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grigoriou\Desktop\"/>
    </mc:Choice>
  </mc:AlternateContent>
  <bookViews>
    <workbookView xWindow="0" yWindow="0" windowWidth="28800" windowHeight="12435"/>
  </bookViews>
  <sheets>
    <sheet name="Table 1" sheetId="1" r:id="rId1"/>
    <sheet name="Table2" sheetId="10" r:id="rId2"/>
    <sheet name="Table 3" sheetId="4" r:id="rId3"/>
    <sheet name="Table 4" sheetId="5" r:id="rId4"/>
    <sheet name="Table 5" sheetId="6" r:id="rId5"/>
    <sheet name="Table 6" sheetId="11" r:id="rId6"/>
    <sheet name="Table 7" sheetId="8" r:id="rId7"/>
    <sheet name="Table 8" sheetId="9" r:id="rId8"/>
  </sheets>
  <definedNames>
    <definedName name="_xlnm._FilterDatabase" localSheetId="0" hidden="1">'Table 1'!$A$1:$G$69</definedName>
    <definedName name="_xlnm._FilterDatabase" localSheetId="2" hidden="1">'Table 3'!$A$1:$M$85505</definedName>
    <definedName name="_xlnm._FilterDatabase" localSheetId="4" hidden="1">'Table 5'!$A$1:$F$5245</definedName>
    <definedName name="_xlnm._FilterDatabase" localSheetId="6" hidden="1">'Table 7'!$A$1:$H$38962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1" l="1"/>
  <c r="E26" i="11"/>
  <c r="E25" i="11"/>
  <c r="E24" i="11"/>
  <c r="E23" i="11"/>
  <c r="E22" i="11"/>
  <c r="E21" i="11"/>
  <c r="E20" i="11"/>
  <c r="E18" i="11"/>
  <c r="E19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2" i="11"/>
  <c r="E4" i="11"/>
  <c r="E3" i="11"/>
  <c r="D2" i="1" l="1"/>
  <c r="D3" i="1" l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6" i="1" s="1"/>
  <c r="D27" i="1" l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</calcChain>
</file>

<file path=xl/sharedStrings.xml><?xml version="1.0" encoding="utf-8"?>
<sst xmlns="http://schemas.openxmlformats.org/spreadsheetml/2006/main" count="1720" uniqueCount="176">
  <si>
    <t>Venue</t>
  </si>
  <si>
    <t>Country of Competent Authority</t>
  </si>
  <si>
    <t>Market Segment</t>
  </si>
  <si>
    <t>Date of the trading day</t>
  </si>
  <si>
    <t>Outages</t>
  </si>
  <si>
    <t>Scheduled Auction</t>
  </si>
  <si>
    <t>Failed Transactions</t>
  </si>
  <si>
    <t>Cyprus</t>
  </si>
  <si>
    <t>CFD</t>
  </si>
  <si>
    <t>AUDCAD</t>
  </si>
  <si>
    <t>AUDJPY</t>
  </si>
  <si>
    <t>AUDNZD</t>
  </si>
  <si>
    <t>AUDUSD</t>
  </si>
  <si>
    <t>CADJPY</t>
  </si>
  <si>
    <t>EURAUD</t>
  </si>
  <si>
    <t>EURCAD</t>
  </si>
  <si>
    <t>EURCHF</t>
  </si>
  <si>
    <t>EURGBP</t>
  </si>
  <si>
    <t>EURJPY</t>
  </si>
  <si>
    <t>EURNZD</t>
  </si>
  <si>
    <t>EURUSD</t>
  </si>
  <si>
    <t>GBPAUD</t>
  </si>
  <si>
    <t>GBPCAD</t>
  </si>
  <si>
    <t>GBPCHF</t>
  </si>
  <si>
    <t>GBPJPY</t>
  </si>
  <si>
    <t>GBPNZD</t>
  </si>
  <si>
    <t>GBPUSD</t>
  </si>
  <si>
    <t>GER30</t>
  </si>
  <si>
    <t>JPN225</t>
  </si>
  <si>
    <t>NAS100</t>
  </si>
  <si>
    <t>NZDCAD</t>
  </si>
  <si>
    <t>NZDJPY</t>
  </si>
  <si>
    <t>NZDUSD</t>
  </si>
  <si>
    <t>UK100</t>
  </si>
  <si>
    <t>US30</t>
  </si>
  <si>
    <t>US500</t>
  </si>
  <si>
    <t>USDCAD</t>
  </si>
  <si>
    <t>USDCHF</t>
  </si>
  <si>
    <t>USDCNH</t>
  </si>
  <si>
    <t>USDHKD</t>
  </si>
  <si>
    <t>USDJPY</t>
  </si>
  <si>
    <t>USDSGD</t>
  </si>
  <si>
    <t>Financial Instrument Name</t>
  </si>
  <si>
    <t>Written description of financial instrument, if no identifier available</t>
  </si>
  <si>
    <t>Currency</t>
  </si>
  <si>
    <t>Instrument Classification</t>
  </si>
  <si>
    <t>Financial Instrument Identifier</t>
  </si>
  <si>
    <t>Date</t>
  </si>
  <si>
    <t>Time</t>
  </si>
  <si>
    <t>SizeRange</t>
  </si>
  <si>
    <t>Simple average executed price</t>
  </si>
  <si>
    <t>Total value executed</t>
  </si>
  <si>
    <t>Price</t>
  </si>
  <si>
    <t>Time of execution</t>
  </si>
  <si>
    <t>Transaction Size</t>
  </si>
  <si>
    <t>Trading System</t>
  </si>
  <si>
    <t>Trading Mode</t>
  </si>
  <si>
    <t>Trading platform</t>
  </si>
  <si>
    <t>best bid and offer or suitable reference price at time of execution</t>
  </si>
  <si>
    <t>NA</t>
  </si>
  <si>
    <t>simple average transaction price</t>
  </si>
  <si>
    <t>volume-weighted transaction price</t>
  </si>
  <si>
    <t>highest executed Price</t>
  </si>
  <si>
    <t>lowest executed Price</t>
  </si>
  <si>
    <t>Information required under Article 5(a) to (d)</t>
  </si>
  <si>
    <t>Link to a website or other source where further information on costs is available</t>
  </si>
  <si>
    <t>Total value of all rebates, discounts, or other payments offered</t>
  </si>
  <si>
    <t>Total value of all costs (as a % of total traded value during the reporting period volume)</t>
  </si>
  <si>
    <t>Number of orders or request for quotes received</t>
  </si>
  <si>
    <t>Number of transactions executed</t>
  </si>
  <si>
    <t>Total value of transactions executed</t>
  </si>
  <si>
    <t>Number of orders or request for quotes received cancelled or withdrawn</t>
  </si>
  <si>
    <t>Median transaction size</t>
  </si>
  <si>
    <t>Median size of all orders or requests for quote</t>
  </si>
  <si>
    <t>Number of designated market makers</t>
  </si>
  <si>
    <t>Best Bid Price</t>
  </si>
  <si>
    <t>Best Offer Price</t>
  </si>
  <si>
    <t>Bid Size</t>
  </si>
  <si>
    <t>Offer Size</t>
  </si>
  <si>
    <t>Book depth within 3 price increments</t>
  </si>
  <si>
    <t>Average Effective Spread</t>
  </si>
  <si>
    <t>Average volume at best bid and offer</t>
  </si>
  <si>
    <t>Average spread at best bid and offer</t>
  </si>
  <si>
    <t>Number of cancellations at best bid and offer</t>
  </si>
  <si>
    <t>Number of modifications at best bid and offer</t>
  </si>
  <si>
    <t>Average book depth at 3 price increments</t>
  </si>
  <si>
    <t>Mean time elapsed (to the millisecond) between an aggressive order</t>
  </si>
  <si>
    <t>Median time elapsed (to the millisecond) between a market order</t>
  </si>
  <si>
    <t>Average speed of execution for unmodified passive orders at best bid and offer</t>
  </si>
  <si>
    <t>Number of Fill or Kill orders that failed</t>
  </si>
  <si>
    <t>Number of Immediate or Cancel orders that got zero fill</t>
  </si>
  <si>
    <t>Number of transactions executed on the trading venue</t>
  </si>
  <si>
    <t>Value of transactions executed on the trading venue</t>
  </si>
  <si>
    <t>Number of transactions that were executed on the trading venue</t>
  </si>
  <si>
    <t>Value of transactions that were executed on the trading venue</t>
  </si>
  <si>
    <t>Number of trading interruptions</t>
  </si>
  <si>
    <t>Average duration of trading interruptions</t>
  </si>
  <si>
    <t>Number of suspensions</t>
  </si>
  <si>
    <t>Nature of suspensions</t>
  </si>
  <si>
    <t>Average duration of suspensions</t>
  </si>
  <si>
    <t>For continuous quote venues, number of periods during which no quotes were provided</t>
  </si>
  <si>
    <t>For continuous quote venues, average duration of periods during which no quotes  were provided</t>
  </si>
  <si>
    <t>Average  quote presence</t>
  </si>
  <si>
    <t>XAUUSD</t>
  </si>
  <si>
    <t>XAGUSD</t>
  </si>
  <si>
    <t>https://www.magiccompass.com/</t>
  </si>
  <si>
    <t>USOIL</t>
  </si>
  <si>
    <t>UKOIL</t>
  </si>
  <si>
    <t>FR40</t>
  </si>
  <si>
    <t>HK50</t>
  </si>
  <si>
    <t>USD</t>
  </si>
  <si>
    <t>GBP</t>
  </si>
  <si>
    <t>EUR</t>
  </si>
  <si>
    <t>HKD</t>
  </si>
  <si>
    <t>AUD</t>
  </si>
  <si>
    <t>NZD</t>
  </si>
  <si>
    <t>CAD</t>
  </si>
  <si>
    <t>JPN</t>
  </si>
  <si>
    <t>Gold vs United States Dollar</t>
  </si>
  <si>
    <t>Silver vs United States Dollar</t>
  </si>
  <si>
    <t>Crude Oil vs United States Dollar</t>
  </si>
  <si>
    <t>Brent Oil vs United States Dollar</t>
  </si>
  <si>
    <t>Standard &amp; Poor's 500 Index</t>
  </si>
  <si>
    <t>Dow Jones Industrial Average</t>
  </si>
  <si>
    <t>FTSE 100 Stock Index</t>
  </si>
  <si>
    <t>German DAX 30 Stock Index</t>
  </si>
  <si>
    <t>France 40 Stock Index</t>
  </si>
  <si>
    <t>Hong Kong 50 Index</t>
  </si>
  <si>
    <t>US TECH 100</t>
  </si>
  <si>
    <t>Nikkei 225 Stock Index</t>
  </si>
  <si>
    <t>Euro vs Australian Dollar</t>
  </si>
  <si>
    <t>Great Britain Pound vs United States Dollar</t>
  </si>
  <si>
    <t>United States Dollar vs Japanese Yen</t>
  </si>
  <si>
    <t>United States Dollar vs Canadian Dollar</t>
  </si>
  <si>
    <t>Australian Dollar vs United States Dollar</t>
  </si>
  <si>
    <t>New Zeland Dollar vs United States Dollar</t>
  </si>
  <si>
    <t>New Zeland Dollar vs Canadian Dollar</t>
  </si>
  <si>
    <t>Australian Dollar vs New Zeland Dollar</t>
  </si>
  <si>
    <t>Australian Dollar vs Japanese Yen</t>
  </si>
  <si>
    <t>Australian Dollar vs Canadian Dollar</t>
  </si>
  <si>
    <t>Euro vs Swiss Franc</t>
  </si>
  <si>
    <t>Euro vs Canadian Dollar</t>
  </si>
  <si>
    <t>Great Britain Pound vs New Zeland Dollar</t>
  </si>
  <si>
    <t>Great Britain Pound vs Swiss Franc</t>
  </si>
  <si>
    <t>Great Britain Pound vs Australian Dollar</t>
  </si>
  <si>
    <t>Great Britain Pound vs Canadian Dollar</t>
  </si>
  <si>
    <t>Great Britain Pound vs Japanese Yen</t>
  </si>
  <si>
    <t>Canadian Dollar vs Japanese Yen</t>
  </si>
  <si>
    <t>New Zeland Dollar vs Japanese Yen</t>
  </si>
  <si>
    <t>United States Dollar vs Chinese Renminbi</t>
  </si>
  <si>
    <t>United States Dollar vs Hong Kong Dollar</t>
  </si>
  <si>
    <t>United States Dollar vs Singapore Dollar</t>
  </si>
  <si>
    <t>MAGICCOMPASS</t>
  </si>
  <si>
    <t xml:space="preserve">the client did not open/close any positions at the mentioned timeframes ( 09:30 , 11:30  , 13:30 , 15:30 ) </t>
  </si>
  <si>
    <t xml:space="preserve">no data at the mentioned timeframes ( 09:30 , 11:30  , 13:30 , 15:30 ) </t>
  </si>
  <si>
    <t>2020.11.03</t>
  </si>
  <si>
    <t>2020.11.04</t>
  </si>
  <si>
    <t>2020.11.16</t>
  </si>
  <si>
    <t>2020.11.23</t>
  </si>
  <si>
    <t>2020.11.24</t>
  </si>
  <si>
    <t>2020.12.02</t>
  </si>
  <si>
    <t>2020.12.03</t>
  </si>
  <si>
    <t>2020.12.07</t>
  </si>
  <si>
    <t>2020.12.11</t>
  </si>
  <si>
    <t>2020.12.15</t>
  </si>
  <si>
    <t>2020.12.16</t>
  </si>
  <si>
    <t>2020.12.23</t>
  </si>
  <si>
    <t>2020.11.05</t>
  </si>
  <si>
    <t>2020.11.10</t>
  </si>
  <si>
    <t>2020.11.20</t>
  </si>
  <si>
    <t>2020.12.08</t>
  </si>
  <si>
    <t>2020.12.24</t>
  </si>
  <si>
    <t>N/A</t>
  </si>
  <si>
    <t>xagusd.s</t>
  </si>
  <si>
    <t>xauusd.s</t>
  </si>
  <si>
    <t>nas100.s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</si>
</sst>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yyyy\-mm\-dd"/>
    <numFmt numFmtId="166" formatCode="#,##0.00_ ;\-#,##0.00\ "/>
    <numFmt numFmtId="167" formatCode="0.00000"/>
    <numFmt numFmtId="168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1" fillId="0" borderId="0" xfId="0" applyFont="1"/>
    <xf numFmtId="165" fontId="1" fillId="0" borderId="0" xfId="0" applyNumberFormat="1" applyFont="1"/>
    <xf numFmtId="14" fontId="0" fillId="0" borderId="0" xfId="0" applyNumberFormat="1"/>
    <xf numFmtId="166" fontId="2" fillId="0" borderId="0" xfId="0" applyNumberFormat="1" applyFont="1"/>
    <xf numFmtId="20" fontId="0" fillId="0" borderId="0" xfId="0" applyNumberFormat="1"/>
    <xf numFmtId="0" fontId="0" fillId="0" borderId="0" xfId="0"/>
    <xf numFmtId="167" fontId="0" fillId="0" borderId="0" xfId="0" applyNumberFormat="1"/>
    <xf numFmtId="168" fontId="2" fillId="0" borderId="0" xfId="1" applyNumberFormat="1" applyFont="1"/>
    <xf numFmtId="10" fontId="2" fillId="0" borderId="0" xfId="0" applyNumberFormat="1" applyFont="1"/>
    <xf numFmtId="10" fontId="0" fillId="0" borderId="0" xfId="0" applyNumberFormat="1"/>
    <xf numFmtId="0" fontId="2" fillId="0" borderId="0" xfId="0" applyFont="1" applyBorder="1"/>
    <xf numFmtId="0" fontId="0" fillId="0" borderId="0" xfId="0" applyBorder="1"/>
    <xf numFmtId="167" fontId="2" fillId="0" borderId="0" xfId="0" applyNumberFormat="1" applyFont="1" applyBorder="1"/>
    <xf numFmtId="167" fontId="0" fillId="0" borderId="0" xfId="0" applyNumberFormat="1" applyBorder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/>
    <xf numFmtId="10" fontId="0" fillId="0" borderId="0" xfId="0" applyNumberFormat="1"/>
    <xf numFmtId="0" fontId="0" fillId="0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0" fontId="0" fillId="2" borderId="3" xfId="0" applyFont="1" applyFill="1" applyBorder="1" applyAlignment="1">
      <alignment horizontal="center" wrapText="1"/>
    </xf>
    <xf numFmtId="0" fontId="0" fillId="2" borderId="4" xfId="0" applyFont="1" applyFill="1" applyBorder="1" applyAlignment="1">
      <alignment horizontal="center" wrapText="1"/>
    </xf>
    <xf numFmtId="0" fontId="0" fillId="0" borderId="0" xfId="0" applyFill="1" applyBorder="1"/>
    <xf numFmtId="0" fontId="3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 vertical="center"/>
    </xf>
    <xf numFmtId="0" fontId="2" fillId="0" borderId="0" xfId="0" applyFont="1" applyAlignment="1">
      <alignment horizontal="center" vertic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tabSelected="1" workbookViewId="0">
      <selection activeCell="I2" sqref="I2"/>
    </sheetView>
  </sheetViews>
  <sheetFormatPr defaultRowHeight="15" x14ac:dyDescent="0.25"/>
  <cols>
    <col min="1" max="1" width="15.85546875" bestFit="1" customWidth="1"/>
    <col min="2" max="2" width="30.28515625" bestFit="1" customWidth="1"/>
    <col min="3" max="3" width="15.85546875" bestFit="1" customWidth="1"/>
    <col min="4" max="4" width="21.5703125" bestFit="1" customWidth="1"/>
    <col min="5" max="5" width="8.28515625" bestFit="1" customWidth="1"/>
    <col min="6" max="6" width="17.85546875" bestFit="1" customWidth="1"/>
    <col min="7" max="7" width="18.140625" bestFit="1" customWidth="1"/>
    <col min="10" max="10" width="10.42578125" bestFit="1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t="s">
        <v>152</v>
      </c>
      <c r="B2" s="3" t="s">
        <v>7</v>
      </c>
      <c r="C2" s="3" t="s">
        <v>8</v>
      </c>
      <c r="D2" s="4">
        <f>WORKDAY(DATE(2020,9,30),1)</f>
        <v>44105</v>
      </c>
      <c r="E2" s="3">
        <v>0</v>
      </c>
      <c r="F2" s="3">
        <v>0</v>
      </c>
      <c r="G2" s="3">
        <v>0</v>
      </c>
    </row>
    <row r="3" spans="1:7" x14ac:dyDescent="0.25">
      <c r="A3" s="8" t="s">
        <v>152</v>
      </c>
      <c r="B3" s="3" t="s">
        <v>7</v>
      </c>
      <c r="C3" s="3" t="s">
        <v>8</v>
      </c>
      <c r="D3" s="4">
        <f>WORKDAY(D2,1)</f>
        <v>44106</v>
      </c>
      <c r="E3" s="3">
        <v>0</v>
      </c>
      <c r="F3" s="3">
        <v>0</v>
      </c>
      <c r="G3" s="3">
        <v>0</v>
      </c>
    </row>
    <row r="4" spans="1:7" x14ac:dyDescent="0.25">
      <c r="A4" s="8" t="s">
        <v>152</v>
      </c>
      <c r="B4" s="3" t="s">
        <v>7</v>
      </c>
      <c r="C4" s="3" t="s">
        <v>8</v>
      </c>
      <c r="D4" s="4">
        <f t="shared" ref="D4:D69" si="0">WORKDAY(D3,1)</f>
        <v>44109</v>
      </c>
      <c r="E4" s="3">
        <v>0</v>
      </c>
      <c r="F4" s="3">
        <v>0</v>
      </c>
      <c r="G4" s="3">
        <v>0</v>
      </c>
    </row>
    <row r="5" spans="1:7" x14ac:dyDescent="0.25">
      <c r="A5" s="8" t="s">
        <v>152</v>
      </c>
      <c r="B5" s="3" t="s">
        <v>7</v>
      </c>
      <c r="C5" s="3" t="s">
        <v>8</v>
      </c>
      <c r="D5" s="4">
        <f t="shared" si="0"/>
        <v>44110</v>
      </c>
      <c r="E5" s="3">
        <v>0</v>
      </c>
      <c r="F5" s="3">
        <v>0</v>
      </c>
      <c r="G5" s="3">
        <v>0</v>
      </c>
    </row>
    <row r="6" spans="1:7" x14ac:dyDescent="0.25">
      <c r="A6" s="8" t="s">
        <v>152</v>
      </c>
      <c r="B6" s="3" t="s">
        <v>7</v>
      </c>
      <c r="C6" s="3" t="s">
        <v>8</v>
      </c>
      <c r="D6" s="4">
        <f t="shared" si="0"/>
        <v>44111</v>
      </c>
      <c r="E6" s="3">
        <v>0</v>
      </c>
      <c r="F6" s="3">
        <v>0</v>
      </c>
      <c r="G6" s="3">
        <v>0</v>
      </c>
    </row>
    <row r="7" spans="1:7" x14ac:dyDescent="0.25">
      <c r="A7" s="8" t="s">
        <v>152</v>
      </c>
      <c r="B7" s="3" t="s">
        <v>7</v>
      </c>
      <c r="C7" s="3" t="s">
        <v>8</v>
      </c>
      <c r="D7" s="4">
        <f t="shared" si="0"/>
        <v>44112</v>
      </c>
      <c r="E7" s="3">
        <v>0</v>
      </c>
      <c r="F7" s="3">
        <v>0</v>
      </c>
      <c r="G7" s="3">
        <v>0</v>
      </c>
    </row>
    <row r="8" spans="1:7" x14ac:dyDescent="0.25">
      <c r="A8" s="8" t="s">
        <v>152</v>
      </c>
      <c r="B8" s="3" t="s">
        <v>7</v>
      </c>
      <c r="C8" s="3" t="s">
        <v>8</v>
      </c>
      <c r="D8" s="4">
        <f t="shared" si="0"/>
        <v>44113</v>
      </c>
      <c r="E8" s="3">
        <v>0</v>
      </c>
      <c r="F8" s="3">
        <v>0</v>
      </c>
      <c r="G8" s="3">
        <v>0</v>
      </c>
    </row>
    <row r="9" spans="1:7" x14ac:dyDescent="0.25">
      <c r="A9" s="8" t="s">
        <v>152</v>
      </c>
      <c r="B9" s="3" t="s">
        <v>7</v>
      </c>
      <c r="C9" s="3" t="s">
        <v>8</v>
      </c>
      <c r="D9" s="4">
        <f t="shared" si="0"/>
        <v>44116</v>
      </c>
      <c r="E9" s="3">
        <v>0</v>
      </c>
      <c r="F9" s="3">
        <v>0</v>
      </c>
      <c r="G9" s="3">
        <v>0</v>
      </c>
    </row>
    <row r="10" spans="1:7" x14ac:dyDescent="0.25">
      <c r="A10" s="8" t="s">
        <v>152</v>
      </c>
      <c r="B10" s="3" t="s">
        <v>7</v>
      </c>
      <c r="C10" s="3" t="s">
        <v>8</v>
      </c>
      <c r="D10" s="4">
        <f t="shared" si="0"/>
        <v>44117</v>
      </c>
      <c r="E10" s="3">
        <v>0</v>
      </c>
      <c r="F10" s="3">
        <v>0</v>
      </c>
      <c r="G10" s="3">
        <v>0</v>
      </c>
    </row>
    <row r="11" spans="1:7" x14ac:dyDescent="0.25">
      <c r="A11" s="8" t="s">
        <v>152</v>
      </c>
      <c r="B11" s="3" t="s">
        <v>7</v>
      </c>
      <c r="C11" s="3" t="s">
        <v>8</v>
      </c>
      <c r="D11" s="4">
        <f t="shared" si="0"/>
        <v>44118</v>
      </c>
      <c r="E11" s="3">
        <v>0</v>
      </c>
      <c r="F11" s="3">
        <v>0</v>
      </c>
      <c r="G11" s="3">
        <v>0</v>
      </c>
    </row>
    <row r="12" spans="1:7" x14ac:dyDescent="0.25">
      <c r="A12" s="8" t="s">
        <v>152</v>
      </c>
      <c r="B12" s="3" t="s">
        <v>7</v>
      </c>
      <c r="C12" s="3" t="s">
        <v>8</v>
      </c>
      <c r="D12" s="4">
        <f t="shared" si="0"/>
        <v>44119</v>
      </c>
      <c r="E12" s="3">
        <v>0</v>
      </c>
      <c r="F12" s="3">
        <v>0</v>
      </c>
      <c r="G12" s="3">
        <v>0</v>
      </c>
    </row>
    <row r="13" spans="1:7" x14ac:dyDescent="0.25">
      <c r="A13" s="8" t="s">
        <v>152</v>
      </c>
      <c r="B13" s="3" t="s">
        <v>7</v>
      </c>
      <c r="C13" s="3" t="s">
        <v>8</v>
      </c>
      <c r="D13" s="4">
        <f t="shared" si="0"/>
        <v>44120</v>
      </c>
      <c r="E13" s="3">
        <v>0</v>
      </c>
      <c r="F13" s="3">
        <v>0</v>
      </c>
      <c r="G13" s="3">
        <v>0</v>
      </c>
    </row>
    <row r="14" spans="1:7" x14ac:dyDescent="0.25">
      <c r="A14" s="8" t="s">
        <v>152</v>
      </c>
      <c r="B14" s="3" t="s">
        <v>7</v>
      </c>
      <c r="C14" s="3" t="s">
        <v>8</v>
      </c>
      <c r="D14" s="4">
        <f t="shared" si="0"/>
        <v>44123</v>
      </c>
      <c r="E14" s="3">
        <v>0</v>
      </c>
      <c r="F14" s="3">
        <v>0</v>
      </c>
      <c r="G14" s="3">
        <v>0</v>
      </c>
    </row>
    <row r="15" spans="1:7" x14ac:dyDescent="0.25">
      <c r="A15" s="8" t="s">
        <v>152</v>
      </c>
      <c r="B15" s="3" t="s">
        <v>7</v>
      </c>
      <c r="C15" s="3" t="s">
        <v>8</v>
      </c>
      <c r="D15" s="4">
        <f t="shared" si="0"/>
        <v>44124</v>
      </c>
      <c r="E15" s="3">
        <v>0</v>
      </c>
      <c r="F15" s="3">
        <v>0</v>
      </c>
      <c r="G15" s="3">
        <v>0</v>
      </c>
    </row>
    <row r="16" spans="1:7" x14ac:dyDescent="0.25">
      <c r="A16" s="8" t="s">
        <v>152</v>
      </c>
      <c r="B16" s="3" t="s">
        <v>7</v>
      </c>
      <c r="C16" s="3" t="s">
        <v>8</v>
      </c>
      <c r="D16" s="4">
        <f t="shared" si="0"/>
        <v>44125</v>
      </c>
      <c r="E16" s="3">
        <v>0</v>
      </c>
      <c r="F16" s="3">
        <v>0</v>
      </c>
      <c r="G16" s="3">
        <v>0</v>
      </c>
    </row>
    <row r="17" spans="1:10" x14ac:dyDescent="0.25">
      <c r="A17" s="8" t="s">
        <v>152</v>
      </c>
      <c r="B17" s="3" t="s">
        <v>7</v>
      </c>
      <c r="C17" s="3" t="s">
        <v>8</v>
      </c>
      <c r="D17" s="4">
        <f t="shared" si="0"/>
        <v>44126</v>
      </c>
      <c r="E17" s="3">
        <v>0</v>
      </c>
      <c r="F17" s="3">
        <v>0</v>
      </c>
      <c r="G17" s="3">
        <v>0</v>
      </c>
    </row>
    <row r="18" spans="1:10" x14ac:dyDescent="0.25">
      <c r="A18" s="8" t="s">
        <v>152</v>
      </c>
      <c r="B18" s="3" t="s">
        <v>7</v>
      </c>
      <c r="C18" s="3" t="s">
        <v>8</v>
      </c>
      <c r="D18" s="4">
        <f t="shared" si="0"/>
        <v>44127</v>
      </c>
      <c r="E18" s="3">
        <v>0</v>
      </c>
      <c r="F18" s="3">
        <v>0</v>
      </c>
      <c r="G18" s="3">
        <v>0</v>
      </c>
      <c r="J18" s="4"/>
    </row>
    <row r="19" spans="1:10" x14ac:dyDescent="0.25">
      <c r="A19" s="8" t="s">
        <v>152</v>
      </c>
      <c r="B19" s="3" t="s">
        <v>7</v>
      </c>
      <c r="C19" s="3" t="s">
        <v>8</v>
      </c>
      <c r="D19" s="4">
        <f t="shared" si="0"/>
        <v>44130</v>
      </c>
      <c r="E19" s="3">
        <v>0</v>
      </c>
      <c r="F19" s="3">
        <v>0</v>
      </c>
      <c r="G19" s="3">
        <v>0</v>
      </c>
      <c r="J19" s="4"/>
    </row>
    <row r="20" spans="1:10" x14ac:dyDescent="0.25">
      <c r="A20" s="8" t="s">
        <v>152</v>
      </c>
      <c r="B20" s="3" t="s">
        <v>7</v>
      </c>
      <c r="C20" s="3" t="s">
        <v>8</v>
      </c>
      <c r="D20" s="4">
        <f t="shared" si="0"/>
        <v>44131</v>
      </c>
      <c r="E20" s="3">
        <v>0</v>
      </c>
      <c r="F20" s="3">
        <v>0</v>
      </c>
      <c r="G20" s="3">
        <v>0</v>
      </c>
    </row>
    <row r="21" spans="1:10" x14ac:dyDescent="0.25">
      <c r="A21" s="8" t="s">
        <v>152</v>
      </c>
      <c r="B21" s="3" t="s">
        <v>7</v>
      </c>
      <c r="C21" s="3" t="s">
        <v>8</v>
      </c>
      <c r="D21" s="4">
        <f t="shared" si="0"/>
        <v>44132</v>
      </c>
      <c r="E21" s="3">
        <v>0</v>
      </c>
      <c r="F21" s="3">
        <v>0</v>
      </c>
      <c r="G21" s="3">
        <v>0</v>
      </c>
    </row>
    <row r="22" spans="1:10" x14ac:dyDescent="0.25">
      <c r="A22" s="8" t="s">
        <v>152</v>
      </c>
      <c r="B22" s="3" t="s">
        <v>7</v>
      </c>
      <c r="C22" s="3" t="s">
        <v>8</v>
      </c>
      <c r="D22" s="4">
        <f t="shared" si="0"/>
        <v>44133</v>
      </c>
      <c r="E22" s="3">
        <v>0</v>
      </c>
      <c r="F22" s="3">
        <v>0</v>
      </c>
      <c r="G22" s="3">
        <v>0</v>
      </c>
    </row>
    <row r="23" spans="1:10" x14ac:dyDescent="0.25">
      <c r="A23" s="8" t="s">
        <v>152</v>
      </c>
      <c r="B23" s="3" t="s">
        <v>7</v>
      </c>
      <c r="C23" s="3" t="s">
        <v>8</v>
      </c>
      <c r="D23" s="4">
        <f t="shared" si="0"/>
        <v>44134</v>
      </c>
      <c r="E23" s="3">
        <v>0</v>
      </c>
      <c r="F23" s="3">
        <v>0</v>
      </c>
      <c r="G23" s="3">
        <v>0</v>
      </c>
    </row>
    <row r="24" spans="1:10" s="22" customFormat="1" x14ac:dyDescent="0.25">
      <c r="A24" s="22" t="s">
        <v>152</v>
      </c>
      <c r="B24" s="3" t="s">
        <v>7</v>
      </c>
      <c r="C24" s="3" t="s">
        <v>8</v>
      </c>
      <c r="D24" s="4">
        <v>44135</v>
      </c>
      <c r="E24" s="3">
        <v>0</v>
      </c>
      <c r="F24" s="3">
        <v>0</v>
      </c>
      <c r="G24" s="3">
        <v>0</v>
      </c>
    </row>
    <row r="25" spans="1:10" s="22" customFormat="1" x14ac:dyDescent="0.25">
      <c r="A25" s="22" t="s">
        <v>152</v>
      </c>
      <c r="B25" s="3" t="s">
        <v>7</v>
      </c>
      <c r="C25" s="3" t="s">
        <v>8</v>
      </c>
      <c r="D25" s="4">
        <v>44136</v>
      </c>
      <c r="E25" s="3">
        <v>0</v>
      </c>
      <c r="F25" s="3">
        <v>0</v>
      </c>
      <c r="G25" s="3">
        <v>0</v>
      </c>
    </row>
    <row r="26" spans="1:10" x14ac:dyDescent="0.25">
      <c r="A26" s="8" t="s">
        <v>152</v>
      </c>
      <c r="B26" s="3" t="s">
        <v>7</v>
      </c>
      <c r="C26" s="3" t="s">
        <v>8</v>
      </c>
      <c r="D26" s="4">
        <f>WORKDAY(D23,1)</f>
        <v>44137</v>
      </c>
      <c r="E26" s="3">
        <v>0</v>
      </c>
      <c r="F26" s="3">
        <v>0</v>
      </c>
      <c r="G26" s="3">
        <v>0</v>
      </c>
    </row>
    <row r="27" spans="1:10" x14ac:dyDescent="0.25">
      <c r="A27" s="8" t="s">
        <v>152</v>
      </c>
      <c r="B27" s="3" t="s">
        <v>7</v>
      </c>
      <c r="C27" s="3" t="s">
        <v>8</v>
      </c>
      <c r="D27" s="4">
        <f t="shared" si="0"/>
        <v>44138</v>
      </c>
      <c r="E27" s="3">
        <v>0</v>
      </c>
      <c r="F27" s="3">
        <v>0</v>
      </c>
      <c r="G27" s="3">
        <v>0</v>
      </c>
    </row>
    <row r="28" spans="1:10" x14ac:dyDescent="0.25">
      <c r="A28" s="8" t="s">
        <v>152</v>
      </c>
      <c r="B28" s="3" t="s">
        <v>7</v>
      </c>
      <c r="C28" s="3" t="s">
        <v>8</v>
      </c>
      <c r="D28" s="4">
        <f t="shared" si="0"/>
        <v>44139</v>
      </c>
      <c r="E28" s="3">
        <v>0</v>
      </c>
      <c r="F28" s="3">
        <v>0</v>
      </c>
      <c r="G28" s="3">
        <v>0</v>
      </c>
    </row>
    <row r="29" spans="1:10" x14ac:dyDescent="0.25">
      <c r="A29" s="8" t="s">
        <v>152</v>
      </c>
      <c r="B29" s="3" t="s">
        <v>7</v>
      </c>
      <c r="C29" s="3" t="s">
        <v>8</v>
      </c>
      <c r="D29" s="4">
        <f t="shared" si="0"/>
        <v>44140</v>
      </c>
      <c r="E29" s="3">
        <v>0</v>
      </c>
      <c r="F29" s="3">
        <v>0</v>
      </c>
      <c r="G29" s="3">
        <v>0</v>
      </c>
    </row>
    <row r="30" spans="1:10" x14ac:dyDescent="0.25">
      <c r="A30" s="8" t="s">
        <v>152</v>
      </c>
      <c r="B30" s="3" t="s">
        <v>7</v>
      </c>
      <c r="C30" s="3" t="s">
        <v>8</v>
      </c>
      <c r="D30" s="4">
        <f t="shared" si="0"/>
        <v>44141</v>
      </c>
      <c r="E30" s="3">
        <v>0</v>
      </c>
      <c r="F30" s="3">
        <v>0</v>
      </c>
      <c r="G30" s="3">
        <v>0</v>
      </c>
    </row>
    <row r="31" spans="1:10" x14ac:dyDescent="0.25">
      <c r="A31" s="8" t="s">
        <v>152</v>
      </c>
      <c r="B31" s="3" t="s">
        <v>7</v>
      </c>
      <c r="C31" s="3" t="s">
        <v>8</v>
      </c>
      <c r="D31" s="4">
        <f t="shared" si="0"/>
        <v>44144</v>
      </c>
      <c r="E31" s="3">
        <v>0</v>
      </c>
      <c r="F31" s="3">
        <v>0</v>
      </c>
      <c r="G31" s="3">
        <v>0</v>
      </c>
    </row>
    <row r="32" spans="1:10" x14ac:dyDescent="0.25">
      <c r="A32" s="8" t="s">
        <v>152</v>
      </c>
      <c r="B32" s="3" t="s">
        <v>7</v>
      </c>
      <c r="C32" s="3" t="s">
        <v>8</v>
      </c>
      <c r="D32" s="4">
        <f t="shared" si="0"/>
        <v>44145</v>
      </c>
      <c r="E32" s="3">
        <v>0</v>
      </c>
      <c r="F32" s="3">
        <v>0</v>
      </c>
      <c r="G32" s="3">
        <v>0</v>
      </c>
    </row>
    <row r="33" spans="1:7" x14ac:dyDescent="0.25">
      <c r="A33" s="8" t="s">
        <v>152</v>
      </c>
      <c r="B33" s="3" t="s">
        <v>7</v>
      </c>
      <c r="C33" s="3" t="s">
        <v>8</v>
      </c>
      <c r="D33" s="4">
        <f t="shared" si="0"/>
        <v>44146</v>
      </c>
      <c r="E33" s="3">
        <v>0</v>
      </c>
      <c r="F33" s="3">
        <v>0</v>
      </c>
      <c r="G33" s="3">
        <v>0</v>
      </c>
    </row>
    <row r="34" spans="1:7" x14ac:dyDescent="0.25">
      <c r="A34" s="8" t="s">
        <v>152</v>
      </c>
      <c r="B34" s="3" t="s">
        <v>7</v>
      </c>
      <c r="C34" s="3" t="s">
        <v>8</v>
      </c>
      <c r="D34" s="4">
        <f t="shared" si="0"/>
        <v>44147</v>
      </c>
      <c r="E34" s="3">
        <v>0</v>
      </c>
      <c r="F34" s="3">
        <v>0</v>
      </c>
      <c r="G34" s="3">
        <v>0</v>
      </c>
    </row>
    <row r="35" spans="1:7" x14ac:dyDescent="0.25">
      <c r="A35" s="8" t="s">
        <v>152</v>
      </c>
      <c r="B35" s="3" t="s">
        <v>7</v>
      </c>
      <c r="C35" s="3" t="s">
        <v>8</v>
      </c>
      <c r="D35" s="4">
        <f t="shared" si="0"/>
        <v>44148</v>
      </c>
      <c r="E35" s="3">
        <v>0</v>
      </c>
      <c r="F35" s="3">
        <v>0</v>
      </c>
      <c r="G35" s="3">
        <v>0</v>
      </c>
    </row>
    <row r="36" spans="1:7" x14ac:dyDescent="0.25">
      <c r="A36" s="8" t="s">
        <v>152</v>
      </c>
      <c r="B36" s="3" t="s">
        <v>7</v>
      </c>
      <c r="C36" s="3" t="s">
        <v>8</v>
      </c>
      <c r="D36" s="4">
        <f t="shared" si="0"/>
        <v>44151</v>
      </c>
      <c r="E36" s="3">
        <v>0</v>
      </c>
      <c r="F36" s="3">
        <v>0</v>
      </c>
      <c r="G36" s="3">
        <v>0</v>
      </c>
    </row>
    <row r="37" spans="1:7" x14ac:dyDescent="0.25">
      <c r="A37" s="8" t="s">
        <v>152</v>
      </c>
      <c r="B37" s="3" t="s">
        <v>7</v>
      </c>
      <c r="C37" s="3" t="s">
        <v>8</v>
      </c>
      <c r="D37" s="4">
        <f t="shared" si="0"/>
        <v>44152</v>
      </c>
      <c r="E37" s="3">
        <v>0</v>
      </c>
      <c r="F37" s="3">
        <v>0</v>
      </c>
      <c r="G37" s="3">
        <v>0</v>
      </c>
    </row>
    <row r="38" spans="1:7" x14ac:dyDescent="0.25">
      <c r="A38" s="8" t="s">
        <v>152</v>
      </c>
      <c r="B38" s="3" t="s">
        <v>7</v>
      </c>
      <c r="C38" s="3" t="s">
        <v>8</v>
      </c>
      <c r="D38" s="4">
        <f t="shared" si="0"/>
        <v>44153</v>
      </c>
      <c r="E38" s="3">
        <v>0</v>
      </c>
      <c r="F38" s="3">
        <v>0</v>
      </c>
      <c r="G38" s="3">
        <v>0</v>
      </c>
    </row>
    <row r="39" spans="1:7" x14ac:dyDescent="0.25">
      <c r="A39" s="8" t="s">
        <v>152</v>
      </c>
      <c r="B39" s="3" t="s">
        <v>7</v>
      </c>
      <c r="C39" s="3" t="s">
        <v>8</v>
      </c>
      <c r="D39" s="4">
        <f t="shared" si="0"/>
        <v>44154</v>
      </c>
      <c r="E39" s="3">
        <v>0</v>
      </c>
      <c r="F39" s="3">
        <v>0</v>
      </c>
      <c r="G39" s="3">
        <v>0</v>
      </c>
    </row>
    <row r="40" spans="1:7" x14ac:dyDescent="0.25">
      <c r="A40" s="8" t="s">
        <v>152</v>
      </c>
      <c r="B40" s="3" t="s">
        <v>7</v>
      </c>
      <c r="C40" s="3" t="s">
        <v>8</v>
      </c>
      <c r="D40" s="4">
        <f t="shared" si="0"/>
        <v>44155</v>
      </c>
      <c r="E40" s="3">
        <v>0</v>
      </c>
      <c r="F40" s="3">
        <v>0</v>
      </c>
      <c r="G40" s="3">
        <v>0</v>
      </c>
    </row>
    <row r="41" spans="1:7" x14ac:dyDescent="0.25">
      <c r="A41" s="8" t="s">
        <v>152</v>
      </c>
      <c r="B41" s="3" t="s">
        <v>7</v>
      </c>
      <c r="C41" s="3" t="s">
        <v>8</v>
      </c>
      <c r="D41" s="4">
        <f t="shared" si="0"/>
        <v>44158</v>
      </c>
      <c r="E41" s="3">
        <v>0</v>
      </c>
      <c r="F41" s="3">
        <v>0</v>
      </c>
      <c r="G41" s="3">
        <v>0</v>
      </c>
    </row>
    <row r="42" spans="1:7" x14ac:dyDescent="0.25">
      <c r="A42" s="8" t="s">
        <v>152</v>
      </c>
      <c r="B42" s="3" t="s">
        <v>7</v>
      </c>
      <c r="C42" s="3" t="s">
        <v>8</v>
      </c>
      <c r="D42" s="4">
        <f t="shared" si="0"/>
        <v>44159</v>
      </c>
      <c r="E42" s="3">
        <v>0</v>
      </c>
      <c r="F42" s="3">
        <v>0</v>
      </c>
      <c r="G42" s="3">
        <v>0</v>
      </c>
    </row>
    <row r="43" spans="1:7" x14ac:dyDescent="0.25">
      <c r="A43" s="8" t="s">
        <v>152</v>
      </c>
      <c r="B43" s="3" t="s">
        <v>7</v>
      </c>
      <c r="C43" s="3" t="s">
        <v>8</v>
      </c>
      <c r="D43" s="4">
        <f t="shared" si="0"/>
        <v>44160</v>
      </c>
      <c r="E43" s="3">
        <v>0</v>
      </c>
      <c r="F43" s="3">
        <v>0</v>
      </c>
      <c r="G43" s="3">
        <v>0</v>
      </c>
    </row>
    <row r="44" spans="1:7" x14ac:dyDescent="0.25">
      <c r="A44" s="8" t="s">
        <v>152</v>
      </c>
      <c r="B44" s="3" t="s">
        <v>7</v>
      </c>
      <c r="C44" s="3" t="s">
        <v>8</v>
      </c>
      <c r="D44" s="4">
        <f t="shared" si="0"/>
        <v>44161</v>
      </c>
      <c r="E44" s="3">
        <v>0</v>
      </c>
      <c r="F44" s="3">
        <v>0</v>
      </c>
      <c r="G44" s="3">
        <v>0</v>
      </c>
    </row>
    <row r="45" spans="1:7" x14ac:dyDescent="0.25">
      <c r="A45" s="8" t="s">
        <v>152</v>
      </c>
      <c r="B45" s="3" t="s">
        <v>7</v>
      </c>
      <c r="C45" s="3" t="s">
        <v>8</v>
      </c>
      <c r="D45" s="4">
        <f t="shared" si="0"/>
        <v>44162</v>
      </c>
      <c r="E45" s="3">
        <v>0</v>
      </c>
      <c r="F45" s="3">
        <v>0</v>
      </c>
      <c r="G45" s="3">
        <v>0</v>
      </c>
    </row>
    <row r="46" spans="1:7" x14ac:dyDescent="0.25">
      <c r="A46" s="8" t="s">
        <v>152</v>
      </c>
      <c r="B46" s="3" t="s">
        <v>7</v>
      </c>
      <c r="C46" s="3" t="s">
        <v>8</v>
      </c>
      <c r="D46" s="4">
        <f t="shared" si="0"/>
        <v>44165</v>
      </c>
      <c r="E46" s="3">
        <v>0</v>
      </c>
      <c r="F46" s="3">
        <v>0</v>
      </c>
      <c r="G46" s="3">
        <v>0</v>
      </c>
    </row>
    <row r="47" spans="1:7" x14ac:dyDescent="0.25">
      <c r="A47" s="8" t="s">
        <v>152</v>
      </c>
      <c r="B47" s="3" t="s">
        <v>7</v>
      </c>
      <c r="C47" s="3" t="s">
        <v>8</v>
      </c>
      <c r="D47" s="4">
        <f t="shared" si="0"/>
        <v>44166</v>
      </c>
      <c r="E47" s="3">
        <v>0</v>
      </c>
      <c r="F47" s="3">
        <v>0</v>
      </c>
      <c r="G47" s="3">
        <v>0</v>
      </c>
    </row>
    <row r="48" spans="1:7" x14ac:dyDescent="0.25">
      <c r="A48" s="8" t="s">
        <v>152</v>
      </c>
      <c r="B48" s="3" t="s">
        <v>7</v>
      </c>
      <c r="C48" s="3" t="s">
        <v>8</v>
      </c>
      <c r="D48" s="4">
        <f t="shared" si="0"/>
        <v>44167</v>
      </c>
      <c r="E48" s="3">
        <v>0</v>
      </c>
      <c r="F48" s="3">
        <v>0</v>
      </c>
      <c r="G48" s="3">
        <v>0</v>
      </c>
    </row>
    <row r="49" spans="1:7" x14ac:dyDescent="0.25">
      <c r="A49" s="8" t="s">
        <v>152</v>
      </c>
      <c r="B49" s="3" t="s">
        <v>7</v>
      </c>
      <c r="C49" s="3" t="s">
        <v>8</v>
      </c>
      <c r="D49" s="4">
        <f t="shared" si="0"/>
        <v>44168</v>
      </c>
      <c r="E49" s="3">
        <v>0</v>
      </c>
      <c r="F49" s="3">
        <v>0</v>
      </c>
      <c r="G49" s="3">
        <v>0</v>
      </c>
    </row>
    <row r="50" spans="1:7" x14ac:dyDescent="0.25">
      <c r="A50" s="8" t="s">
        <v>152</v>
      </c>
      <c r="B50" s="3" t="s">
        <v>7</v>
      </c>
      <c r="C50" s="3" t="s">
        <v>8</v>
      </c>
      <c r="D50" s="4">
        <f t="shared" si="0"/>
        <v>44169</v>
      </c>
      <c r="E50" s="3">
        <v>0</v>
      </c>
      <c r="F50" s="3">
        <v>0</v>
      </c>
      <c r="G50" s="3">
        <v>0</v>
      </c>
    </row>
    <row r="51" spans="1:7" x14ac:dyDescent="0.25">
      <c r="A51" s="8" t="s">
        <v>152</v>
      </c>
      <c r="B51" s="3" t="s">
        <v>7</v>
      </c>
      <c r="C51" s="3" t="s">
        <v>8</v>
      </c>
      <c r="D51" s="4">
        <f t="shared" si="0"/>
        <v>44172</v>
      </c>
      <c r="E51" s="3">
        <v>0</v>
      </c>
      <c r="F51" s="3">
        <v>0</v>
      </c>
      <c r="G51" s="3">
        <v>0</v>
      </c>
    </row>
    <row r="52" spans="1:7" x14ac:dyDescent="0.25">
      <c r="A52" s="8" t="s">
        <v>152</v>
      </c>
      <c r="B52" s="3" t="s">
        <v>7</v>
      </c>
      <c r="C52" s="3" t="s">
        <v>8</v>
      </c>
      <c r="D52" s="4">
        <f t="shared" si="0"/>
        <v>44173</v>
      </c>
      <c r="E52" s="3">
        <v>0</v>
      </c>
      <c r="F52" s="3">
        <v>0</v>
      </c>
      <c r="G52" s="3">
        <v>0</v>
      </c>
    </row>
    <row r="53" spans="1:7" x14ac:dyDescent="0.25">
      <c r="A53" s="8" t="s">
        <v>152</v>
      </c>
      <c r="B53" s="3" t="s">
        <v>7</v>
      </c>
      <c r="C53" s="3" t="s">
        <v>8</v>
      </c>
      <c r="D53" s="4">
        <f t="shared" si="0"/>
        <v>44174</v>
      </c>
      <c r="E53" s="3">
        <v>0</v>
      </c>
      <c r="F53" s="3">
        <v>0</v>
      </c>
      <c r="G53" s="3">
        <v>0</v>
      </c>
    </row>
    <row r="54" spans="1:7" x14ac:dyDescent="0.25">
      <c r="A54" s="8" t="s">
        <v>152</v>
      </c>
      <c r="B54" s="3" t="s">
        <v>7</v>
      </c>
      <c r="C54" s="3" t="s">
        <v>8</v>
      </c>
      <c r="D54" s="4">
        <f t="shared" si="0"/>
        <v>44175</v>
      </c>
      <c r="E54" s="3">
        <v>0</v>
      </c>
      <c r="F54" s="3">
        <v>0</v>
      </c>
      <c r="G54" s="3">
        <v>0</v>
      </c>
    </row>
    <row r="55" spans="1:7" x14ac:dyDescent="0.25">
      <c r="A55" s="8" t="s">
        <v>152</v>
      </c>
      <c r="B55" s="3" t="s">
        <v>7</v>
      </c>
      <c r="C55" s="3" t="s">
        <v>8</v>
      </c>
      <c r="D55" s="4">
        <f t="shared" si="0"/>
        <v>44176</v>
      </c>
      <c r="E55" s="3">
        <v>0</v>
      </c>
      <c r="F55" s="3">
        <v>0</v>
      </c>
      <c r="G55" s="3">
        <v>0</v>
      </c>
    </row>
    <row r="56" spans="1:7" x14ac:dyDescent="0.25">
      <c r="A56" s="8" t="s">
        <v>152</v>
      </c>
      <c r="B56" s="3" t="s">
        <v>7</v>
      </c>
      <c r="C56" s="3" t="s">
        <v>8</v>
      </c>
      <c r="D56" s="4">
        <f t="shared" si="0"/>
        <v>44179</v>
      </c>
      <c r="E56" s="3">
        <v>0</v>
      </c>
      <c r="F56" s="3">
        <v>0</v>
      </c>
      <c r="G56" s="3">
        <v>0</v>
      </c>
    </row>
    <row r="57" spans="1:7" x14ac:dyDescent="0.25">
      <c r="A57" s="8" t="s">
        <v>152</v>
      </c>
      <c r="B57" s="3" t="s">
        <v>7</v>
      </c>
      <c r="C57" s="3" t="s">
        <v>8</v>
      </c>
      <c r="D57" s="4">
        <f t="shared" si="0"/>
        <v>44180</v>
      </c>
      <c r="E57" s="3">
        <v>0</v>
      </c>
      <c r="F57" s="3">
        <v>0</v>
      </c>
      <c r="G57" s="3">
        <v>0</v>
      </c>
    </row>
    <row r="58" spans="1:7" x14ac:dyDescent="0.25">
      <c r="A58" s="8" t="s">
        <v>152</v>
      </c>
      <c r="B58" s="3" t="s">
        <v>7</v>
      </c>
      <c r="C58" s="3" t="s">
        <v>8</v>
      </c>
      <c r="D58" s="4">
        <f t="shared" si="0"/>
        <v>44181</v>
      </c>
      <c r="E58" s="3">
        <v>0</v>
      </c>
      <c r="F58" s="3">
        <v>0</v>
      </c>
      <c r="G58" s="3">
        <v>0</v>
      </c>
    </row>
    <row r="59" spans="1:7" x14ac:dyDescent="0.25">
      <c r="A59" s="8" t="s">
        <v>152</v>
      </c>
      <c r="B59" s="3" t="s">
        <v>7</v>
      </c>
      <c r="C59" s="3" t="s">
        <v>8</v>
      </c>
      <c r="D59" s="4">
        <f t="shared" si="0"/>
        <v>44182</v>
      </c>
      <c r="E59" s="3">
        <v>0</v>
      </c>
      <c r="F59" s="3">
        <v>0</v>
      </c>
      <c r="G59" s="3">
        <v>0</v>
      </c>
    </row>
    <row r="60" spans="1:7" x14ac:dyDescent="0.25">
      <c r="A60" s="8" t="s">
        <v>152</v>
      </c>
      <c r="B60" s="3" t="s">
        <v>7</v>
      </c>
      <c r="C60" s="3" t="s">
        <v>8</v>
      </c>
      <c r="D60" s="4">
        <f t="shared" si="0"/>
        <v>44183</v>
      </c>
      <c r="E60" s="3">
        <v>0</v>
      </c>
      <c r="F60" s="3">
        <v>0</v>
      </c>
      <c r="G60" s="3">
        <v>0</v>
      </c>
    </row>
    <row r="61" spans="1:7" x14ac:dyDescent="0.25">
      <c r="A61" s="8" t="s">
        <v>152</v>
      </c>
      <c r="B61" s="3" t="s">
        <v>7</v>
      </c>
      <c r="C61" s="3" t="s">
        <v>8</v>
      </c>
      <c r="D61" s="4">
        <f t="shared" si="0"/>
        <v>44186</v>
      </c>
      <c r="E61" s="3">
        <v>0</v>
      </c>
      <c r="F61" s="3">
        <v>0</v>
      </c>
      <c r="G61" s="3">
        <v>0</v>
      </c>
    </row>
    <row r="62" spans="1:7" x14ac:dyDescent="0.25">
      <c r="A62" s="8" t="s">
        <v>152</v>
      </c>
      <c r="B62" s="3" t="s">
        <v>7</v>
      </c>
      <c r="C62" s="3" t="s">
        <v>8</v>
      </c>
      <c r="D62" s="4">
        <f t="shared" si="0"/>
        <v>44187</v>
      </c>
      <c r="E62" s="3">
        <v>0</v>
      </c>
      <c r="F62" s="3">
        <v>0</v>
      </c>
      <c r="G62" s="3">
        <v>0</v>
      </c>
    </row>
    <row r="63" spans="1:7" x14ac:dyDescent="0.25">
      <c r="A63" s="8" t="s">
        <v>152</v>
      </c>
      <c r="B63" s="3" t="s">
        <v>7</v>
      </c>
      <c r="C63" s="3" t="s">
        <v>8</v>
      </c>
      <c r="D63" s="4">
        <f t="shared" si="0"/>
        <v>44188</v>
      </c>
      <c r="E63" s="3">
        <v>0</v>
      </c>
      <c r="F63" s="3">
        <v>0</v>
      </c>
      <c r="G63" s="3">
        <v>0</v>
      </c>
    </row>
    <row r="64" spans="1:7" x14ac:dyDescent="0.25">
      <c r="A64" s="8" t="s">
        <v>152</v>
      </c>
      <c r="B64" s="3" t="s">
        <v>7</v>
      </c>
      <c r="C64" s="3" t="s">
        <v>8</v>
      </c>
      <c r="D64" s="4">
        <f t="shared" si="0"/>
        <v>44189</v>
      </c>
      <c r="E64" s="3">
        <v>0</v>
      </c>
      <c r="F64" s="3">
        <v>0</v>
      </c>
      <c r="G64" s="3">
        <v>0</v>
      </c>
    </row>
    <row r="65" spans="1:7" x14ac:dyDescent="0.25">
      <c r="A65" s="8" t="s">
        <v>152</v>
      </c>
      <c r="B65" s="3" t="s">
        <v>7</v>
      </c>
      <c r="C65" s="3" t="s">
        <v>8</v>
      </c>
      <c r="D65" s="4">
        <f t="shared" si="0"/>
        <v>44190</v>
      </c>
      <c r="E65" s="3">
        <v>0</v>
      </c>
      <c r="F65" s="3">
        <v>0</v>
      </c>
      <c r="G65" s="3">
        <v>0</v>
      </c>
    </row>
    <row r="66" spans="1:7" x14ac:dyDescent="0.25">
      <c r="A66" s="8" t="s">
        <v>152</v>
      </c>
      <c r="B66" s="3" t="s">
        <v>7</v>
      </c>
      <c r="C66" s="3" t="s">
        <v>8</v>
      </c>
      <c r="D66" s="4">
        <f t="shared" si="0"/>
        <v>44193</v>
      </c>
      <c r="E66" s="3">
        <v>0</v>
      </c>
      <c r="F66" s="3">
        <v>0</v>
      </c>
      <c r="G66" s="3">
        <v>0</v>
      </c>
    </row>
    <row r="67" spans="1:7" x14ac:dyDescent="0.25">
      <c r="A67" s="8" t="s">
        <v>152</v>
      </c>
      <c r="B67" s="3" t="s">
        <v>7</v>
      </c>
      <c r="C67" s="3" t="s">
        <v>8</v>
      </c>
      <c r="D67" s="4">
        <f t="shared" si="0"/>
        <v>44194</v>
      </c>
      <c r="E67" s="3">
        <v>0</v>
      </c>
      <c r="F67" s="3">
        <v>0</v>
      </c>
      <c r="G67" s="3">
        <v>0</v>
      </c>
    </row>
    <row r="68" spans="1:7" x14ac:dyDescent="0.25">
      <c r="A68" s="22" t="s">
        <v>152</v>
      </c>
      <c r="B68" s="3" t="s">
        <v>7</v>
      </c>
      <c r="C68" s="3" t="s">
        <v>8</v>
      </c>
      <c r="D68" s="4">
        <f t="shared" si="0"/>
        <v>44195</v>
      </c>
      <c r="E68" s="3">
        <v>0</v>
      </c>
      <c r="F68" s="3">
        <v>0</v>
      </c>
      <c r="G68" s="3">
        <v>0</v>
      </c>
    </row>
    <row r="69" spans="1:7" x14ac:dyDescent="0.25">
      <c r="A69" s="22" t="s">
        <v>152</v>
      </c>
      <c r="B69" s="3" t="s">
        <v>7</v>
      </c>
      <c r="C69" s="3" t="s">
        <v>8</v>
      </c>
      <c r="D69" s="4">
        <f t="shared" si="0"/>
        <v>44196</v>
      </c>
      <c r="E69" s="3">
        <v>0</v>
      </c>
      <c r="F69" s="3">
        <v>0</v>
      </c>
      <c r="G69" s="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F2" sqref="F2"/>
    </sheetView>
  </sheetViews>
  <sheetFormatPr defaultRowHeight="15" x14ac:dyDescent="0.25"/>
  <cols>
    <col min="1" max="1" width="25.28515625" bestFit="1" customWidth="1"/>
    <col min="2" max="2" width="8.85546875" bestFit="1" customWidth="1"/>
    <col min="3" max="3" width="63" style="17" bestFit="1" customWidth="1"/>
    <col min="4" max="4" width="23.42578125" bestFit="1" customWidth="1"/>
    <col min="5" max="5" width="28.5703125" bestFit="1" customWidth="1"/>
  </cols>
  <sheetData>
    <row r="1" spans="1:5" x14ac:dyDescent="0.25">
      <c r="A1" t="s">
        <v>42</v>
      </c>
      <c r="B1" t="s">
        <v>44</v>
      </c>
      <c r="C1" s="17" t="s">
        <v>43</v>
      </c>
      <c r="D1" t="s">
        <v>45</v>
      </c>
      <c r="E1" t="s">
        <v>46</v>
      </c>
    </row>
    <row r="2" spans="1:5" x14ac:dyDescent="0.25">
      <c r="A2" t="s">
        <v>20</v>
      </c>
      <c r="B2" t="s">
        <v>112</v>
      </c>
      <c r="C2" s="17" t="s">
        <v>130</v>
      </c>
      <c r="D2" t="s">
        <v>172</v>
      </c>
      <c r="E2" s="22" t="s">
        <v>172</v>
      </c>
    </row>
    <row r="3" spans="1:5" x14ac:dyDescent="0.25">
      <c r="A3" t="s">
        <v>26</v>
      </c>
      <c r="B3" s="8" t="s">
        <v>111</v>
      </c>
      <c r="C3" s="17" t="s">
        <v>131</v>
      </c>
      <c r="D3" s="22" t="s">
        <v>172</v>
      </c>
      <c r="E3" s="22" t="s">
        <v>172</v>
      </c>
    </row>
    <row r="4" spans="1:5" x14ac:dyDescent="0.25">
      <c r="A4" t="s">
        <v>40</v>
      </c>
      <c r="B4" s="8" t="s">
        <v>110</v>
      </c>
      <c r="C4" s="17" t="s">
        <v>132</v>
      </c>
      <c r="D4" s="22" t="s">
        <v>172</v>
      </c>
      <c r="E4" s="22" t="s">
        <v>172</v>
      </c>
    </row>
    <row r="5" spans="1:5" x14ac:dyDescent="0.25">
      <c r="A5" t="s">
        <v>37</v>
      </c>
      <c r="B5" s="8" t="s">
        <v>110</v>
      </c>
      <c r="C5" s="17" t="s">
        <v>133</v>
      </c>
      <c r="D5" s="22" t="s">
        <v>172</v>
      </c>
      <c r="E5" s="22" t="s">
        <v>172</v>
      </c>
    </row>
    <row r="6" spans="1:5" x14ac:dyDescent="0.25">
      <c r="A6" t="s">
        <v>36</v>
      </c>
      <c r="B6" s="8" t="s">
        <v>110</v>
      </c>
      <c r="C6" s="17" t="s">
        <v>133</v>
      </c>
      <c r="D6" s="22" t="s">
        <v>172</v>
      </c>
      <c r="E6" s="22" t="s">
        <v>172</v>
      </c>
    </row>
    <row r="7" spans="1:5" x14ac:dyDescent="0.25">
      <c r="A7" t="s">
        <v>12</v>
      </c>
      <c r="B7" s="8" t="s">
        <v>114</v>
      </c>
      <c r="C7" s="17" t="s">
        <v>134</v>
      </c>
      <c r="D7" s="22" t="s">
        <v>172</v>
      </c>
      <c r="E7" s="22" t="s">
        <v>172</v>
      </c>
    </row>
    <row r="8" spans="1:5" x14ac:dyDescent="0.25">
      <c r="A8" t="s">
        <v>32</v>
      </c>
      <c r="B8" s="8" t="s">
        <v>115</v>
      </c>
      <c r="C8" s="17" t="s">
        <v>135</v>
      </c>
      <c r="D8" s="22" t="s">
        <v>172</v>
      </c>
      <c r="E8" s="22" t="s">
        <v>172</v>
      </c>
    </row>
    <row r="9" spans="1:5" s="8" customFormat="1" x14ac:dyDescent="0.25">
      <c r="A9" s="8" t="s">
        <v>30</v>
      </c>
      <c r="B9" s="8" t="s">
        <v>115</v>
      </c>
      <c r="C9" s="17" t="s">
        <v>136</v>
      </c>
      <c r="D9" s="22" t="s">
        <v>172</v>
      </c>
      <c r="E9" s="22" t="s">
        <v>172</v>
      </c>
    </row>
    <row r="10" spans="1:5" x14ac:dyDescent="0.25">
      <c r="A10" t="s">
        <v>11</v>
      </c>
      <c r="B10" s="8" t="s">
        <v>114</v>
      </c>
      <c r="C10" s="17" t="s">
        <v>137</v>
      </c>
      <c r="D10" s="22" t="s">
        <v>172</v>
      </c>
      <c r="E10" s="22" t="s">
        <v>172</v>
      </c>
    </row>
    <row r="11" spans="1:5" x14ac:dyDescent="0.25">
      <c r="A11" t="s">
        <v>10</v>
      </c>
      <c r="B11" s="8" t="s">
        <v>114</v>
      </c>
      <c r="C11" s="17" t="s">
        <v>138</v>
      </c>
      <c r="D11" s="22" t="s">
        <v>172</v>
      </c>
      <c r="E11" s="22" t="s">
        <v>172</v>
      </c>
    </row>
    <row r="12" spans="1:5" s="8" customFormat="1" x14ac:dyDescent="0.25">
      <c r="A12" s="8" t="s">
        <v>9</v>
      </c>
      <c r="B12" s="8" t="s">
        <v>114</v>
      </c>
      <c r="C12" s="17" t="s">
        <v>139</v>
      </c>
      <c r="D12" s="22" t="s">
        <v>172</v>
      </c>
      <c r="E12" s="22" t="s">
        <v>172</v>
      </c>
    </row>
    <row r="13" spans="1:5" x14ac:dyDescent="0.25">
      <c r="A13" t="s">
        <v>17</v>
      </c>
      <c r="B13" s="8" t="s">
        <v>112</v>
      </c>
      <c r="C13" s="17" t="s">
        <v>130</v>
      </c>
      <c r="D13" s="22" t="s">
        <v>172</v>
      </c>
      <c r="E13" s="22" t="s">
        <v>172</v>
      </c>
    </row>
    <row r="14" spans="1:5" x14ac:dyDescent="0.25">
      <c r="A14" t="s">
        <v>14</v>
      </c>
      <c r="B14" s="8" t="s">
        <v>112</v>
      </c>
      <c r="C14" s="17" t="s">
        <v>130</v>
      </c>
      <c r="D14" s="22" t="s">
        <v>172</v>
      </c>
      <c r="E14" s="22" t="s">
        <v>172</v>
      </c>
    </row>
    <row r="15" spans="1:5" x14ac:dyDescent="0.25">
      <c r="A15" t="s">
        <v>16</v>
      </c>
      <c r="B15" s="8" t="s">
        <v>112</v>
      </c>
      <c r="C15" s="17" t="s">
        <v>140</v>
      </c>
      <c r="D15" s="22" t="s">
        <v>172</v>
      </c>
      <c r="E15" s="22" t="s">
        <v>172</v>
      </c>
    </row>
    <row r="16" spans="1:5" x14ac:dyDescent="0.25">
      <c r="A16" t="s">
        <v>18</v>
      </c>
      <c r="B16" s="8" t="s">
        <v>112</v>
      </c>
      <c r="C16" s="17" t="s">
        <v>130</v>
      </c>
      <c r="D16" s="22" t="s">
        <v>172</v>
      </c>
      <c r="E16" s="22" t="s">
        <v>172</v>
      </c>
    </row>
    <row r="17" spans="1:5" s="8" customFormat="1" x14ac:dyDescent="0.25">
      <c r="A17" s="8" t="s">
        <v>15</v>
      </c>
      <c r="B17" s="8" t="s">
        <v>112</v>
      </c>
      <c r="C17" s="17" t="s">
        <v>141</v>
      </c>
      <c r="D17" s="22" t="s">
        <v>172</v>
      </c>
      <c r="E17" s="22" t="s">
        <v>172</v>
      </c>
    </row>
    <row r="18" spans="1:5" s="8" customFormat="1" x14ac:dyDescent="0.25">
      <c r="A18" s="8" t="s">
        <v>19</v>
      </c>
      <c r="B18" s="8" t="s">
        <v>112</v>
      </c>
      <c r="C18" s="17" t="s">
        <v>130</v>
      </c>
      <c r="D18" s="22" t="s">
        <v>172</v>
      </c>
      <c r="E18" s="22" t="s">
        <v>172</v>
      </c>
    </row>
    <row r="19" spans="1:5" s="8" customFormat="1" x14ac:dyDescent="0.25">
      <c r="A19" s="8" t="s">
        <v>25</v>
      </c>
      <c r="B19" s="8" t="s">
        <v>111</v>
      </c>
      <c r="C19" s="17" t="s">
        <v>142</v>
      </c>
      <c r="D19" s="22" t="s">
        <v>172</v>
      </c>
      <c r="E19" s="22" t="s">
        <v>172</v>
      </c>
    </row>
    <row r="20" spans="1:5" x14ac:dyDescent="0.25">
      <c r="A20" t="s">
        <v>23</v>
      </c>
      <c r="B20" s="8" t="s">
        <v>111</v>
      </c>
      <c r="C20" s="17" t="s">
        <v>143</v>
      </c>
      <c r="D20" s="22" t="s">
        <v>172</v>
      </c>
      <c r="E20" s="22" t="s">
        <v>172</v>
      </c>
    </row>
    <row r="21" spans="1:5" x14ac:dyDescent="0.25">
      <c r="A21" t="s">
        <v>21</v>
      </c>
      <c r="B21" s="8" t="s">
        <v>111</v>
      </c>
      <c r="C21" s="17" t="s">
        <v>144</v>
      </c>
      <c r="D21" s="22" t="s">
        <v>172</v>
      </c>
      <c r="E21" s="22" t="s">
        <v>172</v>
      </c>
    </row>
    <row r="22" spans="1:5" s="8" customFormat="1" x14ac:dyDescent="0.25">
      <c r="A22" s="8" t="s">
        <v>22</v>
      </c>
      <c r="B22" s="8" t="s">
        <v>111</v>
      </c>
      <c r="C22" s="17" t="s">
        <v>145</v>
      </c>
      <c r="D22" s="22" t="s">
        <v>172</v>
      </c>
      <c r="E22" s="22" t="s">
        <v>172</v>
      </c>
    </row>
    <row r="23" spans="1:5" x14ac:dyDescent="0.25">
      <c r="A23" t="s">
        <v>24</v>
      </c>
      <c r="B23" s="8" t="s">
        <v>111</v>
      </c>
      <c r="C23" s="17" t="s">
        <v>146</v>
      </c>
      <c r="D23" s="22" t="s">
        <v>172</v>
      </c>
      <c r="E23" s="22" t="s">
        <v>172</v>
      </c>
    </row>
    <row r="24" spans="1:5" x14ac:dyDescent="0.25">
      <c r="A24" t="s">
        <v>13</v>
      </c>
      <c r="B24" s="8" t="s">
        <v>116</v>
      </c>
      <c r="C24" s="17" t="s">
        <v>147</v>
      </c>
      <c r="D24" s="22" t="s">
        <v>172</v>
      </c>
      <c r="E24" s="22" t="s">
        <v>172</v>
      </c>
    </row>
    <row r="25" spans="1:5" x14ac:dyDescent="0.25">
      <c r="A25" t="s">
        <v>31</v>
      </c>
      <c r="B25" s="8" t="s">
        <v>115</v>
      </c>
      <c r="C25" s="17" t="s">
        <v>148</v>
      </c>
      <c r="D25" s="22" t="s">
        <v>172</v>
      </c>
      <c r="E25" s="22" t="s">
        <v>172</v>
      </c>
    </row>
    <row r="26" spans="1:5" x14ac:dyDescent="0.25">
      <c r="A26" t="s">
        <v>38</v>
      </c>
      <c r="B26" s="8" t="s">
        <v>110</v>
      </c>
      <c r="C26" s="17" t="s">
        <v>149</v>
      </c>
      <c r="D26" s="22" t="s">
        <v>172</v>
      </c>
      <c r="E26" s="22" t="s">
        <v>172</v>
      </c>
    </row>
    <row r="27" spans="1:5" x14ac:dyDescent="0.25">
      <c r="A27" t="s">
        <v>39</v>
      </c>
      <c r="B27" s="8" t="s">
        <v>110</v>
      </c>
      <c r="C27" s="17" t="s">
        <v>150</v>
      </c>
      <c r="D27" s="22" t="s">
        <v>172</v>
      </c>
      <c r="E27" s="22" t="s">
        <v>172</v>
      </c>
    </row>
    <row r="28" spans="1:5" x14ac:dyDescent="0.25">
      <c r="A28" t="s">
        <v>41</v>
      </c>
      <c r="B28" s="8" t="s">
        <v>110</v>
      </c>
      <c r="C28" s="17" t="s">
        <v>151</v>
      </c>
      <c r="D28" s="22" t="s">
        <v>172</v>
      </c>
      <c r="E28" s="22" t="s">
        <v>172</v>
      </c>
    </row>
    <row r="29" spans="1:5" x14ac:dyDescent="0.25">
      <c r="A29" t="s">
        <v>103</v>
      </c>
      <c r="B29" s="8" t="s">
        <v>110</v>
      </c>
      <c r="C29" s="17" t="s">
        <v>118</v>
      </c>
      <c r="D29" s="22" t="s">
        <v>172</v>
      </c>
      <c r="E29" s="22" t="s">
        <v>172</v>
      </c>
    </row>
    <row r="30" spans="1:5" x14ac:dyDescent="0.25">
      <c r="A30" t="s">
        <v>104</v>
      </c>
      <c r="B30" s="8" t="s">
        <v>110</v>
      </c>
      <c r="C30" s="17" t="s">
        <v>119</v>
      </c>
      <c r="D30" s="22" t="s">
        <v>172</v>
      </c>
      <c r="E30" s="22" t="s">
        <v>172</v>
      </c>
    </row>
    <row r="31" spans="1:5" x14ac:dyDescent="0.25">
      <c r="A31" t="s">
        <v>106</v>
      </c>
      <c r="B31" s="8" t="s">
        <v>110</v>
      </c>
      <c r="C31" s="17" t="s">
        <v>120</v>
      </c>
      <c r="D31" s="22" t="s">
        <v>172</v>
      </c>
      <c r="E31" s="22" t="s">
        <v>172</v>
      </c>
    </row>
    <row r="32" spans="1:5" x14ac:dyDescent="0.25">
      <c r="A32" t="s">
        <v>107</v>
      </c>
      <c r="B32" s="8" t="s">
        <v>110</v>
      </c>
      <c r="C32" s="17" t="s">
        <v>121</v>
      </c>
      <c r="D32" s="22" t="s">
        <v>172</v>
      </c>
      <c r="E32" s="22" t="s">
        <v>172</v>
      </c>
    </row>
    <row r="33" spans="1:5" x14ac:dyDescent="0.25">
      <c r="A33" t="s">
        <v>35</v>
      </c>
      <c r="B33" s="8" t="s">
        <v>110</v>
      </c>
      <c r="C33" s="17" t="s">
        <v>122</v>
      </c>
      <c r="D33" s="22" t="s">
        <v>172</v>
      </c>
      <c r="E33" s="22" t="s">
        <v>172</v>
      </c>
    </row>
    <row r="34" spans="1:5" x14ac:dyDescent="0.25">
      <c r="A34" t="s">
        <v>34</v>
      </c>
      <c r="B34" s="8" t="s">
        <v>110</v>
      </c>
      <c r="C34" s="17" t="s">
        <v>123</v>
      </c>
      <c r="D34" s="22" t="s">
        <v>172</v>
      </c>
      <c r="E34" s="22" t="s">
        <v>172</v>
      </c>
    </row>
    <row r="35" spans="1:5" x14ac:dyDescent="0.25">
      <c r="A35" t="s">
        <v>33</v>
      </c>
      <c r="B35" s="8" t="s">
        <v>111</v>
      </c>
      <c r="C35" s="17" t="s">
        <v>124</v>
      </c>
      <c r="D35" s="22" t="s">
        <v>172</v>
      </c>
      <c r="E35" s="22" t="s">
        <v>172</v>
      </c>
    </row>
    <row r="36" spans="1:5" x14ac:dyDescent="0.25">
      <c r="A36" t="s">
        <v>27</v>
      </c>
      <c r="B36" s="8" t="s">
        <v>112</v>
      </c>
      <c r="C36" s="17" t="s">
        <v>125</v>
      </c>
      <c r="D36" s="22" t="s">
        <v>172</v>
      </c>
      <c r="E36" s="22" t="s">
        <v>172</v>
      </c>
    </row>
    <row r="37" spans="1:5" x14ac:dyDescent="0.25">
      <c r="A37" t="s">
        <v>108</v>
      </c>
      <c r="B37" s="8" t="s">
        <v>112</v>
      </c>
      <c r="C37" s="17" t="s">
        <v>126</v>
      </c>
      <c r="D37" s="22" t="s">
        <v>172</v>
      </c>
      <c r="E37" s="22" t="s">
        <v>172</v>
      </c>
    </row>
    <row r="38" spans="1:5" x14ac:dyDescent="0.25">
      <c r="A38" t="s">
        <v>109</v>
      </c>
      <c r="B38" s="8" t="s">
        <v>113</v>
      </c>
      <c r="C38" s="17" t="s">
        <v>127</v>
      </c>
      <c r="D38" s="22" t="s">
        <v>172</v>
      </c>
      <c r="E38" s="22" t="s">
        <v>172</v>
      </c>
    </row>
    <row r="39" spans="1:5" x14ac:dyDescent="0.25">
      <c r="A39" t="s">
        <v>29</v>
      </c>
      <c r="B39" s="8" t="s">
        <v>111</v>
      </c>
      <c r="C39" s="17" t="s">
        <v>128</v>
      </c>
      <c r="D39" s="22" t="s">
        <v>172</v>
      </c>
      <c r="E39" s="22" t="s">
        <v>172</v>
      </c>
    </row>
    <row r="40" spans="1:5" x14ac:dyDescent="0.25">
      <c r="A40" t="s">
        <v>28</v>
      </c>
      <c r="B40" s="8" t="s">
        <v>117</v>
      </c>
      <c r="C40" s="17" t="s">
        <v>129</v>
      </c>
      <c r="D40" s="22" t="s">
        <v>172</v>
      </c>
      <c r="E40" s="22" t="s">
        <v>172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505"/>
  <sheetViews>
    <sheetView workbookViewId="0">
      <selection activeCell="D23" sqref="D23"/>
    </sheetView>
  </sheetViews>
  <sheetFormatPr defaultRowHeight="15" x14ac:dyDescent="0.25"/>
  <cols>
    <col min="1" max="1" width="10.7109375" bestFit="1" customWidth="1"/>
    <col min="2" max="2" width="25.28515625" bestFit="1" customWidth="1"/>
    <col min="3" max="3" width="5.5703125" bestFit="1" customWidth="1"/>
    <col min="4" max="4" width="10" bestFit="1" customWidth="1"/>
    <col min="5" max="5" width="28.7109375" bestFit="1" customWidth="1"/>
    <col min="6" max="6" width="19.7109375" bestFit="1" customWidth="1"/>
    <col min="7" max="7" width="9.7109375" customWidth="1"/>
    <col min="8" max="8" width="17.28515625" bestFit="1" customWidth="1"/>
    <col min="9" max="9" width="15.28515625" bestFit="1" customWidth="1"/>
    <col min="10" max="10" width="14.5703125" bestFit="1" customWidth="1"/>
    <col min="11" max="11" width="13.42578125" bestFit="1" customWidth="1"/>
    <col min="12" max="12" width="15.85546875" bestFit="1" customWidth="1"/>
    <col min="13" max="13" width="60.5703125" bestFit="1" customWidth="1"/>
  </cols>
  <sheetData>
    <row r="1" spans="1:13" x14ac:dyDescent="0.25">
      <c r="A1" s="2" t="s">
        <v>47</v>
      </c>
      <c r="B1" s="1" t="s">
        <v>42</v>
      </c>
      <c r="C1" s="1" t="s">
        <v>48</v>
      </c>
      <c r="D1" s="1" t="s">
        <v>49</v>
      </c>
      <c r="E1" s="1" t="s">
        <v>50</v>
      </c>
      <c r="F1" s="6" t="s">
        <v>51</v>
      </c>
      <c r="G1" s="1" t="s">
        <v>52</v>
      </c>
      <c r="H1" s="1" t="s">
        <v>53</v>
      </c>
      <c r="I1" s="1" t="s">
        <v>54</v>
      </c>
      <c r="J1" s="1" t="s">
        <v>55</v>
      </c>
      <c r="K1" s="1" t="s">
        <v>56</v>
      </c>
      <c r="L1" s="1" t="s">
        <v>57</v>
      </c>
      <c r="M1" s="1" t="s">
        <v>58</v>
      </c>
    </row>
    <row r="2" spans="1:13" x14ac:dyDescent="0.25">
      <c r="A2" s="5"/>
      <c r="C2" s="7"/>
    </row>
    <row r="3" spans="1:13" x14ac:dyDescent="0.25">
      <c r="A3" s="5"/>
      <c r="C3" s="7"/>
      <c r="D3" s="8"/>
    </row>
    <row r="4" spans="1:13" x14ac:dyDescent="0.25">
      <c r="A4" s="5"/>
      <c r="C4" s="7"/>
      <c r="D4" s="8"/>
    </row>
    <row r="5" spans="1:13" x14ac:dyDescent="0.25">
      <c r="A5" s="5"/>
      <c r="C5" s="7"/>
      <c r="D5" s="8"/>
    </row>
    <row r="6" spans="1:13" x14ac:dyDescent="0.25">
      <c r="A6" s="5"/>
      <c r="B6" s="41" t="s">
        <v>153</v>
      </c>
      <c r="C6" s="41"/>
      <c r="D6" s="41"/>
      <c r="E6" s="41"/>
      <c r="F6" s="41"/>
      <c r="G6" s="41"/>
      <c r="H6" s="41"/>
      <c r="I6" s="41"/>
    </row>
    <row r="7" spans="1:13" x14ac:dyDescent="0.25">
      <c r="A7" s="5"/>
      <c r="B7" s="41"/>
      <c r="C7" s="41"/>
      <c r="D7" s="41"/>
      <c r="E7" s="41"/>
      <c r="F7" s="41"/>
      <c r="G7" s="41"/>
      <c r="H7" s="41"/>
      <c r="I7" s="41"/>
    </row>
    <row r="8" spans="1:13" x14ac:dyDescent="0.25">
      <c r="A8" s="5"/>
      <c r="B8" s="41"/>
      <c r="C8" s="41"/>
      <c r="D8" s="41"/>
      <c r="E8" s="41"/>
      <c r="F8" s="41"/>
      <c r="G8" s="41"/>
      <c r="H8" s="41"/>
      <c r="I8" s="41"/>
    </row>
    <row r="9" spans="1:13" x14ac:dyDescent="0.25">
      <c r="A9" s="5"/>
      <c r="B9" s="41"/>
      <c r="C9" s="41"/>
      <c r="D9" s="41"/>
      <c r="E9" s="41"/>
      <c r="F9" s="41"/>
      <c r="G9" s="41"/>
      <c r="H9" s="41"/>
      <c r="I9" s="41"/>
    </row>
    <row r="10" spans="1:13" x14ac:dyDescent="0.25">
      <c r="A10" s="5"/>
      <c r="B10" s="41"/>
      <c r="C10" s="41"/>
      <c r="D10" s="41"/>
      <c r="E10" s="41"/>
      <c r="F10" s="41"/>
      <c r="G10" s="41"/>
      <c r="H10" s="41"/>
      <c r="I10" s="41"/>
    </row>
    <row r="11" spans="1:13" x14ac:dyDescent="0.25">
      <c r="A11" s="5"/>
      <c r="B11" s="41"/>
      <c r="C11" s="41"/>
      <c r="D11" s="41"/>
      <c r="E11" s="41"/>
      <c r="F11" s="41"/>
      <c r="G11" s="41"/>
      <c r="H11" s="41"/>
      <c r="I11" s="41"/>
    </row>
    <row r="12" spans="1:13" x14ac:dyDescent="0.25">
      <c r="A12" s="5"/>
      <c r="B12" s="41"/>
      <c r="C12" s="41"/>
      <c r="D12" s="41"/>
      <c r="E12" s="41"/>
      <c r="F12" s="41"/>
      <c r="G12" s="41"/>
      <c r="H12" s="41"/>
      <c r="I12" s="41"/>
    </row>
    <row r="13" spans="1:13" x14ac:dyDescent="0.25">
      <c r="A13" s="5"/>
      <c r="B13" s="41"/>
      <c r="C13" s="41"/>
      <c r="D13" s="41"/>
      <c r="E13" s="41"/>
      <c r="F13" s="41"/>
      <c r="G13" s="41"/>
      <c r="H13" s="41"/>
      <c r="I13" s="41"/>
    </row>
    <row r="14" spans="1:13" x14ac:dyDescent="0.25">
      <c r="A14" s="5"/>
      <c r="B14" s="41"/>
      <c r="C14" s="41"/>
      <c r="D14" s="41"/>
      <c r="E14" s="41"/>
      <c r="F14" s="41"/>
      <c r="G14" s="41"/>
      <c r="H14" s="41"/>
      <c r="I14" s="41"/>
    </row>
    <row r="15" spans="1:13" x14ac:dyDescent="0.25">
      <c r="A15" s="5"/>
      <c r="B15" s="41"/>
      <c r="C15" s="41"/>
      <c r="D15" s="41"/>
      <c r="E15" s="41"/>
      <c r="F15" s="41"/>
      <c r="G15" s="41"/>
      <c r="H15" s="41"/>
      <c r="I15" s="41"/>
    </row>
    <row r="16" spans="1:13" x14ac:dyDescent="0.25">
      <c r="A16" s="5"/>
      <c r="B16" s="41"/>
      <c r="C16" s="41"/>
      <c r="D16" s="41"/>
      <c r="E16" s="41"/>
      <c r="F16" s="41"/>
      <c r="G16" s="41"/>
      <c r="H16" s="41"/>
      <c r="I16" s="41"/>
    </row>
    <row r="17" spans="1:9" x14ac:dyDescent="0.25">
      <c r="A17" s="5"/>
      <c r="B17" s="41"/>
      <c r="C17" s="41"/>
      <c r="D17" s="41"/>
      <c r="E17" s="41"/>
      <c r="F17" s="41"/>
      <c r="G17" s="41"/>
      <c r="H17" s="41"/>
      <c r="I17" s="41"/>
    </row>
    <row r="18" spans="1:9" x14ac:dyDescent="0.25">
      <c r="A18" s="5"/>
      <c r="C18" s="7"/>
      <c r="D18" s="8"/>
    </row>
    <row r="19" spans="1:9" x14ac:dyDescent="0.25">
      <c r="A19" s="5"/>
      <c r="C19" s="7"/>
      <c r="D19" s="8"/>
    </row>
    <row r="20" spans="1:9" x14ac:dyDescent="0.25">
      <c r="A20" s="5"/>
      <c r="C20" s="7"/>
      <c r="D20" s="8"/>
    </row>
    <row r="21" spans="1:9" x14ac:dyDescent="0.25">
      <c r="A21" s="5"/>
      <c r="C21" s="7"/>
      <c r="D21" s="8"/>
    </row>
    <row r="22" spans="1:9" x14ac:dyDescent="0.25">
      <c r="A22" s="5"/>
      <c r="C22" s="7"/>
      <c r="D22" s="8"/>
    </row>
    <row r="23" spans="1:9" x14ac:dyDescent="0.25">
      <c r="A23" s="5"/>
      <c r="C23" s="7"/>
      <c r="D23" s="8"/>
    </row>
    <row r="24" spans="1:9" x14ac:dyDescent="0.25">
      <c r="A24" s="5"/>
      <c r="C24" s="7"/>
      <c r="D24" s="8"/>
    </row>
    <row r="25" spans="1:9" x14ac:dyDescent="0.25">
      <c r="A25" s="5"/>
      <c r="C25" s="7"/>
      <c r="D25" s="8"/>
    </row>
    <row r="26" spans="1:9" x14ac:dyDescent="0.25">
      <c r="A26" s="5"/>
      <c r="C26" s="7"/>
      <c r="D26" s="8"/>
    </row>
    <row r="27" spans="1:9" x14ac:dyDescent="0.25">
      <c r="A27" s="5"/>
      <c r="C27" s="7"/>
      <c r="D27" s="8"/>
    </row>
    <row r="28" spans="1:9" x14ac:dyDescent="0.25">
      <c r="A28" s="5"/>
      <c r="C28" s="7"/>
      <c r="D28" s="8"/>
    </row>
    <row r="29" spans="1:9" x14ac:dyDescent="0.25">
      <c r="A29" s="5"/>
      <c r="C29" s="7"/>
      <c r="D29" s="8"/>
    </row>
    <row r="30" spans="1:9" x14ac:dyDescent="0.25">
      <c r="A30" s="5"/>
      <c r="C30" s="7"/>
      <c r="D30" s="8"/>
    </row>
    <row r="31" spans="1:9" x14ac:dyDescent="0.25">
      <c r="A31" s="5"/>
      <c r="C31" s="7"/>
      <c r="D31" s="8"/>
    </row>
    <row r="32" spans="1:9" x14ac:dyDescent="0.25">
      <c r="A32" s="5"/>
      <c r="C32" s="7"/>
      <c r="D32" s="8"/>
    </row>
    <row r="33" spans="1:4" x14ac:dyDescent="0.25">
      <c r="A33" s="5"/>
      <c r="C33" s="7"/>
      <c r="D33" s="8"/>
    </row>
    <row r="34" spans="1:4" x14ac:dyDescent="0.25">
      <c r="A34" s="5"/>
      <c r="C34" s="7"/>
      <c r="D34" s="8"/>
    </row>
    <row r="35" spans="1:4" x14ac:dyDescent="0.25">
      <c r="A35" s="5"/>
      <c r="C35" s="7"/>
      <c r="D35" s="8"/>
    </row>
    <row r="36" spans="1:4" x14ac:dyDescent="0.25">
      <c r="A36" s="5"/>
      <c r="C36" s="7"/>
      <c r="D36" s="8"/>
    </row>
    <row r="37" spans="1:4" x14ac:dyDescent="0.25">
      <c r="A37" s="5"/>
      <c r="C37" s="7"/>
      <c r="D37" s="8"/>
    </row>
    <row r="38" spans="1:4" x14ac:dyDescent="0.25">
      <c r="A38" s="5"/>
      <c r="C38" s="7"/>
      <c r="D38" s="8"/>
    </row>
    <row r="39" spans="1:4" x14ac:dyDescent="0.25">
      <c r="A39" s="5"/>
      <c r="C39" s="7"/>
      <c r="D39" s="8"/>
    </row>
    <row r="40" spans="1:4" x14ac:dyDescent="0.25">
      <c r="A40" s="5"/>
      <c r="C40" s="7"/>
      <c r="D40" s="8"/>
    </row>
    <row r="41" spans="1:4" x14ac:dyDescent="0.25">
      <c r="A41" s="5"/>
      <c r="C41" s="7"/>
      <c r="D41" s="8"/>
    </row>
    <row r="42" spans="1:4" x14ac:dyDescent="0.25">
      <c r="A42" s="5"/>
      <c r="C42" s="7"/>
      <c r="D42" s="8"/>
    </row>
    <row r="43" spans="1:4" x14ac:dyDescent="0.25">
      <c r="A43" s="5"/>
      <c r="C43" s="7"/>
      <c r="D43" s="8"/>
    </row>
    <row r="44" spans="1:4" x14ac:dyDescent="0.25">
      <c r="A44" s="5"/>
      <c r="C44" s="7"/>
      <c r="D44" s="8"/>
    </row>
    <row r="45" spans="1:4" x14ac:dyDescent="0.25">
      <c r="A45" s="5"/>
      <c r="C45" s="7"/>
      <c r="D45" s="8"/>
    </row>
    <row r="46" spans="1:4" x14ac:dyDescent="0.25">
      <c r="A46" s="5"/>
      <c r="C46" s="7"/>
      <c r="D46" s="8"/>
    </row>
    <row r="47" spans="1:4" x14ac:dyDescent="0.25">
      <c r="A47" s="5"/>
      <c r="C47" s="7"/>
      <c r="D47" s="8"/>
    </row>
    <row r="48" spans="1:4" x14ac:dyDescent="0.25">
      <c r="A48" s="5"/>
      <c r="C48" s="7"/>
      <c r="D48" s="8"/>
    </row>
    <row r="49" spans="1:4" x14ac:dyDescent="0.25">
      <c r="A49" s="5"/>
      <c r="C49" s="7"/>
      <c r="D49" s="8"/>
    </row>
    <row r="50" spans="1:4" x14ac:dyDescent="0.25">
      <c r="A50" s="5"/>
      <c r="C50" s="7"/>
      <c r="D50" s="8"/>
    </row>
    <row r="51" spans="1:4" x14ac:dyDescent="0.25">
      <c r="A51" s="5"/>
      <c r="C51" s="7"/>
      <c r="D51" s="8"/>
    </row>
    <row r="52" spans="1:4" x14ac:dyDescent="0.25">
      <c r="A52" s="5"/>
      <c r="C52" s="7"/>
      <c r="D52" s="8"/>
    </row>
    <row r="53" spans="1:4" x14ac:dyDescent="0.25">
      <c r="A53" s="5"/>
      <c r="C53" s="7"/>
      <c r="D53" s="8"/>
    </row>
    <row r="54" spans="1:4" x14ac:dyDescent="0.25">
      <c r="A54" s="5"/>
      <c r="C54" s="7"/>
      <c r="D54" s="8"/>
    </row>
    <row r="55" spans="1:4" x14ac:dyDescent="0.25">
      <c r="A55" s="5"/>
      <c r="C55" s="7"/>
      <c r="D55" s="8"/>
    </row>
    <row r="56" spans="1:4" x14ac:dyDescent="0.25">
      <c r="A56" s="5"/>
      <c r="C56" s="7"/>
      <c r="D56" s="8"/>
    </row>
    <row r="57" spans="1:4" x14ac:dyDescent="0.25">
      <c r="A57" s="5"/>
      <c r="C57" s="7"/>
      <c r="D57" s="8"/>
    </row>
    <row r="58" spans="1:4" x14ac:dyDescent="0.25">
      <c r="A58" s="5"/>
      <c r="C58" s="7"/>
      <c r="D58" s="8"/>
    </row>
    <row r="59" spans="1:4" x14ac:dyDescent="0.25">
      <c r="A59" s="5"/>
      <c r="C59" s="7"/>
      <c r="D59" s="8"/>
    </row>
    <row r="60" spans="1:4" x14ac:dyDescent="0.25">
      <c r="A60" s="5"/>
      <c r="C60" s="7"/>
      <c r="D60" s="8"/>
    </row>
    <row r="61" spans="1:4" x14ac:dyDescent="0.25">
      <c r="A61" s="5"/>
      <c r="C61" s="7"/>
      <c r="D61" s="8"/>
    </row>
    <row r="62" spans="1:4" x14ac:dyDescent="0.25">
      <c r="A62" s="5"/>
      <c r="C62" s="7"/>
      <c r="D62" s="8"/>
    </row>
    <row r="63" spans="1:4" x14ac:dyDescent="0.25">
      <c r="A63" s="5"/>
      <c r="C63" s="7"/>
      <c r="D63" s="8"/>
    </row>
    <row r="64" spans="1:4" x14ac:dyDescent="0.25">
      <c r="A64" s="5"/>
      <c r="C64" s="7"/>
      <c r="D64" s="8"/>
    </row>
    <row r="65" spans="1:4" x14ac:dyDescent="0.25">
      <c r="A65" s="5"/>
      <c r="C65" s="7"/>
      <c r="D65" s="8"/>
    </row>
    <row r="66" spans="1:4" x14ac:dyDescent="0.25">
      <c r="A66" s="5"/>
      <c r="C66" s="7"/>
      <c r="D66" s="8"/>
    </row>
    <row r="67" spans="1:4" x14ac:dyDescent="0.25">
      <c r="A67" s="5"/>
      <c r="C67" s="7"/>
      <c r="D67" s="8"/>
    </row>
    <row r="68" spans="1:4" x14ac:dyDescent="0.25">
      <c r="A68" s="5"/>
      <c r="C68" s="7"/>
      <c r="D68" s="8"/>
    </row>
    <row r="69" spans="1:4" x14ac:dyDescent="0.25">
      <c r="A69" s="5"/>
      <c r="C69" s="7"/>
      <c r="D69" s="8"/>
    </row>
    <row r="70" spans="1:4" x14ac:dyDescent="0.25">
      <c r="A70" s="5"/>
      <c r="C70" s="7"/>
      <c r="D70" s="8"/>
    </row>
    <row r="71" spans="1:4" x14ac:dyDescent="0.25">
      <c r="A71" s="5"/>
      <c r="C71" s="7"/>
      <c r="D71" s="8"/>
    </row>
    <row r="72" spans="1:4" x14ac:dyDescent="0.25">
      <c r="A72" s="5"/>
      <c r="C72" s="7"/>
      <c r="D72" s="8"/>
    </row>
    <row r="73" spans="1:4" x14ac:dyDescent="0.25">
      <c r="A73" s="5"/>
      <c r="C73" s="7"/>
      <c r="D73" s="8"/>
    </row>
    <row r="74" spans="1:4" x14ac:dyDescent="0.25">
      <c r="A74" s="5"/>
      <c r="C74" s="7"/>
      <c r="D74" s="8"/>
    </row>
    <row r="75" spans="1:4" x14ac:dyDescent="0.25">
      <c r="A75" s="5"/>
      <c r="C75" s="7"/>
      <c r="D75" s="8"/>
    </row>
    <row r="76" spans="1:4" x14ac:dyDescent="0.25">
      <c r="A76" s="5"/>
      <c r="C76" s="7"/>
      <c r="D76" s="8"/>
    </row>
    <row r="77" spans="1:4" x14ac:dyDescent="0.25">
      <c r="A77" s="5"/>
      <c r="C77" s="7"/>
      <c r="D77" s="8"/>
    </row>
    <row r="78" spans="1:4" x14ac:dyDescent="0.25">
      <c r="A78" s="5"/>
      <c r="C78" s="7"/>
      <c r="D78" s="8"/>
    </row>
    <row r="79" spans="1:4" x14ac:dyDescent="0.25">
      <c r="A79" s="5"/>
      <c r="C79" s="7"/>
      <c r="D79" s="8"/>
    </row>
    <row r="80" spans="1:4" x14ac:dyDescent="0.25">
      <c r="A80" s="5"/>
      <c r="C80" s="7"/>
      <c r="D80" s="8"/>
    </row>
    <row r="81" spans="1:4" x14ac:dyDescent="0.25">
      <c r="A81" s="5"/>
      <c r="C81" s="7"/>
      <c r="D81" s="8"/>
    </row>
    <row r="82" spans="1:4" x14ac:dyDescent="0.25">
      <c r="A82" s="5"/>
      <c r="C82" s="7"/>
      <c r="D82" s="8"/>
    </row>
    <row r="83" spans="1:4" x14ac:dyDescent="0.25">
      <c r="A83" s="5"/>
      <c r="C83" s="7"/>
      <c r="D83" s="8"/>
    </row>
    <row r="84" spans="1:4" x14ac:dyDescent="0.25">
      <c r="A84" s="5"/>
      <c r="C84" s="7"/>
      <c r="D84" s="8"/>
    </row>
    <row r="85" spans="1:4" x14ac:dyDescent="0.25">
      <c r="A85" s="5"/>
      <c r="C85" s="7"/>
      <c r="D85" s="8"/>
    </row>
    <row r="86" spans="1:4" x14ac:dyDescent="0.25">
      <c r="A86" s="5"/>
      <c r="C86" s="7"/>
      <c r="D86" s="8"/>
    </row>
    <row r="87" spans="1:4" x14ac:dyDescent="0.25">
      <c r="A87" s="5"/>
      <c r="C87" s="7"/>
      <c r="D87" s="8"/>
    </row>
    <row r="88" spans="1:4" x14ac:dyDescent="0.25">
      <c r="A88" s="5"/>
      <c r="C88" s="7"/>
      <c r="D88" s="8"/>
    </row>
    <row r="89" spans="1:4" x14ac:dyDescent="0.25">
      <c r="A89" s="5"/>
      <c r="C89" s="7"/>
      <c r="D89" s="8"/>
    </row>
    <row r="90" spans="1:4" x14ac:dyDescent="0.25">
      <c r="A90" s="5"/>
      <c r="C90" s="7"/>
      <c r="D90" s="8"/>
    </row>
    <row r="91" spans="1:4" x14ac:dyDescent="0.25">
      <c r="A91" s="5"/>
      <c r="C91" s="7"/>
      <c r="D91" s="8"/>
    </row>
    <row r="92" spans="1:4" x14ac:dyDescent="0.25">
      <c r="A92" s="5"/>
      <c r="C92" s="7"/>
      <c r="D92" s="8"/>
    </row>
    <row r="93" spans="1:4" x14ac:dyDescent="0.25">
      <c r="A93" s="5"/>
      <c r="C93" s="7"/>
      <c r="D93" s="8"/>
    </row>
    <row r="94" spans="1:4" x14ac:dyDescent="0.25">
      <c r="A94" s="5"/>
      <c r="C94" s="7"/>
      <c r="D94" s="8"/>
    </row>
    <row r="95" spans="1:4" x14ac:dyDescent="0.25">
      <c r="A95" s="5"/>
      <c r="C95" s="7"/>
      <c r="D95" s="8"/>
    </row>
    <row r="96" spans="1:4" x14ac:dyDescent="0.25">
      <c r="A96" s="5"/>
      <c r="C96" s="7"/>
      <c r="D96" s="8"/>
    </row>
    <row r="97" spans="1:4" x14ac:dyDescent="0.25">
      <c r="A97" s="5"/>
      <c r="C97" s="7"/>
      <c r="D97" s="8"/>
    </row>
    <row r="98" spans="1:4" x14ac:dyDescent="0.25">
      <c r="A98" s="5"/>
      <c r="C98" s="7"/>
      <c r="D98" s="8"/>
    </row>
    <row r="99" spans="1:4" x14ac:dyDescent="0.25">
      <c r="A99" s="5"/>
      <c r="C99" s="7"/>
      <c r="D99" s="8"/>
    </row>
    <row r="100" spans="1:4" x14ac:dyDescent="0.25">
      <c r="A100" s="5"/>
      <c r="C100" s="7"/>
      <c r="D100" s="8"/>
    </row>
    <row r="101" spans="1:4" x14ac:dyDescent="0.25">
      <c r="A101" s="5"/>
      <c r="C101" s="7"/>
      <c r="D101" s="8"/>
    </row>
    <row r="102" spans="1:4" x14ac:dyDescent="0.25">
      <c r="A102" s="5"/>
      <c r="C102" s="7"/>
      <c r="D102" s="8"/>
    </row>
    <row r="103" spans="1:4" x14ac:dyDescent="0.25">
      <c r="A103" s="5"/>
      <c r="C103" s="7"/>
      <c r="D103" s="8"/>
    </row>
    <row r="104" spans="1:4" x14ac:dyDescent="0.25">
      <c r="A104" s="5"/>
      <c r="C104" s="7"/>
      <c r="D104" s="8"/>
    </row>
    <row r="105" spans="1:4" x14ac:dyDescent="0.25">
      <c r="A105" s="5"/>
      <c r="C105" s="7"/>
      <c r="D105" s="8"/>
    </row>
    <row r="106" spans="1:4" x14ac:dyDescent="0.25">
      <c r="A106" s="5"/>
      <c r="C106" s="7"/>
      <c r="D106" s="8"/>
    </row>
    <row r="107" spans="1:4" x14ac:dyDescent="0.25">
      <c r="A107" s="5"/>
      <c r="C107" s="7"/>
      <c r="D107" s="8"/>
    </row>
    <row r="108" spans="1:4" x14ac:dyDescent="0.25">
      <c r="A108" s="5"/>
      <c r="C108" s="7"/>
      <c r="D108" s="8"/>
    </row>
    <row r="109" spans="1:4" x14ac:dyDescent="0.25">
      <c r="A109" s="5"/>
      <c r="C109" s="7"/>
      <c r="D109" s="8"/>
    </row>
    <row r="110" spans="1:4" x14ac:dyDescent="0.25">
      <c r="A110" s="5"/>
      <c r="C110" s="7"/>
      <c r="D110" s="8"/>
    </row>
    <row r="111" spans="1:4" x14ac:dyDescent="0.25">
      <c r="A111" s="5"/>
      <c r="C111" s="7"/>
      <c r="D111" s="8"/>
    </row>
    <row r="112" spans="1:4" x14ac:dyDescent="0.25">
      <c r="A112" s="5"/>
      <c r="C112" s="7"/>
      <c r="D112" s="8"/>
    </row>
    <row r="113" spans="1:4" x14ac:dyDescent="0.25">
      <c r="A113" s="5"/>
      <c r="C113" s="7"/>
      <c r="D113" s="8"/>
    </row>
    <row r="114" spans="1:4" x14ac:dyDescent="0.25">
      <c r="A114" s="5"/>
      <c r="C114" s="7"/>
      <c r="D114" s="8"/>
    </row>
    <row r="115" spans="1:4" x14ac:dyDescent="0.25">
      <c r="A115" s="5"/>
      <c r="C115" s="7"/>
      <c r="D115" s="8"/>
    </row>
    <row r="116" spans="1:4" x14ac:dyDescent="0.25">
      <c r="A116" s="5"/>
      <c r="C116" s="7"/>
      <c r="D116" s="8"/>
    </row>
    <row r="117" spans="1:4" x14ac:dyDescent="0.25">
      <c r="A117" s="5"/>
      <c r="C117" s="7"/>
      <c r="D117" s="8"/>
    </row>
    <row r="118" spans="1:4" x14ac:dyDescent="0.25">
      <c r="A118" s="5"/>
      <c r="C118" s="7"/>
      <c r="D118" s="8"/>
    </row>
    <row r="119" spans="1:4" x14ac:dyDescent="0.25">
      <c r="A119" s="5"/>
      <c r="C119" s="7"/>
      <c r="D119" s="8"/>
    </row>
    <row r="120" spans="1:4" x14ac:dyDescent="0.25">
      <c r="A120" s="5"/>
      <c r="C120" s="7"/>
      <c r="D120" s="8"/>
    </row>
    <row r="121" spans="1:4" x14ac:dyDescent="0.25">
      <c r="A121" s="5"/>
      <c r="C121" s="7"/>
      <c r="D121" s="8"/>
    </row>
    <row r="122" spans="1:4" x14ac:dyDescent="0.25">
      <c r="A122" s="5"/>
      <c r="C122" s="7"/>
      <c r="D122" s="8"/>
    </row>
    <row r="123" spans="1:4" x14ac:dyDescent="0.25">
      <c r="A123" s="5"/>
      <c r="C123" s="7"/>
      <c r="D123" s="8"/>
    </row>
    <row r="124" spans="1:4" x14ac:dyDescent="0.25">
      <c r="A124" s="5"/>
      <c r="C124" s="7"/>
      <c r="D124" s="8"/>
    </row>
    <row r="125" spans="1:4" x14ac:dyDescent="0.25">
      <c r="A125" s="5"/>
      <c r="C125" s="7"/>
      <c r="D125" s="8"/>
    </row>
    <row r="126" spans="1:4" x14ac:dyDescent="0.25">
      <c r="A126" s="5"/>
      <c r="C126" s="7"/>
      <c r="D126" s="8"/>
    </row>
    <row r="127" spans="1:4" x14ac:dyDescent="0.25">
      <c r="A127" s="5"/>
      <c r="C127" s="7"/>
      <c r="D127" s="8"/>
    </row>
    <row r="128" spans="1:4" x14ac:dyDescent="0.25">
      <c r="A128" s="5"/>
      <c r="C128" s="7"/>
      <c r="D128" s="8"/>
    </row>
    <row r="129" spans="1:4" x14ac:dyDescent="0.25">
      <c r="A129" s="5"/>
      <c r="C129" s="7"/>
      <c r="D129" s="8"/>
    </row>
    <row r="130" spans="1:4" x14ac:dyDescent="0.25">
      <c r="A130" s="5"/>
      <c r="C130" s="7"/>
      <c r="D130" s="8"/>
    </row>
    <row r="131" spans="1:4" x14ac:dyDescent="0.25">
      <c r="A131" s="5"/>
      <c r="C131" s="7"/>
      <c r="D131" s="8"/>
    </row>
    <row r="132" spans="1:4" x14ac:dyDescent="0.25">
      <c r="A132" s="5"/>
      <c r="C132" s="7"/>
      <c r="D132" s="8"/>
    </row>
    <row r="133" spans="1:4" x14ac:dyDescent="0.25">
      <c r="A133" s="5"/>
      <c r="C133" s="7"/>
      <c r="D133" s="8"/>
    </row>
    <row r="134" spans="1:4" x14ac:dyDescent="0.25">
      <c r="A134" s="5"/>
      <c r="C134" s="7"/>
      <c r="D134" s="8"/>
    </row>
    <row r="135" spans="1:4" x14ac:dyDescent="0.25">
      <c r="A135" s="5"/>
      <c r="C135" s="7"/>
      <c r="D135" s="8"/>
    </row>
    <row r="136" spans="1:4" x14ac:dyDescent="0.25">
      <c r="A136" s="5"/>
      <c r="C136" s="7"/>
      <c r="D136" s="8"/>
    </row>
    <row r="137" spans="1:4" x14ac:dyDescent="0.25">
      <c r="A137" s="5"/>
      <c r="C137" s="7"/>
      <c r="D137" s="8"/>
    </row>
    <row r="138" spans="1:4" x14ac:dyDescent="0.25">
      <c r="A138" s="5"/>
      <c r="C138" s="7"/>
      <c r="D138" s="8"/>
    </row>
    <row r="139" spans="1:4" x14ac:dyDescent="0.25">
      <c r="A139" s="5"/>
      <c r="C139" s="7"/>
      <c r="D139" s="8"/>
    </row>
    <row r="140" spans="1:4" x14ac:dyDescent="0.25">
      <c r="A140" s="5"/>
      <c r="C140" s="7"/>
      <c r="D140" s="8"/>
    </row>
    <row r="141" spans="1:4" x14ac:dyDescent="0.25">
      <c r="A141" s="5"/>
      <c r="C141" s="7"/>
      <c r="D141" s="8"/>
    </row>
    <row r="142" spans="1:4" x14ac:dyDescent="0.25">
      <c r="A142" s="5"/>
      <c r="C142" s="7"/>
      <c r="D142" s="8"/>
    </row>
    <row r="143" spans="1:4" x14ac:dyDescent="0.25">
      <c r="A143" s="5"/>
      <c r="C143" s="7"/>
      <c r="D143" s="8"/>
    </row>
    <row r="144" spans="1:4" x14ac:dyDescent="0.25">
      <c r="A144" s="5"/>
      <c r="C144" s="7"/>
      <c r="D144" s="8"/>
    </row>
    <row r="145" spans="1:4" x14ac:dyDescent="0.25">
      <c r="A145" s="5"/>
      <c r="C145" s="7"/>
      <c r="D145" s="8"/>
    </row>
    <row r="146" spans="1:4" x14ac:dyDescent="0.25">
      <c r="A146" s="5"/>
      <c r="C146" s="7"/>
      <c r="D146" s="8"/>
    </row>
    <row r="147" spans="1:4" x14ac:dyDescent="0.25">
      <c r="A147" s="5"/>
      <c r="C147" s="7"/>
      <c r="D147" s="8"/>
    </row>
    <row r="148" spans="1:4" x14ac:dyDescent="0.25">
      <c r="A148" s="5"/>
      <c r="C148" s="7"/>
      <c r="D148" s="8"/>
    </row>
    <row r="149" spans="1:4" x14ac:dyDescent="0.25">
      <c r="A149" s="5"/>
      <c r="C149" s="7"/>
      <c r="D149" s="8"/>
    </row>
    <row r="150" spans="1:4" x14ac:dyDescent="0.25">
      <c r="A150" s="5"/>
      <c r="C150" s="7"/>
      <c r="D150" s="8"/>
    </row>
    <row r="151" spans="1:4" x14ac:dyDescent="0.25">
      <c r="A151" s="5"/>
      <c r="C151" s="7"/>
      <c r="D151" s="8"/>
    </row>
    <row r="152" spans="1:4" x14ac:dyDescent="0.25">
      <c r="A152" s="5"/>
      <c r="C152" s="7"/>
      <c r="D152" s="8"/>
    </row>
    <row r="153" spans="1:4" x14ac:dyDescent="0.25">
      <c r="A153" s="5"/>
      <c r="C153" s="7"/>
      <c r="D153" s="8"/>
    </row>
    <row r="154" spans="1:4" x14ac:dyDescent="0.25">
      <c r="A154" s="5"/>
      <c r="C154" s="7"/>
      <c r="D154" s="8"/>
    </row>
    <row r="155" spans="1:4" x14ac:dyDescent="0.25">
      <c r="A155" s="5"/>
      <c r="C155" s="7"/>
      <c r="D155" s="8"/>
    </row>
    <row r="156" spans="1:4" x14ac:dyDescent="0.25">
      <c r="A156" s="5"/>
      <c r="C156" s="7"/>
      <c r="D156" s="8"/>
    </row>
    <row r="157" spans="1:4" x14ac:dyDescent="0.25">
      <c r="A157" s="5"/>
      <c r="C157" s="7"/>
      <c r="D157" s="8"/>
    </row>
    <row r="158" spans="1:4" x14ac:dyDescent="0.25">
      <c r="A158" s="5"/>
      <c r="C158" s="7"/>
      <c r="D158" s="8"/>
    </row>
    <row r="159" spans="1:4" x14ac:dyDescent="0.25">
      <c r="A159" s="5"/>
      <c r="C159" s="7"/>
      <c r="D159" s="8"/>
    </row>
    <row r="160" spans="1:4" x14ac:dyDescent="0.25">
      <c r="A160" s="5"/>
      <c r="C160" s="7"/>
      <c r="D160" s="8"/>
    </row>
    <row r="161" spans="1:4" x14ac:dyDescent="0.25">
      <c r="A161" s="5"/>
      <c r="C161" s="7"/>
      <c r="D161" s="8"/>
    </row>
    <row r="162" spans="1:4" x14ac:dyDescent="0.25">
      <c r="A162" s="5"/>
      <c r="C162" s="7"/>
      <c r="D162" s="8"/>
    </row>
    <row r="163" spans="1:4" x14ac:dyDescent="0.25">
      <c r="A163" s="5"/>
      <c r="C163" s="7"/>
      <c r="D163" s="8"/>
    </row>
    <row r="164" spans="1:4" x14ac:dyDescent="0.25">
      <c r="A164" s="5"/>
      <c r="C164" s="7"/>
      <c r="D164" s="8"/>
    </row>
    <row r="165" spans="1:4" x14ac:dyDescent="0.25">
      <c r="A165" s="5"/>
      <c r="C165" s="7"/>
      <c r="D165" s="8"/>
    </row>
    <row r="166" spans="1:4" x14ac:dyDescent="0.25">
      <c r="A166" s="5"/>
      <c r="C166" s="7"/>
      <c r="D166" s="8"/>
    </row>
    <row r="167" spans="1:4" x14ac:dyDescent="0.25">
      <c r="A167" s="5"/>
      <c r="C167" s="7"/>
      <c r="D167" s="8"/>
    </row>
    <row r="168" spans="1:4" x14ac:dyDescent="0.25">
      <c r="A168" s="5"/>
      <c r="C168" s="7"/>
      <c r="D168" s="8"/>
    </row>
    <row r="169" spans="1:4" x14ac:dyDescent="0.25">
      <c r="A169" s="5"/>
      <c r="C169" s="7"/>
      <c r="D169" s="8"/>
    </row>
    <row r="170" spans="1:4" x14ac:dyDescent="0.25">
      <c r="A170" s="5"/>
      <c r="C170" s="7"/>
      <c r="D170" s="8"/>
    </row>
    <row r="171" spans="1:4" x14ac:dyDescent="0.25">
      <c r="A171" s="5"/>
      <c r="C171" s="7"/>
      <c r="D171" s="8"/>
    </row>
    <row r="172" spans="1:4" x14ac:dyDescent="0.25">
      <c r="A172" s="5"/>
      <c r="C172" s="7"/>
      <c r="D172" s="8"/>
    </row>
    <row r="173" spans="1:4" x14ac:dyDescent="0.25">
      <c r="A173" s="5"/>
      <c r="C173" s="7"/>
      <c r="D173" s="8"/>
    </row>
    <row r="174" spans="1:4" x14ac:dyDescent="0.25">
      <c r="A174" s="5"/>
      <c r="C174" s="7"/>
      <c r="D174" s="8"/>
    </row>
    <row r="175" spans="1:4" x14ac:dyDescent="0.25">
      <c r="A175" s="5"/>
      <c r="C175" s="7"/>
      <c r="D175" s="8"/>
    </row>
    <row r="176" spans="1:4" x14ac:dyDescent="0.25">
      <c r="A176" s="5"/>
      <c r="C176" s="7"/>
      <c r="D176" s="8"/>
    </row>
    <row r="177" spans="1:4" x14ac:dyDescent="0.25">
      <c r="A177" s="5"/>
      <c r="C177" s="7"/>
      <c r="D177" s="8"/>
    </row>
    <row r="178" spans="1:4" x14ac:dyDescent="0.25">
      <c r="A178" s="5"/>
      <c r="C178" s="7"/>
      <c r="D178" s="8"/>
    </row>
    <row r="179" spans="1:4" x14ac:dyDescent="0.25">
      <c r="A179" s="5"/>
      <c r="C179" s="7"/>
      <c r="D179" s="8"/>
    </row>
    <row r="180" spans="1:4" x14ac:dyDescent="0.25">
      <c r="A180" s="5"/>
      <c r="C180" s="7"/>
      <c r="D180" s="8"/>
    </row>
    <row r="181" spans="1:4" x14ac:dyDescent="0.25">
      <c r="A181" s="5"/>
      <c r="C181" s="7"/>
      <c r="D181" s="8"/>
    </row>
    <row r="182" spans="1:4" x14ac:dyDescent="0.25">
      <c r="A182" s="5"/>
      <c r="C182" s="7"/>
      <c r="D182" s="8"/>
    </row>
    <row r="183" spans="1:4" x14ac:dyDescent="0.25">
      <c r="A183" s="5"/>
      <c r="C183" s="7"/>
      <c r="D183" s="8"/>
    </row>
    <row r="184" spans="1:4" x14ac:dyDescent="0.25">
      <c r="A184" s="5"/>
      <c r="C184" s="7"/>
      <c r="D184" s="8"/>
    </row>
    <row r="185" spans="1:4" x14ac:dyDescent="0.25">
      <c r="A185" s="5"/>
      <c r="C185" s="7"/>
      <c r="D185" s="8"/>
    </row>
    <row r="186" spans="1:4" x14ac:dyDescent="0.25">
      <c r="A186" s="5"/>
      <c r="C186" s="7"/>
      <c r="D186" s="8"/>
    </row>
    <row r="187" spans="1:4" x14ac:dyDescent="0.25">
      <c r="A187" s="5"/>
      <c r="C187" s="7"/>
      <c r="D187" s="8"/>
    </row>
    <row r="188" spans="1:4" x14ac:dyDescent="0.25">
      <c r="A188" s="5"/>
      <c r="C188" s="7"/>
      <c r="D188" s="8"/>
    </row>
    <row r="189" spans="1:4" x14ac:dyDescent="0.25">
      <c r="A189" s="5"/>
      <c r="C189" s="7"/>
      <c r="D189" s="8"/>
    </row>
    <row r="190" spans="1:4" x14ac:dyDescent="0.25">
      <c r="A190" s="5"/>
      <c r="C190" s="7"/>
      <c r="D190" s="8"/>
    </row>
    <row r="191" spans="1:4" x14ac:dyDescent="0.25">
      <c r="A191" s="5"/>
      <c r="C191" s="7"/>
      <c r="D191" s="8"/>
    </row>
    <row r="192" spans="1:4" x14ac:dyDescent="0.25">
      <c r="A192" s="5"/>
      <c r="C192" s="7"/>
      <c r="D192" s="8"/>
    </row>
    <row r="193" spans="1:4" x14ac:dyDescent="0.25">
      <c r="A193" s="5"/>
      <c r="C193" s="7"/>
      <c r="D193" s="8"/>
    </row>
    <row r="194" spans="1:4" x14ac:dyDescent="0.25">
      <c r="A194" s="5"/>
      <c r="C194" s="7"/>
      <c r="D194" s="8"/>
    </row>
    <row r="195" spans="1:4" x14ac:dyDescent="0.25">
      <c r="A195" s="5"/>
      <c r="C195" s="7"/>
      <c r="D195" s="8"/>
    </row>
    <row r="196" spans="1:4" x14ac:dyDescent="0.25">
      <c r="A196" s="5"/>
      <c r="C196" s="7"/>
      <c r="D196" s="8"/>
    </row>
    <row r="197" spans="1:4" x14ac:dyDescent="0.25">
      <c r="A197" s="5"/>
      <c r="C197" s="7"/>
      <c r="D197" s="8"/>
    </row>
    <row r="198" spans="1:4" x14ac:dyDescent="0.25">
      <c r="A198" s="5"/>
      <c r="C198" s="7"/>
      <c r="D198" s="8"/>
    </row>
    <row r="199" spans="1:4" x14ac:dyDescent="0.25">
      <c r="A199" s="5"/>
      <c r="C199" s="7"/>
      <c r="D199" s="8"/>
    </row>
    <row r="200" spans="1:4" x14ac:dyDescent="0.25">
      <c r="A200" s="5"/>
      <c r="C200" s="7"/>
      <c r="D200" s="8"/>
    </row>
    <row r="201" spans="1:4" x14ac:dyDescent="0.25">
      <c r="A201" s="5"/>
      <c r="C201" s="7"/>
      <c r="D201" s="8"/>
    </row>
    <row r="202" spans="1:4" x14ac:dyDescent="0.25">
      <c r="A202" s="5"/>
      <c r="C202" s="7"/>
      <c r="D202" s="8"/>
    </row>
    <row r="203" spans="1:4" x14ac:dyDescent="0.25">
      <c r="A203" s="5"/>
      <c r="C203" s="7"/>
      <c r="D203" s="8"/>
    </row>
    <row r="204" spans="1:4" x14ac:dyDescent="0.25">
      <c r="A204" s="5"/>
      <c r="C204" s="7"/>
      <c r="D204" s="8"/>
    </row>
    <row r="205" spans="1:4" x14ac:dyDescent="0.25">
      <c r="A205" s="5"/>
      <c r="C205" s="7"/>
      <c r="D205" s="8"/>
    </row>
    <row r="206" spans="1:4" x14ac:dyDescent="0.25">
      <c r="A206" s="5"/>
      <c r="C206" s="7"/>
      <c r="D206" s="8"/>
    </row>
    <row r="207" spans="1:4" x14ac:dyDescent="0.25">
      <c r="A207" s="5"/>
      <c r="C207" s="7"/>
      <c r="D207" s="8"/>
    </row>
    <row r="208" spans="1:4" x14ac:dyDescent="0.25">
      <c r="A208" s="5"/>
      <c r="C208" s="7"/>
      <c r="D208" s="8"/>
    </row>
    <row r="209" spans="1:4" x14ac:dyDescent="0.25">
      <c r="A209" s="5"/>
      <c r="C209" s="7"/>
      <c r="D209" s="8"/>
    </row>
    <row r="210" spans="1:4" x14ac:dyDescent="0.25">
      <c r="A210" s="5"/>
      <c r="C210" s="7"/>
      <c r="D210" s="8"/>
    </row>
    <row r="211" spans="1:4" x14ac:dyDescent="0.25">
      <c r="A211" s="5"/>
      <c r="C211" s="7"/>
      <c r="D211" s="8"/>
    </row>
    <row r="212" spans="1:4" x14ac:dyDescent="0.25">
      <c r="A212" s="5"/>
      <c r="C212" s="7"/>
      <c r="D212" s="8"/>
    </row>
    <row r="213" spans="1:4" x14ac:dyDescent="0.25">
      <c r="A213" s="5"/>
      <c r="C213" s="7"/>
      <c r="D213" s="8"/>
    </row>
    <row r="214" spans="1:4" x14ac:dyDescent="0.25">
      <c r="A214" s="5"/>
      <c r="C214" s="7"/>
      <c r="D214" s="8"/>
    </row>
    <row r="215" spans="1:4" x14ac:dyDescent="0.25">
      <c r="A215" s="5"/>
      <c r="C215" s="7"/>
      <c r="D215" s="8"/>
    </row>
    <row r="216" spans="1:4" x14ac:dyDescent="0.25">
      <c r="A216" s="5"/>
      <c r="C216" s="7"/>
      <c r="D216" s="8"/>
    </row>
    <row r="217" spans="1:4" x14ac:dyDescent="0.25">
      <c r="A217" s="5"/>
      <c r="C217" s="7"/>
      <c r="D217" s="8"/>
    </row>
    <row r="218" spans="1:4" x14ac:dyDescent="0.25">
      <c r="A218" s="5"/>
      <c r="C218" s="7"/>
      <c r="D218" s="8"/>
    </row>
    <row r="219" spans="1:4" x14ac:dyDescent="0.25">
      <c r="A219" s="5"/>
      <c r="C219" s="7"/>
      <c r="D219" s="8"/>
    </row>
    <row r="220" spans="1:4" x14ac:dyDescent="0.25">
      <c r="A220" s="5"/>
      <c r="C220" s="7"/>
      <c r="D220" s="8"/>
    </row>
    <row r="221" spans="1:4" x14ac:dyDescent="0.25">
      <c r="A221" s="5"/>
      <c r="C221" s="7"/>
      <c r="D221" s="8"/>
    </row>
    <row r="222" spans="1:4" x14ac:dyDescent="0.25">
      <c r="A222" s="5"/>
      <c r="C222" s="7"/>
      <c r="D222" s="8"/>
    </row>
    <row r="223" spans="1:4" x14ac:dyDescent="0.25">
      <c r="A223" s="5"/>
      <c r="C223" s="7"/>
      <c r="D223" s="8"/>
    </row>
    <row r="224" spans="1:4" x14ac:dyDescent="0.25">
      <c r="A224" s="5"/>
      <c r="C224" s="7"/>
      <c r="D224" s="8"/>
    </row>
    <row r="225" spans="1:4" x14ac:dyDescent="0.25">
      <c r="A225" s="5"/>
      <c r="C225" s="7"/>
      <c r="D225" s="8"/>
    </row>
    <row r="226" spans="1:4" x14ac:dyDescent="0.25">
      <c r="A226" s="5"/>
      <c r="C226" s="7"/>
      <c r="D226" s="8"/>
    </row>
    <row r="227" spans="1:4" x14ac:dyDescent="0.25">
      <c r="A227" s="5"/>
      <c r="C227" s="7"/>
      <c r="D227" s="8"/>
    </row>
    <row r="228" spans="1:4" x14ac:dyDescent="0.25">
      <c r="A228" s="5"/>
      <c r="C228" s="7"/>
      <c r="D228" s="8"/>
    </row>
    <row r="229" spans="1:4" x14ac:dyDescent="0.25">
      <c r="A229" s="5"/>
      <c r="C229" s="7"/>
      <c r="D229" s="8"/>
    </row>
    <row r="230" spans="1:4" x14ac:dyDescent="0.25">
      <c r="A230" s="5"/>
      <c r="C230" s="7"/>
      <c r="D230" s="8"/>
    </row>
    <row r="231" spans="1:4" x14ac:dyDescent="0.25">
      <c r="A231" s="5"/>
      <c r="C231" s="7"/>
      <c r="D231" s="8"/>
    </row>
    <row r="232" spans="1:4" x14ac:dyDescent="0.25">
      <c r="A232" s="5"/>
      <c r="C232" s="7"/>
      <c r="D232" s="8"/>
    </row>
    <row r="233" spans="1:4" x14ac:dyDescent="0.25">
      <c r="A233" s="5"/>
      <c r="C233" s="7"/>
      <c r="D233" s="8"/>
    </row>
    <row r="234" spans="1:4" x14ac:dyDescent="0.25">
      <c r="A234" s="5"/>
      <c r="C234" s="7"/>
      <c r="D234" s="8"/>
    </row>
    <row r="235" spans="1:4" x14ac:dyDescent="0.25">
      <c r="A235" s="5"/>
      <c r="C235" s="7"/>
      <c r="D235" s="8"/>
    </row>
    <row r="236" spans="1:4" x14ac:dyDescent="0.25">
      <c r="A236" s="5"/>
      <c r="C236" s="7"/>
      <c r="D236" s="8"/>
    </row>
    <row r="237" spans="1:4" x14ac:dyDescent="0.25">
      <c r="A237" s="5"/>
      <c r="C237" s="7"/>
      <c r="D237" s="8"/>
    </row>
    <row r="238" spans="1:4" x14ac:dyDescent="0.25">
      <c r="A238" s="5"/>
      <c r="C238" s="7"/>
      <c r="D238" s="8"/>
    </row>
    <row r="239" spans="1:4" x14ac:dyDescent="0.25">
      <c r="A239" s="5"/>
      <c r="C239" s="7"/>
      <c r="D239" s="8"/>
    </row>
    <row r="240" spans="1:4" x14ac:dyDescent="0.25">
      <c r="A240" s="5"/>
      <c r="C240" s="7"/>
      <c r="D240" s="8"/>
    </row>
    <row r="241" spans="1:4" x14ac:dyDescent="0.25">
      <c r="A241" s="5"/>
      <c r="C241" s="7"/>
      <c r="D241" s="8"/>
    </row>
    <row r="242" spans="1:4" x14ac:dyDescent="0.25">
      <c r="A242" s="5"/>
      <c r="C242" s="7"/>
      <c r="D242" s="8"/>
    </row>
    <row r="243" spans="1:4" x14ac:dyDescent="0.25">
      <c r="A243" s="5"/>
      <c r="C243" s="7"/>
      <c r="D243" s="8"/>
    </row>
    <row r="244" spans="1:4" x14ac:dyDescent="0.25">
      <c r="A244" s="5"/>
      <c r="C244" s="7"/>
      <c r="D244" s="8"/>
    </row>
    <row r="245" spans="1:4" x14ac:dyDescent="0.25">
      <c r="A245" s="5"/>
      <c r="C245" s="7"/>
      <c r="D245" s="8"/>
    </row>
    <row r="246" spans="1:4" x14ac:dyDescent="0.25">
      <c r="A246" s="5"/>
      <c r="C246" s="7"/>
      <c r="D246" s="8"/>
    </row>
    <row r="247" spans="1:4" x14ac:dyDescent="0.25">
      <c r="A247" s="5"/>
      <c r="C247" s="7"/>
      <c r="D247" s="8"/>
    </row>
    <row r="248" spans="1:4" x14ac:dyDescent="0.25">
      <c r="A248" s="5"/>
      <c r="C248" s="7"/>
      <c r="D248" s="8"/>
    </row>
    <row r="249" spans="1:4" x14ac:dyDescent="0.25">
      <c r="A249" s="5"/>
      <c r="C249" s="7"/>
      <c r="D249" s="8"/>
    </row>
    <row r="250" spans="1:4" x14ac:dyDescent="0.25">
      <c r="A250" s="5"/>
      <c r="C250" s="7"/>
      <c r="D250" s="8"/>
    </row>
    <row r="251" spans="1:4" x14ac:dyDescent="0.25">
      <c r="A251" s="5"/>
      <c r="C251" s="7"/>
      <c r="D251" s="8"/>
    </row>
    <row r="252" spans="1:4" x14ac:dyDescent="0.25">
      <c r="A252" s="5"/>
      <c r="C252" s="7"/>
      <c r="D252" s="8"/>
    </row>
    <row r="253" spans="1:4" x14ac:dyDescent="0.25">
      <c r="A253" s="5"/>
      <c r="C253" s="7"/>
      <c r="D253" s="8"/>
    </row>
    <row r="254" spans="1:4" x14ac:dyDescent="0.25">
      <c r="A254" s="5"/>
      <c r="C254" s="7"/>
      <c r="D254" s="8"/>
    </row>
    <row r="255" spans="1:4" x14ac:dyDescent="0.25">
      <c r="A255" s="5"/>
      <c r="C255" s="7"/>
      <c r="D255" s="8"/>
    </row>
    <row r="256" spans="1:4" x14ac:dyDescent="0.25">
      <c r="A256" s="5"/>
      <c r="C256" s="7"/>
      <c r="D256" s="8"/>
    </row>
    <row r="257" spans="1:4" x14ac:dyDescent="0.25">
      <c r="A257" s="5"/>
      <c r="C257" s="7"/>
      <c r="D257" s="8"/>
    </row>
    <row r="258" spans="1:4" x14ac:dyDescent="0.25">
      <c r="A258" s="5"/>
      <c r="C258" s="7"/>
      <c r="D258" s="8"/>
    </row>
    <row r="259" spans="1:4" x14ac:dyDescent="0.25">
      <c r="A259" s="5"/>
      <c r="C259" s="7"/>
      <c r="D259" s="8"/>
    </row>
    <row r="260" spans="1:4" x14ac:dyDescent="0.25">
      <c r="A260" s="5"/>
      <c r="C260" s="7"/>
      <c r="D260" s="8"/>
    </row>
    <row r="261" spans="1:4" x14ac:dyDescent="0.25">
      <c r="A261" s="5"/>
      <c r="C261" s="7"/>
      <c r="D261" s="8"/>
    </row>
    <row r="262" spans="1:4" x14ac:dyDescent="0.25">
      <c r="A262" s="5"/>
      <c r="C262" s="7"/>
      <c r="D262" s="8"/>
    </row>
    <row r="263" spans="1:4" x14ac:dyDescent="0.25">
      <c r="A263" s="5"/>
      <c r="C263" s="7"/>
      <c r="D263" s="8"/>
    </row>
    <row r="264" spans="1:4" x14ac:dyDescent="0.25">
      <c r="A264" s="5"/>
      <c r="C264" s="7"/>
      <c r="D264" s="8"/>
    </row>
    <row r="265" spans="1:4" x14ac:dyDescent="0.25">
      <c r="A265" s="5"/>
      <c r="C265" s="7"/>
      <c r="D265" s="8"/>
    </row>
    <row r="266" spans="1:4" x14ac:dyDescent="0.25">
      <c r="A266" s="5"/>
      <c r="C266" s="7"/>
      <c r="D266" s="8"/>
    </row>
    <row r="267" spans="1:4" x14ac:dyDescent="0.25">
      <c r="A267" s="5"/>
      <c r="C267" s="7"/>
      <c r="D267" s="8"/>
    </row>
    <row r="268" spans="1:4" x14ac:dyDescent="0.25">
      <c r="A268" s="5"/>
      <c r="C268" s="7"/>
      <c r="D268" s="8"/>
    </row>
    <row r="269" spans="1:4" x14ac:dyDescent="0.25">
      <c r="A269" s="5"/>
      <c r="C269" s="7"/>
      <c r="D269" s="8"/>
    </row>
    <row r="270" spans="1:4" x14ac:dyDescent="0.25">
      <c r="A270" s="5"/>
      <c r="C270" s="7"/>
      <c r="D270" s="8"/>
    </row>
    <row r="271" spans="1:4" x14ac:dyDescent="0.25">
      <c r="A271" s="5"/>
      <c r="C271" s="7"/>
      <c r="D271" s="8"/>
    </row>
    <row r="272" spans="1:4" x14ac:dyDescent="0.25">
      <c r="A272" s="5"/>
      <c r="C272" s="7"/>
      <c r="D272" s="8"/>
    </row>
    <row r="273" spans="1:4" x14ac:dyDescent="0.25">
      <c r="A273" s="5"/>
      <c r="C273" s="7"/>
      <c r="D273" s="8"/>
    </row>
    <row r="274" spans="1:4" x14ac:dyDescent="0.25">
      <c r="A274" s="5"/>
      <c r="C274" s="7"/>
      <c r="D274" s="8"/>
    </row>
    <row r="275" spans="1:4" x14ac:dyDescent="0.25">
      <c r="A275" s="5"/>
      <c r="C275" s="7"/>
      <c r="D275" s="8"/>
    </row>
    <row r="276" spans="1:4" x14ac:dyDescent="0.25">
      <c r="A276" s="5"/>
      <c r="C276" s="7"/>
      <c r="D276" s="8"/>
    </row>
    <row r="277" spans="1:4" x14ac:dyDescent="0.25">
      <c r="A277" s="5"/>
      <c r="C277" s="7"/>
      <c r="D277" s="8"/>
    </row>
    <row r="278" spans="1:4" x14ac:dyDescent="0.25">
      <c r="A278" s="5"/>
      <c r="C278" s="7"/>
      <c r="D278" s="8"/>
    </row>
    <row r="279" spans="1:4" x14ac:dyDescent="0.25">
      <c r="A279" s="5"/>
      <c r="C279" s="7"/>
      <c r="D279" s="8"/>
    </row>
    <row r="280" spans="1:4" x14ac:dyDescent="0.25">
      <c r="A280" s="5"/>
      <c r="C280" s="7"/>
      <c r="D280" s="8"/>
    </row>
    <row r="281" spans="1:4" x14ac:dyDescent="0.25">
      <c r="A281" s="5"/>
      <c r="C281" s="7"/>
      <c r="D281" s="8"/>
    </row>
    <row r="282" spans="1:4" x14ac:dyDescent="0.25">
      <c r="A282" s="5"/>
      <c r="C282" s="7"/>
      <c r="D282" s="8"/>
    </row>
    <row r="283" spans="1:4" x14ac:dyDescent="0.25">
      <c r="A283" s="5"/>
      <c r="C283" s="7"/>
      <c r="D283" s="8"/>
    </row>
    <row r="284" spans="1:4" x14ac:dyDescent="0.25">
      <c r="A284" s="5"/>
      <c r="C284" s="7"/>
      <c r="D284" s="8"/>
    </row>
    <row r="285" spans="1:4" x14ac:dyDescent="0.25">
      <c r="A285" s="5"/>
      <c r="C285" s="7"/>
      <c r="D285" s="8"/>
    </row>
    <row r="286" spans="1:4" x14ac:dyDescent="0.25">
      <c r="A286" s="5"/>
      <c r="C286" s="7"/>
      <c r="D286" s="8"/>
    </row>
    <row r="287" spans="1:4" x14ac:dyDescent="0.25">
      <c r="A287" s="5"/>
      <c r="C287" s="7"/>
      <c r="D287" s="8"/>
    </row>
    <row r="288" spans="1:4" x14ac:dyDescent="0.25">
      <c r="A288" s="5"/>
      <c r="C288" s="7"/>
      <c r="D288" s="8"/>
    </row>
    <row r="289" spans="1:4" x14ac:dyDescent="0.25">
      <c r="A289" s="5"/>
      <c r="C289" s="7"/>
      <c r="D289" s="8"/>
    </row>
    <row r="290" spans="1:4" x14ac:dyDescent="0.25">
      <c r="A290" s="5"/>
      <c r="C290" s="7"/>
      <c r="D290" s="8"/>
    </row>
    <row r="291" spans="1:4" x14ac:dyDescent="0.25">
      <c r="A291" s="5"/>
      <c r="C291" s="7"/>
      <c r="D291" s="8"/>
    </row>
    <row r="292" spans="1:4" x14ac:dyDescent="0.25">
      <c r="A292" s="5"/>
      <c r="C292" s="7"/>
      <c r="D292" s="8"/>
    </row>
    <row r="293" spans="1:4" x14ac:dyDescent="0.25">
      <c r="A293" s="5"/>
      <c r="C293" s="7"/>
      <c r="D293" s="8"/>
    </row>
    <row r="294" spans="1:4" x14ac:dyDescent="0.25">
      <c r="A294" s="5"/>
      <c r="C294" s="7"/>
      <c r="D294" s="8"/>
    </row>
    <row r="295" spans="1:4" x14ac:dyDescent="0.25">
      <c r="A295" s="5"/>
      <c r="C295" s="7"/>
      <c r="D295" s="8"/>
    </row>
    <row r="296" spans="1:4" x14ac:dyDescent="0.25">
      <c r="A296" s="5"/>
      <c r="C296" s="7"/>
      <c r="D296" s="8"/>
    </row>
    <row r="297" spans="1:4" x14ac:dyDescent="0.25">
      <c r="A297" s="5"/>
      <c r="C297" s="7"/>
      <c r="D297" s="8"/>
    </row>
    <row r="298" spans="1:4" x14ac:dyDescent="0.25">
      <c r="A298" s="5"/>
      <c r="C298" s="7"/>
      <c r="D298" s="8"/>
    </row>
    <row r="299" spans="1:4" x14ac:dyDescent="0.25">
      <c r="A299" s="5"/>
      <c r="C299" s="7"/>
      <c r="D299" s="8"/>
    </row>
    <row r="300" spans="1:4" x14ac:dyDescent="0.25">
      <c r="A300" s="5"/>
      <c r="C300" s="7"/>
      <c r="D300" s="8"/>
    </row>
    <row r="301" spans="1:4" x14ac:dyDescent="0.25">
      <c r="A301" s="5"/>
      <c r="C301" s="7"/>
      <c r="D301" s="8"/>
    </row>
    <row r="302" spans="1:4" x14ac:dyDescent="0.25">
      <c r="A302" s="5"/>
      <c r="C302" s="7"/>
      <c r="D302" s="8"/>
    </row>
    <row r="303" spans="1:4" x14ac:dyDescent="0.25">
      <c r="A303" s="5"/>
      <c r="C303" s="7"/>
      <c r="D303" s="8"/>
    </row>
    <row r="304" spans="1:4" x14ac:dyDescent="0.25">
      <c r="A304" s="5"/>
      <c r="C304" s="7"/>
      <c r="D304" s="8"/>
    </row>
    <row r="305" spans="1:4" x14ac:dyDescent="0.25">
      <c r="A305" s="5"/>
      <c r="C305" s="7"/>
      <c r="D305" s="8"/>
    </row>
    <row r="306" spans="1:4" x14ac:dyDescent="0.25">
      <c r="A306" s="5"/>
      <c r="C306" s="7"/>
      <c r="D306" s="8"/>
    </row>
    <row r="307" spans="1:4" x14ac:dyDescent="0.25">
      <c r="A307" s="5"/>
      <c r="C307" s="7"/>
      <c r="D307" s="8"/>
    </row>
    <row r="308" spans="1:4" x14ac:dyDescent="0.25">
      <c r="A308" s="5"/>
      <c r="C308" s="7"/>
      <c r="D308" s="8"/>
    </row>
    <row r="309" spans="1:4" x14ac:dyDescent="0.25">
      <c r="A309" s="5"/>
      <c r="C309" s="7"/>
      <c r="D309" s="8"/>
    </row>
    <row r="310" spans="1:4" x14ac:dyDescent="0.25">
      <c r="A310" s="5"/>
      <c r="C310" s="7"/>
      <c r="D310" s="8"/>
    </row>
    <row r="311" spans="1:4" x14ac:dyDescent="0.25">
      <c r="A311" s="5"/>
      <c r="C311" s="7"/>
      <c r="D311" s="8"/>
    </row>
    <row r="312" spans="1:4" x14ac:dyDescent="0.25">
      <c r="A312" s="5"/>
      <c r="C312" s="7"/>
      <c r="D312" s="8"/>
    </row>
    <row r="313" spans="1:4" x14ac:dyDescent="0.25">
      <c r="A313" s="5"/>
      <c r="C313" s="7"/>
      <c r="D313" s="8"/>
    </row>
    <row r="314" spans="1:4" x14ac:dyDescent="0.25">
      <c r="A314" s="5"/>
      <c r="C314" s="7"/>
      <c r="D314" s="8"/>
    </row>
    <row r="315" spans="1:4" x14ac:dyDescent="0.25">
      <c r="A315" s="5"/>
      <c r="C315" s="7"/>
      <c r="D315" s="8"/>
    </row>
    <row r="316" spans="1:4" x14ac:dyDescent="0.25">
      <c r="A316" s="5"/>
      <c r="C316" s="7"/>
      <c r="D316" s="8"/>
    </row>
    <row r="317" spans="1:4" x14ac:dyDescent="0.25">
      <c r="A317" s="5"/>
      <c r="C317" s="7"/>
      <c r="D317" s="8"/>
    </row>
    <row r="318" spans="1:4" x14ac:dyDescent="0.25">
      <c r="A318" s="5"/>
      <c r="C318" s="7"/>
      <c r="D318" s="8"/>
    </row>
    <row r="319" spans="1:4" x14ac:dyDescent="0.25">
      <c r="A319" s="5"/>
      <c r="C319" s="7"/>
      <c r="D319" s="8"/>
    </row>
    <row r="320" spans="1:4" x14ac:dyDescent="0.25">
      <c r="A320" s="5"/>
      <c r="C320" s="7"/>
      <c r="D320" s="8"/>
    </row>
    <row r="321" spans="1:4" x14ac:dyDescent="0.25">
      <c r="A321" s="5"/>
      <c r="C321" s="7"/>
      <c r="D321" s="8"/>
    </row>
    <row r="322" spans="1:4" x14ac:dyDescent="0.25">
      <c r="A322" s="5"/>
      <c r="C322" s="7"/>
      <c r="D322" s="8"/>
    </row>
    <row r="323" spans="1:4" x14ac:dyDescent="0.25">
      <c r="A323" s="5"/>
      <c r="C323" s="7"/>
      <c r="D323" s="8"/>
    </row>
    <row r="324" spans="1:4" x14ac:dyDescent="0.25">
      <c r="A324" s="5"/>
      <c r="C324" s="7"/>
      <c r="D324" s="8"/>
    </row>
    <row r="325" spans="1:4" x14ac:dyDescent="0.25">
      <c r="A325" s="5"/>
      <c r="C325" s="7"/>
      <c r="D325" s="8"/>
    </row>
    <row r="326" spans="1:4" x14ac:dyDescent="0.25">
      <c r="A326" s="5"/>
      <c r="C326" s="7"/>
      <c r="D326" s="8"/>
    </row>
    <row r="327" spans="1:4" x14ac:dyDescent="0.25">
      <c r="A327" s="5"/>
      <c r="C327" s="7"/>
      <c r="D327" s="8"/>
    </row>
    <row r="328" spans="1:4" x14ac:dyDescent="0.25">
      <c r="A328" s="5"/>
      <c r="C328" s="7"/>
      <c r="D328" s="8"/>
    </row>
    <row r="329" spans="1:4" x14ac:dyDescent="0.25">
      <c r="A329" s="5"/>
      <c r="C329" s="7"/>
      <c r="D329" s="8"/>
    </row>
    <row r="330" spans="1:4" x14ac:dyDescent="0.25">
      <c r="A330" s="5"/>
      <c r="C330" s="7"/>
      <c r="D330" s="8"/>
    </row>
    <row r="331" spans="1:4" x14ac:dyDescent="0.25">
      <c r="A331" s="5"/>
      <c r="C331" s="7"/>
      <c r="D331" s="8"/>
    </row>
    <row r="332" spans="1:4" x14ac:dyDescent="0.25">
      <c r="A332" s="5"/>
      <c r="C332" s="7"/>
      <c r="D332" s="8"/>
    </row>
    <row r="333" spans="1:4" x14ac:dyDescent="0.25">
      <c r="A333" s="5"/>
      <c r="C333" s="7"/>
      <c r="D333" s="8"/>
    </row>
    <row r="334" spans="1:4" x14ac:dyDescent="0.25">
      <c r="A334" s="5"/>
      <c r="C334" s="7"/>
      <c r="D334" s="8"/>
    </row>
    <row r="335" spans="1:4" x14ac:dyDescent="0.25">
      <c r="A335" s="5"/>
      <c r="C335" s="7"/>
      <c r="D335" s="8"/>
    </row>
    <row r="336" spans="1:4" x14ac:dyDescent="0.25">
      <c r="A336" s="5"/>
      <c r="C336" s="7"/>
      <c r="D336" s="8"/>
    </row>
    <row r="337" spans="1:4" x14ac:dyDescent="0.25">
      <c r="A337" s="5"/>
      <c r="C337" s="7"/>
      <c r="D337" s="8"/>
    </row>
    <row r="338" spans="1:4" x14ac:dyDescent="0.25">
      <c r="A338" s="5"/>
      <c r="C338" s="7"/>
      <c r="D338" s="8"/>
    </row>
    <row r="339" spans="1:4" x14ac:dyDescent="0.25">
      <c r="A339" s="5"/>
      <c r="C339" s="7"/>
      <c r="D339" s="8"/>
    </row>
    <row r="340" spans="1:4" x14ac:dyDescent="0.25">
      <c r="A340" s="5"/>
      <c r="C340" s="7"/>
      <c r="D340" s="8"/>
    </row>
    <row r="341" spans="1:4" x14ac:dyDescent="0.25">
      <c r="A341" s="5"/>
      <c r="C341" s="7"/>
      <c r="D341" s="8"/>
    </row>
    <row r="342" spans="1:4" x14ac:dyDescent="0.25">
      <c r="A342" s="5"/>
      <c r="C342" s="7"/>
      <c r="D342" s="8"/>
    </row>
    <row r="343" spans="1:4" x14ac:dyDescent="0.25">
      <c r="A343" s="5"/>
      <c r="C343" s="7"/>
      <c r="D343" s="8"/>
    </row>
    <row r="344" spans="1:4" x14ac:dyDescent="0.25">
      <c r="A344" s="5"/>
      <c r="C344" s="7"/>
      <c r="D344" s="8"/>
    </row>
    <row r="345" spans="1:4" x14ac:dyDescent="0.25">
      <c r="A345" s="5"/>
      <c r="C345" s="7"/>
      <c r="D345" s="8"/>
    </row>
    <row r="346" spans="1:4" x14ac:dyDescent="0.25">
      <c r="A346" s="5"/>
      <c r="C346" s="7"/>
      <c r="D346" s="8"/>
    </row>
    <row r="347" spans="1:4" x14ac:dyDescent="0.25">
      <c r="A347" s="5"/>
      <c r="C347" s="7"/>
      <c r="D347" s="8"/>
    </row>
    <row r="348" spans="1:4" x14ac:dyDescent="0.25">
      <c r="A348" s="5"/>
      <c r="C348" s="7"/>
      <c r="D348" s="8"/>
    </row>
    <row r="349" spans="1:4" x14ac:dyDescent="0.25">
      <c r="A349" s="5"/>
      <c r="C349" s="7"/>
      <c r="D349" s="8"/>
    </row>
    <row r="350" spans="1:4" x14ac:dyDescent="0.25">
      <c r="A350" s="5"/>
      <c r="C350" s="7"/>
      <c r="D350" s="8"/>
    </row>
    <row r="351" spans="1:4" x14ac:dyDescent="0.25">
      <c r="A351" s="5"/>
      <c r="C351" s="7"/>
      <c r="D351" s="8"/>
    </row>
    <row r="352" spans="1:4" x14ac:dyDescent="0.25">
      <c r="A352" s="5"/>
      <c r="C352" s="7"/>
      <c r="D352" s="8"/>
    </row>
    <row r="353" spans="1:4" x14ac:dyDescent="0.25">
      <c r="A353" s="5"/>
      <c r="C353" s="7"/>
      <c r="D353" s="8"/>
    </row>
    <row r="354" spans="1:4" x14ac:dyDescent="0.25">
      <c r="A354" s="5"/>
      <c r="C354" s="7"/>
      <c r="D354" s="8"/>
    </row>
    <row r="355" spans="1:4" x14ac:dyDescent="0.25">
      <c r="A355" s="5"/>
      <c r="C355" s="7"/>
      <c r="D355" s="8"/>
    </row>
    <row r="356" spans="1:4" x14ac:dyDescent="0.25">
      <c r="A356" s="5"/>
      <c r="C356" s="7"/>
      <c r="D356" s="8"/>
    </row>
    <row r="357" spans="1:4" x14ac:dyDescent="0.25">
      <c r="A357" s="5"/>
      <c r="C357" s="7"/>
      <c r="D357" s="8"/>
    </row>
    <row r="358" spans="1:4" x14ac:dyDescent="0.25">
      <c r="A358" s="5"/>
      <c r="C358" s="7"/>
      <c r="D358" s="8"/>
    </row>
    <row r="359" spans="1:4" x14ac:dyDescent="0.25">
      <c r="A359" s="5"/>
      <c r="C359" s="7"/>
      <c r="D359" s="8"/>
    </row>
    <row r="360" spans="1:4" x14ac:dyDescent="0.25">
      <c r="A360" s="5"/>
      <c r="C360" s="7"/>
      <c r="D360" s="8"/>
    </row>
    <row r="361" spans="1:4" x14ac:dyDescent="0.25">
      <c r="A361" s="5"/>
      <c r="C361" s="7"/>
      <c r="D361" s="8"/>
    </row>
    <row r="362" spans="1:4" x14ac:dyDescent="0.25">
      <c r="A362" s="5"/>
      <c r="C362" s="7"/>
      <c r="D362" s="8"/>
    </row>
    <row r="363" spans="1:4" x14ac:dyDescent="0.25">
      <c r="A363" s="5"/>
      <c r="C363" s="7"/>
      <c r="D363" s="8"/>
    </row>
    <row r="364" spans="1:4" x14ac:dyDescent="0.25">
      <c r="A364" s="5"/>
      <c r="C364" s="7"/>
      <c r="D364" s="8"/>
    </row>
    <row r="365" spans="1:4" x14ac:dyDescent="0.25">
      <c r="A365" s="5"/>
      <c r="C365" s="7"/>
      <c r="D365" s="8"/>
    </row>
    <row r="366" spans="1:4" x14ac:dyDescent="0.25">
      <c r="A366" s="5"/>
      <c r="C366" s="7"/>
      <c r="D366" s="8"/>
    </row>
    <row r="367" spans="1:4" x14ac:dyDescent="0.25">
      <c r="A367" s="5"/>
      <c r="C367" s="7"/>
      <c r="D367" s="8"/>
    </row>
    <row r="368" spans="1:4" x14ac:dyDescent="0.25">
      <c r="A368" s="5"/>
      <c r="C368" s="7"/>
      <c r="D368" s="8"/>
    </row>
    <row r="369" spans="1:4" x14ac:dyDescent="0.25">
      <c r="A369" s="5"/>
      <c r="C369" s="7"/>
      <c r="D369" s="8"/>
    </row>
    <row r="370" spans="1:4" x14ac:dyDescent="0.25">
      <c r="A370" s="5"/>
      <c r="C370" s="7"/>
      <c r="D370" s="8"/>
    </row>
    <row r="371" spans="1:4" x14ac:dyDescent="0.25">
      <c r="A371" s="5"/>
      <c r="C371" s="7"/>
      <c r="D371" s="8"/>
    </row>
    <row r="372" spans="1:4" x14ac:dyDescent="0.25">
      <c r="A372" s="5"/>
      <c r="C372" s="7"/>
      <c r="D372" s="8"/>
    </row>
    <row r="373" spans="1:4" x14ac:dyDescent="0.25">
      <c r="A373" s="5"/>
      <c r="C373" s="7"/>
      <c r="D373" s="8"/>
    </row>
    <row r="374" spans="1:4" x14ac:dyDescent="0.25">
      <c r="A374" s="5"/>
      <c r="C374" s="7"/>
      <c r="D374" s="8"/>
    </row>
    <row r="375" spans="1:4" x14ac:dyDescent="0.25">
      <c r="A375" s="5"/>
      <c r="C375" s="7"/>
      <c r="D375" s="8"/>
    </row>
    <row r="376" spans="1:4" x14ac:dyDescent="0.25">
      <c r="A376" s="5"/>
      <c r="C376" s="7"/>
      <c r="D376" s="8"/>
    </row>
    <row r="377" spans="1:4" x14ac:dyDescent="0.25">
      <c r="A377" s="5"/>
      <c r="C377" s="7"/>
      <c r="D377" s="8"/>
    </row>
    <row r="378" spans="1:4" x14ac:dyDescent="0.25">
      <c r="A378" s="5"/>
      <c r="C378" s="7"/>
      <c r="D378" s="8"/>
    </row>
    <row r="379" spans="1:4" x14ac:dyDescent="0.25">
      <c r="A379" s="5"/>
      <c r="C379" s="7"/>
      <c r="D379" s="8"/>
    </row>
    <row r="380" spans="1:4" x14ac:dyDescent="0.25">
      <c r="A380" s="5"/>
      <c r="C380" s="7"/>
      <c r="D380" s="8"/>
    </row>
    <row r="381" spans="1:4" x14ac:dyDescent="0.25">
      <c r="A381" s="5"/>
      <c r="C381" s="7"/>
      <c r="D381" s="8"/>
    </row>
    <row r="382" spans="1:4" x14ac:dyDescent="0.25">
      <c r="A382" s="5"/>
      <c r="C382" s="7"/>
      <c r="D382" s="8"/>
    </row>
    <row r="383" spans="1:4" x14ac:dyDescent="0.25">
      <c r="A383" s="5"/>
      <c r="C383" s="7"/>
      <c r="D383" s="8"/>
    </row>
    <row r="384" spans="1:4" x14ac:dyDescent="0.25">
      <c r="A384" s="5"/>
      <c r="C384" s="7"/>
      <c r="D384" s="8"/>
    </row>
    <row r="385" spans="1:4" x14ac:dyDescent="0.25">
      <c r="A385" s="5"/>
      <c r="C385" s="7"/>
      <c r="D385" s="8"/>
    </row>
    <row r="386" spans="1:4" x14ac:dyDescent="0.25">
      <c r="A386" s="5"/>
      <c r="C386" s="7"/>
      <c r="D386" s="8"/>
    </row>
    <row r="387" spans="1:4" x14ac:dyDescent="0.25">
      <c r="A387" s="5"/>
      <c r="C387" s="7"/>
      <c r="D387" s="8"/>
    </row>
    <row r="388" spans="1:4" x14ac:dyDescent="0.25">
      <c r="A388" s="5"/>
      <c r="C388" s="7"/>
      <c r="D388" s="8"/>
    </row>
    <row r="389" spans="1:4" x14ac:dyDescent="0.25">
      <c r="A389" s="5"/>
      <c r="C389" s="7"/>
      <c r="D389" s="8"/>
    </row>
    <row r="390" spans="1:4" x14ac:dyDescent="0.25">
      <c r="A390" s="5"/>
      <c r="C390" s="7"/>
      <c r="D390" s="8"/>
    </row>
    <row r="391" spans="1:4" x14ac:dyDescent="0.25">
      <c r="A391" s="5"/>
      <c r="C391" s="7"/>
      <c r="D391" s="8"/>
    </row>
    <row r="392" spans="1:4" x14ac:dyDescent="0.25">
      <c r="A392" s="5"/>
      <c r="C392" s="7"/>
      <c r="D392" s="8"/>
    </row>
    <row r="393" spans="1:4" x14ac:dyDescent="0.25">
      <c r="A393" s="5"/>
      <c r="C393" s="7"/>
      <c r="D393" s="8"/>
    </row>
    <row r="394" spans="1:4" x14ac:dyDescent="0.25">
      <c r="A394" s="5"/>
      <c r="C394" s="7"/>
      <c r="D394" s="8"/>
    </row>
    <row r="395" spans="1:4" x14ac:dyDescent="0.25">
      <c r="A395" s="5"/>
      <c r="C395" s="7"/>
      <c r="D395" s="8"/>
    </row>
    <row r="396" spans="1:4" x14ac:dyDescent="0.25">
      <c r="A396" s="5"/>
      <c r="C396" s="7"/>
      <c r="D396" s="8"/>
    </row>
    <row r="397" spans="1:4" x14ac:dyDescent="0.25">
      <c r="A397" s="5"/>
      <c r="C397" s="7"/>
      <c r="D397" s="8"/>
    </row>
    <row r="398" spans="1:4" x14ac:dyDescent="0.25">
      <c r="A398" s="5"/>
      <c r="C398" s="7"/>
      <c r="D398" s="8"/>
    </row>
    <row r="399" spans="1:4" x14ac:dyDescent="0.25">
      <c r="A399" s="5"/>
      <c r="C399" s="7"/>
      <c r="D399" s="8"/>
    </row>
    <row r="400" spans="1:4" x14ac:dyDescent="0.25">
      <c r="A400" s="5"/>
      <c r="C400" s="7"/>
      <c r="D400" s="8"/>
    </row>
    <row r="401" spans="1:4" x14ac:dyDescent="0.25">
      <c r="A401" s="5"/>
      <c r="C401" s="7"/>
      <c r="D401" s="8"/>
    </row>
    <row r="402" spans="1:4" x14ac:dyDescent="0.25">
      <c r="A402" s="5"/>
      <c r="C402" s="7"/>
      <c r="D402" s="8"/>
    </row>
    <row r="403" spans="1:4" x14ac:dyDescent="0.25">
      <c r="A403" s="5"/>
      <c r="C403" s="7"/>
      <c r="D403" s="8"/>
    </row>
    <row r="404" spans="1:4" x14ac:dyDescent="0.25">
      <c r="A404" s="5"/>
      <c r="C404" s="7"/>
      <c r="D404" s="8"/>
    </row>
    <row r="405" spans="1:4" x14ac:dyDescent="0.25">
      <c r="A405" s="5"/>
      <c r="C405" s="7"/>
      <c r="D405" s="8"/>
    </row>
    <row r="406" spans="1:4" x14ac:dyDescent="0.25">
      <c r="A406" s="5"/>
      <c r="C406" s="7"/>
      <c r="D406" s="8"/>
    </row>
    <row r="407" spans="1:4" x14ac:dyDescent="0.25">
      <c r="A407" s="5"/>
      <c r="C407" s="7"/>
      <c r="D407" s="8"/>
    </row>
    <row r="408" spans="1:4" x14ac:dyDescent="0.25">
      <c r="A408" s="5"/>
      <c r="C408" s="7"/>
      <c r="D408" s="8"/>
    </row>
    <row r="409" spans="1:4" x14ac:dyDescent="0.25">
      <c r="A409" s="5"/>
      <c r="C409" s="7"/>
      <c r="D409" s="8"/>
    </row>
    <row r="410" spans="1:4" x14ac:dyDescent="0.25">
      <c r="A410" s="5"/>
      <c r="C410" s="7"/>
      <c r="D410" s="8"/>
    </row>
    <row r="411" spans="1:4" x14ac:dyDescent="0.25">
      <c r="A411" s="5"/>
      <c r="C411" s="7"/>
      <c r="D411" s="8"/>
    </row>
    <row r="412" spans="1:4" x14ac:dyDescent="0.25">
      <c r="A412" s="5"/>
      <c r="C412" s="7"/>
      <c r="D412" s="8"/>
    </row>
    <row r="413" spans="1:4" x14ac:dyDescent="0.25">
      <c r="A413" s="5"/>
      <c r="C413" s="7"/>
      <c r="D413" s="8"/>
    </row>
    <row r="414" spans="1:4" x14ac:dyDescent="0.25">
      <c r="A414" s="5"/>
      <c r="C414" s="7"/>
      <c r="D414" s="8"/>
    </row>
    <row r="415" spans="1:4" x14ac:dyDescent="0.25">
      <c r="A415" s="5"/>
      <c r="C415" s="7"/>
      <c r="D415" s="8"/>
    </row>
    <row r="416" spans="1:4" x14ac:dyDescent="0.25">
      <c r="A416" s="5"/>
      <c r="C416" s="7"/>
      <c r="D416" s="8"/>
    </row>
    <row r="417" spans="1:4" x14ac:dyDescent="0.25">
      <c r="A417" s="5"/>
      <c r="C417" s="7"/>
      <c r="D417" s="8"/>
    </row>
    <row r="418" spans="1:4" x14ac:dyDescent="0.25">
      <c r="A418" s="5"/>
      <c r="C418" s="7"/>
      <c r="D418" s="8"/>
    </row>
    <row r="419" spans="1:4" x14ac:dyDescent="0.25">
      <c r="A419" s="5"/>
      <c r="C419" s="7"/>
      <c r="D419" s="8"/>
    </row>
    <row r="420" spans="1:4" x14ac:dyDescent="0.25">
      <c r="A420" s="5"/>
      <c r="C420" s="7"/>
      <c r="D420" s="8"/>
    </row>
    <row r="421" spans="1:4" x14ac:dyDescent="0.25">
      <c r="A421" s="5"/>
      <c r="C421" s="7"/>
      <c r="D421" s="8"/>
    </row>
    <row r="422" spans="1:4" x14ac:dyDescent="0.25">
      <c r="A422" s="5"/>
      <c r="C422" s="7"/>
      <c r="D422" s="8"/>
    </row>
    <row r="423" spans="1:4" x14ac:dyDescent="0.25">
      <c r="A423" s="5"/>
      <c r="C423" s="7"/>
      <c r="D423" s="8"/>
    </row>
    <row r="424" spans="1:4" x14ac:dyDescent="0.25">
      <c r="A424" s="5"/>
      <c r="C424" s="7"/>
      <c r="D424" s="8"/>
    </row>
    <row r="425" spans="1:4" x14ac:dyDescent="0.25">
      <c r="A425" s="5"/>
      <c r="C425" s="7"/>
      <c r="D425" s="8"/>
    </row>
    <row r="426" spans="1:4" x14ac:dyDescent="0.25">
      <c r="A426" s="5"/>
      <c r="C426" s="7"/>
      <c r="D426" s="8"/>
    </row>
    <row r="427" spans="1:4" x14ac:dyDescent="0.25">
      <c r="A427" s="5"/>
      <c r="C427" s="7"/>
      <c r="D427" s="8"/>
    </row>
    <row r="428" spans="1:4" x14ac:dyDescent="0.25">
      <c r="A428" s="5"/>
      <c r="C428" s="7"/>
      <c r="D428" s="8"/>
    </row>
    <row r="429" spans="1:4" x14ac:dyDescent="0.25">
      <c r="A429" s="5"/>
      <c r="C429" s="7"/>
      <c r="D429" s="8"/>
    </row>
    <row r="430" spans="1:4" x14ac:dyDescent="0.25">
      <c r="A430" s="5"/>
      <c r="C430" s="7"/>
      <c r="D430" s="8"/>
    </row>
    <row r="431" spans="1:4" x14ac:dyDescent="0.25">
      <c r="A431" s="5"/>
      <c r="C431" s="7"/>
      <c r="D431" s="8"/>
    </row>
    <row r="432" spans="1:4" x14ac:dyDescent="0.25">
      <c r="A432" s="5"/>
      <c r="C432" s="7"/>
      <c r="D432" s="8"/>
    </row>
    <row r="433" spans="1:4" x14ac:dyDescent="0.25">
      <c r="A433" s="5"/>
      <c r="C433" s="7"/>
      <c r="D433" s="8"/>
    </row>
    <row r="434" spans="1:4" x14ac:dyDescent="0.25">
      <c r="A434" s="5"/>
      <c r="C434" s="7"/>
      <c r="D434" s="8"/>
    </row>
    <row r="435" spans="1:4" x14ac:dyDescent="0.25">
      <c r="A435" s="5"/>
      <c r="C435" s="7"/>
      <c r="D435" s="8"/>
    </row>
    <row r="436" spans="1:4" x14ac:dyDescent="0.25">
      <c r="A436" s="5"/>
      <c r="C436" s="7"/>
      <c r="D436" s="8"/>
    </row>
    <row r="437" spans="1:4" x14ac:dyDescent="0.25">
      <c r="A437" s="5"/>
      <c r="C437" s="7"/>
      <c r="D437" s="8"/>
    </row>
    <row r="438" spans="1:4" x14ac:dyDescent="0.25">
      <c r="A438" s="5"/>
      <c r="C438" s="7"/>
      <c r="D438" s="8"/>
    </row>
    <row r="439" spans="1:4" x14ac:dyDescent="0.25">
      <c r="A439" s="5"/>
      <c r="C439" s="7"/>
      <c r="D439" s="8"/>
    </row>
    <row r="440" spans="1:4" x14ac:dyDescent="0.25">
      <c r="A440" s="5"/>
      <c r="C440" s="7"/>
      <c r="D440" s="8"/>
    </row>
    <row r="441" spans="1:4" x14ac:dyDescent="0.25">
      <c r="A441" s="5"/>
      <c r="C441" s="7"/>
      <c r="D441" s="8"/>
    </row>
    <row r="442" spans="1:4" x14ac:dyDescent="0.25">
      <c r="A442" s="5"/>
      <c r="C442" s="7"/>
      <c r="D442" s="8"/>
    </row>
    <row r="443" spans="1:4" x14ac:dyDescent="0.25">
      <c r="A443" s="5"/>
      <c r="C443" s="7"/>
      <c r="D443" s="8"/>
    </row>
    <row r="444" spans="1:4" x14ac:dyDescent="0.25">
      <c r="A444" s="5"/>
      <c r="C444" s="7"/>
      <c r="D444" s="8"/>
    </row>
    <row r="445" spans="1:4" x14ac:dyDescent="0.25">
      <c r="A445" s="5"/>
      <c r="C445" s="7"/>
      <c r="D445" s="8"/>
    </row>
    <row r="446" spans="1:4" x14ac:dyDescent="0.25">
      <c r="A446" s="5"/>
      <c r="C446" s="7"/>
      <c r="D446" s="8"/>
    </row>
    <row r="447" spans="1:4" x14ac:dyDescent="0.25">
      <c r="A447" s="5"/>
      <c r="C447" s="7"/>
      <c r="D447" s="8"/>
    </row>
    <row r="448" spans="1:4" x14ac:dyDescent="0.25">
      <c r="A448" s="5"/>
      <c r="C448" s="7"/>
      <c r="D448" s="8"/>
    </row>
    <row r="449" spans="1:4" x14ac:dyDescent="0.25">
      <c r="A449" s="5"/>
      <c r="C449" s="7"/>
      <c r="D449" s="8"/>
    </row>
    <row r="450" spans="1:4" x14ac:dyDescent="0.25">
      <c r="A450" s="5"/>
      <c r="C450" s="7"/>
      <c r="D450" s="8"/>
    </row>
    <row r="451" spans="1:4" x14ac:dyDescent="0.25">
      <c r="A451" s="5"/>
      <c r="C451" s="7"/>
      <c r="D451" s="8"/>
    </row>
    <row r="452" spans="1:4" x14ac:dyDescent="0.25">
      <c r="A452" s="5"/>
      <c r="C452" s="7"/>
      <c r="D452" s="8"/>
    </row>
    <row r="453" spans="1:4" x14ac:dyDescent="0.25">
      <c r="A453" s="5"/>
      <c r="C453" s="7"/>
      <c r="D453" s="8"/>
    </row>
    <row r="454" spans="1:4" x14ac:dyDescent="0.25">
      <c r="A454" s="5"/>
      <c r="C454" s="7"/>
      <c r="D454" s="8"/>
    </row>
    <row r="455" spans="1:4" x14ac:dyDescent="0.25">
      <c r="A455" s="5"/>
      <c r="C455" s="7"/>
      <c r="D455" s="8"/>
    </row>
    <row r="456" spans="1:4" x14ac:dyDescent="0.25">
      <c r="A456" s="5"/>
      <c r="C456" s="7"/>
      <c r="D456" s="8"/>
    </row>
    <row r="457" spans="1:4" x14ac:dyDescent="0.25">
      <c r="A457" s="5"/>
      <c r="C457" s="7"/>
      <c r="D457" s="8"/>
    </row>
    <row r="458" spans="1:4" x14ac:dyDescent="0.25">
      <c r="A458" s="5"/>
      <c r="C458" s="7"/>
      <c r="D458" s="8"/>
    </row>
    <row r="459" spans="1:4" x14ac:dyDescent="0.25">
      <c r="A459" s="5"/>
      <c r="C459" s="7"/>
      <c r="D459" s="8"/>
    </row>
    <row r="460" spans="1:4" x14ac:dyDescent="0.25">
      <c r="A460" s="5"/>
      <c r="C460" s="7"/>
      <c r="D460" s="8"/>
    </row>
    <row r="461" spans="1:4" x14ac:dyDescent="0.25">
      <c r="A461" s="5"/>
      <c r="C461" s="7"/>
      <c r="D461" s="8"/>
    </row>
    <row r="462" spans="1:4" x14ac:dyDescent="0.25">
      <c r="A462" s="5"/>
      <c r="C462" s="7"/>
      <c r="D462" s="8"/>
    </row>
    <row r="463" spans="1:4" x14ac:dyDescent="0.25">
      <c r="A463" s="5"/>
      <c r="C463" s="7"/>
      <c r="D463" s="8"/>
    </row>
    <row r="464" spans="1:4" x14ac:dyDescent="0.25">
      <c r="A464" s="5"/>
      <c r="C464" s="7"/>
      <c r="D464" s="8"/>
    </row>
    <row r="465" spans="1:4" x14ac:dyDescent="0.25">
      <c r="A465" s="5"/>
      <c r="C465" s="7"/>
      <c r="D465" s="8"/>
    </row>
    <row r="466" spans="1:4" x14ac:dyDescent="0.25">
      <c r="A466" s="5"/>
      <c r="C466" s="7"/>
      <c r="D466" s="8"/>
    </row>
    <row r="467" spans="1:4" x14ac:dyDescent="0.25">
      <c r="A467" s="5"/>
      <c r="C467" s="7"/>
      <c r="D467" s="8"/>
    </row>
    <row r="468" spans="1:4" x14ac:dyDescent="0.25">
      <c r="A468" s="5"/>
      <c r="C468" s="7"/>
      <c r="D468" s="8"/>
    </row>
    <row r="469" spans="1:4" x14ac:dyDescent="0.25">
      <c r="A469" s="5"/>
      <c r="C469" s="7"/>
      <c r="D469" s="8"/>
    </row>
    <row r="470" spans="1:4" x14ac:dyDescent="0.25">
      <c r="A470" s="5"/>
      <c r="C470" s="7"/>
      <c r="D470" s="8"/>
    </row>
    <row r="471" spans="1:4" x14ac:dyDescent="0.25">
      <c r="A471" s="5"/>
      <c r="C471" s="7"/>
      <c r="D471" s="8"/>
    </row>
    <row r="472" spans="1:4" x14ac:dyDescent="0.25">
      <c r="A472" s="5"/>
      <c r="C472" s="7"/>
      <c r="D472" s="8"/>
    </row>
    <row r="473" spans="1:4" x14ac:dyDescent="0.25">
      <c r="A473" s="5"/>
      <c r="C473" s="7"/>
      <c r="D473" s="8"/>
    </row>
    <row r="474" spans="1:4" x14ac:dyDescent="0.25">
      <c r="A474" s="5"/>
      <c r="C474" s="7"/>
      <c r="D474" s="8"/>
    </row>
    <row r="475" spans="1:4" x14ac:dyDescent="0.25">
      <c r="A475" s="5"/>
      <c r="C475" s="7"/>
      <c r="D475" s="8"/>
    </row>
    <row r="476" spans="1:4" x14ac:dyDescent="0.25">
      <c r="A476" s="5"/>
      <c r="C476" s="7"/>
      <c r="D476" s="8"/>
    </row>
    <row r="477" spans="1:4" x14ac:dyDescent="0.25">
      <c r="A477" s="5"/>
      <c r="C477" s="7"/>
      <c r="D477" s="8"/>
    </row>
    <row r="478" spans="1:4" x14ac:dyDescent="0.25">
      <c r="A478" s="5"/>
      <c r="C478" s="7"/>
      <c r="D478" s="8"/>
    </row>
    <row r="479" spans="1:4" x14ac:dyDescent="0.25">
      <c r="A479" s="5"/>
      <c r="C479" s="7"/>
      <c r="D479" s="8"/>
    </row>
    <row r="480" spans="1:4" x14ac:dyDescent="0.25">
      <c r="A480" s="5"/>
      <c r="C480" s="7"/>
      <c r="D480" s="8"/>
    </row>
    <row r="481" spans="1:4" x14ac:dyDescent="0.25">
      <c r="A481" s="5"/>
      <c r="C481" s="7"/>
      <c r="D481" s="8"/>
    </row>
    <row r="482" spans="1:4" x14ac:dyDescent="0.25">
      <c r="A482" s="5"/>
      <c r="C482" s="7"/>
      <c r="D482" s="8"/>
    </row>
    <row r="483" spans="1:4" x14ac:dyDescent="0.25">
      <c r="A483" s="5"/>
      <c r="C483" s="7"/>
      <c r="D483" s="8"/>
    </row>
    <row r="484" spans="1:4" x14ac:dyDescent="0.25">
      <c r="A484" s="5"/>
      <c r="C484" s="7"/>
      <c r="D484" s="8"/>
    </row>
    <row r="485" spans="1:4" x14ac:dyDescent="0.25">
      <c r="A485" s="5"/>
      <c r="C485" s="7"/>
      <c r="D485" s="8"/>
    </row>
    <row r="486" spans="1:4" x14ac:dyDescent="0.25">
      <c r="A486" s="5"/>
      <c r="C486" s="7"/>
      <c r="D486" s="8"/>
    </row>
    <row r="487" spans="1:4" x14ac:dyDescent="0.25">
      <c r="A487" s="5"/>
      <c r="C487" s="7"/>
      <c r="D487" s="8"/>
    </row>
    <row r="488" spans="1:4" x14ac:dyDescent="0.25">
      <c r="A488" s="5"/>
      <c r="C488" s="7"/>
      <c r="D488" s="8"/>
    </row>
    <row r="489" spans="1:4" x14ac:dyDescent="0.25">
      <c r="A489" s="5"/>
      <c r="C489" s="7"/>
      <c r="D489" s="8"/>
    </row>
    <row r="490" spans="1:4" x14ac:dyDescent="0.25">
      <c r="A490" s="5"/>
      <c r="C490" s="7"/>
      <c r="D490" s="8"/>
    </row>
    <row r="491" spans="1:4" x14ac:dyDescent="0.25">
      <c r="A491" s="5"/>
      <c r="C491" s="7"/>
      <c r="D491" s="8"/>
    </row>
    <row r="492" spans="1:4" x14ac:dyDescent="0.25">
      <c r="A492" s="5"/>
      <c r="C492" s="7"/>
      <c r="D492" s="8"/>
    </row>
    <row r="493" spans="1:4" x14ac:dyDescent="0.25">
      <c r="A493" s="5"/>
      <c r="C493" s="7"/>
      <c r="D493" s="8"/>
    </row>
    <row r="494" spans="1:4" x14ac:dyDescent="0.25">
      <c r="A494" s="5"/>
      <c r="C494" s="7"/>
      <c r="D494" s="8"/>
    </row>
    <row r="495" spans="1:4" x14ac:dyDescent="0.25">
      <c r="A495" s="5"/>
      <c r="C495" s="7"/>
      <c r="D495" s="8"/>
    </row>
    <row r="496" spans="1:4" x14ac:dyDescent="0.25">
      <c r="A496" s="5"/>
      <c r="C496" s="7"/>
      <c r="D496" s="8"/>
    </row>
    <row r="497" spans="1:4" x14ac:dyDescent="0.25">
      <c r="A497" s="5"/>
      <c r="C497" s="7"/>
      <c r="D497" s="8"/>
    </row>
    <row r="498" spans="1:4" x14ac:dyDescent="0.25">
      <c r="A498" s="5"/>
      <c r="C498" s="7"/>
      <c r="D498" s="8"/>
    </row>
    <row r="499" spans="1:4" x14ac:dyDescent="0.25">
      <c r="A499" s="5"/>
      <c r="C499" s="7"/>
      <c r="D499" s="8"/>
    </row>
    <row r="500" spans="1:4" x14ac:dyDescent="0.25">
      <c r="A500" s="5"/>
      <c r="C500" s="7"/>
      <c r="D500" s="8"/>
    </row>
    <row r="501" spans="1:4" x14ac:dyDescent="0.25">
      <c r="A501" s="5"/>
      <c r="C501" s="7"/>
      <c r="D501" s="8"/>
    </row>
    <row r="502" spans="1:4" x14ac:dyDescent="0.25">
      <c r="A502" s="5"/>
      <c r="C502" s="7"/>
      <c r="D502" s="8"/>
    </row>
    <row r="503" spans="1:4" x14ac:dyDescent="0.25">
      <c r="A503" s="5"/>
      <c r="C503" s="7"/>
      <c r="D503" s="8"/>
    </row>
    <row r="504" spans="1:4" x14ac:dyDescent="0.25">
      <c r="A504" s="5"/>
      <c r="C504" s="7"/>
      <c r="D504" s="8"/>
    </row>
    <row r="505" spans="1:4" x14ac:dyDescent="0.25">
      <c r="A505" s="5"/>
      <c r="C505" s="7"/>
      <c r="D505" s="8"/>
    </row>
    <row r="506" spans="1:4" x14ac:dyDescent="0.25">
      <c r="A506" s="5"/>
      <c r="C506" s="7"/>
      <c r="D506" s="8"/>
    </row>
    <row r="507" spans="1:4" x14ac:dyDescent="0.25">
      <c r="A507" s="5"/>
      <c r="C507" s="7"/>
      <c r="D507" s="8"/>
    </row>
    <row r="508" spans="1:4" x14ac:dyDescent="0.25">
      <c r="A508" s="5"/>
      <c r="C508" s="7"/>
      <c r="D508" s="8"/>
    </row>
    <row r="509" spans="1:4" x14ac:dyDescent="0.25">
      <c r="A509" s="5"/>
      <c r="C509" s="7"/>
      <c r="D509" s="8"/>
    </row>
    <row r="510" spans="1:4" x14ac:dyDescent="0.25">
      <c r="A510" s="5"/>
      <c r="C510" s="7"/>
      <c r="D510" s="8"/>
    </row>
    <row r="511" spans="1:4" x14ac:dyDescent="0.25">
      <c r="A511" s="5"/>
      <c r="C511" s="7"/>
      <c r="D511" s="8"/>
    </row>
    <row r="512" spans="1:4" x14ac:dyDescent="0.25">
      <c r="A512" s="5"/>
      <c r="C512" s="7"/>
      <c r="D512" s="8"/>
    </row>
    <row r="513" spans="1:4" x14ac:dyDescent="0.25">
      <c r="A513" s="5"/>
      <c r="C513" s="7"/>
      <c r="D513" s="8"/>
    </row>
    <row r="514" spans="1:4" x14ac:dyDescent="0.25">
      <c r="A514" s="5"/>
      <c r="C514" s="7"/>
      <c r="D514" s="8"/>
    </row>
    <row r="515" spans="1:4" x14ac:dyDescent="0.25">
      <c r="A515" s="5"/>
      <c r="C515" s="7"/>
      <c r="D515" s="8"/>
    </row>
    <row r="516" spans="1:4" x14ac:dyDescent="0.25">
      <c r="A516" s="5"/>
      <c r="C516" s="7"/>
      <c r="D516" s="8"/>
    </row>
    <row r="517" spans="1:4" x14ac:dyDescent="0.25">
      <c r="A517" s="5"/>
      <c r="C517" s="7"/>
      <c r="D517" s="8"/>
    </row>
    <row r="518" spans="1:4" x14ac:dyDescent="0.25">
      <c r="A518" s="5"/>
      <c r="C518" s="7"/>
      <c r="D518" s="8"/>
    </row>
    <row r="519" spans="1:4" x14ac:dyDescent="0.25">
      <c r="A519" s="5"/>
      <c r="C519" s="7"/>
      <c r="D519" s="8"/>
    </row>
    <row r="520" spans="1:4" x14ac:dyDescent="0.25">
      <c r="A520" s="5"/>
      <c r="C520" s="7"/>
      <c r="D520" s="8"/>
    </row>
    <row r="521" spans="1:4" x14ac:dyDescent="0.25">
      <c r="A521" s="5"/>
      <c r="C521" s="7"/>
      <c r="D521" s="8"/>
    </row>
    <row r="522" spans="1:4" x14ac:dyDescent="0.25">
      <c r="A522" s="5"/>
      <c r="C522" s="7"/>
      <c r="D522" s="8"/>
    </row>
    <row r="523" spans="1:4" x14ac:dyDescent="0.25">
      <c r="A523" s="5"/>
      <c r="C523" s="7"/>
      <c r="D523" s="8"/>
    </row>
    <row r="524" spans="1:4" x14ac:dyDescent="0.25">
      <c r="A524" s="5"/>
      <c r="C524" s="7"/>
      <c r="D524" s="8"/>
    </row>
    <row r="525" spans="1:4" x14ac:dyDescent="0.25">
      <c r="A525" s="5"/>
      <c r="C525" s="7"/>
      <c r="D525" s="8"/>
    </row>
    <row r="526" spans="1:4" x14ac:dyDescent="0.25">
      <c r="A526" s="5"/>
      <c r="C526" s="7"/>
      <c r="D526" s="8"/>
    </row>
    <row r="527" spans="1:4" x14ac:dyDescent="0.25">
      <c r="A527" s="5"/>
      <c r="C527" s="7"/>
      <c r="D527" s="8"/>
    </row>
    <row r="528" spans="1:4" x14ac:dyDescent="0.25">
      <c r="A528" s="5"/>
      <c r="C528" s="7"/>
      <c r="D528" s="8"/>
    </row>
    <row r="529" spans="1:4" x14ac:dyDescent="0.25">
      <c r="A529" s="5"/>
      <c r="C529" s="7"/>
      <c r="D529" s="8"/>
    </row>
    <row r="530" spans="1:4" x14ac:dyDescent="0.25">
      <c r="A530" s="5"/>
      <c r="C530" s="7"/>
      <c r="D530" s="8"/>
    </row>
    <row r="531" spans="1:4" x14ac:dyDescent="0.25">
      <c r="A531" s="5"/>
      <c r="C531" s="7"/>
      <c r="D531" s="8"/>
    </row>
    <row r="532" spans="1:4" x14ac:dyDescent="0.25">
      <c r="A532" s="5"/>
      <c r="C532" s="7"/>
      <c r="D532" s="8"/>
    </row>
    <row r="533" spans="1:4" x14ac:dyDescent="0.25">
      <c r="A533" s="5"/>
      <c r="C533" s="7"/>
      <c r="D533" s="8"/>
    </row>
    <row r="534" spans="1:4" x14ac:dyDescent="0.25">
      <c r="A534" s="5"/>
      <c r="C534" s="7"/>
      <c r="D534" s="8"/>
    </row>
    <row r="535" spans="1:4" x14ac:dyDescent="0.25">
      <c r="A535" s="5"/>
      <c r="C535" s="7"/>
      <c r="D535" s="8"/>
    </row>
    <row r="536" spans="1:4" x14ac:dyDescent="0.25">
      <c r="A536" s="5"/>
      <c r="C536" s="7"/>
      <c r="D536" s="8"/>
    </row>
    <row r="537" spans="1:4" x14ac:dyDescent="0.25">
      <c r="A537" s="5"/>
      <c r="C537" s="7"/>
      <c r="D537" s="8"/>
    </row>
    <row r="538" spans="1:4" x14ac:dyDescent="0.25">
      <c r="A538" s="5"/>
      <c r="C538" s="7"/>
      <c r="D538" s="8"/>
    </row>
    <row r="539" spans="1:4" x14ac:dyDescent="0.25">
      <c r="A539" s="5"/>
      <c r="C539" s="7"/>
      <c r="D539" s="8"/>
    </row>
    <row r="540" spans="1:4" x14ac:dyDescent="0.25">
      <c r="A540" s="5"/>
      <c r="C540" s="7"/>
      <c r="D540" s="8"/>
    </row>
    <row r="541" spans="1:4" x14ac:dyDescent="0.25">
      <c r="A541" s="5"/>
      <c r="C541" s="7"/>
      <c r="D541" s="8"/>
    </row>
    <row r="542" spans="1:4" x14ac:dyDescent="0.25">
      <c r="A542" s="5"/>
      <c r="C542" s="7"/>
      <c r="D542" s="8"/>
    </row>
    <row r="543" spans="1:4" x14ac:dyDescent="0.25">
      <c r="A543" s="5"/>
      <c r="C543" s="7"/>
      <c r="D543" s="8"/>
    </row>
    <row r="544" spans="1:4" x14ac:dyDescent="0.25">
      <c r="A544" s="5"/>
      <c r="C544" s="7"/>
      <c r="D544" s="8"/>
    </row>
    <row r="545" spans="1:4" x14ac:dyDescent="0.25">
      <c r="A545" s="5"/>
      <c r="C545" s="7"/>
      <c r="D545" s="8"/>
    </row>
    <row r="546" spans="1:4" x14ac:dyDescent="0.25">
      <c r="A546" s="5"/>
      <c r="C546" s="7"/>
      <c r="D546" s="8"/>
    </row>
    <row r="547" spans="1:4" x14ac:dyDescent="0.25">
      <c r="A547" s="5"/>
      <c r="C547" s="7"/>
      <c r="D547" s="8"/>
    </row>
    <row r="548" spans="1:4" x14ac:dyDescent="0.25">
      <c r="A548" s="5"/>
      <c r="C548" s="7"/>
      <c r="D548" s="8"/>
    </row>
    <row r="549" spans="1:4" x14ac:dyDescent="0.25">
      <c r="A549" s="5"/>
      <c r="C549" s="7"/>
      <c r="D549" s="8"/>
    </row>
    <row r="550" spans="1:4" x14ac:dyDescent="0.25">
      <c r="A550" s="5"/>
      <c r="C550" s="7"/>
      <c r="D550" s="8"/>
    </row>
    <row r="551" spans="1:4" x14ac:dyDescent="0.25">
      <c r="A551" s="5"/>
      <c r="C551" s="7"/>
      <c r="D551" s="8"/>
    </row>
    <row r="552" spans="1:4" x14ac:dyDescent="0.25">
      <c r="A552" s="5"/>
      <c r="C552" s="7"/>
      <c r="D552" s="8"/>
    </row>
    <row r="553" spans="1:4" x14ac:dyDescent="0.25">
      <c r="A553" s="5"/>
      <c r="C553" s="7"/>
      <c r="D553" s="8"/>
    </row>
    <row r="554" spans="1:4" x14ac:dyDescent="0.25">
      <c r="A554" s="5"/>
      <c r="C554" s="7"/>
      <c r="D554" s="8"/>
    </row>
    <row r="555" spans="1:4" x14ac:dyDescent="0.25">
      <c r="A555" s="5"/>
      <c r="C555" s="7"/>
      <c r="D555" s="8"/>
    </row>
    <row r="556" spans="1:4" x14ac:dyDescent="0.25">
      <c r="A556" s="5"/>
      <c r="C556" s="7"/>
      <c r="D556" s="8"/>
    </row>
    <row r="557" spans="1:4" x14ac:dyDescent="0.25">
      <c r="A557" s="5"/>
      <c r="C557" s="7"/>
      <c r="D557" s="8"/>
    </row>
    <row r="558" spans="1:4" x14ac:dyDescent="0.25">
      <c r="A558" s="5"/>
      <c r="C558" s="7"/>
      <c r="D558" s="8"/>
    </row>
    <row r="559" spans="1:4" x14ac:dyDescent="0.25">
      <c r="A559" s="5"/>
      <c r="C559" s="7"/>
      <c r="D559" s="8"/>
    </row>
    <row r="560" spans="1:4" x14ac:dyDescent="0.25">
      <c r="A560" s="5"/>
      <c r="C560" s="7"/>
      <c r="D560" s="8"/>
    </row>
    <row r="561" spans="1:4" x14ac:dyDescent="0.25">
      <c r="A561" s="5"/>
      <c r="C561" s="7"/>
      <c r="D561" s="8"/>
    </row>
    <row r="562" spans="1:4" x14ac:dyDescent="0.25">
      <c r="A562" s="5"/>
      <c r="C562" s="7"/>
      <c r="D562" s="8"/>
    </row>
    <row r="563" spans="1:4" x14ac:dyDescent="0.25">
      <c r="A563" s="5"/>
      <c r="C563" s="7"/>
      <c r="D563" s="8"/>
    </row>
    <row r="564" spans="1:4" x14ac:dyDescent="0.25">
      <c r="A564" s="5"/>
      <c r="C564" s="7"/>
      <c r="D564" s="8"/>
    </row>
    <row r="565" spans="1:4" x14ac:dyDescent="0.25">
      <c r="A565" s="5"/>
      <c r="C565" s="7"/>
      <c r="D565" s="8"/>
    </row>
    <row r="566" spans="1:4" x14ac:dyDescent="0.25">
      <c r="A566" s="5"/>
      <c r="C566" s="7"/>
      <c r="D566" s="8"/>
    </row>
    <row r="567" spans="1:4" x14ac:dyDescent="0.25">
      <c r="A567" s="5"/>
      <c r="C567" s="7"/>
      <c r="D567" s="8"/>
    </row>
    <row r="568" spans="1:4" x14ac:dyDescent="0.25">
      <c r="A568" s="5"/>
      <c r="C568" s="7"/>
      <c r="D568" s="8"/>
    </row>
    <row r="569" spans="1:4" x14ac:dyDescent="0.25">
      <c r="A569" s="5"/>
      <c r="C569" s="7"/>
      <c r="D569" s="8"/>
    </row>
    <row r="570" spans="1:4" x14ac:dyDescent="0.25">
      <c r="A570" s="5"/>
      <c r="C570" s="7"/>
      <c r="D570" s="8"/>
    </row>
    <row r="571" spans="1:4" x14ac:dyDescent="0.25">
      <c r="A571" s="5"/>
      <c r="C571" s="7"/>
      <c r="D571" s="8"/>
    </row>
    <row r="572" spans="1:4" x14ac:dyDescent="0.25">
      <c r="A572" s="5"/>
      <c r="C572" s="7"/>
      <c r="D572" s="8"/>
    </row>
    <row r="573" spans="1:4" x14ac:dyDescent="0.25">
      <c r="A573" s="5"/>
      <c r="C573" s="7"/>
      <c r="D573" s="8"/>
    </row>
    <row r="574" spans="1:4" x14ac:dyDescent="0.25">
      <c r="A574" s="5"/>
      <c r="C574" s="7"/>
      <c r="D574" s="8"/>
    </row>
    <row r="575" spans="1:4" x14ac:dyDescent="0.25">
      <c r="A575" s="5"/>
      <c r="C575" s="7"/>
      <c r="D575" s="8"/>
    </row>
    <row r="576" spans="1:4" x14ac:dyDescent="0.25">
      <c r="A576" s="5"/>
      <c r="C576" s="7"/>
      <c r="D576" s="8"/>
    </row>
    <row r="577" spans="1:4" x14ac:dyDescent="0.25">
      <c r="A577" s="5"/>
      <c r="C577" s="7"/>
      <c r="D577" s="8"/>
    </row>
    <row r="578" spans="1:4" x14ac:dyDescent="0.25">
      <c r="A578" s="5"/>
      <c r="C578" s="7"/>
      <c r="D578" s="8"/>
    </row>
    <row r="579" spans="1:4" x14ac:dyDescent="0.25">
      <c r="A579" s="5"/>
      <c r="C579" s="7"/>
      <c r="D579" s="8"/>
    </row>
    <row r="580" spans="1:4" x14ac:dyDescent="0.25">
      <c r="A580" s="5"/>
      <c r="C580" s="7"/>
      <c r="D580" s="8"/>
    </row>
    <row r="581" spans="1:4" x14ac:dyDescent="0.25">
      <c r="A581" s="5"/>
      <c r="C581" s="7"/>
      <c r="D581" s="8"/>
    </row>
    <row r="582" spans="1:4" x14ac:dyDescent="0.25">
      <c r="A582" s="5"/>
      <c r="C582" s="7"/>
      <c r="D582" s="8"/>
    </row>
    <row r="583" spans="1:4" x14ac:dyDescent="0.25">
      <c r="A583" s="5"/>
      <c r="C583" s="7"/>
      <c r="D583" s="8"/>
    </row>
    <row r="584" spans="1:4" x14ac:dyDescent="0.25">
      <c r="A584" s="5"/>
      <c r="C584" s="7"/>
      <c r="D584" s="8"/>
    </row>
    <row r="585" spans="1:4" x14ac:dyDescent="0.25">
      <c r="A585" s="5"/>
      <c r="C585" s="7"/>
      <c r="D585" s="8"/>
    </row>
    <row r="586" spans="1:4" x14ac:dyDescent="0.25">
      <c r="A586" s="5"/>
      <c r="C586" s="7"/>
      <c r="D586" s="8"/>
    </row>
    <row r="587" spans="1:4" x14ac:dyDescent="0.25">
      <c r="A587" s="5"/>
      <c r="C587" s="7"/>
      <c r="D587" s="8"/>
    </row>
    <row r="588" spans="1:4" x14ac:dyDescent="0.25">
      <c r="A588" s="5"/>
      <c r="C588" s="7"/>
      <c r="D588" s="8"/>
    </row>
    <row r="589" spans="1:4" x14ac:dyDescent="0.25">
      <c r="A589" s="5"/>
      <c r="C589" s="7"/>
      <c r="D589" s="8"/>
    </row>
    <row r="590" spans="1:4" x14ac:dyDescent="0.25">
      <c r="A590" s="5"/>
      <c r="C590" s="7"/>
      <c r="D590" s="8"/>
    </row>
    <row r="591" spans="1:4" x14ac:dyDescent="0.25">
      <c r="A591" s="5"/>
      <c r="C591" s="7"/>
      <c r="D591" s="8"/>
    </row>
    <row r="592" spans="1:4" x14ac:dyDescent="0.25">
      <c r="A592" s="5"/>
      <c r="C592" s="7"/>
      <c r="D592" s="8"/>
    </row>
    <row r="593" spans="1:4" x14ac:dyDescent="0.25">
      <c r="A593" s="5"/>
      <c r="C593" s="7"/>
      <c r="D593" s="8"/>
    </row>
    <row r="594" spans="1:4" x14ac:dyDescent="0.25">
      <c r="A594" s="5"/>
      <c r="C594" s="7"/>
      <c r="D594" s="8"/>
    </row>
    <row r="595" spans="1:4" x14ac:dyDescent="0.25">
      <c r="A595" s="5"/>
      <c r="C595" s="7"/>
      <c r="D595" s="8"/>
    </row>
    <row r="596" spans="1:4" x14ac:dyDescent="0.25">
      <c r="A596" s="5"/>
      <c r="C596" s="7"/>
      <c r="D596" s="8"/>
    </row>
    <row r="597" spans="1:4" x14ac:dyDescent="0.25">
      <c r="A597" s="5"/>
      <c r="C597" s="7"/>
      <c r="D597" s="8"/>
    </row>
    <row r="598" spans="1:4" x14ac:dyDescent="0.25">
      <c r="A598" s="5"/>
      <c r="C598" s="7"/>
      <c r="D598" s="8"/>
    </row>
    <row r="599" spans="1:4" x14ac:dyDescent="0.25">
      <c r="A599" s="5"/>
      <c r="C599" s="7"/>
      <c r="D599" s="8"/>
    </row>
    <row r="600" spans="1:4" x14ac:dyDescent="0.25">
      <c r="A600" s="5"/>
      <c r="C600" s="7"/>
      <c r="D600" s="8"/>
    </row>
    <row r="601" spans="1:4" x14ac:dyDescent="0.25">
      <c r="A601" s="5"/>
      <c r="C601" s="7"/>
      <c r="D601" s="8"/>
    </row>
    <row r="602" spans="1:4" x14ac:dyDescent="0.25">
      <c r="A602" s="5"/>
      <c r="C602" s="7"/>
      <c r="D602" s="8"/>
    </row>
    <row r="603" spans="1:4" x14ac:dyDescent="0.25">
      <c r="A603" s="5"/>
      <c r="C603" s="7"/>
      <c r="D603" s="8"/>
    </row>
    <row r="604" spans="1:4" x14ac:dyDescent="0.25">
      <c r="A604" s="5"/>
      <c r="C604" s="7"/>
      <c r="D604" s="8"/>
    </row>
    <row r="605" spans="1:4" x14ac:dyDescent="0.25">
      <c r="A605" s="5"/>
      <c r="C605" s="7"/>
      <c r="D605" s="8"/>
    </row>
    <row r="606" spans="1:4" x14ac:dyDescent="0.25">
      <c r="A606" s="5"/>
      <c r="C606" s="7"/>
      <c r="D606" s="8"/>
    </row>
    <row r="607" spans="1:4" x14ac:dyDescent="0.25">
      <c r="A607" s="5"/>
      <c r="C607" s="7"/>
      <c r="D607" s="8"/>
    </row>
    <row r="608" spans="1:4" x14ac:dyDescent="0.25">
      <c r="A608" s="5"/>
      <c r="C608" s="7"/>
      <c r="D608" s="8"/>
    </row>
    <row r="609" spans="1:4" x14ac:dyDescent="0.25">
      <c r="A609" s="5"/>
      <c r="C609" s="7"/>
      <c r="D609" s="8"/>
    </row>
    <row r="610" spans="1:4" x14ac:dyDescent="0.25">
      <c r="A610" s="5"/>
      <c r="C610" s="7"/>
      <c r="D610" s="8"/>
    </row>
    <row r="611" spans="1:4" x14ac:dyDescent="0.25">
      <c r="A611" s="5"/>
      <c r="C611" s="7"/>
      <c r="D611" s="8"/>
    </row>
    <row r="612" spans="1:4" x14ac:dyDescent="0.25">
      <c r="A612" s="5"/>
      <c r="C612" s="7"/>
      <c r="D612" s="8"/>
    </row>
    <row r="613" spans="1:4" x14ac:dyDescent="0.25">
      <c r="A613" s="5"/>
      <c r="C613" s="7"/>
      <c r="D613" s="8"/>
    </row>
    <row r="614" spans="1:4" x14ac:dyDescent="0.25">
      <c r="A614" s="5"/>
      <c r="C614" s="7"/>
      <c r="D614" s="8"/>
    </row>
    <row r="615" spans="1:4" x14ac:dyDescent="0.25">
      <c r="A615" s="5"/>
      <c r="C615" s="7"/>
      <c r="D615" s="8"/>
    </row>
    <row r="616" spans="1:4" x14ac:dyDescent="0.25">
      <c r="A616" s="5"/>
      <c r="C616" s="7"/>
      <c r="D616" s="8"/>
    </row>
    <row r="617" spans="1:4" x14ac:dyDescent="0.25">
      <c r="A617" s="5"/>
      <c r="C617" s="7"/>
      <c r="D617" s="8"/>
    </row>
    <row r="618" spans="1:4" x14ac:dyDescent="0.25">
      <c r="A618" s="5"/>
      <c r="C618" s="7"/>
      <c r="D618" s="8"/>
    </row>
    <row r="619" spans="1:4" x14ac:dyDescent="0.25">
      <c r="A619" s="5"/>
      <c r="C619" s="7"/>
      <c r="D619" s="8"/>
    </row>
    <row r="620" spans="1:4" x14ac:dyDescent="0.25">
      <c r="A620" s="5"/>
      <c r="C620" s="7"/>
      <c r="D620" s="8"/>
    </row>
    <row r="621" spans="1:4" x14ac:dyDescent="0.25">
      <c r="A621" s="5"/>
      <c r="C621" s="7"/>
      <c r="D621" s="8"/>
    </row>
    <row r="622" spans="1:4" x14ac:dyDescent="0.25">
      <c r="A622" s="5"/>
      <c r="C622" s="7"/>
      <c r="D622" s="8"/>
    </row>
    <row r="623" spans="1:4" x14ac:dyDescent="0.25">
      <c r="A623" s="5"/>
      <c r="C623" s="7"/>
      <c r="D623" s="8"/>
    </row>
    <row r="624" spans="1:4" x14ac:dyDescent="0.25">
      <c r="A624" s="5"/>
      <c r="C624" s="7"/>
      <c r="D624" s="8"/>
    </row>
    <row r="625" spans="1:4" x14ac:dyDescent="0.25">
      <c r="A625" s="5"/>
      <c r="C625" s="7"/>
      <c r="D625" s="8"/>
    </row>
    <row r="626" spans="1:4" x14ac:dyDescent="0.25">
      <c r="A626" s="5"/>
      <c r="C626" s="7"/>
      <c r="D626" s="8"/>
    </row>
    <row r="627" spans="1:4" x14ac:dyDescent="0.25">
      <c r="A627" s="5"/>
      <c r="C627" s="7"/>
      <c r="D627" s="8"/>
    </row>
    <row r="628" spans="1:4" x14ac:dyDescent="0.25">
      <c r="A628" s="5"/>
      <c r="C628" s="7"/>
      <c r="D628" s="8"/>
    </row>
    <row r="629" spans="1:4" x14ac:dyDescent="0.25">
      <c r="A629" s="5"/>
      <c r="C629" s="7"/>
      <c r="D629" s="8"/>
    </row>
    <row r="630" spans="1:4" x14ac:dyDescent="0.25">
      <c r="A630" s="5"/>
      <c r="C630" s="7"/>
      <c r="D630" s="8"/>
    </row>
    <row r="631" spans="1:4" x14ac:dyDescent="0.25">
      <c r="A631" s="5"/>
      <c r="C631" s="7"/>
      <c r="D631" s="8"/>
    </row>
    <row r="632" spans="1:4" x14ac:dyDescent="0.25">
      <c r="A632" s="5"/>
      <c r="C632" s="7"/>
      <c r="D632" s="8"/>
    </row>
    <row r="633" spans="1:4" x14ac:dyDescent="0.25">
      <c r="A633" s="5"/>
      <c r="C633" s="7"/>
      <c r="D633" s="8"/>
    </row>
    <row r="634" spans="1:4" x14ac:dyDescent="0.25">
      <c r="A634" s="5"/>
      <c r="C634" s="7"/>
      <c r="D634" s="8"/>
    </row>
    <row r="635" spans="1:4" x14ac:dyDescent="0.25">
      <c r="A635" s="5"/>
      <c r="C635" s="7"/>
      <c r="D635" s="8"/>
    </row>
    <row r="636" spans="1:4" x14ac:dyDescent="0.25">
      <c r="A636" s="5"/>
      <c r="C636" s="7"/>
      <c r="D636" s="8"/>
    </row>
    <row r="637" spans="1:4" x14ac:dyDescent="0.25">
      <c r="A637" s="5"/>
      <c r="C637" s="7"/>
      <c r="D637" s="8"/>
    </row>
    <row r="638" spans="1:4" x14ac:dyDescent="0.25">
      <c r="A638" s="5"/>
      <c r="C638" s="7"/>
      <c r="D638" s="8"/>
    </row>
    <row r="639" spans="1:4" x14ac:dyDescent="0.25">
      <c r="A639" s="5"/>
      <c r="C639" s="7"/>
      <c r="D639" s="8"/>
    </row>
    <row r="640" spans="1:4" x14ac:dyDescent="0.25">
      <c r="A640" s="5"/>
      <c r="C640" s="7"/>
      <c r="D640" s="8"/>
    </row>
    <row r="641" spans="1:4" x14ac:dyDescent="0.25">
      <c r="A641" s="5"/>
      <c r="C641" s="7"/>
      <c r="D641" s="8"/>
    </row>
    <row r="642" spans="1:4" x14ac:dyDescent="0.25">
      <c r="A642" s="5"/>
      <c r="C642" s="7"/>
      <c r="D642" s="8"/>
    </row>
    <row r="643" spans="1:4" x14ac:dyDescent="0.25">
      <c r="A643" s="5"/>
      <c r="C643" s="7"/>
      <c r="D643" s="8"/>
    </row>
    <row r="644" spans="1:4" x14ac:dyDescent="0.25">
      <c r="A644" s="5"/>
      <c r="C644" s="7"/>
      <c r="D644" s="8"/>
    </row>
    <row r="645" spans="1:4" x14ac:dyDescent="0.25">
      <c r="A645" s="5"/>
      <c r="C645" s="7"/>
      <c r="D645" s="8"/>
    </row>
    <row r="646" spans="1:4" x14ac:dyDescent="0.25">
      <c r="A646" s="5"/>
      <c r="C646" s="7"/>
      <c r="D646" s="8"/>
    </row>
    <row r="647" spans="1:4" x14ac:dyDescent="0.25">
      <c r="A647" s="5"/>
      <c r="C647" s="7"/>
      <c r="D647" s="8"/>
    </row>
    <row r="648" spans="1:4" x14ac:dyDescent="0.25">
      <c r="A648" s="5"/>
      <c r="C648" s="7"/>
      <c r="D648" s="8"/>
    </row>
    <row r="649" spans="1:4" x14ac:dyDescent="0.25">
      <c r="A649" s="5"/>
      <c r="C649" s="7"/>
      <c r="D649" s="8"/>
    </row>
    <row r="650" spans="1:4" x14ac:dyDescent="0.25">
      <c r="A650" s="5"/>
      <c r="C650" s="7"/>
      <c r="D650" s="8"/>
    </row>
    <row r="651" spans="1:4" x14ac:dyDescent="0.25">
      <c r="A651" s="5"/>
      <c r="C651" s="7"/>
      <c r="D651" s="8"/>
    </row>
    <row r="652" spans="1:4" x14ac:dyDescent="0.25">
      <c r="A652" s="5"/>
      <c r="C652" s="7"/>
      <c r="D652" s="8"/>
    </row>
    <row r="653" spans="1:4" x14ac:dyDescent="0.25">
      <c r="A653" s="5"/>
      <c r="C653" s="7"/>
      <c r="D653" s="8"/>
    </row>
    <row r="654" spans="1:4" x14ac:dyDescent="0.25">
      <c r="A654" s="5"/>
      <c r="C654" s="7"/>
      <c r="D654" s="8"/>
    </row>
    <row r="655" spans="1:4" x14ac:dyDescent="0.25">
      <c r="A655" s="5"/>
      <c r="C655" s="7"/>
      <c r="D655" s="8"/>
    </row>
    <row r="656" spans="1:4" x14ac:dyDescent="0.25">
      <c r="A656" s="5"/>
      <c r="C656" s="7"/>
      <c r="D656" s="8"/>
    </row>
    <row r="657" spans="1:4" x14ac:dyDescent="0.25">
      <c r="A657" s="5"/>
      <c r="C657" s="7"/>
      <c r="D657" s="8"/>
    </row>
    <row r="658" spans="1:4" x14ac:dyDescent="0.25">
      <c r="A658" s="5"/>
      <c r="C658" s="7"/>
      <c r="D658" s="8"/>
    </row>
    <row r="659" spans="1:4" x14ac:dyDescent="0.25">
      <c r="A659" s="5"/>
      <c r="C659" s="7"/>
      <c r="D659" s="8"/>
    </row>
    <row r="660" spans="1:4" x14ac:dyDescent="0.25">
      <c r="A660" s="5"/>
      <c r="C660" s="7"/>
      <c r="D660" s="8"/>
    </row>
    <row r="661" spans="1:4" x14ac:dyDescent="0.25">
      <c r="A661" s="5"/>
      <c r="C661" s="7"/>
      <c r="D661" s="8"/>
    </row>
    <row r="662" spans="1:4" x14ac:dyDescent="0.25">
      <c r="A662" s="5"/>
      <c r="C662" s="7"/>
      <c r="D662" s="8"/>
    </row>
    <row r="663" spans="1:4" x14ac:dyDescent="0.25">
      <c r="A663" s="5"/>
      <c r="C663" s="7"/>
      <c r="D663" s="8"/>
    </row>
    <row r="664" spans="1:4" x14ac:dyDescent="0.25">
      <c r="A664" s="5"/>
      <c r="C664" s="7"/>
      <c r="D664" s="8"/>
    </row>
    <row r="665" spans="1:4" x14ac:dyDescent="0.25">
      <c r="A665" s="5"/>
      <c r="C665" s="7"/>
      <c r="D665" s="8"/>
    </row>
    <row r="666" spans="1:4" x14ac:dyDescent="0.25">
      <c r="A666" s="5"/>
      <c r="C666" s="7"/>
      <c r="D666" s="8"/>
    </row>
    <row r="667" spans="1:4" x14ac:dyDescent="0.25">
      <c r="A667" s="5"/>
      <c r="C667" s="7"/>
      <c r="D667" s="8"/>
    </row>
    <row r="668" spans="1:4" x14ac:dyDescent="0.25">
      <c r="A668" s="5"/>
      <c r="C668" s="7"/>
      <c r="D668" s="8"/>
    </row>
    <row r="669" spans="1:4" x14ac:dyDescent="0.25">
      <c r="A669" s="5"/>
      <c r="C669" s="7"/>
      <c r="D669" s="8"/>
    </row>
    <row r="670" spans="1:4" x14ac:dyDescent="0.25">
      <c r="A670" s="5"/>
      <c r="C670" s="7"/>
      <c r="D670" s="8"/>
    </row>
    <row r="671" spans="1:4" x14ac:dyDescent="0.25">
      <c r="A671" s="5"/>
      <c r="C671" s="7"/>
      <c r="D671" s="8"/>
    </row>
    <row r="672" spans="1:4" x14ac:dyDescent="0.25">
      <c r="A672" s="5"/>
      <c r="C672" s="7"/>
      <c r="D672" s="8"/>
    </row>
    <row r="673" spans="1:4" x14ac:dyDescent="0.25">
      <c r="A673" s="5"/>
      <c r="C673" s="7"/>
      <c r="D673" s="8"/>
    </row>
    <row r="674" spans="1:4" x14ac:dyDescent="0.25">
      <c r="A674" s="5"/>
      <c r="C674" s="7"/>
      <c r="D674" s="8"/>
    </row>
    <row r="675" spans="1:4" x14ac:dyDescent="0.25">
      <c r="A675" s="5"/>
      <c r="C675" s="7"/>
      <c r="D675" s="8"/>
    </row>
    <row r="676" spans="1:4" x14ac:dyDescent="0.25">
      <c r="A676" s="5"/>
      <c r="C676" s="7"/>
      <c r="D676" s="8"/>
    </row>
    <row r="677" spans="1:4" x14ac:dyDescent="0.25">
      <c r="A677" s="5"/>
      <c r="C677" s="7"/>
      <c r="D677" s="8"/>
    </row>
    <row r="678" spans="1:4" x14ac:dyDescent="0.25">
      <c r="A678" s="5"/>
      <c r="C678" s="7"/>
      <c r="D678" s="8"/>
    </row>
    <row r="679" spans="1:4" x14ac:dyDescent="0.25">
      <c r="A679" s="5"/>
      <c r="C679" s="7"/>
      <c r="D679" s="8"/>
    </row>
    <row r="680" spans="1:4" x14ac:dyDescent="0.25">
      <c r="A680" s="5"/>
      <c r="C680" s="7"/>
      <c r="D680" s="8"/>
    </row>
    <row r="681" spans="1:4" x14ac:dyDescent="0.25">
      <c r="A681" s="5"/>
      <c r="C681" s="7"/>
      <c r="D681" s="8"/>
    </row>
    <row r="682" spans="1:4" x14ac:dyDescent="0.25">
      <c r="A682" s="5"/>
      <c r="C682" s="7"/>
      <c r="D682" s="8"/>
    </row>
    <row r="683" spans="1:4" x14ac:dyDescent="0.25">
      <c r="A683" s="5"/>
      <c r="C683" s="7"/>
      <c r="D683" s="8"/>
    </row>
    <row r="684" spans="1:4" x14ac:dyDescent="0.25">
      <c r="A684" s="5"/>
      <c r="C684" s="7"/>
      <c r="D684" s="8"/>
    </row>
    <row r="685" spans="1:4" x14ac:dyDescent="0.25">
      <c r="A685" s="5"/>
      <c r="C685" s="7"/>
      <c r="D685" s="8"/>
    </row>
    <row r="686" spans="1:4" x14ac:dyDescent="0.25">
      <c r="A686" s="5"/>
      <c r="C686" s="7"/>
      <c r="D686" s="8"/>
    </row>
    <row r="687" spans="1:4" x14ac:dyDescent="0.25">
      <c r="A687" s="5"/>
      <c r="C687" s="7"/>
      <c r="D687" s="8"/>
    </row>
    <row r="688" spans="1:4" x14ac:dyDescent="0.25">
      <c r="A688" s="5"/>
      <c r="C688" s="7"/>
      <c r="D688" s="8"/>
    </row>
    <row r="689" spans="1:4" x14ac:dyDescent="0.25">
      <c r="A689" s="5"/>
      <c r="C689" s="7"/>
      <c r="D689" s="8"/>
    </row>
    <row r="690" spans="1:4" x14ac:dyDescent="0.25">
      <c r="A690" s="5"/>
      <c r="C690" s="7"/>
      <c r="D690" s="8"/>
    </row>
    <row r="691" spans="1:4" x14ac:dyDescent="0.25">
      <c r="A691" s="5"/>
      <c r="C691" s="7"/>
      <c r="D691" s="8"/>
    </row>
    <row r="692" spans="1:4" x14ac:dyDescent="0.25">
      <c r="A692" s="5"/>
      <c r="C692" s="7"/>
      <c r="D692" s="8"/>
    </row>
    <row r="693" spans="1:4" x14ac:dyDescent="0.25">
      <c r="A693" s="5"/>
      <c r="C693" s="7"/>
      <c r="D693" s="8"/>
    </row>
    <row r="694" spans="1:4" x14ac:dyDescent="0.25">
      <c r="A694" s="5"/>
      <c r="C694" s="7"/>
      <c r="D694" s="8"/>
    </row>
    <row r="695" spans="1:4" x14ac:dyDescent="0.25">
      <c r="A695" s="5"/>
      <c r="C695" s="7"/>
      <c r="D695" s="8"/>
    </row>
    <row r="696" spans="1:4" x14ac:dyDescent="0.25">
      <c r="A696" s="5"/>
      <c r="C696" s="7"/>
      <c r="D696" s="8"/>
    </row>
    <row r="697" spans="1:4" x14ac:dyDescent="0.25">
      <c r="A697" s="5"/>
      <c r="C697" s="7"/>
      <c r="D697" s="8"/>
    </row>
    <row r="698" spans="1:4" x14ac:dyDescent="0.25">
      <c r="A698" s="5"/>
      <c r="C698" s="7"/>
      <c r="D698" s="8"/>
    </row>
    <row r="699" spans="1:4" x14ac:dyDescent="0.25">
      <c r="A699" s="5"/>
      <c r="C699" s="7"/>
      <c r="D699" s="8"/>
    </row>
    <row r="700" spans="1:4" x14ac:dyDescent="0.25">
      <c r="A700" s="5"/>
      <c r="C700" s="7"/>
      <c r="D700" s="8"/>
    </row>
    <row r="701" spans="1:4" x14ac:dyDescent="0.25">
      <c r="A701" s="5"/>
      <c r="C701" s="7"/>
      <c r="D701" s="8"/>
    </row>
    <row r="702" spans="1:4" x14ac:dyDescent="0.25">
      <c r="A702" s="5"/>
      <c r="C702" s="7"/>
      <c r="D702" s="8"/>
    </row>
    <row r="703" spans="1:4" x14ac:dyDescent="0.25">
      <c r="A703" s="5"/>
      <c r="C703" s="7"/>
      <c r="D703" s="8"/>
    </row>
    <row r="704" spans="1:4" x14ac:dyDescent="0.25">
      <c r="A704" s="5"/>
      <c r="C704" s="7"/>
      <c r="D704" s="8"/>
    </row>
    <row r="705" spans="1:4" x14ac:dyDescent="0.25">
      <c r="A705" s="5"/>
      <c r="C705" s="7"/>
      <c r="D705" s="8"/>
    </row>
    <row r="706" spans="1:4" x14ac:dyDescent="0.25">
      <c r="A706" s="5"/>
      <c r="C706" s="7"/>
      <c r="D706" s="8"/>
    </row>
    <row r="707" spans="1:4" x14ac:dyDescent="0.25">
      <c r="A707" s="5"/>
      <c r="C707" s="7"/>
      <c r="D707" s="8"/>
    </row>
    <row r="708" spans="1:4" x14ac:dyDescent="0.25">
      <c r="A708" s="5"/>
      <c r="C708" s="7"/>
      <c r="D708" s="8"/>
    </row>
    <row r="709" spans="1:4" x14ac:dyDescent="0.25">
      <c r="A709" s="5"/>
      <c r="C709" s="7"/>
      <c r="D709" s="8"/>
    </row>
    <row r="710" spans="1:4" x14ac:dyDescent="0.25">
      <c r="A710" s="5"/>
      <c r="C710" s="7"/>
      <c r="D710" s="8"/>
    </row>
    <row r="711" spans="1:4" x14ac:dyDescent="0.25">
      <c r="A711" s="5"/>
      <c r="C711" s="7"/>
      <c r="D711" s="8"/>
    </row>
    <row r="712" spans="1:4" x14ac:dyDescent="0.25">
      <c r="A712" s="5"/>
      <c r="C712" s="7"/>
      <c r="D712" s="8"/>
    </row>
    <row r="713" spans="1:4" x14ac:dyDescent="0.25">
      <c r="A713" s="5"/>
      <c r="C713" s="7"/>
      <c r="D713" s="8"/>
    </row>
    <row r="714" spans="1:4" x14ac:dyDescent="0.25">
      <c r="A714" s="5"/>
      <c r="C714" s="7"/>
      <c r="D714" s="8"/>
    </row>
    <row r="715" spans="1:4" x14ac:dyDescent="0.25">
      <c r="A715" s="5"/>
      <c r="C715" s="7"/>
      <c r="D715" s="8"/>
    </row>
    <row r="716" spans="1:4" x14ac:dyDescent="0.25">
      <c r="A716" s="5"/>
      <c r="C716" s="7"/>
      <c r="D716" s="8"/>
    </row>
    <row r="717" spans="1:4" x14ac:dyDescent="0.25">
      <c r="A717" s="5"/>
      <c r="C717" s="7"/>
      <c r="D717" s="8"/>
    </row>
    <row r="718" spans="1:4" x14ac:dyDescent="0.25">
      <c r="A718" s="5"/>
      <c r="C718" s="7"/>
      <c r="D718" s="8"/>
    </row>
    <row r="719" spans="1:4" x14ac:dyDescent="0.25">
      <c r="A719" s="5"/>
      <c r="C719" s="7"/>
      <c r="D719" s="8"/>
    </row>
    <row r="720" spans="1:4" x14ac:dyDescent="0.25">
      <c r="A720" s="5"/>
      <c r="C720" s="7"/>
      <c r="D720" s="8"/>
    </row>
    <row r="721" spans="1:4" x14ac:dyDescent="0.25">
      <c r="A721" s="5"/>
      <c r="C721" s="7"/>
      <c r="D721" s="8"/>
    </row>
    <row r="722" spans="1:4" x14ac:dyDescent="0.25">
      <c r="A722" s="5"/>
      <c r="C722" s="7"/>
      <c r="D722" s="8"/>
    </row>
    <row r="723" spans="1:4" x14ac:dyDescent="0.25">
      <c r="A723" s="5"/>
      <c r="C723" s="7"/>
      <c r="D723" s="8"/>
    </row>
    <row r="724" spans="1:4" x14ac:dyDescent="0.25">
      <c r="A724" s="5"/>
      <c r="C724" s="7"/>
      <c r="D724" s="8"/>
    </row>
    <row r="725" spans="1:4" x14ac:dyDescent="0.25">
      <c r="A725" s="5"/>
      <c r="C725" s="7"/>
      <c r="D725" s="8"/>
    </row>
    <row r="726" spans="1:4" x14ac:dyDescent="0.25">
      <c r="A726" s="5"/>
      <c r="C726" s="7"/>
      <c r="D726" s="8"/>
    </row>
    <row r="727" spans="1:4" x14ac:dyDescent="0.25">
      <c r="A727" s="5"/>
      <c r="C727" s="7"/>
      <c r="D727" s="8"/>
    </row>
    <row r="728" spans="1:4" x14ac:dyDescent="0.25">
      <c r="A728" s="5"/>
      <c r="C728" s="7"/>
      <c r="D728" s="8"/>
    </row>
    <row r="729" spans="1:4" x14ac:dyDescent="0.25">
      <c r="A729" s="5"/>
      <c r="C729" s="7"/>
      <c r="D729" s="8"/>
    </row>
    <row r="730" spans="1:4" x14ac:dyDescent="0.25">
      <c r="A730" s="5"/>
      <c r="C730" s="7"/>
      <c r="D730" s="8"/>
    </row>
    <row r="731" spans="1:4" x14ac:dyDescent="0.25">
      <c r="A731" s="5"/>
      <c r="C731" s="7"/>
      <c r="D731" s="8"/>
    </row>
    <row r="732" spans="1:4" x14ac:dyDescent="0.25">
      <c r="A732" s="5"/>
      <c r="C732" s="7"/>
      <c r="D732" s="8"/>
    </row>
    <row r="733" spans="1:4" x14ac:dyDescent="0.25">
      <c r="A733" s="5"/>
      <c r="C733" s="7"/>
      <c r="D733" s="8"/>
    </row>
    <row r="734" spans="1:4" x14ac:dyDescent="0.25">
      <c r="A734" s="5"/>
      <c r="C734" s="7"/>
      <c r="D734" s="8"/>
    </row>
    <row r="735" spans="1:4" x14ac:dyDescent="0.25">
      <c r="A735" s="5"/>
      <c r="C735" s="7"/>
      <c r="D735" s="8"/>
    </row>
    <row r="736" spans="1:4" x14ac:dyDescent="0.25">
      <c r="A736" s="5"/>
      <c r="C736" s="7"/>
      <c r="D736" s="8"/>
    </row>
    <row r="737" spans="1:4" x14ac:dyDescent="0.25">
      <c r="A737" s="5"/>
      <c r="C737" s="7"/>
      <c r="D737" s="8"/>
    </row>
    <row r="738" spans="1:4" x14ac:dyDescent="0.25">
      <c r="A738" s="5"/>
      <c r="C738" s="7"/>
      <c r="D738" s="8"/>
    </row>
    <row r="739" spans="1:4" x14ac:dyDescent="0.25">
      <c r="A739" s="5"/>
      <c r="C739" s="7"/>
      <c r="D739" s="8"/>
    </row>
    <row r="740" spans="1:4" x14ac:dyDescent="0.25">
      <c r="A740" s="5"/>
      <c r="C740" s="7"/>
      <c r="D740" s="8"/>
    </row>
    <row r="741" spans="1:4" x14ac:dyDescent="0.25">
      <c r="A741" s="5"/>
      <c r="C741" s="7"/>
      <c r="D741" s="8"/>
    </row>
    <row r="742" spans="1:4" x14ac:dyDescent="0.25">
      <c r="A742" s="5"/>
      <c r="C742" s="7"/>
      <c r="D742" s="8"/>
    </row>
    <row r="743" spans="1:4" x14ac:dyDescent="0.25">
      <c r="A743" s="5"/>
      <c r="C743" s="7"/>
      <c r="D743" s="8"/>
    </row>
    <row r="744" spans="1:4" x14ac:dyDescent="0.25">
      <c r="A744" s="5"/>
      <c r="C744" s="7"/>
      <c r="D744" s="8"/>
    </row>
    <row r="745" spans="1:4" x14ac:dyDescent="0.25">
      <c r="A745" s="5"/>
      <c r="C745" s="7"/>
      <c r="D745" s="8"/>
    </row>
    <row r="746" spans="1:4" x14ac:dyDescent="0.25">
      <c r="A746" s="5"/>
      <c r="C746" s="7"/>
      <c r="D746" s="8"/>
    </row>
    <row r="747" spans="1:4" x14ac:dyDescent="0.25">
      <c r="A747" s="5"/>
      <c r="C747" s="7"/>
      <c r="D747" s="8"/>
    </row>
    <row r="748" spans="1:4" x14ac:dyDescent="0.25">
      <c r="A748" s="5"/>
      <c r="C748" s="7"/>
      <c r="D748" s="8"/>
    </row>
    <row r="749" spans="1:4" x14ac:dyDescent="0.25">
      <c r="A749" s="5"/>
      <c r="C749" s="7"/>
      <c r="D749" s="8"/>
    </row>
    <row r="750" spans="1:4" x14ac:dyDescent="0.25">
      <c r="A750" s="5"/>
      <c r="C750" s="7"/>
      <c r="D750" s="8"/>
    </row>
    <row r="751" spans="1:4" x14ac:dyDescent="0.25">
      <c r="A751" s="5"/>
      <c r="C751" s="7"/>
      <c r="D751" s="8"/>
    </row>
    <row r="752" spans="1:4" x14ac:dyDescent="0.25">
      <c r="A752" s="5"/>
      <c r="C752" s="7"/>
      <c r="D752" s="8"/>
    </row>
    <row r="753" spans="1:4" x14ac:dyDescent="0.25">
      <c r="A753" s="5"/>
      <c r="C753" s="7"/>
      <c r="D753" s="8"/>
    </row>
    <row r="754" spans="1:4" x14ac:dyDescent="0.25">
      <c r="A754" s="5"/>
      <c r="C754" s="7"/>
      <c r="D754" s="8"/>
    </row>
    <row r="755" spans="1:4" x14ac:dyDescent="0.25">
      <c r="A755" s="5"/>
      <c r="C755" s="7"/>
      <c r="D755" s="8"/>
    </row>
    <row r="756" spans="1:4" x14ac:dyDescent="0.25">
      <c r="A756" s="5"/>
      <c r="C756" s="7"/>
      <c r="D756" s="8"/>
    </row>
    <row r="757" spans="1:4" x14ac:dyDescent="0.25">
      <c r="A757" s="5"/>
      <c r="C757" s="7"/>
      <c r="D757" s="8"/>
    </row>
    <row r="758" spans="1:4" x14ac:dyDescent="0.25">
      <c r="A758" s="5"/>
      <c r="C758" s="7"/>
      <c r="D758" s="8"/>
    </row>
    <row r="759" spans="1:4" x14ac:dyDescent="0.25">
      <c r="A759" s="5"/>
      <c r="C759" s="7"/>
      <c r="D759" s="8"/>
    </row>
    <row r="760" spans="1:4" x14ac:dyDescent="0.25">
      <c r="A760" s="5"/>
      <c r="C760" s="7"/>
      <c r="D760" s="8"/>
    </row>
    <row r="761" spans="1:4" x14ac:dyDescent="0.25">
      <c r="A761" s="5"/>
      <c r="C761" s="7"/>
      <c r="D761" s="8"/>
    </row>
    <row r="762" spans="1:4" x14ac:dyDescent="0.25">
      <c r="A762" s="5"/>
      <c r="C762" s="7"/>
      <c r="D762" s="8"/>
    </row>
    <row r="763" spans="1:4" x14ac:dyDescent="0.25">
      <c r="A763" s="5"/>
      <c r="C763" s="7"/>
      <c r="D763" s="8"/>
    </row>
    <row r="764" spans="1:4" x14ac:dyDescent="0.25">
      <c r="A764" s="5"/>
      <c r="C764" s="7"/>
      <c r="D764" s="8"/>
    </row>
    <row r="765" spans="1:4" x14ac:dyDescent="0.25">
      <c r="A765" s="5"/>
      <c r="C765" s="7"/>
      <c r="D765" s="8"/>
    </row>
    <row r="766" spans="1:4" x14ac:dyDescent="0.25">
      <c r="A766" s="5"/>
      <c r="C766" s="7"/>
      <c r="D766" s="8"/>
    </row>
    <row r="767" spans="1:4" x14ac:dyDescent="0.25">
      <c r="A767" s="5"/>
      <c r="C767" s="7"/>
      <c r="D767" s="8"/>
    </row>
    <row r="768" spans="1:4" x14ac:dyDescent="0.25">
      <c r="A768" s="5"/>
      <c r="C768" s="7"/>
      <c r="D768" s="8"/>
    </row>
    <row r="769" spans="1:4" x14ac:dyDescent="0.25">
      <c r="A769" s="5"/>
      <c r="C769" s="7"/>
      <c r="D769" s="8"/>
    </row>
    <row r="770" spans="1:4" x14ac:dyDescent="0.25">
      <c r="A770" s="5"/>
      <c r="C770" s="7"/>
      <c r="D770" s="8"/>
    </row>
    <row r="771" spans="1:4" x14ac:dyDescent="0.25">
      <c r="A771" s="5"/>
      <c r="C771" s="7"/>
      <c r="D771" s="8"/>
    </row>
    <row r="772" spans="1:4" x14ac:dyDescent="0.25">
      <c r="A772" s="5"/>
      <c r="C772" s="7"/>
      <c r="D772" s="8"/>
    </row>
    <row r="773" spans="1:4" x14ac:dyDescent="0.25">
      <c r="A773" s="5"/>
      <c r="C773" s="7"/>
      <c r="D773" s="8"/>
    </row>
    <row r="774" spans="1:4" x14ac:dyDescent="0.25">
      <c r="A774" s="5"/>
      <c r="C774" s="7"/>
      <c r="D774" s="8"/>
    </row>
    <row r="775" spans="1:4" x14ac:dyDescent="0.25">
      <c r="A775" s="5"/>
      <c r="C775" s="7"/>
      <c r="D775" s="8"/>
    </row>
    <row r="776" spans="1:4" x14ac:dyDescent="0.25">
      <c r="A776" s="5"/>
      <c r="C776" s="7"/>
      <c r="D776" s="8"/>
    </row>
    <row r="777" spans="1:4" x14ac:dyDescent="0.25">
      <c r="A777" s="5"/>
      <c r="C777" s="7"/>
      <c r="D777" s="8"/>
    </row>
    <row r="778" spans="1:4" x14ac:dyDescent="0.25">
      <c r="A778" s="5"/>
      <c r="C778" s="7"/>
      <c r="D778" s="8"/>
    </row>
    <row r="779" spans="1:4" x14ac:dyDescent="0.25">
      <c r="A779" s="5"/>
      <c r="C779" s="7"/>
      <c r="D779" s="8"/>
    </row>
    <row r="780" spans="1:4" x14ac:dyDescent="0.25">
      <c r="A780" s="5"/>
      <c r="C780" s="7"/>
      <c r="D780" s="8"/>
    </row>
    <row r="781" spans="1:4" x14ac:dyDescent="0.25">
      <c r="A781" s="5"/>
      <c r="C781" s="7"/>
      <c r="D781" s="8"/>
    </row>
    <row r="782" spans="1:4" x14ac:dyDescent="0.25">
      <c r="A782" s="5"/>
      <c r="C782" s="7"/>
      <c r="D782" s="8"/>
    </row>
    <row r="783" spans="1:4" x14ac:dyDescent="0.25">
      <c r="A783" s="5"/>
      <c r="C783" s="7"/>
      <c r="D783" s="8"/>
    </row>
    <row r="784" spans="1:4" x14ac:dyDescent="0.25">
      <c r="A784" s="5"/>
      <c r="C784" s="7"/>
      <c r="D784" s="8"/>
    </row>
    <row r="785" spans="1:4" x14ac:dyDescent="0.25">
      <c r="A785" s="5"/>
      <c r="C785" s="7"/>
      <c r="D785" s="8"/>
    </row>
    <row r="786" spans="1:4" x14ac:dyDescent="0.25">
      <c r="A786" s="5"/>
      <c r="C786" s="7"/>
      <c r="D786" s="8"/>
    </row>
    <row r="787" spans="1:4" x14ac:dyDescent="0.25">
      <c r="A787" s="5"/>
      <c r="C787" s="7"/>
      <c r="D787" s="8"/>
    </row>
    <row r="788" spans="1:4" x14ac:dyDescent="0.25">
      <c r="A788" s="5"/>
      <c r="C788" s="7"/>
      <c r="D788" s="8"/>
    </row>
    <row r="789" spans="1:4" x14ac:dyDescent="0.25">
      <c r="A789" s="5"/>
      <c r="C789" s="7"/>
      <c r="D789" s="8"/>
    </row>
    <row r="790" spans="1:4" x14ac:dyDescent="0.25">
      <c r="A790" s="5"/>
      <c r="C790" s="7"/>
      <c r="D790" s="8"/>
    </row>
    <row r="791" spans="1:4" x14ac:dyDescent="0.25">
      <c r="A791" s="5"/>
      <c r="C791" s="7"/>
      <c r="D791" s="8"/>
    </row>
    <row r="792" spans="1:4" x14ac:dyDescent="0.25">
      <c r="A792" s="5"/>
      <c r="C792" s="7"/>
      <c r="D792" s="8"/>
    </row>
    <row r="793" spans="1:4" x14ac:dyDescent="0.25">
      <c r="A793" s="5"/>
      <c r="C793" s="7"/>
      <c r="D793" s="8"/>
    </row>
    <row r="794" spans="1:4" x14ac:dyDescent="0.25">
      <c r="A794" s="5"/>
      <c r="C794" s="7"/>
      <c r="D794" s="8"/>
    </row>
    <row r="795" spans="1:4" x14ac:dyDescent="0.25">
      <c r="A795" s="5"/>
      <c r="C795" s="7"/>
      <c r="D795" s="8"/>
    </row>
    <row r="796" spans="1:4" x14ac:dyDescent="0.25">
      <c r="A796" s="5"/>
      <c r="C796" s="7"/>
      <c r="D796" s="8"/>
    </row>
    <row r="797" spans="1:4" x14ac:dyDescent="0.25">
      <c r="A797" s="5"/>
      <c r="C797" s="7"/>
      <c r="D797" s="8"/>
    </row>
    <row r="798" spans="1:4" x14ac:dyDescent="0.25">
      <c r="A798" s="5"/>
      <c r="C798" s="7"/>
      <c r="D798" s="8"/>
    </row>
    <row r="799" spans="1:4" x14ac:dyDescent="0.25">
      <c r="A799" s="5"/>
      <c r="C799" s="7"/>
      <c r="D799" s="8"/>
    </row>
    <row r="800" spans="1:4" x14ac:dyDescent="0.25">
      <c r="A800" s="5"/>
      <c r="C800" s="7"/>
      <c r="D800" s="8"/>
    </row>
    <row r="801" spans="1:4" x14ac:dyDescent="0.25">
      <c r="A801" s="5"/>
      <c r="C801" s="7"/>
      <c r="D801" s="8"/>
    </row>
    <row r="802" spans="1:4" x14ac:dyDescent="0.25">
      <c r="A802" s="5"/>
      <c r="C802" s="7"/>
      <c r="D802" s="8"/>
    </row>
    <row r="803" spans="1:4" x14ac:dyDescent="0.25">
      <c r="A803" s="5"/>
      <c r="C803" s="7"/>
      <c r="D803" s="8"/>
    </row>
    <row r="804" spans="1:4" x14ac:dyDescent="0.25">
      <c r="A804" s="5"/>
      <c r="C804" s="7"/>
      <c r="D804" s="8"/>
    </row>
    <row r="805" spans="1:4" x14ac:dyDescent="0.25">
      <c r="A805" s="5"/>
      <c r="C805" s="7"/>
      <c r="D805" s="8"/>
    </row>
    <row r="806" spans="1:4" x14ac:dyDescent="0.25">
      <c r="A806" s="5"/>
      <c r="C806" s="7"/>
      <c r="D806" s="8"/>
    </row>
    <row r="807" spans="1:4" x14ac:dyDescent="0.25">
      <c r="A807" s="5"/>
      <c r="C807" s="7"/>
      <c r="D807" s="8"/>
    </row>
    <row r="808" spans="1:4" x14ac:dyDescent="0.25">
      <c r="A808" s="5"/>
      <c r="C808" s="7"/>
      <c r="D808" s="8"/>
    </row>
    <row r="809" spans="1:4" x14ac:dyDescent="0.25">
      <c r="A809" s="5"/>
      <c r="C809" s="7"/>
      <c r="D809" s="8"/>
    </row>
    <row r="810" spans="1:4" x14ac:dyDescent="0.25">
      <c r="A810" s="5"/>
      <c r="C810" s="7"/>
      <c r="D810" s="8"/>
    </row>
    <row r="811" spans="1:4" x14ac:dyDescent="0.25">
      <c r="A811" s="5"/>
      <c r="C811" s="7"/>
      <c r="D811" s="8"/>
    </row>
    <row r="812" spans="1:4" x14ac:dyDescent="0.25">
      <c r="A812" s="5"/>
      <c r="C812" s="7"/>
      <c r="D812" s="8"/>
    </row>
    <row r="813" spans="1:4" x14ac:dyDescent="0.25">
      <c r="A813" s="5"/>
      <c r="C813" s="7"/>
      <c r="D813" s="8"/>
    </row>
    <row r="814" spans="1:4" x14ac:dyDescent="0.25">
      <c r="A814" s="5"/>
      <c r="C814" s="7"/>
      <c r="D814" s="8"/>
    </row>
    <row r="815" spans="1:4" x14ac:dyDescent="0.25">
      <c r="A815" s="5"/>
      <c r="C815" s="7"/>
      <c r="D815" s="8"/>
    </row>
    <row r="816" spans="1:4" x14ac:dyDescent="0.25">
      <c r="A816" s="5"/>
      <c r="C816" s="7"/>
      <c r="D816" s="8"/>
    </row>
    <row r="817" spans="1:4" x14ac:dyDescent="0.25">
      <c r="A817" s="5"/>
      <c r="C817" s="7"/>
      <c r="D817" s="8"/>
    </row>
    <row r="818" spans="1:4" x14ac:dyDescent="0.25">
      <c r="A818" s="5"/>
      <c r="C818" s="7"/>
      <c r="D818" s="8"/>
    </row>
    <row r="819" spans="1:4" x14ac:dyDescent="0.25">
      <c r="A819" s="5"/>
      <c r="C819" s="7"/>
      <c r="D819" s="8"/>
    </row>
    <row r="820" spans="1:4" x14ac:dyDescent="0.25">
      <c r="A820" s="5"/>
      <c r="C820" s="7"/>
      <c r="D820" s="8"/>
    </row>
    <row r="821" spans="1:4" x14ac:dyDescent="0.25">
      <c r="A821" s="5"/>
      <c r="C821" s="7"/>
      <c r="D821" s="8"/>
    </row>
    <row r="822" spans="1:4" x14ac:dyDescent="0.25">
      <c r="A822" s="5"/>
      <c r="C822" s="7"/>
      <c r="D822" s="8"/>
    </row>
    <row r="823" spans="1:4" x14ac:dyDescent="0.25">
      <c r="A823" s="5"/>
      <c r="C823" s="7"/>
      <c r="D823" s="8"/>
    </row>
    <row r="824" spans="1:4" x14ac:dyDescent="0.25">
      <c r="A824" s="5"/>
      <c r="C824" s="7"/>
      <c r="D824" s="8"/>
    </row>
    <row r="825" spans="1:4" x14ac:dyDescent="0.25">
      <c r="A825" s="5"/>
      <c r="C825" s="7"/>
      <c r="D825" s="8"/>
    </row>
    <row r="826" spans="1:4" x14ac:dyDescent="0.25">
      <c r="A826" s="5"/>
      <c r="C826" s="7"/>
      <c r="D826" s="8"/>
    </row>
    <row r="827" spans="1:4" x14ac:dyDescent="0.25">
      <c r="A827" s="5"/>
      <c r="C827" s="7"/>
      <c r="D827" s="8"/>
    </row>
    <row r="828" spans="1:4" x14ac:dyDescent="0.25">
      <c r="A828" s="5"/>
      <c r="C828" s="7"/>
      <c r="D828" s="8"/>
    </row>
    <row r="829" spans="1:4" x14ac:dyDescent="0.25">
      <c r="A829" s="5"/>
      <c r="C829" s="7"/>
      <c r="D829" s="8"/>
    </row>
    <row r="830" spans="1:4" x14ac:dyDescent="0.25">
      <c r="A830" s="5"/>
      <c r="C830" s="7"/>
      <c r="D830" s="8"/>
    </row>
    <row r="831" spans="1:4" x14ac:dyDescent="0.25">
      <c r="A831" s="5"/>
      <c r="C831" s="7"/>
      <c r="D831" s="8"/>
    </row>
    <row r="832" spans="1:4" x14ac:dyDescent="0.25">
      <c r="A832" s="5"/>
      <c r="C832" s="7"/>
      <c r="D832" s="8"/>
    </row>
    <row r="833" spans="1:4" x14ac:dyDescent="0.25">
      <c r="A833" s="5"/>
      <c r="C833" s="7"/>
      <c r="D833" s="8"/>
    </row>
    <row r="834" spans="1:4" x14ac:dyDescent="0.25">
      <c r="A834" s="5"/>
      <c r="C834" s="7"/>
      <c r="D834" s="8"/>
    </row>
    <row r="835" spans="1:4" x14ac:dyDescent="0.25">
      <c r="A835" s="5"/>
      <c r="C835" s="7"/>
      <c r="D835" s="8"/>
    </row>
    <row r="836" spans="1:4" x14ac:dyDescent="0.25">
      <c r="A836" s="5"/>
      <c r="C836" s="7"/>
      <c r="D836" s="8"/>
    </row>
    <row r="837" spans="1:4" x14ac:dyDescent="0.25">
      <c r="A837" s="5"/>
      <c r="C837" s="7"/>
      <c r="D837" s="8"/>
    </row>
    <row r="838" spans="1:4" x14ac:dyDescent="0.25">
      <c r="A838" s="5"/>
      <c r="C838" s="7"/>
      <c r="D838" s="8"/>
    </row>
    <row r="839" spans="1:4" x14ac:dyDescent="0.25">
      <c r="A839" s="5"/>
      <c r="C839" s="7"/>
      <c r="D839" s="8"/>
    </row>
    <row r="840" spans="1:4" x14ac:dyDescent="0.25">
      <c r="A840" s="5"/>
      <c r="C840" s="7"/>
      <c r="D840" s="8"/>
    </row>
    <row r="841" spans="1:4" x14ac:dyDescent="0.25">
      <c r="A841" s="5"/>
      <c r="C841" s="7"/>
      <c r="D841" s="8"/>
    </row>
    <row r="842" spans="1:4" x14ac:dyDescent="0.25">
      <c r="A842" s="5"/>
      <c r="C842" s="7"/>
      <c r="D842" s="8"/>
    </row>
    <row r="843" spans="1:4" x14ac:dyDescent="0.25">
      <c r="A843" s="5"/>
      <c r="C843" s="7"/>
      <c r="D843" s="8"/>
    </row>
    <row r="844" spans="1:4" x14ac:dyDescent="0.25">
      <c r="A844" s="5"/>
      <c r="C844" s="7"/>
      <c r="D844" s="8"/>
    </row>
    <row r="845" spans="1:4" x14ac:dyDescent="0.25">
      <c r="A845" s="5"/>
      <c r="C845" s="7"/>
      <c r="D845" s="8"/>
    </row>
    <row r="846" spans="1:4" x14ac:dyDescent="0.25">
      <c r="A846" s="5"/>
      <c r="C846" s="7"/>
      <c r="D846" s="8"/>
    </row>
    <row r="847" spans="1:4" x14ac:dyDescent="0.25">
      <c r="A847" s="5"/>
      <c r="C847" s="7"/>
      <c r="D847" s="8"/>
    </row>
    <row r="848" spans="1:4" x14ac:dyDescent="0.25">
      <c r="A848" s="5"/>
      <c r="C848" s="7"/>
      <c r="D848" s="8"/>
    </row>
    <row r="849" spans="1:4" x14ac:dyDescent="0.25">
      <c r="A849" s="5"/>
      <c r="C849" s="7"/>
      <c r="D849" s="8"/>
    </row>
    <row r="850" spans="1:4" x14ac:dyDescent="0.25">
      <c r="A850" s="5"/>
      <c r="C850" s="7"/>
      <c r="D850" s="8"/>
    </row>
    <row r="851" spans="1:4" x14ac:dyDescent="0.25">
      <c r="A851" s="5"/>
      <c r="C851" s="7"/>
      <c r="D851" s="8"/>
    </row>
    <row r="852" spans="1:4" x14ac:dyDescent="0.25">
      <c r="A852" s="5"/>
      <c r="C852" s="7"/>
      <c r="D852" s="8"/>
    </row>
    <row r="853" spans="1:4" x14ac:dyDescent="0.25">
      <c r="A853" s="5"/>
      <c r="C853" s="7"/>
      <c r="D853" s="8"/>
    </row>
    <row r="854" spans="1:4" x14ac:dyDescent="0.25">
      <c r="A854" s="5"/>
      <c r="C854" s="7"/>
      <c r="D854" s="8"/>
    </row>
    <row r="855" spans="1:4" x14ac:dyDescent="0.25">
      <c r="A855" s="5"/>
      <c r="C855" s="7"/>
      <c r="D855" s="8"/>
    </row>
    <row r="856" spans="1:4" x14ac:dyDescent="0.25">
      <c r="A856" s="5"/>
      <c r="C856" s="7"/>
      <c r="D856" s="8"/>
    </row>
    <row r="857" spans="1:4" x14ac:dyDescent="0.25">
      <c r="A857" s="5"/>
      <c r="C857" s="7"/>
      <c r="D857" s="8"/>
    </row>
    <row r="858" spans="1:4" x14ac:dyDescent="0.25">
      <c r="A858" s="5"/>
      <c r="C858" s="7"/>
      <c r="D858" s="8"/>
    </row>
    <row r="859" spans="1:4" x14ac:dyDescent="0.25">
      <c r="A859" s="5"/>
      <c r="C859" s="7"/>
      <c r="D859" s="8"/>
    </row>
    <row r="860" spans="1:4" x14ac:dyDescent="0.25">
      <c r="A860" s="5"/>
      <c r="C860" s="7"/>
      <c r="D860" s="8"/>
    </row>
    <row r="861" spans="1:4" x14ac:dyDescent="0.25">
      <c r="A861" s="5"/>
      <c r="C861" s="7"/>
      <c r="D861" s="8"/>
    </row>
    <row r="862" spans="1:4" x14ac:dyDescent="0.25">
      <c r="A862" s="5"/>
      <c r="C862" s="7"/>
      <c r="D862" s="8"/>
    </row>
    <row r="863" spans="1:4" x14ac:dyDescent="0.25">
      <c r="A863" s="5"/>
      <c r="C863" s="7"/>
      <c r="D863" s="8"/>
    </row>
    <row r="864" spans="1:4" x14ac:dyDescent="0.25">
      <c r="A864" s="5"/>
      <c r="C864" s="7"/>
      <c r="D864" s="8"/>
    </row>
    <row r="865" spans="1:4" x14ac:dyDescent="0.25">
      <c r="A865" s="5"/>
      <c r="C865" s="7"/>
      <c r="D865" s="8"/>
    </row>
    <row r="866" spans="1:4" x14ac:dyDescent="0.25">
      <c r="A866" s="5"/>
      <c r="C866" s="7"/>
      <c r="D866" s="8"/>
    </row>
    <row r="867" spans="1:4" x14ac:dyDescent="0.25">
      <c r="A867" s="5"/>
      <c r="C867" s="7"/>
      <c r="D867" s="8"/>
    </row>
    <row r="868" spans="1:4" x14ac:dyDescent="0.25">
      <c r="A868" s="5"/>
      <c r="C868" s="7"/>
      <c r="D868" s="8"/>
    </row>
    <row r="869" spans="1:4" x14ac:dyDescent="0.25">
      <c r="A869" s="5"/>
      <c r="C869" s="7"/>
      <c r="D869" s="8"/>
    </row>
    <row r="870" spans="1:4" x14ac:dyDescent="0.25">
      <c r="A870" s="5"/>
      <c r="C870" s="7"/>
      <c r="D870" s="8"/>
    </row>
    <row r="871" spans="1:4" x14ac:dyDescent="0.25">
      <c r="A871" s="5"/>
      <c r="C871" s="7"/>
      <c r="D871" s="8"/>
    </row>
    <row r="872" spans="1:4" x14ac:dyDescent="0.25">
      <c r="A872" s="5"/>
      <c r="C872" s="7"/>
      <c r="D872" s="8"/>
    </row>
    <row r="873" spans="1:4" x14ac:dyDescent="0.25">
      <c r="A873" s="5"/>
      <c r="C873" s="7"/>
      <c r="D873" s="8"/>
    </row>
    <row r="874" spans="1:4" x14ac:dyDescent="0.25">
      <c r="A874" s="5"/>
      <c r="C874" s="7"/>
      <c r="D874" s="8"/>
    </row>
    <row r="875" spans="1:4" x14ac:dyDescent="0.25">
      <c r="A875" s="5"/>
      <c r="C875" s="7"/>
      <c r="D875" s="8"/>
    </row>
    <row r="876" spans="1:4" x14ac:dyDescent="0.25">
      <c r="A876" s="5"/>
      <c r="C876" s="7"/>
      <c r="D876" s="8"/>
    </row>
    <row r="877" spans="1:4" x14ac:dyDescent="0.25">
      <c r="A877" s="5"/>
      <c r="C877" s="7"/>
      <c r="D877" s="8"/>
    </row>
    <row r="878" spans="1:4" x14ac:dyDescent="0.25">
      <c r="A878" s="5"/>
      <c r="C878" s="7"/>
      <c r="D878" s="8"/>
    </row>
    <row r="879" spans="1:4" x14ac:dyDescent="0.25">
      <c r="A879" s="5"/>
      <c r="C879" s="7"/>
      <c r="D879" s="8"/>
    </row>
    <row r="880" spans="1:4" x14ac:dyDescent="0.25">
      <c r="A880" s="5"/>
      <c r="C880" s="7"/>
      <c r="D880" s="8"/>
    </row>
    <row r="881" spans="1:4" x14ac:dyDescent="0.25">
      <c r="A881" s="5"/>
      <c r="C881" s="7"/>
      <c r="D881" s="8"/>
    </row>
    <row r="882" spans="1:4" x14ac:dyDescent="0.25">
      <c r="A882" s="5"/>
      <c r="C882" s="7"/>
      <c r="D882" s="8"/>
    </row>
    <row r="883" spans="1:4" x14ac:dyDescent="0.25">
      <c r="A883" s="5"/>
      <c r="C883" s="7"/>
      <c r="D883" s="8"/>
    </row>
    <row r="884" spans="1:4" x14ac:dyDescent="0.25">
      <c r="A884" s="5"/>
      <c r="C884" s="7"/>
      <c r="D884" s="8"/>
    </row>
    <row r="885" spans="1:4" x14ac:dyDescent="0.25">
      <c r="A885" s="5"/>
      <c r="C885" s="7"/>
      <c r="D885" s="8"/>
    </row>
    <row r="886" spans="1:4" x14ac:dyDescent="0.25">
      <c r="A886" s="5"/>
      <c r="C886" s="7"/>
      <c r="D886" s="8"/>
    </row>
    <row r="887" spans="1:4" x14ac:dyDescent="0.25">
      <c r="A887" s="5"/>
      <c r="C887" s="7"/>
      <c r="D887" s="8"/>
    </row>
    <row r="888" spans="1:4" x14ac:dyDescent="0.25">
      <c r="A888" s="5"/>
      <c r="C888" s="7"/>
      <c r="D888" s="8"/>
    </row>
    <row r="889" spans="1:4" x14ac:dyDescent="0.25">
      <c r="A889" s="5"/>
      <c r="C889" s="7"/>
      <c r="D889" s="8"/>
    </row>
    <row r="890" spans="1:4" x14ac:dyDescent="0.25">
      <c r="A890" s="5"/>
      <c r="C890" s="7"/>
      <c r="D890" s="8"/>
    </row>
    <row r="891" spans="1:4" x14ac:dyDescent="0.25">
      <c r="A891" s="5"/>
      <c r="C891" s="7"/>
      <c r="D891" s="8"/>
    </row>
    <row r="892" spans="1:4" x14ac:dyDescent="0.25">
      <c r="A892" s="5"/>
      <c r="C892" s="7"/>
      <c r="D892" s="8"/>
    </row>
    <row r="893" spans="1:4" x14ac:dyDescent="0.25">
      <c r="A893" s="5"/>
      <c r="C893" s="7"/>
      <c r="D893" s="8"/>
    </row>
    <row r="894" spans="1:4" x14ac:dyDescent="0.25">
      <c r="A894" s="5"/>
      <c r="C894" s="7"/>
      <c r="D894" s="8"/>
    </row>
    <row r="895" spans="1:4" x14ac:dyDescent="0.25">
      <c r="A895" s="5"/>
      <c r="C895" s="7"/>
      <c r="D895" s="8"/>
    </row>
    <row r="896" spans="1:4" x14ac:dyDescent="0.25">
      <c r="A896" s="5"/>
      <c r="C896" s="7"/>
      <c r="D896" s="8"/>
    </row>
    <row r="897" spans="1:4" x14ac:dyDescent="0.25">
      <c r="A897" s="5"/>
      <c r="C897" s="7"/>
      <c r="D897" s="8"/>
    </row>
    <row r="898" spans="1:4" x14ac:dyDescent="0.25">
      <c r="A898" s="5"/>
      <c r="C898" s="7"/>
      <c r="D898" s="8"/>
    </row>
    <row r="899" spans="1:4" x14ac:dyDescent="0.25">
      <c r="A899" s="5"/>
      <c r="C899" s="7"/>
      <c r="D899" s="8"/>
    </row>
    <row r="900" spans="1:4" x14ac:dyDescent="0.25">
      <c r="A900" s="5"/>
      <c r="C900" s="7"/>
      <c r="D900" s="8"/>
    </row>
    <row r="901" spans="1:4" x14ac:dyDescent="0.25">
      <c r="A901" s="5"/>
      <c r="C901" s="7"/>
      <c r="D901" s="8"/>
    </row>
    <row r="902" spans="1:4" x14ac:dyDescent="0.25">
      <c r="A902" s="5"/>
      <c r="C902" s="7"/>
      <c r="D902" s="8"/>
    </row>
    <row r="903" spans="1:4" x14ac:dyDescent="0.25">
      <c r="A903" s="5"/>
      <c r="C903" s="7"/>
      <c r="D903" s="8"/>
    </row>
    <row r="904" spans="1:4" x14ac:dyDescent="0.25">
      <c r="A904" s="5"/>
      <c r="C904" s="7"/>
      <c r="D904" s="8"/>
    </row>
    <row r="905" spans="1:4" x14ac:dyDescent="0.25">
      <c r="A905" s="5"/>
      <c r="C905" s="7"/>
      <c r="D905" s="8"/>
    </row>
    <row r="906" spans="1:4" x14ac:dyDescent="0.25">
      <c r="A906" s="5"/>
      <c r="C906" s="7"/>
      <c r="D906" s="8"/>
    </row>
    <row r="907" spans="1:4" x14ac:dyDescent="0.25">
      <c r="A907" s="5"/>
      <c r="C907" s="7"/>
      <c r="D907" s="8"/>
    </row>
    <row r="908" spans="1:4" x14ac:dyDescent="0.25">
      <c r="A908" s="5"/>
      <c r="C908" s="7"/>
      <c r="D908" s="8"/>
    </row>
    <row r="909" spans="1:4" x14ac:dyDescent="0.25">
      <c r="A909" s="5"/>
      <c r="C909" s="7"/>
      <c r="D909" s="8"/>
    </row>
    <row r="910" spans="1:4" x14ac:dyDescent="0.25">
      <c r="A910" s="5"/>
      <c r="C910" s="7"/>
      <c r="D910" s="8"/>
    </row>
    <row r="911" spans="1:4" x14ac:dyDescent="0.25">
      <c r="A911" s="5"/>
      <c r="C911" s="7"/>
      <c r="D911" s="8"/>
    </row>
    <row r="912" spans="1:4" x14ac:dyDescent="0.25">
      <c r="A912" s="5"/>
      <c r="C912" s="7"/>
      <c r="D912" s="8"/>
    </row>
    <row r="913" spans="1:4" x14ac:dyDescent="0.25">
      <c r="A913" s="5"/>
      <c r="C913" s="7"/>
      <c r="D913" s="8"/>
    </row>
    <row r="914" spans="1:4" x14ac:dyDescent="0.25">
      <c r="A914" s="5"/>
      <c r="C914" s="7"/>
      <c r="D914" s="8"/>
    </row>
    <row r="915" spans="1:4" x14ac:dyDescent="0.25">
      <c r="A915" s="5"/>
      <c r="C915" s="7"/>
      <c r="D915" s="8"/>
    </row>
    <row r="916" spans="1:4" x14ac:dyDescent="0.25">
      <c r="A916" s="5"/>
      <c r="C916" s="7"/>
      <c r="D916" s="8"/>
    </row>
    <row r="917" spans="1:4" x14ac:dyDescent="0.25">
      <c r="A917" s="5"/>
      <c r="C917" s="7"/>
      <c r="D917" s="8"/>
    </row>
    <row r="918" spans="1:4" x14ac:dyDescent="0.25">
      <c r="A918" s="5"/>
      <c r="C918" s="7"/>
      <c r="D918" s="8"/>
    </row>
    <row r="919" spans="1:4" x14ac:dyDescent="0.25">
      <c r="A919" s="5"/>
      <c r="C919" s="7"/>
      <c r="D919" s="8"/>
    </row>
    <row r="920" spans="1:4" x14ac:dyDescent="0.25">
      <c r="A920" s="5"/>
      <c r="C920" s="7"/>
      <c r="D920" s="8"/>
    </row>
    <row r="921" spans="1:4" x14ac:dyDescent="0.25">
      <c r="A921" s="5"/>
      <c r="C921" s="7"/>
      <c r="D921" s="8"/>
    </row>
    <row r="922" spans="1:4" x14ac:dyDescent="0.25">
      <c r="A922" s="5"/>
      <c r="C922" s="7"/>
      <c r="D922" s="8"/>
    </row>
    <row r="923" spans="1:4" x14ac:dyDescent="0.25">
      <c r="A923" s="5"/>
      <c r="C923" s="7"/>
      <c r="D923" s="8"/>
    </row>
    <row r="924" spans="1:4" x14ac:dyDescent="0.25">
      <c r="A924" s="5"/>
      <c r="C924" s="7"/>
      <c r="D924" s="8"/>
    </row>
    <row r="925" spans="1:4" x14ac:dyDescent="0.25">
      <c r="A925" s="5"/>
      <c r="C925" s="7"/>
      <c r="D925" s="8"/>
    </row>
    <row r="926" spans="1:4" x14ac:dyDescent="0.25">
      <c r="A926" s="5"/>
      <c r="C926" s="7"/>
      <c r="D926" s="8"/>
    </row>
    <row r="927" spans="1:4" x14ac:dyDescent="0.25">
      <c r="A927" s="5"/>
      <c r="C927" s="7"/>
      <c r="D927" s="8"/>
    </row>
    <row r="928" spans="1:4" x14ac:dyDescent="0.25">
      <c r="A928" s="5"/>
      <c r="C928" s="7"/>
      <c r="D928" s="8"/>
    </row>
    <row r="929" spans="1:4" x14ac:dyDescent="0.25">
      <c r="A929" s="5"/>
      <c r="C929" s="7"/>
      <c r="D929" s="8"/>
    </row>
    <row r="930" spans="1:4" x14ac:dyDescent="0.25">
      <c r="A930" s="5"/>
      <c r="C930" s="7"/>
      <c r="D930" s="8"/>
    </row>
    <row r="931" spans="1:4" x14ac:dyDescent="0.25">
      <c r="A931" s="5"/>
      <c r="C931" s="7"/>
      <c r="D931" s="8"/>
    </row>
    <row r="932" spans="1:4" x14ac:dyDescent="0.25">
      <c r="A932" s="5"/>
      <c r="C932" s="7"/>
      <c r="D932" s="8"/>
    </row>
    <row r="933" spans="1:4" x14ac:dyDescent="0.25">
      <c r="A933" s="5"/>
      <c r="C933" s="7"/>
      <c r="D933" s="8"/>
    </row>
    <row r="934" spans="1:4" x14ac:dyDescent="0.25">
      <c r="A934" s="5"/>
      <c r="C934" s="7"/>
      <c r="D934" s="8"/>
    </row>
    <row r="935" spans="1:4" x14ac:dyDescent="0.25">
      <c r="A935" s="5"/>
      <c r="C935" s="7"/>
      <c r="D935" s="8"/>
    </row>
    <row r="936" spans="1:4" x14ac:dyDescent="0.25">
      <c r="A936" s="5"/>
      <c r="C936" s="7"/>
      <c r="D936" s="8"/>
    </row>
    <row r="937" spans="1:4" x14ac:dyDescent="0.25">
      <c r="A937" s="5"/>
      <c r="C937" s="7"/>
      <c r="D937" s="8"/>
    </row>
    <row r="938" spans="1:4" x14ac:dyDescent="0.25">
      <c r="A938" s="5"/>
      <c r="C938" s="7"/>
      <c r="D938" s="8"/>
    </row>
    <row r="939" spans="1:4" x14ac:dyDescent="0.25">
      <c r="A939" s="5"/>
      <c r="C939" s="7"/>
      <c r="D939" s="8"/>
    </row>
    <row r="940" spans="1:4" x14ac:dyDescent="0.25">
      <c r="A940" s="5"/>
      <c r="C940" s="7"/>
      <c r="D940" s="8"/>
    </row>
    <row r="941" spans="1:4" x14ac:dyDescent="0.25">
      <c r="A941" s="5"/>
      <c r="C941" s="7"/>
      <c r="D941" s="8"/>
    </row>
    <row r="942" spans="1:4" x14ac:dyDescent="0.25">
      <c r="A942" s="5"/>
      <c r="C942" s="7"/>
      <c r="D942" s="8"/>
    </row>
    <row r="943" spans="1:4" x14ac:dyDescent="0.25">
      <c r="A943" s="5"/>
      <c r="C943" s="7"/>
      <c r="D943" s="8"/>
    </row>
    <row r="944" spans="1:4" x14ac:dyDescent="0.25">
      <c r="A944" s="5"/>
      <c r="C944" s="7"/>
      <c r="D944" s="8"/>
    </row>
    <row r="945" spans="1:4" x14ac:dyDescent="0.25">
      <c r="A945" s="5"/>
      <c r="C945" s="7"/>
      <c r="D945" s="8"/>
    </row>
    <row r="946" spans="1:4" x14ac:dyDescent="0.25">
      <c r="A946" s="5"/>
      <c r="C946" s="7"/>
      <c r="D946" s="8"/>
    </row>
    <row r="947" spans="1:4" x14ac:dyDescent="0.25">
      <c r="A947" s="5"/>
      <c r="C947" s="7"/>
      <c r="D947" s="8"/>
    </row>
    <row r="948" spans="1:4" x14ac:dyDescent="0.25">
      <c r="A948" s="5"/>
      <c r="C948" s="7"/>
      <c r="D948" s="8"/>
    </row>
    <row r="949" spans="1:4" x14ac:dyDescent="0.25">
      <c r="A949" s="5"/>
      <c r="C949" s="7"/>
      <c r="D949" s="8"/>
    </row>
    <row r="950" spans="1:4" x14ac:dyDescent="0.25">
      <c r="A950" s="5"/>
      <c r="C950" s="7"/>
      <c r="D950" s="8"/>
    </row>
    <row r="951" spans="1:4" x14ac:dyDescent="0.25">
      <c r="A951" s="5"/>
      <c r="C951" s="7"/>
      <c r="D951" s="8"/>
    </row>
    <row r="952" spans="1:4" x14ac:dyDescent="0.25">
      <c r="A952" s="5"/>
      <c r="C952" s="7"/>
      <c r="D952" s="8"/>
    </row>
    <row r="953" spans="1:4" x14ac:dyDescent="0.25">
      <c r="A953" s="5"/>
      <c r="C953" s="7"/>
      <c r="D953" s="8"/>
    </row>
    <row r="954" spans="1:4" x14ac:dyDescent="0.25">
      <c r="A954" s="5"/>
      <c r="C954" s="7"/>
      <c r="D954" s="8"/>
    </row>
    <row r="955" spans="1:4" x14ac:dyDescent="0.25">
      <c r="A955" s="5"/>
      <c r="C955" s="7"/>
      <c r="D955" s="8"/>
    </row>
    <row r="956" spans="1:4" x14ac:dyDescent="0.25">
      <c r="A956" s="5"/>
      <c r="C956" s="7"/>
      <c r="D956" s="8"/>
    </row>
    <row r="957" spans="1:4" x14ac:dyDescent="0.25">
      <c r="A957" s="5"/>
      <c r="C957" s="7"/>
      <c r="D957" s="8"/>
    </row>
    <row r="958" spans="1:4" x14ac:dyDescent="0.25">
      <c r="A958" s="5"/>
      <c r="C958" s="7"/>
      <c r="D958" s="8"/>
    </row>
    <row r="959" spans="1:4" x14ac:dyDescent="0.25">
      <c r="A959" s="5"/>
      <c r="C959" s="7"/>
      <c r="D959" s="8"/>
    </row>
    <row r="960" spans="1:4" x14ac:dyDescent="0.25">
      <c r="A960" s="5"/>
      <c r="C960" s="7"/>
      <c r="D960" s="8"/>
    </row>
    <row r="961" spans="1:4" x14ac:dyDescent="0.25">
      <c r="A961" s="5"/>
      <c r="C961" s="7"/>
      <c r="D961" s="8"/>
    </row>
    <row r="962" spans="1:4" x14ac:dyDescent="0.25">
      <c r="A962" s="5"/>
      <c r="C962" s="7"/>
      <c r="D962" s="8"/>
    </row>
    <row r="963" spans="1:4" x14ac:dyDescent="0.25">
      <c r="A963" s="5"/>
      <c r="C963" s="7"/>
      <c r="D963" s="8"/>
    </row>
    <row r="964" spans="1:4" x14ac:dyDescent="0.25">
      <c r="A964" s="5"/>
      <c r="C964" s="7"/>
      <c r="D964" s="8"/>
    </row>
    <row r="965" spans="1:4" x14ac:dyDescent="0.25">
      <c r="A965" s="5"/>
      <c r="C965" s="7"/>
      <c r="D965" s="8"/>
    </row>
    <row r="966" spans="1:4" x14ac:dyDescent="0.25">
      <c r="A966" s="5"/>
      <c r="C966" s="7"/>
      <c r="D966" s="8"/>
    </row>
    <row r="967" spans="1:4" x14ac:dyDescent="0.25">
      <c r="A967" s="5"/>
      <c r="C967" s="7"/>
      <c r="D967" s="8"/>
    </row>
    <row r="968" spans="1:4" x14ac:dyDescent="0.25">
      <c r="A968" s="5"/>
      <c r="C968" s="7"/>
      <c r="D968" s="8"/>
    </row>
    <row r="969" spans="1:4" x14ac:dyDescent="0.25">
      <c r="A969" s="5"/>
      <c r="C969" s="7"/>
      <c r="D969" s="8"/>
    </row>
    <row r="970" spans="1:4" x14ac:dyDescent="0.25">
      <c r="A970" s="5"/>
      <c r="C970" s="7"/>
      <c r="D970" s="8"/>
    </row>
    <row r="971" spans="1:4" x14ac:dyDescent="0.25">
      <c r="A971" s="5"/>
      <c r="C971" s="7"/>
      <c r="D971" s="8"/>
    </row>
    <row r="972" spans="1:4" x14ac:dyDescent="0.25">
      <c r="A972" s="5"/>
      <c r="C972" s="7"/>
      <c r="D972" s="8"/>
    </row>
    <row r="973" spans="1:4" x14ac:dyDescent="0.25">
      <c r="A973" s="5"/>
      <c r="C973" s="7"/>
      <c r="D973" s="8"/>
    </row>
    <row r="974" spans="1:4" x14ac:dyDescent="0.25">
      <c r="A974" s="5"/>
      <c r="C974" s="7"/>
      <c r="D974" s="8"/>
    </row>
    <row r="975" spans="1:4" x14ac:dyDescent="0.25">
      <c r="A975" s="5"/>
      <c r="C975" s="7"/>
      <c r="D975" s="8"/>
    </row>
    <row r="976" spans="1:4" x14ac:dyDescent="0.25">
      <c r="A976" s="5"/>
      <c r="C976" s="7"/>
      <c r="D976" s="8"/>
    </row>
    <row r="977" spans="1:4" x14ac:dyDescent="0.25">
      <c r="A977" s="5"/>
      <c r="C977" s="7"/>
      <c r="D977" s="8"/>
    </row>
    <row r="978" spans="1:4" x14ac:dyDescent="0.25">
      <c r="A978" s="5"/>
      <c r="C978" s="7"/>
      <c r="D978" s="8"/>
    </row>
    <row r="979" spans="1:4" x14ac:dyDescent="0.25">
      <c r="A979" s="5"/>
      <c r="C979" s="7"/>
      <c r="D979" s="8"/>
    </row>
    <row r="980" spans="1:4" x14ac:dyDescent="0.25">
      <c r="A980" s="5"/>
      <c r="C980" s="7"/>
      <c r="D980" s="8"/>
    </row>
    <row r="981" spans="1:4" x14ac:dyDescent="0.25">
      <c r="A981" s="5"/>
      <c r="C981" s="7"/>
      <c r="D981" s="8"/>
    </row>
    <row r="982" spans="1:4" x14ac:dyDescent="0.25">
      <c r="A982" s="5"/>
      <c r="C982" s="7"/>
      <c r="D982" s="8"/>
    </row>
    <row r="983" spans="1:4" x14ac:dyDescent="0.25">
      <c r="A983" s="5"/>
      <c r="C983" s="7"/>
      <c r="D983" s="8"/>
    </row>
    <row r="984" spans="1:4" x14ac:dyDescent="0.25">
      <c r="A984" s="5"/>
      <c r="C984" s="7"/>
      <c r="D984" s="8"/>
    </row>
    <row r="985" spans="1:4" x14ac:dyDescent="0.25">
      <c r="A985" s="5"/>
      <c r="C985" s="7"/>
      <c r="D985" s="8"/>
    </row>
    <row r="986" spans="1:4" x14ac:dyDescent="0.25">
      <c r="A986" s="5"/>
      <c r="C986" s="7"/>
      <c r="D986" s="8"/>
    </row>
    <row r="987" spans="1:4" x14ac:dyDescent="0.25">
      <c r="A987" s="5"/>
      <c r="C987" s="7"/>
      <c r="D987" s="8"/>
    </row>
    <row r="988" spans="1:4" x14ac:dyDescent="0.25">
      <c r="A988" s="5"/>
      <c r="C988" s="7"/>
      <c r="D988" s="8"/>
    </row>
    <row r="989" spans="1:4" x14ac:dyDescent="0.25">
      <c r="A989" s="5"/>
      <c r="C989" s="7"/>
      <c r="D989" s="8"/>
    </row>
    <row r="990" spans="1:4" x14ac:dyDescent="0.25">
      <c r="A990" s="5"/>
      <c r="C990" s="7"/>
      <c r="D990" s="8"/>
    </row>
    <row r="991" spans="1:4" x14ac:dyDescent="0.25">
      <c r="A991" s="5"/>
      <c r="C991" s="7"/>
      <c r="D991" s="8"/>
    </row>
    <row r="992" spans="1:4" x14ac:dyDescent="0.25">
      <c r="A992" s="5"/>
      <c r="C992" s="7"/>
      <c r="D992" s="8"/>
    </row>
    <row r="993" spans="1:4" x14ac:dyDescent="0.25">
      <c r="A993" s="5"/>
      <c r="C993" s="7"/>
      <c r="D993" s="8"/>
    </row>
    <row r="994" spans="1:4" x14ac:dyDescent="0.25">
      <c r="A994" s="5"/>
      <c r="C994" s="7"/>
      <c r="D994" s="8"/>
    </row>
    <row r="995" spans="1:4" x14ac:dyDescent="0.25">
      <c r="A995" s="5"/>
      <c r="C995" s="7"/>
      <c r="D995" s="8"/>
    </row>
    <row r="996" spans="1:4" x14ac:dyDescent="0.25">
      <c r="A996" s="5"/>
      <c r="C996" s="7"/>
      <c r="D996" s="8"/>
    </row>
    <row r="997" spans="1:4" x14ac:dyDescent="0.25">
      <c r="A997" s="5"/>
      <c r="C997" s="7"/>
      <c r="D997" s="8"/>
    </row>
    <row r="998" spans="1:4" x14ac:dyDescent="0.25">
      <c r="A998" s="5"/>
      <c r="C998" s="7"/>
      <c r="D998" s="8"/>
    </row>
    <row r="999" spans="1:4" x14ac:dyDescent="0.25">
      <c r="A999" s="5"/>
      <c r="C999" s="7"/>
      <c r="D999" s="8"/>
    </row>
    <row r="1000" spans="1:4" x14ac:dyDescent="0.25">
      <c r="A1000" s="5"/>
      <c r="C1000" s="7"/>
      <c r="D1000" s="8"/>
    </row>
    <row r="1001" spans="1:4" x14ac:dyDescent="0.25">
      <c r="A1001" s="5"/>
      <c r="C1001" s="7"/>
      <c r="D1001" s="8"/>
    </row>
    <row r="1002" spans="1:4" x14ac:dyDescent="0.25">
      <c r="A1002" s="5"/>
      <c r="C1002" s="7"/>
      <c r="D1002" s="8"/>
    </row>
    <row r="1003" spans="1:4" x14ac:dyDescent="0.25">
      <c r="A1003" s="5"/>
      <c r="C1003" s="7"/>
      <c r="D1003" s="8"/>
    </row>
    <row r="1004" spans="1:4" x14ac:dyDescent="0.25">
      <c r="A1004" s="5"/>
      <c r="C1004" s="7"/>
      <c r="D1004" s="8"/>
    </row>
    <row r="1005" spans="1:4" x14ac:dyDescent="0.25">
      <c r="A1005" s="5"/>
      <c r="C1005" s="7"/>
      <c r="D1005" s="8"/>
    </row>
    <row r="1006" spans="1:4" x14ac:dyDescent="0.25">
      <c r="A1006" s="5"/>
      <c r="C1006" s="7"/>
      <c r="D1006" s="8"/>
    </row>
    <row r="1007" spans="1:4" x14ac:dyDescent="0.25">
      <c r="A1007" s="5"/>
      <c r="C1007" s="7"/>
      <c r="D1007" s="8"/>
    </row>
    <row r="1008" spans="1:4" x14ac:dyDescent="0.25">
      <c r="A1008" s="5"/>
      <c r="C1008" s="7"/>
      <c r="D1008" s="8"/>
    </row>
    <row r="1009" spans="1:4" x14ac:dyDescent="0.25">
      <c r="A1009" s="5"/>
      <c r="C1009" s="7"/>
      <c r="D1009" s="8"/>
    </row>
    <row r="1010" spans="1:4" x14ac:dyDescent="0.25">
      <c r="A1010" s="5"/>
      <c r="C1010" s="7"/>
      <c r="D1010" s="8"/>
    </row>
    <row r="1011" spans="1:4" x14ac:dyDescent="0.25">
      <c r="A1011" s="5"/>
      <c r="C1011" s="7"/>
      <c r="D1011" s="8"/>
    </row>
    <row r="1012" spans="1:4" x14ac:dyDescent="0.25">
      <c r="A1012" s="5"/>
      <c r="C1012" s="7"/>
      <c r="D1012" s="8"/>
    </row>
    <row r="1013" spans="1:4" x14ac:dyDescent="0.25">
      <c r="A1013" s="5"/>
      <c r="C1013" s="7"/>
      <c r="D1013" s="8"/>
    </row>
    <row r="1014" spans="1:4" x14ac:dyDescent="0.25">
      <c r="A1014" s="5"/>
      <c r="C1014" s="7"/>
      <c r="D1014" s="8"/>
    </row>
    <row r="1015" spans="1:4" x14ac:dyDescent="0.25">
      <c r="A1015" s="5"/>
      <c r="C1015" s="7"/>
      <c r="D1015" s="8"/>
    </row>
    <row r="1016" spans="1:4" x14ac:dyDescent="0.25">
      <c r="A1016" s="5"/>
      <c r="C1016" s="7"/>
      <c r="D1016" s="8"/>
    </row>
    <row r="1017" spans="1:4" x14ac:dyDescent="0.25">
      <c r="A1017" s="5"/>
      <c r="C1017" s="7"/>
      <c r="D1017" s="8"/>
    </row>
    <row r="1018" spans="1:4" x14ac:dyDescent="0.25">
      <c r="A1018" s="5"/>
      <c r="C1018" s="7"/>
      <c r="D1018" s="8"/>
    </row>
    <row r="1019" spans="1:4" x14ac:dyDescent="0.25">
      <c r="A1019" s="5"/>
      <c r="C1019" s="7"/>
      <c r="D1019" s="8"/>
    </row>
    <row r="1020" spans="1:4" x14ac:dyDescent="0.25">
      <c r="A1020" s="5"/>
      <c r="C1020" s="7"/>
      <c r="D1020" s="8"/>
    </row>
    <row r="1021" spans="1:4" x14ac:dyDescent="0.25">
      <c r="A1021" s="5"/>
      <c r="C1021" s="7"/>
      <c r="D1021" s="8"/>
    </row>
    <row r="1022" spans="1:4" x14ac:dyDescent="0.25">
      <c r="A1022" s="5"/>
      <c r="C1022" s="7"/>
      <c r="D1022" s="8"/>
    </row>
    <row r="1023" spans="1:4" x14ac:dyDescent="0.25">
      <c r="A1023" s="5"/>
      <c r="C1023" s="7"/>
      <c r="D1023" s="8"/>
    </row>
    <row r="1024" spans="1:4" x14ac:dyDescent="0.25">
      <c r="A1024" s="5"/>
      <c r="C1024" s="7"/>
      <c r="D1024" s="8"/>
    </row>
    <row r="1025" spans="1:4" x14ac:dyDescent="0.25">
      <c r="A1025" s="5"/>
      <c r="C1025" s="7"/>
      <c r="D1025" s="8"/>
    </row>
    <row r="1026" spans="1:4" x14ac:dyDescent="0.25">
      <c r="A1026" s="5"/>
      <c r="C1026" s="7"/>
      <c r="D1026" s="8"/>
    </row>
    <row r="1027" spans="1:4" x14ac:dyDescent="0.25">
      <c r="A1027" s="5"/>
      <c r="C1027" s="7"/>
      <c r="D1027" s="8"/>
    </row>
    <row r="1028" spans="1:4" x14ac:dyDescent="0.25">
      <c r="A1028" s="5"/>
      <c r="C1028" s="7"/>
      <c r="D1028" s="8"/>
    </row>
    <row r="1029" spans="1:4" x14ac:dyDescent="0.25">
      <c r="A1029" s="5"/>
      <c r="C1029" s="7"/>
      <c r="D1029" s="8"/>
    </row>
    <row r="1030" spans="1:4" x14ac:dyDescent="0.25">
      <c r="A1030" s="5"/>
      <c r="C1030" s="7"/>
      <c r="D1030" s="8"/>
    </row>
    <row r="1031" spans="1:4" x14ac:dyDescent="0.25">
      <c r="A1031" s="5"/>
      <c r="C1031" s="7"/>
      <c r="D1031" s="8"/>
    </row>
    <row r="1032" spans="1:4" x14ac:dyDescent="0.25">
      <c r="A1032" s="5"/>
      <c r="C1032" s="7"/>
      <c r="D1032" s="8"/>
    </row>
    <row r="1033" spans="1:4" x14ac:dyDescent="0.25">
      <c r="A1033" s="5"/>
      <c r="C1033" s="7"/>
      <c r="D1033" s="8"/>
    </row>
    <row r="1034" spans="1:4" x14ac:dyDescent="0.25">
      <c r="A1034" s="5"/>
      <c r="C1034" s="7"/>
      <c r="D1034" s="8"/>
    </row>
    <row r="1035" spans="1:4" x14ac:dyDescent="0.25">
      <c r="A1035" s="5"/>
      <c r="C1035" s="7"/>
      <c r="D1035" s="8"/>
    </row>
    <row r="1036" spans="1:4" x14ac:dyDescent="0.25">
      <c r="A1036" s="5"/>
      <c r="C1036" s="7"/>
      <c r="D1036" s="8"/>
    </row>
    <row r="1037" spans="1:4" x14ac:dyDescent="0.25">
      <c r="A1037" s="5"/>
      <c r="C1037" s="7"/>
      <c r="D1037" s="8"/>
    </row>
    <row r="1038" spans="1:4" x14ac:dyDescent="0.25">
      <c r="A1038" s="5"/>
      <c r="C1038" s="7"/>
      <c r="D1038" s="8"/>
    </row>
    <row r="1039" spans="1:4" x14ac:dyDescent="0.25">
      <c r="A1039" s="5"/>
      <c r="C1039" s="7"/>
      <c r="D1039" s="8"/>
    </row>
    <row r="1040" spans="1:4" x14ac:dyDescent="0.25">
      <c r="A1040" s="5"/>
      <c r="C1040" s="7"/>
      <c r="D1040" s="8"/>
    </row>
    <row r="1041" spans="1:4" x14ac:dyDescent="0.25">
      <c r="A1041" s="5"/>
      <c r="C1041" s="7"/>
      <c r="D1041" s="8"/>
    </row>
    <row r="1042" spans="1:4" x14ac:dyDescent="0.25">
      <c r="A1042" s="5"/>
      <c r="C1042" s="7"/>
      <c r="D1042" s="8"/>
    </row>
    <row r="1043" spans="1:4" x14ac:dyDescent="0.25">
      <c r="A1043" s="5"/>
      <c r="C1043" s="7"/>
      <c r="D1043" s="8"/>
    </row>
    <row r="1044" spans="1:4" x14ac:dyDescent="0.25">
      <c r="A1044" s="5"/>
      <c r="C1044" s="7"/>
      <c r="D1044" s="8"/>
    </row>
    <row r="1045" spans="1:4" x14ac:dyDescent="0.25">
      <c r="A1045" s="5"/>
      <c r="C1045" s="7"/>
      <c r="D1045" s="8"/>
    </row>
    <row r="1046" spans="1:4" x14ac:dyDescent="0.25">
      <c r="A1046" s="5"/>
      <c r="C1046" s="7"/>
      <c r="D1046" s="8"/>
    </row>
    <row r="1047" spans="1:4" x14ac:dyDescent="0.25">
      <c r="A1047" s="5"/>
      <c r="C1047" s="7"/>
      <c r="D1047" s="8"/>
    </row>
    <row r="1048" spans="1:4" x14ac:dyDescent="0.25">
      <c r="A1048" s="5"/>
      <c r="C1048" s="7"/>
      <c r="D1048" s="8"/>
    </row>
    <row r="1049" spans="1:4" x14ac:dyDescent="0.25">
      <c r="A1049" s="5"/>
      <c r="C1049" s="7"/>
      <c r="D1049" s="8"/>
    </row>
    <row r="1050" spans="1:4" x14ac:dyDescent="0.25">
      <c r="A1050" s="5"/>
      <c r="C1050" s="7"/>
      <c r="D1050" s="8"/>
    </row>
    <row r="1051" spans="1:4" x14ac:dyDescent="0.25">
      <c r="A1051" s="5"/>
      <c r="C1051" s="7"/>
      <c r="D1051" s="8"/>
    </row>
    <row r="1052" spans="1:4" x14ac:dyDescent="0.25">
      <c r="A1052" s="5"/>
      <c r="C1052" s="7"/>
      <c r="D1052" s="8"/>
    </row>
    <row r="1053" spans="1:4" x14ac:dyDescent="0.25">
      <c r="A1053" s="5"/>
      <c r="C1053" s="7"/>
      <c r="D1053" s="8"/>
    </row>
    <row r="1054" spans="1:4" x14ac:dyDescent="0.25">
      <c r="A1054" s="5"/>
      <c r="C1054" s="7"/>
      <c r="D1054" s="8"/>
    </row>
    <row r="1055" spans="1:4" x14ac:dyDescent="0.25">
      <c r="A1055" s="5"/>
      <c r="C1055" s="7"/>
      <c r="D1055" s="8"/>
    </row>
    <row r="1056" spans="1:4" x14ac:dyDescent="0.25">
      <c r="A1056" s="5"/>
      <c r="C1056" s="7"/>
      <c r="D1056" s="8"/>
    </row>
    <row r="1057" spans="1:4" x14ac:dyDescent="0.25">
      <c r="A1057" s="5"/>
      <c r="C1057" s="7"/>
      <c r="D1057" s="8"/>
    </row>
    <row r="1058" spans="1:4" x14ac:dyDescent="0.25">
      <c r="A1058" s="5"/>
      <c r="C1058" s="7"/>
      <c r="D1058" s="8"/>
    </row>
    <row r="1059" spans="1:4" x14ac:dyDescent="0.25">
      <c r="A1059" s="5"/>
      <c r="C1059" s="7"/>
      <c r="D1059" s="8"/>
    </row>
    <row r="1060" spans="1:4" x14ac:dyDescent="0.25">
      <c r="A1060" s="5"/>
      <c r="C1060" s="7"/>
      <c r="D1060" s="8"/>
    </row>
    <row r="1061" spans="1:4" x14ac:dyDescent="0.25">
      <c r="A1061" s="5"/>
      <c r="C1061" s="7"/>
      <c r="D1061" s="8"/>
    </row>
    <row r="1062" spans="1:4" x14ac:dyDescent="0.25">
      <c r="A1062" s="5"/>
      <c r="C1062" s="7"/>
      <c r="D1062" s="8"/>
    </row>
    <row r="1063" spans="1:4" x14ac:dyDescent="0.25">
      <c r="A1063" s="5"/>
      <c r="C1063" s="7"/>
      <c r="D1063" s="8"/>
    </row>
    <row r="1064" spans="1:4" x14ac:dyDescent="0.25">
      <c r="A1064" s="5"/>
      <c r="C1064" s="7"/>
      <c r="D1064" s="8"/>
    </row>
    <row r="1065" spans="1:4" x14ac:dyDescent="0.25">
      <c r="A1065" s="5"/>
      <c r="C1065" s="7"/>
      <c r="D1065" s="8"/>
    </row>
    <row r="1066" spans="1:4" x14ac:dyDescent="0.25">
      <c r="A1066" s="5"/>
      <c r="C1066" s="7"/>
      <c r="D1066" s="8"/>
    </row>
    <row r="1067" spans="1:4" x14ac:dyDescent="0.25">
      <c r="A1067" s="5"/>
      <c r="C1067" s="7"/>
      <c r="D1067" s="8"/>
    </row>
    <row r="1068" spans="1:4" x14ac:dyDescent="0.25">
      <c r="A1068" s="5"/>
      <c r="C1068" s="7"/>
      <c r="D1068" s="8"/>
    </row>
    <row r="1069" spans="1:4" x14ac:dyDescent="0.25">
      <c r="A1069" s="5"/>
      <c r="C1069" s="7"/>
      <c r="D1069" s="8"/>
    </row>
    <row r="1070" spans="1:4" x14ac:dyDescent="0.25">
      <c r="A1070" s="5"/>
      <c r="C1070" s="7"/>
      <c r="D1070" s="8"/>
    </row>
    <row r="1071" spans="1:4" x14ac:dyDescent="0.25">
      <c r="A1071" s="5"/>
      <c r="C1071" s="7"/>
      <c r="D1071" s="8"/>
    </row>
    <row r="1072" spans="1:4" x14ac:dyDescent="0.25">
      <c r="A1072" s="5"/>
      <c r="C1072" s="7"/>
      <c r="D1072" s="8"/>
    </row>
    <row r="1073" spans="1:4" x14ac:dyDescent="0.25">
      <c r="A1073" s="5"/>
      <c r="C1073" s="7"/>
      <c r="D1073" s="8"/>
    </row>
    <row r="1074" spans="1:4" x14ac:dyDescent="0.25">
      <c r="A1074" s="5"/>
      <c r="C1074" s="7"/>
      <c r="D1074" s="8"/>
    </row>
    <row r="1075" spans="1:4" x14ac:dyDescent="0.25">
      <c r="A1075" s="5"/>
      <c r="C1075" s="7"/>
      <c r="D1075" s="8"/>
    </row>
    <row r="1076" spans="1:4" x14ac:dyDescent="0.25">
      <c r="A1076" s="5"/>
      <c r="C1076" s="7"/>
      <c r="D1076" s="8"/>
    </row>
    <row r="1077" spans="1:4" x14ac:dyDescent="0.25">
      <c r="A1077" s="5"/>
      <c r="C1077" s="7"/>
      <c r="D1077" s="8"/>
    </row>
    <row r="1078" spans="1:4" x14ac:dyDescent="0.25">
      <c r="A1078" s="5"/>
      <c r="C1078" s="7"/>
      <c r="D1078" s="8"/>
    </row>
    <row r="1079" spans="1:4" x14ac:dyDescent="0.25">
      <c r="A1079" s="5"/>
      <c r="C1079" s="7"/>
      <c r="D1079" s="8"/>
    </row>
    <row r="1080" spans="1:4" x14ac:dyDescent="0.25">
      <c r="A1080" s="5"/>
      <c r="C1080" s="7"/>
      <c r="D1080" s="8"/>
    </row>
    <row r="1081" spans="1:4" x14ac:dyDescent="0.25">
      <c r="A1081" s="5"/>
      <c r="C1081" s="7"/>
      <c r="D1081" s="8"/>
    </row>
    <row r="1082" spans="1:4" x14ac:dyDescent="0.25">
      <c r="A1082" s="5"/>
      <c r="C1082" s="7"/>
      <c r="D1082" s="8"/>
    </row>
    <row r="1083" spans="1:4" x14ac:dyDescent="0.25">
      <c r="A1083" s="5"/>
      <c r="C1083" s="7"/>
      <c r="D1083" s="8"/>
    </row>
    <row r="1084" spans="1:4" x14ac:dyDescent="0.25">
      <c r="A1084" s="5"/>
      <c r="C1084" s="7"/>
      <c r="D1084" s="8"/>
    </row>
    <row r="1085" spans="1:4" x14ac:dyDescent="0.25">
      <c r="A1085" s="5"/>
      <c r="C1085" s="7"/>
      <c r="D1085" s="8"/>
    </row>
    <row r="1086" spans="1:4" x14ac:dyDescent="0.25">
      <c r="A1086" s="5"/>
      <c r="C1086" s="7"/>
      <c r="D1086" s="8"/>
    </row>
    <row r="1087" spans="1:4" x14ac:dyDescent="0.25">
      <c r="A1087" s="5"/>
      <c r="C1087" s="7"/>
      <c r="D1087" s="8"/>
    </row>
    <row r="1088" spans="1:4" x14ac:dyDescent="0.25">
      <c r="A1088" s="5"/>
      <c r="C1088" s="7"/>
      <c r="D1088" s="8"/>
    </row>
    <row r="1089" spans="1:4" x14ac:dyDescent="0.25">
      <c r="A1089" s="5"/>
      <c r="C1089" s="7"/>
      <c r="D1089" s="8"/>
    </row>
    <row r="1090" spans="1:4" x14ac:dyDescent="0.25">
      <c r="A1090" s="5"/>
      <c r="C1090" s="7"/>
      <c r="D1090" s="8"/>
    </row>
    <row r="1091" spans="1:4" x14ac:dyDescent="0.25">
      <c r="A1091" s="5"/>
      <c r="C1091" s="7"/>
      <c r="D1091" s="8"/>
    </row>
    <row r="1092" spans="1:4" x14ac:dyDescent="0.25">
      <c r="A1092" s="5"/>
      <c r="C1092" s="7"/>
      <c r="D1092" s="8"/>
    </row>
    <row r="1093" spans="1:4" x14ac:dyDescent="0.25">
      <c r="A1093" s="5"/>
      <c r="C1093" s="7"/>
      <c r="D1093" s="8"/>
    </row>
    <row r="1094" spans="1:4" x14ac:dyDescent="0.25">
      <c r="A1094" s="5"/>
      <c r="C1094" s="7"/>
      <c r="D1094" s="8"/>
    </row>
    <row r="1095" spans="1:4" x14ac:dyDescent="0.25">
      <c r="A1095" s="5"/>
      <c r="C1095" s="7"/>
      <c r="D1095" s="8"/>
    </row>
    <row r="1096" spans="1:4" x14ac:dyDescent="0.25">
      <c r="A1096" s="5"/>
      <c r="C1096" s="7"/>
      <c r="D1096" s="8"/>
    </row>
    <row r="1097" spans="1:4" x14ac:dyDescent="0.25">
      <c r="A1097" s="5"/>
      <c r="C1097" s="7"/>
      <c r="D1097" s="8"/>
    </row>
    <row r="1098" spans="1:4" x14ac:dyDescent="0.25">
      <c r="A1098" s="5"/>
      <c r="C1098" s="7"/>
      <c r="D1098" s="8"/>
    </row>
    <row r="1099" spans="1:4" x14ac:dyDescent="0.25">
      <c r="A1099" s="5"/>
      <c r="C1099" s="7"/>
      <c r="D1099" s="8"/>
    </row>
    <row r="1100" spans="1:4" x14ac:dyDescent="0.25">
      <c r="A1100" s="5"/>
      <c r="C1100" s="7"/>
      <c r="D1100" s="8"/>
    </row>
    <row r="1101" spans="1:4" x14ac:dyDescent="0.25">
      <c r="A1101" s="5"/>
      <c r="C1101" s="7"/>
      <c r="D1101" s="8"/>
    </row>
    <row r="1102" spans="1:4" x14ac:dyDescent="0.25">
      <c r="A1102" s="5"/>
      <c r="C1102" s="7"/>
      <c r="D1102" s="8"/>
    </row>
    <row r="1103" spans="1:4" x14ac:dyDescent="0.25">
      <c r="A1103" s="5"/>
      <c r="C1103" s="7"/>
      <c r="D1103" s="8"/>
    </row>
    <row r="1104" spans="1:4" x14ac:dyDescent="0.25">
      <c r="A1104" s="5"/>
      <c r="C1104" s="7"/>
      <c r="D1104" s="8"/>
    </row>
    <row r="1105" spans="1:4" x14ac:dyDescent="0.25">
      <c r="A1105" s="5"/>
      <c r="C1105" s="7"/>
      <c r="D1105" s="8"/>
    </row>
    <row r="1106" spans="1:4" x14ac:dyDescent="0.25">
      <c r="A1106" s="5"/>
      <c r="C1106" s="7"/>
      <c r="D1106" s="8"/>
    </row>
    <row r="1107" spans="1:4" x14ac:dyDescent="0.25">
      <c r="A1107" s="5"/>
      <c r="C1107" s="7"/>
      <c r="D1107" s="8"/>
    </row>
    <row r="1108" spans="1:4" x14ac:dyDescent="0.25">
      <c r="A1108" s="5"/>
      <c r="C1108" s="7"/>
      <c r="D1108" s="8"/>
    </row>
    <row r="1109" spans="1:4" x14ac:dyDescent="0.25">
      <c r="A1109" s="5"/>
      <c r="C1109" s="7"/>
      <c r="D1109" s="8"/>
    </row>
    <row r="1110" spans="1:4" x14ac:dyDescent="0.25">
      <c r="A1110" s="5"/>
      <c r="C1110" s="7"/>
      <c r="D1110" s="8"/>
    </row>
    <row r="1111" spans="1:4" x14ac:dyDescent="0.25">
      <c r="A1111" s="5"/>
      <c r="C1111" s="7"/>
      <c r="D1111" s="8"/>
    </row>
    <row r="1112" spans="1:4" x14ac:dyDescent="0.25">
      <c r="A1112" s="5"/>
      <c r="C1112" s="7"/>
      <c r="D1112" s="8"/>
    </row>
    <row r="1113" spans="1:4" x14ac:dyDescent="0.25">
      <c r="A1113" s="5"/>
      <c r="C1113" s="7"/>
      <c r="D1113" s="8"/>
    </row>
    <row r="1114" spans="1:4" x14ac:dyDescent="0.25">
      <c r="A1114" s="5"/>
      <c r="C1114" s="7"/>
      <c r="D1114" s="8"/>
    </row>
    <row r="1115" spans="1:4" x14ac:dyDescent="0.25">
      <c r="A1115" s="5"/>
      <c r="C1115" s="7"/>
      <c r="D1115" s="8"/>
    </row>
    <row r="1116" spans="1:4" x14ac:dyDescent="0.25">
      <c r="A1116" s="5"/>
      <c r="C1116" s="7"/>
      <c r="D1116" s="8"/>
    </row>
    <row r="1117" spans="1:4" x14ac:dyDescent="0.25">
      <c r="A1117" s="5"/>
      <c r="C1117" s="7"/>
      <c r="D1117" s="8"/>
    </row>
    <row r="1118" spans="1:4" x14ac:dyDescent="0.25">
      <c r="A1118" s="5"/>
      <c r="C1118" s="7"/>
      <c r="D1118" s="8"/>
    </row>
    <row r="1119" spans="1:4" x14ac:dyDescent="0.25">
      <c r="A1119" s="5"/>
      <c r="C1119" s="7"/>
      <c r="D1119" s="8"/>
    </row>
    <row r="1120" spans="1:4" x14ac:dyDescent="0.25">
      <c r="A1120" s="5"/>
      <c r="C1120" s="7"/>
      <c r="D1120" s="8"/>
    </row>
    <row r="1121" spans="1:4" x14ac:dyDescent="0.25">
      <c r="A1121" s="5"/>
      <c r="C1121" s="7"/>
      <c r="D1121" s="8"/>
    </row>
    <row r="1122" spans="1:4" x14ac:dyDescent="0.25">
      <c r="A1122" s="5"/>
      <c r="C1122" s="7"/>
      <c r="D1122" s="8"/>
    </row>
    <row r="1123" spans="1:4" x14ac:dyDescent="0.25">
      <c r="A1123" s="5"/>
      <c r="C1123" s="7"/>
      <c r="D1123" s="8"/>
    </row>
    <row r="1124" spans="1:4" x14ac:dyDescent="0.25">
      <c r="A1124" s="5"/>
      <c r="C1124" s="7"/>
      <c r="D1124" s="8"/>
    </row>
    <row r="1125" spans="1:4" x14ac:dyDescent="0.25">
      <c r="A1125" s="5"/>
      <c r="C1125" s="7"/>
      <c r="D1125" s="8"/>
    </row>
    <row r="1126" spans="1:4" x14ac:dyDescent="0.25">
      <c r="A1126" s="5"/>
      <c r="C1126" s="7"/>
      <c r="D1126" s="8"/>
    </row>
    <row r="1127" spans="1:4" x14ac:dyDescent="0.25">
      <c r="A1127" s="5"/>
      <c r="C1127" s="7"/>
      <c r="D1127" s="8"/>
    </row>
    <row r="1128" spans="1:4" x14ac:dyDescent="0.25">
      <c r="A1128" s="5"/>
      <c r="C1128" s="7"/>
      <c r="D1128" s="8"/>
    </row>
    <row r="1129" spans="1:4" x14ac:dyDescent="0.25">
      <c r="A1129" s="5"/>
      <c r="C1129" s="7"/>
      <c r="D1129" s="8"/>
    </row>
    <row r="1130" spans="1:4" x14ac:dyDescent="0.25">
      <c r="A1130" s="5"/>
      <c r="C1130" s="7"/>
      <c r="D1130" s="8"/>
    </row>
    <row r="1131" spans="1:4" x14ac:dyDescent="0.25">
      <c r="A1131" s="5"/>
      <c r="C1131" s="7"/>
      <c r="D1131" s="8"/>
    </row>
    <row r="1132" spans="1:4" x14ac:dyDescent="0.25">
      <c r="A1132" s="5"/>
      <c r="C1132" s="7"/>
      <c r="D1132" s="8"/>
    </row>
    <row r="1133" spans="1:4" x14ac:dyDescent="0.25">
      <c r="A1133" s="5"/>
      <c r="C1133" s="7"/>
      <c r="D1133" s="8"/>
    </row>
    <row r="1134" spans="1:4" x14ac:dyDescent="0.25">
      <c r="A1134" s="5"/>
      <c r="C1134" s="7"/>
      <c r="D1134" s="8"/>
    </row>
    <row r="1135" spans="1:4" x14ac:dyDescent="0.25">
      <c r="A1135" s="5"/>
      <c r="C1135" s="7"/>
      <c r="D1135" s="8"/>
    </row>
    <row r="1136" spans="1:4" x14ac:dyDescent="0.25">
      <c r="A1136" s="5"/>
      <c r="C1136" s="7"/>
      <c r="D1136" s="8"/>
    </row>
    <row r="1137" spans="1:4" x14ac:dyDescent="0.25">
      <c r="A1137" s="5"/>
      <c r="C1137" s="7"/>
      <c r="D1137" s="8"/>
    </row>
    <row r="1138" spans="1:4" x14ac:dyDescent="0.25">
      <c r="A1138" s="5"/>
      <c r="C1138" s="7"/>
      <c r="D1138" s="8"/>
    </row>
    <row r="1139" spans="1:4" x14ac:dyDescent="0.25">
      <c r="A1139" s="5"/>
      <c r="C1139" s="7"/>
      <c r="D1139" s="8"/>
    </row>
    <row r="1140" spans="1:4" x14ac:dyDescent="0.25">
      <c r="A1140" s="5"/>
      <c r="C1140" s="7"/>
      <c r="D1140" s="8"/>
    </row>
    <row r="1141" spans="1:4" x14ac:dyDescent="0.25">
      <c r="A1141" s="5"/>
      <c r="C1141" s="7"/>
      <c r="D1141" s="8"/>
    </row>
    <row r="1142" spans="1:4" x14ac:dyDescent="0.25">
      <c r="A1142" s="5"/>
      <c r="C1142" s="7"/>
      <c r="D1142" s="8"/>
    </row>
    <row r="1143" spans="1:4" x14ac:dyDescent="0.25">
      <c r="A1143" s="5"/>
      <c r="C1143" s="7"/>
      <c r="D1143" s="8"/>
    </row>
    <row r="1144" spans="1:4" x14ac:dyDescent="0.25">
      <c r="A1144" s="5"/>
      <c r="C1144" s="7"/>
      <c r="D1144" s="8"/>
    </row>
    <row r="1145" spans="1:4" x14ac:dyDescent="0.25">
      <c r="A1145" s="5"/>
      <c r="C1145" s="7"/>
      <c r="D1145" s="8"/>
    </row>
    <row r="1146" spans="1:4" x14ac:dyDescent="0.25">
      <c r="A1146" s="5"/>
      <c r="C1146" s="7"/>
      <c r="D1146" s="8"/>
    </row>
    <row r="1147" spans="1:4" x14ac:dyDescent="0.25">
      <c r="A1147" s="5"/>
      <c r="C1147" s="7"/>
      <c r="D1147" s="8"/>
    </row>
    <row r="1148" spans="1:4" x14ac:dyDescent="0.25">
      <c r="A1148" s="5"/>
      <c r="C1148" s="7"/>
      <c r="D1148" s="8"/>
    </row>
    <row r="1149" spans="1:4" x14ac:dyDescent="0.25">
      <c r="A1149" s="5"/>
      <c r="C1149" s="7"/>
      <c r="D1149" s="8"/>
    </row>
    <row r="1150" spans="1:4" x14ac:dyDescent="0.25">
      <c r="A1150" s="5"/>
      <c r="C1150" s="7"/>
      <c r="D1150" s="8"/>
    </row>
    <row r="1151" spans="1:4" x14ac:dyDescent="0.25">
      <c r="A1151" s="5"/>
      <c r="C1151" s="7"/>
      <c r="D1151" s="8"/>
    </row>
    <row r="1152" spans="1:4" x14ac:dyDescent="0.25">
      <c r="A1152" s="5"/>
      <c r="C1152" s="7"/>
      <c r="D1152" s="8"/>
    </row>
    <row r="1153" spans="1:4" x14ac:dyDescent="0.25">
      <c r="A1153" s="5"/>
      <c r="C1153" s="7"/>
      <c r="D1153" s="8"/>
    </row>
    <row r="1154" spans="1:4" x14ac:dyDescent="0.25">
      <c r="A1154" s="5"/>
      <c r="C1154" s="7"/>
      <c r="D1154" s="8"/>
    </row>
    <row r="1155" spans="1:4" x14ac:dyDescent="0.25">
      <c r="A1155" s="5"/>
      <c r="C1155" s="7"/>
      <c r="D1155" s="8"/>
    </row>
    <row r="1156" spans="1:4" x14ac:dyDescent="0.25">
      <c r="A1156" s="5"/>
      <c r="C1156" s="7"/>
      <c r="D1156" s="8"/>
    </row>
    <row r="1157" spans="1:4" x14ac:dyDescent="0.25">
      <c r="A1157" s="5"/>
      <c r="C1157" s="7"/>
      <c r="D1157" s="8"/>
    </row>
    <row r="1158" spans="1:4" x14ac:dyDescent="0.25">
      <c r="A1158" s="5"/>
      <c r="C1158" s="7"/>
      <c r="D1158" s="8"/>
    </row>
    <row r="1159" spans="1:4" x14ac:dyDescent="0.25">
      <c r="A1159" s="5"/>
      <c r="C1159" s="7"/>
      <c r="D1159" s="8"/>
    </row>
    <row r="1160" spans="1:4" x14ac:dyDescent="0.25">
      <c r="A1160" s="5"/>
      <c r="C1160" s="7"/>
      <c r="D1160" s="8"/>
    </row>
    <row r="1161" spans="1:4" x14ac:dyDescent="0.25">
      <c r="A1161" s="5"/>
      <c r="C1161" s="7"/>
      <c r="D1161" s="8"/>
    </row>
    <row r="1162" spans="1:4" x14ac:dyDescent="0.25">
      <c r="A1162" s="5"/>
      <c r="C1162" s="7"/>
      <c r="D1162" s="8"/>
    </row>
    <row r="1163" spans="1:4" x14ac:dyDescent="0.25">
      <c r="A1163" s="5"/>
      <c r="C1163" s="7"/>
      <c r="D1163" s="8"/>
    </row>
    <row r="1164" spans="1:4" x14ac:dyDescent="0.25">
      <c r="A1164" s="5"/>
      <c r="C1164" s="7"/>
      <c r="D1164" s="8"/>
    </row>
    <row r="1165" spans="1:4" x14ac:dyDescent="0.25">
      <c r="A1165" s="5"/>
      <c r="C1165" s="7"/>
      <c r="D1165" s="8"/>
    </row>
    <row r="1166" spans="1:4" x14ac:dyDescent="0.25">
      <c r="A1166" s="5"/>
      <c r="C1166" s="7"/>
      <c r="D1166" s="8"/>
    </row>
    <row r="1167" spans="1:4" x14ac:dyDescent="0.25">
      <c r="A1167" s="5"/>
      <c r="C1167" s="7"/>
      <c r="D1167" s="8"/>
    </row>
    <row r="1168" spans="1:4" x14ac:dyDescent="0.25">
      <c r="A1168" s="5"/>
      <c r="C1168" s="7"/>
      <c r="D1168" s="8"/>
    </row>
    <row r="1169" spans="1:4" x14ac:dyDescent="0.25">
      <c r="A1169" s="5"/>
      <c r="C1169" s="7"/>
      <c r="D1169" s="8"/>
    </row>
    <row r="1170" spans="1:4" x14ac:dyDescent="0.25">
      <c r="A1170" s="5"/>
      <c r="C1170" s="7"/>
      <c r="D1170" s="8"/>
    </row>
    <row r="1171" spans="1:4" x14ac:dyDescent="0.25">
      <c r="A1171" s="5"/>
      <c r="C1171" s="7"/>
      <c r="D1171" s="8"/>
    </row>
    <row r="1172" spans="1:4" x14ac:dyDescent="0.25">
      <c r="A1172" s="5"/>
      <c r="C1172" s="7"/>
      <c r="D1172" s="8"/>
    </row>
    <row r="1173" spans="1:4" x14ac:dyDescent="0.25">
      <c r="A1173" s="5"/>
      <c r="C1173" s="7"/>
      <c r="D1173" s="8"/>
    </row>
    <row r="1174" spans="1:4" x14ac:dyDescent="0.25">
      <c r="A1174" s="5"/>
      <c r="C1174" s="7"/>
      <c r="D1174" s="8"/>
    </row>
    <row r="1175" spans="1:4" x14ac:dyDescent="0.25">
      <c r="A1175" s="5"/>
      <c r="C1175" s="7"/>
      <c r="D1175" s="8"/>
    </row>
    <row r="1176" spans="1:4" x14ac:dyDescent="0.25">
      <c r="A1176" s="5"/>
      <c r="C1176" s="7"/>
      <c r="D1176" s="8"/>
    </row>
    <row r="1177" spans="1:4" x14ac:dyDescent="0.25">
      <c r="A1177" s="5"/>
      <c r="C1177" s="7"/>
      <c r="D1177" s="8"/>
    </row>
    <row r="1178" spans="1:4" x14ac:dyDescent="0.25">
      <c r="A1178" s="5"/>
      <c r="C1178" s="7"/>
      <c r="D1178" s="8"/>
    </row>
    <row r="1179" spans="1:4" x14ac:dyDescent="0.25">
      <c r="A1179" s="5"/>
      <c r="C1179" s="7"/>
      <c r="D1179" s="8"/>
    </row>
    <row r="1180" spans="1:4" x14ac:dyDescent="0.25">
      <c r="A1180" s="5"/>
      <c r="C1180" s="7"/>
      <c r="D1180" s="8"/>
    </row>
    <row r="1181" spans="1:4" x14ac:dyDescent="0.25">
      <c r="A1181" s="5"/>
      <c r="C1181" s="7"/>
      <c r="D1181" s="8"/>
    </row>
    <row r="1182" spans="1:4" x14ac:dyDescent="0.25">
      <c r="A1182" s="5"/>
      <c r="C1182" s="7"/>
      <c r="D1182" s="8"/>
    </row>
    <row r="1183" spans="1:4" x14ac:dyDescent="0.25">
      <c r="A1183" s="5"/>
      <c r="C1183" s="7"/>
      <c r="D1183" s="8"/>
    </row>
    <row r="1184" spans="1:4" x14ac:dyDescent="0.25">
      <c r="A1184" s="5"/>
      <c r="C1184" s="7"/>
      <c r="D1184" s="8"/>
    </row>
    <row r="1185" spans="1:4" x14ac:dyDescent="0.25">
      <c r="A1185" s="5"/>
      <c r="C1185" s="7"/>
      <c r="D1185" s="8"/>
    </row>
    <row r="1186" spans="1:4" x14ac:dyDescent="0.25">
      <c r="A1186" s="5"/>
      <c r="C1186" s="7"/>
      <c r="D1186" s="8"/>
    </row>
    <row r="1187" spans="1:4" x14ac:dyDescent="0.25">
      <c r="A1187" s="5"/>
      <c r="C1187" s="7"/>
      <c r="D1187" s="8"/>
    </row>
    <row r="1188" spans="1:4" x14ac:dyDescent="0.25">
      <c r="A1188" s="5"/>
      <c r="C1188" s="7"/>
      <c r="D1188" s="8"/>
    </row>
    <row r="1189" spans="1:4" x14ac:dyDescent="0.25">
      <c r="A1189" s="5"/>
      <c r="C1189" s="7"/>
      <c r="D1189" s="8"/>
    </row>
    <row r="1190" spans="1:4" x14ac:dyDescent="0.25">
      <c r="A1190" s="5"/>
      <c r="C1190" s="7"/>
      <c r="D1190" s="8"/>
    </row>
    <row r="1191" spans="1:4" x14ac:dyDescent="0.25">
      <c r="A1191" s="5"/>
      <c r="C1191" s="7"/>
      <c r="D1191" s="8"/>
    </row>
    <row r="1192" spans="1:4" x14ac:dyDescent="0.25">
      <c r="A1192" s="5"/>
      <c r="C1192" s="7"/>
      <c r="D1192" s="8"/>
    </row>
    <row r="1193" spans="1:4" x14ac:dyDescent="0.25">
      <c r="A1193" s="5"/>
      <c r="C1193" s="7"/>
      <c r="D1193" s="8"/>
    </row>
    <row r="1194" spans="1:4" x14ac:dyDescent="0.25">
      <c r="A1194" s="5"/>
      <c r="C1194" s="7"/>
      <c r="D1194" s="8"/>
    </row>
    <row r="1195" spans="1:4" x14ac:dyDescent="0.25">
      <c r="A1195" s="5"/>
      <c r="C1195" s="7"/>
      <c r="D1195" s="8"/>
    </row>
    <row r="1196" spans="1:4" x14ac:dyDescent="0.25">
      <c r="A1196" s="5"/>
      <c r="C1196" s="7"/>
      <c r="D1196" s="8"/>
    </row>
    <row r="1197" spans="1:4" x14ac:dyDescent="0.25">
      <c r="A1197" s="5"/>
      <c r="C1197" s="7"/>
      <c r="D1197" s="8"/>
    </row>
    <row r="1198" spans="1:4" x14ac:dyDescent="0.25">
      <c r="A1198" s="5"/>
      <c r="C1198" s="7"/>
      <c r="D1198" s="8"/>
    </row>
    <row r="1199" spans="1:4" x14ac:dyDescent="0.25">
      <c r="A1199" s="5"/>
      <c r="C1199" s="7"/>
      <c r="D1199" s="8"/>
    </row>
    <row r="1200" spans="1:4" x14ac:dyDescent="0.25">
      <c r="A1200" s="5"/>
      <c r="C1200" s="7"/>
      <c r="D1200" s="8"/>
    </row>
    <row r="1201" spans="1:4" x14ac:dyDescent="0.25">
      <c r="A1201" s="5"/>
      <c r="C1201" s="7"/>
      <c r="D1201" s="8"/>
    </row>
    <row r="1202" spans="1:4" x14ac:dyDescent="0.25">
      <c r="A1202" s="5"/>
      <c r="C1202" s="7"/>
      <c r="D1202" s="8"/>
    </row>
    <row r="1203" spans="1:4" x14ac:dyDescent="0.25">
      <c r="A1203" s="5"/>
      <c r="C1203" s="7"/>
      <c r="D1203" s="8"/>
    </row>
    <row r="1204" spans="1:4" x14ac:dyDescent="0.25">
      <c r="A1204" s="5"/>
      <c r="C1204" s="7"/>
      <c r="D1204" s="8"/>
    </row>
    <row r="1205" spans="1:4" x14ac:dyDescent="0.25">
      <c r="A1205" s="5"/>
      <c r="C1205" s="7"/>
      <c r="D1205" s="8"/>
    </row>
    <row r="1206" spans="1:4" x14ac:dyDescent="0.25">
      <c r="A1206" s="5"/>
      <c r="C1206" s="7"/>
      <c r="D1206" s="8"/>
    </row>
    <row r="1207" spans="1:4" x14ac:dyDescent="0.25">
      <c r="A1207" s="5"/>
      <c r="C1207" s="7"/>
      <c r="D1207" s="8"/>
    </row>
    <row r="1208" spans="1:4" x14ac:dyDescent="0.25">
      <c r="A1208" s="5"/>
      <c r="C1208" s="7"/>
      <c r="D1208" s="8"/>
    </row>
    <row r="1209" spans="1:4" x14ac:dyDescent="0.25">
      <c r="A1209" s="5"/>
      <c r="C1209" s="7"/>
      <c r="D1209" s="8"/>
    </row>
    <row r="1210" spans="1:4" x14ac:dyDescent="0.25">
      <c r="A1210" s="5"/>
      <c r="C1210" s="7"/>
      <c r="D1210" s="8"/>
    </row>
    <row r="1211" spans="1:4" x14ac:dyDescent="0.25">
      <c r="A1211" s="5"/>
      <c r="C1211" s="7"/>
      <c r="D1211" s="8"/>
    </row>
    <row r="1212" spans="1:4" x14ac:dyDescent="0.25">
      <c r="A1212" s="5"/>
      <c r="C1212" s="7"/>
      <c r="D1212" s="8"/>
    </row>
    <row r="1213" spans="1:4" x14ac:dyDescent="0.25">
      <c r="A1213" s="5"/>
      <c r="C1213" s="7"/>
      <c r="D1213" s="8"/>
    </row>
    <row r="1214" spans="1:4" x14ac:dyDescent="0.25">
      <c r="A1214" s="5"/>
      <c r="C1214" s="7"/>
      <c r="D1214" s="8"/>
    </row>
    <row r="1215" spans="1:4" x14ac:dyDescent="0.25">
      <c r="A1215" s="5"/>
      <c r="C1215" s="7"/>
      <c r="D1215" s="8"/>
    </row>
    <row r="1216" spans="1:4" x14ac:dyDescent="0.25">
      <c r="A1216" s="5"/>
      <c r="C1216" s="7"/>
      <c r="D1216" s="8"/>
    </row>
    <row r="1217" spans="1:4" x14ac:dyDescent="0.25">
      <c r="A1217" s="5"/>
      <c r="C1217" s="7"/>
      <c r="D1217" s="8"/>
    </row>
    <row r="1218" spans="1:4" x14ac:dyDescent="0.25">
      <c r="A1218" s="5"/>
      <c r="C1218" s="7"/>
      <c r="D1218" s="8"/>
    </row>
    <row r="1219" spans="1:4" x14ac:dyDescent="0.25">
      <c r="A1219" s="5"/>
      <c r="C1219" s="7"/>
      <c r="D1219" s="8"/>
    </row>
    <row r="1220" spans="1:4" x14ac:dyDescent="0.25">
      <c r="A1220" s="5"/>
      <c r="C1220" s="7"/>
      <c r="D1220" s="8"/>
    </row>
    <row r="1221" spans="1:4" x14ac:dyDescent="0.25">
      <c r="A1221" s="5"/>
      <c r="C1221" s="7"/>
      <c r="D1221" s="8"/>
    </row>
    <row r="1222" spans="1:4" x14ac:dyDescent="0.25">
      <c r="A1222" s="5"/>
      <c r="C1222" s="7"/>
      <c r="D1222" s="8"/>
    </row>
    <row r="1223" spans="1:4" x14ac:dyDescent="0.25">
      <c r="A1223" s="5"/>
      <c r="C1223" s="7"/>
      <c r="D1223" s="8"/>
    </row>
    <row r="1224" spans="1:4" x14ac:dyDescent="0.25">
      <c r="A1224" s="5"/>
      <c r="C1224" s="7"/>
      <c r="D1224" s="8"/>
    </row>
    <row r="1225" spans="1:4" x14ac:dyDescent="0.25">
      <c r="A1225" s="5"/>
      <c r="C1225" s="7"/>
      <c r="D1225" s="8"/>
    </row>
    <row r="1226" spans="1:4" x14ac:dyDescent="0.25">
      <c r="A1226" s="5"/>
      <c r="C1226" s="7"/>
      <c r="D1226" s="8"/>
    </row>
    <row r="1227" spans="1:4" x14ac:dyDescent="0.25">
      <c r="A1227" s="5"/>
      <c r="C1227" s="7"/>
      <c r="D1227" s="8"/>
    </row>
    <row r="1228" spans="1:4" x14ac:dyDescent="0.25">
      <c r="A1228" s="5"/>
      <c r="C1228" s="7"/>
      <c r="D1228" s="8"/>
    </row>
    <row r="1229" spans="1:4" x14ac:dyDescent="0.25">
      <c r="A1229" s="5"/>
      <c r="C1229" s="7"/>
      <c r="D1229" s="8"/>
    </row>
    <row r="1230" spans="1:4" x14ac:dyDescent="0.25">
      <c r="A1230" s="5"/>
      <c r="C1230" s="7"/>
      <c r="D1230" s="8"/>
    </row>
    <row r="1231" spans="1:4" x14ac:dyDescent="0.25">
      <c r="A1231" s="5"/>
      <c r="C1231" s="7"/>
      <c r="D1231" s="8"/>
    </row>
    <row r="1232" spans="1:4" x14ac:dyDescent="0.25">
      <c r="A1232" s="5"/>
      <c r="C1232" s="7"/>
      <c r="D1232" s="8"/>
    </row>
    <row r="1233" spans="1:4" x14ac:dyDescent="0.25">
      <c r="A1233" s="5"/>
      <c r="C1233" s="7"/>
      <c r="D1233" s="8"/>
    </row>
    <row r="1234" spans="1:4" x14ac:dyDescent="0.25">
      <c r="A1234" s="5"/>
      <c r="C1234" s="7"/>
      <c r="D1234" s="8"/>
    </row>
    <row r="1235" spans="1:4" x14ac:dyDescent="0.25">
      <c r="A1235" s="5"/>
      <c r="C1235" s="7"/>
      <c r="D1235" s="8"/>
    </row>
    <row r="1236" spans="1:4" x14ac:dyDescent="0.25">
      <c r="A1236" s="5"/>
      <c r="C1236" s="7"/>
      <c r="D1236" s="8"/>
    </row>
    <row r="1237" spans="1:4" x14ac:dyDescent="0.25">
      <c r="A1237" s="5"/>
      <c r="C1237" s="7"/>
      <c r="D1237" s="8"/>
    </row>
    <row r="1238" spans="1:4" x14ac:dyDescent="0.25">
      <c r="A1238" s="5"/>
      <c r="C1238" s="7"/>
      <c r="D1238" s="8"/>
    </row>
    <row r="1239" spans="1:4" x14ac:dyDescent="0.25">
      <c r="A1239" s="5"/>
      <c r="C1239" s="7"/>
      <c r="D1239" s="8"/>
    </row>
    <row r="1240" spans="1:4" x14ac:dyDescent="0.25">
      <c r="A1240" s="5"/>
      <c r="C1240" s="7"/>
      <c r="D1240" s="8"/>
    </row>
    <row r="1241" spans="1:4" x14ac:dyDescent="0.25">
      <c r="A1241" s="5"/>
      <c r="C1241" s="7"/>
      <c r="D1241" s="8"/>
    </row>
    <row r="1242" spans="1:4" x14ac:dyDescent="0.25">
      <c r="A1242" s="5"/>
      <c r="C1242" s="7"/>
      <c r="D1242" s="8"/>
    </row>
    <row r="1243" spans="1:4" x14ac:dyDescent="0.25">
      <c r="A1243" s="5"/>
      <c r="C1243" s="7"/>
      <c r="D1243" s="8"/>
    </row>
    <row r="1244" spans="1:4" x14ac:dyDescent="0.25">
      <c r="A1244" s="5"/>
      <c r="C1244" s="7"/>
      <c r="D1244" s="8"/>
    </row>
    <row r="1245" spans="1:4" x14ac:dyDescent="0.25">
      <c r="A1245" s="5"/>
      <c r="C1245" s="7"/>
      <c r="D1245" s="8"/>
    </row>
    <row r="1246" spans="1:4" x14ac:dyDescent="0.25">
      <c r="A1246" s="5"/>
      <c r="C1246" s="7"/>
      <c r="D1246" s="8"/>
    </row>
    <row r="1247" spans="1:4" x14ac:dyDescent="0.25">
      <c r="A1247" s="5"/>
      <c r="C1247" s="7"/>
      <c r="D1247" s="8"/>
    </row>
    <row r="1248" spans="1:4" x14ac:dyDescent="0.25">
      <c r="A1248" s="5"/>
      <c r="C1248" s="7"/>
      <c r="D1248" s="8"/>
    </row>
    <row r="1249" spans="1:4" x14ac:dyDescent="0.25">
      <c r="A1249" s="5"/>
      <c r="C1249" s="7"/>
      <c r="D1249" s="8"/>
    </row>
    <row r="1250" spans="1:4" x14ac:dyDescent="0.25">
      <c r="A1250" s="5"/>
      <c r="C1250" s="7"/>
      <c r="D1250" s="8"/>
    </row>
    <row r="1251" spans="1:4" x14ac:dyDescent="0.25">
      <c r="A1251" s="5"/>
      <c r="C1251" s="7"/>
      <c r="D1251" s="8"/>
    </row>
    <row r="1252" spans="1:4" x14ac:dyDescent="0.25">
      <c r="A1252" s="5"/>
      <c r="C1252" s="7"/>
      <c r="D1252" s="8"/>
    </row>
    <row r="1253" spans="1:4" x14ac:dyDescent="0.25">
      <c r="A1253" s="5"/>
      <c r="C1253" s="7"/>
      <c r="D1253" s="8"/>
    </row>
    <row r="1254" spans="1:4" x14ac:dyDescent="0.25">
      <c r="A1254" s="5"/>
      <c r="C1254" s="7"/>
      <c r="D1254" s="8"/>
    </row>
    <row r="1255" spans="1:4" x14ac:dyDescent="0.25">
      <c r="A1255" s="5"/>
      <c r="C1255" s="7"/>
      <c r="D1255" s="8"/>
    </row>
    <row r="1256" spans="1:4" x14ac:dyDescent="0.25">
      <c r="A1256" s="5"/>
      <c r="C1256" s="7"/>
      <c r="D1256" s="8"/>
    </row>
    <row r="1257" spans="1:4" x14ac:dyDescent="0.25">
      <c r="A1257" s="5"/>
      <c r="C1257" s="7"/>
      <c r="D1257" s="8"/>
    </row>
    <row r="1258" spans="1:4" x14ac:dyDescent="0.25">
      <c r="A1258" s="5"/>
      <c r="C1258" s="7"/>
      <c r="D1258" s="8"/>
    </row>
    <row r="1259" spans="1:4" x14ac:dyDescent="0.25">
      <c r="A1259" s="5"/>
      <c r="C1259" s="7"/>
      <c r="D1259" s="8"/>
    </row>
    <row r="1260" spans="1:4" x14ac:dyDescent="0.25">
      <c r="A1260" s="5"/>
      <c r="C1260" s="7"/>
      <c r="D1260" s="8"/>
    </row>
    <row r="1261" spans="1:4" x14ac:dyDescent="0.25">
      <c r="A1261" s="5"/>
      <c r="C1261" s="7"/>
      <c r="D1261" s="8"/>
    </row>
    <row r="1262" spans="1:4" x14ac:dyDescent="0.25">
      <c r="A1262" s="5"/>
      <c r="C1262" s="7"/>
      <c r="D1262" s="8"/>
    </row>
    <row r="1263" spans="1:4" x14ac:dyDescent="0.25">
      <c r="A1263" s="5"/>
      <c r="C1263" s="7"/>
      <c r="D1263" s="8"/>
    </row>
    <row r="1264" spans="1:4" x14ac:dyDescent="0.25">
      <c r="A1264" s="5"/>
      <c r="C1264" s="7"/>
      <c r="D1264" s="8"/>
    </row>
    <row r="1265" spans="1:4" x14ac:dyDescent="0.25">
      <c r="A1265" s="5"/>
      <c r="C1265" s="7"/>
      <c r="D1265" s="8"/>
    </row>
    <row r="1266" spans="1:4" x14ac:dyDescent="0.25">
      <c r="A1266" s="5"/>
      <c r="C1266" s="7"/>
      <c r="D1266" s="8"/>
    </row>
    <row r="1267" spans="1:4" x14ac:dyDescent="0.25">
      <c r="A1267" s="5"/>
      <c r="C1267" s="7"/>
      <c r="D1267" s="8"/>
    </row>
    <row r="1268" spans="1:4" x14ac:dyDescent="0.25">
      <c r="A1268" s="5"/>
      <c r="C1268" s="7"/>
      <c r="D1268" s="8"/>
    </row>
    <row r="1269" spans="1:4" x14ac:dyDescent="0.25">
      <c r="A1269" s="5"/>
      <c r="C1269" s="7"/>
      <c r="D1269" s="8"/>
    </row>
    <row r="1270" spans="1:4" x14ac:dyDescent="0.25">
      <c r="A1270" s="5"/>
      <c r="C1270" s="7"/>
      <c r="D1270" s="8"/>
    </row>
    <row r="1271" spans="1:4" x14ac:dyDescent="0.25">
      <c r="A1271" s="5"/>
      <c r="C1271" s="7"/>
      <c r="D1271" s="8"/>
    </row>
    <row r="1272" spans="1:4" x14ac:dyDescent="0.25">
      <c r="A1272" s="5"/>
      <c r="C1272" s="7"/>
      <c r="D1272" s="8"/>
    </row>
    <row r="1273" spans="1:4" x14ac:dyDescent="0.25">
      <c r="A1273" s="5"/>
      <c r="C1273" s="7"/>
      <c r="D1273" s="8"/>
    </row>
    <row r="1274" spans="1:4" x14ac:dyDescent="0.25">
      <c r="A1274" s="5"/>
      <c r="C1274" s="7"/>
      <c r="D1274" s="8"/>
    </row>
    <row r="1275" spans="1:4" x14ac:dyDescent="0.25">
      <c r="A1275" s="5"/>
      <c r="C1275" s="7"/>
      <c r="D1275" s="8"/>
    </row>
    <row r="1276" spans="1:4" x14ac:dyDescent="0.25">
      <c r="A1276" s="5"/>
      <c r="C1276" s="7"/>
      <c r="D1276" s="8"/>
    </row>
    <row r="1277" spans="1:4" x14ac:dyDescent="0.25">
      <c r="A1277" s="5"/>
      <c r="C1277" s="7"/>
      <c r="D1277" s="8"/>
    </row>
    <row r="1278" spans="1:4" x14ac:dyDescent="0.25">
      <c r="A1278" s="5"/>
      <c r="C1278" s="7"/>
      <c r="D1278" s="8"/>
    </row>
    <row r="1279" spans="1:4" x14ac:dyDescent="0.25">
      <c r="A1279" s="5"/>
      <c r="C1279" s="7"/>
      <c r="D1279" s="8"/>
    </row>
    <row r="1280" spans="1:4" x14ac:dyDescent="0.25">
      <c r="A1280" s="5"/>
      <c r="C1280" s="7"/>
      <c r="D1280" s="8"/>
    </row>
    <row r="1281" spans="1:4" x14ac:dyDescent="0.25">
      <c r="A1281" s="5"/>
      <c r="C1281" s="7"/>
      <c r="D1281" s="8"/>
    </row>
    <row r="1282" spans="1:4" x14ac:dyDescent="0.25">
      <c r="A1282" s="5"/>
      <c r="C1282" s="7"/>
      <c r="D1282" s="8"/>
    </row>
    <row r="1283" spans="1:4" x14ac:dyDescent="0.25">
      <c r="A1283" s="5"/>
      <c r="C1283" s="7"/>
      <c r="D1283" s="8"/>
    </row>
    <row r="1284" spans="1:4" x14ac:dyDescent="0.25">
      <c r="A1284" s="5"/>
      <c r="C1284" s="7"/>
      <c r="D1284" s="8"/>
    </row>
    <row r="1285" spans="1:4" x14ac:dyDescent="0.25">
      <c r="A1285" s="5"/>
      <c r="C1285" s="7"/>
      <c r="D1285" s="8"/>
    </row>
    <row r="1286" spans="1:4" x14ac:dyDescent="0.25">
      <c r="A1286" s="5"/>
      <c r="C1286" s="7"/>
      <c r="D1286" s="8"/>
    </row>
    <row r="1287" spans="1:4" x14ac:dyDescent="0.25">
      <c r="A1287" s="5"/>
      <c r="C1287" s="7"/>
      <c r="D1287" s="8"/>
    </row>
    <row r="1288" spans="1:4" x14ac:dyDescent="0.25">
      <c r="A1288" s="5"/>
      <c r="C1288" s="7"/>
      <c r="D1288" s="8"/>
    </row>
    <row r="1289" spans="1:4" x14ac:dyDescent="0.25">
      <c r="A1289" s="5"/>
      <c r="C1289" s="7"/>
      <c r="D1289" s="8"/>
    </row>
    <row r="1290" spans="1:4" x14ac:dyDescent="0.25">
      <c r="A1290" s="5"/>
      <c r="C1290" s="7"/>
      <c r="D1290" s="8"/>
    </row>
    <row r="1291" spans="1:4" x14ac:dyDescent="0.25">
      <c r="A1291" s="5"/>
      <c r="C1291" s="7"/>
      <c r="D1291" s="8"/>
    </row>
    <row r="1292" spans="1:4" x14ac:dyDescent="0.25">
      <c r="A1292" s="5"/>
      <c r="C1292" s="7"/>
      <c r="D1292" s="8"/>
    </row>
    <row r="1293" spans="1:4" x14ac:dyDescent="0.25">
      <c r="A1293" s="5"/>
      <c r="C1293" s="7"/>
      <c r="D1293" s="8"/>
    </row>
    <row r="1294" spans="1:4" x14ac:dyDescent="0.25">
      <c r="A1294" s="5"/>
      <c r="C1294" s="7"/>
      <c r="D1294" s="8"/>
    </row>
    <row r="1295" spans="1:4" x14ac:dyDescent="0.25">
      <c r="A1295" s="5"/>
      <c r="C1295" s="7"/>
      <c r="D1295" s="8"/>
    </row>
    <row r="1296" spans="1:4" x14ac:dyDescent="0.25">
      <c r="A1296" s="5"/>
      <c r="C1296" s="7"/>
      <c r="D1296" s="8"/>
    </row>
    <row r="1297" spans="1:4" x14ac:dyDescent="0.25">
      <c r="A1297" s="5"/>
      <c r="C1297" s="7"/>
      <c r="D1297" s="8"/>
    </row>
    <row r="1298" spans="1:4" x14ac:dyDescent="0.25">
      <c r="A1298" s="5"/>
      <c r="C1298" s="7"/>
      <c r="D1298" s="8"/>
    </row>
    <row r="1299" spans="1:4" x14ac:dyDescent="0.25">
      <c r="A1299" s="5"/>
      <c r="C1299" s="7"/>
      <c r="D1299" s="8"/>
    </row>
    <row r="1300" spans="1:4" x14ac:dyDescent="0.25">
      <c r="A1300" s="5"/>
      <c r="C1300" s="7"/>
      <c r="D1300" s="8"/>
    </row>
    <row r="1301" spans="1:4" x14ac:dyDescent="0.25">
      <c r="A1301" s="5"/>
      <c r="C1301" s="7"/>
      <c r="D1301" s="8"/>
    </row>
    <row r="1302" spans="1:4" x14ac:dyDescent="0.25">
      <c r="A1302" s="5"/>
      <c r="C1302" s="7"/>
      <c r="D1302" s="8"/>
    </row>
    <row r="1303" spans="1:4" x14ac:dyDescent="0.25">
      <c r="A1303" s="5"/>
      <c r="C1303" s="7"/>
      <c r="D1303" s="8"/>
    </row>
    <row r="1304" spans="1:4" x14ac:dyDescent="0.25">
      <c r="A1304" s="5"/>
      <c r="C1304" s="7"/>
      <c r="D1304" s="8"/>
    </row>
    <row r="1305" spans="1:4" x14ac:dyDescent="0.25">
      <c r="A1305" s="5"/>
      <c r="C1305" s="7"/>
      <c r="D1305" s="8"/>
    </row>
    <row r="1306" spans="1:4" x14ac:dyDescent="0.25">
      <c r="A1306" s="5"/>
      <c r="C1306" s="7"/>
      <c r="D1306" s="8"/>
    </row>
    <row r="1307" spans="1:4" x14ac:dyDescent="0.25">
      <c r="A1307" s="5"/>
      <c r="C1307" s="7"/>
      <c r="D1307" s="8"/>
    </row>
    <row r="1308" spans="1:4" x14ac:dyDescent="0.25">
      <c r="A1308" s="5"/>
      <c r="C1308" s="7"/>
      <c r="D1308" s="8"/>
    </row>
    <row r="1309" spans="1:4" x14ac:dyDescent="0.25">
      <c r="A1309" s="5"/>
      <c r="C1309" s="7"/>
      <c r="D1309" s="8"/>
    </row>
    <row r="1310" spans="1:4" x14ac:dyDescent="0.25">
      <c r="A1310" s="5"/>
      <c r="C1310" s="7"/>
      <c r="D1310" s="8"/>
    </row>
    <row r="1311" spans="1:4" x14ac:dyDescent="0.25">
      <c r="A1311" s="5"/>
      <c r="C1311" s="7"/>
      <c r="D1311" s="8"/>
    </row>
    <row r="1312" spans="1:4" x14ac:dyDescent="0.25">
      <c r="A1312" s="5"/>
      <c r="C1312" s="7"/>
      <c r="D1312" s="8"/>
    </row>
    <row r="1313" spans="1:4" x14ac:dyDescent="0.25">
      <c r="A1313" s="5"/>
      <c r="C1313" s="7"/>
      <c r="D1313" s="8"/>
    </row>
    <row r="1314" spans="1:4" x14ac:dyDescent="0.25">
      <c r="A1314" s="5"/>
      <c r="C1314" s="7"/>
      <c r="D1314" s="8"/>
    </row>
    <row r="1315" spans="1:4" x14ac:dyDescent="0.25">
      <c r="A1315" s="5"/>
      <c r="C1315" s="7"/>
      <c r="D1315" s="8"/>
    </row>
    <row r="1316" spans="1:4" x14ac:dyDescent="0.25">
      <c r="A1316" s="5"/>
      <c r="C1316" s="7"/>
      <c r="D1316" s="8"/>
    </row>
    <row r="1317" spans="1:4" x14ac:dyDescent="0.25">
      <c r="A1317" s="5"/>
      <c r="C1317" s="7"/>
      <c r="D1317" s="8"/>
    </row>
    <row r="1318" spans="1:4" x14ac:dyDescent="0.25">
      <c r="A1318" s="5"/>
      <c r="C1318" s="7"/>
      <c r="D1318" s="8"/>
    </row>
    <row r="1319" spans="1:4" x14ac:dyDescent="0.25">
      <c r="A1319" s="5"/>
      <c r="C1319" s="7"/>
      <c r="D1319" s="8"/>
    </row>
    <row r="1320" spans="1:4" x14ac:dyDescent="0.25">
      <c r="A1320" s="5"/>
      <c r="C1320" s="7"/>
      <c r="D1320" s="8"/>
    </row>
    <row r="1321" spans="1:4" x14ac:dyDescent="0.25">
      <c r="A1321" s="5"/>
      <c r="C1321" s="7"/>
      <c r="D1321" s="8"/>
    </row>
    <row r="1322" spans="1:4" x14ac:dyDescent="0.25">
      <c r="A1322" s="5"/>
      <c r="C1322" s="7"/>
      <c r="D1322" s="8"/>
    </row>
    <row r="1323" spans="1:4" x14ac:dyDescent="0.25">
      <c r="A1323" s="5"/>
      <c r="C1323" s="7"/>
      <c r="D1323" s="8"/>
    </row>
    <row r="1324" spans="1:4" x14ac:dyDescent="0.25">
      <c r="A1324" s="5"/>
      <c r="C1324" s="7"/>
      <c r="D1324" s="8"/>
    </row>
    <row r="1325" spans="1:4" x14ac:dyDescent="0.25">
      <c r="A1325" s="5"/>
      <c r="C1325" s="7"/>
      <c r="D1325" s="8"/>
    </row>
    <row r="1326" spans="1:4" x14ac:dyDescent="0.25">
      <c r="A1326" s="5"/>
      <c r="C1326" s="7"/>
      <c r="D1326" s="8"/>
    </row>
    <row r="1327" spans="1:4" x14ac:dyDescent="0.25">
      <c r="A1327" s="5"/>
      <c r="C1327" s="7"/>
      <c r="D1327" s="8"/>
    </row>
    <row r="1328" spans="1:4" x14ac:dyDescent="0.25">
      <c r="A1328" s="5"/>
      <c r="C1328" s="7"/>
      <c r="D1328" s="8"/>
    </row>
    <row r="1329" spans="1:4" x14ac:dyDescent="0.25">
      <c r="A1329" s="5"/>
      <c r="C1329" s="7"/>
      <c r="D1329" s="8"/>
    </row>
    <row r="1330" spans="1:4" x14ac:dyDescent="0.25">
      <c r="A1330" s="5"/>
      <c r="C1330" s="7"/>
      <c r="D1330" s="8"/>
    </row>
    <row r="1331" spans="1:4" x14ac:dyDescent="0.25">
      <c r="A1331" s="5"/>
      <c r="C1331" s="7"/>
      <c r="D1331" s="8"/>
    </row>
    <row r="1332" spans="1:4" x14ac:dyDescent="0.25">
      <c r="A1332" s="5"/>
      <c r="C1332" s="7"/>
      <c r="D1332" s="8"/>
    </row>
    <row r="1333" spans="1:4" x14ac:dyDescent="0.25">
      <c r="A1333" s="5"/>
      <c r="C1333" s="7"/>
      <c r="D1333" s="8"/>
    </row>
    <row r="1334" spans="1:4" x14ac:dyDescent="0.25">
      <c r="A1334" s="5"/>
      <c r="C1334" s="7"/>
      <c r="D1334" s="8"/>
    </row>
    <row r="1335" spans="1:4" x14ac:dyDescent="0.25">
      <c r="A1335" s="5"/>
      <c r="C1335" s="7"/>
      <c r="D1335" s="8"/>
    </row>
    <row r="1336" spans="1:4" x14ac:dyDescent="0.25">
      <c r="A1336" s="5"/>
      <c r="C1336" s="7"/>
      <c r="D1336" s="8"/>
    </row>
    <row r="1337" spans="1:4" x14ac:dyDescent="0.25">
      <c r="A1337" s="5"/>
      <c r="C1337" s="7"/>
      <c r="D1337" s="8"/>
    </row>
    <row r="1338" spans="1:4" x14ac:dyDescent="0.25">
      <c r="A1338" s="5"/>
      <c r="C1338" s="7"/>
      <c r="D1338" s="8"/>
    </row>
    <row r="1339" spans="1:4" x14ac:dyDescent="0.25">
      <c r="A1339" s="5"/>
      <c r="C1339" s="7"/>
      <c r="D1339" s="8"/>
    </row>
    <row r="1340" spans="1:4" x14ac:dyDescent="0.25">
      <c r="A1340" s="5"/>
      <c r="C1340" s="7"/>
      <c r="D1340" s="8"/>
    </row>
    <row r="1341" spans="1:4" x14ac:dyDescent="0.25">
      <c r="A1341" s="5"/>
      <c r="C1341" s="7"/>
      <c r="D1341" s="8"/>
    </row>
    <row r="1342" spans="1:4" x14ac:dyDescent="0.25">
      <c r="A1342" s="5"/>
      <c r="C1342" s="7"/>
      <c r="D1342" s="8"/>
    </row>
    <row r="1343" spans="1:4" x14ac:dyDescent="0.25">
      <c r="A1343" s="5"/>
      <c r="C1343" s="7"/>
      <c r="D1343" s="8"/>
    </row>
    <row r="1344" spans="1:4" x14ac:dyDescent="0.25">
      <c r="A1344" s="5"/>
      <c r="C1344" s="7"/>
      <c r="D1344" s="8"/>
    </row>
    <row r="1345" spans="1:4" x14ac:dyDescent="0.25">
      <c r="A1345" s="5"/>
      <c r="C1345" s="7"/>
      <c r="D1345" s="8"/>
    </row>
    <row r="1346" spans="1:4" x14ac:dyDescent="0.25">
      <c r="A1346" s="5"/>
      <c r="C1346" s="7"/>
      <c r="D1346" s="8"/>
    </row>
    <row r="1347" spans="1:4" x14ac:dyDescent="0.25">
      <c r="A1347" s="5"/>
      <c r="C1347" s="7"/>
      <c r="D1347" s="8"/>
    </row>
    <row r="1348" spans="1:4" x14ac:dyDescent="0.25">
      <c r="A1348" s="5"/>
      <c r="C1348" s="7"/>
      <c r="D1348" s="8"/>
    </row>
    <row r="1349" spans="1:4" x14ac:dyDescent="0.25">
      <c r="A1349" s="5"/>
      <c r="C1349" s="7"/>
      <c r="D1349" s="8"/>
    </row>
    <row r="1350" spans="1:4" x14ac:dyDescent="0.25">
      <c r="A1350" s="5"/>
      <c r="C1350" s="7"/>
      <c r="D1350" s="8"/>
    </row>
    <row r="1351" spans="1:4" x14ac:dyDescent="0.25">
      <c r="A1351" s="5"/>
      <c r="C1351" s="7"/>
      <c r="D1351" s="8"/>
    </row>
    <row r="1352" spans="1:4" x14ac:dyDescent="0.25">
      <c r="A1352" s="5"/>
      <c r="C1352" s="7"/>
      <c r="D1352" s="8"/>
    </row>
    <row r="1353" spans="1:4" x14ac:dyDescent="0.25">
      <c r="A1353" s="5"/>
      <c r="C1353" s="7"/>
      <c r="D1353" s="8"/>
    </row>
    <row r="1354" spans="1:4" x14ac:dyDescent="0.25">
      <c r="A1354" s="5"/>
      <c r="C1354" s="7"/>
      <c r="D1354" s="8"/>
    </row>
    <row r="1355" spans="1:4" x14ac:dyDescent="0.25">
      <c r="A1355" s="5"/>
      <c r="C1355" s="7"/>
      <c r="D1355" s="8"/>
    </row>
    <row r="1356" spans="1:4" x14ac:dyDescent="0.25">
      <c r="A1356" s="5"/>
      <c r="C1356" s="7"/>
      <c r="D1356" s="8"/>
    </row>
    <row r="1357" spans="1:4" x14ac:dyDescent="0.25">
      <c r="A1357" s="5"/>
      <c r="C1357" s="7"/>
      <c r="D1357" s="8"/>
    </row>
    <row r="1358" spans="1:4" x14ac:dyDescent="0.25">
      <c r="A1358" s="5"/>
      <c r="C1358" s="7"/>
      <c r="D1358" s="8"/>
    </row>
    <row r="1359" spans="1:4" x14ac:dyDescent="0.25">
      <c r="A1359" s="5"/>
      <c r="C1359" s="7"/>
      <c r="D1359" s="8"/>
    </row>
    <row r="1360" spans="1:4" x14ac:dyDescent="0.25">
      <c r="A1360" s="5"/>
      <c r="C1360" s="7"/>
      <c r="D1360" s="8"/>
    </row>
    <row r="1361" spans="1:4" x14ac:dyDescent="0.25">
      <c r="A1361" s="5"/>
      <c r="C1361" s="7"/>
      <c r="D1361" s="8"/>
    </row>
    <row r="1362" spans="1:4" x14ac:dyDescent="0.25">
      <c r="A1362" s="5"/>
      <c r="C1362" s="7"/>
      <c r="D1362" s="8"/>
    </row>
    <row r="1363" spans="1:4" x14ac:dyDescent="0.25">
      <c r="A1363" s="5"/>
      <c r="C1363" s="7"/>
      <c r="D1363" s="8"/>
    </row>
    <row r="1364" spans="1:4" x14ac:dyDescent="0.25">
      <c r="A1364" s="5"/>
      <c r="C1364" s="7"/>
      <c r="D1364" s="8"/>
    </row>
    <row r="1365" spans="1:4" x14ac:dyDescent="0.25">
      <c r="A1365" s="5"/>
      <c r="C1365" s="7"/>
      <c r="D1365" s="8"/>
    </row>
    <row r="1366" spans="1:4" x14ac:dyDescent="0.25">
      <c r="A1366" s="5"/>
      <c r="C1366" s="7"/>
      <c r="D1366" s="8"/>
    </row>
    <row r="1367" spans="1:4" x14ac:dyDescent="0.25">
      <c r="A1367" s="5"/>
      <c r="C1367" s="7"/>
      <c r="D1367" s="8"/>
    </row>
    <row r="1368" spans="1:4" x14ac:dyDescent="0.25">
      <c r="A1368" s="5"/>
      <c r="C1368" s="7"/>
      <c r="D1368" s="8"/>
    </row>
    <row r="1369" spans="1:4" x14ac:dyDescent="0.25">
      <c r="A1369" s="5"/>
      <c r="C1369" s="7"/>
      <c r="D1369" s="8"/>
    </row>
    <row r="1370" spans="1:4" x14ac:dyDescent="0.25">
      <c r="A1370" s="5"/>
      <c r="C1370" s="7"/>
      <c r="D1370" s="8"/>
    </row>
    <row r="1371" spans="1:4" x14ac:dyDescent="0.25">
      <c r="A1371" s="5"/>
      <c r="C1371" s="7"/>
      <c r="D1371" s="8"/>
    </row>
    <row r="1372" spans="1:4" x14ac:dyDescent="0.25">
      <c r="A1372" s="5"/>
      <c r="C1372" s="7"/>
      <c r="D1372" s="8"/>
    </row>
    <row r="1373" spans="1:4" x14ac:dyDescent="0.25">
      <c r="A1373" s="5"/>
      <c r="C1373" s="7"/>
      <c r="D1373" s="8"/>
    </row>
    <row r="1374" spans="1:4" x14ac:dyDescent="0.25">
      <c r="A1374" s="5"/>
      <c r="C1374" s="7"/>
      <c r="D1374" s="8"/>
    </row>
    <row r="1375" spans="1:4" x14ac:dyDescent="0.25">
      <c r="A1375" s="5"/>
      <c r="C1375" s="7"/>
      <c r="D1375" s="8"/>
    </row>
    <row r="1376" spans="1:4" x14ac:dyDescent="0.25">
      <c r="A1376" s="5"/>
      <c r="C1376" s="7"/>
      <c r="D1376" s="8"/>
    </row>
    <row r="1377" spans="1:4" x14ac:dyDescent="0.25">
      <c r="A1377" s="5"/>
      <c r="C1377" s="7"/>
      <c r="D1377" s="8"/>
    </row>
    <row r="1378" spans="1:4" x14ac:dyDescent="0.25">
      <c r="A1378" s="5"/>
      <c r="C1378" s="7"/>
      <c r="D1378" s="8"/>
    </row>
    <row r="1379" spans="1:4" x14ac:dyDescent="0.25">
      <c r="A1379" s="5"/>
      <c r="C1379" s="7"/>
      <c r="D1379" s="8"/>
    </row>
    <row r="1380" spans="1:4" x14ac:dyDescent="0.25">
      <c r="A1380" s="5"/>
      <c r="C1380" s="7"/>
      <c r="D1380" s="8"/>
    </row>
    <row r="1381" spans="1:4" x14ac:dyDescent="0.25">
      <c r="A1381" s="5"/>
      <c r="C1381" s="7"/>
      <c r="D1381" s="8"/>
    </row>
    <row r="1382" spans="1:4" x14ac:dyDescent="0.25">
      <c r="A1382" s="5"/>
      <c r="C1382" s="7"/>
      <c r="D1382" s="8"/>
    </row>
    <row r="1383" spans="1:4" x14ac:dyDescent="0.25">
      <c r="A1383" s="5"/>
      <c r="C1383" s="7"/>
      <c r="D1383" s="8"/>
    </row>
    <row r="1384" spans="1:4" x14ac:dyDescent="0.25">
      <c r="A1384" s="5"/>
      <c r="C1384" s="7"/>
      <c r="D1384" s="8"/>
    </row>
    <row r="1385" spans="1:4" x14ac:dyDescent="0.25">
      <c r="A1385" s="5"/>
      <c r="C1385" s="7"/>
      <c r="D1385" s="8"/>
    </row>
    <row r="1386" spans="1:4" x14ac:dyDescent="0.25">
      <c r="A1386" s="5"/>
      <c r="C1386" s="7"/>
      <c r="D1386" s="8"/>
    </row>
    <row r="1387" spans="1:4" x14ac:dyDescent="0.25">
      <c r="A1387" s="5"/>
      <c r="C1387" s="7"/>
      <c r="D1387" s="8"/>
    </row>
    <row r="1388" spans="1:4" x14ac:dyDescent="0.25">
      <c r="A1388" s="5"/>
      <c r="C1388" s="7"/>
      <c r="D1388" s="8"/>
    </row>
    <row r="1389" spans="1:4" x14ac:dyDescent="0.25">
      <c r="A1389" s="5"/>
      <c r="C1389" s="7"/>
      <c r="D1389" s="8"/>
    </row>
    <row r="1390" spans="1:4" x14ac:dyDescent="0.25">
      <c r="A1390" s="5"/>
      <c r="C1390" s="7"/>
      <c r="D1390" s="8"/>
    </row>
    <row r="1391" spans="1:4" x14ac:dyDescent="0.25">
      <c r="A1391" s="5"/>
      <c r="C1391" s="7"/>
      <c r="D1391" s="8"/>
    </row>
    <row r="1392" spans="1:4" x14ac:dyDescent="0.25">
      <c r="A1392" s="5"/>
      <c r="C1392" s="7"/>
      <c r="D1392" s="8"/>
    </row>
    <row r="1393" spans="1:4" x14ac:dyDescent="0.25">
      <c r="A1393" s="5"/>
      <c r="C1393" s="7"/>
      <c r="D1393" s="8"/>
    </row>
    <row r="1394" spans="1:4" x14ac:dyDescent="0.25">
      <c r="A1394" s="5"/>
      <c r="C1394" s="7"/>
      <c r="D1394" s="8"/>
    </row>
    <row r="1395" spans="1:4" x14ac:dyDescent="0.25">
      <c r="A1395" s="5"/>
      <c r="C1395" s="7"/>
      <c r="D1395" s="8"/>
    </row>
    <row r="1396" spans="1:4" x14ac:dyDescent="0.25">
      <c r="A1396" s="5"/>
      <c r="C1396" s="7"/>
      <c r="D1396" s="8"/>
    </row>
    <row r="1397" spans="1:4" x14ac:dyDescent="0.25">
      <c r="A1397" s="5"/>
      <c r="C1397" s="7"/>
      <c r="D1397" s="8"/>
    </row>
    <row r="1398" spans="1:4" x14ac:dyDescent="0.25">
      <c r="A1398" s="5"/>
      <c r="C1398" s="7"/>
      <c r="D1398" s="8"/>
    </row>
    <row r="1399" spans="1:4" x14ac:dyDescent="0.25">
      <c r="A1399" s="5"/>
      <c r="C1399" s="7"/>
      <c r="D1399" s="8"/>
    </row>
    <row r="1400" spans="1:4" x14ac:dyDescent="0.25">
      <c r="A1400" s="5"/>
      <c r="C1400" s="7"/>
      <c r="D1400" s="8"/>
    </row>
    <row r="1401" spans="1:4" x14ac:dyDescent="0.25">
      <c r="A1401" s="5"/>
      <c r="C1401" s="7"/>
      <c r="D1401" s="8"/>
    </row>
    <row r="1402" spans="1:4" x14ac:dyDescent="0.25">
      <c r="A1402" s="5"/>
      <c r="C1402" s="7"/>
      <c r="D1402" s="8"/>
    </row>
    <row r="1403" spans="1:4" x14ac:dyDescent="0.25">
      <c r="A1403" s="5"/>
      <c r="C1403" s="7"/>
      <c r="D1403" s="8"/>
    </row>
    <row r="1404" spans="1:4" x14ac:dyDescent="0.25">
      <c r="A1404" s="5"/>
      <c r="C1404" s="7"/>
      <c r="D1404" s="8"/>
    </row>
    <row r="1405" spans="1:4" x14ac:dyDescent="0.25">
      <c r="A1405" s="5"/>
      <c r="C1405" s="7"/>
      <c r="D1405" s="8"/>
    </row>
    <row r="1406" spans="1:4" x14ac:dyDescent="0.25">
      <c r="A1406" s="5"/>
      <c r="C1406" s="7"/>
      <c r="D1406" s="8"/>
    </row>
    <row r="1407" spans="1:4" x14ac:dyDescent="0.25">
      <c r="A1407" s="5"/>
      <c r="C1407" s="7"/>
      <c r="D1407" s="8"/>
    </row>
    <row r="1408" spans="1:4" x14ac:dyDescent="0.25">
      <c r="A1408" s="5"/>
      <c r="C1408" s="7"/>
      <c r="D1408" s="8"/>
    </row>
    <row r="1409" spans="1:4" x14ac:dyDescent="0.25">
      <c r="A1409" s="5"/>
      <c r="C1409" s="7"/>
      <c r="D1409" s="8"/>
    </row>
    <row r="1410" spans="1:4" x14ac:dyDescent="0.25">
      <c r="A1410" s="5"/>
      <c r="C1410" s="7"/>
      <c r="D1410" s="8"/>
    </row>
    <row r="1411" spans="1:4" x14ac:dyDescent="0.25">
      <c r="A1411" s="5"/>
      <c r="C1411" s="7"/>
      <c r="D1411" s="8"/>
    </row>
    <row r="1412" spans="1:4" x14ac:dyDescent="0.25">
      <c r="A1412" s="5"/>
      <c r="C1412" s="7"/>
      <c r="D1412" s="8"/>
    </row>
    <row r="1413" spans="1:4" x14ac:dyDescent="0.25">
      <c r="A1413" s="5"/>
      <c r="C1413" s="7"/>
      <c r="D1413" s="8"/>
    </row>
    <row r="1414" spans="1:4" x14ac:dyDescent="0.25">
      <c r="A1414" s="5"/>
      <c r="C1414" s="7"/>
      <c r="D1414" s="8"/>
    </row>
    <row r="1415" spans="1:4" x14ac:dyDescent="0.25">
      <c r="A1415" s="5"/>
      <c r="C1415" s="7"/>
      <c r="D1415" s="8"/>
    </row>
    <row r="1416" spans="1:4" x14ac:dyDescent="0.25">
      <c r="A1416" s="5"/>
      <c r="C1416" s="7"/>
      <c r="D1416" s="8"/>
    </row>
    <row r="1417" spans="1:4" x14ac:dyDescent="0.25">
      <c r="A1417" s="5"/>
      <c r="C1417" s="7"/>
      <c r="D1417" s="8"/>
    </row>
    <row r="1418" spans="1:4" x14ac:dyDescent="0.25">
      <c r="A1418" s="5"/>
      <c r="C1418" s="7"/>
      <c r="D1418" s="8"/>
    </row>
    <row r="1419" spans="1:4" x14ac:dyDescent="0.25">
      <c r="A1419" s="5"/>
      <c r="C1419" s="7"/>
      <c r="D1419" s="8"/>
    </row>
    <row r="1420" spans="1:4" x14ac:dyDescent="0.25">
      <c r="A1420" s="5"/>
      <c r="C1420" s="7"/>
      <c r="D1420" s="8"/>
    </row>
    <row r="1421" spans="1:4" x14ac:dyDescent="0.25">
      <c r="A1421" s="5"/>
      <c r="C1421" s="7"/>
      <c r="D1421" s="8"/>
    </row>
    <row r="1422" spans="1:4" x14ac:dyDescent="0.25">
      <c r="A1422" s="5"/>
      <c r="C1422" s="7"/>
      <c r="D1422" s="8"/>
    </row>
    <row r="1423" spans="1:4" x14ac:dyDescent="0.25">
      <c r="A1423" s="5"/>
      <c r="C1423" s="7"/>
      <c r="D1423" s="8"/>
    </row>
    <row r="1424" spans="1:4" x14ac:dyDescent="0.25">
      <c r="A1424" s="5"/>
      <c r="C1424" s="7"/>
      <c r="D1424" s="8"/>
    </row>
    <row r="1425" spans="1:4" x14ac:dyDescent="0.25">
      <c r="A1425" s="5"/>
      <c r="C1425" s="7"/>
      <c r="D1425" s="8"/>
    </row>
    <row r="1426" spans="1:4" x14ac:dyDescent="0.25">
      <c r="A1426" s="5"/>
      <c r="C1426" s="7"/>
      <c r="D1426" s="8"/>
    </row>
    <row r="1427" spans="1:4" x14ac:dyDescent="0.25">
      <c r="A1427" s="5"/>
      <c r="C1427" s="7"/>
      <c r="D1427" s="8"/>
    </row>
    <row r="1428" spans="1:4" x14ac:dyDescent="0.25">
      <c r="A1428" s="5"/>
      <c r="C1428" s="7"/>
      <c r="D1428" s="8"/>
    </row>
    <row r="1429" spans="1:4" x14ac:dyDescent="0.25">
      <c r="A1429" s="5"/>
      <c r="C1429" s="7"/>
      <c r="D1429" s="8"/>
    </row>
    <row r="1430" spans="1:4" x14ac:dyDescent="0.25">
      <c r="A1430" s="5"/>
      <c r="C1430" s="7"/>
      <c r="D1430" s="8"/>
    </row>
    <row r="1431" spans="1:4" x14ac:dyDescent="0.25">
      <c r="A1431" s="5"/>
      <c r="C1431" s="7"/>
      <c r="D1431" s="8"/>
    </row>
    <row r="1432" spans="1:4" x14ac:dyDescent="0.25">
      <c r="A1432" s="5"/>
      <c r="C1432" s="7"/>
      <c r="D1432" s="8"/>
    </row>
    <row r="1433" spans="1:4" x14ac:dyDescent="0.25">
      <c r="A1433" s="5"/>
      <c r="C1433" s="7"/>
      <c r="D1433" s="8"/>
    </row>
    <row r="1434" spans="1:4" x14ac:dyDescent="0.25">
      <c r="A1434" s="5"/>
      <c r="C1434" s="7"/>
      <c r="D1434" s="8"/>
    </row>
    <row r="1435" spans="1:4" x14ac:dyDescent="0.25">
      <c r="A1435" s="5"/>
      <c r="C1435" s="7"/>
      <c r="D1435" s="8"/>
    </row>
    <row r="1436" spans="1:4" x14ac:dyDescent="0.25">
      <c r="A1436" s="5"/>
      <c r="C1436" s="7"/>
      <c r="D1436" s="8"/>
    </row>
    <row r="1437" spans="1:4" x14ac:dyDescent="0.25">
      <c r="A1437" s="5"/>
      <c r="C1437" s="7"/>
      <c r="D1437" s="8"/>
    </row>
    <row r="1438" spans="1:4" x14ac:dyDescent="0.25">
      <c r="A1438" s="5"/>
      <c r="C1438" s="7"/>
      <c r="D1438" s="8"/>
    </row>
    <row r="1439" spans="1:4" x14ac:dyDescent="0.25">
      <c r="A1439" s="5"/>
      <c r="C1439" s="7"/>
      <c r="D1439" s="8"/>
    </row>
    <row r="1440" spans="1:4" x14ac:dyDescent="0.25">
      <c r="A1440" s="5"/>
      <c r="C1440" s="7"/>
      <c r="D1440" s="8"/>
    </row>
    <row r="1441" spans="1:4" x14ac:dyDescent="0.25">
      <c r="A1441" s="5"/>
      <c r="C1441" s="7"/>
      <c r="D1441" s="8"/>
    </row>
    <row r="1442" spans="1:4" x14ac:dyDescent="0.25">
      <c r="A1442" s="5"/>
      <c r="C1442" s="7"/>
      <c r="D1442" s="8"/>
    </row>
    <row r="1443" spans="1:4" x14ac:dyDescent="0.25">
      <c r="A1443" s="5"/>
      <c r="C1443" s="7"/>
      <c r="D1443" s="8"/>
    </row>
    <row r="1444" spans="1:4" x14ac:dyDescent="0.25">
      <c r="A1444" s="5"/>
      <c r="C1444" s="7"/>
      <c r="D1444" s="8"/>
    </row>
    <row r="1445" spans="1:4" x14ac:dyDescent="0.25">
      <c r="A1445" s="5"/>
      <c r="C1445" s="7"/>
      <c r="D1445" s="8"/>
    </row>
    <row r="1446" spans="1:4" x14ac:dyDescent="0.25">
      <c r="A1446" s="5"/>
      <c r="C1446" s="7"/>
      <c r="D1446" s="8"/>
    </row>
    <row r="1447" spans="1:4" x14ac:dyDescent="0.25">
      <c r="A1447" s="5"/>
      <c r="C1447" s="7"/>
      <c r="D1447" s="8"/>
    </row>
    <row r="1448" spans="1:4" x14ac:dyDescent="0.25">
      <c r="A1448" s="5"/>
      <c r="C1448" s="7"/>
      <c r="D1448" s="8"/>
    </row>
    <row r="1449" spans="1:4" x14ac:dyDescent="0.25">
      <c r="A1449" s="5"/>
      <c r="C1449" s="7"/>
      <c r="D1449" s="8"/>
    </row>
    <row r="1450" spans="1:4" x14ac:dyDescent="0.25">
      <c r="A1450" s="5"/>
      <c r="C1450" s="7"/>
      <c r="D1450" s="8"/>
    </row>
    <row r="1451" spans="1:4" x14ac:dyDescent="0.25">
      <c r="A1451" s="5"/>
      <c r="C1451" s="7"/>
      <c r="D1451" s="8"/>
    </row>
    <row r="1452" spans="1:4" x14ac:dyDescent="0.25">
      <c r="A1452" s="5"/>
      <c r="C1452" s="7"/>
      <c r="D1452" s="8"/>
    </row>
    <row r="1453" spans="1:4" x14ac:dyDescent="0.25">
      <c r="A1453" s="5"/>
      <c r="C1453" s="7"/>
      <c r="D1453" s="8"/>
    </row>
    <row r="1454" spans="1:4" x14ac:dyDescent="0.25">
      <c r="A1454" s="5"/>
      <c r="C1454" s="7"/>
      <c r="D1454" s="8"/>
    </row>
    <row r="1455" spans="1:4" x14ac:dyDescent="0.25">
      <c r="A1455" s="5"/>
      <c r="C1455" s="7"/>
      <c r="D1455" s="8"/>
    </row>
    <row r="1456" spans="1:4" x14ac:dyDescent="0.25">
      <c r="A1456" s="5"/>
      <c r="C1456" s="7"/>
      <c r="D1456" s="8"/>
    </row>
    <row r="1457" spans="1:4" x14ac:dyDescent="0.25">
      <c r="A1457" s="5"/>
      <c r="C1457" s="7"/>
      <c r="D1457" s="8"/>
    </row>
    <row r="1458" spans="1:4" x14ac:dyDescent="0.25">
      <c r="A1458" s="5"/>
      <c r="C1458" s="7"/>
      <c r="D1458" s="8"/>
    </row>
    <row r="1459" spans="1:4" x14ac:dyDescent="0.25">
      <c r="A1459" s="5"/>
      <c r="C1459" s="7"/>
      <c r="D1459" s="8"/>
    </row>
    <row r="1460" spans="1:4" x14ac:dyDescent="0.25">
      <c r="A1460" s="5"/>
      <c r="C1460" s="7"/>
      <c r="D1460" s="8"/>
    </row>
    <row r="1461" spans="1:4" x14ac:dyDescent="0.25">
      <c r="A1461" s="5"/>
      <c r="C1461" s="7"/>
      <c r="D1461" s="8"/>
    </row>
    <row r="1462" spans="1:4" x14ac:dyDescent="0.25">
      <c r="A1462" s="5"/>
      <c r="C1462" s="7"/>
      <c r="D1462" s="8"/>
    </row>
    <row r="1463" spans="1:4" x14ac:dyDescent="0.25">
      <c r="A1463" s="5"/>
      <c r="C1463" s="7"/>
      <c r="D1463" s="8"/>
    </row>
    <row r="1464" spans="1:4" x14ac:dyDescent="0.25">
      <c r="A1464" s="5"/>
      <c r="C1464" s="7"/>
      <c r="D1464" s="8"/>
    </row>
    <row r="1465" spans="1:4" x14ac:dyDescent="0.25">
      <c r="A1465" s="5"/>
      <c r="C1465" s="7"/>
      <c r="D1465" s="8"/>
    </row>
    <row r="1466" spans="1:4" x14ac:dyDescent="0.25">
      <c r="A1466" s="5"/>
      <c r="C1466" s="7"/>
      <c r="D1466" s="8"/>
    </row>
    <row r="1467" spans="1:4" x14ac:dyDescent="0.25">
      <c r="A1467" s="5"/>
      <c r="C1467" s="7"/>
      <c r="D1467" s="8"/>
    </row>
    <row r="1468" spans="1:4" x14ac:dyDescent="0.25">
      <c r="A1468" s="5"/>
      <c r="C1468" s="7"/>
      <c r="D1468" s="8"/>
    </row>
    <row r="1469" spans="1:4" x14ac:dyDescent="0.25">
      <c r="A1469" s="5"/>
      <c r="C1469" s="7"/>
      <c r="D1469" s="8"/>
    </row>
    <row r="1470" spans="1:4" x14ac:dyDescent="0.25">
      <c r="A1470" s="5"/>
      <c r="C1470" s="7"/>
      <c r="D1470" s="8"/>
    </row>
    <row r="1471" spans="1:4" x14ac:dyDescent="0.25">
      <c r="A1471" s="5"/>
      <c r="C1471" s="7"/>
      <c r="D1471" s="8"/>
    </row>
    <row r="1472" spans="1:4" x14ac:dyDescent="0.25">
      <c r="A1472" s="5"/>
      <c r="C1472" s="7"/>
      <c r="D1472" s="8"/>
    </row>
    <row r="1473" spans="1:4" x14ac:dyDescent="0.25">
      <c r="A1473" s="5"/>
      <c r="C1473" s="7"/>
      <c r="D1473" s="8"/>
    </row>
    <row r="1474" spans="1:4" x14ac:dyDescent="0.25">
      <c r="A1474" s="5"/>
      <c r="C1474" s="7"/>
      <c r="D1474" s="8"/>
    </row>
    <row r="1475" spans="1:4" x14ac:dyDescent="0.25">
      <c r="A1475" s="5"/>
      <c r="C1475" s="7"/>
      <c r="D1475" s="8"/>
    </row>
    <row r="1476" spans="1:4" x14ac:dyDescent="0.25">
      <c r="A1476" s="5"/>
      <c r="C1476" s="7"/>
      <c r="D1476" s="8"/>
    </row>
    <row r="1477" spans="1:4" x14ac:dyDescent="0.25">
      <c r="A1477" s="5"/>
      <c r="C1477" s="7"/>
      <c r="D1477" s="8"/>
    </row>
    <row r="1478" spans="1:4" x14ac:dyDescent="0.25">
      <c r="A1478" s="5"/>
      <c r="C1478" s="7"/>
      <c r="D1478" s="8"/>
    </row>
    <row r="1479" spans="1:4" x14ac:dyDescent="0.25">
      <c r="A1479" s="5"/>
      <c r="C1479" s="7"/>
      <c r="D1479" s="8"/>
    </row>
    <row r="1480" spans="1:4" x14ac:dyDescent="0.25">
      <c r="A1480" s="5"/>
      <c r="C1480" s="7"/>
      <c r="D1480" s="8"/>
    </row>
    <row r="1481" spans="1:4" x14ac:dyDescent="0.25">
      <c r="A1481" s="5"/>
      <c r="C1481" s="7"/>
      <c r="D1481" s="8"/>
    </row>
    <row r="1482" spans="1:4" x14ac:dyDescent="0.25">
      <c r="A1482" s="5"/>
      <c r="C1482" s="7"/>
      <c r="D1482" s="8"/>
    </row>
    <row r="1483" spans="1:4" x14ac:dyDescent="0.25">
      <c r="A1483" s="5"/>
      <c r="C1483" s="7"/>
      <c r="D1483" s="8"/>
    </row>
    <row r="1484" spans="1:4" x14ac:dyDescent="0.25">
      <c r="A1484" s="5"/>
      <c r="C1484" s="7"/>
      <c r="D1484" s="8"/>
    </row>
    <row r="1485" spans="1:4" x14ac:dyDescent="0.25">
      <c r="A1485" s="5"/>
      <c r="C1485" s="7"/>
      <c r="D1485" s="8"/>
    </row>
    <row r="1486" spans="1:4" x14ac:dyDescent="0.25">
      <c r="A1486" s="5"/>
      <c r="C1486" s="7"/>
      <c r="D1486" s="8"/>
    </row>
    <row r="1487" spans="1:4" x14ac:dyDescent="0.25">
      <c r="A1487" s="5"/>
      <c r="C1487" s="7"/>
      <c r="D1487" s="8"/>
    </row>
    <row r="1488" spans="1:4" x14ac:dyDescent="0.25">
      <c r="A1488" s="5"/>
      <c r="C1488" s="7"/>
      <c r="D1488" s="8"/>
    </row>
    <row r="1489" spans="1:4" x14ac:dyDescent="0.25">
      <c r="A1489" s="5"/>
      <c r="C1489" s="7"/>
      <c r="D1489" s="8"/>
    </row>
    <row r="1490" spans="1:4" x14ac:dyDescent="0.25">
      <c r="A1490" s="5"/>
      <c r="C1490" s="7"/>
      <c r="D1490" s="8"/>
    </row>
    <row r="1491" spans="1:4" x14ac:dyDescent="0.25">
      <c r="A1491" s="5"/>
      <c r="C1491" s="7"/>
      <c r="D1491" s="8"/>
    </row>
    <row r="1492" spans="1:4" x14ac:dyDescent="0.25">
      <c r="A1492" s="5"/>
      <c r="C1492" s="7"/>
      <c r="D1492" s="8"/>
    </row>
    <row r="1493" spans="1:4" x14ac:dyDescent="0.25">
      <c r="A1493" s="5"/>
      <c r="C1493" s="7"/>
      <c r="D1493" s="8"/>
    </row>
    <row r="1494" spans="1:4" x14ac:dyDescent="0.25">
      <c r="A1494" s="5"/>
      <c r="C1494" s="7"/>
      <c r="D1494" s="8"/>
    </row>
    <row r="1495" spans="1:4" x14ac:dyDescent="0.25">
      <c r="A1495" s="5"/>
      <c r="C1495" s="7"/>
      <c r="D1495" s="8"/>
    </row>
    <row r="1496" spans="1:4" x14ac:dyDescent="0.25">
      <c r="A1496" s="5"/>
      <c r="C1496" s="7"/>
      <c r="D1496" s="8"/>
    </row>
    <row r="1497" spans="1:4" x14ac:dyDescent="0.25">
      <c r="A1497" s="5"/>
      <c r="C1497" s="7"/>
      <c r="D1497" s="8"/>
    </row>
    <row r="1498" spans="1:4" x14ac:dyDescent="0.25">
      <c r="A1498" s="5"/>
      <c r="C1498" s="7"/>
      <c r="D1498" s="8"/>
    </row>
    <row r="1499" spans="1:4" x14ac:dyDescent="0.25">
      <c r="A1499" s="5"/>
      <c r="C1499" s="7"/>
      <c r="D1499" s="8"/>
    </row>
    <row r="1500" spans="1:4" x14ac:dyDescent="0.25">
      <c r="A1500" s="5"/>
      <c r="C1500" s="7"/>
      <c r="D1500" s="8"/>
    </row>
    <row r="1501" spans="1:4" x14ac:dyDescent="0.25">
      <c r="A1501" s="5"/>
      <c r="C1501" s="7"/>
      <c r="D1501" s="8"/>
    </row>
    <row r="1502" spans="1:4" x14ac:dyDescent="0.25">
      <c r="A1502" s="5"/>
      <c r="C1502" s="7"/>
      <c r="D1502" s="8"/>
    </row>
    <row r="1503" spans="1:4" x14ac:dyDescent="0.25">
      <c r="A1503" s="5"/>
      <c r="C1503" s="7"/>
      <c r="D1503" s="8"/>
    </row>
    <row r="1504" spans="1:4" x14ac:dyDescent="0.25">
      <c r="A1504" s="5"/>
      <c r="C1504" s="7"/>
      <c r="D1504" s="8"/>
    </row>
    <row r="1505" spans="1:4" x14ac:dyDescent="0.25">
      <c r="A1505" s="5"/>
      <c r="C1505" s="7"/>
      <c r="D1505" s="8"/>
    </row>
    <row r="1506" spans="1:4" x14ac:dyDescent="0.25">
      <c r="A1506" s="5"/>
      <c r="C1506" s="7"/>
      <c r="D1506" s="8"/>
    </row>
    <row r="1507" spans="1:4" x14ac:dyDescent="0.25">
      <c r="A1507" s="5"/>
      <c r="C1507" s="7"/>
      <c r="D1507" s="8"/>
    </row>
    <row r="1508" spans="1:4" x14ac:dyDescent="0.25">
      <c r="A1508" s="5"/>
      <c r="C1508" s="7"/>
      <c r="D1508" s="8"/>
    </row>
    <row r="1509" spans="1:4" x14ac:dyDescent="0.25">
      <c r="A1509" s="5"/>
      <c r="C1509" s="7"/>
      <c r="D1509" s="8"/>
    </row>
    <row r="1510" spans="1:4" x14ac:dyDescent="0.25">
      <c r="A1510" s="5"/>
      <c r="C1510" s="7"/>
      <c r="D1510" s="8"/>
    </row>
    <row r="1511" spans="1:4" x14ac:dyDescent="0.25">
      <c r="A1511" s="5"/>
      <c r="C1511" s="7"/>
      <c r="D1511" s="8"/>
    </row>
    <row r="1512" spans="1:4" x14ac:dyDescent="0.25">
      <c r="A1512" s="5"/>
      <c r="C1512" s="7"/>
      <c r="D1512" s="8"/>
    </row>
    <row r="1513" spans="1:4" x14ac:dyDescent="0.25">
      <c r="A1513" s="5"/>
      <c r="C1513" s="7"/>
      <c r="D1513" s="8"/>
    </row>
    <row r="1514" spans="1:4" x14ac:dyDescent="0.25">
      <c r="A1514" s="5"/>
      <c r="C1514" s="7"/>
      <c r="D1514" s="8"/>
    </row>
    <row r="1515" spans="1:4" x14ac:dyDescent="0.25">
      <c r="A1515" s="5"/>
      <c r="C1515" s="7"/>
      <c r="D1515" s="8"/>
    </row>
    <row r="1516" spans="1:4" x14ac:dyDescent="0.25">
      <c r="A1516" s="5"/>
      <c r="C1516" s="7"/>
      <c r="D1516" s="8"/>
    </row>
    <row r="1517" spans="1:4" x14ac:dyDescent="0.25">
      <c r="A1517" s="5"/>
      <c r="C1517" s="7"/>
      <c r="D1517" s="8"/>
    </row>
    <row r="1518" spans="1:4" x14ac:dyDescent="0.25">
      <c r="A1518" s="5"/>
      <c r="C1518" s="7"/>
      <c r="D1518" s="8"/>
    </row>
    <row r="1519" spans="1:4" x14ac:dyDescent="0.25">
      <c r="A1519" s="5"/>
      <c r="C1519" s="7"/>
      <c r="D1519" s="8"/>
    </row>
    <row r="1520" spans="1:4" x14ac:dyDescent="0.25">
      <c r="A1520" s="5"/>
      <c r="C1520" s="7"/>
      <c r="D1520" s="8"/>
    </row>
    <row r="1521" spans="1:4" x14ac:dyDescent="0.25">
      <c r="A1521" s="5"/>
      <c r="C1521" s="7"/>
      <c r="D1521" s="8"/>
    </row>
    <row r="1522" spans="1:4" x14ac:dyDescent="0.25">
      <c r="A1522" s="5"/>
      <c r="C1522" s="7"/>
      <c r="D1522" s="8"/>
    </row>
    <row r="1523" spans="1:4" x14ac:dyDescent="0.25">
      <c r="A1523" s="5"/>
      <c r="C1523" s="7"/>
      <c r="D1523" s="8"/>
    </row>
    <row r="1524" spans="1:4" x14ac:dyDescent="0.25">
      <c r="A1524" s="5"/>
      <c r="C1524" s="7"/>
      <c r="D1524" s="8"/>
    </row>
    <row r="1525" spans="1:4" x14ac:dyDescent="0.25">
      <c r="A1525" s="5"/>
      <c r="C1525" s="7"/>
      <c r="D1525" s="8"/>
    </row>
    <row r="1526" spans="1:4" x14ac:dyDescent="0.25">
      <c r="A1526" s="5"/>
      <c r="C1526" s="7"/>
      <c r="D1526" s="8"/>
    </row>
    <row r="1527" spans="1:4" x14ac:dyDescent="0.25">
      <c r="A1527" s="5"/>
      <c r="C1527" s="7"/>
      <c r="D1527" s="8"/>
    </row>
    <row r="1528" spans="1:4" x14ac:dyDescent="0.25">
      <c r="A1528" s="5"/>
      <c r="C1528" s="7"/>
      <c r="D1528" s="8"/>
    </row>
    <row r="1529" spans="1:4" x14ac:dyDescent="0.25">
      <c r="A1529" s="5"/>
      <c r="C1529" s="7"/>
      <c r="D1529" s="8"/>
    </row>
    <row r="1530" spans="1:4" x14ac:dyDescent="0.25">
      <c r="A1530" s="5"/>
      <c r="C1530" s="7"/>
      <c r="D1530" s="8"/>
    </row>
    <row r="1531" spans="1:4" x14ac:dyDescent="0.25">
      <c r="A1531" s="5"/>
      <c r="C1531" s="7"/>
      <c r="D1531" s="8"/>
    </row>
    <row r="1532" spans="1:4" x14ac:dyDescent="0.25">
      <c r="A1532" s="5"/>
      <c r="C1532" s="7"/>
      <c r="D1532" s="8"/>
    </row>
    <row r="1533" spans="1:4" x14ac:dyDescent="0.25">
      <c r="A1533" s="5"/>
      <c r="C1533" s="7"/>
      <c r="D1533" s="8"/>
    </row>
    <row r="1534" spans="1:4" x14ac:dyDescent="0.25">
      <c r="A1534" s="5"/>
      <c r="C1534" s="7"/>
      <c r="D1534" s="8"/>
    </row>
    <row r="1535" spans="1:4" x14ac:dyDescent="0.25">
      <c r="A1535" s="5"/>
      <c r="C1535" s="7"/>
      <c r="D1535" s="8"/>
    </row>
    <row r="1536" spans="1:4" x14ac:dyDescent="0.25">
      <c r="A1536" s="5"/>
      <c r="C1536" s="7"/>
      <c r="D1536" s="8"/>
    </row>
    <row r="1537" spans="1:4" x14ac:dyDescent="0.25">
      <c r="A1537" s="5"/>
      <c r="C1537" s="7"/>
      <c r="D1537" s="8"/>
    </row>
    <row r="1538" spans="1:4" x14ac:dyDescent="0.25">
      <c r="A1538" s="5"/>
      <c r="C1538" s="7"/>
      <c r="D1538" s="8"/>
    </row>
    <row r="1539" spans="1:4" x14ac:dyDescent="0.25">
      <c r="A1539" s="5"/>
      <c r="C1539" s="7"/>
      <c r="D1539" s="8"/>
    </row>
    <row r="1540" spans="1:4" x14ac:dyDescent="0.25">
      <c r="A1540" s="5"/>
      <c r="C1540" s="7"/>
      <c r="D1540" s="8"/>
    </row>
    <row r="1541" spans="1:4" x14ac:dyDescent="0.25">
      <c r="A1541" s="5"/>
      <c r="C1541" s="7"/>
      <c r="D1541" s="8"/>
    </row>
    <row r="1542" spans="1:4" x14ac:dyDescent="0.25">
      <c r="A1542" s="5"/>
      <c r="C1542" s="7"/>
      <c r="D1542" s="8"/>
    </row>
    <row r="1543" spans="1:4" x14ac:dyDescent="0.25">
      <c r="A1543" s="5"/>
      <c r="C1543" s="7"/>
      <c r="D1543" s="8"/>
    </row>
    <row r="1544" spans="1:4" x14ac:dyDescent="0.25">
      <c r="A1544" s="5"/>
      <c r="C1544" s="7"/>
      <c r="D1544" s="8"/>
    </row>
    <row r="1545" spans="1:4" x14ac:dyDescent="0.25">
      <c r="A1545" s="5"/>
      <c r="C1545" s="7"/>
      <c r="D1545" s="8"/>
    </row>
    <row r="1546" spans="1:4" x14ac:dyDescent="0.25">
      <c r="A1546" s="5"/>
      <c r="C1546" s="7"/>
      <c r="D1546" s="8"/>
    </row>
    <row r="1547" spans="1:4" x14ac:dyDescent="0.25">
      <c r="A1547" s="5"/>
      <c r="C1547" s="7"/>
      <c r="D1547" s="8"/>
    </row>
    <row r="1548" spans="1:4" x14ac:dyDescent="0.25">
      <c r="A1548" s="5"/>
      <c r="C1548" s="7"/>
      <c r="D1548" s="8"/>
    </row>
    <row r="1549" spans="1:4" x14ac:dyDescent="0.25">
      <c r="A1549" s="5"/>
      <c r="C1549" s="7"/>
      <c r="D1549" s="8"/>
    </row>
    <row r="1550" spans="1:4" x14ac:dyDescent="0.25">
      <c r="A1550" s="5"/>
      <c r="C1550" s="7"/>
      <c r="D1550" s="8"/>
    </row>
    <row r="1551" spans="1:4" x14ac:dyDescent="0.25">
      <c r="A1551" s="5"/>
      <c r="C1551" s="7"/>
      <c r="D1551" s="8"/>
    </row>
    <row r="1552" spans="1:4" x14ac:dyDescent="0.25">
      <c r="A1552" s="5"/>
      <c r="C1552" s="7"/>
      <c r="D1552" s="8"/>
    </row>
    <row r="1553" spans="1:4" x14ac:dyDescent="0.25">
      <c r="A1553" s="5"/>
      <c r="C1553" s="7"/>
      <c r="D1553" s="8"/>
    </row>
    <row r="1554" spans="1:4" x14ac:dyDescent="0.25">
      <c r="A1554" s="5"/>
      <c r="C1554" s="7"/>
      <c r="D1554" s="8"/>
    </row>
    <row r="1555" spans="1:4" x14ac:dyDescent="0.25">
      <c r="A1555" s="5"/>
      <c r="C1555" s="7"/>
      <c r="D1555" s="8"/>
    </row>
    <row r="1556" spans="1:4" x14ac:dyDescent="0.25">
      <c r="A1556" s="5"/>
      <c r="C1556" s="7"/>
      <c r="D1556" s="8"/>
    </row>
    <row r="1557" spans="1:4" x14ac:dyDescent="0.25">
      <c r="A1557" s="5"/>
      <c r="C1557" s="7"/>
      <c r="D1557" s="8"/>
    </row>
    <row r="1558" spans="1:4" x14ac:dyDescent="0.25">
      <c r="A1558" s="5"/>
      <c r="C1558" s="7"/>
      <c r="D1558" s="8"/>
    </row>
    <row r="1559" spans="1:4" x14ac:dyDescent="0.25">
      <c r="A1559" s="5"/>
      <c r="C1559" s="7"/>
      <c r="D1559" s="8"/>
    </row>
    <row r="1560" spans="1:4" x14ac:dyDescent="0.25">
      <c r="A1560" s="5"/>
      <c r="C1560" s="7"/>
      <c r="D1560" s="8"/>
    </row>
    <row r="1561" spans="1:4" x14ac:dyDescent="0.25">
      <c r="A1561" s="5"/>
      <c r="C1561" s="7"/>
      <c r="D1561" s="8"/>
    </row>
    <row r="1562" spans="1:4" x14ac:dyDescent="0.25">
      <c r="A1562" s="5"/>
      <c r="C1562" s="7"/>
      <c r="D1562" s="8"/>
    </row>
    <row r="1563" spans="1:4" x14ac:dyDescent="0.25">
      <c r="A1563" s="5"/>
      <c r="C1563" s="7"/>
      <c r="D1563" s="8"/>
    </row>
    <row r="1564" spans="1:4" x14ac:dyDescent="0.25">
      <c r="A1564" s="5"/>
      <c r="C1564" s="7"/>
      <c r="D1564" s="8"/>
    </row>
    <row r="1565" spans="1:4" x14ac:dyDescent="0.25">
      <c r="A1565" s="5"/>
      <c r="C1565" s="7"/>
      <c r="D1565" s="8"/>
    </row>
    <row r="1566" spans="1:4" x14ac:dyDescent="0.25">
      <c r="A1566" s="5"/>
      <c r="C1566" s="7"/>
      <c r="D1566" s="8"/>
    </row>
    <row r="1567" spans="1:4" x14ac:dyDescent="0.25">
      <c r="A1567" s="5"/>
      <c r="C1567" s="7"/>
      <c r="D1567" s="8"/>
    </row>
    <row r="1568" spans="1:4" x14ac:dyDescent="0.25">
      <c r="A1568" s="5"/>
      <c r="C1568" s="7"/>
      <c r="D1568" s="8"/>
    </row>
    <row r="1569" spans="1:4" x14ac:dyDescent="0.25">
      <c r="A1569" s="5"/>
      <c r="C1569" s="7"/>
      <c r="D1569" s="8"/>
    </row>
    <row r="1570" spans="1:4" x14ac:dyDescent="0.25">
      <c r="A1570" s="5"/>
      <c r="C1570" s="7"/>
      <c r="D1570" s="8"/>
    </row>
    <row r="1571" spans="1:4" x14ac:dyDescent="0.25">
      <c r="A1571" s="5"/>
      <c r="C1571" s="7"/>
      <c r="D1571" s="8"/>
    </row>
    <row r="1572" spans="1:4" x14ac:dyDescent="0.25">
      <c r="A1572" s="5"/>
      <c r="C1572" s="7"/>
      <c r="D1572" s="8"/>
    </row>
    <row r="1573" spans="1:4" x14ac:dyDescent="0.25">
      <c r="A1573" s="5"/>
      <c r="C1573" s="7"/>
      <c r="D1573" s="8"/>
    </row>
    <row r="1574" spans="1:4" x14ac:dyDescent="0.25">
      <c r="A1574" s="5"/>
      <c r="C1574" s="7"/>
      <c r="D1574" s="8"/>
    </row>
    <row r="1575" spans="1:4" x14ac:dyDescent="0.25">
      <c r="A1575" s="5"/>
      <c r="C1575" s="7"/>
      <c r="D1575" s="8"/>
    </row>
    <row r="1576" spans="1:4" x14ac:dyDescent="0.25">
      <c r="A1576" s="5"/>
      <c r="C1576" s="7"/>
      <c r="D1576" s="8"/>
    </row>
    <row r="1577" spans="1:4" x14ac:dyDescent="0.25">
      <c r="A1577" s="5"/>
      <c r="C1577" s="7"/>
      <c r="D1577" s="8"/>
    </row>
    <row r="1578" spans="1:4" x14ac:dyDescent="0.25">
      <c r="A1578" s="5"/>
      <c r="C1578" s="7"/>
      <c r="D1578" s="8"/>
    </row>
    <row r="1579" spans="1:4" x14ac:dyDescent="0.25">
      <c r="A1579" s="5"/>
      <c r="C1579" s="7"/>
      <c r="D1579" s="8"/>
    </row>
    <row r="1580" spans="1:4" x14ac:dyDescent="0.25">
      <c r="A1580" s="5"/>
      <c r="C1580" s="7"/>
      <c r="D1580" s="8"/>
    </row>
    <row r="1581" spans="1:4" x14ac:dyDescent="0.25">
      <c r="A1581" s="5"/>
      <c r="C1581" s="7"/>
      <c r="D1581" s="8"/>
    </row>
    <row r="1582" spans="1:4" x14ac:dyDescent="0.25">
      <c r="A1582" s="5"/>
      <c r="C1582" s="7"/>
      <c r="D1582" s="8"/>
    </row>
    <row r="1583" spans="1:4" x14ac:dyDescent="0.25">
      <c r="A1583" s="5"/>
      <c r="C1583" s="7"/>
      <c r="D1583" s="8"/>
    </row>
    <row r="1584" spans="1:4" x14ac:dyDescent="0.25">
      <c r="A1584" s="5"/>
      <c r="C1584" s="7"/>
      <c r="D1584" s="8"/>
    </row>
    <row r="1585" spans="1:4" x14ac:dyDescent="0.25">
      <c r="A1585" s="5"/>
      <c r="C1585" s="7"/>
      <c r="D1585" s="8"/>
    </row>
    <row r="1586" spans="1:4" x14ac:dyDescent="0.25">
      <c r="A1586" s="5"/>
      <c r="C1586" s="7"/>
      <c r="D1586" s="8"/>
    </row>
    <row r="1587" spans="1:4" x14ac:dyDescent="0.25">
      <c r="A1587" s="5"/>
      <c r="C1587" s="7"/>
      <c r="D1587" s="8"/>
    </row>
    <row r="1588" spans="1:4" x14ac:dyDescent="0.25">
      <c r="A1588" s="5"/>
      <c r="C1588" s="7"/>
      <c r="D1588" s="8"/>
    </row>
    <row r="1589" spans="1:4" x14ac:dyDescent="0.25">
      <c r="A1589" s="5"/>
      <c r="C1589" s="7"/>
      <c r="D1589" s="8"/>
    </row>
    <row r="1590" spans="1:4" x14ac:dyDescent="0.25">
      <c r="A1590" s="5"/>
      <c r="C1590" s="7"/>
      <c r="D1590" s="8"/>
    </row>
    <row r="1591" spans="1:4" x14ac:dyDescent="0.25">
      <c r="A1591" s="5"/>
      <c r="C1591" s="7"/>
      <c r="D1591" s="8"/>
    </row>
    <row r="1592" spans="1:4" x14ac:dyDescent="0.25">
      <c r="A1592" s="5"/>
      <c r="C1592" s="7"/>
      <c r="D1592" s="8"/>
    </row>
    <row r="1593" spans="1:4" x14ac:dyDescent="0.25">
      <c r="A1593" s="5"/>
      <c r="C1593" s="7"/>
      <c r="D1593" s="8"/>
    </row>
    <row r="1594" spans="1:4" x14ac:dyDescent="0.25">
      <c r="A1594" s="5"/>
      <c r="C1594" s="7"/>
      <c r="D1594" s="8"/>
    </row>
    <row r="1595" spans="1:4" x14ac:dyDescent="0.25">
      <c r="A1595" s="5"/>
      <c r="C1595" s="7"/>
      <c r="D1595" s="8"/>
    </row>
    <row r="1596" spans="1:4" x14ac:dyDescent="0.25">
      <c r="A1596" s="5"/>
      <c r="C1596" s="7"/>
      <c r="D1596" s="8"/>
    </row>
    <row r="1597" spans="1:4" x14ac:dyDescent="0.25">
      <c r="A1597" s="5"/>
      <c r="C1597" s="7"/>
      <c r="D1597" s="8"/>
    </row>
    <row r="1598" spans="1:4" x14ac:dyDescent="0.25">
      <c r="A1598" s="5"/>
      <c r="C1598" s="7"/>
      <c r="D1598" s="8"/>
    </row>
    <row r="1599" spans="1:4" x14ac:dyDescent="0.25">
      <c r="A1599" s="5"/>
      <c r="C1599" s="7"/>
      <c r="D1599" s="8"/>
    </row>
    <row r="1600" spans="1:4" x14ac:dyDescent="0.25">
      <c r="A1600" s="5"/>
      <c r="C1600" s="7"/>
      <c r="D1600" s="8"/>
    </row>
    <row r="1601" spans="1:4" x14ac:dyDescent="0.25">
      <c r="A1601" s="5"/>
      <c r="C1601" s="7"/>
      <c r="D1601" s="8"/>
    </row>
    <row r="1602" spans="1:4" x14ac:dyDescent="0.25">
      <c r="A1602" s="5"/>
      <c r="C1602" s="7"/>
      <c r="D1602" s="8"/>
    </row>
    <row r="1603" spans="1:4" x14ac:dyDescent="0.25">
      <c r="A1603" s="5"/>
      <c r="C1603" s="7"/>
      <c r="D1603" s="8"/>
    </row>
    <row r="1604" spans="1:4" x14ac:dyDescent="0.25">
      <c r="A1604" s="5"/>
      <c r="C1604" s="7"/>
      <c r="D1604" s="8"/>
    </row>
    <row r="1605" spans="1:4" x14ac:dyDescent="0.25">
      <c r="A1605" s="5"/>
      <c r="C1605" s="7"/>
      <c r="D1605" s="8"/>
    </row>
    <row r="1606" spans="1:4" x14ac:dyDescent="0.25">
      <c r="A1606" s="5"/>
      <c r="C1606" s="7"/>
      <c r="D1606" s="8"/>
    </row>
    <row r="1607" spans="1:4" x14ac:dyDescent="0.25">
      <c r="A1607" s="5"/>
      <c r="C1607" s="7"/>
      <c r="D1607" s="8"/>
    </row>
    <row r="1608" spans="1:4" x14ac:dyDescent="0.25">
      <c r="A1608" s="5"/>
      <c r="C1608" s="7"/>
      <c r="D1608" s="8"/>
    </row>
    <row r="1609" spans="1:4" x14ac:dyDescent="0.25">
      <c r="A1609" s="5"/>
      <c r="C1609" s="7"/>
      <c r="D1609" s="8"/>
    </row>
    <row r="1610" spans="1:4" x14ac:dyDescent="0.25">
      <c r="A1610" s="5"/>
      <c r="C1610" s="7"/>
      <c r="D1610" s="8"/>
    </row>
    <row r="1611" spans="1:4" x14ac:dyDescent="0.25">
      <c r="A1611" s="5"/>
      <c r="C1611" s="7"/>
      <c r="D1611" s="8"/>
    </row>
    <row r="1612" spans="1:4" x14ac:dyDescent="0.25">
      <c r="A1612" s="5"/>
      <c r="C1612" s="7"/>
      <c r="D1612" s="8"/>
    </row>
    <row r="1613" spans="1:4" x14ac:dyDescent="0.25">
      <c r="A1613" s="5"/>
      <c r="C1613" s="7"/>
      <c r="D1613" s="8"/>
    </row>
    <row r="1614" spans="1:4" x14ac:dyDescent="0.25">
      <c r="A1614" s="5"/>
      <c r="C1614" s="7"/>
      <c r="D1614" s="8"/>
    </row>
    <row r="1615" spans="1:4" x14ac:dyDescent="0.25">
      <c r="A1615" s="5"/>
      <c r="C1615" s="7"/>
      <c r="D1615" s="8"/>
    </row>
    <row r="1616" spans="1:4" x14ac:dyDescent="0.25">
      <c r="A1616" s="5"/>
      <c r="C1616" s="7"/>
      <c r="D1616" s="8"/>
    </row>
    <row r="1617" spans="1:4" x14ac:dyDescent="0.25">
      <c r="A1617" s="5"/>
      <c r="C1617" s="7"/>
      <c r="D1617" s="8"/>
    </row>
    <row r="1618" spans="1:4" x14ac:dyDescent="0.25">
      <c r="A1618" s="5"/>
      <c r="C1618" s="7"/>
      <c r="D1618" s="8"/>
    </row>
    <row r="1619" spans="1:4" x14ac:dyDescent="0.25">
      <c r="A1619" s="5"/>
      <c r="C1619" s="7"/>
      <c r="D1619" s="8"/>
    </row>
    <row r="1620" spans="1:4" x14ac:dyDescent="0.25">
      <c r="A1620" s="5"/>
      <c r="C1620" s="7"/>
      <c r="D1620" s="8"/>
    </row>
    <row r="1621" spans="1:4" x14ac:dyDescent="0.25">
      <c r="A1621" s="5"/>
      <c r="C1621" s="7"/>
      <c r="D1621" s="8"/>
    </row>
    <row r="1622" spans="1:4" x14ac:dyDescent="0.25">
      <c r="A1622" s="5"/>
      <c r="C1622" s="7"/>
      <c r="D1622" s="8"/>
    </row>
    <row r="1623" spans="1:4" x14ac:dyDescent="0.25">
      <c r="A1623" s="5"/>
      <c r="C1623" s="7"/>
      <c r="D1623" s="8"/>
    </row>
    <row r="1624" spans="1:4" x14ac:dyDescent="0.25">
      <c r="A1624" s="5"/>
      <c r="C1624" s="7"/>
      <c r="D1624" s="8"/>
    </row>
    <row r="1625" spans="1:4" x14ac:dyDescent="0.25">
      <c r="A1625" s="5"/>
      <c r="C1625" s="7"/>
      <c r="D1625" s="8"/>
    </row>
    <row r="1626" spans="1:4" x14ac:dyDescent="0.25">
      <c r="A1626" s="5"/>
      <c r="C1626" s="7"/>
      <c r="D1626" s="8"/>
    </row>
    <row r="1627" spans="1:4" x14ac:dyDescent="0.25">
      <c r="A1627" s="5"/>
      <c r="C1627" s="7"/>
      <c r="D1627" s="8"/>
    </row>
    <row r="1628" spans="1:4" x14ac:dyDescent="0.25">
      <c r="A1628" s="5"/>
      <c r="C1628" s="7"/>
      <c r="D1628" s="8"/>
    </row>
    <row r="1629" spans="1:4" x14ac:dyDescent="0.25">
      <c r="A1629" s="5"/>
      <c r="C1629" s="7"/>
      <c r="D1629" s="8"/>
    </row>
    <row r="1630" spans="1:4" x14ac:dyDescent="0.25">
      <c r="A1630" s="5"/>
      <c r="C1630" s="7"/>
      <c r="D1630" s="8"/>
    </row>
    <row r="1631" spans="1:4" x14ac:dyDescent="0.25">
      <c r="A1631" s="5"/>
      <c r="C1631" s="7"/>
      <c r="D1631" s="8"/>
    </row>
    <row r="1632" spans="1:4" x14ac:dyDescent="0.25">
      <c r="A1632" s="5"/>
      <c r="C1632" s="7"/>
      <c r="D1632" s="8"/>
    </row>
    <row r="1633" spans="1:4" x14ac:dyDescent="0.25">
      <c r="A1633" s="5"/>
      <c r="C1633" s="7"/>
      <c r="D1633" s="8"/>
    </row>
    <row r="1634" spans="1:4" x14ac:dyDescent="0.25">
      <c r="A1634" s="5"/>
      <c r="C1634" s="7"/>
      <c r="D1634" s="8"/>
    </row>
    <row r="1635" spans="1:4" x14ac:dyDescent="0.25">
      <c r="A1635" s="5"/>
      <c r="C1635" s="7"/>
      <c r="D1635" s="8"/>
    </row>
    <row r="1636" spans="1:4" x14ac:dyDescent="0.25">
      <c r="A1636" s="5"/>
      <c r="C1636" s="7"/>
      <c r="D1636" s="8"/>
    </row>
    <row r="1637" spans="1:4" x14ac:dyDescent="0.25">
      <c r="A1637" s="5"/>
      <c r="C1637" s="7"/>
      <c r="D1637" s="8"/>
    </row>
    <row r="1638" spans="1:4" x14ac:dyDescent="0.25">
      <c r="A1638" s="5"/>
      <c r="C1638" s="7"/>
      <c r="D1638" s="8"/>
    </row>
    <row r="1639" spans="1:4" x14ac:dyDescent="0.25">
      <c r="A1639" s="5"/>
      <c r="C1639" s="7"/>
      <c r="D1639" s="8"/>
    </row>
    <row r="1640" spans="1:4" x14ac:dyDescent="0.25">
      <c r="A1640" s="5"/>
      <c r="C1640" s="7"/>
      <c r="D1640" s="8"/>
    </row>
    <row r="1641" spans="1:4" x14ac:dyDescent="0.25">
      <c r="A1641" s="5"/>
      <c r="C1641" s="7"/>
      <c r="D1641" s="8"/>
    </row>
    <row r="1642" spans="1:4" x14ac:dyDescent="0.25">
      <c r="A1642" s="5"/>
      <c r="C1642" s="7"/>
      <c r="D1642" s="8"/>
    </row>
    <row r="1643" spans="1:4" x14ac:dyDescent="0.25">
      <c r="A1643" s="5"/>
      <c r="C1643" s="7"/>
      <c r="D1643" s="8"/>
    </row>
    <row r="1644" spans="1:4" x14ac:dyDescent="0.25">
      <c r="A1644" s="5"/>
      <c r="C1644" s="7"/>
      <c r="D1644" s="8"/>
    </row>
    <row r="1645" spans="1:4" x14ac:dyDescent="0.25">
      <c r="A1645" s="5"/>
      <c r="C1645" s="7"/>
      <c r="D1645" s="8"/>
    </row>
    <row r="1646" spans="1:4" x14ac:dyDescent="0.25">
      <c r="A1646" s="5"/>
      <c r="C1646" s="7"/>
      <c r="D1646" s="8"/>
    </row>
    <row r="1647" spans="1:4" x14ac:dyDescent="0.25">
      <c r="A1647" s="5"/>
      <c r="C1647" s="7"/>
      <c r="D1647" s="8"/>
    </row>
    <row r="1648" spans="1:4" x14ac:dyDescent="0.25">
      <c r="A1648" s="5"/>
      <c r="C1648" s="7"/>
      <c r="D1648" s="8"/>
    </row>
    <row r="1649" spans="1:4" x14ac:dyDescent="0.25">
      <c r="A1649" s="5"/>
      <c r="C1649" s="7"/>
      <c r="D1649" s="8"/>
    </row>
    <row r="1650" spans="1:4" x14ac:dyDescent="0.25">
      <c r="A1650" s="5"/>
      <c r="C1650" s="7"/>
      <c r="D1650" s="8"/>
    </row>
    <row r="1651" spans="1:4" x14ac:dyDescent="0.25">
      <c r="A1651" s="5"/>
      <c r="C1651" s="7"/>
      <c r="D1651" s="8"/>
    </row>
    <row r="1652" spans="1:4" x14ac:dyDescent="0.25">
      <c r="A1652" s="5"/>
      <c r="C1652" s="7"/>
      <c r="D1652" s="8"/>
    </row>
    <row r="1653" spans="1:4" x14ac:dyDescent="0.25">
      <c r="A1653" s="5"/>
      <c r="C1653" s="7"/>
      <c r="D1653" s="8"/>
    </row>
    <row r="1654" spans="1:4" x14ac:dyDescent="0.25">
      <c r="A1654" s="5"/>
      <c r="C1654" s="7"/>
      <c r="D1654" s="8"/>
    </row>
    <row r="1655" spans="1:4" x14ac:dyDescent="0.25">
      <c r="A1655" s="5"/>
      <c r="C1655" s="7"/>
      <c r="D1655" s="8"/>
    </row>
    <row r="1656" spans="1:4" x14ac:dyDescent="0.25">
      <c r="A1656" s="5"/>
      <c r="C1656" s="7"/>
      <c r="D1656" s="8"/>
    </row>
    <row r="1657" spans="1:4" x14ac:dyDescent="0.25">
      <c r="A1657" s="5"/>
      <c r="C1657" s="7"/>
      <c r="D1657" s="8"/>
    </row>
    <row r="1658" spans="1:4" x14ac:dyDescent="0.25">
      <c r="A1658" s="5"/>
      <c r="C1658" s="7"/>
      <c r="D1658" s="8"/>
    </row>
    <row r="1659" spans="1:4" x14ac:dyDescent="0.25">
      <c r="A1659" s="5"/>
      <c r="C1659" s="7"/>
      <c r="D1659" s="8"/>
    </row>
    <row r="1660" spans="1:4" x14ac:dyDescent="0.25">
      <c r="A1660" s="5"/>
      <c r="C1660" s="7"/>
      <c r="D1660" s="8"/>
    </row>
    <row r="1661" spans="1:4" x14ac:dyDescent="0.25">
      <c r="A1661" s="5"/>
      <c r="C1661" s="7"/>
      <c r="D1661" s="8"/>
    </row>
    <row r="1662" spans="1:4" x14ac:dyDescent="0.25">
      <c r="A1662" s="5"/>
      <c r="C1662" s="7"/>
      <c r="D1662" s="8"/>
    </row>
    <row r="1663" spans="1:4" x14ac:dyDescent="0.25">
      <c r="A1663" s="5"/>
      <c r="C1663" s="7"/>
      <c r="D1663" s="8"/>
    </row>
    <row r="1664" spans="1:4" x14ac:dyDescent="0.25">
      <c r="A1664" s="5"/>
      <c r="C1664" s="7"/>
      <c r="D1664" s="8"/>
    </row>
    <row r="1665" spans="1:4" x14ac:dyDescent="0.25">
      <c r="A1665" s="5"/>
      <c r="C1665" s="7"/>
      <c r="D1665" s="8"/>
    </row>
    <row r="1666" spans="1:4" x14ac:dyDescent="0.25">
      <c r="A1666" s="5"/>
      <c r="C1666" s="7"/>
      <c r="D1666" s="8"/>
    </row>
    <row r="1667" spans="1:4" x14ac:dyDescent="0.25">
      <c r="A1667" s="5"/>
      <c r="C1667" s="7"/>
      <c r="D1667" s="8"/>
    </row>
    <row r="1668" spans="1:4" x14ac:dyDescent="0.25">
      <c r="A1668" s="5"/>
      <c r="C1668" s="7"/>
      <c r="D1668" s="8"/>
    </row>
    <row r="1669" spans="1:4" x14ac:dyDescent="0.25">
      <c r="A1669" s="5"/>
      <c r="C1669" s="7"/>
      <c r="D1669" s="8"/>
    </row>
    <row r="1670" spans="1:4" x14ac:dyDescent="0.25">
      <c r="A1670" s="5"/>
      <c r="C1670" s="7"/>
      <c r="D1670" s="8"/>
    </row>
    <row r="1671" spans="1:4" x14ac:dyDescent="0.25">
      <c r="A1671" s="5"/>
      <c r="C1671" s="7"/>
      <c r="D1671" s="8"/>
    </row>
    <row r="1672" spans="1:4" x14ac:dyDescent="0.25">
      <c r="A1672" s="5"/>
      <c r="C1672" s="7"/>
      <c r="D1672" s="8"/>
    </row>
    <row r="1673" spans="1:4" x14ac:dyDescent="0.25">
      <c r="A1673" s="5"/>
      <c r="C1673" s="7"/>
      <c r="D1673" s="8"/>
    </row>
    <row r="1674" spans="1:4" x14ac:dyDescent="0.25">
      <c r="A1674" s="5"/>
      <c r="C1674" s="7"/>
      <c r="D1674" s="8"/>
    </row>
    <row r="1675" spans="1:4" x14ac:dyDescent="0.25">
      <c r="A1675" s="5"/>
      <c r="C1675" s="7"/>
      <c r="D1675" s="8"/>
    </row>
    <row r="1676" spans="1:4" x14ac:dyDescent="0.25">
      <c r="A1676" s="5"/>
      <c r="C1676" s="7"/>
      <c r="D1676" s="8"/>
    </row>
    <row r="1677" spans="1:4" x14ac:dyDescent="0.25">
      <c r="A1677" s="5"/>
      <c r="C1677" s="7"/>
      <c r="D1677" s="8"/>
    </row>
    <row r="1678" spans="1:4" x14ac:dyDescent="0.25">
      <c r="A1678" s="5"/>
      <c r="C1678" s="7"/>
      <c r="D1678" s="8"/>
    </row>
    <row r="1679" spans="1:4" x14ac:dyDescent="0.25">
      <c r="A1679" s="5"/>
      <c r="C1679" s="7"/>
      <c r="D1679" s="8"/>
    </row>
    <row r="1680" spans="1:4" x14ac:dyDescent="0.25">
      <c r="A1680" s="5"/>
      <c r="C1680" s="7"/>
      <c r="D1680" s="8"/>
    </row>
    <row r="1681" spans="1:4" x14ac:dyDescent="0.25">
      <c r="A1681" s="5"/>
      <c r="C1681" s="7"/>
      <c r="D1681" s="8"/>
    </row>
    <row r="1682" spans="1:4" x14ac:dyDescent="0.25">
      <c r="A1682" s="5"/>
      <c r="C1682" s="7"/>
      <c r="D1682" s="8"/>
    </row>
    <row r="1683" spans="1:4" x14ac:dyDescent="0.25">
      <c r="A1683" s="5"/>
      <c r="C1683" s="7"/>
      <c r="D1683" s="8"/>
    </row>
    <row r="1684" spans="1:4" x14ac:dyDescent="0.25">
      <c r="A1684" s="5"/>
      <c r="C1684" s="7"/>
      <c r="D1684" s="8"/>
    </row>
    <row r="1685" spans="1:4" x14ac:dyDescent="0.25">
      <c r="A1685" s="5"/>
      <c r="C1685" s="7"/>
      <c r="D1685" s="8"/>
    </row>
    <row r="1686" spans="1:4" x14ac:dyDescent="0.25">
      <c r="A1686" s="5"/>
      <c r="C1686" s="7"/>
      <c r="D1686" s="8"/>
    </row>
    <row r="1687" spans="1:4" x14ac:dyDescent="0.25">
      <c r="A1687" s="5"/>
      <c r="C1687" s="7"/>
      <c r="D1687" s="8"/>
    </row>
    <row r="1688" spans="1:4" x14ac:dyDescent="0.25">
      <c r="A1688" s="5"/>
      <c r="C1688" s="7"/>
      <c r="D1688" s="8"/>
    </row>
    <row r="1689" spans="1:4" x14ac:dyDescent="0.25">
      <c r="A1689" s="5"/>
      <c r="C1689" s="7"/>
      <c r="D1689" s="8"/>
    </row>
    <row r="1690" spans="1:4" x14ac:dyDescent="0.25">
      <c r="A1690" s="5"/>
      <c r="C1690" s="7"/>
      <c r="D1690" s="8"/>
    </row>
    <row r="1691" spans="1:4" x14ac:dyDescent="0.25">
      <c r="A1691" s="5"/>
      <c r="C1691" s="7"/>
      <c r="D1691" s="8"/>
    </row>
    <row r="1692" spans="1:4" x14ac:dyDescent="0.25">
      <c r="A1692" s="5"/>
      <c r="C1692" s="7"/>
      <c r="D1692" s="8"/>
    </row>
    <row r="1693" spans="1:4" x14ac:dyDescent="0.25">
      <c r="A1693" s="5"/>
      <c r="C1693" s="7"/>
      <c r="D1693" s="8"/>
    </row>
    <row r="1694" spans="1:4" x14ac:dyDescent="0.25">
      <c r="A1694" s="5"/>
      <c r="C1694" s="7"/>
      <c r="D1694" s="8"/>
    </row>
    <row r="1695" spans="1:4" x14ac:dyDescent="0.25">
      <c r="A1695" s="5"/>
      <c r="C1695" s="7"/>
      <c r="D1695" s="8"/>
    </row>
    <row r="1696" spans="1:4" x14ac:dyDescent="0.25">
      <c r="A1696" s="5"/>
      <c r="C1696" s="7"/>
      <c r="D1696" s="8"/>
    </row>
    <row r="1697" spans="1:4" x14ac:dyDescent="0.25">
      <c r="A1697" s="5"/>
      <c r="C1697" s="7"/>
      <c r="D1697" s="8"/>
    </row>
    <row r="1698" spans="1:4" x14ac:dyDescent="0.25">
      <c r="A1698" s="5"/>
      <c r="C1698" s="7"/>
      <c r="D1698" s="8"/>
    </row>
    <row r="1699" spans="1:4" x14ac:dyDescent="0.25">
      <c r="A1699" s="5"/>
      <c r="C1699" s="7"/>
      <c r="D1699" s="8"/>
    </row>
    <row r="1700" spans="1:4" x14ac:dyDescent="0.25">
      <c r="A1700" s="5"/>
      <c r="C1700" s="7"/>
      <c r="D1700" s="8"/>
    </row>
    <row r="1701" spans="1:4" x14ac:dyDescent="0.25">
      <c r="A1701" s="5"/>
      <c r="C1701" s="7"/>
      <c r="D1701" s="8"/>
    </row>
    <row r="1702" spans="1:4" x14ac:dyDescent="0.25">
      <c r="A1702" s="5"/>
      <c r="C1702" s="7"/>
      <c r="D1702" s="8"/>
    </row>
    <row r="1703" spans="1:4" x14ac:dyDescent="0.25">
      <c r="A1703" s="5"/>
      <c r="C1703" s="7"/>
      <c r="D1703" s="8"/>
    </row>
    <row r="1704" spans="1:4" x14ac:dyDescent="0.25">
      <c r="A1704" s="5"/>
      <c r="C1704" s="7"/>
      <c r="D1704" s="8"/>
    </row>
    <row r="1705" spans="1:4" x14ac:dyDescent="0.25">
      <c r="A1705" s="5"/>
      <c r="C1705" s="7"/>
      <c r="D1705" s="8"/>
    </row>
    <row r="1706" spans="1:4" x14ac:dyDescent="0.25">
      <c r="A1706" s="5"/>
      <c r="C1706" s="7"/>
      <c r="D1706" s="8"/>
    </row>
    <row r="1707" spans="1:4" x14ac:dyDescent="0.25">
      <c r="A1707" s="5"/>
      <c r="C1707" s="7"/>
      <c r="D1707" s="8"/>
    </row>
    <row r="1708" spans="1:4" x14ac:dyDescent="0.25">
      <c r="A1708" s="5"/>
      <c r="C1708" s="7"/>
      <c r="D1708" s="8"/>
    </row>
    <row r="1709" spans="1:4" x14ac:dyDescent="0.25">
      <c r="A1709" s="5"/>
      <c r="C1709" s="7"/>
      <c r="D1709" s="8"/>
    </row>
    <row r="1710" spans="1:4" x14ac:dyDescent="0.25">
      <c r="A1710" s="5"/>
      <c r="C1710" s="7"/>
      <c r="D1710" s="8"/>
    </row>
    <row r="1711" spans="1:4" x14ac:dyDescent="0.25">
      <c r="A1711" s="5"/>
      <c r="C1711" s="7"/>
      <c r="D1711" s="8"/>
    </row>
    <row r="1712" spans="1:4" x14ac:dyDescent="0.25">
      <c r="A1712" s="5"/>
      <c r="C1712" s="7"/>
      <c r="D1712" s="8"/>
    </row>
    <row r="1713" spans="1:4" x14ac:dyDescent="0.25">
      <c r="A1713" s="5"/>
      <c r="C1713" s="7"/>
      <c r="D1713" s="8"/>
    </row>
    <row r="1714" spans="1:4" x14ac:dyDescent="0.25">
      <c r="A1714" s="5"/>
      <c r="C1714" s="7"/>
      <c r="D1714" s="8"/>
    </row>
    <row r="1715" spans="1:4" x14ac:dyDescent="0.25">
      <c r="A1715" s="5"/>
      <c r="C1715" s="7"/>
      <c r="D1715" s="8"/>
    </row>
    <row r="1716" spans="1:4" x14ac:dyDescent="0.25">
      <c r="A1716" s="5"/>
      <c r="C1716" s="7"/>
      <c r="D1716" s="8"/>
    </row>
    <row r="1717" spans="1:4" x14ac:dyDescent="0.25">
      <c r="A1717" s="5"/>
      <c r="C1717" s="7"/>
      <c r="D1717" s="8"/>
    </row>
    <row r="1718" spans="1:4" x14ac:dyDescent="0.25">
      <c r="A1718" s="5"/>
      <c r="C1718" s="7"/>
      <c r="D1718" s="8"/>
    </row>
    <row r="1719" spans="1:4" x14ac:dyDescent="0.25">
      <c r="A1719" s="5"/>
      <c r="C1719" s="7"/>
      <c r="D1719" s="8"/>
    </row>
    <row r="1720" spans="1:4" x14ac:dyDescent="0.25">
      <c r="A1720" s="5"/>
      <c r="C1720" s="7"/>
      <c r="D1720" s="8"/>
    </row>
    <row r="1721" spans="1:4" x14ac:dyDescent="0.25">
      <c r="A1721" s="5"/>
      <c r="C1721" s="7"/>
      <c r="D1721" s="8"/>
    </row>
    <row r="1722" spans="1:4" x14ac:dyDescent="0.25">
      <c r="A1722" s="5"/>
      <c r="C1722" s="7"/>
      <c r="D1722" s="8"/>
    </row>
    <row r="1723" spans="1:4" x14ac:dyDescent="0.25">
      <c r="A1723" s="5"/>
      <c r="C1723" s="7"/>
      <c r="D1723" s="8"/>
    </row>
    <row r="1724" spans="1:4" x14ac:dyDescent="0.25">
      <c r="A1724" s="5"/>
      <c r="C1724" s="7"/>
      <c r="D1724" s="8"/>
    </row>
    <row r="1725" spans="1:4" x14ac:dyDescent="0.25">
      <c r="A1725" s="5"/>
      <c r="C1725" s="7"/>
      <c r="D1725" s="8"/>
    </row>
    <row r="1726" spans="1:4" x14ac:dyDescent="0.25">
      <c r="A1726" s="5"/>
      <c r="C1726" s="7"/>
      <c r="D1726" s="8"/>
    </row>
    <row r="1727" spans="1:4" x14ac:dyDescent="0.25">
      <c r="A1727" s="5"/>
      <c r="C1727" s="7"/>
      <c r="D1727" s="8"/>
    </row>
    <row r="1728" spans="1:4" x14ac:dyDescent="0.25">
      <c r="A1728" s="5"/>
      <c r="C1728" s="7"/>
      <c r="D1728" s="8"/>
    </row>
    <row r="1729" spans="1:4" x14ac:dyDescent="0.25">
      <c r="A1729" s="5"/>
      <c r="C1729" s="7"/>
      <c r="D1729" s="8"/>
    </row>
    <row r="1730" spans="1:4" x14ac:dyDescent="0.25">
      <c r="A1730" s="5"/>
      <c r="C1730" s="7"/>
      <c r="D1730" s="8"/>
    </row>
    <row r="1731" spans="1:4" x14ac:dyDescent="0.25">
      <c r="A1731" s="5"/>
      <c r="C1731" s="7"/>
      <c r="D1731" s="8"/>
    </row>
    <row r="1732" spans="1:4" x14ac:dyDescent="0.25">
      <c r="A1732" s="5"/>
      <c r="C1732" s="7"/>
      <c r="D1732" s="8"/>
    </row>
    <row r="1733" spans="1:4" x14ac:dyDescent="0.25">
      <c r="A1733" s="5"/>
      <c r="C1733" s="7"/>
      <c r="D1733" s="8"/>
    </row>
    <row r="1734" spans="1:4" x14ac:dyDescent="0.25">
      <c r="A1734" s="5"/>
      <c r="C1734" s="7"/>
      <c r="D1734" s="8"/>
    </row>
    <row r="1735" spans="1:4" x14ac:dyDescent="0.25">
      <c r="A1735" s="5"/>
      <c r="C1735" s="7"/>
      <c r="D1735" s="8"/>
    </row>
    <row r="1736" spans="1:4" x14ac:dyDescent="0.25">
      <c r="A1736" s="5"/>
      <c r="C1736" s="7"/>
      <c r="D1736" s="8"/>
    </row>
    <row r="1737" spans="1:4" x14ac:dyDescent="0.25">
      <c r="A1737" s="5"/>
      <c r="C1737" s="7"/>
      <c r="D1737" s="8"/>
    </row>
    <row r="1738" spans="1:4" x14ac:dyDescent="0.25">
      <c r="A1738" s="5"/>
      <c r="C1738" s="7"/>
      <c r="D1738" s="8"/>
    </row>
    <row r="1739" spans="1:4" x14ac:dyDescent="0.25">
      <c r="A1739" s="5"/>
      <c r="C1739" s="7"/>
      <c r="D1739" s="8"/>
    </row>
    <row r="1740" spans="1:4" x14ac:dyDescent="0.25">
      <c r="A1740" s="5"/>
      <c r="C1740" s="7"/>
      <c r="D1740" s="8"/>
    </row>
    <row r="1741" spans="1:4" x14ac:dyDescent="0.25">
      <c r="A1741" s="5"/>
      <c r="C1741" s="7"/>
      <c r="D1741" s="8"/>
    </row>
    <row r="1742" spans="1:4" x14ac:dyDescent="0.25">
      <c r="A1742" s="5"/>
      <c r="C1742" s="7"/>
      <c r="D1742" s="8"/>
    </row>
    <row r="1743" spans="1:4" x14ac:dyDescent="0.25">
      <c r="A1743" s="5"/>
      <c r="C1743" s="7"/>
      <c r="D1743" s="8"/>
    </row>
    <row r="1744" spans="1:4" x14ac:dyDescent="0.25">
      <c r="A1744" s="5"/>
      <c r="C1744" s="7"/>
      <c r="D1744" s="8"/>
    </row>
    <row r="1745" spans="1:4" x14ac:dyDescent="0.25">
      <c r="A1745" s="5"/>
      <c r="C1745" s="7"/>
      <c r="D1745" s="8"/>
    </row>
    <row r="1746" spans="1:4" x14ac:dyDescent="0.25">
      <c r="A1746" s="5"/>
      <c r="C1746" s="7"/>
      <c r="D1746" s="8"/>
    </row>
    <row r="1747" spans="1:4" x14ac:dyDescent="0.25">
      <c r="A1747" s="5"/>
      <c r="C1747" s="7"/>
      <c r="D1747" s="8"/>
    </row>
    <row r="1748" spans="1:4" x14ac:dyDescent="0.25">
      <c r="A1748" s="5"/>
      <c r="C1748" s="7"/>
      <c r="D1748" s="8"/>
    </row>
    <row r="1749" spans="1:4" x14ac:dyDescent="0.25">
      <c r="A1749" s="5"/>
      <c r="C1749" s="7"/>
      <c r="D1749" s="8"/>
    </row>
    <row r="1750" spans="1:4" x14ac:dyDescent="0.25">
      <c r="A1750" s="5"/>
      <c r="C1750" s="7"/>
      <c r="D1750" s="8"/>
    </row>
    <row r="1751" spans="1:4" x14ac:dyDescent="0.25">
      <c r="A1751" s="5"/>
      <c r="C1751" s="7"/>
      <c r="D1751" s="8"/>
    </row>
    <row r="1752" spans="1:4" x14ac:dyDescent="0.25">
      <c r="A1752" s="5"/>
      <c r="C1752" s="7"/>
      <c r="D1752" s="8"/>
    </row>
    <row r="1753" spans="1:4" x14ac:dyDescent="0.25">
      <c r="A1753" s="5"/>
      <c r="C1753" s="7"/>
      <c r="D1753" s="8"/>
    </row>
    <row r="1754" spans="1:4" x14ac:dyDescent="0.25">
      <c r="A1754" s="5"/>
      <c r="C1754" s="7"/>
      <c r="D1754" s="8"/>
    </row>
    <row r="1755" spans="1:4" x14ac:dyDescent="0.25">
      <c r="A1755" s="5"/>
      <c r="C1755" s="7"/>
      <c r="D1755" s="8"/>
    </row>
    <row r="1756" spans="1:4" x14ac:dyDescent="0.25">
      <c r="A1756" s="5"/>
      <c r="C1756" s="7"/>
      <c r="D1756" s="8"/>
    </row>
    <row r="1757" spans="1:4" x14ac:dyDescent="0.25">
      <c r="A1757" s="5"/>
      <c r="C1757" s="7"/>
      <c r="D1757" s="8"/>
    </row>
    <row r="1758" spans="1:4" x14ac:dyDescent="0.25">
      <c r="A1758" s="5"/>
      <c r="C1758" s="7"/>
      <c r="D1758" s="8"/>
    </row>
    <row r="1759" spans="1:4" x14ac:dyDescent="0.25">
      <c r="A1759" s="5"/>
      <c r="C1759" s="7"/>
      <c r="D1759" s="8"/>
    </row>
    <row r="1760" spans="1:4" x14ac:dyDescent="0.25">
      <c r="A1760" s="5"/>
      <c r="C1760" s="7"/>
      <c r="D1760" s="8"/>
    </row>
    <row r="1761" spans="1:4" x14ac:dyDescent="0.25">
      <c r="A1761" s="5"/>
      <c r="C1761" s="7"/>
      <c r="D1761" s="8"/>
    </row>
    <row r="1762" spans="1:4" x14ac:dyDescent="0.25">
      <c r="A1762" s="5"/>
      <c r="C1762" s="7"/>
      <c r="D1762" s="8"/>
    </row>
    <row r="1763" spans="1:4" x14ac:dyDescent="0.25">
      <c r="A1763" s="5"/>
      <c r="C1763" s="7"/>
      <c r="D1763" s="8"/>
    </row>
    <row r="1764" spans="1:4" x14ac:dyDescent="0.25">
      <c r="A1764" s="5"/>
      <c r="C1764" s="7"/>
      <c r="D1764" s="8"/>
    </row>
    <row r="1765" spans="1:4" x14ac:dyDescent="0.25">
      <c r="A1765" s="5"/>
      <c r="C1765" s="7"/>
      <c r="D1765" s="8"/>
    </row>
    <row r="1766" spans="1:4" x14ac:dyDescent="0.25">
      <c r="A1766" s="5"/>
      <c r="C1766" s="7"/>
      <c r="D1766" s="8"/>
    </row>
    <row r="1767" spans="1:4" x14ac:dyDescent="0.25">
      <c r="A1767" s="5"/>
      <c r="C1767" s="7"/>
      <c r="D1767" s="8"/>
    </row>
    <row r="1768" spans="1:4" x14ac:dyDescent="0.25">
      <c r="A1768" s="5"/>
      <c r="C1768" s="7"/>
      <c r="D1768" s="8"/>
    </row>
    <row r="1769" spans="1:4" x14ac:dyDescent="0.25">
      <c r="A1769" s="5"/>
      <c r="C1769" s="7"/>
      <c r="D1769" s="8"/>
    </row>
    <row r="1770" spans="1:4" x14ac:dyDescent="0.25">
      <c r="A1770" s="5"/>
      <c r="C1770" s="7"/>
      <c r="D1770" s="8"/>
    </row>
    <row r="1771" spans="1:4" x14ac:dyDescent="0.25">
      <c r="A1771" s="5"/>
      <c r="C1771" s="7"/>
      <c r="D1771" s="8"/>
    </row>
    <row r="1772" spans="1:4" x14ac:dyDescent="0.25">
      <c r="A1772" s="5"/>
      <c r="C1772" s="7"/>
      <c r="D1772" s="8"/>
    </row>
    <row r="1773" spans="1:4" x14ac:dyDescent="0.25">
      <c r="A1773" s="5"/>
      <c r="C1773" s="7"/>
      <c r="D1773" s="8"/>
    </row>
    <row r="1774" spans="1:4" x14ac:dyDescent="0.25">
      <c r="A1774" s="5"/>
      <c r="C1774" s="7"/>
      <c r="D1774" s="8"/>
    </row>
    <row r="1775" spans="1:4" x14ac:dyDescent="0.25">
      <c r="A1775" s="5"/>
      <c r="C1775" s="7"/>
      <c r="D1775" s="8"/>
    </row>
    <row r="1776" spans="1:4" x14ac:dyDescent="0.25">
      <c r="A1776" s="5"/>
      <c r="C1776" s="7"/>
      <c r="D1776" s="8"/>
    </row>
    <row r="1777" spans="1:4" x14ac:dyDescent="0.25">
      <c r="A1777" s="5"/>
      <c r="C1777" s="7"/>
      <c r="D1777" s="8"/>
    </row>
    <row r="1778" spans="1:4" x14ac:dyDescent="0.25">
      <c r="A1778" s="5"/>
      <c r="C1778" s="7"/>
      <c r="D1778" s="8"/>
    </row>
    <row r="1779" spans="1:4" x14ac:dyDescent="0.25">
      <c r="A1779" s="5"/>
      <c r="C1779" s="7"/>
      <c r="D1779" s="8"/>
    </row>
    <row r="1780" spans="1:4" x14ac:dyDescent="0.25">
      <c r="A1780" s="5"/>
      <c r="C1780" s="7"/>
      <c r="D1780" s="8"/>
    </row>
    <row r="1781" spans="1:4" x14ac:dyDescent="0.25">
      <c r="A1781" s="5"/>
      <c r="C1781" s="7"/>
      <c r="D1781" s="8"/>
    </row>
    <row r="1782" spans="1:4" x14ac:dyDescent="0.25">
      <c r="A1782" s="5"/>
      <c r="C1782" s="7"/>
      <c r="D1782" s="8"/>
    </row>
    <row r="1783" spans="1:4" x14ac:dyDescent="0.25">
      <c r="A1783" s="5"/>
      <c r="C1783" s="7"/>
      <c r="D1783" s="8"/>
    </row>
    <row r="1784" spans="1:4" x14ac:dyDescent="0.25">
      <c r="A1784" s="5"/>
      <c r="C1784" s="7"/>
      <c r="D1784" s="8"/>
    </row>
    <row r="1785" spans="1:4" x14ac:dyDescent="0.25">
      <c r="A1785" s="5"/>
      <c r="C1785" s="7"/>
      <c r="D1785" s="8"/>
    </row>
    <row r="1786" spans="1:4" x14ac:dyDescent="0.25">
      <c r="A1786" s="5"/>
      <c r="C1786" s="7"/>
      <c r="D1786" s="8"/>
    </row>
    <row r="1787" spans="1:4" x14ac:dyDescent="0.25">
      <c r="A1787" s="5"/>
      <c r="C1787" s="7"/>
      <c r="D1787" s="8"/>
    </row>
    <row r="1788" spans="1:4" x14ac:dyDescent="0.25">
      <c r="A1788" s="5"/>
      <c r="C1788" s="7"/>
      <c r="D1788" s="8"/>
    </row>
    <row r="1789" spans="1:4" x14ac:dyDescent="0.25">
      <c r="A1789" s="5"/>
      <c r="C1789" s="7"/>
      <c r="D1789" s="8"/>
    </row>
    <row r="1790" spans="1:4" x14ac:dyDescent="0.25">
      <c r="A1790" s="5"/>
      <c r="C1790" s="7"/>
      <c r="D1790" s="8"/>
    </row>
    <row r="1791" spans="1:4" x14ac:dyDescent="0.25">
      <c r="A1791" s="5"/>
      <c r="C1791" s="7"/>
      <c r="D1791" s="8"/>
    </row>
    <row r="1792" spans="1:4" x14ac:dyDescent="0.25">
      <c r="A1792" s="5"/>
      <c r="C1792" s="7"/>
      <c r="D1792" s="8"/>
    </row>
    <row r="1793" spans="1:4" x14ac:dyDescent="0.25">
      <c r="A1793" s="5"/>
      <c r="C1793" s="7"/>
      <c r="D1793" s="8"/>
    </row>
    <row r="1794" spans="1:4" x14ac:dyDescent="0.25">
      <c r="A1794" s="5"/>
      <c r="C1794" s="7"/>
      <c r="D1794" s="8"/>
    </row>
    <row r="1795" spans="1:4" x14ac:dyDescent="0.25">
      <c r="A1795" s="5"/>
      <c r="C1795" s="7"/>
      <c r="D1795" s="8"/>
    </row>
    <row r="1796" spans="1:4" x14ac:dyDescent="0.25">
      <c r="A1796" s="5"/>
      <c r="C1796" s="7"/>
      <c r="D1796" s="8"/>
    </row>
    <row r="1797" spans="1:4" x14ac:dyDescent="0.25">
      <c r="A1797" s="5"/>
      <c r="C1797" s="7"/>
      <c r="D1797" s="8"/>
    </row>
    <row r="1798" spans="1:4" x14ac:dyDescent="0.25">
      <c r="A1798" s="5"/>
      <c r="C1798" s="7"/>
      <c r="D1798" s="8"/>
    </row>
    <row r="1799" spans="1:4" x14ac:dyDescent="0.25">
      <c r="A1799" s="5"/>
      <c r="C1799" s="7"/>
      <c r="D1799" s="8"/>
    </row>
    <row r="1800" spans="1:4" x14ac:dyDescent="0.25">
      <c r="A1800" s="5"/>
      <c r="C1800" s="7"/>
      <c r="D1800" s="8"/>
    </row>
    <row r="1801" spans="1:4" x14ac:dyDescent="0.25">
      <c r="A1801" s="5"/>
      <c r="C1801" s="7"/>
      <c r="D1801" s="8"/>
    </row>
    <row r="1802" spans="1:4" x14ac:dyDescent="0.25">
      <c r="A1802" s="5"/>
      <c r="C1802" s="7"/>
      <c r="D1802" s="8"/>
    </row>
    <row r="1803" spans="1:4" x14ac:dyDescent="0.25">
      <c r="A1803" s="5"/>
      <c r="C1803" s="7"/>
      <c r="D1803" s="8"/>
    </row>
    <row r="1804" spans="1:4" x14ac:dyDescent="0.25">
      <c r="A1804" s="5"/>
      <c r="C1804" s="7"/>
      <c r="D1804" s="8"/>
    </row>
    <row r="1805" spans="1:4" x14ac:dyDescent="0.25">
      <c r="A1805" s="5"/>
      <c r="C1805" s="7"/>
      <c r="D1805" s="8"/>
    </row>
    <row r="1806" spans="1:4" x14ac:dyDescent="0.25">
      <c r="A1806" s="5"/>
      <c r="C1806" s="7"/>
      <c r="D1806" s="8"/>
    </row>
    <row r="1807" spans="1:4" x14ac:dyDescent="0.25">
      <c r="A1807" s="5"/>
      <c r="C1807" s="7"/>
      <c r="D1807" s="8"/>
    </row>
    <row r="1808" spans="1:4" x14ac:dyDescent="0.25">
      <c r="A1808" s="5"/>
      <c r="C1808" s="7"/>
      <c r="D1808" s="8"/>
    </row>
    <row r="1809" spans="1:4" x14ac:dyDescent="0.25">
      <c r="A1809" s="5"/>
      <c r="C1809" s="7"/>
      <c r="D1809" s="8"/>
    </row>
    <row r="1810" spans="1:4" x14ac:dyDescent="0.25">
      <c r="A1810" s="5"/>
      <c r="C1810" s="7"/>
      <c r="D1810" s="8"/>
    </row>
    <row r="1811" spans="1:4" x14ac:dyDescent="0.25">
      <c r="A1811" s="5"/>
      <c r="C1811" s="7"/>
      <c r="D1811" s="8"/>
    </row>
    <row r="1812" spans="1:4" x14ac:dyDescent="0.25">
      <c r="A1812" s="5"/>
      <c r="C1812" s="7"/>
      <c r="D1812" s="8"/>
    </row>
    <row r="1813" spans="1:4" x14ac:dyDescent="0.25">
      <c r="A1813" s="5"/>
      <c r="C1813" s="7"/>
      <c r="D1813" s="8"/>
    </row>
    <row r="1814" spans="1:4" x14ac:dyDescent="0.25">
      <c r="A1814" s="5"/>
      <c r="C1814" s="7"/>
      <c r="D1814" s="8"/>
    </row>
    <row r="1815" spans="1:4" x14ac:dyDescent="0.25">
      <c r="A1815" s="5"/>
      <c r="C1815" s="7"/>
      <c r="D1815" s="8"/>
    </row>
    <row r="1816" spans="1:4" x14ac:dyDescent="0.25">
      <c r="A1816" s="5"/>
      <c r="C1816" s="7"/>
      <c r="D1816" s="8"/>
    </row>
    <row r="1817" spans="1:4" x14ac:dyDescent="0.25">
      <c r="A1817" s="5"/>
      <c r="C1817" s="7"/>
      <c r="D1817" s="8"/>
    </row>
    <row r="1818" spans="1:4" x14ac:dyDescent="0.25">
      <c r="A1818" s="5"/>
      <c r="C1818" s="7"/>
      <c r="D1818" s="8"/>
    </row>
    <row r="1819" spans="1:4" x14ac:dyDescent="0.25">
      <c r="A1819" s="5"/>
      <c r="C1819" s="7"/>
      <c r="D1819" s="8"/>
    </row>
    <row r="1820" spans="1:4" x14ac:dyDescent="0.25">
      <c r="A1820" s="5"/>
      <c r="C1820" s="7"/>
      <c r="D1820" s="8"/>
    </row>
    <row r="1821" spans="1:4" x14ac:dyDescent="0.25">
      <c r="A1821" s="5"/>
      <c r="C1821" s="7"/>
      <c r="D1821" s="8"/>
    </row>
    <row r="1822" spans="1:4" x14ac:dyDescent="0.25">
      <c r="A1822" s="5"/>
      <c r="C1822" s="7"/>
      <c r="D1822" s="8"/>
    </row>
    <row r="1823" spans="1:4" x14ac:dyDescent="0.25">
      <c r="A1823" s="5"/>
      <c r="C1823" s="7"/>
      <c r="D1823" s="8"/>
    </row>
    <row r="1824" spans="1:4" x14ac:dyDescent="0.25">
      <c r="A1824" s="5"/>
      <c r="C1824" s="7"/>
      <c r="D1824" s="8"/>
    </row>
    <row r="1825" spans="1:4" x14ac:dyDescent="0.25">
      <c r="A1825" s="5"/>
      <c r="C1825" s="7"/>
      <c r="D1825" s="8"/>
    </row>
    <row r="1826" spans="1:4" x14ac:dyDescent="0.25">
      <c r="A1826" s="5"/>
      <c r="C1826" s="7"/>
      <c r="D1826" s="8"/>
    </row>
    <row r="1827" spans="1:4" x14ac:dyDescent="0.25">
      <c r="A1827" s="5"/>
      <c r="C1827" s="7"/>
      <c r="D1827" s="8"/>
    </row>
    <row r="1828" spans="1:4" x14ac:dyDescent="0.25">
      <c r="A1828" s="5"/>
      <c r="C1828" s="7"/>
      <c r="D1828" s="8"/>
    </row>
    <row r="1829" spans="1:4" x14ac:dyDescent="0.25">
      <c r="A1829" s="5"/>
      <c r="C1829" s="7"/>
      <c r="D1829" s="8"/>
    </row>
    <row r="1830" spans="1:4" x14ac:dyDescent="0.25">
      <c r="A1830" s="5"/>
      <c r="C1830" s="7"/>
      <c r="D1830" s="8"/>
    </row>
    <row r="1831" spans="1:4" x14ac:dyDescent="0.25">
      <c r="A1831" s="5"/>
      <c r="C1831" s="7"/>
      <c r="D1831" s="8"/>
    </row>
    <row r="1832" spans="1:4" x14ac:dyDescent="0.25">
      <c r="A1832" s="5"/>
      <c r="C1832" s="7"/>
      <c r="D1832" s="8"/>
    </row>
    <row r="1833" spans="1:4" x14ac:dyDescent="0.25">
      <c r="A1833" s="5"/>
      <c r="C1833" s="7"/>
      <c r="D1833" s="8"/>
    </row>
    <row r="1834" spans="1:4" x14ac:dyDescent="0.25">
      <c r="A1834" s="5"/>
      <c r="C1834" s="7"/>
      <c r="D1834" s="8"/>
    </row>
    <row r="1835" spans="1:4" x14ac:dyDescent="0.25">
      <c r="A1835" s="5"/>
      <c r="C1835" s="7"/>
      <c r="D1835" s="8"/>
    </row>
    <row r="1836" spans="1:4" x14ac:dyDescent="0.25">
      <c r="A1836" s="5"/>
      <c r="C1836" s="7"/>
      <c r="D1836" s="8"/>
    </row>
    <row r="1837" spans="1:4" x14ac:dyDescent="0.25">
      <c r="A1837" s="5"/>
      <c r="C1837" s="7"/>
      <c r="D1837" s="8"/>
    </row>
    <row r="1838" spans="1:4" x14ac:dyDescent="0.25">
      <c r="A1838" s="5"/>
      <c r="C1838" s="7"/>
      <c r="D1838" s="8"/>
    </row>
    <row r="1839" spans="1:4" x14ac:dyDescent="0.25">
      <c r="A1839" s="5"/>
      <c r="C1839" s="7"/>
      <c r="D1839" s="8"/>
    </row>
    <row r="1840" spans="1:4" x14ac:dyDescent="0.25">
      <c r="A1840" s="5"/>
      <c r="C1840" s="7"/>
      <c r="D1840" s="8"/>
    </row>
    <row r="1841" spans="1:4" x14ac:dyDescent="0.25">
      <c r="A1841" s="5"/>
      <c r="C1841" s="7"/>
      <c r="D1841" s="8"/>
    </row>
    <row r="1842" spans="1:4" x14ac:dyDescent="0.25">
      <c r="A1842" s="5"/>
      <c r="C1842" s="7"/>
      <c r="D1842" s="8"/>
    </row>
    <row r="1843" spans="1:4" x14ac:dyDescent="0.25">
      <c r="A1843" s="5"/>
      <c r="C1843" s="7"/>
      <c r="D1843" s="8"/>
    </row>
    <row r="1844" spans="1:4" x14ac:dyDescent="0.25">
      <c r="A1844" s="5"/>
      <c r="C1844" s="7"/>
      <c r="D1844" s="8"/>
    </row>
    <row r="1845" spans="1:4" x14ac:dyDescent="0.25">
      <c r="A1845" s="5"/>
      <c r="C1845" s="7"/>
      <c r="D1845" s="8"/>
    </row>
    <row r="1846" spans="1:4" x14ac:dyDescent="0.25">
      <c r="A1846" s="5"/>
      <c r="C1846" s="7"/>
      <c r="D1846" s="8"/>
    </row>
    <row r="1847" spans="1:4" x14ac:dyDescent="0.25">
      <c r="A1847" s="5"/>
      <c r="C1847" s="7"/>
      <c r="D1847" s="8"/>
    </row>
    <row r="1848" spans="1:4" x14ac:dyDescent="0.25">
      <c r="A1848" s="5"/>
      <c r="C1848" s="7"/>
      <c r="D1848" s="8"/>
    </row>
    <row r="1849" spans="1:4" x14ac:dyDescent="0.25">
      <c r="A1849" s="5"/>
      <c r="C1849" s="7"/>
      <c r="D1849" s="8"/>
    </row>
    <row r="1850" spans="1:4" x14ac:dyDescent="0.25">
      <c r="A1850" s="5"/>
      <c r="C1850" s="7"/>
      <c r="D1850" s="8"/>
    </row>
    <row r="1851" spans="1:4" x14ac:dyDescent="0.25">
      <c r="A1851" s="5"/>
      <c r="C1851" s="7"/>
      <c r="D1851" s="8"/>
    </row>
    <row r="1852" spans="1:4" x14ac:dyDescent="0.25">
      <c r="A1852" s="5"/>
      <c r="C1852" s="7"/>
      <c r="D1852" s="8"/>
    </row>
    <row r="1853" spans="1:4" x14ac:dyDescent="0.25">
      <c r="A1853" s="5"/>
      <c r="C1853" s="7"/>
      <c r="D1853" s="8"/>
    </row>
    <row r="1854" spans="1:4" x14ac:dyDescent="0.25">
      <c r="A1854" s="5"/>
      <c r="C1854" s="7"/>
      <c r="D1854" s="8"/>
    </row>
    <row r="1855" spans="1:4" x14ac:dyDescent="0.25">
      <c r="A1855" s="5"/>
      <c r="C1855" s="7"/>
      <c r="D1855" s="8"/>
    </row>
    <row r="1856" spans="1:4" x14ac:dyDescent="0.25">
      <c r="A1856" s="5"/>
      <c r="C1856" s="7"/>
      <c r="D1856" s="8"/>
    </row>
    <row r="1857" spans="1:4" x14ac:dyDescent="0.25">
      <c r="A1857" s="5"/>
      <c r="C1857" s="7"/>
      <c r="D1857" s="8"/>
    </row>
    <row r="1858" spans="1:4" x14ac:dyDescent="0.25">
      <c r="A1858" s="5"/>
      <c r="C1858" s="7"/>
      <c r="D1858" s="8"/>
    </row>
    <row r="1859" spans="1:4" x14ac:dyDescent="0.25">
      <c r="A1859" s="5"/>
      <c r="C1859" s="7"/>
      <c r="D1859" s="8"/>
    </row>
    <row r="1860" spans="1:4" x14ac:dyDescent="0.25">
      <c r="A1860" s="5"/>
      <c r="C1860" s="7"/>
      <c r="D1860" s="8"/>
    </row>
    <row r="1861" spans="1:4" x14ac:dyDescent="0.25">
      <c r="A1861" s="5"/>
      <c r="C1861" s="7"/>
      <c r="D1861" s="8"/>
    </row>
    <row r="1862" spans="1:4" x14ac:dyDescent="0.25">
      <c r="A1862" s="5"/>
      <c r="C1862" s="7"/>
      <c r="D1862" s="8"/>
    </row>
    <row r="1863" spans="1:4" x14ac:dyDescent="0.25">
      <c r="A1863" s="5"/>
      <c r="C1863" s="7"/>
      <c r="D1863" s="8"/>
    </row>
    <row r="1864" spans="1:4" x14ac:dyDescent="0.25">
      <c r="A1864" s="5"/>
      <c r="C1864" s="7"/>
      <c r="D1864" s="8"/>
    </row>
    <row r="1865" spans="1:4" x14ac:dyDescent="0.25">
      <c r="A1865" s="5"/>
      <c r="C1865" s="7"/>
      <c r="D1865" s="8"/>
    </row>
    <row r="1866" spans="1:4" x14ac:dyDescent="0.25">
      <c r="A1866" s="5"/>
      <c r="C1866" s="7"/>
      <c r="D1866" s="8"/>
    </row>
    <row r="1867" spans="1:4" x14ac:dyDescent="0.25">
      <c r="A1867" s="5"/>
      <c r="C1867" s="7"/>
      <c r="D1867" s="8"/>
    </row>
    <row r="1868" spans="1:4" x14ac:dyDescent="0.25">
      <c r="A1868" s="5"/>
      <c r="C1868" s="7"/>
      <c r="D1868" s="8"/>
    </row>
    <row r="1869" spans="1:4" x14ac:dyDescent="0.25">
      <c r="A1869" s="5"/>
      <c r="C1869" s="7"/>
      <c r="D1869" s="8"/>
    </row>
    <row r="1870" spans="1:4" x14ac:dyDescent="0.25">
      <c r="A1870" s="5"/>
      <c r="C1870" s="7"/>
      <c r="D1870" s="8"/>
    </row>
    <row r="1871" spans="1:4" x14ac:dyDescent="0.25">
      <c r="A1871" s="5"/>
      <c r="C1871" s="7"/>
      <c r="D1871" s="8"/>
    </row>
    <row r="1872" spans="1:4" x14ac:dyDescent="0.25">
      <c r="A1872" s="5"/>
      <c r="C1872" s="7"/>
      <c r="D1872" s="8"/>
    </row>
    <row r="1873" spans="1:4" x14ac:dyDescent="0.25">
      <c r="A1873" s="5"/>
      <c r="C1873" s="7"/>
      <c r="D1873" s="8"/>
    </row>
    <row r="1874" spans="1:4" x14ac:dyDescent="0.25">
      <c r="A1874" s="5"/>
      <c r="C1874" s="7"/>
      <c r="D1874" s="8"/>
    </row>
    <row r="1875" spans="1:4" x14ac:dyDescent="0.25">
      <c r="A1875" s="5"/>
      <c r="C1875" s="7"/>
      <c r="D1875" s="8"/>
    </row>
    <row r="1876" spans="1:4" x14ac:dyDescent="0.25">
      <c r="A1876" s="5"/>
      <c r="C1876" s="7"/>
      <c r="D1876" s="8"/>
    </row>
    <row r="1877" spans="1:4" x14ac:dyDescent="0.25">
      <c r="A1877" s="5"/>
      <c r="C1877" s="7"/>
      <c r="D1877" s="8"/>
    </row>
    <row r="1878" spans="1:4" x14ac:dyDescent="0.25">
      <c r="A1878" s="5"/>
      <c r="C1878" s="7"/>
      <c r="D1878" s="8"/>
    </row>
    <row r="1879" spans="1:4" x14ac:dyDescent="0.25">
      <c r="A1879" s="5"/>
      <c r="C1879" s="7"/>
      <c r="D1879" s="8"/>
    </row>
    <row r="1880" spans="1:4" x14ac:dyDescent="0.25">
      <c r="A1880" s="5"/>
      <c r="C1880" s="7"/>
      <c r="D1880" s="8"/>
    </row>
    <row r="1881" spans="1:4" x14ac:dyDescent="0.25">
      <c r="A1881" s="5"/>
      <c r="C1881" s="7"/>
      <c r="D1881" s="8"/>
    </row>
    <row r="1882" spans="1:4" x14ac:dyDescent="0.25">
      <c r="A1882" s="5"/>
      <c r="C1882" s="7"/>
      <c r="D1882" s="8"/>
    </row>
    <row r="1883" spans="1:4" x14ac:dyDescent="0.25">
      <c r="A1883" s="5"/>
      <c r="C1883" s="7"/>
      <c r="D1883" s="8"/>
    </row>
    <row r="1884" spans="1:4" x14ac:dyDescent="0.25">
      <c r="A1884" s="5"/>
      <c r="C1884" s="7"/>
      <c r="D1884" s="8"/>
    </row>
    <row r="1885" spans="1:4" x14ac:dyDescent="0.25">
      <c r="A1885" s="5"/>
      <c r="C1885" s="7"/>
      <c r="D1885" s="8"/>
    </row>
    <row r="1886" spans="1:4" x14ac:dyDescent="0.25">
      <c r="A1886" s="5"/>
      <c r="C1886" s="7"/>
      <c r="D1886" s="8"/>
    </row>
    <row r="1887" spans="1:4" x14ac:dyDescent="0.25">
      <c r="A1887" s="5"/>
      <c r="C1887" s="7"/>
      <c r="D1887" s="8"/>
    </row>
    <row r="1888" spans="1:4" x14ac:dyDescent="0.25">
      <c r="A1888" s="5"/>
      <c r="C1888" s="7"/>
      <c r="D1888" s="8"/>
    </row>
    <row r="1889" spans="1:4" x14ac:dyDescent="0.25">
      <c r="A1889" s="5"/>
      <c r="C1889" s="7"/>
      <c r="D1889" s="8"/>
    </row>
    <row r="1890" spans="1:4" x14ac:dyDescent="0.25">
      <c r="A1890" s="5"/>
      <c r="C1890" s="7"/>
      <c r="D1890" s="8"/>
    </row>
    <row r="1891" spans="1:4" x14ac:dyDescent="0.25">
      <c r="A1891" s="5"/>
      <c r="C1891" s="7"/>
      <c r="D1891" s="8"/>
    </row>
    <row r="1892" spans="1:4" x14ac:dyDescent="0.25">
      <c r="A1892" s="5"/>
      <c r="C1892" s="7"/>
      <c r="D1892" s="8"/>
    </row>
    <row r="1893" spans="1:4" x14ac:dyDescent="0.25">
      <c r="A1893" s="5"/>
      <c r="C1893" s="7"/>
      <c r="D1893" s="8"/>
    </row>
    <row r="1894" spans="1:4" x14ac:dyDescent="0.25">
      <c r="A1894" s="5"/>
      <c r="C1894" s="7"/>
      <c r="D1894" s="8"/>
    </row>
    <row r="1895" spans="1:4" x14ac:dyDescent="0.25">
      <c r="A1895" s="5"/>
      <c r="C1895" s="7"/>
      <c r="D1895" s="8"/>
    </row>
    <row r="1896" spans="1:4" x14ac:dyDescent="0.25">
      <c r="A1896" s="5"/>
      <c r="C1896" s="7"/>
      <c r="D1896" s="8"/>
    </row>
    <row r="1897" spans="1:4" x14ac:dyDescent="0.25">
      <c r="A1897" s="5"/>
      <c r="C1897" s="7"/>
      <c r="D1897" s="8"/>
    </row>
    <row r="1898" spans="1:4" x14ac:dyDescent="0.25">
      <c r="A1898" s="5"/>
      <c r="C1898" s="7"/>
      <c r="D1898" s="8"/>
    </row>
    <row r="1899" spans="1:4" x14ac:dyDescent="0.25">
      <c r="A1899" s="5"/>
      <c r="C1899" s="7"/>
      <c r="D1899" s="8"/>
    </row>
    <row r="1900" spans="1:4" x14ac:dyDescent="0.25">
      <c r="A1900" s="5"/>
      <c r="C1900" s="7"/>
      <c r="D1900" s="8"/>
    </row>
    <row r="1901" spans="1:4" x14ac:dyDescent="0.25">
      <c r="A1901" s="5"/>
      <c r="C1901" s="7"/>
      <c r="D1901" s="8"/>
    </row>
    <row r="1902" spans="1:4" x14ac:dyDescent="0.25">
      <c r="A1902" s="5"/>
      <c r="C1902" s="7"/>
      <c r="D1902" s="8"/>
    </row>
    <row r="1903" spans="1:4" x14ac:dyDescent="0.25">
      <c r="A1903" s="5"/>
      <c r="C1903" s="7"/>
      <c r="D1903" s="8"/>
    </row>
    <row r="1904" spans="1:4" x14ac:dyDescent="0.25">
      <c r="A1904" s="5"/>
      <c r="C1904" s="7"/>
      <c r="D1904" s="8"/>
    </row>
    <row r="1905" spans="1:4" x14ac:dyDescent="0.25">
      <c r="A1905" s="5"/>
      <c r="C1905" s="7"/>
      <c r="D1905" s="8"/>
    </row>
    <row r="1906" spans="1:4" x14ac:dyDescent="0.25">
      <c r="A1906" s="5"/>
      <c r="C1906" s="7"/>
      <c r="D1906" s="8"/>
    </row>
    <row r="1907" spans="1:4" x14ac:dyDescent="0.25">
      <c r="A1907" s="5"/>
      <c r="C1907" s="7"/>
      <c r="D1907" s="8"/>
    </row>
    <row r="1908" spans="1:4" x14ac:dyDescent="0.25">
      <c r="A1908" s="5"/>
      <c r="C1908" s="7"/>
      <c r="D1908" s="8"/>
    </row>
    <row r="1909" spans="1:4" x14ac:dyDescent="0.25">
      <c r="A1909" s="5"/>
      <c r="C1909" s="7"/>
      <c r="D1909" s="8"/>
    </row>
    <row r="1910" spans="1:4" x14ac:dyDescent="0.25">
      <c r="A1910" s="5"/>
      <c r="C1910" s="7"/>
      <c r="D1910" s="8"/>
    </row>
    <row r="1911" spans="1:4" x14ac:dyDescent="0.25">
      <c r="A1911" s="5"/>
      <c r="C1911" s="7"/>
      <c r="D1911" s="8"/>
    </row>
    <row r="1912" spans="1:4" x14ac:dyDescent="0.25">
      <c r="A1912" s="5"/>
      <c r="C1912" s="7"/>
      <c r="D1912" s="8"/>
    </row>
    <row r="1913" spans="1:4" x14ac:dyDescent="0.25">
      <c r="A1913" s="5"/>
      <c r="C1913" s="7"/>
      <c r="D1913" s="8"/>
    </row>
    <row r="1914" spans="1:4" x14ac:dyDescent="0.25">
      <c r="A1914" s="5"/>
      <c r="C1914" s="7"/>
      <c r="D1914" s="8"/>
    </row>
    <row r="1915" spans="1:4" x14ac:dyDescent="0.25">
      <c r="A1915" s="5"/>
      <c r="C1915" s="7"/>
      <c r="D1915" s="8"/>
    </row>
    <row r="1916" spans="1:4" x14ac:dyDescent="0.25">
      <c r="A1916" s="5"/>
      <c r="C1916" s="7"/>
      <c r="D1916" s="8"/>
    </row>
    <row r="1917" spans="1:4" x14ac:dyDescent="0.25">
      <c r="A1917" s="5"/>
      <c r="C1917" s="7"/>
      <c r="D1917" s="8"/>
    </row>
    <row r="1918" spans="1:4" x14ac:dyDescent="0.25">
      <c r="A1918" s="5"/>
      <c r="C1918" s="7"/>
      <c r="D1918" s="8"/>
    </row>
    <row r="1919" spans="1:4" x14ac:dyDescent="0.25">
      <c r="A1919" s="5"/>
      <c r="C1919" s="7"/>
      <c r="D1919" s="8"/>
    </row>
    <row r="1920" spans="1:4" x14ac:dyDescent="0.25">
      <c r="A1920" s="5"/>
      <c r="C1920" s="7"/>
      <c r="D1920" s="8"/>
    </row>
    <row r="1921" spans="1:4" x14ac:dyDescent="0.25">
      <c r="A1921" s="5"/>
      <c r="C1921" s="7"/>
      <c r="D1921" s="8"/>
    </row>
    <row r="1922" spans="1:4" x14ac:dyDescent="0.25">
      <c r="A1922" s="5"/>
      <c r="C1922" s="7"/>
      <c r="D1922" s="8"/>
    </row>
    <row r="1923" spans="1:4" x14ac:dyDescent="0.25">
      <c r="A1923" s="5"/>
      <c r="C1923" s="7"/>
      <c r="D1923" s="8"/>
    </row>
    <row r="1924" spans="1:4" x14ac:dyDescent="0.25">
      <c r="A1924" s="5"/>
      <c r="C1924" s="7"/>
      <c r="D1924" s="8"/>
    </row>
    <row r="1925" spans="1:4" x14ac:dyDescent="0.25">
      <c r="A1925" s="5"/>
      <c r="C1925" s="7"/>
      <c r="D1925" s="8"/>
    </row>
    <row r="1926" spans="1:4" x14ac:dyDescent="0.25">
      <c r="A1926" s="5"/>
      <c r="C1926" s="7"/>
      <c r="D1926" s="8"/>
    </row>
    <row r="1927" spans="1:4" x14ac:dyDescent="0.25">
      <c r="A1927" s="5"/>
      <c r="C1927" s="7"/>
      <c r="D1927" s="8"/>
    </row>
    <row r="1928" spans="1:4" x14ac:dyDescent="0.25">
      <c r="A1928" s="5"/>
      <c r="C1928" s="7"/>
      <c r="D1928" s="8"/>
    </row>
    <row r="1929" spans="1:4" x14ac:dyDescent="0.25">
      <c r="A1929" s="5"/>
      <c r="C1929" s="7"/>
      <c r="D1929" s="8"/>
    </row>
    <row r="1930" spans="1:4" x14ac:dyDescent="0.25">
      <c r="A1930" s="5"/>
      <c r="C1930" s="7"/>
      <c r="D1930" s="8"/>
    </row>
    <row r="1931" spans="1:4" x14ac:dyDescent="0.25">
      <c r="A1931" s="5"/>
      <c r="C1931" s="7"/>
      <c r="D1931" s="8"/>
    </row>
    <row r="1932" spans="1:4" x14ac:dyDescent="0.25">
      <c r="A1932" s="5"/>
      <c r="C1932" s="7"/>
      <c r="D1932" s="8"/>
    </row>
    <row r="1933" spans="1:4" x14ac:dyDescent="0.25">
      <c r="A1933" s="5"/>
      <c r="C1933" s="7"/>
      <c r="D1933" s="8"/>
    </row>
    <row r="1934" spans="1:4" x14ac:dyDescent="0.25">
      <c r="A1934" s="5"/>
      <c r="C1934" s="7"/>
      <c r="D1934" s="8"/>
    </row>
    <row r="1935" spans="1:4" x14ac:dyDescent="0.25">
      <c r="A1935" s="5"/>
      <c r="C1935" s="7"/>
      <c r="D1935" s="8"/>
    </row>
    <row r="1936" spans="1:4" x14ac:dyDescent="0.25">
      <c r="A1936" s="5"/>
      <c r="C1936" s="7"/>
      <c r="D1936" s="8"/>
    </row>
    <row r="1937" spans="1:4" x14ac:dyDescent="0.25">
      <c r="A1937" s="5"/>
      <c r="C1937" s="7"/>
      <c r="D1937" s="8"/>
    </row>
    <row r="1938" spans="1:4" x14ac:dyDescent="0.25">
      <c r="A1938" s="5"/>
      <c r="C1938" s="7"/>
      <c r="D1938" s="8"/>
    </row>
    <row r="1939" spans="1:4" x14ac:dyDescent="0.25">
      <c r="A1939" s="5"/>
      <c r="C1939" s="7"/>
      <c r="D1939" s="8"/>
    </row>
    <row r="1940" spans="1:4" x14ac:dyDescent="0.25">
      <c r="A1940" s="5"/>
      <c r="C1940" s="7"/>
      <c r="D1940" s="8"/>
    </row>
    <row r="1941" spans="1:4" x14ac:dyDescent="0.25">
      <c r="A1941" s="5"/>
      <c r="C1941" s="7"/>
      <c r="D1941" s="8"/>
    </row>
    <row r="1942" spans="1:4" x14ac:dyDescent="0.25">
      <c r="A1942" s="5"/>
      <c r="C1942" s="7"/>
      <c r="D1942" s="8"/>
    </row>
    <row r="1943" spans="1:4" x14ac:dyDescent="0.25">
      <c r="A1943" s="5"/>
      <c r="C1943" s="7"/>
      <c r="D1943" s="8"/>
    </row>
    <row r="1944" spans="1:4" x14ac:dyDescent="0.25">
      <c r="A1944" s="5"/>
      <c r="C1944" s="7"/>
      <c r="D1944" s="8"/>
    </row>
    <row r="1945" spans="1:4" x14ac:dyDescent="0.25">
      <c r="A1945" s="5"/>
      <c r="C1945" s="7"/>
      <c r="D1945" s="8"/>
    </row>
    <row r="1946" spans="1:4" x14ac:dyDescent="0.25">
      <c r="A1946" s="5"/>
      <c r="C1946" s="7"/>
      <c r="D1946" s="8"/>
    </row>
    <row r="1947" spans="1:4" x14ac:dyDescent="0.25">
      <c r="A1947" s="5"/>
      <c r="C1947" s="7"/>
      <c r="D1947" s="8"/>
    </row>
    <row r="1948" spans="1:4" x14ac:dyDescent="0.25">
      <c r="A1948" s="5"/>
      <c r="C1948" s="7"/>
      <c r="D1948" s="8"/>
    </row>
    <row r="1949" spans="1:4" x14ac:dyDescent="0.25">
      <c r="A1949" s="5"/>
      <c r="C1949" s="7"/>
      <c r="D1949" s="8"/>
    </row>
    <row r="1950" spans="1:4" x14ac:dyDescent="0.25">
      <c r="A1950" s="5"/>
      <c r="C1950" s="7"/>
      <c r="D1950" s="8"/>
    </row>
    <row r="1951" spans="1:4" x14ac:dyDescent="0.25">
      <c r="A1951" s="5"/>
      <c r="C1951" s="7"/>
      <c r="D1951" s="8"/>
    </row>
    <row r="1952" spans="1:4" x14ac:dyDescent="0.25">
      <c r="A1952" s="5"/>
      <c r="C1952" s="7"/>
      <c r="D1952" s="8"/>
    </row>
    <row r="1953" spans="1:4" x14ac:dyDescent="0.25">
      <c r="A1953" s="5"/>
      <c r="C1953" s="7"/>
      <c r="D1953" s="8"/>
    </row>
    <row r="1954" spans="1:4" x14ac:dyDescent="0.25">
      <c r="A1954" s="5"/>
      <c r="C1954" s="7"/>
      <c r="D1954" s="8"/>
    </row>
    <row r="1955" spans="1:4" x14ac:dyDescent="0.25">
      <c r="A1955" s="5"/>
      <c r="C1955" s="7"/>
      <c r="D1955" s="8"/>
    </row>
    <row r="1956" spans="1:4" x14ac:dyDescent="0.25">
      <c r="A1956" s="5"/>
      <c r="C1956" s="7"/>
      <c r="D1956" s="8"/>
    </row>
    <row r="1957" spans="1:4" x14ac:dyDescent="0.25">
      <c r="A1957" s="5"/>
      <c r="C1957" s="7"/>
      <c r="D1957" s="8"/>
    </row>
    <row r="1958" spans="1:4" x14ac:dyDescent="0.25">
      <c r="A1958" s="5"/>
      <c r="C1958" s="7"/>
      <c r="D1958" s="8"/>
    </row>
    <row r="1959" spans="1:4" x14ac:dyDescent="0.25">
      <c r="A1959" s="5"/>
      <c r="C1959" s="7"/>
      <c r="D1959" s="8"/>
    </row>
    <row r="1960" spans="1:4" x14ac:dyDescent="0.25">
      <c r="A1960" s="5"/>
      <c r="C1960" s="7"/>
      <c r="D1960" s="8"/>
    </row>
    <row r="1961" spans="1:4" x14ac:dyDescent="0.25">
      <c r="A1961" s="5"/>
      <c r="C1961" s="7"/>
      <c r="D1961" s="8"/>
    </row>
    <row r="1962" spans="1:4" x14ac:dyDescent="0.25">
      <c r="A1962" s="5"/>
      <c r="C1962" s="7"/>
      <c r="D1962" s="8"/>
    </row>
    <row r="1963" spans="1:4" x14ac:dyDescent="0.25">
      <c r="A1963" s="5"/>
      <c r="C1963" s="7"/>
      <c r="D1963" s="8"/>
    </row>
    <row r="1964" spans="1:4" x14ac:dyDescent="0.25">
      <c r="A1964" s="5"/>
      <c r="C1964" s="7"/>
      <c r="D1964" s="8"/>
    </row>
    <row r="1965" spans="1:4" x14ac:dyDescent="0.25">
      <c r="A1965" s="5"/>
      <c r="C1965" s="7"/>
      <c r="D1965" s="8"/>
    </row>
    <row r="1966" spans="1:4" x14ac:dyDescent="0.25">
      <c r="A1966" s="5"/>
      <c r="C1966" s="7"/>
      <c r="D1966" s="8"/>
    </row>
    <row r="1967" spans="1:4" x14ac:dyDescent="0.25">
      <c r="A1967" s="5"/>
      <c r="C1967" s="7"/>
      <c r="D1967" s="8"/>
    </row>
    <row r="1968" spans="1:4" x14ac:dyDescent="0.25">
      <c r="A1968" s="5"/>
      <c r="C1968" s="7"/>
      <c r="D1968" s="8"/>
    </row>
    <row r="1969" spans="1:4" x14ac:dyDescent="0.25">
      <c r="A1969" s="5"/>
      <c r="C1969" s="7"/>
      <c r="D1969" s="8"/>
    </row>
    <row r="1970" spans="1:4" x14ac:dyDescent="0.25">
      <c r="A1970" s="5"/>
      <c r="C1970" s="7"/>
      <c r="D1970" s="8"/>
    </row>
    <row r="1971" spans="1:4" x14ac:dyDescent="0.25">
      <c r="A1971" s="5"/>
      <c r="C1971" s="7"/>
      <c r="D1971" s="8"/>
    </row>
    <row r="1972" spans="1:4" x14ac:dyDescent="0.25">
      <c r="A1972" s="5"/>
      <c r="C1972" s="7"/>
      <c r="D1972" s="8"/>
    </row>
    <row r="1973" spans="1:4" x14ac:dyDescent="0.25">
      <c r="A1973" s="5"/>
      <c r="C1973" s="7"/>
      <c r="D1973" s="8"/>
    </row>
    <row r="1974" spans="1:4" x14ac:dyDescent="0.25">
      <c r="A1974" s="5"/>
      <c r="C1974" s="7"/>
      <c r="D1974" s="8"/>
    </row>
    <row r="1975" spans="1:4" x14ac:dyDescent="0.25">
      <c r="A1975" s="5"/>
      <c r="C1975" s="7"/>
      <c r="D1975" s="8"/>
    </row>
    <row r="1976" spans="1:4" x14ac:dyDescent="0.25">
      <c r="A1976" s="5"/>
      <c r="C1976" s="7"/>
      <c r="D1976" s="8"/>
    </row>
    <row r="1977" spans="1:4" x14ac:dyDescent="0.25">
      <c r="A1977" s="5"/>
      <c r="C1977" s="7"/>
      <c r="D1977" s="8"/>
    </row>
    <row r="1978" spans="1:4" x14ac:dyDescent="0.25">
      <c r="A1978" s="5"/>
      <c r="C1978" s="7"/>
      <c r="D1978" s="8"/>
    </row>
    <row r="1979" spans="1:4" x14ac:dyDescent="0.25">
      <c r="A1979" s="5"/>
      <c r="C1979" s="7"/>
      <c r="D1979" s="8"/>
    </row>
    <row r="1980" spans="1:4" x14ac:dyDescent="0.25">
      <c r="A1980" s="5"/>
      <c r="C1980" s="7"/>
      <c r="D1980" s="8"/>
    </row>
    <row r="1981" spans="1:4" x14ac:dyDescent="0.25">
      <c r="A1981" s="5"/>
      <c r="C1981" s="7"/>
      <c r="D1981" s="8"/>
    </row>
    <row r="1982" spans="1:4" x14ac:dyDescent="0.25">
      <c r="A1982" s="5"/>
      <c r="C1982" s="7"/>
      <c r="D1982" s="8"/>
    </row>
    <row r="1983" spans="1:4" x14ac:dyDescent="0.25">
      <c r="A1983" s="5"/>
      <c r="C1983" s="7"/>
      <c r="D1983" s="8"/>
    </row>
    <row r="1984" spans="1:4" x14ac:dyDescent="0.25">
      <c r="A1984" s="5"/>
      <c r="C1984" s="7"/>
      <c r="D1984" s="8"/>
    </row>
    <row r="1985" spans="1:4" x14ac:dyDescent="0.25">
      <c r="A1985" s="5"/>
      <c r="C1985" s="7"/>
      <c r="D1985" s="8"/>
    </row>
    <row r="1986" spans="1:4" x14ac:dyDescent="0.25">
      <c r="A1986" s="5"/>
      <c r="C1986" s="7"/>
      <c r="D1986" s="8"/>
    </row>
    <row r="1987" spans="1:4" x14ac:dyDescent="0.25">
      <c r="A1987" s="5"/>
      <c r="C1987" s="7"/>
      <c r="D1987" s="8"/>
    </row>
    <row r="1988" spans="1:4" x14ac:dyDescent="0.25">
      <c r="A1988" s="5"/>
      <c r="C1988" s="7"/>
      <c r="D1988" s="8"/>
    </row>
    <row r="1989" spans="1:4" x14ac:dyDescent="0.25">
      <c r="A1989" s="5"/>
      <c r="C1989" s="7"/>
      <c r="D1989" s="8"/>
    </row>
    <row r="1990" spans="1:4" x14ac:dyDescent="0.25">
      <c r="A1990" s="5"/>
      <c r="C1990" s="7"/>
      <c r="D1990" s="8"/>
    </row>
    <row r="1991" spans="1:4" x14ac:dyDescent="0.25">
      <c r="A1991" s="5"/>
      <c r="C1991" s="7"/>
      <c r="D1991" s="8"/>
    </row>
    <row r="1992" spans="1:4" x14ac:dyDescent="0.25">
      <c r="A1992" s="5"/>
      <c r="C1992" s="7"/>
      <c r="D1992" s="8"/>
    </row>
    <row r="1993" spans="1:4" x14ac:dyDescent="0.25">
      <c r="A1993" s="5"/>
      <c r="C1993" s="7"/>
      <c r="D1993" s="8"/>
    </row>
    <row r="1994" spans="1:4" x14ac:dyDescent="0.25">
      <c r="A1994" s="5"/>
      <c r="C1994" s="7"/>
      <c r="D1994" s="8"/>
    </row>
    <row r="1995" spans="1:4" x14ac:dyDescent="0.25">
      <c r="A1995" s="5"/>
      <c r="C1995" s="7"/>
      <c r="D1995" s="8"/>
    </row>
    <row r="1996" spans="1:4" x14ac:dyDescent="0.25">
      <c r="A1996" s="5"/>
      <c r="C1996" s="7"/>
      <c r="D1996" s="8"/>
    </row>
    <row r="1997" spans="1:4" x14ac:dyDescent="0.25">
      <c r="A1997" s="5"/>
      <c r="C1997" s="7"/>
      <c r="D1997" s="8"/>
    </row>
    <row r="1998" spans="1:4" x14ac:dyDescent="0.25">
      <c r="A1998" s="5"/>
      <c r="C1998" s="7"/>
      <c r="D1998" s="8"/>
    </row>
    <row r="1999" spans="1:4" x14ac:dyDescent="0.25">
      <c r="A1999" s="5"/>
      <c r="C1999" s="7"/>
      <c r="D1999" s="8"/>
    </row>
    <row r="2000" spans="1:4" x14ac:dyDescent="0.25">
      <c r="A2000" s="5"/>
      <c r="C2000" s="7"/>
      <c r="D2000" s="8"/>
    </row>
    <row r="2001" spans="1:4" x14ac:dyDescent="0.25">
      <c r="A2001" s="5"/>
      <c r="C2001" s="7"/>
      <c r="D2001" s="8"/>
    </row>
    <row r="2002" spans="1:4" x14ac:dyDescent="0.25">
      <c r="A2002" s="5"/>
      <c r="C2002" s="7"/>
      <c r="D2002" s="8"/>
    </row>
    <row r="2003" spans="1:4" x14ac:dyDescent="0.25">
      <c r="A2003" s="5"/>
      <c r="C2003" s="7"/>
      <c r="D2003" s="8"/>
    </row>
    <row r="2004" spans="1:4" x14ac:dyDescent="0.25">
      <c r="A2004" s="5"/>
      <c r="C2004" s="7"/>
      <c r="D2004" s="8"/>
    </row>
    <row r="2005" spans="1:4" x14ac:dyDescent="0.25">
      <c r="A2005" s="5"/>
      <c r="C2005" s="7"/>
      <c r="D2005" s="8"/>
    </row>
    <row r="2006" spans="1:4" x14ac:dyDescent="0.25">
      <c r="A2006" s="5"/>
      <c r="C2006" s="7"/>
      <c r="D2006" s="8"/>
    </row>
    <row r="2007" spans="1:4" x14ac:dyDescent="0.25">
      <c r="A2007" s="5"/>
      <c r="C2007" s="7"/>
      <c r="D2007" s="8"/>
    </row>
    <row r="2008" spans="1:4" x14ac:dyDescent="0.25">
      <c r="A2008" s="5"/>
      <c r="C2008" s="7"/>
      <c r="D2008" s="8"/>
    </row>
    <row r="2009" spans="1:4" x14ac:dyDescent="0.25">
      <c r="A2009" s="5"/>
      <c r="C2009" s="7"/>
      <c r="D2009" s="8"/>
    </row>
    <row r="2010" spans="1:4" x14ac:dyDescent="0.25">
      <c r="A2010" s="5"/>
      <c r="C2010" s="7"/>
      <c r="D2010" s="8"/>
    </row>
    <row r="2011" spans="1:4" x14ac:dyDescent="0.25">
      <c r="A2011" s="5"/>
      <c r="C2011" s="7"/>
      <c r="D2011" s="8"/>
    </row>
    <row r="2012" spans="1:4" x14ac:dyDescent="0.25">
      <c r="A2012" s="5"/>
      <c r="C2012" s="7"/>
      <c r="D2012" s="8"/>
    </row>
    <row r="2013" spans="1:4" x14ac:dyDescent="0.25">
      <c r="A2013" s="5"/>
      <c r="C2013" s="7"/>
      <c r="D2013" s="8"/>
    </row>
    <row r="2014" spans="1:4" x14ac:dyDescent="0.25">
      <c r="A2014" s="5"/>
      <c r="C2014" s="7"/>
      <c r="D2014" s="8"/>
    </row>
    <row r="2015" spans="1:4" x14ac:dyDescent="0.25">
      <c r="A2015" s="5"/>
      <c r="C2015" s="7"/>
      <c r="D2015" s="8"/>
    </row>
    <row r="2016" spans="1:4" x14ac:dyDescent="0.25">
      <c r="A2016" s="5"/>
      <c r="C2016" s="7"/>
      <c r="D2016" s="8"/>
    </row>
    <row r="2017" spans="1:4" x14ac:dyDescent="0.25">
      <c r="A2017" s="5"/>
      <c r="C2017" s="7"/>
      <c r="D2017" s="8"/>
    </row>
    <row r="2018" spans="1:4" x14ac:dyDescent="0.25">
      <c r="A2018" s="5"/>
      <c r="C2018" s="7"/>
      <c r="D2018" s="8"/>
    </row>
    <row r="2019" spans="1:4" x14ac:dyDescent="0.25">
      <c r="A2019" s="5"/>
      <c r="C2019" s="7"/>
      <c r="D2019" s="8"/>
    </row>
    <row r="2020" spans="1:4" x14ac:dyDescent="0.25">
      <c r="A2020" s="5"/>
      <c r="C2020" s="7"/>
      <c r="D2020" s="8"/>
    </row>
    <row r="2021" spans="1:4" x14ac:dyDescent="0.25">
      <c r="A2021" s="5"/>
      <c r="C2021" s="7"/>
      <c r="D2021" s="8"/>
    </row>
    <row r="2022" spans="1:4" x14ac:dyDescent="0.25">
      <c r="A2022" s="5"/>
      <c r="C2022" s="7"/>
      <c r="D2022" s="8"/>
    </row>
    <row r="2023" spans="1:4" x14ac:dyDescent="0.25">
      <c r="A2023" s="5"/>
      <c r="C2023" s="7"/>
      <c r="D2023" s="8"/>
    </row>
    <row r="2024" spans="1:4" x14ac:dyDescent="0.25">
      <c r="A2024" s="5"/>
      <c r="C2024" s="7"/>
      <c r="D2024" s="8"/>
    </row>
    <row r="2025" spans="1:4" x14ac:dyDescent="0.25">
      <c r="A2025" s="5"/>
      <c r="C2025" s="7"/>
      <c r="D2025" s="8"/>
    </row>
    <row r="2026" spans="1:4" x14ac:dyDescent="0.25">
      <c r="A2026" s="5"/>
      <c r="C2026" s="7"/>
      <c r="D2026" s="8"/>
    </row>
    <row r="2027" spans="1:4" x14ac:dyDescent="0.25">
      <c r="A2027" s="5"/>
      <c r="C2027" s="7"/>
      <c r="D2027" s="8"/>
    </row>
    <row r="2028" spans="1:4" x14ac:dyDescent="0.25">
      <c r="A2028" s="5"/>
      <c r="C2028" s="7"/>
      <c r="D2028" s="8"/>
    </row>
    <row r="2029" spans="1:4" x14ac:dyDescent="0.25">
      <c r="A2029" s="5"/>
      <c r="C2029" s="7"/>
      <c r="D2029" s="8"/>
    </row>
    <row r="2030" spans="1:4" x14ac:dyDescent="0.25">
      <c r="A2030" s="5"/>
      <c r="C2030" s="7"/>
      <c r="D2030" s="8"/>
    </row>
    <row r="2031" spans="1:4" x14ac:dyDescent="0.25">
      <c r="A2031" s="5"/>
      <c r="C2031" s="7"/>
      <c r="D2031" s="8"/>
    </row>
    <row r="2032" spans="1:4" x14ac:dyDescent="0.25">
      <c r="A2032" s="5"/>
      <c r="C2032" s="7"/>
      <c r="D2032" s="8"/>
    </row>
    <row r="2033" spans="1:4" x14ac:dyDescent="0.25">
      <c r="A2033" s="5"/>
      <c r="C2033" s="7"/>
      <c r="D2033" s="8"/>
    </row>
    <row r="2034" spans="1:4" x14ac:dyDescent="0.25">
      <c r="A2034" s="5"/>
      <c r="C2034" s="7"/>
      <c r="D2034" s="8"/>
    </row>
    <row r="2035" spans="1:4" x14ac:dyDescent="0.25">
      <c r="A2035" s="5"/>
      <c r="C2035" s="7"/>
      <c r="D2035" s="8"/>
    </row>
    <row r="2036" spans="1:4" x14ac:dyDescent="0.25">
      <c r="A2036" s="5"/>
      <c r="C2036" s="7"/>
      <c r="D2036" s="8"/>
    </row>
    <row r="2037" spans="1:4" x14ac:dyDescent="0.25">
      <c r="A2037" s="5"/>
      <c r="C2037" s="7"/>
      <c r="D2037" s="8"/>
    </row>
    <row r="2038" spans="1:4" x14ac:dyDescent="0.25">
      <c r="A2038" s="5"/>
      <c r="C2038" s="7"/>
      <c r="D2038" s="8"/>
    </row>
    <row r="2039" spans="1:4" x14ac:dyDescent="0.25">
      <c r="A2039" s="5"/>
      <c r="C2039" s="7"/>
      <c r="D2039" s="8"/>
    </row>
    <row r="2040" spans="1:4" x14ac:dyDescent="0.25">
      <c r="A2040" s="5"/>
      <c r="C2040" s="7"/>
      <c r="D2040" s="8"/>
    </row>
    <row r="2041" spans="1:4" x14ac:dyDescent="0.25">
      <c r="A2041" s="5"/>
      <c r="C2041" s="7"/>
      <c r="D2041" s="8"/>
    </row>
    <row r="2042" spans="1:4" x14ac:dyDescent="0.25">
      <c r="A2042" s="5"/>
      <c r="C2042" s="7"/>
      <c r="D2042" s="8"/>
    </row>
    <row r="2043" spans="1:4" x14ac:dyDescent="0.25">
      <c r="A2043" s="5"/>
      <c r="C2043" s="7"/>
      <c r="D2043" s="8"/>
    </row>
    <row r="2044" spans="1:4" x14ac:dyDescent="0.25">
      <c r="A2044" s="5"/>
      <c r="C2044" s="7"/>
      <c r="D2044" s="8"/>
    </row>
    <row r="2045" spans="1:4" x14ac:dyDescent="0.25">
      <c r="A2045" s="5"/>
      <c r="C2045" s="7"/>
      <c r="D2045" s="8"/>
    </row>
    <row r="2046" spans="1:4" x14ac:dyDescent="0.25">
      <c r="A2046" s="5"/>
      <c r="C2046" s="7"/>
      <c r="D2046" s="8"/>
    </row>
    <row r="2047" spans="1:4" x14ac:dyDescent="0.25">
      <c r="A2047" s="5"/>
      <c r="C2047" s="7"/>
      <c r="D2047" s="8"/>
    </row>
    <row r="2048" spans="1:4" x14ac:dyDescent="0.25">
      <c r="A2048" s="5"/>
      <c r="C2048" s="7"/>
      <c r="D2048" s="8"/>
    </row>
    <row r="2049" spans="1:4" x14ac:dyDescent="0.25">
      <c r="A2049" s="5"/>
      <c r="C2049" s="7"/>
      <c r="D2049" s="8"/>
    </row>
    <row r="2050" spans="1:4" x14ac:dyDescent="0.25">
      <c r="A2050" s="5"/>
      <c r="C2050" s="7"/>
      <c r="D2050" s="8"/>
    </row>
    <row r="2051" spans="1:4" x14ac:dyDescent="0.25">
      <c r="A2051" s="5"/>
      <c r="C2051" s="7"/>
      <c r="D2051" s="8"/>
    </row>
    <row r="2052" spans="1:4" x14ac:dyDescent="0.25">
      <c r="A2052" s="5"/>
      <c r="C2052" s="7"/>
      <c r="D2052" s="8"/>
    </row>
    <row r="2053" spans="1:4" x14ac:dyDescent="0.25">
      <c r="A2053" s="5"/>
      <c r="C2053" s="7"/>
      <c r="D2053" s="8"/>
    </row>
    <row r="2054" spans="1:4" x14ac:dyDescent="0.25">
      <c r="A2054" s="5"/>
      <c r="C2054" s="7"/>
      <c r="D2054" s="8"/>
    </row>
    <row r="2055" spans="1:4" x14ac:dyDescent="0.25">
      <c r="A2055" s="5"/>
      <c r="C2055" s="7"/>
      <c r="D2055" s="8"/>
    </row>
    <row r="2056" spans="1:4" x14ac:dyDescent="0.25">
      <c r="A2056" s="5"/>
      <c r="C2056" s="7"/>
      <c r="D2056" s="8"/>
    </row>
    <row r="2057" spans="1:4" x14ac:dyDescent="0.25">
      <c r="A2057" s="5"/>
      <c r="C2057" s="7"/>
      <c r="D2057" s="8"/>
    </row>
    <row r="2058" spans="1:4" x14ac:dyDescent="0.25">
      <c r="A2058" s="5"/>
      <c r="C2058" s="7"/>
      <c r="D2058" s="8"/>
    </row>
    <row r="2059" spans="1:4" x14ac:dyDescent="0.25">
      <c r="A2059" s="5"/>
      <c r="C2059" s="7"/>
      <c r="D2059" s="8"/>
    </row>
    <row r="2060" spans="1:4" x14ac:dyDescent="0.25">
      <c r="A2060" s="5"/>
      <c r="C2060" s="7"/>
      <c r="D2060" s="8"/>
    </row>
    <row r="2061" spans="1:4" x14ac:dyDescent="0.25">
      <c r="A2061" s="5"/>
      <c r="C2061" s="7"/>
      <c r="D2061" s="8"/>
    </row>
    <row r="2062" spans="1:4" x14ac:dyDescent="0.25">
      <c r="A2062" s="5"/>
      <c r="C2062" s="7"/>
      <c r="D2062" s="8"/>
    </row>
    <row r="2063" spans="1:4" x14ac:dyDescent="0.25">
      <c r="A2063" s="5"/>
      <c r="C2063" s="7"/>
      <c r="D2063" s="8"/>
    </row>
    <row r="2064" spans="1:4" x14ac:dyDescent="0.25">
      <c r="A2064" s="5"/>
      <c r="C2064" s="7"/>
      <c r="D2064" s="8"/>
    </row>
    <row r="2065" spans="1:4" x14ac:dyDescent="0.25">
      <c r="A2065" s="5"/>
      <c r="C2065" s="7"/>
      <c r="D2065" s="8"/>
    </row>
    <row r="2066" spans="1:4" x14ac:dyDescent="0.25">
      <c r="A2066" s="5"/>
      <c r="C2066" s="7"/>
      <c r="D2066" s="8"/>
    </row>
    <row r="2067" spans="1:4" x14ac:dyDescent="0.25">
      <c r="A2067" s="5"/>
      <c r="C2067" s="7"/>
      <c r="D2067" s="8"/>
    </row>
    <row r="2068" spans="1:4" x14ac:dyDescent="0.25">
      <c r="A2068" s="5"/>
      <c r="C2068" s="7"/>
      <c r="D2068" s="8"/>
    </row>
    <row r="2069" spans="1:4" x14ac:dyDescent="0.25">
      <c r="A2069" s="5"/>
      <c r="C2069" s="7"/>
      <c r="D2069" s="8"/>
    </row>
    <row r="2070" spans="1:4" x14ac:dyDescent="0.25">
      <c r="A2070" s="5"/>
      <c r="C2070" s="7"/>
      <c r="D2070" s="8"/>
    </row>
    <row r="2071" spans="1:4" x14ac:dyDescent="0.25">
      <c r="A2071" s="5"/>
      <c r="C2071" s="7"/>
      <c r="D2071" s="8"/>
    </row>
    <row r="2072" spans="1:4" x14ac:dyDescent="0.25">
      <c r="A2072" s="5"/>
      <c r="C2072" s="7"/>
      <c r="D2072" s="8"/>
    </row>
    <row r="2073" spans="1:4" x14ac:dyDescent="0.25">
      <c r="A2073" s="5"/>
      <c r="C2073" s="7"/>
      <c r="D2073" s="8"/>
    </row>
    <row r="2074" spans="1:4" x14ac:dyDescent="0.25">
      <c r="A2074" s="5"/>
      <c r="C2074" s="7"/>
      <c r="D2074" s="8"/>
    </row>
    <row r="2075" spans="1:4" x14ac:dyDescent="0.25">
      <c r="A2075" s="5"/>
      <c r="C2075" s="7"/>
      <c r="D2075" s="8"/>
    </row>
    <row r="2076" spans="1:4" x14ac:dyDescent="0.25">
      <c r="A2076" s="5"/>
      <c r="C2076" s="7"/>
      <c r="D2076" s="8"/>
    </row>
    <row r="2077" spans="1:4" x14ac:dyDescent="0.25">
      <c r="A2077" s="5"/>
      <c r="C2077" s="7"/>
      <c r="D2077" s="8"/>
    </row>
    <row r="2078" spans="1:4" x14ac:dyDescent="0.25">
      <c r="A2078" s="5"/>
      <c r="C2078" s="7"/>
      <c r="D2078" s="8"/>
    </row>
    <row r="2079" spans="1:4" x14ac:dyDescent="0.25">
      <c r="A2079" s="5"/>
      <c r="C2079" s="7"/>
      <c r="D2079" s="8"/>
    </row>
    <row r="2080" spans="1:4" x14ac:dyDescent="0.25">
      <c r="A2080" s="5"/>
      <c r="C2080" s="7"/>
      <c r="D2080" s="8"/>
    </row>
    <row r="2081" spans="1:4" x14ac:dyDescent="0.25">
      <c r="A2081" s="5"/>
      <c r="C2081" s="7"/>
      <c r="D2081" s="8"/>
    </row>
    <row r="2082" spans="1:4" x14ac:dyDescent="0.25">
      <c r="A2082" s="5"/>
      <c r="C2082" s="7"/>
      <c r="D2082" s="8"/>
    </row>
    <row r="2083" spans="1:4" x14ac:dyDescent="0.25">
      <c r="A2083" s="5"/>
      <c r="C2083" s="7"/>
      <c r="D2083" s="8"/>
    </row>
    <row r="2084" spans="1:4" x14ac:dyDescent="0.25">
      <c r="A2084" s="5"/>
      <c r="C2084" s="7"/>
      <c r="D2084" s="8"/>
    </row>
    <row r="2085" spans="1:4" x14ac:dyDescent="0.25">
      <c r="A2085" s="5"/>
      <c r="C2085" s="7"/>
      <c r="D2085" s="8"/>
    </row>
    <row r="2086" spans="1:4" x14ac:dyDescent="0.25">
      <c r="A2086" s="5"/>
      <c r="C2086" s="7"/>
      <c r="D2086" s="8"/>
    </row>
    <row r="2087" spans="1:4" x14ac:dyDescent="0.25">
      <c r="A2087" s="5"/>
      <c r="C2087" s="7"/>
      <c r="D2087" s="8"/>
    </row>
    <row r="2088" spans="1:4" x14ac:dyDescent="0.25">
      <c r="A2088" s="5"/>
      <c r="C2088" s="7"/>
      <c r="D2088" s="8"/>
    </row>
    <row r="2089" spans="1:4" x14ac:dyDescent="0.25">
      <c r="A2089" s="5"/>
      <c r="C2089" s="7"/>
      <c r="D2089" s="8"/>
    </row>
    <row r="2090" spans="1:4" x14ac:dyDescent="0.25">
      <c r="A2090" s="5"/>
      <c r="C2090" s="7"/>
      <c r="D2090" s="8"/>
    </row>
    <row r="2091" spans="1:4" x14ac:dyDescent="0.25">
      <c r="A2091" s="5"/>
      <c r="C2091" s="7"/>
      <c r="D2091" s="8"/>
    </row>
    <row r="2092" spans="1:4" x14ac:dyDescent="0.25">
      <c r="A2092" s="5"/>
      <c r="C2092" s="7"/>
      <c r="D2092" s="8"/>
    </row>
    <row r="2093" spans="1:4" x14ac:dyDescent="0.25">
      <c r="A2093" s="5"/>
      <c r="C2093" s="7"/>
      <c r="D2093" s="8"/>
    </row>
    <row r="2094" spans="1:4" x14ac:dyDescent="0.25">
      <c r="A2094" s="5"/>
      <c r="C2094" s="7"/>
      <c r="D2094" s="8"/>
    </row>
    <row r="2095" spans="1:4" x14ac:dyDescent="0.25">
      <c r="A2095" s="5"/>
      <c r="C2095" s="7"/>
      <c r="D2095" s="8"/>
    </row>
    <row r="2096" spans="1:4" x14ac:dyDescent="0.25">
      <c r="A2096" s="5"/>
      <c r="C2096" s="7"/>
      <c r="D2096" s="8"/>
    </row>
    <row r="2097" spans="1:4" x14ac:dyDescent="0.25">
      <c r="A2097" s="5"/>
      <c r="C2097" s="7"/>
      <c r="D2097" s="8"/>
    </row>
    <row r="2098" spans="1:4" x14ac:dyDescent="0.25">
      <c r="A2098" s="5"/>
      <c r="C2098" s="7"/>
      <c r="D2098" s="8"/>
    </row>
    <row r="2099" spans="1:4" x14ac:dyDescent="0.25">
      <c r="A2099" s="5"/>
      <c r="C2099" s="7"/>
      <c r="D2099" s="8"/>
    </row>
    <row r="2100" spans="1:4" x14ac:dyDescent="0.25">
      <c r="A2100" s="5"/>
      <c r="C2100" s="7"/>
      <c r="D2100" s="8"/>
    </row>
    <row r="2101" spans="1:4" x14ac:dyDescent="0.25">
      <c r="A2101" s="5"/>
      <c r="C2101" s="7"/>
      <c r="D2101" s="8"/>
    </row>
    <row r="2102" spans="1:4" x14ac:dyDescent="0.25">
      <c r="A2102" s="5"/>
      <c r="C2102" s="7"/>
      <c r="D2102" s="8"/>
    </row>
    <row r="2103" spans="1:4" x14ac:dyDescent="0.25">
      <c r="A2103" s="5"/>
      <c r="C2103" s="7"/>
      <c r="D2103" s="8"/>
    </row>
    <row r="2104" spans="1:4" x14ac:dyDescent="0.25">
      <c r="A2104" s="5"/>
      <c r="C2104" s="7"/>
      <c r="D2104" s="8"/>
    </row>
    <row r="2105" spans="1:4" x14ac:dyDescent="0.25">
      <c r="A2105" s="5"/>
      <c r="C2105" s="7"/>
      <c r="D2105" s="8"/>
    </row>
    <row r="2106" spans="1:4" x14ac:dyDescent="0.25">
      <c r="A2106" s="5"/>
      <c r="C2106" s="7"/>
      <c r="D2106" s="8"/>
    </row>
    <row r="2107" spans="1:4" x14ac:dyDescent="0.25">
      <c r="A2107" s="5"/>
      <c r="C2107" s="7"/>
      <c r="D2107" s="8"/>
    </row>
    <row r="2108" spans="1:4" x14ac:dyDescent="0.25">
      <c r="A2108" s="5"/>
      <c r="C2108" s="7"/>
      <c r="D2108" s="8"/>
    </row>
    <row r="2109" spans="1:4" x14ac:dyDescent="0.25">
      <c r="A2109" s="5"/>
      <c r="C2109" s="7"/>
      <c r="D2109" s="8"/>
    </row>
    <row r="2110" spans="1:4" x14ac:dyDescent="0.25">
      <c r="A2110" s="5"/>
      <c r="C2110" s="7"/>
      <c r="D2110" s="8"/>
    </row>
    <row r="2111" spans="1:4" x14ac:dyDescent="0.25">
      <c r="A2111" s="5"/>
      <c r="C2111" s="7"/>
      <c r="D2111" s="8"/>
    </row>
    <row r="2112" spans="1:4" x14ac:dyDescent="0.25">
      <c r="A2112" s="5"/>
      <c r="C2112" s="7"/>
      <c r="D2112" s="8"/>
    </row>
    <row r="2113" spans="1:4" x14ac:dyDescent="0.25">
      <c r="A2113" s="5"/>
      <c r="C2113" s="7"/>
      <c r="D2113" s="8"/>
    </row>
    <row r="2114" spans="1:4" x14ac:dyDescent="0.25">
      <c r="A2114" s="5"/>
      <c r="C2114" s="7"/>
      <c r="D2114" s="8"/>
    </row>
    <row r="2115" spans="1:4" x14ac:dyDescent="0.25">
      <c r="A2115" s="5"/>
      <c r="C2115" s="7"/>
      <c r="D2115" s="8"/>
    </row>
    <row r="2116" spans="1:4" x14ac:dyDescent="0.25">
      <c r="A2116" s="5"/>
      <c r="C2116" s="7"/>
      <c r="D2116" s="8"/>
    </row>
    <row r="2117" spans="1:4" x14ac:dyDescent="0.25">
      <c r="A2117" s="5"/>
      <c r="C2117" s="7"/>
      <c r="D2117" s="8"/>
    </row>
    <row r="2118" spans="1:4" x14ac:dyDescent="0.25">
      <c r="A2118" s="5"/>
      <c r="C2118" s="7"/>
      <c r="D2118" s="8"/>
    </row>
    <row r="2119" spans="1:4" x14ac:dyDescent="0.25">
      <c r="A2119" s="5"/>
      <c r="C2119" s="7"/>
      <c r="D2119" s="8"/>
    </row>
    <row r="2120" spans="1:4" x14ac:dyDescent="0.25">
      <c r="A2120" s="5"/>
      <c r="C2120" s="7"/>
      <c r="D2120" s="8"/>
    </row>
    <row r="2121" spans="1:4" x14ac:dyDescent="0.25">
      <c r="A2121" s="5"/>
      <c r="C2121" s="7"/>
      <c r="D2121" s="8"/>
    </row>
    <row r="2122" spans="1:4" x14ac:dyDescent="0.25">
      <c r="A2122" s="5"/>
      <c r="C2122" s="7"/>
      <c r="D2122" s="8"/>
    </row>
    <row r="2123" spans="1:4" x14ac:dyDescent="0.25">
      <c r="A2123" s="5"/>
      <c r="C2123" s="7"/>
      <c r="D2123" s="8"/>
    </row>
    <row r="2124" spans="1:4" x14ac:dyDescent="0.25">
      <c r="A2124" s="5"/>
      <c r="C2124" s="7"/>
      <c r="D2124" s="8"/>
    </row>
    <row r="2125" spans="1:4" x14ac:dyDescent="0.25">
      <c r="A2125" s="5"/>
      <c r="C2125" s="7"/>
      <c r="D2125" s="8"/>
    </row>
    <row r="2126" spans="1:4" x14ac:dyDescent="0.25">
      <c r="A2126" s="5"/>
      <c r="C2126" s="7"/>
      <c r="D2126" s="8"/>
    </row>
    <row r="2127" spans="1:4" x14ac:dyDescent="0.25">
      <c r="A2127" s="5"/>
      <c r="C2127" s="7"/>
      <c r="D2127" s="8"/>
    </row>
    <row r="2128" spans="1:4" x14ac:dyDescent="0.25">
      <c r="A2128" s="5"/>
      <c r="C2128" s="7"/>
      <c r="D2128" s="8"/>
    </row>
    <row r="2129" spans="1:4" x14ac:dyDescent="0.25">
      <c r="A2129" s="5"/>
      <c r="C2129" s="7"/>
      <c r="D2129" s="8"/>
    </row>
    <row r="2130" spans="1:4" x14ac:dyDescent="0.25">
      <c r="A2130" s="5"/>
      <c r="C2130" s="7"/>
      <c r="D2130" s="8"/>
    </row>
    <row r="2131" spans="1:4" x14ac:dyDescent="0.25">
      <c r="A2131" s="5"/>
      <c r="C2131" s="7"/>
      <c r="D2131" s="8"/>
    </row>
    <row r="2132" spans="1:4" x14ac:dyDescent="0.25">
      <c r="A2132" s="5"/>
      <c r="C2132" s="7"/>
      <c r="D2132" s="8"/>
    </row>
    <row r="2133" spans="1:4" x14ac:dyDescent="0.25">
      <c r="A2133" s="5"/>
      <c r="C2133" s="7"/>
      <c r="D2133" s="8"/>
    </row>
    <row r="2134" spans="1:4" x14ac:dyDescent="0.25">
      <c r="A2134" s="5"/>
      <c r="C2134" s="7"/>
      <c r="D2134" s="8"/>
    </row>
    <row r="2135" spans="1:4" x14ac:dyDescent="0.25">
      <c r="A2135" s="5"/>
      <c r="C2135" s="7"/>
      <c r="D2135" s="8"/>
    </row>
    <row r="2136" spans="1:4" x14ac:dyDescent="0.25">
      <c r="A2136" s="5"/>
      <c r="C2136" s="7"/>
      <c r="D2136" s="8"/>
    </row>
    <row r="2137" spans="1:4" x14ac:dyDescent="0.25">
      <c r="A2137" s="5"/>
      <c r="C2137" s="7"/>
      <c r="D2137" s="8"/>
    </row>
    <row r="2138" spans="1:4" x14ac:dyDescent="0.25">
      <c r="A2138" s="5"/>
      <c r="C2138" s="7"/>
      <c r="D2138" s="8"/>
    </row>
    <row r="2139" spans="1:4" x14ac:dyDescent="0.25">
      <c r="A2139" s="5"/>
      <c r="C2139" s="7"/>
      <c r="D2139" s="8"/>
    </row>
    <row r="2140" spans="1:4" x14ac:dyDescent="0.25">
      <c r="A2140" s="5"/>
      <c r="C2140" s="7"/>
      <c r="D2140" s="8"/>
    </row>
    <row r="2141" spans="1:4" x14ac:dyDescent="0.25">
      <c r="A2141" s="5"/>
      <c r="C2141" s="7"/>
      <c r="D2141" s="8"/>
    </row>
    <row r="2142" spans="1:4" x14ac:dyDescent="0.25">
      <c r="A2142" s="5"/>
      <c r="C2142" s="7"/>
      <c r="D2142" s="8"/>
    </row>
    <row r="2143" spans="1:4" x14ac:dyDescent="0.25">
      <c r="A2143" s="5"/>
      <c r="C2143" s="7"/>
      <c r="D2143" s="8"/>
    </row>
    <row r="2144" spans="1:4" x14ac:dyDescent="0.25">
      <c r="A2144" s="5"/>
      <c r="C2144" s="7"/>
      <c r="D2144" s="8"/>
    </row>
    <row r="2145" spans="1:4" x14ac:dyDescent="0.25">
      <c r="A2145" s="5"/>
      <c r="C2145" s="7"/>
      <c r="D2145" s="8"/>
    </row>
    <row r="2146" spans="1:4" x14ac:dyDescent="0.25">
      <c r="A2146" s="5"/>
      <c r="C2146" s="7"/>
      <c r="D2146" s="8"/>
    </row>
    <row r="2147" spans="1:4" x14ac:dyDescent="0.25">
      <c r="A2147" s="5"/>
      <c r="C2147" s="7"/>
      <c r="D2147" s="8"/>
    </row>
    <row r="2148" spans="1:4" x14ac:dyDescent="0.25">
      <c r="A2148" s="5"/>
      <c r="C2148" s="7"/>
      <c r="D2148" s="8"/>
    </row>
    <row r="2149" spans="1:4" x14ac:dyDescent="0.25">
      <c r="A2149" s="5"/>
      <c r="C2149" s="7"/>
      <c r="D2149" s="8"/>
    </row>
    <row r="2150" spans="1:4" x14ac:dyDescent="0.25">
      <c r="A2150" s="5"/>
      <c r="C2150" s="7"/>
      <c r="D2150" s="8"/>
    </row>
    <row r="2151" spans="1:4" x14ac:dyDescent="0.25">
      <c r="A2151" s="5"/>
      <c r="C2151" s="7"/>
      <c r="D2151" s="8"/>
    </row>
    <row r="2152" spans="1:4" x14ac:dyDescent="0.25">
      <c r="A2152" s="5"/>
      <c r="C2152" s="7"/>
      <c r="D2152" s="8"/>
    </row>
    <row r="2153" spans="1:4" x14ac:dyDescent="0.25">
      <c r="A2153" s="5"/>
      <c r="C2153" s="7"/>
      <c r="D2153" s="8"/>
    </row>
    <row r="2154" spans="1:4" x14ac:dyDescent="0.25">
      <c r="A2154" s="5"/>
      <c r="C2154" s="7"/>
      <c r="D2154" s="8"/>
    </row>
    <row r="2155" spans="1:4" x14ac:dyDescent="0.25">
      <c r="A2155" s="5"/>
      <c r="C2155" s="7"/>
      <c r="D2155" s="8"/>
    </row>
    <row r="2156" spans="1:4" x14ac:dyDescent="0.25">
      <c r="A2156" s="5"/>
      <c r="C2156" s="7"/>
      <c r="D2156" s="8"/>
    </row>
    <row r="2157" spans="1:4" x14ac:dyDescent="0.25">
      <c r="A2157" s="5"/>
      <c r="C2157" s="7"/>
      <c r="D2157" s="8"/>
    </row>
    <row r="2158" spans="1:4" x14ac:dyDescent="0.25">
      <c r="A2158" s="5"/>
      <c r="C2158" s="7"/>
      <c r="D2158" s="8"/>
    </row>
    <row r="2159" spans="1:4" x14ac:dyDescent="0.25">
      <c r="A2159" s="5"/>
      <c r="C2159" s="7"/>
      <c r="D2159" s="8"/>
    </row>
    <row r="2160" spans="1:4" x14ac:dyDescent="0.25">
      <c r="A2160" s="5"/>
      <c r="C2160" s="7"/>
      <c r="D2160" s="8"/>
    </row>
    <row r="2161" spans="1:4" x14ac:dyDescent="0.25">
      <c r="A2161" s="5"/>
      <c r="C2161" s="7"/>
      <c r="D2161" s="8"/>
    </row>
    <row r="2162" spans="1:4" x14ac:dyDescent="0.25">
      <c r="A2162" s="5"/>
      <c r="C2162" s="7"/>
      <c r="D2162" s="8"/>
    </row>
    <row r="2163" spans="1:4" x14ac:dyDescent="0.25">
      <c r="A2163" s="5"/>
      <c r="C2163" s="7"/>
      <c r="D2163" s="8"/>
    </row>
    <row r="2164" spans="1:4" x14ac:dyDescent="0.25">
      <c r="A2164" s="5"/>
      <c r="C2164" s="7"/>
      <c r="D2164" s="8"/>
    </row>
    <row r="2165" spans="1:4" x14ac:dyDescent="0.25">
      <c r="A2165" s="5"/>
      <c r="C2165" s="7"/>
      <c r="D2165" s="8"/>
    </row>
    <row r="2166" spans="1:4" x14ac:dyDescent="0.25">
      <c r="A2166" s="5"/>
      <c r="C2166" s="7"/>
      <c r="D2166" s="8"/>
    </row>
    <row r="2167" spans="1:4" x14ac:dyDescent="0.25">
      <c r="A2167" s="5"/>
      <c r="C2167" s="7"/>
      <c r="D2167" s="8"/>
    </row>
    <row r="2168" spans="1:4" x14ac:dyDescent="0.25">
      <c r="A2168" s="5"/>
      <c r="C2168" s="7"/>
      <c r="D2168" s="8"/>
    </row>
    <row r="2169" spans="1:4" x14ac:dyDescent="0.25">
      <c r="A2169" s="5"/>
      <c r="C2169" s="7"/>
      <c r="D2169" s="8"/>
    </row>
    <row r="2170" spans="1:4" x14ac:dyDescent="0.25">
      <c r="A2170" s="5"/>
      <c r="C2170" s="7"/>
      <c r="D2170" s="8"/>
    </row>
    <row r="2171" spans="1:4" x14ac:dyDescent="0.25">
      <c r="A2171" s="5"/>
      <c r="C2171" s="7"/>
      <c r="D2171" s="8"/>
    </row>
    <row r="2172" spans="1:4" x14ac:dyDescent="0.25">
      <c r="A2172" s="5"/>
      <c r="C2172" s="7"/>
      <c r="D2172" s="8"/>
    </row>
    <row r="2173" spans="1:4" x14ac:dyDescent="0.25">
      <c r="A2173" s="5"/>
      <c r="C2173" s="7"/>
      <c r="D2173" s="8"/>
    </row>
    <row r="2174" spans="1:4" x14ac:dyDescent="0.25">
      <c r="A2174" s="5"/>
      <c r="C2174" s="7"/>
      <c r="D2174" s="8"/>
    </row>
    <row r="2175" spans="1:4" x14ac:dyDescent="0.25">
      <c r="A2175" s="5"/>
      <c r="C2175" s="7"/>
      <c r="D2175" s="8"/>
    </row>
    <row r="2176" spans="1:4" x14ac:dyDescent="0.25">
      <c r="A2176" s="5"/>
      <c r="C2176" s="7"/>
      <c r="D2176" s="8"/>
    </row>
    <row r="2177" spans="1:4" x14ac:dyDescent="0.25">
      <c r="A2177" s="5"/>
      <c r="C2177" s="7"/>
      <c r="D2177" s="8"/>
    </row>
    <row r="2178" spans="1:4" x14ac:dyDescent="0.25">
      <c r="A2178" s="5"/>
      <c r="C2178" s="7"/>
      <c r="D2178" s="8"/>
    </row>
    <row r="2179" spans="1:4" x14ac:dyDescent="0.25">
      <c r="A2179" s="5"/>
      <c r="C2179" s="7"/>
      <c r="D2179" s="8"/>
    </row>
    <row r="2180" spans="1:4" x14ac:dyDescent="0.25">
      <c r="A2180" s="5"/>
      <c r="C2180" s="7"/>
      <c r="D2180" s="8"/>
    </row>
    <row r="2181" spans="1:4" x14ac:dyDescent="0.25">
      <c r="A2181" s="5"/>
      <c r="C2181" s="7"/>
      <c r="D2181" s="8"/>
    </row>
    <row r="2182" spans="1:4" x14ac:dyDescent="0.25">
      <c r="A2182" s="5"/>
      <c r="C2182" s="7"/>
      <c r="D2182" s="8"/>
    </row>
    <row r="2183" spans="1:4" x14ac:dyDescent="0.25">
      <c r="A2183" s="5"/>
      <c r="C2183" s="7"/>
      <c r="D2183" s="8"/>
    </row>
    <row r="2184" spans="1:4" x14ac:dyDescent="0.25">
      <c r="A2184" s="5"/>
      <c r="C2184" s="7"/>
      <c r="D2184" s="8"/>
    </row>
    <row r="2185" spans="1:4" x14ac:dyDescent="0.25">
      <c r="A2185" s="5"/>
      <c r="C2185" s="7"/>
      <c r="D2185" s="8"/>
    </row>
    <row r="2186" spans="1:4" x14ac:dyDescent="0.25">
      <c r="A2186" s="5"/>
      <c r="C2186" s="7"/>
      <c r="D2186" s="8"/>
    </row>
    <row r="2187" spans="1:4" x14ac:dyDescent="0.25">
      <c r="A2187" s="5"/>
      <c r="C2187" s="7"/>
      <c r="D2187" s="8"/>
    </row>
    <row r="2188" spans="1:4" x14ac:dyDescent="0.25">
      <c r="A2188" s="5"/>
      <c r="C2188" s="7"/>
      <c r="D2188" s="8"/>
    </row>
    <row r="2189" spans="1:4" x14ac:dyDescent="0.25">
      <c r="A2189" s="5"/>
      <c r="C2189" s="7"/>
      <c r="D2189" s="8"/>
    </row>
    <row r="2190" spans="1:4" x14ac:dyDescent="0.25">
      <c r="A2190" s="5"/>
      <c r="C2190" s="7"/>
      <c r="D2190" s="8"/>
    </row>
    <row r="2191" spans="1:4" x14ac:dyDescent="0.25">
      <c r="A2191" s="5"/>
      <c r="C2191" s="7"/>
      <c r="D2191" s="8"/>
    </row>
    <row r="2192" spans="1:4" x14ac:dyDescent="0.25">
      <c r="A2192" s="5"/>
      <c r="C2192" s="7"/>
      <c r="D2192" s="8"/>
    </row>
    <row r="2193" spans="1:4" x14ac:dyDescent="0.25">
      <c r="A2193" s="5"/>
      <c r="C2193" s="7"/>
      <c r="D2193" s="8"/>
    </row>
    <row r="2194" spans="1:4" x14ac:dyDescent="0.25">
      <c r="A2194" s="5"/>
      <c r="C2194" s="7"/>
      <c r="D2194" s="8"/>
    </row>
    <row r="2195" spans="1:4" x14ac:dyDescent="0.25">
      <c r="A2195" s="5"/>
      <c r="C2195" s="7"/>
      <c r="D2195" s="8"/>
    </row>
    <row r="2196" spans="1:4" x14ac:dyDescent="0.25">
      <c r="A2196" s="5"/>
      <c r="C2196" s="7"/>
      <c r="D2196" s="8"/>
    </row>
    <row r="2197" spans="1:4" x14ac:dyDescent="0.25">
      <c r="A2197" s="5"/>
      <c r="C2197" s="7"/>
      <c r="D2197" s="8"/>
    </row>
    <row r="2198" spans="1:4" x14ac:dyDescent="0.25">
      <c r="A2198" s="5"/>
      <c r="C2198" s="7"/>
      <c r="D2198" s="8"/>
    </row>
    <row r="2199" spans="1:4" x14ac:dyDescent="0.25">
      <c r="A2199" s="5"/>
      <c r="C2199" s="7"/>
      <c r="D2199" s="8"/>
    </row>
    <row r="2200" spans="1:4" x14ac:dyDescent="0.25">
      <c r="A2200" s="5"/>
      <c r="C2200" s="7"/>
      <c r="D2200" s="8"/>
    </row>
    <row r="2201" spans="1:4" x14ac:dyDescent="0.25">
      <c r="A2201" s="5"/>
      <c r="C2201" s="7"/>
      <c r="D2201" s="8"/>
    </row>
    <row r="2202" spans="1:4" x14ac:dyDescent="0.25">
      <c r="A2202" s="5"/>
      <c r="C2202" s="7"/>
      <c r="D2202" s="8"/>
    </row>
    <row r="2203" spans="1:4" x14ac:dyDescent="0.25">
      <c r="A2203" s="5"/>
      <c r="C2203" s="7"/>
      <c r="D2203" s="8"/>
    </row>
    <row r="2204" spans="1:4" x14ac:dyDescent="0.25">
      <c r="A2204" s="5"/>
      <c r="C2204" s="7"/>
      <c r="D2204" s="8"/>
    </row>
    <row r="2205" spans="1:4" x14ac:dyDescent="0.25">
      <c r="A2205" s="5"/>
      <c r="C2205" s="7"/>
      <c r="D2205" s="8"/>
    </row>
    <row r="2206" spans="1:4" x14ac:dyDescent="0.25">
      <c r="A2206" s="5"/>
      <c r="C2206" s="7"/>
      <c r="D2206" s="8"/>
    </row>
    <row r="2207" spans="1:4" x14ac:dyDescent="0.25">
      <c r="A2207" s="5"/>
      <c r="C2207" s="7"/>
      <c r="D2207" s="8"/>
    </row>
    <row r="2208" spans="1:4" x14ac:dyDescent="0.25">
      <c r="A2208" s="5"/>
      <c r="C2208" s="7"/>
      <c r="D2208" s="8"/>
    </row>
    <row r="2209" spans="1:4" x14ac:dyDescent="0.25">
      <c r="A2209" s="5"/>
      <c r="C2209" s="7"/>
      <c r="D2209" s="8"/>
    </row>
    <row r="2210" spans="1:4" x14ac:dyDescent="0.25">
      <c r="A2210" s="5"/>
      <c r="C2210" s="7"/>
      <c r="D2210" s="8"/>
    </row>
    <row r="2211" spans="1:4" x14ac:dyDescent="0.25">
      <c r="A2211" s="5"/>
      <c r="C2211" s="7"/>
      <c r="D2211" s="8"/>
    </row>
    <row r="2212" spans="1:4" x14ac:dyDescent="0.25">
      <c r="A2212" s="5"/>
      <c r="C2212" s="7"/>
      <c r="D2212" s="8"/>
    </row>
    <row r="2213" spans="1:4" x14ac:dyDescent="0.25">
      <c r="A2213" s="5"/>
      <c r="C2213" s="7"/>
      <c r="D2213" s="8"/>
    </row>
    <row r="2214" spans="1:4" x14ac:dyDescent="0.25">
      <c r="A2214" s="5"/>
      <c r="C2214" s="7"/>
      <c r="D2214" s="8"/>
    </row>
    <row r="2215" spans="1:4" x14ac:dyDescent="0.25">
      <c r="A2215" s="5"/>
      <c r="C2215" s="7"/>
      <c r="D2215" s="8"/>
    </row>
    <row r="2216" spans="1:4" x14ac:dyDescent="0.25">
      <c r="A2216" s="5"/>
      <c r="C2216" s="7"/>
      <c r="D2216" s="8"/>
    </row>
    <row r="2217" spans="1:4" x14ac:dyDescent="0.25">
      <c r="A2217" s="5"/>
      <c r="C2217" s="7"/>
      <c r="D2217" s="8"/>
    </row>
    <row r="2218" spans="1:4" x14ac:dyDescent="0.25">
      <c r="A2218" s="5"/>
      <c r="C2218" s="7"/>
      <c r="D2218" s="8"/>
    </row>
    <row r="2219" spans="1:4" x14ac:dyDescent="0.25">
      <c r="A2219" s="5"/>
      <c r="C2219" s="7"/>
      <c r="D2219" s="8"/>
    </row>
    <row r="2220" spans="1:4" x14ac:dyDescent="0.25">
      <c r="A2220" s="5"/>
      <c r="C2220" s="7"/>
      <c r="D2220" s="8"/>
    </row>
    <row r="2221" spans="1:4" x14ac:dyDescent="0.25">
      <c r="A2221" s="5"/>
      <c r="C2221" s="7"/>
      <c r="D2221" s="8"/>
    </row>
    <row r="2222" spans="1:4" x14ac:dyDescent="0.25">
      <c r="A2222" s="5"/>
      <c r="C2222" s="7"/>
      <c r="D2222" s="8"/>
    </row>
    <row r="2223" spans="1:4" x14ac:dyDescent="0.25">
      <c r="A2223" s="5"/>
      <c r="C2223" s="7"/>
      <c r="D2223" s="8"/>
    </row>
    <row r="2224" spans="1:4" x14ac:dyDescent="0.25">
      <c r="A2224" s="5"/>
      <c r="C2224" s="7"/>
      <c r="D2224" s="8"/>
    </row>
    <row r="2225" spans="1:4" x14ac:dyDescent="0.25">
      <c r="A2225" s="5"/>
      <c r="C2225" s="7"/>
      <c r="D2225" s="8"/>
    </row>
    <row r="2226" spans="1:4" x14ac:dyDescent="0.25">
      <c r="A2226" s="5"/>
      <c r="C2226" s="7"/>
      <c r="D2226" s="8"/>
    </row>
    <row r="2227" spans="1:4" x14ac:dyDescent="0.25">
      <c r="A2227" s="5"/>
      <c r="C2227" s="7"/>
      <c r="D2227" s="8"/>
    </row>
    <row r="2228" spans="1:4" x14ac:dyDescent="0.25">
      <c r="A2228" s="5"/>
      <c r="C2228" s="7"/>
      <c r="D2228" s="8"/>
    </row>
    <row r="2229" spans="1:4" x14ac:dyDescent="0.25">
      <c r="A2229" s="5"/>
      <c r="C2229" s="7"/>
      <c r="D2229" s="8"/>
    </row>
    <row r="2230" spans="1:4" x14ac:dyDescent="0.25">
      <c r="A2230" s="5"/>
      <c r="C2230" s="7"/>
      <c r="D2230" s="8"/>
    </row>
    <row r="2231" spans="1:4" x14ac:dyDescent="0.25">
      <c r="A2231" s="5"/>
      <c r="C2231" s="7"/>
      <c r="D2231" s="8"/>
    </row>
    <row r="2232" spans="1:4" x14ac:dyDescent="0.25">
      <c r="A2232" s="5"/>
      <c r="C2232" s="7"/>
      <c r="D2232" s="8"/>
    </row>
    <row r="2233" spans="1:4" x14ac:dyDescent="0.25">
      <c r="A2233" s="5"/>
      <c r="C2233" s="7"/>
      <c r="D2233" s="8"/>
    </row>
    <row r="2234" spans="1:4" x14ac:dyDescent="0.25">
      <c r="A2234" s="5"/>
      <c r="C2234" s="7"/>
      <c r="D2234" s="8"/>
    </row>
    <row r="2235" spans="1:4" x14ac:dyDescent="0.25">
      <c r="A2235" s="5"/>
      <c r="C2235" s="7"/>
      <c r="D2235" s="8"/>
    </row>
    <row r="2236" spans="1:4" x14ac:dyDescent="0.25">
      <c r="A2236" s="5"/>
      <c r="C2236" s="7"/>
      <c r="D2236" s="8"/>
    </row>
    <row r="2237" spans="1:4" x14ac:dyDescent="0.25">
      <c r="A2237" s="5"/>
      <c r="C2237" s="7"/>
      <c r="D2237" s="8"/>
    </row>
    <row r="2238" spans="1:4" x14ac:dyDescent="0.25">
      <c r="A2238" s="5"/>
      <c r="C2238" s="7"/>
      <c r="D2238" s="8"/>
    </row>
    <row r="2239" spans="1:4" x14ac:dyDescent="0.25">
      <c r="A2239" s="5"/>
      <c r="C2239" s="7"/>
      <c r="D2239" s="8"/>
    </row>
    <row r="2240" spans="1:4" x14ac:dyDescent="0.25">
      <c r="A2240" s="5"/>
      <c r="C2240" s="7"/>
      <c r="D2240" s="8"/>
    </row>
    <row r="2241" spans="1:4" x14ac:dyDescent="0.25">
      <c r="A2241" s="5"/>
      <c r="C2241" s="7"/>
      <c r="D2241" s="8"/>
    </row>
    <row r="2242" spans="1:4" x14ac:dyDescent="0.25">
      <c r="A2242" s="5"/>
      <c r="C2242" s="7"/>
      <c r="D2242" s="8"/>
    </row>
    <row r="2243" spans="1:4" x14ac:dyDescent="0.25">
      <c r="A2243" s="5"/>
      <c r="C2243" s="7"/>
      <c r="D2243" s="8"/>
    </row>
    <row r="2244" spans="1:4" x14ac:dyDescent="0.25">
      <c r="A2244" s="5"/>
      <c r="C2244" s="7"/>
      <c r="D2244" s="8"/>
    </row>
    <row r="2245" spans="1:4" x14ac:dyDescent="0.25">
      <c r="A2245" s="5"/>
      <c r="C2245" s="7"/>
      <c r="D2245" s="8"/>
    </row>
    <row r="2246" spans="1:4" x14ac:dyDescent="0.25">
      <c r="A2246" s="5"/>
      <c r="C2246" s="7"/>
      <c r="D2246" s="8"/>
    </row>
    <row r="2247" spans="1:4" x14ac:dyDescent="0.25">
      <c r="A2247" s="5"/>
      <c r="C2247" s="7"/>
      <c r="D2247" s="8"/>
    </row>
    <row r="2248" spans="1:4" x14ac:dyDescent="0.25">
      <c r="A2248" s="5"/>
      <c r="C2248" s="7"/>
      <c r="D2248" s="8"/>
    </row>
    <row r="2249" spans="1:4" x14ac:dyDescent="0.25">
      <c r="A2249" s="5"/>
      <c r="C2249" s="7"/>
      <c r="D2249" s="8"/>
    </row>
    <row r="2250" spans="1:4" x14ac:dyDescent="0.25">
      <c r="A2250" s="5"/>
      <c r="C2250" s="7"/>
      <c r="D2250" s="8"/>
    </row>
    <row r="2251" spans="1:4" x14ac:dyDescent="0.25">
      <c r="A2251" s="5"/>
      <c r="C2251" s="7"/>
      <c r="D2251" s="8"/>
    </row>
    <row r="2252" spans="1:4" x14ac:dyDescent="0.25">
      <c r="A2252" s="5"/>
      <c r="C2252" s="7"/>
      <c r="D2252" s="8"/>
    </row>
    <row r="2253" spans="1:4" x14ac:dyDescent="0.25">
      <c r="A2253" s="5"/>
      <c r="C2253" s="7"/>
      <c r="D2253" s="8"/>
    </row>
    <row r="2254" spans="1:4" x14ac:dyDescent="0.25">
      <c r="A2254" s="5"/>
      <c r="C2254" s="7"/>
      <c r="D2254" s="8"/>
    </row>
    <row r="2255" spans="1:4" x14ac:dyDescent="0.25">
      <c r="A2255" s="5"/>
      <c r="C2255" s="7"/>
      <c r="D2255" s="8"/>
    </row>
    <row r="2256" spans="1:4" x14ac:dyDescent="0.25">
      <c r="A2256" s="5"/>
      <c r="C2256" s="7"/>
      <c r="D2256" s="8"/>
    </row>
    <row r="2257" spans="1:4" x14ac:dyDescent="0.25">
      <c r="A2257" s="5"/>
      <c r="C2257" s="7"/>
      <c r="D2257" s="8"/>
    </row>
    <row r="2258" spans="1:4" x14ac:dyDescent="0.25">
      <c r="A2258" s="5"/>
      <c r="C2258" s="7"/>
      <c r="D2258" s="8"/>
    </row>
    <row r="2259" spans="1:4" x14ac:dyDescent="0.25">
      <c r="A2259" s="5"/>
      <c r="C2259" s="7"/>
      <c r="D2259" s="8"/>
    </row>
    <row r="2260" spans="1:4" x14ac:dyDescent="0.25">
      <c r="A2260" s="5"/>
      <c r="C2260" s="7"/>
      <c r="D2260" s="8"/>
    </row>
    <row r="2261" spans="1:4" x14ac:dyDescent="0.25">
      <c r="A2261" s="5"/>
      <c r="C2261" s="7"/>
      <c r="D2261" s="8"/>
    </row>
    <row r="2262" spans="1:4" x14ac:dyDescent="0.25">
      <c r="A2262" s="5"/>
      <c r="C2262" s="7"/>
      <c r="D2262" s="8"/>
    </row>
    <row r="2263" spans="1:4" x14ac:dyDescent="0.25">
      <c r="A2263" s="5"/>
      <c r="C2263" s="7"/>
      <c r="D2263" s="8"/>
    </row>
    <row r="2264" spans="1:4" x14ac:dyDescent="0.25">
      <c r="A2264" s="5"/>
      <c r="C2264" s="7"/>
      <c r="D2264" s="8"/>
    </row>
    <row r="2265" spans="1:4" x14ac:dyDescent="0.25">
      <c r="A2265" s="5"/>
      <c r="C2265" s="7"/>
      <c r="D2265" s="8"/>
    </row>
    <row r="2266" spans="1:4" x14ac:dyDescent="0.25">
      <c r="A2266" s="5"/>
      <c r="C2266" s="7"/>
      <c r="D2266" s="8"/>
    </row>
    <row r="2267" spans="1:4" x14ac:dyDescent="0.25">
      <c r="A2267" s="5"/>
      <c r="C2267" s="7"/>
      <c r="D2267" s="8"/>
    </row>
    <row r="2268" spans="1:4" x14ac:dyDescent="0.25">
      <c r="A2268" s="5"/>
      <c r="C2268" s="7"/>
      <c r="D2268" s="8"/>
    </row>
    <row r="2269" spans="1:4" x14ac:dyDescent="0.25">
      <c r="A2269" s="5"/>
      <c r="C2269" s="7"/>
      <c r="D2269" s="8"/>
    </row>
    <row r="2270" spans="1:4" x14ac:dyDescent="0.25">
      <c r="A2270" s="5"/>
      <c r="C2270" s="7"/>
      <c r="D2270" s="8"/>
    </row>
    <row r="2271" spans="1:4" x14ac:dyDescent="0.25">
      <c r="A2271" s="5"/>
      <c r="C2271" s="7"/>
      <c r="D2271" s="8"/>
    </row>
    <row r="2272" spans="1:4" x14ac:dyDescent="0.25">
      <c r="A2272" s="5"/>
      <c r="C2272" s="7"/>
      <c r="D2272" s="8"/>
    </row>
    <row r="2273" spans="1:4" x14ac:dyDescent="0.25">
      <c r="A2273" s="5"/>
      <c r="C2273" s="7"/>
      <c r="D2273" s="8"/>
    </row>
    <row r="2274" spans="1:4" x14ac:dyDescent="0.25">
      <c r="A2274" s="5"/>
      <c r="C2274" s="7"/>
      <c r="D2274" s="8"/>
    </row>
    <row r="2275" spans="1:4" x14ac:dyDescent="0.25">
      <c r="A2275" s="5"/>
      <c r="C2275" s="7"/>
      <c r="D2275" s="8"/>
    </row>
    <row r="2276" spans="1:4" x14ac:dyDescent="0.25">
      <c r="A2276" s="5"/>
      <c r="C2276" s="7"/>
      <c r="D2276" s="8"/>
    </row>
    <row r="2277" spans="1:4" x14ac:dyDescent="0.25">
      <c r="A2277" s="5"/>
      <c r="C2277" s="7"/>
      <c r="D2277" s="8"/>
    </row>
    <row r="2278" spans="1:4" x14ac:dyDescent="0.25">
      <c r="A2278" s="5"/>
      <c r="C2278" s="7"/>
      <c r="D2278" s="8"/>
    </row>
    <row r="2279" spans="1:4" x14ac:dyDescent="0.25">
      <c r="A2279" s="5"/>
      <c r="C2279" s="7"/>
      <c r="D2279" s="8"/>
    </row>
    <row r="2280" spans="1:4" x14ac:dyDescent="0.25">
      <c r="A2280" s="5"/>
      <c r="C2280" s="7"/>
      <c r="D2280" s="8"/>
    </row>
    <row r="2281" spans="1:4" x14ac:dyDescent="0.25">
      <c r="A2281" s="5"/>
      <c r="C2281" s="7"/>
      <c r="D2281" s="8"/>
    </row>
    <row r="2282" spans="1:4" x14ac:dyDescent="0.25">
      <c r="A2282" s="5"/>
      <c r="C2282" s="7"/>
      <c r="D2282" s="8"/>
    </row>
    <row r="2283" spans="1:4" x14ac:dyDescent="0.25">
      <c r="A2283" s="5"/>
      <c r="C2283" s="7"/>
      <c r="D2283" s="8"/>
    </row>
    <row r="2284" spans="1:4" x14ac:dyDescent="0.25">
      <c r="A2284" s="5"/>
      <c r="C2284" s="7"/>
      <c r="D2284" s="8"/>
    </row>
    <row r="2285" spans="1:4" x14ac:dyDescent="0.25">
      <c r="A2285" s="5"/>
      <c r="C2285" s="7"/>
      <c r="D2285" s="8"/>
    </row>
    <row r="2286" spans="1:4" x14ac:dyDescent="0.25">
      <c r="A2286" s="5"/>
      <c r="C2286" s="7"/>
      <c r="D2286" s="8"/>
    </row>
    <row r="2287" spans="1:4" x14ac:dyDescent="0.25">
      <c r="A2287" s="5"/>
      <c r="C2287" s="7"/>
      <c r="D2287" s="8"/>
    </row>
    <row r="2288" spans="1:4" x14ac:dyDescent="0.25">
      <c r="A2288" s="5"/>
      <c r="C2288" s="7"/>
      <c r="D2288" s="8"/>
    </row>
    <row r="2289" spans="1:4" x14ac:dyDescent="0.25">
      <c r="A2289" s="5"/>
      <c r="C2289" s="7"/>
      <c r="D2289" s="8"/>
    </row>
    <row r="2290" spans="1:4" x14ac:dyDescent="0.25">
      <c r="A2290" s="5"/>
      <c r="C2290" s="7"/>
      <c r="D2290" s="8"/>
    </row>
    <row r="2291" spans="1:4" x14ac:dyDescent="0.25">
      <c r="A2291" s="5"/>
      <c r="C2291" s="7"/>
      <c r="D2291" s="8"/>
    </row>
    <row r="2292" spans="1:4" x14ac:dyDescent="0.25">
      <c r="A2292" s="5"/>
      <c r="C2292" s="7"/>
      <c r="D2292" s="8"/>
    </row>
    <row r="2293" spans="1:4" x14ac:dyDescent="0.25">
      <c r="A2293" s="5"/>
      <c r="C2293" s="7"/>
      <c r="D2293" s="8"/>
    </row>
    <row r="2294" spans="1:4" x14ac:dyDescent="0.25">
      <c r="A2294" s="5"/>
      <c r="C2294" s="7"/>
      <c r="D2294" s="8"/>
    </row>
    <row r="2295" spans="1:4" x14ac:dyDescent="0.25">
      <c r="A2295" s="5"/>
      <c r="C2295" s="7"/>
      <c r="D2295" s="8"/>
    </row>
    <row r="2296" spans="1:4" x14ac:dyDescent="0.25">
      <c r="A2296" s="5"/>
      <c r="C2296" s="7"/>
      <c r="D2296" s="8"/>
    </row>
    <row r="2297" spans="1:4" x14ac:dyDescent="0.25">
      <c r="A2297" s="5"/>
      <c r="C2297" s="7"/>
      <c r="D2297" s="8"/>
    </row>
    <row r="2298" spans="1:4" x14ac:dyDescent="0.25">
      <c r="A2298" s="5"/>
      <c r="C2298" s="7"/>
      <c r="D2298" s="8"/>
    </row>
    <row r="2299" spans="1:4" x14ac:dyDescent="0.25">
      <c r="A2299" s="5"/>
      <c r="C2299" s="7"/>
      <c r="D2299" s="8"/>
    </row>
    <row r="2300" spans="1:4" x14ac:dyDescent="0.25">
      <c r="A2300" s="5"/>
      <c r="C2300" s="7"/>
      <c r="D2300" s="8"/>
    </row>
    <row r="2301" spans="1:4" x14ac:dyDescent="0.25">
      <c r="A2301" s="5"/>
      <c r="C2301" s="7"/>
      <c r="D2301" s="8"/>
    </row>
    <row r="2302" spans="1:4" x14ac:dyDescent="0.25">
      <c r="A2302" s="5"/>
      <c r="C2302" s="7"/>
      <c r="D2302" s="8"/>
    </row>
    <row r="2303" spans="1:4" x14ac:dyDescent="0.25">
      <c r="A2303" s="5"/>
      <c r="C2303" s="7"/>
      <c r="D2303" s="8"/>
    </row>
    <row r="2304" spans="1:4" x14ac:dyDescent="0.25">
      <c r="A2304" s="5"/>
      <c r="C2304" s="7"/>
      <c r="D2304" s="8"/>
    </row>
    <row r="2305" spans="1:4" x14ac:dyDescent="0.25">
      <c r="A2305" s="5"/>
      <c r="C2305" s="7"/>
      <c r="D2305" s="8"/>
    </row>
    <row r="2306" spans="1:4" x14ac:dyDescent="0.25">
      <c r="A2306" s="5"/>
      <c r="C2306" s="7"/>
      <c r="D2306" s="8"/>
    </row>
    <row r="2307" spans="1:4" x14ac:dyDescent="0.25">
      <c r="A2307" s="5"/>
      <c r="C2307" s="7"/>
      <c r="D2307" s="8"/>
    </row>
    <row r="2308" spans="1:4" x14ac:dyDescent="0.25">
      <c r="A2308" s="5"/>
      <c r="C2308" s="7"/>
      <c r="D2308" s="8"/>
    </row>
    <row r="2309" spans="1:4" x14ac:dyDescent="0.25">
      <c r="A2309" s="5"/>
      <c r="C2309" s="7"/>
      <c r="D2309" s="8"/>
    </row>
    <row r="2310" spans="1:4" x14ac:dyDescent="0.25">
      <c r="A2310" s="5"/>
      <c r="C2310" s="7"/>
      <c r="D2310" s="8"/>
    </row>
    <row r="2311" spans="1:4" x14ac:dyDescent="0.25">
      <c r="A2311" s="5"/>
      <c r="C2311" s="7"/>
      <c r="D2311" s="8"/>
    </row>
    <row r="2312" spans="1:4" x14ac:dyDescent="0.25">
      <c r="A2312" s="5"/>
      <c r="C2312" s="7"/>
      <c r="D2312" s="8"/>
    </row>
    <row r="2313" spans="1:4" x14ac:dyDescent="0.25">
      <c r="A2313" s="5"/>
      <c r="C2313" s="7"/>
      <c r="D2313" s="8"/>
    </row>
    <row r="2314" spans="1:4" x14ac:dyDescent="0.25">
      <c r="A2314" s="5"/>
      <c r="C2314" s="7"/>
      <c r="D2314" s="8"/>
    </row>
    <row r="2315" spans="1:4" x14ac:dyDescent="0.25">
      <c r="A2315" s="5"/>
      <c r="C2315" s="7"/>
      <c r="D2315" s="8"/>
    </row>
    <row r="2316" spans="1:4" x14ac:dyDescent="0.25">
      <c r="A2316" s="5"/>
      <c r="C2316" s="7"/>
      <c r="D2316" s="8"/>
    </row>
    <row r="2317" spans="1:4" x14ac:dyDescent="0.25">
      <c r="A2317" s="5"/>
      <c r="C2317" s="7"/>
      <c r="D2317" s="8"/>
    </row>
    <row r="2318" spans="1:4" x14ac:dyDescent="0.25">
      <c r="A2318" s="5"/>
      <c r="C2318" s="7"/>
      <c r="D2318" s="8"/>
    </row>
    <row r="2319" spans="1:4" x14ac:dyDescent="0.25">
      <c r="A2319" s="5"/>
      <c r="C2319" s="7"/>
      <c r="D2319" s="8"/>
    </row>
    <row r="2320" spans="1:4" x14ac:dyDescent="0.25">
      <c r="A2320" s="5"/>
      <c r="C2320" s="7"/>
      <c r="D2320" s="8"/>
    </row>
    <row r="2321" spans="1:4" x14ac:dyDescent="0.25">
      <c r="A2321" s="5"/>
      <c r="C2321" s="7"/>
      <c r="D2321" s="8"/>
    </row>
    <row r="2322" spans="1:4" x14ac:dyDescent="0.25">
      <c r="A2322" s="5"/>
      <c r="C2322" s="7"/>
      <c r="D2322" s="8"/>
    </row>
    <row r="2323" spans="1:4" x14ac:dyDescent="0.25">
      <c r="A2323" s="5"/>
      <c r="C2323" s="7"/>
      <c r="D2323" s="8"/>
    </row>
    <row r="2324" spans="1:4" x14ac:dyDescent="0.25">
      <c r="A2324" s="5"/>
      <c r="C2324" s="7"/>
      <c r="D2324" s="8"/>
    </row>
    <row r="2325" spans="1:4" x14ac:dyDescent="0.25">
      <c r="A2325" s="5"/>
      <c r="C2325" s="7"/>
      <c r="D2325" s="8"/>
    </row>
    <row r="2326" spans="1:4" x14ac:dyDescent="0.25">
      <c r="A2326" s="5"/>
      <c r="C2326" s="7"/>
      <c r="D2326" s="8"/>
    </row>
    <row r="2327" spans="1:4" x14ac:dyDescent="0.25">
      <c r="A2327" s="5"/>
      <c r="C2327" s="7"/>
      <c r="D2327" s="8"/>
    </row>
    <row r="2328" spans="1:4" x14ac:dyDescent="0.25">
      <c r="A2328" s="5"/>
      <c r="C2328" s="7"/>
      <c r="D2328" s="8"/>
    </row>
    <row r="2329" spans="1:4" x14ac:dyDescent="0.25">
      <c r="A2329" s="5"/>
      <c r="C2329" s="7"/>
      <c r="D2329" s="8"/>
    </row>
    <row r="2330" spans="1:4" x14ac:dyDescent="0.25">
      <c r="A2330" s="5"/>
      <c r="C2330" s="7"/>
      <c r="D2330" s="8"/>
    </row>
    <row r="2331" spans="1:4" x14ac:dyDescent="0.25">
      <c r="A2331" s="5"/>
      <c r="C2331" s="7"/>
      <c r="D2331" s="8"/>
    </row>
    <row r="2332" spans="1:4" x14ac:dyDescent="0.25">
      <c r="A2332" s="5"/>
      <c r="C2332" s="7"/>
      <c r="D2332" s="8"/>
    </row>
    <row r="2333" spans="1:4" x14ac:dyDescent="0.25">
      <c r="A2333" s="5"/>
      <c r="C2333" s="7"/>
      <c r="D2333" s="8"/>
    </row>
    <row r="2334" spans="1:4" x14ac:dyDescent="0.25">
      <c r="A2334" s="5"/>
      <c r="C2334" s="7"/>
      <c r="D2334" s="8"/>
    </row>
    <row r="2335" spans="1:4" x14ac:dyDescent="0.25">
      <c r="A2335" s="5"/>
      <c r="C2335" s="7"/>
      <c r="D2335" s="8"/>
    </row>
    <row r="2336" spans="1:4" x14ac:dyDescent="0.25">
      <c r="A2336" s="5"/>
      <c r="C2336" s="7"/>
      <c r="D2336" s="8"/>
    </row>
    <row r="2337" spans="1:4" x14ac:dyDescent="0.25">
      <c r="A2337" s="5"/>
      <c r="C2337" s="7"/>
      <c r="D2337" s="8"/>
    </row>
    <row r="2338" spans="1:4" x14ac:dyDescent="0.25">
      <c r="A2338" s="5"/>
      <c r="C2338" s="7"/>
      <c r="D2338" s="8"/>
    </row>
    <row r="2339" spans="1:4" x14ac:dyDescent="0.25">
      <c r="A2339" s="5"/>
      <c r="C2339" s="7"/>
      <c r="D2339" s="8"/>
    </row>
    <row r="2340" spans="1:4" x14ac:dyDescent="0.25">
      <c r="A2340" s="5"/>
      <c r="C2340" s="7"/>
      <c r="D2340" s="8"/>
    </row>
    <row r="2341" spans="1:4" x14ac:dyDescent="0.25">
      <c r="A2341" s="5"/>
      <c r="C2341" s="7"/>
      <c r="D2341" s="8"/>
    </row>
    <row r="2342" spans="1:4" x14ac:dyDescent="0.25">
      <c r="A2342" s="5"/>
      <c r="C2342" s="7"/>
      <c r="D2342" s="8"/>
    </row>
    <row r="2343" spans="1:4" x14ac:dyDescent="0.25">
      <c r="A2343" s="5"/>
      <c r="C2343" s="7"/>
      <c r="D2343" s="8"/>
    </row>
    <row r="2344" spans="1:4" x14ac:dyDescent="0.25">
      <c r="A2344" s="5"/>
      <c r="C2344" s="7"/>
      <c r="D2344" s="8"/>
    </row>
    <row r="2345" spans="1:4" x14ac:dyDescent="0.25">
      <c r="A2345" s="5"/>
      <c r="C2345" s="7"/>
      <c r="D2345" s="8"/>
    </row>
    <row r="2346" spans="1:4" x14ac:dyDescent="0.25">
      <c r="A2346" s="5"/>
      <c r="C2346" s="7"/>
      <c r="D2346" s="8"/>
    </row>
    <row r="2347" spans="1:4" x14ac:dyDescent="0.25">
      <c r="A2347" s="5"/>
      <c r="C2347" s="7"/>
      <c r="D2347" s="8"/>
    </row>
    <row r="2348" spans="1:4" x14ac:dyDescent="0.25">
      <c r="A2348" s="5"/>
      <c r="C2348" s="7"/>
      <c r="D2348" s="8"/>
    </row>
    <row r="2349" spans="1:4" x14ac:dyDescent="0.25">
      <c r="A2349" s="5"/>
      <c r="C2349" s="7"/>
      <c r="D2349" s="8"/>
    </row>
    <row r="2350" spans="1:4" x14ac:dyDescent="0.25">
      <c r="A2350" s="5"/>
      <c r="C2350" s="7"/>
      <c r="D2350" s="8"/>
    </row>
    <row r="2351" spans="1:4" x14ac:dyDescent="0.25">
      <c r="A2351" s="5"/>
      <c r="C2351" s="7"/>
      <c r="D2351" s="8"/>
    </row>
    <row r="2352" spans="1:4" x14ac:dyDescent="0.25">
      <c r="A2352" s="5"/>
      <c r="C2352" s="7"/>
      <c r="D2352" s="8"/>
    </row>
    <row r="2353" spans="1:4" x14ac:dyDescent="0.25">
      <c r="A2353" s="5"/>
      <c r="C2353" s="7"/>
      <c r="D2353" s="8"/>
    </row>
    <row r="2354" spans="1:4" x14ac:dyDescent="0.25">
      <c r="A2354" s="5"/>
      <c r="C2354" s="7"/>
      <c r="D2354" s="8"/>
    </row>
    <row r="2355" spans="1:4" x14ac:dyDescent="0.25">
      <c r="A2355" s="5"/>
      <c r="C2355" s="7"/>
      <c r="D2355" s="8"/>
    </row>
    <row r="2356" spans="1:4" x14ac:dyDescent="0.25">
      <c r="A2356" s="5"/>
      <c r="C2356" s="7"/>
      <c r="D2356" s="8"/>
    </row>
    <row r="2357" spans="1:4" x14ac:dyDescent="0.25">
      <c r="A2357" s="5"/>
      <c r="C2357" s="7"/>
      <c r="D2357" s="8"/>
    </row>
    <row r="2358" spans="1:4" x14ac:dyDescent="0.25">
      <c r="A2358" s="5"/>
      <c r="C2358" s="7"/>
      <c r="D2358" s="8"/>
    </row>
    <row r="2359" spans="1:4" x14ac:dyDescent="0.25">
      <c r="A2359" s="5"/>
      <c r="C2359" s="7"/>
      <c r="D2359" s="8"/>
    </row>
    <row r="2360" spans="1:4" x14ac:dyDescent="0.25">
      <c r="A2360" s="5"/>
      <c r="C2360" s="7"/>
      <c r="D2360" s="8"/>
    </row>
    <row r="2361" spans="1:4" x14ac:dyDescent="0.25">
      <c r="A2361" s="5"/>
      <c r="C2361" s="7"/>
      <c r="D2361" s="8"/>
    </row>
    <row r="2362" spans="1:4" x14ac:dyDescent="0.25">
      <c r="A2362" s="5"/>
      <c r="C2362" s="7"/>
      <c r="D2362" s="8"/>
    </row>
    <row r="2363" spans="1:4" x14ac:dyDescent="0.25">
      <c r="A2363" s="5"/>
      <c r="C2363" s="7"/>
      <c r="D2363" s="8"/>
    </row>
    <row r="2364" spans="1:4" x14ac:dyDescent="0.25">
      <c r="A2364" s="5"/>
      <c r="C2364" s="7"/>
      <c r="D2364" s="8"/>
    </row>
    <row r="2365" spans="1:4" x14ac:dyDescent="0.25">
      <c r="A2365" s="5"/>
      <c r="C2365" s="7"/>
      <c r="D2365" s="8"/>
    </row>
    <row r="2366" spans="1:4" x14ac:dyDescent="0.25">
      <c r="A2366" s="5"/>
      <c r="C2366" s="7"/>
      <c r="D2366" s="8"/>
    </row>
    <row r="2367" spans="1:4" x14ac:dyDescent="0.25">
      <c r="A2367" s="5"/>
      <c r="C2367" s="7"/>
      <c r="D2367" s="8"/>
    </row>
    <row r="2368" spans="1:4" x14ac:dyDescent="0.25">
      <c r="A2368" s="5"/>
      <c r="C2368" s="7"/>
      <c r="D2368" s="8"/>
    </row>
    <row r="2369" spans="1:4" x14ac:dyDescent="0.25">
      <c r="A2369" s="5"/>
      <c r="C2369" s="7"/>
      <c r="D2369" s="8"/>
    </row>
    <row r="2370" spans="1:4" x14ac:dyDescent="0.25">
      <c r="A2370" s="5"/>
      <c r="C2370" s="7"/>
      <c r="D2370" s="8"/>
    </row>
    <row r="2371" spans="1:4" x14ac:dyDescent="0.25">
      <c r="A2371" s="5"/>
      <c r="C2371" s="7"/>
      <c r="D2371" s="8"/>
    </row>
    <row r="2372" spans="1:4" x14ac:dyDescent="0.25">
      <c r="A2372" s="5"/>
      <c r="C2372" s="7"/>
      <c r="D2372" s="8"/>
    </row>
    <row r="2373" spans="1:4" x14ac:dyDescent="0.25">
      <c r="A2373" s="5"/>
      <c r="C2373" s="7"/>
      <c r="D2373" s="8"/>
    </row>
    <row r="2374" spans="1:4" x14ac:dyDescent="0.25">
      <c r="A2374" s="5"/>
      <c r="C2374" s="7"/>
      <c r="D2374" s="8"/>
    </row>
    <row r="2375" spans="1:4" x14ac:dyDescent="0.25">
      <c r="A2375" s="5"/>
      <c r="C2375" s="7"/>
      <c r="D2375" s="8"/>
    </row>
    <row r="2376" spans="1:4" x14ac:dyDescent="0.25">
      <c r="A2376" s="5"/>
      <c r="C2376" s="7"/>
      <c r="D2376" s="8"/>
    </row>
    <row r="2377" spans="1:4" x14ac:dyDescent="0.25">
      <c r="A2377" s="5"/>
      <c r="C2377" s="7"/>
      <c r="D2377" s="8"/>
    </row>
    <row r="2378" spans="1:4" x14ac:dyDescent="0.25">
      <c r="A2378" s="5"/>
      <c r="C2378" s="7"/>
      <c r="D2378" s="8"/>
    </row>
    <row r="2379" spans="1:4" x14ac:dyDescent="0.25">
      <c r="A2379" s="5"/>
      <c r="C2379" s="7"/>
      <c r="D2379" s="8"/>
    </row>
    <row r="2380" spans="1:4" x14ac:dyDescent="0.25">
      <c r="A2380" s="5"/>
      <c r="C2380" s="7"/>
      <c r="D2380" s="8"/>
    </row>
    <row r="2381" spans="1:4" x14ac:dyDescent="0.25">
      <c r="A2381" s="5"/>
      <c r="C2381" s="7"/>
      <c r="D2381" s="8"/>
    </row>
    <row r="2382" spans="1:4" x14ac:dyDescent="0.25">
      <c r="A2382" s="5"/>
      <c r="C2382" s="7"/>
      <c r="D2382" s="8"/>
    </row>
    <row r="2383" spans="1:4" x14ac:dyDescent="0.25">
      <c r="A2383" s="5"/>
      <c r="C2383" s="7"/>
      <c r="D2383" s="8"/>
    </row>
    <row r="2384" spans="1:4" x14ac:dyDescent="0.25">
      <c r="A2384" s="5"/>
      <c r="C2384" s="7"/>
      <c r="D2384" s="8"/>
    </row>
    <row r="2385" spans="1:4" x14ac:dyDescent="0.25">
      <c r="A2385" s="5"/>
      <c r="C2385" s="7"/>
      <c r="D2385" s="8"/>
    </row>
    <row r="2386" spans="1:4" x14ac:dyDescent="0.25">
      <c r="A2386" s="5"/>
      <c r="C2386" s="7"/>
      <c r="D2386" s="8"/>
    </row>
    <row r="2387" spans="1:4" x14ac:dyDescent="0.25">
      <c r="A2387" s="5"/>
      <c r="C2387" s="7"/>
      <c r="D2387" s="8"/>
    </row>
    <row r="2388" spans="1:4" x14ac:dyDescent="0.25">
      <c r="A2388" s="5"/>
      <c r="C2388" s="7"/>
      <c r="D2388" s="8"/>
    </row>
    <row r="2389" spans="1:4" x14ac:dyDescent="0.25">
      <c r="A2389" s="5"/>
      <c r="C2389" s="7"/>
      <c r="D2389" s="8"/>
    </row>
    <row r="2390" spans="1:4" x14ac:dyDescent="0.25">
      <c r="A2390" s="5"/>
      <c r="C2390" s="7"/>
      <c r="D2390" s="8"/>
    </row>
    <row r="2391" spans="1:4" x14ac:dyDescent="0.25">
      <c r="A2391" s="5"/>
      <c r="C2391" s="7"/>
      <c r="D2391" s="8"/>
    </row>
    <row r="2392" spans="1:4" x14ac:dyDescent="0.25">
      <c r="A2392" s="5"/>
      <c r="C2392" s="7"/>
      <c r="D2392" s="8"/>
    </row>
    <row r="2393" spans="1:4" x14ac:dyDescent="0.25">
      <c r="A2393" s="5"/>
      <c r="C2393" s="7"/>
      <c r="D2393" s="8"/>
    </row>
    <row r="2394" spans="1:4" x14ac:dyDescent="0.25">
      <c r="A2394" s="5"/>
      <c r="C2394" s="7"/>
      <c r="D2394" s="8"/>
    </row>
    <row r="2395" spans="1:4" x14ac:dyDescent="0.25">
      <c r="A2395" s="5"/>
      <c r="C2395" s="7"/>
      <c r="D2395" s="8"/>
    </row>
    <row r="2396" spans="1:4" x14ac:dyDescent="0.25">
      <c r="A2396" s="5"/>
      <c r="C2396" s="7"/>
      <c r="D2396" s="8"/>
    </row>
    <row r="2397" spans="1:4" x14ac:dyDescent="0.25">
      <c r="A2397" s="5"/>
      <c r="C2397" s="7"/>
      <c r="D2397" s="8"/>
    </row>
    <row r="2398" spans="1:4" x14ac:dyDescent="0.25">
      <c r="A2398" s="5"/>
      <c r="C2398" s="7"/>
      <c r="D2398" s="8"/>
    </row>
    <row r="2399" spans="1:4" x14ac:dyDescent="0.25">
      <c r="A2399" s="5"/>
      <c r="C2399" s="7"/>
      <c r="D2399" s="8"/>
    </row>
    <row r="2400" spans="1:4" x14ac:dyDescent="0.25">
      <c r="A2400" s="5"/>
      <c r="C2400" s="7"/>
      <c r="D2400" s="8"/>
    </row>
    <row r="2401" spans="1:4" x14ac:dyDescent="0.25">
      <c r="A2401" s="5"/>
      <c r="C2401" s="7"/>
      <c r="D2401" s="8"/>
    </row>
    <row r="2402" spans="1:4" x14ac:dyDescent="0.25">
      <c r="A2402" s="5"/>
      <c r="C2402" s="7"/>
      <c r="D2402" s="8"/>
    </row>
    <row r="2403" spans="1:4" x14ac:dyDescent="0.25">
      <c r="A2403" s="5"/>
      <c r="C2403" s="7"/>
      <c r="D2403" s="8"/>
    </row>
    <row r="2404" spans="1:4" x14ac:dyDescent="0.25">
      <c r="A2404" s="5"/>
      <c r="C2404" s="7"/>
      <c r="D2404" s="8"/>
    </row>
    <row r="2405" spans="1:4" x14ac:dyDescent="0.25">
      <c r="A2405" s="5"/>
      <c r="C2405" s="7"/>
      <c r="D2405" s="8"/>
    </row>
    <row r="2406" spans="1:4" x14ac:dyDescent="0.25">
      <c r="A2406" s="5"/>
      <c r="C2406" s="7"/>
      <c r="D2406" s="8"/>
    </row>
    <row r="2407" spans="1:4" x14ac:dyDescent="0.25">
      <c r="A2407" s="5"/>
      <c r="C2407" s="7"/>
      <c r="D2407" s="8"/>
    </row>
    <row r="2408" spans="1:4" x14ac:dyDescent="0.25">
      <c r="A2408" s="5"/>
      <c r="C2408" s="7"/>
      <c r="D2408" s="8"/>
    </row>
    <row r="2409" spans="1:4" x14ac:dyDescent="0.25">
      <c r="A2409" s="5"/>
      <c r="C2409" s="7"/>
      <c r="D2409" s="8"/>
    </row>
    <row r="2410" spans="1:4" x14ac:dyDescent="0.25">
      <c r="A2410" s="5"/>
      <c r="C2410" s="7"/>
      <c r="D2410" s="8"/>
    </row>
    <row r="2411" spans="1:4" x14ac:dyDescent="0.25">
      <c r="A2411" s="5"/>
      <c r="C2411" s="7"/>
      <c r="D2411" s="8"/>
    </row>
    <row r="2412" spans="1:4" x14ac:dyDescent="0.25">
      <c r="A2412" s="5"/>
      <c r="C2412" s="7"/>
      <c r="D2412" s="8"/>
    </row>
    <row r="2413" spans="1:4" x14ac:dyDescent="0.25">
      <c r="A2413" s="5"/>
      <c r="C2413" s="7"/>
      <c r="D2413" s="8"/>
    </row>
    <row r="2414" spans="1:4" x14ac:dyDescent="0.25">
      <c r="A2414" s="5"/>
      <c r="C2414" s="7"/>
      <c r="D2414" s="8"/>
    </row>
    <row r="2415" spans="1:4" x14ac:dyDescent="0.25">
      <c r="A2415" s="5"/>
      <c r="C2415" s="7"/>
      <c r="D2415" s="8"/>
    </row>
    <row r="2416" spans="1:4" x14ac:dyDescent="0.25">
      <c r="A2416" s="5"/>
      <c r="C2416" s="7"/>
      <c r="D2416" s="8"/>
    </row>
    <row r="2417" spans="1:4" x14ac:dyDescent="0.25">
      <c r="A2417" s="5"/>
      <c r="C2417" s="7"/>
      <c r="D2417" s="8"/>
    </row>
    <row r="2418" spans="1:4" x14ac:dyDescent="0.25">
      <c r="A2418" s="5"/>
      <c r="C2418" s="7"/>
      <c r="D2418" s="8"/>
    </row>
    <row r="2419" spans="1:4" x14ac:dyDescent="0.25">
      <c r="A2419" s="5"/>
      <c r="C2419" s="7"/>
      <c r="D2419" s="8"/>
    </row>
    <row r="2420" spans="1:4" x14ac:dyDescent="0.25">
      <c r="A2420" s="5"/>
      <c r="C2420" s="7"/>
      <c r="D2420" s="8"/>
    </row>
    <row r="2421" spans="1:4" x14ac:dyDescent="0.25">
      <c r="A2421" s="5"/>
      <c r="C2421" s="7"/>
      <c r="D2421" s="8"/>
    </row>
    <row r="2422" spans="1:4" x14ac:dyDescent="0.25">
      <c r="A2422" s="5"/>
      <c r="C2422" s="7"/>
      <c r="D2422" s="8"/>
    </row>
    <row r="2423" spans="1:4" x14ac:dyDescent="0.25">
      <c r="A2423" s="5"/>
      <c r="C2423" s="7"/>
      <c r="D2423" s="8"/>
    </row>
    <row r="2424" spans="1:4" x14ac:dyDescent="0.25">
      <c r="A2424" s="5"/>
      <c r="C2424" s="7"/>
      <c r="D2424" s="8"/>
    </row>
    <row r="2425" spans="1:4" x14ac:dyDescent="0.25">
      <c r="A2425" s="5"/>
      <c r="C2425" s="7"/>
      <c r="D2425" s="8"/>
    </row>
    <row r="2426" spans="1:4" x14ac:dyDescent="0.25">
      <c r="A2426" s="5"/>
      <c r="C2426" s="7"/>
      <c r="D2426" s="8"/>
    </row>
    <row r="2427" spans="1:4" x14ac:dyDescent="0.25">
      <c r="A2427" s="5"/>
      <c r="C2427" s="7"/>
      <c r="D2427" s="8"/>
    </row>
    <row r="2428" spans="1:4" x14ac:dyDescent="0.25">
      <c r="A2428" s="5"/>
      <c r="C2428" s="7"/>
      <c r="D2428" s="8"/>
    </row>
    <row r="2429" spans="1:4" x14ac:dyDescent="0.25">
      <c r="A2429" s="5"/>
      <c r="C2429" s="7"/>
      <c r="D2429" s="8"/>
    </row>
    <row r="2430" spans="1:4" x14ac:dyDescent="0.25">
      <c r="A2430" s="5"/>
      <c r="C2430" s="7"/>
      <c r="D2430" s="8"/>
    </row>
    <row r="2431" spans="1:4" x14ac:dyDescent="0.25">
      <c r="A2431" s="5"/>
      <c r="C2431" s="7"/>
      <c r="D2431" s="8"/>
    </row>
    <row r="2432" spans="1:4" x14ac:dyDescent="0.25">
      <c r="A2432" s="5"/>
      <c r="C2432" s="7"/>
      <c r="D2432" s="8"/>
    </row>
    <row r="2433" spans="1:4" x14ac:dyDescent="0.25">
      <c r="A2433" s="5"/>
      <c r="C2433" s="7"/>
      <c r="D2433" s="8"/>
    </row>
    <row r="2434" spans="1:4" x14ac:dyDescent="0.25">
      <c r="A2434" s="5"/>
      <c r="C2434" s="7"/>
      <c r="D2434" s="8"/>
    </row>
    <row r="2435" spans="1:4" x14ac:dyDescent="0.25">
      <c r="A2435" s="5"/>
      <c r="C2435" s="7"/>
      <c r="D2435" s="8"/>
    </row>
    <row r="2436" spans="1:4" x14ac:dyDescent="0.25">
      <c r="A2436" s="5"/>
      <c r="C2436" s="7"/>
      <c r="D2436" s="8"/>
    </row>
    <row r="2437" spans="1:4" x14ac:dyDescent="0.25">
      <c r="A2437" s="5"/>
      <c r="C2437" s="7"/>
      <c r="D2437" s="8"/>
    </row>
    <row r="2438" spans="1:4" x14ac:dyDescent="0.25">
      <c r="A2438" s="5"/>
      <c r="C2438" s="7"/>
      <c r="D2438" s="8"/>
    </row>
    <row r="2439" spans="1:4" x14ac:dyDescent="0.25">
      <c r="A2439" s="5"/>
      <c r="C2439" s="7"/>
      <c r="D2439" s="8"/>
    </row>
    <row r="2440" spans="1:4" x14ac:dyDescent="0.25">
      <c r="A2440" s="5"/>
      <c r="C2440" s="7"/>
      <c r="D2440" s="8"/>
    </row>
    <row r="2441" spans="1:4" x14ac:dyDescent="0.25">
      <c r="A2441" s="5"/>
      <c r="C2441" s="7"/>
      <c r="D2441" s="8"/>
    </row>
    <row r="2442" spans="1:4" x14ac:dyDescent="0.25">
      <c r="A2442" s="5"/>
      <c r="C2442" s="7"/>
      <c r="D2442" s="8"/>
    </row>
    <row r="2443" spans="1:4" x14ac:dyDescent="0.25">
      <c r="A2443" s="5"/>
      <c r="C2443" s="7"/>
      <c r="D2443" s="8"/>
    </row>
    <row r="2444" spans="1:4" x14ac:dyDescent="0.25">
      <c r="A2444" s="5"/>
      <c r="C2444" s="7"/>
      <c r="D2444" s="8"/>
    </row>
    <row r="2445" spans="1:4" x14ac:dyDescent="0.25">
      <c r="A2445" s="5"/>
      <c r="C2445" s="7"/>
      <c r="D2445" s="8"/>
    </row>
    <row r="2446" spans="1:4" x14ac:dyDescent="0.25">
      <c r="A2446" s="5"/>
      <c r="C2446" s="7"/>
      <c r="D2446" s="8"/>
    </row>
    <row r="2447" spans="1:4" x14ac:dyDescent="0.25">
      <c r="A2447" s="5"/>
      <c r="C2447" s="7"/>
      <c r="D2447" s="8"/>
    </row>
    <row r="2448" spans="1:4" x14ac:dyDescent="0.25">
      <c r="A2448" s="5"/>
      <c r="C2448" s="7"/>
      <c r="D2448" s="8"/>
    </row>
    <row r="2449" spans="1:4" x14ac:dyDescent="0.25">
      <c r="A2449" s="5"/>
      <c r="C2449" s="7"/>
      <c r="D2449" s="8"/>
    </row>
    <row r="2450" spans="1:4" x14ac:dyDescent="0.25">
      <c r="A2450" s="5"/>
      <c r="C2450" s="7"/>
      <c r="D2450" s="8"/>
    </row>
    <row r="2451" spans="1:4" x14ac:dyDescent="0.25">
      <c r="A2451" s="5"/>
      <c r="C2451" s="7"/>
      <c r="D2451" s="8"/>
    </row>
    <row r="2452" spans="1:4" x14ac:dyDescent="0.25">
      <c r="A2452" s="5"/>
      <c r="C2452" s="7"/>
      <c r="D2452" s="8"/>
    </row>
    <row r="2453" spans="1:4" x14ac:dyDescent="0.25">
      <c r="A2453" s="5"/>
      <c r="C2453" s="7"/>
      <c r="D2453" s="8"/>
    </row>
    <row r="2454" spans="1:4" x14ac:dyDescent="0.25">
      <c r="A2454" s="5"/>
      <c r="C2454" s="7"/>
      <c r="D2454" s="8"/>
    </row>
    <row r="2455" spans="1:4" x14ac:dyDescent="0.25">
      <c r="A2455" s="5"/>
      <c r="C2455" s="7"/>
      <c r="D2455" s="8"/>
    </row>
    <row r="2456" spans="1:4" x14ac:dyDescent="0.25">
      <c r="A2456" s="5"/>
      <c r="C2456" s="7"/>
      <c r="D2456" s="8"/>
    </row>
    <row r="2457" spans="1:4" x14ac:dyDescent="0.25">
      <c r="A2457" s="5"/>
      <c r="C2457" s="7"/>
      <c r="D2457" s="8"/>
    </row>
    <row r="2458" spans="1:4" x14ac:dyDescent="0.25">
      <c r="A2458" s="5"/>
      <c r="C2458" s="7"/>
      <c r="D2458" s="8"/>
    </row>
    <row r="2459" spans="1:4" x14ac:dyDescent="0.25">
      <c r="A2459" s="5"/>
      <c r="C2459" s="7"/>
      <c r="D2459" s="8"/>
    </row>
    <row r="2460" spans="1:4" x14ac:dyDescent="0.25">
      <c r="A2460" s="5"/>
      <c r="C2460" s="7"/>
      <c r="D2460" s="8"/>
    </row>
    <row r="2461" spans="1:4" x14ac:dyDescent="0.25">
      <c r="A2461" s="5"/>
      <c r="C2461" s="7"/>
      <c r="D2461" s="8"/>
    </row>
    <row r="2462" spans="1:4" x14ac:dyDescent="0.25">
      <c r="A2462" s="5"/>
      <c r="C2462" s="7"/>
      <c r="D2462" s="8"/>
    </row>
    <row r="2463" spans="1:4" x14ac:dyDescent="0.25">
      <c r="A2463" s="5"/>
      <c r="C2463" s="7"/>
      <c r="D2463" s="8"/>
    </row>
    <row r="2464" spans="1:4" x14ac:dyDescent="0.25">
      <c r="A2464" s="5"/>
      <c r="C2464" s="7"/>
      <c r="D2464" s="8"/>
    </row>
    <row r="2465" spans="1:4" x14ac:dyDescent="0.25">
      <c r="A2465" s="5"/>
      <c r="C2465" s="7"/>
      <c r="D2465" s="8"/>
    </row>
    <row r="2466" spans="1:4" x14ac:dyDescent="0.25">
      <c r="A2466" s="5"/>
      <c r="C2466" s="7"/>
      <c r="D2466" s="8"/>
    </row>
    <row r="2467" spans="1:4" x14ac:dyDescent="0.25">
      <c r="A2467" s="5"/>
      <c r="C2467" s="7"/>
      <c r="D2467" s="8"/>
    </row>
    <row r="2468" spans="1:4" x14ac:dyDescent="0.25">
      <c r="A2468" s="5"/>
      <c r="C2468" s="7"/>
      <c r="D2468" s="8"/>
    </row>
    <row r="2469" spans="1:4" x14ac:dyDescent="0.25">
      <c r="A2469" s="5"/>
      <c r="C2469" s="7"/>
      <c r="D2469" s="8"/>
    </row>
    <row r="2470" spans="1:4" x14ac:dyDescent="0.25">
      <c r="A2470" s="5"/>
      <c r="C2470" s="7"/>
      <c r="D2470" s="8"/>
    </row>
    <row r="2471" spans="1:4" x14ac:dyDescent="0.25">
      <c r="A2471" s="5"/>
      <c r="C2471" s="7"/>
      <c r="D2471" s="8"/>
    </row>
    <row r="2472" spans="1:4" x14ac:dyDescent="0.25">
      <c r="A2472" s="5"/>
      <c r="C2472" s="7"/>
      <c r="D2472" s="8"/>
    </row>
    <row r="2473" spans="1:4" x14ac:dyDescent="0.25">
      <c r="A2473" s="5"/>
      <c r="C2473" s="7"/>
      <c r="D2473" s="8"/>
    </row>
    <row r="2474" spans="1:4" x14ac:dyDescent="0.25">
      <c r="A2474" s="5"/>
      <c r="C2474" s="7"/>
      <c r="D2474" s="8"/>
    </row>
    <row r="2475" spans="1:4" x14ac:dyDescent="0.25">
      <c r="A2475" s="5"/>
      <c r="C2475" s="7"/>
      <c r="D2475" s="8"/>
    </row>
    <row r="2476" spans="1:4" x14ac:dyDescent="0.25">
      <c r="A2476" s="5"/>
      <c r="C2476" s="7"/>
      <c r="D2476" s="8"/>
    </row>
    <row r="2477" spans="1:4" x14ac:dyDescent="0.25">
      <c r="A2477" s="5"/>
      <c r="C2477" s="7"/>
      <c r="D2477" s="8"/>
    </row>
    <row r="2478" spans="1:4" x14ac:dyDescent="0.25">
      <c r="A2478" s="5"/>
      <c r="C2478" s="7"/>
      <c r="D2478" s="8"/>
    </row>
    <row r="2479" spans="1:4" x14ac:dyDescent="0.25">
      <c r="A2479" s="5"/>
      <c r="C2479" s="7"/>
      <c r="D2479" s="8"/>
    </row>
    <row r="2480" spans="1:4" x14ac:dyDescent="0.25">
      <c r="A2480" s="5"/>
      <c r="C2480" s="7"/>
      <c r="D2480" s="8"/>
    </row>
    <row r="2481" spans="1:4" x14ac:dyDescent="0.25">
      <c r="A2481" s="5"/>
      <c r="C2481" s="7"/>
      <c r="D2481" s="8"/>
    </row>
    <row r="2482" spans="1:4" x14ac:dyDescent="0.25">
      <c r="A2482" s="5"/>
      <c r="C2482" s="7"/>
      <c r="D2482" s="8"/>
    </row>
    <row r="2483" spans="1:4" x14ac:dyDescent="0.25">
      <c r="A2483" s="5"/>
      <c r="C2483" s="7"/>
      <c r="D2483" s="8"/>
    </row>
    <row r="2484" spans="1:4" x14ac:dyDescent="0.25">
      <c r="A2484" s="5"/>
      <c r="C2484" s="7"/>
      <c r="D2484" s="8"/>
    </row>
    <row r="2485" spans="1:4" x14ac:dyDescent="0.25">
      <c r="A2485" s="5"/>
      <c r="C2485" s="7"/>
      <c r="D2485" s="8"/>
    </row>
    <row r="2486" spans="1:4" x14ac:dyDescent="0.25">
      <c r="A2486" s="5"/>
      <c r="C2486" s="7"/>
      <c r="D2486" s="8"/>
    </row>
    <row r="2487" spans="1:4" x14ac:dyDescent="0.25">
      <c r="A2487" s="5"/>
      <c r="C2487" s="7"/>
      <c r="D2487" s="8"/>
    </row>
    <row r="2488" spans="1:4" x14ac:dyDescent="0.25">
      <c r="A2488" s="5"/>
      <c r="C2488" s="7"/>
      <c r="D2488" s="8"/>
    </row>
    <row r="2489" spans="1:4" x14ac:dyDescent="0.25">
      <c r="A2489" s="5"/>
      <c r="C2489" s="7"/>
      <c r="D2489" s="8"/>
    </row>
    <row r="2490" spans="1:4" x14ac:dyDescent="0.25">
      <c r="A2490" s="5"/>
      <c r="C2490" s="7"/>
      <c r="D2490" s="8"/>
    </row>
    <row r="2491" spans="1:4" x14ac:dyDescent="0.25">
      <c r="A2491" s="5"/>
      <c r="C2491" s="7"/>
      <c r="D2491" s="8"/>
    </row>
    <row r="2492" spans="1:4" x14ac:dyDescent="0.25">
      <c r="A2492" s="5"/>
      <c r="C2492" s="7"/>
      <c r="D2492" s="8"/>
    </row>
    <row r="2493" spans="1:4" x14ac:dyDescent="0.25">
      <c r="A2493" s="5"/>
      <c r="C2493" s="7"/>
      <c r="D2493" s="8"/>
    </row>
    <row r="2494" spans="1:4" x14ac:dyDescent="0.25">
      <c r="A2494" s="5"/>
      <c r="C2494" s="7"/>
      <c r="D2494" s="8"/>
    </row>
    <row r="2495" spans="1:4" x14ac:dyDescent="0.25">
      <c r="A2495" s="5"/>
      <c r="C2495" s="7"/>
      <c r="D2495" s="8"/>
    </row>
    <row r="2496" spans="1:4" x14ac:dyDescent="0.25">
      <c r="A2496" s="5"/>
      <c r="C2496" s="7"/>
      <c r="D2496" s="8"/>
    </row>
    <row r="2497" spans="1:4" x14ac:dyDescent="0.25">
      <c r="A2497" s="5"/>
      <c r="C2497" s="7"/>
      <c r="D2497" s="8"/>
    </row>
    <row r="2498" spans="1:4" x14ac:dyDescent="0.25">
      <c r="A2498" s="5"/>
      <c r="C2498" s="7"/>
      <c r="D2498" s="8"/>
    </row>
    <row r="2499" spans="1:4" x14ac:dyDescent="0.25">
      <c r="A2499" s="5"/>
      <c r="C2499" s="7"/>
      <c r="D2499" s="8"/>
    </row>
    <row r="2500" spans="1:4" x14ac:dyDescent="0.25">
      <c r="A2500" s="5"/>
      <c r="C2500" s="7"/>
      <c r="D2500" s="8"/>
    </row>
    <row r="2501" spans="1:4" x14ac:dyDescent="0.25">
      <c r="A2501" s="5"/>
      <c r="C2501" s="7"/>
      <c r="D2501" s="8"/>
    </row>
    <row r="2502" spans="1:4" x14ac:dyDescent="0.25">
      <c r="A2502" s="5"/>
      <c r="C2502" s="7"/>
      <c r="D2502" s="8"/>
    </row>
    <row r="2503" spans="1:4" x14ac:dyDescent="0.25">
      <c r="A2503" s="5"/>
      <c r="C2503" s="7"/>
      <c r="D2503" s="8"/>
    </row>
    <row r="2504" spans="1:4" x14ac:dyDescent="0.25">
      <c r="A2504" s="5"/>
      <c r="C2504" s="7"/>
      <c r="D2504" s="8"/>
    </row>
    <row r="2505" spans="1:4" x14ac:dyDescent="0.25">
      <c r="A2505" s="5"/>
      <c r="C2505" s="7"/>
      <c r="D2505" s="8"/>
    </row>
    <row r="2506" spans="1:4" x14ac:dyDescent="0.25">
      <c r="A2506" s="5"/>
      <c r="C2506" s="7"/>
      <c r="D2506" s="8"/>
    </row>
    <row r="2507" spans="1:4" x14ac:dyDescent="0.25">
      <c r="A2507" s="5"/>
      <c r="C2507" s="7"/>
      <c r="D2507" s="8"/>
    </row>
    <row r="2508" spans="1:4" x14ac:dyDescent="0.25">
      <c r="A2508" s="5"/>
      <c r="C2508" s="7"/>
      <c r="D2508" s="8"/>
    </row>
    <row r="2509" spans="1:4" x14ac:dyDescent="0.25">
      <c r="A2509" s="5"/>
      <c r="C2509" s="7"/>
      <c r="D2509" s="8"/>
    </row>
    <row r="2510" spans="1:4" x14ac:dyDescent="0.25">
      <c r="A2510" s="5"/>
      <c r="C2510" s="7"/>
      <c r="D2510" s="8"/>
    </row>
    <row r="2511" spans="1:4" x14ac:dyDescent="0.25">
      <c r="A2511" s="5"/>
      <c r="C2511" s="7"/>
      <c r="D2511" s="8"/>
    </row>
    <row r="2512" spans="1:4" x14ac:dyDescent="0.25">
      <c r="A2512" s="5"/>
      <c r="C2512" s="7"/>
      <c r="D2512" s="8"/>
    </row>
    <row r="2513" spans="1:4" x14ac:dyDescent="0.25">
      <c r="A2513" s="5"/>
      <c r="C2513" s="7"/>
      <c r="D2513" s="8"/>
    </row>
    <row r="2514" spans="1:4" x14ac:dyDescent="0.25">
      <c r="A2514" s="5"/>
      <c r="C2514" s="7"/>
      <c r="D2514" s="8"/>
    </row>
    <row r="2515" spans="1:4" x14ac:dyDescent="0.25">
      <c r="A2515" s="5"/>
      <c r="C2515" s="7"/>
      <c r="D2515" s="8"/>
    </row>
    <row r="2516" spans="1:4" x14ac:dyDescent="0.25">
      <c r="A2516" s="5"/>
      <c r="C2516" s="7"/>
      <c r="D2516" s="8"/>
    </row>
    <row r="2517" spans="1:4" x14ac:dyDescent="0.25">
      <c r="A2517" s="5"/>
      <c r="C2517" s="7"/>
      <c r="D2517" s="8"/>
    </row>
    <row r="2518" spans="1:4" x14ac:dyDescent="0.25">
      <c r="A2518" s="5"/>
      <c r="C2518" s="7"/>
      <c r="D2518" s="8"/>
    </row>
    <row r="2519" spans="1:4" x14ac:dyDescent="0.25">
      <c r="A2519" s="5"/>
      <c r="C2519" s="7"/>
      <c r="D2519" s="8"/>
    </row>
    <row r="2520" spans="1:4" x14ac:dyDescent="0.25">
      <c r="A2520" s="5"/>
      <c r="C2520" s="7"/>
      <c r="D2520" s="8"/>
    </row>
    <row r="2521" spans="1:4" x14ac:dyDescent="0.25">
      <c r="A2521" s="5"/>
      <c r="C2521" s="7"/>
      <c r="D2521" s="8"/>
    </row>
    <row r="2522" spans="1:4" x14ac:dyDescent="0.25">
      <c r="A2522" s="5"/>
      <c r="C2522" s="7"/>
      <c r="D2522" s="8"/>
    </row>
    <row r="2523" spans="1:4" x14ac:dyDescent="0.25">
      <c r="A2523" s="5"/>
      <c r="C2523" s="7"/>
      <c r="D2523" s="8"/>
    </row>
    <row r="2524" spans="1:4" x14ac:dyDescent="0.25">
      <c r="A2524" s="5"/>
      <c r="C2524" s="7"/>
      <c r="D2524" s="8"/>
    </row>
    <row r="2525" spans="1:4" x14ac:dyDescent="0.25">
      <c r="A2525" s="5"/>
      <c r="C2525" s="7"/>
      <c r="D2525" s="8"/>
    </row>
    <row r="2526" spans="1:4" x14ac:dyDescent="0.25">
      <c r="A2526" s="5"/>
      <c r="C2526" s="7"/>
      <c r="D2526" s="8"/>
    </row>
    <row r="2527" spans="1:4" x14ac:dyDescent="0.25">
      <c r="A2527" s="5"/>
      <c r="C2527" s="7"/>
      <c r="D2527" s="8"/>
    </row>
    <row r="2528" spans="1:4" x14ac:dyDescent="0.25">
      <c r="A2528" s="5"/>
      <c r="C2528" s="7"/>
      <c r="D2528" s="8"/>
    </row>
    <row r="2529" spans="1:4" x14ac:dyDescent="0.25">
      <c r="A2529" s="5"/>
      <c r="C2529" s="7"/>
      <c r="D2529" s="8"/>
    </row>
    <row r="2530" spans="1:4" x14ac:dyDescent="0.25">
      <c r="A2530" s="5"/>
      <c r="C2530" s="7"/>
      <c r="D2530" s="8"/>
    </row>
    <row r="2531" spans="1:4" x14ac:dyDescent="0.25">
      <c r="A2531" s="5"/>
      <c r="C2531" s="7"/>
      <c r="D2531" s="8"/>
    </row>
    <row r="2532" spans="1:4" x14ac:dyDescent="0.25">
      <c r="A2532" s="5"/>
      <c r="C2532" s="7"/>
      <c r="D2532" s="8"/>
    </row>
    <row r="2533" spans="1:4" x14ac:dyDescent="0.25">
      <c r="A2533" s="5"/>
      <c r="C2533" s="7"/>
      <c r="D2533" s="8"/>
    </row>
    <row r="2534" spans="1:4" x14ac:dyDescent="0.25">
      <c r="A2534" s="5"/>
      <c r="C2534" s="7"/>
      <c r="D2534" s="8"/>
    </row>
    <row r="2535" spans="1:4" x14ac:dyDescent="0.25">
      <c r="A2535" s="5"/>
      <c r="C2535" s="7"/>
      <c r="D2535" s="8"/>
    </row>
    <row r="2536" spans="1:4" x14ac:dyDescent="0.25">
      <c r="A2536" s="5"/>
      <c r="C2536" s="7"/>
      <c r="D2536" s="8"/>
    </row>
    <row r="2537" spans="1:4" x14ac:dyDescent="0.25">
      <c r="A2537" s="5"/>
      <c r="C2537" s="7"/>
      <c r="D2537" s="8"/>
    </row>
    <row r="2538" spans="1:4" x14ac:dyDescent="0.25">
      <c r="A2538" s="5"/>
      <c r="C2538" s="7"/>
      <c r="D2538" s="8"/>
    </row>
    <row r="2539" spans="1:4" x14ac:dyDescent="0.25">
      <c r="A2539" s="5"/>
      <c r="C2539" s="7"/>
      <c r="D2539" s="8"/>
    </row>
    <row r="2540" spans="1:4" x14ac:dyDescent="0.25">
      <c r="A2540" s="5"/>
      <c r="C2540" s="7"/>
      <c r="D2540" s="8"/>
    </row>
    <row r="2541" spans="1:4" x14ac:dyDescent="0.25">
      <c r="A2541" s="5"/>
      <c r="C2541" s="7"/>
      <c r="D2541" s="8"/>
    </row>
    <row r="2542" spans="1:4" x14ac:dyDescent="0.25">
      <c r="A2542" s="5"/>
      <c r="C2542" s="7"/>
      <c r="D2542" s="8"/>
    </row>
    <row r="2543" spans="1:4" x14ac:dyDescent="0.25">
      <c r="A2543" s="5"/>
      <c r="C2543" s="7"/>
      <c r="D2543" s="8"/>
    </row>
    <row r="2544" spans="1:4" x14ac:dyDescent="0.25">
      <c r="A2544" s="5"/>
      <c r="C2544" s="7"/>
      <c r="D2544" s="8"/>
    </row>
    <row r="2545" spans="1:4" x14ac:dyDescent="0.25">
      <c r="A2545" s="5"/>
      <c r="C2545" s="7"/>
      <c r="D2545" s="8"/>
    </row>
    <row r="2546" spans="1:4" x14ac:dyDescent="0.25">
      <c r="A2546" s="5"/>
      <c r="C2546" s="7"/>
      <c r="D2546" s="8"/>
    </row>
    <row r="2547" spans="1:4" x14ac:dyDescent="0.25">
      <c r="A2547" s="5"/>
      <c r="C2547" s="7"/>
      <c r="D2547" s="8"/>
    </row>
    <row r="2548" spans="1:4" x14ac:dyDescent="0.25">
      <c r="A2548" s="5"/>
      <c r="C2548" s="7"/>
      <c r="D2548" s="8"/>
    </row>
    <row r="2549" spans="1:4" x14ac:dyDescent="0.25">
      <c r="A2549" s="5"/>
      <c r="C2549" s="7"/>
      <c r="D2549" s="8"/>
    </row>
    <row r="2550" spans="1:4" x14ac:dyDescent="0.25">
      <c r="A2550" s="5"/>
      <c r="C2550" s="7"/>
      <c r="D2550" s="8"/>
    </row>
    <row r="2551" spans="1:4" x14ac:dyDescent="0.25">
      <c r="A2551" s="5"/>
      <c r="C2551" s="7"/>
      <c r="D2551" s="8"/>
    </row>
    <row r="2552" spans="1:4" x14ac:dyDescent="0.25">
      <c r="A2552" s="5"/>
      <c r="C2552" s="7"/>
      <c r="D2552" s="8"/>
    </row>
    <row r="2553" spans="1:4" x14ac:dyDescent="0.25">
      <c r="A2553" s="5"/>
      <c r="C2553" s="7"/>
      <c r="D2553" s="8"/>
    </row>
    <row r="2554" spans="1:4" x14ac:dyDescent="0.25">
      <c r="A2554" s="5"/>
      <c r="C2554" s="7"/>
      <c r="D2554" s="8"/>
    </row>
    <row r="2555" spans="1:4" x14ac:dyDescent="0.25">
      <c r="A2555" s="5"/>
      <c r="C2555" s="7"/>
      <c r="D2555" s="8"/>
    </row>
    <row r="2556" spans="1:4" x14ac:dyDescent="0.25">
      <c r="A2556" s="5"/>
      <c r="C2556" s="7"/>
      <c r="D2556" s="8"/>
    </row>
    <row r="2557" spans="1:4" x14ac:dyDescent="0.25">
      <c r="A2557" s="5"/>
      <c r="C2557" s="7"/>
      <c r="D2557" s="8"/>
    </row>
    <row r="2558" spans="1:4" x14ac:dyDescent="0.25">
      <c r="A2558" s="5"/>
      <c r="C2558" s="7"/>
      <c r="D2558" s="8"/>
    </row>
    <row r="2559" spans="1:4" x14ac:dyDescent="0.25">
      <c r="A2559" s="5"/>
      <c r="C2559" s="7"/>
      <c r="D2559" s="8"/>
    </row>
    <row r="2560" spans="1:4" x14ac:dyDescent="0.25">
      <c r="A2560" s="5"/>
      <c r="C2560" s="7"/>
      <c r="D2560" s="8"/>
    </row>
    <row r="2561" spans="1:4" x14ac:dyDescent="0.25">
      <c r="A2561" s="5"/>
      <c r="C2561" s="7"/>
      <c r="D2561" s="8"/>
    </row>
    <row r="2562" spans="1:4" x14ac:dyDescent="0.25">
      <c r="A2562" s="5"/>
      <c r="C2562" s="7"/>
      <c r="D2562" s="8"/>
    </row>
    <row r="2563" spans="1:4" x14ac:dyDescent="0.25">
      <c r="A2563" s="5"/>
      <c r="C2563" s="7"/>
      <c r="D2563" s="8"/>
    </row>
    <row r="2564" spans="1:4" x14ac:dyDescent="0.25">
      <c r="A2564" s="5"/>
      <c r="C2564" s="7"/>
      <c r="D2564" s="8"/>
    </row>
    <row r="2565" spans="1:4" x14ac:dyDescent="0.25">
      <c r="A2565" s="5"/>
      <c r="C2565" s="7"/>
      <c r="D2565" s="8"/>
    </row>
    <row r="2566" spans="1:4" x14ac:dyDescent="0.25">
      <c r="A2566" s="5"/>
      <c r="C2566" s="7"/>
      <c r="D2566" s="8"/>
    </row>
    <row r="2567" spans="1:4" x14ac:dyDescent="0.25">
      <c r="A2567" s="5"/>
      <c r="C2567" s="7"/>
      <c r="D2567" s="8"/>
    </row>
    <row r="2568" spans="1:4" x14ac:dyDescent="0.25">
      <c r="A2568" s="5"/>
      <c r="C2568" s="7"/>
      <c r="D2568" s="8"/>
    </row>
    <row r="2569" spans="1:4" x14ac:dyDescent="0.25">
      <c r="A2569" s="5"/>
      <c r="C2569" s="7"/>
      <c r="D2569" s="8"/>
    </row>
    <row r="2570" spans="1:4" x14ac:dyDescent="0.25">
      <c r="A2570" s="5"/>
      <c r="C2570" s="7"/>
      <c r="D2570" s="8"/>
    </row>
    <row r="2571" spans="1:4" x14ac:dyDescent="0.25">
      <c r="A2571" s="5"/>
      <c r="C2571" s="7"/>
      <c r="D2571" s="8"/>
    </row>
    <row r="2572" spans="1:4" x14ac:dyDescent="0.25">
      <c r="A2572" s="5"/>
      <c r="C2572" s="7"/>
      <c r="D2572" s="8"/>
    </row>
    <row r="2573" spans="1:4" x14ac:dyDescent="0.25">
      <c r="A2573" s="5"/>
      <c r="C2573" s="7"/>
      <c r="D2573" s="8"/>
    </row>
    <row r="2574" spans="1:4" x14ac:dyDescent="0.25">
      <c r="A2574" s="5"/>
      <c r="C2574" s="7"/>
      <c r="D2574" s="8"/>
    </row>
    <row r="2575" spans="1:4" x14ac:dyDescent="0.25">
      <c r="A2575" s="5"/>
      <c r="C2575" s="7"/>
      <c r="D2575" s="8"/>
    </row>
    <row r="2576" spans="1:4" x14ac:dyDescent="0.25">
      <c r="A2576" s="5"/>
      <c r="C2576" s="7"/>
      <c r="D2576" s="8"/>
    </row>
    <row r="2577" spans="1:4" x14ac:dyDescent="0.25">
      <c r="A2577" s="5"/>
      <c r="C2577" s="7"/>
      <c r="D2577" s="8"/>
    </row>
    <row r="2578" spans="1:4" x14ac:dyDescent="0.25">
      <c r="A2578" s="5"/>
      <c r="C2578" s="7"/>
      <c r="D2578" s="8"/>
    </row>
    <row r="2579" spans="1:4" x14ac:dyDescent="0.25">
      <c r="A2579" s="5"/>
      <c r="C2579" s="7"/>
      <c r="D2579" s="8"/>
    </row>
    <row r="2580" spans="1:4" x14ac:dyDescent="0.25">
      <c r="A2580" s="5"/>
      <c r="C2580" s="7"/>
      <c r="D2580" s="8"/>
    </row>
    <row r="2581" spans="1:4" x14ac:dyDescent="0.25">
      <c r="A2581" s="5"/>
      <c r="C2581" s="7"/>
      <c r="D2581" s="8"/>
    </row>
    <row r="2582" spans="1:4" x14ac:dyDescent="0.25">
      <c r="A2582" s="5"/>
      <c r="C2582" s="7"/>
      <c r="D2582" s="8"/>
    </row>
    <row r="2583" spans="1:4" x14ac:dyDescent="0.25">
      <c r="A2583" s="5"/>
      <c r="C2583" s="7"/>
      <c r="D2583" s="8"/>
    </row>
    <row r="2584" spans="1:4" x14ac:dyDescent="0.25">
      <c r="A2584" s="5"/>
      <c r="C2584" s="7"/>
      <c r="D2584" s="8"/>
    </row>
    <row r="2585" spans="1:4" x14ac:dyDescent="0.25">
      <c r="A2585" s="5"/>
      <c r="C2585" s="7"/>
      <c r="D2585" s="8"/>
    </row>
    <row r="2586" spans="1:4" x14ac:dyDescent="0.25">
      <c r="A2586" s="5"/>
      <c r="C2586" s="7"/>
      <c r="D2586" s="8"/>
    </row>
    <row r="2587" spans="1:4" x14ac:dyDescent="0.25">
      <c r="A2587" s="5"/>
      <c r="C2587" s="7"/>
      <c r="D2587" s="8"/>
    </row>
    <row r="2588" spans="1:4" x14ac:dyDescent="0.25">
      <c r="A2588" s="5"/>
      <c r="C2588" s="7"/>
      <c r="D2588" s="8"/>
    </row>
    <row r="2589" spans="1:4" x14ac:dyDescent="0.25">
      <c r="A2589" s="5"/>
      <c r="C2589" s="7"/>
      <c r="D2589" s="8"/>
    </row>
    <row r="2590" spans="1:4" x14ac:dyDescent="0.25">
      <c r="A2590" s="5"/>
      <c r="C2590" s="7"/>
      <c r="D2590" s="8"/>
    </row>
    <row r="2591" spans="1:4" x14ac:dyDescent="0.25">
      <c r="A2591" s="5"/>
      <c r="C2591" s="7"/>
      <c r="D2591" s="8"/>
    </row>
    <row r="2592" spans="1:4" x14ac:dyDescent="0.25">
      <c r="A2592" s="5"/>
      <c r="C2592" s="7"/>
      <c r="D2592" s="8"/>
    </row>
    <row r="2593" spans="1:4" x14ac:dyDescent="0.25">
      <c r="A2593" s="5"/>
      <c r="C2593" s="7"/>
      <c r="D2593" s="8"/>
    </row>
    <row r="2594" spans="1:4" x14ac:dyDescent="0.25">
      <c r="A2594" s="5"/>
      <c r="C2594" s="7"/>
      <c r="D2594" s="8"/>
    </row>
    <row r="2595" spans="1:4" x14ac:dyDescent="0.25">
      <c r="A2595" s="5"/>
      <c r="C2595" s="7"/>
      <c r="D2595" s="8"/>
    </row>
    <row r="2596" spans="1:4" x14ac:dyDescent="0.25">
      <c r="A2596" s="5"/>
      <c r="C2596" s="7"/>
      <c r="D2596" s="8"/>
    </row>
    <row r="2597" spans="1:4" x14ac:dyDescent="0.25">
      <c r="A2597" s="5"/>
      <c r="C2597" s="7"/>
      <c r="D2597" s="8"/>
    </row>
    <row r="2598" spans="1:4" x14ac:dyDescent="0.25">
      <c r="A2598" s="5"/>
      <c r="C2598" s="7"/>
      <c r="D2598" s="8"/>
    </row>
    <row r="2599" spans="1:4" x14ac:dyDescent="0.25">
      <c r="A2599" s="5"/>
      <c r="C2599" s="7"/>
      <c r="D2599" s="8"/>
    </row>
    <row r="2600" spans="1:4" x14ac:dyDescent="0.25">
      <c r="A2600" s="5"/>
      <c r="C2600" s="7"/>
      <c r="D2600" s="8"/>
    </row>
    <row r="2601" spans="1:4" x14ac:dyDescent="0.25">
      <c r="A2601" s="5"/>
      <c r="C2601" s="7"/>
      <c r="D2601" s="8"/>
    </row>
    <row r="2602" spans="1:4" x14ac:dyDescent="0.25">
      <c r="A2602" s="5"/>
      <c r="C2602" s="7"/>
      <c r="D2602" s="8"/>
    </row>
    <row r="2603" spans="1:4" x14ac:dyDescent="0.25">
      <c r="A2603" s="5"/>
      <c r="C2603" s="7"/>
      <c r="D2603" s="8"/>
    </row>
    <row r="2604" spans="1:4" x14ac:dyDescent="0.25">
      <c r="A2604" s="5"/>
      <c r="C2604" s="7"/>
      <c r="D2604" s="8"/>
    </row>
    <row r="2605" spans="1:4" x14ac:dyDescent="0.25">
      <c r="A2605" s="5"/>
      <c r="C2605" s="7"/>
      <c r="D2605" s="8"/>
    </row>
    <row r="2606" spans="1:4" x14ac:dyDescent="0.25">
      <c r="A2606" s="5"/>
      <c r="C2606" s="7"/>
      <c r="D2606" s="8"/>
    </row>
    <row r="2607" spans="1:4" x14ac:dyDescent="0.25">
      <c r="A2607" s="5"/>
      <c r="C2607" s="7"/>
      <c r="D2607" s="8"/>
    </row>
    <row r="2608" spans="1:4" x14ac:dyDescent="0.25">
      <c r="A2608" s="5"/>
      <c r="C2608" s="7"/>
      <c r="D2608" s="8"/>
    </row>
    <row r="2609" spans="1:4" x14ac:dyDescent="0.25">
      <c r="A2609" s="5"/>
      <c r="C2609" s="7"/>
      <c r="D2609" s="8"/>
    </row>
    <row r="2610" spans="1:4" x14ac:dyDescent="0.25">
      <c r="A2610" s="5"/>
      <c r="C2610" s="7"/>
      <c r="D2610" s="8"/>
    </row>
    <row r="2611" spans="1:4" x14ac:dyDescent="0.25">
      <c r="A2611" s="5"/>
      <c r="C2611" s="7"/>
      <c r="D2611" s="8"/>
    </row>
    <row r="2612" spans="1:4" x14ac:dyDescent="0.25">
      <c r="A2612" s="5"/>
      <c r="C2612" s="7"/>
      <c r="D2612" s="8"/>
    </row>
    <row r="2613" spans="1:4" x14ac:dyDescent="0.25">
      <c r="A2613" s="5"/>
      <c r="C2613" s="7"/>
      <c r="D2613" s="8"/>
    </row>
    <row r="2614" spans="1:4" x14ac:dyDescent="0.25">
      <c r="A2614" s="5"/>
      <c r="C2614" s="7"/>
      <c r="D2614" s="8"/>
    </row>
    <row r="2615" spans="1:4" x14ac:dyDescent="0.25">
      <c r="A2615" s="5"/>
      <c r="C2615" s="7"/>
      <c r="D2615" s="8"/>
    </row>
    <row r="2616" spans="1:4" x14ac:dyDescent="0.25">
      <c r="A2616" s="5"/>
      <c r="C2616" s="7"/>
      <c r="D2616" s="8"/>
    </row>
    <row r="2617" spans="1:4" x14ac:dyDescent="0.25">
      <c r="A2617" s="5"/>
      <c r="C2617" s="7"/>
      <c r="D2617" s="8"/>
    </row>
    <row r="2618" spans="1:4" x14ac:dyDescent="0.25">
      <c r="A2618" s="5"/>
      <c r="C2618" s="7"/>
      <c r="D2618" s="8"/>
    </row>
    <row r="2619" spans="1:4" x14ac:dyDescent="0.25">
      <c r="A2619" s="5"/>
      <c r="C2619" s="7"/>
      <c r="D2619" s="8"/>
    </row>
    <row r="2620" spans="1:4" x14ac:dyDescent="0.25">
      <c r="A2620" s="5"/>
      <c r="C2620" s="7"/>
      <c r="D2620" s="8"/>
    </row>
    <row r="2621" spans="1:4" x14ac:dyDescent="0.25">
      <c r="A2621" s="5"/>
      <c r="C2621" s="7"/>
      <c r="D2621" s="8"/>
    </row>
    <row r="2622" spans="1:4" x14ac:dyDescent="0.25">
      <c r="A2622" s="5"/>
      <c r="C2622" s="7"/>
      <c r="D2622" s="8"/>
    </row>
    <row r="2623" spans="1:4" x14ac:dyDescent="0.25">
      <c r="A2623" s="5"/>
      <c r="C2623" s="7"/>
      <c r="D2623" s="8"/>
    </row>
    <row r="2624" spans="1:4" x14ac:dyDescent="0.25">
      <c r="A2624" s="5"/>
      <c r="C2624" s="7"/>
      <c r="D2624" s="8"/>
    </row>
    <row r="2625" spans="1:4" x14ac:dyDescent="0.25">
      <c r="A2625" s="5"/>
      <c r="C2625" s="7"/>
      <c r="D2625" s="8"/>
    </row>
    <row r="2626" spans="1:4" x14ac:dyDescent="0.25">
      <c r="A2626" s="5"/>
      <c r="C2626" s="7"/>
      <c r="D2626" s="8"/>
    </row>
    <row r="2627" spans="1:4" x14ac:dyDescent="0.25">
      <c r="A2627" s="5"/>
      <c r="C2627" s="7"/>
      <c r="D2627" s="8"/>
    </row>
    <row r="2628" spans="1:4" x14ac:dyDescent="0.25">
      <c r="A2628" s="5"/>
      <c r="C2628" s="7"/>
      <c r="D2628" s="8"/>
    </row>
    <row r="2629" spans="1:4" x14ac:dyDescent="0.25">
      <c r="A2629" s="5"/>
      <c r="C2629" s="7"/>
      <c r="D2629" s="8"/>
    </row>
    <row r="2630" spans="1:4" x14ac:dyDescent="0.25">
      <c r="A2630" s="5"/>
      <c r="C2630" s="7"/>
      <c r="D2630" s="8"/>
    </row>
    <row r="2631" spans="1:4" x14ac:dyDescent="0.25">
      <c r="A2631" s="5"/>
      <c r="C2631" s="7"/>
      <c r="D2631" s="8"/>
    </row>
    <row r="2632" spans="1:4" x14ac:dyDescent="0.25">
      <c r="A2632" s="5"/>
      <c r="C2632" s="7"/>
      <c r="D2632" s="8"/>
    </row>
    <row r="2633" spans="1:4" x14ac:dyDescent="0.25">
      <c r="A2633" s="5"/>
      <c r="C2633" s="7"/>
      <c r="D2633" s="8"/>
    </row>
    <row r="2634" spans="1:4" x14ac:dyDescent="0.25">
      <c r="A2634" s="5"/>
      <c r="C2634" s="7"/>
      <c r="D2634" s="8"/>
    </row>
    <row r="2635" spans="1:4" x14ac:dyDescent="0.25">
      <c r="A2635" s="5"/>
      <c r="C2635" s="7"/>
      <c r="D2635" s="8"/>
    </row>
    <row r="2636" spans="1:4" x14ac:dyDescent="0.25">
      <c r="A2636" s="5"/>
      <c r="C2636" s="7"/>
      <c r="D2636" s="8"/>
    </row>
    <row r="2637" spans="1:4" x14ac:dyDescent="0.25">
      <c r="A2637" s="5"/>
      <c r="C2637" s="7"/>
      <c r="D2637" s="8"/>
    </row>
    <row r="2638" spans="1:4" x14ac:dyDescent="0.25">
      <c r="A2638" s="5"/>
      <c r="C2638" s="7"/>
      <c r="D2638" s="8"/>
    </row>
    <row r="2639" spans="1:4" x14ac:dyDescent="0.25">
      <c r="A2639" s="5"/>
      <c r="C2639" s="7"/>
      <c r="D2639" s="8"/>
    </row>
    <row r="2640" spans="1:4" x14ac:dyDescent="0.25">
      <c r="A2640" s="5"/>
      <c r="C2640" s="7"/>
      <c r="D2640" s="8"/>
    </row>
    <row r="2641" spans="1:4" x14ac:dyDescent="0.25">
      <c r="A2641" s="5"/>
      <c r="C2641" s="7"/>
      <c r="D2641" s="8"/>
    </row>
    <row r="2642" spans="1:4" x14ac:dyDescent="0.25">
      <c r="A2642" s="5"/>
      <c r="C2642" s="7"/>
      <c r="D2642" s="8"/>
    </row>
    <row r="2643" spans="1:4" x14ac:dyDescent="0.25">
      <c r="A2643" s="5"/>
      <c r="C2643" s="7"/>
      <c r="D2643" s="8"/>
    </row>
    <row r="2644" spans="1:4" x14ac:dyDescent="0.25">
      <c r="A2644" s="5"/>
      <c r="C2644" s="7"/>
      <c r="D2644" s="8"/>
    </row>
    <row r="2645" spans="1:4" x14ac:dyDescent="0.25">
      <c r="A2645" s="5"/>
      <c r="C2645" s="7"/>
      <c r="D2645" s="8"/>
    </row>
    <row r="2646" spans="1:4" x14ac:dyDescent="0.25">
      <c r="A2646" s="5"/>
      <c r="C2646" s="7"/>
      <c r="D2646" s="8"/>
    </row>
    <row r="2647" spans="1:4" x14ac:dyDescent="0.25">
      <c r="A2647" s="5"/>
      <c r="C2647" s="7"/>
      <c r="D2647" s="8"/>
    </row>
    <row r="2648" spans="1:4" x14ac:dyDescent="0.25">
      <c r="A2648" s="5"/>
      <c r="C2648" s="7"/>
      <c r="D2648" s="8"/>
    </row>
    <row r="2649" spans="1:4" x14ac:dyDescent="0.25">
      <c r="A2649" s="5"/>
      <c r="C2649" s="7"/>
      <c r="D2649" s="8"/>
    </row>
    <row r="2650" spans="1:4" x14ac:dyDescent="0.25">
      <c r="A2650" s="5"/>
      <c r="C2650" s="7"/>
      <c r="D2650" s="8"/>
    </row>
    <row r="2651" spans="1:4" x14ac:dyDescent="0.25">
      <c r="A2651" s="5"/>
      <c r="C2651" s="7"/>
      <c r="D2651" s="8"/>
    </row>
    <row r="2652" spans="1:4" x14ac:dyDescent="0.25">
      <c r="A2652" s="5"/>
      <c r="C2652" s="7"/>
      <c r="D2652" s="8"/>
    </row>
    <row r="2653" spans="1:4" x14ac:dyDescent="0.25">
      <c r="A2653" s="5"/>
      <c r="C2653" s="7"/>
      <c r="D2653" s="8"/>
    </row>
    <row r="2654" spans="1:4" x14ac:dyDescent="0.25">
      <c r="A2654" s="5"/>
      <c r="C2654" s="7"/>
      <c r="D2654" s="8"/>
    </row>
    <row r="2655" spans="1:4" x14ac:dyDescent="0.25">
      <c r="A2655" s="5"/>
      <c r="C2655" s="7"/>
      <c r="D2655" s="8"/>
    </row>
    <row r="2656" spans="1:4" x14ac:dyDescent="0.25">
      <c r="A2656" s="5"/>
      <c r="C2656" s="7"/>
      <c r="D2656" s="8"/>
    </row>
    <row r="2657" spans="1:4" x14ac:dyDescent="0.25">
      <c r="A2657" s="5"/>
      <c r="C2657" s="7"/>
      <c r="D2657" s="8"/>
    </row>
    <row r="2658" spans="1:4" x14ac:dyDescent="0.25">
      <c r="A2658" s="5"/>
      <c r="C2658" s="7"/>
      <c r="D2658" s="8"/>
    </row>
    <row r="2659" spans="1:4" x14ac:dyDescent="0.25">
      <c r="A2659" s="5"/>
      <c r="C2659" s="7"/>
      <c r="D2659" s="8"/>
    </row>
    <row r="2660" spans="1:4" x14ac:dyDescent="0.25">
      <c r="A2660" s="5"/>
      <c r="C2660" s="7"/>
      <c r="D2660" s="8"/>
    </row>
    <row r="2661" spans="1:4" x14ac:dyDescent="0.25">
      <c r="A2661" s="5"/>
      <c r="C2661" s="7"/>
      <c r="D2661" s="8"/>
    </row>
    <row r="2662" spans="1:4" x14ac:dyDescent="0.25">
      <c r="A2662" s="5"/>
      <c r="C2662" s="7"/>
      <c r="D2662" s="8"/>
    </row>
    <row r="2663" spans="1:4" x14ac:dyDescent="0.25">
      <c r="A2663" s="5"/>
      <c r="C2663" s="7"/>
      <c r="D2663" s="8"/>
    </row>
    <row r="2664" spans="1:4" x14ac:dyDescent="0.25">
      <c r="A2664" s="5"/>
      <c r="C2664" s="7"/>
      <c r="D2664" s="8"/>
    </row>
    <row r="2665" spans="1:4" x14ac:dyDescent="0.25">
      <c r="A2665" s="5"/>
      <c r="C2665" s="7"/>
      <c r="D2665" s="8"/>
    </row>
    <row r="2666" spans="1:4" x14ac:dyDescent="0.25">
      <c r="A2666" s="5"/>
      <c r="C2666" s="7"/>
      <c r="D2666" s="8"/>
    </row>
    <row r="2667" spans="1:4" x14ac:dyDescent="0.25">
      <c r="A2667" s="5"/>
      <c r="C2667" s="7"/>
      <c r="D2667" s="8"/>
    </row>
    <row r="2668" spans="1:4" x14ac:dyDescent="0.25">
      <c r="A2668" s="5"/>
      <c r="C2668" s="7"/>
      <c r="D2668" s="8"/>
    </row>
    <row r="2669" spans="1:4" x14ac:dyDescent="0.25">
      <c r="A2669" s="5"/>
      <c r="C2669" s="7"/>
      <c r="D2669" s="8"/>
    </row>
    <row r="2670" spans="1:4" x14ac:dyDescent="0.25">
      <c r="A2670" s="5"/>
      <c r="C2670" s="7"/>
      <c r="D2670" s="8"/>
    </row>
    <row r="2671" spans="1:4" x14ac:dyDescent="0.25">
      <c r="A2671" s="5"/>
      <c r="C2671" s="7"/>
      <c r="D2671" s="8"/>
    </row>
    <row r="2672" spans="1:4" x14ac:dyDescent="0.25">
      <c r="A2672" s="5"/>
      <c r="C2672" s="7"/>
      <c r="D2672" s="8"/>
    </row>
    <row r="2673" spans="1:4" x14ac:dyDescent="0.25">
      <c r="A2673" s="5"/>
      <c r="C2673" s="7"/>
      <c r="D2673" s="8"/>
    </row>
    <row r="2674" spans="1:4" x14ac:dyDescent="0.25">
      <c r="A2674" s="5"/>
      <c r="C2674" s="7"/>
      <c r="D2674" s="8"/>
    </row>
    <row r="2675" spans="1:4" x14ac:dyDescent="0.25">
      <c r="A2675" s="5"/>
      <c r="C2675" s="7"/>
      <c r="D2675" s="8"/>
    </row>
    <row r="2676" spans="1:4" x14ac:dyDescent="0.25">
      <c r="A2676" s="5"/>
      <c r="C2676" s="7"/>
      <c r="D2676" s="8"/>
    </row>
    <row r="2677" spans="1:4" x14ac:dyDescent="0.25">
      <c r="A2677" s="5"/>
      <c r="C2677" s="7"/>
      <c r="D2677" s="8"/>
    </row>
    <row r="2678" spans="1:4" x14ac:dyDescent="0.25">
      <c r="A2678" s="5"/>
      <c r="C2678" s="7"/>
      <c r="D2678" s="8"/>
    </row>
    <row r="2679" spans="1:4" x14ac:dyDescent="0.25">
      <c r="A2679" s="5"/>
      <c r="C2679" s="7"/>
      <c r="D2679" s="8"/>
    </row>
    <row r="2680" spans="1:4" x14ac:dyDescent="0.25">
      <c r="A2680" s="5"/>
      <c r="C2680" s="7"/>
      <c r="D2680" s="8"/>
    </row>
    <row r="2681" spans="1:4" x14ac:dyDescent="0.25">
      <c r="A2681" s="5"/>
      <c r="C2681" s="7"/>
      <c r="D2681" s="8"/>
    </row>
    <row r="2682" spans="1:4" x14ac:dyDescent="0.25">
      <c r="A2682" s="5"/>
      <c r="C2682" s="7"/>
      <c r="D2682" s="8"/>
    </row>
    <row r="2683" spans="1:4" x14ac:dyDescent="0.25">
      <c r="A2683" s="5"/>
      <c r="C2683" s="7"/>
      <c r="D2683" s="8"/>
    </row>
    <row r="2684" spans="1:4" x14ac:dyDescent="0.25">
      <c r="A2684" s="5"/>
      <c r="C2684" s="7"/>
      <c r="D2684" s="8"/>
    </row>
    <row r="2685" spans="1:4" x14ac:dyDescent="0.25">
      <c r="A2685" s="5"/>
      <c r="C2685" s="7"/>
      <c r="D2685" s="8"/>
    </row>
    <row r="2686" spans="1:4" x14ac:dyDescent="0.25">
      <c r="A2686" s="5"/>
      <c r="C2686" s="7"/>
      <c r="D2686" s="8"/>
    </row>
    <row r="2687" spans="1:4" x14ac:dyDescent="0.25">
      <c r="A2687" s="5"/>
      <c r="C2687" s="7"/>
      <c r="D2687" s="8"/>
    </row>
    <row r="2688" spans="1:4" x14ac:dyDescent="0.25">
      <c r="A2688" s="5"/>
      <c r="C2688" s="7"/>
      <c r="D2688" s="8"/>
    </row>
    <row r="2689" spans="1:4" x14ac:dyDescent="0.25">
      <c r="A2689" s="5"/>
      <c r="C2689" s="7"/>
      <c r="D2689" s="8"/>
    </row>
    <row r="2690" spans="1:4" x14ac:dyDescent="0.25">
      <c r="A2690" s="5"/>
      <c r="C2690" s="7"/>
      <c r="D2690" s="8"/>
    </row>
    <row r="2691" spans="1:4" x14ac:dyDescent="0.25">
      <c r="A2691" s="5"/>
      <c r="C2691" s="7"/>
      <c r="D2691" s="8"/>
    </row>
    <row r="2692" spans="1:4" x14ac:dyDescent="0.25">
      <c r="A2692" s="5"/>
      <c r="C2692" s="7"/>
      <c r="D2692" s="8"/>
    </row>
    <row r="2693" spans="1:4" x14ac:dyDescent="0.25">
      <c r="A2693" s="5"/>
      <c r="C2693" s="7"/>
      <c r="D2693" s="8"/>
    </row>
    <row r="2694" spans="1:4" x14ac:dyDescent="0.25">
      <c r="A2694" s="5"/>
      <c r="C2694" s="7"/>
      <c r="D2694" s="8"/>
    </row>
    <row r="2695" spans="1:4" x14ac:dyDescent="0.25">
      <c r="A2695" s="5"/>
      <c r="C2695" s="7"/>
      <c r="D2695" s="8"/>
    </row>
    <row r="2696" spans="1:4" x14ac:dyDescent="0.25">
      <c r="A2696" s="5"/>
      <c r="C2696" s="7"/>
      <c r="D2696" s="8"/>
    </row>
    <row r="2697" spans="1:4" x14ac:dyDescent="0.25">
      <c r="A2697" s="5"/>
      <c r="C2697" s="7"/>
      <c r="D2697" s="8"/>
    </row>
    <row r="2698" spans="1:4" x14ac:dyDescent="0.25">
      <c r="A2698" s="5"/>
      <c r="C2698" s="7"/>
      <c r="D2698" s="8"/>
    </row>
    <row r="2699" spans="1:4" x14ac:dyDescent="0.25">
      <c r="A2699" s="5"/>
      <c r="C2699" s="7"/>
      <c r="D2699" s="8"/>
    </row>
    <row r="2700" spans="1:4" x14ac:dyDescent="0.25">
      <c r="A2700" s="5"/>
      <c r="C2700" s="7"/>
      <c r="D2700" s="8"/>
    </row>
    <row r="2701" spans="1:4" x14ac:dyDescent="0.25">
      <c r="A2701" s="5"/>
      <c r="C2701" s="7"/>
      <c r="D2701" s="8"/>
    </row>
    <row r="2702" spans="1:4" x14ac:dyDescent="0.25">
      <c r="A2702" s="5"/>
      <c r="C2702" s="7"/>
      <c r="D2702" s="8"/>
    </row>
    <row r="2703" spans="1:4" x14ac:dyDescent="0.25">
      <c r="A2703" s="5"/>
      <c r="C2703" s="7"/>
      <c r="D2703" s="8"/>
    </row>
    <row r="2704" spans="1:4" x14ac:dyDescent="0.25">
      <c r="A2704" s="5"/>
      <c r="C2704" s="7"/>
      <c r="D2704" s="8"/>
    </row>
    <row r="2705" spans="1:4" x14ac:dyDescent="0.25">
      <c r="A2705" s="5"/>
      <c r="C2705" s="7"/>
      <c r="D2705" s="8"/>
    </row>
    <row r="2706" spans="1:4" x14ac:dyDescent="0.25">
      <c r="A2706" s="5"/>
      <c r="C2706" s="7"/>
      <c r="D2706" s="8"/>
    </row>
    <row r="2707" spans="1:4" x14ac:dyDescent="0.25">
      <c r="A2707" s="5"/>
      <c r="C2707" s="7"/>
      <c r="D2707" s="8"/>
    </row>
    <row r="2708" spans="1:4" x14ac:dyDescent="0.25">
      <c r="A2708" s="5"/>
      <c r="C2708" s="7"/>
      <c r="D2708" s="8"/>
    </row>
    <row r="2709" spans="1:4" x14ac:dyDescent="0.25">
      <c r="A2709" s="5"/>
      <c r="C2709" s="7"/>
      <c r="D2709" s="8"/>
    </row>
    <row r="2710" spans="1:4" x14ac:dyDescent="0.25">
      <c r="A2710" s="5"/>
      <c r="C2710" s="7"/>
      <c r="D2710" s="8"/>
    </row>
    <row r="2711" spans="1:4" x14ac:dyDescent="0.25">
      <c r="A2711" s="5"/>
      <c r="C2711" s="7"/>
      <c r="D2711" s="8"/>
    </row>
    <row r="2712" spans="1:4" x14ac:dyDescent="0.25">
      <c r="A2712" s="5"/>
      <c r="C2712" s="7"/>
      <c r="D2712" s="8"/>
    </row>
    <row r="2713" spans="1:4" x14ac:dyDescent="0.25">
      <c r="A2713" s="5"/>
      <c r="C2713" s="7"/>
      <c r="D2713" s="8"/>
    </row>
    <row r="2714" spans="1:4" x14ac:dyDescent="0.25">
      <c r="A2714" s="5"/>
      <c r="C2714" s="7"/>
      <c r="D2714" s="8"/>
    </row>
    <row r="2715" spans="1:4" x14ac:dyDescent="0.25">
      <c r="A2715" s="5"/>
      <c r="C2715" s="7"/>
      <c r="D2715" s="8"/>
    </row>
    <row r="2716" spans="1:4" x14ac:dyDescent="0.25">
      <c r="A2716" s="5"/>
      <c r="C2716" s="7"/>
      <c r="D2716" s="8"/>
    </row>
    <row r="2717" spans="1:4" x14ac:dyDescent="0.25">
      <c r="A2717" s="5"/>
      <c r="C2717" s="7"/>
      <c r="D2717" s="8"/>
    </row>
    <row r="2718" spans="1:4" x14ac:dyDescent="0.25">
      <c r="A2718" s="5"/>
      <c r="C2718" s="7"/>
      <c r="D2718" s="8"/>
    </row>
    <row r="2719" spans="1:4" x14ac:dyDescent="0.25">
      <c r="A2719" s="5"/>
      <c r="C2719" s="7"/>
      <c r="D2719" s="8"/>
    </row>
    <row r="2720" spans="1:4" x14ac:dyDescent="0.25">
      <c r="A2720" s="5"/>
      <c r="C2720" s="7"/>
      <c r="D2720" s="8"/>
    </row>
    <row r="2721" spans="1:4" x14ac:dyDescent="0.25">
      <c r="A2721" s="5"/>
      <c r="C2721" s="7"/>
      <c r="D2721" s="8"/>
    </row>
    <row r="2722" spans="1:4" x14ac:dyDescent="0.25">
      <c r="A2722" s="5"/>
      <c r="C2722" s="7"/>
      <c r="D2722" s="8"/>
    </row>
    <row r="2723" spans="1:4" x14ac:dyDescent="0.25">
      <c r="A2723" s="5"/>
      <c r="C2723" s="7"/>
      <c r="D2723" s="8"/>
    </row>
    <row r="2724" spans="1:4" x14ac:dyDescent="0.25">
      <c r="A2724" s="5"/>
      <c r="C2724" s="7"/>
      <c r="D2724" s="8"/>
    </row>
    <row r="2725" spans="1:4" x14ac:dyDescent="0.25">
      <c r="A2725" s="5"/>
      <c r="C2725" s="7"/>
      <c r="D2725" s="8"/>
    </row>
    <row r="2726" spans="1:4" x14ac:dyDescent="0.25">
      <c r="A2726" s="5"/>
      <c r="C2726" s="7"/>
      <c r="D2726" s="8"/>
    </row>
    <row r="2727" spans="1:4" x14ac:dyDescent="0.25">
      <c r="A2727" s="5"/>
      <c r="C2727" s="7"/>
      <c r="D2727" s="8"/>
    </row>
    <row r="2728" spans="1:4" x14ac:dyDescent="0.25">
      <c r="A2728" s="5"/>
      <c r="C2728" s="7"/>
      <c r="D2728" s="8"/>
    </row>
    <row r="2729" spans="1:4" x14ac:dyDescent="0.25">
      <c r="A2729" s="5"/>
      <c r="C2729" s="7"/>
      <c r="D2729" s="8"/>
    </row>
    <row r="2730" spans="1:4" x14ac:dyDescent="0.25">
      <c r="A2730" s="5"/>
      <c r="C2730" s="7"/>
      <c r="D2730" s="8"/>
    </row>
    <row r="2731" spans="1:4" x14ac:dyDescent="0.25">
      <c r="A2731" s="5"/>
      <c r="C2731" s="7"/>
      <c r="D2731" s="8"/>
    </row>
    <row r="2732" spans="1:4" x14ac:dyDescent="0.25">
      <c r="A2732" s="5"/>
      <c r="C2732" s="7"/>
      <c r="D2732" s="8"/>
    </row>
    <row r="2733" spans="1:4" x14ac:dyDescent="0.25">
      <c r="A2733" s="5"/>
      <c r="C2733" s="7"/>
      <c r="D2733" s="8"/>
    </row>
    <row r="2734" spans="1:4" x14ac:dyDescent="0.25">
      <c r="A2734" s="5"/>
      <c r="C2734" s="7"/>
      <c r="D2734" s="8"/>
    </row>
    <row r="2735" spans="1:4" x14ac:dyDescent="0.25">
      <c r="A2735" s="5"/>
      <c r="C2735" s="7"/>
      <c r="D2735" s="8"/>
    </row>
    <row r="2736" spans="1:4" x14ac:dyDescent="0.25">
      <c r="A2736" s="5"/>
      <c r="C2736" s="7"/>
      <c r="D2736" s="8"/>
    </row>
    <row r="2737" spans="1:4" x14ac:dyDescent="0.25">
      <c r="A2737" s="5"/>
      <c r="C2737" s="7"/>
      <c r="D2737" s="8"/>
    </row>
    <row r="2738" spans="1:4" x14ac:dyDescent="0.25">
      <c r="A2738" s="5"/>
      <c r="C2738" s="7"/>
      <c r="D2738" s="8"/>
    </row>
    <row r="2739" spans="1:4" x14ac:dyDescent="0.25">
      <c r="A2739" s="5"/>
      <c r="C2739" s="7"/>
      <c r="D2739" s="8"/>
    </row>
    <row r="2740" spans="1:4" x14ac:dyDescent="0.25">
      <c r="A2740" s="5"/>
      <c r="C2740" s="7"/>
      <c r="D2740" s="8"/>
    </row>
    <row r="2741" spans="1:4" x14ac:dyDescent="0.25">
      <c r="A2741" s="5"/>
      <c r="C2741" s="7"/>
      <c r="D2741" s="8"/>
    </row>
    <row r="2742" spans="1:4" x14ac:dyDescent="0.25">
      <c r="A2742" s="5"/>
      <c r="C2742" s="7"/>
      <c r="D2742" s="8"/>
    </row>
    <row r="2743" spans="1:4" x14ac:dyDescent="0.25">
      <c r="A2743" s="5"/>
      <c r="C2743" s="7"/>
      <c r="D2743" s="8"/>
    </row>
    <row r="2744" spans="1:4" x14ac:dyDescent="0.25">
      <c r="A2744" s="5"/>
      <c r="C2744" s="7"/>
      <c r="D2744" s="8"/>
    </row>
    <row r="2745" spans="1:4" x14ac:dyDescent="0.25">
      <c r="A2745" s="5"/>
      <c r="C2745" s="7"/>
      <c r="D2745" s="8"/>
    </row>
    <row r="2746" spans="1:4" x14ac:dyDescent="0.25">
      <c r="A2746" s="5"/>
      <c r="C2746" s="7"/>
      <c r="D2746" s="8"/>
    </row>
    <row r="2747" spans="1:4" x14ac:dyDescent="0.25">
      <c r="A2747" s="5"/>
      <c r="C2747" s="7"/>
      <c r="D2747" s="8"/>
    </row>
    <row r="2748" spans="1:4" x14ac:dyDescent="0.25">
      <c r="A2748" s="5"/>
      <c r="C2748" s="7"/>
      <c r="D2748" s="8"/>
    </row>
    <row r="2749" spans="1:4" x14ac:dyDescent="0.25">
      <c r="A2749" s="5"/>
      <c r="C2749" s="7"/>
      <c r="D2749" s="8"/>
    </row>
    <row r="2750" spans="1:4" x14ac:dyDescent="0.25">
      <c r="A2750" s="5"/>
      <c r="C2750" s="7"/>
      <c r="D2750" s="8"/>
    </row>
    <row r="2751" spans="1:4" x14ac:dyDescent="0.25">
      <c r="A2751" s="5"/>
      <c r="C2751" s="7"/>
      <c r="D2751" s="8"/>
    </row>
    <row r="2752" spans="1:4" x14ac:dyDescent="0.25">
      <c r="A2752" s="5"/>
      <c r="C2752" s="7"/>
      <c r="D2752" s="8"/>
    </row>
    <row r="2753" spans="1:4" x14ac:dyDescent="0.25">
      <c r="A2753" s="5"/>
      <c r="C2753" s="7"/>
      <c r="D2753" s="8"/>
    </row>
    <row r="2754" spans="1:4" x14ac:dyDescent="0.25">
      <c r="A2754" s="5"/>
      <c r="C2754" s="7"/>
      <c r="D2754" s="8"/>
    </row>
    <row r="2755" spans="1:4" x14ac:dyDescent="0.25">
      <c r="A2755" s="5"/>
      <c r="C2755" s="7"/>
      <c r="D2755" s="8"/>
    </row>
    <row r="2756" spans="1:4" x14ac:dyDescent="0.25">
      <c r="A2756" s="5"/>
      <c r="C2756" s="7"/>
      <c r="D2756" s="8"/>
    </row>
    <row r="2757" spans="1:4" x14ac:dyDescent="0.25">
      <c r="A2757" s="5"/>
      <c r="C2757" s="7"/>
      <c r="D2757" s="8"/>
    </row>
    <row r="2758" spans="1:4" x14ac:dyDescent="0.25">
      <c r="A2758" s="5"/>
      <c r="C2758" s="7"/>
      <c r="D2758" s="8"/>
    </row>
    <row r="2759" spans="1:4" x14ac:dyDescent="0.25">
      <c r="A2759" s="5"/>
      <c r="C2759" s="7"/>
      <c r="D2759" s="8"/>
    </row>
    <row r="2760" spans="1:4" x14ac:dyDescent="0.25">
      <c r="A2760" s="5"/>
      <c r="C2760" s="7"/>
      <c r="D2760" s="8"/>
    </row>
    <row r="2761" spans="1:4" x14ac:dyDescent="0.25">
      <c r="A2761" s="5"/>
      <c r="C2761" s="7"/>
      <c r="D2761" s="8"/>
    </row>
    <row r="2762" spans="1:4" x14ac:dyDescent="0.25">
      <c r="A2762" s="5"/>
      <c r="C2762" s="7"/>
      <c r="D2762" s="8"/>
    </row>
    <row r="2763" spans="1:4" x14ac:dyDescent="0.25">
      <c r="A2763" s="5"/>
      <c r="C2763" s="7"/>
      <c r="D2763" s="8"/>
    </row>
    <row r="2764" spans="1:4" x14ac:dyDescent="0.25">
      <c r="A2764" s="5"/>
      <c r="C2764" s="7"/>
      <c r="D2764" s="8"/>
    </row>
    <row r="2765" spans="1:4" x14ac:dyDescent="0.25">
      <c r="A2765" s="5"/>
      <c r="C2765" s="7"/>
      <c r="D2765" s="8"/>
    </row>
    <row r="2766" spans="1:4" x14ac:dyDescent="0.25">
      <c r="A2766" s="5"/>
      <c r="C2766" s="7"/>
      <c r="D2766" s="8"/>
    </row>
    <row r="2767" spans="1:4" x14ac:dyDescent="0.25">
      <c r="A2767" s="5"/>
      <c r="C2767" s="7"/>
      <c r="D2767" s="8"/>
    </row>
    <row r="2768" spans="1:4" x14ac:dyDescent="0.25">
      <c r="A2768" s="5"/>
      <c r="C2768" s="7"/>
      <c r="D2768" s="8"/>
    </row>
    <row r="2769" spans="1:4" x14ac:dyDescent="0.25">
      <c r="A2769" s="5"/>
      <c r="C2769" s="7"/>
      <c r="D2769" s="8"/>
    </row>
    <row r="2770" spans="1:4" x14ac:dyDescent="0.25">
      <c r="A2770" s="5"/>
      <c r="C2770" s="7"/>
      <c r="D2770" s="8"/>
    </row>
    <row r="2771" spans="1:4" x14ac:dyDescent="0.25">
      <c r="A2771" s="5"/>
      <c r="C2771" s="7"/>
      <c r="D2771" s="8"/>
    </row>
    <row r="2772" spans="1:4" x14ac:dyDescent="0.25">
      <c r="A2772" s="5"/>
      <c r="C2772" s="7"/>
      <c r="D2772" s="8"/>
    </row>
    <row r="2773" spans="1:4" x14ac:dyDescent="0.25">
      <c r="A2773" s="5"/>
      <c r="C2773" s="7"/>
      <c r="D2773" s="8"/>
    </row>
    <row r="2774" spans="1:4" x14ac:dyDescent="0.25">
      <c r="A2774" s="5"/>
      <c r="C2774" s="7"/>
      <c r="D2774" s="8"/>
    </row>
    <row r="2775" spans="1:4" x14ac:dyDescent="0.25">
      <c r="A2775" s="5"/>
      <c r="C2775" s="7"/>
      <c r="D2775" s="8"/>
    </row>
    <row r="2776" spans="1:4" x14ac:dyDescent="0.25">
      <c r="A2776" s="5"/>
      <c r="C2776" s="7"/>
      <c r="D2776" s="8"/>
    </row>
    <row r="2777" spans="1:4" x14ac:dyDescent="0.25">
      <c r="A2777" s="5"/>
      <c r="C2777" s="7"/>
      <c r="D2777" s="8"/>
    </row>
    <row r="2778" spans="1:4" x14ac:dyDescent="0.25">
      <c r="A2778" s="5"/>
      <c r="C2778" s="7"/>
      <c r="D2778" s="8"/>
    </row>
    <row r="2779" spans="1:4" x14ac:dyDescent="0.25">
      <c r="A2779" s="5"/>
      <c r="C2779" s="7"/>
      <c r="D2779" s="8"/>
    </row>
    <row r="2780" spans="1:4" x14ac:dyDescent="0.25">
      <c r="A2780" s="5"/>
      <c r="C2780" s="7"/>
      <c r="D2780" s="8"/>
    </row>
    <row r="2781" spans="1:4" x14ac:dyDescent="0.25">
      <c r="A2781" s="5"/>
      <c r="C2781" s="7"/>
      <c r="D2781" s="8"/>
    </row>
    <row r="2782" spans="1:4" x14ac:dyDescent="0.25">
      <c r="A2782" s="5"/>
      <c r="C2782" s="7"/>
      <c r="D2782" s="8"/>
    </row>
    <row r="2783" spans="1:4" x14ac:dyDescent="0.25">
      <c r="A2783" s="5"/>
      <c r="C2783" s="7"/>
      <c r="D2783" s="8"/>
    </row>
    <row r="2784" spans="1:4" x14ac:dyDescent="0.25">
      <c r="A2784" s="5"/>
      <c r="C2784" s="7"/>
      <c r="D2784" s="8"/>
    </row>
    <row r="2785" spans="1:4" x14ac:dyDescent="0.25">
      <c r="A2785" s="5"/>
      <c r="C2785" s="7"/>
      <c r="D2785" s="8"/>
    </row>
    <row r="2786" spans="1:4" x14ac:dyDescent="0.25">
      <c r="A2786" s="5"/>
      <c r="C2786" s="7"/>
      <c r="D2786" s="8"/>
    </row>
    <row r="2787" spans="1:4" x14ac:dyDescent="0.25">
      <c r="A2787" s="5"/>
      <c r="C2787" s="7"/>
      <c r="D2787" s="8"/>
    </row>
    <row r="2788" spans="1:4" x14ac:dyDescent="0.25">
      <c r="A2788" s="5"/>
      <c r="C2788" s="7"/>
      <c r="D2788" s="8"/>
    </row>
    <row r="2789" spans="1:4" x14ac:dyDescent="0.25">
      <c r="A2789" s="5"/>
      <c r="C2789" s="7"/>
      <c r="D2789" s="8"/>
    </row>
    <row r="2790" spans="1:4" x14ac:dyDescent="0.25">
      <c r="A2790" s="5"/>
      <c r="C2790" s="7"/>
      <c r="D2790" s="8"/>
    </row>
    <row r="2791" spans="1:4" x14ac:dyDescent="0.25">
      <c r="A2791" s="5"/>
      <c r="C2791" s="7"/>
      <c r="D2791" s="8"/>
    </row>
    <row r="2792" spans="1:4" x14ac:dyDescent="0.25">
      <c r="A2792" s="5"/>
      <c r="C2792" s="7"/>
      <c r="D2792" s="8"/>
    </row>
    <row r="2793" spans="1:4" x14ac:dyDescent="0.25">
      <c r="A2793" s="5"/>
      <c r="C2793" s="7"/>
      <c r="D2793" s="8"/>
    </row>
    <row r="2794" spans="1:4" x14ac:dyDescent="0.25">
      <c r="A2794" s="5"/>
      <c r="C2794" s="7"/>
      <c r="D2794" s="8"/>
    </row>
    <row r="2795" spans="1:4" x14ac:dyDescent="0.25">
      <c r="A2795" s="5"/>
      <c r="C2795" s="7"/>
      <c r="D2795" s="8"/>
    </row>
    <row r="2796" spans="1:4" x14ac:dyDescent="0.25">
      <c r="A2796" s="5"/>
      <c r="C2796" s="7"/>
      <c r="D2796" s="8"/>
    </row>
    <row r="2797" spans="1:4" x14ac:dyDescent="0.25">
      <c r="A2797" s="5"/>
      <c r="C2797" s="7"/>
      <c r="D2797" s="8"/>
    </row>
    <row r="2798" spans="1:4" x14ac:dyDescent="0.25">
      <c r="A2798" s="5"/>
      <c r="C2798" s="7"/>
      <c r="D2798" s="8"/>
    </row>
    <row r="2799" spans="1:4" x14ac:dyDescent="0.25">
      <c r="A2799" s="5"/>
      <c r="C2799" s="7"/>
      <c r="D2799" s="8"/>
    </row>
    <row r="2800" spans="1:4" x14ac:dyDescent="0.25">
      <c r="A2800" s="5"/>
      <c r="C2800" s="7"/>
      <c r="D2800" s="8"/>
    </row>
    <row r="2801" spans="1:4" x14ac:dyDescent="0.25">
      <c r="A2801" s="5"/>
      <c r="C2801" s="7"/>
      <c r="D2801" s="8"/>
    </row>
    <row r="2802" spans="1:4" x14ac:dyDescent="0.25">
      <c r="A2802" s="5"/>
      <c r="C2802" s="7"/>
      <c r="D2802" s="8"/>
    </row>
    <row r="2803" spans="1:4" x14ac:dyDescent="0.25">
      <c r="A2803" s="5"/>
      <c r="C2803" s="7"/>
      <c r="D2803" s="8"/>
    </row>
    <row r="2804" spans="1:4" x14ac:dyDescent="0.25">
      <c r="A2804" s="5"/>
      <c r="C2804" s="7"/>
      <c r="D2804" s="8"/>
    </row>
    <row r="2805" spans="1:4" x14ac:dyDescent="0.25">
      <c r="A2805" s="5"/>
      <c r="C2805" s="7"/>
      <c r="D2805" s="8"/>
    </row>
    <row r="2806" spans="1:4" x14ac:dyDescent="0.25">
      <c r="A2806" s="5"/>
      <c r="C2806" s="7"/>
      <c r="D2806" s="8"/>
    </row>
    <row r="2807" spans="1:4" x14ac:dyDescent="0.25">
      <c r="A2807" s="5"/>
      <c r="C2807" s="7"/>
      <c r="D2807" s="8"/>
    </row>
    <row r="2808" spans="1:4" x14ac:dyDescent="0.25">
      <c r="A2808" s="5"/>
      <c r="C2808" s="7"/>
      <c r="D2808" s="8"/>
    </row>
    <row r="2809" spans="1:4" x14ac:dyDescent="0.25">
      <c r="A2809" s="5"/>
      <c r="C2809" s="7"/>
      <c r="D2809" s="8"/>
    </row>
    <row r="2810" spans="1:4" x14ac:dyDescent="0.25">
      <c r="A2810" s="5"/>
      <c r="C2810" s="7"/>
      <c r="D2810" s="8"/>
    </row>
    <row r="2811" spans="1:4" x14ac:dyDescent="0.25">
      <c r="A2811" s="5"/>
      <c r="C2811" s="7"/>
      <c r="D2811" s="8"/>
    </row>
    <row r="2812" spans="1:4" x14ac:dyDescent="0.25">
      <c r="A2812" s="5"/>
      <c r="C2812" s="7"/>
      <c r="D2812" s="8"/>
    </row>
    <row r="2813" spans="1:4" x14ac:dyDescent="0.25">
      <c r="A2813" s="5"/>
      <c r="C2813" s="7"/>
      <c r="D2813" s="8"/>
    </row>
    <row r="2814" spans="1:4" x14ac:dyDescent="0.25">
      <c r="A2814" s="5"/>
      <c r="C2814" s="7"/>
      <c r="D2814" s="8"/>
    </row>
    <row r="2815" spans="1:4" x14ac:dyDescent="0.25">
      <c r="A2815" s="5"/>
      <c r="C2815" s="7"/>
      <c r="D2815" s="8"/>
    </row>
    <row r="2816" spans="1:4" x14ac:dyDescent="0.25">
      <c r="A2816" s="5"/>
      <c r="C2816" s="7"/>
      <c r="D2816" s="8"/>
    </row>
    <row r="2817" spans="1:4" x14ac:dyDescent="0.25">
      <c r="A2817" s="5"/>
      <c r="C2817" s="7"/>
      <c r="D2817" s="8"/>
    </row>
    <row r="2818" spans="1:4" x14ac:dyDescent="0.25">
      <c r="A2818" s="5"/>
      <c r="C2818" s="7"/>
      <c r="D2818" s="8"/>
    </row>
    <row r="2819" spans="1:4" x14ac:dyDescent="0.25">
      <c r="A2819" s="5"/>
      <c r="C2819" s="7"/>
      <c r="D2819" s="8"/>
    </row>
    <row r="2820" spans="1:4" x14ac:dyDescent="0.25">
      <c r="A2820" s="5"/>
      <c r="C2820" s="7"/>
      <c r="D2820" s="8"/>
    </row>
    <row r="2821" spans="1:4" x14ac:dyDescent="0.25">
      <c r="A2821" s="5"/>
      <c r="C2821" s="7"/>
      <c r="D2821" s="8"/>
    </row>
    <row r="2822" spans="1:4" x14ac:dyDescent="0.25">
      <c r="A2822" s="5"/>
      <c r="C2822" s="7"/>
      <c r="D2822" s="8"/>
    </row>
    <row r="2823" spans="1:4" x14ac:dyDescent="0.25">
      <c r="A2823" s="5"/>
      <c r="C2823" s="7"/>
      <c r="D2823" s="8"/>
    </row>
    <row r="2824" spans="1:4" x14ac:dyDescent="0.25">
      <c r="A2824" s="5"/>
      <c r="C2824" s="7"/>
      <c r="D2824" s="8"/>
    </row>
    <row r="2825" spans="1:4" x14ac:dyDescent="0.25">
      <c r="A2825" s="5"/>
      <c r="C2825" s="7"/>
      <c r="D2825" s="8"/>
    </row>
    <row r="2826" spans="1:4" x14ac:dyDescent="0.25">
      <c r="A2826" s="5"/>
      <c r="C2826" s="7"/>
      <c r="D2826" s="8"/>
    </row>
    <row r="2827" spans="1:4" x14ac:dyDescent="0.25">
      <c r="A2827" s="5"/>
      <c r="C2827" s="7"/>
      <c r="D2827" s="8"/>
    </row>
    <row r="2828" spans="1:4" x14ac:dyDescent="0.25">
      <c r="A2828" s="5"/>
      <c r="C2828" s="7"/>
      <c r="D2828" s="8"/>
    </row>
    <row r="2829" spans="1:4" x14ac:dyDescent="0.25">
      <c r="A2829" s="5"/>
      <c r="C2829" s="7"/>
      <c r="D2829" s="8"/>
    </row>
    <row r="2830" spans="1:4" x14ac:dyDescent="0.25">
      <c r="A2830" s="5"/>
      <c r="C2830" s="7"/>
      <c r="D2830" s="8"/>
    </row>
    <row r="2831" spans="1:4" x14ac:dyDescent="0.25">
      <c r="A2831" s="5"/>
      <c r="C2831" s="7"/>
      <c r="D2831" s="8"/>
    </row>
    <row r="2832" spans="1:4" x14ac:dyDescent="0.25">
      <c r="A2832" s="5"/>
      <c r="C2832" s="7"/>
      <c r="D2832" s="8"/>
    </row>
    <row r="2833" spans="1:4" x14ac:dyDescent="0.25">
      <c r="A2833" s="5"/>
      <c r="C2833" s="7"/>
      <c r="D2833" s="8"/>
    </row>
    <row r="2834" spans="1:4" x14ac:dyDescent="0.25">
      <c r="A2834" s="5"/>
      <c r="C2834" s="7"/>
      <c r="D2834" s="8"/>
    </row>
    <row r="2835" spans="1:4" x14ac:dyDescent="0.25">
      <c r="A2835" s="5"/>
      <c r="C2835" s="7"/>
      <c r="D2835" s="8"/>
    </row>
    <row r="2836" spans="1:4" x14ac:dyDescent="0.25">
      <c r="A2836" s="5"/>
      <c r="C2836" s="7"/>
      <c r="D2836" s="8"/>
    </row>
    <row r="2837" spans="1:4" x14ac:dyDescent="0.25">
      <c r="A2837" s="5"/>
      <c r="C2837" s="7"/>
      <c r="D2837" s="8"/>
    </row>
    <row r="2838" spans="1:4" x14ac:dyDescent="0.25">
      <c r="A2838" s="5"/>
      <c r="C2838" s="7"/>
      <c r="D2838" s="8"/>
    </row>
    <row r="2839" spans="1:4" x14ac:dyDescent="0.25">
      <c r="A2839" s="5"/>
      <c r="C2839" s="7"/>
      <c r="D2839" s="8"/>
    </row>
    <row r="2840" spans="1:4" x14ac:dyDescent="0.25">
      <c r="A2840" s="5"/>
      <c r="C2840" s="7"/>
      <c r="D2840" s="8"/>
    </row>
    <row r="2841" spans="1:4" x14ac:dyDescent="0.25">
      <c r="A2841" s="5"/>
      <c r="C2841" s="7"/>
      <c r="D2841" s="8"/>
    </row>
    <row r="2842" spans="1:4" x14ac:dyDescent="0.25">
      <c r="A2842" s="5"/>
      <c r="C2842" s="7"/>
      <c r="D2842" s="8"/>
    </row>
    <row r="2843" spans="1:4" x14ac:dyDescent="0.25">
      <c r="A2843" s="5"/>
      <c r="C2843" s="7"/>
      <c r="D2843" s="8"/>
    </row>
    <row r="2844" spans="1:4" x14ac:dyDescent="0.25">
      <c r="A2844" s="5"/>
      <c r="C2844" s="7"/>
      <c r="D2844" s="8"/>
    </row>
    <row r="2845" spans="1:4" x14ac:dyDescent="0.25">
      <c r="A2845" s="5"/>
      <c r="C2845" s="7"/>
      <c r="D2845" s="8"/>
    </row>
    <row r="2846" spans="1:4" x14ac:dyDescent="0.25">
      <c r="A2846" s="5"/>
      <c r="C2846" s="7"/>
      <c r="D2846" s="8"/>
    </row>
    <row r="2847" spans="1:4" x14ac:dyDescent="0.25">
      <c r="A2847" s="5"/>
      <c r="C2847" s="7"/>
      <c r="D2847" s="8"/>
    </row>
    <row r="2848" spans="1:4" x14ac:dyDescent="0.25">
      <c r="A2848" s="5"/>
      <c r="C2848" s="7"/>
      <c r="D2848" s="8"/>
    </row>
    <row r="2849" spans="1:4" x14ac:dyDescent="0.25">
      <c r="A2849" s="5"/>
      <c r="C2849" s="7"/>
      <c r="D2849" s="8"/>
    </row>
    <row r="2850" spans="1:4" x14ac:dyDescent="0.25">
      <c r="A2850" s="5"/>
      <c r="C2850" s="7"/>
      <c r="D2850" s="8"/>
    </row>
    <row r="2851" spans="1:4" x14ac:dyDescent="0.25">
      <c r="A2851" s="5"/>
      <c r="C2851" s="7"/>
      <c r="D2851" s="8"/>
    </row>
    <row r="2852" spans="1:4" x14ac:dyDescent="0.25">
      <c r="A2852" s="5"/>
      <c r="C2852" s="7"/>
      <c r="D2852" s="8"/>
    </row>
    <row r="2853" spans="1:4" x14ac:dyDescent="0.25">
      <c r="A2853" s="5"/>
      <c r="C2853" s="7"/>
      <c r="D2853" s="8"/>
    </row>
    <row r="2854" spans="1:4" x14ac:dyDescent="0.25">
      <c r="A2854" s="5"/>
      <c r="C2854" s="7"/>
      <c r="D2854" s="8"/>
    </row>
    <row r="2855" spans="1:4" x14ac:dyDescent="0.25">
      <c r="A2855" s="5"/>
      <c r="C2855" s="7"/>
      <c r="D2855" s="8"/>
    </row>
    <row r="2856" spans="1:4" x14ac:dyDescent="0.25">
      <c r="A2856" s="5"/>
      <c r="C2856" s="7"/>
      <c r="D2856" s="8"/>
    </row>
    <row r="2857" spans="1:4" x14ac:dyDescent="0.25">
      <c r="A2857" s="5"/>
      <c r="C2857" s="7"/>
      <c r="D2857" s="8"/>
    </row>
    <row r="2858" spans="1:4" x14ac:dyDescent="0.25">
      <c r="A2858" s="5"/>
      <c r="C2858" s="7"/>
      <c r="D2858" s="8"/>
    </row>
    <row r="2859" spans="1:4" x14ac:dyDescent="0.25">
      <c r="A2859" s="5"/>
      <c r="C2859" s="7"/>
      <c r="D2859" s="8"/>
    </row>
    <row r="2860" spans="1:4" x14ac:dyDescent="0.25">
      <c r="A2860" s="5"/>
      <c r="C2860" s="7"/>
      <c r="D2860" s="8"/>
    </row>
    <row r="2861" spans="1:4" x14ac:dyDescent="0.25">
      <c r="A2861" s="5"/>
      <c r="C2861" s="7"/>
      <c r="D2861" s="8"/>
    </row>
    <row r="2862" spans="1:4" x14ac:dyDescent="0.25">
      <c r="A2862" s="5"/>
      <c r="C2862" s="7"/>
      <c r="D2862" s="8"/>
    </row>
    <row r="2863" spans="1:4" x14ac:dyDescent="0.25">
      <c r="A2863" s="5"/>
      <c r="C2863" s="7"/>
      <c r="D2863" s="8"/>
    </row>
    <row r="2864" spans="1:4" x14ac:dyDescent="0.25">
      <c r="A2864" s="5"/>
      <c r="C2864" s="7"/>
      <c r="D2864" s="8"/>
    </row>
    <row r="2865" spans="1:4" x14ac:dyDescent="0.25">
      <c r="A2865" s="5"/>
      <c r="C2865" s="7"/>
      <c r="D2865" s="8"/>
    </row>
    <row r="2866" spans="1:4" x14ac:dyDescent="0.25">
      <c r="A2866" s="5"/>
      <c r="C2866" s="7"/>
      <c r="D2866" s="8"/>
    </row>
    <row r="2867" spans="1:4" x14ac:dyDescent="0.25">
      <c r="A2867" s="5"/>
      <c r="C2867" s="7"/>
      <c r="D2867" s="8"/>
    </row>
    <row r="2868" spans="1:4" x14ac:dyDescent="0.25">
      <c r="A2868" s="5"/>
      <c r="C2868" s="7"/>
      <c r="D2868" s="8"/>
    </row>
    <row r="2869" spans="1:4" x14ac:dyDescent="0.25">
      <c r="A2869" s="5"/>
      <c r="C2869" s="7"/>
      <c r="D2869" s="8"/>
    </row>
    <row r="2870" spans="1:4" x14ac:dyDescent="0.25">
      <c r="A2870" s="5"/>
      <c r="C2870" s="7"/>
      <c r="D2870" s="8"/>
    </row>
    <row r="2871" spans="1:4" x14ac:dyDescent="0.25">
      <c r="A2871" s="5"/>
      <c r="C2871" s="7"/>
      <c r="D2871" s="8"/>
    </row>
    <row r="2872" spans="1:4" x14ac:dyDescent="0.25">
      <c r="A2872" s="5"/>
      <c r="C2872" s="7"/>
      <c r="D2872" s="8"/>
    </row>
    <row r="2873" spans="1:4" x14ac:dyDescent="0.25">
      <c r="A2873" s="5"/>
      <c r="C2873" s="7"/>
      <c r="D2873" s="8"/>
    </row>
    <row r="2874" spans="1:4" x14ac:dyDescent="0.25">
      <c r="A2874" s="5"/>
      <c r="C2874" s="7"/>
      <c r="D2874" s="8"/>
    </row>
    <row r="2875" spans="1:4" x14ac:dyDescent="0.25">
      <c r="A2875" s="5"/>
      <c r="C2875" s="7"/>
      <c r="D2875" s="8"/>
    </row>
    <row r="2876" spans="1:4" x14ac:dyDescent="0.25">
      <c r="A2876" s="5"/>
      <c r="C2876" s="7"/>
      <c r="D2876" s="8"/>
    </row>
    <row r="2877" spans="1:4" x14ac:dyDescent="0.25">
      <c r="A2877" s="5"/>
      <c r="C2877" s="7"/>
      <c r="D2877" s="8"/>
    </row>
    <row r="2878" spans="1:4" x14ac:dyDescent="0.25">
      <c r="A2878" s="5"/>
      <c r="C2878" s="7"/>
      <c r="D2878" s="8"/>
    </row>
    <row r="2879" spans="1:4" x14ac:dyDescent="0.25">
      <c r="A2879" s="5"/>
      <c r="C2879" s="7"/>
      <c r="D2879" s="8"/>
    </row>
    <row r="2880" spans="1:4" x14ac:dyDescent="0.25">
      <c r="A2880" s="5"/>
      <c r="C2880" s="7"/>
      <c r="D2880" s="8"/>
    </row>
    <row r="2881" spans="1:4" x14ac:dyDescent="0.25">
      <c r="A2881" s="5"/>
      <c r="C2881" s="7"/>
      <c r="D2881" s="8"/>
    </row>
    <row r="2882" spans="1:4" x14ac:dyDescent="0.25">
      <c r="A2882" s="5"/>
      <c r="C2882" s="7"/>
      <c r="D2882" s="8"/>
    </row>
    <row r="2883" spans="1:4" x14ac:dyDescent="0.25">
      <c r="A2883" s="5"/>
      <c r="C2883" s="7"/>
      <c r="D2883" s="8"/>
    </row>
    <row r="2884" spans="1:4" x14ac:dyDescent="0.25">
      <c r="A2884" s="5"/>
      <c r="C2884" s="7"/>
      <c r="D2884" s="8"/>
    </row>
    <row r="2885" spans="1:4" x14ac:dyDescent="0.25">
      <c r="A2885" s="5"/>
      <c r="C2885" s="7"/>
      <c r="D2885" s="8"/>
    </row>
    <row r="2886" spans="1:4" x14ac:dyDescent="0.25">
      <c r="A2886" s="5"/>
      <c r="C2886" s="7"/>
      <c r="D2886" s="8"/>
    </row>
    <row r="2887" spans="1:4" x14ac:dyDescent="0.25">
      <c r="A2887" s="5"/>
      <c r="C2887" s="7"/>
      <c r="D2887" s="8"/>
    </row>
    <row r="2888" spans="1:4" x14ac:dyDescent="0.25">
      <c r="A2888" s="5"/>
      <c r="C2888" s="7"/>
      <c r="D2888" s="8"/>
    </row>
    <row r="2889" spans="1:4" x14ac:dyDescent="0.25">
      <c r="A2889" s="5"/>
      <c r="C2889" s="7"/>
      <c r="D2889" s="8"/>
    </row>
    <row r="2890" spans="1:4" x14ac:dyDescent="0.25">
      <c r="A2890" s="5"/>
      <c r="C2890" s="7"/>
      <c r="D2890" s="8"/>
    </row>
    <row r="2891" spans="1:4" x14ac:dyDescent="0.25">
      <c r="A2891" s="5"/>
      <c r="C2891" s="7"/>
      <c r="D2891" s="8"/>
    </row>
    <row r="2892" spans="1:4" x14ac:dyDescent="0.25">
      <c r="A2892" s="5"/>
      <c r="C2892" s="7"/>
      <c r="D2892" s="8"/>
    </row>
    <row r="2893" spans="1:4" x14ac:dyDescent="0.25">
      <c r="A2893" s="5"/>
      <c r="C2893" s="7"/>
      <c r="D2893" s="8"/>
    </row>
    <row r="2894" spans="1:4" x14ac:dyDescent="0.25">
      <c r="A2894" s="5"/>
      <c r="C2894" s="7"/>
      <c r="D2894" s="8"/>
    </row>
    <row r="2895" spans="1:4" x14ac:dyDescent="0.25">
      <c r="A2895" s="5"/>
      <c r="C2895" s="7"/>
      <c r="D2895" s="8"/>
    </row>
    <row r="2896" spans="1:4" x14ac:dyDescent="0.25">
      <c r="A2896" s="5"/>
      <c r="C2896" s="7"/>
      <c r="D2896" s="8"/>
    </row>
    <row r="2897" spans="1:4" x14ac:dyDescent="0.25">
      <c r="A2897" s="5"/>
      <c r="C2897" s="7"/>
      <c r="D2897" s="8"/>
    </row>
    <row r="2898" spans="1:4" x14ac:dyDescent="0.25">
      <c r="A2898" s="5"/>
      <c r="C2898" s="7"/>
      <c r="D2898" s="8"/>
    </row>
    <row r="2899" spans="1:4" x14ac:dyDescent="0.25">
      <c r="A2899" s="5"/>
      <c r="C2899" s="7"/>
      <c r="D2899" s="8"/>
    </row>
    <row r="2900" spans="1:4" x14ac:dyDescent="0.25">
      <c r="A2900" s="5"/>
      <c r="C2900" s="7"/>
      <c r="D2900" s="8"/>
    </row>
    <row r="2901" spans="1:4" x14ac:dyDescent="0.25">
      <c r="A2901" s="5"/>
      <c r="C2901" s="7"/>
      <c r="D2901" s="8"/>
    </row>
    <row r="2902" spans="1:4" x14ac:dyDescent="0.25">
      <c r="A2902" s="5"/>
      <c r="C2902" s="7"/>
      <c r="D2902" s="8"/>
    </row>
    <row r="2903" spans="1:4" x14ac:dyDescent="0.25">
      <c r="A2903" s="5"/>
      <c r="C2903" s="7"/>
      <c r="D2903" s="8"/>
    </row>
    <row r="2904" spans="1:4" x14ac:dyDescent="0.25">
      <c r="A2904" s="5"/>
      <c r="C2904" s="7"/>
      <c r="D2904" s="8"/>
    </row>
    <row r="2905" spans="1:4" x14ac:dyDescent="0.25">
      <c r="A2905" s="5"/>
      <c r="C2905" s="7"/>
      <c r="D2905" s="8"/>
    </row>
    <row r="2906" spans="1:4" x14ac:dyDescent="0.25">
      <c r="A2906" s="5"/>
      <c r="C2906" s="7"/>
      <c r="D2906" s="8"/>
    </row>
    <row r="2907" spans="1:4" x14ac:dyDescent="0.25">
      <c r="A2907" s="5"/>
      <c r="C2907" s="7"/>
      <c r="D2907" s="8"/>
    </row>
    <row r="2908" spans="1:4" x14ac:dyDescent="0.25">
      <c r="A2908" s="5"/>
      <c r="C2908" s="7"/>
      <c r="D2908" s="8"/>
    </row>
    <row r="2909" spans="1:4" x14ac:dyDescent="0.25">
      <c r="A2909" s="5"/>
      <c r="C2909" s="7"/>
      <c r="D2909" s="8"/>
    </row>
    <row r="2910" spans="1:4" x14ac:dyDescent="0.25">
      <c r="A2910" s="5"/>
      <c r="C2910" s="7"/>
      <c r="D2910" s="8"/>
    </row>
    <row r="2911" spans="1:4" x14ac:dyDescent="0.25">
      <c r="A2911" s="5"/>
      <c r="C2911" s="7"/>
      <c r="D2911" s="8"/>
    </row>
    <row r="2912" spans="1:4" x14ac:dyDescent="0.25">
      <c r="A2912" s="5"/>
      <c r="C2912" s="7"/>
      <c r="D2912" s="8"/>
    </row>
    <row r="2913" spans="1:4" x14ac:dyDescent="0.25">
      <c r="A2913" s="5"/>
      <c r="C2913" s="7"/>
      <c r="D2913" s="8"/>
    </row>
    <row r="2914" spans="1:4" x14ac:dyDescent="0.25">
      <c r="A2914" s="5"/>
      <c r="C2914" s="7"/>
      <c r="D2914" s="8"/>
    </row>
    <row r="2915" spans="1:4" x14ac:dyDescent="0.25">
      <c r="A2915" s="5"/>
      <c r="C2915" s="7"/>
      <c r="D2915" s="8"/>
    </row>
    <row r="2916" spans="1:4" x14ac:dyDescent="0.25">
      <c r="A2916" s="5"/>
      <c r="C2916" s="7"/>
      <c r="D2916" s="8"/>
    </row>
    <row r="2917" spans="1:4" x14ac:dyDescent="0.25">
      <c r="A2917" s="5"/>
      <c r="C2917" s="7"/>
      <c r="D2917" s="8"/>
    </row>
    <row r="2918" spans="1:4" x14ac:dyDescent="0.25">
      <c r="A2918" s="5"/>
      <c r="C2918" s="7"/>
      <c r="D2918" s="8"/>
    </row>
    <row r="2919" spans="1:4" x14ac:dyDescent="0.25">
      <c r="A2919" s="5"/>
      <c r="C2919" s="7"/>
      <c r="D2919" s="8"/>
    </row>
    <row r="2920" spans="1:4" x14ac:dyDescent="0.25">
      <c r="A2920" s="5"/>
      <c r="C2920" s="7"/>
      <c r="D2920" s="8"/>
    </row>
    <row r="2921" spans="1:4" x14ac:dyDescent="0.25">
      <c r="A2921" s="5"/>
      <c r="C2921" s="7"/>
      <c r="D2921" s="8"/>
    </row>
    <row r="2922" spans="1:4" x14ac:dyDescent="0.25">
      <c r="A2922" s="5"/>
      <c r="C2922" s="7"/>
      <c r="D2922" s="8"/>
    </row>
    <row r="2923" spans="1:4" x14ac:dyDescent="0.25">
      <c r="A2923" s="5"/>
      <c r="C2923" s="7"/>
      <c r="D2923" s="8"/>
    </row>
    <row r="2924" spans="1:4" x14ac:dyDescent="0.25">
      <c r="A2924" s="5"/>
      <c r="C2924" s="7"/>
      <c r="D2924" s="8"/>
    </row>
    <row r="2925" spans="1:4" x14ac:dyDescent="0.25">
      <c r="A2925" s="5"/>
      <c r="C2925" s="7"/>
      <c r="D2925" s="8"/>
    </row>
    <row r="2926" spans="1:4" x14ac:dyDescent="0.25">
      <c r="A2926" s="5"/>
      <c r="C2926" s="7"/>
      <c r="D2926" s="8"/>
    </row>
    <row r="2927" spans="1:4" x14ac:dyDescent="0.25">
      <c r="A2927" s="5"/>
      <c r="C2927" s="7"/>
      <c r="D2927" s="8"/>
    </row>
    <row r="2928" spans="1:4" x14ac:dyDescent="0.25">
      <c r="A2928" s="5"/>
      <c r="C2928" s="7"/>
      <c r="D2928" s="8"/>
    </row>
    <row r="2929" spans="1:4" x14ac:dyDescent="0.25">
      <c r="A2929" s="5"/>
      <c r="C2929" s="7"/>
      <c r="D2929" s="8"/>
    </row>
    <row r="2930" spans="1:4" x14ac:dyDescent="0.25">
      <c r="A2930" s="5"/>
      <c r="C2930" s="7"/>
      <c r="D2930" s="8"/>
    </row>
    <row r="2931" spans="1:4" x14ac:dyDescent="0.25">
      <c r="A2931" s="5"/>
      <c r="C2931" s="7"/>
      <c r="D2931" s="8"/>
    </row>
    <row r="2932" spans="1:4" x14ac:dyDescent="0.25">
      <c r="A2932" s="5"/>
      <c r="C2932" s="7"/>
      <c r="D2932" s="8"/>
    </row>
    <row r="2933" spans="1:4" x14ac:dyDescent="0.25">
      <c r="A2933" s="5"/>
      <c r="C2933" s="7"/>
      <c r="D2933" s="8"/>
    </row>
    <row r="2934" spans="1:4" x14ac:dyDescent="0.25">
      <c r="A2934" s="5"/>
      <c r="C2934" s="7"/>
      <c r="D2934" s="8"/>
    </row>
    <row r="2935" spans="1:4" x14ac:dyDescent="0.25">
      <c r="A2935" s="5"/>
      <c r="C2935" s="7"/>
      <c r="D2935" s="8"/>
    </row>
    <row r="2936" spans="1:4" x14ac:dyDescent="0.25">
      <c r="A2936" s="5"/>
      <c r="C2936" s="7"/>
      <c r="D2936" s="8"/>
    </row>
    <row r="2937" spans="1:4" x14ac:dyDescent="0.25">
      <c r="A2937" s="5"/>
      <c r="C2937" s="7"/>
      <c r="D2937" s="8"/>
    </row>
    <row r="2938" spans="1:4" x14ac:dyDescent="0.25">
      <c r="A2938" s="5"/>
      <c r="C2938" s="7"/>
      <c r="D2938" s="8"/>
    </row>
    <row r="2939" spans="1:4" x14ac:dyDescent="0.25">
      <c r="A2939" s="5"/>
      <c r="C2939" s="7"/>
      <c r="D2939" s="8"/>
    </row>
    <row r="2940" spans="1:4" x14ac:dyDescent="0.25">
      <c r="A2940" s="5"/>
      <c r="C2940" s="7"/>
      <c r="D2940" s="8"/>
    </row>
    <row r="2941" spans="1:4" x14ac:dyDescent="0.25">
      <c r="A2941" s="5"/>
      <c r="C2941" s="7"/>
      <c r="D2941" s="8"/>
    </row>
    <row r="2942" spans="1:4" x14ac:dyDescent="0.25">
      <c r="A2942" s="5"/>
      <c r="C2942" s="7"/>
      <c r="D2942" s="8"/>
    </row>
    <row r="2943" spans="1:4" x14ac:dyDescent="0.25">
      <c r="A2943" s="5"/>
      <c r="C2943" s="7"/>
      <c r="D2943" s="8"/>
    </row>
    <row r="2944" spans="1:4" x14ac:dyDescent="0.25">
      <c r="A2944" s="5"/>
      <c r="C2944" s="7"/>
      <c r="D2944" s="8"/>
    </row>
    <row r="2945" spans="1:4" x14ac:dyDescent="0.25">
      <c r="A2945" s="5"/>
      <c r="C2945" s="7"/>
      <c r="D2945" s="8"/>
    </row>
    <row r="2946" spans="1:4" x14ac:dyDescent="0.25">
      <c r="A2946" s="5"/>
      <c r="C2946" s="7"/>
      <c r="D2946" s="8"/>
    </row>
    <row r="2947" spans="1:4" x14ac:dyDescent="0.25">
      <c r="A2947" s="5"/>
      <c r="C2947" s="7"/>
      <c r="D2947" s="8"/>
    </row>
    <row r="2948" spans="1:4" x14ac:dyDescent="0.25">
      <c r="A2948" s="5"/>
      <c r="C2948" s="7"/>
      <c r="D2948" s="8"/>
    </row>
    <row r="2949" spans="1:4" x14ac:dyDescent="0.25">
      <c r="A2949" s="5"/>
      <c r="C2949" s="7"/>
      <c r="D2949" s="8"/>
    </row>
    <row r="2950" spans="1:4" x14ac:dyDescent="0.25">
      <c r="A2950" s="5"/>
      <c r="C2950" s="7"/>
      <c r="D2950" s="8"/>
    </row>
    <row r="2951" spans="1:4" x14ac:dyDescent="0.25">
      <c r="A2951" s="5"/>
      <c r="C2951" s="7"/>
      <c r="D2951" s="8"/>
    </row>
    <row r="2952" spans="1:4" x14ac:dyDescent="0.25">
      <c r="A2952" s="5"/>
      <c r="C2952" s="7"/>
      <c r="D2952" s="8"/>
    </row>
    <row r="2953" spans="1:4" x14ac:dyDescent="0.25">
      <c r="A2953" s="5"/>
      <c r="C2953" s="7"/>
      <c r="D2953" s="8"/>
    </row>
    <row r="2954" spans="1:4" x14ac:dyDescent="0.25">
      <c r="A2954" s="5"/>
      <c r="C2954" s="7"/>
      <c r="D2954" s="8"/>
    </row>
    <row r="2955" spans="1:4" x14ac:dyDescent="0.25">
      <c r="A2955" s="5"/>
      <c r="C2955" s="7"/>
      <c r="D2955" s="8"/>
    </row>
    <row r="2956" spans="1:4" x14ac:dyDescent="0.25">
      <c r="A2956" s="5"/>
      <c r="C2956" s="7"/>
      <c r="D2956" s="8"/>
    </row>
    <row r="2957" spans="1:4" x14ac:dyDescent="0.25">
      <c r="A2957" s="5"/>
      <c r="C2957" s="7"/>
      <c r="D2957" s="8"/>
    </row>
    <row r="2958" spans="1:4" x14ac:dyDescent="0.25">
      <c r="A2958" s="5"/>
      <c r="C2958" s="7"/>
      <c r="D2958" s="8"/>
    </row>
    <row r="2959" spans="1:4" x14ac:dyDescent="0.25">
      <c r="A2959" s="5"/>
      <c r="C2959" s="7"/>
      <c r="D2959" s="8"/>
    </row>
    <row r="2960" spans="1:4" x14ac:dyDescent="0.25">
      <c r="A2960" s="5"/>
      <c r="C2960" s="7"/>
      <c r="D2960" s="8"/>
    </row>
    <row r="2961" spans="1:4" x14ac:dyDescent="0.25">
      <c r="A2961" s="5"/>
      <c r="C2961" s="7"/>
      <c r="D2961" s="8"/>
    </row>
    <row r="2962" spans="1:4" x14ac:dyDescent="0.25">
      <c r="A2962" s="5"/>
      <c r="C2962" s="7"/>
      <c r="D2962" s="8"/>
    </row>
    <row r="2963" spans="1:4" x14ac:dyDescent="0.25">
      <c r="A2963" s="5"/>
      <c r="C2963" s="7"/>
      <c r="D2963" s="8"/>
    </row>
    <row r="2964" spans="1:4" x14ac:dyDescent="0.25">
      <c r="A2964" s="5"/>
      <c r="C2964" s="7"/>
      <c r="D2964" s="8"/>
    </row>
    <row r="2965" spans="1:4" x14ac:dyDescent="0.25">
      <c r="A2965" s="5"/>
      <c r="C2965" s="7"/>
      <c r="D2965" s="8"/>
    </row>
    <row r="2966" spans="1:4" x14ac:dyDescent="0.25">
      <c r="A2966" s="5"/>
      <c r="C2966" s="7"/>
      <c r="D2966" s="8"/>
    </row>
    <row r="2967" spans="1:4" x14ac:dyDescent="0.25">
      <c r="A2967" s="5"/>
      <c r="C2967" s="7"/>
      <c r="D2967" s="8"/>
    </row>
    <row r="2968" spans="1:4" x14ac:dyDescent="0.25">
      <c r="A2968" s="5"/>
      <c r="C2968" s="7"/>
      <c r="D2968" s="8"/>
    </row>
    <row r="2969" spans="1:4" x14ac:dyDescent="0.25">
      <c r="A2969" s="5"/>
      <c r="C2969" s="7"/>
      <c r="D2969" s="8"/>
    </row>
    <row r="2970" spans="1:4" x14ac:dyDescent="0.25">
      <c r="A2970" s="5"/>
      <c r="C2970" s="7"/>
      <c r="D2970" s="8"/>
    </row>
    <row r="2971" spans="1:4" x14ac:dyDescent="0.25">
      <c r="A2971" s="5"/>
      <c r="C2971" s="7"/>
      <c r="D2971" s="8"/>
    </row>
    <row r="2972" spans="1:4" x14ac:dyDescent="0.25">
      <c r="A2972" s="5"/>
      <c r="C2972" s="7"/>
      <c r="D2972" s="8"/>
    </row>
    <row r="2973" spans="1:4" x14ac:dyDescent="0.25">
      <c r="A2973" s="5"/>
      <c r="C2973" s="7"/>
      <c r="D2973" s="8"/>
    </row>
    <row r="2974" spans="1:4" x14ac:dyDescent="0.25">
      <c r="A2974" s="5"/>
      <c r="C2974" s="7"/>
      <c r="D2974" s="8"/>
    </row>
    <row r="2975" spans="1:4" x14ac:dyDescent="0.25">
      <c r="A2975" s="5"/>
      <c r="C2975" s="7"/>
      <c r="D2975" s="8"/>
    </row>
    <row r="2976" spans="1:4" x14ac:dyDescent="0.25">
      <c r="A2976" s="5"/>
      <c r="C2976" s="7"/>
      <c r="D2976" s="8"/>
    </row>
    <row r="2977" spans="1:4" x14ac:dyDescent="0.25">
      <c r="A2977" s="5"/>
      <c r="C2977" s="7"/>
      <c r="D2977" s="8"/>
    </row>
    <row r="2978" spans="1:4" x14ac:dyDescent="0.25">
      <c r="A2978" s="5"/>
      <c r="C2978" s="7"/>
      <c r="D2978" s="8"/>
    </row>
    <row r="2979" spans="1:4" x14ac:dyDescent="0.25">
      <c r="A2979" s="5"/>
      <c r="C2979" s="7"/>
      <c r="D2979" s="8"/>
    </row>
    <row r="2980" spans="1:4" x14ac:dyDescent="0.25">
      <c r="A2980" s="5"/>
      <c r="C2980" s="7"/>
      <c r="D2980" s="8"/>
    </row>
    <row r="2981" spans="1:4" x14ac:dyDescent="0.25">
      <c r="A2981" s="5"/>
      <c r="C2981" s="7"/>
      <c r="D2981" s="8"/>
    </row>
    <row r="2982" spans="1:4" x14ac:dyDescent="0.25">
      <c r="A2982" s="5"/>
      <c r="C2982" s="7"/>
      <c r="D2982" s="8"/>
    </row>
    <row r="2983" spans="1:4" x14ac:dyDescent="0.25">
      <c r="A2983" s="5"/>
      <c r="C2983" s="7"/>
      <c r="D2983" s="8"/>
    </row>
    <row r="2984" spans="1:4" x14ac:dyDescent="0.25">
      <c r="A2984" s="5"/>
      <c r="C2984" s="7"/>
      <c r="D2984" s="8"/>
    </row>
    <row r="2985" spans="1:4" x14ac:dyDescent="0.25">
      <c r="A2985" s="5"/>
      <c r="C2985" s="7"/>
      <c r="D2985" s="8"/>
    </row>
    <row r="2986" spans="1:4" x14ac:dyDescent="0.25">
      <c r="A2986" s="5"/>
      <c r="C2986" s="7"/>
      <c r="D2986" s="8"/>
    </row>
    <row r="2987" spans="1:4" x14ac:dyDescent="0.25">
      <c r="A2987" s="5"/>
      <c r="C2987" s="7"/>
      <c r="D2987" s="8"/>
    </row>
    <row r="2988" spans="1:4" x14ac:dyDescent="0.25">
      <c r="A2988" s="5"/>
      <c r="C2988" s="7"/>
      <c r="D2988" s="8"/>
    </row>
    <row r="2989" spans="1:4" x14ac:dyDescent="0.25">
      <c r="A2989" s="5"/>
      <c r="C2989" s="7"/>
      <c r="D2989" s="8"/>
    </row>
    <row r="2990" spans="1:4" x14ac:dyDescent="0.25">
      <c r="A2990" s="5"/>
      <c r="C2990" s="7"/>
      <c r="D2990" s="8"/>
    </row>
    <row r="2991" spans="1:4" x14ac:dyDescent="0.25">
      <c r="A2991" s="5"/>
      <c r="C2991" s="7"/>
      <c r="D2991" s="8"/>
    </row>
    <row r="2992" spans="1:4" x14ac:dyDescent="0.25">
      <c r="A2992" s="5"/>
      <c r="C2992" s="7"/>
      <c r="D2992" s="8"/>
    </row>
    <row r="2993" spans="1:4" x14ac:dyDescent="0.25">
      <c r="A2993" s="5"/>
      <c r="C2993" s="7"/>
      <c r="D2993" s="8"/>
    </row>
    <row r="2994" spans="1:4" x14ac:dyDescent="0.25">
      <c r="A2994" s="5"/>
      <c r="C2994" s="7"/>
      <c r="D2994" s="8"/>
    </row>
    <row r="2995" spans="1:4" x14ac:dyDescent="0.25">
      <c r="A2995" s="5"/>
      <c r="C2995" s="7"/>
      <c r="D2995" s="8"/>
    </row>
    <row r="2996" spans="1:4" x14ac:dyDescent="0.25">
      <c r="A2996" s="5"/>
      <c r="C2996" s="7"/>
      <c r="D2996" s="8"/>
    </row>
    <row r="2997" spans="1:4" x14ac:dyDescent="0.25">
      <c r="A2997" s="5"/>
      <c r="C2997" s="7"/>
      <c r="D2997" s="8"/>
    </row>
    <row r="2998" spans="1:4" x14ac:dyDescent="0.25">
      <c r="A2998" s="5"/>
      <c r="C2998" s="7"/>
      <c r="D2998" s="8"/>
    </row>
    <row r="2999" spans="1:4" x14ac:dyDescent="0.25">
      <c r="A2999" s="5"/>
      <c r="C2999" s="7"/>
      <c r="D2999" s="8"/>
    </row>
    <row r="3000" spans="1:4" x14ac:dyDescent="0.25">
      <c r="A3000" s="5"/>
      <c r="C3000" s="7"/>
      <c r="D3000" s="8"/>
    </row>
    <row r="3001" spans="1:4" x14ac:dyDescent="0.25">
      <c r="A3001" s="5"/>
      <c r="C3001" s="7"/>
      <c r="D3001" s="8"/>
    </row>
    <row r="3002" spans="1:4" x14ac:dyDescent="0.25">
      <c r="A3002" s="5"/>
      <c r="C3002" s="7"/>
      <c r="D3002" s="8"/>
    </row>
    <row r="3003" spans="1:4" x14ac:dyDescent="0.25">
      <c r="A3003" s="5"/>
      <c r="C3003" s="7"/>
      <c r="D3003" s="8"/>
    </row>
    <row r="3004" spans="1:4" x14ac:dyDescent="0.25">
      <c r="A3004" s="5"/>
      <c r="C3004" s="7"/>
      <c r="D3004" s="8"/>
    </row>
    <row r="3005" spans="1:4" x14ac:dyDescent="0.25">
      <c r="A3005" s="5"/>
      <c r="C3005" s="7"/>
      <c r="D3005" s="8"/>
    </row>
    <row r="3006" spans="1:4" x14ac:dyDescent="0.25">
      <c r="A3006" s="5"/>
      <c r="C3006" s="7"/>
      <c r="D3006" s="8"/>
    </row>
    <row r="3007" spans="1:4" x14ac:dyDescent="0.25">
      <c r="A3007" s="5"/>
      <c r="C3007" s="7"/>
      <c r="D3007" s="8"/>
    </row>
    <row r="3008" spans="1:4" x14ac:dyDescent="0.25">
      <c r="A3008" s="5"/>
      <c r="C3008" s="7"/>
      <c r="D3008" s="8"/>
    </row>
    <row r="3009" spans="1:4" x14ac:dyDescent="0.25">
      <c r="A3009" s="5"/>
      <c r="C3009" s="7"/>
      <c r="D3009" s="8"/>
    </row>
    <row r="3010" spans="1:4" x14ac:dyDescent="0.25">
      <c r="A3010" s="5"/>
      <c r="C3010" s="7"/>
      <c r="D3010" s="8"/>
    </row>
    <row r="3011" spans="1:4" x14ac:dyDescent="0.25">
      <c r="A3011" s="5"/>
      <c r="C3011" s="7"/>
      <c r="D3011" s="8"/>
    </row>
    <row r="3012" spans="1:4" x14ac:dyDescent="0.25">
      <c r="A3012" s="5"/>
      <c r="C3012" s="7"/>
      <c r="D3012" s="8"/>
    </row>
    <row r="3013" spans="1:4" x14ac:dyDescent="0.25">
      <c r="A3013" s="5"/>
      <c r="C3013" s="7"/>
      <c r="D3013" s="8"/>
    </row>
    <row r="3014" spans="1:4" x14ac:dyDescent="0.25">
      <c r="A3014" s="5"/>
      <c r="C3014" s="7"/>
      <c r="D3014" s="8"/>
    </row>
    <row r="3015" spans="1:4" x14ac:dyDescent="0.25">
      <c r="A3015" s="5"/>
      <c r="C3015" s="7"/>
      <c r="D3015" s="8"/>
    </row>
    <row r="3016" spans="1:4" x14ac:dyDescent="0.25">
      <c r="A3016" s="5"/>
      <c r="C3016" s="7"/>
      <c r="D3016" s="8"/>
    </row>
    <row r="3017" spans="1:4" x14ac:dyDescent="0.25">
      <c r="A3017" s="5"/>
      <c r="C3017" s="7"/>
      <c r="D3017" s="8"/>
    </row>
    <row r="3018" spans="1:4" x14ac:dyDescent="0.25">
      <c r="A3018" s="5"/>
      <c r="C3018" s="7"/>
      <c r="D3018" s="8"/>
    </row>
    <row r="3019" spans="1:4" x14ac:dyDescent="0.25">
      <c r="A3019" s="5"/>
      <c r="C3019" s="7"/>
      <c r="D3019" s="8"/>
    </row>
    <row r="3020" spans="1:4" x14ac:dyDescent="0.25">
      <c r="A3020" s="5"/>
      <c r="C3020" s="7"/>
      <c r="D3020" s="8"/>
    </row>
    <row r="3021" spans="1:4" x14ac:dyDescent="0.25">
      <c r="A3021" s="5"/>
      <c r="C3021" s="7"/>
      <c r="D3021" s="8"/>
    </row>
    <row r="3022" spans="1:4" x14ac:dyDescent="0.25">
      <c r="A3022" s="5"/>
      <c r="C3022" s="7"/>
      <c r="D3022" s="8"/>
    </row>
    <row r="3023" spans="1:4" x14ac:dyDescent="0.25">
      <c r="A3023" s="5"/>
      <c r="C3023" s="7"/>
      <c r="D3023" s="8"/>
    </row>
    <row r="3024" spans="1:4" x14ac:dyDescent="0.25">
      <c r="A3024" s="5"/>
      <c r="C3024" s="7"/>
      <c r="D3024" s="8"/>
    </row>
    <row r="3025" spans="1:4" x14ac:dyDescent="0.25">
      <c r="A3025" s="5"/>
      <c r="C3025" s="7"/>
      <c r="D3025" s="8"/>
    </row>
    <row r="3026" spans="1:4" x14ac:dyDescent="0.25">
      <c r="A3026" s="5"/>
      <c r="C3026" s="7"/>
      <c r="D3026" s="8"/>
    </row>
    <row r="3027" spans="1:4" x14ac:dyDescent="0.25">
      <c r="A3027" s="5"/>
      <c r="C3027" s="7"/>
      <c r="D3027" s="8"/>
    </row>
    <row r="3028" spans="1:4" x14ac:dyDescent="0.25">
      <c r="A3028" s="5"/>
      <c r="C3028" s="7"/>
      <c r="D3028" s="8"/>
    </row>
    <row r="3029" spans="1:4" x14ac:dyDescent="0.25">
      <c r="A3029" s="5"/>
      <c r="C3029" s="7"/>
      <c r="D3029" s="8"/>
    </row>
    <row r="3030" spans="1:4" x14ac:dyDescent="0.25">
      <c r="A3030" s="5"/>
      <c r="C3030" s="7"/>
      <c r="D3030" s="8"/>
    </row>
    <row r="3031" spans="1:4" x14ac:dyDescent="0.25">
      <c r="A3031" s="5"/>
      <c r="C3031" s="7"/>
      <c r="D3031" s="8"/>
    </row>
    <row r="3032" spans="1:4" x14ac:dyDescent="0.25">
      <c r="A3032" s="5"/>
      <c r="C3032" s="7"/>
      <c r="D3032" s="8"/>
    </row>
    <row r="3033" spans="1:4" x14ac:dyDescent="0.25">
      <c r="A3033" s="5"/>
      <c r="C3033" s="7"/>
      <c r="D3033" s="8"/>
    </row>
    <row r="3034" spans="1:4" x14ac:dyDescent="0.25">
      <c r="A3034" s="5"/>
      <c r="C3034" s="7"/>
      <c r="D3034" s="8"/>
    </row>
    <row r="3035" spans="1:4" x14ac:dyDescent="0.25">
      <c r="A3035" s="5"/>
      <c r="C3035" s="7"/>
      <c r="D3035" s="8"/>
    </row>
    <row r="3036" spans="1:4" x14ac:dyDescent="0.25">
      <c r="A3036" s="5"/>
      <c r="C3036" s="7"/>
      <c r="D3036" s="8"/>
    </row>
    <row r="3037" spans="1:4" x14ac:dyDescent="0.25">
      <c r="A3037" s="5"/>
      <c r="C3037" s="7"/>
      <c r="D3037" s="8"/>
    </row>
    <row r="3038" spans="1:4" x14ac:dyDescent="0.25">
      <c r="A3038" s="5"/>
      <c r="C3038" s="7"/>
      <c r="D3038" s="8"/>
    </row>
    <row r="3039" spans="1:4" x14ac:dyDescent="0.25">
      <c r="A3039" s="5"/>
      <c r="C3039" s="7"/>
      <c r="D3039" s="8"/>
    </row>
    <row r="3040" spans="1:4" x14ac:dyDescent="0.25">
      <c r="A3040" s="5"/>
      <c r="C3040" s="7"/>
      <c r="D3040" s="8"/>
    </row>
    <row r="3041" spans="1:4" x14ac:dyDescent="0.25">
      <c r="A3041" s="5"/>
      <c r="C3041" s="7"/>
      <c r="D3041" s="8"/>
    </row>
    <row r="3042" spans="1:4" x14ac:dyDescent="0.25">
      <c r="A3042" s="5"/>
      <c r="C3042" s="7"/>
      <c r="D3042" s="8"/>
    </row>
    <row r="3043" spans="1:4" x14ac:dyDescent="0.25">
      <c r="A3043" s="5"/>
      <c r="C3043" s="7"/>
      <c r="D3043" s="8"/>
    </row>
    <row r="3044" spans="1:4" x14ac:dyDescent="0.25">
      <c r="A3044" s="5"/>
      <c r="C3044" s="7"/>
      <c r="D3044" s="8"/>
    </row>
    <row r="3045" spans="1:4" x14ac:dyDescent="0.25">
      <c r="A3045" s="5"/>
      <c r="C3045" s="7"/>
      <c r="D3045" s="8"/>
    </row>
    <row r="3046" spans="1:4" x14ac:dyDescent="0.25">
      <c r="A3046" s="5"/>
      <c r="C3046" s="7"/>
      <c r="D3046" s="8"/>
    </row>
    <row r="3047" spans="1:4" x14ac:dyDescent="0.25">
      <c r="A3047" s="5"/>
      <c r="C3047" s="7"/>
      <c r="D3047" s="8"/>
    </row>
    <row r="3048" spans="1:4" x14ac:dyDescent="0.25">
      <c r="A3048" s="5"/>
      <c r="C3048" s="7"/>
      <c r="D3048" s="8"/>
    </row>
    <row r="3049" spans="1:4" x14ac:dyDescent="0.25">
      <c r="A3049" s="5"/>
      <c r="C3049" s="7"/>
      <c r="D3049" s="8"/>
    </row>
    <row r="3050" spans="1:4" x14ac:dyDescent="0.25">
      <c r="A3050" s="5"/>
      <c r="C3050" s="7"/>
      <c r="D3050" s="8"/>
    </row>
    <row r="3051" spans="1:4" x14ac:dyDescent="0.25">
      <c r="A3051" s="5"/>
      <c r="C3051" s="7"/>
      <c r="D3051" s="8"/>
    </row>
    <row r="3052" spans="1:4" x14ac:dyDescent="0.25">
      <c r="A3052" s="5"/>
      <c r="C3052" s="7"/>
      <c r="D3052" s="8"/>
    </row>
    <row r="3053" spans="1:4" x14ac:dyDescent="0.25">
      <c r="A3053" s="5"/>
      <c r="C3053" s="7"/>
      <c r="D3053" s="8"/>
    </row>
    <row r="3054" spans="1:4" x14ac:dyDescent="0.25">
      <c r="A3054" s="5"/>
      <c r="C3054" s="7"/>
      <c r="D3054" s="8"/>
    </row>
    <row r="3055" spans="1:4" x14ac:dyDescent="0.25">
      <c r="A3055" s="5"/>
      <c r="C3055" s="7"/>
      <c r="D3055" s="8"/>
    </row>
    <row r="3056" spans="1:4" x14ac:dyDescent="0.25">
      <c r="A3056" s="5"/>
      <c r="C3056" s="7"/>
      <c r="D3056" s="8"/>
    </row>
    <row r="3057" spans="1:4" x14ac:dyDescent="0.25">
      <c r="A3057" s="5"/>
      <c r="C3057" s="7"/>
      <c r="D3057" s="8"/>
    </row>
    <row r="3058" spans="1:4" x14ac:dyDescent="0.25">
      <c r="A3058" s="5"/>
      <c r="C3058" s="7"/>
      <c r="D3058" s="8"/>
    </row>
    <row r="3059" spans="1:4" x14ac:dyDescent="0.25">
      <c r="A3059" s="5"/>
      <c r="C3059" s="7"/>
      <c r="D3059" s="8"/>
    </row>
    <row r="3060" spans="1:4" x14ac:dyDescent="0.25">
      <c r="A3060" s="5"/>
      <c r="C3060" s="7"/>
      <c r="D3060" s="8"/>
    </row>
    <row r="3061" spans="1:4" x14ac:dyDescent="0.25">
      <c r="A3061" s="5"/>
      <c r="C3061" s="7"/>
      <c r="D3061" s="8"/>
    </row>
    <row r="3062" spans="1:4" x14ac:dyDescent="0.25">
      <c r="A3062" s="5"/>
      <c r="C3062" s="7"/>
      <c r="D3062" s="8"/>
    </row>
    <row r="3063" spans="1:4" x14ac:dyDescent="0.25">
      <c r="A3063" s="5"/>
      <c r="C3063" s="7"/>
      <c r="D3063" s="8"/>
    </row>
    <row r="3064" spans="1:4" x14ac:dyDescent="0.25">
      <c r="A3064" s="5"/>
      <c r="C3064" s="7"/>
      <c r="D3064" s="8"/>
    </row>
    <row r="3065" spans="1:4" x14ac:dyDescent="0.25">
      <c r="A3065" s="5"/>
      <c r="C3065" s="7"/>
      <c r="D3065" s="8"/>
    </row>
    <row r="3066" spans="1:4" x14ac:dyDescent="0.25">
      <c r="A3066" s="5"/>
      <c r="C3066" s="7"/>
      <c r="D3066" s="8"/>
    </row>
    <row r="3067" spans="1:4" x14ac:dyDescent="0.25">
      <c r="A3067" s="5"/>
      <c r="C3067" s="7"/>
      <c r="D3067" s="8"/>
    </row>
    <row r="3068" spans="1:4" x14ac:dyDescent="0.25">
      <c r="A3068" s="5"/>
      <c r="C3068" s="7"/>
      <c r="D3068" s="8"/>
    </row>
    <row r="3069" spans="1:4" x14ac:dyDescent="0.25">
      <c r="A3069" s="5"/>
      <c r="C3069" s="7"/>
      <c r="D3069" s="8"/>
    </row>
    <row r="3070" spans="1:4" x14ac:dyDescent="0.25">
      <c r="A3070" s="5"/>
      <c r="C3070" s="7"/>
      <c r="D3070" s="8"/>
    </row>
    <row r="3071" spans="1:4" x14ac:dyDescent="0.25">
      <c r="A3071" s="5"/>
      <c r="C3071" s="7"/>
      <c r="D3071" s="8"/>
    </row>
    <row r="3072" spans="1:4" x14ac:dyDescent="0.25">
      <c r="A3072" s="5"/>
      <c r="C3072" s="7"/>
      <c r="D3072" s="8"/>
    </row>
    <row r="3073" spans="1:4" x14ac:dyDescent="0.25">
      <c r="A3073" s="5"/>
      <c r="C3073" s="7"/>
      <c r="D3073" s="8"/>
    </row>
    <row r="3074" spans="1:4" x14ac:dyDescent="0.25">
      <c r="A3074" s="5"/>
      <c r="C3074" s="7"/>
      <c r="D3074" s="8"/>
    </row>
    <row r="3075" spans="1:4" x14ac:dyDescent="0.25">
      <c r="A3075" s="5"/>
      <c r="C3075" s="7"/>
      <c r="D3075" s="8"/>
    </row>
    <row r="3076" spans="1:4" x14ac:dyDescent="0.25">
      <c r="A3076" s="5"/>
      <c r="C3076" s="7"/>
      <c r="D3076" s="8"/>
    </row>
    <row r="3077" spans="1:4" x14ac:dyDescent="0.25">
      <c r="A3077" s="5"/>
      <c r="C3077" s="7"/>
      <c r="D3077" s="8"/>
    </row>
    <row r="3078" spans="1:4" x14ac:dyDescent="0.25">
      <c r="A3078" s="5"/>
      <c r="C3078" s="7"/>
      <c r="D3078" s="8"/>
    </row>
    <row r="3079" spans="1:4" x14ac:dyDescent="0.25">
      <c r="A3079" s="5"/>
      <c r="C3079" s="7"/>
      <c r="D3079" s="8"/>
    </row>
    <row r="3080" spans="1:4" x14ac:dyDescent="0.25">
      <c r="A3080" s="5"/>
      <c r="C3080" s="7"/>
      <c r="D3080" s="8"/>
    </row>
    <row r="3081" spans="1:4" x14ac:dyDescent="0.25">
      <c r="A3081" s="5"/>
      <c r="C3081" s="7"/>
      <c r="D3081" s="8"/>
    </row>
    <row r="3082" spans="1:4" x14ac:dyDescent="0.25">
      <c r="A3082" s="5"/>
      <c r="C3082" s="7"/>
      <c r="D3082" s="8"/>
    </row>
    <row r="3083" spans="1:4" x14ac:dyDescent="0.25">
      <c r="A3083" s="5"/>
      <c r="C3083" s="7"/>
      <c r="D3083" s="8"/>
    </row>
    <row r="3084" spans="1:4" x14ac:dyDescent="0.25">
      <c r="A3084" s="5"/>
      <c r="C3084" s="7"/>
      <c r="D3084" s="8"/>
    </row>
    <row r="3085" spans="1:4" x14ac:dyDescent="0.25">
      <c r="A3085" s="5"/>
      <c r="C3085" s="7"/>
      <c r="D3085" s="8"/>
    </row>
    <row r="3086" spans="1:4" x14ac:dyDescent="0.25">
      <c r="A3086" s="5"/>
      <c r="C3086" s="7"/>
      <c r="D3086" s="8"/>
    </row>
    <row r="3087" spans="1:4" x14ac:dyDescent="0.25">
      <c r="A3087" s="5"/>
      <c r="C3087" s="7"/>
      <c r="D3087" s="8"/>
    </row>
    <row r="3088" spans="1:4" x14ac:dyDescent="0.25">
      <c r="A3088" s="5"/>
      <c r="C3088" s="7"/>
      <c r="D3088" s="8"/>
    </row>
    <row r="3089" spans="1:4" x14ac:dyDescent="0.25">
      <c r="A3089" s="5"/>
      <c r="C3089" s="7"/>
      <c r="D3089" s="8"/>
    </row>
    <row r="3090" spans="1:4" x14ac:dyDescent="0.25">
      <c r="A3090" s="5"/>
      <c r="C3090" s="7"/>
      <c r="D3090" s="8"/>
    </row>
    <row r="3091" spans="1:4" x14ac:dyDescent="0.25">
      <c r="A3091" s="5"/>
      <c r="C3091" s="7"/>
      <c r="D3091" s="8"/>
    </row>
    <row r="3092" spans="1:4" x14ac:dyDescent="0.25">
      <c r="A3092" s="5"/>
      <c r="C3092" s="7"/>
      <c r="D3092" s="8"/>
    </row>
    <row r="3093" spans="1:4" x14ac:dyDescent="0.25">
      <c r="A3093" s="5"/>
      <c r="C3093" s="7"/>
      <c r="D3093" s="8"/>
    </row>
    <row r="3094" spans="1:4" x14ac:dyDescent="0.25">
      <c r="A3094" s="5"/>
      <c r="C3094" s="7"/>
      <c r="D3094" s="8"/>
    </row>
    <row r="3095" spans="1:4" x14ac:dyDescent="0.25">
      <c r="A3095" s="5"/>
      <c r="C3095" s="7"/>
      <c r="D3095" s="8"/>
    </row>
    <row r="3096" spans="1:4" x14ac:dyDescent="0.25">
      <c r="A3096" s="5"/>
      <c r="C3096" s="7"/>
      <c r="D3096" s="8"/>
    </row>
    <row r="3097" spans="1:4" x14ac:dyDescent="0.25">
      <c r="A3097" s="5"/>
      <c r="C3097" s="7"/>
      <c r="D3097" s="8"/>
    </row>
    <row r="3098" spans="1:4" x14ac:dyDescent="0.25">
      <c r="A3098" s="5"/>
      <c r="C3098" s="7"/>
      <c r="D3098" s="8"/>
    </row>
    <row r="3099" spans="1:4" x14ac:dyDescent="0.25">
      <c r="A3099" s="5"/>
      <c r="C3099" s="7"/>
      <c r="D3099" s="8"/>
    </row>
    <row r="3100" spans="1:4" x14ac:dyDescent="0.25">
      <c r="A3100" s="5"/>
      <c r="C3100" s="7"/>
      <c r="D3100" s="8"/>
    </row>
    <row r="3101" spans="1:4" x14ac:dyDescent="0.25">
      <c r="A3101" s="5"/>
      <c r="C3101" s="7"/>
      <c r="D3101" s="8"/>
    </row>
    <row r="3102" spans="1:4" x14ac:dyDescent="0.25">
      <c r="A3102" s="5"/>
      <c r="C3102" s="7"/>
      <c r="D3102" s="8"/>
    </row>
    <row r="3103" spans="1:4" x14ac:dyDescent="0.25">
      <c r="A3103" s="5"/>
      <c r="C3103" s="7"/>
      <c r="D3103" s="8"/>
    </row>
    <row r="3104" spans="1:4" x14ac:dyDescent="0.25">
      <c r="A3104" s="5"/>
      <c r="C3104" s="7"/>
      <c r="D3104" s="8"/>
    </row>
    <row r="3105" spans="1:4" x14ac:dyDescent="0.25">
      <c r="A3105" s="5"/>
      <c r="C3105" s="7"/>
      <c r="D3105" s="8"/>
    </row>
    <row r="3106" spans="1:4" x14ac:dyDescent="0.25">
      <c r="A3106" s="5"/>
      <c r="C3106" s="7"/>
      <c r="D3106" s="8"/>
    </row>
    <row r="3107" spans="1:4" x14ac:dyDescent="0.25">
      <c r="A3107" s="5"/>
      <c r="C3107" s="7"/>
      <c r="D3107" s="8"/>
    </row>
    <row r="3108" spans="1:4" x14ac:dyDescent="0.25">
      <c r="A3108" s="5"/>
      <c r="C3108" s="7"/>
      <c r="D3108" s="8"/>
    </row>
    <row r="3109" spans="1:4" x14ac:dyDescent="0.25">
      <c r="A3109" s="5"/>
      <c r="C3109" s="7"/>
      <c r="D3109" s="8"/>
    </row>
    <row r="3110" spans="1:4" x14ac:dyDescent="0.25">
      <c r="A3110" s="5"/>
      <c r="C3110" s="7"/>
      <c r="D3110" s="8"/>
    </row>
    <row r="3111" spans="1:4" x14ac:dyDescent="0.25">
      <c r="A3111" s="5"/>
      <c r="C3111" s="7"/>
      <c r="D3111" s="8"/>
    </row>
    <row r="3112" spans="1:4" x14ac:dyDescent="0.25">
      <c r="A3112" s="5"/>
      <c r="C3112" s="7"/>
      <c r="D3112" s="8"/>
    </row>
    <row r="3113" spans="1:4" x14ac:dyDescent="0.25">
      <c r="A3113" s="5"/>
      <c r="C3113" s="7"/>
      <c r="D3113" s="8"/>
    </row>
    <row r="3114" spans="1:4" x14ac:dyDescent="0.25">
      <c r="A3114" s="5"/>
      <c r="C3114" s="7"/>
      <c r="D3114" s="8"/>
    </row>
    <row r="3115" spans="1:4" x14ac:dyDescent="0.25">
      <c r="A3115" s="5"/>
      <c r="C3115" s="7"/>
      <c r="D3115" s="8"/>
    </row>
    <row r="3116" spans="1:4" x14ac:dyDescent="0.25">
      <c r="A3116" s="5"/>
      <c r="C3116" s="7"/>
      <c r="D3116" s="8"/>
    </row>
    <row r="3117" spans="1:4" x14ac:dyDescent="0.25">
      <c r="A3117" s="5"/>
      <c r="C3117" s="7"/>
      <c r="D3117" s="8"/>
    </row>
    <row r="3118" spans="1:4" x14ac:dyDescent="0.25">
      <c r="A3118" s="5"/>
      <c r="C3118" s="7"/>
      <c r="D3118" s="8"/>
    </row>
    <row r="3119" spans="1:4" x14ac:dyDescent="0.25">
      <c r="A3119" s="5"/>
      <c r="C3119" s="7"/>
      <c r="D3119" s="8"/>
    </row>
    <row r="3120" spans="1:4" x14ac:dyDescent="0.25">
      <c r="A3120" s="5"/>
      <c r="C3120" s="7"/>
      <c r="D3120" s="8"/>
    </row>
    <row r="3121" spans="1:4" x14ac:dyDescent="0.25">
      <c r="A3121" s="5"/>
      <c r="C3121" s="7"/>
      <c r="D3121" s="8"/>
    </row>
    <row r="3122" spans="1:4" x14ac:dyDescent="0.25">
      <c r="A3122" s="5"/>
      <c r="C3122" s="7"/>
      <c r="D3122" s="8"/>
    </row>
    <row r="3123" spans="1:4" x14ac:dyDescent="0.25">
      <c r="A3123" s="5"/>
      <c r="C3123" s="7"/>
      <c r="D3123" s="8"/>
    </row>
    <row r="3124" spans="1:4" x14ac:dyDescent="0.25">
      <c r="A3124" s="5"/>
      <c r="C3124" s="7"/>
      <c r="D3124" s="8"/>
    </row>
    <row r="3125" spans="1:4" x14ac:dyDescent="0.25">
      <c r="A3125" s="5"/>
      <c r="C3125" s="7"/>
      <c r="D3125" s="8"/>
    </row>
    <row r="3126" spans="1:4" x14ac:dyDescent="0.25">
      <c r="A3126" s="5"/>
      <c r="C3126" s="7"/>
      <c r="D3126" s="8"/>
    </row>
    <row r="3127" spans="1:4" x14ac:dyDescent="0.25">
      <c r="A3127" s="5"/>
      <c r="C3127" s="7"/>
      <c r="D3127" s="8"/>
    </row>
    <row r="3128" spans="1:4" x14ac:dyDescent="0.25">
      <c r="A3128" s="5"/>
      <c r="C3128" s="7"/>
      <c r="D3128" s="8"/>
    </row>
    <row r="3129" spans="1:4" x14ac:dyDescent="0.25">
      <c r="A3129" s="5"/>
      <c r="C3129" s="7"/>
      <c r="D3129" s="8"/>
    </row>
    <row r="3130" spans="1:4" x14ac:dyDescent="0.25">
      <c r="A3130" s="5"/>
      <c r="C3130" s="7"/>
      <c r="D3130" s="8"/>
    </row>
    <row r="3131" spans="1:4" x14ac:dyDescent="0.25">
      <c r="A3131" s="5"/>
      <c r="C3131" s="7"/>
      <c r="D3131" s="8"/>
    </row>
    <row r="3132" spans="1:4" x14ac:dyDescent="0.25">
      <c r="A3132" s="5"/>
      <c r="C3132" s="7"/>
      <c r="D3132" s="8"/>
    </row>
    <row r="3133" spans="1:4" x14ac:dyDescent="0.25">
      <c r="A3133" s="5"/>
      <c r="C3133" s="7"/>
      <c r="D3133" s="8"/>
    </row>
    <row r="3134" spans="1:4" x14ac:dyDescent="0.25">
      <c r="A3134" s="5"/>
      <c r="C3134" s="7"/>
      <c r="D3134" s="8"/>
    </row>
    <row r="3135" spans="1:4" x14ac:dyDescent="0.25">
      <c r="A3135" s="5"/>
      <c r="C3135" s="7"/>
      <c r="D3135" s="8"/>
    </row>
    <row r="3136" spans="1:4" x14ac:dyDescent="0.25">
      <c r="A3136" s="5"/>
      <c r="C3136" s="7"/>
      <c r="D3136" s="8"/>
    </row>
    <row r="3137" spans="1:4" x14ac:dyDescent="0.25">
      <c r="A3137" s="5"/>
      <c r="C3137" s="7"/>
      <c r="D3137" s="8"/>
    </row>
    <row r="3138" spans="1:4" x14ac:dyDescent="0.25">
      <c r="A3138" s="5"/>
      <c r="C3138" s="7"/>
      <c r="D3138" s="8"/>
    </row>
    <row r="3139" spans="1:4" x14ac:dyDescent="0.25">
      <c r="A3139" s="5"/>
      <c r="C3139" s="7"/>
      <c r="D3139" s="8"/>
    </row>
    <row r="3140" spans="1:4" x14ac:dyDescent="0.25">
      <c r="A3140" s="5"/>
      <c r="C3140" s="7"/>
      <c r="D3140" s="8"/>
    </row>
    <row r="3141" spans="1:4" x14ac:dyDescent="0.25">
      <c r="A3141" s="5"/>
      <c r="C3141" s="7"/>
      <c r="D3141" s="8"/>
    </row>
    <row r="3142" spans="1:4" x14ac:dyDescent="0.25">
      <c r="A3142" s="5"/>
      <c r="C3142" s="7"/>
      <c r="D3142" s="8"/>
    </row>
    <row r="3143" spans="1:4" x14ac:dyDescent="0.25">
      <c r="A3143" s="5"/>
      <c r="C3143" s="7"/>
      <c r="D3143" s="8"/>
    </row>
    <row r="3144" spans="1:4" x14ac:dyDescent="0.25">
      <c r="A3144" s="5"/>
      <c r="C3144" s="7"/>
      <c r="D3144" s="8"/>
    </row>
    <row r="3145" spans="1:4" x14ac:dyDescent="0.25">
      <c r="A3145" s="5"/>
      <c r="C3145" s="7"/>
      <c r="D3145" s="8"/>
    </row>
    <row r="3146" spans="1:4" x14ac:dyDescent="0.25">
      <c r="A3146" s="5"/>
      <c r="C3146" s="7"/>
      <c r="D3146" s="8"/>
    </row>
    <row r="3147" spans="1:4" x14ac:dyDescent="0.25">
      <c r="A3147" s="5"/>
      <c r="C3147" s="7"/>
      <c r="D3147" s="8"/>
    </row>
    <row r="3148" spans="1:4" x14ac:dyDescent="0.25">
      <c r="A3148" s="5"/>
      <c r="C3148" s="7"/>
      <c r="D3148" s="8"/>
    </row>
    <row r="3149" spans="1:4" x14ac:dyDescent="0.25">
      <c r="A3149" s="5"/>
      <c r="C3149" s="7"/>
      <c r="D3149" s="8"/>
    </row>
    <row r="3150" spans="1:4" x14ac:dyDescent="0.25">
      <c r="A3150" s="5"/>
      <c r="C3150" s="7"/>
      <c r="D3150" s="8"/>
    </row>
    <row r="3151" spans="1:4" x14ac:dyDescent="0.25">
      <c r="A3151" s="5"/>
      <c r="C3151" s="7"/>
      <c r="D3151" s="8"/>
    </row>
    <row r="3152" spans="1:4" x14ac:dyDescent="0.25">
      <c r="A3152" s="5"/>
      <c r="C3152" s="7"/>
      <c r="D3152" s="8"/>
    </row>
    <row r="3153" spans="1:4" x14ac:dyDescent="0.25">
      <c r="A3153" s="5"/>
      <c r="C3153" s="7"/>
      <c r="D3153" s="8"/>
    </row>
    <row r="3154" spans="1:4" x14ac:dyDescent="0.25">
      <c r="A3154" s="5"/>
      <c r="C3154" s="7"/>
      <c r="D3154" s="8"/>
    </row>
    <row r="3155" spans="1:4" x14ac:dyDescent="0.25">
      <c r="A3155" s="5"/>
      <c r="C3155" s="7"/>
      <c r="D3155" s="8"/>
    </row>
    <row r="3156" spans="1:4" x14ac:dyDescent="0.25">
      <c r="A3156" s="5"/>
      <c r="C3156" s="7"/>
      <c r="D3156" s="8"/>
    </row>
    <row r="3157" spans="1:4" x14ac:dyDescent="0.25">
      <c r="A3157" s="5"/>
      <c r="C3157" s="7"/>
      <c r="D3157" s="8"/>
    </row>
    <row r="3158" spans="1:4" x14ac:dyDescent="0.25">
      <c r="A3158" s="5"/>
      <c r="C3158" s="7"/>
      <c r="D3158" s="8"/>
    </row>
    <row r="3159" spans="1:4" x14ac:dyDescent="0.25">
      <c r="A3159" s="5"/>
      <c r="C3159" s="7"/>
      <c r="D3159" s="8"/>
    </row>
    <row r="3160" spans="1:4" x14ac:dyDescent="0.25">
      <c r="A3160" s="5"/>
      <c r="C3160" s="7"/>
      <c r="D3160" s="8"/>
    </row>
    <row r="3161" spans="1:4" x14ac:dyDescent="0.25">
      <c r="A3161" s="5"/>
      <c r="C3161" s="7"/>
      <c r="D3161" s="8"/>
    </row>
    <row r="3162" spans="1:4" x14ac:dyDescent="0.25">
      <c r="A3162" s="5"/>
      <c r="C3162" s="7"/>
      <c r="D3162" s="8"/>
    </row>
    <row r="3163" spans="1:4" x14ac:dyDescent="0.25">
      <c r="A3163" s="5"/>
      <c r="C3163" s="7"/>
      <c r="D3163" s="8"/>
    </row>
    <row r="3164" spans="1:4" x14ac:dyDescent="0.25">
      <c r="A3164" s="5"/>
      <c r="C3164" s="7"/>
      <c r="D3164" s="8"/>
    </row>
    <row r="3165" spans="1:4" x14ac:dyDescent="0.25">
      <c r="A3165" s="5"/>
      <c r="C3165" s="7"/>
      <c r="D3165" s="8"/>
    </row>
    <row r="3166" spans="1:4" x14ac:dyDescent="0.25">
      <c r="A3166" s="5"/>
      <c r="C3166" s="7"/>
      <c r="D3166" s="8"/>
    </row>
    <row r="3167" spans="1:4" x14ac:dyDescent="0.25">
      <c r="A3167" s="5"/>
      <c r="C3167" s="7"/>
      <c r="D3167" s="8"/>
    </row>
    <row r="3168" spans="1:4" x14ac:dyDescent="0.25">
      <c r="A3168" s="5"/>
      <c r="C3168" s="7"/>
      <c r="D3168" s="8"/>
    </row>
    <row r="3169" spans="1:4" x14ac:dyDescent="0.25">
      <c r="A3169" s="5"/>
      <c r="C3169" s="7"/>
      <c r="D3169" s="8"/>
    </row>
    <row r="3170" spans="1:4" x14ac:dyDescent="0.25">
      <c r="A3170" s="5"/>
      <c r="C3170" s="7"/>
      <c r="D3170" s="8"/>
    </row>
    <row r="3171" spans="1:4" x14ac:dyDescent="0.25">
      <c r="A3171" s="5"/>
      <c r="C3171" s="7"/>
      <c r="D3171" s="8"/>
    </row>
    <row r="3172" spans="1:4" x14ac:dyDescent="0.25">
      <c r="A3172" s="5"/>
      <c r="C3172" s="7"/>
      <c r="D3172" s="8"/>
    </row>
    <row r="3173" spans="1:4" x14ac:dyDescent="0.25">
      <c r="A3173" s="5"/>
      <c r="C3173" s="7"/>
      <c r="D3173" s="8"/>
    </row>
    <row r="3174" spans="1:4" x14ac:dyDescent="0.25">
      <c r="A3174" s="5"/>
      <c r="C3174" s="7"/>
      <c r="D3174" s="8"/>
    </row>
    <row r="3175" spans="1:4" x14ac:dyDescent="0.25">
      <c r="A3175" s="5"/>
      <c r="C3175" s="7"/>
      <c r="D3175" s="8"/>
    </row>
    <row r="3176" spans="1:4" x14ac:dyDescent="0.25">
      <c r="A3176" s="5"/>
      <c r="C3176" s="7"/>
      <c r="D3176" s="8"/>
    </row>
    <row r="3177" spans="1:4" x14ac:dyDescent="0.25">
      <c r="A3177" s="5"/>
      <c r="C3177" s="7"/>
      <c r="D3177" s="8"/>
    </row>
    <row r="3178" spans="1:4" x14ac:dyDescent="0.25">
      <c r="A3178" s="5"/>
      <c r="C3178" s="7"/>
      <c r="D3178" s="8"/>
    </row>
    <row r="3179" spans="1:4" x14ac:dyDescent="0.25">
      <c r="A3179" s="5"/>
      <c r="C3179" s="7"/>
      <c r="D3179" s="8"/>
    </row>
    <row r="3180" spans="1:4" x14ac:dyDescent="0.25">
      <c r="A3180" s="5"/>
      <c r="C3180" s="7"/>
      <c r="D3180" s="8"/>
    </row>
    <row r="3181" spans="1:4" x14ac:dyDescent="0.25">
      <c r="A3181" s="5"/>
      <c r="C3181" s="7"/>
      <c r="D3181" s="8"/>
    </row>
    <row r="3182" spans="1:4" x14ac:dyDescent="0.25">
      <c r="A3182" s="5"/>
      <c r="C3182" s="7"/>
      <c r="D3182" s="8"/>
    </row>
    <row r="3183" spans="1:4" x14ac:dyDescent="0.25">
      <c r="A3183" s="5"/>
      <c r="C3183" s="7"/>
      <c r="D3183" s="8"/>
    </row>
    <row r="3184" spans="1:4" x14ac:dyDescent="0.25">
      <c r="A3184" s="5"/>
      <c r="C3184" s="7"/>
      <c r="D3184" s="8"/>
    </row>
    <row r="3185" spans="1:4" x14ac:dyDescent="0.25">
      <c r="A3185" s="5"/>
      <c r="C3185" s="7"/>
      <c r="D3185" s="8"/>
    </row>
    <row r="3186" spans="1:4" x14ac:dyDescent="0.25">
      <c r="A3186" s="5"/>
      <c r="C3186" s="7"/>
      <c r="D3186" s="8"/>
    </row>
    <row r="3187" spans="1:4" x14ac:dyDescent="0.25">
      <c r="A3187" s="5"/>
      <c r="C3187" s="7"/>
      <c r="D3187" s="8"/>
    </row>
    <row r="3188" spans="1:4" x14ac:dyDescent="0.25">
      <c r="A3188" s="5"/>
      <c r="C3188" s="7"/>
      <c r="D3188" s="8"/>
    </row>
    <row r="3189" spans="1:4" x14ac:dyDescent="0.25">
      <c r="A3189" s="5"/>
      <c r="C3189" s="7"/>
      <c r="D3189" s="8"/>
    </row>
    <row r="3190" spans="1:4" x14ac:dyDescent="0.25">
      <c r="A3190" s="5"/>
      <c r="C3190" s="7"/>
      <c r="D3190" s="8"/>
    </row>
    <row r="3191" spans="1:4" x14ac:dyDescent="0.25">
      <c r="A3191" s="5"/>
      <c r="C3191" s="7"/>
      <c r="D3191" s="8"/>
    </row>
    <row r="3192" spans="1:4" x14ac:dyDescent="0.25">
      <c r="A3192" s="5"/>
      <c r="C3192" s="7"/>
      <c r="D3192" s="8"/>
    </row>
    <row r="3193" spans="1:4" x14ac:dyDescent="0.25">
      <c r="A3193" s="5"/>
      <c r="C3193" s="7"/>
      <c r="D3193" s="8"/>
    </row>
    <row r="3194" spans="1:4" x14ac:dyDescent="0.25">
      <c r="A3194" s="5"/>
      <c r="C3194" s="7"/>
      <c r="D3194" s="8"/>
    </row>
    <row r="3195" spans="1:4" x14ac:dyDescent="0.25">
      <c r="A3195" s="5"/>
      <c r="C3195" s="7"/>
      <c r="D3195" s="8"/>
    </row>
    <row r="3196" spans="1:4" x14ac:dyDescent="0.25">
      <c r="A3196" s="5"/>
      <c r="C3196" s="7"/>
      <c r="D3196" s="8"/>
    </row>
    <row r="3197" spans="1:4" x14ac:dyDescent="0.25">
      <c r="A3197" s="5"/>
      <c r="C3197" s="7"/>
      <c r="D3197" s="8"/>
    </row>
    <row r="3198" spans="1:4" x14ac:dyDescent="0.25">
      <c r="A3198" s="5"/>
      <c r="C3198" s="7"/>
      <c r="D3198" s="8"/>
    </row>
    <row r="3199" spans="1:4" x14ac:dyDescent="0.25">
      <c r="A3199" s="5"/>
      <c r="C3199" s="7"/>
      <c r="D3199" s="8"/>
    </row>
    <row r="3200" spans="1:4" x14ac:dyDescent="0.25">
      <c r="A3200" s="5"/>
      <c r="C3200" s="7"/>
      <c r="D3200" s="8"/>
    </row>
    <row r="3201" spans="1:4" x14ac:dyDescent="0.25">
      <c r="A3201" s="5"/>
      <c r="C3201" s="7"/>
      <c r="D3201" s="8"/>
    </row>
    <row r="3202" spans="1:4" x14ac:dyDescent="0.25">
      <c r="A3202" s="5"/>
      <c r="C3202" s="7"/>
      <c r="D3202" s="8"/>
    </row>
    <row r="3203" spans="1:4" x14ac:dyDescent="0.25">
      <c r="A3203" s="5"/>
      <c r="C3203" s="7"/>
      <c r="D3203" s="8"/>
    </row>
    <row r="3204" spans="1:4" x14ac:dyDescent="0.25">
      <c r="A3204" s="5"/>
      <c r="C3204" s="7"/>
      <c r="D3204" s="8"/>
    </row>
    <row r="3205" spans="1:4" x14ac:dyDescent="0.25">
      <c r="A3205" s="5"/>
      <c r="C3205" s="7"/>
      <c r="D3205" s="8"/>
    </row>
    <row r="3206" spans="1:4" x14ac:dyDescent="0.25">
      <c r="A3206" s="5"/>
      <c r="C3206" s="7"/>
      <c r="D3206" s="8"/>
    </row>
    <row r="3207" spans="1:4" x14ac:dyDescent="0.25">
      <c r="A3207" s="5"/>
      <c r="C3207" s="7"/>
      <c r="D3207" s="8"/>
    </row>
    <row r="3208" spans="1:4" x14ac:dyDescent="0.25">
      <c r="A3208" s="5"/>
      <c r="C3208" s="7"/>
      <c r="D3208" s="8"/>
    </row>
    <row r="3209" spans="1:4" x14ac:dyDescent="0.25">
      <c r="A3209" s="5"/>
      <c r="C3209" s="7"/>
      <c r="D3209" s="8"/>
    </row>
    <row r="3210" spans="1:4" x14ac:dyDescent="0.25">
      <c r="A3210" s="5"/>
      <c r="C3210" s="7"/>
      <c r="D3210" s="8"/>
    </row>
    <row r="3211" spans="1:4" x14ac:dyDescent="0.25">
      <c r="A3211" s="5"/>
      <c r="C3211" s="7"/>
      <c r="D3211" s="8"/>
    </row>
    <row r="3212" spans="1:4" x14ac:dyDescent="0.25">
      <c r="A3212" s="5"/>
      <c r="C3212" s="7"/>
      <c r="D3212" s="8"/>
    </row>
    <row r="3213" spans="1:4" x14ac:dyDescent="0.25">
      <c r="A3213" s="5"/>
      <c r="C3213" s="7"/>
      <c r="D3213" s="8"/>
    </row>
    <row r="3214" spans="1:4" x14ac:dyDescent="0.25">
      <c r="A3214" s="5"/>
      <c r="C3214" s="7"/>
      <c r="D3214" s="8"/>
    </row>
    <row r="3215" spans="1:4" x14ac:dyDescent="0.25">
      <c r="A3215" s="5"/>
      <c r="C3215" s="7"/>
      <c r="D3215" s="8"/>
    </row>
    <row r="3216" spans="1:4" x14ac:dyDescent="0.25">
      <c r="A3216" s="5"/>
      <c r="C3216" s="7"/>
      <c r="D3216" s="8"/>
    </row>
    <row r="3217" spans="1:4" x14ac:dyDescent="0.25">
      <c r="A3217" s="5"/>
      <c r="C3217" s="7"/>
      <c r="D3217" s="8"/>
    </row>
    <row r="3218" spans="1:4" x14ac:dyDescent="0.25">
      <c r="A3218" s="5"/>
      <c r="C3218" s="7"/>
      <c r="D3218" s="8"/>
    </row>
    <row r="3219" spans="1:4" x14ac:dyDescent="0.25">
      <c r="A3219" s="5"/>
      <c r="C3219" s="7"/>
      <c r="D3219" s="8"/>
    </row>
    <row r="3220" spans="1:4" x14ac:dyDescent="0.25">
      <c r="A3220" s="5"/>
      <c r="C3220" s="7"/>
      <c r="D3220" s="8"/>
    </row>
    <row r="3221" spans="1:4" x14ac:dyDescent="0.25">
      <c r="A3221" s="5"/>
      <c r="C3221" s="7"/>
      <c r="D3221" s="8"/>
    </row>
    <row r="3222" spans="1:4" x14ac:dyDescent="0.25">
      <c r="A3222" s="5"/>
      <c r="C3222" s="7"/>
      <c r="D3222" s="8"/>
    </row>
    <row r="3223" spans="1:4" x14ac:dyDescent="0.25">
      <c r="A3223" s="5"/>
      <c r="C3223" s="7"/>
      <c r="D3223" s="8"/>
    </row>
    <row r="3224" spans="1:4" x14ac:dyDescent="0.25">
      <c r="A3224" s="5"/>
      <c r="C3224" s="7"/>
      <c r="D3224" s="8"/>
    </row>
    <row r="3225" spans="1:4" x14ac:dyDescent="0.25">
      <c r="A3225" s="5"/>
      <c r="C3225" s="7"/>
      <c r="D3225" s="8"/>
    </row>
    <row r="3226" spans="1:4" x14ac:dyDescent="0.25">
      <c r="A3226" s="5"/>
      <c r="C3226" s="7"/>
      <c r="D3226" s="8"/>
    </row>
    <row r="3227" spans="1:4" x14ac:dyDescent="0.25">
      <c r="A3227" s="5"/>
      <c r="C3227" s="7"/>
      <c r="D3227" s="8"/>
    </row>
    <row r="3228" spans="1:4" x14ac:dyDescent="0.25">
      <c r="A3228" s="5"/>
      <c r="C3228" s="7"/>
      <c r="D3228" s="8"/>
    </row>
    <row r="3229" spans="1:4" x14ac:dyDescent="0.25">
      <c r="A3229" s="5"/>
      <c r="C3229" s="7"/>
      <c r="D3229" s="8"/>
    </row>
    <row r="3230" spans="1:4" x14ac:dyDescent="0.25">
      <c r="A3230" s="5"/>
      <c r="C3230" s="7"/>
      <c r="D3230" s="8"/>
    </row>
    <row r="3231" spans="1:4" x14ac:dyDescent="0.25">
      <c r="A3231" s="5"/>
      <c r="C3231" s="7"/>
      <c r="D3231" s="8"/>
    </row>
    <row r="3232" spans="1:4" x14ac:dyDescent="0.25">
      <c r="A3232" s="5"/>
      <c r="C3232" s="7"/>
      <c r="D3232" s="8"/>
    </row>
    <row r="3233" spans="1:4" x14ac:dyDescent="0.25">
      <c r="A3233" s="5"/>
      <c r="C3233" s="7"/>
      <c r="D3233" s="8"/>
    </row>
    <row r="3234" spans="1:4" x14ac:dyDescent="0.25">
      <c r="A3234" s="5"/>
      <c r="C3234" s="7"/>
      <c r="D3234" s="8"/>
    </row>
    <row r="3235" spans="1:4" x14ac:dyDescent="0.25">
      <c r="A3235" s="5"/>
      <c r="C3235" s="7"/>
      <c r="D3235" s="8"/>
    </row>
    <row r="3236" spans="1:4" x14ac:dyDescent="0.25">
      <c r="A3236" s="5"/>
      <c r="C3236" s="7"/>
      <c r="D3236" s="8"/>
    </row>
    <row r="3237" spans="1:4" x14ac:dyDescent="0.25">
      <c r="A3237" s="5"/>
      <c r="C3237" s="7"/>
      <c r="D3237" s="8"/>
    </row>
    <row r="3238" spans="1:4" x14ac:dyDescent="0.25">
      <c r="A3238" s="5"/>
      <c r="C3238" s="7"/>
      <c r="D3238" s="8"/>
    </row>
    <row r="3239" spans="1:4" x14ac:dyDescent="0.25">
      <c r="A3239" s="5"/>
      <c r="C3239" s="7"/>
      <c r="D3239" s="8"/>
    </row>
    <row r="3240" spans="1:4" x14ac:dyDescent="0.25">
      <c r="A3240" s="5"/>
      <c r="C3240" s="7"/>
      <c r="D3240" s="8"/>
    </row>
    <row r="3241" spans="1:4" x14ac:dyDescent="0.25">
      <c r="A3241" s="5"/>
      <c r="C3241" s="7"/>
      <c r="D3241" s="8"/>
    </row>
    <row r="3242" spans="1:4" x14ac:dyDescent="0.25">
      <c r="A3242" s="5"/>
      <c r="C3242" s="7"/>
      <c r="D3242" s="8"/>
    </row>
    <row r="3243" spans="1:4" x14ac:dyDescent="0.25">
      <c r="A3243" s="5"/>
      <c r="C3243" s="7"/>
      <c r="D3243" s="8"/>
    </row>
    <row r="3244" spans="1:4" x14ac:dyDescent="0.25">
      <c r="A3244" s="5"/>
      <c r="C3244" s="7"/>
      <c r="D3244" s="8"/>
    </row>
    <row r="3245" spans="1:4" x14ac:dyDescent="0.25">
      <c r="A3245" s="5"/>
      <c r="C3245" s="7"/>
      <c r="D3245" s="8"/>
    </row>
    <row r="3246" spans="1:4" x14ac:dyDescent="0.25">
      <c r="A3246" s="5"/>
      <c r="C3246" s="7"/>
      <c r="D3246" s="8"/>
    </row>
    <row r="3247" spans="1:4" x14ac:dyDescent="0.25">
      <c r="A3247" s="5"/>
      <c r="C3247" s="7"/>
      <c r="D3247" s="8"/>
    </row>
    <row r="3248" spans="1:4" x14ac:dyDescent="0.25">
      <c r="A3248" s="5"/>
      <c r="C3248" s="7"/>
      <c r="D3248" s="8"/>
    </row>
    <row r="3249" spans="1:4" x14ac:dyDescent="0.25">
      <c r="A3249" s="5"/>
      <c r="C3249" s="7"/>
      <c r="D3249" s="8"/>
    </row>
    <row r="3250" spans="1:4" x14ac:dyDescent="0.25">
      <c r="A3250" s="5"/>
      <c r="C3250" s="7"/>
      <c r="D3250" s="8"/>
    </row>
    <row r="3251" spans="1:4" x14ac:dyDescent="0.25">
      <c r="A3251" s="5"/>
      <c r="C3251" s="7"/>
      <c r="D3251" s="8"/>
    </row>
    <row r="3252" spans="1:4" x14ac:dyDescent="0.25">
      <c r="A3252" s="5"/>
      <c r="C3252" s="7"/>
      <c r="D3252" s="8"/>
    </row>
    <row r="3253" spans="1:4" x14ac:dyDescent="0.25">
      <c r="A3253" s="5"/>
      <c r="C3253" s="7"/>
      <c r="D3253" s="8"/>
    </row>
    <row r="3254" spans="1:4" x14ac:dyDescent="0.25">
      <c r="A3254" s="5"/>
      <c r="C3254" s="7"/>
      <c r="D3254" s="8"/>
    </row>
    <row r="3255" spans="1:4" x14ac:dyDescent="0.25">
      <c r="A3255" s="5"/>
      <c r="C3255" s="7"/>
      <c r="D3255" s="8"/>
    </row>
    <row r="3256" spans="1:4" x14ac:dyDescent="0.25">
      <c r="A3256" s="5"/>
      <c r="C3256" s="7"/>
      <c r="D3256" s="8"/>
    </row>
    <row r="3257" spans="1:4" x14ac:dyDescent="0.25">
      <c r="A3257" s="5"/>
      <c r="C3257" s="7"/>
      <c r="D3257" s="8"/>
    </row>
    <row r="3258" spans="1:4" x14ac:dyDescent="0.25">
      <c r="A3258" s="5"/>
      <c r="C3258" s="7"/>
      <c r="D3258" s="8"/>
    </row>
    <row r="3259" spans="1:4" x14ac:dyDescent="0.25">
      <c r="A3259" s="5"/>
      <c r="C3259" s="7"/>
      <c r="D3259" s="8"/>
    </row>
    <row r="3260" spans="1:4" x14ac:dyDescent="0.25">
      <c r="A3260" s="5"/>
      <c r="C3260" s="7"/>
      <c r="D3260" s="8"/>
    </row>
    <row r="3261" spans="1:4" x14ac:dyDescent="0.25">
      <c r="A3261" s="5"/>
      <c r="C3261" s="7"/>
      <c r="D3261" s="8"/>
    </row>
    <row r="3262" spans="1:4" x14ac:dyDescent="0.25">
      <c r="A3262" s="5"/>
      <c r="C3262" s="7"/>
      <c r="D3262" s="8"/>
    </row>
    <row r="3263" spans="1:4" x14ac:dyDescent="0.25">
      <c r="A3263" s="5"/>
      <c r="C3263" s="7"/>
      <c r="D3263" s="8"/>
    </row>
    <row r="3264" spans="1:4" x14ac:dyDescent="0.25">
      <c r="A3264" s="5"/>
      <c r="C3264" s="7"/>
      <c r="D3264" s="8"/>
    </row>
    <row r="3265" spans="1:4" x14ac:dyDescent="0.25">
      <c r="A3265" s="5"/>
      <c r="C3265" s="7"/>
      <c r="D3265" s="8"/>
    </row>
    <row r="3266" spans="1:4" x14ac:dyDescent="0.25">
      <c r="A3266" s="5"/>
      <c r="C3266" s="7"/>
      <c r="D3266" s="8"/>
    </row>
    <row r="3267" spans="1:4" x14ac:dyDescent="0.25">
      <c r="A3267" s="5"/>
      <c r="C3267" s="7"/>
      <c r="D3267" s="8"/>
    </row>
    <row r="3268" spans="1:4" x14ac:dyDescent="0.25">
      <c r="A3268" s="5"/>
      <c r="C3268" s="7"/>
      <c r="D3268" s="8"/>
    </row>
    <row r="3269" spans="1:4" x14ac:dyDescent="0.25">
      <c r="A3269" s="5"/>
      <c r="C3269" s="7"/>
      <c r="D3269" s="8"/>
    </row>
    <row r="3270" spans="1:4" x14ac:dyDescent="0.25">
      <c r="A3270" s="5"/>
      <c r="C3270" s="7"/>
      <c r="D3270" s="8"/>
    </row>
    <row r="3271" spans="1:4" x14ac:dyDescent="0.25">
      <c r="A3271" s="5"/>
      <c r="C3271" s="7"/>
      <c r="D3271" s="8"/>
    </row>
    <row r="3272" spans="1:4" x14ac:dyDescent="0.25">
      <c r="A3272" s="5"/>
      <c r="C3272" s="7"/>
      <c r="D3272" s="8"/>
    </row>
    <row r="3273" spans="1:4" x14ac:dyDescent="0.25">
      <c r="A3273" s="5"/>
      <c r="C3273" s="7"/>
      <c r="D3273" s="8"/>
    </row>
    <row r="3274" spans="1:4" x14ac:dyDescent="0.25">
      <c r="A3274" s="5"/>
      <c r="C3274" s="7"/>
      <c r="D3274" s="8"/>
    </row>
    <row r="3275" spans="1:4" x14ac:dyDescent="0.25">
      <c r="A3275" s="5"/>
      <c r="C3275" s="7"/>
      <c r="D3275" s="8"/>
    </row>
    <row r="3276" spans="1:4" x14ac:dyDescent="0.25">
      <c r="A3276" s="5"/>
      <c r="C3276" s="7"/>
      <c r="D3276" s="8"/>
    </row>
    <row r="3277" spans="1:4" x14ac:dyDescent="0.25">
      <c r="A3277" s="5"/>
      <c r="C3277" s="7"/>
      <c r="D3277" s="8"/>
    </row>
    <row r="3278" spans="1:4" x14ac:dyDescent="0.25">
      <c r="A3278" s="5"/>
      <c r="C3278" s="7"/>
      <c r="D3278" s="8"/>
    </row>
    <row r="3279" spans="1:4" x14ac:dyDescent="0.25">
      <c r="A3279" s="5"/>
      <c r="C3279" s="7"/>
      <c r="D3279" s="8"/>
    </row>
    <row r="3280" spans="1:4" x14ac:dyDescent="0.25">
      <c r="A3280" s="5"/>
      <c r="C3280" s="7"/>
      <c r="D3280" s="8"/>
    </row>
    <row r="3281" spans="1:4" x14ac:dyDescent="0.25">
      <c r="A3281" s="5"/>
      <c r="C3281" s="7"/>
      <c r="D3281" s="8"/>
    </row>
    <row r="3282" spans="1:4" x14ac:dyDescent="0.25">
      <c r="A3282" s="5"/>
      <c r="C3282" s="7"/>
      <c r="D3282" s="8"/>
    </row>
    <row r="3283" spans="1:4" x14ac:dyDescent="0.25">
      <c r="A3283" s="5"/>
      <c r="C3283" s="7"/>
      <c r="D3283" s="8"/>
    </row>
    <row r="3284" spans="1:4" x14ac:dyDescent="0.25">
      <c r="A3284" s="5"/>
      <c r="C3284" s="7"/>
      <c r="D3284" s="8"/>
    </row>
    <row r="3285" spans="1:4" x14ac:dyDescent="0.25">
      <c r="A3285" s="5"/>
      <c r="C3285" s="7"/>
      <c r="D3285" s="8"/>
    </row>
    <row r="3286" spans="1:4" x14ac:dyDescent="0.25">
      <c r="A3286" s="5"/>
      <c r="C3286" s="7"/>
      <c r="D3286" s="8"/>
    </row>
    <row r="3287" spans="1:4" x14ac:dyDescent="0.25">
      <c r="A3287" s="5"/>
      <c r="C3287" s="7"/>
      <c r="D3287" s="8"/>
    </row>
    <row r="3288" spans="1:4" x14ac:dyDescent="0.25">
      <c r="A3288" s="5"/>
      <c r="C3288" s="7"/>
      <c r="D3288" s="8"/>
    </row>
    <row r="3289" spans="1:4" x14ac:dyDescent="0.25">
      <c r="A3289" s="5"/>
      <c r="C3289" s="7"/>
      <c r="D3289" s="8"/>
    </row>
    <row r="3290" spans="1:4" x14ac:dyDescent="0.25">
      <c r="A3290" s="5"/>
      <c r="C3290" s="7"/>
      <c r="D3290" s="8"/>
    </row>
    <row r="3291" spans="1:4" x14ac:dyDescent="0.25">
      <c r="A3291" s="5"/>
      <c r="C3291" s="7"/>
      <c r="D3291" s="8"/>
    </row>
    <row r="3292" spans="1:4" x14ac:dyDescent="0.25">
      <c r="A3292" s="5"/>
      <c r="C3292" s="7"/>
      <c r="D3292" s="8"/>
    </row>
    <row r="3293" spans="1:4" x14ac:dyDescent="0.25">
      <c r="A3293" s="5"/>
      <c r="C3293" s="7"/>
      <c r="D3293" s="8"/>
    </row>
    <row r="3294" spans="1:4" x14ac:dyDescent="0.25">
      <c r="A3294" s="5"/>
      <c r="C3294" s="7"/>
      <c r="D3294" s="8"/>
    </row>
    <row r="3295" spans="1:4" x14ac:dyDescent="0.25">
      <c r="A3295" s="5"/>
      <c r="C3295" s="7"/>
      <c r="D3295" s="8"/>
    </row>
    <row r="3296" spans="1:4" x14ac:dyDescent="0.25">
      <c r="A3296" s="5"/>
      <c r="C3296" s="7"/>
      <c r="D3296" s="8"/>
    </row>
    <row r="3297" spans="1:4" x14ac:dyDescent="0.25">
      <c r="A3297" s="5"/>
      <c r="C3297" s="7"/>
      <c r="D3297" s="8"/>
    </row>
    <row r="3298" spans="1:4" x14ac:dyDescent="0.25">
      <c r="A3298" s="5"/>
      <c r="C3298" s="7"/>
      <c r="D3298" s="8"/>
    </row>
    <row r="3299" spans="1:4" x14ac:dyDescent="0.25">
      <c r="A3299" s="5"/>
      <c r="C3299" s="7"/>
      <c r="D3299" s="8"/>
    </row>
    <row r="3300" spans="1:4" x14ac:dyDescent="0.25">
      <c r="A3300" s="5"/>
      <c r="C3300" s="7"/>
      <c r="D3300" s="8"/>
    </row>
    <row r="3301" spans="1:4" x14ac:dyDescent="0.25">
      <c r="A3301" s="5"/>
      <c r="C3301" s="7"/>
      <c r="D3301" s="8"/>
    </row>
    <row r="3302" spans="1:4" x14ac:dyDescent="0.25">
      <c r="A3302" s="5"/>
      <c r="C3302" s="7"/>
      <c r="D3302" s="8"/>
    </row>
    <row r="3303" spans="1:4" x14ac:dyDescent="0.25">
      <c r="A3303" s="5"/>
      <c r="C3303" s="7"/>
      <c r="D3303" s="8"/>
    </row>
    <row r="3304" spans="1:4" x14ac:dyDescent="0.25">
      <c r="A3304" s="5"/>
      <c r="C3304" s="7"/>
      <c r="D3304" s="8"/>
    </row>
    <row r="3305" spans="1:4" x14ac:dyDescent="0.25">
      <c r="A3305" s="5"/>
      <c r="C3305" s="7"/>
      <c r="D3305" s="8"/>
    </row>
    <row r="3306" spans="1:4" x14ac:dyDescent="0.25">
      <c r="A3306" s="5"/>
      <c r="C3306" s="7"/>
      <c r="D3306" s="8"/>
    </row>
    <row r="3307" spans="1:4" x14ac:dyDescent="0.25">
      <c r="A3307" s="5"/>
      <c r="C3307" s="7"/>
      <c r="D3307" s="8"/>
    </row>
    <row r="3308" spans="1:4" x14ac:dyDescent="0.25">
      <c r="A3308" s="5"/>
      <c r="C3308" s="7"/>
      <c r="D3308" s="8"/>
    </row>
    <row r="3309" spans="1:4" x14ac:dyDescent="0.25">
      <c r="A3309" s="5"/>
      <c r="C3309" s="7"/>
      <c r="D3309" s="8"/>
    </row>
    <row r="3310" spans="1:4" x14ac:dyDescent="0.25">
      <c r="A3310" s="5"/>
      <c r="C3310" s="7"/>
      <c r="D3310" s="8"/>
    </row>
    <row r="3311" spans="1:4" x14ac:dyDescent="0.25">
      <c r="A3311" s="5"/>
      <c r="C3311" s="7"/>
      <c r="D3311" s="8"/>
    </row>
    <row r="3312" spans="1:4" x14ac:dyDescent="0.25">
      <c r="A3312" s="5"/>
      <c r="C3312" s="7"/>
      <c r="D3312" s="8"/>
    </row>
    <row r="3313" spans="1:4" x14ac:dyDescent="0.25">
      <c r="A3313" s="5"/>
      <c r="C3313" s="7"/>
      <c r="D3313" s="8"/>
    </row>
    <row r="3314" spans="1:4" x14ac:dyDescent="0.25">
      <c r="A3314" s="5"/>
      <c r="C3314" s="7"/>
      <c r="D3314" s="8"/>
    </row>
    <row r="3315" spans="1:4" x14ac:dyDescent="0.25">
      <c r="A3315" s="5"/>
      <c r="C3315" s="7"/>
      <c r="D3315" s="8"/>
    </row>
    <row r="3316" spans="1:4" x14ac:dyDescent="0.25">
      <c r="A3316" s="5"/>
      <c r="C3316" s="7"/>
      <c r="D3316" s="8"/>
    </row>
    <row r="3317" spans="1:4" x14ac:dyDescent="0.25">
      <c r="A3317" s="5"/>
      <c r="C3317" s="7"/>
      <c r="D3317" s="8"/>
    </row>
    <row r="3318" spans="1:4" x14ac:dyDescent="0.25">
      <c r="A3318" s="5"/>
      <c r="C3318" s="7"/>
      <c r="D3318" s="8"/>
    </row>
    <row r="3319" spans="1:4" x14ac:dyDescent="0.25">
      <c r="A3319" s="5"/>
      <c r="C3319" s="7"/>
      <c r="D3319" s="8"/>
    </row>
    <row r="3320" spans="1:4" x14ac:dyDescent="0.25">
      <c r="A3320" s="5"/>
      <c r="C3320" s="7"/>
      <c r="D3320" s="8"/>
    </row>
    <row r="3321" spans="1:4" x14ac:dyDescent="0.25">
      <c r="A3321" s="5"/>
      <c r="C3321" s="7"/>
      <c r="D3321" s="8"/>
    </row>
    <row r="3322" spans="1:4" x14ac:dyDescent="0.25">
      <c r="A3322" s="5"/>
      <c r="C3322" s="7"/>
      <c r="D3322" s="8"/>
    </row>
    <row r="3323" spans="1:4" x14ac:dyDescent="0.25">
      <c r="A3323" s="5"/>
      <c r="C3323" s="7"/>
      <c r="D3323" s="8"/>
    </row>
    <row r="3324" spans="1:4" x14ac:dyDescent="0.25">
      <c r="A3324" s="5"/>
      <c r="C3324" s="7"/>
      <c r="D3324" s="8"/>
    </row>
    <row r="3325" spans="1:4" x14ac:dyDescent="0.25">
      <c r="A3325" s="5"/>
      <c r="C3325" s="7"/>
      <c r="D3325" s="8"/>
    </row>
    <row r="3326" spans="1:4" x14ac:dyDescent="0.25">
      <c r="A3326" s="5"/>
      <c r="C3326" s="7"/>
      <c r="D3326" s="8"/>
    </row>
    <row r="3327" spans="1:4" x14ac:dyDescent="0.25">
      <c r="A3327" s="5"/>
      <c r="C3327" s="7"/>
      <c r="D3327" s="8"/>
    </row>
    <row r="3328" spans="1:4" x14ac:dyDescent="0.25">
      <c r="A3328" s="5"/>
      <c r="C3328" s="7"/>
      <c r="D3328" s="8"/>
    </row>
    <row r="3329" spans="1:4" x14ac:dyDescent="0.25">
      <c r="A3329" s="5"/>
      <c r="C3329" s="7"/>
      <c r="D3329" s="8"/>
    </row>
    <row r="3330" spans="1:4" x14ac:dyDescent="0.25">
      <c r="A3330" s="5"/>
      <c r="C3330" s="7"/>
      <c r="D3330" s="8"/>
    </row>
    <row r="3331" spans="1:4" x14ac:dyDescent="0.25">
      <c r="A3331" s="5"/>
      <c r="C3331" s="7"/>
      <c r="D3331" s="8"/>
    </row>
    <row r="3332" spans="1:4" x14ac:dyDescent="0.25">
      <c r="A3332" s="5"/>
      <c r="C3332" s="7"/>
      <c r="D3332" s="8"/>
    </row>
    <row r="3333" spans="1:4" x14ac:dyDescent="0.25">
      <c r="A3333" s="5"/>
      <c r="C3333" s="7"/>
      <c r="D3333" s="8"/>
    </row>
    <row r="3334" spans="1:4" x14ac:dyDescent="0.25">
      <c r="A3334" s="5"/>
      <c r="C3334" s="7"/>
      <c r="D3334" s="8"/>
    </row>
    <row r="3335" spans="1:4" x14ac:dyDescent="0.25">
      <c r="A3335" s="5"/>
      <c r="C3335" s="7"/>
      <c r="D3335" s="8"/>
    </row>
    <row r="3336" spans="1:4" x14ac:dyDescent="0.25">
      <c r="A3336" s="5"/>
      <c r="C3336" s="7"/>
      <c r="D3336" s="8"/>
    </row>
    <row r="3337" spans="1:4" x14ac:dyDescent="0.25">
      <c r="A3337" s="5"/>
      <c r="C3337" s="7"/>
      <c r="D3337" s="8"/>
    </row>
    <row r="3338" spans="1:4" x14ac:dyDescent="0.25">
      <c r="A3338" s="5"/>
      <c r="C3338" s="7"/>
      <c r="D3338" s="8"/>
    </row>
    <row r="3339" spans="1:4" x14ac:dyDescent="0.25">
      <c r="A3339" s="5"/>
      <c r="C3339" s="7"/>
      <c r="D3339" s="8"/>
    </row>
    <row r="3340" spans="1:4" x14ac:dyDescent="0.25">
      <c r="A3340" s="5"/>
      <c r="C3340" s="7"/>
      <c r="D3340" s="8"/>
    </row>
    <row r="3341" spans="1:4" x14ac:dyDescent="0.25">
      <c r="A3341" s="5"/>
      <c r="C3341" s="7"/>
      <c r="D3341" s="8"/>
    </row>
    <row r="3342" spans="1:4" x14ac:dyDescent="0.25">
      <c r="A3342" s="5"/>
      <c r="C3342" s="7"/>
      <c r="D3342" s="8"/>
    </row>
    <row r="3343" spans="1:4" x14ac:dyDescent="0.25">
      <c r="A3343" s="5"/>
      <c r="C3343" s="7"/>
      <c r="D3343" s="8"/>
    </row>
    <row r="3344" spans="1:4" x14ac:dyDescent="0.25">
      <c r="A3344" s="5"/>
      <c r="C3344" s="7"/>
      <c r="D3344" s="8"/>
    </row>
    <row r="3345" spans="1:4" x14ac:dyDescent="0.25">
      <c r="A3345" s="5"/>
      <c r="C3345" s="7"/>
      <c r="D3345" s="8"/>
    </row>
    <row r="3346" spans="1:4" x14ac:dyDescent="0.25">
      <c r="A3346" s="5"/>
      <c r="C3346" s="7"/>
      <c r="D3346" s="8"/>
    </row>
    <row r="3347" spans="1:4" x14ac:dyDescent="0.25">
      <c r="A3347" s="5"/>
      <c r="C3347" s="7"/>
      <c r="D3347" s="8"/>
    </row>
    <row r="3348" spans="1:4" x14ac:dyDescent="0.25">
      <c r="A3348" s="5"/>
      <c r="C3348" s="7"/>
      <c r="D3348" s="8"/>
    </row>
    <row r="3349" spans="1:4" x14ac:dyDescent="0.25">
      <c r="A3349" s="5"/>
      <c r="C3349" s="7"/>
      <c r="D3349" s="8"/>
    </row>
    <row r="3350" spans="1:4" x14ac:dyDescent="0.25">
      <c r="A3350" s="5"/>
      <c r="C3350" s="7"/>
      <c r="D3350" s="8"/>
    </row>
    <row r="3351" spans="1:4" x14ac:dyDescent="0.25">
      <c r="A3351" s="5"/>
      <c r="C3351" s="7"/>
      <c r="D3351" s="8"/>
    </row>
    <row r="3352" spans="1:4" x14ac:dyDescent="0.25">
      <c r="A3352" s="5"/>
      <c r="C3352" s="7"/>
      <c r="D3352" s="8"/>
    </row>
    <row r="3353" spans="1:4" x14ac:dyDescent="0.25">
      <c r="A3353" s="5"/>
      <c r="C3353" s="7"/>
      <c r="D3353" s="8"/>
    </row>
    <row r="3354" spans="1:4" x14ac:dyDescent="0.25">
      <c r="A3354" s="5"/>
      <c r="C3354" s="7"/>
      <c r="D3354" s="8"/>
    </row>
    <row r="3355" spans="1:4" x14ac:dyDescent="0.25">
      <c r="A3355" s="5"/>
      <c r="C3355" s="7"/>
      <c r="D3355" s="8"/>
    </row>
    <row r="3356" spans="1:4" x14ac:dyDescent="0.25">
      <c r="A3356" s="5"/>
      <c r="C3356" s="7"/>
      <c r="D3356" s="8"/>
    </row>
    <row r="3357" spans="1:4" x14ac:dyDescent="0.25">
      <c r="A3357" s="5"/>
      <c r="C3357" s="7"/>
      <c r="D3357" s="8"/>
    </row>
    <row r="3358" spans="1:4" x14ac:dyDescent="0.25">
      <c r="A3358" s="5"/>
      <c r="C3358" s="7"/>
      <c r="D3358" s="8"/>
    </row>
    <row r="3359" spans="1:4" x14ac:dyDescent="0.25">
      <c r="A3359" s="5"/>
      <c r="C3359" s="7"/>
      <c r="D3359" s="8"/>
    </row>
    <row r="3360" spans="1:4" x14ac:dyDescent="0.25">
      <c r="A3360" s="5"/>
      <c r="C3360" s="7"/>
      <c r="D3360" s="8"/>
    </row>
    <row r="3361" spans="1:4" x14ac:dyDescent="0.25">
      <c r="A3361" s="5"/>
      <c r="C3361" s="7"/>
      <c r="D3361" s="8"/>
    </row>
    <row r="3362" spans="1:4" x14ac:dyDescent="0.25">
      <c r="A3362" s="5"/>
      <c r="C3362" s="7"/>
      <c r="D3362" s="8"/>
    </row>
    <row r="3363" spans="1:4" x14ac:dyDescent="0.25">
      <c r="A3363" s="5"/>
      <c r="C3363" s="7"/>
      <c r="D3363" s="8"/>
    </row>
    <row r="3364" spans="1:4" x14ac:dyDescent="0.25">
      <c r="A3364" s="5"/>
      <c r="C3364" s="7"/>
      <c r="D3364" s="8"/>
    </row>
    <row r="3365" spans="1:4" x14ac:dyDescent="0.25">
      <c r="A3365" s="5"/>
      <c r="C3365" s="7"/>
      <c r="D3365" s="8"/>
    </row>
    <row r="3366" spans="1:4" x14ac:dyDescent="0.25">
      <c r="A3366" s="5"/>
      <c r="C3366" s="7"/>
      <c r="D3366" s="8"/>
    </row>
    <row r="3367" spans="1:4" x14ac:dyDescent="0.25">
      <c r="A3367" s="5"/>
      <c r="C3367" s="7"/>
      <c r="D3367" s="8"/>
    </row>
    <row r="3368" spans="1:4" x14ac:dyDescent="0.25">
      <c r="A3368" s="5"/>
      <c r="C3368" s="7"/>
      <c r="D3368" s="8"/>
    </row>
    <row r="3369" spans="1:4" x14ac:dyDescent="0.25">
      <c r="A3369" s="5"/>
      <c r="C3369" s="7"/>
      <c r="D3369" s="8"/>
    </row>
    <row r="3370" spans="1:4" x14ac:dyDescent="0.25">
      <c r="A3370" s="5"/>
      <c r="C3370" s="7"/>
      <c r="D3370" s="8"/>
    </row>
    <row r="3371" spans="1:4" x14ac:dyDescent="0.25">
      <c r="A3371" s="5"/>
      <c r="C3371" s="7"/>
      <c r="D3371" s="8"/>
    </row>
    <row r="3372" spans="1:4" x14ac:dyDescent="0.25">
      <c r="A3372" s="5"/>
      <c r="C3372" s="7"/>
      <c r="D3372" s="8"/>
    </row>
    <row r="3373" spans="1:4" x14ac:dyDescent="0.25">
      <c r="A3373" s="5"/>
      <c r="C3373" s="7"/>
      <c r="D3373" s="8"/>
    </row>
    <row r="3374" spans="1:4" x14ac:dyDescent="0.25">
      <c r="A3374" s="5"/>
      <c r="C3374" s="7"/>
      <c r="D3374" s="8"/>
    </row>
    <row r="3375" spans="1:4" x14ac:dyDescent="0.25">
      <c r="A3375" s="5"/>
      <c r="C3375" s="7"/>
      <c r="D3375" s="8"/>
    </row>
    <row r="3376" spans="1:4" x14ac:dyDescent="0.25">
      <c r="A3376" s="5"/>
      <c r="C3376" s="7"/>
      <c r="D3376" s="8"/>
    </row>
    <row r="3377" spans="1:4" x14ac:dyDescent="0.25">
      <c r="A3377" s="5"/>
      <c r="C3377" s="7"/>
      <c r="D3377" s="8"/>
    </row>
    <row r="3378" spans="1:4" x14ac:dyDescent="0.25">
      <c r="A3378" s="5"/>
      <c r="C3378" s="7"/>
      <c r="D3378" s="8"/>
    </row>
    <row r="3379" spans="1:4" x14ac:dyDescent="0.25">
      <c r="A3379" s="5"/>
      <c r="C3379" s="7"/>
      <c r="D3379" s="8"/>
    </row>
    <row r="3380" spans="1:4" x14ac:dyDescent="0.25">
      <c r="A3380" s="5"/>
      <c r="C3380" s="7"/>
      <c r="D3380" s="8"/>
    </row>
    <row r="3381" spans="1:4" x14ac:dyDescent="0.25">
      <c r="A3381" s="5"/>
      <c r="C3381" s="7"/>
      <c r="D3381" s="8"/>
    </row>
    <row r="3382" spans="1:4" x14ac:dyDescent="0.25">
      <c r="A3382" s="5"/>
      <c r="C3382" s="7"/>
      <c r="D3382" s="8"/>
    </row>
    <row r="3383" spans="1:4" x14ac:dyDescent="0.25">
      <c r="A3383" s="5"/>
      <c r="C3383" s="7"/>
      <c r="D3383" s="8"/>
    </row>
    <row r="3384" spans="1:4" x14ac:dyDescent="0.25">
      <c r="A3384" s="5"/>
      <c r="C3384" s="7"/>
      <c r="D3384" s="8"/>
    </row>
    <row r="3385" spans="1:4" x14ac:dyDescent="0.25">
      <c r="A3385" s="5"/>
      <c r="C3385" s="7"/>
      <c r="D3385" s="8"/>
    </row>
    <row r="3386" spans="1:4" x14ac:dyDescent="0.25">
      <c r="A3386" s="5"/>
      <c r="C3386" s="7"/>
      <c r="D3386" s="8"/>
    </row>
    <row r="3387" spans="1:4" x14ac:dyDescent="0.25">
      <c r="A3387" s="5"/>
      <c r="C3387" s="7"/>
      <c r="D3387" s="8"/>
    </row>
    <row r="3388" spans="1:4" x14ac:dyDescent="0.25">
      <c r="A3388" s="5"/>
      <c r="C3388" s="7"/>
      <c r="D3388" s="8"/>
    </row>
    <row r="3389" spans="1:4" x14ac:dyDescent="0.25">
      <c r="A3389" s="5"/>
      <c r="C3389" s="7"/>
      <c r="D3389" s="8"/>
    </row>
    <row r="3390" spans="1:4" x14ac:dyDescent="0.25">
      <c r="A3390" s="5"/>
      <c r="C3390" s="7"/>
      <c r="D3390" s="8"/>
    </row>
    <row r="3391" spans="1:4" x14ac:dyDescent="0.25">
      <c r="A3391" s="5"/>
      <c r="C3391" s="7"/>
      <c r="D3391" s="8"/>
    </row>
    <row r="3392" spans="1:4" x14ac:dyDescent="0.25">
      <c r="A3392" s="5"/>
      <c r="C3392" s="7"/>
      <c r="D3392" s="8"/>
    </row>
    <row r="3393" spans="1:4" x14ac:dyDescent="0.25">
      <c r="A3393" s="5"/>
      <c r="C3393" s="7"/>
      <c r="D3393" s="8"/>
    </row>
    <row r="3394" spans="1:4" x14ac:dyDescent="0.25">
      <c r="A3394" s="5"/>
      <c r="C3394" s="7"/>
      <c r="D3394" s="8"/>
    </row>
    <row r="3395" spans="1:4" x14ac:dyDescent="0.25">
      <c r="A3395" s="5"/>
      <c r="C3395" s="7"/>
      <c r="D3395" s="8"/>
    </row>
    <row r="3396" spans="1:4" x14ac:dyDescent="0.25">
      <c r="A3396" s="5"/>
      <c r="C3396" s="7"/>
      <c r="D3396" s="8"/>
    </row>
    <row r="3397" spans="1:4" x14ac:dyDescent="0.25">
      <c r="A3397" s="5"/>
      <c r="C3397" s="7"/>
      <c r="D3397" s="8"/>
    </row>
    <row r="3398" spans="1:4" x14ac:dyDescent="0.25">
      <c r="A3398" s="5"/>
      <c r="C3398" s="7"/>
      <c r="D3398" s="8"/>
    </row>
    <row r="3399" spans="1:4" x14ac:dyDescent="0.25">
      <c r="A3399" s="5"/>
      <c r="C3399" s="7"/>
      <c r="D3399" s="8"/>
    </row>
    <row r="3400" spans="1:4" x14ac:dyDescent="0.25">
      <c r="A3400" s="5"/>
      <c r="C3400" s="7"/>
      <c r="D3400" s="8"/>
    </row>
    <row r="3401" spans="1:4" x14ac:dyDescent="0.25">
      <c r="A3401" s="5"/>
      <c r="C3401" s="7"/>
      <c r="D3401" s="8"/>
    </row>
    <row r="3402" spans="1:4" x14ac:dyDescent="0.25">
      <c r="A3402" s="5"/>
      <c r="C3402" s="7"/>
      <c r="D3402" s="8"/>
    </row>
    <row r="3403" spans="1:4" x14ac:dyDescent="0.25">
      <c r="A3403" s="5"/>
      <c r="C3403" s="7"/>
      <c r="D3403" s="8"/>
    </row>
    <row r="3404" spans="1:4" x14ac:dyDescent="0.25">
      <c r="A3404" s="5"/>
      <c r="C3404" s="7"/>
      <c r="D3404" s="8"/>
    </row>
    <row r="3405" spans="1:4" x14ac:dyDescent="0.25">
      <c r="A3405" s="5"/>
      <c r="C3405" s="7"/>
      <c r="D3405" s="8"/>
    </row>
    <row r="3406" spans="1:4" x14ac:dyDescent="0.25">
      <c r="A3406" s="5"/>
      <c r="C3406" s="7"/>
      <c r="D3406" s="8"/>
    </row>
    <row r="3407" spans="1:4" x14ac:dyDescent="0.25">
      <c r="A3407" s="5"/>
      <c r="C3407" s="7"/>
      <c r="D3407" s="8"/>
    </row>
    <row r="3408" spans="1:4" x14ac:dyDescent="0.25">
      <c r="A3408" s="5"/>
      <c r="C3408" s="7"/>
      <c r="D3408" s="8"/>
    </row>
    <row r="3409" spans="1:4" x14ac:dyDescent="0.25">
      <c r="A3409" s="5"/>
      <c r="C3409" s="7"/>
      <c r="D3409" s="8"/>
    </row>
    <row r="3410" spans="1:4" x14ac:dyDescent="0.25">
      <c r="A3410" s="5"/>
      <c r="C3410" s="7"/>
      <c r="D3410" s="8"/>
    </row>
    <row r="3411" spans="1:4" x14ac:dyDescent="0.25">
      <c r="A3411" s="5"/>
      <c r="C3411" s="7"/>
      <c r="D3411" s="8"/>
    </row>
    <row r="3412" spans="1:4" x14ac:dyDescent="0.25">
      <c r="A3412" s="5"/>
      <c r="C3412" s="7"/>
      <c r="D3412" s="8"/>
    </row>
    <row r="3413" spans="1:4" x14ac:dyDescent="0.25">
      <c r="A3413" s="5"/>
      <c r="C3413" s="7"/>
      <c r="D3413" s="8"/>
    </row>
    <row r="3414" spans="1:4" x14ac:dyDescent="0.25">
      <c r="A3414" s="5"/>
      <c r="C3414" s="7"/>
      <c r="D3414" s="8"/>
    </row>
    <row r="3415" spans="1:4" x14ac:dyDescent="0.25">
      <c r="A3415" s="5"/>
      <c r="C3415" s="7"/>
      <c r="D3415" s="8"/>
    </row>
    <row r="3416" spans="1:4" x14ac:dyDescent="0.25">
      <c r="A3416" s="5"/>
      <c r="C3416" s="7"/>
      <c r="D3416" s="8"/>
    </row>
    <row r="3417" spans="1:4" x14ac:dyDescent="0.25">
      <c r="A3417" s="5"/>
      <c r="C3417" s="7"/>
      <c r="D3417" s="8"/>
    </row>
    <row r="3418" spans="1:4" x14ac:dyDescent="0.25">
      <c r="A3418" s="5"/>
      <c r="C3418" s="7"/>
      <c r="D3418" s="8"/>
    </row>
    <row r="3419" spans="1:4" x14ac:dyDescent="0.25">
      <c r="A3419" s="5"/>
      <c r="C3419" s="7"/>
      <c r="D3419" s="8"/>
    </row>
    <row r="3420" spans="1:4" x14ac:dyDescent="0.25">
      <c r="A3420" s="5"/>
      <c r="C3420" s="7"/>
      <c r="D3420" s="8"/>
    </row>
    <row r="3421" spans="1:4" x14ac:dyDescent="0.25">
      <c r="A3421" s="5"/>
      <c r="C3421" s="7"/>
      <c r="D3421" s="8"/>
    </row>
    <row r="3422" spans="1:4" x14ac:dyDescent="0.25">
      <c r="A3422" s="5"/>
      <c r="C3422" s="7"/>
      <c r="D3422" s="8"/>
    </row>
    <row r="3423" spans="1:4" x14ac:dyDescent="0.25">
      <c r="A3423" s="5"/>
      <c r="C3423" s="7"/>
      <c r="D3423" s="8"/>
    </row>
    <row r="3424" spans="1:4" x14ac:dyDescent="0.25">
      <c r="A3424" s="5"/>
      <c r="C3424" s="7"/>
      <c r="D3424" s="8"/>
    </row>
    <row r="3425" spans="1:4" x14ac:dyDescent="0.25">
      <c r="A3425" s="5"/>
      <c r="C3425" s="7"/>
      <c r="D3425" s="8"/>
    </row>
    <row r="3426" spans="1:4" x14ac:dyDescent="0.25">
      <c r="A3426" s="5"/>
      <c r="C3426" s="7"/>
      <c r="D3426" s="8"/>
    </row>
    <row r="3427" spans="1:4" x14ac:dyDescent="0.25">
      <c r="A3427" s="5"/>
      <c r="C3427" s="7"/>
      <c r="D3427" s="8"/>
    </row>
    <row r="3428" spans="1:4" x14ac:dyDescent="0.25">
      <c r="A3428" s="5"/>
      <c r="C3428" s="7"/>
      <c r="D3428" s="8"/>
    </row>
    <row r="3429" spans="1:4" x14ac:dyDescent="0.25">
      <c r="A3429" s="5"/>
      <c r="C3429" s="7"/>
      <c r="D3429" s="8"/>
    </row>
    <row r="3430" spans="1:4" x14ac:dyDescent="0.25">
      <c r="A3430" s="5"/>
      <c r="C3430" s="7"/>
      <c r="D3430" s="8"/>
    </row>
    <row r="3431" spans="1:4" x14ac:dyDescent="0.25">
      <c r="A3431" s="5"/>
      <c r="C3431" s="7"/>
      <c r="D3431" s="8"/>
    </row>
    <row r="3432" spans="1:4" x14ac:dyDescent="0.25">
      <c r="A3432" s="5"/>
      <c r="C3432" s="7"/>
      <c r="D3432" s="8"/>
    </row>
    <row r="3433" spans="1:4" x14ac:dyDescent="0.25">
      <c r="A3433" s="5"/>
      <c r="C3433" s="7"/>
      <c r="D3433" s="8"/>
    </row>
    <row r="3434" spans="1:4" x14ac:dyDescent="0.25">
      <c r="A3434" s="5"/>
      <c r="C3434" s="7"/>
      <c r="D3434" s="8"/>
    </row>
    <row r="3435" spans="1:4" x14ac:dyDescent="0.25">
      <c r="A3435" s="5"/>
      <c r="C3435" s="7"/>
      <c r="D3435" s="8"/>
    </row>
    <row r="3436" spans="1:4" x14ac:dyDescent="0.25">
      <c r="A3436" s="5"/>
      <c r="C3436" s="7"/>
      <c r="D3436" s="8"/>
    </row>
    <row r="3437" spans="1:4" x14ac:dyDescent="0.25">
      <c r="A3437" s="5"/>
      <c r="C3437" s="7"/>
      <c r="D3437" s="8"/>
    </row>
    <row r="3438" spans="1:4" x14ac:dyDescent="0.25">
      <c r="A3438" s="5"/>
      <c r="C3438" s="7"/>
      <c r="D3438" s="8"/>
    </row>
    <row r="3439" spans="1:4" x14ac:dyDescent="0.25">
      <c r="A3439" s="5"/>
      <c r="C3439" s="7"/>
      <c r="D3439" s="8"/>
    </row>
    <row r="3440" spans="1:4" x14ac:dyDescent="0.25">
      <c r="A3440" s="5"/>
      <c r="C3440" s="7"/>
      <c r="D3440" s="8"/>
    </row>
    <row r="3441" spans="1:4" x14ac:dyDescent="0.25">
      <c r="A3441" s="5"/>
      <c r="C3441" s="7"/>
      <c r="D3441" s="8"/>
    </row>
    <row r="3442" spans="1:4" x14ac:dyDescent="0.25">
      <c r="A3442" s="5"/>
      <c r="C3442" s="7"/>
      <c r="D3442" s="8"/>
    </row>
    <row r="3443" spans="1:4" x14ac:dyDescent="0.25">
      <c r="A3443" s="5"/>
      <c r="C3443" s="7"/>
      <c r="D3443" s="8"/>
    </row>
    <row r="3444" spans="1:4" x14ac:dyDescent="0.25">
      <c r="A3444" s="5"/>
      <c r="C3444" s="7"/>
      <c r="D3444" s="8"/>
    </row>
    <row r="3445" spans="1:4" x14ac:dyDescent="0.25">
      <c r="A3445" s="5"/>
      <c r="C3445" s="7"/>
      <c r="D3445" s="8"/>
    </row>
    <row r="3446" spans="1:4" x14ac:dyDescent="0.25">
      <c r="A3446" s="5"/>
      <c r="C3446" s="7"/>
      <c r="D3446" s="8"/>
    </row>
    <row r="3447" spans="1:4" x14ac:dyDescent="0.25">
      <c r="A3447" s="5"/>
      <c r="C3447" s="7"/>
      <c r="D3447" s="8"/>
    </row>
    <row r="3448" spans="1:4" x14ac:dyDescent="0.25">
      <c r="A3448" s="5"/>
      <c r="C3448" s="7"/>
      <c r="D3448" s="8"/>
    </row>
    <row r="3449" spans="1:4" x14ac:dyDescent="0.25">
      <c r="A3449" s="5"/>
      <c r="C3449" s="7"/>
      <c r="D3449" s="8"/>
    </row>
    <row r="3450" spans="1:4" x14ac:dyDescent="0.25">
      <c r="A3450" s="5"/>
      <c r="C3450" s="7"/>
      <c r="D3450" s="8"/>
    </row>
    <row r="3451" spans="1:4" x14ac:dyDescent="0.25">
      <c r="A3451" s="5"/>
      <c r="C3451" s="7"/>
      <c r="D3451" s="8"/>
    </row>
    <row r="3452" spans="1:4" x14ac:dyDescent="0.25">
      <c r="A3452" s="5"/>
      <c r="C3452" s="7"/>
      <c r="D3452" s="8"/>
    </row>
    <row r="3453" spans="1:4" x14ac:dyDescent="0.25">
      <c r="A3453" s="5"/>
      <c r="C3453" s="7"/>
      <c r="D3453" s="8"/>
    </row>
    <row r="3454" spans="1:4" x14ac:dyDescent="0.25">
      <c r="A3454" s="5"/>
      <c r="C3454" s="7"/>
      <c r="D3454" s="8"/>
    </row>
    <row r="3455" spans="1:4" x14ac:dyDescent="0.25">
      <c r="A3455" s="5"/>
      <c r="C3455" s="7"/>
      <c r="D3455" s="8"/>
    </row>
    <row r="3456" spans="1:4" x14ac:dyDescent="0.25">
      <c r="A3456" s="5"/>
      <c r="C3456" s="7"/>
      <c r="D3456" s="8"/>
    </row>
    <row r="3457" spans="1:4" x14ac:dyDescent="0.25">
      <c r="A3457" s="5"/>
      <c r="C3457" s="7"/>
      <c r="D3457" s="8"/>
    </row>
    <row r="3458" spans="1:4" x14ac:dyDescent="0.25">
      <c r="A3458" s="5"/>
      <c r="C3458" s="7"/>
      <c r="D3458" s="8"/>
    </row>
    <row r="3459" spans="1:4" x14ac:dyDescent="0.25">
      <c r="A3459" s="5"/>
      <c r="C3459" s="7"/>
      <c r="D3459" s="8"/>
    </row>
    <row r="3460" spans="1:4" x14ac:dyDescent="0.25">
      <c r="A3460" s="5"/>
      <c r="C3460" s="7"/>
      <c r="D3460" s="8"/>
    </row>
    <row r="3461" spans="1:4" x14ac:dyDescent="0.25">
      <c r="A3461" s="5"/>
      <c r="C3461" s="7"/>
      <c r="D3461" s="8"/>
    </row>
    <row r="3462" spans="1:4" x14ac:dyDescent="0.25">
      <c r="A3462" s="5"/>
      <c r="C3462" s="7"/>
      <c r="D3462" s="8"/>
    </row>
    <row r="3463" spans="1:4" x14ac:dyDescent="0.25">
      <c r="A3463" s="5"/>
      <c r="C3463" s="7"/>
      <c r="D3463" s="8"/>
    </row>
    <row r="3464" spans="1:4" x14ac:dyDescent="0.25">
      <c r="A3464" s="5"/>
      <c r="C3464" s="7"/>
      <c r="D3464" s="8"/>
    </row>
    <row r="3465" spans="1:4" x14ac:dyDescent="0.25">
      <c r="A3465" s="5"/>
      <c r="C3465" s="7"/>
      <c r="D3465" s="8"/>
    </row>
    <row r="3466" spans="1:4" x14ac:dyDescent="0.25">
      <c r="A3466" s="5"/>
      <c r="C3466" s="7"/>
      <c r="D3466" s="8"/>
    </row>
    <row r="3467" spans="1:4" x14ac:dyDescent="0.25">
      <c r="A3467" s="5"/>
      <c r="C3467" s="7"/>
      <c r="D3467" s="8"/>
    </row>
    <row r="3468" spans="1:4" x14ac:dyDescent="0.25">
      <c r="A3468" s="5"/>
      <c r="C3468" s="7"/>
      <c r="D3468" s="8"/>
    </row>
    <row r="3469" spans="1:4" x14ac:dyDescent="0.25">
      <c r="A3469" s="5"/>
      <c r="C3469" s="7"/>
      <c r="D3469" s="8"/>
    </row>
    <row r="3470" spans="1:4" x14ac:dyDescent="0.25">
      <c r="A3470" s="5"/>
      <c r="C3470" s="7"/>
      <c r="D3470" s="8"/>
    </row>
    <row r="3471" spans="1:4" x14ac:dyDescent="0.25">
      <c r="A3471" s="5"/>
      <c r="C3471" s="7"/>
      <c r="D3471" s="8"/>
    </row>
    <row r="3472" spans="1:4" x14ac:dyDescent="0.25">
      <c r="A3472" s="5"/>
      <c r="C3472" s="7"/>
      <c r="D3472" s="8"/>
    </row>
    <row r="3473" spans="1:4" x14ac:dyDescent="0.25">
      <c r="A3473" s="5"/>
      <c r="C3473" s="7"/>
      <c r="D3473" s="8"/>
    </row>
    <row r="3474" spans="1:4" x14ac:dyDescent="0.25">
      <c r="A3474" s="5"/>
      <c r="C3474" s="7"/>
      <c r="D3474" s="8"/>
    </row>
    <row r="3475" spans="1:4" x14ac:dyDescent="0.25">
      <c r="A3475" s="5"/>
      <c r="C3475" s="7"/>
      <c r="D3475" s="8"/>
    </row>
    <row r="3476" spans="1:4" x14ac:dyDescent="0.25">
      <c r="A3476" s="5"/>
      <c r="C3476" s="7"/>
      <c r="D3476" s="8"/>
    </row>
    <row r="3477" spans="1:4" x14ac:dyDescent="0.25">
      <c r="A3477" s="5"/>
      <c r="C3477" s="7"/>
      <c r="D3477" s="8"/>
    </row>
    <row r="3478" spans="1:4" x14ac:dyDescent="0.25">
      <c r="A3478" s="5"/>
      <c r="C3478" s="7"/>
      <c r="D3478" s="8"/>
    </row>
    <row r="3479" spans="1:4" x14ac:dyDescent="0.25">
      <c r="A3479" s="5"/>
      <c r="C3479" s="7"/>
      <c r="D3479" s="8"/>
    </row>
    <row r="3480" spans="1:4" x14ac:dyDescent="0.25">
      <c r="A3480" s="5"/>
      <c r="C3480" s="7"/>
      <c r="D3480" s="8"/>
    </row>
    <row r="3481" spans="1:4" x14ac:dyDescent="0.25">
      <c r="A3481" s="5"/>
      <c r="C3481" s="7"/>
      <c r="D3481" s="8"/>
    </row>
    <row r="3482" spans="1:4" x14ac:dyDescent="0.25">
      <c r="A3482" s="5"/>
      <c r="C3482" s="7"/>
      <c r="D3482" s="8"/>
    </row>
    <row r="3483" spans="1:4" x14ac:dyDescent="0.25">
      <c r="A3483" s="5"/>
      <c r="C3483" s="7"/>
      <c r="D3483" s="8"/>
    </row>
    <row r="3484" spans="1:4" x14ac:dyDescent="0.25">
      <c r="A3484" s="5"/>
      <c r="C3484" s="7"/>
      <c r="D3484" s="8"/>
    </row>
    <row r="3485" spans="1:4" x14ac:dyDescent="0.25">
      <c r="A3485" s="5"/>
      <c r="C3485" s="7"/>
      <c r="D3485" s="8"/>
    </row>
    <row r="3486" spans="1:4" x14ac:dyDescent="0.25">
      <c r="A3486" s="5"/>
      <c r="C3486" s="7"/>
      <c r="D3486" s="8"/>
    </row>
    <row r="3487" spans="1:4" x14ac:dyDescent="0.25">
      <c r="A3487" s="5"/>
      <c r="C3487" s="7"/>
      <c r="D3487" s="8"/>
    </row>
    <row r="3488" spans="1:4" x14ac:dyDescent="0.25">
      <c r="A3488" s="5"/>
      <c r="C3488" s="7"/>
      <c r="D3488" s="8"/>
    </row>
    <row r="3489" spans="1:4" x14ac:dyDescent="0.25">
      <c r="A3489" s="5"/>
      <c r="C3489" s="7"/>
      <c r="D3489" s="8"/>
    </row>
    <row r="3490" spans="1:4" x14ac:dyDescent="0.25">
      <c r="A3490" s="5"/>
      <c r="C3490" s="7"/>
      <c r="D3490" s="8"/>
    </row>
    <row r="3491" spans="1:4" x14ac:dyDescent="0.25">
      <c r="A3491" s="5"/>
      <c r="C3491" s="7"/>
      <c r="D3491" s="8"/>
    </row>
    <row r="3492" spans="1:4" x14ac:dyDescent="0.25">
      <c r="A3492" s="5"/>
      <c r="C3492" s="7"/>
      <c r="D3492" s="8"/>
    </row>
    <row r="3493" spans="1:4" x14ac:dyDescent="0.25">
      <c r="A3493" s="5"/>
      <c r="C3493" s="7"/>
      <c r="D3493" s="8"/>
    </row>
    <row r="3494" spans="1:4" x14ac:dyDescent="0.25">
      <c r="A3494" s="5"/>
      <c r="C3494" s="7"/>
      <c r="D3494" s="8"/>
    </row>
    <row r="3495" spans="1:4" x14ac:dyDescent="0.25">
      <c r="A3495" s="5"/>
      <c r="C3495" s="7"/>
      <c r="D3495" s="8"/>
    </row>
    <row r="3496" spans="1:4" x14ac:dyDescent="0.25">
      <c r="A3496" s="5"/>
      <c r="C3496" s="7"/>
      <c r="D3496" s="8"/>
    </row>
    <row r="3497" spans="1:4" x14ac:dyDescent="0.25">
      <c r="A3497" s="5"/>
      <c r="C3497" s="7"/>
      <c r="D3497" s="8"/>
    </row>
    <row r="3498" spans="1:4" x14ac:dyDescent="0.25">
      <c r="A3498" s="5"/>
      <c r="C3498" s="7"/>
      <c r="D3498" s="8"/>
    </row>
    <row r="3499" spans="1:4" x14ac:dyDescent="0.25">
      <c r="A3499" s="5"/>
      <c r="C3499" s="7"/>
      <c r="D3499" s="8"/>
    </row>
    <row r="3500" spans="1:4" x14ac:dyDescent="0.25">
      <c r="A3500" s="5"/>
      <c r="C3500" s="7"/>
      <c r="D3500" s="8"/>
    </row>
    <row r="3501" spans="1:4" x14ac:dyDescent="0.25">
      <c r="A3501" s="5"/>
      <c r="C3501" s="7"/>
      <c r="D3501" s="8"/>
    </row>
    <row r="3502" spans="1:4" x14ac:dyDescent="0.25">
      <c r="A3502" s="5"/>
      <c r="C3502" s="7"/>
      <c r="D3502" s="8"/>
    </row>
    <row r="3503" spans="1:4" x14ac:dyDescent="0.25">
      <c r="A3503" s="5"/>
      <c r="C3503" s="7"/>
      <c r="D3503" s="8"/>
    </row>
    <row r="3504" spans="1:4" x14ac:dyDescent="0.25">
      <c r="A3504" s="5"/>
      <c r="C3504" s="7"/>
      <c r="D3504" s="8"/>
    </row>
    <row r="3505" spans="1:4" x14ac:dyDescent="0.25">
      <c r="A3505" s="5"/>
      <c r="C3505" s="7"/>
      <c r="D3505" s="8"/>
    </row>
    <row r="3506" spans="1:4" x14ac:dyDescent="0.25">
      <c r="A3506" s="5"/>
      <c r="C3506" s="7"/>
      <c r="D3506" s="8"/>
    </row>
    <row r="3507" spans="1:4" x14ac:dyDescent="0.25">
      <c r="A3507" s="5"/>
      <c r="C3507" s="7"/>
      <c r="D3507" s="8"/>
    </row>
    <row r="3508" spans="1:4" x14ac:dyDescent="0.25">
      <c r="A3508" s="5"/>
      <c r="C3508" s="7"/>
      <c r="D3508" s="8"/>
    </row>
    <row r="3509" spans="1:4" x14ac:dyDescent="0.25">
      <c r="A3509" s="5"/>
      <c r="C3509" s="7"/>
      <c r="D3509" s="8"/>
    </row>
    <row r="3510" spans="1:4" x14ac:dyDescent="0.25">
      <c r="A3510" s="5"/>
      <c r="C3510" s="7"/>
      <c r="D3510" s="8"/>
    </row>
    <row r="3511" spans="1:4" x14ac:dyDescent="0.25">
      <c r="A3511" s="5"/>
      <c r="C3511" s="7"/>
      <c r="D3511" s="8"/>
    </row>
    <row r="3512" spans="1:4" x14ac:dyDescent="0.25">
      <c r="A3512" s="5"/>
      <c r="C3512" s="7"/>
      <c r="D3512" s="8"/>
    </row>
    <row r="3513" spans="1:4" x14ac:dyDescent="0.25">
      <c r="A3513" s="5"/>
      <c r="C3513" s="7"/>
      <c r="D3513" s="8"/>
    </row>
    <row r="3514" spans="1:4" x14ac:dyDescent="0.25">
      <c r="A3514" s="5"/>
      <c r="C3514" s="7"/>
      <c r="D3514" s="8"/>
    </row>
    <row r="3515" spans="1:4" x14ac:dyDescent="0.25">
      <c r="A3515" s="5"/>
      <c r="C3515" s="7"/>
      <c r="D3515" s="8"/>
    </row>
    <row r="3516" spans="1:4" x14ac:dyDescent="0.25">
      <c r="A3516" s="5"/>
      <c r="C3516" s="7"/>
      <c r="D3516" s="8"/>
    </row>
    <row r="3517" spans="1:4" x14ac:dyDescent="0.25">
      <c r="A3517" s="5"/>
      <c r="C3517" s="7"/>
      <c r="D3517" s="8"/>
    </row>
    <row r="3518" spans="1:4" x14ac:dyDescent="0.25">
      <c r="A3518" s="5"/>
      <c r="C3518" s="7"/>
      <c r="D3518" s="8"/>
    </row>
    <row r="3519" spans="1:4" x14ac:dyDescent="0.25">
      <c r="A3519" s="5"/>
      <c r="C3519" s="7"/>
      <c r="D3519" s="8"/>
    </row>
    <row r="3520" spans="1:4" x14ac:dyDescent="0.25">
      <c r="A3520" s="5"/>
      <c r="C3520" s="7"/>
      <c r="D3520" s="8"/>
    </row>
    <row r="3521" spans="1:4" x14ac:dyDescent="0.25">
      <c r="A3521" s="5"/>
      <c r="C3521" s="7"/>
      <c r="D3521" s="8"/>
    </row>
    <row r="3522" spans="1:4" x14ac:dyDescent="0.25">
      <c r="A3522" s="5"/>
      <c r="C3522" s="7"/>
      <c r="D3522" s="8"/>
    </row>
    <row r="3523" spans="1:4" x14ac:dyDescent="0.25">
      <c r="A3523" s="5"/>
      <c r="C3523" s="7"/>
      <c r="D3523" s="8"/>
    </row>
    <row r="3524" spans="1:4" x14ac:dyDescent="0.25">
      <c r="A3524" s="5"/>
      <c r="C3524" s="7"/>
      <c r="D3524" s="8"/>
    </row>
    <row r="3525" spans="1:4" x14ac:dyDescent="0.25">
      <c r="A3525" s="5"/>
      <c r="C3525" s="7"/>
      <c r="D3525" s="8"/>
    </row>
    <row r="3526" spans="1:4" x14ac:dyDescent="0.25">
      <c r="A3526" s="5"/>
      <c r="C3526" s="7"/>
      <c r="D3526" s="8"/>
    </row>
    <row r="3527" spans="1:4" x14ac:dyDescent="0.25">
      <c r="A3527" s="5"/>
      <c r="C3527" s="7"/>
      <c r="D3527" s="8"/>
    </row>
    <row r="3528" spans="1:4" x14ac:dyDescent="0.25">
      <c r="A3528" s="5"/>
      <c r="C3528" s="7"/>
      <c r="D3528" s="8"/>
    </row>
    <row r="3529" spans="1:4" x14ac:dyDescent="0.25">
      <c r="A3529" s="5"/>
      <c r="C3529" s="7"/>
      <c r="D3529" s="8"/>
    </row>
    <row r="3530" spans="1:4" x14ac:dyDescent="0.25">
      <c r="A3530" s="5"/>
      <c r="C3530" s="7"/>
      <c r="D3530" s="8"/>
    </row>
    <row r="3531" spans="1:4" x14ac:dyDescent="0.25">
      <c r="A3531" s="5"/>
      <c r="C3531" s="7"/>
      <c r="D3531" s="8"/>
    </row>
    <row r="3532" spans="1:4" x14ac:dyDescent="0.25">
      <c r="A3532" s="5"/>
      <c r="C3532" s="7"/>
      <c r="D3532" s="8"/>
    </row>
    <row r="3533" spans="1:4" x14ac:dyDescent="0.25">
      <c r="A3533" s="5"/>
      <c r="C3533" s="7"/>
      <c r="D3533" s="8"/>
    </row>
    <row r="3534" spans="1:4" x14ac:dyDescent="0.25">
      <c r="A3534" s="5"/>
      <c r="C3534" s="7"/>
      <c r="D3534" s="8"/>
    </row>
    <row r="3535" spans="1:4" x14ac:dyDescent="0.25">
      <c r="A3535" s="5"/>
      <c r="C3535" s="7"/>
      <c r="D3535" s="8"/>
    </row>
    <row r="3536" spans="1:4" x14ac:dyDescent="0.25">
      <c r="A3536" s="5"/>
      <c r="C3536" s="7"/>
      <c r="D3536" s="8"/>
    </row>
    <row r="3537" spans="1:4" x14ac:dyDescent="0.25">
      <c r="A3537" s="5"/>
      <c r="C3537" s="7"/>
      <c r="D3537" s="8"/>
    </row>
    <row r="3538" spans="1:4" x14ac:dyDescent="0.25">
      <c r="A3538" s="5"/>
      <c r="C3538" s="7"/>
      <c r="D3538" s="8"/>
    </row>
    <row r="3539" spans="1:4" x14ac:dyDescent="0.25">
      <c r="A3539" s="5"/>
      <c r="C3539" s="7"/>
      <c r="D3539" s="8"/>
    </row>
    <row r="3540" spans="1:4" x14ac:dyDescent="0.25">
      <c r="A3540" s="5"/>
      <c r="C3540" s="7"/>
      <c r="D3540" s="8"/>
    </row>
    <row r="3541" spans="1:4" x14ac:dyDescent="0.25">
      <c r="A3541" s="5"/>
      <c r="C3541" s="7"/>
      <c r="D3541" s="8"/>
    </row>
    <row r="3542" spans="1:4" x14ac:dyDescent="0.25">
      <c r="A3542" s="5"/>
      <c r="C3542" s="7"/>
      <c r="D3542" s="8"/>
    </row>
    <row r="3543" spans="1:4" x14ac:dyDescent="0.25">
      <c r="A3543" s="5"/>
      <c r="C3543" s="7"/>
      <c r="D3543" s="8"/>
    </row>
    <row r="3544" spans="1:4" x14ac:dyDescent="0.25">
      <c r="A3544" s="5"/>
      <c r="C3544" s="7"/>
      <c r="D3544" s="8"/>
    </row>
    <row r="3545" spans="1:4" x14ac:dyDescent="0.25">
      <c r="A3545" s="5"/>
      <c r="C3545" s="7"/>
      <c r="D3545" s="8"/>
    </row>
    <row r="3546" spans="1:4" x14ac:dyDescent="0.25">
      <c r="A3546" s="5"/>
      <c r="C3546" s="7"/>
      <c r="D3546" s="8"/>
    </row>
    <row r="3547" spans="1:4" x14ac:dyDescent="0.25">
      <c r="A3547" s="5"/>
      <c r="C3547" s="7"/>
      <c r="D3547" s="8"/>
    </row>
    <row r="3548" spans="1:4" x14ac:dyDescent="0.25">
      <c r="A3548" s="5"/>
      <c r="C3548" s="7"/>
      <c r="D3548" s="8"/>
    </row>
    <row r="3549" spans="1:4" x14ac:dyDescent="0.25">
      <c r="A3549" s="5"/>
      <c r="C3549" s="7"/>
      <c r="D3549" s="8"/>
    </row>
    <row r="3550" spans="1:4" x14ac:dyDescent="0.25">
      <c r="A3550" s="5"/>
      <c r="C3550" s="7"/>
      <c r="D3550" s="8"/>
    </row>
    <row r="3551" spans="1:4" x14ac:dyDescent="0.25">
      <c r="A3551" s="5"/>
      <c r="C3551" s="7"/>
      <c r="D3551" s="8"/>
    </row>
    <row r="3552" spans="1:4" x14ac:dyDescent="0.25">
      <c r="A3552" s="5"/>
      <c r="C3552" s="7"/>
      <c r="D3552" s="8"/>
    </row>
    <row r="3553" spans="1:4" x14ac:dyDescent="0.25">
      <c r="A3553" s="5"/>
      <c r="C3553" s="7"/>
      <c r="D3553" s="8"/>
    </row>
    <row r="3554" spans="1:4" x14ac:dyDescent="0.25">
      <c r="A3554" s="5"/>
      <c r="C3554" s="7"/>
      <c r="D3554" s="8"/>
    </row>
    <row r="3555" spans="1:4" x14ac:dyDescent="0.25">
      <c r="A3555" s="5"/>
      <c r="C3555" s="7"/>
      <c r="D3555" s="8"/>
    </row>
    <row r="3556" spans="1:4" x14ac:dyDescent="0.25">
      <c r="A3556" s="5"/>
      <c r="C3556" s="7"/>
      <c r="D3556" s="8"/>
    </row>
    <row r="3557" spans="1:4" x14ac:dyDescent="0.25">
      <c r="A3557" s="5"/>
      <c r="C3557" s="7"/>
      <c r="D3557" s="8"/>
    </row>
    <row r="3558" spans="1:4" x14ac:dyDescent="0.25">
      <c r="A3558" s="5"/>
      <c r="C3558" s="7"/>
      <c r="D3558" s="8"/>
    </row>
    <row r="3559" spans="1:4" x14ac:dyDescent="0.25">
      <c r="A3559" s="5"/>
      <c r="C3559" s="7"/>
      <c r="D3559" s="8"/>
    </row>
    <row r="3560" spans="1:4" x14ac:dyDescent="0.25">
      <c r="A3560" s="5"/>
      <c r="C3560" s="7"/>
      <c r="D3560" s="8"/>
    </row>
    <row r="3561" spans="1:4" x14ac:dyDescent="0.25">
      <c r="A3561" s="5"/>
      <c r="C3561" s="7"/>
      <c r="D3561" s="8"/>
    </row>
    <row r="3562" spans="1:4" x14ac:dyDescent="0.25">
      <c r="A3562" s="5"/>
      <c r="C3562" s="7"/>
      <c r="D3562" s="8"/>
    </row>
    <row r="3563" spans="1:4" x14ac:dyDescent="0.25">
      <c r="A3563" s="5"/>
      <c r="C3563" s="7"/>
      <c r="D3563" s="8"/>
    </row>
    <row r="3564" spans="1:4" x14ac:dyDescent="0.25">
      <c r="A3564" s="5"/>
      <c r="C3564" s="7"/>
      <c r="D3564" s="8"/>
    </row>
    <row r="3565" spans="1:4" x14ac:dyDescent="0.25">
      <c r="A3565" s="5"/>
      <c r="C3565" s="7"/>
      <c r="D3565" s="8"/>
    </row>
    <row r="3566" spans="1:4" x14ac:dyDescent="0.25">
      <c r="A3566" s="5"/>
      <c r="C3566" s="7"/>
      <c r="D3566" s="8"/>
    </row>
    <row r="3567" spans="1:4" x14ac:dyDescent="0.25">
      <c r="A3567" s="5"/>
      <c r="C3567" s="7"/>
      <c r="D3567" s="8"/>
    </row>
    <row r="3568" spans="1:4" x14ac:dyDescent="0.25">
      <c r="A3568" s="5"/>
      <c r="C3568" s="7"/>
      <c r="D3568" s="8"/>
    </row>
    <row r="3569" spans="1:4" x14ac:dyDescent="0.25">
      <c r="A3569" s="5"/>
      <c r="C3569" s="7"/>
      <c r="D3569" s="8"/>
    </row>
    <row r="3570" spans="1:4" x14ac:dyDescent="0.25">
      <c r="A3570" s="5"/>
      <c r="C3570" s="7"/>
      <c r="D3570" s="8"/>
    </row>
    <row r="3571" spans="1:4" x14ac:dyDescent="0.25">
      <c r="A3571" s="5"/>
      <c r="C3571" s="7"/>
      <c r="D3571" s="8"/>
    </row>
    <row r="3572" spans="1:4" x14ac:dyDescent="0.25">
      <c r="A3572" s="5"/>
      <c r="C3572" s="7"/>
      <c r="D3572" s="8"/>
    </row>
    <row r="3573" spans="1:4" x14ac:dyDescent="0.25">
      <c r="A3573" s="5"/>
      <c r="C3573" s="7"/>
      <c r="D3573" s="8"/>
    </row>
    <row r="3574" spans="1:4" x14ac:dyDescent="0.25">
      <c r="A3574" s="5"/>
      <c r="C3574" s="7"/>
      <c r="D3574" s="8"/>
    </row>
    <row r="3575" spans="1:4" x14ac:dyDescent="0.25">
      <c r="A3575" s="5"/>
      <c r="C3575" s="7"/>
      <c r="D3575" s="8"/>
    </row>
    <row r="3576" spans="1:4" x14ac:dyDescent="0.25">
      <c r="A3576" s="5"/>
      <c r="C3576" s="7"/>
      <c r="D3576" s="8"/>
    </row>
    <row r="3577" spans="1:4" x14ac:dyDescent="0.25">
      <c r="A3577" s="5"/>
      <c r="C3577" s="7"/>
      <c r="D3577" s="8"/>
    </row>
    <row r="3578" spans="1:4" x14ac:dyDescent="0.25">
      <c r="A3578" s="5"/>
      <c r="C3578" s="7"/>
      <c r="D3578" s="8"/>
    </row>
    <row r="3579" spans="1:4" x14ac:dyDescent="0.25">
      <c r="A3579" s="5"/>
      <c r="C3579" s="7"/>
      <c r="D3579" s="8"/>
    </row>
    <row r="3580" spans="1:4" x14ac:dyDescent="0.25">
      <c r="A3580" s="5"/>
      <c r="C3580" s="7"/>
      <c r="D3580" s="8"/>
    </row>
    <row r="3581" spans="1:4" x14ac:dyDescent="0.25">
      <c r="A3581" s="5"/>
      <c r="C3581" s="7"/>
      <c r="D3581" s="8"/>
    </row>
    <row r="3582" spans="1:4" x14ac:dyDescent="0.25">
      <c r="A3582" s="5"/>
      <c r="C3582" s="7"/>
      <c r="D3582" s="8"/>
    </row>
    <row r="3583" spans="1:4" x14ac:dyDescent="0.25">
      <c r="A3583" s="5"/>
      <c r="C3583" s="7"/>
      <c r="D3583" s="8"/>
    </row>
    <row r="3584" spans="1:4" x14ac:dyDescent="0.25">
      <c r="A3584" s="5"/>
      <c r="C3584" s="7"/>
      <c r="D3584" s="8"/>
    </row>
    <row r="3585" spans="1:4" x14ac:dyDescent="0.25">
      <c r="A3585" s="5"/>
      <c r="C3585" s="7"/>
      <c r="D3585" s="8"/>
    </row>
    <row r="3586" spans="1:4" x14ac:dyDescent="0.25">
      <c r="A3586" s="5"/>
      <c r="C3586" s="7"/>
      <c r="D3586" s="8"/>
    </row>
    <row r="3587" spans="1:4" x14ac:dyDescent="0.25">
      <c r="A3587" s="5"/>
      <c r="C3587" s="7"/>
      <c r="D3587" s="8"/>
    </row>
    <row r="3588" spans="1:4" x14ac:dyDescent="0.25">
      <c r="A3588" s="5"/>
      <c r="C3588" s="7"/>
      <c r="D3588" s="8"/>
    </row>
    <row r="3589" spans="1:4" x14ac:dyDescent="0.25">
      <c r="A3589" s="5"/>
      <c r="C3589" s="7"/>
      <c r="D3589" s="8"/>
    </row>
    <row r="3590" spans="1:4" x14ac:dyDescent="0.25">
      <c r="A3590" s="5"/>
      <c r="C3590" s="7"/>
      <c r="D3590" s="8"/>
    </row>
    <row r="3591" spans="1:4" x14ac:dyDescent="0.25">
      <c r="A3591" s="5"/>
      <c r="C3591" s="7"/>
      <c r="D3591" s="8"/>
    </row>
    <row r="3592" spans="1:4" x14ac:dyDescent="0.25">
      <c r="A3592" s="5"/>
      <c r="C3592" s="7"/>
      <c r="D3592" s="8"/>
    </row>
    <row r="3593" spans="1:4" x14ac:dyDescent="0.25">
      <c r="A3593" s="5"/>
      <c r="C3593" s="7"/>
      <c r="D3593" s="8"/>
    </row>
    <row r="3594" spans="1:4" x14ac:dyDescent="0.25">
      <c r="A3594" s="5"/>
      <c r="C3594" s="7"/>
      <c r="D3594" s="8"/>
    </row>
    <row r="3595" spans="1:4" x14ac:dyDescent="0.25">
      <c r="A3595" s="5"/>
      <c r="C3595" s="7"/>
      <c r="D3595" s="8"/>
    </row>
    <row r="3596" spans="1:4" x14ac:dyDescent="0.25">
      <c r="A3596" s="5"/>
      <c r="C3596" s="7"/>
      <c r="D3596" s="8"/>
    </row>
    <row r="3597" spans="1:4" x14ac:dyDescent="0.25">
      <c r="A3597" s="5"/>
      <c r="C3597" s="7"/>
      <c r="D3597" s="8"/>
    </row>
    <row r="3598" spans="1:4" x14ac:dyDescent="0.25">
      <c r="A3598" s="5"/>
      <c r="C3598" s="7"/>
      <c r="D3598" s="8"/>
    </row>
    <row r="3599" spans="1:4" x14ac:dyDescent="0.25">
      <c r="A3599" s="5"/>
      <c r="C3599" s="7"/>
      <c r="D3599" s="8"/>
    </row>
    <row r="3600" spans="1:4" x14ac:dyDescent="0.25">
      <c r="A3600" s="5"/>
      <c r="C3600" s="7"/>
      <c r="D3600" s="8"/>
    </row>
    <row r="3601" spans="1:4" x14ac:dyDescent="0.25">
      <c r="A3601" s="5"/>
      <c r="C3601" s="7"/>
      <c r="D3601" s="8"/>
    </row>
    <row r="3602" spans="1:4" x14ac:dyDescent="0.25">
      <c r="A3602" s="5"/>
      <c r="C3602" s="7"/>
      <c r="D3602" s="8"/>
    </row>
    <row r="3603" spans="1:4" x14ac:dyDescent="0.25">
      <c r="A3603" s="5"/>
      <c r="C3603" s="7"/>
      <c r="D3603" s="8"/>
    </row>
    <row r="3604" spans="1:4" x14ac:dyDescent="0.25">
      <c r="A3604" s="5"/>
      <c r="C3604" s="7"/>
      <c r="D3604" s="8"/>
    </row>
    <row r="3605" spans="1:4" x14ac:dyDescent="0.25">
      <c r="A3605" s="5"/>
      <c r="C3605" s="7"/>
      <c r="D3605" s="8"/>
    </row>
    <row r="3606" spans="1:4" x14ac:dyDescent="0.25">
      <c r="A3606" s="5"/>
      <c r="C3606" s="7"/>
      <c r="D3606" s="8"/>
    </row>
    <row r="3607" spans="1:4" x14ac:dyDescent="0.25">
      <c r="A3607" s="5"/>
      <c r="C3607" s="7"/>
      <c r="D3607" s="8"/>
    </row>
    <row r="3608" spans="1:4" x14ac:dyDescent="0.25">
      <c r="A3608" s="5"/>
      <c r="C3608" s="7"/>
      <c r="D3608" s="8"/>
    </row>
    <row r="3609" spans="1:4" x14ac:dyDescent="0.25">
      <c r="A3609" s="5"/>
      <c r="C3609" s="7"/>
      <c r="D3609" s="8"/>
    </row>
    <row r="3610" spans="1:4" x14ac:dyDescent="0.25">
      <c r="A3610" s="5"/>
      <c r="C3610" s="7"/>
      <c r="D3610" s="8"/>
    </row>
    <row r="3611" spans="1:4" x14ac:dyDescent="0.25">
      <c r="A3611" s="5"/>
      <c r="C3611" s="7"/>
      <c r="D3611" s="8"/>
    </row>
    <row r="3612" spans="1:4" x14ac:dyDescent="0.25">
      <c r="A3612" s="5"/>
      <c r="C3612" s="7"/>
      <c r="D3612" s="8"/>
    </row>
    <row r="3613" spans="1:4" x14ac:dyDescent="0.25">
      <c r="A3613" s="5"/>
      <c r="C3613" s="7"/>
      <c r="D3613" s="8"/>
    </row>
    <row r="3614" spans="1:4" x14ac:dyDescent="0.25">
      <c r="A3614" s="5"/>
      <c r="C3614" s="7"/>
      <c r="D3614" s="8"/>
    </row>
    <row r="3615" spans="1:4" x14ac:dyDescent="0.25">
      <c r="A3615" s="5"/>
      <c r="C3615" s="7"/>
      <c r="D3615" s="8"/>
    </row>
    <row r="3616" spans="1:4" x14ac:dyDescent="0.25">
      <c r="A3616" s="5"/>
      <c r="C3616" s="7"/>
      <c r="D3616" s="8"/>
    </row>
    <row r="3617" spans="1:4" x14ac:dyDescent="0.25">
      <c r="A3617" s="5"/>
      <c r="C3617" s="7"/>
      <c r="D3617" s="8"/>
    </row>
    <row r="3618" spans="1:4" x14ac:dyDescent="0.25">
      <c r="A3618" s="5"/>
      <c r="C3618" s="7"/>
      <c r="D3618" s="8"/>
    </row>
    <row r="3619" spans="1:4" x14ac:dyDescent="0.25">
      <c r="A3619" s="5"/>
      <c r="C3619" s="7"/>
      <c r="D3619" s="8"/>
    </row>
    <row r="3620" spans="1:4" x14ac:dyDescent="0.25">
      <c r="A3620" s="5"/>
      <c r="C3620" s="7"/>
      <c r="D3620" s="8"/>
    </row>
    <row r="3621" spans="1:4" x14ac:dyDescent="0.25">
      <c r="A3621" s="5"/>
      <c r="C3621" s="7"/>
      <c r="D3621" s="8"/>
    </row>
    <row r="3622" spans="1:4" x14ac:dyDescent="0.25">
      <c r="A3622" s="5"/>
      <c r="C3622" s="7"/>
      <c r="D3622" s="8"/>
    </row>
    <row r="3623" spans="1:4" x14ac:dyDescent="0.25">
      <c r="A3623" s="5"/>
      <c r="C3623" s="7"/>
      <c r="D3623" s="8"/>
    </row>
    <row r="3624" spans="1:4" x14ac:dyDescent="0.25">
      <c r="A3624" s="5"/>
      <c r="C3624" s="7"/>
      <c r="D3624" s="8"/>
    </row>
    <row r="3625" spans="1:4" x14ac:dyDescent="0.25">
      <c r="A3625" s="5"/>
      <c r="C3625" s="7"/>
      <c r="D3625" s="8"/>
    </row>
    <row r="3626" spans="1:4" x14ac:dyDescent="0.25">
      <c r="A3626" s="5"/>
      <c r="C3626" s="7"/>
      <c r="D3626" s="8"/>
    </row>
    <row r="3627" spans="1:4" x14ac:dyDescent="0.25">
      <c r="A3627" s="5"/>
      <c r="C3627" s="7"/>
      <c r="D3627" s="8"/>
    </row>
    <row r="3628" spans="1:4" x14ac:dyDescent="0.25">
      <c r="A3628" s="5"/>
      <c r="C3628" s="7"/>
      <c r="D3628" s="8"/>
    </row>
    <row r="3629" spans="1:4" x14ac:dyDescent="0.25">
      <c r="A3629" s="5"/>
      <c r="C3629" s="7"/>
      <c r="D3629" s="8"/>
    </row>
    <row r="3630" spans="1:4" x14ac:dyDescent="0.25">
      <c r="A3630" s="5"/>
      <c r="C3630" s="7"/>
      <c r="D3630" s="8"/>
    </row>
    <row r="3631" spans="1:4" x14ac:dyDescent="0.25">
      <c r="A3631" s="5"/>
      <c r="C3631" s="7"/>
      <c r="D3631" s="8"/>
    </row>
    <row r="3632" spans="1:4" x14ac:dyDescent="0.25">
      <c r="A3632" s="5"/>
      <c r="C3632" s="7"/>
      <c r="D3632" s="8"/>
    </row>
    <row r="3633" spans="1:4" x14ac:dyDescent="0.25">
      <c r="A3633" s="5"/>
      <c r="C3633" s="7"/>
      <c r="D3633" s="8"/>
    </row>
    <row r="3634" spans="1:4" x14ac:dyDescent="0.25">
      <c r="A3634" s="5"/>
      <c r="C3634" s="7"/>
      <c r="D3634" s="8"/>
    </row>
    <row r="3635" spans="1:4" x14ac:dyDescent="0.25">
      <c r="A3635" s="5"/>
      <c r="C3635" s="7"/>
      <c r="D3635" s="8"/>
    </row>
    <row r="3636" spans="1:4" x14ac:dyDescent="0.25">
      <c r="A3636" s="5"/>
      <c r="C3636" s="7"/>
      <c r="D3636" s="8"/>
    </row>
    <row r="3637" spans="1:4" x14ac:dyDescent="0.25">
      <c r="A3637" s="5"/>
      <c r="C3637" s="7"/>
      <c r="D3637" s="8"/>
    </row>
    <row r="3638" spans="1:4" x14ac:dyDescent="0.25">
      <c r="A3638" s="5"/>
      <c r="C3638" s="7"/>
      <c r="D3638" s="8"/>
    </row>
    <row r="3639" spans="1:4" x14ac:dyDescent="0.25">
      <c r="A3639" s="5"/>
      <c r="C3639" s="7"/>
      <c r="D3639" s="8"/>
    </row>
    <row r="3640" spans="1:4" x14ac:dyDescent="0.25">
      <c r="A3640" s="5"/>
      <c r="C3640" s="7"/>
      <c r="D3640" s="8"/>
    </row>
    <row r="3641" spans="1:4" x14ac:dyDescent="0.25">
      <c r="A3641" s="5"/>
      <c r="C3641" s="7"/>
      <c r="D3641" s="8"/>
    </row>
    <row r="3642" spans="1:4" x14ac:dyDescent="0.25">
      <c r="A3642" s="5"/>
      <c r="C3642" s="7"/>
      <c r="D3642" s="8"/>
    </row>
    <row r="3643" spans="1:4" x14ac:dyDescent="0.25">
      <c r="A3643" s="5"/>
      <c r="C3643" s="7"/>
      <c r="D3643" s="8"/>
    </row>
    <row r="3644" spans="1:4" x14ac:dyDescent="0.25">
      <c r="A3644" s="5"/>
      <c r="C3644" s="7"/>
      <c r="D3644" s="8"/>
    </row>
    <row r="3645" spans="1:4" x14ac:dyDescent="0.25">
      <c r="A3645" s="5"/>
      <c r="C3645" s="7"/>
      <c r="D3645" s="8"/>
    </row>
    <row r="3646" spans="1:4" x14ac:dyDescent="0.25">
      <c r="A3646" s="5"/>
      <c r="C3646" s="7"/>
      <c r="D3646" s="8"/>
    </row>
    <row r="3647" spans="1:4" x14ac:dyDescent="0.25">
      <c r="A3647" s="5"/>
      <c r="C3647" s="7"/>
      <c r="D3647" s="8"/>
    </row>
    <row r="3648" spans="1:4" x14ac:dyDescent="0.25">
      <c r="A3648" s="5"/>
      <c r="C3648" s="7"/>
      <c r="D3648" s="8"/>
    </row>
    <row r="3649" spans="1:4" x14ac:dyDescent="0.25">
      <c r="A3649" s="5"/>
      <c r="C3649" s="7"/>
      <c r="D3649" s="8"/>
    </row>
    <row r="3650" spans="1:4" x14ac:dyDescent="0.25">
      <c r="A3650" s="5"/>
      <c r="C3650" s="7"/>
      <c r="D3650" s="8"/>
    </row>
    <row r="3651" spans="1:4" x14ac:dyDescent="0.25">
      <c r="A3651" s="5"/>
      <c r="C3651" s="7"/>
      <c r="D3651" s="8"/>
    </row>
    <row r="3652" spans="1:4" x14ac:dyDescent="0.25">
      <c r="A3652" s="5"/>
      <c r="C3652" s="7"/>
      <c r="D3652" s="8"/>
    </row>
    <row r="3653" spans="1:4" x14ac:dyDescent="0.25">
      <c r="A3653" s="5"/>
      <c r="C3653" s="7"/>
      <c r="D3653" s="8"/>
    </row>
    <row r="3654" spans="1:4" x14ac:dyDescent="0.25">
      <c r="A3654" s="5"/>
      <c r="C3654" s="7"/>
      <c r="D3654" s="8"/>
    </row>
    <row r="3655" spans="1:4" x14ac:dyDescent="0.25">
      <c r="A3655" s="5"/>
      <c r="C3655" s="7"/>
      <c r="D3655" s="8"/>
    </row>
    <row r="3656" spans="1:4" x14ac:dyDescent="0.25">
      <c r="A3656" s="5"/>
      <c r="C3656" s="7"/>
      <c r="D3656" s="8"/>
    </row>
    <row r="3657" spans="1:4" x14ac:dyDescent="0.25">
      <c r="A3657" s="5"/>
      <c r="C3657" s="7"/>
      <c r="D3657" s="8"/>
    </row>
    <row r="3658" spans="1:4" x14ac:dyDescent="0.25">
      <c r="A3658" s="5"/>
      <c r="C3658" s="7"/>
      <c r="D3658" s="8"/>
    </row>
    <row r="3659" spans="1:4" x14ac:dyDescent="0.25">
      <c r="A3659" s="5"/>
      <c r="C3659" s="7"/>
      <c r="D3659" s="8"/>
    </row>
    <row r="3660" spans="1:4" x14ac:dyDescent="0.25">
      <c r="A3660" s="5"/>
      <c r="C3660" s="7"/>
      <c r="D3660" s="8"/>
    </row>
    <row r="3661" spans="1:4" x14ac:dyDescent="0.25">
      <c r="A3661" s="5"/>
      <c r="C3661" s="7"/>
      <c r="D3661" s="8"/>
    </row>
    <row r="3662" spans="1:4" x14ac:dyDescent="0.25">
      <c r="A3662" s="5"/>
      <c r="C3662" s="7"/>
      <c r="D3662" s="8"/>
    </row>
    <row r="3663" spans="1:4" x14ac:dyDescent="0.25">
      <c r="A3663" s="5"/>
      <c r="C3663" s="7"/>
      <c r="D3663" s="8"/>
    </row>
    <row r="3664" spans="1:4" x14ac:dyDescent="0.25">
      <c r="A3664" s="5"/>
      <c r="C3664" s="7"/>
      <c r="D3664" s="8"/>
    </row>
    <row r="3665" spans="1:4" x14ac:dyDescent="0.25">
      <c r="A3665" s="5"/>
      <c r="C3665" s="7"/>
      <c r="D3665" s="8"/>
    </row>
    <row r="3666" spans="1:4" x14ac:dyDescent="0.25">
      <c r="A3666" s="5"/>
      <c r="C3666" s="7"/>
      <c r="D3666" s="8"/>
    </row>
    <row r="3667" spans="1:4" x14ac:dyDescent="0.25">
      <c r="A3667" s="5"/>
      <c r="C3667" s="7"/>
      <c r="D3667" s="8"/>
    </row>
    <row r="3668" spans="1:4" x14ac:dyDescent="0.25">
      <c r="A3668" s="5"/>
      <c r="C3668" s="7"/>
      <c r="D3668" s="8"/>
    </row>
    <row r="3669" spans="1:4" x14ac:dyDescent="0.25">
      <c r="A3669" s="5"/>
      <c r="C3669" s="7"/>
      <c r="D3669" s="8"/>
    </row>
    <row r="3670" spans="1:4" x14ac:dyDescent="0.25">
      <c r="A3670" s="5"/>
      <c r="C3670" s="7"/>
      <c r="D3670" s="8"/>
    </row>
    <row r="3671" spans="1:4" x14ac:dyDescent="0.25">
      <c r="A3671" s="5"/>
      <c r="C3671" s="7"/>
      <c r="D3671" s="8"/>
    </row>
    <row r="3672" spans="1:4" x14ac:dyDescent="0.25">
      <c r="A3672" s="5"/>
      <c r="C3672" s="7"/>
      <c r="D3672" s="8"/>
    </row>
    <row r="3673" spans="1:4" x14ac:dyDescent="0.25">
      <c r="A3673" s="5"/>
      <c r="C3673" s="7"/>
      <c r="D3673" s="8"/>
    </row>
    <row r="3674" spans="1:4" x14ac:dyDescent="0.25">
      <c r="A3674" s="5"/>
      <c r="C3674" s="7"/>
      <c r="D3674" s="8"/>
    </row>
    <row r="3675" spans="1:4" x14ac:dyDescent="0.25">
      <c r="A3675" s="5"/>
      <c r="C3675" s="7"/>
      <c r="D3675" s="8"/>
    </row>
    <row r="3676" spans="1:4" x14ac:dyDescent="0.25">
      <c r="A3676" s="5"/>
      <c r="C3676" s="7"/>
      <c r="D3676" s="8"/>
    </row>
    <row r="3677" spans="1:4" x14ac:dyDescent="0.25">
      <c r="A3677" s="5"/>
      <c r="C3677" s="7"/>
      <c r="D3677" s="8"/>
    </row>
    <row r="3678" spans="1:4" x14ac:dyDescent="0.25">
      <c r="A3678" s="5"/>
      <c r="C3678" s="7"/>
      <c r="D3678" s="8"/>
    </row>
    <row r="3679" spans="1:4" x14ac:dyDescent="0.25">
      <c r="A3679" s="5"/>
      <c r="C3679" s="7"/>
      <c r="D3679" s="8"/>
    </row>
    <row r="3680" spans="1:4" x14ac:dyDescent="0.25">
      <c r="A3680" s="5"/>
      <c r="C3680" s="7"/>
      <c r="D3680" s="8"/>
    </row>
    <row r="3681" spans="1:4" x14ac:dyDescent="0.25">
      <c r="A3681" s="5"/>
      <c r="C3681" s="7"/>
      <c r="D3681" s="8"/>
    </row>
    <row r="3682" spans="1:4" x14ac:dyDescent="0.25">
      <c r="A3682" s="5"/>
      <c r="C3682" s="7"/>
      <c r="D3682" s="8"/>
    </row>
    <row r="3683" spans="1:4" x14ac:dyDescent="0.25">
      <c r="A3683" s="5"/>
      <c r="C3683" s="7"/>
      <c r="D3683" s="8"/>
    </row>
    <row r="3684" spans="1:4" x14ac:dyDescent="0.25">
      <c r="A3684" s="5"/>
      <c r="C3684" s="7"/>
      <c r="D3684" s="8"/>
    </row>
    <row r="3685" spans="1:4" x14ac:dyDescent="0.25">
      <c r="A3685" s="5"/>
      <c r="C3685" s="7"/>
      <c r="D3685" s="8"/>
    </row>
    <row r="3686" spans="1:4" x14ac:dyDescent="0.25">
      <c r="A3686" s="5"/>
      <c r="C3686" s="7"/>
      <c r="D3686" s="8"/>
    </row>
    <row r="3687" spans="1:4" x14ac:dyDescent="0.25">
      <c r="A3687" s="5"/>
      <c r="C3687" s="7"/>
      <c r="D3687" s="8"/>
    </row>
    <row r="3688" spans="1:4" x14ac:dyDescent="0.25">
      <c r="A3688" s="5"/>
      <c r="C3688" s="7"/>
      <c r="D3688" s="8"/>
    </row>
    <row r="3689" spans="1:4" x14ac:dyDescent="0.25">
      <c r="A3689" s="5"/>
      <c r="C3689" s="7"/>
      <c r="D3689" s="8"/>
    </row>
    <row r="3690" spans="1:4" x14ac:dyDescent="0.25">
      <c r="A3690" s="5"/>
      <c r="C3690" s="7"/>
      <c r="D3690" s="8"/>
    </row>
    <row r="3691" spans="1:4" x14ac:dyDescent="0.25">
      <c r="A3691" s="5"/>
      <c r="C3691" s="7"/>
      <c r="D3691" s="8"/>
    </row>
    <row r="3692" spans="1:4" x14ac:dyDescent="0.25">
      <c r="A3692" s="5"/>
      <c r="C3692" s="7"/>
      <c r="D3692" s="8"/>
    </row>
    <row r="3693" spans="1:4" x14ac:dyDescent="0.25">
      <c r="A3693" s="5"/>
      <c r="C3693" s="7"/>
      <c r="D3693" s="8"/>
    </row>
    <row r="3694" spans="1:4" x14ac:dyDescent="0.25">
      <c r="A3694" s="5"/>
      <c r="C3694" s="7"/>
      <c r="D3694" s="8"/>
    </row>
    <row r="3695" spans="1:4" x14ac:dyDescent="0.25">
      <c r="A3695" s="5"/>
      <c r="C3695" s="7"/>
      <c r="D3695" s="8"/>
    </row>
    <row r="3696" spans="1:4" x14ac:dyDescent="0.25">
      <c r="A3696" s="5"/>
      <c r="C3696" s="7"/>
      <c r="D3696" s="8"/>
    </row>
    <row r="3697" spans="1:4" x14ac:dyDescent="0.25">
      <c r="A3697" s="5"/>
      <c r="C3697" s="7"/>
      <c r="D3697" s="8"/>
    </row>
    <row r="3698" spans="1:4" x14ac:dyDescent="0.25">
      <c r="A3698" s="5"/>
      <c r="C3698" s="7"/>
      <c r="D3698" s="8"/>
    </row>
    <row r="3699" spans="1:4" x14ac:dyDescent="0.25">
      <c r="A3699" s="5"/>
      <c r="C3699" s="7"/>
      <c r="D3699" s="8"/>
    </row>
    <row r="3700" spans="1:4" x14ac:dyDescent="0.25">
      <c r="A3700" s="5"/>
      <c r="C3700" s="7"/>
      <c r="D3700" s="8"/>
    </row>
    <row r="3701" spans="1:4" x14ac:dyDescent="0.25">
      <c r="A3701" s="5"/>
      <c r="C3701" s="7"/>
      <c r="D3701" s="8"/>
    </row>
    <row r="3702" spans="1:4" x14ac:dyDescent="0.25">
      <c r="A3702" s="5"/>
      <c r="C3702" s="7"/>
      <c r="D3702" s="8"/>
    </row>
    <row r="3703" spans="1:4" x14ac:dyDescent="0.25">
      <c r="A3703" s="5"/>
      <c r="C3703" s="7"/>
      <c r="D3703" s="8"/>
    </row>
    <row r="3704" spans="1:4" x14ac:dyDescent="0.25">
      <c r="A3704" s="5"/>
      <c r="C3704" s="7"/>
      <c r="D3704" s="8"/>
    </row>
    <row r="3705" spans="1:4" x14ac:dyDescent="0.25">
      <c r="A3705" s="5"/>
      <c r="C3705" s="7"/>
      <c r="D3705" s="8"/>
    </row>
    <row r="3706" spans="1:4" x14ac:dyDescent="0.25">
      <c r="A3706" s="5"/>
      <c r="C3706" s="7"/>
      <c r="D3706" s="8"/>
    </row>
    <row r="3707" spans="1:4" x14ac:dyDescent="0.25">
      <c r="A3707" s="5"/>
      <c r="C3707" s="7"/>
      <c r="D3707" s="8"/>
    </row>
    <row r="3708" spans="1:4" x14ac:dyDescent="0.25">
      <c r="A3708" s="5"/>
      <c r="C3708" s="7"/>
      <c r="D3708" s="8"/>
    </row>
    <row r="3709" spans="1:4" x14ac:dyDescent="0.25">
      <c r="A3709" s="5"/>
      <c r="C3709" s="7"/>
      <c r="D3709" s="8"/>
    </row>
    <row r="3710" spans="1:4" x14ac:dyDescent="0.25">
      <c r="A3710" s="5"/>
      <c r="C3710" s="7"/>
      <c r="D3710" s="8"/>
    </row>
    <row r="3711" spans="1:4" x14ac:dyDescent="0.25">
      <c r="A3711" s="5"/>
      <c r="C3711" s="7"/>
      <c r="D3711" s="8"/>
    </row>
    <row r="3712" spans="1:4" x14ac:dyDescent="0.25">
      <c r="A3712" s="5"/>
      <c r="C3712" s="7"/>
      <c r="D3712" s="8"/>
    </row>
    <row r="3713" spans="1:4" x14ac:dyDescent="0.25">
      <c r="A3713" s="5"/>
      <c r="C3713" s="7"/>
      <c r="D3713" s="8"/>
    </row>
    <row r="3714" spans="1:4" x14ac:dyDescent="0.25">
      <c r="A3714" s="5"/>
      <c r="C3714" s="7"/>
      <c r="D3714" s="8"/>
    </row>
    <row r="3715" spans="1:4" x14ac:dyDescent="0.25">
      <c r="A3715" s="5"/>
      <c r="C3715" s="7"/>
      <c r="D3715" s="8"/>
    </row>
    <row r="3716" spans="1:4" x14ac:dyDescent="0.25">
      <c r="A3716" s="5"/>
      <c r="C3716" s="7"/>
      <c r="D3716" s="8"/>
    </row>
    <row r="3717" spans="1:4" x14ac:dyDescent="0.25">
      <c r="A3717" s="5"/>
      <c r="C3717" s="7"/>
      <c r="D3717" s="8"/>
    </row>
    <row r="3718" spans="1:4" x14ac:dyDescent="0.25">
      <c r="A3718" s="5"/>
      <c r="C3718" s="7"/>
      <c r="D3718" s="8"/>
    </row>
    <row r="3719" spans="1:4" x14ac:dyDescent="0.25">
      <c r="A3719" s="5"/>
      <c r="C3719" s="7"/>
      <c r="D3719" s="8"/>
    </row>
    <row r="3720" spans="1:4" x14ac:dyDescent="0.25">
      <c r="A3720" s="5"/>
      <c r="C3720" s="7"/>
      <c r="D3720" s="8"/>
    </row>
    <row r="3721" spans="1:4" x14ac:dyDescent="0.25">
      <c r="A3721" s="5"/>
      <c r="C3721" s="7"/>
      <c r="D3721" s="8"/>
    </row>
    <row r="3722" spans="1:4" x14ac:dyDescent="0.25">
      <c r="A3722" s="5"/>
      <c r="C3722" s="7"/>
      <c r="D3722" s="8"/>
    </row>
    <row r="3723" spans="1:4" x14ac:dyDescent="0.25">
      <c r="A3723" s="5"/>
      <c r="C3723" s="7"/>
      <c r="D3723" s="8"/>
    </row>
    <row r="3724" spans="1:4" x14ac:dyDescent="0.25">
      <c r="A3724" s="5"/>
      <c r="C3724" s="7"/>
      <c r="D3724" s="8"/>
    </row>
    <row r="3725" spans="1:4" x14ac:dyDescent="0.25">
      <c r="A3725" s="5"/>
      <c r="C3725" s="7"/>
      <c r="D3725" s="8"/>
    </row>
    <row r="3726" spans="1:4" x14ac:dyDescent="0.25">
      <c r="A3726" s="5"/>
      <c r="C3726" s="7"/>
      <c r="D3726" s="8"/>
    </row>
    <row r="3727" spans="1:4" x14ac:dyDescent="0.25">
      <c r="A3727" s="5"/>
      <c r="C3727" s="7"/>
      <c r="D3727" s="8"/>
    </row>
    <row r="3728" spans="1:4" x14ac:dyDescent="0.25">
      <c r="A3728" s="5"/>
      <c r="C3728" s="7"/>
      <c r="D3728" s="8"/>
    </row>
    <row r="3729" spans="1:4" x14ac:dyDescent="0.25">
      <c r="A3729" s="5"/>
      <c r="C3729" s="7"/>
      <c r="D3729" s="8"/>
    </row>
    <row r="3730" spans="1:4" x14ac:dyDescent="0.25">
      <c r="A3730" s="5"/>
      <c r="C3730" s="7"/>
      <c r="D3730" s="8"/>
    </row>
    <row r="3731" spans="1:4" x14ac:dyDescent="0.25">
      <c r="A3731" s="5"/>
      <c r="C3731" s="7"/>
      <c r="D3731" s="8"/>
    </row>
    <row r="3732" spans="1:4" x14ac:dyDescent="0.25">
      <c r="A3732" s="5"/>
      <c r="C3732" s="7"/>
      <c r="D3732" s="8"/>
    </row>
    <row r="3733" spans="1:4" x14ac:dyDescent="0.25">
      <c r="A3733" s="5"/>
      <c r="C3733" s="7"/>
      <c r="D3733" s="8"/>
    </row>
    <row r="3734" spans="1:4" x14ac:dyDescent="0.25">
      <c r="A3734" s="5"/>
      <c r="C3734" s="7"/>
      <c r="D3734" s="8"/>
    </row>
    <row r="3735" spans="1:4" x14ac:dyDescent="0.25">
      <c r="A3735" s="5"/>
      <c r="C3735" s="7"/>
      <c r="D3735" s="8"/>
    </row>
    <row r="3736" spans="1:4" x14ac:dyDescent="0.25">
      <c r="A3736" s="5"/>
      <c r="C3736" s="7"/>
      <c r="D3736" s="8"/>
    </row>
    <row r="3737" spans="1:4" x14ac:dyDescent="0.25">
      <c r="A3737" s="5"/>
      <c r="C3737" s="7"/>
      <c r="D3737" s="8"/>
    </row>
    <row r="3738" spans="1:4" x14ac:dyDescent="0.25">
      <c r="A3738" s="5"/>
      <c r="C3738" s="7"/>
      <c r="D3738" s="8"/>
    </row>
    <row r="3739" spans="1:4" x14ac:dyDescent="0.25">
      <c r="A3739" s="5"/>
      <c r="C3739" s="7"/>
      <c r="D3739" s="8"/>
    </row>
    <row r="3740" spans="1:4" x14ac:dyDescent="0.25">
      <c r="A3740" s="5"/>
      <c r="C3740" s="7"/>
      <c r="D3740" s="8"/>
    </row>
    <row r="3741" spans="1:4" x14ac:dyDescent="0.25">
      <c r="A3741" s="5"/>
      <c r="C3741" s="7"/>
      <c r="D3741" s="8"/>
    </row>
    <row r="3742" spans="1:4" x14ac:dyDescent="0.25">
      <c r="A3742" s="5"/>
      <c r="C3742" s="7"/>
      <c r="D3742" s="8"/>
    </row>
    <row r="3743" spans="1:4" x14ac:dyDescent="0.25">
      <c r="A3743" s="5"/>
      <c r="C3743" s="7"/>
      <c r="D3743" s="8"/>
    </row>
    <row r="3744" spans="1:4" x14ac:dyDescent="0.25">
      <c r="A3744" s="5"/>
      <c r="C3744" s="7"/>
      <c r="D3744" s="8"/>
    </row>
    <row r="3745" spans="1:4" x14ac:dyDescent="0.25">
      <c r="A3745" s="5"/>
      <c r="C3745" s="7"/>
      <c r="D3745" s="8"/>
    </row>
    <row r="3746" spans="1:4" x14ac:dyDescent="0.25">
      <c r="A3746" s="5"/>
      <c r="C3746" s="7"/>
      <c r="D3746" s="8"/>
    </row>
    <row r="3747" spans="1:4" x14ac:dyDescent="0.25">
      <c r="A3747" s="5"/>
      <c r="C3747" s="7"/>
      <c r="D3747" s="8"/>
    </row>
    <row r="3748" spans="1:4" x14ac:dyDescent="0.25">
      <c r="A3748" s="5"/>
      <c r="C3748" s="7"/>
      <c r="D3748" s="8"/>
    </row>
    <row r="3749" spans="1:4" x14ac:dyDescent="0.25">
      <c r="A3749" s="5"/>
      <c r="C3749" s="7"/>
      <c r="D3749" s="8"/>
    </row>
    <row r="3750" spans="1:4" x14ac:dyDescent="0.25">
      <c r="A3750" s="5"/>
      <c r="C3750" s="7"/>
      <c r="D3750" s="8"/>
    </row>
    <row r="3751" spans="1:4" x14ac:dyDescent="0.25">
      <c r="A3751" s="5"/>
      <c r="C3751" s="7"/>
      <c r="D3751" s="8"/>
    </row>
    <row r="3752" spans="1:4" x14ac:dyDescent="0.25">
      <c r="A3752" s="5"/>
      <c r="C3752" s="7"/>
      <c r="D3752" s="8"/>
    </row>
    <row r="3753" spans="1:4" x14ac:dyDescent="0.25">
      <c r="A3753" s="5"/>
      <c r="C3753" s="7"/>
      <c r="D3753" s="8"/>
    </row>
    <row r="3754" spans="1:4" x14ac:dyDescent="0.25">
      <c r="A3754" s="5"/>
      <c r="C3754" s="7"/>
      <c r="D3754" s="8"/>
    </row>
    <row r="3755" spans="1:4" x14ac:dyDescent="0.25">
      <c r="A3755" s="5"/>
      <c r="C3755" s="7"/>
      <c r="D3755" s="8"/>
    </row>
    <row r="3756" spans="1:4" x14ac:dyDescent="0.25">
      <c r="A3756" s="5"/>
      <c r="C3756" s="7"/>
      <c r="D3756" s="8"/>
    </row>
    <row r="3757" spans="1:4" x14ac:dyDescent="0.25">
      <c r="A3757" s="5"/>
      <c r="C3757" s="7"/>
      <c r="D3757" s="8"/>
    </row>
    <row r="3758" spans="1:4" x14ac:dyDescent="0.25">
      <c r="A3758" s="5"/>
      <c r="C3758" s="7"/>
      <c r="D3758" s="8"/>
    </row>
    <row r="3759" spans="1:4" x14ac:dyDescent="0.25">
      <c r="A3759" s="5"/>
      <c r="C3759" s="7"/>
      <c r="D3759" s="8"/>
    </row>
    <row r="3760" spans="1:4" x14ac:dyDescent="0.25">
      <c r="A3760" s="5"/>
      <c r="C3760" s="7"/>
      <c r="D3760" s="8"/>
    </row>
    <row r="3761" spans="1:4" x14ac:dyDescent="0.25">
      <c r="A3761" s="5"/>
      <c r="C3761" s="7"/>
      <c r="D3761" s="8"/>
    </row>
    <row r="3762" spans="1:4" x14ac:dyDescent="0.25">
      <c r="A3762" s="5"/>
      <c r="C3762" s="7"/>
      <c r="D3762" s="8"/>
    </row>
    <row r="3763" spans="1:4" x14ac:dyDescent="0.25">
      <c r="A3763" s="5"/>
      <c r="C3763" s="7"/>
      <c r="D3763" s="8"/>
    </row>
    <row r="3764" spans="1:4" x14ac:dyDescent="0.25">
      <c r="A3764" s="5"/>
      <c r="C3764" s="7"/>
      <c r="D3764" s="8"/>
    </row>
    <row r="3765" spans="1:4" x14ac:dyDescent="0.25">
      <c r="A3765" s="5"/>
      <c r="C3765" s="7"/>
      <c r="D3765" s="8"/>
    </row>
    <row r="3766" spans="1:4" x14ac:dyDescent="0.25">
      <c r="A3766" s="5"/>
      <c r="C3766" s="7"/>
      <c r="D3766" s="8"/>
    </row>
    <row r="3767" spans="1:4" x14ac:dyDescent="0.25">
      <c r="A3767" s="5"/>
      <c r="C3767" s="7"/>
      <c r="D3767" s="8"/>
    </row>
    <row r="3768" spans="1:4" x14ac:dyDescent="0.25">
      <c r="A3768" s="5"/>
      <c r="C3768" s="7"/>
      <c r="D3768" s="8"/>
    </row>
    <row r="3769" spans="1:4" x14ac:dyDescent="0.25">
      <c r="A3769" s="5"/>
      <c r="C3769" s="7"/>
      <c r="D3769" s="8"/>
    </row>
    <row r="3770" spans="1:4" x14ac:dyDescent="0.25">
      <c r="A3770" s="5"/>
      <c r="C3770" s="7"/>
      <c r="D3770" s="8"/>
    </row>
    <row r="3771" spans="1:4" x14ac:dyDescent="0.25">
      <c r="A3771" s="5"/>
      <c r="C3771" s="7"/>
      <c r="D3771" s="8"/>
    </row>
    <row r="3772" spans="1:4" x14ac:dyDescent="0.25">
      <c r="A3772" s="5"/>
      <c r="C3772" s="7"/>
      <c r="D3772" s="8"/>
    </row>
    <row r="3773" spans="1:4" x14ac:dyDescent="0.25">
      <c r="A3773" s="5"/>
      <c r="C3773" s="7"/>
      <c r="D3773" s="8"/>
    </row>
    <row r="3774" spans="1:4" x14ac:dyDescent="0.25">
      <c r="A3774" s="5"/>
      <c r="C3774" s="7"/>
      <c r="D3774" s="8"/>
    </row>
    <row r="3775" spans="1:4" x14ac:dyDescent="0.25">
      <c r="A3775" s="5"/>
      <c r="C3775" s="7"/>
      <c r="D3775" s="8"/>
    </row>
    <row r="3776" spans="1:4" x14ac:dyDescent="0.25">
      <c r="A3776" s="5"/>
      <c r="C3776" s="7"/>
      <c r="D3776" s="8"/>
    </row>
    <row r="3777" spans="1:4" x14ac:dyDescent="0.25">
      <c r="A3777" s="5"/>
      <c r="C3777" s="7"/>
      <c r="D3777" s="8"/>
    </row>
    <row r="3778" spans="1:4" x14ac:dyDescent="0.25">
      <c r="A3778" s="5"/>
      <c r="C3778" s="7"/>
      <c r="D3778" s="8"/>
    </row>
    <row r="3779" spans="1:4" x14ac:dyDescent="0.25">
      <c r="A3779" s="5"/>
      <c r="C3779" s="7"/>
      <c r="D3779" s="8"/>
    </row>
    <row r="3780" spans="1:4" x14ac:dyDescent="0.25">
      <c r="A3780" s="5"/>
      <c r="C3780" s="7"/>
      <c r="D3780" s="8"/>
    </row>
    <row r="3781" spans="1:4" x14ac:dyDescent="0.25">
      <c r="A3781" s="5"/>
      <c r="C3781" s="7"/>
      <c r="D3781" s="8"/>
    </row>
    <row r="3782" spans="1:4" x14ac:dyDescent="0.25">
      <c r="A3782" s="5"/>
      <c r="C3782" s="7"/>
      <c r="D3782" s="8"/>
    </row>
    <row r="3783" spans="1:4" x14ac:dyDescent="0.25">
      <c r="A3783" s="5"/>
      <c r="C3783" s="7"/>
      <c r="D3783" s="8"/>
    </row>
    <row r="3784" spans="1:4" x14ac:dyDescent="0.25">
      <c r="A3784" s="5"/>
      <c r="C3784" s="7"/>
      <c r="D3784" s="8"/>
    </row>
    <row r="3785" spans="1:4" x14ac:dyDescent="0.25">
      <c r="A3785" s="5"/>
      <c r="C3785" s="7"/>
      <c r="D3785" s="8"/>
    </row>
    <row r="3786" spans="1:4" x14ac:dyDescent="0.25">
      <c r="A3786" s="5"/>
      <c r="C3786" s="7"/>
      <c r="D3786" s="8"/>
    </row>
    <row r="3787" spans="1:4" x14ac:dyDescent="0.25">
      <c r="A3787" s="5"/>
      <c r="C3787" s="7"/>
      <c r="D3787" s="8"/>
    </row>
    <row r="3788" spans="1:4" x14ac:dyDescent="0.25">
      <c r="A3788" s="5"/>
      <c r="C3788" s="7"/>
      <c r="D3788" s="8"/>
    </row>
    <row r="3789" spans="1:4" x14ac:dyDescent="0.25">
      <c r="A3789" s="5"/>
      <c r="C3789" s="7"/>
      <c r="D3789" s="8"/>
    </row>
    <row r="3790" spans="1:4" x14ac:dyDescent="0.25">
      <c r="A3790" s="5"/>
      <c r="C3790" s="7"/>
      <c r="D3790" s="8"/>
    </row>
    <row r="3791" spans="1:4" x14ac:dyDescent="0.25">
      <c r="A3791" s="5"/>
      <c r="C3791" s="7"/>
      <c r="D3791" s="8"/>
    </row>
    <row r="3792" spans="1:4" x14ac:dyDescent="0.25">
      <c r="A3792" s="5"/>
      <c r="C3792" s="7"/>
      <c r="D3792" s="8"/>
    </row>
    <row r="3793" spans="1:4" x14ac:dyDescent="0.25">
      <c r="A3793" s="5"/>
      <c r="C3793" s="7"/>
      <c r="D3793" s="8"/>
    </row>
    <row r="3794" spans="1:4" x14ac:dyDescent="0.25">
      <c r="A3794" s="5"/>
      <c r="C3794" s="7"/>
      <c r="D3794" s="8"/>
    </row>
    <row r="3795" spans="1:4" x14ac:dyDescent="0.25">
      <c r="A3795" s="5"/>
      <c r="C3795" s="7"/>
      <c r="D3795" s="8"/>
    </row>
    <row r="3796" spans="1:4" x14ac:dyDescent="0.25">
      <c r="A3796" s="5"/>
      <c r="C3796" s="7"/>
      <c r="D3796" s="8"/>
    </row>
    <row r="3797" spans="1:4" x14ac:dyDescent="0.25">
      <c r="A3797" s="5"/>
      <c r="C3797" s="7"/>
      <c r="D3797" s="8"/>
    </row>
    <row r="3798" spans="1:4" x14ac:dyDescent="0.25">
      <c r="A3798" s="5"/>
      <c r="C3798" s="7"/>
      <c r="D3798" s="8"/>
    </row>
    <row r="3799" spans="1:4" x14ac:dyDescent="0.25">
      <c r="A3799" s="5"/>
      <c r="C3799" s="7"/>
      <c r="D3799" s="8"/>
    </row>
    <row r="3800" spans="1:4" x14ac:dyDescent="0.25">
      <c r="A3800" s="5"/>
      <c r="C3800" s="7"/>
      <c r="D3800" s="8"/>
    </row>
    <row r="3801" spans="1:4" x14ac:dyDescent="0.25">
      <c r="A3801" s="5"/>
      <c r="C3801" s="7"/>
      <c r="D3801" s="8"/>
    </row>
    <row r="3802" spans="1:4" x14ac:dyDescent="0.25">
      <c r="A3802" s="5"/>
      <c r="C3802" s="7"/>
      <c r="D3802" s="8"/>
    </row>
    <row r="3803" spans="1:4" x14ac:dyDescent="0.25">
      <c r="A3803" s="5"/>
      <c r="C3803" s="7"/>
      <c r="D3803" s="8"/>
    </row>
    <row r="3804" spans="1:4" x14ac:dyDescent="0.25">
      <c r="A3804" s="5"/>
      <c r="C3804" s="7"/>
      <c r="D3804" s="8"/>
    </row>
    <row r="3805" spans="1:4" x14ac:dyDescent="0.25">
      <c r="A3805" s="5"/>
      <c r="C3805" s="7"/>
      <c r="D3805" s="8"/>
    </row>
    <row r="3806" spans="1:4" x14ac:dyDescent="0.25">
      <c r="A3806" s="5"/>
      <c r="C3806" s="7"/>
      <c r="D3806" s="8"/>
    </row>
    <row r="3807" spans="1:4" x14ac:dyDescent="0.25">
      <c r="A3807" s="5"/>
      <c r="C3807" s="7"/>
      <c r="D3807" s="8"/>
    </row>
    <row r="3808" spans="1:4" x14ac:dyDescent="0.25">
      <c r="A3808" s="5"/>
      <c r="C3808" s="7"/>
      <c r="D3808" s="8"/>
    </row>
    <row r="3809" spans="1:4" x14ac:dyDescent="0.25">
      <c r="A3809" s="5"/>
      <c r="C3809" s="7"/>
      <c r="D3809" s="8"/>
    </row>
    <row r="3810" spans="1:4" x14ac:dyDescent="0.25">
      <c r="A3810" s="5"/>
      <c r="C3810" s="7"/>
      <c r="D3810" s="8"/>
    </row>
    <row r="3811" spans="1:4" x14ac:dyDescent="0.25">
      <c r="A3811" s="5"/>
      <c r="C3811" s="7"/>
      <c r="D3811" s="8"/>
    </row>
    <row r="3812" spans="1:4" x14ac:dyDescent="0.25">
      <c r="A3812" s="5"/>
      <c r="C3812" s="7"/>
      <c r="D3812" s="8"/>
    </row>
    <row r="3813" spans="1:4" x14ac:dyDescent="0.25">
      <c r="A3813" s="5"/>
      <c r="C3813" s="7"/>
      <c r="D3813" s="8"/>
    </row>
    <row r="3814" spans="1:4" x14ac:dyDescent="0.25">
      <c r="A3814" s="5"/>
      <c r="C3814" s="7"/>
      <c r="D3814" s="8"/>
    </row>
    <row r="3815" spans="1:4" x14ac:dyDescent="0.25">
      <c r="A3815" s="5"/>
      <c r="C3815" s="7"/>
      <c r="D3815" s="8"/>
    </row>
    <row r="3816" spans="1:4" x14ac:dyDescent="0.25">
      <c r="A3816" s="5"/>
      <c r="C3816" s="7"/>
      <c r="D3816" s="8"/>
    </row>
    <row r="3817" spans="1:4" x14ac:dyDescent="0.25">
      <c r="A3817" s="5"/>
      <c r="C3817" s="7"/>
      <c r="D3817" s="8"/>
    </row>
    <row r="3818" spans="1:4" x14ac:dyDescent="0.25">
      <c r="A3818" s="5"/>
      <c r="C3818" s="7"/>
      <c r="D3818" s="8"/>
    </row>
    <row r="3819" spans="1:4" x14ac:dyDescent="0.25">
      <c r="A3819" s="5"/>
      <c r="C3819" s="7"/>
      <c r="D3819" s="8"/>
    </row>
    <row r="3820" spans="1:4" x14ac:dyDescent="0.25">
      <c r="A3820" s="5"/>
      <c r="C3820" s="7"/>
      <c r="D3820" s="8"/>
    </row>
    <row r="3821" spans="1:4" x14ac:dyDescent="0.25">
      <c r="A3821" s="5"/>
      <c r="C3821" s="7"/>
      <c r="D3821" s="8"/>
    </row>
    <row r="3822" spans="1:4" x14ac:dyDescent="0.25">
      <c r="A3822" s="5"/>
      <c r="C3822" s="7"/>
      <c r="D3822" s="8"/>
    </row>
    <row r="3823" spans="1:4" x14ac:dyDescent="0.25">
      <c r="A3823" s="5"/>
      <c r="C3823" s="7"/>
      <c r="D3823" s="8"/>
    </row>
    <row r="3824" spans="1:4" x14ac:dyDescent="0.25">
      <c r="A3824" s="5"/>
      <c r="C3824" s="7"/>
      <c r="D3824" s="8"/>
    </row>
    <row r="3825" spans="1:4" x14ac:dyDescent="0.25">
      <c r="A3825" s="5"/>
      <c r="C3825" s="7"/>
      <c r="D3825" s="8"/>
    </row>
    <row r="3826" spans="1:4" x14ac:dyDescent="0.25">
      <c r="A3826" s="5"/>
      <c r="C3826" s="7"/>
      <c r="D3826" s="8"/>
    </row>
    <row r="3827" spans="1:4" x14ac:dyDescent="0.25">
      <c r="A3827" s="5"/>
      <c r="C3827" s="7"/>
      <c r="D3827" s="8"/>
    </row>
    <row r="3828" spans="1:4" x14ac:dyDescent="0.25">
      <c r="A3828" s="5"/>
      <c r="C3828" s="7"/>
      <c r="D3828" s="8"/>
    </row>
    <row r="3829" spans="1:4" x14ac:dyDescent="0.25">
      <c r="A3829" s="5"/>
      <c r="C3829" s="7"/>
      <c r="D3829" s="8"/>
    </row>
    <row r="3830" spans="1:4" x14ac:dyDescent="0.25">
      <c r="A3830" s="5"/>
      <c r="C3830" s="7"/>
      <c r="D3830" s="8"/>
    </row>
    <row r="3831" spans="1:4" x14ac:dyDescent="0.25">
      <c r="A3831" s="5"/>
      <c r="C3831" s="7"/>
      <c r="D3831" s="8"/>
    </row>
    <row r="3832" spans="1:4" x14ac:dyDescent="0.25">
      <c r="A3832" s="5"/>
      <c r="C3832" s="7"/>
      <c r="D3832" s="8"/>
    </row>
    <row r="3833" spans="1:4" x14ac:dyDescent="0.25">
      <c r="A3833" s="5"/>
      <c r="C3833" s="7"/>
      <c r="D3833" s="8"/>
    </row>
    <row r="3834" spans="1:4" x14ac:dyDescent="0.25">
      <c r="A3834" s="5"/>
      <c r="C3834" s="7"/>
      <c r="D3834" s="8"/>
    </row>
    <row r="3835" spans="1:4" x14ac:dyDescent="0.25">
      <c r="A3835" s="5"/>
      <c r="C3835" s="7"/>
      <c r="D3835" s="8"/>
    </row>
    <row r="3836" spans="1:4" x14ac:dyDescent="0.25">
      <c r="A3836" s="5"/>
      <c r="C3836" s="7"/>
      <c r="D3836" s="8"/>
    </row>
    <row r="3837" spans="1:4" x14ac:dyDescent="0.25">
      <c r="A3837" s="5"/>
      <c r="C3837" s="7"/>
      <c r="D3837" s="8"/>
    </row>
    <row r="3838" spans="1:4" x14ac:dyDescent="0.25">
      <c r="A3838" s="5"/>
      <c r="C3838" s="7"/>
      <c r="D3838" s="8"/>
    </row>
    <row r="3839" spans="1:4" x14ac:dyDescent="0.25">
      <c r="A3839" s="5"/>
      <c r="C3839" s="7"/>
      <c r="D3839" s="8"/>
    </row>
    <row r="3840" spans="1:4" x14ac:dyDescent="0.25">
      <c r="A3840" s="5"/>
      <c r="C3840" s="7"/>
      <c r="D3840" s="8"/>
    </row>
    <row r="3841" spans="1:4" x14ac:dyDescent="0.25">
      <c r="A3841" s="5"/>
      <c r="C3841" s="7"/>
      <c r="D3841" s="8"/>
    </row>
    <row r="3842" spans="1:4" x14ac:dyDescent="0.25">
      <c r="A3842" s="5"/>
      <c r="C3842" s="7"/>
      <c r="D3842" s="8"/>
    </row>
    <row r="3843" spans="1:4" x14ac:dyDescent="0.25">
      <c r="A3843" s="5"/>
      <c r="C3843" s="7"/>
      <c r="D3843" s="8"/>
    </row>
    <row r="3844" spans="1:4" x14ac:dyDescent="0.25">
      <c r="A3844" s="5"/>
      <c r="C3844" s="7"/>
      <c r="D3844" s="8"/>
    </row>
    <row r="3845" spans="1:4" x14ac:dyDescent="0.25">
      <c r="A3845" s="5"/>
      <c r="C3845" s="7"/>
      <c r="D3845" s="8"/>
    </row>
    <row r="3846" spans="1:4" x14ac:dyDescent="0.25">
      <c r="A3846" s="5"/>
      <c r="C3846" s="7"/>
      <c r="D3846" s="8"/>
    </row>
    <row r="3847" spans="1:4" x14ac:dyDescent="0.25">
      <c r="A3847" s="5"/>
      <c r="C3847" s="7"/>
      <c r="D3847" s="8"/>
    </row>
    <row r="3848" spans="1:4" x14ac:dyDescent="0.25">
      <c r="A3848" s="5"/>
      <c r="C3848" s="7"/>
      <c r="D3848" s="8"/>
    </row>
    <row r="3849" spans="1:4" x14ac:dyDescent="0.25">
      <c r="A3849" s="5"/>
      <c r="C3849" s="7"/>
      <c r="D3849" s="8"/>
    </row>
    <row r="3850" spans="1:4" x14ac:dyDescent="0.25">
      <c r="A3850" s="5"/>
      <c r="C3850" s="7"/>
      <c r="D3850" s="8"/>
    </row>
    <row r="3851" spans="1:4" x14ac:dyDescent="0.25">
      <c r="A3851" s="5"/>
      <c r="C3851" s="7"/>
      <c r="D3851" s="8"/>
    </row>
    <row r="3852" spans="1:4" x14ac:dyDescent="0.25">
      <c r="A3852" s="5"/>
      <c r="C3852" s="7"/>
      <c r="D3852" s="8"/>
    </row>
    <row r="3853" spans="1:4" x14ac:dyDescent="0.25">
      <c r="A3853" s="5"/>
      <c r="C3853" s="7"/>
      <c r="D3853" s="8"/>
    </row>
    <row r="3854" spans="1:4" x14ac:dyDescent="0.25">
      <c r="A3854" s="5"/>
      <c r="C3854" s="7"/>
      <c r="D3854" s="8"/>
    </row>
    <row r="3855" spans="1:4" x14ac:dyDescent="0.25">
      <c r="A3855" s="5"/>
      <c r="C3855" s="7"/>
      <c r="D3855" s="8"/>
    </row>
    <row r="3856" spans="1:4" x14ac:dyDescent="0.25">
      <c r="A3856" s="5"/>
      <c r="C3856" s="7"/>
      <c r="D3856" s="8"/>
    </row>
    <row r="3857" spans="1:4" x14ac:dyDescent="0.25">
      <c r="A3857" s="5"/>
      <c r="C3857" s="7"/>
      <c r="D3857" s="8"/>
    </row>
    <row r="3858" spans="1:4" x14ac:dyDescent="0.25">
      <c r="A3858" s="5"/>
      <c r="C3858" s="7"/>
      <c r="D3858" s="8"/>
    </row>
    <row r="3859" spans="1:4" x14ac:dyDescent="0.25">
      <c r="A3859" s="5"/>
      <c r="C3859" s="7"/>
      <c r="D3859" s="8"/>
    </row>
    <row r="3860" spans="1:4" x14ac:dyDescent="0.25">
      <c r="A3860" s="5"/>
      <c r="C3860" s="7"/>
      <c r="D3860" s="8"/>
    </row>
    <row r="3861" spans="1:4" x14ac:dyDescent="0.25">
      <c r="A3861" s="5"/>
      <c r="C3861" s="7"/>
      <c r="D3861" s="8"/>
    </row>
    <row r="3862" spans="1:4" x14ac:dyDescent="0.25">
      <c r="A3862" s="5"/>
      <c r="C3862" s="7"/>
      <c r="D3862" s="8"/>
    </row>
    <row r="3863" spans="1:4" x14ac:dyDescent="0.25">
      <c r="A3863" s="5"/>
      <c r="C3863" s="7"/>
      <c r="D3863" s="8"/>
    </row>
    <row r="3864" spans="1:4" x14ac:dyDescent="0.25">
      <c r="A3864" s="5"/>
      <c r="C3864" s="7"/>
      <c r="D3864" s="8"/>
    </row>
    <row r="3865" spans="1:4" x14ac:dyDescent="0.25">
      <c r="A3865" s="5"/>
      <c r="C3865" s="7"/>
      <c r="D3865" s="8"/>
    </row>
    <row r="3866" spans="1:4" x14ac:dyDescent="0.25">
      <c r="A3866" s="5"/>
      <c r="C3866" s="7"/>
      <c r="D3866" s="8"/>
    </row>
    <row r="3867" spans="1:4" x14ac:dyDescent="0.25">
      <c r="A3867" s="5"/>
      <c r="C3867" s="7"/>
      <c r="D3867" s="8"/>
    </row>
    <row r="3868" spans="1:4" x14ac:dyDescent="0.25">
      <c r="A3868" s="5"/>
      <c r="C3868" s="7"/>
      <c r="D3868" s="8"/>
    </row>
    <row r="3869" spans="1:4" x14ac:dyDescent="0.25">
      <c r="A3869" s="5"/>
      <c r="C3869" s="7"/>
      <c r="D3869" s="8"/>
    </row>
    <row r="3870" spans="1:4" x14ac:dyDescent="0.25">
      <c r="A3870" s="5"/>
      <c r="C3870" s="7"/>
      <c r="D3870" s="8"/>
    </row>
    <row r="3871" spans="1:4" x14ac:dyDescent="0.25">
      <c r="A3871" s="5"/>
      <c r="C3871" s="7"/>
      <c r="D3871" s="8"/>
    </row>
    <row r="3872" spans="1:4" x14ac:dyDescent="0.25">
      <c r="A3872" s="5"/>
      <c r="C3872" s="7"/>
      <c r="D3872" s="8"/>
    </row>
    <row r="3873" spans="1:4" x14ac:dyDescent="0.25">
      <c r="A3873" s="5"/>
      <c r="C3873" s="7"/>
      <c r="D3873" s="8"/>
    </row>
    <row r="3874" spans="1:4" x14ac:dyDescent="0.25">
      <c r="A3874" s="5"/>
      <c r="C3874" s="7"/>
      <c r="D3874" s="8"/>
    </row>
    <row r="3875" spans="1:4" x14ac:dyDescent="0.25">
      <c r="A3875" s="5"/>
      <c r="C3875" s="7"/>
      <c r="D3875" s="8"/>
    </row>
    <row r="3876" spans="1:4" x14ac:dyDescent="0.25">
      <c r="A3876" s="5"/>
      <c r="C3876" s="7"/>
      <c r="D3876" s="8"/>
    </row>
    <row r="3877" spans="1:4" x14ac:dyDescent="0.25">
      <c r="A3877" s="5"/>
      <c r="C3877" s="7"/>
      <c r="D3877" s="8"/>
    </row>
    <row r="3878" spans="1:4" x14ac:dyDescent="0.25">
      <c r="A3878" s="5"/>
      <c r="C3878" s="7"/>
      <c r="D3878" s="8"/>
    </row>
    <row r="3879" spans="1:4" x14ac:dyDescent="0.25">
      <c r="A3879" s="5"/>
      <c r="C3879" s="7"/>
      <c r="D3879" s="8"/>
    </row>
    <row r="3880" spans="1:4" x14ac:dyDescent="0.25">
      <c r="A3880" s="5"/>
      <c r="C3880" s="7"/>
      <c r="D3880" s="8"/>
    </row>
    <row r="3881" spans="1:4" x14ac:dyDescent="0.25">
      <c r="A3881" s="5"/>
      <c r="C3881" s="7"/>
      <c r="D3881" s="8"/>
    </row>
    <row r="3882" spans="1:4" x14ac:dyDescent="0.25">
      <c r="A3882" s="5"/>
      <c r="C3882" s="7"/>
      <c r="D3882" s="8"/>
    </row>
    <row r="3883" spans="1:4" x14ac:dyDescent="0.25">
      <c r="A3883" s="5"/>
      <c r="C3883" s="7"/>
      <c r="D3883" s="8"/>
    </row>
    <row r="3884" spans="1:4" x14ac:dyDescent="0.25">
      <c r="A3884" s="5"/>
      <c r="C3884" s="7"/>
      <c r="D3884" s="8"/>
    </row>
    <row r="3885" spans="1:4" x14ac:dyDescent="0.25">
      <c r="A3885" s="5"/>
      <c r="C3885" s="7"/>
      <c r="D3885" s="8"/>
    </row>
    <row r="3886" spans="1:4" x14ac:dyDescent="0.25">
      <c r="A3886" s="5"/>
      <c r="C3886" s="7"/>
      <c r="D3886" s="8"/>
    </row>
    <row r="3887" spans="1:4" x14ac:dyDescent="0.25">
      <c r="A3887" s="5"/>
      <c r="C3887" s="7"/>
      <c r="D3887" s="8"/>
    </row>
    <row r="3888" spans="1:4" x14ac:dyDescent="0.25">
      <c r="A3888" s="5"/>
      <c r="C3888" s="7"/>
      <c r="D3888" s="8"/>
    </row>
    <row r="3889" spans="1:4" x14ac:dyDescent="0.25">
      <c r="A3889" s="5"/>
      <c r="C3889" s="7"/>
      <c r="D3889" s="8"/>
    </row>
    <row r="3890" spans="1:4" x14ac:dyDescent="0.25">
      <c r="A3890" s="5"/>
      <c r="C3890" s="7"/>
      <c r="D3890" s="8"/>
    </row>
    <row r="3891" spans="1:4" x14ac:dyDescent="0.25">
      <c r="A3891" s="5"/>
      <c r="C3891" s="7"/>
      <c r="D3891" s="8"/>
    </row>
    <row r="3892" spans="1:4" x14ac:dyDescent="0.25">
      <c r="A3892" s="5"/>
      <c r="C3892" s="7"/>
      <c r="D3892" s="8"/>
    </row>
    <row r="3893" spans="1:4" x14ac:dyDescent="0.25">
      <c r="A3893" s="5"/>
      <c r="C3893" s="7"/>
      <c r="D3893" s="8"/>
    </row>
    <row r="3894" spans="1:4" x14ac:dyDescent="0.25">
      <c r="A3894" s="5"/>
      <c r="C3894" s="7"/>
      <c r="D3894" s="8"/>
    </row>
    <row r="3895" spans="1:4" x14ac:dyDescent="0.25">
      <c r="A3895" s="5"/>
      <c r="C3895" s="7"/>
      <c r="D3895" s="8"/>
    </row>
    <row r="3896" spans="1:4" x14ac:dyDescent="0.25">
      <c r="A3896" s="5"/>
      <c r="C3896" s="7"/>
      <c r="D3896" s="8"/>
    </row>
    <row r="3897" spans="1:4" x14ac:dyDescent="0.25">
      <c r="A3897" s="5"/>
      <c r="C3897" s="7"/>
      <c r="D3897" s="8"/>
    </row>
    <row r="3898" spans="1:4" x14ac:dyDescent="0.25">
      <c r="A3898" s="5"/>
      <c r="C3898" s="7"/>
      <c r="D3898" s="8"/>
    </row>
    <row r="3899" spans="1:4" x14ac:dyDescent="0.25">
      <c r="A3899" s="5"/>
      <c r="C3899" s="7"/>
      <c r="D3899" s="8"/>
    </row>
    <row r="3900" spans="1:4" x14ac:dyDescent="0.25">
      <c r="A3900" s="5"/>
      <c r="C3900" s="7"/>
      <c r="D3900" s="8"/>
    </row>
    <row r="3901" spans="1:4" x14ac:dyDescent="0.25">
      <c r="A3901" s="5"/>
      <c r="C3901" s="7"/>
      <c r="D3901" s="8"/>
    </row>
    <row r="3902" spans="1:4" x14ac:dyDescent="0.25">
      <c r="A3902" s="5"/>
      <c r="C3902" s="7"/>
      <c r="D3902" s="8"/>
    </row>
    <row r="3903" spans="1:4" x14ac:dyDescent="0.25">
      <c r="A3903" s="5"/>
      <c r="C3903" s="7"/>
      <c r="D3903" s="8"/>
    </row>
    <row r="3904" spans="1:4" x14ac:dyDescent="0.25">
      <c r="A3904" s="5"/>
      <c r="C3904" s="7"/>
      <c r="D3904" s="8"/>
    </row>
    <row r="3905" spans="1:4" x14ac:dyDescent="0.25">
      <c r="A3905" s="5"/>
      <c r="C3905" s="7"/>
      <c r="D3905" s="8"/>
    </row>
    <row r="3906" spans="1:4" x14ac:dyDescent="0.25">
      <c r="A3906" s="5"/>
      <c r="C3906" s="7"/>
      <c r="D3906" s="8"/>
    </row>
    <row r="3907" spans="1:4" x14ac:dyDescent="0.25">
      <c r="A3907" s="5"/>
      <c r="C3907" s="7"/>
      <c r="D3907" s="8"/>
    </row>
    <row r="3908" spans="1:4" x14ac:dyDescent="0.25">
      <c r="A3908" s="5"/>
      <c r="C3908" s="7"/>
      <c r="D3908" s="8"/>
    </row>
    <row r="3909" spans="1:4" x14ac:dyDescent="0.25">
      <c r="A3909" s="5"/>
      <c r="C3909" s="7"/>
      <c r="D3909" s="8"/>
    </row>
    <row r="3910" spans="1:4" x14ac:dyDescent="0.25">
      <c r="A3910" s="5"/>
      <c r="C3910" s="7"/>
      <c r="D3910" s="8"/>
    </row>
    <row r="3911" spans="1:4" x14ac:dyDescent="0.25">
      <c r="A3911" s="5"/>
      <c r="C3911" s="7"/>
      <c r="D3911" s="8"/>
    </row>
    <row r="3912" spans="1:4" x14ac:dyDescent="0.25">
      <c r="A3912" s="5"/>
      <c r="C3912" s="7"/>
      <c r="D3912" s="8"/>
    </row>
    <row r="3913" spans="1:4" x14ac:dyDescent="0.25">
      <c r="A3913" s="5"/>
      <c r="C3913" s="7"/>
      <c r="D3913" s="8"/>
    </row>
    <row r="3914" spans="1:4" x14ac:dyDescent="0.25">
      <c r="A3914" s="5"/>
      <c r="C3914" s="7"/>
      <c r="D3914" s="8"/>
    </row>
    <row r="3915" spans="1:4" x14ac:dyDescent="0.25">
      <c r="A3915" s="5"/>
      <c r="C3915" s="7"/>
      <c r="D3915" s="8"/>
    </row>
    <row r="3916" spans="1:4" x14ac:dyDescent="0.25">
      <c r="A3916" s="5"/>
      <c r="C3916" s="7"/>
      <c r="D3916" s="8"/>
    </row>
    <row r="3917" spans="1:4" x14ac:dyDescent="0.25">
      <c r="A3917" s="5"/>
      <c r="C3917" s="7"/>
      <c r="D3917" s="8"/>
    </row>
    <row r="3918" spans="1:4" x14ac:dyDescent="0.25">
      <c r="A3918" s="5"/>
      <c r="C3918" s="7"/>
      <c r="D3918" s="8"/>
    </row>
    <row r="3919" spans="1:4" x14ac:dyDescent="0.25">
      <c r="A3919" s="5"/>
      <c r="C3919" s="7"/>
      <c r="D3919" s="8"/>
    </row>
    <row r="3920" spans="1:4" x14ac:dyDescent="0.25">
      <c r="A3920" s="5"/>
      <c r="C3920" s="7"/>
      <c r="D3920" s="8"/>
    </row>
    <row r="3921" spans="1:4" x14ac:dyDescent="0.25">
      <c r="A3921" s="5"/>
      <c r="C3921" s="7"/>
      <c r="D3921" s="8"/>
    </row>
    <row r="3922" spans="1:4" x14ac:dyDescent="0.25">
      <c r="A3922" s="5"/>
      <c r="C3922" s="7"/>
      <c r="D3922" s="8"/>
    </row>
    <row r="3923" spans="1:4" x14ac:dyDescent="0.25">
      <c r="A3923" s="5"/>
      <c r="C3923" s="7"/>
      <c r="D3923" s="8"/>
    </row>
    <row r="3924" spans="1:4" x14ac:dyDescent="0.25">
      <c r="A3924" s="5"/>
      <c r="C3924" s="7"/>
      <c r="D3924" s="8"/>
    </row>
    <row r="3925" spans="1:4" x14ac:dyDescent="0.25">
      <c r="A3925" s="5"/>
      <c r="C3925" s="7"/>
      <c r="D3925" s="8"/>
    </row>
    <row r="3926" spans="1:4" x14ac:dyDescent="0.25">
      <c r="A3926" s="5"/>
      <c r="C3926" s="7"/>
      <c r="D3926" s="8"/>
    </row>
    <row r="3927" spans="1:4" x14ac:dyDescent="0.25">
      <c r="A3927" s="5"/>
      <c r="C3927" s="7"/>
      <c r="D3927" s="8"/>
    </row>
    <row r="3928" spans="1:4" x14ac:dyDescent="0.25">
      <c r="A3928" s="5"/>
      <c r="C3928" s="7"/>
      <c r="D3928" s="8"/>
    </row>
    <row r="3929" spans="1:4" x14ac:dyDescent="0.25">
      <c r="A3929" s="5"/>
      <c r="C3929" s="7"/>
      <c r="D3929" s="8"/>
    </row>
    <row r="3930" spans="1:4" x14ac:dyDescent="0.25">
      <c r="A3930" s="5"/>
      <c r="C3930" s="7"/>
      <c r="D3930" s="8"/>
    </row>
    <row r="3931" spans="1:4" x14ac:dyDescent="0.25">
      <c r="A3931" s="5"/>
      <c r="C3931" s="7"/>
      <c r="D3931" s="8"/>
    </row>
    <row r="3932" spans="1:4" x14ac:dyDescent="0.25">
      <c r="A3932" s="5"/>
      <c r="C3932" s="7"/>
      <c r="D3932" s="8"/>
    </row>
    <row r="3933" spans="1:4" x14ac:dyDescent="0.25">
      <c r="A3933" s="5"/>
      <c r="C3933" s="7"/>
      <c r="D3933" s="8"/>
    </row>
    <row r="3934" spans="1:4" x14ac:dyDescent="0.25">
      <c r="A3934" s="5"/>
      <c r="C3934" s="7"/>
      <c r="D3934" s="8"/>
    </row>
    <row r="3935" spans="1:4" x14ac:dyDescent="0.25">
      <c r="A3935" s="5"/>
      <c r="C3935" s="7"/>
      <c r="D3935" s="8"/>
    </row>
    <row r="3936" spans="1:4" x14ac:dyDescent="0.25">
      <c r="A3936" s="5"/>
      <c r="C3936" s="7"/>
      <c r="D3936" s="8"/>
    </row>
    <row r="3937" spans="1:4" x14ac:dyDescent="0.25">
      <c r="A3937" s="5"/>
      <c r="C3937" s="7"/>
      <c r="D3937" s="8"/>
    </row>
    <row r="3938" spans="1:4" x14ac:dyDescent="0.25">
      <c r="A3938" s="5"/>
      <c r="C3938" s="7"/>
      <c r="D3938" s="8"/>
    </row>
    <row r="3939" spans="1:4" x14ac:dyDescent="0.25">
      <c r="A3939" s="5"/>
      <c r="C3939" s="7"/>
      <c r="D3939" s="8"/>
    </row>
    <row r="3940" spans="1:4" x14ac:dyDescent="0.25">
      <c r="A3940" s="5"/>
      <c r="C3940" s="7"/>
      <c r="D3940" s="8"/>
    </row>
    <row r="3941" spans="1:4" x14ac:dyDescent="0.25">
      <c r="A3941" s="5"/>
      <c r="C3941" s="7"/>
      <c r="D3941" s="8"/>
    </row>
    <row r="3942" spans="1:4" x14ac:dyDescent="0.25">
      <c r="A3942" s="5"/>
      <c r="C3942" s="7"/>
      <c r="D3942" s="8"/>
    </row>
    <row r="3943" spans="1:4" x14ac:dyDescent="0.25">
      <c r="A3943" s="5"/>
      <c r="C3943" s="7"/>
      <c r="D3943" s="8"/>
    </row>
    <row r="3944" spans="1:4" x14ac:dyDescent="0.25">
      <c r="A3944" s="5"/>
      <c r="C3944" s="7"/>
      <c r="D3944" s="8"/>
    </row>
    <row r="3945" spans="1:4" x14ac:dyDescent="0.25">
      <c r="A3945" s="5"/>
      <c r="C3945" s="7"/>
      <c r="D3945" s="8"/>
    </row>
    <row r="3946" spans="1:4" x14ac:dyDescent="0.25">
      <c r="A3946" s="5"/>
      <c r="C3946" s="7"/>
      <c r="D3946" s="8"/>
    </row>
    <row r="3947" spans="1:4" x14ac:dyDescent="0.25">
      <c r="A3947" s="5"/>
      <c r="C3947" s="7"/>
      <c r="D3947" s="8"/>
    </row>
    <row r="3948" spans="1:4" x14ac:dyDescent="0.25">
      <c r="A3948" s="5"/>
      <c r="C3948" s="7"/>
      <c r="D3948" s="8"/>
    </row>
    <row r="3949" spans="1:4" x14ac:dyDescent="0.25">
      <c r="A3949" s="5"/>
      <c r="C3949" s="7"/>
      <c r="D3949" s="8"/>
    </row>
    <row r="3950" spans="1:4" x14ac:dyDescent="0.25">
      <c r="A3950" s="5"/>
      <c r="C3950" s="7"/>
      <c r="D3950" s="8"/>
    </row>
    <row r="3951" spans="1:4" x14ac:dyDescent="0.25">
      <c r="A3951" s="5"/>
      <c r="C3951" s="7"/>
      <c r="D3951" s="8"/>
    </row>
    <row r="3952" spans="1:4" x14ac:dyDescent="0.25">
      <c r="A3952" s="5"/>
      <c r="C3952" s="7"/>
      <c r="D3952" s="8"/>
    </row>
    <row r="3953" spans="1:4" x14ac:dyDescent="0.25">
      <c r="A3953" s="5"/>
      <c r="C3953" s="7"/>
      <c r="D3953" s="8"/>
    </row>
    <row r="3954" spans="1:4" x14ac:dyDescent="0.25">
      <c r="A3954" s="5"/>
      <c r="C3954" s="7"/>
      <c r="D3954" s="8"/>
    </row>
    <row r="3955" spans="1:4" x14ac:dyDescent="0.25">
      <c r="A3955" s="5"/>
      <c r="C3955" s="7"/>
      <c r="D3955" s="8"/>
    </row>
    <row r="3956" spans="1:4" x14ac:dyDescent="0.25">
      <c r="A3956" s="5"/>
      <c r="C3956" s="7"/>
      <c r="D3956" s="8"/>
    </row>
    <row r="3957" spans="1:4" x14ac:dyDescent="0.25">
      <c r="A3957" s="5"/>
      <c r="C3957" s="7"/>
      <c r="D3957" s="8"/>
    </row>
    <row r="3958" spans="1:4" x14ac:dyDescent="0.25">
      <c r="A3958" s="5"/>
      <c r="C3958" s="7"/>
      <c r="D3958" s="8"/>
    </row>
    <row r="3959" spans="1:4" x14ac:dyDescent="0.25">
      <c r="A3959" s="5"/>
      <c r="C3959" s="7"/>
      <c r="D3959" s="8"/>
    </row>
    <row r="3960" spans="1:4" x14ac:dyDescent="0.25">
      <c r="A3960" s="5"/>
      <c r="C3960" s="7"/>
      <c r="D3960" s="8"/>
    </row>
    <row r="3961" spans="1:4" x14ac:dyDescent="0.25">
      <c r="A3961" s="5"/>
      <c r="C3961" s="7"/>
      <c r="D3961" s="8"/>
    </row>
    <row r="3962" spans="1:4" x14ac:dyDescent="0.25">
      <c r="A3962" s="5"/>
      <c r="C3962" s="7"/>
      <c r="D3962" s="8"/>
    </row>
    <row r="3963" spans="1:4" x14ac:dyDescent="0.25">
      <c r="A3963" s="5"/>
      <c r="C3963" s="7"/>
      <c r="D3963" s="8"/>
    </row>
    <row r="3964" spans="1:4" x14ac:dyDescent="0.25">
      <c r="A3964" s="5"/>
      <c r="C3964" s="7"/>
      <c r="D3964" s="8"/>
    </row>
    <row r="3965" spans="1:4" x14ac:dyDescent="0.25">
      <c r="A3965" s="5"/>
      <c r="C3965" s="7"/>
      <c r="D3965" s="8"/>
    </row>
    <row r="3966" spans="1:4" x14ac:dyDescent="0.25">
      <c r="A3966" s="5"/>
      <c r="C3966" s="7"/>
      <c r="D3966" s="8"/>
    </row>
    <row r="3967" spans="1:4" x14ac:dyDescent="0.25">
      <c r="A3967" s="5"/>
      <c r="C3967" s="7"/>
      <c r="D3967" s="8"/>
    </row>
    <row r="3968" spans="1:4" x14ac:dyDescent="0.25">
      <c r="A3968" s="5"/>
      <c r="C3968" s="7"/>
      <c r="D3968" s="8"/>
    </row>
    <row r="3969" spans="1:4" x14ac:dyDescent="0.25">
      <c r="A3969" s="5"/>
      <c r="C3969" s="7"/>
      <c r="D3969" s="8"/>
    </row>
    <row r="3970" spans="1:4" x14ac:dyDescent="0.25">
      <c r="A3970" s="5"/>
      <c r="C3970" s="7"/>
      <c r="D3970" s="8"/>
    </row>
    <row r="3971" spans="1:4" x14ac:dyDescent="0.25">
      <c r="A3971" s="5"/>
      <c r="C3971" s="7"/>
      <c r="D3971" s="8"/>
    </row>
    <row r="3972" spans="1:4" x14ac:dyDescent="0.25">
      <c r="A3972" s="5"/>
      <c r="C3972" s="7"/>
      <c r="D3972" s="8"/>
    </row>
    <row r="3973" spans="1:4" x14ac:dyDescent="0.25">
      <c r="A3973" s="5"/>
      <c r="C3973" s="7"/>
      <c r="D3973" s="8"/>
    </row>
    <row r="3974" spans="1:4" x14ac:dyDescent="0.25">
      <c r="A3974" s="5"/>
      <c r="C3974" s="7"/>
      <c r="D3974" s="8"/>
    </row>
    <row r="3975" spans="1:4" x14ac:dyDescent="0.25">
      <c r="A3975" s="5"/>
      <c r="C3975" s="7"/>
      <c r="D3975" s="8"/>
    </row>
    <row r="3976" spans="1:4" x14ac:dyDescent="0.25">
      <c r="A3976" s="5"/>
      <c r="C3976" s="7"/>
      <c r="D3976" s="8"/>
    </row>
    <row r="3977" spans="1:4" x14ac:dyDescent="0.25">
      <c r="A3977" s="5"/>
      <c r="C3977" s="7"/>
      <c r="D3977" s="8"/>
    </row>
    <row r="3978" spans="1:4" x14ac:dyDescent="0.25">
      <c r="A3978" s="5"/>
      <c r="C3978" s="7"/>
      <c r="D3978" s="8"/>
    </row>
    <row r="3979" spans="1:4" x14ac:dyDescent="0.25">
      <c r="A3979" s="5"/>
      <c r="C3979" s="7"/>
      <c r="D3979" s="8"/>
    </row>
    <row r="3980" spans="1:4" x14ac:dyDescent="0.25">
      <c r="A3980" s="5"/>
      <c r="C3980" s="7"/>
      <c r="D3980" s="8"/>
    </row>
    <row r="3981" spans="1:4" x14ac:dyDescent="0.25">
      <c r="A3981" s="5"/>
      <c r="C3981" s="7"/>
      <c r="D3981" s="8"/>
    </row>
    <row r="3982" spans="1:4" x14ac:dyDescent="0.25">
      <c r="A3982" s="5"/>
      <c r="C3982" s="7"/>
      <c r="D3982" s="8"/>
    </row>
    <row r="3983" spans="1:4" x14ac:dyDescent="0.25">
      <c r="A3983" s="5"/>
      <c r="C3983" s="7"/>
      <c r="D3983" s="8"/>
    </row>
    <row r="3984" spans="1:4" x14ac:dyDescent="0.25">
      <c r="A3984" s="5"/>
      <c r="C3984" s="7"/>
      <c r="D3984" s="8"/>
    </row>
    <row r="3985" spans="1:4" x14ac:dyDescent="0.25">
      <c r="A3985" s="5"/>
      <c r="C3985" s="7"/>
      <c r="D3985" s="8"/>
    </row>
    <row r="3986" spans="1:4" x14ac:dyDescent="0.25">
      <c r="A3986" s="5"/>
      <c r="C3986" s="7"/>
      <c r="D3986" s="8"/>
    </row>
    <row r="3987" spans="1:4" x14ac:dyDescent="0.25">
      <c r="A3987" s="5"/>
      <c r="C3987" s="7"/>
      <c r="D3987" s="8"/>
    </row>
    <row r="3988" spans="1:4" x14ac:dyDescent="0.25">
      <c r="A3988" s="5"/>
      <c r="C3988" s="7"/>
      <c r="D3988" s="8"/>
    </row>
    <row r="3989" spans="1:4" x14ac:dyDescent="0.25">
      <c r="A3989" s="5"/>
      <c r="C3989" s="7"/>
      <c r="D3989" s="8"/>
    </row>
    <row r="3990" spans="1:4" x14ac:dyDescent="0.25">
      <c r="A3990" s="5"/>
      <c r="C3990" s="7"/>
      <c r="D3990" s="8"/>
    </row>
    <row r="3991" spans="1:4" x14ac:dyDescent="0.25">
      <c r="A3991" s="5"/>
      <c r="C3991" s="7"/>
      <c r="D3991" s="8"/>
    </row>
    <row r="3992" spans="1:4" x14ac:dyDescent="0.25">
      <c r="A3992" s="5"/>
      <c r="C3992" s="7"/>
      <c r="D3992" s="8"/>
    </row>
    <row r="3993" spans="1:4" x14ac:dyDescent="0.25">
      <c r="A3993" s="5"/>
      <c r="C3993" s="7"/>
      <c r="D3993" s="8"/>
    </row>
    <row r="3994" spans="1:4" x14ac:dyDescent="0.25">
      <c r="A3994" s="5"/>
      <c r="C3994" s="7"/>
      <c r="D3994" s="8"/>
    </row>
    <row r="3995" spans="1:4" x14ac:dyDescent="0.25">
      <c r="A3995" s="5"/>
      <c r="C3995" s="7"/>
      <c r="D3995" s="8"/>
    </row>
    <row r="3996" spans="1:4" x14ac:dyDescent="0.25">
      <c r="A3996" s="5"/>
      <c r="C3996" s="7"/>
      <c r="D3996" s="8"/>
    </row>
    <row r="3997" spans="1:4" x14ac:dyDescent="0.25">
      <c r="A3997" s="5"/>
      <c r="C3997" s="7"/>
      <c r="D3997" s="8"/>
    </row>
    <row r="3998" spans="1:4" x14ac:dyDescent="0.25">
      <c r="A3998" s="5"/>
      <c r="C3998" s="7"/>
      <c r="D3998" s="8"/>
    </row>
    <row r="3999" spans="1:4" x14ac:dyDescent="0.25">
      <c r="A3999" s="5"/>
      <c r="C3999" s="7"/>
      <c r="D3999" s="8"/>
    </row>
    <row r="4000" spans="1:4" x14ac:dyDescent="0.25">
      <c r="A4000" s="5"/>
      <c r="C4000" s="7"/>
      <c r="D4000" s="8"/>
    </row>
    <row r="4001" spans="1:4" x14ac:dyDescent="0.25">
      <c r="A4001" s="5"/>
      <c r="C4001" s="7"/>
      <c r="D4001" s="8"/>
    </row>
    <row r="4002" spans="1:4" x14ac:dyDescent="0.25">
      <c r="A4002" s="5"/>
      <c r="C4002" s="7"/>
      <c r="D4002" s="8"/>
    </row>
    <row r="4003" spans="1:4" x14ac:dyDescent="0.25">
      <c r="A4003" s="5"/>
      <c r="C4003" s="7"/>
      <c r="D4003" s="8"/>
    </row>
    <row r="4004" spans="1:4" x14ac:dyDescent="0.25">
      <c r="A4004" s="5"/>
      <c r="C4004" s="7"/>
      <c r="D4004" s="8"/>
    </row>
    <row r="4005" spans="1:4" x14ac:dyDescent="0.25">
      <c r="A4005" s="5"/>
      <c r="C4005" s="7"/>
      <c r="D4005" s="8"/>
    </row>
    <row r="4006" spans="1:4" x14ac:dyDescent="0.25">
      <c r="A4006" s="5"/>
      <c r="C4006" s="7"/>
      <c r="D4006" s="8"/>
    </row>
    <row r="4007" spans="1:4" x14ac:dyDescent="0.25">
      <c r="A4007" s="5"/>
      <c r="C4007" s="7"/>
      <c r="D4007" s="8"/>
    </row>
    <row r="4008" spans="1:4" x14ac:dyDescent="0.25">
      <c r="A4008" s="5"/>
      <c r="C4008" s="7"/>
      <c r="D4008" s="8"/>
    </row>
    <row r="4009" spans="1:4" x14ac:dyDescent="0.25">
      <c r="A4009" s="5"/>
      <c r="C4009" s="7"/>
      <c r="D4009" s="8"/>
    </row>
    <row r="4010" spans="1:4" x14ac:dyDescent="0.25">
      <c r="A4010" s="5"/>
      <c r="C4010" s="7"/>
      <c r="D4010" s="8"/>
    </row>
    <row r="4011" spans="1:4" x14ac:dyDescent="0.25">
      <c r="A4011" s="5"/>
      <c r="C4011" s="7"/>
      <c r="D4011" s="8"/>
    </row>
    <row r="4012" spans="1:4" x14ac:dyDescent="0.25">
      <c r="A4012" s="5"/>
      <c r="C4012" s="7"/>
      <c r="D4012" s="8"/>
    </row>
    <row r="4013" spans="1:4" x14ac:dyDescent="0.25">
      <c r="A4013" s="5"/>
      <c r="C4013" s="7"/>
      <c r="D4013" s="8"/>
    </row>
    <row r="4014" spans="1:4" x14ac:dyDescent="0.25">
      <c r="A4014" s="5"/>
      <c r="C4014" s="7"/>
      <c r="D4014" s="8"/>
    </row>
    <row r="4015" spans="1:4" x14ac:dyDescent="0.25">
      <c r="A4015" s="5"/>
      <c r="C4015" s="7"/>
      <c r="D4015" s="8"/>
    </row>
    <row r="4016" spans="1:4" x14ac:dyDescent="0.25">
      <c r="A4016" s="5"/>
      <c r="C4016" s="7"/>
      <c r="D4016" s="8"/>
    </row>
    <row r="4017" spans="1:4" x14ac:dyDescent="0.25">
      <c r="A4017" s="5"/>
      <c r="C4017" s="7"/>
      <c r="D4017" s="8"/>
    </row>
    <row r="4018" spans="1:4" x14ac:dyDescent="0.25">
      <c r="A4018" s="5"/>
      <c r="C4018" s="7"/>
      <c r="D4018" s="8"/>
    </row>
    <row r="4019" spans="1:4" x14ac:dyDescent="0.25">
      <c r="A4019" s="5"/>
      <c r="C4019" s="7"/>
      <c r="D4019" s="8"/>
    </row>
    <row r="4020" spans="1:4" x14ac:dyDescent="0.25">
      <c r="A4020" s="5"/>
      <c r="C4020" s="7"/>
      <c r="D4020" s="8"/>
    </row>
    <row r="4021" spans="1:4" x14ac:dyDescent="0.25">
      <c r="A4021" s="5"/>
      <c r="C4021" s="7"/>
      <c r="D4021" s="8"/>
    </row>
    <row r="4022" spans="1:4" x14ac:dyDescent="0.25">
      <c r="A4022" s="5"/>
      <c r="C4022" s="7"/>
      <c r="D4022" s="8"/>
    </row>
    <row r="4023" spans="1:4" x14ac:dyDescent="0.25">
      <c r="A4023" s="5"/>
      <c r="C4023" s="7"/>
      <c r="D4023" s="8"/>
    </row>
    <row r="4024" spans="1:4" x14ac:dyDescent="0.25">
      <c r="A4024" s="5"/>
      <c r="C4024" s="7"/>
      <c r="D4024" s="8"/>
    </row>
    <row r="4025" spans="1:4" x14ac:dyDescent="0.25">
      <c r="A4025" s="5"/>
      <c r="C4025" s="7"/>
      <c r="D4025" s="8"/>
    </row>
    <row r="4026" spans="1:4" x14ac:dyDescent="0.25">
      <c r="A4026" s="5"/>
      <c r="C4026" s="7"/>
      <c r="D4026" s="8"/>
    </row>
    <row r="4027" spans="1:4" x14ac:dyDescent="0.25">
      <c r="A4027" s="5"/>
      <c r="C4027" s="7"/>
      <c r="D4027" s="8"/>
    </row>
    <row r="4028" spans="1:4" x14ac:dyDescent="0.25">
      <c r="A4028" s="5"/>
      <c r="C4028" s="7"/>
      <c r="D4028" s="8"/>
    </row>
    <row r="4029" spans="1:4" x14ac:dyDescent="0.25">
      <c r="A4029" s="5"/>
      <c r="C4029" s="7"/>
      <c r="D4029" s="8"/>
    </row>
    <row r="4030" spans="1:4" x14ac:dyDescent="0.25">
      <c r="A4030" s="5"/>
      <c r="C4030" s="7"/>
      <c r="D4030" s="8"/>
    </row>
    <row r="4031" spans="1:4" x14ac:dyDescent="0.25">
      <c r="A4031" s="5"/>
      <c r="C4031" s="7"/>
      <c r="D4031" s="8"/>
    </row>
    <row r="4032" spans="1:4" x14ac:dyDescent="0.25">
      <c r="A4032" s="5"/>
      <c r="C4032" s="7"/>
      <c r="D4032" s="8"/>
    </row>
    <row r="4033" spans="1:4" x14ac:dyDescent="0.25">
      <c r="A4033" s="5"/>
      <c r="C4033" s="7"/>
      <c r="D4033" s="8"/>
    </row>
    <row r="4034" spans="1:4" x14ac:dyDescent="0.25">
      <c r="A4034" s="5"/>
      <c r="C4034" s="7"/>
      <c r="D4034" s="8"/>
    </row>
    <row r="4035" spans="1:4" x14ac:dyDescent="0.25">
      <c r="A4035" s="5"/>
      <c r="C4035" s="7"/>
      <c r="D4035" s="8"/>
    </row>
    <row r="4036" spans="1:4" x14ac:dyDescent="0.25">
      <c r="A4036" s="5"/>
      <c r="C4036" s="7"/>
      <c r="D4036" s="8"/>
    </row>
    <row r="4037" spans="1:4" x14ac:dyDescent="0.25">
      <c r="A4037" s="5"/>
      <c r="C4037" s="7"/>
      <c r="D4037" s="8"/>
    </row>
    <row r="4038" spans="1:4" x14ac:dyDescent="0.25">
      <c r="A4038" s="5"/>
      <c r="C4038" s="7"/>
      <c r="D4038" s="8"/>
    </row>
    <row r="4039" spans="1:4" x14ac:dyDescent="0.25">
      <c r="A4039" s="5"/>
      <c r="C4039" s="7"/>
      <c r="D4039" s="8"/>
    </row>
    <row r="4040" spans="1:4" x14ac:dyDescent="0.25">
      <c r="A4040" s="5"/>
      <c r="C4040" s="7"/>
      <c r="D4040" s="8"/>
    </row>
    <row r="4041" spans="1:4" x14ac:dyDescent="0.25">
      <c r="A4041" s="5"/>
      <c r="C4041" s="7"/>
      <c r="D4041" s="8"/>
    </row>
    <row r="4042" spans="1:4" x14ac:dyDescent="0.25">
      <c r="A4042" s="5"/>
      <c r="C4042" s="7"/>
      <c r="D4042" s="8"/>
    </row>
    <row r="4043" spans="1:4" x14ac:dyDescent="0.25">
      <c r="A4043" s="5"/>
      <c r="C4043" s="7"/>
      <c r="D4043" s="8"/>
    </row>
    <row r="4044" spans="1:4" x14ac:dyDescent="0.25">
      <c r="A4044" s="5"/>
      <c r="C4044" s="7"/>
      <c r="D4044" s="8"/>
    </row>
    <row r="4045" spans="1:4" x14ac:dyDescent="0.25">
      <c r="A4045" s="5"/>
      <c r="C4045" s="7"/>
      <c r="D4045" s="8"/>
    </row>
    <row r="4046" spans="1:4" x14ac:dyDescent="0.25">
      <c r="A4046" s="5"/>
      <c r="C4046" s="7"/>
      <c r="D4046" s="8"/>
    </row>
    <row r="4047" spans="1:4" x14ac:dyDescent="0.25">
      <c r="A4047" s="5"/>
      <c r="C4047" s="7"/>
      <c r="D4047" s="8"/>
    </row>
    <row r="4048" spans="1:4" x14ac:dyDescent="0.25">
      <c r="A4048" s="5"/>
      <c r="C4048" s="7"/>
      <c r="D4048" s="8"/>
    </row>
    <row r="4049" spans="1:4" x14ac:dyDescent="0.25">
      <c r="A4049" s="5"/>
      <c r="C4049" s="7"/>
      <c r="D4049" s="8"/>
    </row>
    <row r="4050" spans="1:4" x14ac:dyDescent="0.25">
      <c r="A4050" s="5"/>
      <c r="C4050" s="7"/>
      <c r="D4050" s="8"/>
    </row>
    <row r="4051" spans="1:4" x14ac:dyDescent="0.25">
      <c r="A4051" s="5"/>
      <c r="C4051" s="7"/>
      <c r="D4051" s="8"/>
    </row>
    <row r="4052" spans="1:4" x14ac:dyDescent="0.25">
      <c r="A4052" s="5"/>
      <c r="C4052" s="7"/>
      <c r="D4052" s="8"/>
    </row>
    <row r="4053" spans="1:4" x14ac:dyDescent="0.25">
      <c r="A4053" s="5"/>
      <c r="C4053" s="7"/>
      <c r="D4053" s="8"/>
    </row>
    <row r="4054" spans="1:4" x14ac:dyDescent="0.25">
      <c r="A4054" s="5"/>
      <c r="C4054" s="7"/>
      <c r="D4054" s="8"/>
    </row>
    <row r="4055" spans="1:4" x14ac:dyDescent="0.25">
      <c r="A4055" s="5"/>
      <c r="C4055" s="7"/>
      <c r="D4055" s="8"/>
    </row>
    <row r="4056" spans="1:4" x14ac:dyDescent="0.25">
      <c r="A4056" s="5"/>
      <c r="C4056" s="7"/>
      <c r="D4056" s="8"/>
    </row>
    <row r="4057" spans="1:4" x14ac:dyDescent="0.25">
      <c r="A4057" s="5"/>
      <c r="C4057" s="7"/>
      <c r="D4057" s="8"/>
    </row>
    <row r="4058" spans="1:4" x14ac:dyDescent="0.25">
      <c r="A4058" s="5"/>
      <c r="C4058" s="7"/>
      <c r="D4058" s="8"/>
    </row>
    <row r="4059" spans="1:4" x14ac:dyDescent="0.25">
      <c r="A4059" s="5"/>
      <c r="C4059" s="7"/>
      <c r="D4059" s="8"/>
    </row>
    <row r="4060" spans="1:4" x14ac:dyDescent="0.25">
      <c r="A4060" s="5"/>
      <c r="C4060" s="7"/>
      <c r="D4060" s="8"/>
    </row>
    <row r="4061" spans="1:4" x14ac:dyDescent="0.25">
      <c r="A4061" s="5"/>
      <c r="C4061" s="7"/>
      <c r="D4061" s="8"/>
    </row>
    <row r="4062" spans="1:4" x14ac:dyDescent="0.25">
      <c r="A4062" s="5"/>
      <c r="C4062" s="7"/>
      <c r="D4062" s="8"/>
    </row>
    <row r="4063" spans="1:4" x14ac:dyDescent="0.25">
      <c r="A4063" s="5"/>
      <c r="C4063" s="7"/>
      <c r="D4063" s="8"/>
    </row>
    <row r="4064" spans="1:4" x14ac:dyDescent="0.25">
      <c r="A4064" s="5"/>
      <c r="C4064" s="7"/>
      <c r="D4064" s="8"/>
    </row>
    <row r="4065" spans="1:4" x14ac:dyDescent="0.25">
      <c r="A4065" s="5"/>
      <c r="C4065" s="7"/>
      <c r="D4065" s="8"/>
    </row>
    <row r="4066" spans="1:4" x14ac:dyDescent="0.25">
      <c r="A4066" s="5"/>
      <c r="C4066" s="7"/>
      <c r="D4066" s="8"/>
    </row>
    <row r="4067" spans="1:4" x14ac:dyDescent="0.25">
      <c r="A4067" s="5"/>
      <c r="C4067" s="7"/>
      <c r="D4067" s="8"/>
    </row>
    <row r="4068" spans="1:4" x14ac:dyDescent="0.25">
      <c r="A4068" s="5"/>
      <c r="C4068" s="7"/>
      <c r="D4068" s="8"/>
    </row>
    <row r="4069" spans="1:4" x14ac:dyDescent="0.25">
      <c r="A4069" s="5"/>
      <c r="C4069" s="7"/>
      <c r="D4069" s="8"/>
    </row>
    <row r="4070" spans="1:4" x14ac:dyDescent="0.25">
      <c r="A4070" s="5"/>
      <c r="C4070" s="7"/>
      <c r="D4070" s="8"/>
    </row>
    <row r="4071" spans="1:4" x14ac:dyDescent="0.25">
      <c r="A4071" s="5"/>
      <c r="C4071" s="7"/>
      <c r="D4071" s="8"/>
    </row>
    <row r="4072" spans="1:4" x14ac:dyDescent="0.25">
      <c r="A4072" s="5"/>
      <c r="C4072" s="7"/>
      <c r="D4072" s="8"/>
    </row>
    <row r="4073" spans="1:4" x14ac:dyDescent="0.25">
      <c r="A4073" s="5"/>
      <c r="C4073" s="7"/>
      <c r="D4073" s="8"/>
    </row>
    <row r="4074" spans="1:4" x14ac:dyDescent="0.25">
      <c r="A4074" s="5"/>
      <c r="C4074" s="7"/>
      <c r="D4074" s="8"/>
    </row>
    <row r="4075" spans="1:4" x14ac:dyDescent="0.25">
      <c r="A4075" s="5"/>
      <c r="C4075" s="7"/>
      <c r="D4075" s="8"/>
    </row>
    <row r="4076" spans="1:4" x14ac:dyDescent="0.25">
      <c r="A4076" s="5"/>
      <c r="C4076" s="7"/>
      <c r="D4076" s="8"/>
    </row>
    <row r="4077" spans="1:4" x14ac:dyDescent="0.25">
      <c r="A4077" s="5"/>
      <c r="C4077" s="7"/>
      <c r="D4077" s="8"/>
    </row>
    <row r="4078" spans="1:4" x14ac:dyDescent="0.25">
      <c r="A4078" s="5"/>
      <c r="C4078" s="7"/>
      <c r="D4078" s="8"/>
    </row>
    <row r="4079" spans="1:4" x14ac:dyDescent="0.25">
      <c r="A4079" s="5"/>
      <c r="C4079" s="7"/>
      <c r="D4079" s="8"/>
    </row>
    <row r="4080" spans="1:4" x14ac:dyDescent="0.25">
      <c r="A4080" s="5"/>
      <c r="C4080" s="7"/>
      <c r="D4080" s="8"/>
    </row>
    <row r="4081" spans="1:4" x14ac:dyDescent="0.25">
      <c r="A4081" s="5"/>
      <c r="C4081" s="7"/>
      <c r="D4081" s="8"/>
    </row>
    <row r="4082" spans="1:4" x14ac:dyDescent="0.25">
      <c r="A4082" s="5"/>
      <c r="C4082" s="7"/>
      <c r="D4082" s="8"/>
    </row>
    <row r="4083" spans="1:4" x14ac:dyDescent="0.25">
      <c r="A4083" s="5"/>
      <c r="C4083" s="7"/>
      <c r="D4083" s="8"/>
    </row>
    <row r="4084" spans="1:4" x14ac:dyDescent="0.25">
      <c r="A4084" s="5"/>
      <c r="C4084" s="7"/>
      <c r="D4084" s="8"/>
    </row>
    <row r="4085" spans="1:4" x14ac:dyDescent="0.25">
      <c r="A4085" s="5"/>
      <c r="C4085" s="7"/>
      <c r="D4085" s="8"/>
    </row>
    <row r="4086" spans="1:4" x14ac:dyDescent="0.25">
      <c r="A4086" s="5"/>
      <c r="C4086" s="7"/>
      <c r="D4086" s="8"/>
    </row>
    <row r="4087" spans="1:4" x14ac:dyDescent="0.25">
      <c r="A4087" s="5"/>
      <c r="C4087" s="7"/>
      <c r="D4087" s="8"/>
    </row>
    <row r="4088" spans="1:4" x14ac:dyDescent="0.25">
      <c r="A4088" s="5"/>
      <c r="C4088" s="7"/>
      <c r="D4088" s="8"/>
    </row>
    <row r="4089" spans="1:4" x14ac:dyDescent="0.25">
      <c r="A4089" s="5"/>
      <c r="C4089" s="7"/>
      <c r="D4089" s="8"/>
    </row>
    <row r="4090" spans="1:4" x14ac:dyDescent="0.25">
      <c r="A4090" s="5"/>
      <c r="C4090" s="7"/>
      <c r="D4090" s="8"/>
    </row>
    <row r="4091" spans="1:4" x14ac:dyDescent="0.25">
      <c r="A4091" s="5"/>
      <c r="C4091" s="7"/>
      <c r="D4091" s="8"/>
    </row>
    <row r="4092" spans="1:4" x14ac:dyDescent="0.25">
      <c r="A4092" s="5"/>
      <c r="C4092" s="7"/>
      <c r="D4092" s="8"/>
    </row>
    <row r="4093" spans="1:4" x14ac:dyDescent="0.25">
      <c r="A4093" s="5"/>
      <c r="C4093" s="7"/>
      <c r="D4093" s="8"/>
    </row>
    <row r="4094" spans="1:4" x14ac:dyDescent="0.25">
      <c r="A4094" s="5"/>
      <c r="C4094" s="7"/>
      <c r="D4094" s="8"/>
    </row>
    <row r="4095" spans="1:4" x14ac:dyDescent="0.25">
      <c r="A4095" s="5"/>
      <c r="C4095" s="7"/>
      <c r="D4095" s="8"/>
    </row>
    <row r="4096" spans="1:4" x14ac:dyDescent="0.25">
      <c r="A4096" s="5"/>
      <c r="C4096" s="7"/>
      <c r="D4096" s="8"/>
    </row>
    <row r="4097" spans="1:4" x14ac:dyDescent="0.25">
      <c r="A4097" s="5"/>
      <c r="C4097" s="7"/>
      <c r="D4097" s="8"/>
    </row>
    <row r="4098" spans="1:4" x14ac:dyDescent="0.25">
      <c r="A4098" s="5"/>
      <c r="C4098" s="7"/>
      <c r="D4098" s="8"/>
    </row>
    <row r="4099" spans="1:4" x14ac:dyDescent="0.25">
      <c r="A4099" s="5"/>
      <c r="C4099" s="7"/>
      <c r="D4099" s="8"/>
    </row>
    <row r="4100" spans="1:4" x14ac:dyDescent="0.25">
      <c r="A4100" s="5"/>
      <c r="C4100" s="7"/>
      <c r="D4100" s="8"/>
    </row>
    <row r="4101" spans="1:4" x14ac:dyDescent="0.25">
      <c r="A4101" s="5"/>
      <c r="C4101" s="7"/>
      <c r="D4101" s="8"/>
    </row>
    <row r="4102" spans="1:4" x14ac:dyDescent="0.25">
      <c r="A4102" s="5"/>
      <c r="C4102" s="7"/>
      <c r="D4102" s="8"/>
    </row>
    <row r="4103" spans="1:4" x14ac:dyDescent="0.25">
      <c r="A4103" s="5"/>
      <c r="C4103" s="7"/>
      <c r="D4103" s="8"/>
    </row>
    <row r="4104" spans="1:4" x14ac:dyDescent="0.25">
      <c r="A4104" s="5"/>
      <c r="C4104" s="7"/>
      <c r="D4104" s="8"/>
    </row>
    <row r="4105" spans="1:4" x14ac:dyDescent="0.25">
      <c r="A4105" s="5"/>
      <c r="C4105" s="7"/>
      <c r="D4105" s="8"/>
    </row>
    <row r="4106" spans="1:4" x14ac:dyDescent="0.25">
      <c r="A4106" s="5"/>
      <c r="C4106" s="7"/>
      <c r="D4106" s="8"/>
    </row>
    <row r="4107" spans="1:4" x14ac:dyDescent="0.25">
      <c r="A4107" s="5"/>
      <c r="C4107" s="7"/>
      <c r="D4107" s="8"/>
    </row>
    <row r="4108" spans="1:4" x14ac:dyDescent="0.25">
      <c r="A4108" s="5"/>
      <c r="C4108" s="7"/>
      <c r="D4108" s="8"/>
    </row>
    <row r="4109" spans="1:4" x14ac:dyDescent="0.25">
      <c r="A4109" s="5"/>
      <c r="C4109" s="7"/>
      <c r="D4109" s="8"/>
    </row>
    <row r="4110" spans="1:4" x14ac:dyDescent="0.25">
      <c r="A4110" s="5"/>
      <c r="C4110" s="7"/>
      <c r="D4110" s="8"/>
    </row>
    <row r="4111" spans="1:4" x14ac:dyDescent="0.25">
      <c r="A4111" s="5"/>
      <c r="C4111" s="7"/>
      <c r="D4111" s="8"/>
    </row>
    <row r="4112" spans="1:4" x14ac:dyDescent="0.25">
      <c r="A4112" s="5"/>
      <c r="C4112" s="7"/>
      <c r="D4112" s="8"/>
    </row>
    <row r="4113" spans="1:4" x14ac:dyDescent="0.25">
      <c r="A4113" s="5"/>
      <c r="C4113" s="7"/>
      <c r="D4113" s="8"/>
    </row>
    <row r="4114" spans="1:4" x14ac:dyDescent="0.25">
      <c r="A4114" s="5"/>
      <c r="C4114" s="7"/>
      <c r="D4114" s="8"/>
    </row>
    <row r="4115" spans="1:4" x14ac:dyDescent="0.25">
      <c r="A4115" s="5"/>
      <c r="C4115" s="7"/>
      <c r="D4115" s="8"/>
    </row>
    <row r="4116" spans="1:4" x14ac:dyDescent="0.25">
      <c r="A4116" s="5"/>
      <c r="C4116" s="7"/>
      <c r="D4116" s="8"/>
    </row>
    <row r="4117" spans="1:4" x14ac:dyDescent="0.25">
      <c r="A4117" s="5"/>
      <c r="C4117" s="7"/>
      <c r="D4117" s="8"/>
    </row>
    <row r="4118" spans="1:4" x14ac:dyDescent="0.25">
      <c r="A4118" s="5"/>
      <c r="C4118" s="7"/>
      <c r="D4118" s="8"/>
    </row>
    <row r="4119" spans="1:4" x14ac:dyDescent="0.25">
      <c r="A4119" s="5"/>
      <c r="C4119" s="7"/>
      <c r="D4119" s="8"/>
    </row>
    <row r="4120" spans="1:4" x14ac:dyDescent="0.25">
      <c r="A4120" s="5"/>
      <c r="C4120" s="7"/>
      <c r="D4120" s="8"/>
    </row>
    <row r="4121" spans="1:4" x14ac:dyDescent="0.25">
      <c r="A4121" s="5"/>
      <c r="C4121" s="7"/>
      <c r="D4121" s="8"/>
    </row>
    <row r="4122" spans="1:4" x14ac:dyDescent="0.25">
      <c r="A4122" s="5"/>
      <c r="C4122" s="7"/>
      <c r="D4122" s="8"/>
    </row>
    <row r="4123" spans="1:4" x14ac:dyDescent="0.25">
      <c r="A4123" s="5"/>
      <c r="C4123" s="7"/>
      <c r="D4123" s="8"/>
    </row>
    <row r="4124" spans="1:4" x14ac:dyDescent="0.25">
      <c r="A4124" s="5"/>
      <c r="C4124" s="7"/>
      <c r="D4124" s="8"/>
    </row>
    <row r="4125" spans="1:4" x14ac:dyDescent="0.25">
      <c r="A4125" s="5"/>
      <c r="C4125" s="7"/>
      <c r="D4125" s="8"/>
    </row>
    <row r="4126" spans="1:4" x14ac:dyDescent="0.25">
      <c r="A4126" s="5"/>
      <c r="C4126" s="7"/>
      <c r="D4126" s="8"/>
    </row>
    <row r="4127" spans="1:4" x14ac:dyDescent="0.25">
      <c r="A4127" s="5"/>
      <c r="C4127" s="7"/>
      <c r="D4127" s="8"/>
    </row>
    <row r="4128" spans="1:4" x14ac:dyDescent="0.25">
      <c r="A4128" s="5"/>
      <c r="C4128" s="7"/>
      <c r="D4128" s="8"/>
    </row>
    <row r="4129" spans="1:4" x14ac:dyDescent="0.25">
      <c r="A4129" s="5"/>
      <c r="C4129" s="7"/>
      <c r="D4129" s="8"/>
    </row>
    <row r="4130" spans="1:4" x14ac:dyDescent="0.25">
      <c r="A4130" s="5"/>
      <c r="C4130" s="7"/>
      <c r="D4130" s="8"/>
    </row>
    <row r="4131" spans="1:4" x14ac:dyDescent="0.25">
      <c r="A4131" s="5"/>
      <c r="C4131" s="7"/>
      <c r="D4131" s="8"/>
    </row>
    <row r="4132" spans="1:4" x14ac:dyDescent="0.25">
      <c r="A4132" s="5"/>
      <c r="C4132" s="7"/>
      <c r="D4132" s="8"/>
    </row>
    <row r="4133" spans="1:4" x14ac:dyDescent="0.25">
      <c r="A4133" s="5"/>
      <c r="C4133" s="7"/>
      <c r="D4133" s="8"/>
    </row>
    <row r="4134" spans="1:4" x14ac:dyDescent="0.25">
      <c r="A4134" s="5"/>
      <c r="C4134" s="7"/>
      <c r="D4134" s="8"/>
    </row>
    <row r="4135" spans="1:4" x14ac:dyDescent="0.25">
      <c r="A4135" s="5"/>
      <c r="C4135" s="7"/>
      <c r="D4135" s="8"/>
    </row>
    <row r="4136" spans="1:4" x14ac:dyDescent="0.25">
      <c r="A4136" s="5"/>
      <c r="C4136" s="7"/>
      <c r="D4136" s="8"/>
    </row>
    <row r="4137" spans="1:4" x14ac:dyDescent="0.25">
      <c r="A4137" s="5"/>
      <c r="C4137" s="7"/>
      <c r="D4137" s="8"/>
    </row>
    <row r="4138" spans="1:4" x14ac:dyDescent="0.25">
      <c r="A4138" s="5"/>
      <c r="C4138" s="7"/>
      <c r="D4138" s="8"/>
    </row>
    <row r="4139" spans="1:4" x14ac:dyDescent="0.25">
      <c r="A4139" s="5"/>
      <c r="C4139" s="7"/>
      <c r="D4139" s="8"/>
    </row>
    <row r="4140" spans="1:4" x14ac:dyDescent="0.25">
      <c r="A4140" s="5"/>
      <c r="C4140" s="7"/>
      <c r="D4140" s="8"/>
    </row>
    <row r="4141" spans="1:4" x14ac:dyDescent="0.25">
      <c r="A4141" s="5"/>
      <c r="C4141" s="7"/>
      <c r="D4141" s="8"/>
    </row>
    <row r="4142" spans="1:4" x14ac:dyDescent="0.25">
      <c r="A4142" s="5"/>
      <c r="C4142" s="7"/>
      <c r="D4142" s="8"/>
    </row>
    <row r="4143" spans="1:4" x14ac:dyDescent="0.25">
      <c r="A4143" s="5"/>
      <c r="C4143" s="7"/>
      <c r="D4143" s="8"/>
    </row>
    <row r="4144" spans="1:4" x14ac:dyDescent="0.25">
      <c r="A4144" s="5"/>
      <c r="C4144" s="7"/>
      <c r="D4144" s="8"/>
    </row>
    <row r="4145" spans="1:4" x14ac:dyDescent="0.25">
      <c r="A4145" s="5"/>
      <c r="C4145" s="7"/>
      <c r="D4145" s="8"/>
    </row>
    <row r="4146" spans="1:4" x14ac:dyDescent="0.25">
      <c r="A4146" s="5"/>
      <c r="C4146" s="7"/>
      <c r="D4146" s="8"/>
    </row>
    <row r="4147" spans="1:4" x14ac:dyDescent="0.25">
      <c r="A4147" s="5"/>
      <c r="C4147" s="7"/>
      <c r="D4147" s="8"/>
    </row>
    <row r="4148" spans="1:4" x14ac:dyDescent="0.25">
      <c r="A4148" s="5"/>
      <c r="C4148" s="7"/>
      <c r="D4148" s="8"/>
    </row>
    <row r="4149" spans="1:4" x14ac:dyDescent="0.25">
      <c r="A4149" s="5"/>
      <c r="C4149" s="7"/>
      <c r="D4149" s="8"/>
    </row>
    <row r="4150" spans="1:4" x14ac:dyDescent="0.25">
      <c r="A4150" s="5"/>
      <c r="C4150" s="7"/>
      <c r="D4150" s="8"/>
    </row>
    <row r="4151" spans="1:4" x14ac:dyDescent="0.25">
      <c r="A4151" s="5"/>
      <c r="C4151" s="7"/>
      <c r="D4151" s="8"/>
    </row>
    <row r="4152" spans="1:4" x14ac:dyDescent="0.25">
      <c r="A4152" s="5"/>
      <c r="C4152" s="7"/>
      <c r="D4152" s="8"/>
    </row>
    <row r="4153" spans="1:4" x14ac:dyDescent="0.25">
      <c r="A4153" s="5"/>
      <c r="C4153" s="7"/>
      <c r="D4153" s="8"/>
    </row>
    <row r="4154" spans="1:4" x14ac:dyDescent="0.25">
      <c r="A4154" s="5"/>
      <c r="C4154" s="7"/>
      <c r="D4154" s="8"/>
    </row>
    <row r="4155" spans="1:4" x14ac:dyDescent="0.25">
      <c r="A4155" s="5"/>
      <c r="C4155" s="7"/>
      <c r="D4155" s="8"/>
    </row>
    <row r="4156" spans="1:4" x14ac:dyDescent="0.25">
      <c r="A4156" s="5"/>
      <c r="C4156" s="7"/>
      <c r="D4156" s="8"/>
    </row>
    <row r="4157" spans="1:4" x14ac:dyDescent="0.25">
      <c r="A4157" s="5"/>
      <c r="C4157" s="7"/>
      <c r="D4157" s="8"/>
    </row>
    <row r="4158" spans="1:4" x14ac:dyDescent="0.25">
      <c r="A4158" s="5"/>
      <c r="C4158" s="7"/>
      <c r="D4158" s="8"/>
    </row>
    <row r="4159" spans="1:4" x14ac:dyDescent="0.25">
      <c r="A4159" s="5"/>
      <c r="C4159" s="7"/>
      <c r="D4159" s="8"/>
    </row>
    <row r="4160" spans="1:4" x14ac:dyDescent="0.25">
      <c r="A4160" s="5"/>
      <c r="C4160" s="7"/>
      <c r="D4160" s="8"/>
    </row>
    <row r="4161" spans="1:4" x14ac:dyDescent="0.25">
      <c r="A4161" s="5"/>
      <c r="C4161" s="7"/>
      <c r="D4161" s="8"/>
    </row>
    <row r="4162" spans="1:4" x14ac:dyDescent="0.25">
      <c r="A4162" s="5"/>
      <c r="C4162" s="7"/>
      <c r="D4162" s="8"/>
    </row>
    <row r="4163" spans="1:4" x14ac:dyDescent="0.25">
      <c r="A4163" s="5"/>
      <c r="C4163" s="7"/>
      <c r="D4163" s="8"/>
    </row>
    <row r="4164" spans="1:4" x14ac:dyDescent="0.25">
      <c r="A4164" s="5"/>
      <c r="C4164" s="7"/>
      <c r="D4164" s="8"/>
    </row>
    <row r="4165" spans="1:4" x14ac:dyDescent="0.25">
      <c r="A4165" s="5"/>
      <c r="C4165" s="7"/>
      <c r="D4165" s="8"/>
    </row>
    <row r="4166" spans="1:4" x14ac:dyDescent="0.25">
      <c r="A4166" s="5"/>
      <c r="C4166" s="7"/>
      <c r="D4166" s="8"/>
    </row>
    <row r="4167" spans="1:4" x14ac:dyDescent="0.25">
      <c r="A4167" s="5"/>
      <c r="C4167" s="7"/>
      <c r="D4167" s="8"/>
    </row>
    <row r="4168" spans="1:4" x14ac:dyDescent="0.25">
      <c r="A4168" s="5"/>
      <c r="C4168" s="7"/>
      <c r="D4168" s="8"/>
    </row>
    <row r="4169" spans="1:4" x14ac:dyDescent="0.25">
      <c r="A4169" s="5"/>
      <c r="C4169" s="7"/>
      <c r="D4169" s="8"/>
    </row>
    <row r="4170" spans="1:4" x14ac:dyDescent="0.25">
      <c r="A4170" s="5"/>
      <c r="C4170" s="7"/>
      <c r="D4170" s="8"/>
    </row>
    <row r="4171" spans="1:4" x14ac:dyDescent="0.25">
      <c r="A4171" s="5"/>
      <c r="C4171" s="7"/>
      <c r="D4171" s="8"/>
    </row>
    <row r="4172" spans="1:4" x14ac:dyDescent="0.25">
      <c r="A4172" s="5"/>
      <c r="C4172" s="7"/>
      <c r="D4172" s="8"/>
    </row>
    <row r="4173" spans="1:4" x14ac:dyDescent="0.25">
      <c r="A4173" s="5"/>
      <c r="C4173" s="7"/>
      <c r="D4173" s="8"/>
    </row>
    <row r="4174" spans="1:4" x14ac:dyDescent="0.25">
      <c r="A4174" s="5"/>
      <c r="C4174" s="7"/>
      <c r="D4174" s="8"/>
    </row>
    <row r="4175" spans="1:4" x14ac:dyDescent="0.25">
      <c r="A4175" s="5"/>
      <c r="C4175" s="7"/>
      <c r="D4175" s="8"/>
    </row>
    <row r="4176" spans="1:4" x14ac:dyDescent="0.25">
      <c r="A4176" s="5"/>
      <c r="C4176" s="7"/>
      <c r="D4176" s="8"/>
    </row>
    <row r="4177" spans="1:4" x14ac:dyDescent="0.25">
      <c r="A4177" s="5"/>
      <c r="C4177" s="7"/>
      <c r="D4177" s="8"/>
    </row>
    <row r="4178" spans="1:4" x14ac:dyDescent="0.25">
      <c r="A4178" s="5"/>
      <c r="C4178" s="7"/>
      <c r="D4178" s="8"/>
    </row>
    <row r="4179" spans="1:4" x14ac:dyDescent="0.25">
      <c r="A4179" s="5"/>
      <c r="C4179" s="7"/>
      <c r="D4179" s="8"/>
    </row>
    <row r="4180" spans="1:4" x14ac:dyDescent="0.25">
      <c r="A4180" s="5"/>
      <c r="C4180" s="7"/>
      <c r="D4180" s="8"/>
    </row>
    <row r="4181" spans="1:4" x14ac:dyDescent="0.25">
      <c r="A4181" s="5"/>
      <c r="C4181" s="7"/>
      <c r="D4181" s="8"/>
    </row>
    <row r="4182" spans="1:4" x14ac:dyDescent="0.25">
      <c r="A4182" s="5"/>
      <c r="C4182" s="7"/>
      <c r="D4182" s="8"/>
    </row>
    <row r="4183" spans="1:4" x14ac:dyDescent="0.25">
      <c r="A4183" s="5"/>
      <c r="C4183" s="7"/>
      <c r="D4183" s="8"/>
    </row>
    <row r="4184" spans="1:4" x14ac:dyDescent="0.25">
      <c r="A4184" s="5"/>
      <c r="C4184" s="7"/>
      <c r="D4184" s="8"/>
    </row>
    <row r="4185" spans="1:4" x14ac:dyDescent="0.25">
      <c r="A4185" s="5"/>
      <c r="C4185" s="7"/>
      <c r="D4185" s="8"/>
    </row>
    <row r="4186" spans="1:4" x14ac:dyDescent="0.25">
      <c r="A4186" s="5"/>
      <c r="C4186" s="7"/>
      <c r="D4186" s="8"/>
    </row>
    <row r="4187" spans="1:4" x14ac:dyDescent="0.25">
      <c r="A4187" s="5"/>
      <c r="C4187" s="7"/>
      <c r="D4187" s="8"/>
    </row>
    <row r="4188" spans="1:4" x14ac:dyDescent="0.25">
      <c r="A4188" s="5"/>
      <c r="C4188" s="7"/>
      <c r="D4188" s="8"/>
    </row>
    <row r="4189" spans="1:4" x14ac:dyDescent="0.25">
      <c r="A4189" s="5"/>
      <c r="C4189" s="7"/>
      <c r="D4189" s="8"/>
    </row>
    <row r="4190" spans="1:4" x14ac:dyDescent="0.25">
      <c r="A4190" s="5"/>
      <c r="C4190" s="7"/>
      <c r="D4190" s="8"/>
    </row>
    <row r="4191" spans="1:4" x14ac:dyDescent="0.25">
      <c r="A4191" s="5"/>
      <c r="C4191" s="7"/>
      <c r="D4191" s="8"/>
    </row>
    <row r="4192" spans="1:4" x14ac:dyDescent="0.25">
      <c r="A4192" s="5"/>
      <c r="C4192" s="7"/>
      <c r="D4192" s="8"/>
    </row>
    <row r="4193" spans="1:4" x14ac:dyDescent="0.25">
      <c r="A4193" s="5"/>
      <c r="C4193" s="7"/>
      <c r="D4193" s="8"/>
    </row>
    <row r="4194" spans="1:4" x14ac:dyDescent="0.25">
      <c r="A4194" s="5"/>
      <c r="C4194" s="7"/>
      <c r="D4194" s="8"/>
    </row>
    <row r="4195" spans="1:4" x14ac:dyDescent="0.25">
      <c r="A4195" s="5"/>
      <c r="C4195" s="7"/>
      <c r="D4195" s="8"/>
    </row>
    <row r="4196" spans="1:4" x14ac:dyDescent="0.25">
      <c r="A4196" s="5"/>
      <c r="C4196" s="7"/>
      <c r="D4196" s="8"/>
    </row>
    <row r="4197" spans="1:4" x14ac:dyDescent="0.25">
      <c r="A4197" s="5"/>
      <c r="C4197" s="7"/>
      <c r="D4197" s="8"/>
    </row>
    <row r="4198" spans="1:4" x14ac:dyDescent="0.25">
      <c r="A4198" s="5"/>
      <c r="C4198" s="7"/>
      <c r="D4198" s="8"/>
    </row>
    <row r="4199" spans="1:4" x14ac:dyDescent="0.25">
      <c r="A4199" s="5"/>
      <c r="C4199" s="7"/>
      <c r="D4199" s="8"/>
    </row>
    <row r="4200" spans="1:4" x14ac:dyDescent="0.25">
      <c r="A4200" s="5"/>
      <c r="C4200" s="7"/>
      <c r="D4200" s="8"/>
    </row>
    <row r="4201" spans="1:4" x14ac:dyDescent="0.25">
      <c r="A4201" s="5"/>
      <c r="C4201" s="7"/>
      <c r="D4201" s="8"/>
    </row>
    <row r="4202" spans="1:4" x14ac:dyDescent="0.25">
      <c r="A4202" s="5"/>
      <c r="C4202" s="7"/>
      <c r="D4202" s="8"/>
    </row>
    <row r="4203" spans="1:4" x14ac:dyDescent="0.25">
      <c r="A4203" s="5"/>
      <c r="C4203" s="7"/>
      <c r="D4203" s="8"/>
    </row>
    <row r="4204" spans="1:4" x14ac:dyDescent="0.25">
      <c r="A4204" s="5"/>
      <c r="C4204" s="7"/>
      <c r="D4204" s="8"/>
    </row>
    <row r="4205" spans="1:4" x14ac:dyDescent="0.25">
      <c r="A4205" s="5"/>
      <c r="C4205" s="7"/>
      <c r="D4205" s="8"/>
    </row>
    <row r="4206" spans="1:4" x14ac:dyDescent="0.25">
      <c r="A4206" s="5"/>
      <c r="C4206" s="7"/>
      <c r="D4206" s="8"/>
    </row>
    <row r="4207" spans="1:4" x14ac:dyDescent="0.25">
      <c r="A4207" s="5"/>
      <c r="C4207" s="7"/>
      <c r="D4207" s="8"/>
    </row>
    <row r="4208" spans="1:4" x14ac:dyDescent="0.25">
      <c r="A4208" s="5"/>
      <c r="C4208" s="7"/>
      <c r="D4208" s="8"/>
    </row>
    <row r="4209" spans="1:4" x14ac:dyDescent="0.25">
      <c r="A4209" s="5"/>
      <c r="C4209" s="7"/>
      <c r="D4209" s="8"/>
    </row>
    <row r="4210" spans="1:4" x14ac:dyDescent="0.25">
      <c r="A4210" s="5"/>
      <c r="C4210" s="7"/>
      <c r="D4210" s="8"/>
    </row>
    <row r="4211" spans="1:4" x14ac:dyDescent="0.25">
      <c r="A4211" s="5"/>
      <c r="C4211" s="7"/>
      <c r="D4211" s="8"/>
    </row>
    <row r="4212" spans="1:4" x14ac:dyDescent="0.25">
      <c r="A4212" s="5"/>
      <c r="C4212" s="7"/>
      <c r="D4212" s="8"/>
    </row>
    <row r="4213" spans="1:4" x14ac:dyDescent="0.25">
      <c r="A4213" s="5"/>
      <c r="C4213" s="7"/>
      <c r="D4213" s="8"/>
    </row>
    <row r="4214" spans="1:4" x14ac:dyDescent="0.25">
      <c r="A4214" s="5"/>
      <c r="C4214" s="7"/>
      <c r="D4214" s="8"/>
    </row>
    <row r="4215" spans="1:4" x14ac:dyDescent="0.25">
      <c r="A4215" s="5"/>
      <c r="C4215" s="7"/>
      <c r="D4215" s="8"/>
    </row>
    <row r="4216" spans="1:4" x14ac:dyDescent="0.25">
      <c r="A4216" s="5"/>
      <c r="C4216" s="7"/>
      <c r="D4216" s="8"/>
    </row>
    <row r="4217" spans="1:4" x14ac:dyDescent="0.25">
      <c r="A4217" s="5"/>
      <c r="C4217" s="7"/>
      <c r="D4217" s="8"/>
    </row>
    <row r="4218" spans="1:4" x14ac:dyDescent="0.25">
      <c r="A4218" s="5"/>
      <c r="C4218" s="7"/>
      <c r="D4218" s="8"/>
    </row>
    <row r="4219" spans="1:4" x14ac:dyDescent="0.25">
      <c r="A4219" s="5"/>
      <c r="C4219" s="7"/>
      <c r="D4219" s="8"/>
    </row>
    <row r="4220" spans="1:4" x14ac:dyDescent="0.25">
      <c r="A4220" s="5"/>
      <c r="C4220" s="7"/>
      <c r="D4220" s="8"/>
    </row>
    <row r="4221" spans="1:4" x14ac:dyDescent="0.25">
      <c r="A4221" s="5"/>
      <c r="C4221" s="7"/>
      <c r="D4221" s="8"/>
    </row>
    <row r="4222" spans="1:4" x14ac:dyDescent="0.25">
      <c r="A4222" s="5"/>
      <c r="C4222" s="7"/>
      <c r="D4222" s="8"/>
    </row>
    <row r="4223" spans="1:4" x14ac:dyDescent="0.25">
      <c r="A4223" s="5"/>
      <c r="C4223" s="7"/>
      <c r="D4223" s="8"/>
    </row>
    <row r="4224" spans="1:4" x14ac:dyDescent="0.25">
      <c r="A4224" s="5"/>
      <c r="C4224" s="7"/>
      <c r="D4224" s="8"/>
    </row>
    <row r="4225" spans="1:4" x14ac:dyDescent="0.25">
      <c r="A4225" s="5"/>
      <c r="C4225" s="7"/>
      <c r="D4225" s="8"/>
    </row>
    <row r="4226" spans="1:4" x14ac:dyDescent="0.25">
      <c r="A4226" s="5"/>
      <c r="C4226" s="7"/>
      <c r="D4226" s="8"/>
    </row>
    <row r="4227" spans="1:4" x14ac:dyDescent="0.25">
      <c r="A4227" s="5"/>
      <c r="C4227" s="7"/>
      <c r="D4227" s="8"/>
    </row>
    <row r="4228" spans="1:4" x14ac:dyDescent="0.25">
      <c r="A4228" s="5"/>
      <c r="C4228" s="7"/>
      <c r="D4228" s="8"/>
    </row>
    <row r="4229" spans="1:4" x14ac:dyDescent="0.25">
      <c r="A4229" s="5"/>
      <c r="C4229" s="7"/>
      <c r="D4229" s="8"/>
    </row>
    <row r="4230" spans="1:4" x14ac:dyDescent="0.25">
      <c r="A4230" s="5"/>
      <c r="C4230" s="7"/>
      <c r="D4230" s="8"/>
    </row>
    <row r="4231" spans="1:4" x14ac:dyDescent="0.25">
      <c r="A4231" s="5"/>
      <c r="C4231" s="7"/>
      <c r="D4231" s="8"/>
    </row>
    <row r="4232" spans="1:4" x14ac:dyDescent="0.25">
      <c r="A4232" s="5"/>
      <c r="C4232" s="7"/>
      <c r="D4232" s="8"/>
    </row>
    <row r="4233" spans="1:4" x14ac:dyDescent="0.25">
      <c r="A4233" s="5"/>
      <c r="C4233" s="7"/>
      <c r="D4233" s="8"/>
    </row>
    <row r="4234" spans="1:4" x14ac:dyDescent="0.25">
      <c r="A4234" s="5"/>
      <c r="C4234" s="7"/>
      <c r="D4234" s="8"/>
    </row>
    <row r="4235" spans="1:4" x14ac:dyDescent="0.25">
      <c r="A4235" s="5"/>
      <c r="C4235" s="7"/>
      <c r="D4235" s="8"/>
    </row>
    <row r="4236" spans="1:4" x14ac:dyDescent="0.25">
      <c r="A4236" s="5"/>
      <c r="C4236" s="7"/>
      <c r="D4236" s="8"/>
    </row>
    <row r="4237" spans="1:4" x14ac:dyDescent="0.25">
      <c r="A4237" s="5"/>
      <c r="C4237" s="7"/>
      <c r="D4237" s="8"/>
    </row>
    <row r="4238" spans="1:4" x14ac:dyDescent="0.25">
      <c r="A4238" s="5"/>
      <c r="C4238" s="7"/>
      <c r="D4238" s="8"/>
    </row>
    <row r="4239" spans="1:4" x14ac:dyDescent="0.25">
      <c r="A4239" s="5"/>
      <c r="C4239" s="7"/>
      <c r="D4239" s="8"/>
    </row>
    <row r="4240" spans="1:4" x14ac:dyDescent="0.25">
      <c r="A4240" s="5"/>
      <c r="C4240" s="7"/>
      <c r="D4240" s="8"/>
    </row>
    <row r="4241" spans="1:4" x14ac:dyDescent="0.25">
      <c r="A4241" s="5"/>
      <c r="C4241" s="7"/>
      <c r="D4241" s="8"/>
    </row>
    <row r="4242" spans="1:4" x14ac:dyDescent="0.25">
      <c r="A4242" s="5"/>
      <c r="C4242" s="7"/>
      <c r="D4242" s="8"/>
    </row>
    <row r="4243" spans="1:4" x14ac:dyDescent="0.25">
      <c r="A4243" s="5"/>
      <c r="C4243" s="7"/>
      <c r="D4243" s="8"/>
    </row>
    <row r="4244" spans="1:4" x14ac:dyDescent="0.25">
      <c r="A4244" s="5"/>
      <c r="C4244" s="7"/>
      <c r="D4244" s="8"/>
    </row>
    <row r="4245" spans="1:4" x14ac:dyDescent="0.25">
      <c r="A4245" s="5"/>
      <c r="C4245" s="7"/>
      <c r="D4245" s="8"/>
    </row>
    <row r="4246" spans="1:4" x14ac:dyDescent="0.25">
      <c r="A4246" s="5"/>
      <c r="C4246" s="7"/>
      <c r="D4246" s="8"/>
    </row>
    <row r="4247" spans="1:4" x14ac:dyDescent="0.25">
      <c r="A4247" s="5"/>
      <c r="C4247" s="7"/>
      <c r="D4247" s="8"/>
    </row>
    <row r="4248" spans="1:4" x14ac:dyDescent="0.25">
      <c r="A4248" s="5"/>
      <c r="C4248" s="7"/>
      <c r="D4248" s="8"/>
    </row>
    <row r="4249" spans="1:4" x14ac:dyDescent="0.25">
      <c r="A4249" s="5"/>
      <c r="C4249" s="7"/>
      <c r="D4249" s="8"/>
    </row>
    <row r="4250" spans="1:4" x14ac:dyDescent="0.25">
      <c r="A4250" s="5"/>
      <c r="C4250" s="7"/>
      <c r="D4250" s="8"/>
    </row>
    <row r="4251" spans="1:4" x14ac:dyDescent="0.25">
      <c r="A4251" s="5"/>
      <c r="C4251" s="7"/>
      <c r="D4251" s="8"/>
    </row>
    <row r="4252" spans="1:4" x14ac:dyDescent="0.25">
      <c r="A4252" s="5"/>
      <c r="C4252" s="7"/>
      <c r="D4252" s="8"/>
    </row>
    <row r="4253" spans="1:4" x14ac:dyDescent="0.25">
      <c r="A4253" s="5"/>
      <c r="C4253" s="7"/>
      <c r="D4253" s="8"/>
    </row>
    <row r="4254" spans="1:4" x14ac:dyDescent="0.25">
      <c r="A4254" s="5"/>
      <c r="C4254" s="7"/>
      <c r="D4254" s="8"/>
    </row>
    <row r="4255" spans="1:4" x14ac:dyDescent="0.25">
      <c r="A4255" s="5"/>
      <c r="C4255" s="7"/>
      <c r="D4255" s="8"/>
    </row>
    <row r="4256" spans="1:4" x14ac:dyDescent="0.25">
      <c r="A4256" s="5"/>
      <c r="C4256" s="7"/>
      <c r="D4256" s="8"/>
    </row>
    <row r="4257" spans="1:4" x14ac:dyDescent="0.25">
      <c r="A4257" s="5"/>
      <c r="C4257" s="7"/>
      <c r="D4257" s="8"/>
    </row>
    <row r="4258" spans="1:4" x14ac:dyDescent="0.25">
      <c r="A4258" s="5"/>
      <c r="C4258" s="7"/>
      <c r="D4258" s="8"/>
    </row>
    <row r="4259" spans="1:4" x14ac:dyDescent="0.25">
      <c r="A4259" s="5"/>
      <c r="C4259" s="7"/>
      <c r="D4259" s="8"/>
    </row>
    <row r="4260" spans="1:4" x14ac:dyDescent="0.25">
      <c r="A4260" s="5"/>
      <c r="C4260" s="7"/>
      <c r="D4260" s="8"/>
    </row>
    <row r="4261" spans="1:4" x14ac:dyDescent="0.25">
      <c r="A4261" s="5"/>
      <c r="C4261" s="7"/>
      <c r="D4261" s="8"/>
    </row>
    <row r="4262" spans="1:4" x14ac:dyDescent="0.25">
      <c r="A4262" s="5"/>
      <c r="C4262" s="7"/>
      <c r="D4262" s="8"/>
    </row>
    <row r="4263" spans="1:4" x14ac:dyDescent="0.25">
      <c r="A4263" s="5"/>
      <c r="C4263" s="7"/>
      <c r="D4263" s="8"/>
    </row>
    <row r="4264" spans="1:4" x14ac:dyDescent="0.25">
      <c r="A4264" s="5"/>
      <c r="C4264" s="7"/>
      <c r="D4264" s="8"/>
    </row>
    <row r="4265" spans="1:4" x14ac:dyDescent="0.25">
      <c r="A4265" s="5"/>
      <c r="C4265" s="7"/>
      <c r="D4265" s="8"/>
    </row>
    <row r="4266" spans="1:4" x14ac:dyDescent="0.25">
      <c r="A4266" s="5"/>
      <c r="C4266" s="7"/>
      <c r="D4266" s="8"/>
    </row>
    <row r="4267" spans="1:4" x14ac:dyDescent="0.25">
      <c r="A4267" s="5"/>
      <c r="C4267" s="7"/>
      <c r="D4267" s="8"/>
    </row>
    <row r="4268" spans="1:4" x14ac:dyDescent="0.25">
      <c r="A4268" s="5"/>
      <c r="C4268" s="7"/>
      <c r="D4268" s="8"/>
    </row>
    <row r="4269" spans="1:4" x14ac:dyDescent="0.25">
      <c r="A4269" s="5"/>
      <c r="C4269" s="7"/>
      <c r="D4269" s="8"/>
    </row>
    <row r="4270" spans="1:4" x14ac:dyDescent="0.25">
      <c r="A4270" s="5"/>
      <c r="C4270" s="7"/>
      <c r="D4270" s="8"/>
    </row>
    <row r="4271" spans="1:4" x14ac:dyDescent="0.25">
      <c r="A4271" s="5"/>
      <c r="C4271" s="7"/>
      <c r="D4271" s="8"/>
    </row>
    <row r="4272" spans="1:4" x14ac:dyDescent="0.25">
      <c r="A4272" s="5"/>
      <c r="C4272" s="7"/>
      <c r="D4272" s="8"/>
    </row>
    <row r="4273" spans="1:4" x14ac:dyDescent="0.25">
      <c r="A4273" s="5"/>
      <c r="C4273" s="7"/>
      <c r="D4273" s="8"/>
    </row>
    <row r="4274" spans="1:4" x14ac:dyDescent="0.25">
      <c r="A4274" s="5"/>
      <c r="C4274" s="7"/>
      <c r="D4274" s="8"/>
    </row>
    <row r="4275" spans="1:4" x14ac:dyDescent="0.25">
      <c r="A4275" s="5"/>
      <c r="C4275" s="7"/>
      <c r="D4275" s="8"/>
    </row>
    <row r="4276" spans="1:4" x14ac:dyDescent="0.25">
      <c r="A4276" s="5"/>
      <c r="C4276" s="7"/>
      <c r="D4276" s="8"/>
    </row>
    <row r="4277" spans="1:4" x14ac:dyDescent="0.25">
      <c r="A4277" s="5"/>
      <c r="C4277" s="7"/>
      <c r="D4277" s="8"/>
    </row>
    <row r="4278" spans="1:4" x14ac:dyDescent="0.25">
      <c r="A4278" s="5"/>
      <c r="C4278" s="7"/>
      <c r="D4278" s="8"/>
    </row>
    <row r="4279" spans="1:4" x14ac:dyDescent="0.25">
      <c r="A4279" s="5"/>
      <c r="C4279" s="7"/>
      <c r="D4279" s="8"/>
    </row>
    <row r="4280" spans="1:4" x14ac:dyDescent="0.25">
      <c r="A4280" s="5"/>
      <c r="C4280" s="7"/>
      <c r="D4280" s="8"/>
    </row>
    <row r="4281" spans="1:4" x14ac:dyDescent="0.25">
      <c r="A4281" s="5"/>
      <c r="C4281" s="7"/>
      <c r="D4281" s="8"/>
    </row>
    <row r="4282" spans="1:4" x14ac:dyDescent="0.25">
      <c r="A4282" s="5"/>
      <c r="C4282" s="7"/>
      <c r="D4282" s="8"/>
    </row>
    <row r="4283" spans="1:4" x14ac:dyDescent="0.25">
      <c r="A4283" s="5"/>
      <c r="C4283" s="7"/>
      <c r="D4283" s="8"/>
    </row>
    <row r="4284" spans="1:4" x14ac:dyDescent="0.25">
      <c r="A4284" s="5"/>
      <c r="C4284" s="7"/>
      <c r="D4284" s="8"/>
    </row>
    <row r="4285" spans="1:4" x14ac:dyDescent="0.25">
      <c r="A4285" s="5"/>
      <c r="C4285" s="7"/>
      <c r="D4285" s="8"/>
    </row>
    <row r="4286" spans="1:4" x14ac:dyDescent="0.25">
      <c r="A4286" s="5"/>
      <c r="C4286" s="7"/>
      <c r="D4286" s="8"/>
    </row>
    <row r="4287" spans="1:4" x14ac:dyDescent="0.25">
      <c r="A4287" s="5"/>
      <c r="C4287" s="7"/>
      <c r="D4287" s="8"/>
    </row>
    <row r="4288" spans="1:4" x14ac:dyDescent="0.25">
      <c r="A4288" s="5"/>
      <c r="C4288" s="7"/>
      <c r="D4288" s="8"/>
    </row>
    <row r="4289" spans="1:4" x14ac:dyDescent="0.25">
      <c r="A4289" s="5"/>
      <c r="C4289" s="7"/>
      <c r="D4289" s="8"/>
    </row>
    <row r="4290" spans="1:4" x14ac:dyDescent="0.25">
      <c r="A4290" s="5"/>
      <c r="C4290" s="7"/>
      <c r="D4290" s="8"/>
    </row>
    <row r="4291" spans="1:4" x14ac:dyDescent="0.25">
      <c r="A4291" s="5"/>
      <c r="C4291" s="7"/>
      <c r="D4291" s="8"/>
    </row>
    <row r="4292" spans="1:4" x14ac:dyDescent="0.25">
      <c r="A4292" s="5"/>
      <c r="C4292" s="7"/>
      <c r="D4292" s="8"/>
    </row>
    <row r="4293" spans="1:4" x14ac:dyDescent="0.25">
      <c r="A4293" s="5"/>
      <c r="C4293" s="7"/>
      <c r="D4293" s="8"/>
    </row>
    <row r="4294" spans="1:4" x14ac:dyDescent="0.25">
      <c r="A4294" s="5"/>
      <c r="C4294" s="7"/>
      <c r="D4294" s="8"/>
    </row>
    <row r="4295" spans="1:4" x14ac:dyDescent="0.25">
      <c r="A4295" s="5"/>
      <c r="C4295" s="7"/>
      <c r="D4295" s="8"/>
    </row>
    <row r="4296" spans="1:4" x14ac:dyDescent="0.25">
      <c r="A4296" s="5"/>
      <c r="C4296" s="7"/>
      <c r="D4296" s="8"/>
    </row>
    <row r="4297" spans="1:4" x14ac:dyDescent="0.25">
      <c r="A4297" s="5"/>
      <c r="C4297" s="7"/>
      <c r="D4297" s="8"/>
    </row>
    <row r="4298" spans="1:4" x14ac:dyDescent="0.25">
      <c r="A4298" s="5"/>
      <c r="C4298" s="7"/>
      <c r="D4298" s="8"/>
    </row>
    <row r="4299" spans="1:4" x14ac:dyDescent="0.25">
      <c r="A4299" s="5"/>
      <c r="C4299" s="7"/>
      <c r="D4299" s="8"/>
    </row>
    <row r="4300" spans="1:4" x14ac:dyDescent="0.25">
      <c r="A4300" s="5"/>
      <c r="C4300" s="7"/>
      <c r="D4300" s="8"/>
    </row>
    <row r="4301" spans="1:4" x14ac:dyDescent="0.25">
      <c r="A4301" s="5"/>
      <c r="C4301" s="7"/>
      <c r="D4301" s="8"/>
    </row>
    <row r="4302" spans="1:4" x14ac:dyDescent="0.25">
      <c r="A4302" s="5"/>
      <c r="C4302" s="7"/>
      <c r="D4302" s="8"/>
    </row>
    <row r="4303" spans="1:4" x14ac:dyDescent="0.25">
      <c r="A4303" s="5"/>
      <c r="C4303" s="7"/>
      <c r="D4303" s="8"/>
    </row>
    <row r="4304" spans="1:4" x14ac:dyDescent="0.25">
      <c r="A4304" s="5"/>
      <c r="C4304" s="7"/>
      <c r="D4304" s="8"/>
    </row>
    <row r="4305" spans="1:4" x14ac:dyDescent="0.25">
      <c r="A4305" s="5"/>
      <c r="C4305" s="7"/>
      <c r="D4305" s="8"/>
    </row>
    <row r="4306" spans="1:4" x14ac:dyDescent="0.25">
      <c r="A4306" s="5"/>
      <c r="C4306" s="7"/>
      <c r="D4306" s="8"/>
    </row>
    <row r="4307" spans="1:4" x14ac:dyDescent="0.25">
      <c r="A4307" s="5"/>
      <c r="C4307" s="7"/>
      <c r="D4307" s="8"/>
    </row>
    <row r="4308" spans="1:4" x14ac:dyDescent="0.25">
      <c r="A4308" s="5"/>
      <c r="C4308" s="7"/>
      <c r="D4308" s="8"/>
    </row>
    <row r="4309" spans="1:4" x14ac:dyDescent="0.25">
      <c r="A4309" s="5"/>
      <c r="C4309" s="7"/>
      <c r="D4309" s="8"/>
    </row>
    <row r="4310" spans="1:4" x14ac:dyDescent="0.25">
      <c r="A4310" s="5"/>
      <c r="C4310" s="7"/>
      <c r="D4310" s="8"/>
    </row>
    <row r="4311" spans="1:4" x14ac:dyDescent="0.25">
      <c r="A4311" s="5"/>
      <c r="C4311" s="7"/>
      <c r="D4311" s="8"/>
    </row>
    <row r="4312" spans="1:4" x14ac:dyDescent="0.25">
      <c r="A4312" s="5"/>
      <c r="C4312" s="7"/>
      <c r="D4312" s="8"/>
    </row>
    <row r="4313" spans="1:4" x14ac:dyDescent="0.25">
      <c r="A4313" s="5"/>
      <c r="C4313" s="7"/>
      <c r="D4313" s="8"/>
    </row>
    <row r="4314" spans="1:4" x14ac:dyDescent="0.25">
      <c r="A4314" s="5"/>
      <c r="C4314" s="7"/>
      <c r="D4314" s="8"/>
    </row>
    <row r="4315" spans="1:4" x14ac:dyDescent="0.25">
      <c r="A4315" s="5"/>
      <c r="C4315" s="7"/>
      <c r="D4315" s="8"/>
    </row>
    <row r="4316" spans="1:4" x14ac:dyDescent="0.25">
      <c r="A4316" s="5"/>
      <c r="C4316" s="7"/>
      <c r="D4316" s="8"/>
    </row>
    <row r="4317" spans="1:4" x14ac:dyDescent="0.25">
      <c r="A4317" s="5"/>
      <c r="C4317" s="7"/>
      <c r="D4317" s="8"/>
    </row>
    <row r="4318" spans="1:4" x14ac:dyDescent="0.25">
      <c r="A4318" s="5"/>
      <c r="C4318" s="7"/>
      <c r="D4318" s="8"/>
    </row>
    <row r="4319" spans="1:4" x14ac:dyDescent="0.25">
      <c r="A4319" s="5"/>
      <c r="C4319" s="7"/>
      <c r="D4319" s="8"/>
    </row>
    <row r="4320" spans="1:4" x14ac:dyDescent="0.25">
      <c r="A4320" s="5"/>
      <c r="C4320" s="7"/>
      <c r="D4320" s="8"/>
    </row>
    <row r="4321" spans="1:4" x14ac:dyDescent="0.25">
      <c r="A4321" s="5"/>
      <c r="C4321" s="7"/>
      <c r="D4321" s="8"/>
    </row>
    <row r="4322" spans="1:4" x14ac:dyDescent="0.25">
      <c r="A4322" s="5"/>
      <c r="C4322" s="7"/>
      <c r="D4322" s="8"/>
    </row>
    <row r="4323" spans="1:4" x14ac:dyDescent="0.25">
      <c r="A4323" s="5"/>
      <c r="C4323" s="7"/>
      <c r="D4323" s="8"/>
    </row>
    <row r="4324" spans="1:4" x14ac:dyDescent="0.25">
      <c r="A4324" s="5"/>
      <c r="C4324" s="7"/>
      <c r="D4324" s="8"/>
    </row>
    <row r="4325" spans="1:4" x14ac:dyDescent="0.25">
      <c r="A4325" s="5"/>
      <c r="C4325" s="7"/>
      <c r="D4325" s="8"/>
    </row>
    <row r="4326" spans="1:4" x14ac:dyDescent="0.25">
      <c r="A4326" s="5"/>
      <c r="C4326" s="7"/>
      <c r="D4326" s="8"/>
    </row>
    <row r="4327" spans="1:4" x14ac:dyDescent="0.25">
      <c r="A4327" s="5"/>
      <c r="C4327" s="7"/>
      <c r="D4327" s="8"/>
    </row>
    <row r="4328" spans="1:4" x14ac:dyDescent="0.25">
      <c r="A4328" s="5"/>
      <c r="C4328" s="7"/>
      <c r="D4328" s="8"/>
    </row>
    <row r="4329" spans="1:4" x14ac:dyDescent="0.25">
      <c r="A4329" s="5"/>
      <c r="C4329" s="7"/>
      <c r="D4329" s="8"/>
    </row>
    <row r="4330" spans="1:4" x14ac:dyDescent="0.25">
      <c r="A4330" s="5"/>
      <c r="C4330" s="7"/>
      <c r="D4330" s="8"/>
    </row>
    <row r="4331" spans="1:4" x14ac:dyDescent="0.25">
      <c r="A4331" s="5"/>
      <c r="C4331" s="7"/>
      <c r="D4331" s="8"/>
    </row>
    <row r="4332" spans="1:4" x14ac:dyDescent="0.25">
      <c r="A4332" s="5"/>
      <c r="C4332" s="7"/>
      <c r="D4332" s="8"/>
    </row>
    <row r="4333" spans="1:4" x14ac:dyDescent="0.25">
      <c r="A4333" s="5"/>
      <c r="C4333" s="7"/>
      <c r="D4333" s="8"/>
    </row>
    <row r="4334" spans="1:4" x14ac:dyDescent="0.25">
      <c r="A4334" s="5"/>
      <c r="C4334" s="7"/>
      <c r="D4334" s="8"/>
    </row>
    <row r="4335" spans="1:4" x14ac:dyDescent="0.25">
      <c r="A4335" s="5"/>
      <c r="C4335" s="7"/>
      <c r="D4335" s="8"/>
    </row>
    <row r="4336" spans="1:4" x14ac:dyDescent="0.25">
      <c r="A4336" s="5"/>
      <c r="C4336" s="7"/>
      <c r="D4336" s="8"/>
    </row>
    <row r="4337" spans="1:4" x14ac:dyDescent="0.25">
      <c r="A4337" s="5"/>
      <c r="C4337" s="7"/>
      <c r="D4337" s="8"/>
    </row>
    <row r="4338" spans="1:4" x14ac:dyDescent="0.25">
      <c r="A4338" s="5"/>
      <c r="C4338" s="7"/>
      <c r="D4338" s="8"/>
    </row>
    <row r="4339" spans="1:4" x14ac:dyDescent="0.25">
      <c r="A4339" s="5"/>
      <c r="C4339" s="7"/>
      <c r="D4339" s="8"/>
    </row>
    <row r="4340" spans="1:4" x14ac:dyDescent="0.25">
      <c r="A4340" s="5"/>
      <c r="C4340" s="7"/>
      <c r="D4340" s="8"/>
    </row>
    <row r="4341" spans="1:4" x14ac:dyDescent="0.25">
      <c r="A4341" s="5"/>
      <c r="C4341" s="7"/>
      <c r="D4341" s="8"/>
    </row>
    <row r="4342" spans="1:4" x14ac:dyDescent="0.25">
      <c r="A4342" s="5"/>
      <c r="C4342" s="7"/>
      <c r="D4342" s="8"/>
    </row>
    <row r="4343" spans="1:4" x14ac:dyDescent="0.25">
      <c r="A4343" s="5"/>
      <c r="C4343" s="7"/>
      <c r="D4343" s="8"/>
    </row>
    <row r="4344" spans="1:4" x14ac:dyDescent="0.25">
      <c r="A4344" s="5"/>
      <c r="C4344" s="7"/>
      <c r="D4344" s="8"/>
    </row>
    <row r="4345" spans="1:4" x14ac:dyDescent="0.25">
      <c r="A4345" s="5"/>
      <c r="C4345" s="7"/>
      <c r="D4345" s="8"/>
    </row>
    <row r="4346" spans="1:4" x14ac:dyDescent="0.25">
      <c r="A4346" s="5"/>
      <c r="C4346" s="7"/>
      <c r="D4346" s="8"/>
    </row>
    <row r="4347" spans="1:4" x14ac:dyDescent="0.25">
      <c r="A4347" s="5"/>
      <c r="C4347" s="7"/>
      <c r="D4347" s="8"/>
    </row>
    <row r="4348" spans="1:4" x14ac:dyDescent="0.25">
      <c r="A4348" s="5"/>
      <c r="C4348" s="7"/>
      <c r="D4348" s="8"/>
    </row>
    <row r="4349" spans="1:4" x14ac:dyDescent="0.25">
      <c r="A4349" s="5"/>
      <c r="C4349" s="7"/>
      <c r="D4349" s="8"/>
    </row>
    <row r="4350" spans="1:4" x14ac:dyDescent="0.25">
      <c r="A4350" s="5"/>
      <c r="C4350" s="7"/>
      <c r="D4350" s="8"/>
    </row>
    <row r="4351" spans="1:4" x14ac:dyDescent="0.25">
      <c r="A4351" s="5"/>
      <c r="C4351" s="7"/>
      <c r="D4351" s="8"/>
    </row>
    <row r="4352" spans="1:4" x14ac:dyDescent="0.25">
      <c r="A4352" s="5"/>
      <c r="C4352" s="7"/>
      <c r="D4352" s="8"/>
    </row>
    <row r="4353" spans="1:4" x14ac:dyDescent="0.25">
      <c r="A4353" s="5"/>
      <c r="C4353" s="7"/>
      <c r="D4353" s="8"/>
    </row>
    <row r="4354" spans="1:4" x14ac:dyDescent="0.25">
      <c r="A4354" s="5"/>
      <c r="C4354" s="7"/>
      <c r="D4354" s="8"/>
    </row>
    <row r="4355" spans="1:4" x14ac:dyDescent="0.25">
      <c r="A4355" s="5"/>
      <c r="C4355" s="7"/>
      <c r="D4355" s="8"/>
    </row>
    <row r="4356" spans="1:4" x14ac:dyDescent="0.25">
      <c r="A4356" s="5"/>
      <c r="C4356" s="7"/>
      <c r="D4356" s="8"/>
    </row>
    <row r="4357" spans="1:4" x14ac:dyDescent="0.25">
      <c r="A4357" s="5"/>
      <c r="C4357" s="7"/>
      <c r="D4357" s="8"/>
    </row>
    <row r="4358" spans="1:4" x14ac:dyDescent="0.25">
      <c r="A4358" s="5"/>
      <c r="C4358" s="7"/>
      <c r="D4358" s="8"/>
    </row>
    <row r="4359" spans="1:4" x14ac:dyDescent="0.25">
      <c r="A4359" s="5"/>
      <c r="C4359" s="7"/>
      <c r="D4359" s="8"/>
    </row>
    <row r="4360" spans="1:4" x14ac:dyDescent="0.25">
      <c r="A4360" s="5"/>
      <c r="C4360" s="7"/>
      <c r="D4360" s="8"/>
    </row>
    <row r="4361" spans="1:4" x14ac:dyDescent="0.25">
      <c r="A4361" s="5"/>
      <c r="C4361" s="7"/>
      <c r="D4361" s="8"/>
    </row>
    <row r="4362" spans="1:4" x14ac:dyDescent="0.25">
      <c r="A4362" s="5"/>
      <c r="C4362" s="7"/>
      <c r="D4362" s="8"/>
    </row>
    <row r="4363" spans="1:4" x14ac:dyDescent="0.25">
      <c r="A4363" s="5"/>
      <c r="C4363" s="7"/>
      <c r="D4363" s="8"/>
    </row>
    <row r="4364" spans="1:4" x14ac:dyDescent="0.25">
      <c r="A4364" s="5"/>
      <c r="C4364" s="7"/>
      <c r="D4364" s="8"/>
    </row>
    <row r="4365" spans="1:4" x14ac:dyDescent="0.25">
      <c r="A4365" s="5"/>
      <c r="C4365" s="7"/>
      <c r="D4365" s="8"/>
    </row>
    <row r="4366" spans="1:4" x14ac:dyDescent="0.25">
      <c r="A4366" s="5"/>
      <c r="C4366" s="7"/>
      <c r="D4366" s="8"/>
    </row>
    <row r="4367" spans="1:4" x14ac:dyDescent="0.25">
      <c r="A4367" s="5"/>
      <c r="C4367" s="7"/>
      <c r="D4367" s="8"/>
    </row>
    <row r="4368" spans="1:4" x14ac:dyDescent="0.25">
      <c r="A4368" s="5"/>
      <c r="C4368" s="7"/>
      <c r="D4368" s="8"/>
    </row>
    <row r="4369" spans="1:4" x14ac:dyDescent="0.25">
      <c r="A4369" s="5"/>
      <c r="C4369" s="7"/>
      <c r="D4369" s="8"/>
    </row>
    <row r="4370" spans="1:4" x14ac:dyDescent="0.25">
      <c r="A4370" s="5"/>
      <c r="C4370" s="7"/>
      <c r="D4370" s="8"/>
    </row>
    <row r="4371" spans="1:4" x14ac:dyDescent="0.25">
      <c r="A4371" s="5"/>
      <c r="C4371" s="7"/>
      <c r="D4371" s="8"/>
    </row>
    <row r="4372" spans="1:4" x14ac:dyDescent="0.25">
      <c r="A4372" s="5"/>
      <c r="C4372" s="7"/>
      <c r="D4372" s="8"/>
    </row>
    <row r="4373" spans="1:4" x14ac:dyDescent="0.25">
      <c r="A4373" s="5"/>
      <c r="C4373" s="7"/>
      <c r="D4373" s="8"/>
    </row>
    <row r="4374" spans="1:4" x14ac:dyDescent="0.25">
      <c r="A4374" s="5"/>
      <c r="C4374" s="7"/>
      <c r="D4374" s="8"/>
    </row>
    <row r="4375" spans="1:4" x14ac:dyDescent="0.25">
      <c r="A4375" s="5"/>
      <c r="C4375" s="7"/>
      <c r="D4375" s="8"/>
    </row>
    <row r="4376" spans="1:4" x14ac:dyDescent="0.25">
      <c r="A4376" s="5"/>
      <c r="C4376" s="7"/>
      <c r="D4376" s="8"/>
    </row>
    <row r="4377" spans="1:4" x14ac:dyDescent="0.25">
      <c r="A4377" s="5"/>
      <c r="C4377" s="7"/>
      <c r="D4377" s="8"/>
    </row>
    <row r="4378" spans="1:4" x14ac:dyDescent="0.25">
      <c r="A4378" s="5"/>
      <c r="C4378" s="7"/>
      <c r="D4378" s="8"/>
    </row>
    <row r="4379" spans="1:4" x14ac:dyDescent="0.25">
      <c r="A4379" s="5"/>
      <c r="C4379" s="7"/>
      <c r="D4379" s="8"/>
    </row>
    <row r="4380" spans="1:4" x14ac:dyDescent="0.25">
      <c r="A4380" s="5"/>
      <c r="C4380" s="7"/>
      <c r="D4380" s="8"/>
    </row>
    <row r="4381" spans="1:4" x14ac:dyDescent="0.25">
      <c r="A4381" s="5"/>
      <c r="C4381" s="7"/>
      <c r="D4381" s="8"/>
    </row>
    <row r="4382" spans="1:4" x14ac:dyDescent="0.25">
      <c r="A4382" s="5"/>
      <c r="C4382" s="7"/>
      <c r="D4382" s="8"/>
    </row>
    <row r="4383" spans="1:4" x14ac:dyDescent="0.25">
      <c r="A4383" s="5"/>
      <c r="C4383" s="7"/>
      <c r="D4383" s="8"/>
    </row>
    <row r="4384" spans="1:4" x14ac:dyDescent="0.25">
      <c r="A4384" s="5"/>
      <c r="C4384" s="7"/>
      <c r="D4384" s="8"/>
    </row>
    <row r="4385" spans="1:4" x14ac:dyDescent="0.25">
      <c r="A4385" s="5"/>
      <c r="C4385" s="7"/>
      <c r="D4385" s="8"/>
    </row>
    <row r="4386" spans="1:4" x14ac:dyDescent="0.25">
      <c r="A4386" s="5"/>
      <c r="C4386" s="7"/>
      <c r="D4386" s="8"/>
    </row>
    <row r="4387" spans="1:4" x14ac:dyDescent="0.25">
      <c r="A4387" s="5"/>
      <c r="C4387" s="7"/>
      <c r="D4387" s="8"/>
    </row>
    <row r="4388" spans="1:4" x14ac:dyDescent="0.25">
      <c r="A4388" s="5"/>
      <c r="C4388" s="7"/>
      <c r="D4388" s="8"/>
    </row>
    <row r="4389" spans="1:4" x14ac:dyDescent="0.25">
      <c r="A4389" s="5"/>
      <c r="C4389" s="7"/>
      <c r="D4389" s="8"/>
    </row>
    <row r="4390" spans="1:4" x14ac:dyDescent="0.25">
      <c r="A4390" s="5"/>
      <c r="C4390" s="7"/>
      <c r="D4390" s="8"/>
    </row>
    <row r="4391" spans="1:4" x14ac:dyDescent="0.25">
      <c r="A4391" s="5"/>
      <c r="C4391" s="7"/>
      <c r="D4391" s="8"/>
    </row>
    <row r="4392" spans="1:4" x14ac:dyDescent="0.25">
      <c r="A4392" s="5"/>
      <c r="C4392" s="7"/>
      <c r="D4392" s="8"/>
    </row>
    <row r="4393" spans="1:4" x14ac:dyDescent="0.25">
      <c r="A4393" s="5"/>
      <c r="C4393" s="7"/>
      <c r="D4393" s="8"/>
    </row>
    <row r="4394" spans="1:4" x14ac:dyDescent="0.25">
      <c r="A4394" s="5"/>
      <c r="C4394" s="7"/>
      <c r="D4394" s="8"/>
    </row>
    <row r="4395" spans="1:4" x14ac:dyDescent="0.25">
      <c r="A4395" s="5"/>
      <c r="C4395" s="7"/>
      <c r="D4395" s="8"/>
    </row>
    <row r="4396" spans="1:4" x14ac:dyDescent="0.25">
      <c r="A4396" s="5"/>
      <c r="C4396" s="7"/>
      <c r="D4396" s="8"/>
    </row>
    <row r="4397" spans="1:4" x14ac:dyDescent="0.25">
      <c r="A4397" s="5"/>
      <c r="C4397" s="7"/>
      <c r="D4397" s="8"/>
    </row>
    <row r="4398" spans="1:4" x14ac:dyDescent="0.25">
      <c r="A4398" s="5"/>
      <c r="C4398" s="7"/>
      <c r="D4398" s="8"/>
    </row>
    <row r="4399" spans="1:4" x14ac:dyDescent="0.25">
      <c r="A4399" s="5"/>
      <c r="C4399" s="7"/>
      <c r="D4399" s="8"/>
    </row>
    <row r="4400" spans="1:4" x14ac:dyDescent="0.25">
      <c r="A4400" s="5"/>
      <c r="C4400" s="7"/>
      <c r="D4400" s="8"/>
    </row>
    <row r="4401" spans="1:4" x14ac:dyDescent="0.25">
      <c r="A4401" s="5"/>
      <c r="C4401" s="7"/>
      <c r="D4401" s="8"/>
    </row>
    <row r="4402" spans="1:4" x14ac:dyDescent="0.25">
      <c r="A4402" s="5"/>
      <c r="C4402" s="7"/>
      <c r="D4402" s="8"/>
    </row>
    <row r="4403" spans="1:4" x14ac:dyDescent="0.25">
      <c r="A4403" s="5"/>
      <c r="C4403" s="7"/>
      <c r="D4403" s="8"/>
    </row>
    <row r="4404" spans="1:4" x14ac:dyDescent="0.25">
      <c r="A4404" s="5"/>
      <c r="C4404" s="7"/>
      <c r="D4404" s="8"/>
    </row>
    <row r="4405" spans="1:4" x14ac:dyDescent="0.25">
      <c r="A4405" s="5"/>
      <c r="C4405" s="7"/>
      <c r="D4405" s="8"/>
    </row>
    <row r="4406" spans="1:4" x14ac:dyDescent="0.25">
      <c r="A4406" s="5"/>
      <c r="C4406" s="7"/>
      <c r="D4406" s="8"/>
    </row>
    <row r="4407" spans="1:4" x14ac:dyDescent="0.25">
      <c r="A4407" s="5"/>
      <c r="C4407" s="7"/>
      <c r="D4407" s="8"/>
    </row>
    <row r="4408" spans="1:4" x14ac:dyDescent="0.25">
      <c r="A4408" s="5"/>
      <c r="C4408" s="7"/>
      <c r="D4408" s="8"/>
    </row>
    <row r="4409" spans="1:4" x14ac:dyDescent="0.25">
      <c r="A4409" s="5"/>
      <c r="C4409" s="7"/>
      <c r="D4409" s="8"/>
    </row>
    <row r="4410" spans="1:4" x14ac:dyDescent="0.25">
      <c r="A4410" s="5"/>
      <c r="C4410" s="7"/>
      <c r="D4410" s="8"/>
    </row>
    <row r="4411" spans="1:4" x14ac:dyDescent="0.25">
      <c r="A4411" s="5"/>
      <c r="C4411" s="7"/>
      <c r="D4411" s="8"/>
    </row>
    <row r="4412" spans="1:4" x14ac:dyDescent="0.25">
      <c r="A4412" s="5"/>
      <c r="C4412" s="7"/>
      <c r="D4412" s="8"/>
    </row>
    <row r="4413" spans="1:4" x14ac:dyDescent="0.25">
      <c r="A4413" s="5"/>
      <c r="C4413" s="7"/>
      <c r="D4413" s="8"/>
    </row>
    <row r="4414" spans="1:4" x14ac:dyDescent="0.25">
      <c r="A4414" s="5"/>
      <c r="C4414" s="7"/>
      <c r="D4414" s="8"/>
    </row>
    <row r="4415" spans="1:4" x14ac:dyDescent="0.25">
      <c r="A4415" s="5"/>
      <c r="C4415" s="7"/>
      <c r="D4415" s="8"/>
    </row>
    <row r="4416" spans="1:4" x14ac:dyDescent="0.25">
      <c r="A4416" s="5"/>
      <c r="C4416" s="7"/>
      <c r="D4416" s="8"/>
    </row>
    <row r="4417" spans="1:4" x14ac:dyDescent="0.25">
      <c r="A4417" s="5"/>
      <c r="C4417" s="7"/>
      <c r="D4417" s="8"/>
    </row>
    <row r="4418" spans="1:4" x14ac:dyDescent="0.25">
      <c r="A4418" s="5"/>
      <c r="C4418" s="7"/>
      <c r="D4418" s="8"/>
    </row>
    <row r="4419" spans="1:4" x14ac:dyDescent="0.25">
      <c r="A4419" s="5"/>
      <c r="C4419" s="7"/>
      <c r="D4419" s="8"/>
    </row>
    <row r="4420" spans="1:4" x14ac:dyDescent="0.25">
      <c r="A4420" s="5"/>
      <c r="C4420" s="7"/>
      <c r="D4420" s="8"/>
    </row>
    <row r="4421" spans="1:4" x14ac:dyDescent="0.25">
      <c r="A4421" s="5"/>
      <c r="C4421" s="7"/>
      <c r="D4421" s="8"/>
    </row>
    <row r="4422" spans="1:4" x14ac:dyDescent="0.25">
      <c r="A4422" s="5"/>
      <c r="C4422" s="7"/>
      <c r="D4422" s="8"/>
    </row>
    <row r="4423" spans="1:4" x14ac:dyDescent="0.25">
      <c r="A4423" s="5"/>
      <c r="C4423" s="7"/>
      <c r="D4423" s="8"/>
    </row>
    <row r="4424" spans="1:4" x14ac:dyDescent="0.25">
      <c r="A4424" s="5"/>
      <c r="C4424" s="7"/>
      <c r="D4424" s="8"/>
    </row>
    <row r="4425" spans="1:4" x14ac:dyDescent="0.25">
      <c r="A4425" s="5"/>
      <c r="C4425" s="7"/>
      <c r="D4425" s="8"/>
    </row>
    <row r="4426" spans="1:4" x14ac:dyDescent="0.25">
      <c r="A4426" s="5"/>
      <c r="C4426" s="7"/>
      <c r="D4426" s="8"/>
    </row>
    <row r="4427" spans="1:4" x14ac:dyDescent="0.25">
      <c r="A4427" s="5"/>
      <c r="C4427" s="7"/>
      <c r="D4427" s="8"/>
    </row>
    <row r="4428" spans="1:4" x14ac:dyDescent="0.25">
      <c r="A4428" s="5"/>
      <c r="C4428" s="7"/>
      <c r="D4428" s="8"/>
    </row>
    <row r="4429" spans="1:4" x14ac:dyDescent="0.25">
      <c r="A4429" s="5"/>
      <c r="C4429" s="7"/>
      <c r="D4429" s="8"/>
    </row>
    <row r="4430" spans="1:4" x14ac:dyDescent="0.25">
      <c r="A4430" s="5"/>
      <c r="C4430" s="7"/>
      <c r="D4430" s="8"/>
    </row>
    <row r="4431" spans="1:4" x14ac:dyDescent="0.25">
      <c r="A4431" s="5"/>
      <c r="C4431" s="7"/>
      <c r="D4431" s="8"/>
    </row>
    <row r="4432" spans="1:4" x14ac:dyDescent="0.25">
      <c r="A4432" s="5"/>
      <c r="C4432" s="7"/>
      <c r="D4432" s="8"/>
    </row>
    <row r="4433" spans="1:4" x14ac:dyDescent="0.25">
      <c r="A4433" s="5"/>
      <c r="C4433" s="7"/>
      <c r="D4433" s="8"/>
    </row>
    <row r="4434" spans="1:4" x14ac:dyDescent="0.25">
      <c r="A4434" s="5"/>
      <c r="C4434" s="7"/>
      <c r="D4434" s="8"/>
    </row>
    <row r="4435" spans="1:4" x14ac:dyDescent="0.25">
      <c r="A4435" s="5"/>
      <c r="C4435" s="7"/>
      <c r="D4435" s="8"/>
    </row>
    <row r="4436" spans="1:4" x14ac:dyDescent="0.25">
      <c r="A4436" s="5"/>
      <c r="C4436" s="7"/>
      <c r="D4436" s="8"/>
    </row>
    <row r="4437" spans="1:4" x14ac:dyDescent="0.25">
      <c r="A4437" s="5"/>
      <c r="C4437" s="7"/>
      <c r="D4437" s="8"/>
    </row>
    <row r="4438" spans="1:4" x14ac:dyDescent="0.25">
      <c r="A4438" s="5"/>
      <c r="C4438" s="7"/>
      <c r="D4438" s="8"/>
    </row>
    <row r="4439" spans="1:4" x14ac:dyDescent="0.25">
      <c r="A4439" s="5"/>
      <c r="C4439" s="7"/>
      <c r="D4439" s="8"/>
    </row>
    <row r="4440" spans="1:4" x14ac:dyDescent="0.25">
      <c r="A4440" s="5"/>
      <c r="C4440" s="7"/>
      <c r="D4440" s="8"/>
    </row>
    <row r="4441" spans="1:4" x14ac:dyDescent="0.25">
      <c r="A4441" s="5"/>
      <c r="C4441" s="7"/>
      <c r="D4441" s="8"/>
    </row>
    <row r="4442" spans="1:4" x14ac:dyDescent="0.25">
      <c r="A4442" s="5"/>
      <c r="C4442" s="7"/>
      <c r="D4442" s="8"/>
    </row>
    <row r="4443" spans="1:4" x14ac:dyDescent="0.25">
      <c r="A4443" s="5"/>
      <c r="C4443" s="7"/>
      <c r="D4443" s="8"/>
    </row>
    <row r="4444" spans="1:4" x14ac:dyDescent="0.25">
      <c r="A4444" s="5"/>
      <c r="C4444" s="7"/>
      <c r="D4444" s="8"/>
    </row>
    <row r="4445" spans="1:4" x14ac:dyDescent="0.25">
      <c r="A4445" s="5"/>
      <c r="C4445" s="7"/>
      <c r="D4445" s="8"/>
    </row>
    <row r="4446" spans="1:4" x14ac:dyDescent="0.25">
      <c r="A4446" s="5"/>
      <c r="C4446" s="7"/>
      <c r="D4446" s="8"/>
    </row>
    <row r="4447" spans="1:4" x14ac:dyDescent="0.25">
      <c r="A4447" s="5"/>
      <c r="C4447" s="7"/>
      <c r="D4447" s="8"/>
    </row>
    <row r="4448" spans="1:4" x14ac:dyDescent="0.25">
      <c r="A4448" s="5"/>
      <c r="C4448" s="7"/>
      <c r="D4448" s="8"/>
    </row>
    <row r="4449" spans="1:4" x14ac:dyDescent="0.25">
      <c r="A4449" s="5"/>
      <c r="C4449" s="7"/>
      <c r="D4449" s="8"/>
    </row>
    <row r="4450" spans="1:4" x14ac:dyDescent="0.25">
      <c r="A4450" s="5"/>
      <c r="C4450" s="7"/>
      <c r="D4450" s="8"/>
    </row>
    <row r="4451" spans="1:4" x14ac:dyDescent="0.25">
      <c r="A4451" s="5"/>
      <c r="C4451" s="7"/>
      <c r="D4451" s="8"/>
    </row>
    <row r="4452" spans="1:4" x14ac:dyDescent="0.25">
      <c r="A4452" s="5"/>
      <c r="C4452" s="7"/>
      <c r="D4452" s="8"/>
    </row>
    <row r="4453" spans="1:4" x14ac:dyDescent="0.25">
      <c r="A4453" s="5"/>
      <c r="C4453" s="7"/>
      <c r="D4453" s="8"/>
    </row>
    <row r="4454" spans="1:4" x14ac:dyDescent="0.25">
      <c r="A4454" s="5"/>
      <c r="C4454" s="7"/>
      <c r="D4454" s="8"/>
    </row>
    <row r="4455" spans="1:4" x14ac:dyDescent="0.25">
      <c r="A4455" s="5"/>
      <c r="C4455" s="7"/>
      <c r="D4455" s="8"/>
    </row>
    <row r="4456" spans="1:4" x14ac:dyDescent="0.25">
      <c r="A4456" s="5"/>
      <c r="C4456" s="7"/>
      <c r="D4456" s="8"/>
    </row>
    <row r="4457" spans="1:4" x14ac:dyDescent="0.25">
      <c r="A4457" s="5"/>
      <c r="C4457" s="7"/>
      <c r="D4457" s="8"/>
    </row>
    <row r="4458" spans="1:4" x14ac:dyDescent="0.25">
      <c r="A4458" s="5"/>
      <c r="C4458" s="7"/>
      <c r="D4458" s="8"/>
    </row>
    <row r="4459" spans="1:4" x14ac:dyDescent="0.25">
      <c r="A4459" s="5"/>
      <c r="C4459" s="7"/>
      <c r="D4459" s="8"/>
    </row>
    <row r="4460" spans="1:4" x14ac:dyDescent="0.25">
      <c r="A4460" s="5"/>
      <c r="C4460" s="7"/>
      <c r="D4460" s="8"/>
    </row>
    <row r="4461" spans="1:4" x14ac:dyDescent="0.25">
      <c r="A4461" s="5"/>
      <c r="C4461" s="7"/>
      <c r="D4461" s="8"/>
    </row>
    <row r="4462" spans="1:4" x14ac:dyDescent="0.25">
      <c r="A4462" s="5"/>
      <c r="C4462" s="7"/>
      <c r="D4462" s="8"/>
    </row>
    <row r="4463" spans="1:4" x14ac:dyDescent="0.25">
      <c r="A4463" s="5"/>
      <c r="C4463" s="7"/>
      <c r="D4463" s="8"/>
    </row>
    <row r="4464" spans="1:4" x14ac:dyDescent="0.25">
      <c r="A4464" s="5"/>
      <c r="C4464" s="7"/>
      <c r="D4464" s="8"/>
    </row>
    <row r="4465" spans="1:4" x14ac:dyDescent="0.25">
      <c r="A4465" s="5"/>
      <c r="C4465" s="7"/>
      <c r="D4465" s="8"/>
    </row>
    <row r="4466" spans="1:4" x14ac:dyDescent="0.25">
      <c r="A4466" s="5"/>
      <c r="C4466" s="7"/>
      <c r="D4466" s="8"/>
    </row>
    <row r="4467" spans="1:4" x14ac:dyDescent="0.25">
      <c r="A4467" s="5"/>
      <c r="C4467" s="7"/>
      <c r="D4467" s="8"/>
    </row>
    <row r="4468" spans="1:4" x14ac:dyDescent="0.25">
      <c r="A4468" s="5"/>
      <c r="C4468" s="7"/>
      <c r="D4468" s="8"/>
    </row>
    <row r="4469" spans="1:4" x14ac:dyDescent="0.25">
      <c r="A4469" s="5"/>
      <c r="C4469" s="7"/>
      <c r="D4469" s="8"/>
    </row>
    <row r="4470" spans="1:4" x14ac:dyDescent="0.25">
      <c r="A4470" s="5"/>
      <c r="C4470" s="7"/>
      <c r="D4470" s="8"/>
    </row>
    <row r="4471" spans="1:4" x14ac:dyDescent="0.25">
      <c r="A4471" s="5"/>
      <c r="C4471" s="7"/>
      <c r="D4471" s="8"/>
    </row>
    <row r="4472" spans="1:4" x14ac:dyDescent="0.25">
      <c r="A4472" s="5"/>
      <c r="C4472" s="7"/>
      <c r="D4472" s="8"/>
    </row>
    <row r="4473" spans="1:4" x14ac:dyDescent="0.25">
      <c r="A4473" s="5"/>
      <c r="C4473" s="7"/>
      <c r="D4473" s="8"/>
    </row>
    <row r="4474" spans="1:4" x14ac:dyDescent="0.25">
      <c r="A4474" s="5"/>
      <c r="C4474" s="7"/>
      <c r="D4474" s="8"/>
    </row>
    <row r="4475" spans="1:4" x14ac:dyDescent="0.25">
      <c r="A4475" s="5"/>
      <c r="C4475" s="7"/>
      <c r="D4475" s="8"/>
    </row>
    <row r="4476" spans="1:4" x14ac:dyDescent="0.25">
      <c r="A4476" s="5"/>
      <c r="C4476" s="7"/>
      <c r="D4476" s="8"/>
    </row>
    <row r="4477" spans="1:4" x14ac:dyDescent="0.25">
      <c r="A4477" s="5"/>
      <c r="C4477" s="7"/>
      <c r="D4477" s="8"/>
    </row>
    <row r="4478" spans="1:4" x14ac:dyDescent="0.25">
      <c r="A4478" s="5"/>
      <c r="C4478" s="7"/>
      <c r="D4478" s="8"/>
    </row>
    <row r="4479" spans="1:4" x14ac:dyDescent="0.25">
      <c r="A4479" s="5"/>
      <c r="C4479" s="7"/>
      <c r="D4479" s="8"/>
    </row>
    <row r="4480" spans="1:4" x14ac:dyDescent="0.25">
      <c r="A4480" s="5"/>
      <c r="C4480" s="7"/>
      <c r="D4480" s="8"/>
    </row>
    <row r="4481" spans="1:4" x14ac:dyDescent="0.25">
      <c r="A4481" s="5"/>
      <c r="C4481" s="7"/>
      <c r="D4481" s="8"/>
    </row>
    <row r="4482" spans="1:4" x14ac:dyDescent="0.25">
      <c r="A4482" s="5"/>
      <c r="C4482" s="7"/>
      <c r="D4482" s="8"/>
    </row>
    <row r="4483" spans="1:4" x14ac:dyDescent="0.25">
      <c r="A4483" s="5"/>
      <c r="C4483" s="7"/>
      <c r="D4483" s="8"/>
    </row>
    <row r="4484" spans="1:4" x14ac:dyDescent="0.25">
      <c r="A4484" s="5"/>
      <c r="C4484" s="7"/>
      <c r="D4484" s="8"/>
    </row>
    <row r="4485" spans="1:4" x14ac:dyDescent="0.25">
      <c r="A4485" s="5"/>
      <c r="C4485" s="7"/>
      <c r="D4485" s="8"/>
    </row>
    <row r="4486" spans="1:4" x14ac:dyDescent="0.25">
      <c r="A4486" s="5"/>
      <c r="C4486" s="7"/>
      <c r="D4486" s="8"/>
    </row>
    <row r="4487" spans="1:4" x14ac:dyDescent="0.25">
      <c r="A4487" s="5"/>
      <c r="C4487" s="7"/>
      <c r="D4487" s="8"/>
    </row>
    <row r="4488" spans="1:4" x14ac:dyDescent="0.25">
      <c r="A4488" s="5"/>
      <c r="C4488" s="7"/>
      <c r="D4488" s="8"/>
    </row>
    <row r="4489" spans="1:4" x14ac:dyDescent="0.25">
      <c r="A4489" s="5"/>
      <c r="C4489" s="7"/>
      <c r="D4489" s="8"/>
    </row>
    <row r="4490" spans="1:4" x14ac:dyDescent="0.25">
      <c r="A4490" s="5"/>
      <c r="C4490" s="7"/>
      <c r="D4490" s="8"/>
    </row>
    <row r="4491" spans="1:4" x14ac:dyDescent="0.25">
      <c r="A4491" s="5"/>
      <c r="C4491" s="7"/>
      <c r="D4491" s="8"/>
    </row>
    <row r="4492" spans="1:4" x14ac:dyDescent="0.25">
      <c r="A4492" s="5"/>
      <c r="C4492" s="7"/>
      <c r="D4492" s="8"/>
    </row>
    <row r="4493" spans="1:4" x14ac:dyDescent="0.25">
      <c r="A4493" s="5"/>
      <c r="C4493" s="7"/>
      <c r="D4493" s="8"/>
    </row>
    <row r="4494" spans="1:4" x14ac:dyDescent="0.25">
      <c r="A4494" s="5"/>
      <c r="C4494" s="7"/>
      <c r="D4494" s="8"/>
    </row>
    <row r="4495" spans="1:4" x14ac:dyDescent="0.25">
      <c r="A4495" s="5"/>
      <c r="C4495" s="7"/>
      <c r="D4495" s="8"/>
    </row>
    <row r="4496" spans="1:4" x14ac:dyDescent="0.25">
      <c r="A4496" s="5"/>
      <c r="C4496" s="7"/>
      <c r="D4496" s="8"/>
    </row>
    <row r="4497" spans="1:4" x14ac:dyDescent="0.25">
      <c r="A4497" s="5"/>
      <c r="C4497" s="7"/>
      <c r="D4497" s="8"/>
    </row>
    <row r="4498" spans="1:4" x14ac:dyDescent="0.25">
      <c r="A4498" s="5"/>
      <c r="C4498" s="7"/>
      <c r="D4498" s="8"/>
    </row>
    <row r="4499" spans="1:4" x14ac:dyDescent="0.25">
      <c r="A4499" s="5"/>
      <c r="C4499" s="7"/>
      <c r="D4499" s="8"/>
    </row>
    <row r="4500" spans="1:4" x14ac:dyDescent="0.25">
      <c r="A4500" s="5"/>
      <c r="C4500" s="7"/>
      <c r="D4500" s="8"/>
    </row>
    <row r="4501" spans="1:4" x14ac:dyDescent="0.25">
      <c r="A4501" s="5"/>
      <c r="C4501" s="7"/>
      <c r="D4501" s="8"/>
    </row>
    <row r="4502" spans="1:4" x14ac:dyDescent="0.25">
      <c r="A4502" s="5"/>
      <c r="C4502" s="7"/>
      <c r="D4502" s="8"/>
    </row>
    <row r="4503" spans="1:4" x14ac:dyDescent="0.25">
      <c r="A4503" s="5"/>
      <c r="C4503" s="7"/>
      <c r="D4503" s="8"/>
    </row>
    <row r="4504" spans="1:4" x14ac:dyDescent="0.25">
      <c r="A4504" s="5"/>
      <c r="C4504" s="7"/>
      <c r="D4504" s="8"/>
    </row>
    <row r="4505" spans="1:4" x14ac:dyDescent="0.25">
      <c r="A4505" s="5"/>
      <c r="C4505" s="7"/>
      <c r="D4505" s="8"/>
    </row>
    <row r="4506" spans="1:4" x14ac:dyDescent="0.25">
      <c r="A4506" s="5"/>
      <c r="C4506" s="7"/>
      <c r="D4506" s="8"/>
    </row>
    <row r="4507" spans="1:4" x14ac:dyDescent="0.25">
      <c r="A4507" s="5"/>
      <c r="C4507" s="7"/>
      <c r="D4507" s="8"/>
    </row>
    <row r="4508" spans="1:4" x14ac:dyDescent="0.25">
      <c r="A4508" s="5"/>
      <c r="C4508" s="7"/>
      <c r="D4508" s="8"/>
    </row>
    <row r="4509" spans="1:4" x14ac:dyDescent="0.25">
      <c r="A4509" s="5"/>
      <c r="C4509" s="7"/>
      <c r="D4509" s="8"/>
    </row>
    <row r="4510" spans="1:4" x14ac:dyDescent="0.25">
      <c r="A4510" s="5"/>
      <c r="C4510" s="7"/>
      <c r="D4510" s="8"/>
    </row>
    <row r="4511" spans="1:4" x14ac:dyDescent="0.25">
      <c r="A4511" s="5"/>
      <c r="C4511" s="7"/>
      <c r="D4511" s="8"/>
    </row>
    <row r="4512" spans="1:4" x14ac:dyDescent="0.25">
      <c r="A4512" s="5"/>
      <c r="C4512" s="7"/>
      <c r="D4512" s="8"/>
    </row>
    <row r="4513" spans="1:4" x14ac:dyDescent="0.25">
      <c r="A4513" s="5"/>
      <c r="C4513" s="7"/>
      <c r="D4513" s="8"/>
    </row>
    <row r="4514" spans="1:4" x14ac:dyDescent="0.25">
      <c r="A4514" s="5"/>
      <c r="C4514" s="7"/>
      <c r="D4514" s="8"/>
    </row>
    <row r="4515" spans="1:4" x14ac:dyDescent="0.25">
      <c r="A4515" s="5"/>
      <c r="C4515" s="7"/>
      <c r="D4515" s="8"/>
    </row>
    <row r="4516" spans="1:4" x14ac:dyDescent="0.25">
      <c r="A4516" s="5"/>
      <c r="C4516" s="7"/>
      <c r="D4516" s="8"/>
    </row>
    <row r="4517" spans="1:4" x14ac:dyDescent="0.25">
      <c r="A4517" s="5"/>
      <c r="C4517" s="7"/>
      <c r="D4517" s="8"/>
    </row>
    <row r="4518" spans="1:4" x14ac:dyDescent="0.25">
      <c r="A4518" s="5"/>
      <c r="C4518" s="7"/>
      <c r="D4518" s="8"/>
    </row>
    <row r="4519" spans="1:4" x14ac:dyDescent="0.25">
      <c r="A4519" s="5"/>
      <c r="C4519" s="7"/>
      <c r="D4519" s="8"/>
    </row>
    <row r="4520" spans="1:4" x14ac:dyDescent="0.25">
      <c r="A4520" s="5"/>
      <c r="C4520" s="7"/>
      <c r="D4520" s="8"/>
    </row>
    <row r="4521" spans="1:4" x14ac:dyDescent="0.25">
      <c r="A4521" s="5"/>
      <c r="C4521" s="7"/>
      <c r="D4521" s="8"/>
    </row>
    <row r="4522" spans="1:4" x14ac:dyDescent="0.25">
      <c r="A4522" s="5"/>
      <c r="C4522" s="7"/>
      <c r="D4522" s="8"/>
    </row>
    <row r="4523" spans="1:4" x14ac:dyDescent="0.25">
      <c r="A4523" s="5"/>
      <c r="C4523" s="7"/>
      <c r="D4523" s="8"/>
    </row>
    <row r="4524" spans="1:4" x14ac:dyDescent="0.25">
      <c r="A4524" s="5"/>
      <c r="C4524" s="7"/>
      <c r="D4524" s="8"/>
    </row>
    <row r="4525" spans="1:4" x14ac:dyDescent="0.25">
      <c r="A4525" s="5"/>
      <c r="C4525" s="7"/>
      <c r="D4525" s="8"/>
    </row>
    <row r="4526" spans="1:4" x14ac:dyDescent="0.25">
      <c r="A4526" s="5"/>
      <c r="C4526" s="7"/>
      <c r="D4526" s="8"/>
    </row>
    <row r="4527" spans="1:4" x14ac:dyDescent="0.25">
      <c r="A4527" s="5"/>
      <c r="C4527" s="7"/>
      <c r="D4527" s="8"/>
    </row>
    <row r="4528" spans="1:4" x14ac:dyDescent="0.25">
      <c r="A4528" s="5"/>
      <c r="C4528" s="7"/>
      <c r="D4528" s="8"/>
    </row>
    <row r="4529" spans="1:4" x14ac:dyDescent="0.25">
      <c r="A4529" s="5"/>
      <c r="C4529" s="7"/>
      <c r="D4529" s="8"/>
    </row>
    <row r="4530" spans="1:4" x14ac:dyDescent="0.25">
      <c r="A4530" s="5"/>
      <c r="C4530" s="7"/>
      <c r="D4530" s="8"/>
    </row>
    <row r="4531" spans="1:4" x14ac:dyDescent="0.25">
      <c r="A4531" s="5"/>
      <c r="C4531" s="7"/>
      <c r="D4531" s="8"/>
    </row>
    <row r="4532" spans="1:4" x14ac:dyDescent="0.25">
      <c r="A4532" s="5"/>
      <c r="C4532" s="7"/>
      <c r="D4532" s="8"/>
    </row>
    <row r="4533" spans="1:4" x14ac:dyDescent="0.25">
      <c r="A4533" s="5"/>
      <c r="C4533" s="7"/>
      <c r="D4533" s="8"/>
    </row>
    <row r="4534" spans="1:4" x14ac:dyDescent="0.25">
      <c r="A4534" s="5"/>
      <c r="C4534" s="7"/>
      <c r="D4534" s="8"/>
    </row>
    <row r="4535" spans="1:4" x14ac:dyDescent="0.25">
      <c r="A4535" s="5"/>
      <c r="C4535" s="7"/>
      <c r="D4535" s="8"/>
    </row>
    <row r="4536" spans="1:4" x14ac:dyDescent="0.25">
      <c r="A4536" s="5"/>
      <c r="C4536" s="7"/>
      <c r="D4536" s="8"/>
    </row>
    <row r="4537" spans="1:4" x14ac:dyDescent="0.25">
      <c r="A4537" s="5"/>
      <c r="C4537" s="7"/>
      <c r="D4537" s="8"/>
    </row>
    <row r="4538" spans="1:4" x14ac:dyDescent="0.25">
      <c r="A4538" s="5"/>
      <c r="C4538" s="7"/>
      <c r="D4538" s="8"/>
    </row>
    <row r="4539" spans="1:4" x14ac:dyDescent="0.25">
      <c r="A4539" s="5"/>
      <c r="C4539" s="7"/>
      <c r="D4539" s="8"/>
    </row>
    <row r="4540" spans="1:4" x14ac:dyDescent="0.25">
      <c r="A4540" s="5"/>
      <c r="C4540" s="7"/>
      <c r="D4540" s="8"/>
    </row>
    <row r="4541" spans="1:4" x14ac:dyDescent="0.25">
      <c r="A4541" s="5"/>
      <c r="C4541" s="7"/>
      <c r="D4541" s="8"/>
    </row>
    <row r="4542" spans="1:4" x14ac:dyDescent="0.25">
      <c r="A4542" s="5"/>
      <c r="C4542" s="7"/>
      <c r="D4542" s="8"/>
    </row>
    <row r="4543" spans="1:4" x14ac:dyDescent="0.25">
      <c r="A4543" s="5"/>
      <c r="C4543" s="7"/>
      <c r="D4543" s="8"/>
    </row>
    <row r="4544" spans="1:4" x14ac:dyDescent="0.25">
      <c r="A4544" s="5"/>
      <c r="C4544" s="7"/>
      <c r="D4544" s="8"/>
    </row>
    <row r="4545" spans="1:4" x14ac:dyDescent="0.25">
      <c r="A4545" s="5"/>
      <c r="C4545" s="7"/>
      <c r="D4545" s="8"/>
    </row>
    <row r="4546" spans="1:4" x14ac:dyDescent="0.25">
      <c r="A4546" s="5"/>
      <c r="C4546" s="7"/>
      <c r="D4546" s="8"/>
    </row>
    <row r="4547" spans="1:4" x14ac:dyDescent="0.25">
      <c r="A4547" s="5"/>
      <c r="C4547" s="7"/>
      <c r="D4547" s="8"/>
    </row>
    <row r="4548" spans="1:4" x14ac:dyDescent="0.25">
      <c r="A4548" s="5"/>
      <c r="C4548" s="7"/>
      <c r="D4548" s="8"/>
    </row>
    <row r="4549" spans="1:4" x14ac:dyDescent="0.25">
      <c r="A4549" s="5"/>
      <c r="C4549" s="7"/>
      <c r="D4549" s="8"/>
    </row>
    <row r="4550" spans="1:4" x14ac:dyDescent="0.25">
      <c r="A4550" s="5"/>
      <c r="C4550" s="7"/>
      <c r="D4550" s="8"/>
    </row>
    <row r="4551" spans="1:4" x14ac:dyDescent="0.25">
      <c r="A4551" s="5"/>
      <c r="C4551" s="7"/>
      <c r="D4551" s="8"/>
    </row>
    <row r="4552" spans="1:4" x14ac:dyDescent="0.25">
      <c r="A4552" s="5"/>
      <c r="C4552" s="7"/>
      <c r="D4552" s="8"/>
    </row>
    <row r="4553" spans="1:4" x14ac:dyDescent="0.25">
      <c r="A4553" s="5"/>
      <c r="C4553" s="7"/>
      <c r="D4553" s="8"/>
    </row>
    <row r="4554" spans="1:4" x14ac:dyDescent="0.25">
      <c r="A4554" s="5"/>
      <c r="C4554" s="7"/>
      <c r="D4554" s="8"/>
    </row>
    <row r="4555" spans="1:4" x14ac:dyDescent="0.25">
      <c r="A4555" s="5"/>
      <c r="C4555" s="7"/>
      <c r="D4555" s="8"/>
    </row>
    <row r="4556" spans="1:4" x14ac:dyDescent="0.25">
      <c r="A4556" s="5"/>
      <c r="C4556" s="7"/>
      <c r="D4556" s="8"/>
    </row>
    <row r="4557" spans="1:4" x14ac:dyDescent="0.25">
      <c r="A4557" s="5"/>
      <c r="C4557" s="7"/>
      <c r="D4557" s="8"/>
    </row>
    <row r="4558" spans="1:4" x14ac:dyDescent="0.25">
      <c r="A4558" s="5"/>
      <c r="C4558" s="7"/>
      <c r="D4558" s="8"/>
    </row>
    <row r="4559" spans="1:4" x14ac:dyDescent="0.25">
      <c r="A4559" s="5"/>
      <c r="C4559" s="7"/>
      <c r="D4559" s="8"/>
    </row>
    <row r="4560" spans="1:4" x14ac:dyDescent="0.25">
      <c r="A4560" s="5"/>
      <c r="C4560" s="7"/>
      <c r="D4560" s="8"/>
    </row>
    <row r="4561" spans="1:4" x14ac:dyDescent="0.25">
      <c r="A4561" s="5"/>
      <c r="C4561" s="7"/>
      <c r="D4561" s="8"/>
    </row>
    <row r="4562" spans="1:4" x14ac:dyDescent="0.25">
      <c r="A4562" s="5"/>
      <c r="C4562" s="7"/>
      <c r="D4562" s="8"/>
    </row>
    <row r="4563" spans="1:4" x14ac:dyDescent="0.25">
      <c r="A4563" s="5"/>
      <c r="C4563" s="7"/>
      <c r="D4563" s="8"/>
    </row>
    <row r="4564" spans="1:4" x14ac:dyDescent="0.25">
      <c r="A4564" s="5"/>
      <c r="C4564" s="7"/>
      <c r="D4564" s="8"/>
    </row>
    <row r="4565" spans="1:4" x14ac:dyDescent="0.25">
      <c r="A4565" s="5"/>
      <c r="C4565" s="7"/>
      <c r="D4565" s="8"/>
    </row>
    <row r="4566" spans="1:4" x14ac:dyDescent="0.25">
      <c r="A4566" s="5"/>
      <c r="C4566" s="7"/>
      <c r="D4566" s="8"/>
    </row>
    <row r="4567" spans="1:4" x14ac:dyDescent="0.25">
      <c r="A4567" s="5"/>
      <c r="C4567" s="7"/>
      <c r="D4567" s="8"/>
    </row>
    <row r="4568" spans="1:4" x14ac:dyDescent="0.25">
      <c r="A4568" s="5"/>
      <c r="C4568" s="7"/>
      <c r="D4568" s="8"/>
    </row>
    <row r="4569" spans="1:4" x14ac:dyDescent="0.25">
      <c r="A4569" s="5"/>
      <c r="C4569" s="7"/>
      <c r="D4569" s="8"/>
    </row>
    <row r="4570" spans="1:4" x14ac:dyDescent="0.25">
      <c r="A4570" s="5"/>
      <c r="C4570" s="7"/>
      <c r="D4570" s="8"/>
    </row>
    <row r="4571" spans="1:4" x14ac:dyDescent="0.25">
      <c r="A4571" s="5"/>
      <c r="C4571" s="7"/>
      <c r="D4571" s="8"/>
    </row>
    <row r="4572" spans="1:4" x14ac:dyDescent="0.25">
      <c r="A4572" s="5"/>
      <c r="C4572" s="7"/>
      <c r="D4572" s="8"/>
    </row>
    <row r="4573" spans="1:4" x14ac:dyDescent="0.25">
      <c r="A4573" s="5"/>
      <c r="C4573" s="7"/>
      <c r="D4573" s="8"/>
    </row>
    <row r="4574" spans="1:4" x14ac:dyDescent="0.25">
      <c r="A4574" s="5"/>
      <c r="C4574" s="7"/>
      <c r="D4574" s="8"/>
    </row>
    <row r="4575" spans="1:4" x14ac:dyDescent="0.25">
      <c r="A4575" s="5"/>
      <c r="C4575" s="7"/>
      <c r="D4575" s="8"/>
    </row>
    <row r="4576" spans="1:4" x14ac:dyDescent="0.25">
      <c r="A4576" s="5"/>
      <c r="C4576" s="7"/>
      <c r="D4576" s="8"/>
    </row>
    <row r="4577" spans="1:4" x14ac:dyDescent="0.25">
      <c r="A4577" s="5"/>
      <c r="C4577" s="7"/>
      <c r="D4577" s="8"/>
    </row>
    <row r="4578" spans="1:4" x14ac:dyDescent="0.25">
      <c r="A4578" s="5"/>
      <c r="C4578" s="7"/>
      <c r="D4578" s="8"/>
    </row>
    <row r="4579" spans="1:4" x14ac:dyDescent="0.25">
      <c r="A4579" s="5"/>
      <c r="C4579" s="7"/>
      <c r="D4579" s="8"/>
    </row>
    <row r="4580" spans="1:4" x14ac:dyDescent="0.25">
      <c r="A4580" s="5"/>
      <c r="C4580" s="7"/>
      <c r="D4580" s="8"/>
    </row>
    <row r="4581" spans="1:4" x14ac:dyDescent="0.25">
      <c r="A4581" s="5"/>
      <c r="C4581" s="7"/>
      <c r="D4581" s="8"/>
    </row>
    <row r="4582" spans="1:4" x14ac:dyDescent="0.25">
      <c r="A4582" s="5"/>
      <c r="C4582" s="7"/>
      <c r="D4582" s="8"/>
    </row>
    <row r="4583" spans="1:4" x14ac:dyDescent="0.25">
      <c r="A4583" s="5"/>
      <c r="C4583" s="7"/>
      <c r="D4583" s="8"/>
    </row>
    <row r="4584" spans="1:4" x14ac:dyDescent="0.25">
      <c r="A4584" s="5"/>
      <c r="C4584" s="7"/>
      <c r="D4584" s="8"/>
    </row>
    <row r="4585" spans="1:4" x14ac:dyDescent="0.25">
      <c r="A4585" s="5"/>
      <c r="C4585" s="7"/>
      <c r="D4585" s="8"/>
    </row>
    <row r="4586" spans="1:4" x14ac:dyDescent="0.25">
      <c r="A4586" s="5"/>
      <c r="C4586" s="7"/>
      <c r="D4586" s="8"/>
    </row>
    <row r="4587" spans="1:4" x14ac:dyDescent="0.25">
      <c r="A4587" s="5"/>
      <c r="C4587" s="7"/>
      <c r="D4587" s="8"/>
    </row>
    <row r="4588" spans="1:4" x14ac:dyDescent="0.25">
      <c r="A4588" s="5"/>
      <c r="C4588" s="7"/>
      <c r="D4588" s="8"/>
    </row>
    <row r="4589" spans="1:4" x14ac:dyDescent="0.25">
      <c r="A4589" s="5"/>
      <c r="C4589" s="7"/>
      <c r="D4589" s="8"/>
    </row>
    <row r="4590" spans="1:4" x14ac:dyDescent="0.25">
      <c r="A4590" s="5"/>
      <c r="C4590" s="7"/>
      <c r="D4590" s="8"/>
    </row>
    <row r="4591" spans="1:4" x14ac:dyDescent="0.25">
      <c r="A4591" s="5"/>
      <c r="C4591" s="7"/>
      <c r="D4591" s="8"/>
    </row>
    <row r="4592" spans="1:4" x14ac:dyDescent="0.25">
      <c r="A4592" s="5"/>
      <c r="C4592" s="7"/>
      <c r="D4592" s="8"/>
    </row>
    <row r="4593" spans="1:4" x14ac:dyDescent="0.25">
      <c r="A4593" s="5"/>
      <c r="C4593" s="7"/>
      <c r="D4593" s="8"/>
    </row>
    <row r="4594" spans="1:4" x14ac:dyDescent="0.25">
      <c r="A4594" s="5"/>
      <c r="C4594" s="7"/>
      <c r="D4594" s="8"/>
    </row>
    <row r="4595" spans="1:4" x14ac:dyDescent="0.25">
      <c r="A4595" s="5"/>
      <c r="C4595" s="7"/>
      <c r="D4595" s="8"/>
    </row>
    <row r="4596" spans="1:4" x14ac:dyDescent="0.25">
      <c r="A4596" s="5"/>
      <c r="C4596" s="7"/>
      <c r="D4596" s="8"/>
    </row>
    <row r="4597" spans="1:4" x14ac:dyDescent="0.25">
      <c r="A4597" s="5"/>
      <c r="C4597" s="7"/>
      <c r="D4597" s="8"/>
    </row>
    <row r="4598" spans="1:4" x14ac:dyDescent="0.25">
      <c r="A4598" s="5"/>
      <c r="C4598" s="7"/>
      <c r="D4598" s="8"/>
    </row>
    <row r="4599" spans="1:4" x14ac:dyDescent="0.25">
      <c r="A4599" s="5"/>
      <c r="C4599" s="7"/>
      <c r="D4599" s="8"/>
    </row>
    <row r="4600" spans="1:4" x14ac:dyDescent="0.25">
      <c r="A4600" s="5"/>
      <c r="C4600" s="7"/>
      <c r="D4600" s="8"/>
    </row>
    <row r="4601" spans="1:4" x14ac:dyDescent="0.25">
      <c r="A4601" s="5"/>
      <c r="C4601" s="7"/>
      <c r="D4601" s="8"/>
    </row>
    <row r="4602" spans="1:4" x14ac:dyDescent="0.25">
      <c r="A4602" s="5"/>
      <c r="C4602" s="7"/>
      <c r="D4602" s="8"/>
    </row>
    <row r="4603" spans="1:4" x14ac:dyDescent="0.25">
      <c r="A4603" s="5"/>
      <c r="C4603" s="7"/>
      <c r="D4603" s="8"/>
    </row>
    <row r="4604" spans="1:4" x14ac:dyDescent="0.25">
      <c r="A4604" s="5"/>
      <c r="C4604" s="7"/>
      <c r="D4604" s="8"/>
    </row>
    <row r="4605" spans="1:4" x14ac:dyDescent="0.25">
      <c r="A4605" s="5"/>
      <c r="C4605" s="7"/>
      <c r="D4605" s="8"/>
    </row>
    <row r="4606" spans="1:4" x14ac:dyDescent="0.25">
      <c r="A4606" s="5"/>
      <c r="C4606" s="7"/>
      <c r="D4606" s="8"/>
    </row>
    <row r="4607" spans="1:4" x14ac:dyDescent="0.25">
      <c r="A4607" s="5"/>
      <c r="C4607" s="7"/>
      <c r="D4607" s="8"/>
    </row>
    <row r="4608" spans="1:4" x14ac:dyDescent="0.25">
      <c r="A4608" s="5"/>
      <c r="C4608" s="7"/>
      <c r="D4608" s="8"/>
    </row>
    <row r="4609" spans="1:4" x14ac:dyDescent="0.25">
      <c r="A4609" s="5"/>
      <c r="C4609" s="7"/>
      <c r="D4609" s="8"/>
    </row>
    <row r="4610" spans="1:4" x14ac:dyDescent="0.25">
      <c r="A4610" s="5"/>
      <c r="C4610" s="7"/>
      <c r="D4610" s="8"/>
    </row>
    <row r="4611" spans="1:4" x14ac:dyDescent="0.25">
      <c r="A4611" s="5"/>
      <c r="C4611" s="7"/>
      <c r="D4611" s="8"/>
    </row>
    <row r="4612" spans="1:4" x14ac:dyDescent="0.25">
      <c r="A4612" s="5"/>
      <c r="C4612" s="7"/>
      <c r="D4612" s="8"/>
    </row>
    <row r="4613" spans="1:4" x14ac:dyDescent="0.25">
      <c r="A4613" s="5"/>
      <c r="C4613" s="7"/>
      <c r="D4613" s="8"/>
    </row>
    <row r="4614" spans="1:4" x14ac:dyDescent="0.25">
      <c r="A4614" s="5"/>
      <c r="C4614" s="7"/>
      <c r="D4614" s="8"/>
    </row>
    <row r="4615" spans="1:4" x14ac:dyDescent="0.25">
      <c r="A4615" s="5"/>
      <c r="C4615" s="7"/>
      <c r="D4615" s="8"/>
    </row>
    <row r="4616" spans="1:4" x14ac:dyDescent="0.25">
      <c r="A4616" s="5"/>
      <c r="C4616" s="7"/>
      <c r="D4616" s="8"/>
    </row>
    <row r="4617" spans="1:4" x14ac:dyDescent="0.25">
      <c r="A4617" s="5"/>
      <c r="C4617" s="7"/>
      <c r="D4617" s="8"/>
    </row>
    <row r="4618" spans="1:4" x14ac:dyDescent="0.25">
      <c r="A4618" s="5"/>
      <c r="C4618" s="7"/>
      <c r="D4618" s="8"/>
    </row>
    <row r="4619" spans="1:4" x14ac:dyDescent="0.25">
      <c r="A4619" s="5"/>
      <c r="C4619" s="7"/>
      <c r="D4619" s="8"/>
    </row>
    <row r="4620" spans="1:4" x14ac:dyDescent="0.25">
      <c r="A4620" s="5"/>
      <c r="C4620" s="7"/>
      <c r="D4620" s="8"/>
    </row>
    <row r="4621" spans="1:4" x14ac:dyDescent="0.25">
      <c r="A4621" s="5"/>
      <c r="C4621" s="7"/>
      <c r="D4621" s="8"/>
    </row>
    <row r="4622" spans="1:4" x14ac:dyDescent="0.25">
      <c r="A4622" s="5"/>
      <c r="C4622" s="7"/>
      <c r="D4622" s="8"/>
    </row>
    <row r="4623" spans="1:4" x14ac:dyDescent="0.25">
      <c r="A4623" s="5"/>
      <c r="C4623" s="7"/>
      <c r="D4623" s="8"/>
    </row>
    <row r="4624" spans="1:4" x14ac:dyDescent="0.25">
      <c r="A4624" s="5"/>
      <c r="C4624" s="7"/>
      <c r="D4624" s="8"/>
    </row>
    <row r="4625" spans="1:4" x14ac:dyDescent="0.25">
      <c r="A4625" s="5"/>
      <c r="C4625" s="7"/>
      <c r="D4625" s="8"/>
    </row>
    <row r="4626" spans="1:4" x14ac:dyDescent="0.25">
      <c r="A4626" s="5"/>
      <c r="C4626" s="7"/>
      <c r="D4626" s="8"/>
    </row>
    <row r="4627" spans="1:4" x14ac:dyDescent="0.25">
      <c r="A4627" s="5"/>
      <c r="C4627" s="7"/>
      <c r="D4627" s="8"/>
    </row>
    <row r="4628" spans="1:4" x14ac:dyDescent="0.25">
      <c r="A4628" s="5"/>
      <c r="C4628" s="7"/>
      <c r="D4628" s="8"/>
    </row>
    <row r="4629" spans="1:4" x14ac:dyDescent="0.25">
      <c r="A4629" s="5"/>
      <c r="C4629" s="7"/>
      <c r="D4629" s="8"/>
    </row>
    <row r="4630" spans="1:4" x14ac:dyDescent="0.25">
      <c r="A4630" s="5"/>
      <c r="C4630" s="7"/>
      <c r="D4630" s="8"/>
    </row>
    <row r="4631" spans="1:4" x14ac:dyDescent="0.25">
      <c r="A4631" s="5"/>
      <c r="C4631" s="7"/>
      <c r="D4631" s="8"/>
    </row>
    <row r="4632" spans="1:4" x14ac:dyDescent="0.25">
      <c r="A4632" s="5"/>
      <c r="C4632" s="7"/>
      <c r="D4632" s="8"/>
    </row>
    <row r="4633" spans="1:4" x14ac:dyDescent="0.25">
      <c r="A4633" s="5"/>
      <c r="C4633" s="7"/>
      <c r="D4633" s="8"/>
    </row>
    <row r="4634" spans="1:4" x14ac:dyDescent="0.25">
      <c r="A4634" s="5"/>
      <c r="C4634" s="7"/>
      <c r="D4634" s="8"/>
    </row>
    <row r="4635" spans="1:4" x14ac:dyDescent="0.25">
      <c r="A4635" s="5"/>
      <c r="C4635" s="7"/>
      <c r="D4635" s="8"/>
    </row>
    <row r="4636" spans="1:4" x14ac:dyDescent="0.25">
      <c r="A4636" s="5"/>
      <c r="C4636" s="7"/>
      <c r="D4636" s="8"/>
    </row>
    <row r="4637" spans="1:4" x14ac:dyDescent="0.25">
      <c r="A4637" s="5"/>
      <c r="C4637" s="7"/>
      <c r="D4637" s="8"/>
    </row>
    <row r="4638" spans="1:4" x14ac:dyDescent="0.25">
      <c r="A4638" s="5"/>
      <c r="C4638" s="7"/>
      <c r="D4638" s="8"/>
    </row>
    <row r="4639" spans="1:4" x14ac:dyDescent="0.25">
      <c r="A4639" s="5"/>
      <c r="C4639" s="7"/>
      <c r="D4639" s="8"/>
    </row>
    <row r="4640" spans="1:4" x14ac:dyDescent="0.25">
      <c r="A4640" s="5"/>
      <c r="C4640" s="7"/>
      <c r="D4640" s="8"/>
    </row>
    <row r="4641" spans="1:4" x14ac:dyDescent="0.25">
      <c r="A4641" s="5"/>
      <c r="C4641" s="7"/>
      <c r="D4641" s="8"/>
    </row>
    <row r="4642" spans="1:4" x14ac:dyDescent="0.25">
      <c r="A4642" s="5"/>
      <c r="C4642" s="7"/>
      <c r="D4642" s="8"/>
    </row>
    <row r="4643" spans="1:4" x14ac:dyDescent="0.25">
      <c r="A4643" s="5"/>
      <c r="C4643" s="7"/>
      <c r="D4643" s="8"/>
    </row>
    <row r="4644" spans="1:4" x14ac:dyDescent="0.25">
      <c r="A4644" s="5"/>
      <c r="C4644" s="7"/>
      <c r="D4644" s="8"/>
    </row>
    <row r="4645" spans="1:4" x14ac:dyDescent="0.25">
      <c r="A4645" s="5"/>
      <c r="C4645" s="7"/>
      <c r="D4645" s="8"/>
    </row>
    <row r="4646" spans="1:4" x14ac:dyDescent="0.25">
      <c r="A4646" s="5"/>
      <c r="C4646" s="7"/>
      <c r="D4646" s="8"/>
    </row>
    <row r="4647" spans="1:4" x14ac:dyDescent="0.25">
      <c r="A4647" s="5"/>
      <c r="C4647" s="7"/>
      <c r="D4647" s="8"/>
    </row>
    <row r="4648" spans="1:4" x14ac:dyDescent="0.25">
      <c r="A4648" s="5"/>
      <c r="C4648" s="7"/>
      <c r="D4648" s="8"/>
    </row>
    <row r="4649" spans="1:4" x14ac:dyDescent="0.25">
      <c r="A4649" s="5"/>
      <c r="C4649" s="7"/>
      <c r="D4649" s="8"/>
    </row>
    <row r="4650" spans="1:4" x14ac:dyDescent="0.25">
      <c r="A4650" s="5"/>
      <c r="C4650" s="7"/>
      <c r="D4650" s="8"/>
    </row>
    <row r="4651" spans="1:4" x14ac:dyDescent="0.25">
      <c r="A4651" s="5"/>
      <c r="C4651" s="7"/>
      <c r="D4651" s="8"/>
    </row>
    <row r="4652" spans="1:4" x14ac:dyDescent="0.25">
      <c r="A4652" s="5"/>
      <c r="C4652" s="7"/>
      <c r="D4652" s="8"/>
    </row>
    <row r="4653" spans="1:4" x14ac:dyDescent="0.25">
      <c r="A4653" s="5"/>
      <c r="C4653" s="7"/>
      <c r="D4653" s="8"/>
    </row>
    <row r="4654" spans="1:4" x14ac:dyDescent="0.25">
      <c r="A4654" s="5"/>
      <c r="C4654" s="7"/>
      <c r="D4654" s="8"/>
    </row>
    <row r="4655" spans="1:4" x14ac:dyDescent="0.25">
      <c r="A4655" s="5"/>
      <c r="C4655" s="7"/>
      <c r="D4655" s="8"/>
    </row>
    <row r="4656" spans="1:4" x14ac:dyDescent="0.25">
      <c r="A4656" s="5"/>
      <c r="C4656" s="7"/>
      <c r="D4656" s="8"/>
    </row>
    <row r="4657" spans="1:4" x14ac:dyDescent="0.25">
      <c r="A4657" s="5"/>
      <c r="C4657" s="7"/>
      <c r="D4657" s="8"/>
    </row>
    <row r="4658" spans="1:4" x14ac:dyDescent="0.25">
      <c r="A4658" s="5"/>
      <c r="C4658" s="7"/>
      <c r="D4658" s="8"/>
    </row>
    <row r="4659" spans="1:4" x14ac:dyDescent="0.25">
      <c r="A4659" s="5"/>
      <c r="C4659" s="7"/>
      <c r="D4659" s="8"/>
    </row>
    <row r="4660" spans="1:4" x14ac:dyDescent="0.25">
      <c r="A4660" s="5"/>
      <c r="C4660" s="7"/>
      <c r="D4660" s="8"/>
    </row>
    <row r="4661" spans="1:4" x14ac:dyDescent="0.25">
      <c r="A4661" s="5"/>
      <c r="C4661" s="7"/>
      <c r="D4661" s="8"/>
    </row>
    <row r="4662" spans="1:4" x14ac:dyDescent="0.25">
      <c r="A4662" s="5"/>
      <c r="C4662" s="7"/>
      <c r="D4662" s="8"/>
    </row>
    <row r="4663" spans="1:4" x14ac:dyDescent="0.25">
      <c r="A4663" s="5"/>
      <c r="C4663" s="7"/>
      <c r="D4663" s="8"/>
    </row>
    <row r="4664" spans="1:4" x14ac:dyDescent="0.25">
      <c r="A4664" s="5"/>
      <c r="C4664" s="7"/>
      <c r="D4664" s="8"/>
    </row>
    <row r="4665" spans="1:4" x14ac:dyDescent="0.25">
      <c r="A4665" s="5"/>
      <c r="C4665" s="7"/>
      <c r="D4665" s="8"/>
    </row>
    <row r="4666" spans="1:4" x14ac:dyDescent="0.25">
      <c r="A4666" s="5"/>
      <c r="C4666" s="7"/>
      <c r="D4666" s="8"/>
    </row>
    <row r="4667" spans="1:4" x14ac:dyDescent="0.25">
      <c r="A4667" s="5"/>
      <c r="C4667" s="7"/>
      <c r="D4667" s="8"/>
    </row>
    <row r="4668" spans="1:4" x14ac:dyDescent="0.25">
      <c r="A4668" s="5"/>
      <c r="C4668" s="7"/>
      <c r="D4668" s="8"/>
    </row>
    <row r="4669" spans="1:4" x14ac:dyDescent="0.25">
      <c r="A4669" s="5"/>
      <c r="C4669" s="7"/>
      <c r="D4669" s="8"/>
    </row>
    <row r="4670" spans="1:4" x14ac:dyDescent="0.25">
      <c r="A4670" s="5"/>
      <c r="C4670" s="7"/>
      <c r="D4670" s="8"/>
    </row>
    <row r="4671" spans="1:4" x14ac:dyDescent="0.25">
      <c r="A4671" s="5"/>
      <c r="C4671" s="7"/>
      <c r="D4671" s="8"/>
    </row>
    <row r="4672" spans="1:4" x14ac:dyDescent="0.25">
      <c r="A4672" s="5"/>
      <c r="C4672" s="7"/>
      <c r="D4672" s="8"/>
    </row>
    <row r="4673" spans="1:4" x14ac:dyDescent="0.25">
      <c r="A4673" s="5"/>
      <c r="C4673" s="7"/>
      <c r="D4673" s="8"/>
    </row>
    <row r="4674" spans="1:4" x14ac:dyDescent="0.25">
      <c r="A4674" s="5"/>
      <c r="C4674" s="7"/>
      <c r="D4674" s="8"/>
    </row>
    <row r="4675" spans="1:4" x14ac:dyDescent="0.25">
      <c r="A4675" s="5"/>
      <c r="C4675" s="7"/>
      <c r="D4675" s="8"/>
    </row>
    <row r="4676" spans="1:4" x14ac:dyDescent="0.25">
      <c r="A4676" s="5"/>
      <c r="C4676" s="7"/>
      <c r="D4676" s="8"/>
    </row>
    <row r="4677" spans="1:4" x14ac:dyDescent="0.25">
      <c r="A4677" s="5"/>
      <c r="C4677" s="7"/>
      <c r="D4677" s="8"/>
    </row>
    <row r="4678" spans="1:4" x14ac:dyDescent="0.25">
      <c r="A4678" s="5"/>
      <c r="C4678" s="7"/>
      <c r="D4678" s="8"/>
    </row>
    <row r="4679" spans="1:4" x14ac:dyDescent="0.25">
      <c r="A4679" s="5"/>
      <c r="C4679" s="7"/>
      <c r="D4679" s="8"/>
    </row>
    <row r="4680" spans="1:4" x14ac:dyDescent="0.25">
      <c r="A4680" s="5"/>
      <c r="C4680" s="7"/>
      <c r="D4680" s="8"/>
    </row>
    <row r="4681" spans="1:4" x14ac:dyDescent="0.25">
      <c r="A4681" s="5"/>
      <c r="C4681" s="7"/>
      <c r="D4681" s="8"/>
    </row>
    <row r="4682" spans="1:4" x14ac:dyDescent="0.25">
      <c r="A4682" s="5"/>
      <c r="C4682" s="7"/>
      <c r="D4682" s="8"/>
    </row>
    <row r="4683" spans="1:4" x14ac:dyDescent="0.25">
      <c r="A4683" s="5"/>
      <c r="C4683" s="7"/>
      <c r="D4683" s="8"/>
    </row>
    <row r="4684" spans="1:4" x14ac:dyDescent="0.25">
      <c r="A4684" s="5"/>
      <c r="C4684" s="7"/>
      <c r="D4684" s="8"/>
    </row>
    <row r="4685" spans="1:4" x14ac:dyDescent="0.25">
      <c r="A4685" s="5"/>
      <c r="C4685" s="7"/>
      <c r="D4685" s="8"/>
    </row>
    <row r="4686" spans="1:4" x14ac:dyDescent="0.25">
      <c r="A4686" s="5"/>
      <c r="C4686" s="7"/>
      <c r="D4686" s="8"/>
    </row>
    <row r="4687" spans="1:4" x14ac:dyDescent="0.25">
      <c r="A4687" s="5"/>
      <c r="C4687" s="7"/>
      <c r="D4687" s="8"/>
    </row>
    <row r="4688" spans="1:4" x14ac:dyDescent="0.25">
      <c r="A4688" s="5"/>
      <c r="C4688" s="7"/>
      <c r="D4688" s="8"/>
    </row>
    <row r="4689" spans="1:4" x14ac:dyDescent="0.25">
      <c r="A4689" s="5"/>
      <c r="C4689" s="7"/>
      <c r="D4689" s="8"/>
    </row>
    <row r="4690" spans="1:4" x14ac:dyDescent="0.25">
      <c r="A4690" s="5"/>
      <c r="C4690" s="7"/>
      <c r="D4690" s="8"/>
    </row>
    <row r="4691" spans="1:4" x14ac:dyDescent="0.25">
      <c r="A4691" s="5"/>
      <c r="C4691" s="7"/>
      <c r="D4691" s="8"/>
    </row>
    <row r="4692" spans="1:4" x14ac:dyDescent="0.25">
      <c r="A4692" s="5"/>
      <c r="C4692" s="7"/>
      <c r="D4692" s="8"/>
    </row>
    <row r="4693" spans="1:4" x14ac:dyDescent="0.25">
      <c r="A4693" s="5"/>
      <c r="C4693" s="7"/>
      <c r="D4693" s="8"/>
    </row>
    <row r="4694" spans="1:4" x14ac:dyDescent="0.25">
      <c r="A4694" s="5"/>
      <c r="C4694" s="7"/>
      <c r="D4694" s="8"/>
    </row>
    <row r="4695" spans="1:4" x14ac:dyDescent="0.25">
      <c r="A4695" s="5"/>
      <c r="C4695" s="7"/>
      <c r="D4695" s="8"/>
    </row>
    <row r="4696" spans="1:4" x14ac:dyDescent="0.25">
      <c r="A4696" s="5"/>
      <c r="C4696" s="7"/>
      <c r="D4696" s="8"/>
    </row>
    <row r="4697" spans="1:4" x14ac:dyDescent="0.25">
      <c r="A4697" s="5"/>
      <c r="C4697" s="7"/>
      <c r="D4697" s="8"/>
    </row>
    <row r="4698" spans="1:4" x14ac:dyDescent="0.25">
      <c r="A4698" s="5"/>
      <c r="C4698" s="7"/>
      <c r="D4698" s="8"/>
    </row>
    <row r="4699" spans="1:4" x14ac:dyDescent="0.25">
      <c r="A4699" s="5"/>
      <c r="C4699" s="7"/>
      <c r="D4699" s="8"/>
    </row>
    <row r="4700" spans="1:4" x14ac:dyDescent="0.25">
      <c r="A4700" s="5"/>
      <c r="C4700" s="7"/>
      <c r="D4700" s="8"/>
    </row>
    <row r="4701" spans="1:4" x14ac:dyDescent="0.25">
      <c r="A4701" s="5"/>
      <c r="C4701" s="7"/>
      <c r="D4701" s="8"/>
    </row>
    <row r="4702" spans="1:4" x14ac:dyDescent="0.25">
      <c r="A4702" s="5"/>
      <c r="C4702" s="7"/>
      <c r="D4702" s="8"/>
    </row>
    <row r="4703" spans="1:4" x14ac:dyDescent="0.25">
      <c r="A4703" s="5"/>
      <c r="C4703" s="7"/>
      <c r="D4703" s="8"/>
    </row>
    <row r="4704" spans="1:4" x14ac:dyDescent="0.25">
      <c r="A4704" s="5"/>
      <c r="C4704" s="7"/>
      <c r="D4704" s="8"/>
    </row>
    <row r="4705" spans="1:4" x14ac:dyDescent="0.25">
      <c r="A4705" s="5"/>
      <c r="C4705" s="7"/>
      <c r="D4705" s="8"/>
    </row>
    <row r="4706" spans="1:4" x14ac:dyDescent="0.25">
      <c r="A4706" s="5"/>
      <c r="C4706" s="7"/>
      <c r="D4706" s="8"/>
    </row>
    <row r="4707" spans="1:4" x14ac:dyDescent="0.25">
      <c r="A4707" s="5"/>
      <c r="C4707" s="7"/>
      <c r="D4707" s="8"/>
    </row>
    <row r="4708" spans="1:4" x14ac:dyDescent="0.25">
      <c r="A4708" s="5"/>
      <c r="C4708" s="7"/>
      <c r="D4708" s="8"/>
    </row>
    <row r="4709" spans="1:4" x14ac:dyDescent="0.25">
      <c r="A4709" s="5"/>
      <c r="C4709" s="7"/>
      <c r="D4709" s="8"/>
    </row>
    <row r="4710" spans="1:4" x14ac:dyDescent="0.25">
      <c r="A4710" s="5"/>
      <c r="C4710" s="7"/>
      <c r="D4710" s="8"/>
    </row>
    <row r="4711" spans="1:4" x14ac:dyDescent="0.25">
      <c r="A4711" s="5"/>
      <c r="C4711" s="7"/>
      <c r="D4711" s="8"/>
    </row>
    <row r="4712" spans="1:4" x14ac:dyDescent="0.25">
      <c r="A4712" s="5"/>
      <c r="C4712" s="7"/>
      <c r="D4712" s="8"/>
    </row>
    <row r="4713" spans="1:4" x14ac:dyDescent="0.25">
      <c r="A4713" s="5"/>
      <c r="C4713" s="7"/>
      <c r="D4713" s="8"/>
    </row>
    <row r="4714" spans="1:4" x14ac:dyDescent="0.25">
      <c r="A4714" s="5"/>
      <c r="C4714" s="7"/>
      <c r="D4714" s="8"/>
    </row>
    <row r="4715" spans="1:4" x14ac:dyDescent="0.25">
      <c r="A4715" s="5"/>
      <c r="C4715" s="7"/>
      <c r="D4715" s="8"/>
    </row>
    <row r="4716" spans="1:4" x14ac:dyDescent="0.25">
      <c r="A4716" s="5"/>
      <c r="C4716" s="7"/>
      <c r="D4716" s="8"/>
    </row>
    <row r="4717" spans="1:4" x14ac:dyDescent="0.25">
      <c r="A4717" s="5"/>
      <c r="C4717" s="7"/>
      <c r="D4717" s="8"/>
    </row>
    <row r="4718" spans="1:4" x14ac:dyDescent="0.25">
      <c r="A4718" s="5"/>
      <c r="C4718" s="7"/>
      <c r="D4718" s="8"/>
    </row>
    <row r="4719" spans="1:4" x14ac:dyDescent="0.25">
      <c r="A4719" s="5"/>
      <c r="C4719" s="7"/>
      <c r="D4719" s="8"/>
    </row>
    <row r="4720" spans="1:4" x14ac:dyDescent="0.25">
      <c r="A4720" s="5"/>
      <c r="C4720" s="7"/>
      <c r="D4720" s="8"/>
    </row>
    <row r="4721" spans="1:4" x14ac:dyDescent="0.25">
      <c r="A4721" s="5"/>
      <c r="C4721" s="7"/>
      <c r="D4721" s="8"/>
    </row>
    <row r="4722" spans="1:4" x14ac:dyDescent="0.25">
      <c r="A4722" s="5"/>
      <c r="C4722" s="7"/>
      <c r="D4722" s="8"/>
    </row>
    <row r="4723" spans="1:4" x14ac:dyDescent="0.25">
      <c r="A4723" s="5"/>
      <c r="C4723" s="7"/>
      <c r="D4723" s="8"/>
    </row>
    <row r="4724" spans="1:4" x14ac:dyDescent="0.25">
      <c r="A4724" s="5"/>
      <c r="C4724" s="7"/>
      <c r="D4724" s="8"/>
    </row>
    <row r="4725" spans="1:4" x14ac:dyDescent="0.25">
      <c r="A4725" s="5"/>
      <c r="C4725" s="7"/>
      <c r="D4725" s="8"/>
    </row>
    <row r="4726" spans="1:4" x14ac:dyDescent="0.25">
      <c r="A4726" s="5"/>
      <c r="C4726" s="7"/>
      <c r="D4726" s="8"/>
    </row>
    <row r="4727" spans="1:4" x14ac:dyDescent="0.25">
      <c r="A4727" s="5"/>
      <c r="C4727" s="7"/>
      <c r="D4727" s="8"/>
    </row>
    <row r="4728" spans="1:4" x14ac:dyDescent="0.25">
      <c r="A4728" s="5"/>
      <c r="C4728" s="7"/>
      <c r="D4728" s="8"/>
    </row>
    <row r="4729" spans="1:4" x14ac:dyDescent="0.25">
      <c r="A4729" s="5"/>
      <c r="C4729" s="7"/>
      <c r="D4729" s="8"/>
    </row>
    <row r="4730" spans="1:4" x14ac:dyDescent="0.25">
      <c r="A4730" s="5"/>
      <c r="C4730" s="7"/>
      <c r="D4730" s="8"/>
    </row>
    <row r="4731" spans="1:4" x14ac:dyDescent="0.25">
      <c r="A4731" s="5"/>
      <c r="C4731" s="7"/>
      <c r="D4731" s="8"/>
    </row>
    <row r="4732" spans="1:4" x14ac:dyDescent="0.25">
      <c r="A4732" s="5"/>
      <c r="C4732" s="7"/>
      <c r="D4732" s="8"/>
    </row>
    <row r="4733" spans="1:4" x14ac:dyDescent="0.25">
      <c r="A4733" s="5"/>
      <c r="C4733" s="7"/>
      <c r="D4733" s="8"/>
    </row>
    <row r="4734" spans="1:4" x14ac:dyDescent="0.25">
      <c r="A4734" s="5"/>
      <c r="C4734" s="7"/>
      <c r="D4734" s="8"/>
    </row>
    <row r="4735" spans="1:4" x14ac:dyDescent="0.25">
      <c r="A4735" s="5"/>
      <c r="C4735" s="7"/>
      <c r="D4735" s="8"/>
    </row>
    <row r="4736" spans="1:4" x14ac:dyDescent="0.25">
      <c r="A4736" s="5"/>
      <c r="C4736" s="7"/>
      <c r="D4736" s="8"/>
    </row>
    <row r="4737" spans="1:4" x14ac:dyDescent="0.25">
      <c r="A4737" s="5"/>
      <c r="C4737" s="7"/>
      <c r="D4737" s="8"/>
    </row>
    <row r="4738" spans="1:4" x14ac:dyDescent="0.25">
      <c r="A4738" s="5"/>
      <c r="C4738" s="7"/>
      <c r="D4738" s="8"/>
    </row>
    <row r="4739" spans="1:4" x14ac:dyDescent="0.25">
      <c r="A4739" s="5"/>
      <c r="C4739" s="7"/>
      <c r="D4739" s="8"/>
    </row>
    <row r="4740" spans="1:4" x14ac:dyDescent="0.25">
      <c r="A4740" s="5"/>
      <c r="C4740" s="7"/>
      <c r="D4740" s="8"/>
    </row>
    <row r="4741" spans="1:4" x14ac:dyDescent="0.25">
      <c r="A4741" s="5"/>
      <c r="C4741" s="7"/>
      <c r="D4741" s="8"/>
    </row>
    <row r="4742" spans="1:4" x14ac:dyDescent="0.25">
      <c r="A4742" s="5"/>
      <c r="C4742" s="7"/>
      <c r="D4742" s="8"/>
    </row>
    <row r="4743" spans="1:4" x14ac:dyDescent="0.25">
      <c r="A4743" s="5"/>
      <c r="C4743" s="7"/>
      <c r="D4743" s="8"/>
    </row>
    <row r="4744" spans="1:4" x14ac:dyDescent="0.25">
      <c r="A4744" s="5"/>
      <c r="C4744" s="7"/>
      <c r="D4744" s="8"/>
    </row>
    <row r="4745" spans="1:4" x14ac:dyDescent="0.25">
      <c r="A4745" s="5"/>
      <c r="C4745" s="7"/>
      <c r="D4745" s="8"/>
    </row>
    <row r="4746" spans="1:4" x14ac:dyDescent="0.25">
      <c r="A4746" s="5"/>
      <c r="C4746" s="7"/>
      <c r="D4746" s="8"/>
    </row>
    <row r="4747" spans="1:4" x14ac:dyDescent="0.25">
      <c r="A4747" s="5"/>
      <c r="C4747" s="7"/>
      <c r="D4747" s="8"/>
    </row>
    <row r="4748" spans="1:4" x14ac:dyDescent="0.25">
      <c r="A4748" s="5"/>
      <c r="C4748" s="7"/>
      <c r="D4748" s="8"/>
    </row>
    <row r="4749" spans="1:4" x14ac:dyDescent="0.25">
      <c r="A4749" s="5"/>
      <c r="C4749" s="7"/>
      <c r="D4749" s="8"/>
    </row>
    <row r="4750" spans="1:4" x14ac:dyDescent="0.25">
      <c r="A4750" s="5"/>
      <c r="C4750" s="7"/>
      <c r="D4750" s="8"/>
    </row>
    <row r="4751" spans="1:4" x14ac:dyDescent="0.25">
      <c r="A4751" s="5"/>
      <c r="C4751" s="7"/>
      <c r="D4751" s="8"/>
    </row>
    <row r="4752" spans="1:4" x14ac:dyDescent="0.25">
      <c r="A4752" s="5"/>
      <c r="C4752" s="7"/>
      <c r="D4752" s="8"/>
    </row>
    <row r="4753" spans="1:4" x14ac:dyDescent="0.25">
      <c r="A4753" s="5"/>
      <c r="C4753" s="7"/>
      <c r="D4753" s="8"/>
    </row>
    <row r="4754" spans="1:4" x14ac:dyDescent="0.25">
      <c r="A4754" s="5"/>
      <c r="C4754" s="7"/>
      <c r="D4754" s="8"/>
    </row>
    <row r="4755" spans="1:4" x14ac:dyDescent="0.25">
      <c r="A4755" s="5"/>
      <c r="C4755" s="7"/>
      <c r="D4755" s="8"/>
    </row>
    <row r="4756" spans="1:4" x14ac:dyDescent="0.25">
      <c r="A4756" s="5"/>
      <c r="C4756" s="7"/>
      <c r="D4756" s="8"/>
    </row>
    <row r="4757" spans="1:4" x14ac:dyDescent="0.25">
      <c r="A4757" s="5"/>
      <c r="C4757" s="7"/>
      <c r="D4757" s="8"/>
    </row>
    <row r="4758" spans="1:4" x14ac:dyDescent="0.25">
      <c r="A4758" s="5"/>
      <c r="C4758" s="7"/>
      <c r="D4758" s="8"/>
    </row>
    <row r="4759" spans="1:4" x14ac:dyDescent="0.25">
      <c r="A4759" s="5"/>
      <c r="C4759" s="7"/>
      <c r="D4759" s="8"/>
    </row>
    <row r="4760" spans="1:4" x14ac:dyDescent="0.25">
      <c r="A4760" s="5"/>
      <c r="C4760" s="7"/>
      <c r="D4760" s="8"/>
    </row>
    <row r="4761" spans="1:4" x14ac:dyDescent="0.25">
      <c r="A4761" s="5"/>
      <c r="C4761" s="7"/>
      <c r="D4761" s="8"/>
    </row>
    <row r="4762" spans="1:4" x14ac:dyDescent="0.25">
      <c r="A4762" s="5"/>
      <c r="C4762" s="7"/>
      <c r="D4762" s="8"/>
    </row>
    <row r="4763" spans="1:4" x14ac:dyDescent="0.25">
      <c r="A4763" s="5"/>
      <c r="C4763" s="7"/>
      <c r="D4763" s="8"/>
    </row>
    <row r="4764" spans="1:4" x14ac:dyDescent="0.25">
      <c r="A4764" s="5"/>
      <c r="C4764" s="7"/>
      <c r="D4764" s="8"/>
    </row>
    <row r="4765" spans="1:4" x14ac:dyDescent="0.25">
      <c r="A4765" s="5"/>
      <c r="C4765" s="7"/>
      <c r="D4765" s="8"/>
    </row>
    <row r="4766" spans="1:4" x14ac:dyDescent="0.25">
      <c r="A4766" s="5"/>
      <c r="C4766" s="7"/>
      <c r="D4766" s="8"/>
    </row>
    <row r="4767" spans="1:4" x14ac:dyDescent="0.25">
      <c r="A4767" s="5"/>
      <c r="C4767" s="7"/>
      <c r="D4767" s="8"/>
    </row>
    <row r="4768" spans="1:4" x14ac:dyDescent="0.25">
      <c r="A4768" s="5"/>
      <c r="C4768" s="7"/>
      <c r="D4768" s="8"/>
    </row>
    <row r="4769" spans="1:4" x14ac:dyDescent="0.25">
      <c r="A4769" s="5"/>
      <c r="C4769" s="7"/>
      <c r="D4769" s="8"/>
    </row>
    <row r="4770" spans="1:4" x14ac:dyDescent="0.25">
      <c r="A4770" s="5"/>
      <c r="C4770" s="7"/>
      <c r="D4770" s="8"/>
    </row>
    <row r="4771" spans="1:4" x14ac:dyDescent="0.25">
      <c r="A4771" s="5"/>
      <c r="C4771" s="7"/>
      <c r="D4771" s="8"/>
    </row>
    <row r="4772" spans="1:4" x14ac:dyDescent="0.25">
      <c r="A4772" s="5"/>
      <c r="C4772" s="7"/>
      <c r="D4772" s="8"/>
    </row>
    <row r="4773" spans="1:4" x14ac:dyDescent="0.25">
      <c r="A4773" s="5"/>
      <c r="C4773" s="7"/>
      <c r="D4773" s="8"/>
    </row>
    <row r="4774" spans="1:4" x14ac:dyDescent="0.25">
      <c r="A4774" s="5"/>
      <c r="C4774" s="7"/>
      <c r="D4774" s="8"/>
    </row>
    <row r="4775" spans="1:4" x14ac:dyDescent="0.25">
      <c r="A4775" s="5"/>
      <c r="C4775" s="7"/>
      <c r="D4775" s="8"/>
    </row>
    <row r="4776" spans="1:4" x14ac:dyDescent="0.25">
      <c r="A4776" s="5"/>
      <c r="C4776" s="7"/>
      <c r="D4776" s="8"/>
    </row>
    <row r="4777" spans="1:4" x14ac:dyDescent="0.25">
      <c r="A4777" s="5"/>
      <c r="C4777" s="7"/>
      <c r="D4777" s="8"/>
    </row>
    <row r="4778" spans="1:4" x14ac:dyDescent="0.25">
      <c r="A4778" s="5"/>
      <c r="C4778" s="7"/>
      <c r="D4778" s="8"/>
    </row>
    <row r="4779" spans="1:4" x14ac:dyDescent="0.25">
      <c r="A4779" s="5"/>
      <c r="C4779" s="7"/>
      <c r="D4779" s="8"/>
    </row>
    <row r="4780" spans="1:4" x14ac:dyDescent="0.25">
      <c r="A4780" s="5"/>
      <c r="C4780" s="7"/>
      <c r="D4780" s="8"/>
    </row>
    <row r="4781" spans="1:4" x14ac:dyDescent="0.25">
      <c r="A4781" s="5"/>
      <c r="C4781" s="7"/>
      <c r="D4781" s="8"/>
    </row>
    <row r="4782" spans="1:4" x14ac:dyDescent="0.25">
      <c r="A4782" s="5"/>
      <c r="C4782" s="7"/>
      <c r="D4782" s="8"/>
    </row>
    <row r="4783" spans="1:4" x14ac:dyDescent="0.25">
      <c r="A4783" s="5"/>
      <c r="C4783" s="7"/>
      <c r="D4783" s="8"/>
    </row>
    <row r="4784" spans="1:4" x14ac:dyDescent="0.25">
      <c r="A4784" s="5"/>
      <c r="C4784" s="7"/>
      <c r="D4784" s="8"/>
    </row>
    <row r="4785" spans="1:4" x14ac:dyDescent="0.25">
      <c r="A4785" s="5"/>
      <c r="C4785" s="7"/>
      <c r="D4785" s="8"/>
    </row>
    <row r="4786" spans="1:4" x14ac:dyDescent="0.25">
      <c r="A4786" s="5"/>
      <c r="C4786" s="7"/>
      <c r="D4786" s="8"/>
    </row>
    <row r="4787" spans="1:4" x14ac:dyDescent="0.25">
      <c r="A4787" s="5"/>
      <c r="C4787" s="7"/>
      <c r="D4787" s="8"/>
    </row>
    <row r="4788" spans="1:4" x14ac:dyDescent="0.25">
      <c r="A4788" s="5"/>
      <c r="C4788" s="7"/>
      <c r="D4788" s="8"/>
    </row>
    <row r="4789" spans="1:4" x14ac:dyDescent="0.25">
      <c r="A4789" s="5"/>
      <c r="C4789" s="7"/>
      <c r="D4789" s="8"/>
    </row>
    <row r="4790" spans="1:4" x14ac:dyDescent="0.25">
      <c r="A4790" s="5"/>
      <c r="C4790" s="7"/>
      <c r="D4790" s="8"/>
    </row>
    <row r="4791" spans="1:4" x14ac:dyDescent="0.25">
      <c r="A4791" s="5"/>
      <c r="C4791" s="7"/>
      <c r="D4791" s="8"/>
    </row>
    <row r="4792" spans="1:4" x14ac:dyDescent="0.25">
      <c r="A4792" s="5"/>
      <c r="C4792" s="7"/>
      <c r="D4792" s="8"/>
    </row>
    <row r="4793" spans="1:4" x14ac:dyDescent="0.25">
      <c r="A4793" s="5"/>
      <c r="C4793" s="7"/>
      <c r="D4793" s="8"/>
    </row>
    <row r="4794" spans="1:4" x14ac:dyDescent="0.25">
      <c r="A4794" s="5"/>
      <c r="C4794" s="7"/>
      <c r="D4794" s="8"/>
    </row>
    <row r="4795" spans="1:4" x14ac:dyDescent="0.25">
      <c r="A4795" s="5"/>
      <c r="C4795" s="7"/>
      <c r="D4795" s="8"/>
    </row>
    <row r="4796" spans="1:4" x14ac:dyDescent="0.25">
      <c r="A4796" s="5"/>
      <c r="C4796" s="7"/>
      <c r="D4796" s="8"/>
    </row>
    <row r="4797" spans="1:4" x14ac:dyDescent="0.25">
      <c r="A4797" s="5"/>
      <c r="C4797" s="7"/>
      <c r="D4797" s="8"/>
    </row>
    <row r="4798" spans="1:4" x14ac:dyDescent="0.25">
      <c r="A4798" s="5"/>
      <c r="C4798" s="7"/>
      <c r="D4798" s="8"/>
    </row>
    <row r="4799" spans="1:4" x14ac:dyDescent="0.25">
      <c r="A4799" s="5"/>
      <c r="C4799" s="7"/>
      <c r="D4799" s="8"/>
    </row>
    <row r="4800" spans="1:4" x14ac:dyDescent="0.25">
      <c r="A4800" s="5"/>
      <c r="C4800" s="7"/>
      <c r="D4800" s="8"/>
    </row>
    <row r="4801" spans="1:4" x14ac:dyDescent="0.25">
      <c r="A4801" s="5"/>
      <c r="C4801" s="7"/>
      <c r="D4801" s="8"/>
    </row>
    <row r="4802" spans="1:4" x14ac:dyDescent="0.25">
      <c r="A4802" s="5"/>
      <c r="C4802" s="7"/>
      <c r="D4802" s="8"/>
    </row>
    <row r="4803" spans="1:4" x14ac:dyDescent="0.25">
      <c r="A4803" s="5"/>
      <c r="C4803" s="7"/>
      <c r="D4803" s="8"/>
    </row>
    <row r="4804" spans="1:4" x14ac:dyDescent="0.25">
      <c r="A4804" s="5"/>
      <c r="C4804" s="7"/>
      <c r="D4804" s="8"/>
    </row>
    <row r="4805" spans="1:4" x14ac:dyDescent="0.25">
      <c r="A4805" s="5"/>
      <c r="C4805" s="7"/>
      <c r="D4805" s="8"/>
    </row>
    <row r="4806" spans="1:4" x14ac:dyDescent="0.25">
      <c r="A4806" s="5"/>
      <c r="C4806" s="7"/>
      <c r="D4806" s="8"/>
    </row>
    <row r="4807" spans="1:4" x14ac:dyDescent="0.25">
      <c r="A4807" s="5"/>
      <c r="C4807" s="7"/>
      <c r="D4807" s="8"/>
    </row>
    <row r="4808" spans="1:4" x14ac:dyDescent="0.25">
      <c r="A4808" s="5"/>
      <c r="C4808" s="7"/>
      <c r="D4808" s="8"/>
    </row>
    <row r="4809" spans="1:4" x14ac:dyDescent="0.25">
      <c r="A4809" s="5"/>
      <c r="C4809" s="7"/>
      <c r="D4809" s="8"/>
    </row>
    <row r="4810" spans="1:4" x14ac:dyDescent="0.25">
      <c r="A4810" s="5"/>
      <c r="C4810" s="7"/>
      <c r="D4810" s="8"/>
    </row>
    <row r="4811" spans="1:4" x14ac:dyDescent="0.25">
      <c r="A4811" s="5"/>
      <c r="C4811" s="7"/>
      <c r="D4811" s="8"/>
    </row>
    <row r="4812" spans="1:4" x14ac:dyDescent="0.25">
      <c r="A4812" s="5"/>
      <c r="C4812" s="7"/>
      <c r="D4812" s="8"/>
    </row>
    <row r="4813" spans="1:4" x14ac:dyDescent="0.25">
      <c r="A4813" s="5"/>
      <c r="C4813" s="7"/>
      <c r="D4813" s="8"/>
    </row>
    <row r="4814" spans="1:4" x14ac:dyDescent="0.25">
      <c r="A4814" s="5"/>
      <c r="C4814" s="7"/>
      <c r="D4814" s="8"/>
    </row>
    <row r="4815" spans="1:4" x14ac:dyDescent="0.25">
      <c r="A4815" s="5"/>
      <c r="C4815" s="7"/>
      <c r="D4815" s="8"/>
    </row>
    <row r="4816" spans="1:4" x14ac:dyDescent="0.25">
      <c r="A4816" s="5"/>
      <c r="C4816" s="7"/>
      <c r="D4816" s="8"/>
    </row>
    <row r="4817" spans="1:4" x14ac:dyDescent="0.25">
      <c r="A4817" s="5"/>
      <c r="C4817" s="7"/>
      <c r="D4817" s="8"/>
    </row>
    <row r="4818" spans="1:4" x14ac:dyDescent="0.25">
      <c r="A4818" s="5"/>
      <c r="C4818" s="7"/>
      <c r="D4818" s="8"/>
    </row>
    <row r="4819" spans="1:4" x14ac:dyDescent="0.25">
      <c r="A4819" s="5"/>
      <c r="C4819" s="7"/>
      <c r="D4819" s="8"/>
    </row>
    <row r="4820" spans="1:4" x14ac:dyDescent="0.25">
      <c r="A4820" s="5"/>
      <c r="C4820" s="7"/>
      <c r="D4820" s="8"/>
    </row>
    <row r="4821" spans="1:4" x14ac:dyDescent="0.25">
      <c r="A4821" s="5"/>
      <c r="C4821" s="7"/>
      <c r="D4821" s="8"/>
    </row>
    <row r="4822" spans="1:4" x14ac:dyDescent="0.25">
      <c r="A4822" s="5"/>
      <c r="C4822" s="7"/>
      <c r="D4822" s="8"/>
    </row>
    <row r="4823" spans="1:4" x14ac:dyDescent="0.25">
      <c r="A4823" s="5"/>
      <c r="C4823" s="7"/>
      <c r="D4823" s="8"/>
    </row>
    <row r="4824" spans="1:4" x14ac:dyDescent="0.25">
      <c r="A4824" s="5"/>
      <c r="C4824" s="7"/>
      <c r="D4824" s="8"/>
    </row>
    <row r="4825" spans="1:4" x14ac:dyDescent="0.25">
      <c r="A4825" s="5"/>
      <c r="C4825" s="7"/>
      <c r="D4825" s="8"/>
    </row>
    <row r="4826" spans="1:4" x14ac:dyDescent="0.25">
      <c r="A4826" s="5"/>
      <c r="C4826" s="7"/>
      <c r="D4826" s="8"/>
    </row>
    <row r="4827" spans="1:4" x14ac:dyDescent="0.25">
      <c r="A4827" s="5"/>
      <c r="C4827" s="7"/>
      <c r="D4827" s="8"/>
    </row>
    <row r="4828" spans="1:4" x14ac:dyDescent="0.25">
      <c r="A4828" s="5"/>
      <c r="C4828" s="7"/>
      <c r="D4828" s="8"/>
    </row>
    <row r="4829" spans="1:4" x14ac:dyDescent="0.25">
      <c r="A4829" s="5"/>
      <c r="C4829" s="7"/>
      <c r="D4829" s="8"/>
    </row>
    <row r="4830" spans="1:4" x14ac:dyDescent="0.25">
      <c r="A4830" s="5"/>
      <c r="C4830" s="7"/>
      <c r="D4830" s="8"/>
    </row>
    <row r="4831" spans="1:4" x14ac:dyDescent="0.25">
      <c r="A4831" s="5"/>
      <c r="C4831" s="7"/>
      <c r="D4831" s="8"/>
    </row>
    <row r="4832" spans="1:4" x14ac:dyDescent="0.25">
      <c r="A4832" s="5"/>
      <c r="C4832" s="7"/>
      <c r="D4832" s="8"/>
    </row>
    <row r="4833" spans="1:4" x14ac:dyDescent="0.25">
      <c r="A4833" s="5"/>
      <c r="C4833" s="7"/>
      <c r="D4833" s="8"/>
    </row>
    <row r="4834" spans="1:4" x14ac:dyDescent="0.25">
      <c r="A4834" s="5"/>
      <c r="C4834" s="7"/>
      <c r="D4834" s="8"/>
    </row>
    <row r="4835" spans="1:4" x14ac:dyDescent="0.25">
      <c r="A4835" s="5"/>
      <c r="C4835" s="7"/>
      <c r="D4835" s="8"/>
    </row>
    <row r="4836" spans="1:4" x14ac:dyDescent="0.25">
      <c r="A4836" s="5"/>
      <c r="C4836" s="7"/>
      <c r="D4836" s="8"/>
    </row>
    <row r="4837" spans="1:4" x14ac:dyDescent="0.25">
      <c r="A4837" s="5"/>
      <c r="C4837" s="7"/>
      <c r="D4837" s="8"/>
    </row>
    <row r="4838" spans="1:4" x14ac:dyDescent="0.25">
      <c r="A4838" s="5"/>
      <c r="C4838" s="7"/>
      <c r="D4838" s="8"/>
    </row>
    <row r="4839" spans="1:4" x14ac:dyDescent="0.25">
      <c r="A4839" s="5"/>
      <c r="C4839" s="7"/>
      <c r="D4839" s="8"/>
    </row>
    <row r="4840" spans="1:4" x14ac:dyDescent="0.25">
      <c r="A4840" s="5"/>
      <c r="C4840" s="7"/>
      <c r="D4840" s="8"/>
    </row>
    <row r="4841" spans="1:4" x14ac:dyDescent="0.25">
      <c r="A4841" s="5"/>
      <c r="C4841" s="7"/>
      <c r="D4841" s="8"/>
    </row>
    <row r="4842" spans="1:4" x14ac:dyDescent="0.25">
      <c r="A4842" s="5"/>
      <c r="C4842" s="7"/>
      <c r="D4842" s="8"/>
    </row>
    <row r="4843" spans="1:4" x14ac:dyDescent="0.25">
      <c r="A4843" s="5"/>
      <c r="C4843" s="7"/>
      <c r="D4843" s="8"/>
    </row>
    <row r="4844" spans="1:4" x14ac:dyDescent="0.25">
      <c r="A4844" s="5"/>
      <c r="C4844" s="7"/>
      <c r="D4844" s="8"/>
    </row>
    <row r="4845" spans="1:4" x14ac:dyDescent="0.25">
      <c r="A4845" s="5"/>
      <c r="C4845" s="7"/>
      <c r="D4845" s="8"/>
    </row>
    <row r="4846" spans="1:4" x14ac:dyDescent="0.25">
      <c r="A4846" s="5"/>
      <c r="C4846" s="7"/>
      <c r="D4846" s="8"/>
    </row>
    <row r="4847" spans="1:4" x14ac:dyDescent="0.25">
      <c r="A4847" s="5"/>
      <c r="C4847" s="7"/>
      <c r="D4847" s="8"/>
    </row>
    <row r="4848" spans="1:4" x14ac:dyDescent="0.25">
      <c r="A4848" s="5"/>
      <c r="C4848" s="7"/>
      <c r="D4848" s="8"/>
    </row>
    <row r="4849" spans="1:4" x14ac:dyDescent="0.25">
      <c r="A4849" s="5"/>
      <c r="C4849" s="7"/>
      <c r="D4849" s="8"/>
    </row>
    <row r="4850" spans="1:4" x14ac:dyDescent="0.25">
      <c r="A4850" s="5"/>
      <c r="C4850" s="7"/>
      <c r="D4850" s="8"/>
    </row>
    <row r="4851" spans="1:4" x14ac:dyDescent="0.25">
      <c r="A4851" s="5"/>
      <c r="C4851" s="7"/>
      <c r="D4851" s="8"/>
    </row>
    <row r="4852" spans="1:4" x14ac:dyDescent="0.25">
      <c r="A4852" s="5"/>
      <c r="C4852" s="7"/>
      <c r="D4852" s="8"/>
    </row>
    <row r="4853" spans="1:4" x14ac:dyDescent="0.25">
      <c r="A4853" s="5"/>
      <c r="C4853" s="7"/>
      <c r="D4853" s="8"/>
    </row>
    <row r="4854" spans="1:4" x14ac:dyDescent="0.25">
      <c r="A4854" s="5"/>
      <c r="C4854" s="7"/>
      <c r="D4854" s="8"/>
    </row>
    <row r="4855" spans="1:4" x14ac:dyDescent="0.25">
      <c r="A4855" s="5"/>
      <c r="C4855" s="7"/>
      <c r="D4855" s="8"/>
    </row>
    <row r="4856" spans="1:4" x14ac:dyDescent="0.25">
      <c r="A4856" s="5"/>
      <c r="C4856" s="7"/>
      <c r="D4856" s="8"/>
    </row>
    <row r="4857" spans="1:4" x14ac:dyDescent="0.25">
      <c r="A4857" s="5"/>
      <c r="C4857" s="7"/>
      <c r="D4857" s="8"/>
    </row>
    <row r="4858" spans="1:4" x14ac:dyDescent="0.25">
      <c r="A4858" s="5"/>
      <c r="C4858" s="7"/>
      <c r="D4858" s="8"/>
    </row>
    <row r="4859" spans="1:4" x14ac:dyDescent="0.25">
      <c r="A4859" s="5"/>
      <c r="C4859" s="7"/>
      <c r="D4859" s="8"/>
    </row>
    <row r="4860" spans="1:4" x14ac:dyDescent="0.25">
      <c r="A4860" s="5"/>
      <c r="C4860" s="7"/>
      <c r="D4860" s="8"/>
    </row>
    <row r="4861" spans="1:4" x14ac:dyDescent="0.25">
      <c r="A4861" s="5"/>
      <c r="C4861" s="7"/>
      <c r="D4861" s="8"/>
    </row>
    <row r="4862" spans="1:4" x14ac:dyDescent="0.25">
      <c r="A4862" s="5"/>
      <c r="C4862" s="7"/>
      <c r="D4862" s="8"/>
    </row>
    <row r="4863" spans="1:4" x14ac:dyDescent="0.25">
      <c r="A4863" s="5"/>
      <c r="C4863" s="7"/>
      <c r="D4863" s="8"/>
    </row>
    <row r="4864" spans="1:4" x14ac:dyDescent="0.25">
      <c r="A4864" s="5"/>
      <c r="C4864" s="7"/>
      <c r="D4864" s="8"/>
    </row>
    <row r="4865" spans="1:4" x14ac:dyDescent="0.25">
      <c r="A4865" s="5"/>
      <c r="C4865" s="7"/>
      <c r="D4865" s="8"/>
    </row>
    <row r="4866" spans="1:4" x14ac:dyDescent="0.25">
      <c r="A4866" s="5"/>
      <c r="C4866" s="7"/>
      <c r="D4866" s="8"/>
    </row>
    <row r="4867" spans="1:4" x14ac:dyDescent="0.25">
      <c r="A4867" s="5"/>
      <c r="C4867" s="7"/>
      <c r="D4867" s="8"/>
    </row>
    <row r="4868" spans="1:4" x14ac:dyDescent="0.25">
      <c r="A4868" s="5"/>
      <c r="C4868" s="7"/>
      <c r="D4868" s="8"/>
    </row>
    <row r="4869" spans="1:4" x14ac:dyDescent="0.25">
      <c r="A4869" s="5"/>
      <c r="C4869" s="7"/>
      <c r="D4869" s="8"/>
    </row>
    <row r="4870" spans="1:4" x14ac:dyDescent="0.25">
      <c r="A4870" s="5"/>
      <c r="C4870" s="7"/>
      <c r="D4870" s="8"/>
    </row>
    <row r="4871" spans="1:4" x14ac:dyDescent="0.25">
      <c r="A4871" s="5"/>
      <c r="C4871" s="7"/>
      <c r="D4871" s="8"/>
    </row>
    <row r="4872" spans="1:4" x14ac:dyDescent="0.25">
      <c r="A4872" s="5"/>
      <c r="C4872" s="7"/>
      <c r="D4872" s="8"/>
    </row>
    <row r="4873" spans="1:4" x14ac:dyDescent="0.25">
      <c r="A4873" s="5"/>
      <c r="C4873" s="7"/>
      <c r="D4873" s="8"/>
    </row>
    <row r="4874" spans="1:4" x14ac:dyDescent="0.25">
      <c r="A4874" s="5"/>
      <c r="C4874" s="7"/>
      <c r="D4874" s="8"/>
    </row>
    <row r="4875" spans="1:4" x14ac:dyDescent="0.25">
      <c r="A4875" s="5"/>
      <c r="C4875" s="7"/>
      <c r="D4875" s="8"/>
    </row>
    <row r="4876" spans="1:4" x14ac:dyDescent="0.25">
      <c r="A4876" s="5"/>
      <c r="C4876" s="7"/>
      <c r="D4876" s="8"/>
    </row>
    <row r="4877" spans="1:4" x14ac:dyDescent="0.25">
      <c r="A4877" s="5"/>
      <c r="C4877" s="7"/>
      <c r="D4877" s="8"/>
    </row>
    <row r="4878" spans="1:4" x14ac:dyDescent="0.25">
      <c r="A4878" s="5"/>
      <c r="C4878" s="7"/>
      <c r="D4878" s="8"/>
    </row>
    <row r="4879" spans="1:4" x14ac:dyDescent="0.25">
      <c r="A4879" s="5"/>
      <c r="C4879" s="7"/>
      <c r="D4879" s="8"/>
    </row>
    <row r="4880" spans="1:4" x14ac:dyDescent="0.25">
      <c r="A4880" s="5"/>
      <c r="C4880" s="7"/>
      <c r="D4880" s="8"/>
    </row>
    <row r="4881" spans="1:4" x14ac:dyDescent="0.25">
      <c r="A4881" s="5"/>
      <c r="C4881" s="7"/>
      <c r="D4881" s="8"/>
    </row>
    <row r="4882" spans="1:4" x14ac:dyDescent="0.25">
      <c r="A4882" s="5"/>
      <c r="C4882" s="7"/>
      <c r="D4882" s="8"/>
    </row>
    <row r="4883" spans="1:4" x14ac:dyDescent="0.25">
      <c r="A4883" s="5"/>
      <c r="C4883" s="7"/>
      <c r="D4883" s="8"/>
    </row>
    <row r="4884" spans="1:4" x14ac:dyDescent="0.25">
      <c r="A4884" s="5"/>
      <c r="C4884" s="7"/>
      <c r="D4884" s="8"/>
    </row>
    <row r="4885" spans="1:4" x14ac:dyDescent="0.25">
      <c r="A4885" s="5"/>
      <c r="C4885" s="7"/>
      <c r="D4885" s="8"/>
    </row>
    <row r="4886" spans="1:4" x14ac:dyDescent="0.25">
      <c r="A4886" s="5"/>
      <c r="C4886" s="7"/>
      <c r="D4886" s="8"/>
    </row>
    <row r="4887" spans="1:4" x14ac:dyDescent="0.25">
      <c r="A4887" s="5"/>
      <c r="C4887" s="7"/>
      <c r="D4887" s="8"/>
    </row>
    <row r="4888" spans="1:4" x14ac:dyDescent="0.25">
      <c r="A4888" s="5"/>
      <c r="C4888" s="7"/>
      <c r="D4888" s="8"/>
    </row>
    <row r="4889" spans="1:4" x14ac:dyDescent="0.25">
      <c r="A4889" s="5"/>
      <c r="C4889" s="7"/>
      <c r="D4889" s="8"/>
    </row>
    <row r="4890" spans="1:4" x14ac:dyDescent="0.25">
      <c r="A4890" s="5"/>
      <c r="C4890" s="7"/>
      <c r="D4890" s="8"/>
    </row>
    <row r="4891" spans="1:4" x14ac:dyDescent="0.25">
      <c r="A4891" s="5"/>
      <c r="C4891" s="7"/>
      <c r="D4891" s="8"/>
    </row>
    <row r="4892" spans="1:4" x14ac:dyDescent="0.25">
      <c r="A4892" s="5"/>
      <c r="C4892" s="7"/>
      <c r="D4892" s="8"/>
    </row>
    <row r="4893" spans="1:4" x14ac:dyDescent="0.25">
      <c r="A4893" s="5"/>
      <c r="C4893" s="7"/>
      <c r="D4893" s="8"/>
    </row>
    <row r="4894" spans="1:4" x14ac:dyDescent="0.25">
      <c r="A4894" s="5"/>
      <c r="C4894" s="7"/>
      <c r="D4894" s="8"/>
    </row>
    <row r="4895" spans="1:4" x14ac:dyDescent="0.25">
      <c r="A4895" s="5"/>
      <c r="C4895" s="7"/>
      <c r="D4895" s="8"/>
    </row>
    <row r="4896" spans="1:4" x14ac:dyDescent="0.25">
      <c r="A4896" s="5"/>
      <c r="C4896" s="7"/>
      <c r="D4896" s="8"/>
    </row>
    <row r="4897" spans="1:4" x14ac:dyDescent="0.25">
      <c r="A4897" s="5"/>
      <c r="C4897" s="7"/>
      <c r="D4897" s="8"/>
    </row>
    <row r="4898" spans="1:4" x14ac:dyDescent="0.25">
      <c r="A4898" s="5"/>
      <c r="C4898" s="7"/>
      <c r="D4898" s="8"/>
    </row>
    <row r="4899" spans="1:4" x14ac:dyDescent="0.25">
      <c r="A4899" s="5"/>
      <c r="C4899" s="7"/>
      <c r="D4899" s="8"/>
    </row>
    <row r="4900" spans="1:4" x14ac:dyDescent="0.25">
      <c r="A4900" s="5"/>
      <c r="C4900" s="7"/>
      <c r="D4900" s="8"/>
    </row>
    <row r="4901" spans="1:4" x14ac:dyDescent="0.25">
      <c r="A4901" s="5"/>
      <c r="C4901" s="7"/>
      <c r="D4901" s="8"/>
    </row>
    <row r="4902" spans="1:4" x14ac:dyDescent="0.25">
      <c r="A4902" s="5"/>
      <c r="C4902" s="7"/>
      <c r="D4902" s="8"/>
    </row>
    <row r="4903" spans="1:4" x14ac:dyDescent="0.25">
      <c r="A4903" s="5"/>
      <c r="C4903" s="7"/>
      <c r="D4903" s="8"/>
    </row>
    <row r="4904" spans="1:4" x14ac:dyDescent="0.25">
      <c r="A4904" s="5"/>
      <c r="C4904" s="7"/>
      <c r="D4904" s="8"/>
    </row>
    <row r="4905" spans="1:4" x14ac:dyDescent="0.25">
      <c r="A4905" s="5"/>
      <c r="C4905" s="7"/>
      <c r="D4905" s="8"/>
    </row>
    <row r="4906" spans="1:4" x14ac:dyDescent="0.25">
      <c r="A4906" s="5"/>
      <c r="C4906" s="7"/>
      <c r="D4906" s="8"/>
    </row>
    <row r="4907" spans="1:4" x14ac:dyDescent="0.25">
      <c r="A4907" s="5"/>
      <c r="C4907" s="7"/>
      <c r="D4907" s="8"/>
    </row>
    <row r="4908" spans="1:4" x14ac:dyDescent="0.25">
      <c r="A4908" s="5"/>
      <c r="C4908" s="7"/>
      <c r="D4908" s="8"/>
    </row>
    <row r="4909" spans="1:4" x14ac:dyDescent="0.25">
      <c r="A4909" s="5"/>
      <c r="C4909" s="7"/>
      <c r="D4909" s="8"/>
    </row>
    <row r="4910" spans="1:4" x14ac:dyDescent="0.25">
      <c r="A4910" s="5"/>
      <c r="C4910" s="7"/>
      <c r="D4910" s="8"/>
    </row>
    <row r="4911" spans="1:4" x14ac:dyDescent="0.25">
      <c r="A4911" s="5"/>
      <c r="C4911" s="7"/>
      <c r="D4911" s="8"/>
    </row>
    <row r="4912" spans="1:4" x14ac:dyDescent="0.25">
      <c r="A4912" s="5"/>
      <c r="C4912" s="7"/>
      <c r="D4912" s="8"/>
    </row>
    <row r="4913" spans="1:4" x14ac:dyDescent="0.25">
      <c r="A4913" s="5"/>
      <c r="C4913" s="7"/>
      <c r="D4913" s="8"/>
    </row>
    <row r="4914" spans="1:4" x14ac:dyDescent="0.25">
      <c r="A4914" s="5"/>
      <c r="C4914" s="7"/>
      <c r="D4914" s="8"/>
    </row>
    <row r="4915" spans="1:4" x14ac:dyDescent="0.25">
      <c r="A4915" s="5"/>
      <c r="C4915" s="7"/>
      <c r="D4915" s="8"/>
    </row>
    <row r="4916" spans="1:4" x14ac:dyDescent="0.25">
      <c r="A4916" s="5"/>
      <c r="C4916" s="7"/>
      <c r="D4916" s="8"/>
    </row>
    <row r="4917" spans="1:4" x14ac:dyDescent="0.25">
      <c r="A4917" s="5"/>
      <c r="C4917" s="7"/>
      <c r="D4917" s="8"/>
    </row>
    <row r="4918" spans="1:4" x14ac:dyDescent="0.25">
      <c r="A4918" s="5"/>
      <c r="C4918" s="7"/>
      <c r="D4918" s="8"/>
    </row>
    <row r="4919" spans="1:4" x14ac:dyDescent="0.25">
      <c r="A4919" s="5"/>
      <c r="C4919" s="7"/>
      <c r="D4919" s="8"/>
    </row>
    <row r="4920" spans="1:4" x14ac:dyDescent="0.25">
      <c r="A4920" s="5"/>
      <c r="C4920" s="7"/>
      <c r="D4920" s="8"/>
    </row>
    <row r="4921" spans="1:4" x14ac:dyDescent="0.25">
      <c r="A4921" s="5"/>
      <c r="C4921" s="7"/>
      <c r="D4921" s="8"/>
    </row>
    <row r="4922" spans="1:4" x14ac:dyDescent="0.25">
      <c r="A4922" s="5"/>
      <c r="C4922" s="7"/>
      <c r="D4922" s="8"/>
    </row>
    <row r="4923" spans="1:4" x14ac:dyDescent="0.25">
      <c r="A4923" s="5"/>
      <c r="C4923" s="7"/>
      <c r="D4923" s="8"/>
    </row>
    <row r="4924" spans="1:4" x14ac:dyDescent="0.25">
      <c r="A4924" s="5"/>
      <c r="C4924" s="7"/>
      <c r="D4924" s="8"/>
    </row>
    <row r="4925" spans="1:4" x14ac:dyDescent="0.25">
      <c r="A4925" s="5"/>
      <c r="C4925" s="7"/>
      <c r="D4925" s="8"/>
    </row>
    <row r="4926" spans="1:4" x14ac:dyDescent="0.25">
      <c r="A4926" s="5"/>
      <c r="C4926" s="7"/>
      <c r="D4926" s="8"/>
    </row>
    <row r="4927" spans="1:4" x14ac:dyDescent="0.25">
      <c r="A4927" s="5"/>
      <c r="C4927" s="7"/>
      <c r="D4927" s="8"/>
    </row>
    <row r="4928" spans="1:4" x14ac:dyDescent="0.25">
      <c r="A4928" s="5"/>
      <c r="C4928" s="7"/>
      <c r="D4928" s="8"/>
    </row>
    <row r="4929" spans="1:4" x14ac:dyDescent="0.25">
      <c r="A4929" s="5"/>
      <c r="C4929" s="7"/>
      <c r="D4929" s="8"/>
    </row>
    <row r="4930" spans="1:4" x14ac:dyDescent="0.25">
      <c r="A4930" s="5"/>
      <c r="C4930" s="7"/>
      <c r="D4930" s="8"/>
    </row>
    <row r="4931" spans="1:4" x14ac:dyDescent="0.25">
      <c r="A4931" s="5"/>
      <c r="C4931" s="7"/>
      <c r="D4931" s="8"/>
    </row>
    <row r="4932" spans="1:4" x14ac:dyDescent="0.25">
      <c r="A4932" s="5"/>
      <c r="C4932" s="7"/>
      <c r="D4932" s="8"/>
    </row>
    <row r="4933" spans="1:4" x14ac:dyDescent="0.25">
      <c r="A4933" s="5"/>
      <c r="C4933" s="7"/>
      <c r="D4933" s="8"/>
    </row>
    <row r="4934" spans="1:4" x14ac:dyDescent="0.25">
      <c r="A4934" s="5"/>
      <c r="C4934" s="7"/>
      <c r="D4934" s="8"/>
    </row>
    <row r="4935" spans="1:4" x14ac:dyDescent="0.25">
      <c r="A4935" s="5"/>
      <c r="C4935" s="7"/>
      <c r="D4935" s="8"/>
    </row>
    <row r="4936" spans="1:4" x14ac:dyDescent="0.25">
      <c r="A4936" s="5"/>
      <c r="C4936" s="7"/>
      <c r="D4936" s="8"/>
    </row>
    <row r="4937" spans="1:4" x14ac:dyDescent="0.25">
      <c r="A4937" s="5"/>
      <c r="C4937" s="7"/>
      <c r="D4937" s="8"/>
    </row>
    <row r="4938" spans="1:4" x14ac:dyDescent="0.25">
      <c r="A4938" s="5"/>
      <c r="C4938" s="7"/>
      <c r="D4938" s="8"/>
    </row>
    <row r="4939" spans="1:4" x14ac:dyDescent="0.25">
      <c r="A4939" s="5"/>
      <c r="C4939" s="7"/>
      <c r="D4939" s="8"/>
    </row>
    <row r="4940" spans="1:4" x14ac:dyDescent="0.25">
      <c r="A4940" s="5"/>
      <c r="C4940" s="7"/>
      <c r="D4940" s="8"/>
    </row>
    <row r="4941" spans="1:4" x14ac:dyDescent="0.25">
      <c r="A4941" s="5"/>
      <c r="C4941" s="7"/>
      <c r="D4941" s="8"/>
    </row>
    <row r="4942" spans="1:4" x14ac:dyDescent="0.25">
      <c r="A4942" s="5"/>
      <c r="C4942" s="7"/>
      <c r="D4942" s="8"/>
    </row>
    <row r="4943" spans="1:4" x14ac:dyDescent="0.25">
      <c r="A4943" s="5"/>
      <c r="C4943" s="7"/>
      <c r="D4943" s="8"/>
    </row>
    <row r="4944" spans="1:4" x14ac:dyDescent="0.25">
      <c r="A4944" s="5"/>
      <c r="C4944" s="7"/>
      <c r="D4944" s="8"/>
    </row>
    <row r="4945" spans="1:4" x14ac:dyDescent="0.25">
      <c r="A4945" s="5"/>
      <c r="C4945" s="7"/>
      <c r="D4945" s="8"/>
    </row>
    <row r="4946" spans="1:4" x14ac:dyDescent="0.25">
      <c r="A4946" s="5"/>
      <c r="C4946" s="7"/>
      <c r="D4946" s="8"/>
    </row>
    <row r="4947" spans="1:4" x14ac:dyDescent="0.25">
      <c r="A4947" s="5"/>
      <c r="C4947" s="7"/>
      <c r="D4947" s="8"/>
    </row>
    <row r="4948" spans="1:4" x14ac:dyDescent="0.25">
      <c r="A4948" s="5"/>
      <c r="C4948" s="7"/>
      <c r="D4948" s="8"/>
    </row>
    <row r="4949" spans="1:4" x14ac:dyDescent="0.25">
      <c r="A4949" s="5"/>
      <c r="C4949" s="7"/>
      <c r="D4949" s="8"/>
    </row>
    <row r="4950" spans="1:4" x14ac:dyDescent="0.25">
      <c r="A4950" s="5"/>
      <c r="C4950" s="7"/>
      <c r="D4950" s="8"/>
    </row>
    <row r="4951" spans="1:4" x14ac:dyDescent="0.25">
      <c r="A4951" s="5"/>
      <c r="C4951" s="7"/>
      <c r="D4951" s="8"/>
    </row>
    <row r="4952" spans="1:4" x14ac:dyDescent="0.25">
      <c r="A4952" s="5"/>
      <c r="C4952" s="7"/>
      <c r="D4952" s="8"/>
    </row>
    <row r="4953" spans="1:4" x14ac:dyDescent="0.25">
      <c r="A4953" s="5"/>
      <c r="C4953" s="7"/>
      <c r="D4953" s="8"/>
    </row>
    <row r="4954" spans="1:4" x14ac:dyDescent="0.25">
      <c r="A4954" s="5"/>
      <c r="C4954" s="7"/>
      <c r="D4954" s="8"/>
    </row>
    <row r="4955" spans="1:4" x14ac:dyDescent="0.25">
      <c r="A4955" s="5"/>
      <c r="C4955" s="7"/>
      <c r="D4955" s="8"/>
    </row>
    <row r="4956" spans="1:4" x14ac:dyDescent="0.25">
      <c r="A4956" s="5"/>
      <c r="C4956" s="7"/>
      <c r="D4956" s="8"/>
    </row>
    <row r="4957" spans="1:4" x14ac:dyDescent="0.25">
      <c r="A4957" s="5"/>
      <c r="C4957" s="7"/>
      <c r="D4957" s="8"/>
    </row>
    <row r="4958" spans="1:4" x14ac:dyDescent="0.25">
      <c r="A4958" s="5"/>
      <c r="C4958" s="7"/>
      <c r="D4958" s="8"/>
    </row>
    <row r="4959" spans="1:4" x14ac:dyDescent="0.25">
      <c r="A4959" s="5"/>
      <c r="C4959" s="7"/>
      <c r="D4959" s="8"/>
    </row>
    <row r="4960" spans="1:4" x14ac:dyDescent="0.25">
      <c r="A4960" s="5"/>
      <c r="C4960" s="7"/>
      <c r="D4960" s="8"/>
    </row>
    <row r="4961" spans="1:4" x14ac:dyDescent="0.25">
      <c r="A4961" s="5"/>
      <c r="C4961" s="7"/>
      <c r="D4961" s="8"/>
    </row>
    <row r="4962" spans="1:4" x14ac:dyDescent="0.25">
      <c r="A4962" s="5"/>
      <c r="C4962" s="7"/>
      <c r="D4962" s="8"/>
    </row>
    <row r="4963" spans="1:4" x14ac:dyDescent="0.25">
      <c r="A4963" s="5"/>
      <c r="C4963" s="7"/>
      <c r="D4963" s="8"/>
    </row>
    <row r="4964" spans="1:4" x14ac:dyDescent="0.25">
      <c r="A4964" s="5"/>
      <c r="C4964" s="7"/>
      <c r="D4964" s="8"/>
    </row>
    <row r="4965" spans="1:4" x14ac:dyDescent="0.25">
      <c r="A4965" s="5"/>
      <c r="C4965" s="7"/>
      <c r="D4965" s="8"/>
    </row>
    <row r="4966" spans="1:4" x14ac:dyDescent="0.25">
      <c r="A4966" s="5"/>
      <c r="C4966" s="7"/>
      <c r="D4966" s="8"/>
    </row>
    <row r="4967" spans="1:4" x14ac:dyDescent="0.25">
      <c r="A4967" s="5"/>
      <c r="C4967" s="7"/>
      <c r="D4967" s="8"/>
    </row>
    <row r="4968" spans="1:4" x14ac:dyDescent="0.25">
      <c r="A4968" s="5"/>
      <c r="C4968" s="7"/>
      <c r="D4968" s="8"/>
    </row>
    <row r="4969" spans="1:4" x14ac:dyDescent="0.25">
      <c r="A4969" s="5"/>
      <c r="C4969" s="7"/>
      <c r="D4969" s="8"/>
    </row>
    <row r="4970" spans="1:4" x14ac:dyDescent="0.25">
      <c r="A4970" s="5"/>
      <c r="C4970" s="7"/>
      <c r="D4970" s="8"/>
    </row>
    <row r="4971" spans="1:4" x14ac:dyDescent="0.25">
      <c r="A4971" s="5"/>
      <c r="C4971" s="7"/>
      <c r="D4971" s="8"/>
    </row>
    <row r="4972" spans="1:4" x14ac:dyDescent="0.25">
      <c r="A4972" s="5"/>
      <c r="C4972" s="7"/>
      <c r="D4972" s="8"/>
    </row>
    <row r="4973" spans="1:4" x14ac:dyDescent="0.25">
      <c r="A4973" s="5"/>
      <c r="C4973" s="7"/>
      <c r="D4973" s="8"/>
    </row>
    <row r="4974" spans="1:4" x14ac:dyDescent="0.25">
      <c r="A4974" s="5"/>
      <c r="C4974" s="7"/>
      <c r="D4974" s="8"/>
    </row>
    <row r="4975" spans="1:4" x14ac:dyDescent="0.25">
      <c r="A4975" s="5"/>
      <c r="C4975" s="7"/>
      <c r="D4975" s="8"/>
    </row>
    <row r="4976" spans="1:4" x14ac:dyDescent="0.25">
      <c r="A4976" s="5"/>
      <c r="C4976" s="7"/>
      <c r="D4976" s="8"/>
    </row>
    <row r="4977" spans="1:4" x14ac:dyDescent="0.25">
      <c r="A4977" s="5"/>
      <c r="C4977" s="7"/>
      <c r="D4977" s="8"/>
    </row>
    <row r="4978" spans="1:4" x14ac:dyDescent="0.25">
      <c r="A4978" s="5"/>
      <c r="C4978" s="7"/>
      <c r="D4978" s="8"/>
    </row>
    <row r="4979" spans="1:4" x14ac:dyDescent="0.25">
      <c r="A4979" s="5"/>
      <c r="C4979" s="7"/>
      <c r="D4979" s="8"/>
    </row>
    <row r="4980" spans="1:4" x14ac:dyDescent="0.25">
      <c r="A4980" s="5"/>
      <c r="C4980" s="7"/>
      <c r="D4980" s="8"/>
    </row>
    <row r="4981" spans="1:4" x14ac:dyDescent="0.25">
      <c r="A4981" s="5"/>
      <c r="C4981" s="7"/>
      <c r="D4981" s="8"/>
    </row>
    <row r="4982" spans="1:4" x14ac:dyDescent="0.25">
      <c r="A4982" s="5"/>
      <c r="C4982" s="7"/>
      <c r="D4982" s="8"/>
    </row>
    <row r="4983" spans="1:4" x14ac:dyDescent="0.25">
      <c r="A4983" s="5"/>
      <c r="C4983" s="7"/>
      <c r="D4983" s="8"/>
    </row>
    <row r="4984" spans="1:4" x14ac:dyDescent="0.25">
      <c r="A4984" s="5"/>
      <c r="C4984" s="7"/>
      <c r="D4984" s="8"/>
    </row>
    <row r="4985" spans="1:4" x14ac:dyDescent="0.25">
      <c r="A4985" s="5"/>
      <c r="C4985" s="7"/>
      <c r="D4985" s="8"/>
    </row>
    <row r="4986" spans="1:4" x14ac:dyDescent="0.25">
      <c r="A4986" s="5"/>
      <c r="C4986" s="7"/>
      <c r="D4986" s="8"/>
    </row>
    <row r="4987" spans="1:4" x14ac:dyDescent="0.25">
      <c r="A4987" s="5"/>
      <c r="C4987" s="7"/>
      <c r="D4987" s="8"/>
    </row>
    <row r="4988" spans="1:4" x14ac:dyDescent="0.25">
      <c r="A4988" s="5"/>
      <c r="C4988" s="7"/>
      <c r="D4988" s="8"/>
    </row>
    <row r="4989" spans="1:4" x14ac:dyDescent="0.25">
      <c r="A4989" s="5"/>
      <c r="C4989" s="7"/>
      <c r="D4989" s="8"/>
    </row>
    <row r="4990" spans="1:4" x14ac:dyDescent="0.25">
      <c r="A4990" s="5"/>
      <c r="C4990" s="7"/>
      <c r="D4990" s="8"/>
    </row>
    <row r="4991" spans="1:4" x14ac:dyDescent="0.25">
      <c r="A4991" s="5"/>
      <c r="C4991" s="7"/>
      <c r="D4991" s="8"/>
    </row>
    <row r="4992" spans="1:4" x14ac:dyDescent="0.25">
      <c r="A4992" s="5"/>
      <c r="C4992" s="7"/>
      <c r="D4992" s="8"/>
    </row>
    <row r="4993" spans="1:4" x14ac:dyDescent="0.25">
      <c r="A4993" s="5"/>
      <c r="C4993" s="7"/>
      <c r="D4993" s="8"/>
    </row>
    <row r="4994" spans="1:4" x14ac:dyDescent="0.25">
      <c r="A4994" s="5"/>
      <c r="C4994" s="7"/>
      <c r="D4994" s="8"/>
    </row>
    <row r="4995" spans="1:4" x14ac:dyDescent="0.25">
      <c r="A4995" s="5"/>
      <c r="C4995" s="7"/>
      <c r="D4995" s="8"/>
    </row>
    <row r="4996" spans="1:4" x14ac:dyDescent="0.25">
      <c r="A4996" s="5"/>
      <c r="C4996" s="7"/>
      <c r="D4996" s="8"/>
    </row>
    <row r="4997" spans="1:4" x14ac:dyDescent="0.25">
      <c r="A4997" s="5"/>
      <c r="C4997" s="7"/>
      <c r="D4997" s="8"/>
    </row>
    <row r="4998" spans="1:4" x14ac:dyDescent="0.25">
      <c r="A4998" s="5"/>
      <c r="C4998" s="7"/>
      <c r="D4998" s="8"/>
    </row>
    <row r="4999" spans="1:4" x14ac:dyDescent="0.25">
      <c r="A4999" s="5"/>
      <c r="C4999" s="7"/>
      <c r="D4999" s="8"/>
    </row>
    <row r="5000" spans="1:4" x14ac:dyDescent="0.25">
      <c r="A5000" s="5"/>
      <c r="C5000" s="7"/>
      <c r="D5000" s="8"/>
    </row>
    <row r="5001" spans="1:4" x14ac:dyDescent="0.25">
      <c r="A5001" s="5"/>
      <c r="C5001" s="7"/>
      <c r="D5001" s="8"/>
    </row>
    <row r="5002" spans="1:4" x14ac:dyDescent="0.25">
      <c r="A5002" s="5"/>
      <c r="C5002" s="7"/>
      <c r="D5002" s="8"/>
    </row>
    <row r="5003" spans="1:4" x14ac:dyDescent="0.25">
      <c r="A5003" s="5"/>
      <c r="C5003" s="7"/>
      <c r="D5003" s="8"/>
    </row>
    <row r="5004" spans="1:4" x14ac:dyDescent="0.25">
      <c r="A5004" s="5"/>
      <c r="C5004" s="7"/>
      <c r="D5004" s="8"/>
    </row>
    <row r="5005" spans="1:4" x14ac:dyDescent="0.25">
      <c r="A5005" s="5"/>
      <c r="C5005" s="7"/>
      <c r="D5005" s="8"/>
    </row>
    <row r="5006" spans="1:4" x14ac:dyDescent="0.25">
      <c r="A5006" s="5"/>
      <c r="C5006" s="7"/>
      <c r="D5006" s="8"/>
    </row>
    <row r="5007" spans="1:4" x14ac:dyDescent="0.25">
      <c r="A5007" s="5"/>
      <c r="C5007" s="7"/>
      <c r="D5007" s="8"/>
    </row>
    <row r="5008" spans="1:4" x14ac:dyDescent="0.25">
      <c r="A5008" s="5"/>
      <c r="C5008" s="7"/>
      <c r="D5008" s="8"/>
    </row>
    <row r="5009" spans="1:4" x14ac:dyDescent="0.25">
      <c r="A5009" s="5"/>
      <c r="C5009" s="7"/>
      <c r="D5009" s="8"/>
    </row>
    <row r="5010" spans="1:4" x14ac:dyDescent="0.25">
      <c r="A5010" s="5"/>
      <c r="C5010" s="7"/>
      <c r="D5010" s="8"/>
    </row>
    <row r="5011" spans="1:4" x14ac:dyDescent="0.25">
      <c r="A5011" s="5"/>
      <c r="C5011" s="7"/>
      <c r="D5011" s="8"/>
    </row>
    <row r="5012" spans="1:4" x14ac:dyDescent="0.25">
      <c r="A5012" s="5"/>
      <c r="C5012" s="7"/>
      <c r="D5012" s="8"/>
    </row>
    <row r="5013" spans="1:4" x14ac:dyDescent="0.25">
      <c r="A5013" s="5"/>
      <c r="C5013" s="7"/>
      <c r="D5013" s="8"/>
    </row>
    <row r="5014" spans="1:4" x14ac:dyDescent="0.25">
      <c r="A5014" s="5"/>
      <c r="C5014" s="7"/>
      <c r="D5014" s="8"/>
    </row>
    <row r="5015" spans="1:4" x14ac:dyDescent="0.25">
      <c r="A5015" s="5"/>
      <c r="C5015" s="7"/>
      <c r="D5015" s="8"/>
    </row>
    <row r="5016" spans="1:4" x14ac:dyDescent="0.25">
      <c r="A5016" s="5"/>
      <c r="C5016" s="7"/>
      <c r="D5016" s="8"/>
    </row>
    <row r="5017" spans="1:4" x14ac:dyDescent="0.25">
      <c r="A5017" s="5"/>
      <c r="C5017" s="7"/>
      <c r="D5017" s="8"/>
    </row>
    <row r="5018" spans="1:4" x14ac:dyDescent="0.25">
      <c r="A5018" s="5"/>
      <c r="C5018" s="7"/>
      <c r="D5018" s="8"/>
    </row>
    <row r="5019" spans="1:4" x14ac:dyDescent="0.25">
      <c r="A5019" s="5"/>
      <c r="C5019" s="7"/>
      <c r="D5019" s="8"/>
    </row>
    <row r="5020" spans="1:4" x14ac:dyDescent="0.25">
      <c r="A5020" s="5"/>
      <c r="C5020" s="7"/>
      <c r="D5020" s="8"/>
    </row>
    <row r="5021" spans="1:4" x14ac:dyDescent="0.25">
      <c r="A5021" s="5"/>
      <c r="C5021" s="7"/>
      <c r="D5021" s="8"/>
    </row>
    <row r="5022" spans="1:4" x14ac:dyDescent="0.25">
      <c r="A5022" s="5"/>
      <c r="C5022" s="7"/>
      <c r="D5022" s="8"/>
    </row>
    <row r="5023" spans="1:4" x14ac:dyDescent="0.25">
      <c r="A5023" s="5"/>
      <c r="C5023" s="7"/>
      <c r="D5023" s="8"/>
    </row>
    <row r="5024" spans="1:4" x14ac:dyDescent="0.25">
      <c r="A5024" s="5"/>
      <c r="C5024" s="7"/>
      <c r="D5024" s="8"/>
    </row>
    <row r="5025" spans="1:4" x14ac:dyDescent="0.25">
      <c r="A5025" s="5"/>
      <c r="C5025" s="7"/>
      <c r="D5025" s="8"/>
    </row>
    <row r="5026" spans="1:4" x14ac:dyDescent="0.25">
      <c r="A5026" s="5"/>
      <c r="C5026" s="7"/>
      <c r="D5026" s="8"/>
    </row>
    <row r="5027" spans="1:4" x14ac:dyDescent="0.25">
      <c r="A5027" s="5"/>
      <c r="C5027" s="7"/>
      <c r="D5027" s="8"/>
    </row>
    <row r="5028" spans="1:4" x14ac:dyDescent="0.25">
      <c r="A5028" s="5"/>
      <c r="C5028" s="7"/>
      <c r="D5028" s="8"/>
    </row>
    <row r="5029" spans="1:4" x14ac:dyDescent="0.25">
      <c r="A5029" s="5"/>
      <c r="C5029" s="7"/>
      <c r="D5029" s="8"/>
    </row>
    <row r="5030" spans="1:4" x14ac:dyDescent="0.25">
      <c r="A5030" s="5"/>
      <c r="C5030" s="7"/>
      <c r="D5030" s="8"/>
    </row>
    <row r="5031" spans="1:4" x14ac:dyDescent="0.25">
      <c r="A5031" s="5"/>
      <c r="C5031" s="7"/>
      <c r="D5031" s="8"/>
    </row>
    <row r="5032" spans="1:4" x14ac:dyDescent="0.25">
      <c r="A5032" s="5"/>
      <c r="C5032" s="7"/>
      <c r="D5032" s="8"/>
    </row>
    <row r="5033" spans="1:4" x14ac:dyDescent="0.25">
      <c r="A5033" s="5"/>
      <c r="C5033" s="7"/>
      <c r="D5033" s="8"/>
    </row>
    <row r="5034" spans="1:4" x14ac:dyDescent="0.25">
      <c r="A5034" s="5"/>
      <c r="C5034" s="7"/>
      <c r="D5034" s="8"/>
    </row>
    <row r="5035" spans="1:4" x14ac:dyDescent="0.25">
      <c r="A5035" s="5"/>
      <c r="C5035" s="7"/>
      <c r="D5035" s="8"/>
    </row>
    <row r="5036" spans="1:4" x14ac:dyDescent="0.25">
      <c r="A5036" s="5"/>
      <c r="C5036" s="7"/>
      <c r="D5036" s="8"/>
    </row>
    <row r="5037" spans="1:4" x14ac:dyDescent="0.25">
      <c r="A5037" s="5"/>
      <c r="C5037" s="7"/>
      <c r="D5037" s="8"/>
    </row>
    <row r="5038" spans="1:4" x14ac:dyDescent="0.25">
      <c r="A5038" s="5"/>
      <c r="C5038" s="7"/>
      <c r="D5038" s="8"/>
    </row>
    <row r="5039" spans="1:4" x14ac:dyDescent="0.25">
      <c r="A5039" s="5"/>
      <c r="C5039" s="7"/>
      <c r="D5039" s="8"/>
    </row>
    <row r="5040" spans="1:4" x14ac:dyDescent="0.25">
      <c r="A5040" s="5"/>
      <c r="C5040" s="7"/>
      <c r="D5040" s="8"/>
    </row>
    <row r="5041" spans="1:4" x14ac:dyDescent="0.25">
      <c r="A5041" s="5"/>
      <c r="C5041" s="7"/>
      <c r="D5041" s="8"/>
    </row>
    <row r="5042" spans="1:4" x14ac:dyDescent="0.25">
      <c r="A5042" s="5"/>
      <c r="C5042" s="7"/>
      <c r="D5042" s="8"/>
    </row>
    <row r="5043" spans="1:4" x14ac:dyDescent="0.25">
      <c r="A5043" s="5"/>
      <c r="C5043" s="7"/>
      <c r="D5043" s="8"/>
    </row>
    <row r="5044" spans="1:4" x14ac:dyDescent="0.25">
      <c r="A5044" s="5"/>
      <c r="C5044" s="7"/>
      <c r="D5044" s="8"/>
    </row>
    <row r="5045" spans="1:4" x14ac:dyDescent="0.25">
      <c r="A5045" s="5"/>
      <c r="C5045" s="7"/>
      <c r="D5045" s="8"/>
    </row>
    <row r="5046" spans="1:4" x14ac:dyDescent="0.25">
      <c r="A5046" s="5"/>
      <c r="C5046" s="7"/>
      <c r="D5046" s="8"/>
    </row>
    <row r="5047" spans="1:4" x14ac:dyDescent="0.25">
      <c r="A5047" s="5"/>
      <c r="C5047" s="7"/>
      <c r="D5047" s="8"/>
    </row>
    <row r="5048" spans="1:4" x14ac:dyDescent="0.25">
      <c r="A5048" s="5"/>
      <c r="C5048" s="7"/>
      <c r="D5048" s="8"/>
    </row>
    <row r="5049" spans="1:4" x14ac:dyDescent="0.25">
      <c r="A5049" s="5"/>
      <c r="C5049" s="7"/>
      <c r="D5049" s="8"/>
    </row>
    <row r="5050" spans="1:4" x14ac:dyDescent="0.25">
      <c r="A5050" s="5"/>
      <c r="C5050" s="7"/>
      <c r="D5050" s="8"/>
    </row>
    <row r="5051" spans="1:4" x14ac:dyDescent="0.25">
      <c r="A5051" s="5"/>
      <c r="C5051" s="7"/>
      <c r="D5051" s="8"/>
    </row>
    <row r="5052" spans="1:4" x14ac:dyDescent="0.25">
      <c r="A5052" s="5"/>
      <c r="C5052" s="7"/>
      <c r="D5052" s="8"/>
    </row>
    <row r="5053" spans="1:4" x14ac:dyDescent="0.25">
      <c r="A5053" s="5"/>
      <c r="C5053" s="7"/>
      <c r="D5053" s="8"/>
    </row>
    <row r="5054" spans="1:4" x14ac:dyDescent="0.25">
      <c r="A5054" s="5"/>
      <c r="C5054" s="7"/>
      <c r="D5054" s="8"/>
    </row>
    <row r="5055" spans="1:4" x14ac:dyDescent="0.25">
      <c r="A5055" s="5"/>
      <c r="C5055" s="7"/>
      <c r="D5055" s="8"/>
    </row>
    <row r="5056" spans="1:4" x14ac:dyDescent="0.25">
      <c r="A5056" s="5"/>
      <c r="C5056" s="7"/>
      <c r="D5056" s="8"/>
    </row>
    <row r="5057" spans="1:4" x14ac:dyDescent="0.25">
      <c r="A5057" s="5"/>
      <c r="C5057" s="7"/>
      <c r="D5057" s="8"/>
    </row>
    <row r="5058" spans="1:4" x14ac:dyDescent="0.25">
      <c r="A5058" s="5"/>
      <c r="C5058" s="7"/>
      <c r="D5058" s="8"/>
    </row>
    <row r="5059" spans="1:4" x14ac:dyDescent="0.25">
      <c r="A5059" s="5"/>
      <c r="C5059" s="7"/>
      <c r="D5059" s="8"/>
    </row>
    <row r="5060" spans="1:4" x14ac:dyDescent="0.25">
      <c r="A5060" s="5"/>
      <c r="C5060" s="7"/>
      <c r="D5060" s="8"/>
    </row>
    <row r="5061" spans="1:4" x14ac:dyDescent="0.25">
      <c r="A5061" s="5"/>
      <c r="C5061" s="7"/>
      <c r="D5061" s="8"/>
    </row>
    <row r="5062" spans="1:4" x14ac:dyDescent="0.25">
      <c r="A5062" s="5"/>
      <c r="C5062" s="7"/>
      <c r="D5062" s="8"/>
    </row>
    <row r="5063" spans="1:4" x14ac:dyDescent="0.25">
      <c r="A5063" s="5"/>
      <c r="C5063" s="7"/>
      <c r="D5063" s="8"/>
    </row>
    <row r="5064" spans="1:4" x14ac:dyDescent="0.25">
      <c r="A5064" s="5"/>
      <c r="C5064" s="7"/>
      <c r="D5064" s="8"/>
    </row>
    <row r="5065" spans="1:4" x14ac:dyDescent="0.25">
      <c r="A5065" s="5"/>
      <c r="C5065" s="7"/>
      <c r="D5065" s="8"/>
    </row>
    <row r="5066" spans="1:4" x14ac:dyDescent="0.25">
      <c r="A5066" s="5"/>
      <c r="C5066" s="7"/>
      <c r="D5066" s="8"/>
    </row>
    <row r="5067" spans="1:4" x14ac:dyDescent="0.25">
      <c r="A5067" s="5"/>
      <c r="C5067" s="7"/>
      <c r="D5067" s="8"/>
    </row>
    <row r="5068" spans="1:4" x14ac:dyDescent="0.25">
      <c r="A5068" s="5"/>
      <c r="C5068" s="7"/>
      <c r="D5068" s="8"/>
    </row>
    <row r="5069" spans="1:4" x14ac:dyDescent="0.25">
      <c r="A5069" s="5"/>
      <c r="C5069" s="7"/>
      <c r="D5069" s="8"/>
    </row>
    <row r="5070" spans="1:4" x14ac:dyDescent="0.25">
      <c r="A5070" s="5"/>
      <c r="C5070" s="7"/>
      <c r="D5070" s="8"/>
    </row>
    <row r="5071" spans="1:4" x14ac:dyDescent="0.25">
      <c r="A5071" s="5"/>
      <c r="C5071" s="7"/>
      <c r="D5071" s="8"/>
    </row>
    <row r="5072" spans="1:4" x14ac:dyDescent="0.25">
      <c r="A5072" s="5"/>
      <c r="C5072" s="7"/>
      <c r="D5072" s="8"/>
    </row>
    <row r="5073" spans="1:4" x14ac:dyDescent="0.25">
      <c r="A5073" s="5"/>
      <c r="C5073" s="7"/>
      <c r="D5073" s="8"/>
    </row>
    <row r="5074" spans="1:4" x14ac:dyDescent="0.25">
      <c r="A5074" s="5"/>
      <c r="C5074" s="7"/>
      <c r="D5074" s="8"/>
    </row>
    <row r="5075" spans="1:4" x14ac:dyDescent="0.25">
      <c r="A5075" s="5"/>
      <c r="C5075" s="7"/>
      <c r="D5075" s="8"/>
    </row>
    <row r="5076" spans="1:4" x14ac:dyDescent="0.25">
      <c r="A5076" s="5"/>
      <c r="C5076" s="7"/>
      <c r="D5076" s="8"/>
    </row>
    <row r="5077" spans="1:4" x14ac:dyDescent="0.25">
      <c r="A5077" s="5"/>
      <c r="C5077" s="7"/>
      <c r="D5077" s="8"/>
    </row>
    <row r="5078" spans="1:4" x14ac:dyDescent="0.25">
      <c r="A5078" s="5"/>
      <c r="C5078" s="7"/>
      <c r="D5078" s="8"/>
    </row>
    <row r="5079" spans="1:4" x14ac:dyDescent="0.25">
      <c r="A5079" s="5"/>
      <c r="C5079" s="7"/>
      <c r="D5079" s="8"/>
    </row>
    <row r="5080" spans="1:4" x14ac:dyDescent="0.25">
      <c r="A5080" s="5"/>
      <c r="C5080" s="7"/>
      <c r="D5080" s="8"/>
    </row>
    <row r="5081" spans="1:4" x14ac:dyDescent="0.25">
      <c r="A5081" s="5"/>
      <c r="C5081" s="7"/>
      <c r="D5081" s="8"/>
    </row>
    <row r="5082" spans="1:4" x14ac:dyDescent="0.25">
      <c r="A5082" s="5"/>
      <c r="C5082" s="7"/>
      <c r="D5082" s="8"/>
    </row>
    <row r="5083" spans="1:4" x14ac:dyDescent="0.25">
      <c r="A5083" s="5"/>
      <c r="C5083" s="7"/>
      <c r="D5083" s="8"/>
    </row>
    <row r="5084" spans="1:4" x14ac:dyDescent="0.25">
      <c r="A5084" s="5"/>
      <c r="C5084" s="7"/>
      <c r="D5084" s="8"/>
    </row>
    <row r="5085" spans="1:4" x14ac:dyDescent="0.25">
      <c r="A5085" s="5"/>
      <c r="C5085" s="7"/>
      <c r="D5085" s="8"/>
    </row>
    <row r="5086" spans="1:4" x14ac:dyDescent="0.25">
      <c r="A5086" s="5"/>
      <c r="C5086" s="7"/>
      <c r="D5086" s="8"/>
    </row>
    <row r="5087" spans="1:4" x14ac:dyDescent="0.25">
      <c r="A5087" s="5"/>
      <c r="C5087" s="7"/>
      <c r="D5087" s="8"/>
    </row>
    <row r="5088" spans="1:4" x14ac:dyDescent="0.25">
      <c r="A5088" s="5"/>
      <c r="C5088" s="7"/>
      <c r="D5088" s="8"/>
    </row>
    <row r="5089" spans="1:4" x14ac:dyDescent="0.25">
      <c r="A5089" s="5"/>
      <c r="C5089" s="7"/>
      <c r="D5089" s="8"/>
    </row>
    <row r="5090" spans="1:4" x14ac:dyDescent="0.25">
      <c r="A5090" s="5"/>
      <c r="C5090" s="7"/>
      <c r="D5090" s="8"/>
    </row>
    <row r="5091" spans="1:4" x14ac:dyDescent="0.25">
      <c r="A5091" s="5"/>
      <c r="C5091" s="7"/>
      <c r="D5091" s="8"/>
    </row>
    <row r="5092" spans="1:4" x14ac:dyDescent="0.25">
      <c r="A5092" s="5"/>
      <c r="C5092" s="7"/>
      <c r="D5092" s="8"/>
    </row>
    <row r="5093" spans="1:4" x14ac:dyDescent="0.25">
      <c r="A5093" s="5"/>
      <c r="C5093" s="7"/>
      <c r="D5093" s="8"/>
    </row>
    <row r="5094" spans="1:4" x14ac:dyDescent="0.25">
      <c r="A5094" s="5"/>
      <c r="C5094" s="7"/>
      <c r="D5094" s="8"/>
    </row>
    <row r="5095" spans="1:4" x14ac:dyDescent="0.25">
      <c r="A5095" s="5"/>
      <c r="C5095" s="7"/>
      <c r="D5095" s="8"/>
    </row>
    <row r="5096" spans="1:4" x14ac:dyDescent="0.25">
      <c r="A5096" s="5"/>
      <c r="C5096" s="7"/>
      <c r="D5096" s="8"/>
    </row>
    <row r="5097" spans="1:4" x14ac:dyDescent="0.25">
      <c r="A5097" s="5"/>
      <c r="C5097" s="7"/>
      <c r="D5097" s="8"/>
    </row>
    <row r="5098" spans="1:4" x14ac:dyDescent="0.25">
      <c r="A5098" s="5"/>
      <c r="C5098" s="7"/>
      <c r="D5098" s="8"/>
    </row>
    <row r="5099" spans="1:4" x14ac:dyDescent="0.25">
      <c r="A5099" s="5"/>
      <c r="C5099" s="7"/>
      <c r="D5099" s="8"/>
    </row>
    <row r="5100" spans="1:4" x14ac:dyDescent="0.25">
      <c r="A5100" s="5"/>
      <c r="C5100" s="7"/>
      <c r="D5100" s="8"/>
    </row>
    <row r="5101" spans="1:4" x14ac:dyDescent="0.25">
      <c r="A5101" s="5"/>
      <c r="C5101" s="7"/>
      <c r="D5101" s="8"/>
    </row>
    <row r="5102" spans="1:4" x14ac:dyDescent="0.25">
      <c r="A5102" s="5"/>
      <c r="C5102" s="7"/>
      <c r="D5102" s="8"/>
    </row>
    <row r="5103" spans="1:4" x14ac:dyDescent="0.25">
      <c r="A5103" s="5"/>
      <c r="C5103" s="7"/>
      <c r="D5103" s="8"/>
    </row>
    <row r="5104" spans="1:4" x14ac:dyDescent="0.25">
      <c r="A5104" s="5"/>
      <c r="C5104" s="7"/>
      <c r="D5104" s="8"/>
    </row>
    <row r="5105" spans="1:4" x14ac:dyDescent="0.25">
      <c r="A5105" s="5"/>
      <c r="C5105" s="7"/>
      <c r="D5105" s="8"/>
    </row>
    <row r="5106" spans="1:4" x14ac:dyDescent="0.25">
      <c r="A5106" s="5"/>
      <c r="C5106" s="7"/>
      <c r="D5106" s="8"/>
    </row>
    <row r="5107" spans="1:4" x14ac:dyDescent="0.25">
      <c r="A5107" s="5"/>
      <c r="C5107" s="7"/>
      <c r="D5107" s="8"/>
    </row>
    <row r="5108" spans="1:4" x14ac:dyDescent="0.25">
      <c r="A5108" s="5"/>
      <c r="C5108" s="7"/>
      <c r="D5108" s="8"/>
    </row>
    <row r="5109" spans="1:4" x14ac:dyDescent="0.25">
      <c r="A5109" s="5"/>
      <c r="C5109" s="7"/>
      <c r="D5109" s="8"/>
    </row>
    <row r="5110" spans="1:4" x14ac:dyDescent="0.25">
      <c r="A5110" s="5"/>
      <c r="C5110" s="7"/>
      <c r="D5110" s="8"/>
    </row>
    <row r="5111" spans="1:4" x14ac:dyDescent="0.25">
      <c r="A5111" s="5"/>
      <c r="C5111" s="7"/>
      <c r="D5111" s="8"/>
    </row>
    <row r="5112" spans="1:4" x14ac:dyDescent="0.25">
      <c r="A5112" s="5"/>
      <c r="C5112" s="7"/>
      <c r="D5112" s="8"/>
    </row>
    <row r="5113" spans="1:4" x14ac:dyDescent="0.25">
      <c r="A5113" s="5"/>
      <c r="C5113" s="7"/>
      <c r="D5113" s="8"/>
    </row>
    <row r="5114" spans="1:4" x14ac:dyDescent="0.25">
      <c r="A5114" s="5"/>
      <c r="C5114" s="7"/>
      <c r="D5114" s="8"/>
    </row>
    <row r="5115" spans="1:4" x14ac:dyDescent="0.25">
      <c r="A5115" s="5"/>
      <c r="C5115" s="7"/>
      <c r="D5115" s="8"/>
    </row>
    <row r="5116" spans="1:4" x14ac:dyDescent="0.25">
      <c r="A5116" s="5"/>
      <c r="C5116" s="7"/>
      <c r="D5116" s="8"/>
    </row>
    <row r="5117" spans="1:4" x14ac:dyDescent="0.25">
      <c r="A5117" s="5"/>
      <c r="C5117" s="7"/>
      <c r="D5117" s="8"/>
    </row>
    <row r="5118" spans="1:4" x14ac:dyDescent="0.25">
      <c r="A5118" s="5"/>
      <c r="C5118" s="7"/>
      <c r="D5118" s="8"/>
    </row>
    <row r="5119" spans="1:4" x14ac:dyDescent="0.25">
      <c r="A5119" s="5"/>
      <c r="C5119" s="7"/>
      <c r="D5119" s="8"/>
    </row>
    <row r="5120" spans="1:4" x14ac:dyDescent="0.25">
      <c r="A5120" s="5"/>
      <c r="C5120" s="7"/>
      <c r="D5120" s="8"/>
    </row>
    <row r="5121" spans="1:4" x14ac:dyDescent="0.25">
      <c r="A5121" s="5"/>
      <c r="C5121" s="7"/>
      <c r="D5121" s="8"/>
    </row>
    <row r="5122" spans="1:4" x14ac:dyDescent="0.25">
      <c r="A5122" s="5"/>
      <c r="C5122" s="7"/>
      <c r="D5122" s="8"/>
    </row>
    <row r="5123" spans="1:4" x14ac:dyDescent="0.25">
      <c r="A5123" s="5"/>
      <c r="C5123" s="7"/>
      <c r="D5123" s="8"/>
    </row>
    <row r="5124" spans="1:4" x14ac:dyDescent="0.25">
      <c r="A5124" s="5"/>
      <c r="C5124" s="7"/>
      <c r="D5124" s="8"/>
    </row>
    <row r="5125" spans="1:4" x14ac:dyDescent="0.25">
      <c r="A5125" s="5"/>
      <c r="C5125" s="7"/>
      <c r="D5125" s="8"/>
    </row>
    <row r="5126" spans="1:4" x14ac:dyDescent="0.25">
      <c r="A5126" s="5"/>
      <c r="C5126" s="7"/>
      <c r="D5126" s="8"/>
    </row>
    <row r="5127" spans="1:4" x14ac:dyDescent="0.25">
      <c r="A5127" s="5"/>
      <c r="C5127" s="7"/>
      <c r="D5127" s="8"/>
    </row>
    <row r="5128" spans="1:4" x14ac:dyDescent="0.25">
      <c r="A5128" s="5"/>
      <c r="C5128" s="7"/>
      <c r="D5128" s="8"/>
    </row>
    <row r="5129" spans="1:4" x14ac:dyDescent="0.25">
      <c r="A5129" s="5"/>
      <c r="C5129" s="7"/>
      <c r="D5129" s="8"/>
    </row>
    <row r="5130" spans="1:4" x14ac:dyDescent="0.25">
      <c r="A5130" s="5"/>
      <c r="C5130" s="7"/>
      <c r="D5130" s="8"/>
    </row>
    <row r="5131" spans="1:4" x14ac:dyDescent="0.25">
      <c r="A5131" s="5"/>
      <c r="C5131" s="7"/>
      <c r="D5131" s="8"/>
    </row>
    <row r="5132" spans="1:4" x14ac:dyDescent="0.25">
      <c r="A5132" s="5"/>
      <c r="C5132" s="7"/>
      <c r="D5132" s="8"/>
    </row>
    <row r="5133" spans="1:4" x14ac:dyDescent="0.25">
      <c r="A5133" s="5"/>
      <c r="C5133" s="7"/>
      <c r="D5133" s="8"/>
    </row>
    <row r="5134" spans="1:4" x14ac:dyDescent="0.25">
      <c r="A5134" s="5"/>
      <c r="C5134" s="7"/>
      <c r="D5134" s="8"/>
    </row>
    <row r="5135" spans="1:4" x14ac:dyDescent="0.25">
      <c r="A5135" s="5"/>
      <c r="C5135" s="7"/>
      <c r="D5135" s="8"/>
    </row>
    <row r="5136" spans="1:4" x14ac:dyDescent="0.25">
      <c r="A5136" s="5"/>
      <c r="C5136" s="7"/>
      <c r="D5136" s="8"/>
    </row>
    <row r="5137" spans="1:4" x14ac:dyDescent="0.25">
      <c r="A5137" s="5"/>
      <c r="C5137" s="7"/>
      <c r="D5137" s="8"/>
    </row>
    <row r="5138" spans="1:4" x14ac:dyDescent="0.25">
      <c r="A5138" s="5"/>
      <c r="C5138" s="7"/>
      <c r="D5138" s="8"/>
    </row>
    <row r="5139" spans="1:4" x14ac:dyDescent="0.25">
      <c r="A5139" s="5"/>
      <c r="C5139" s="7"/>
      <c r="D5139" s="8"/>
    </row>
    <row r="5140" spans="1:4" x14ac:dyDescent="0.25">
      <c r="A5140" s="5"/>
      <c r="C5140" s="7"/>
      <c r="D5140" s="8"/>
    </row>
    <row r="5141" spans="1:4" x14ac:dyDescent="0.25">
      <c r="A5141" s="5"/>
      <c r="C5141" s="7"/>
      <c r="D5141" s="8"/>
    </row>
    <row r="5142" spans="1:4" x14ac:dyDescent="0.25">
      <c r="A5142" s="5"/>
      <c r="C5142" s="7"/>
      <c r="D5142" s="8"/>
    </row>
    <row r="5143" spans="1:4" x14ac:dyDescent="0.25">
      <c r="A5143" s="5"/>
      <c r="C5143" s="7"/>
      <c r="D5143" s="8"/>
    </row>
    <row r="5144" spans="1:4" x14ac:dyDescent="0.25">
      <c r="A5144" s="5"/>
      <c r="C5144" s="7"/>
      <c r="D5144" s="8"/>
    </row>
    <row r="5145" spans="1:4" x14ac:dyDescent="0.25">
      <c r="A5145" s="5"/>
      <c r="C5145" s="7"/>
      <c r="D5145" s="8"/>
    </row>
    <row r="5146" spans="1:4" x14ac:dyDescent="0.25">
      <c r="A5146" s="5"/>
      <c r="C5146" s="7"/>
      <c r="D5146" s="8"/>
    </row>
    <row r="5147" spans="1:4" x14ac:dyDescent="0.25">
      <c r="A5147" s="5"/>
      <c r="C5147" s="7"/>
      <c r="D5147" s="8"/>
    </row>
    <row r="5148" spans="1:4" x14ac:dyDescent="0.25">
      <c r="A5148" s="5"/>
      <c r="C5148" s="7"/>
      <c r="D5148" s="8"/>
    </row>
    <row r="5149" spans="1:4" x14ac:dyDescent="0.25">
      <c r="A5149" s="5"/>
      <c r="C5149" s="7"/>
      <c r="D5149" s="8"/>
    </row>
    <row r="5150" spans="1:4" x14ac:dyDescent="0.25">
      <c r="A5150" s="5"/>
      <c r="C5150" s="7"/>
      <c r="D5150" s="8"/>
    </row>
    <row r="5151" spans="1:4" x14ac:dyDescent="0.25">
      <c r="A5151" s="5"/>
      <c r="C5151" s="7"/>
      <c r="D5151" s="8"/>
    </row>
    <row r="5152" spans="1:4" x14ac:dyDescent="0.25">
      <c r="A5152" s="5"/>
      <c r="C5152" s="7"/>
      <c r="D5152" s="8"/>
    </row>
    <row r="5153" spans="1:4" x14ac:dyDescent="0.25">
      <c r="A5153" s="5"/>
      <c r="C5153" s="7"/>
      <c r="D5153" s="8"/>
    </row>
    <row r="5154" spans="1:4" x14ac:dyDescent="0.25">
      <c r="A5154" s="5"/>
      <c r="C5154" s="7"/>
      <c r="D5154" s="8"/>
    </row>
    <row r="5155" spans="1:4" x14ac:dyDescent="0.25">
      <c r="A5155" s="5"/>
      <c r="C5155" s="7"/>
      <c r="D5155" s="8"/>
    </row>
    <row r="5156" spans="1:4" x14ac:dyDescent="0.25">
      <c r="A5156" s="5"/>
      <c r="C5156" s="7"/>
      <c r="D5156" s="8"/>
    </row>
    <row r="5157" spans="1:4" x14ac:dyDescent="0.25">
      <c r="A5157" s="5"/>
      <c r="C5157" s="7"/>
      <c r="D5157" s="8"/>
    </row>
    <row r="5158" spans="1:4" x14ac:dyDescent="0.25">
      <c r="A5158" s="5"/>
      <c r="C5158" s="7"/>
      <c r="D5158" s="8"/>
    </row>
    <row r="5159" spans="1:4" x14ac:dyDescent="0.25">
      <c r="A5159" s="5"/>
      <c r="C5159" s="7"/>
      <c r="D5159" s="8"/>
    </row>
    <row r="5160" spans="1:4" x14ac:dyDescent="0.25">
      <c r="A5160" s="5"/>
      <c r="C5160" s="7"/>
      <c r="D5160" s="8"/>
    </row>
    <row r="5161" spans="1:4" x14ac:dyDescent="0.25">
      <c r="A5161" s="5"/>
      <c r="C5161" s="7"/>
      <c r="D5161" s="8"/>
    </row>
    <row r="5162" spans="1:4" x14ac:dyDescent="0.25">
      <c r="A5162" s="5"/>
      <c r="C5162" s="7"/>
      <c r="D5162" s="8"/>
    </row>
    <row r="5163" spans="1:4" x14ac:dyDescent="0.25">
      <c r="A5163" s="5"/>
      <c r="C5163" s="7"/>
      <c r="D5163" s="8"/>
    </row>
    <row r="5164" spans="1:4" x14ac:dyDescent="0.25">
      <c r="A5164" s="5"/>
      <c r="C5164" s="7"/>
      <c r="D5164" s="8"/>
    </row>
    <row r="5165" spans="1:4" x14ac:dyDescent="0.25">
      <c r="A5165" s="5"/>
      <c r="C5165" s="7"/>
      <c r="D5165" s="8"/>
    </row>
    <row r="5166" spans="1:4" x14ac:dyDescent="0.25">
      <c r="A5166" s="5"/>
      <c r="C5166" s="7"/>
      <c r="D5166" s="8"/>
    </row>
    <row r="5167" spans="1:4" x14ac:dyDescent="0.25">
      <c r="A5167" s="5"/>
      <c r="C5167" s="7"/>
      <c r="D5167" s="8"/>
    </row>
    <row r="5168" spans="1:4" x14ac:dyDescent="0.25">
      <c r="A5168" s="5"/>
      <c r="C5168" s="7"/>
      <c r="D5168" s="8"/>
    </row>
    <row r="5169" spans="1:4" x14ac:dyDescent="0.25">
      <c r="A5169" s="5"/>
      <c r="C5169" s="7"/>
      <c r="D5169" s="8"/>
    </row>
    <row r="5170" spans="1:4" x14ac:dyDescent="0.25">
      <c r="A5170" s="5"/>
      <c r="C5170" s="7"/>
      <c r="D5170" s="8"/>
    </row>
    <row r="5171" spans="1:4" x14ac:dyDescent="0.25">
      <c r="A5171" s="5"/>
      <c r="C5171" s="7"/>
      <c r="D5171" s="8"/>
    </row>
    <row r="5172" spans="1:4" x14ac:dyDescent="0.25">
      <c r="A5172" s="5"/>
      <c r="C5172" s="7"/>
      <c r="D5172" s="8"/>
    </row>
    <row r="5173" spans="1:4" x14ac:dyDescent="0.25">
      <c r="A5173" s="5"/>
      <c r="C5173" s="7"/>
      <c r="D5173" s="8"/>
    </row>
    <row r="5174" spans="1:4" x14ac:dyDescent="0.25">
      <c r="A5174" s="5"/>
      <c r="C5174" s="7"/>
      <c r="D5174" s="8"/>
    </row>
    <row r="5175" spans="1:4" x14ac:dyDescent="0.25">
      <c r="A5175" s="5"/>
      <c r="C5175" s="7"/>
      <c r="D5175" s="8"/>
    </row>
    <row r="5176" spans="1:4" x14ac:dyDescent="0.25">
      <c r="A5176" s="5"/>
      <c r="C5176" s="7"/>
      <c r="D5176" s="8"/>
    </row>
    <row r="5177" spans="1:4" x14ac:dyDescent="0.25">
      <c r="A5177" s="5"/>
      <c r="C5177" s="7"/>
      <c r="D5177" s="8"/>
    </row>
    <row r="5178" spans="1:4" x14ac:dyDescent="0.25">
      <c r="A5178" s="5"/>
      <c r="C5178" s="7"/>
      <c r="D5178" s="8"/>
    </row>
    <row r="5179" spans="1:4" x14ac:dyDescent="0.25">
      <c r="A5179" s="5"/>
      <c r="C5179" s="7"/>
      <c r="D5179" s="8"/>
    </row>
    <row r="5180" spans="1:4" x14ac:dyDescent="0.25">
      <c r="A5180" s="5"/>
      <c r="C5180" s="7"/>
      <c r="D5180" s="8"/>
    </row>
    <row r="5181" spans="1:4" x14ac:dyDescent="0.25">
      <c r="A5181" s="5"/>
      <c r="C5181" s="7"/>
      <c r="D5181" s="8"/>
    </row>
    <row r="5182" spans="1:4" x14ac:dyDescent="0.25">
      <c r="A5182" s="5"/>
      <c r="C5182" s="7"/>
      <c r="D5182" s="8"/>
    </row>
    <row r="5183" spans="1:4" x14ac:dyDescent="0.25">
      <c r="A5183" s="5"/>
      <c r="C5183" s="7"/>
      <c r="D5183" s="8"/>
    </row>
    <row r="5184" spans="1:4" x14ac:dyDescent="0.25">
      <c r="A5184" s="5"/>
      <c r="C5184" s="7"/>
      <c r="D5184" s="8"/>
    </row>
    <row r="5185" spans="1:4" x14ac:dyDescent="0.25">
      <c r="A5185" s="5"/>
      <c r="C5185" s="7"/>
      <c r="D5185" s="8"/>
    </row>
    <row r="5186" spans="1:4" x14ac:dyDescent="0.25">
      <c r="A5186" s="5"/>
      <c r="C5186" s="7"/>
      <c r="D5186" s="8"/>
    </row>
    <row r="5187" spans="1:4" x14ac:dyDescent="0.25">
      <c r="A5187" s="5"/>
      <c r="C5187" s="7"/>
      <c r="D5187" s="8"/>
    </row>
    <row r="5188" spans="1:4" x14ac:dyDescent="0.25">
      <c r="A5188" s="5"/>
      <c r="C5188" s="7"/>
      <c r="D5188" s="8"/>
    </row>
    <row r="5189" spans="1:4" x14ac:dyDescent="0.25">
      <c r="A5189" s="5"/>
      <c r="C5189" s="7"/>
      <c r="D5189" s="8"/>
    </row>
    <row r="5190" spans="1:4" x14ac:dyDescent="0.25">
      <c r="A5190" s="5"/>
      <c r="C5190" s="7"/>
      <c r="D5190" s="8"/>
    </row>
    <row r="5191" spans="1:4" x14ac:dyDescent="0.25">
      <c r="A5191" s="5"/>
      <c r="C5191" s="7"/>
      <c r="D5191" s="8"/>
    </row>
    <row r="5192" spans="1:4" x14ac:dyDescent="0.25">
      <c r="A5192" s="5"/>
      <c r="C5192" s="7"/>
      <c r="D5192" s="8"/>
    </row>
    <row r="5193" spans="1:4" x14ac:dyDescent="0.25">
      <c r="A5193" s="5"/>
      <c r="C5193" s="7"/>
      <c r="D5193" s="8"/>
    </row>
    <row r="5194" spans="1:4" x14ac:dyDescent="0.25">
      <c r="A5194" s="5"/>
      <c r="C5194" s="7"/>
      <c r="D5194" s="8"/>
    </row>
    <row r="5195" spans="1:4" x14ac:dyDescent="0.25">
      <c r="A5195" s="5"/>
      <c r="C5195" s="7"/>
      <c r="D5195" s="8"/>
    </row>
    <row r="5196" spans="1:4" x14ac:dyDescent="0.25">
      <c r="A5196" s="5"/>
      <c r="C5196" s="7"/>
      <c r="D5196" s="8"/>
    </row>
    <row r="5197" spans="1:4" x14ac:dyDescent="0.25">
      <c r="A5197" s="5"/>
      <c r="C5197" s="7"/>
      <c r="D5197" s="8"/>
    </row>
    <row r="5198" spans="1:4" x14ac:dyDescent="0.25">
      <c r="A5198" s="5"/>
      <c r="C5198" s="7"/>
      <c r="D5198" s="8"/>
    </row>
    <row r="5199" spans="1:4" x14ac:dyDescent="0.25">
      <c r="A5199" s="5"/>
      <c r="C5199" s="7"/>
      <c r="D5199" s="8"/>
    </row>
    <row r="5200" spans="1:4" x14ac:dyDescent="0.25">
      <c r="A5200" s="5"/>
      <c r="C5200" s="7"/>
      <c r="D5200" s="8"/>
    </row>
    <row r="5201" spans="1:4" x14ac:dyDescent="0.25">
      <c r="A5201" s="5"/>
      <c r="C5201" s="7"/>
      <c r="D5201" s="8"/>
    </row>
    <row r="5202" spans="1:4" x14ac:dyDescent="0.25">
      <c r="A5202" s="5"/>
      <c r="C5202" s="7"/>
      <c r="D5202" s="8"/>
    </row>
    <row r="5203" spans="1:4" x14ac:dyDescent="0.25">
      <c r="A5203" s="5"/>
      <c r="C5203" s="7"/>
      <c r="D5203" s="8"/>
    </row>
    <row r="5204" spans="1:4" x14ac:dyDescent="0.25">
      <c r="A5204" s="5"/>
      <c r="C5204" s="7"/>
      <c r="D5204" s="8"/>
    </row>
    <row r="5205" spans="1:4" x14ac:dyDescent="0.25">
      <c r="A5205" s="5"/>
      <c r="C5205" s="7"/>
      <c r="D5205" s="8"/>
    </row>
    <row r="5206" spans="1:4" x14ac:dyDescent="0.25">
      <c r="A5206" s="5"/>
      <c r="C5206" s="7"/>
      <c r="D5206" s="8"/>
    </row>
    <row r="5207" spans="1:4" x14ac:dyDescent="0.25">
      <c r="A5207" s="5"/>
      <c r="C5207" s="7"/>
      <c r="D5207" s="8"/>
    </row>
    <row r="5208" spans="1:4" x14ac:dyDescent="0.25">
      <c r="A5208" s="5"/>
      <c r="C5208" s="7"/>
      <c r="D5208" s="8"/>
    </row>
    <row r="5209" spans="1:4" x14ac:dyDescent="0.25">
      <c r="A5209" s="5"/>
      <c r="C5209" s="7"/>
      <c r="D5209" s="8"/>
    </row>
    <row r="5210" spans="1:4" x14ac:dyDescent="0.25">
      <c r="A5210" s="5"/>
      <c r="C5210" s="7"/>
      <c r="D5210" s="8"/>
    </row>
    <row r="5211" spans="1:4" x14ac:dyDescent="0.25">
      <c r="A5211" s="5"/>
      <c r="C5211" s="7"/>
      <c r="D5211" s="8"/>
    </row>
    <row r="5212" spans="1:4" x14ac:dyDescent="0.25">
      <c r="A5212" s="5"/>
      <c r="C5212" s="7"/>
      <c r="D5212" s="8"/>
    </row>
    <row r="5213" spans="1:4" x14ac:dyDescent="0.25">
      <c r="A5213" s="5"/>
      <c r="C5213" s="7"/>
      <c r="D5213" s="8"/>
    </row>
    <row r="5214" spans="1:4" x14ac:dyDescent="0.25">
      <c r="A5214" s="5"/>
      <c r="C5214" s="7"/>
      <c r="D5214" s="8"/>
    </row>
    <row r="5215" spans="1:4" x14ac:dyDescent="0.25">
      <c r="A5215" s="5"/>
      <c r="C5215" s="7"/>
      <c r="D5215" s="8"/>
    </row>
    <row r="5216" spans="1:4" x14ac:dyDescent="0.25">
      <c r="A5216" s="5"/>
      <c r="C5216" s="7"/>
      <c r="D5216" s="8"/>
    </row>
    <row r="5217" spans="1:4" x14ac:dyDescent="0.25">
      <c r="A5217" s="5"/>
      <c r="C5217" s="7"/>
      <c r="D5217" s="8"/>
    </row>
    <row r="5218" spans="1:4" x14ac:dyDescent="0.25">
      <c r="A5218" s="5"/>
      <c r="C5218" s="7"/>
      <c r="D5218" s="8"/>
    </row>
    <row r="5219" spans="1:4" x14ac:dyDescent="0.25">
      <c r="A5219" s="5"/>
      <c r="C5219" s="7"/>
      <c r="D5219" s="8"/>
    </row>
    <row r="5220" spans="1:4" x14ac:dyDescent="0.25">
      <c r="A5220" s="5"/>
      <c r="C5220" s="7"/>
      <c r="D5220" s="8"/>
    </row>
    <row r="5221" spans="1:4" x14ac:dyDescent="0.25">
      <c r="A5221" s="5"/>
      <c r="C5221" s="7"/>
      <c r="D5221" s="8"/>
    </row>
    <row r="5222" spans="1:4" x14ac:dyDescent="0.25">
      <c r="A5222" s="5"/>
      <c r="C5222" s="7"/>
      <c r="D5222" s="8"/>
    </row>
    <row r="5223" spans="1:4" x14ac:dyDescent="0.25">
      <c r="A5223" s="5"/>
      <c r="C5223" s="7"/>
      <c r="D5223" s="8"/>
    </row>
    <row r="5224" spans="1:4" x14ac:dyDescent="0.25">
      <c r="A5224" s="5"/>
      <c r="C5224" s="7"/>
      <c r="D5224" s="8"/>
    </row>
    <row r="5225" spans="1:4" x14ac:dyDescent="0.25">
      <c r="A5225" s="5"/>
      <c r="C5225" s="7"/>
      <c r="D5225" s="8"/>
    </row>
    <row r="5226" spans="1:4" x14ac:dyDescent="0.25">
      <c r="A5226" s="5"/>
      <c r="C5226" s="7"/>
      <c r="D5226" s="8"/>
    </row>
    <row r="5227" spans="1:4" x14ac:dyDescent="0.25">
      <c r="A5227" s="5"/>
      <c r="C5227" s="7"/>
      <c r="D5227" s="8"/>
    </row>
    <row r="5228" spans="1:4" x14ac:dyDescent="0.25">
      <c r="A5228" s="5"/>
      <c r="C5228" s="7"/>
      <c r="D5228" s="8"/>
    </row>
    <row r="5229" spans="1:4" x14ac:dyDescent="0.25">
      <c r="A5229" s="5"/>
      <c r="C5229" s="7"/>
      <c r="D5229" s="8"/>
    </row>
    <row r="5230" spans="1:4" x14ac:dyDescent="0.25">
      <c r="A5230" s="5"/>
      <c r="C5230" s="7"/>
      <c r="D5230" s="8"/>
    </row>
    <row r="5231" spans="1:4" x14ac:dyDescent="0.25">
      <c r="A5231" s="5"/>
      <c r="C5231" s="7"/>
      <c r="D5231" s="8"/>
    </row>
    <row r="5232" spans="1:4" x14ac:dyDescent="0.25">
      <c r="A5232" s="5"/>
      <c r="C5232" s="7"/>
      <c r="D5232" s="8"/>
    </row>
    <row r="5233" spans="1:4" x14ac:dyDescent="0.25">
      <c r="A5233" s="5"/>
      <c r="C5233" s="7"/>
      <c r="D5233" s="8"/>
    </row>
    <row r="5234" spans="1:4" x14ac:dyDescent="0.25">
      <c r="A5234" s="5"/>
      <c r="C5234" s="7"/>
      <c r="D5234" s="8"/>
    </row>
    <row r="5235" spans="1:4" x14ac:dyDescent="0.25">
      <c r="A5235" s="5"/>
      <c r="C5235" s="7"/>
      <c r="D5235" s="8"/>
    </row>
    <row r="5236" spans="1:4" x14ac:dyDescent="0.25">
      <c r="A5236" s="5"/>
      <c r="C5236" s="7"/>
      <c r="D5236" s="8"/>
    </row>
    <row r="5237" spans="1:4" x14ac:dyDescent="0.25">
      <c r="A5237" s="5"/>
      <c r="C5237" s="7"/>
      <c r="D5237" s="8"/>
    </row>
    <row r="5238" spans="1:4" x14ac:dyDescent="0.25">
      <c r="A5238" s="5"/>
      <c r="C5238" s="7"/>
      <c r="D5238" s="8"/>
    </row>
    <row r="5239" spans="1:4" x14ac:dyDescent="0.25">
      <c r="A5239" s="5"/>
      <c r="C5239" s="7"/>
      <c r="D5239" s="8"/>
    </row>
    <row r="5240" spans="1:4" x14ac:dyDescent="0.25">
      <c r="A5240" s="5"/>
      <c r="C5240" s="7"/>
      <c r="D5240" s="8"/>
    </row>
    <row r="5241" spans="1:4" x14ac:dyDescent="0.25">
      <c r="A5241" s="5"/>
      <c r="C5241" s="7"/>
      <c r="D5241" s="8"/>
    </row>
    <row r="5242" spans="1:4" x14ac:dyDescent="0.25">
      <c r="A5242" s="5"/>
      <c r="C5242" s="7"/>
      <c r="D5242" s="8"/>
    </row>
    <row r="5243" spans="1:4" x14ac:dyDescent="0.25">
      <c r="A5243" s="5"/>
      <c r="C5243" s="7"/>
      <c r="D5243" s="8"/>
    </row>
    <row r="5244" spans="1:4" x14ac:dyDescent="0.25">
      <c r="A5244" s="5"/>
      <c r="C5244" s="7"/>
      <c r="D5244" s="8"/>
    </row>
    <row r="5245" spans="1:4" x14ac:dyDescent="0.25">
      <c r="A5245" s="5"/>
      <c r="C5245" s="7"/>
      <c r="D5245" s="8"/>
    </row>
    <row r="5246" spans="1:4" x14ac:dyDescent="0.25">
      <c r="A5246" s="5"/>
      <c r="C5246" s="7"/>
      <c r="D5246" s="8"/>
    </row>
    <row r="5247" spans="1:4" x14ac:dyDescent="0.25">
      <c r="A5247" s="5"/>
      <c r="C5247" s="7"/>
      <c r="D5247" s="8"/>
    </row>
    <row r="5248" spans="1:4" x14ac:dyDescent="0.25">
      <c r="A5248" s="5"/>
      <c r="C5248" s="7"/>
      <c r="D5248" s="8"/>
    </row>
    <row r="5249" spans="1:4" x14ac:dyDescent="0.25">
      <c r="A5249" s="5"/>
      <c r="C5249" s="7"/>
      <c r="D5249" s="8"/>
    </row>
    <row r="5250" spans="1:4" x14ac:dyDescent="0.25">
      <c r="A5250" s="5"/>
      <c r="C5250" s="7"/>
      <c r="D5250" s="8"/>
    </row>
    <row r="5251" spans="1:4" x14ac:dyDescent="0.25">
      <c r="A5251" s="5"/>
      <c r="C5251" s="7"/>
      <c r="D5251" s="8"/>
    </row>
    <row r="5252" spans="1:4" x14ac:dyDescent="0.25">
      <c r="A5252" s="5"/>
      <c r="C5252" s="7"/>
      <c r="D5252" s="8"/>
    </row>
    <row r="5253" spans="1:4" x14ac:dyDescent="0.25">
      <c r="A5253" s="5"/>
      <c r="C5253" s="7"/>
      <c r="D5253" s="8"/>
    </row>
    <row r="5254" spans="1:4" x14ac:dyDescent="0.25">
      <c r="A5254" s="5"/>
      <c r="C5254" s="7"/>
      <c r="D5254" s="8"/>
    </row>
    <row r="5255" spans="1:4" x14ac:dyDescent="0.25">
      <c r="A5255" s="5"/>
      <c r="C5255" s="7"/>
      <c r="D5255" s="8"/>
    </row>
    <row r="5256" spans="1:4" x14ac:dyDescent="0.25">
      <c r="A5256" s="5"/>
      <c r="C5256" s="7"/>
      <c r="D5256" s="8"/>
    </row>
    <row r="5257" spans="1:4" x14ac:dyDescent="0.25">
      <c r="A5257" s="5"/>
      <c r="C5257" s="7"/>
      <c r="D5257" s="8"/>
    </row>
    <row r="5258" spans="1:4" x14ac:dyDescent="0.25">
      <c r="A5258" s="5"/>
      <c r="C5258" s="7"/>
      <c r="D5258" s="8"/>
    </row>
    <row r="5259" spans="1:4" x14ac:dyDescent="0.25">
      <c r="A5259" s="5"/>
      <c r="C5259" s="7"/>
      <c r="D5259" s="8"/>
    </row>
    <row r="5260" spans="1:4" x14ac:dyDescent="0.25">
      <c r="A5260" s="5"/>
      <c r="C5260" s="7"/>
      <c r="D5260" s="8"/>
    </row>
    <row r="5261" spans="1:4" x14ac:dyDescent="0.25">
      <c r="A5261" s="5"/>
      <c r="C5261" s="7"/>
      <c r="D5261" s="8"/>
    </row>
    <row r="5262" spans="1:4" x14ac:dyDescent="0.25">
      <c r="A5262" s="5"/>
      <c r="C5262" s="7"/>
      <c r="D5262" s="8"/>
    </row>
    <row r="5263" spans="1:4" x14ac:dyDescent="0.25">
      <c r="A5263" s="5"/>
      <c r="C5263" s="7"/>
      <c r="D5263" s="8"/>
    </row>
    <row r="5264" spans="1:4" x14ac:dyDescent="0.25">
      <c r="A5264" s="5"/>
      <c r="C5264" s="7"/>
      <c r="D5264" s="8"/>
    </row>
    <row r="5265" spans="1:4" x14ac:dyDescent="0.25">
      <c r="A5265" s="5"/>
      <c r="C5265" s="7"/>
      <c r="D5265" s="8"/>
    </row>
    <row r="5266" spans="1:4" x14ac:dyDescent="0.25">
      <c r="A5266" s="5"/>
      <c r="C5266" s="7"/>
      <c r="D5266" s="8"/>
    </row>
    <row r="5267" spans="1:4" x14ac:dyDescent="0.25">
      <c r="A5267" s="5"/>
      <c r="C5267" s="7"/>
      <c r="D5267" s="8"/>
    </row>
    <row r="5268" spans="1:4" x14ac:dyDescent="0.25">
      <c r="A5268" s="5"/>
      <c r="C5268" s="7"/>
      <c r="D5268" s="8"/>
    </row>
    <row r="5269" spans="1:4" x14ac:dyDescent="0.25">
      <c r="A5269" s="5"/>
      <c r="C5269" s="7"/>
      <c r="D5269" s="8"/>
    </row>
    <row r="5270" spans="1:4" x14ac:dyDescent="0.25">
      <c r="A5270" s="5"/>
      <c r="C5270" s="7"/>
      <c r="D5270" s="8"/>
    </row>
    <row r="5271" spans="1:4" x14ac:dyDescent="0.25">
      <c r="A5271" s="5"/>
      <c r="C5271" s="7"/>
      <c r="D5271" s="8"/>
    </row>
    <row r="5272" spans="1:4" x14ac:dyDescent="0.25">
      <c r="A5272" s="5"/>
      <c r="C5272" s="7"/>
      <c r="D5272" s="8"/>
    </row>
    <row r="5273" spans="1:4" x14ac:dyDescent="0.25">
      <c r="A5273" s="5"/>
      <c r="C5273" s="7"/>
      <c r="D5273" s="8"/>
    </row>
    <row r="5274" spans="1:4" x14ac:dyDescent="0.25">
      <c r="A5274" s="5"/>
      <c r="C5274" s="7"/>
      <c r="D5274" s="8"/>
    </row>
    <row r="5275" spans="1:4" x14ac:dyDescent="0.25">
      <c r="A5275" s="5"/>
      <c r="C5275" s="7"/>
      <c r="D5275" s="8"/>
    </row>
    <row r="5276" spans="1:4" x14ac:dyDescent="0.25">
      <c r="A5276" s="5"/>
      <c r="C5276" s="7"/>
      <c r="D5276" s="8"/>
    </row>
    <row r="5277" spans="1:4" x14ac:dyDescent="0.25">
      <c r="A5277" s="5"/>
      <c r="C5277" s="7"/>
      <c r="D5277" s="8"/>
    </row>
    <row r="5278" spans="1:4" x14ac:dyDescent="0.25">
      <c r="A5278" s="5"/>
      <c r="C5278" s="7"/>
      <c r="D5278" s="8"/>
    </row>
    <row r="5279" spans="1:4" x14ac:dyDescent="0.25">
      <c r="A5279" s="5"/>
      <c r="C5279" s="7"/>
      <c r="D5279" s="8"/>
    </row>
    <row r="5280" spans="1:4" x14ac:dyDescent="0.25">
      <c r="A5280" s="5"/>
      <c r="C5280" s="7"/>
      <c r="D5280" s="8"/>
    </row>
    <row r="5281" spans="1:4" x14ac:dyDescent="0.25">
      <c r="A5281" s="5"/>
      <c r="C5281" s="7"/>
      <c r="D5281" s="8"/>
    </row>
    <row r="5282" spans="1:4" x14ac:dyDescent="0.25">
      <c r="A5282" s="5"/>
      <c r="C5282" s="7"/>
      <c r="D5282" s="8"/>
    </row>
    <row r="5283" spans="1:4" x14ac:dyDescent="0.25">
      <c r="A5283" s="5"/>
      <c r="C5283" s="7"/>
      <c r="D5283" s="8"/>
    </row>
    <row r="5284" spans="1:4" x14ac:dyDescent="0.25">
      <c r="A5284" s="5"/>
      <c r="C5284" s="7"/>
      <c r="D5284" s="8"/>
    </row>
    <row r="5285" spans="1:4" x14ac:dyDescent="0.25">
      <c r="A5285" s="5"/>
      <c r="C5285" s="7"/>
      <c r="D5285" s="8"/>
    </row>
    <row r="5286" spans="1:4" x14ac:dyDescent="0.25">
      <c r="A5286" s="5"/>
      <c r="C5286" s="7"/>
      <c r="D5286" s="8"/>
    </row>
    <row r="5287" spans="1:4" x14ac:dyDescent="0.25">
      <c r="A5287" s="5"/>
      <c r="C5287" s="7"/>
      <c r="D5287" s="8"/>
    </row>
    <row r="5288" spans="1:4" x14ac:dyDescent="0.25">
      <c r="A5288" s="5"/>
      <c r="C5288" s="7"/>
      <c r="D5288" s="8"/>
    </row>
    <row r="5289" spans="1:4" x14ac:dyDescent="0.25">
      <c r="A5289" s="5"/>
      <c r="C5289" s="7"/>
      <c r="D5289" s="8"/>
    </row>
    <row r="5290" spans="1:4" x14ac:dyDescent="0.25">
      <c r="A5290" s="5"/>
      <c r="C5290" s="7"/>
      <c r="D5290" s="8"/>
    </row>
    <row r="5291" spans="1:4" x14ac:dyDescent="0.25">
      <c r="A5291" s="5"/>
      <c r="C5291" s="7"/>
      <c r="D5291" s="8"/>
    </row>
    <row r="5292" spans="1:4" x14ac:dyDescent="0.25">
      <c r="A5292" s="5"/>
      <c r="C5292" s="7"/>
      <c r="D5292" s="8"/>
    </row>
    <row r="5293" spans="1:4" x14ac:dyDescent="0.25">
      <c r="A5293" s="5"/>
      <c r="C5293" s="7"/>
      <c r="D5293" s="8"/>
    </row>
    <row r="5294" spans="1:4" x14ac:dyDescent="0.25">
      <c r="A5294" s="5"/>
      <c r="C5294" s="7"/>
      <c r="D5294" s="8"/>
    </row>
    <row r="5295" spans="1:4" x14ac:dyDescent="0.25">
      <c r="A5295" s="5"/>
      <c r="C5295" s="7"/>
      <c r="D5295" s="8"/>
    </row>
    <row r="5296" spans="1:4" x14ac:dyDescent="0.25">
      <c r="A5296" s="5"/>
      <c r="C5296" s="7"/>
      <c r="D5296" s="8"/>
    </row>
    <row r="5297" spans="1:4" x14ac:dyDescent="0.25">
      <c r="A5297" s="5"/>
      <c r="C5297" s="7"/>
      <c r="D5297" s="8"/>
    </row>
    <row r="5298" spans="1:4" x14ac:dyDescent="0.25">
      <c r="A5298" s="5"/>
      <c r="C5298" s="7"/>
      <c r="D5298" s="8"/>
    </row>
    <row r="5299" spans="1:4" x14ac:dyDescent="0.25">
      <c r="A5299" s="5"/>
      <c r="C5299" s="7"/>
      <c r="D5299" s="8"/>
    </row>
    <row r="5300" spans="1:4" x14ac:dyDescent="0.25">
      <c r="A5300" s="5"/>
      <c r="C5300" s="7"/>
      <c r="D5300" s="8"/>
    </row>
    <row r="5301" spans="1:4" x14ac:dyDescent="0.25">
      <c r="A5301" s="5"/>
      <c r="C5301" s="7"/>
      <c r="D5301" s="8"/>
    </row>
    <row r="5302" spans="1:4" x14ac:dyDescent="0.25">
      <c r="A5302" s="5"/>
      <c r="C5302" s="7"/>
      <c r="D5302" s="8"/>
    </row>
    <row r="5303" spans="1:4" x14ac:dyDescent="0.25">
      <c r="A5303" s="5"/>
      <c r="C5303" s="7"/>
      <c r="D5303" s="8"/>
    </row>
    <row r="5304" spans="1:4" x14ac:dyDescent="0.25">
      <c r="A5304" s="5"/>
      <c r="C5304" s="7"/>
      <c r="D5304" s="8"/>
    </row>
    <row r="5305" spans="1:4" x14ac:dyDescent="0.25">
      <c r="A5305" s="5"/>
      <c r="C5305" s="7"/>
      <c r="D5305" s="8"/>
    </row>
    <row r="5306" spans="1:4" x14ac:dyDescent="0.25">
      <c r="A5306" s="5"/>
      <c r="C5306" s="7"/>
      <c r="D5306" s="8"/>
    </row>
    <row r="5307" spans="1:4" x14ac:dyDescent="0.25">
      <c r="A5307" s="5"/>
      <c r="C5307" s="7"/>
      <c r="D5307" s="8"/>
    </row>
    <row r="5308" spans="1:4" x14ac:dyDescent="0.25">
      <c r="A5308" s="5"/>
      <c r="C5308" s="7"/>
      <c r="D5308" s="8"/>
    </row>
    <row r="5309" spans="1:4" x14ac:dyDescent="0.25">
      <c r="A5309" s="5"/>
      <c r="C5309" s="7"/>
      <c r="D5309" s="8"/>
    </row>
    <row r="5310" spans="1:4" x14ac:dyDescent="0.25">
      <c r="A5310" s="5"/>
      <c r="C5310" s="7"/>
      <c r="D5310" s="8"/>
    </row>
    <row r="5311" spans="1:4" x14ac:dyDescent="0.25">
      <c r="A5311" s="5"/>
      <c r="C5311" s="7"/>
      <c r="D5311" s="8"/>
    </row>
    <row r="5312" spans="1:4" x14ac:dyDescent="0.25">
      <c r="A5312" s="5"/>
      <c r="C5312" s="7"/>
      <c r="D5312" s="8"/>
    </row>
    <row r="5313" spans="1:4" x14ac:dyDescent="0.25">
      <c r="A5313" s="5"/>
      <c r="C5313" s="7"/>
      <c r="D5313" s="8"/>
    </row>
    <row r="5314" spans="1:4" x14ac:dyDescent="0.25">
      <c r="A5314" s="5"/>
      <c r="C5314" s="7"/>
      <c r="D5314" s="8"/>
    </row>
    <row r="5315" spans="1:4" x14ac:dyDescent="0.25">
      <c r="A5315" s="5"/>
      <c r="C5315" s="7"/>
      <c r="D5315" s="8"/>
    </row>
    <row r="5316" spans="1:4" x14ac:dyDescent="0.25">
      <c r="A5316" s="5"/>
      <c r="C5316" s="7"/>
      <c r="D5316" s="8"/>
    </row>
    <row r="5317" spans="1:4" x14ac:dyDescent="0.25">
      <c r="A5317" s="5"/>
      <c r="C5317" s="7"/>
      <c r="D5317" s="8"/>
    </row>
    <row r="5318" spans="1:4" x14ac:dyDescent="0.25">
      <c r="A5318" s="5"/>
      <c r="C5318" s="7"/>
      <c r="D5318" s="8"/>
    </row>
    <row r="5319" spans="1:4" x14ac:dyDescent="0.25">
      <c r="A5319" s="5"/>
      <c r="C5319" s="7"/>
      <c r="D5319" s="8"/>
    </row>
    <row r="5320" spans="1:4" x14ac:dyDescent="0.25">
      <c r="A5320" s="5"/>
      <c r="C5320" s="7"/>
      <c r="D5320" s="8"/>
    </row>
    <row r="5321" spans="1:4" x14ac:dyDescent="0.25">
      <c r="A5321" s="5"/>
      <c r="C5321" s="7"/>
      <c r="D5321" s="8"/>
    </row>
    <row r="5322" spans="1:4" x14ac:dyDescent="0.25">
      <c r="A5322" s="5"/>
      <c r="C5322" s="7"/>
      <c r="D5322" s="8"/>
    </row>
    <row r="5323" spans="1:4" x14ac:dyDescent="0.25">
      <c r="A5323" s="5"/>
      <c r="C5323" s="7"/>
      <c r="D5323" s="8"/>
    </row>
    <row r="5324" spans="1:4" x14ac:dyDescent="0.25">
      <c r="A5324" s="5"/>
      <c r="C5324" s="7"/>
      <c r="D5324" s="8"/>
    </row>
    <row r="5325" spans="1:4" x14ac:dyDescent="0.25">
      <c r="A5325" s="5"/>
      <c r="C5325" s="7"/>
      <c r="D5325" s="8"/>
    </row>
    <row r="5326" spans="1:4" x14ac:dyDescent="0.25">
      <c r="A5326" s="5"/>
      <c r="C5326" s="7"/>
      <c r="D5326" s="8"/>
    </row>
    <row r="5327" spans="1:4" x14ac:dyDescent="0.25">
      <c r="A5327" s="5"/>
      <c r="C5327" s="7"/>
      <c r="D5327" s="8"/>
    </row>
    <row r="5328" spans="1:4" x14ac:dyDescent="0.25">
      <c r="A5328" s="5"/>
      <c r="C5328" s="7"/>
      <c r="D5328" s="8"/>
    </row>
    <row r="5329" spans="1:4" x14ac:dyDescent="0.25">
      <c r="A5329" s="5"/>
      <c r="C5329" s="7"/>
      <c r="D5329" s="8"/>
    </row>
    <row r="5330" spans="1:4" x14ac:dyDescent="0.25">
      <c r="A5330" s="5"/>
      <c r="C5330" s="7"/>
      <c r="D5330" s="8"/>
    </row>
    <row r="5331" spans="1:4" x14ac:dyDescent="0.25">
      <c r="A5331" s="5"/>
      <c r="C5331" s="7"/>
      <c r="D5331" s="8"/>
    </row>
    <row r="5332" spans="1:4" x14ac:dyDescent="0.25">
      <c r="A5332" s="5"/>
      <c r="C5332" s="7"/>
      <c r="D5332" s="8"/>
    </row>
    <row r="5333" spans="1:4" x14ac:dyDescent="0.25">
      <c r="A5333" s="5"/>
      <c r="C5333" s="7"/>
      <c r="D5333" s="8"/>
    </row>
    <row r="5334" spans="1:4" x14ac:dyDescent="0.25">
      <c r="A5334" s="5"/>
      <c r="C5334" s="7"/>
      <c r="D5334" s="8"/>
    </row>
    <row r="5335" spans="1:4" x14ac:dyDescent="0.25">
      <c r="A5335" s="5"/>
      <c r="C5335" s="7"/>
      <c r="D5335" s="8"/>
    </row>
    <row r="5336" spans="1:4" x14ac:dyDescent="0.25">
      <c r="A5336" s="5"/>
      <c r="C5336" s="7"/>
      <c r="D5336" s="8"/>
    </row>
    <row r="5337" spans="1:4" x14ac:dyDescent="0.25">
      <c r="A5337" s="5"/>
      <c r="C5337" s="7"/>
      <c r="D5337" s="8"/>
    </row>
    <row r="5338" spans="1:4" x14ac:dyDescent="0.25">
      <c r="A5338" s="5"/>
      <c r="C5338" s="7"/>
      <c r="D5338" s="8"/>
    </row>
    <row r="5339" spans="1:4" x14ac:dyDescent="0.25">
      <c r="A5339" s="5"/>
      <c r="C5339" s="7"/>
      <c r="D5339" s="8"/>
    </row>
    <row r="5340" spans="1:4" x14ac:dyDescent="0.25">
      <c r="A5340" s="5"/>
      <c r="C5340" s="7"/>
      <c r="D5340" s="8"/>
    </row>
    <row r="5341" spans="1:4" x14ac:dyDescent="0.25">
      <c r="A5341" s="5"/>
      <c r="C5341" s="7"/>
      <c r="D5341" s="8"/>
    </row>
    <row r="5342" spans="1:4" x14ac:dyDescent="0.25">
      <c r="A5342" s="5"/>
      <c r="C5342" s="7"/>
      <c r="D5342" s="8"/>
    </row>
    <row r="5343" spans="1:4" x14ac:dyDescent="0.25">
      <c r="A5343" s="5"/>
      <c r="C5343" s="7"/>
      <c r="D5343" s="8"/>
    </row>
    <row r="5344" spans="1:4" x14ac:dyDescent="0.25">
      <c r="A5344" s="5"/>
      <c r="C5344" s="7"/>
      <c r="D5344" s="8"/>
    </row>
    <row r="5345" spans="1:4" x14ac:dyDescent="0.25">
      <c r="A5345" s="5"/>
      <c r="C5345" s="7"/>
      <c r="D5345" s="8"/>
    </row>
    <row r="5346" spans="1:4" x14ac:dyDescent="0.25">
      <c r="A5346" s="5"/>
      <c r="C5346" s="7"/>
      <c r="D5346" s="8"/>
    </row>
    <row r="5347" spans="1:4" x14ac:dyDescent="0.25">
      <c r="A5347" s="5"/>
      <c r="C5347" s="7"/>
      <c r="D5347" s="8"/>
    </row>
    <row r="5348" spans="1:4" x14ac:dyDescent="0.25">
      <c r="A5348" s="5"/>
      <c r="C5348" s="7"/>
      <c r="D5348" s="8"/>
    </row>
    <row r="5349" spans="1:4" x14ac:dyDescent="0.25">
      <c r="A5349" s="5"/>
      <c r="C5349" s="7"/>
      <c r="D5349" s="8"/>
    </row>
    <row r="5350" spans="1:4" x14ac:dyDescent="0.25">
      <c r="A5350" s="5"/>
      <c r="C5350" s="7"/>
      <c r="D5350" s="8"/>
    </row>
    <row r="5351" spans="1:4" x14ac:dyDescent="0.25">
      <c r="A5351" s="5"/>
      <c r="C5351" s="7"/>
      <c r="D5351" s="8"/>
    </row>
    <row r="5352" spans="1:4" x14ac:dyDescent="0.25">
      <c r="A5352" s="5"/>
      <c r="C5352" s="7"/>
      <c r="D5352" s="8"/>
    </row>
    <row r="5353" spans="1:4" x14ac:dyDescent="0.25">
      <c r="A5353" s="5"/>
      <c r="C5353" s="7"/>
      <c r="D5353" s="8"/>
    </row>
    <row r="5354" spans="1:4" x14ac:dyDescent="0.25">
      <c r="A5354" s="5"/>
      <c r="C5354" s="7"/>
      <c r="D5354" s="8"/>
    </row>
    <row r="5355" spans="1:4" x14ac:dyDescent="0.25">
      <c r="A5355" s="5"/>
      <c r="C5355" s="7"/>
      <c r="D5355" s="8"/>
    </row>
    <row r="5356" spans="1:4" x14ac:dyDescent="0.25">
      <c r="A5356" s="5"/>
      <c r="C5356" s="7"/>
      <c r="D5356" s="8"/>
    </row>
    <row r="5357" spans="1:4" x14ac:dyDescent="0.25">
      <c r="A5357" s="5"/>
      <c r="C5357" s="7"/>
      <c r="D5357" s="8"/>
    </row>
    <row r="5358" spans="1:4" x14ac:dyDescent="0.25">
      <c r="A5358" s="5"/>
      <c r="C5358" s="7"/>
      <c r="D5358" s="8"/>
    </row>
    <row r="5359" spans="1:4" x14ac:dyDescent="0.25">
      <c r="A5359" s="5"/>
      <c r="C5359" s="7"/>
      <c r="D5359" s="8"/>
    </row>
    <row r="5360" spans="1:4" x14ac:dyDescent="0.25">
      <c r="A5360" s="5"/>
      <c r="C5360" s="7"/>
      <c r="D5360" s="8"/>
    </row>
    <row r="5361" spans="1:4" x14ac:dyDescent="0.25">
      <c r="A5361" s="5"/>
      <c r="C5361" s="7"/>
      <c r="D5361" s="8"/>
    </row>
    <row r="5362" spans="1:4" x14ac:dyDescent="0.25">
      <c r="A5362" s="5"/>
      <c r="C5362" s="7"/>
      <c r="D5362" s="8"/>
    </row>
    <row r="5363" spans="1:4" x14ac:dyDescent="0.25">
      <c r="A5363" s="5"/>
      <c r="C5363" s="7"/>
      <c r="D5363" s="8"/>
    </row>
    <row r="5364" spans="1:4" x14ac:dyDescent="0.25">
      <c r="A5364" s="5"/>
      <c r="C5364" s="7"/>
      <c r="D5364" s="8"/>
    </row>
    <row r="5365" spans="1:4" x14ac:dyDescent="0.25">
      <c r="A5365" s="5"/>
      <c r="C5365" s="7"/>
      <c r="D5365" s="8"/>
    </row>
    <row r="5366" spans="1:4" x14ac:dyDescent="0.25">
      <c r="A5366" s="5"/>
      <c r="C5366" s="7"/>
      <c r="D5366" s="8"/>
    </row>
    <row r="5367" spans="1:4" x14ac:dyDescent="0.25">
      <c r="A5367" s="5"/>
      <c r="C5367" s="7"/>
      <c r="D5367" s="8"/>
    </row>
    <row r="5368" spans="1:4" x14ac:dyDescent="0.25">
      <c r="A5368" s="5"/>
      <c r="C5368" s="7"/>
      <c r="D5368" s="8"/>
    </row>
    <row r="5369" spans="1:4" x14ac:dyDescent="0.25">
      <c r="A5369" s="5"/>
      <c r="C5369" s="7"/>
      <c r="D5369" s="8"/>
    </row>
    <row r="5370" spans="1:4" x14ac:dyDescent="0.25">
      <c r="A5370" s="5"/>
      <c r="C5370" s="7"/>
      <c r="D5370" s="8"/>
    </row>
    <row r="5371" spans="1:4" x14ac:dyDescent="0.25">
      <c r="A5371" s="5"/>
      <c r="C5371" s="7"/>
      <c r="D5371" s="8"/>
    </row>
    <row r="5372" spans="1:4" x14ac:dyDescent="0.25">
      <c r="A5372" s="5"/>
      <c r="C5372" s="7"/>
      <c r="D5372" s="8"/>
    </row>
    <row r="5373" spans="1:4" x14ac:dyDescent="0.25">
      <c r="A5373" s="5"/>
      <c r="C5373" s="7"/>
      <c r="D5373" s="8"/>
    </row>
    <row r="5374" spans="1:4" x14ac:dyDescent="0.25">
      <c r="A5374" s="5"/>
      <c r="C5374" s="7"/>
      <c r="D5374" s="8"/>
    </row>
    <row r="5375" spans="1:4" x14ac:dyDescent="0.25">
      <c r="A5375" s="5"/>
      <c r="C5375" s="7"/>
      <c r="D5375" s="8"/>
    </row>
    <row r="5376" spans="1:4" x14ac:dyDescent="0.25">
      <c r="A5376" s="5"/>
      <c r="C5376" s="7"/>
      <c r="D5376" s="8"/>
    </row>
    <row r="5377" spans="1:4" x14ac:dyDescent="0.25">
      <c r="A5377" s="5"/>
      <c r="C5377" s="7"/>
      <c r="D5377" s="8"/>
    </row>
    <row r="5378" spans="1:4" x14ac:dyDescent="0.25">
      <c r="A5378" s="5"/>
      <c r="C5378" s="7"/>
      <c r="D5378" s="8"/>
    </row>
    <row r="5379" spans="1:4" x14ac:dyDescent="0.25">
      <c r="A5379" s="5"/>
      <c r="C5379" s="7"/>
      <c r="D5379" s="8"/>
    </row>
    <row r="5380" spans="1:4" x14ac:dyDescent="0.25">
      <c r="A5380" s="5"/>
      <c r="C5380" s="7"/>
      <c r="D5380" s="8"/>
    </row>
    <row r="5381" spans="1:4" x14ac:dyDescent="0.25">
      <c r="A5381" s="5"/>
      <c r="C5381" s="7"/>
      <c r="D5381" s="8"/>
    </row>
    <row r="5382" spans="1:4" x14ac:dyDescent="0.25">
      <c r="A5382" s="5"/>
      <c r="C5382" s="7"/>
      <c r="D5382" s="8"/>
    </row>
    <row r="5383" spans="1:4" x14ac:dyDescent="0.25">
      <c r="A5383" s="5"/>
      <c r="C5383" s="7"/>
      <c r="D5383" s="8"/>
    </row>
    <row r="5384" spans="1:4" x14ac:dyDescent="0.25">
      <c r="A5384" s="5"/>
      <c r="C5384" s="7"/>
      <c r="D5384" s="8"/>
    </row>
    <row r="5385" spans="1:4" x14ac:dyDescent="0.25">
      <c r="A5385" s="5"/>
      <c r="C5385" s="7"/>
      <c r="D5385" s="8"/>
    </row>
    <row r="5386" spans="1:4" x14ac:dyDescent="0.25">
      <c r="A5386" s="5"/>
      <c r="C5386" s="7"/>
      <c r="D5386" s="8"/>
    </row>
    <row r="5387" spans="1:4" x14ac:dyDescent="0.25">
      <c r="A5387" s="5"/>
      <c r="C5387" s="7"/>
      <c r="D5387" s="8"/>
    </row>
    <row r="5388" spans="1:4" x14ac:dyDescent="0.25">
      <c r="A5388" s="5"/>
      <c r="C5388" s="7"/>
      <c r="D5388" s="8"/>
    </row>
    <row r="5389" spans="1:4" x14ac:dyDescent="0.25">
      <c r="A5389" s="5"/>
      <c r="C5389" s="7"/>
      <c r="D5389" s="8"/>
    </row>
    <row r="5390" spans="1:4" x14ac:dyDescent="0.25">
      <c r="A5390" s="5"/>
      <c r="C5390" s="7"/>
      <c r="D5390" s="8"/>
    </row>
    <row r="5391" spans="1:4" x14ac:dyDescent="0.25">
      <c r="A5391" s="5"/>
      <c r="C5391" s="7"/>
      <c r="D5391" s="8"/>
    </row>
    <row r="5392" spans="1:4" x14ac:dyDescent="0.25">
      <c r="A5392" s="5"/>
      <c r="C5392" s="7"/>
      <c r="D5392" s="8"/>
    </row>
    <row r="5393" spans="1:4" x14ac:dyDescent="0.25">
      <c r="A5393" s="5"/>
      <c r="C5393" s="7"/>
      <c r="D5393" s="8"/>
    </row>
    <row r="5394" spans="1:4" x14ac:dyDescent="0.25">
      <c r="A5394" s="5"/>
      <c r="C5394" s="7"/>
      <c r="D5394" s="8"/>
    </row>
    <row r="5395" spans="1:4" x14ac:dyDescent="0.25">
      <c r="A5395" s="5"/>
      <c r="C5395" s="7"/>
      <c r="D5395" s="8"/>
    </row>
    <row r="5396" spans="1:4" x14ac:dyDescent="0.25">
      <c r="A5396" s="5"/>
      <c r="C5396" s="7"/>
      <c r="D5396" s="8"/>
    </row>
    <row r="5397" spans="1:4" x14ac:dyDescent="0.25">
      <c r="A5397" s="5"/>
      <c r="C5397" s="7"/>
      <c r="D5397" s="8"/>
    </row>
    <row r="5398" spans="1:4" x14ac:dyDescent="0.25">
      <c r="A5398" s="5"/>
      <c r="C5398" s="7"/>
      <c r="D5398" s="8"/>
    </row>
    <row r="5399" spans="1:4" x14ac:dyDescent="0.25">
      <c r="A5399" s="5"/>
      <c r="C5399" s="7"/>
      <c r="D5399" s="8"/>
    </row>
    <row r="5400" spans="1:4" x14ac:dyDescent="0.25">
      <c r="A5400" s="5"/>
      <c r="C5400" s="7"/>
      <c r="D5400" s="8"/>
    </row>
    <row r="5401" spans="1:4" x14ac:dyDescent="0.25">
      <c r="A5401" s="5"/>
      <c r="C5401" s="7"/>
      <c r="D5401" s="8"/>
    </row>
    <row r="5402" spans="1:4" x14ac:dyDescent="0.25">
      <c r="A5402" s="5"/>
      <c r="C5402" s="7"/>
      <c r="D5402" s="8"/>
    </row>
    <row r="5403" spans="1:4" x14ac:dyDescent="0.25">
      <c r="A5403" s="5"/>
      <c r="C5403" s="7"/>
      <c r="D5403" s="8"/>
    </row>
    <row r="5404" spans="1:4" x14ac:dyDescent="0.25">
      <c r="A5404" s="5"/>
      <c r="C5404" s="7"/>
      <c r="D5404" s="8"/>
    </row>
    <row r="5405" spans="1:4" x14ac:dyDescent="0.25">
      <c r="A5405" s="5"/>
      <c r="C5405" s="7"/>
      <c r="D5405" s="8"/>
    </row>
    <row r="5406" spans="1:4" x14ac:dyDescent="0.25">
      <c r="A5406" s="5"/>
      <c r="C5406" s="7"/>
      <c r="D5406" s="8"/>
    </row>
    <row r="5407" spans="1:4" x14ac:dyDescent="0.25">
      <c r="A5407" s="5"/>
      <c r="C5407" s="7"/>
      <c r="D5407" s="8"/>
    </row>
    <row r="5408" spans="1:4" x14ac:dyDescent="0.25">
      <c r="A5408" s="5"/>
      <c r="C5408" s="7"/>
      <c r="D5408" s="8"/>
    </row>
    <row r="5409" spans="1:4" x14ac:dyDescent="0.25">
      <c r="A5409" s="5"/>
      <c r="C5409" s="7"/>
      <c r="D5409" s="8"/>
    </row>
    <row r="5410" spans="1:4" x14ac:dyDescent="0.25">
      <c r="A5410" s="5"/>
      <c r="C5410" s="7"/>
      <c r="D5410" s="8"/>
    </row>
    <row r="5411" spans="1:4" x14ac:dyDescent="0.25">
      <c r="A5411" s="5"/>
      <c r="C5411" s="7"/>
      <c r="D5411" s="8"/>
    </row>
    <row r="5412" spans="1:4" x14ac:dyDescent="0.25">
      <c r="A5412" s="5"/>
      <c r="C5412" s="7"/>
      <c r="D5412" s="8"/>
    </row>
    <row r="5413" spans="1:4" x14ac:dyDescent="0.25">
      <c r="A5413" s="5"/>
      <c r="C5413" s="7"/>
      <c r="D5413" s="8"/>
    </row>
    <row r="5414" spans="1:4" x14ac:dyDescent="0.25">
      <c r="A5414" s="5"/>
      <c r="C5414" s="7"/>
      <c r="D5414" s="8"/>
    </row>
    <row r="5415" spans="1:4" x14ac:dyDescent="0.25">
      <c r="A5415" s="5"/>
      <c r="C5415" s="7"/>
      <c r="D5415" s="8"/>
    </row>
    <row r="5416" spans="1:4" x14ac:dyDescent="0.25">
      <c r="A5416" s="5"/>
      <c r="C5416" s="7"/>
      <c r="D5416" s="8"/>
    </row>
    <row r="5417" spans="1:4" x14ac:dyDescent="0.25">
      <c r="A5417" s="5"/>
      <c r="C5417" s="7"/>
      <c r="D5417" s="8"/>
    </row>
    <row r="5418" spans="1:4" x14ac:dyDescent="0.25">
      <c r="A5418" s="5"/>
      <c r="C5418" s="7"/>
      <c r="D5418" s="8"/>
    </row>
    <row r="5419" spans="1:4" x14ac:dyDescent="0.25">
      <c r="A5419" s="5"/>
      <c r="C5419" s="7"/>
      <c r="D5419" s="8"/>
    </row>
    <row r="5420" spans="1:4" x14ac:dyDescent="0.25">
      <c r="A5420" s="5"/>
      <c r="C5420" s="7"/>
      <c r="D5420" s="8"/>
    </row>
    <row r="5421" spans="1:4" x14ac:dyDescent="0.25">
      <c r="A5421" s="5"/>
      <c r="C5421" s="7"/>
      <c r="D5421" s="8"/>
    </row>
    <row r="5422" spans="1:4" x14ac:dyDescent="0.25">
      <c r="A5422" s="5"/>
      <c r="C5422" s="7"/>
      <c r="D5422" s="8"/>
    </row>
    <row r="5423" spans="1:4" x14ac:dyDescent="0.25">
      <c r="A5423" s="5"/>
      <c r="C5423" s="7"/>
      <c r="D5423" s="8"/>
    </row>
    <row r="5424" spans="1:4" x14ac:dyDescent="0.25">
      <c r="A5424" s="5"/>
      <c r="C5424" s="7"/>
      <c r="D5424" s="8"/>
    </row>
    <row r="5425" spans="1:4" x14ac:dyDescent="0.25">
      <c r="A5425" s="5"/>
      <c r="C5425" s="7"/>
      <c r="D5425" s="8"/>
    </row>
    <row r="5426" spans="1:4" x14ac:dyDescent="0.25">
      <c r="A5426" s="5"/>
      <c r="C5426" s="7"/>
      <c r="D5426" s="8"/>
    </row>
    <row r="5427" spans="1:4" x14ac:dyDescent="0.25">
      <c r="A5427" s="5"/>
      <c r="C5427" s="7"/>
      <c r="D5427" s="8"/>
    </row>
    <row r="5428" spans="1:4" x14ac:dyDescent="0.25">
      <c r="A5428" s="5"/>
      <c r="C5428" s="7"/>
      <c r="D5428" s="8"/>
    </row>
    <row r="5429" spans="1:4" x14ac:dyDescent="0.25">
      <c r="A5429" s="5"/>
      <c r="C5429" s="7"/>
      <c r="D5429" s="8"/>
    </row>
    <row r="5430" spans="1:4" x14ac:dyDescent="0.25">
      <c r="A5430" s="5"/>
      <c r="C5430" s="7"/>
      <c r="D5430" s="8"/>
    </row>
    <row r="5431" spans="1:4" x14ac:dyDescent="0.25">
      <c r="A5431" s="5"/>
      <c r="C5431" s="7"/>
      <c r="D5431" s="8"/>
    </row>
    <row r="5432" spans="1:4" x14ac:dyDescent="0.25">
      <c r="A5432" s="5"/>
      <c r="C5432" s="7"/>
      <c r="D5432" s="8"/>
    </row>
    <row r="5433" spans="1:4" x14ac:dyDescent="0.25">
      <c r="A5433" s="5"/>
      <c r="C5433" s="7"/>
      <c r="D5433" s="8"/>
    </row>
    <row r="5434" spans="1:4" x14ac:dyDescent="0.25">
      <c r="A5434" s="5"/>
      <c r="C5434" s="7"/>
      <c r="D5434" s="8"/>
    </row>
    <row r="5435" spans="1:4" x14ac:dyDescent="0.25">
      <c r="A5435" s="5"/>
      <c r="C5435" s="7"/>
      <c r="D5435" s="8"/>
    </row>
    <row r="5436" spans="1:4" x14ac:dyDescent="0.25">
      <c r="A5436" s="5"/>
      <c r="C5436" s="7"/>
      <c r="D5436" s="8"/>
    </row>
    <row r="5437" spans="1:4" x14ac:dyDescent="0.25">
      <c r="A5437" s="5"/>
      <c r="C5437" s="7"/>
      <c r="D5437" s="8"/>
    </row>
    <row r="5438" spans="1:4" x14ac:dyDescent="0.25">
      <c r="A5438" s="5"/>
      <c r="C5438" s="7"/>
      <c r="D5438" s="8"/>
    </row>
    <row r="5439" spans="1:4" x14ac:dyDescent="0.25">
      <c r="A5439" s="5"/>
      <c r="C5439" s="7"/>
      <c r="D5439" s="8"/>
    </row>
    <row r="5440" spans="1:4" x14ac:dyDescent="0.25">
      <c r="A5440" s="5"/>
      <c r="C5440" s="7"/>
      <c r="D5440" s="8"/>
    </row>
    <row r="5441" spans="1:4" x14ac:dyDescent="0.25">
      <c r="A5441" s="5"/>
      <c r="C5441" s="7"/>
      <c r="D5441" s="8"/>
    </row>
    <row r="5442" spans="1:4" x14ac:dyDescent="0.25">
      <c r="A5442" s="5"/>
      <c r="C5442" s="7"/>
      <c r="D5442" s="8"/>
    </row>
    <row r="5443" spans="1:4" x14ac:dyDescent="0.25">
      <c r="A5443" s="5"/>
      <c r="C5443" s="7"/>
      <c r="D5443" s="8"/>
    </row>
    <row r="5444" spans="1:4" x14ac:dyDescent="0.25">
      <c r="A5444" s="5"/>
      <c r="C5444" s="7"/>
      <c r="D5444" s="8"/>
    </row>
    <row r="5445" spans="1:4" x14ac:dyDescent="0.25">
      <c r="A5445" s="5"/>
      <c r="C5445" s="7"/>
      <c r="D5445" s="8"/>
    </row>
    <row r="5446" spans="1:4" x14ac:dyDescent="0.25">
      <c r="A5446" s="5"/>
      <c r="C5446" s="7"/>
      <c r="D5446" s="8"/>
    </row>
    <row r="5447" spans="1:4" x14ac:dyDescent="0.25">
      <c r="A5447" s="5"/>
      <c r="C5447" s="7"/>
      <c r="D5447" s="8"/>
    </row>
    <row r="5448" spans="1:4" x14ac:dyDescent="0.25">
      <c r="A5448" s="5"/>
      <c r="C5448" s="7"/>
      <c r="D5448" s="8"/>
    </row>
    <row r="5449" spans="1:4" x14ac:dyDescent="0.25">
      <c r="A5449" s="5"/>
      <c r="C5449" s="7"/>
      <c r="D5449" s="8"/>
    </row>
    <row r="5450" spans="1:4" x14ac:dyDescent="0.25">
      <c r="A5450" s="5"/>
      <c r="C5450" s="7"/>
      <c r="D5450" s="8"/>
    </row>
    <row r="5451" spans="1:4" x14ac:dyDescent="0.25">
      <c r="A5451" s="5"/>
      <c r="C5451" s="7"/>
      <c r="D5451" s="8"/>
    </row>
    <row r="5452" spans="1:4" x14ac:dyDescent="0.25">
      <c r="A5452" s="5"/>
      <c r="C5452" s="7"/>
      <c r="D5452" s="8"/>
    </row>
    <row r="5453" spans="1:4" x14ac:dyDescent="0.25">
      <c r="A5453" s="5"/>
      <c r="C5453" s="7"/>
      <c r="D5453" s="8"/>
    </row>
    <row r="5454" spans="1:4" x14ac:dyDescent="0.25">
      <c r="A5454" s="5"/>
      <c r="C5454" s="7"/>
      <c r="D5454" s="8"/>
    </row>
    <row r="5455" spans="1:4" x14ac:dyDescent="0.25">
      <c r="A5455" s="5"/>
      <c r="C5455" s="7"/>
      <c r="D5455" s="8"/>
    </row>
    <row r="5456" spans="1:4" x14ac:dyDescent="0.25">
      <c r="A5456" s="5"/>
      <c r="C5456" s="7"/>
      <c r="D5456" s="8"/>
    </row>
    <row r="5457" spans="1:4" x14ac:dyDescent="0.25">
      <c r="A5457" s="5"/>
      <c r="C5457" s="7"/>
      <c r="D5457" s="8"/>
    </row>
    <row r="5458" spans="1:4" x14ac:dyDescent="0.25">
      <c r="A5458" s="5"/>
      <c r="C5458" s="7"/>
      <c r="D5458" s="8"/>
    </row>
    <row r="5459" spans="1:4" x14ac:dyDescent="0.25">
      <c r="A5459" s="5"/>
      <c r="C5459" s="7"/>
      <c r="D5459" s="8"/>
    </row>
    <row r="5460" spans="1:4" x14ac:dyDescent="0.25">
      <c r="A5460" s="5"/>
      <c r="C5460" s="7"/>
      <c r="D5460" s="8"/>
    </row>
    <row r="5461" spans="1:4" x14ac:dyDescent="0.25">
      <c r="A5461" s="5"/>
      <c r="C5461" s="7"/>
      <c r="D5461" s="8"/>
    </row>
    <row r="5462" spans="1:4" x14ac:dyDescent="0.25">
      <c r="A5462" s="5"/>
      <c r="C5462" s="7"/>
      <c r="D5462" s="8"/>
    </row>
    <row r="5463" spans="1:4" x14ac:dyDescent="0.25">
      <c r="A5463" s="5"/>
      <c r="C5463" s="7"/>
      <c r="D5463" s="8"/>
    </row>
    <row r="5464" spans="1:4" x14ac:dyDescent="0.25">
      <c r="A5464" s="5"/>
      <c r="C5464" s="7"/>
      <c r="D5464" s="8"/>
    </row>
    <row r="5465" spans="1:4" x14ac:dyDescent="0.25">
      <c r="A5465" s="5"/>
      <c r="C5465" s="7"/>
      <c r="D5465" s="8"/>
    </row>
    <row r="5466" spans="1:4" x14ac:dyDescent="0.25">
      <c r="A5466" s="5"/>
      <c r="C5466" s="7"/>
      <c r="D5466" s="8"/>
    </row>
    <row r="5467" spans="1:4" x14ac:dyDescent="0.25">
      <c r="A5467" s="5"/>
      <c r="C5467" s="7"/>
      <c r="D5467" s="8"/>
    </row>
    <row r="5468" spans="1:4" x14ac:dyDescent="0.25">
      <c r="A5468" s="5"/>
      <c r="C5468" s="7"/>
      <c r="D5468" s="8"/>
    </row>
    <row r="5469" spans="1:4" x14ac:dyDescent="0.25">
      <c r="A5469" s="5"/>
      <c r="C5469" s="7"/>
      <c r="D5469" s="8"/>
    </row>
    <row r="5470" spans="1:4" x14ac:dyDescent="0.25">
      <c r="A5470" s="5"/>
      <c r="C5470" s="7"/>
      <c r="D5470" s="8"/>
    </row>
    <row r="5471" spans="1:4" x14ac:dyDescent="0.25">
      <c r="A5471" s="5"/>
      <c r="C5471" s="7"/>
      <c r="D5471" s="8"/>
    </row>
    <row r="5472" spans="1:4" x14ac:dyDescent="0.25">
      <c r="A5472" s="5"/>
      <c r="C5472" s="7"/>
      <c r="D5472" s="8"/>
    </row>
    <row r="5473" spans="1:4" x14ac:dyDescent="0.25">
      <c r="A5473" s="5"/>
      <c r="C5473" s="7"/>
      <c r="D5473" s="8"/>
    </row>
    <row r="5474" spans="1:4" x14ac:dyDescent="0.25">
      <c r="A5474" s="5"/>
      <c r="C5474" s="7"/>
      <c r="D5474" s="8"/>
    </row>
    <row r="5475" spans="1:4" x14ac:dyDescent="0.25">
      <c r="A5475" s="5"/>
      <c r="C5475" s="7"/>
      <c r="D5475" s="8"/>
    </row>
    <row r="5476" spans="1:4" x14ac:dyDescent="0.25">
      <c r="A5476" s="5"/>
      <c r="C5476" s="7"/>
      <c r="D5476" s="8"/>
    </row>
    <row r="5477" spans="1:4" x14ac:dyDescent="0.25">
      <c r="A5477" s="5"/>
      <c r="C5477" s="7"/>
      <c r="D5477" s="8"/>
    </row>
    <row r="5478" spans="1:4" x14ac:dyDescent="0.25">
      <c r="A5478" s="5"/>
      <c r="C5478" s="7"/>
      <c r="D5478" s="8"/>
    </row>
    <row r="5479" spans="1:4" x14ac:dyDescent="0.25">
      <c r="A5479" s="5"/>
      <c r="C5479" s="7"/>
      <c r="D5479" s="8"/>
    </row>
    <row r="5480" spans="1:4" x14ac:dyDescent="0.25">
      <c r="A5480" s="5"/>
      <c r="C5480" s="7"/>
      <c r="D5480" s="8"/>
    </row>
    <row r="5481" spans="1:4" x14ac:dyDescent="0.25">
      <c r="A5481" s="5"/>
      <c r="C5481" s="7"/>
      <c r="D5481" s="8"/>
    </row>
    <row r="5482" spans="1:4" x14ac:dyDescent="0.25">
      <c r="A5482" s="5"/>
      <c r="C5482" s="7"/>
      <c r="D5482" s="8"/>
    </row>
    <row r="5483" spans="1:4" x14ac:dyDescent="0.25">
      <c r="A5483" s="5"/>
      <c r="C5483" s="7"/>
      <c r="D5483" s="8"/>
    </row>
    <row r="5484" spans="1:4" x14ac:dyDescent="0.25">
      <c r="A5484" s="5"/>
      <c r="C5484" s="7"/>
      <c r="D5484" s="8"/>
    </row>
    <row r="5485" spans="1:4" x14ac:dyDescent="0.25">
      <c r="A5485" s="5"/>
      <c r="C5485" s="7"/>
      <c r="D5485" s="8"/>
    </row>
    <row r="5486" spans="1:4" x14ac:dyDescent="0.25">
      <c r="A5486" s="5"/>
      <c r="C5486" s="7"/>
      <c r="D5486" s="8"/>
    </row>
    <row r="5487" spans="1:4" x14ac:dyDescent="0.25">
      <c r="A5487" s="5"/>
      <c r="C5487" s="7"/>
      <c r="D5487" s="8"/>
    </row>
    <row r="5488" spans="1:4" x14ac:dyDescent="0.25">
      <c r="A5488" s="5"/>
      <c r="C5488" s="7"/>
      <c r="D5488" s="8"/>
    </row>
    <row r="5489" spans="1:4" x14ac:dyDescent="0.25">
      <c r="A5489" s="5"/>
      <c r="C5489" s="7"/>
      <c r="D5489" s="8"/>
    </row>
    <row r="5490" spans="1:4" x14ac:dyDescent="0.25">
      <c r="A5490" s="5"/>
      <c r="C5490" s="7"/>
      <c r="D5490" s="8"/>
    </row>
    <row r="5491" spans="1:4" x14ac:dyDescent="0.25">
      <c r="A5491" s="5"/>
      <c r="C5491" s="7"/>
      <c r="D5491" s="8"/>
    </row>
    <row r="5492" spans="1:4" x14ac:dyDescent="0.25">
      <c r="A5492" s="5"/>
      <c r="C5492" s="7"/>
      <c r="D5492" s="8"/>
    </row>
    <row r="5493" spans="1:4" x14ac:dyDescent="0.25">
      <c r="A5493" s="5"/>
      <c r="C5493" s="7"/>
      <c r="D5493" s="8"/>
    </row>
    <row r="5494" spans="1:4" x14ac:dyDescent="0.25">
      <c r="A5494" s="5"/>
      <c r="C5494" s="7"/>
      <c r="D5494" s="8"/>
    </row>
    <row r="5495" spans="1:4" x14ac:dyDescent="0.25">
      <c r="A5495" s="5"/>
      <c r="C5495" s="7"/>
      <c r="D5495" s="8"/>
    </row>
    <row r="5496" spans="1:4" x14ac:dyDescent="0.25">
      <c r="A5496" s="5"/>
      <c r="C5496" s="7"/>
      <c r="D5496" s="8"/>
    </row>
    <row r="5497" spans="1:4" x14ac:dyDescent="0.25">
      <c r="A5497" s="5"/>
      <c r="C5497" s="7"/>
      <c r="D5497" s="8"/>
    </row>
    <row r="5498" spans="1:4" x14ac:dyDescent="0.25">
      <c r="A5498" s="5"/>
      <c r="C5498" s="7"/>
      <c r="D5498" s="8"/>
    </row>
    <row r="5499" spans="1:4" x14ac:dyDescent="0.25">
      <c r="A5499" s="5"/>
      <c r="C5499" s="7"/>
      <c r="D5499" s="8"/>
    </row>
    <row r="5500" spans="1:4" x14ac:dyDescent="0.25">
      <c r="A5500" s="5"/>
      <c r="C5500" s="7"/>
      <c r="D5500" s="8"/>
    </row>
    <row r="5501" spans="1:4" x14ac:dyDescent="0.25">
      <c r="A5501" s="5"/>
      <c r="C5501" s="7"/>
      <c r="D5501" s="8"/>
    </row>
    <row r="5502" spans="1:4" x14ac:dyDescent="0.25">
      <c r="A5502" s="5"/>
      <c r="C5502" s="7"/>
      <c r="D5502" s="8"/>
    </row>
    <row r="5503" spans="1:4" x14ac:dyDescent="0.25">
      <c r="A5503" s="5"/>
      <c r="C5503" s="7"/>
      <c r="D5503" s="8"/>
    </row>
    <row r="5504" spans="1:4" x14ac:dyDescent="0.25">
      <c r="A5504" s="5"/>
      <c r="C5504" s="7"/>
      <c r="D5504" s="8"/>
    </row>
    <row r="5505" spans="1:4" x14ac:dyDescent="0.25">
      <c r="A5505" s="5"/>
      <c r="C5505" s="7"/>
      <c r="D5505" s="8"/>
    </row>
    <row r="5506" spans="1:4" x14ac:dyDescent="0.25">
      <c r="A5506" s="5"/>
      <c r="C5506" s="7"/>
      <c r="D5506" s="8"/>
    </row>
    <row r="5507" spans="1:4" x14ac:dyDescent="0.25">
      <c r="A5507" s="5"/>
      <c r="C5507" s="7"/>
      <c r="D5507" s="8"/>
    </row>
    <row r="5508" spans="1:4" x14ac:dyDescent="0.25">
      <c r="A5508" s="5"/>
      <c r="C5508" s="7"/>
      <c r="D5508" s="8"/>
    </row>
    <row r="5509" spans="1:4" x14ac:dyDescent="0.25">
      <c r="A5509" s="5"/>
      <c r="C5509" s="7"/>
      <c r="D5509" s="8"/>
    </row>
    <row r="5510" spans="1:4" x14ac:dyDescent="0.25">
      <c r="A5510" s="5"/>
      <c r="C5510" s="7"/>
      <c r="D5510" s="8"/>
    </row>
    <row r="5511" spans="1:4" x14ac:dyDescent="0.25">
      <c r="A5511" s="5"/>
      <c r="C5511" s="7"/>
      <c r="D5511" s="8"/>
    </row>
    <row r="5512" spans="1:4" x14ac:dyDescent="0.25">
      <c r="A5512" s="5"/>
      <c r="C5512" s="7"/>
      <c r="D5512" s="8"/>
    </row>
    <row r="5513" spans="1:4" x14ac:dyDescent="0.25">
      <c r="A5513" s="5"/>
      <c r="C5513" s="7"/>
      <c r="D5513" s="8"/>
    </row>
    <row r="5514" spans="1:4" x14ac:dyDescent="0.25">
      <c r="A5514" s="5"/>
      <c r="C5514" s="7"/>
      <c r="D5514" s="8"/>
    </row>
    <row r="5515" spans="1:4" x14ac:dyDescent="0.25">
      <c r="A5515" s="5"/>
      <c r="C5515" s="7"/>
      <c r="D5515" s="8"/>
    </row>
    <row r="5516" spans="1:4" x14ac:dyDescent="0.25">
      <c r="A5516" s="5"/>
      <c r="C5516" s="7"/>
      <c r="D5516" s="8"/>
    </row>
    <row r="5517" spans="1:4" x14ac:dyDescent="0.25">
      <c r="A5517" s="5"/>
      <c r="C5517" s="7"/>
      <c r="D5517" s="8"/>
    </row>
    <row r="5518" spans="1:4" x14ac:dyDescent="0.25">
      <c r="A5518" s="5"/>
      <c r="C5518" s="7"/>
      <c r="D5518" s="8"/>
    </row>
    <row r="5519" spans="1:4" x14ac:dyDescent="0.25">
      <c r="A5519" s="5"/>
      <c r="C5519" s="7"/>
      <c r="D5519" s="8"/>
    </row>
    <row r="5520" spans="1:4" x14ac:dyDescent="0.25">
      <c r="A5520" s="5"/>
      <c r="C5520" s="7"/>
      <c r="D5520" s="8"/>
    </row>
    <row r="5521" spans="1:4" x14ac:dyDescent="0.25">
      <c r="A5521" s="5"/>
      <c r="C5521" s="7"/>
      <c r="D5521" s="8"/>
    </row>
    <row r="5522" spans="1:4" x14ac:dyDescent="0.25">
      <c r="A5522" s="5"/>
      <c r="C5522" s="7"/>
      <c r="D5522" s="8"/>
    </row>
    <row r="5523" spans="1:4" x14ac:dyDescent="0.25">
      <c r="A5523" s="5"/>
      <c r="C5523" s="7"/>
      <c r="D5523" s="8"/>
    </row>
    <row r="5524" spans="1:4" x14ac:dyDescent="0.25">
      <c r="A5524" s="5"/>
      <c r="C5524" s="7"/>
      <c r="D5524" s="8"/>
    </row>
    <row r="5525" spans="1:4" x14ac:dyDescent="0.25">
      <c r="A5525" s="5"/>
      <c r="C5525" s="7"/>
      <c r="D5525" s="8"/>
    </row>
    <row r="5526" spans="1:4" x14ac:dyDescent="0.25">
      <c r="A5526" s="5"/>
      <c r="C5526" s="7"/>
      <c r="D5526" s="8"/>
    </row>
    <row r="5527" spans="1:4" x14ac:dyDescent="0.25">
      <c r="A5527" s="5"/>
      <c r="C5527" s="7"/>
      <c r="D5527" s="8"/>
    </row>
    <row r="5528" spans="1:4" x14ac:dyDescent="0.25">
      <c r="A5528" s="5"/>
      <c r="C5528" s="7"/>
      <c r="D5528" s="8"/>
    </row>
    <row r="5529" spans="1:4" x14ac:dyDescent="0.25">
      <c r="A5529" s="5"/>
      <c r="C5529" s="7"/>
      <c r="D5529" s="8"/>
    </row>
    <row r="5530" spans="1:4" x14ac:dyDescent="0.25">
      <c r="A5530" s="5"/>
      <c r="C5530" s="7"/>
      <c r="D5530" s="8"/>
    </row>
    <row r="5531" spans="1:4" x14ac:dyDescent="0.25">
      <c r="A5531" s="5"/>
      <c r="C5531" s="7"/>
      <c r="D5531" s="8"/>
    </row>
    <row r="5532" spans="1:4" x14ac:dyDescent="0.25">
      <c r="A5532" s="5"/>
      <c r="C5532" s="7"/>
      <c r="D5532" s="8"/>
    </row>
    <row r="5533" spans="1:4" x14ac:dyDescent="0.25">
      <c r="A5533" s="5"/>
      <c r="C5533" s="7"/>
      <c r="D5533" s="8"/>
    </row>
    <row r="5534" spans="1:4" x14ac:dyDescent="0.25">
      <c r="A5534" s="5"/>
      <c r="C5534" s="7"/>
      <c r="D5534" s="8"/>
    </row>
    <row r="5535" spans="1:4" x14ac:dyDescent="0.25">
      <c r="A5535" s="5"/>
      <c r="C5535" s="7"/>
      <c r="D5535" s="8"/>
    </row>
    <row r="5536" spans="1:4" x14ac:dyDescent="0.25">
      <c r="A5536" s="5"/>
      <c r="C5536" s="7"/>
      <c r="D5536" s="8"/>
    </row>
    <row r="5537" spans="1:4" x14ac:dyDescent="0.25">
      <c r="A5537" s="5"/>
      <c r="C5537" s="7"/>
      <c r="D5537" s="8"/>
    </row>
    <row r="5538" spans="1:4" x14ac:dyDescent="0.25">
      <c r="A5538" s="5"/>
      <c r="C5538" s="7"/>
      <c r="D5538" s="8"/>
    </row>
    <row r="5539" spans="1:4" x14ac:dyDescent="0.25">
      <c r="A5539" s="5"/>
      <c r="C5539" s="7"/>
      <c r="D5539" s="8"/>
    </row>
    <row r="5540" spans="1:4" x14ac:dyDescent="0.25">
      <c r="A5540" s="5"/>
      <c r="C5540" s="7"/>
      <c r="D5540" s="8"/>
    </row>
    <row r="5541" spans="1:4" x14ac:dyDescent="0.25">
      <c r="A5541" s="5"/>
      <c r="C5541" s="7"/>
      <c r="D5541" s="8"/>
    </row>
    <row r="5542" spans="1:4" x14ac:dyDescent="0.25">
      <c r="A5542" s="5"/>
      <c r="C5542" s="7"/>
      <c r="D5542" s="8"/>
    </row>
    <row r="5543" spans="1:4" x14ac:dyDescent="0.25">
      <c r="A5543" s="5"/>
      <c r="C5543" s="7"/>
      <c r="D5543" s="8"/>
    </row>
    <row r="5544" spans="1:4" x14ac:dyDescent="0.25">
      <c r="A5544" s="5"/>
      <c r="C5544" s="7"/>
      <c r="D5544" s="8"/>
    </row>
    <row r="5545" spans="1:4" x14ac:dyDescent="0.25">
      <c r="A5545" s="5"/>
      <c r="C5545" s="7"/>
      <c r="D5545" s="8"/>
    </row>
    <row r="5546" spans="1:4" x14ac:dyDescent="0.25">
      <c r="A5546" s="5"/>
      <c r="C5546" s="7"/>
      <c r="D5546" s="8"/>
    </row>
    <row r="5547" spans="1:4" x14ac:dyDescent="0.25">
      <c r="A5547" s="5"/>
      <c r="C5547" s="7"/>
      <c r="D5547" s="8"/>
    </row>
    <row r="5548" spans="1:4" x14ac:dyDescent="0.25">
      <c r="A5548" s="5"/>
      <c r="C5548" s="7"/>
      <c r="D5548" s="8"/>
    </row>
    <row r="5549" spans="1:4" x14ac:dyDescent="0.25">
      <c r="A5549" s="5"/>
      <c r="C5549" s="7"/>
      <c r="D5549" s="8"/>
    </row>
    <row r="5550" spans="1:4" x14ac:dyDescent="0.25">
      <c r="A5550" s="5"/>
      <c r="C5550" s="7"/>
      <c r="D5550" s="8"/>
    </row>
    <row r="5551" spans="1:4" x14ac:dyDescent="0.25">
      <c r="A5551" s="5"/>
      <c r="C5551" s="7"/>
      <c r="D5551" s="8"/>
    </row>
    <row r="5552" spans="1:4" x14ac:dyDescent="0.25">
      <c r="A5552" s="5"/>
      <c r="C5552" s="7"/>
      <c r="D5552" s="8"/>
    </row>
    <row r="5553" spans="1:4" x14ac:dyDescent="0.25">
      <c r="A5553" s="5"/>
      <c r="C5553" s="7"/>
      <c r="D5553" s="8"/>
    </row>
    <row r="5554" spans="1:4" x14ac:dyDescent="0.25">
      <c r="A5554" s="5"/>
      <c r="C5554" s="7"/>
      <c r="D5554" s="8"/>
    </row>
    <row r="5555" spans="1:4" x14ac:dyDescent="0.25">
      <c r="A5555" s="5"/>
      <c r="C5555" s="7"/>
      <c r="D5555" s="8"/>
    </row>
    <row r="5556" spans="1:4" x14ac:dyDescent="0.25">
      <c r="A5556" s="5"/>
      <c r="C5556" s="7"/>
      <c r="D5556" s="8"/>
    </row>
    <row r="5557" spans="1:4" x14ac:dyDescent="0.25">
      <c r="A5557" s="5"/>
      <c r="C5557" s="7"/>
      <c r="D5557" s="8"/>
    </row>
    <row r="5558" spans="1:4" x14ac:dyDescent="0.25">
      <c r="A5558" s="5"/>
      <c r="C5558" s="7"/>
      <c r="D5558" s="8"/>
    </row>
    <row r="5559" spans="1:4" x14ac:dyDescent="0.25">
      <c r="A5559" s="5"/>
      <c r="C5559" s="7"/>
      <c r="D5559" s="8"/>
    </row>
    <row r="5560" spans="1:4" x14ac:dyDescent="0.25">
      <c r="A5560" s="5"/>
      <c r="C5560" s="7"/>
      <c r="D5560" s="8"/>
    </row>
    <row r="5561" spans="1:4" x14ac:dyDescent="0.25">
      <c r="A5561" s="5"/>
      <c r="C5561" s="7"/>
      <c r="D5561" s="8"/>
    </row>
    <row r="5562" spans="1:4" x14ac:dyDescent="0.25">
      <c r="A5562" s="5"/>
      <c r="C5562" s="7"/>
      <c r="D5562" s="8"/>
    </row>
    <row r="5563" spans="1:4" x14ac:dyDescent="0.25">
      <c r="A5563" s="5"/>
      <c r="C5563" s="7"/>
      <c r="D5563" s="8"/>
    </row>
    <row r="5564" spans="1:4" x14ac:dyDescent="0.25">
      <c r="A5564" s="5"/>
      <c r="C5564" s="7"/>
      <c r="D5564" s="8"/>
    </row>
    <row r="5565" spans="1:4" x14ac:dyDescent="0.25">
      <c r="A5565" s="5"/>
      <c r="C5565" s="7"/>
      <c r="D5565" s="8"/>
    </row>
    <row r="5566" spans="1:4" x14ac:dyDescent="0.25">
      <c r="A5566" s="5"/>
      <c r="C5566" s="7"/>
      <c r="D5566" s="8"/>
    </row>
    <row r="5567" spans="1:4" x14ac:dyDescent="0.25">
      <c r="A5567" s="5"/>
      <c r="C5567" s="7"/>
      <c r="D5567" s="8"/>
    </row>
    <row r="5568" spans="1:4" x14ac:dyDescent="0.25">
      <c r="A5568" s="5"/>
      <c r="C5568" s="7"/>
      <c r="D5568" s="8"/>
    </row>
    <row r="5569" spans="1:4" x14ac:dyDescent="0.25">
      <c r="A5569" s="5"/>
      <c r="C5569" s="7"/>
      <c r="D5569" s="8"/>
    </row>
    <row r="5570" spans="1:4" x14ac:dyDescent="0.25">
      <c r="A5570" s="5"/>
      <c r="C5570" s="7"/>
      <c r="D5570" s="8"/>
    </row>
    <row r="5571" spans="1:4" x14ac:dyDescent="0.25">
      <c r="A5571" s="5"/>
      <c r="C5571" s="7"/>
      <c r="D5571" s="8"/>
    </row>
    <row r="5572" spans="1:4" x14ac:dyDescent="0.25">
      <c r="A5572" s="5"/>
      <c r="C5572" s="7"/>
      <c r="D5572" s="8"/>
    </row>
    <row r="5573" spans="1:4" x14ac:dyDescent="0.25">
      <c r="A5573" s="5"/>
      <c r="C5573" s="7"/>
      <c r="D5573" s="8"/>
    </row>
    <row r="5574" spans="1:4" x14ac:dyDescent="0.25">
      <c r="A5574" s="5"/>
      <c r="C5574" s="7"/>
      <c r="D5574" s="8"/>
    </row>
    <row r="5575" spans="1:4" x14ac:dyDescent="0.25">
      <c r="A5575" s="5"/>
      <c r="C5575" s="7"/>
      <c r="D5575" s="8"/>
    </row>
    <row r="5576" spans="1:4" x14ac:dyDescent="0.25">
      <c r="A5576" s="5"/>
      <c r="C5576" s="7"/>
      <c r="D5576" s="8"/>
    </row>
    <row r="5577" spans="1:4" x14ac:dyDescent="0.25">
      <c r="A5577" s="5"/>
      <c r="C5577" s="7"/>
      <c r="D5577" s="8"/>
    </row>
    <row r="5578" spans="1:4" x14ac:dyDescent="0.25">
      <c r="A5578" s="5"/>
      <c r="C5578" s="7"/>
      <c r="D5578" s="8"/>
    </row>
    <row r="5579" spans="1:4" x14ac:dyDescent="0.25">
      <c r="A5579" s="5"/>
      <c r="C5579" s="7"/>
      <c r="D5579" s="8"/>
    </row>
    <row r="5580" spans="1:4" x14ac:dyDescent="0.25">
      <c r="A5580" s="5"/>
      <c r="C5580" s="7"/>
      <c r="D5580" s="8"/>
    </row>
    <row r="5581" spans="1:4" x14ac:dyDescent="0.25">
      <c r="A5581" s="5"/>
      <c r="C5581" s="7"/>
      <c r="D5581" s="8"/>
    </row>
    <row r="5582" spans="1:4" x14ac:dyDescent="0.25">
      <c r="A5582" s="5"/>
      <c r="C5582" s="7"/>
      <c r="D5582" s="8"/>
    </row>
    <row r="5583" spans="1:4" x14ac:dyDescent="0.25">
      <c r="A5583" s="5"/>
      <c r="C5583" s="7"/>
      <c r="D5583" s="8"/>
    </row>
    <row r="5584" spans="1:4" x14ac:dyDescent="0.25">
      <c r="A5584" s="5"/>
      <c r="C5584" s="7"/>
      <c r="D5584" s="8"/>
    </row>
    <row r="5585" spans="1:4" x14ac:dyDescent="0.25">
      <c r="A5585" s="5"/>
      <c r="C5585" s="7"/>
      <c r="D5585" s="8"/>
    </row>
    <row r="5586" spans="1:4" x14ac:dyDescent="0.25">
      <c r="A5586" s="5"/>
      <c r="C5586" s="7"/>
      <c r="D5586" s="8"/>
    </row>
    <row r="5587" spans="1:4" x14ac:dyDescent="0.25">
      <c r="A5587" s="5"/>
      <c r="C5587" s="7"/>
      <c r="D5587" s="8"/>
    </row>
    <row r="5588" spans="1:4" x14ac:dyDescent="0.25">
      <c r="A5588" s="5"/>
      <c r="C5588" s="7"/>
      <c r="D5588" s="8"/>
    </row>
    <row r="5589" spans="1:4" x14ac:dyDescent="0.25">
      <c r="A5589" s="5"/>
      <c r="C5589" s="7"/>
      <c r="D5589" s="8"/>
    </row>
    <row r="5590" spans="1:4" x14ac:dyDescent="0.25">
      <c r="A5590" s="5"/>
      <c r="C5590" s="7"/>
      <c r="D5590" s="8"/>
    </row>
    <row r="5591" spans="1:4" x14ac:dyDescent="0.25">
      <c r="A5591" s="5"/>
      <c r="C5591" s="7"/>
      <c r="D5591" s="8"/>
    </row>
    <row r="5592" spans="1:4" x14ac:dyDescent="0.25">
      <c r="A5592" s="5"/>
      <c r="C5592" s="7"/>
      <c r="D5592" s="8"/>
    </row>
    <row r="5593" spans="1:4" x14ac:dyDescent="0.25">
      <c r="A5593" s="5"/>
      <c r="C5593" s="7"/>
      <c r="D5593" s="8"/>
    </row>
    <row r="5594" spans="1:4" x14ac:dyDescent="0.25">
      <c r="A5594" s="5"/>
      <c r="C5594" s="7"/>
      <c r="D5594" s="8"/>
    </row>
    <row r="5595" spans="1:4" x14ac:dyDescent="0.25">
      <c r="A5595" s="5"/>
      <c r="C5595" s="7"/>
      <c r="D5595" s="8"/>
    </row>
    <row r="5596" spans="1:4" x14ac:dyDescent="0.25">
      <c r="A5596" s="5"/>
      <c r="C5596" s="7"/>
      <c r="D5596" s="8"/>
    </row>
    <row r="5597" spans="1:4" x14ac:dyDescent="0.25">
      <c r="A5597" s="5"/>
      <c r="C5597" s="7"/>
      <c r="D5597" s="8"/>
    </row>
    <row r="5598" spans="1:4" x14ac:dyDescent="0.25">
      <c r="A5598" s="5"/>
      <c r="C5598" s="7"/>
      <c r="D5598" s="8"/>
    </row>
    <row r="5599" spans="1:4" x14ac:dyDescent="0.25">
      <c r="A5599" s="5"/>
      <c r="C5599" s="7"/>
      <c r="D5599" s="8"/>
    </row>
    <row r="5600" spans="1:4" x14ac:dyDescent="0.25">
      <c r="A5600" s="5"/>
      <c r="C5600" s="7"/>
      <c r="D5600" s="8"/>
    </row>
    <row r="5601" spans="1:4" x14ac:dyDescent="0.25">
      <c r="A5601" s="5"/>
      <c r="C5601" s="7"/>
      <c r="D5601" s="8"/>
    </row>
    <row r="5602" spans="1:4" x14ac:dyDescent="0.25">
      <c r="A5602" s="5"/>
      <c r="C5602" s="7"/>
      <c r="D5602" s="8"/>
    </row>
    <row r="5603" spans="1:4" x14ac:dyDescent="0.25">
      <c r="A5603" s="5"/>
      <c r="C5603" s="7"/>
      <c r="D5603" s="8"/>
    </row>
    <row r="5604" spans="1:4" x14ac:dyDescent="0.25">
      <c r="A5604" s="5"/>
      <c r="C5604" s="7"/>
      <c r="D5604" s="8"/>
    </row>
    <row r="5605" spans="1:4" x14ac:dyDescent="0.25">
      <c r="A5605" s="5"/>
      <c r="C5605" s="7"/>
      <c r="D5605" s="8"/>
    </row>
    <row r="5606" spans="1:4" x14ac:dyDescent="0.25">
      <c r="A5606" s="5"/>
      <c r="C5606" s="7"/>
      <c r="D5606" s="8"/>
    </row>
    <row r="5607" spans="1:4" x14ac:dyDescent="0.25">
      <c r="A5607" s="5"/>
      <c r="C5607" s="7"/>
      <c r="D5607" s="8"/>
    </row>
    <row r="5608" spans="1:4" x14ac:dyDescent="0.25">
      <c r="A5608" s="5"/>
      <c r="C5608" s="7"/>
      <c r="D5608" s="8"/>
    </row>
    <row r="5609" spans="1:4" x14ac:dyDescent="0.25">
      <c r="A5609" s="5"/>
      <c r="C5609" s="7"/>
      <c r="D5609" s="8"/>
    </row>
    <row r="5610" spans="1:4" x14ac:dyDescent="0.25">
      <c r="A5610" s="5"/>
      <c r="C5610" s="7"/>
      <c r="D5610" s="8"/>
    </row>
    <row r="5611" spans="1:4" x14ac:dyDescent="0.25">
      <c r="A5611" s="5"/>
      <c r="C5611" s="7"/>
      <c r="D5611" s="8"/>
    </row>
    <row r="5612" spans="1:4" x14ac:dyDescent="0.25">
      <c r="A5612" s="5"/>
      <c r="C5612" s="7"/>
      <c r="D5612" s="8"/>
    </row>
    <row r="5613" spans="1:4" x14ac:dyDescent="0.25">
      <c r="A5613" s="5"/>
      <c r="C5613" s="7"/>
      <c r="D5613" s="8"/>
    </row>
    <row r="5614" spans="1:4" x14ac:dyDescent="0.25">
      <c r="A5614" s="5"/>
      <c r="C5614" s="7"/>
      <c r="D5614" s="8"/>
    </row>
    <row r="5615" spans="1:4" x14ac:dyDescent="0.25">
      <c r="A5615" s="5"/>
      <c r="C5615" s="7"/>
      <c r="D5615" s="8"/>
    </row>
    <row r="5616" spans="1:4" x14ac:dyDescent="0.25">
      <c r="A5616" s="5"/>
      <c r="C5616" s="7"/>
      <c r="D5616" s="8"/>
    </row>
    <row r="5617" spans="1:4" x14ac:dyDescent="0.25">
      <c r="A5617" s="5"/>
      <c r="C5617" s="7"/>
      <c r="D5617" s="8"/>
    </row>
    <row r="5618" spans="1:4" x14ac:dyDescent="0.25">
      <c r="A5618" s="5"/>
      <c r="C5618" s="7"/>
      <c r="D5618" s="8"/>
    </row>
    <row r="5619" spans="1:4" x14ac:dyDescent="0.25">
      <c r="A5619" s="5"/>
      <c r="C5619" s="7"/>
      <c r="D5619" s="8"/>
    </row>
    <row r="5620" spans="1:4" x14ac:dyDescent="0.25">
      <c r="A5620" s="5"/>
      <c r="C5620" s="7"/>
      <c r="D5620" s="8"/>
    </row>
    <row r="5621" spans="1:4" x14ac:dyDescent="0.25">
      <c r="A5621" s="5"/>
      <c r="C5621" s="7"/>
      <c r="D5621" s="8"/>
    </row>
    <row r="5622" spans="1:4" x14ac:dyDescent="0.25">
      <c r="A5622" s="5"/>
      <c r="C5622" s="7"/>
      <c r="D5622" s="8"/>
    </row>
    <row r="5623" spans="1:4" x14ac:dyDescent="0.25">
      <c r="A5623" s="5"/>
      <c r="C5623" s="7"/>
      <c r="D5623" s="8"/>
    </row>
    <row r="5624" spans="1:4" x14ac:dyDescent="0.25">
      <c r="A5624" s="5"/>
      <c r="C5624" s="7"/>
      <c r="D5624" s="8"/>
    </row>
    <row r="5625" spans="1:4" x14ac:dyDescent="0.25">
      <c r="A5625" s="5"/>
      <c r="C5625" s="7"/>
      <c r="D5625" s="8"/>
    </row>
    <row r="5626" spans="1:4" x14ac:dyDescent="0.25">
      <c r="A5626" s="5"/>
      <c r="C5626" s="7"/>
      <c r="D5626" s="8"/>
    </row>
    <row r="5627" spans="1:4" x14ac:dyDescent="0.25">
      <c r="A5627" s="5"/>
      <c r="C5627" s="7"/>
      <c r="D5627" s="8"/>
    </row>
    <row r="5628" spans="1:4" x14ac:dyDescent="0.25">
      <c r="A5628" s="5"/>
      <c r="C5628" s="7"/>
      <c r="D5628" s="8"/>
    </row>
    <row r="5629" spans="1:4" x14ac:dyDescent="0.25">
      <c r="A5629" s="5"/>
      <c r="C5629" s="7"/>
      <c r="D5629" s="8"/>
    </row>
    <row r="5630" spans="1:4" x14ac:dyDescent="0.25">
      <c r="A5630" s="5"/>
      <c r="C5630" s="7"/>
      <c r="D5630" s="8"/>
    </row>
    <row r="5631" spans="1:4" x14ac:dyDescent="0.25">
      <c r="A5631" s="5"/>
      <c r="C5631" s="7"/>
      <c r="D5631" s="8"/>
    </row>
    <row r="5632" spans="1:4" x14ac:dyDescent="0.25">
      <c r="A5632" s="5"/>
      <c r="C5632" s="7"/>
      <c r="D5632" s="8"/>
    </row>
    <row r="5633" spans="1:4" x14ac:dyDescent="0.25">
      <c r="A5633" s="5"/>
      <c r="C5633" s="7"/>
      <c r="D5633" s="8"/>
    </row>
    <row r="5634" spans="1:4" x14ac:dyDescent="0.25">
      <c r="A5634" s="5"/>
      <c r="C5634" s="7"/>
      <c r="D5634" s="8"/>
    </row>
    <row r="5635" spans="1:4" x14ac:dyDescent="0.25">
      <c r="A5635" s="5"/>
      <c r="C5635" s="7"/>
      <c r="D5635" s="8"/>
    </row>
    <row r="5636" spans="1:4" x14ac:dyDescent="0.25">
      <c r="A5636" s="5"/>
      <c r="C5636" s="7"/>
      <c r="D5636" s="8"/>
    </row>
    <row r="5637" spans="1:4" x14ac:dyDescent="0.25">
      <c r="A5637" s="5"/>
      <c r="C5637" s="7"/>
      <c r="D5637" s="8"/>
    </row>
    <row r="5638" spans="1:4" x14ac:dyDescent="0.25">
      <c r="A5638" s="5"/>
      <c r="C5638" s="7"/>
      <c r="D5638" s="8"/>
    </row>
    <row r="5639" spans="1:4" x14ac:dyDescent="0.25">
      <c r="A5639" s="5"/>
      <c r="C5639" s="7"/>
      <c r="D5639" s="8"/>
    </row>
    <row r="5640" spans="1:4" x14ac:dyDescent="0.25">
      <c r="A5640" s="5"/>
      <c r="C5640" s="7"/>
      <c r="D5640" s="8"/>
    </row>
    <row r="5641" spans="1:4" x14ac:dyDescent="0.25">
      <c r="A5641" s="5"/>
      <c r="C5641" s="7"/>
      <c r="D5641" s="8"/>
    </row>
    <row r="5642" spans="1:4" x14ac:dyDescent="0.25">
      <c r="A5642" s="5"/>
      <c r="C5642" s="7"/>
      <c r="D5642" s="8"/>
    </row>
    <row r="5643" spans="1:4" x14ac:dyDescent="0.25">
      <c r="A5643" s="5"/>
      <c r="C5643" s="7"/>
      <c r="D5643" s="8"/>
    </row>
    <row r="5644" spans="1:4" x14ac:dyDescent="0.25">
      <c r="A5644" s="5"/>
      <c r="C5644" s="7"/>
      <c r="D5644" s="8"/>
    </row>
    <row r="5645" spans="1:4" x14ac:dyDescent="0.25">
      <c r="A5645" s="5"/>
      <c r="C5645" s="7"/>
      <c r="D5645" s="8"/>
    </row>
    <row r="5646" spans="1:4" x14ac:dyDescent="0.25">
      <c r="A5646" s="5"/>
      <c r="C5646" s="7"/>
      <c r="D5646" s="8"/>
    </row>
    <row r="5647" spans="1:4" x14ac:dyDescent="0.25">
      <c r="A5647" s="5"/>
      <c r="C5647" s="7"/>
      <c r="D5647" s="8"/>
    </row>
    <row r="5648" spans="1:4" x14ac:dyDescent="0.25">
      <c r="A5648" s="5"/>
      <c r="C5648" s="7"/>
      <c r="D5648" s="8"/>
    </row>
    <row r="5649" spans="1:4" x14ac:dyDescent="0.25">
      <c r="A5649" s="5"/>
      <c r="C5649" s="7"/>
      <c r="D5649" s="8"/>
    </row>
    <row r="5650" spans="1:4" x14ac:dyDescent="0.25">
      <c r="A5650" s="5"/>
      <c r="C5650" s="7"/>
      <c r="D5650" s="8"/>
    </row>
    <row r="5651" spans="1:4" x14ac:dyDescent="0.25">
      <c r="A5651" s="5"/>
      <c r="C5651" s="7"/>
      <c r="D5651" s="8"/>
    </row>
    <row r="5652" spans="1:4" x14ac:dyDescent="0.25">
      <c r="A5652" s="5"/>
      <c r="C5652" s="7"/>
      <c r="D5652" s="8"/>
    </row>
    <row r="5653" spans="1:4" x14ac:dyDescent="0.25">
      <c r="A5653" s="5"/>
      <c r="C5653" s="7"/>
      <c r="D5653" s="8"/>
    </row>
    <row r="5654" spans="1:4" x14ac:dyDescent="0.25">
      <c r="A5654" s="5"/>
      <c r="C5654" s="7"/>
      <c r="D5654" s="8"/>
    </row>
    <row r="5655" spans="1:4" x14ac:dyDescent="0.25">
      <c r="A5655" s="5"/>
      <c r="C5655" s="7"/>
      <c r="D5655" s="8"/>
    </row>
    <row r="5656" spans="1:4" x14ac:dyDescent="0.25">
      <c r="A5656" s="5"/>
      <c r="C5656" s="7"/>
      <c r="D5656" s="8"/>
    </row>
    <row r="5657" spans="1:4" x14ac:dyDescent="0.25">
      <c r="A5657" s="5"/>
      <c r="C5657" s="7"/>
      <c r="D5657" s="8"/>
    </row>
    <row r="5658" spans="1:4" x14ac:dyDescent="0.25">
      <c r="A5658" s="5"/>
      <c r="C5658" s="7"/>
      <c r="D5658" s="8"/>
    </row>
    <row r="5659" spans="1:4" x14ac:dyDescent="0.25">
      <c r="A5659" s="5"/>
      <c r="C5659" s="7"/>
      <c r="D5659" s="8"/>
    </row>
    <row r="5660" spans="1:4" x14ac:dyDescent="0.25">
      <c r="A5660" s="5"/>
      <c r="C5660" s="7"/>
      <c r="D5660" s="8"/>
    </row>
    <row r="5661" spans="1:4" x14ac:dyDescent="0.25">
      <c r="A5661" s="5"/>
      <c r="C5661" s="7"/>
      <c r="D5661" s="8"/>
    </row>
    <row r="5662" spans="1:4" x14ac:dyDescent="0.25">
      <c r="A5662" s="5"/>
      <c r="C5662" s="7"/>
      <c r="D5662" s="8"/>
    </row>
    <row r="5663" spans="1:4" x14ac:dyDescent="0.25">
      <c r="A5663" s="5"/>
      <c r="C5663" s="7"/>
      <c r="D5663" s="8"/>
    </row>
    <row r="5664" spans="1:4" x14ac:dyDescent="0.25">
      <c r="A5664" s="5"/>
      <c r="C5664" s="7"/>
      <c r="D5664" s="8"/>
    </row>
    <row r="5665" spans="1:4" x14ac:dyDescent="0.25">
      <c r="A5665" s="5"/>
      <c r="C5665" s="7"/>
      <c r="D5665" s="8"/>
    </row>
    <row r="5666" spans="1:4" x14ac:dyDescent="0.25">
      <c r="A5666" s="5"/>
      <c r="C5666" s="7"/>
      <c r="D5666" s="8"/>
    </row>
    <row r="5667" spans="1:4" x14ac:dyDescent="0.25">
      <c r="A5667" s="5"/>
      <c r="C5667" s="7"/>
      <c r="D5667" s="8"/>
    </row>
    <row r="5668" spans="1:4" x14ac:dyDescent="0.25">
      <c r="A5668" s="5"/>
      <c r="C5668" s="7"/>
      <c r="D5668" s="8"/>
    </row>
    <row r="5669" spans="1:4" x14ac:dyDescent="0.25">
      <c r="A5669" s="5"/>
      <c r="C5669" s="7"/>
      <c r="D5669" s="8"/>
    </row>
    <row r="5670" spans="1:4" x14ac:dyDescent="0.25">
      <c r="A5670" s="5"/>
      <c r="C5670" s="7"/>
      <c r="D5670" s="8"/>
    </row>
    <row r="5671" spans="1:4" x14ac:dyDescent="0.25">
      <c r="A5671" s="5"/>
      <c r="C5671" s="7"/>
      <c r="D5671" s="8"/>
    </row>
    <row r="5672" spans="1:4" x14ac:dyDescent="0.25">
      <c r="A5672" s="5"/>
      <c r="C5672" s="7"/>
      <c r="D5672" s="8"/>
    </row>
    <row r="5673" spans="1:4" x14ac:dyDescent="0.25">
      <c r="A5673" s="5"/>
      <c r="C5673" s="7"/>
      <c r="D5673" s="8"/>
    </row>
    <row r="5674" spans="1:4" x14ac:dyDescent="0.25">
      <c r="A5674" s="5"/>
      <c r="C5674" s="7"/>
      <c r="D5674" s="8"/>
    </row>
    <row r="5675" spans="1:4" x14ac:dyDescent="0.25">
      <c r="A5675" s="5"/>
      <c r="C5675" s="7"/>
      <c r="D5675" s="8"/>
    </row>
    <row r="5676" spans="1:4" x14ac:dyDescent="0.25">
      <c r="A5676" s="5"/>
      <c r="C5676" s="7"/>
      <c r="D5676" s="8"/>
    </row>
    <row r="5677" spans="1:4" x14ac:dyDescent="0.25">
      <c r="A5677" s="5"/>
      <c r="C5677" s="7"/>
      <c r="D5677" s="8"/>
    </row>
    <row r="5678" spans="1:4" x14ac:dyDescent="0.25">
      <c r="A5678" s="5"/>
      <c r="C5678" s="7"/>
      <c r="D5678" s="8"/>
    </row>
    <row r="5679" spans="1:4" x14ac:dyDescent="0.25">
      <c r="A5679" s="5"/>
      <c r="C5679" s="7"/>
      <c r="D5679" s="8"/>
    </row>
    <row r="5680" spans="1:4" x14ac:dyDescent="0.25">
      <c r="A5680" s="5"/>
      <c r="C5680" s="7"/>
      <c r="D5680" s="8"/>
    </row>
    <row r="5681" spans="1:4" x14ac:dyDescent="0.25">
      <c r="A5681" s="5"/>
      <c r="C5681" s="7"/>
      <c r="D5681" s="8"/>
    </row>
    <row r="5682" spans="1:4" x14ac:dyDescent="0.25">
      <c r="A5682" s="5"/>
      <c r="C5682" s="7"/>
      <c r="D5682" s="8"/>
    </row>
    <row r="5683" spans="1:4" x14ac:dyDescent="0.25">
      <c r="A5683" s="5"/>
      <c r="C5683" s="7"/>
      <c r="D5683" s="8"/>
    </row>
    <row r="5684" spans="1:4" x14ac:dyDescent="0.25">
      <c r="A5684" s="5"/>
      <c r="C5684" s="7"/>
      <c r="D5684" s="8"/>
    </row>
    <row r="5685" spans="1:4" x14ac:dyDescent="0.25">
      <c r="A5685" s="5"/>
      <c r="C5685" s="7"/>
      <c r="D5685" s="8"/>
    </row>
    <row r="5686" spans="1:4" x14ac:dyDescent="0.25">
      <c r="A5686" s="5"/>
      <c r="C5686" s="7"/>
      <c r="D5686" s="8"/>
    </row>
    <row r="5687" spans="1:4" x14ac:dyDescent="0.25">
      <c r="A5687" s="5"/>
      <c r="C5687" s="7"/>
      <c r="D5687" s="8"/>
    </row>
    <row r="5688" spans="1:4" x14ac:dyDescent="0.25">
      <c r="A5688" s="5"/>
      <c r="C5688" s="7"/>
      <c r="D5688" s="8"/>
    </row>
    <row r="5689" spans="1:4" x14ac:dyDescent="0.25">
      <c r="A5689" s="5"/>
      <c r="C5689" s="7"/>
      <c r="D5689" s="8"/>
    </row>
    <row r="5690" spans="1:4" x14ac:dyDescent="0.25">
      <c r="A5690" s="5"/>
      <c r="C5690" s="7"/>
      <c r="D5690" s="8"/>
    </row>
    <row r="5691" spans="1:4" x14ac:dyDescent="0.25">
      <c r="A5691" s="5"/>
      <c r="C5691" s="7"/>
      <c r="D5691" s="8"/>
    </row>
    <row r="5692" spans="1:4" x14ac:dyDescent="0.25">
      <c r="A5692" s="5"/>
      <c r="C5692" s="7"/>
      <c r="D5692" s="8"/>
    </row>
    <row r="5693" spans="1:4" x14ac:dyDescent="0.25">
      <c r="A5693" s="5"/>
      <c r="C5693" s="7"/>
      <c r="D5693" s="8"/>
    </row>
    <row r="5694" spans="1:4" x14ac:dyDescent="0.25">
      <c r="A5694" s="5"/>
      <c r="C5694" s="7"/>
      <c r="D5694" s="8"/>
    </row>
    <row r="5695" spans="1:4" x14ac:dyDescent="0.25">
      <c r="A5695" s="5"/>
      <c r="C5695" s="7"/>
      <c r="D5695" s="8"/>
    </row>
    <row r="5696" spans="1:4" x14ac:dyDescent="0.25">
      <c r="A5696" s="5"/>
      <c r="C5696" s="7"/>
      <c r="D5696" s="8"/>
    </row>
    <row r="5697" spans="1:4" x14ac:dyDescent="0.25">
      <c r="A5697" s="5"/>
      <c r="C5697" s="7"/>
      <c r="D5697" s="8"/>
    </row>
    <row r="5698" spans="1:4" x14ac:dyDescent="0.25">
      <c r="A5698" s="5"/>
      <c r="C5698" s="7"/>
      <c r="D5698" s="8"/>
    </row>
    <row r="5699" spans="1:4" x14ac:dyDescent="0.25">
      <c r="A5699" s="5"/>
      <c r="C5699" s="7"/>
      <c r="D5699" s="8"/>
    </row>
    <row r="5700" spans="1:4" x14ac:dyDescent="0.25">
      <c r="A5700" s="5"/>
      <c r="C5700" s="7"/>
      <c r="D5700" s="8"/>
    </row>
    <row r="5701" spans="1:4" x14ac:dyDescent="0.25">
      <c r="A5701" s="5"/>
      <c r="C5701" s="7"/>
      <c r="D5701" s="8"/>
    </row>
    <row r="5702" spans="1:4" x14ac:dyDescent="0.25">
      <c r="A5702" s="5"/>
      <c r="C5702" s="7"/>
      <c r="D5702" s="8"/>
    </row>
    <row r="5703" spans="1:4" x14ac:dyDescent="0.25">
      <c r="A5703" s="5"/>
      <c r="C5703" s="7"/>
      <c r="D5703" s="8"/>
    </row>
    <row r="5704" spans="1:4" x14ac:dyDescent="0.25">
      <c r="A5704" s="5"/>
      <c r="C5704" s="7"/>
      <c r="D5704" s="8"/>
    </row>
    <row r="5705" spans="1:4" x14ac:dyDescent="0.25">
      <c r="A5705" s="5"/>
      <c r="C5705" s="7"/>
      <c r="D5705" s="8"/>
    </row>
    <row r="5706" spans="1:4" x14ac:dyDescent="0.25">
      <c r="A5706" s="5"/>
      <c r="C5706" s="7"/>
      <c r="D5706" s="8"/>
    </row>
    <row r="5707" spans="1:4" x14ac:dyDescent="0.25">
      <c r="A5707" s="5"/>
      <c r="C5707" s="7"/>
      <c r="D5707" s="8"/>
    </row>
    <row r="5708" spans="1:4" x14ac:dyDescent="0.25">
      <c r="A5708" s="5"/>
      <c r="C5708" s="7"/>
      <c r="D5708" s="8"/>
    </row>
    <row r="5709" spans="1:4" x14ac:dyDescent="0.25">
      <c r="A5709" s="5"/>
      <c r="C5709" s="7"/>
      <c r="D5709" s="8"/>
    </row>
    <row r="5710" spans="1:4" x14ac:dyDescent="0.25">
      <c r="A5710" s="5"/>
      <c r="C5710" s="7"/>
      <c r="D5710" s="8"/>
    </row>
    <row r="5711" spans="1:4" x14ac:dyDescent="0.25">
      <c r="A5711" s="5"/>
      <c r="C5711" s="7"/>
      <c r="D5711" s="8"/>
    </row>
    <row r="5712" spans="1:4" x14ac:dyDescent="0.25">
      <c r="A5712" s="5"/>
      <c r="C5712" s="7"/>
      <c r="D5712" s="8"/>
    </row>
    <row r="5713" spans="1:4" x14ac:dyDescent="0.25">
      <c r="A5713" s="5"/>
      <c r="C5713" s="7"/>
      <c r="D5713" s="8"/>
    </row>
    <row r="5714" spans="1:4" x14ac:dyDescent="0.25">
      <c r="A5714" s="5"/>
      <c r="C5714" s="7"/>
      <c r="D5714" s="8"/>
    </row>
    <row r="5715" spans="1:4" x14ac:dyDescent="0.25">
      <c r="A5715" s="5"/>
      <c r="C5715" s="7"/>
      <c r="D5715" s="8"/>
    </row>
    <row r="5716" spans="1:4" x14ac:dyDescent="0.25">
      <c r="A5716" s="5"/>
      <c r="C5716" s="7"/>
      <c r="D5716" s="8"/>
    </row>
    <row r="5717" spans="1:4" x14ac:dyDescent="0.25">
      <c r="A5717" s="5"/>
      <c r="C5717" s="7"/>
      <c r="D5717" s="8"/>
    </row>
    <row r="5718" spans="1:4" x14ac:dyDescent="0.25">
      <c r="A5718" s="5"/>
      <c r="C5718" s="7"/>
      <c r="D5718" s="8"/>
    </row>
    <row r="5719" spans="1:4" x14ac:dyDescent="0.25">
      <c r="A5719" s="5"/>
      <c r="C5719" s="7"/>
      <c r="D5719" s="8"/>
    </row>
    <row r="5720" spans="1:4" x14ac:dyDescent="0.25">
      <c r="A5720" s="5"/>
      <c r="C5720" s="7"/>
      <c r="D5720" s="8"/>
    </row>
    <row r="5721" spans="1:4" x14ac:dyDescent="0.25">
      <c r="A5721" s="5"/>
      <c r="C5721" s="7"/>
      <c r="D5721" s="8"/>
    </row>
    <row r="5722" spans="1:4" x14ac:dyDescent="0.25">
      <c r="A5722" s="5"/>
      <c r="C5722" s="7"/>
      <c r="D5722" s="8"/>
    </row>
    <row r="5723" spans="1:4" x14ac:dyDescent="0.25">
      <c r="A5723" s="5"/>
      <c r="C5723" s="7"/>
      <c r="D5723" s="8"/>
    </row>
    <row r="5724" spans="1:4" x14ac:dyDescent="0.25">
      <c r="A5724" s="5"/>
      <c r="C5724" s="7"/>
      <c r="D5724" s="8"/>
    </row>
    <row r="5725" spans="1:4" x14ac:dyDescent="0.25">
      <c r="A5725" s="5"/>
      <c r="C5725" s="7"/>
      <c r="D5725" s="8"/>
    </row>
    <row r="5726" spans="1:4" x14ac:dyDescent="0.25">
      <c r="A5726" s="5"/>
      <c r="C5726" s="7"/>
      <c r="D5726" s="8"/>
    </row>
    <row r="5727" spans="1:4" x14ac:dyDescent="0.25">
      <c r="A5727" s="5"/>
      <c r="C5727" s="7"/>
      <c r="D5727" s="8"/>
    </row>
    <row r="5728" spans="1:4" x14ac:dyDescent="0.25">
      <c r="A5728" s="5"/>
      <c r="C5728" s="7"/>
      <c r="D5728" s="8"/>
    </row>
    <row r="5729" spans="1:4" x14ac:dyDescent="0.25">
      <c r="A5729" s="5"/>
      <c r="C5729" s="7"/>
      <c r="D5729" s="8"/>
    </row>
    <row r="5730" spans="1:4" x14ac:dyDescent="0.25">
      <c r="A5730" s="5"/>
      <c r="C5730" s="7"/>
      <c r="D5730" s="8"/>
    </row>
    <row r="5731" spans="1:4" x14ac:dyDescent="0.25">
      <c r="A5731" s="5"/>
      <c r="C5731" s="7"/>
      <c r="D5731" s="8"/>
    </row>
    <row r="5732" spans="1:4" x14ac:dyDescent="0.25">
      <c r="A5732" s="5"/>
      <c r="C5732" s="7"/>
      <c r="D5732" s="8"/>
    </row>
    <row r="5733" spans="1:4" x14ac:dyDescent="0.25">
      <c r="A5733" s="5"/>
      <c r="C5733" s="7"/>
      <c r="D5733" s="8"/>
    </row>
    <row r="5734" spans="1:4" x14ac:dyDescent="0.25">
      <c r="A5734" s="5"/>
      <c r="C5734" s="7"/>
      <c r="D5734" s="8"/>
    </row>
    <row r="5735" spans="1:4" x14ac:dyDescent="0.25">
      <c r="A5735" s="5"/>
      <c r="C5735" s="7"/>
      <c r="D5735" s="8"/>
    </row>
    <row r="5736" spans="1:4" x14ac:dyDescent="0.25">
      <c r="A5736" s="5"/>
      <c r="C5736" s="7"/>
      <c r="D5736" s="8"/>
    </row>
    <row r="5737" spans="1:4" x14ac:dyDescent="0.25">
      <c r="A5737" s="5"/>
      <c r="C5737" s="7"/>
      <c r="D5737" s="8"/>
    </row>
    <row r="5738" spans="1:4" x14ac:dyDescent="0.25">
      <c r="A5738" s="5"/>
      <c r="C5738" s="7"/>
      <c r="D5738" s="8"/>
    </row>
    <row r="5739" spans="1:4" x14ac:dyDescent="0.25">
      <c r="A5739" s="5"/>
      <c r="C5739" s="7"/>
      <c r="D5739" s="8"/>
    </row>
    <row r="5740" spans="1:4" x14ac:dyDescent="0.25">
      <c r="A5740" s="5"/>
      <c r="C5740" s="7"/>
      <c r="D5740" s="8"/>
    </row>
    <row r="5741" spans="1:4" x14ac:dyDescent="0.25">
      <c r="A5741" s="5"/>
      <c r="C5741" s="7"/>
      <c r="D5741" s="8"/>
    </row>
    <row r="5742" spans="1:4" x14ac:dyDescent="0.25">
      <c r="A5742" s="5"/>
      <c r="C5742" s="7"/>
      <c r="D5742" s="8"/>
    </row>
    <row r="5743" spans="1:4" x14ac:dyDescent="0.25">
      <c r="A5743" s="5"/>
      <c r="C5743" s="7"/>
      <c r="D5743" s="8"/>
    </row>
    <row r="5744" spans="1:4" x14ac:dyDescent="0.25">
      <c r="A5744" s="5"/>
      <c r="C5744" s="7"/>
      <c r="D5744" s="8"/>
    </row>
    <row r="5745" spans="1:4" x14ac:dyDescent="0.25">
      <c r="A5745" s="5"/>
      <c r="C5745" s="7"/>
      <c r="D5745" s="8"/>
    </row>
    <row r="5746" spans="1:4" x14ac:dyDescent="0.25">
      <c r="A5746" s="5"/>
      <c r="C5746" s="7"/>
      <c r="D5746" s="8"/>
    </row>
    <row r="5747" spans="1:4" x14ac:dyDescent="0.25">
      <c r="A5747" s="5"/>
      <c r="C5747" s="7"/>
      <c r="D5747" s="8"/>
    </row>
    <row r="5748" spans="1:4" x14ac:dyDescent="0.25">
      <c r="A5748" s="5"/>
      <c r="C5748" s="7"/>
      <c r="D5748" s="8"/>
    </row>
    <row r="5749" spans="1:4" x14ac:dyDescent="0.25">
      <c r="A5749" s="5"/>
      <c r="C5749" s="7"/>
      <c r="D5749" s="8"/>
    </row>
    <row r="5750" spans="1:4" x14ac:dyDescent="0.25">
      <c r="A5750" s="5"/>
      <c r="C5750" s="7"/>
      <c r="D5750" s="8"/>
    </row>
    <row r="5751" spans="1:4" x14ac:dyDescent="0.25">
      <c r="A5751" s="5"/>
      <c r="C5751" s="7"/>
      <c r="D5751" s="8"/>
    </row>
    <row r="5752" spans="1:4" x14ac:dyDescent="0.25">
      <c r="A5752" s="5"/>
      <c r="C5752" s="7"/>
      <c r="D5752" s="8"/>
    </row>
    <row r="5753" spans="1:4" x14ac:dyDescent="0.25">
      <c r="A5753" s="5"/>
      <c r="C5753" s="7"/>
      <c r="D5753" s="8"/>
    </row>
    <row r="5754" spans="1:4" x14ac:dyDescent="0.25">
      <c r="A5754" s="5"/>
      <c r="C5754" s="7"/>
      <c r="D5754" s="8"/>
    </row>
    <row r="5755" spans="1:4" x14ac:dyDescent="0.25">
      <c r="A5755" s="5"/>
      <c r="C5755" s="7"/>
      <c r="D5755" s="8"/>
    </row>
    <row r="5756" spans="1:4" x14ac:dyDescent="0.25">
      <c r="A5756" s="5"/>
      <c r="C5756" s="7"/>
      <c r="D5756" s="8"/>
    </row>
    <row r="5757" spans="1:4" x14ac:dyDescent="0.25">
      <c r="A5757" s="5"/>
      <c r="C5757" s="7"/>
      <c r="D5757" s="8"/>
    </row>
    <row r="5758" spans="1:4" x14ac:dyDescent="0.25">
      <c r="A5758" s="5"/>
      <c r="C5758" s="7"/>
      <c r="D5758" s="8"/>
    </row>
    <row r="5759" spans="1:4" x14ac:dyDescent="0.25">
      <c r="A5759" s="5"/>
      <c r="C5759" s="7"/>
      <c r="D5759" s="8"/>
    </row>
    <row r="5760" spans="1:4" x14ac:dyDescent="0.25">
      <c r="A5760" s="5"/>
      <c r="C5760" s="7"/>
      <c r="D5760" s="8"/>
    </row>
    <row r="5761" spans="1:4" x14ac:dyDescent="0.25">
      <c r="A5761" s="5"/>
      <c r="C5761" s="7"/>
      <c r="D5761" s="8"/>
    </row>
    <row r="5762" spans="1:4" x14ac:dyDescent="0.25">
      <c r="A5762" s="5"/>
      <c r="C5762" s="7"/>
      <c r="D5762" s="8"/>
    </row>
    <row r="5763" spans="1:4" x14ac:dyDescent="0.25">
      <c r="A5763" s="5"/>
      <c r="C5763" s="7"/>
      <c r="D5763" s="8"/>
    </row>
    <row r="5764" spans="1:4" x14ac:dyDescent="0.25">
      <c r="A5764" s="5"/>
      <c r="C5764" s="7"/>
      <c r="D5764" s="8"/>
    </row>
    <row r="5765" spans="1:4" x14ac:dyDescent="0.25">
      <c r="A5765" s="5"/>
      <c r="C5765" s="7"/>
      <c r="D5765" s="8"/>
    </row>
    <row r="5766" spans="1:4" x14ac:dyDescent="0.25">
      <c r="A5766" s="5"/>
      <c r="C5766" s="7"/>
      <c r="D5766" s="8"/>
    </row>
    <row r="5767" spans="1:4" x14ac:dyDescent="0.25">
      <c r="A5767" s="5"/>
      <c r="C5767" s="7"/>
      <c r="D5767" s="8"/>
    </row>
    <row r="5768" spans="1:4" x14ac:dyDescent="0.25">
      <c r="A5768" s="5"/>
      <c r="C5768" s="7"/>
      <c r="D5768" s="8"/>
    </row>
    <row r="5769" spans="1:4" x14ac:dyDescent="0.25">
      <c r="A5769" s="5"/>
      <c r="C5769" s="7"/>
      <c r="D5769" s="8"/>
    </row>
    <row r="5770" spans="1:4" x14ac:dyDescent="0.25">
      <c r="A5770" s="5"/>
      <c r="C5770" s="7"/>
      <c r="D5770" s="8"/>
    </row>
    <row r="5771" spans="1:4" x14ac:dyDescent="0.25">
      <c r="A5771" s="5"/>
      <c r="C5771" s="7"/>
      <c r="D5771" s="8"/>
    </row>
    <row r="5772" spans="1:4" x14ac:dyDescent="0.25">
      <c r="A5772" s="5"/>
      <c r="C5772" s="7"/>
      <c r="D5772" s="8"/>
    </row>
    <row r="5773" spans="1:4" x14ac:dyDescent="0.25">
      <c r="A5773" s="5"/>
      <c r="C5773" s="7"/>
      <c r="D5773" s="8"/>
    </row>
    <row r="5774" spans="1:4" x14ac:dyDescent="0.25">
      <c r="A5774" s="5"/>
      <c r="C5774" s="7"/>
      <c r="D5774" s="8"/>
    </row>
    <row r="5775" spans="1:4" x14ac:dyDescent="0.25">
      <c r="A5775" s="5"/>
      <c r="C5775" s="7"/>
      <c r="D5775" s="8"/>
    </row>
    <row r="5776" spans="1:4" x14ac:dyDescent="0.25">
      <c r="A5776" s="5"/>
      <c r="C5776" s="7"/>
      <c r="D5776" s="8"/>
    </row>
    <row r="5777" spans="1:4" x14ac:dyDescent="0.25">
      <c r="A5777" s="5"/>
      <c r="C5777" s="7"/>
      <c r="D5777" s="8"/>
    </row>
    <row r="5778" spans="1:4" x14ac:dyDescent="0.25">
      <c r="A5778" s="5"/>
      <c r="C5778" s="7"/>
      <c r="D5778" s="8"/>
    </row>
    <row r="5779" spans="1:4" x14ac:dyDescent="0.25">
      <c r="A5779" s="5"/>
      <c r="C5779" s="7"/>
      <c r="D5779" s="8"/>
    </row>
    <row r="5780" spans="1:4" x14ac:dyDescent="0.25">
      <c r="A5780" s="5"/>
      <c r="C5780" s="7"/>
      <c r="D5780" s="8"/>
    </row>
    <row r="5781" spans="1:4" x14ac:dyDescent="0.25">
      <c r="A5781" s="5"/>
      <c r="C5781" s="7"/>
      <c r="D5781" s="8"/>
    </row>
    <row r="5782" spans="1:4" x14ac:dyDescent="0.25">
      <c r="A5782" s="5"/>
      <c r="C5782" s="7"/>
      <c r="D5782" s="8"/>
    </row>
    <row r="5783" spans="1:4" x14ac:dyDescent="0.25">
      <c r="A5783" s="5"/>
      <c r="C5783" s="7"/>
      <c r="D5783" s="8"/>
    </row>
    <row r="5784" spans="1:4" x14ac:dyDescent="0.25">
      <c r="A5784" s="5"/>
      <c r="C5784" s="7"/>
      <c r="D5784" s="8"/>
    </row>
    <row r="5785" spans="1:4" x14ac:dyDescent="0.25">
      <c r="A5785" s="5"/>
      <c r="C5785" s="7"/>
      <c r="D5785" s="8"/>
    </row>
    <row r="5786" spans="1:4" x14ac:dyDescent="0.25">
      <c r="A5786" s="5"/>
      <c r="C5786" s="7"/>
      <c r="D5786" s="8"/>
    </row>
    <row r="5787" spans="1:4" x14ac:dyDescent="0.25">
      <c r="A5787" s="5"/>
      <c r="C5787" s="7"/>
      <c r="D5787" s="8"/>
    </row>
    <row r="5788" spans="1:4" x14ac:dyDescent="0.25">
      <c r="A5788" s="5"/>
      <c r="C5788" s="7"/>
      <c r="D5788" s="8"/>
    </row>
    <row r="5789" spans="1:4" x14ac:dyDescent="0.25">
      <c r="A5789" s="5"/>
      <c r="C5789" s="7"/>
      <c r="D5789" s="8"/>
    </row>
    <row r="5790" spans="1:4" x14ac:dyDescent="0.25">
      <c r="A5790" s="5"/>
      <c r="C5790" s="7"/>
      <c r="D5790" s="8"/>
    </row>
    <row r="5791" spans="1:4" x14ac:dyDescent="0.25">
      <c r="A5791" s="5"/>
      <c r="C5791" s="7"/>
      <c r="D5791" s="8"/>
    </row>
    <row r="5792" spans="1:4" x14ac:dyDescent="0.25">
      <c r="A5792" s="5"/>
      <c r="C5792" s="7"/>
      <c r="D5792" s="8"/>
    </row>
    <row r="5793" spans="1:4" x14ac:dyDescent="0.25">
      <c r="A5793" s="5"/>
      <c r="C5793" s="7"/>
      <c r="D5793" s="8"/>
    </row>
    <row r="5794" spans="1:4" x14ac:dyDescent="0.25">
      <c r="A5794" s="5"/>
      <c r="C5794" s="7"/>
      <c r="D5794" s="8"/>
    </row>
    <row r="5795" spans="1:4" x14ac:dyDescent="0.25">
      <c r="A5795" s="5"/>
      <c r="C5795" s="7"/>
      <c r="D5795" s="8"/>
    </row>
    <row r="5796" spans="1:4" x14ac:dyDescent="0.25">
      <c r="A5796" s="5"/>
      <c r="C5796" s="7"/>
      <c r="D5796" s="8"/>
    </row>
    <row r="5797" spans="1:4" x14ac:dyDescent="0.25">
      <c r="A5797" s="5"/>
      <c r="C5797" s="7"/>
      <c r="D5797" s="8"/>
    </row>
    <row r="5798" spans="1:4" x14ac:dyDescent="0.25">
      <c r="A5798" s="5"/>
      <c r="C5798" s="7"/>
      <c r="D5798" s="8"/>
    </row>
    <row r="5799" spans="1:4" x14ac:dyDescent="0.25">
      <c r="A5799" s="5"/>
      <c r="C5799" s="7"/>
      <c r="D5799" s="8"/>
    </row>
    <row r="5800" spans="1:4" x14ac:dyDescent="0.25">
      <c r="A5800" s="5"/>
      <c r="C5800" s="7"/>
      <c r="D5800" s="8"/>
    </row>
    <row r="5801" spans="1:4" x14ac:dyDescent="0.25">
      <c r="A5801" s="5"/>
      <c r="C5801" s="7"/>
      <c r="D5801" s="8"/>
    </row>
    <row r="5802" spans="1:4" x14ac:dyDescent="0.25">
      <c r="A5802" s="5"/>
      <c r="C5802" s="7"/>
      <c r="D5802" s="8"/>
    </row>
    <row r="5803" spans="1:4" x14ac:dyDescent="0.25">
      <c r="A5803" s="5"/>
      <c r="C5803" s="7"/>
      <c r="D5803" s="8"/>
    </row>
    <row r="5804" spans="1:4" x14ac:dyDescent="0.25">
      <c r="A5804" s="5"/>
      <c r="C5804" s="7"/>
      <c r="D5804" s="8"/>
    </row>
    <row r="5805" spans="1:4" x14ac:dyDescent="0.25">
      <c r="A5805" s="5"/>
      <c r="C5805" s="7"/>
      <c r="D5805" s="8"/>
    </row>
    <row r="5806" spans="1:4" x14ac:dyDescent="0.25">
      <c r="A5806" s="5"/>
      <c r="C5806" s="7"/>
      <c r="D5806" s="8"/>
    </row>
    <row r="5807" spans="1:4" x14ac:dyDescent="0.25">
      <c r="A5807" s="5"/>
      <c r="C5807" s="7"/>
      <c r="D5807" s="8"/>
    </row>
    <row r="5808" spans="1:4" x14ac:dyDescent="0.25">
      <c r="A5808" s="5"/>
      <c r="C5808" s="7"/>
      <c r="D5808" s="8"/>
    </row>
    <row r="5809" spans="1:4" x14ac:dyDescent="0.25">
      <c r="A5809" s="5"/>
      <c r="C5809" s="7"/>
      <c r="D5809" s="8"/>
    </row>
    <row r="5810" spans="1:4" x14ac:dyDescent="0.25">
      <c r="A5810" s="5"/>
      <c r="C5810" s="7"/>
      <c r="D5810" s="8"/>
    </row>
    <row r="5811" spans="1:4" x14ac:dyDescent="0.25">
      <c r="A5811" s="5"/>
      <c r="C5811" s="7"/>
      <c r="D5811" s="8"/>
    </row>
    <row r="5812" spans="1:4" x14ac:dyDescent="0.25">
      <c r="A5812" s="5"/>
      <c r="C5812" s="7"/>
      <c r="D5812" s="8"/>
    </row>
    <row r="5813" spans="1:4" x14ac:dyDescent="0.25">
      <c r="A5813" s="5"/>
      <c r="C5813" s="7"/>
      <c r="D5813" s="8"/>
    </row>
    <row r="5814" spans="1:4" x14ac:dyDescent="0.25">
      <c r="A5814" s="5"/>
      <c r="C5814" s="7"/>
      <c r="D5814" s="8"/>
    </row>
    <row r="5815" spans="1:4" x14ac:dyDescent="0.25">
      <c r="A5815" s="5"/>
      <c r="C5815" s="7"/>
      <c r="D5815" s="8"/>
    </row>
    <row r="5816" spans="1:4" x14ac:dyDescent="0.25">
      <c r="A5816" s="5"/>
      <c r="C5816" s="7"/>
      <c r="D5816" s="8"/>
    </row>
    <row r="5817" spans="1:4" x14ac:dyDescent="0.25">
      <c r="A5817" s="5"/>
      <c r="C5817" s="7"/>
      <c r="D5817" s="8"/>
    </row>
    <row r="5818" spans="1:4" x14ac:dyDescent="0.25">
      <c r="A5818" s="5"/>
      <c r="C5818" s="7"/>
      <c r="D5818" s="8"/>
    </row>
    <row r="5819" spans="1:4" x14ac:dyDescent="0.25">
      <c r="A5819" s="5"/>
      <c r="C5819" s="7"/>
      <c r="D5819" s="8"/>
    </row>
    <row r="5820" spans="1:4" x14ac:dyDescent="0.25">
      <c r="A5820" s="5"/>
      <c r="C5820" s="7"/>
      <c r="D5820" s="8"/>
    </row>
    <row r="5821" spans="1:4" x14ac:dyDescent="0.25">
      <c r="A5821" s="5"/>
      <c r="C5821" s="7"/>
      <c r="D5821" s="8"/>
    </row>
    <row r="5822" spans="1:4" x14ac:dyDescent="0.25">
      <c r="A5822" s="5"/>
      <c r="C5822" s="7"/>
      <c r="D5822" s="8"/>
    </row>
    <row r="5823" spans="1:4" x14ac:dyDescent="0.25">
      <c r="A5823" s="5"/>
      <c r="C5823" s="7"/>
      <c r="D5823" s="8"/>
    </row>
    <row r="5824" spans="1:4" x14ac:dyDescent="0.25">
      <c r="A5824" s="5"/>
      <c r="C5824" s="7"/>
      <c r="D5824" s="8"/>
    </row>
    <row r="5825" spans="1:4" x14ac:dyDescent="0.25">
      <c r="A5825" s="5"/>
      <c r="C5825" s="7"/>
      <c r="D5825" s="8"/>
    </row>
    <row r="5826" spans="1:4" x14ac:dyDescent="0.25">
      <c r="A5826" s="5"/>
      <c r="C5826" s="7"/>
      <c r="D5826" s="8"/>
    </row>
    <row r="5827" spans="1:4" x14ac:dyDescent="0.25">
      <c r="A5827" s="5"/>
      <c r="C5827" s="7"/>
      <c r="D5827" s="8"/>
    </row>
    <row r="5828" spans="1:4" x14ac:dyDescent="0.25">
      <c r="A5828" s="5"/>
      <c r="C5828" s="7"/>
      <c r="D5828" s="8"/>
    </row>
    <row r="5829" spans="1:4" x14ac:dyDescent="0.25">
      <c r="A5829" s="5"/>
      <c r="C5829" s="7"/>
      <c r="D5829" s="8"/>
    </row>
    <row r="5830" spans="1:4" x14ac:dyDescent="0.25">
      <c r="A5830" s="5"/>
      <c r="C5830" s="7"/>
      <c r="D5830" s="8"/>
    </row>
    <row r="5831" spans="1:4" x14ac:dyDescent="0.25">
      <c r="A5831" s="5"/>
      <c r="C5831" s="7"/>
      <c r="D5831" s="8"/>
    </row>
    <row r="5832" spans="1:4" x14ac:dyDescent="0.25">
      <c r="A5832" s="5"/>
      <c r="C5832" s="7"/>
      <c r="D5832" s="8"/>
    </row>
    <row r="5833" spans="1:4" x14ac:dyDescent="0.25">
      <c r="A5833" s="5"/>
      <c r="C5833" s="7"/>
      <c r="D5833" s="8"/>
    </row>
    <row r="5834" spans="1:4" x14ac:dyDescent="0.25">
      <c r="A5834" s="5"/>
      <c r="C5834" s="7"/>
      <c r="D5834" s="8"/>
    </row>
    <row r="5835" spans="1:4" x14ac:dyDescent="0.25">
      <c r="A5835" s="5"/>
      <c r="C5835" s="7"/>
      <c r="D5835" s="8"/>
    </row>
    <row r="5836" spans="1:4" x14ac:dyDescent="0.25">
      <c r="A5836" s="5"/>
      <c r="C5836" s="7"/>
      <c r="D5836" s="8"/>
    </row>
    <row r="5837" spans="1:4" x14ac:dyDescent="0.25">
      <c r="A5837" s="5"/>
      <c r="C5837" s="7"/>
      <c r="D5837" s="8"/>
    </row>
    <row r="5838" spans="1:4" x14ac:dyDescent="0.25">
      <c r="A5838" s="5"/>
      <c r="C5838" s="7"/>
      <c r="D5838" s="8"/>
    </row>
    <row r="5839" spans="1:4" x14ac:dyDescent="0.25">
      <c r="A5839" s="5"/>
      <c r="C5839" s="7"/>
      <c r="D5839" s="8"/>
    </row>
    <row r="5840" spans="1:4" x14ac:dyDescent="0.25">
      <c r="A5840" s="5"/>
      <c r="C5840" s="7"/>
      <c r="D5840" s="8"/>
    </row>
    <row r="5841" spans="1:4" x14ac:dyDescent="0.25">
      <c r="A5841" s="5"/>
      <c r="C5841" s="7"/>
      <c r="D5841" s="8"/>
    </row>
    <row r="5842" spans="1:4" x14ac:dyDescent="0.25">
      <c r="A5842" s="5"/>
      <c r="C5842" s="7"/>
      <c r="D5842" s="8"/>
    </row>
    <row r="5843" spans="1:4" x14ac:dyDescent="0.25">
      <c r="A5843" s="5"/>
      <c r="C5843" s="7"/>
      <c r="D5843" s="8"/>
    </row>
    <row r="5844" spans="1:4" x14ac:dyDescent="0.25">
      <c r="A5844" s="5"/>
      <c r="C5844" s="7"/>
      <c r="D5844" s="8"/>
    </row>
    <row r="5845" spans="1:4" x14ac:dyDescent="0.25">
      <c r="A5845" s="5"/>
      <c r="C5845" s="7"/>
      <c r="D5845" s="8"/>
    </row>
    <row r="5846" spans="1:4" x14ac:dyDescent="0.25">
      <c r="A5846" s="5"/>
      <c r="C5846" s="7"/>
      <c r="D5846" s="8"/>
    </row>
    <row r="5847" spans="1:4" x14ac:dyDescent="0.25">
      <c r="A5847" s="5"/>
      <c r="C5847" s="7"/>
      <c r="D5847" s="8"/>
    </row>
    <row r="5848" spans="1:4" x14ac:dyDescent="0.25">
      <c r="A5848" s="5"/>
      <c r="C5848" s="7"/>
      <c r="D5848" s="8"/>
    </row>
    <row r="5849" spans="1:4" x14ac:dyDescent="0.25">
      <c r="A5849" s="5"/>
      <c r="C5849" s="7"/>
      <c r="D5849" s="8"/>
    </row>
    <row r="5850" spans="1:4" x14ac:dyDescent="0.25">
      <c r="A5850" s="5"/>
      <c r="C5850" s="7"/>
      <c r="D5850" s="8"/>
    </row>
    <row r="5851" spans="1:4" x14ac:dyDescent="0.25">
      <c r="A5851" s="5"/>
      <c r="C5851" s="7"/>
      <c r="D5851" s="8"/>
    </row>
    <row r="5852" spans="1:4" x14ac:dyDescent="0.25">
      <c r="A5852" s="5"/>
      <c r="C5852" s="7"/>
      <c r="D5852" s="8"/>
    </row>
    <row r="5853" spans="1:4" x14ac:dyDescent="0.25">
      <c r="A5853" s="5"/>
      <c r="C5853" s="7"/>
      <c r="D5853" s="8"/>
    </row>
    <row r="5854" spans="1:4" x14ac:dyDescent="0.25">
      <c r="A5854" s="5"/>
      <c r="C5854" s="7"/>
      <c r="D5854" s="8"/>
    </row>
    <row r="5855" spans="1:4" x14ac:dyDescent="0.25">
      <c r="A5855" s="5"/>
      <c r="C5855" s="7"/>
      <c r="D5855" s="8"/>
    </row>
    <row r="5856" spans="1:4" x14ac:dyDescent="0.25">
      <c r="A5856" s="5"/>
      <c r="C5856" s="7"/>
      <c r="D5856" s="8"/>
    </row>
    <row r="5857" spans="1:4" x14ac:dyDescent="0.25">
      <c r="A5857" s="5"/>
      <c r="C5857" s="7"/>
      <c r="D5857" s="8"/>
    </row>
    <row r="5858" spans="1:4" x14ac:dyDescent="0.25">
      <c r="A5858" s="5"/>
      <c r="C5858" s="7"/>
      <c r="D5858" s="8"/>
    </row>
    <row r="5859" spans="1:4" x14ac:dyDescent="0.25">
      <c r="A5859" s="5"/>
      <c r="C5859" s="7"/>
      <c r="D5859" s="8"/>
    </row>
    <row r="5860" spans="1:4" x14ac:dyDescent="0.25">
      <c r="A5860" s="5"/>
      <c r="C5860" s="7"/>
      <c r="D5860" s="8"/>
    </row>
    <row r="5861" spans="1:4" x14ac:dyDescent="0.25">
      <c r="A5861" s="5"/>
      <c r="C5861" s="7"/>
      <c r="D5861" s="8"/>
    </row>
    <row r="5862" spans="1:4" x14ac:dyDescent="0.25">
      <c r="A5862" s="5"/>
      <c r="C5862" s="7"/>
      <c r="D5862" s="8"/>
    </row>
    <row r="5863" spans="1:4" x14ac:dyDescent="0.25">
      <c r="A5863" s="5"/>
      <c r="C5863" s="7"/>
      <c r="D5863" s="8"/>
    </row>
    <row r="5864" spans="1:4" x14ac:dyDescent="0.25">
      <c r="A5864" s="5"/>
      <c r="C5864" s="7"/>
      <c r="D5864" s="8"/>
    </row>
    <row r="5865" spans="1:4" x14ac:dyDescent="0.25">
      <c r="A5865" s="5"/>
      <c r="C5865" s="7"/>
      <c r="D5865" s="8"/>
    </row>
    <row r="5866" spans="1:4" x14ac:dyDescent="0.25">
      <c r="A5866" s="5"/>
      <c r="C5866" s="7"/>
      <c r="D5866" s="8"/>
    </row>
    <row r="5867" spans="1:4" x14ac:dyDescent="0.25">
      <c r="A5867" s="5"/>
      <c r="C5867" s="7"/>
      <c r="D5867" s="8"/>
    </row>
    <row r="5868" spans="1:4" x14ac:dyDescent="0.25">
      <c r="A5868" s="5"/>
      <c r="C5868" s="7"/>
      <c r="D5868" s="8"/>
    </row>
    <row r="5869" spans="1:4" x14ac:dyDescent="0.25">
      <c r="A5869" s="5"/>
      <c r="C5869" s="7"/>
      <c r="D5869" s="8"/>
    </row>
    <row r="5870" spans="1:4" x14ac:dyDescent="0.25">
      <c r="A5870" s="5"/>
      <c r="C5870" s="7"/>
      <c r="D5870" s="8"/>
    </row>
    <row r="5871" spans="1:4" x14ac:dyDescent="0.25">
      <c r="A5871" s="5"/>
      <c r="C5871" s="7"/>
      <c r="D5871" s="8"/>
    </row>
    <row r="5872" spans="1:4" x14ac:dyDescent="0.25">
      <c r="A5872" s="5"/>
      <c r="C5872" s="7"/>
      <c r="D5872" s="8"/>
    </row>
    <row r="5873" spans="1:4" x14ac:dyDescent="0.25">
      <c r="A5873" s="5"/>
      <c r="C5873" s="7"/>
      <c r="D5873" s="8"/>
    </row>
    <row r="5874" spans="1:4" x14ac:dyDescent="0.25">
      <c r="A5874" s="5"/>
      <c r="C5874" s="7"/>
      <c r="D5874" s="8"/>
    </row>
    <row r="5875" spans="1:4" x14ac:dyDescent="0.25">
      <c r="A5875" s="5"/>
      <c r="C5875" s="7"/>
      <c r="D5875" s="8"/>
    </row>
    <row r="5876" spans="1:4" x14ac:dyDescent="0.25">
      <c r="A5876" s="5"/>
      <c r="C5876" s="7"/>
      <c r="D5876" s="8"/>
    </row>
    <row r="5877" spans="1:4" x14ac:dyDescent="0.25">
      <c r="A5877" s="5"/>
      <c r="C5877" s="7"/>
      <c r="D5877" s="8"/>
    </row>
    <row r="5878" spans="1:4" x14ac:dyDescent="0.25">
      <c r="A5878" s="5"/>
      <c r="C5878" s="7"/>
      <c r="D5878" s="8"/>
    </row>
    <row r="5879" spans="1:4" x14ac:dyDescent="0.25">
      <c r="A5879" s="5"/>
      <c r="C5879" s="7"/>
      <c r="D5879" s="8"/>
    </row>
    <row r="5880" spans="1:4" x14ac:dyDescent="0.25">
      <c r="A5880" s="5"/>
      <c r="C5880" s="7"/>
      <c r="D5880" s="8"/>
    </row>
    <row r="5881" spans="1:4" x14ac:dyDescent="0.25">
      <c r="A5881" s="5"/>
      <c r="C5881" s="7"/>
      <c r="D5881" s="8"/>
    </row>
    <row r="5882" spans="1:4" x14ac:dyDescent="0.25">
      <c r="A5882" s="5"/>
      <c r="C5882" s="7"/>
      <c r="D5882" s="8"/>
    </row>
    <row r="5883" spans="1:4" x14ac:dyDescent="0.25">
      <c r="A5883" s="5"/>
      <c r="C5883" s="7"/>
      <c r="D5883" s="8"/>
    </row>
    <row r="5884" spans="1:4" x14ac:dyDescent="0.25">
      <c r="A5884" s="5"/>
      <c r="C5884" s="7"/>
      <c r="D5884" s="8"/>
    </row>
    <row r="5885" spans="1:4" x14ac:dyDescent="0.25">
      <c r="A5885" s="5"/>
      <c r="C5885" s="7"/>
      <c r="D5885" s="8"/>
    </row>
    <row r="5886" spans="1:4" x14ac:dyDescent="0.25">
      <c r="A5886" s="5"/>
      <c r="C5886" s="7"/>
      <c r="D5886" s="8"/>
    </row>
    <row r="5887" spans="1:4" x14ac:dyDescent="0.25">
      <c r="A5887" s="5"/>
      <c r="C5887" s="7"/>
      <c r="D5887" s="8"/>
    </row>
    <row r="5888" spans="1:4" x14ac:dyDescent="0.25">
      <c r="A5888" s="5"/>
      <c r="C5888" s="7"/>
      <c r="D5888" s="8"/>
    </row>
    <row r="5889" spans="1:4" x14ac:dyDescent="0.25">
      <c r="A5889" s="5"/>
      <c r="C5889" s="7"/>
      <c r="D5889" s="8"/>
    </row>
    <row r="5890" spans="1:4" x14ac:dyDescent="0.25">
      <c r="A5890" s="5"/>
      <c r="C5890" s="7"/>
      <c r="D5890" s="8"/>
    </row>
    <row r="5891" spans="1:4" x14ac:dyDescent="0.25">
      <c r="A5891" s="5"/>
      <c r="C5891" s="7"/>
      <c r="D5891" s="8"/>
    </row>
    <row r="5892" spans="1:4" x14ac:dyDescent="0.25">
      <c r="A5892" s="5"/>
      <c r="C5892" s="7"/>
      <c r="D5892" s="8"/>
    </row>
    <row r="5893" spans="1:4" x14ac:dyDescent="0.25">
      <c r="A5893" s="5"/>
      <c r="C5893" s="7"/>
      <c r="D5893" s="8"/>
    </row>
    <row r="5894" spans="1:4" x14ac:dyDescent="0.25">
      <c r="A5894" s="5"/>
      <c r="C5894" s="7"/>
      <c r="D5894" s="8"/>
    </row>
    <row r="5895" spans="1:4" x14ac:dyDescent="0.25">
      <c r="A5895" s="5"/>
      <c r="C5895" s="7"/>
      <c r="D5895" s="8"/>
    </row>
    <row r="5896" spans="1:4" x14ac:dyDescent="0.25">
      <c r="A5896" s="5"/>
      <c r="C5896" s="7"/>
      <c r="D5896" s="8"/>
    </row>
    <row r="5897" spans="1:4" x14ac:dyDescent="0.25">
      <c r="A5897" s="5"/>
      <c r="C5897" s="7"/>
      <c r="D5897" s="8"/>
    </row>
    <row r="5898" spans="1:4" x14ac:dyDescent="0.25">
      <c r="A5898" s="5"/>
      <c r="C5898" s="7"/>
      <c r="D5898" s="8"/>
    </row>
    <row r="5899" spans="1:4" x14ac:dyDescent="0.25">
      <c r="A5899" s="5"/>
      <c r="C5899" s="7"/>
      <c r="D5899" s="8"/>
    </row>
    <row r="5900" spans="1:4" x14ac:dyDescent="0.25">
      <c r="A5900" s="5"/>
      <c r="C5900" s="7"/>
      <c r="D5900" s="8"/>
    </row>
    <row r="5901" spans="1:4" x14ac:dyDescent="0.25">
      <c r="A5901" s="5"/>
      <c r="C5901" s="7"/>
      <c r="D5901" s="8"/>
    </row>
    <row r="5902" spans="1:4" x14ac:dyDescent="0.25">
      <c r="A5902" s="5"/>
      <c r="C5902" s="7"/>
      <c r="D5902" s="8"/>
    </row>
    <row r="5903" spans="1:4" x14ac:dyDescent="0.25">
      <c r="A5903" s="5"/>
      <c r="C5903" s="7"/>
      <c r="D5903" s="8"/>
    </row>
    <row r="5904" spans="1:4" x14ac:dyDescent="0.25">
      <c r="A5904" s="5"/>
      <c r="C5904" s="7"/>
      <c r="D5904" s="8"/>
    </row>
    <row r="5905" spans="1:4" x14ac:dyDescent="0.25">
      <c r="A5905" s="5"/>
      <c r="C5905" s="7"/>
      <c r="D5905" s="8"/>
    </row>
    <row r="5906" spans="1:4" x14ac:dyDescent="0.25">
      <c r="A5906" s="5"/>
      <c r="C5906" s="7"/>
      <c r="D5906" s="8"/>
    </row>
    <row r="5907" spans="1:4" x14ac:dyDescent="0.25">
      <c r="A5907" s="5"/>
      <c r="C5907" s="7"/>
      <c r="D5907" s="8"/>
    </row>
    <row r="5908" spans="1:4" x14ac:dyDescent="0.25">
      <c r="A5908" s="5"/>
      <c r="C5908" s="7"/>
      <c r="D5908" s="8"/>
    </row>
    <row r="5909" spans="1:4" x14ac:dyDescent="0.25">
      <c r="A5909" s="5"/>
      <c r="C5909" s="7"/>
      <c r="D5909" s="8"/>
    </row>
    <row r="5910" spans="1:4" x14ac:dyDescent="0.25">
      <c r="A5910" s="5"/>
      <c r="C5910" s="7"/>
      <c r="D5910" s="8"/>
    </row>
    <row r="5911" spans="1:4" x14ac:dyDescent="0.25">
      <c r="A5911" s="5"/>
      <c r="C5911" s="7"/>
      <c r="D5911" s="8"/>
    </row>
    <row r="5912" spans="1:4" x14ac:dyDescent="0.25">
      <c r="A5912" s="5"/>
      <c r="C5912" s="7"/>
      <c r="D5912" s="8"/>
    </row>
    <row r="5913" spans="1:4" x14ac:dyDescent="0.25">
      <c r="A5913" s="5"/>
      <c r="C5913" s="7"/>
      <c r="D5913" s="8"/>
    </row>
    <row r="5914" spans="1:4" x14ac:dyDescent="0.25">
      <c r="A5914" s="5"/>
      <c r="C5914" s="7"/>
      <c r="D5914" s="8"/>
    </row>
    <row r="5915" spans="1:4" x14ac:dyDescent="0.25">
      <c r="A5915" s="5"/>
      <c r="C5915" s="7"/>
      <c r="D5915" s="8"/>
    </row>
    <row r="5916" spans="1:4" x14ac:dyDescent="0.25">
      <c r="A5916" s="5"/>
      <c r="C5916" s="7"/>
      <c r="D5916" s="8"/>
    </row>
    <row r="5917" spans="1:4" x14ac:dyDescent="0.25">
      <c r="A5917" s="5"/>
      <c r="C5917" s="7"/>
      <c r="D5917" s="8"/>
    </row>
    <row r="5918" spans="1:4" x14ac:dyDescent="0.25">
      <c r="A5918" s="5"/>
      <c r="C5918" s="7"/>
      <c r="D5918" s="8"/>
    </row>
    <row r="5919" spans="1:4" x14ac:dyDescent="0.25">
      <c r="A5919" s="5"/>
      <c r="C5919" s="7"/>
      <c r="D5919" s="8"/>
    </row>
    <row r="5920" spans="1:4" x14ac:dyDescent="0.25">
      <c r="A5920" s="5"/>
      <c r="C5920" s="7"/>
      <c r="D5920" s="8"/>
    </row>
    <row r="5921" spans="1:4" x14ac:dyDescent="0.25">
      <c r="A5921" s="5"/>
      <c r="C5921" s="7"/>
      <c r="D5921" s="8"/>
    </row>
    <row r="5922" spans="1:4" x14ac:dyDescent="0.25">
      <c r="A5922" s="5"/>
      <c r="C5922" s="7"/>
      <c r="D5922" s="8"/>
    </row>
    <row r="5923" spans="1:4" x14ac:dyDescent="0.25">
      <c r="A5923" s="5"/>
      <c r="C5923" s="7"/>
      <c r="D5923" s="8"/>
    </row>
    <row r="5924" spans="1:4" x14ac:dyDescent="0.25">
      <c r="A5924" s="5"/>
      <c r="C5924" s="7"/>
      <c r="D5924" s="8"/>
    </row>
    <row r="5925" spans="1:4" x14ac:dyDescent="0.25">
      <c r="A5925" s="5"/>
      <c r="C5925" s="7"/>
      <c r="D5925" s="8"/>
    </row>
    <row r="5926" spans="1:4" x14ac:dyDescent="0.25">
      <c r="A5926" s="5"/>
      <c r="C5926" s="7"/>
      <c r="D5926" s="8"/>
    </row>
    <row r="5927" spans="1:4" x14ac:dyDescent="0.25">
      <c r="A5927" s="5"/>
      <c r="C5927" s="7"/>
      <c r="D5927" s="8"/>
    </row>
    <row r="5928" spans="1:4" x14ac:dyDescent="0.25">
      <c r="A5928" s="5"/>
      <c r="C5928" s="7"/>
      <c r="D5928" s="8"/>
    </row>
    <row r="5929" spans="1:4" x14ac:dyDescent="0.25">
      <c r="A5929" s="5"/>
      <c r="C5929" s="7"/>
      <c r="D5929" s="8"/>
    </row>
    <row r="5930" spans="1:4" x14ac:dyDescent="0.25">
      <c r="A5930" s="5"/>
      <c r="C5930" s="7"/>
      <c r="D5930" s="8"/>
    </row>
    <row r="5931" spans="1:4" x14ac:dyDescent="0.25">
      <c r="A5931" s="5"/>
      <c r="C5931" s="7"/>
      <c r="D5931" s="8"/>
    </row>
    <row r="5932" spans="1:4" x14ac:dyDescent="0.25">
      <c r="A5932" s="5"/>
      <c r="C5932" s="7"/>
      <c r="D5932" s="8"/>
    </row>
    <row r="5933" spans="1:4" x14ac:dyDescent="0.25">
      <c r="A5933" s="5"/>
      <c r="C5933" s="7"/>
      <c r="D5933" s="8"/>
    </row>
    <row r="5934" spans="1:4" x14ac:dyDescent="0.25">
      <c r="A5934" s="5"/>
      <c r="C5934" s="7"/>
      <c r="D5934" s="8"/>
    </row>
    <row r="5935" spans="1:4" x14ac:dyDescent="0.25">
      <c r="A5935" s="5"/>
      <c r="C5935" s="7"/>
      <c r="D5935" s="8"/>
    </row>
    <row r="5936" spans="1:4" x14ac:dyDescent="0.25">
      <c r="A5936" s="5"/>
      <c r="C5936" s="7"/>
      <c r="D5936" s="8"/>
    </row>
    <row r="5937" spans="1:4" x14ac:dyDescent="0.25">
      <c r="A5937" s="5"/>
      <c r="C5937" s="7"/>
      <c r="D5937" s="8"/>
    </row>
    <row r="5938" spans="1:4" x14ac:dyDescent="0.25">
      <c r="A5938" s="5"/>
      <c r="C5938" s="7"/>
      <c r="D5938" s="8"/>
    </row>
    <row r="5939" spans="1:4" x14ac:dyDescent="0.25">
      <c r="A5939" s="5"/>
      <c r="C5939" s="7"/>
      <c r="D5939" s="8"/>
    </row>
    <row r="5940" spans="1:4" x14ac:dyDescent="0.25">
      <c r="A5940" s="5"/>
      <c r="C5940" s="7"/>
      <c r="D5940" s="8"/>
    </row>
    <row r="5941" spans="1:4" x14ac:dyDescent="0.25">
      <c r="A5941" s="5"/>
      <c r="C5941" s="7"/>
      <c r="D5941" s="8"/>
    </row>
    <row r="5942" spans="1:4" x14ac:dyDescent="0.25">
      <c r="A5942" s="5"/>
      <c r="C5942" s="7"/>
      <c r="D5942" s="8"/>
    </row>
    <row r="5943" spans="1:4" x14ac:dyDescent="0.25">
      <c r="A5943" s="5"/>
      <c r="C5943" s="7"/>
      <c r="D5943" s="8"/>
    </row>
    <row r="5944" spans="1:4" x14ac:dyDescent="0.25">
      <c r="A5944" s="5"/>
      <c r="C5944" s="7"/>
      <c r="D5944" s="8"/>
    </row>
    <row r="5945" spans="1:4" x14ac:dyDescent="0.25">
      <c r="A5945" s="5"/>
      <c r="C5945" s="7"/>
      <c r="D5945" s="8"/>
    </row>
    <row r="5946" spans="1:4" x14ac:dyDescent="0.25">
      <c r="A5946" s="5"/>
      <c r="C5946" s="7"/>
      <c r="D5946" s="8"/>
    </row>
    <row r="5947" spans="1:4" x14ac:dyDescent="0.25">
      <c r="A5947" s="5"/>
      <c r="C5947" s="7"/>
      <c r="D5947" s="8"/>
    </row>
    <row r="5948" spans="1:4" x14ac:dyDescent="0.25">
      <c r="A5948" s="5"/>
      <c r="C5948" s="7"/>
      <c r="D5948" s="8"/>
    </row>
    <row r="5949" spans="1:4" x14ac:dyDescent="0.25">
      <c r="A5949" s="5"/>
      <c r="C5949" s="7"/>
      <c r="D5949" s="8"/>
    </row>
    <row r="5950" spans="1:4" x14ac:dyDescent="0.25">
      <c r="A5950" s="5"/>
      <c r="C5950" s="7"/>
      <c r="D5950" s="8"/>
    </row>
    <row r="5951" spans="1:4" x14ac:dyDescent="0.25">
      <c r="A5951" s="5"/>
      <c r="C5951" s="7"/>
      <c r="D5951" s="8"/>
    </row>
    <row r="5952" spans="1:4" x14ac:dyDescent="0.25">
      <c r="A5952" s="5"/>
      <c r="C5952" s="7"/>
      <c r="D5952" s="8"/>
    </row>
    <row r="5953" spans="1:4" x14ac:dyDescent="0.25">
      <c r="A5953" s="5"/>
      <c r="C5953" s="7"/>
      <c r="D5953" s="8"/>
    </row>
    <row r="5954" spans="1:4" x14ac:dyDescent="0.25">
      <c r="A5954" s="5"/>
      <c r="C5954" s="7"/>
      <c r="D5954" s="8"/>
    </row>
    <row r="5955" spans="1:4" x14ac:dyDescent="0.25">
      <c r="A5955" s="5"/>
      <c r="C5955" s="7"/>
      <c r="D5955" s="8"/>
    </row>
    <row r="5956" spans="1:4" x14ac:dyDescent="0.25">
      <c r="A5956" s="5"/>
      <c r="C5956" s="7"/>
      <c r="D5956" s="8"/>
    </row>
    <row r="5957" spans="1:4" x14ac:dyDescent="0.25">
      <c r="A5957" s="5"/>
      <c r="C5957" s="7"/>
      <c r="D5957" s="8"/>
    </row>
    <row r="5958" spans="1:4" x14ac:dyDescent="0.25">
      <c r="A5958" s="5"/>
      <c r="C5958" s="7"/>
      <c r="D5958" s="8"/>
    </row>
    <row r="5959" spans="1:4" x14ac:dyDescent="0.25">
      <c r="A5959" s="5"/>
      <c r="C5959" s="7"/>
      <c r="D5959" s="8"/>
    </row>
    <row r="5960" spans="1:4" x14ac:dyDescent="0.25">
      <c r="A5960" s="5"/>
      <c r="C5960" s="7"/>
      <c r="D5960" s="8"/>
    </row>
    <row r="5961" spans="1:4" x14ac:dyDescent="0.25">
      <c r="A5961" s="5"/>
      <c r="C5961" s="7"/>
      <c r="D5961" s="8"/>
    </row>
    <row r="5962" spans="1:4" x14ac:dyDescent="0.25">
      <c r="A5962" s="5"/>
      <c r="C5962" s="7"/>
      <c r="D5962" s="8"/>
    </row>
    <row r="5963" spans="1:4" x14ac:dyDescent="0.25">
      <c r="A5963" s="5"/>
      <c r="C5963" s="7"/>
      <c r="D5963" s="8"/>
    </row>
    <row r="5964" spans="1:4" x14ac:dyDescent="0.25">
      <c r="A5964" s="5"/>
      <c r="C5964" s="7"/>
      <c r="D5964" s="8"/>
    </row>
    <row r="5965" spans="1:4" x14ac:dyDescent="0.25">
      <c r="A5965" s="5"/>
      <c r="C5965" s="7"/>
      <c r="D5965" s="8"/>
    </row>
    <row r="5966" spans="1:4" x14ac:dyDescent="0.25">
      <c r="A5966" s="5"/>
      <c r="C5966" s="7"/>
      <c r="D5966" s="8"/>
    </row>
    <row r="5967" spans="1:4" x14ac:dyDescent="0.25">
      <c r="A5967" s="5"/>
      <c r="C5967" s="7"/>
      <c r="D5967" s="8"/>
    </row>
    <row r="5968" spans="1:4" x14ac:dyDescent="0.25">
      <c r="A5968" s="5"/>
      <c r="C5968" s="7"/>
      <c r="D5968" s="8"/>
    </row>
    <row r="5969" spans="1:4" x14ac:dyDescent="0.25">
      <c r="A5969" s="5"/>
      <c r="C5969" s="7"/>
      <c r="D5969" s="8"/>
    </row>
    <row r="5970" spans="1:4" x14ac:dyDescent="0.25">
      <c r="A5970" s="5"/>
      <c r="C5970" s="7"/>
      <c r="D5970" s="8"/>
    </row>
    <row r="5971" spans="1:4" x14ac:dyDescent="0.25">
      <c r="A5971" s="5"/>
      <c r="C5971" s="7"/>
      <c r="D5971" s="8"/>
    </row>
    <row r="5972" spans="1:4" x14ac:dyDescent="0.25">
      <c r="A5972" s="5"/>
      <c r="C5972" s="7"/>
      <c r="D5972" s="8"/>
    </row>
    <row r="5973" spans="1:4" x14ac:dyDescent="0.25">
      <c r="A5973" s="5"/>
      <c r="C5973" s="7"/>
      <c r="D5973" s="8"/>
    </row>
    <row r="5974" spans="1:4" x14ac:dyDescent="0.25">
      <c r="A5974" s="5"/>
      <c r="C5974" s="7"/>
      <c r="D5974" s="8"/>
    </row>
    <row r="5975" spans="1:4" x14ac:dyDescent="0.25">
      <c r="A5975" s="5"/>
      <c r="C5975" s="7"/>
      <c r="D5975" s="8"/>
    </row>
    <row r="5976" spans="1:4" x14ac:dyDescent="0.25">
      <c r="A5976" s="5"/>
      <c r="C5976" s="7"/>
      <c r="D5976" s="8"/>
    </row>
    <row r="5977" spans="1:4" x14ac:dyDescent="0.25">
      <c r="A5977" s="5"/>
      <c r="C5977" s="7"/>
      <c r="D5977" s="8"/>
    </row>
    <row r="5978" spans="1:4" x14ac:dyDescent="0.25">
      <c r="A5978" s="5"/>
      <c r="C5978" s="7"/>
      <c r="D5978" s="8"/>
    </row>
    <row r="5979" spans="1:4" x14ac:dyDescent="0.25">
      <c r="A5979" s="5"/>
      <c r="C5979" s="7"/>
      <c r="D5979" s="8"/>
    </row>
    <row r="5980" spans="1:4" x14ac:dyDescent="0.25">
      <c r="A5980" s="5"/>
      <c r="C5980" s="7"/>
      <c r="D5980" s="8"/>
    </row>
    <row r="5981" spans="1:4" x14ac:dyDescent="0.25">
      <c r="A5981" s="5"/>
      <c r="C5981" s="7"/>
      <c r="D5981" s="8"/>
    </row>
    <row r="5982" spans="1:4" x14ac:dyDescent="0.25">
      <c r="A5982" s="5"/>
      <c r="C5982" s="7"/>
      <c r="D5982" s="8"/>
    </row>
    <row r="5983" spans="1:4" x14ac:dyDescent="0.25">
      <c r="A5983" s="5"/>
      <c r="C5983" s="7"/>
      <c r="D5983" s="8"/>
    </row>
    <row r="5984" spans="1:4" x14ac:dyDescent="0.25">
      <c r="A5984" s="5"/>
      <c r="C5984" s="7"/>
      <c r="D5984" s="8"/>
    </row>
    <row r="5985" spans="1:4" x14ac:dyDescent="0.25">
      <c r="A5985" s="5"/>
      <c r="C5985" s="7"/>
      <c r="D5985" s="8"/>
    </row>
    <row r="5986" spans="1:4" x14ac:dyDescent="0.25">
      <c r="A5986" s="5"/>
      <c r="C5986" s="7"/>
      <c r="D5986" s="8"/>
    </row>
    <row r="5987" spans="1:4" x14ac:dyDescent="0.25">
      <c r="A5987" s="5"/>
      <c r="C5987" s="7"/>
      <c r="D5987" s="8"/>
    </row>
    <row r="5988" spans="1:4" x14ac:dyDescent="0.25">
      <c r="A5988" s="5"/>
      <c r="C5988" s="7"/>
      <c r="D5988" s="8"/>
    </row>
    <row r="5989" spans="1:4" x14ac:dyDescent="0.25">
      <c r="A5989" s="5"/>
      <c r="C5989" s="7"/>
      <c r="D5989" s="8"/>
    </row>
    <row r="5990" spans="1:4" x14ac:dyDescent="0.25">
      <c r="A5990" s="5"/>
      <c r="C5990" s="7"/>
      <c r="D5990" s="8"/>
    </row>
    <row r="5991" spans="1:4" x14ac:dyDescent="0.25">
      <c r="A5991" s="5"/>
      <c r="C5991" s="7"/>
      <c r="D5991" s="8"/>
    </row>
    <row r="5992" spans="1:4" x14ac:dyDescent="0.25">
      <c r="A5992" s="5"/>
      <c r="C5992" s="7"/>
      <c r="D5992" s="8"/>
    </row>
    <row r="5993" spans="1:4" x14ac:dyDescent="0.25">
      <c r="A5993" s="5"/>
      <c r="C5993" s="7"/>
      <c r="D5993" s="8"/>
    </row>
    <row r="5994" spans="1:4" x14ac:dyDescent="0.25">
      <c r="A5994" s="5"/>
      <c r="C5994" s="7"/>
      <c r="D5994" s="8"/>
    </row>
    <row r="5995" spans="1:4" x14ac:dyDescent="0.25">
      <c r="A5995" s="5"/>
      <c r="C5995" s="7"/>
      <c r="D5995" s="8"/>
    </row>
    <row r="5996" spans="1:4" x14ac:dyDescent="0.25">
      <c r="A5996" s="5"/>
      <c r="C5996" s="7"/>
      <c r="D5996" s="8"/>
    </row>
    <row r="5997" spans="1:4" x14ac:dyDescent="0.25">
      <c r="A5997" s="5"/>
      <c r="C5997" s="7"/>
      <c r="D5997" s="8"/>
    </row>
    <row r="5998" spans="1:4" x14ac:dyDescent="0.25">
      <c r="A5998" s="5"/>
      <c r="C5998" s="7"/>
      <c r="D5998" s="8"/>
    </row>
    <row r="5999" spans="1:4" x14ac:dyDescent="0.25">
      <c r="A5999" s="5"/>
      <c r="C5999" s="7"/>
      <c r="D5999" s="8"/>
    </row>
    <row r="6000" spans="1:4" x14ac:dyDescent="0.25">
      <c r="A6000" s="5"/>
      <c r="C6000" s="7"/>
      <c r="D6000" s="8"/>
    </row>
    <row r="6001" spans="1:4" x14ac:dyDescent="0.25">
      <c r="A6001" s="5"/>
      <c r="C6001" s="7"/>
      <c r="D6001" s="8"/>
    </row>
    <row r="6002" spans="1:4" x14ac:dyDescent="0.25">
      <c r="A6002" s="5"/>
      <c r="C6002" s="7"/>
      <c r="D6002" s="8"/>
    </row>
    <row r="6003" spans="1:4" x14ac:dyDescent="0.25">
      <c r="A6003" s="5"/>
      <c r="C6003" s="7"/>
      <c r="D6003" s="8"/>
    </row>
    <row r="6004" spans="1:4" x14ac:dyDescent="0.25">
      <c r="A6004" s="5"/>
      <c r="C6004" s="7"/>
      <c r="D6004" s="8"/>
    </row>
    <row r="6005" spans="1:4" x14ac:dyDescent="0.25">
      <c r="A6005" s="5"/>
      <c r="C6005" s="7"/>
      <c r="D6005" s="8"/>
    </row>
    <row r="6006" spans="1:4" x14ac:dyDescent="0.25">
      <c r="A6006" s="5"/>
      <c r="C6006" s="7"/>
      <c r="D6006" s="8"/>
    </row>
    <row r="6007" spans="1:4" x14ac:dyDescent="0.25">
      <c r="A6007" s="5"/>
      <c r="C6007" s="7"/>
      <c r="D6007" s="8"/>
    </row>
    <row r="6008" spans="1:4" x14ac:dyDescent="0.25">
      <c r="A6008" s="5"/>
      <c r="C6008" s="7"/>
      <c r="D6008" s="8"/>
    </row>
    <row r="6009" spans="1:4" x14ac:dyDescent="0.25">
      <c r="A6009" s="5"/>
      <c r="C6009" s="7"/>
      <c r="D6009" s="8"/>
    </row>
    <row r="6010" spans="1:4" x14ac:dyDescent="0.25">
      <c r="A6010" s="5"/>
      <c r="C6010" s="7"/>
      <c r="D6010" s="8"/>
    </row>
    <row r="6011" spans="1:4" x14ac:dyDescent="0.25">
      <c r="A6011" s="5"/>
      <c r="C6011" s="7"/>
      <c r="D6011" s="8"/>
    </row>
    <row r="6012" spans="1:4" x14ac:dyDescent="0.25">
      <c r="A6012" s="5"/>
      <c r="C6012" s="7"/>
      <c r="D6012" s="8"/>
    </row>
    <row r="6013" spans="1:4" x14ac:dyDescent="0.25">
      <c r="A6013" s="5"/>
      <c r="C6013" s="7"/>
      <c r="D6013" s="8"/>
    </row>
    <row r="6014" spans="1:4" x14ac:dyDescent="0.25">
      <c r="A6014" s="5"/>
      <c r="C6014" s="7"/>
      <c r="D6014" s="8"/>
    </row>
    <row r="6015" spans="1:4" x14ac:dyDescent="0.25">
      <c r="A6015" s="5"/>
      <c r="C6015" s="7"/>
      <c r="D6015" s="8"/>
    </row>
    <row r="6016" spans="1:4" x14ac:dyDescent="0.25">
      <c r="A6016" s="5"/>
      <c r="C6016" s="7"/>
      <c r="D6016" s="8"/>
    </row>
    <row r="6017" spans="1:4" x14ac:dyDescent="0.25">
      <c r="A6017" s="5"/>
      <c r="C6017" s="7"/>
      <c r="D6017" s="8"/>
    </row>
    <row r="6018" spans="1:4" x14ac:dyDescent="0.25">
      <c r="A6018" s="5"/>
      <c r="C6018" s="7"/>
      <c r="D6018" s="8"/>
    </row>
    <row r="6019" spans="1:4" x14ac:dyDescent="0.25">
      <c r="A6019" s="5"/>
      <c r="C6019" s="7"/>
      <c r="D6019" s="8"/>
    </row>
    <row r="6020" spans="1:4" x14ac:dyDescent="0.25">
      <c r="A6020" s="5"/>
      <c r="C6020" s="7"/>
      <c r="D6020" s="8"/>
    </row>
    <row r="6021" spans="1:4" x14ac:dyDescent="0.25">
      <c r="A6021" s="5"/>
      <c r="C6021" s="7"/>
      <c r="D6021" s="8"/>
    </row>
    <row r="6022" spans="1:4" x14ac:dyDescent="0.25">
      <c r="A6022" s="5"/>
      <c r="C6022" s="7"/>
      <c r="D6022" s="8"/>
    </row>
    <row r="6023" spans="1:4" x14ac:dyDescent="0.25">
      <c r="A6023" s="5"/>
      <c r="C6023" s="7"/>
      <c r="D6023" s="8"/>
    </row>
    <row r="6024" spans="1:4" x14ac:dyDescent="0.25">
      <c r="A6024" s="5"/>
      <c r="C6024" s="7"/>
      <c r="D6024" s="8"/>
    </row>
    <row r="6025" spans="1:4" x14ac:dyDescent="0.25">
      <c r="A6025" s="5"/>
      <c r="C6025" s="7"/>
      <c r="D6025" s="8"/>
    </row>
    <row r="6026" spans="1:4" x14ac:dyDescent="0.25">
      <c r="A6026" s="5"/>
      <c r="C6026" s="7"/>
      <c r="D6026" s="8"/>
    </row>
    <row r="6027" spans="1:4" x14ac:dyDescent="0.25">
      <c r="A6027" s="5"/>
      <c r="C6027" s="7"/>
      <c r="D6027" s="8"/>
    </row>
    <row r="6028" spans="1:4" x14ac:dyDescent="0.25">
      <c r="A6028" s="5"/>
      <c r="C6028" s="7"/>
      <c r="D6028" s="8"/>
    </row>
    <row r="6029" spans="1:4" x14ac:dyDescent="0.25">
      <c r="A6029" s="5"/>
      <c r="C6029" s="7"/>
      <c r="D6029" s="8"/>
    </row>
    <row r="6030" spans="1:4" x14ac:dyDescent="0.25">
      <c r="A6030" s="5"/>
      <c r="C6030" s="7"/>
      <c r="D6030" s="8"/>
    </row>
    <row r="6031" spans="1:4" x14ac:dyDescent="0.25">
      <c r="A6031" s="5"/>
      <c r="C6031" s="7"/>
      <c r="D6031" s="8"/>
    </row>
    <row r="6032" spans="1:4" x14ac:dyDescent="0.25">
      <c r="A6032" s="5"/>
      <c r="C6032" s="7"/>
      <c r="D6032" s="8"/>
    </row>
    <row r="6033" spans="1:4" x14ac:dyDescent="0.25">
      <c r="A6033" s="5"/>
      <c r="C6033" s="7"/>
      <c r="D6033" s="8"/>
    </row>
    <row r="6034" spans="1:4" x14ac:dyDescent="0.25">
      <c r="A6034" s="5"/>
      <c r="C6034" s="7"/>
      <c r="D6034" s="8"/>
    </row>
    <row r="6035" spans="1:4" x14ac:dyDescent="0.25">
      <c r="A6035" s="5"/>
      <c r="C6035" s="7"/>
      <c r="D6035" s="8"/>
    </row>
    <row r="6036" spans="1:4" x14ac:dyDescent="0.25">
      <c r="A6036" s="5"/>
      <c r="C6036" s="7"/>
      <c r="D6036" s="8"/>
    </row>
    <row r="6037" spans="1:4" x14ac:dyDescent="0.25">
      <c r="A6037" s="5"/>
      <c r="C6037" s="7"/>
      <c r="D6037" s="8"/>
    </row>
    <row r="6038" spans="1:4" x14ac:dyDescent="0.25">
      <c r="A6038" s="5"/>
      <c r="C6038" s="7"/>
      <c r="D6038" s="8"/>
    </row>
    <row r="6039" spans="1:4" x14ac:dyDescent="0.25">
      <c r="A6039" s="5"/>
      <c r="C6039" s="7"/>
      <c r="D6039" s="8"/>
    </row>
    <row r="6040" spans="1:4" x14ac:dyDescent="0.25">
      <c r="A6040" s="5"/>
      <c r="C6040" s="7"/>
      <c r="D6040" s="8"/>
    </row>
    <row r="6041" spans="1:4" x14ac:dyDescent="0.25">
      <c r="A6041" s="5"/>
      <c r="C6041" s="7"/>
      <c r="D6041" s="8"/>
    </row>
    <row r="6042" spans="1:4" x14ac:dyDescent="0.25">
      <c r="A6042" s="5"/>
      <c r="C6042" s="7"/>
      <c r="D6042" s="8"/>
    </row>
    <row r="6043" spans="1:4" x14ac:dyDescent="0.25">
      <c r="A6043" s="5"/>
      <c r="C6043" s="7"/>
      <c r="D6043" s="8"/>
    </row>
    <row r="6044" spans="1:4" x14ac:dyDescent="0.25">
      <c r="A6044" s="5"/>
      <c r="C6044" s="7"/>
      <c r="D6044" s="8"/>
    </row>
    <row r="6045" spans="1:4" x14ac:dyDescent="0.25">
      <c r="A6045" s="5"/>
      <c r="C6045" s="7"/>
      <c r="D6045" s="8"/>
    </row>
    <row r="6046" spans="1:4" x14ac:dyDescent="0.25">
      <c r="A6046" s="5"/>
      <c r="C6046" s="7"/>
      <c r="D6046" s="8"/>
    </row>
    <row r="6047" spans="1:4" x14ac:dyDescent="0.25">
      <c r="A6047" s="5"/>
      <c r="C6047" s="7"/>
      <c r="D6047" s="8"/>
    </row>
    <row r="6048" spans="1:4" x14ac:dyDescent="0.25">
      <c r="A6048" s="5"/>
      <c r="C6048" s="7"/>
      <c r="D6048" s="8"/>
    </row>
    <row r="6049" spans="1:4" x14ac:dyDescent="0.25">
      <c r="A6049" s="5"/>
      <c r="C6049" s="7"/>
      <c r="D6049" s="8"/>
    </row>
    <row r="6050" spans="1:4" x14ac:dyDescent="0.25">
      <c r="A6050" s="5"/>
      <c r="C6050" s="7"/>
      <c r="D6050" s="8"/>
    </row>
    <row r="6051" spans="1:4" x14ac:dyDescent="0.25">
      <c r="A6051" s="5"/>
      <c r="C6051" s="7"/>
      <c r="D6051" s="8"/>
    </row>
    <row r="6052" spans="1:4" x14ac:dyDescent="0.25">
      <c r="A6052" s="5"/>
      <c r="C6052" s="7"/>
      <c r="D6052" s="8"/>
    </row>
    <row r="6053" spans="1:4" x14ac:dyDescent="0.25">
      <c r="A6053" s="5"/>
      <c r="C6053" s="7"/>
      <c r="D6053" s="8"/>
    </row>
    <row r="6054" spans="1:4" x14ac:dyDescent="0.25">
      <c r="A6054" s="5"/>
      <c r="C6054" s="7"/>
      <c r="D6054" s="8"/>
    </row>
    <row r="6055" spans="1:4" x14ac:dyDescent="0.25">
      <c r="A6055" s="5"/>
      <c r="C6055" s="7"/>
      <c r="D6055" s="8"/>
    </row>
    <row r="6056" spans="1:4" x14ac:dyDescent="0.25">
      <c r="A6056" s="5"/>
      <c r="C6056" s="7"/>
      <c r="D6056" s="8"/>
    </row>
    <row r="6057" spans="1:4" x14ac:dyDescent="0.25">
      <c r="A6057" s="5"/>
      <c r="C6057" s="7"/>
      <c r="D6057" s="8"/>
    </row>
    <row r="6058" spans="1:4" x14ac:dyDescent="0.25">
      <c r="A6058" s="5"/>
      <c r="C6058" s="7"/>
      <c r="D6058" s="8"/>
    </row>
    <row r="6059" spans="1:4" x14ac:dyDescent="0.25">
      <c r="A6059" s="5"/>
      <c r="C6059" s="7"/>
      <c r="D6059" s="8"/>
    </row>
    <row r="6060" spans="1:4" x14ac:dyDescent="0.25">
      <c r="A6060" s="5"/>
      <c r="C6060" s="7"/>
      <c r="D6060" s="8"/>
    </row>
    <row r="6061" spans="1:4" x14ac:dyDescent="0.25">
      <c r="A6061" s="5"/>
      <c r="C6061" s="7"/>
      <c r="D6061" s="8"/>
    </row>
    <row r="6062" spans="1:4" x14ac:dyDescent="0.25">
      <c r="A6062" s="5"/>
      <c r="C6062" s="7"/>
      <c r="D6062" s="8"/>
    </row>
    <row r="6063" spans="1:4" x14ac:dyDescent="0.25">
      <c r="A6063" s="5"/>
      <c r="C6063" s="7"/>
      <c r="D6063" s="8"/>
    </row>
    <row r="6064" spans="1:4" x14ac:dyDescent="0.25">
      <c r="A6064" s="5"/>
      <c r="C6064" s="7"/>
      <c r="D6064" s="8"/>
    </row>
    <row r="6065" spans="1:4" x14ac:dyDescent="0.25">
      <c r="A6065" s="5"/>
      <c r="C6065" s="7"/>
      <c r="D6065" s="8"/>
    </row>
    <row r="6066" spans="1:4" x14ac:dyDescent="0.25">
      <c r="A6066" s="5"/>
      <c r="C6066" s="7"/>
      <c r="D6066" s="8"/>
    </row>
    <row r="6067" spans="1:4" x14ac:dyDescent="0.25">
      <c r="A6067" s="5"/>
      <c r="C6067" s="7"/>
      <c r="D6067" s="8"/>
    </row>
    <row r="6068" spans="1:4" x14ac:dyDescent="0.25">
      <c r="A6068" s="5"/>
      <c r="C6068" s="7"/>
      <c r="D6068" s="8"/>
    </row>
    <row r="6069" spans="1:4" x14ac:dyDescent="0.25">
      <c r="A6069" s="5"/>
      <c r="C6069" s="7"/>
      <c r="D6069" s="8"/>
    </row>
    <row r="6070" spans="1:4" x14ac:dyDescent="0.25">
      <c r="A6070" s="5"/>
      <c r="C6070" s="7"/>
      <c r="D6070" s="8"/>
    </row>
    <row r="6071" spans="1:4" x14ac:dyDescent="0.25">
      <c r="A6071" s="5"/>
      <c r="C6071" s="7"/>
      <c r="D6071" s="8"/>
    </row>
    <row r="6072" spans="1:4" x14ac:dyDescent="0.25">
      <c r="A6072" s="5"/>
      <c r="C6072" s="7"/>
      <c r="D6072" s="8"/>
    </row>
    <row r="6073" spans="1:4" x14ac:dyDescent="0.25">
      <c r="A6073" s="5"/>
      <c r="C6073" s="7"/>
      <c r="D6073" s="8"/>
    </row>
    <row r="6074" spans="1:4" x14ac:dyDescent="0.25">
      <c r="A6074" s="5"/>
      <c r="C6074" s="7"/>
      <c r="D6074" s="8"/>
    </row>
    <row r="6075" spans="1:4" x14ac:dyDescent="0.25">
      <c r="A6075" s="5"/>
      <c r="C6075" s="7"/>
      <c r="D6075" s="8"/>
    </row>
    <row r="6076" spans="1:4" x14ac:dyDescent="0.25">
      <c r="A6076" s="5"/>
      <c r="C6076" s="7"/>
      <c r="D6076" s="8"/>
    </row>
    <row r="6077" spans="1:4" x14ac:dyDescent="0.25">
      <c r="A6077" s="5"/>
      <c r="C6077" s="7"/>
      <c r="D6077" s="8"/>
    </row>
    <row r="6078" spans="1:4" x14ac:dyDescent="0.25">
      <c r="A6078" s="5"/>
      <c r="C6078" s="7"/>
      <c r="D6078" s="8"/>
    </row>
    <row r="6079" spans="1:4" x14ac:dyDescent="0.25">
      <c r="A6079" s="5"/>
      <c r="C6079" s="7"/>
      <c r="D6079" s="8"/>
    </row>
    <row r="6080" spans="1:4" x14ac:dyDescent="0.25">
      <c r="A6080" s="5"/>
      <c r="C6080" s="7"/>
      <c r="D6080" s="8"/>
    </row>
    <row r="6081" spans="1:4" x14ac:dyDescent="0.25">
      <c r="A6081" s="5"/>
      <c r="C6081" s="7"/>
      <c r="D6081" s="8"/>
    </row>
    <row r="6082" spans="1:4" x14ac:dyDescent="0.25">
      <c r="A6082" s="5"/>
      <c r="C6082" s="7"/>
      <c r="D6082" s="8"/>
    </row>
    <row r="6083" spans="1:4" x14ac:dyDescent="0.25">
      <c r="A6083" s="5"/>
      <c r="C6083" s="7"/>
      <c r="D6083" s="8"/>
    </row>
    <row r="6084" spans="1:4" x14ac:dyDescent="0.25">
      <c r="A6084" s="5"/>
      <c r="C6084" s="7"/>
      <c r="D6084" s="8"/>
    </row>
    <row r="6085" spans="1:4" x14ac:dyDescent="0.25">
      <c r="A6085" s="5"/>
      <c r="C6085" s="7"/>
      <c r="D6085" s="8"/>
    </row>
    <row r="6086" spans="1:4" x14ac:dyDescent="0.25">
      <c r="A6086" s="5"/>
      <c r="C6086" s="7"/>
      <c r="D6086" s="8"/>
    </row>
    <row r="6087" spans="1:4" x14ac:dyDescent="0.25">
      <c r="A6087" s="5"/>
      <c r="C6087" s="7"/>
      <c r="D6087" s="8"/>
    </row>
    <row r="6088" spans="1:4" x14ac:dyDescent="0.25">
      <c r="A6088" s="5"/>
      <c r="C6088" s="7"/>
      <c r="D6088" s="8"/>
    </row>
    <row r="6089" spans="1:4" x14ac:dyDescent="0.25">
      <c r="A6089" s="5"/>
      <c r="C6089" s="7"/>
      <c r="D6089" s="8"/>
    </row>
    <row r="6090" spans="1:4" x14ac:dyDescent="0.25">
      <c r="A6090" s="5"/>
      <c r="C6090" s="7"/>
      <c r="D6090" s="8"/>
    </row>
    <row r="6091" spans="1:4" x14ac:dyDescent="0.25">
      <c r="A6091" s="5"/>
      <c r="C6091" s="7"/>
      <c r="D6091" s="8"/>
    </row>
    <row r="6092" spans="1:4" x14ac:dyDescent="0.25">
      <c r="A6092" s="5"/>
      <c r="C6092" s="7"/>
      <c r="D6092" s="8"/>
    </row>
    <row r="6093" spans="1:4" x14ac:dyDescent="0.25">
      <c r="A6093" s="5"/>
      <c r="C6093" s="7"/>
      <c r="D6093" s="8"/>
    </row>
    <row r="6094" spans="1:4" x14ac:dyDescent="0.25">
      <c r="A6094" s="5"/>
      <c r="C6094" s="7"/>
      <c r="D6094" s="8"/>
    </row>
    <row r="6095" spans="1:4" x14ac:dyDescent="0.25">
      <c r="A6095" s="5"/>
      <c r="C6095" s="7"/>
      <c r="D6095" s="8"/>
    </row>
    <row r="6096" spans="1:4" x14ac:dyDescent="0.25">
      <c r="A6096" s="5"/>
      <c r="C6096" s="7"/>
      <c r="D6096" s="8"/>
    </row>
    <row r="6097" spans="1:4" x14ac:dyDescent="0.25">
      <c r="A6097" s="5"/>
      <c r="C6097" s="7"/>
      <c r="D6097" s="8"/>
    </row>
    <row r="6098" spans="1:4" x14ac:dyDescent="0.25">
      <c r="A6098" s="5"/>
      <c r="C6098" s="7"/>
      <c r="D6098" s="8"/>
    </row>
    <row r="6099" spans="1:4" x14ac:dyDescent="0.25">
      <c r="A6099" s="5"/>
      <c r="C6099" s="7"/>
      <c r="D6099" s="8"/>
    </row>
    <row r="6100" spans="1:4" x14ac:dyDescent="0.25">
      <c r="A6100" s="5"/>
      <c r="C6100" s="7"/>
      <c r="D6100" s="8"/>
    </row>
    <row r="6101" spans="1:4" x14ac:dyDescent="0.25">
      <c r="A6101" s="5"/>
      <c r="C6101" s="7"/>
      <c r="D6101" s="8"/>
    </row>
    <row r="6102" spans="1:4" x14ac:dyDescent="0.25">
      <c r="A6102" s="5"/>
      <c r="C6102" s="7"/>
      <c r="D6102" s="8"/>
    </row>
    <row r="6103" spans="1:4" x14ac:dyDescent="0.25">
      <c r="A6103" s="5"/>
      <c r="C6103" s="7"/>
      <c r="D6103" s="8"/>
    </row>
    <row r="6104" spans="1:4" x14ac:dyDescent="0.25">
      <c r="A6104" s="5"/>
      <c r="C6104" s="7"/>
      <c r="D6104" s="8"/>
    </row>
    <row r="6105" spans="1:4" x14ac:dyDescent="0.25">
      <c r="A6105" s="5"/>
      <c r="C6105" s="7"/>
      <c r="D6105" s="8"/>
    </row>
    <row r="6106" spans="1:4" x14ac:dyDescent="0.25">
      <c r="A6106" s="5"/>
      <c r="C6106" s="7"/>
      <c r="D6106" s="8"/>
    </row>
    <row r="6107" spans="1:4" x14ac:dyDescent="0.25">
      <c r="A6107" s="5"/>
      <c r="C6107" s="7"/>
      <c r="D6107" s="8"/>
    </row>
    <row r="6108" spans="1:4" x14ac:dyDescent="0.25">
      <c r="A6108" s="5"/>
      <c r="C6108" s="7"/>
      <c r="D6108" s="8"/>
    </row>
    <row r="6109" spans="1:4" x14ac:dyDescent="0.25">
      <c r="A6109" s="5"/>
      <c r="C6109" s="7"/>
      <c r="D6109" s="8"/>
    </row>
    <row r="6110" spans="1:4" x14ac:dyDescent="0.25">
      <c r="A6110" s="5"/>
      <c r="C6110" s="7"/>
      <c r="D6110" s="8"/>
    </row>
    <row r="6111" spans="1:4" x14ac:dyDescent="0.25">
      <c r="A6111" s="5"/>
      <c r="C6111" s="7"/>
      <c r="D6111" s="8"/>
    </row>
    <row r="6112" spans="1:4" x14ac:dyDescent="0.25">
      <c r="A6112" s="5"/>
      <c r="C6112" s="7"/>
      <c r="D6112" s="8"/>
    </row>
    <row r="6113" spans="1:4" x14ac:dyDescent="0.25">
      <c r="A6113" s="5"/>
      <c r="C6113" s="7"/>
      <c r="D6113" s="8"/>
    </row>
    <row r="6114" spans="1:4" x14ac:dyDescent="0.25">
      <c r="A6114" s="5"/>
      <c r="C6114" s="7"/>
      <c r="D6114" s="8"/>
    </row>
    <row r="6115" spans="1:4" x14ac:dyDescent="0.25">
      <c r="A6115" s="5"/>
      <c r="C6115" s="7"/>
      <c r="D6115" s="8"/>
    </row>
    <row r="6116" spans="1:4" x14ac:dyDescent="0.25">
      <c r="A6116" s="5"/>
      <c r="C6116" s="7"/>
      <c r="D6116" s="8"/>
    </row>
    <row r="6117" spans="1:4" x14ac:dyDescent="0.25">
      <c r="A6117" s="5"/>
      <c r="C6117" s="7"/>
      <c r="D6117" s="8"/>
    </row>
    <row r="6118" spans="1:4" x14ac:dyDescent="0.25">
      <c r="A6118" s="5"/>
      <c r="C6118" s="7"/>
      <c r="D6118" s="8"/>
    </row>
    <row r="6119" spans="1:4" x14ac:dyDescent="0.25">
      <c r="A6119" s="5"/>
      <c r="C6119" s="7"/>
      <c r="D6119" s="8"/>
    </row>
    <row r="6120" spans="1:4" x14ac:dyDescent="0.25">
      <c r="A6120" s="5"/>
      <c r="C6120" s="7"/>
      <c r="D6120" s="8"/>
    </row>
    <row r="6121" spans="1:4" x14ac:dyDescent="0.25">
      <c r="A6121" s="5"/>
      <c r="C6121" s="7"/>
      <c r="D6121" s="8"/>
    </row>
    <row r="6122" spans="1:4" x14ac:dyDescent="0.25">
      <c r="A6122" s="5"/>
      <c r="C6122" s="7"/>
      <c r="D6122" s="8"/>
    </row>
    <row r="6123" spans="1:4" x14ac:dyDescent="0.25">
      <c r="A6123" s="5"/>
      <c r="C6123" s="7"/>
      <c r="D6123" s="8"/>
    </row>
    <row r="6124" spans="1:4" x14ac:dyDescent="0.25">
      <c r="A6124" s="5"/>
      <c r="C6124" s="7"/>
      <c r="D6124" s="8"/>
    </row>
    <row r="6125" spans="1:4" x14ac:dyDescent="0.25">
      <c r="A6125" s="5"/>
      <c r="C6125" s="7"/>
      <c r="D6125" s="8"/>
    </row>
    <row r="6126" spans="1:4" x14ac:dyDescent="0.25">
      <c r="A6126" s="5"/>
      <c r="C6126" s="7"/>
      <c r="D6126" s="8"/>
    </row>
    <row r="6127" spans="1:4" x14ac:dyDescent="0.25">
      <c r="A6127" s="5"/>
      <c r="C6127" s="7"/>
      <c r="D6127" s="8"/>
    </row>
    <row r="6128" spans="1:4" x14ac:dyDescent="0.25">
      <c r="A6128" s="5"/>
      <c r="C6128" s="7"/>
      <c r="D6128" s="8"/>
    </row>
    <row r="6129" spans="1:4" x14ac:dyDescent="0.25">
      <c r="A6129" s="5"/>
      <c r="C6129" s="7"/>
      <c r="D6129" s="8"/>
    </row>
    <row r="6130" spans="1:4" x14ac:dyDescent="0.25">
      <c r="A6130" s="5"/>
      <c r="C6130" s="7"/>
      <c r="D6130" s="8"/>
    </row>
    <row r="6131" spans="1:4" x14ac:dyDescent="0.25">
      <c r="A6131" s="5"/>
      <c r="C6131" s="7"/>
      <c r="D6131" s="8"/>
    </row>
    <row r="6132" spans="1:4" x14ac:dyDescent="0.25">
      <c r="A6132" s="5"/>
      <c r="C6132" s="7"/>
      <c r="D6132" s="8"/>
    </row>
    <row r="6133" spans="1:4" x14ac:dyDescent="0.25">
      <c r="A6133" s="5"/>
      <c r="C6133" s="7"/>
      <c r="D6133" s="8"/>
    </row>
    <row r="6134" spans="1:4" x14ac:dyDescent="0.25">
      <c r="A6134" s="5"/>
      <c r="C6134" s="7"/>
      <c r="D6134" s="8"/>
    </row>
    <row r="6135" spans="1:4" x14ac:dyDescent="0.25">
      <c r="A6135" s="5"/>
      <c r="C6135" s="7"/>
      <c r="D6135" s="8"/>
    </row>
    <row r="6136" spans="1:4" x14ac:dyDescent="0.25">
      <c r="A6136" s="5"/>
      <c r="C6136" s="7"/>
      <c r="D6136" s="8"/>
    </row>
    <row r="6137" spans="1:4" x14ac:dyDescent="0.25">
      <c r="A6137" s="5"/>
      <c r="C6137" s="7"/>
      <c r="D6137" s="8"/>
    </row>
    <row r="6138" spans="1:4" x14ac:dyDescent="0.25">
      <c r="A6138" s="5"/>
      <c r="C6138" s="7"/>
      <c r="D6138" s="8"/>
    </row>
    <row r="6139" spans="1:4" x14ac:dyDescent="0.25">
      <c r="A6139" s="5"/>
      <c r="C6139" s="7"/>
      <c r="D6139" s="8"/>
    </row>
    <row r="6140" spans="1:4" x14ac:dyDescent="0.25">
      <c r="A6140" s="5"/>
      <c r="C6140" s="7"/>
      <c r="D6140" s="8"/>
    </row>
    <row r="6141" spans="1:4" x14ac:dyDescent="0.25">
      <c r="A6141" s="5"/>
      <c r="C6141" s="7"/>
      <c r="D6141" s="8"/>
    </row>
    <row r="6142" spans="1:4" x14ac:dyDescent="0.25">
      <c r="A6142" s="5"/>
      <c r="C6142" s="7"/>
      <c r="D6142" s="8"/>
    </row>
    <row r="6143" spans="1:4" x14ac:dyDescent="0.25">
      <c r="A6143" s="5"/>
      <c r="C6143" s="7"/>
      <c r="D6143" s="8"/>
    </row>
    <row r="6144" spans="1:4" x14ac:dyDescent="0.25">
      <c r="A6144" s="5"/>
      <c r="C6144" s="7"/>
      <c r="D6144" s="8"/>
    </row>
    <row r="6145" spans="1:4" x14ac:dyDescent="0.25">
      <c r="A6145" s="5"/>
      <c r="C6145" s="7"/>
      <c r="D6145" s="8"/>
    </row>
    <row r="6146" spans="1:4" x14ac:dyDescent="0.25">
      <c r="A6146" s="5"/>
      <c r="C6146" s="7"/>
      <c r="D6146" s="8"/>
    </row>
    <row r="6147" spans="1:4" x14ac:dyDescent="0.25">
      <c r="A6147" s="5"/>
      <c r="C6147" s="7"/>
      <c r="D6147" s="8"/>
    </row>
    <row r="6148" spans="1:4" x14ac:dyDescent="0.25">
      <c r="A6148" s="5"/>
      <c r="C6148" s="7"/>
      <c r="D6148" s="8"/>
    </row>
    <row r="6149" spans="1:4" x14ac:dyDescent="0.25">
      <c r="A6149" s="5"/>
      <c r="C6149" s="7"/>
      <c r="D6149" s="8"/>
    </row>
    <row r="6150" spans="1:4" x14ac:dyDescent="0.25">
      <c r="A6150" s="5"/>
      <c r="C6150" s="7"/>
      <c r="D6150" s="8"/>
    </row>
    <row r="6151" spans="1:4" x14ac:dyDescent="0.25">
      <c r="A6151" s="5"/>
      <c r="C6151" s="7"/>
      <c r="D6151" s="8"/>
    </row>
    <row r="6152" spans="1:4" x14ac:dyDescent="0.25">
      <c r="A6152" s="5"/>
      <c r="C6152" s="7"/>
      <c r="D6152" s="8"/>
    </row>
    <row r="6153" spans="1:4" x14ac:dyDescent="0.25">
      <c r="A6153" s="5"/>
      <c r="C6153" s="7"/>
      <c r="D6153" s="8"/>
    </row>
    <row r="6154" spans="1:4" x14ac:dyDescent="0.25">
      <c r="A6154" s="5"/>
      <c r="C6154" s="7"/>
      <c r="D6154" s="8"/>
    </row>
    <row r="6155" spans="1:4" x14ac:dyDescent="0.25">
      <c r="A6155" s="5"/>
      <c r="C6155" s="7"/>
      <c r="D6155" s="8"/>
    </row>
    <row r="6156" spans="1:4" x14ac:dyDescent="0.25">
      <c r="A6156" s="5"/>
      <c r="C6156" s="7"/>
      <c r="D6156" s="8"/>
    </row>
    <row r="6157" spans="1:4" x14ac:dyDescent="0.25">
      <c r="A6157" s="5"/>
      <c r="C6157" s="7"/>
      <c r="D6157" s="8"/>
    </row>
    <row r="6158" spans="1:4" x14ac:dyDescent="0.25">
      <c r="A6158" s="5"/>
      <c r="C6158" s="7"/>
      <c r="D6158" s="8"/>
    </row>
    <row r="6159" spans="1:4" x14ac:dyDescent="0.25">
      <c r="A6159" s="5"/>
      <c r="C6159" s="7"/>
      <c r="D6159" s="8"/>
    </row>
    <row r="6160" spans="1:4" x14ac:dyDescent="0.25">
      <c r="A6160" s="5"/>
      <c r="C6160" s="7"/>
      <c r="D6160" s="8"/>
    </row>
    <row r="6161" spans="1:4" x14ac:dyDescent="0.25">
      <c r="A6161" s="5"/>
      <c r="C6161" s="7"/>
      <c r="D6161" s="8"/>
    </row>
    <row r="6162" spans="1:4" x14ac:dyDescent="0.25">
      <c r="A6162" s="5"/>
      <c r="C6162" s="7"/>
      <c r="D6162" s="8"/>
    </row>
    <row r="6163" spans="1:4" x14ac:dyDescent="0.25">
      <c r="A6163" s="5"/>
      <c r="C6163" s="7"/>
      <c r="D6163" s="8"/>
    </row>
    <row r="6164" spans="1:4" x14ac:dyDescent="0.25">
      <c r="A6164" s="5"/>
      <c r="C6164" s="7"/>
      <c r="D6164" s="8"/>
    </row>
    <row r="6165" spans="1:4" x14ac:dyDescent="0.25">
      <c r="A6165" s="5"/>
      <c r="C6165" s="7"/>
      <c r="D6165" s="8"/>
    </row>
    <row r="6166" spans="1:4" x14ac:dyDescent="0.25">
      <c r="A6166" s="5"/>
      <c r="C6166" s="7"/>
      <c r="D6166" s="8"/>
    </row>
    <row r="6167" spans="1:4" x14ac:dyDescent="0.25">
      <c r="A6167" s="5"/>
      <c r="C6167" s="7"/>
      <c r="D6167" s="8"/>
    </row>
    <row r="6168" spans="1:4" x14ac:dyDescent="0.25">
      <c r="A6168" s="5"/>
      <c r="C6168" s="7"/>
      <c r="D6168" s="8"/>
    </row>
    <row r="6169" spans="1:4" x14ac:dyDescent="0.25">
      <c r="A6169" s="5"/>
      <c r="C6169" s="7"/>
      <c r="D6169" s="8"/>
    </row>
    <row r="6170" spans="1:4" x14ac:dyDescent="0.25">
      <c r="A6170" s="5"/>
      <c r="C6170" s="7"/>
      <c r="D6170" s="8"/>
    </row>
    <row r="6171" spans="1:4" x14ac:dyDescent="0.25">
      <c r="A6171" s="5"/>
      <c r="C6171" s="7"/>
      <c r="D6171" s="8"/>
    </row>
    <row r="6172" spans="1:4" x14ac:dyDescent="0.25">
      <c r="A6172" s="5"/>
      <c r="C6172" s="7"/>
      <c r="D6172" s="8"/>
    </row>
    <row r="6173" spans="1:4" x14ac:dyDescent="0.25">
      <c r="A6173" s="5"/>
      <c r="C6173" s="7"/>
      <c r="D6173" s="8"/>
    </row>
    <row r="6174" spans="1:4" x14ac:dyDescent="0.25">
      <c r="A6174" s="5"/>
      <c r="C6174" s="7"/>
      <c r="D6174" s="8"/>
    </row>
    <row r="6175" spans="1:4" x14ac:dyDescent="0.25">
      <c r="A6175" s="5"/>
      <c r="C6175" s="7"/>
      <c r="D6175" s="8"/>
    </row>
    <row r="6176" spans="1:4" x14ac:dyDescent="0.25">
      <c r="A6176" s="5"/>
      <c r="C6176" s="7"/>
      <c r="D6176" s="8"/>
    </row>
    <row r="6177" spans="1:4" x14ac:dyDescent="0.25">
      <c r="A6177" s="5"/>
      <c r="C6177" s="7"/>
      <c r="D6177" s="8"/>
    </row>
    <row r="6178" spans="1:4" x14ac:dyDescent="0.25">
      <c r="A6178" s="5"/>
      <c r="C6178" s="7"/>
      <c r="D6178" s="8"/>
    </row>
    <row r="6179" spans="1:4" x14ac:dyDescent="0.25">
      <c r="A6179" s="5"/>
      <c r="C6179" s="7"/>
      <c r="D6179" s="8"/>
    </row>
    <row r="6180" spans="1:4" x14ac:dyDescent="0.25">
      <c r="A6180" s="5"/>
      <c r="C6180" s="7"/>
      <c r="D6180" s="8"/>
    </row>
    <row r="6181" spans="1:4" x14ac:dyDescent="0.25">
      <c r="A6181" s="5"/>
      <c r="C6181" s="7"/>
      <c r="D6181" s="8"/>
    </row>
    <row r="6182" spans="1:4" x14ac:dyDescent="0.25">
      <c r="A6182" s="5"/>
      <c r="C6182" s="7"/>
      <c r="D6182" s="8"/>
    </row>
    <row r="6183" spans="1:4" x14ac:dyDescent="0.25">
      <c r="A6183" s="5"/>
      <c r="C6183" s="7"/>
      <c r="D6183" s="8"/>
    </row>
    <row r="6184" spans="1:4" x14ac:dyDescent="0.25">
      <c r="A6184" s="5"/>
      <c r="C6184" s="7"/>
      <c r="D6184" s="8"/>
    </row>
    <row r="6185" spans="1:4" x14ac:dyDescent="0.25">
      <c r="A6185" s="5"/>
      <c r="C6185" s="7"/>
      <c r="D6185" s="8"/>
    </row>
    <row r="6186" spans="1:4" x14ac:dyDescent="0.25">
      <c r="A6186" s="5"/>
      <c r="C6186" s="7"/>
      <c r="D6186" s="8"/>
    </row>
    <row r="6187" spans="1:4" x14ac:dyDescent="0.25">
      <c r="A6187" s="5"/>
      <c r="C6187" s="7"/>
      <c r="D6187" s="8"/>
    </row>
    <row r="6188" spans="1:4" x14ac:dyDescent="0.25">
      <c r="A6188" s="5"/>
      <c r="C6188" s="7"/>
      <c r="D6188" s="8"/>
    </row>
    <row r="6189" spans="1:4" x14ac:dyDescent="0.25">
      <c r="A6189" s="5"/>
      <c r="C6189" s="7"/>
      <c r="D6189" s="8"/>
    </row>
    <row r="6190" spans="1:4" x14ac:dyDescent="0.25">
      <c r="A6190" s="5"/>
      <c r="C6190" s="7"/>
      <c r="D6190" s="8"/>
    </row>
    <row r="6191" spans="1:4" x14ac:dyDescent="0.25">
      <c r="A6191" s="5"/>
      <c r="C6191" s="7"/>
      <c r="D6191" s="8"/>
    </row>
    <row r="6192" spans="1:4" x14ac:dyDescent="0.25">
      <c r="A6192" s="5"/>
      <c r="C6192" s="7"/>
      <c r="D6192" s="8"/>
    </row>
    <row r="6193" spans="1:4" x14ac:dyDescent="0.25">
      <c r="A6193" s="5"/>
      <c r="C6193" s="7"/>
      <c r="D6193" s="8"/>
    </row>
    <row r="6194" spans="1:4" x14ac:dyDescent="0.25">
      <c r="A6194" s="5"/>
      <c r="C6194" s="7"/>
      <c r="D6194" s="8"/>
    </row>
    <row r="6195" spans="1:4" x14ac:dyDescent="0.25">
      <c r="A6195" s="5"/>
      <c r="C6195" s="7"/>
      <c r="D6195" s="8"/>
    </row>
    <row r="6196" spans="1:4" x14ac:dyDescent="0.25">
      <c r="A6196" s="5"/>
      <c r="C6196" s="7"/>
      <c r="D6196" s="8"/>
    </row>
    <row r="6197" spans="1:4" x14ac:dyDescent="0.25">
      <c r="A6197" s="5"/>
      <c r="C6197" s="7"/>
      <c r="D6197" s="8"/>
    </row>
    <row r="6198" spans="1:4" x14ac:dyDescent="0.25">
      <c r="A6198" s="5"/>
      <c r="C6198" s="7"/>
      <c r="D6198" s="8"/>
    </row>
    <row r="6199" spans="1:4" x14ac:dyDescent="0.25">
      <c r="A6199" s="5"/>
      <c r="C6199" s="7"/>
      <c r="D6199" s="8"/>
    </row>
    <row r="6200" spans="1:4" x14ac:dyDescent="0.25">
      <c r="A6200" s="5"/>
      <c r="C6200" s="7"/>
      <c r="D6200" s="8"/>
    </row>
    <row r="6201" spans="1:4" x14ac:dyDescent="0.25">
      <c r="A6201" s="5"/>
      <c r="C6201" s="7"/>
      <c r="D6201" s="8"/>
    </row>
    <row r="6202" spans="1:4" x14ac:dyDescent="0.25">
      <c r="A6202" s="5"/>
      <c r="C6202" s="7"/>
      <c r="D6202" s="8"/>
    </row>
    <row r="6203" spans="1:4" x14ac:dyDescent="0.25">
      <c r="A6203" s="5"/>
      <c r="C6203" s="7"/>
      <c r="D6203" s="8"/>
    </row>
    <row r="6204" spans="1:4" x14ac:dyDescent="0.25">
      <c r="A6204" s="5"/>
      <c r="C6204" s="7"/>
      <c r="D6204" s="8"/>
    </row>
    <row r="6205" spans="1:4" x14ac:dyDescent="0.25">
      <c r="A6205" s="5"/>
      <c r="C6205" s="7"/>
      <c r="D6205" s="8"/>
    </row>
    <row r="6206" spans="1:4" x14ac:dyDescent="0.25">
      <c r="A6206" s="5"/>
      <c r="C6206" s="7"/>
      <c r="D6206" s="8"/>
    </row>
    <row r="6207" spans="1:4" x14ac:dyDescent="0.25">
      <c r="A6207" s="5"/>
      <c r="C6207" s="7"/>
      <c r="D6207" s="8"/>
    </row>
    <row r="6208" spans="1:4" x14ac:dyDescent="0.25">
      <c r="A6208" s="5"/>
      <c r="C6208" s="7"/>
      <c r="D6208" s="8"/>
    </row>
    <row r="6209" spans="1:4" x14ac:dyDescent="0.25">
      <c r="A6209" s="5"/>
      <c r="C6209" s="7"/>
      <c r="D6209" s="8"/>
    </row>
    <row r="6210" spans="1:4" x14ac:dyDescent="0.25">
      <c r="A6210" s="5"/>
      <c r="C6210" s="7"/>
      <c r="D6210" s="8"/>
    </row>
    <row r="6211" spans="1:4" x14ac:dyDescent="0.25">
      <c r="A6211" s="5"/>
      <c r="C6211" s="7"/>
      <c r="D6211" s="8"/>
    </row>
    <row r="6212" spans="1:4" x14ac:dyDescent="0.25">
      <c r="A6212" s="5"/>
      <c r="C6212" s="7"/>
      <c r="D6212" s="8"/>
    </row>
    <row r="6213" spans="1:4" x14ac:dyDescent="0.25">
      <c r="A6213" s="5"/>
      <c r="C6213" s="7"/>
      <c r="D6213" s="8"/>
    </row>
    <row r="6214" spans="1:4" x14ac:dyDescent="0.25">
      <c r="A6214" s="5"/>
      <c r="C6214" s="7"/>
      <c r="D6214" s="8"/>
    </row>
    <row r="6215" spans="1:4" x14ac:dyDescent="0.25">
      <c r="A6215" s="5"/>
      <c r="C6215" s="7"/>
      <c r="D6215" s="8"/>
    </row>
    <row r="6216" spans="1:4" x14ac:dyDescent="0.25">
      <c r="A6216" s="5"/>
      <c r="C6216" s="7"/>
      <c r="D6216" s="8"/>
    </row>
    <row r="6217" spans="1:4" x14ac:dyDescent="0.25">
      <c r="A6217" s="5"/>
      <c r="C6217" s="7"/>
      <c r="D6217" s="8"/>
    </row>
    <row r="6218" spans="1:4" x14ac:dyDescent="0.25">
      <c r="A6218" s="5"/>
      <c r="C6218" s="7"/>
      <c r="D6218" s="8"/>
    </row>
    <row r="6219" spans="1:4" x14ac:dyDescent="0.25">
      <c r="A6219" s="5"/>
      <c r="C6219" s="7"/>
      <c r="D6219" s="8"/>
    </row>
    <row r="6220" spans="1:4" x14ac:dyDescent="0.25">
      <c r="A6220" s="5"/>
      <c r="C6220" s="7"/>
      <c r="D6220" s="8"/>
    </row>
    <row r="6221" spans="1:4" x14ac:dyDescent="0.25">
      <c r="A6221" s="5"/>
      <c r="C6221" s="7"/>
      <c r="D6221" s="8"/>
    </row>
    <row r="6222" spans="1:4" x14ac:dyDescent="0.25">
      <c r="A6222" s="5"/>
      <c r="C6222" s="7"/>
      <c r="D6222" s="8"/>
    </row>
    <row r="6223" spans="1:4" x14ac:dyDescent="0.25">
      <c r="A6223" s="5"/>
      <c r="C6223" s="7"/>
      <c r="D6223" s="8"/>
    </row>
    <row r="6224" spans="1:4" x14ac:dyDescent="0.25">
      <c r="A6224" s="5"/>
      <c r="C6224" s="7"/>
      <c r="D6224" s="8"/>
    </row>
    <row r="6225" spans="1:4" x14ac:dyDescent="0.25">
      <c r="A6225" s="5"/>
      <c r="C6225" s="7"/>
      <c r="D6225" s="8"/>
    </row>
    <row r="6226" spans="1:4" x14ac:dyDescent="0.25">
      <c r="A6226" s="5"/>
      <c r="C6226" s="7"/>
      <c r="D6226" s="8"/>
    </row>
    <row r="6227" spans="1:4" x14ac:dyDescent="0.25">
      <c r="A6227" s="5"/>
      <c r="C6227" s="7"/>
      <c r="D6227" s="8"/>
    </row>
    <row r="6228" spans="1:4" x14ac:dyDescent="0.25">
      <c r="A6228" s="5"/>
      <c r="C6228" s="7"/>
      <c r="D6228" s="8"/>
    </row>
    <row r="6229" spans="1:4" x14ac:dyDescent="0.25">
      <c r="A6229" s="5"/>
      <c r="C6229" s="7"/>
      <c r="D6229" s="8"/>
    </row>
    <row r="6230" spans="1:4" x14ac:dyDescent="0.25">
      <c r="A6230" s="5"/>
      <c r="C6230" s="7"/>
      <c r="D6230" s="8"/>
    </row>
    <row r="6231" spans="1:4" x14ac:dyDescent="0.25">
      <c r="A6231" s="5"/>
      <c r="C6231" s="7"/>
      <c r="D6231" s="8"/>
    </row>
    <row r="6232" spans="1:4" x14ac:dyDescent="0.25">
      <c r="A6232" s="5"/>
      <c r="C6232" s="7"/>
      <c r="D6232" s="8"/>
    </row>
    <row r="6233" spans="1:4" x14ac:dyDescent="0.25">
      <c r="A6233" s="5"/>
      <c r="C6233" s="7"/>
      <c r="D6233" s="8"/>
    </row>
    <row r="6234" spans="1:4" x14ac:dyDescent="0.25">
      <c r="A6234" s="5"/>
      <c r="C6234" s="7"/>
      <c r="D6234" s="8"/>
    </row>
    <row r="6235" spans="1:4" x14ac:dyDescent="0.25">
      <c r="A6235" s="5"/>
      <c r="C6235" s="7"/>
      <c r="D6235" s="8"/>
    </row>
    <row r="6236" spans="1:4" x14ac:dyDescent="0.25">
      <c r="A6236" s="5"/>
      <c r="C6236" s="7"/>
      <c r="D6236" s="8"/>
    </row>
    <row r="6237" spans="1:4" x14ac:dyDescent="0.25">
      <c r="A6237" s="5"/>
      <c r="C6237" s="7"/>
      <c r="D6237" s="8"/>
    </row>
    <row r="6238" spans="1:4" x14ac:dyDescent="0.25">
      <c r="A6238" s="5"/>
      <c r="C6238" s="7"/>
      <c r="D6238" s="8"/>
    </row>
    <row r="6239" spans="1:4" x14ac:dyDescent="0.25">
      <c r="A6239" s="5"/>
      <c r="C6239" s="7"/>
      <c r="D6239" s="8"/>
    </row>
    <row r="6240" spans="1:4" x14ac:dyDescent="0.25">
      <c r="A6240" s="5"/>
      <c r="C6240" s="7"/>
      <c r="D6240" s="8"/>
    </row>
    <row r="6241" spans="1:4" x14ac:dyDescent="0.25">
      <c r="A6241" s="5"/>
      <c r="C6241" s="7"/>
      <c r="D6241" s="8"/>
    </row>
    <row r="6242" spans="1:4" x14ac:dyDescent="0.25">
      <c r="A6242" s="5"/>
      <c r="C6242" s="7"/>
      <c r="D6242" s="8"/>
    </row>
    <row r="6243" spans="1:4" x14ac:dyDescent="0.25">
      <c r="A6243" s="5"/>
      <c r="C6243" s="7"/>
      <c r="D6243" s="8"/>
    </row>
    <row r="6244" spans="1:4" x14ac:dyDescent="0.25">
      <c r="A6244" s="5"/>
      <c r="C6244" s="7"/>
      <c r="D6244" s="8"/>
    </row>
    <row r="6245" spans="1:4" x14ac:dyDescent="0.25">
      <c r="A6245" s="5"/>
      <c r="C6245" s="7"/>
      <c r="D6245" s="8"/>
    </row>
    <row r="6246" spans="1:4" x14ac:dyDescent="0.25">
      <c r="A6246" s="5"/>
      <c r="C6246" s="7"/>
      <c r="D6246" s="8"/>
    </row>
    <row r="6247" spans="1:4" x14ac:dyDescent="0.25">
      <c r="A6247" s="5"/>
      <c r="C6247" s="7"/>
      <c r="D6247" s="8"/>
    </row>
    <row r="6248" spans="1:4" x14ac:dyDescent="0.25">
      <c r="A6248" s="5"/>
      <c r="C6248" s="7"/>
      <c r="D6248" s="8"/>
    </row>
    <row r="6249" spans="1:4" x14ac:dyDescent="0.25">
      <c r="A6249" s="5"/>
      <c r="C6249" s="7"/>
      <c r="D6249" s="8"/>
    </row>
    <row r="6250" spans="1:4" x14ac:dyDescent="0.25">
      <c r="A6250" s="5"/>
      <c r="C6250" s="7"/>
      <c r="D6250" s="8"/>
    </row>
    <row r="6251" spans="1:4" x14ac:dyDescent="0.25">
      <c r="A6251" s="5"/>
      <c r="C6251" s="7"/>
      <c r="D6251" s="8"/>
    </row>
    <row r="6252" spans="1:4" x14ac:dyDescent="0.25">
      <c r="A6252" s="5"/>
      <c r="C6252" s="7"/>
      <c r="D6252" s="8"/>
    </row>
    <row r="6253" spans="1:4" x14ac:dyDescent="0.25">
      <c r="A6253" s="5"/>
      <c r="C6253" s="7"/>
      <c r="D6253" s="8"/>
    </row>
    <row r="6254" spans="1:4" x14ac:dyDescent="0.25">
      <c r="A6254" s="5"/>
      <c r="C6254" s="7"/>
      <c r="D6254" s="8"/>
    </row>
    <row r="6255" spans="1:4" x14ac:dyDescent="0.25">
      <c r="A6255" s="5"/>
      <c r="C6255" s="7"/>
      <c r="D6255" s="8"/>
    </row>
    <row r="6256" spans="1:4" x14ac:dyDescent="0.25">
      <c r="A6256" s="5"/>
      <c r="C6256" s="7"/>
      <c r="D6256" s="8"/>
    </row>
    <row r="6257" spans="1:4" x14ac:dyDescent="0.25">
      <c r="A6257" s="5"/>
      <c r="C6257" s="7"/>
      <c r="D6257" s="8"/>
    </row>
    <row r="6258" spans="1:4" x14ac:dyDescent="0.25">
      <c r="A6258" s="5"/>
      <c r="C6258" s="7"/>
      <c r="D6258" s="8"/>
    </row>
    <row r="6259" spans="1:4" x14ac:dyDescent="0.25">
      <c r="A6259" s="5"/>
      <c r="C6259" s="7"/>
      <c r="D6259" s="8"/>
    </row>
    <row r="6260" spans="1:4" x14ac:dyDescent="0.25">
      <c r="A6260" s="5"/>
      <c r="C6260" s="7"/>
      <c r="D6260" s="8"/>
    </row>
    <row r="6261" spans="1:4" x14ac:dyDescent="0.25">
      <c r="A6261" s="5"/>
      <c r="C6261" s="7"/>
      <c r="D6261" s="8"/>
    </row>
    <row r="6262" spans="1:4" x14ac:dyDescent="0.25">
      <c r="A6262" s="5"/>
      <c r="C6262" s="7"/>
      <c r="D6262" s="8"/>
    </row>
    <row r="6263" spans="1:4" x14ac:dyDescent="0.25">
      <c r="A6263" s="5"/>
      <c r="C6263" s="7"/>
      <c r="D6263" s="8"/>
    </row>
    <row r="6264" spans="1:4" x14ac:dyDescent="0.25">
      <c r="A6264" s="5"/>
      <c r="C6264" s="7"/>
      <c r="D6264" s="8"/>
    </row>
    <row r="6265" spans="1:4" x14ac:dyDescent="0.25">
      <c r="A6265" s="5"/>
      <c r="C6265" s="7"/>
      <c r="D6265" s="8"/>
    </row>
    <row r="6266" spans="1:4" x14ac:dyDescent="0.25">
      <c r="A6266" s="5"/>
      <c r="C6266" s="7"/>
      <c r="D6266" s="8"/>
    </row>
    <row r="6267" spans="1:4" x14ac:dyDescent="0.25">
      <c r="A6267" s="5"/>
      <c r="C6267" s="7"/>
      <c r="D6267" s="8"/>
    </row>
    <row r="6268" spans="1:4" x14ac:dyDescent="0.25">
      <c r="A6268" s="5"/>
      <c r="C6268" s="7"/>
      <c r="D6268" s="8"/>
    </row>
    <row r="6269" spans="1:4" x14ac:dyDescent="0.25">
      <c r="A6269" s="5"/>
      <c r="C6269" s="7"/>
      <c r="D6269" s="8"/>
    </row>
    <row r="6270" spans="1:4" x14ac:dyDescent="0.25">
      <c r="A6270" s="5"/>
      <c r="C6270" s="7"/>
      <c r="D6270" s="8"/>
    </row>
    <row r="6271" spans="1:4" x14ac:dyDescent="0.25">
      <c r="A6271" s="5"/>
      <c r="C6271" s="7"/>
      <c r="D6271" s="8"/>
    </row>
    <row r="6272" spans="1:4" x14ac:dyDescent="0.25">
      <c r="A6272" s="5"/>
      <c r="C6272" s="7"/>
      <c r="D6272" s="8"/>
    </row>
    <row r="6273" spans="1:4" x14ac:dyDescent="0.25">
      <c r="A6273" s="5"/>
      <c r="C6273" s="7"/>
      <c r="D6273" s="8"/>
    </row>
    <row r="6274" spans="1:4" x14ac:dyDescent="0.25">
      <c r="A6274" s="5"/>
      <c r="C6274" s="7"/>
      <c r="D6274" s="8"/>
    </row>
    <row r="6275" spans="1:4" x14ac:dyDescent="0.25">
      <c r="A6275" s="5"/>
      <c r="C6275" s="7"/>
      <c r="D6275" s="8"/>
    </row>
    <row r="6276" spans="1:4" x14ac:dyDescent="0.25">
      <c r="A6276" s="5"/>
      <c r="C6276" s="7"/>
      <c r="D6276" s="8"/>
    </row>
    <row r="6277" spans="1:4" x14ac:dyDescent="0.25">
      <c r="A6277" s="5"/>
      <c r="C6277" s="7"/>
      <c r="D6277" s="8"/>
    </row>
    <row r="6278" spans="1:4" x14ac:dyDescent="0.25">
      <c r="A6278" s="5"/>
      <c r="C6278" s="7"/>
      <c r="D6278" s="8"/>
    </row>
    <row r="6279" spans="1:4" x14ac:dyDescent="0.25">
      <c r="A6279" s="5"/>
      <c r="C6279" s="7"/>
      <c r="D6279" s="8"/>
    </row>
    <row r="6280" spans="1:4" x14ac:dyDescent="0.25">
      <c r="A6280" s="5"/>
      <c r="C6280" s="7"/>
      <c r="D6280" s="8"/>
    </row>
    <row r="6281" spans="1:4" x14ac:dyDescent="0.25">
      <c r="A6281" s="5"/>
      <c r="C6281" s="7"/>
      <c r="D6281" s="8"/>
    </row>
    <row r="6282" spans="1:4" x14ac:dyDescent="0.25">
      <c r="A6282" s="5"/>
      <c r="C6282" s="7"/>
      <c r="D6282" s="8"/>
    </row>
    <row r="6283" spans="1:4" x14ac:dyDescent="0.25">
      <c r="A6283" s="5"/>
      <c r="C6283" s="7"/>
      <c r="D6283" s="8"/>
    </row>
    <row r="6284" spans="1:4" x14ac:dyDescent="0.25">
      <c r="A6284" s="5"/>
      <c r="C6284" s="7"/>
      <c r="D6284" s="8"/>
    </row>
    <row r="6285" spans="1:4" x14ac:dyDescent="0.25">
      <c r="A6285" s="5"/>
      <c r="C6285" s="7"/>
      <c r="D6285" s="8"/>
    </row>
    <row r="6286" spans="1:4" x14ac:dyDescent="0.25">
      <c r="A6286" s="5"/>
      <c r="C6286" s="7"/>
      <c r="D6286" s="8"/>
    </row>
    <row r="6287" spans="1:4" x14ac:dyDescent="0.25">
      <c r="A6287" s="5"/>
      <c r="C6287" s="7"/>
      <c r="D6287" s="8"/>
    </row>
    <row r="6288" spans="1:4" x14ac:dyDescent="0.25">
      <c r="A6288" s="5"/>
      <c r="C6288" s="7"/>
      <c r="D6288" s="8"/>
    </row>
    <row r="6289" spans="1:4" x14ac:dyDescent="0.25">
      <c r="A6289" s="5"/>
      <c r="C6289" s="7"/>
      <c r="D6289" s="8"/>
    </row>
    <row r="6290" spans="1:4" x14ac:dyDescent="0.25">
      <c r="A6290" s="5"/>
      <c r="C6290" s="7"/>
      <c r="D6290" s="8"/>
    </row>
    <row r="6291" spans="1:4" x14ac:dyDescent="0.25">
      <c r="A6291" s="5"/>
      <c r="C6291" s="7"/>
      <c r="D6291" s="8"/>
    </row>
    <row r="6292" spans="1:4" x14ac:dyDescent="0.25">
      <c r="A6292" s="5"/>
      <c r="C6292" s="7"/>
      <c r="D6292" s="8"/>
    </row>
    <row r="6293" spans="1:4" x14ac:dyDescent="0.25">
      <c r="A6293" s="5"/>
      <c r="C6293" s="7"/>
      <c r="D6293" s="8"/>
    </row>
    <row r="6294" spans="1:4" x14ac:dyDescent="0.25">
      <c r="A6294" s="5"/>
      <c r="C6294" s="7"/>
      <c r="D6294" s="8"/>
    </row>
    <row r="6295" spans="1:4" x14ac:dyDescent="0.25">
      <c r="A6295" s="5"/>
      <c r="C6295" s="7"/>
      <c r="D6295" s="8"/>
    </row>
    <row r="6296" spans="1:4" x14ac:dyDescent="0.25">
      <c r="A6296" s="5"/>
      <c r="C6296" s="7"/>
      <c r="D6296" s="8"/>
    </row>
    <row r="6297" spans="1:4" x14ac:dyDescent="0.25">
      <c r="A6297" s="5"/>
      <c r="C6297" s="7"/>
      <c r="D6297" s="8"/>
    </row>
    <row r="6298" spans="1:4" x14ac:dyDescent="0.25">
      <c r="A6298" s="5"/>
      <c r="C6298" s="7"/>
      <c r="D6298" s="8"/>
    </row>
    <row r="6299" spans="1:4" x14ac:dyDescent="0.25">
      <c r="A6299" s="5"/>
      <c r="C6299" s="7"/>
      <c r="D6299" s="8"/>
    </row>
    <row r="6300" spans="1:4" x14ac:dyDescent="0.25">
      <c r="A6300" s="5"/>
      <c r="C6300" s="7"/>
      <c r="D6300" s="8"/>
    </row>
    <row r="6301" spans="1:4" x14ac:dyDescent="0.25">
      <c r="A6301" s="5"/>
      <c r="C6301" s="7"/>
      <c r="D6301" s="8"/>
    </row>
    <row r="6302" spans="1:4" x14ac:dyDescent="0.25">
      <c r="A6302" s="5"/>
      <c r="C6302" s="7"/>
      <c r="D6302" s="8"/>
    </row>
    <row r="6303" spans="1:4" x14ac:dyDescent="0.25">
      <c r="A6303" s="5"/>
      <c r="C6303" s="7"/>
      <c r="D6303" s="8"/>
    </row>
    <row r="6304" spans="1:4" x14ac:dyDescent="0.25">
      <c r="A6304" s="5"/>
      <c r="C6304" s="7"/>
      <c r="D6304" s="8"/>
    </row>
    <row r="6305" spans="1:4" x14ac:dyDescent="0.25">
      <c r="A6305" s="5"/>
      <c r="C6305" s="7"/>
      <c r="D6305" s="8"/>
    </row>
    <row r="6306" spans="1:4" x14ac:dyDescent="0.25">
      <c r="A6306" s="5"/>
      <c r="C6306" s="7"/>
      <c r="D6306" s="8"/>
    </row>
    <row r="6307" spans="1:4" x14ac:dyDescent="0.25">
      <c r="A6307" s="5"/>
      <c r="C6307" s="7"/>
      <c r="D6307" s="8"/>
    </row>
    <row r="6308" spans="1:4" x14ac:dyDescent="0.25">
      <c r="A6308" s="5"/>
      <c r="C6308" s="7"/>
      <c r="D6308" s="8"/>
    </row>
    <row r="6309" spans="1:4" x14ac:dyDescent="0.25">
      <c r="A6309" s="5"/>
      <c r="C6309" s="7"/>
      <c r="D6309" s="8"/>
    </row>
    <row r="6310" spans="1:4" x14ac:dyDescent="0.25">
      <c r="A6310" s="5"/>
      <c r="C6310" s="7"/>
      <c r="D6310" s="8"/>
    </row>
    <row r="6311" spans="1:4" x14ac:dyDescent="0.25">
      <c r="A6311" s="5"/>
      <c r="C6311" s="7"/>
      <c r="D6311" s="8"/>
    </row>
    <row r="6312" spans="1:4" x14ac:dyDescent="0.25">
      <c r="A6312" s="5"/>
      <c r="C6312" s="7"/>
      <c r="D6312" s="8"/>
    </row>
    <row r="6313" spans="1:4" x14ac:dyDescent="0.25">
      <c r="A6313" s="5"/>
      <c r="C6313" s="7"/>
      <c r="D6313" s="8"/>
    </row>
    <row r="6314" spans="1:4" x14ac:dyDescent="0.25">
      <c r="A6314" s="5"/>
      <c r="C6314" s="7"/>
      <c r="D6314" s="8"/>
    </row>
    <row r="6315" spans="1:4" x14ac:dyDescent="0.25">
      <c r="A6315" s="5"/>
      <c r="C6315" s="7"/>
      <c r="D6315" s="8"/>
    </row>
    <row r="6316" spans="1:4" x14ac:dyDescent="0.25">
      <c r="A6316" s="5"/>
      <c r="C6316" s="7"/>
      <c r="D6316" s="8"/>
    </row>
    <row r="6317" spans="1:4" x14ac:dyDescent="0.25">
      <c r="A6317" s="5"/>
      <c r="C6317" s="7"/>
      <c r="D6317" s="8"/>
    </row>
    <row r="6318" spans="1:4" x14ac:dyDescent="0.25">
      <c r="A6318" s="5"/>
      <c r="C6318" s="7"/>
      <c r="D6318" s="8"/>
    </row>
    <row r="6319" spans="1:4" x14ac:dyDescent="0.25">
      <c r="A6319" s="5"/>
      <c r="C6319" s="7"/>
      <c r="D6319" s="8"/>
    </row>
    <row r="6320" spans="1:4" x14ac:dyDescent="0.25">
      <c r="A6320" s="5"/>
      <c r="C6320" s="7"/>
      <c r="D6320" s="8"/>
    </row>
    <row r="6321" spans="1:4" x14ac:dyDescent="0.25">
      <c r="A6321" s="5"/>
      <c r="C6321" s="7"/>
      <c r="D6321" s="8"/>
    </row>
    <row r="6322" spans="1:4" x14ac:dyDescent="0.25">
      <c r="A6322" s="5"/>
      <c r="C6322" s="7"/>
      <c r="D6322" s="8"/>
    </row>
    <row r="6323" spans="1:4" x14ac:dyDescent="0.25">
      <c r="A6323" s="5"/>
      <c r="C6323" s="7"/>
      <c r="D6323" s="8"/>
    </row>
    <row r="6324" spans="1:4" x14ac:dyDescent="0.25">
      <c r="A6324" s="5"/>
      <c r="C6324" s="7"/>
      <c r="D6324" s="8"/>
    </row>
    <row r="6325" spans="1:4" x14ac:dyDescent="0.25">
      <c r="A6325" s="5"/>
      <c r="C6325" s="7"/>
      <c r="D6325" s="8"/>
    </row>
    <row r="6326" spans="1:4" x14ac:dyDescent="0.25">
      <c r="A6326" s="5"/>
      <c r="C6326" s="7"/>
      <c r="D6326" s="8"/>
    </row>
    <row r="6327" spans="1:4" x14ac:dyDescent="0.25">
      <c r="A6327" s="5"/>
      <c r="C6327" s="7"/>
      <c r="D6327" s="8"/>
    </row>
    <row r="6328" spans="1:4" x14ac:dyDescent="0.25">
      <c r="A6328" s="5"/>
      <c r="C6328" s="7"/>
      <c r="D6328" s="8"/>
    </row>
    <row r="6329" spans="1:4" x14ac:dyDescent="0.25">
      <c r="A6329" s="5"/>
      <c r="C6329" s="7"/>
      <c r="D6329" s="8"/>
    </row>
    <row r="6330" spans="1:4" x14ac:dyDescent="0.25">
      <c r="A6330" s="5"/>
      <c r="C6330" s="7"/>
      <c r="D6330" s="8"/>
    </row>
    <row r="6331" spans="1:4" x14ac:dyDescent="0.25">
      <c r="A6331" s="5"/>
      <c r="C6331" s="7"/>
      <c r="D6331" s="8"/>
    </row>
    <row r="6332" spans="1:4" x14ac:dyDescent="0.25">
      <c r="A6332" s="5"/>
      <c r="C6332" s="7"/>
      <c r="D6332" s="8"/>
    </row>
    <row r="6333" spans="1:4" x14ac:dyDescent="0.25">
      <c r="A6333" s="5"/>
      <c r="C6333" s="7"/>
      <c r="D6333" s="8"/>
    </row>
    <row r="6334" spans="1:4" x14ac:dyDescent="0.25">
      <c r="A6334" s="5"/>
      <c r="C6334" s="7"/>
      <c r="D6334" s="8"/>
    </row>
    <row r="6335" spans="1:4" x14ac:dyDescent="0.25">
      <c r="A6335" s="5"/>
      <c r="C6335" s="7"/>
      <c r="D6335" s="8"/>
    </row>
    <row r="6336" spans="1:4" x14ac:dyDescent="0.25">
      <c r="A6336" s="5"/>
      <c r="C6336" s="7"/>
      <c r="D6336" s="8"/>
    </row>
    <row r="6337" spans="1:4" x14ac:dyDescent="0.25">
      <c r="A6337" s="5"/>
      <c r="C6337" s="7"/>
      <c r="D6337" s="8"/>
    </row>
    <row r="6338" spans="1:4" x14ac:dyDescent="0.25">
      <c r="A6338" s="5"/>
      <c r="C6338" s="7"/>
      <c r="D6338" s="8"/>
    </row>
    <row r="6339" spans="1:4" x14ac:dyDescent="0.25">
      <c r="A6339" s="5"/>
      <c r="C6339" s="7"/>
      <c r="D6339" s="8"/>
    </row>
    <row r="6340" spans="1:4" x14ac:dyDescent="0.25">
      <c r="A6340" s="5"/>
      <c r="C6340" s="7"/>
      <c r="D6340" s="8"/>
    </row>
    <row r="6341" spans="1:4" x14ac:dyDescent="0.25">
      <c r="A6341" s="5"/>
      <c r="C6341" s="7"/>
      <c r="D6341" s="8"/>
    </row>
    <row r="6342" spans="1:4" x14ac:dyDescent="0.25">
      <c r="A6342" s="5"/>
      <c r="C6342" s="7"/>
      <c r="D6342" s="8"/>
    </row>
    <row r="6343" spans="1:4" x14ac:dyDescent="0.25">
      <c r="A6343" s="5"/>
      <c r="C6343" s="7"/>
      <c r="D6343" s="8"/>
    </row>
    <row r="6344" spans="1:4" x14ac:dyDescent="0.25">
      <c r="A6344" s="5"/>
      <c r="C6344" s="7"/>
      <c r="D6344" s="8"/>
    </row>
    <row r="6345" spans="1:4" x14ac:dyDescent="0.25">
      <c r="A6345" s="5"/>
      <c r="C6345" s="7"/>
      <c r="D6345" s="8"/>
    </row>
    <row r="6346" spans="1:4" x14ac:dyDescent="0.25">
      <c r="A6346" s="5"/>
      <c r="C6346" s="7"/>
      <c r="D6346" s="8"/>
    </row>
    <row r="6347" spans="1:4" x14ac:dyDescent="0.25">
      <c r="A6347" s="5"/>
      <c r="C6347" s="7"/>
      <c r="D6347" s="8"/>
    </row>
    <row r="6348" spans="1:4" x14ac:dyDescent="0.25">
      <c r="A6348" s="5"/>
      <c r="C6348" s="7"/>
      <c r="D6348" s="8"/>
    </row>
    <row r="6349" spans="1:4" x14ac:dyDescent="0.25">
      <c r="A6349" s="5"/>
      <c r="C6349" s="7"/>
      <c r="D6349" s="8"/>
    </row>
    <row r="6350" spans="1:4" x14ac:dyDescent="0.25">
      <c r="A6350" s="5"/>
      <c r="C6350" s="7"/>
      <c r="D6350" s="8"/>
    </row>
    <row r="6351" spans="1:4" x14ac:dyDescent="0.25">
      <c r="A6351" s="5"/>
      <c r="C6351" s="7"/>
      <c r="D6351" s="8"/>
    </row>
    <row r="6352" spans="1:4" x14ac:dyDescent="0.25">
      <c r="A6352" s="5"/>
      <c r="C6352" s="7"/>
      <c r="D6352" s="8"/>
    </row>
    <row r="6353" spans="1:4" x14ac:dyDescent="0.25">
      <c r="A6353" s="5"/>
      <c r="C6353" s="7"/>
      <c r="D6353" s="8"/>
    </row>
    <row r="6354" spans="1:4" x14ac:dyDescent="0.25">
      <c r="A6354" s="5"/>
      <c r="C6354" s="7"/>
      <c r="D6354" s="8"/>
    </row>
    <row r="6355" spans="1:4" x14ac:dyDescent="0.25">
      <c r="A6355" s="5"/>
      <c r="C6355" s="7"/>
      <c r="D6355" s="8"/>
    </row>
    <row r="6356" spans="1:4" x14ac:dyDescent="0.25">
      <c r="A6356" s="5"/>
      <c r="C6356" s="7"/>
      <c r="D6356" s="8"/>
    </row>
    <row r="6357" spans="1:4" x14ac:dyDescent="0.25">
      <c r="A6357" s="5"/>
      <c r="C6357" s="7"/>
      <c r="D6357" s="8"/>
    </row>
    <row r="6358" spans="1:4" x14ac:dyDescent="0.25">
      <c r="A6358" s="5"/>
      <c r="C6358" s="7"/>
      <c r="D6358" s="8"/>
    </row>
    <row r="6359" spans="1:4" x14ac:dyDescent="0.25">
      <c r="A6359" s="5"/>
      <c r="C6359" s="7"/>
      <c r="D6359" s="8"/>
    </row>
    <row r="6360" spans="1:4" x14ac:dyDescent="0.25">
      <c r="A6360" s="5"/>
      <c r="C6360" s="7"/>
      <c r="D6360" s="8"/>
    </row>
    <row r="6361" spans="1:4" x14ac:dyDescent="0.25">
      <c r="A6361" s="5"/>
      <c r="C6361" s="7"/>
      <c r="D6361" s="8"/>
    </row>
    <row r="6362" spans="1:4" x14ac:dyDescent="0.25">
      <c r="A6362" s="5"/>
      <c r="C6362" s="7"/>
      <c r="D6362" s="8"/>
    </row>
    <row r="6363" spans="1:4" x14ac:dyDescent="0.25">
      <c r="A6363" s="5"/>
      <c r="C6363" s="7"/>
      <c r="D6363" s="8"/>
    </row>
    <row r="6364" spans="1:4" x14ac:dyDescent="0.25">
      <c r="A6364" s="5"/>
      <c r="C6364" s="7"/>
      <c r="D6364" s="8"/>
    </row>
    <row r="6365" spans="1:4" x14ac:dyDescent="0.25">
      <c r="A6365" s="5"/>
      <c r="C6365" s="7"/>
      <c r="D6365" s="8"/>
    </row>
    <row r="6366" spans="1:4" x14ac:dyDescent="0.25">
      <c r="A6366" s="5"/>
      <c r="C6366" s="7"/>
      <c r="D6366" s="8"/>
    </row>
    <row r="6367" spans="1:4" x14ac:dyDescent="0.25">
      <c r="A6367" s="5"/>
      <c r="C6367" s="7"/>
      <c r="D6367" s="8"/>
    </row>
    <row r="6368" spans="1:4" x14ac:dyDescent="0.25">
      <c r="A6368" s="5"/>
      <c r="C6368" s="7"/>
      <c r="D6368" s="8"/>
    </row>
    <row r="6369" spans="1:4" x14ac:dyDescent="0.25">
      <c r="A6369" s="5"/>
      <c r="C6369" s="7"/>
      <c r="D6369" s="8"/>
    </row>
    <row r="6370" spans="1:4" x14ac:dyDescent="0.25">
      <c r="A6370" s="5"/>
      <c r="C6370" s="7"/>
      <c r="D6370" s="8"/>
    </row>
    <row r="6371" spans="1:4" x14ac:dyDescent="0.25">
      <c r="A6371" s="5"/>
      <c r="C6371" s="7"/>
      <c r="D6371" s="8"/>
    </row>
    <row r="6372" spans="1:4" x14ac:dyDescent="0.25">
      <c r="A6372" s="5"/>
      <c r="C6372" s="7"/>
      <c r="D6372" s="8"/>
    </row>
    <row r="6373" spans="1:4" x14ac:dyDescent="0.25">
      <c r="A6373" s="5"/>
      <c r="C6373" s="7"/>
      <c r="D6373" s="8"/>
    </row>
    <row r="6374" spans="1:4" x14ac:dyDescent="0.25">
      <c r="A6374" s="5"/>
      <c r="C6374" s="7"/>
      <c r="D6374" s="8"/>
    </row>
    <row r="6375" spans="1:4" x14ac:dyDescent="0.25">
      <c r="A6375" s="5"/>
      <c r="C6375" s="7"/>
      <c r="D6375" s="8"/>
    </row>
    <row r="6376" spans="1:4" x14ac:dyDescent="0.25">
      <c r="A6376" s="5"/>
      <c r="C6376" s="7"/>
      <c r="D6376" s="8"/>
    </row>
    <row r="6377" spans="1:4" x14ac:dyDescent="0.25">
      <c r="A6377" s="5"/>
      <c r="C6377" s="7"/>
      <c r="D6377" s="8"/>
    </row>
    <row r="6378" spans="1:4" x14ac:dyDescent="0.25">
      <c r="A6378" s="5"/>
      <c r="C6378" s="7"/>
      <c r="D6378" s="8"/>
    </row>
    <row r="6379" spans="1:4" x14ac:dyDescent="0.25">
      <c r="A6379" s="5"/>
      <c r="C6379" s="7"/>
      <c r="D6379" s="8"/>
    </row>
    <row r="6380" spans="1:4" x14ac:dyDescent="0.25">
      <c r="A6380" s="5"/>
      <c r="C6380" s="7"/>
      <c r="D6380" s="8"/>
    </row>
    <row r="6381" spans="1:4" x14ac:dyDescent="0.25">
      <c r="A6381" s="5"/>
      <c r="C6381" s="7"/>
      <c r="D6381" s="8"/>
    </row>
    <row r="6382" spans="1:4" x14ac:dyDescent="0.25">
      <c r="A6382" s="5"/>
      <c r="C6382" s="7"/>
      <c r="D6382" s="8"/>
    </row>
    <row r="6383" spans="1:4" x14ac:dyDescent="0.25">
      <c r="A6383" s="5"/>
      <c r="C6383" s="7"/>
      <c r="D6383" s="8"/>
    </row>
    <row r="6384" spans="1:4" x14ac:dyDescent="0.25">
      <c r="A6384" s="5"/>
      <c r="C6384" s="7"/>
      <c r="D6384" s="8"/>
    </row>
    <row r="6385" spans="1:4" x14ac:dyDescent="0.25">
      <c r="A6385" s="5"/>
      <c r="C6385" s="7"/>
      <c r="D6385" s="8"/>
    </row>
    <row r="6386" spans="1:4" x14ac:dyDescent="0.25">
      <c r="A6386" s="5"/>
      <c r="C6386" s="7"/>
      <c r="D6386" s="8"/>
    </row>
    <row r="6387" spans="1:4" x14ac:dyDescent="0.25">
      <c r="A6387" s="5"/>
      <c r="C6387" s="7"/>
      <c r="D6387" s="8"/>
    </row>
    <row r="6388" spans="1:4" x14ac:dyDescent="0.25">
      <c r="A6388" s="5"/>
      <c r="C6388" s="7"/>
      <c r="D6388" s="8"/>
    </row>
    <row r="6389" spans="1:4" x14ac:dyDescent="0.25">
      <c r="A6389" s="5"/>
      <c r="C6389" s="7"/>
      <c r="D6389" s="8"/>
    </row>
    <row r="6390" spans="1:4" x14ac:dyDescent="0.25">
      <c r="A6390" s="5"/>
      <c r="C6390" s="7"/>
      <c r="D6390" s="8"/>
    </row>
    <row r="6391" spans="1:4" x14ac:dyDescent="0.25">
      <c r="A6391" s="5"/>
      <c r="C6391" s="7"/>
      <c r="D6391" s="8"/>
    </row>
    <row r="6392" spans="1:4" x14ac:dyDescent="0.25">
      <c r="A6392" s="5"/>
      <c r="C6392" s="7"/>
      <c r="D6392" s="8"/>
    </row>
    <row r="6393" spans="1:4" x14ac:dyDescent="0.25">
      <c r="A6393" s="5"/>
      <c r="C6393" s="7"/>
      <c r="D6393" s="8"/>
    </row>
    <row r="6394" spans="1:4" x14ac:dyDescent="0.25">
      <c r="A6394" s="5"/>
      <c r="C6394" s="7"/>
      <c r="D6394" s="8"/>
    </row>
    <row r="6395" spans="1:4" x14ac:dyDescent="0.25">
      <c r="A6395" s="5"/>
      <c r="C6395" s="7"/>
      <c r="D6395" s="8"/>
    </row>
    <row r="6396" spans="1:4" x14ac:dyDescent="0.25">
      <c r="A6396" s="5"/>
      <c r="C6396" s="7"/>
      <c r="D6396" s="8"/>
    </row>
    <row r="6397" spans="1:4" x14ac:dyDescent="0.25">
      <c r="A6397" s="5"/>
      <c r="C6397" s="7"/>
      <c r="D6397" s="8"/>
    </row>
    <row r="6398" spans="1:4" x14ac:dyDescent="0.25">
      <c r="A6398" s="5"/>
      <c r="C6398" s="7"/>
      <c r="D6398" s="8"/>
    </row>
    <row r="6399" spans="1:4" x14ac:dyDescent="0.25">
      <c r="A6399" s="5"/>
      <c r="C6399" s="7"/>
      <c r="D6399" s="8"/>
    </row>
    <row r="6400" spans="1:4" x14ac:dyDescent="0.25">
      <c r="A6400" s="5"/>
      <c r="C6400" s="7"/>
      <c r="D6400" s="8"/>
    </row>
    <row r="6401" spans="1:4" x14ac:dyDescent="0.25">
      <c r="A6401" s="5"/>
      <c r="C6401" s="7"/>
      <c r="D6401" s="8"/>
    </row>
    <row r="6402" spans="1:4" x14ac:dyDescent="0.25">
      <c r="A6402" s="5"/>
      <c r="C6402" s="7"/>
      <c r="D6402" s="8"/>
    </row>
    <row r="6403" spans="1:4" x14ac:dyDescent="0.25">
      <c r="A6403" s="5"/>
      <c r="C6403" s="7"/>
      <c r="D6403" s="8"/>
    </row>
    <row r="6404" spans="1:4" x14ac:dyDescent="0.25">
      <c r="A6404" s="5"/>
      <c r="C6404" s="7"/>
      <c r="D6404" s="8"/>
    </row>
    <row r="6405" spans="1:4" x14ac:dyDescent="0.25">
      <c r="A6405" s="5"/>
      <c r="C6405" s="7"/>
      <c r="D6405" s="8"/>
    </row>
    <row r="6406" spans="1:4" x14ac:dyDescent="0.25">
      <c r="A6406" s="5"/>
      <c r="C6406" s="7"/>
      <c r="D6406" s="8"/>
    </row>
    <row r="6407" spans="1:4" x14ac:dyDescent="0.25">
      <c r="A6407" s="5"/>
      <c r="C6407" s="7"/>
      <c r="D6407" s="8"/>
    </row>
    <row r="6408" spans="1:4" x14ac:dyDescent="0.25">
      <c r="A6408" s="5"/>
      <c r="C6408" s="7"/>
      <c r="D6408" s="8"/>
    </row>
    <row r="6409" spans="1:4" x14ac:dyDescent="0.25">
      <c r="A6409" s="5"/>
      <c r="C6409" s="7"/>
      <c r="D6409" s="8"/>
    </row>
    <row r="6410" spans="1:4" x14ac:dyDescent="0.25">
      <c r="A6410" s="5"/>
      <c r="C6410" s="7"/>
      <c r="D6410" s="8"/>
    </row>
    <row r="6411" spans="1:4" x14ac:dyDescent="0.25">
      <c r="A6411" s="5"/>
      <c r="C6411" s="7"/>
      <c r="D6411" s="8"/>
    </row>
    <row r="6412" spans="1:4" x14ac:dyDescent="0.25">
      <c r="A6412" s="5"/>
      <c r="C6412" s="7"/>
      <c r="D6412" s="8"/>
    </row>
    <row r="6413" spans="1:4" x14ac:dyDescent="0.25">
      <c r="A6413" s="5"/>
      <c r="C6413" s="7"/>
      <c r="D6413" s="8"/>
    </row>
    <row r="6414" spans="1:4" x14ac:dyDescent="0.25">
      <c r="A6414" s="5"/>
      <c r="C6414" s="7"/>
      <c r="D6414" s="8"/>
    </row>
    <row r="6415" spans="1:4" x14ac:dyDescent="0.25">
      <c r="A6415" s="5"/>
      <c r="C6415" s="7"/>
      <c r="D6415" s="8"/>
    </row>
    <row r="6416" spans="1:4" x14ac:dyDescent="0.25">
      <c r="A6416" s="5"/>
      <c r="C6416" s="7"/>
      <c r="D6416" s="8"/>
    </row>
    <row r="6417" spans="1:4" x14ac:dyDescent="0.25">
      <c r="A6417" s="5"/>
      <c r="C6417" s="7"/>
      <c r="D6417" s="8"/>
    </row>
    <row r="6418" spans="1:4" x14ac:dyDescent="0.25">
      <c r="A6418" s="5"/>
      <c r="C6418" s="7"/>
      <c r="D6418" s="8"/>
    </row>
    <row r="6419" spans="1:4" x14ac:dyDescent="0.25">
      <c r="A6419" s="5"/>
      <c r="C6419" s="7"/>
      <c r="D6419" s="8"/>
    </row>
    <row r="6420" spans="1:4" x14ac:dyDescent="0.25">
      <c r="A6420" s="5"/>
      <c r="C6420" s="7"/>
      <c r="D6420" s="8"/>
    </row>
    <row r="6421" spans="1:4" x14ac:dyDescent="0.25">
      <c r="A6421" s="5"/>
      <c r="C6421" s="7"/>
      <c r="D6421" s="8"/>
    </row>
    <row r="6422" spans="1:4" x14ac:dyDescent="0.25">
      <c r="A6422" s="5"/>
      <c r="C6422" s="7"/>
      <c r="D6422" s="8"/>
    </row>
    <row r="6423" spans="1:4" x14ac:dyDescent="0.25">
      <c r="A6423" s="5"/>
      <c r="C6423" s="7"/>
      <c r="D6423" s="8"/>
    </row>
    <row r="6424" spans="1:4" x14ac:dyDescent="0.25">
      <c r="A6424" s="5"/>
      <c r="C6424" s="7"/>
      <c r="D6424" s="8"/>
    </row>
    <row r="6425" spans="1:4" x14ac:dyDescent="0.25">
      <c r="A6425" s="5"/>
      <c r="C6425" s="7"/>
      <c r="D6425" s="8"/>
    </row>
    <row r="6426" spans="1:4" x14ac:dyDescent="0.25">
      <c r="A6426" s="5"/>
      <c r="C6426" s="7"/>
      <c r="D6426" s="8"/>
    </row>
    <row r="6427" spans="1:4" x14ac:dyDescent="0.25">
      <c r="A6427" s="5"/>
      <c r="C6427" s="7"/>
      <c r="D6427" s="8"/>
    </row>
    <row r="6428" spans="1:4" x14ac:dyDescent="0.25">
      <c r="A6428" s="5"/>
      <c r="C6428" s="7"/>
      <c r="D6428" s="8"/>
    </row>
    <row r="6429" spans="1:4" x14ac:dyDescent="0.25">
      <c r="A6429" s="5"/>
      <c r="C6429" s="7"/>
      <c r="D6429" s="8"/>
    </row>
    <row r="6430" spans="1:4" x14ac:dyDescent="0.25">
      <c r="A6430" s="5"/>
      <c r="C6430" s="7"/>
      <c r="D6430" s="8"/>
    </row>
    <row r="6431" spans="1:4" x14ac:dyDescent="0.25">
      <c r="A6431" s="5"/>
      <c r="C6431" s="7"/>
      <c r="D6431" s="8"/>
    </row>
    <row r="6432" spans="1:4" x14ac:dyDescent="0.25">
      <c r="A6432" s="5"/>
      <c r="C6432" s="7"/>
      <c r="D6432" s="8"/>
    </row>
    <row r="6433" spans="1:4" x14ac:dyDescent="0.25">
      <c r="A6433" s="5"/>
      <c r="C6433" s="7"/>
      <c r="D6433" s="8"/>
    </row>
    <row r="6434" spans="1:4" x14ac:dyDescent="0.25">
      <c r="A6434" s="5"/>
      <c r="C6434" s="7"/>
      <c r="D6434" s="8"/>
    </row>
    <row r="6435" spans="1:4" x14ac:dyDescent="0.25">
      <c r="A6435" s="5"/>
      <c r="C6435" s="7"/>
      <c r="D6435" s="8"/>
    </row>
    <row r="6436" spans="1:4" x14ac:dyDescent="0.25">
      <c r="A6436" s="5"/>
      <c r="C6436" s="7"/>
      <c r="D6436" s="8"/>
    </row>
    <row r="6437" spans="1:4" x14ac:dyDescent="0.25">
      <c r="A6437" s="5"/>
      <c r="C6437" s="7"/>
      <c r="D6437" s="8"/>
    </row>
    <row r="6438" spans="1:4" x14ac:dyDescent="0.25">
      <c r="A6438" s="5"/>
      <c r="C6438" s="7"/>
      <c r="D6438" s="8"/>
    </row>
    <row r="6439" spans="1:4" x14ac:dyDescent="0.25">
      <c r="A6439" s="5"/>
      <c r="C6439" s="7"/>
      <c r="D6439" s="8"/>
    </row>
    <row r="6440" spans="1:4" x14ac:dyDescent="0.25">
      <c r="A6440" s="5"/>
      <c r="C6440" s="7"/>
      <c r="D6440" s="8"/>
    </row>
    <row r="6441" spans="1:4" x14ac:dyDescent="0.25">
      <c r="A6441" s="5"/>
      <c r="C6441" s="7"/>
      <c r="D6441" s="8"/>
    </row>
    <row r="6442" spans="1:4" x14ac:dyDescent="0.25">
      <c r="A6442" s="5"/>
      <c r="C6442" s="7"/>
      <c r="D6442" s="8"/>
    </row>
    <row r="6443" spans="1:4" x14ac:dyDescent="0.25">
      <c r="A6443" s="5"/>
      <c r="C6443" s="7"/>
      <c r="D6443" s="8"/>
    </row>
    <row r="6444" spans="1:4" x14ac:dyDescent="0.25">
      <c r="A6444" s="5"/>
      <c r="C6444" s="7"/>
      <c r="D6444" s="8"/>
    </row>
    <row r="6445" spans="1:4" x14ac:dyDescent="0.25">
      <c r="A6445" s="5"/>
      <c r="C6445" s="7"/>
      <c r="D6445" s="8"/>
    </row>
    <row r="6446" spans="1:4" x14ac:dyDescent="0.25">
      <c r="A6446" s="5"/>
      <c r="C6446" s="7"/>
      <c r="D6446" s="8"/>
    </row>
    <row r="6447" spans="1:4" x14ac:dyDescent="0.25">
      <c r="A6447" s="5"/>
      <c r="C6447" s="7"/>
      <c r="D6447" s="8"/>
    </row>
    <row r="6448" spans="1:4" x14ac:dyDescent="0.25">
      <c r="A6448" s="5"/>
      <c r="C6448" s="7"/>
      <c r="D6448" s="8"/>
    </row>
    <row r="6449" spans="1:4" x14ac:dyDescent="0.25">
      <c r="A6449" s="5"/>
      <c r="C6449" s="7"/>
      <c r="D6449" s="8"/>
    </row>
    <row r="6450" spans="1:4" x14ac:dyDescent="0.25">
      <c r="A6450" s="5"/>
      <c r="C6450" s="7"/>
      <c r="D6450" s="8"/>
    </row>
    <row r="6451" spans="1:4" x14ac:dyDescent="0.25">
      <c r="A6451" s="5"/>
      <c r="C6451" s="7"/>
      <c r="D6451" s="8"/>
    </row>
    <row r="6452" spans="1:4" x14ac:dyDescent="0.25">
      <c r="A6452" s="5"/>
      <c r="C6452" s="7"/>
      <c r="D6452" s="8"/>
    </row>
    <row r="6453" spans="1:4" x14ac:dyDescent="0.25">
      <c r="A6453" s="5"/>
      <c r="C6453" s="7"/>
      <c r="D6453" s="8"/>
    </row>
    <row r="6454" spans="1:4" x14ac:dyDescent="0.25">
      <c r="A6454" s="5"/>
      <c r="C6454" s="7"/>
      <c r="D6454" s="8"/>
    </row>
    <row r="6455" spans="1:4" x14ac:dyDescent="0.25">
      <c r="A6455" s="5"/>
      <c r="C6455" s="7"/>
      <c r="D6455" s="8"/>
    </row>
    <row r="6456" spans="1:4" x14ac:dyDescent="0.25">
      <c r="A6456" s="5"/>
      <c r="C6456" s="7"/>
      <c r="D6456" s="8"/>
    </row>
    <row r="6457" spans="1:4" x14ac:dyDescent="0.25">
      <c r="A6457" s="5"/>
      <c r="C6457" s="7"/>
      <c r="D6457" s="8"/>
    </row>
    <row r="6458" spans="1:4" x14ac:dyDescent="0.25">
      <c r="A6458" s="5"/>
      <c r="C6458" s="7"/>
      <c r="D6458" s="8"/>
    </row>
    <row r="6459" spans="1:4" x14ac:dyDescent="0.25">
      <c r="A6459" s="5"/>
      <c r="C6459" s="7"/>
      <c r="D6459" s="8"/>
    </row>
    <row r="6460" spans="1:4" x14ac:dyDescent="0.25">
      <c r="A6460" s="5"/>
      <c r="C6460" s="7"/>
      <c r="D6460" s="8"/>
    </row>
    <row r="6461" spans="1:4" x14ac:dyDescent="0.25">
      <c r="A6461" s="5"/>
      <c r="C6461" s="7"/>
      <c r="D6461" s="8"/>
    </row>
    <row r="6462" spans="1:4" x14ac:dyDescent="0.25">
      <c r="A6462" s="5"/>
      <c r="C6462" s="7"/>
      <c r="D6462" s="8"/>
    </row>
    <row r="6463" spans="1:4" x14ac:dyDescent="0.25">
      <c r="A6463" s="5"/>
      <c r="C6463" s="7"/>
      <c r="D6463" s="8"/>
    </row>
    <row r="6464" spans="1:4" x14ac:dyDescent="0.25">
      <c r="A6464" s="5"/>
      <c r="C6464" s="7"/>
      <c r="D6464" s="8"/>
    </row>
    <row r="6465" spans="1:4" x14ac:dyDescent="0.25">
      <c r="A6465" s="5"/>
      <c r="C6465" s="7"/>
      <c r="D6465" s="8"/>
    </row>
    <row r="6466" spans="1:4" x14ac:dyDescent="0.25">
      <c r="A6466" s="5"/>
      <c r="C6466" s="7"/>
      <c r="D6466" s="8"/>
    </row>
    <row r="6467" spans="1:4" x14ac:dyDescent="0.25">
      <c r="A6467" s="5"/>
      <c r="C6467" s="7"/>
      <c r="D6467" s="8"/>
    </row>
    <row r="6468" spans="1:4" x14ac:dyDescent="0.25">
      <c r="A6468" s="5"/>
      <c r="C6468" s="7"/>
      <c r="D6468" s="8"/>
    </row>
    <row r="6469" spans="1:4" x14ac:dyDescent="0.25">
      <c r="A6469" s="5"/>
      <c r="C6469" s="7"/>
      <c r="D6469" s="8"/>
    </row>
    <row r="6470" spans="1:4" x14ac:dyDescent="0.25">
      <c r="A6470" s="5"/>
      <c r="C6470" s="7"/>
      <c r="D6470" s="8"/>
    </row>
    <row r="6471" spans="1:4" x14ac:dyDescent="0.25">
      <c r="A6471" s="5"/>
      <c r="C6471" s="7"/>
      <c r="D6471" s="8"/>
    </row>
    <row r="6472" spans="1:4" x14ac:dyDescent="0.25">
      <c r="A6472" s="5"/>
      <c r="C6472" s="7"/>
      <c r="D6472" s="8"/>
    </row>
    <row r="6473" spans="1:4" x14ac:dyDescent="0.25">
      <c r="A6473" s="5"/>
      <c r="C6473" s="7"/>
      <c r="D6473" s="8"/>
    </row>
    <row r="6474" spans="1:4" x14ac:dyDescent="0.25">
      <c r="A6474" s="5"/>
      <c r="C6474" s="7"/>
      <c r="D6474" s="8"/>
    </row>
    <row r="6475" spans="1:4" x14ac:dyDescent="0.25">
      <c r="A6475" s="5"/>
      <c r="C6475" s="7"/>
      <c r="D6475" s="8"/>
    </row>
    <row r="6476" spans="1:4" x14ac:dyDescent="0.25">
      <c r="A6476" s="5"/>
      <c r="C6476" s="7"/>
      <c r="D6476" s="8"/>
    </row>
    <row r="6477" spans="1:4" x14ac:dyDescent="0.25">
      <c r="A6477" s="5"/>
      <c r="C6477" s="7"/>
      <c r="D6477" s="8"/>
    </row>
    <row r="6478" spans="1:4" x14ac:dyDescent="0.25">
      <c r="A6478" s="5"/>
      <c r="C6478" s="7"/>
      <c r="D6478" s="8"/>
    </row>
    <row r="6479" spans="1:4" x14ac:dyDescent="0.25">
      <c r="A6479" s="5"/>
      <c r="C6479" s="7"/>
      <c r="D6479" s="8"/>
    </row>
    <row r="6480" spans="1:4" x14ac:dyDescent="0.25">
      <c r="A6480" s="5"/>
      <c r="C6480" s="7"/>
      <c r="D6480" s="8"/>
    </row>
    <row r="6481" spans="1:4" x14ac:dyDescent="0.25">
      <c r="A6481" s="5"/>
      <c r="C6481" s="7"/>
      <c r="D6481" s="8"/>
    </row>
    <row r="6482" spans="1:4" x14ac:dyDescent="0.25">
      <c r="A6482" s="5"/>
      <c r="C6482" s="7"/>
      <c r="D6482" s="8"/>
    </row>
    <row r="6483" spans="1:4" x14ac:dyDescent="0.25">
      <c r="A6483" s="5"/>
      <c r="C6483" s="7"/>
      <c r="D6483" s="8"/>
    </row>
    <row r="6484" spans="1:4" x14ac:dyDescent="0.25">
      <c r="A6484" s="5"/>
      <c r="C6484" s="7"/>
      <c r="D6484" s="8"/>
    </row>
    <row r="6485" spans="1:4" x14ac:dyDescent="0.25">
      <c r="A6485" s="5"/>
      <c r="C6485" s="7"/>
      <c r="D6485" s="8"/>
    </row>
    <row r="6486" spans="1:4" x14ac:dyDescent="0.25">
      <c r="A6486" s="5"/>
      <c r="C6486" s="7"/>
      <c r="D6486" s="8"/>
    </row>
    <row r="6487" spans="1:4" x14ac:dyDescent="0.25">
      <c r="A6487" s="5"/>
      <c r="C6487" s="7"/>
      <c r="D6487" s="8"/>
    </row>
    <row r="6488" spans="1:4" x14ac:dyDescent="0.25">
      <c r="A6488" s="5"/>
      <c r="C6488" s="7"/>
      <c r="D6488" s="8"/>
    </row>
    <row r="6489" spans="1:4" x14ac:dyDescent="0.25">
      <c r="A6489" s="5"/>
      <c r="C6489" s="7"/>
      <c r="D6489" s="8"/>
    </row>
    <row r="6490" spans="1:4" x14ac:dyDescent="0.25">
      <c r="A6490" s="5"/>
      <c r="C6490" s="7"/>
      <c r="D6490" s="8"/>
    </row>
    <row r="6491" spans="1:4" x14ac:dyDescent="0.25">
      <c r="A6491" s="5"/>
      <c r="C6491" s="7"/>
      <c r="D6491" s="8"/>
    </row>
    <row r="6492" spans="1:4" x14ac:dyDescent="0.25">
      <c r="A6492" s="5"/>
      <c r="C6492" s="7"/>
      <c r="D6492" s="8"/>
    </row>
    <row r="6493" spans="1:4" x14ac:dyDescent="0.25">
      <c r="A6493" s="5"/>
      <c r="C6493" s="7"/>
      <c r="D6493" s="8"/>
    </row>
    <row r="6494" spans="1:4" x14ac:dyDescent="0.25">
      <c r="A6494" s="5"/>
      <c r="C6494" s="7"/>
      <c r="D6494" s="8"/>
    </row>
    <row r="6495" spans="1:4" x14ac:dyDescent="0.25">
      <c r="A6495" s="5"/>
      <c r="C6495" s="7"/>
      <c r="D6495" s="8"/>
    </row>
    <row r="6496" spans="1:4" x14ac:dyDescent="0.25">
      <c r="A6496" s="5"/>
      <c r="C6496" s="7"/>
      <c r="D6496" s="8"/>
    </row>
    <row r="6497" spans="1:4" x14ac:dyDescent="0.25">
      <c r="A6497" s="5"/>
      <c r="C6497" s="7"/>
      <c r="D6497" s="8"/>
    </row>
    <row r="6498" spans="1:4" x14ac:dyDescent="0.25">
      <c r="A6498" s="5"/>
      <c r="C6498" s="7"/>
      <c r="D6498" s="8"/>
    </row>
    <row r="6499" spans="1:4" x14ac:dyDescent="0.25">
      <c r="A6499" s="5"/>
      <c r="C6499" s="7"/>
      <c r="D6499" s="8"/>
    </row>
    <row r="6500" spans="1:4" x14ac:dyDescent="0.25">
      <c r="A6500" s="5"/>
      <c r="C6500" s="7"/>
      <c r="D6500" s="8"/>
    </row>
    <row r="6501" spans="1:4" x14ac:dyDescent="0.25">
      <c r="A6501" s="5"/>
      <c r="C6501" s="7"/>
      <c r="D6501" s="8"/>
    </row>
    <row r="6502" spans="1:4" x14ac:dyDescent="0.25">
      <c r="A6502" s="5"/>
      <c r="C6502" s="7"/>
      <c r="D6502" s="8"/>
    </row>
    <row r="6503" spans="1:4" x14ac:dyDescent="0.25">
      <c r="A6503" s="5"/>
      <c r="C6503" s="7"/>
      <c r="D6503" s="8"/>
    </row>
    <row r="6504" spans="1:4" x14ac:dyDescent="0.25">
      <c r="A6504" s="5"/>
      <c r="C6504" s="7"/>
      <c r="D6504" s="8"/>
    </row>
    <row r="6505" spans="1:4" x14ac:dyDescent="0.25">
      <c r="A6505" s="5"/>
      <c r="C6505" s="7"/>
      <c r="D6505" s="8"/>
    </row>
    <row r="6506" spans="1:4" x14ac:dyDescent="0.25">
      <c r="A6506" s="5"/>
      <c r="C6506" s="7"/>
      <c r="D6506" s="8"/>
    </row>
    <row r="6507" spans="1:4" x14ac:dyDescent="0.25">
      <c r="A6507" s="5"/>
      <c r="C6507" s="7"/>
      <c r="D6507" s="8"/>
    </row>
    <row r="6508" spans="1:4" x14ac:dyDescent="0.25">
      <c r="A6508" s="5"/>
      <c r="C6508" s="7"/>
      <c r="D6508" s="8"/>
    </row>
    <row r="6509" spans="1:4" x14ac:dyDescent="0.25">
      <c r="A6509" s="5"/>
      <c r="C6509" s="7"/>
      <c r="D6509" s="8"/>
    </row>
    <row r="6510" spans="1:4" x14ac:dyDescent="0.25">
      <c r="A6510" s="5"/>
      <c r="C6510" s="7"/>
      <c r="D6510" s="8"/>
    </row>
    <row r="6511" spans="1:4" x14ac:dyDescent="0.25">
      <c r="A6511" s="5"/>
      <c r="C6511" s="7"/>
      <c r="D6511" s="8"/>
    </row>
    <row r="6512" spans="1:4" x14ac:dyDescent="0.25">
      <c r="A6512" s="5"/>
      <c r="C6512" s="7"/>
      <c r="D6512" s="8"/>
    </row>
    <row r="6513" spans="1:4" x14ac:dyDescent="0.25">
      <c r="A6513" s="5"/>
      <c r="C6513" s="7"/>
      <c r="D6513" s="8"/>
    </row>
    <row r="6514" spans="1:4" x14ac:dyDescent="0.25">
      <c r="A6514" s="5"/>
      <c r="C6514" s="7"/>
      <c r="D6514" s="8"/>
    </row>
    <row r="6515" spans="1:4" x14ac:dyDescent="0.25">
      <c r="A6515" s="5"/>
      <c r="C6515" s="7"/>
      <c r="D6515" s="8"/>
    </row>
    <row r="6516" spans="1:4" x14ac:dyDescent="0.25">
      <c r="A6516" s="5"/>
      <c r="C6516" s="7"/>
      <c r="D6516" s="8"/>
    </row>
    <row r="6517" spans="1:4" x14ac:dyDescent="0.25">
      <c r="A6517" s="5"/>
      <c r="C6517" s="7"/>
      <c r="D6517" s="8"/>
    </row>
    <row r="6518" spans="1:4" x14ac:dyDescent="0.25">
      <c r="A6518" s="5"/>
      <c r="C6518" s="7"/>
      <c r="D6518" s="8"/>
    </row>
    <row r="6519" spans="1:4" x14ac:dyDescent="0.25">
      <c r="A6519" s="5"/>
      <c r="C6519" s="7"/>
      <c r="D6519" s="8"/>
    </row>
    <row r="6520" spans="1:4" x14ac:dyDescent="0.25">
      <c r="A6520" s="5"/>
      <c r="C6520" s="7"/>
      <c r="D6520" s="8"/>
    </row>
    <row r="6521" spans="1:4" x14ac:dyDescent="0.25">
      <c r="A6521" s="5"/>
      <c r="C6521" s="7"/>
      <c r="D6521" s="8"/>
    </row>
    <row r="6522" spans="1:4" x14ac:dyDescent="0.25">
      <c r="A6522" s="5"/>
      <c r="C6522" s="7"/>
      <c r="D6522" s="8"/>
    </row>
    <row r="6523" spans="1:4" x14ac:dyDescent="0.25">
      <c r="A6523" s="5"/>
      <c r="C6523" s="7"/>
      <c r="D6523" s="8"/>
    </row>
    <row r="6524" spans="1:4" x14ac:dyDescent="0.25">
      <c r="A6524" s="5"/>
      <c r="C6524" s="7"/>
      <c r="D6524" s="8"/>
    </row>
    <row r="6525" spans="1:4" x14ac:dyDescent="0.25">
      <c r="A6525" s="5"/>
      <c r="C6525" s="7"/>
      <c r="D6525" s="8"/>
    </row>
    <row r="6526" spans="1:4" x14ac:dyDescent="0.25">
      <c r="A6526" s="5"/>
      <c r="C6526" s="7"/>
      <c r="D6526" s="8"/>
    </row>
    <row r="6527" spans="1:4" x14ac:dyDescent="0.25">
      <c r="A6527" s="5"/>
      <c r="C6527" s="7"/>
      <c r="D6527" s="8"/>
    </row>
    <row r="6528" spans="1:4" x14ac:dyDescent="0.25">
      <c r="A6528" s="5"/>
      <c r="C6528" s="7"/>
      <c r="D6528" s="8"/>
    </row>
    <row r="6529" spans="1:4" x14ac:dyDescent="0.25">
      <c r="A6529" s="5"/>
      <c r="C6529" s="7"/>
      <c r="D6529" s="8"/>
    </row>
    <row r="6530" spans="1:4" x14ac:dyDescent="0.25">
      <c r="A6530" s="5"/>
      <c r="C6530" s="7"/>
      <c r="D6530" s="8"/>
    </row>
    <row r="6531" spans="1:4" x14ac:dyDescent="0.25">
      <c r="A6531" s="5"/>
      <c r="C6531" s="7"/>
      <c r="D6531" s="8"/>
    </row>
    <row r="6532" spans="1:4" x14ac:dyDescent="0.25">
      <c r="A6532" s="5"/>
      <c r="C6532" s="7"/>
      <c r="D6532" s="8"/>
    </row>
    <row r="6533" spans="1:4" x14ac:dyDescent="0.25">
      <c r="A6533" s="5"/>
      <c r="C6533" s="7"/>
      <c r="D6533" s="8"/>
    </row>
    <row r="6534" spans="1:4" x14ac:dyDescent="0.25">
      <c r="A6534" s="5"/>
      <c r="C6534" s="7"/>
      <c r="D6534" s="8"/>
    </row>
    <row r="6535" spans="1:4" x14ac:dyDescent="0.25">
      <c r="A6535" s="5"/>
      <c r="C6535" s="7"/>
      <c r="D6535" s="8"/>
    </row>
    <row r="6536" spans="1:4" x14ac:dyDescent="0.25">
      <c r="A6536" s="5"/>
      <c r="C6536" s="7"/>
      <c r="D6536" s="8"/>
    </row>
    <row r="6537" spans="1:4" x14ac:dyDescent="0.25">
      <c r="A6537" s="5"/>
      <c r="C6537" s="7"/>
      <c r="D6537" s="8"/>
    </row>
    <row r="6538" spans="1:4" x14ac:dyDescent="0.25">
      <c r="A6538" s="5"/>
      <c r="C6538" s="7"/>
      <c r="D6538" s="8"/>
    </row>
    <row r="6539" spans="1:4" x14ac:dyDescent="0.25">
      <c r="A6539" s="5"/>
      <c r="C6539" s="7"/>
      <c r="D6539" s="8"/>
    </row>
    <row r="6540" spans="1:4" x14ac:dyDescent="0.25">
      <c r="A6540" s="5"/>
      <c r="C6540" s="7"/>
      <c r="D6540" s="8"/>
    </row>
    <row r="6541" spans="1:4" x14ac:dyDescent="0.25">
      <c r="A6541" s="5"/>
      <c r="C6541" s="7"/>
      <c r="D6541" s="8"/>
    </row>
    <row r="6542" spans="1:4" x14ac:dyDescent="0.25">
      <c r="A6542" s="5"/>
      <c r="C6542" s="7"/>
      <c r="D6542" s="8"/>
    </row>
    <row r="6543" spans="1:4" x14ac:dyDescent="0.25">
      <c r="A6543" s="5"/>
      <c r="C6543" s="7"/>
      <c r="D6543" s="8"/>
    </row>
    <row r="6544" spans="1:4" x14ac:dyDescent="0.25">
      <c r="A6544" s="5"/>
      <c r="C6544" s="7"/>
      <c r="D6544" s="8"/>
    </row>
    <row r="6545" spans="1:4" x14ac:dyDescent="0.25">
      <c r="A6545" s="5"/>
      <c r="C6545" s="7"/>
      <c r="D6545" s="8"/>
    </row>
    <row r="6546" spans="1:4" x14ac:dyDescent="0.25">
      <c r="A6546" s="5"/>
      <c r="C6546" s="7"/>
      <c r="D6546" s="8"/>
    </row>
    <row r="6547" spans="1:4" x14ac:dyDescent="0.25">
      <c r="A6547" s="5"/>
      <c r="C6547" s="7"/>
      <c r="D6547" s="8"/>
    </row>
    <row r="6548" spans="1:4" x14ac:dyDescent="0.25">
      <c r="A6548" s="5"/>
      <c r="C6548" s="7"/>
      <c r="D6548" s="8"/>
    </row>
    <row r="6549" spans="1:4" x14ac:dyDescent="0.25">
      <c r="A6549" s="5"/>
      <c r="C6549" s="7"/>
      <c r="D6549" s="8"/>
    </row>
    <row r="6550" spans="1:4" x14ac:dyDescent="0.25">
      <c r="A6550" s="5"/>
      <c r="C6550" s="7"/>
      <c r="D6550" s="8"/>
    </row>
    <row r="6551" spans="1:4" x14ac:dyDescent="0.25">
      <c r="A6551" s="5"/>
      <c r="C6551" s="7"/>
      <c r="D6551" s="8"/>
    </row>
    <row r="6552" spans="1:4" x14ac:dyDescent="0.25">
      <c r="A6552" s="5"/>
      <c r="C6552" s="7"/>
      <c r="D6552" s="8"/>
    </row>
    <row r="6553" spans="1:4" x14ac:dyDescent="0.25">
      <c r="A6553" s="5"/>
      <c r="C6553" s="7"/>
      <c r="D6553" s="8"/>
    </row>
    <row r="6554" spans="1:4" x14ac:dyDescent="0.25">
      <c r="A6554" s="5"/>
      <c r="C6554" s="7"/>
      <c r="D6554" s="8"/>
    </row>
    <row r="6555" spans="1:4" x14ac:dyDescent="0.25">
      <c r="A6555" s="5"/>
      <c r="C6555" s="7"/>
      <c r="D6555" s="8"/>
    </row>
    <row r="6556" spans="1:4" x14ac:dyDescent="0.25">
      <c r="A6556" s="5"/>
      <c r="C6556" s="7"/>
      <c r="D6556" s="8"/>
    </row>
    <row r="6557" spans="1:4" x14ac:dyDescent="0.25">
      <c r="A6557" s="5"/>
      <c r="C6557" s="7"/>
      <c r="D6557" s="8"/>
    </row>
    <row r="6558" spans="1:4" x14ac:dyDescent="0.25">
      <c r="A6558" s="5"/>
      <c r="C6558" s="7"/>
      <c r="D6558" s="8"/>
    </row>
    <row r="6559" spans="1:4" x14ac:dyDescent="0.25">
      <c r="A6559" s="5"/>
      <c r="C6559" s="7"/>
      <c r="D6559" s="8"/>
    </row>
    <row r="6560" spans="1:4" x14ac:dyDescent="0.25">
      <c r="A6560" s="5"/>
      <c r="C6560" s="7"/>
      <c r="D6560" s="8"/>
    </row>
    <row r="6561" spans="1:4" x14ac:dyDescent="0.25">
      <c r="A6561" s="5"/>
      <c r="C6561" s="7"/>
      <c r="D6561" s="8"/>
    </row>
    <row r="6562" spans="1:4" x14ac:dyDescent="0.25">
      <c r="A6562" s="5"/>
      <c r="C6562" s="7"/>
      <c r="D6562" s="8"/>
    </row>
    <row r="6563" spans="1:4" x14ac:dyDescent="0.25">
      <c r="A6563" s="5"/>
      <c r="C6563" s="7"/>
      <c r="D6563" s="8"/>
    </row>
    <row r="6564" spans="1:4" x14ac:dyDescent="0.25">
      <c r="A6564" s="5"/>
      <c r="C6564" s="7"/>
      <c r="D6564" s="8"/>
    </row>
    <row r="6565" spans="1:4" x14ac:dyDescent="0.25">
      <c r="A6565" s="5"/>
      <c r="C6565" s="7"/>
      <c r="D6565" s="8"/>
    </row>
    <row r="6566" spans="1:4" x14ac:dyDescent="0.25">
      <c r="A6566" s="5"/>
      <c r="C6566" s="7"/>
      <c r="D6566" s="8"/>
    </row>
    <row r="6567" spans="1:4" x14ac:dyDescent="0.25">
      <c r="A6567" s="5"/>
      <c r="C6567" s="7"/>
      <c r="D6567" s="8"/>
    </row>
    <row r="6568" spans="1:4" x14ac:dyDescent="0.25">
      <c r="A6568" s="5"/>
      <c r="C6568" s="7"/>
      <c r="D6568" s="8"/>
    </row>
    <row r="6569" spans="1:4" x14ac:dyDescent="0.25">
      <c r="A6569" s="5"/>
      <c r="C6569" s="7"/>
      <c r="D6569" s="8"/>
    </row>
    <row r="6570" spans="1:4" x14ac:dyDescent="0.25">
      <c r="A6570" s="5"/>
      <c r="C6570" s="7"/>
      <c r="D6570" s="8"/>
    </row>
    <row r="6571" spans="1:4" x14ac:dyDescent="0.25">
      <c r="A6571" s="5"/>
      <c r="C6571" s="7"/>
      <c r="D6571" s="8"/>
    </row>
    <row r="6572" spans="1:4" x14ac:dyDescent="0.25">
      <c r="A6572" s="5"/>
      <c r="C6572" s="7"/>
      <c r="D6572" s="8"/>
    </row>
    <row r="6573" spans="1:4" x14ac:dyDescent="0.25">
      <c r="A6573" s="5"/>
      <c r="C6573" s="7"/>
      <c r="D6573" s="8"/>
    </row>
    <row r="6574" spans="1:4" x14ac:dyDescent="0.25">
      <c r="A6574" s="5"/>
      <c r="C6574" s="7"/>
      <c r="D6574" s="8"/>
    </row>
    <row r="6575" spans="1:4" x14ac:dyDescent="0.25">
      <c r="A6575" s="5"/>
      <c r="C6575" s="7"/>
      <c r="D6575" s="8"/>
    </row>
    <row r="6576" spans="1:4" x14ac:dyDescent="0.25">
      <c r="A6576" s="5"/>
      <c r="C6576" s="7"/>
      <c r="D6576" s="8"/>
    </row>
    <row r="6577" spans="1:4" x14ac:dyDescent="0.25">
      <c r="A6577" s="5"/>
      <c r="C6577" s="7"/>
      <c r="D6577" s="8"/>
    </row>
    <row r="6578" spans="1:4" x14ac:dyDescent="0.25">
      <c r="A6578" s="5"/>
      <c r="C6578" s="7"/>
      <c r="D6578" s="8"/>
    </row>
    <row r="6579" spans="1:4" x14ac:dyDescent="0.25">
      <c r="A6579" s="5"/>
      <c r="C6579" s="7"/>
      <c r="D6579" s="8"/>
    </row>
    <row r="6580" spans="1:4" x14ac:dyDescent="0.25">
      <c r="A6580" s="5"/>
      <c r="C6580" s="7"/>
      <c r="D6580" s="8"/>
    </row>
    <row r="6581" spans="1:4" x14ac:dyDescent="0.25">
      <c r="A6581" s="5"/>
      <c r="C6581" s="7"/>
      <c r="D6581" s="8"/>
    </row>
    <row r="6582" spans="1:4" x14ac:dyDescent="0.25">
      <c r="A6582" s="5"/>
      <c r="C6582" s="7"/>
      <c r="D6582" s="8"/>
    </row>
    <row r="6583" spans="1:4" x14ac:dyDescent="0.25">
      <c r="A6583" s="5"/>
      <c r="C6583" s="7"/>
      <c r="D6583" s="8"/>
    </row>
    <row r="6584" spans="1:4" x14ac:dyDescent="0.25">
      <c r="A6584" s="5"/>
      <c r="C6584" s="7"/>
      <c r="D6584" s="8"/>
    </row>
    <row r="6585" spans="1:4" x14ac:dyDescent="0.25">
      <c r="A6585" s="5"/>
      <c r="C6585" s="7"/>
      <c r="D6585" s="8"/>
    </row>
    <row r="6586" spans="1:4" x14ac:dyDescent="0.25">
      <c r="A6586" s="5"/>
      <c r="C6586" s="7"/>
      <c r="D6586" s="8"/>
    </row>
    <row r="6587" spans="1:4" x14ac:dyDescent="0.25">
      <c r="A6587" s="5"/>
      <c r="C6587" s="7"/>
      <c r="D6587" s="8"/>
    </row>
    <row r="6588" spans="1:4" x14ac:dyDescent="0.25">
      <c r="A6588" s="5"/>
      <c r="C6588" s="7"/>
      <c r="D6588" s="8"/>
    </row>
    <row r="6589" spans="1:4" x14ac:dyDescent="0.25">
      <c r="A6589" s="5"/>
      <c r="C6589" s="7"/>
      <c r="D6589" s="8"/>
    </row>
    <row r="6590" spans="1:4" x14ac:dyDescent="0.25">
      <c r="A6590" s="5"/>
      <c r="C6590" s="7"/>
      <c r="D6590" s="8"/>
    </row>
    <row r="6591" spans="1:4" x14ac:dyDescent="0.25">
      <c r="A6591" s="5"/>
      <c r="C6591" s="7"/>
      <c r="D6591" s="8"/>
    </row>
    <row r="6592" spans="1:4" x14ac:dyDescent="0.25">
      <c r="A6592" s="5"/>
      <c r="C6592" s="7"/>
      <c r="D6592" s="8"/>
    </row>
    <row r="6593" spans="1:4" x14ac:dyDescent="0.25">
      <c r="A6593" s="5"/>
      <c r="C6593" s="7"/>
      <c r="D6593" s="8"/>
    </row>
    <row r="6594" spans="1:4" x14ac:dyDescent="0.25">
      <c r="A6594" s="5"/>
      <c r="C6594" s="7"/>
      <c r="D6594" s="8"/>
    </row>
    <row r="6595" spans="1:4" x14ac:dyDescent="0.25">
      <c r="A6595" s="5"/>
      <c r="C6595" s="7"/>
      <c r="D6595" s="8"/>
    </row>
    <row r="6596" spans="1:4" x14ac:dyDescent="0.25">
      <c r="A6596" s="5"/>
      <c r="C6596" s="7"/>
      <c r="D6596" s="8"/>
    </row>
    <row r="6597" spans="1:4" x14ac:dyDescent="0.25">
      <c r="A6597" s="5"/>
      <c r="C6597" s="7"/>
      <c r="D6597" s="8"/>
    </row>
    <row r="6598" spans="1:4" x14ac:dyDescent="0.25">
      <c r="A6598" s="5"/>
      <c r="C6598" s="7"/>
      <c r="D6598" s="8"/>
    </row>
    <row r="6599" spans="1:4" x14ac:dyDescent="0.25">
      <c r="A6599" s="5"/>
      <c r="C6599" s="7"/>
      <c r="D6599" s="8"/>
    </row>
    <row r="6600" spans="1:4" x14ac:dyDescent="0.25">
      <c r="A6600" s="5"/>
      <c r="C6600" s="7"/>
      <c r="D6600" s="8"/>
    </row>
    <row r="6601" spans="1:4" x14ac:dyDescent="0.25">
      <c r="A6601" s="5"/>
      <c r="C6601" s="7"/>
      <c r="D6601" s="8"/>
    </row>
    <row r="6602" spans="1:4" x14ac:dyDescent="0.25">
      <c r="A6602" s="5"/>
      <c r="C6602" s="7"/>
      <c r="D6602" s="8"/>
    </row>
    <row r="6603" spans="1:4" x14ac:dyDescent="0.25">
      <c r="A6603" s="5"/>
      <c r="C6603" s="7"/>
      <c r="D6603" s="8"/>
    </row>
    <row r="6604" spans="1:4" x14ac:dyDescent="0.25">
      <c r="A6604" s="5"/>
      <c r="C6604" s="7"/>
      <c r="D6604" s="8"/>
    </row>
    <row r="6605" spans="1:4" x14ac:dyDescent="0.25">
      <c r="A6605" s="5"/>
      <c r="C6605" s="7"/>
      <c r="D6605" s="8"/>
    </row>
    <row r="6606" spans="1:4" x14ac:dyDescent="0.25">
      <c r="A6606" s="5"/>
      <c r="C6606" s="7"/>
      <c r="D6606" s="8"/>
    </row>
    <row r="6607" spans="1:4" x14ac:dyDescent="0.25">
      <c r="A6607" s="5"/>
      <c r="C6607" s="7"/>
      <c r="D6607" s="8"/>
    </row>
    <row r="6608" spans="1:4" x14ac:dyDescent="0.25">
      <c r="A6608" s="5"/>
      <c r="C6608" s="7"/>
      <c r="D6608" s="8"/>
    </row>
    <row r="6609" spans="1:4" x14ac:dyDescent="0.25">
      <c r="A6609" s="5"/>
      <c r="C6609" s="7"/>
      <c r="D6609" s="8"/>
    </row>
    <row r="6610" spans="1:4" x14ac:dyDescent="0.25">
      <c r="A6610" s="5"/>
      <c r="C6610" s="7"/>
      <c r="D6610" s="8"/>
    </row>
    <row r="6611" spans="1:4" x14ac:dyDescent="0.25">
      <c r="A6611" s="5"/>
      <c r="C6611" s="7"/>
      <c r="D6611" s="8"/>
    </row>
    <row r="6612" spans="1:4" x14ac:dyDescent="0.25">
      <c r="A6612" s="5"/>
      <c r="C6612" s="7"/>
      <c r="D6612" s="8"/>
    </row>
    <row r="6613" spans="1:4" x14ac:dyDescent="0.25">
      <c r="A6613" s="5"/>
      <c r="C6613" s="7"/>
      <c r="D6613" s="8"/>
    </row>
    <row r="6614" spans="1:4" x14ac:dyDescent="0.25">
      <c r="A6614" s="5"/>
      <c r="C6614" s="7"/>
      <c r="D6614" s="8"/>
    </row>
    <row r="6615" spans="1:4" x14ac:dyDescent="0.25">
      <c r="A6615" s="5"/>
      <c r="C6615" s="7"/>
      <c r="D6615" s="8"/>
    </row>
    <row r="6616" spans="1:4" x14ac:dyDescent="0.25">
      <c r="A6616" s="5"/>
      <c r="C6616" s="7"/>
      <c r="D6616" s="8"/>
    </row>
    <row r="6617" spans="1:4" x14ac:dyDescent="0.25">
      <c r="A6617" s="5"/>
      <c r="C6617" s="7"/>
      <c r="D6617" s="8"/>
    </row>
    <row r="6618" spans="1:4" x14ac:dyDescent="0.25">
      <c r="A6618" s="5"/>
      <c r="C6618" s="7"/>
      <c r="D6618" s="8"/>
    </row>
    <row r="6619" spans="1:4" x14ac:dyDescent="0.25">
      <c r="A6619" s="5"/>
      <c r="C6619" s="7"/>
      <c r="D6619" s="8"/>
    </row>
    <row r="6620" spans="1:4" x14ac:dyDescent="0.25">
      <c r="A6620" s="5"/>
      <c r="C6620" s="7"/>
      <c r="D6620" s="8"/>
    </row>
    <row r="6621" spans="1:4" x14ac:dyDescent="0.25">
      <c r="A6621" s="5"/>
      <c r="C6621" s="7"/>
      <c r="D6621" s="8"/>
    </row>
    <row r="6622" spans="1:4" x14ac:dyDescent="0.25">
      <c r="A6622" s="5"/>
      <c r="C6622" s="7"/>
      <c r="D6622" s="8"/>
    </row>
    <row r="6623" spans="1:4" x14ac:dyDescent="0.25">
      <c r="A6623" s="5"/>
      <c r="C6623" s="7"/>
      <c r="D6623" s="8"/>
    </row>
    <row r="6624" spans="1:4" x14ac:dyDescent="0.25">
      <c r="A6624" s="5"/>
      <c r="C6624" s="7"/>
      <c r="D6624" s="8"/>
    </row>
    <row r="6625" spans="1:4" x14ac:dyDescent="0.25">
      <c r="A6625" s="5"/>
      <c r="C6625" s="7"/>
      <c r="D6625" s="8"/>
    </row>
    <row r="6626" spans="1:4" x14ac:dyDescent="0.25">
      <c r="A6626" s="5"/>
      <c r="C6626" s="7"/>
      <c r="D6626" s="8"/>
    </row>
    <row r="6627" spans="1:4" x14ac:dyDescent="0.25">
      <c r="A6627" s="5"/>
      <c r="C6627" s="7"/>
      <c r="D6627" s="8"/>
    </row>
    <row r="6628" spans="1:4" x14ac:dyDescent="0.25">
      <c r="A6628" s="5"/>
      <c r="C6628" s="7"/>
      <c r="D6628" s="8"/>
    </row>
    <row r="6629" spans="1:4" x14ac:dyDescent="0.25">
      <c r="A6629" s="5"/>
      <c r="C6629" s="7"/>
      <c r="D6629" s="8"/>
    </row>
    <row r="6630" spans="1:4" x14ac:dyDescent="0.25">
      <c r="A6630" s="5"/>
      <c r="C6630" s="7"/>
      <c r="D6630" s="8"/>
    </row>
    <row r="6631" spans="1:4" x14ac:dyDescent="0.25">
      <c r="A6631" s="5"/>
      <c r="C6631" s="7"/>
      <c r="D6631" s="8"/>
    </row>
    <row r="6632" spans="1:4" x14ac:dyDescent="0.25">
      <c r="A6632" s="5"/>
      <c r="C6632" s="7"/>
      <c r="D6632" s="8"/>
    </row>
    <row r="6633" spans="1:4" x14ac:dyDescent="0.25">
      <c r="A6633" s="5"/>
      <c r="C6633" s="7"/>
      <c r="D6633" s="8"/>
    </row>
    <row r="6634" spans="1:4" x14ac:dyDescent="0.25">
      <c r="A6634" s="5"/>
      <c r="C6634" s="7"/>
      <c r="D6634" s="8"/>
    </row>
    <row r="6635" spans="1:4" x14ac:dyDescent="0.25">
      <c r="A6635" s="5"/>
      <c r="C6635" s="7"/>
      <c r="D6635" s="8"/>
    </row>
    <row r="6636" spans="1:4" x14ac:dyDescent="0.25">
      <c r="A6636" s="5"/>
      <c r="C6636" s="7"/>
      <c r="D6636" s="8"/>
    </row>
    <row r="6637" spans="1:4" x14ac:dyDescent="0.25">
      <c r="A6637" s="5"/>
      <c r="C6637" s="7"/>
      <c r="D6637" s="8"/>
    </row>
    <row r="6638" spans="1:4" x14ac:dyDescent="0.25">
      <c r="A6638" s="5"/>
      <c r="C6638" s="7"/>
      <c r="D6638" s="8"/>
    </row>
    <row r="6639" spans="1:4" x14ac:dyDescent="0.25">
      <c r="A6639" s="5"/>
      <c r="C6639" s="7"/>
      <c r="D6639" s="8"/>
    </row>
    <row r="6640" spans="1:4" x14ac:dyDescent="0.25">
      <c r="A6640" s="5"/>
      <c r="C6640" s="7"/>
      <c r="D6640" s="8"/>
    </row>
    <row r="6641" spans="1:4" x14ac:dyDescent="0.25">
      <c r="A6641" s="5"/>
      <c r="C6641" s="7"/>
      <c r="D6641" s="8"/>
    </row>
    <row r="6642" spans="1:4" x14ac:dyDescent="0.25">
      <c r="A6642" s="5"/>
      <c r="C6642" s="7"/>
      <c r="D6642" s="8"/>
    </row>
    <row r="6643" spans="1:4" x14ac:dyDescent="0.25">
      <c r="A6643" s="5"/>
      <c r="C6643" s="7"/>
      <c r="D6643" s="8"/>
    </row>
    <row r="6644" spans="1:4" x14ac:dyDescent="0.25">
      <c r="A6644" s="5"/>
      <c r="C6644" s="7"/>
      <c r="D6644" s="8"/>
    </row>
    <row r="6645" spans="1:4" x14ac:dyDescent="0.25">
      <c r="A6645" s="5"/>
      <c r="C6645" s="7"/>
      <c r="D6645" s="8"/>
    </row>
    <row r="6646" spans="1:4" x14ac:dyDescent="0.25">
      <c r="A6646" s="5"/>
      <c r="C6646" s="7"/>
      <c r="D6646" s="8"/>
    </row>
    <row r="6647" spans="1:4" x14ac:dyDescent="0.25">
      <c r="A6647" s="5"/>
      <c r="C6647" s="7"/>
      <c r="D6647" s="8"/>
    </row>
    <row r="6648" spans="1:4" x14ac:dyDescent="0.25">
      <c r="A6648" s="5"/>
      <c r="C6648" s="7"/>
      <c r="D6648" s="8"/>
    </row>
    <row r="6649" spans="1:4" x14ac:dyDescent="0.25">
      <c r="A6649" s="5"/>
      <c r="C6649" s="7"/>
      <c r="D6649" s="8"/>
    </row>
    <row r="6650" spans="1:4" x14ac:dyDescent="0.25">
      <c r="A6650" s="5"/>
      <c r="C6650" s="7"/>
      <c r="D6650" s="8"/>
    </row>
    <row r="6651" spans="1:4" x14ac:dyDescent="0.25">
      <c r="A6651" s="5"/>
      <c r="C6651" s="7"/>
      <c r="D6651" s="8"/>
    </row>
    <row r="6652" spans="1:4" x14ac:dyDescent="0.25">
      <c r="A6652" s="5"/>
      <c r="C6652" s="7"/>
      <c r="D6652" s="8"/>
    </row>
    <row r="6653" spans="1:4" x14ac:dyDescent="0.25">
      <c r="A6653" s="5"/>
      <c r="C6653" s="7"/>
      <c r="D6653" s="8"/>
    </row>
    <row r="6654" spans="1:4" x14ac:dyDescent="0.25">
      <c r="A6654" s="5"/>
      <c r="C6654" s="7"/>
      <c r="D6654" s="8"/>
    </row>
    <row r="6655" spans="1:4" x14ac:dyDescent="0.25">
      <c r="A6655" s="5"/>
      <c r="C6655" s="7"/>
      <c r="D6655" s="8"/>
    </row>
    <row r="6656" spans="1:4" x14ac:dyDescent="0.25">
      <c r="A6656" s="5"/>
      <c r="C6656" s="7"/>
      <c r="D6656" s="8"/>
    </row>
    <row r="6657" spans="1:4" x14ac:dyDescent="0.25">
      <c r="A6657" s="5"/>
      <c r="C6657" s="7"/>
      <c r="D6657" s="8"/>
    </row>
    <row r="6658" spans="1:4" x14ac:dyDescent="0.25">
      <c r="A6658" s="5"/>
      <c r="C6658" s="7"/>
      <c r="D6658" s="8"/>
    </row>
    <row r="6659" spans="1:4" x14ac:dyDescent="0.25">
      <c r="A6659" s="5"/>
      <c r="C6659" s="7"/>
      <c r="D6659" s="8"/>
    </row>
    <row r="6660" spans="1:4" x14ac:dyDescent="0.25">
      <c r="A6660" s="5"/>
      <c r="C6660" s="7"/>
      <c r="D6660" s="8"/>
    </row>
    <row r="6661" spans="1:4" x14ac:dyDescent="0.25">
      <c r="A6661" s="5"/>
      <c r="C6661" s="7"/>
      <c r="D6661" s="8"/>
    </row>
    <row r="6662" spans="1:4" x14ac:dyDescent="0.25">
      <c r="A6662" s="5"/>
      <c r="C6662" s="7"/>
      <c r="D6662" s="8"/>
    </row>
    <row r="6663" spans="1:4" x14ac:dyDescent="0.25">
      <c r="A6663" s="5"/>
      <c r="C6663" s="7"/>
      <c r="D6663" s="8"/>
    </row>
    <row r="6664" spans="1:4" x14ac:dyDescent="0.25">
      <c r="A6664" s="5"/>
      <c r="C6664" s="7"/>
      <c r="D6664" s="8"/>
    </row>
    <row r="6665" spans="1:4" x14ac:dyDescent="0.25">
      <c r="A6665" s="5"/>
      <c r="C6665" s="7"/>
      <c r="D6665" s="8"/>
    </row>
    <row r="6666" spans="1:4" x14ac:dyDescent="0.25">
      <c r="A6666" s="5"/>
      <c r="C6666" s="7"/>
      <c r="D6666" s="8"/>
    </row>
    <row r="6667" spans="1:4" x14ac:dyDescent="0.25">
      <c r="A6667" s="5"/>
      <c r="C6667" s="7"/>
      <c r="D6667" s="8"/>
    </row>
    <row r="6668" spans="1:4" x14ac:dyDescent="0.25">
      <c r="A6668" s="5"/>
      <c r="C6668" s="7"/>
      <c r="D6668" s="8"/>
    </row>
    <row r="6669" spans="1:4" x14ac:dyDescent="0.25">
      <c r="A6669" s="5"/>
      <c r="C6669" s="7"/>
      <c r="D6669" s="8"/>
    </row>
    <row r="6670" spans="1:4" x14ac:dyDescent="0.25">
      <c r="A6670" s="5"/>
      <c r="C6670" s="7"/>
      <c r="D6670" s="8"/>
    </row>
    <row r="6671" spans="1:4" x14ac:dyDescent="0.25">
      <c r="A6671" s="5"/>
      <c r="C6671" s="7"/>
      <c r="D6671" s="8"/>
    </row>
    <row r="6672" spans="1:4" x14ac:dyDescent="0.25">
      <c r="A6672" s="5"/>
      <c r="C6672" s="7"/>
      <c r="D6672" s="8"/>
    </row>
    <row r="6673" spans="1:4" x14ac:dyDescent="0.25">
      <c r="A6673" s="5"/>
      <c r="C6673" s="7"/>
      <c r="D6673" s="8"/>
    </row>
    <row r="6674" spans="1:4" x14ac:dyDescent="0.25">
      <c r="A6674" s="5"/>
      <c r="C6674" s="7"/>
      <c r="D6674" s="8"/>
    </row>
    <row r="6675" spans="1:4" x14ac:dyDescent="0.25">
      <c r="A6675" s="5"/>
      <c r="C6675" s="7"/>
      <c r="D6675" s="8"/>
    </row>
    <row r="6676" spans="1:4" x14ac:dyDescent="0.25">
      <c r="A6676" s="5"/>
      <c r="C6676" s="7"/>
      <c r="D6676" s="8"/>
    </row>
    <row r="6677" spans="1:4" x14ac:dyDescent="0.25">
      <c r="A6677" s="5"/>
      <c r="C6677" s="7"/>
      <c r="D6677" s="8"/>
    </row>
    <row r="6678" spans="1:4" x14ac:dyDescent="0.25">
      <c r="A6678" s="5"/>
      <c r="C6678" s="7"/>
      <c r="D6678" s="8"/>
    </row>
    <row r="6679" spans="1:4" x14ac:dyDescent="0.25">
      <c r="A6679" s="5"/>
      <c r="C6679" s="7"/>
      <c r="D6679" s="8"/>
    </row>
    <row r="6680" spans="1:4" x14ac:dyDescent="0.25">
      <c r="A6680" s="5"/>
      <c r="C6680" s="7"/>
      <c r="D6680" s="8"/>
    </row>
    <row r="6681" spans="1:4" x14ac:dyDescent="0.25">
      <c r="A6681" s="5"/>
      <c r="C6681" s="7"/>
      <c r="D6681" s="8"/>
    </row>
    <row r="6682" spans="1:4" x14ac:dyDescent="0.25">
      <c r="A6682" s="5"/>
      <c r="C6682" s="7"/>
      <c r="D6682" s="8"/>
    </row>
    <row r="6683" spans="1:4" x14ac:dyDescent="0.25">
      <c r="A6683" s="5"/>
      <c r="C6683" s="7"/>
      <c r="D6683" s="8"/>
    </row>
    <row r="6684" spans="1:4" x14ac:dyDescent="0.25">
      <c r="A6684" s="5"/>
      <c r="C6684" s="7"/>
      <c r="D6684" s="8"/>
    </row>
    <row r="6685" spans="1:4" x14ac:dyDescent="0.25">
      <c r="A6685" s="5"/>
      <c r="C6685" s="7"/>
      <c r="D6685" s="8"/>
    </row>
    <row r="6686" spans="1:4" x14ac:dyDescent="0.25">
      <c r="A6686" s="5"/>
      <c r="C6686" s="7"/>
      <c r="D6686" s="8"/>
    </row>
    <row r="6687" spans="1:4" x14ac:dyDescent="0.25">
      <c r="A6687" s="5"/>
      <c r="C6687" s="7"/>
      <c r="D6687" s="8"/>
    </row>
    <row r="6688" spans="1:4" x14ac:dyDescent="0.25">
      <c r="A6688" s="5"/>
      <c r="C6688" s="7"/>
      <c r="D6688" s="8"/>
    </row>
    <row r="6689" spans="1:4" x14ac:dyDescent="0.25">
      <c r="A6689" s="5"/>
      <c r="C6689" s="7"/>
      <c r="D6689" s="8"/>
    </row>
    <row r="6690" spans="1:4" x14ac:dyDescent="0.25">
      <c r="A6690" s="5"/>
      <c r="C6690" s="7"/>
      <c r="D6690" s="8"/>
    </row>
    <row r="6691" spans="1:4" x14ac:dyDescent="0.25">
      <c r="A6691" s="5"/>
      <c r="C6691" s="7"/>
      <c r="D6691" s="8"/>
    </row>
    <row r="6692" spans="1:4" x14ac:dyDescent="0.25">
      <c r="A6692" s="5"/>
      <c r="C6692" s="7"/>
      <c r="D6692" s="8"/>
    </row>
    <row r="6693" spans="1:4" x14ac:dyDescent="0.25">
      <c r="A6693" s="5"/>
      <c r="C6693" s="7"/>
      <c r="D6693" s="8"/>
    </row>
    <row r="6694" spans="1:4" x14ac:dyDescent="0.25">
      <c r="A6694" s="5"/>
      <c r="C6694" s="7"/>
      <c r="D6694" s="8"/>
    </row>
    <row r="6695" spans="1:4" x14ac:dyDescent="0.25">
      <c r="A6695" s="5"/>
      <c r="C6695" s="7"/>
      <c r="D6695" s="8"/>
    </row>
    <row r="6696" spans="1:4" x14ac:dyDescent="0.25">
      <c r="A6696" s="5"/>
      <c r="C6696" s="7"/>
      <c r="D6696" s="8"/>
    </row>
    <row r="6697" spans="1:4" x14ac:dyDescent="0.25">
      <c r="A6697" s="5"/>
      <c r="C6697" s="7"/>
      <c r="D6697" s="8"/>
    </row>
    <row r="6698" spans="1:4" x14ac:dyDescent="0.25">
      <c r="A6698" s="5"/>
      <c r="C6698" s="7"/>
      <c r="D6698" s="8"/>
    </row>
    <row r="6699" spans="1:4" x14ac:dyDescent="0.25">
      <c r="A6699" s="5"/>
      <c r="C6699" s="7"/>
      <c r="D6699" s="8"/>
    </row>
    <row r="6700" spans="1:4" x14ac:dyDescent="0.25">
      <c r="A6700" s="5"/>
      <c r="C6700" s="7"/>
      <c r="D6700" s="8"/>
    </row>
    <row r="6701" spans="1:4" x14ac:dyDescent="0.25">
      <c r="A6701" s="5"/>
      <c r="C6701" s="7"/>
      <c r="D6701" s="8"/>
    </row>
    <row r="6702" spans="1:4" x14ac:dyDescent="0.25">
      <c r="A6702" s="5"/>
      <c r="C6702" s="7"/>
      <c r="D6702" s="8"/>
    </row>
    <row r="6703" spans="1:4" x14ac:dyDescent="0.25">
      <c r="A6703" s="5"/>
      <c r="C6703" s="7"/>
      <c r="D6703" s="8"/>
    </row>
    <row r="6704" spans="1:4" x14ac:dyDescent="0.25">
      <c r="A6704" s="5"/>
      <c r="C6704" s="7"/>
      <c r="D6704" s="8"/>
    </row>
    <row r="6705" spans="1:4" x14ac:dyDescent="0.25">
      <c r="A6705" s="5"/>
      <c r="C6705" s="7"/>
      <c r="D6705" s="8"/>
    </row>
    <row r="6706" spans="1:4" x14ac:dyDescent="0.25">
      <c r="A6706" s="5"/>
      <c r="C6706" s="7"/>
      <c r="D6706" s="8"/>
    </row>
    <row r="6707" spans="1:4" x14ac:dyDescent="0.25">
      <c r="A6707" s="5"/>
      <c r="C6707" s="7"/>
      <c r="D6707" s="8"/>
    </row>
    <row r="6708" spans="1:4" x14ac:dyDescent="0.25">
      <c r="A6708" s="5"/>
      <c r="C6708" s="7"/>
      <c r="D6708" s="8"/>
    </row>
    <row r="6709" spans="1:4" x14ac:dyDescent="0.25">
      <c r="A6709" s="5"/>
      <c r="C6709" s="7"/>
      <c r="D6709" s="8"/>
    </row>
    <row r="6710" spans="1:4" x14ac:dyDescent="0.25">
      <c r="A6710" s="5"/>
      <c r="C6710" s="7"/>
      <c r="D6710" s="8"/>
    </row>
    <row r="6711" spans="1:4" x14ac:dyDescent="0.25">
      <c r="A6711" s="5"/>
      <c r="C6711" s="7"/>
      <c r="D6711" s="8"/>
    </row>
    <row r="6712" spans="1:4" x14ac:dyDescent="0.25">
      <c r="A6712" s="5"/>
      <c r="C6712" s="7"/>
      <c r="D6712" s="8"/>
    </row>
    <row r="6713" spans="1:4" x14ac:dyDescent="0.25">
      <c r="A6713" s="5"/>
      <c r="C6713" s="7"/>
      <c r="D6713" s="8"/>
    </row>
    <row r="6714" spans="1:4" x14ac:dyDescent="0.25">
      <c r="A6714" s="5"/>
      <c r="C6714" s="7"/>
      <c r="D6714" s="8"/>
    </row>
    <row r="6715" spans="1:4" x14ac:dyDescent="0.25">
      <c r="A6715" s="5"/>
      <c r="C6715" s="7"/>
      <c r="D6715" s="8"/>
    </row>
    <row r="6716" spans="1:4" x14ac:dyDescent="0.25">
      <c r="A6716" s="5"/>
      <c r="C6716" s="7"/>
      <c r="D6716" s="8"/>
    </row>
    <row r="6717" spans="1:4" x14ac:dyDescent="0.25">
      <c r="A6717" s="5"/>
      <c r="C6717" s="7"/>
      <c r="D6717" s="8"/>
    </row>
    <row r="6718" spans="1:4" x14ac:dyDescent="0.25">
      <c r="A6718" s="5"/>
      <c r="C6718" s="7"/>
      <c r="D6718" s="8"/>
    </row>
    <row r="6719" spans="1:4" x14ac:dyDescent="0.25">
      <c r="A6719" s="5"/>
      <c r="C6719" s="7"/>
      <c r="D6719" s="8"/>
    </row>
    <row r="6720" spans="1:4" x14ac:dyDescent="0.25">
      <c r="A6720" s="5"/>
      <c r="C6720" s="7"/>
      <c r="D6720" s="8"/>
    </row>
    <row r="6721" spans="1:4" x14ac:dyDescent="0.25">
      <c r="A6721" s="5"/>
      <c r="C6721" s="7"/>
      <c r="D6721" s="8"/>
    </row>
    <row r="6722" spans="1:4" x14ac:dyDescent="0.25">
      <c r="A6722" s="5"/>
      <c r="C6722" s="7"/>
      <c r="D6722" s="8"/>
    </row>
    <row r="6723" spans="1:4" x14ac:dyDescent="0.25">
      <c r="A6723" s="5"/>
      <c r="C6723" s="7"/>
      <c r="D6723" s="8"/>
    </row>
    <row r="6724" spans="1:4" x14ac:dyDescent="0.25">
      <c r="A6724" s="5"/>
      <c r="C6724" s="7"/>
      <c r="D6724" s="8"/>
    </row>
    <row r="6725" spans="1:4" x14ac:dyDescent="0.25">
      <c r="A6725" s="5"/>
      <c r="C6725" s="7"/>
      <c r="D6725" s="8"/>
    </row>
    <row r="6726" spans="1:4" x14ac:dyDescent="0.25">
      <c r="A6726" s="5"/>
      <c r="C6726" s="7"/>
      <c r="D6726" s="8"/>
    </row>
    <row r="6727" spans="1:4" x14ac:dyDescent="0.25">
      <c r="A6727" s="5"/>
      <c r="C6727" s="7"/>
      <c r="D6727" s="8"/>
    </row>
    <row r="6728" spans="1:4" x14ac:dyDescent="0.25">
      <c r="A6728" s="5"/>
      <c r="C6728" s="7"/>
      <c r="D6728" s="8"/>
    </row>
    <row r="6729" spans="1:4" x14ac:dyDescent="0.25">
      <c r="A6729" s="5"/>
      <c r="C6729" s="7"/>
      <c r="D6729" s="8"/>
    </row>
    <row r="6730" spans="1:4" x14ac:dyDescent="0.25">
      <c r="A6730" s="5"/>
      <c r="C6730" s="7"/>
      <c r="D6730" s="8"/>
    </row>
    <row r="6731" spans="1:4" x14ac:dyDescent="0.25">
      <c r="A6731" s="5"/>
      <c r="C6731" s="7"/>
      <c r="D6731" s="8"/>
    </row>
    <row r="6732" spans="1:4" x14ac:dyDescent="0.25">
      <c r="A6732" s="5"/>
      <c r="C6732" s="7"/>
      <c r="D6732" s="8"/>
    </row>
    <row r="6733" spans="1:4" x14ac:dyDescent="0.25">
      <c r="A6733" s="5"/>
      <c r="C6733" s="7"/>
      <c r="D6733" s="8"/>
    </row>
    <row r="6734" spans="1:4" x14ac:dyDescent="0.25">
      <c r="A6734" s="5"/>
      <c r="C6734" s="7"/>
      <c r="D6734" s="8"/>
    </row>
    <row r="6735" spans="1:4" x14ac:dyDescent="0.25">
      <c r="A6735" s="5"/>
      <c r="C6735" s="7"/>
      <c r="D6735" s="8"/>
    </row>
    <row r="6736" spans="1:4" x14ac:dyDescent="0.25">
      <c r="A6736" s="5"/>
      <c r="C6736" s="7"/>
      <c r="D6736" s="8"/>
    </row>
    <row r="6737" spans="1:4" x14ac:dyDescent="0.25">
      <c r="A6737" s="5"/>
      <c r="C6737" s="7"/>
      <c r="D6737" s="8"/>
    </row>
    <row r="6738" spans="1:4" x14ac:dyDescent="0.25">
      <c r="A6738" s="5"/>
      <c r="C6738" s="7"/>
      <c r="D6738" s="8"/>
    </row>
    <row r="6739" spans="1:4" x14ac:dyDescent="0.25">
      <c r="A6739" s="5"/>
      <c r="C6739" s="7"/>
      <c r="D6739" s="8"/>
    </row>
    <row r="6740" spans="1:4" x14ac:dyDescent="0.25">
      <c r="A6740" s="5"/>
      <c r="C6740" s="7"/>
      <c r="D6740" s="8"/>
    </row>
    <row r="6741" spans="1:4" x14ac:dyDescent="0.25">
      <c r="A6741" s="5"/>
      <c r="C6741" s="7"/>
      <c r="D6741" s="8"/>
    </row>
    <row r="6742" spans="1:4" x14ac:dyDescent="0.25">
      <c r="A6742" s="5"/>
      <c r="C6742" s="7"/>
      <c r="D6742" s="8"/>
    </row>
    <row r="6743" spans="1:4" x14ac:dyDescent="0.25">
      <c r="A6743" s="5"/>
      <c r="C6743" s="7"/>
      <c r="D6743" s="8"/>
    </row>
    <row r="6744" spans="1:4" x14ac:dyDescent="0.25">
      <c r="A6744" s="5"/>
      <c r="C6744" s="7"/>
      <c r="D6744" s="8"/>
    </row>
    <row r="6745" spans="1:4" x14ac:dyDescent="0.25">
      <c r="A6745" s="5"/>
      <c r="C6745" s="7"/>
      <c r="D6745" s="8"/>
    </row>
    <row r="6746" spans="1:4" x14ac:dyDescent="0.25">
      <c r="A6746" s="5"/>
      <c r="C6746" s="7"/>
      <c r="D6746" s="8"/>
    </row>
    <row r="6747" spans="1:4" x14ac:dyDescent="0.25">
      <c r="A6747" s="5"/>
      <c r="C6747" s="7"/>
      <c r="D6747" s="8"/>
    </row>
    <row r="6748" spans="1:4" x14ac:dyDescent="0.25">
      <c r="A6748" s="5"/>
      <c r="C6748" s="7"/>
      <c r="D6748" s="8"/>
    </row>
    <row r="6749" spans="1:4" x14ac:dyDescent="0.25">
      <c r="A6749" s="5"/>
      <c r="C6749" s="7"/>
      <c r="D6749" s="8"/>
    </row>
    <row r="6750" spans="1:4" x14ac:dyDescent="0.25">
      <c r="A6750" s="5"/>
      <c r="C6750" s="7"/>
      <c r="D6750" s="8"/>
    </row>
    <row r="6751" spans="1:4" x14ac:dyDescent="0.25">
      <c r="A6751" s="5"/>
      <c r="C6751" s="7"/>
      <c r="D6751" s="8"/>
    </row>
    <row r="6752" spans="1:4" x14ac:dyDescent="0.25">
      <c r="A6752" s="5"/>
      <c r="C6752" s="7"/>
      <c r="D6752" s="8"/>
    </row>
    <row r="6753" spans="1:4" x14ac:dyDescent="0.25">
      <c r="A6753" s="5"/>
      <c r="C6753" s="7"/>
      <c r="D6753" s="8"/>
    </row>
    <row r="6754" spans="1:4" x14ac:dyDescent="0.25">
      <c r="A6754" s="5"/>
      <c r="C6754" s="7"/>
      <c r="D6754" s="8"/>
    </row>
    <row r="6755" spans="1:4" x14ac:dyDescent="0.25">
      <c r="A6755" s="5"/>
      <c r="C6755" s="7"/>
      <c r="D6755" s="8"/>
    </row>
    <row r="6756" spans="1:4" x14ac:dyDescent="0.25">
      <c r="A6756" s="5"/>
      <c r="C6756" s="7"/>
      <c r="D6756" s="8"/>
    </row>
    <row r="6757" spans="1:4" x14ac:dyDescent="0.25">
      <c r="A6757" s="5"/>
      <c r="C6757" s="7"/>
      <c r="D6757" s="8"/>
    </row>
    <row r="6758" spans="1:4" x14ac:dyDescent="0.25">
      <c r="A6758" s="5"/>
      <c r="C6758" s="7"/>
      <c r="D6758" s="8"/>
    </row>
    <row r="6759" spans="1:4" x14ac:dyDescent="0.25">
      <c r="A6759" s="5"/>
      <c r="C6759" s="7"/>
      <c r="D6759" s="8"/>
    </row>
    <row r="6760" spans="1:4" x14ac:dyDescent="0.25">
      <c r="A6760" s="5"/>
      <c r="C6760" s="7"/>
      <c r="D6760" s="8"/>
    </row>
    <row r="6761" spans="1:4" x14ac:dyDescent="0.25">
      <c r="A6761" s="5"/>
      <c r="C6761" s="7"/>
      <c r="D6761" s="8"/>
    </row>
    <row r="6762" spans="1:4" x14ac:dyDescent="0.25">
      <c r="A6762" s="5"/>
      <c r="C6762" s="7"/>
      <c r="D6762" s="8"/>
    </row>
    <row r="6763" spans="1:4" x14ac:dyDescent="0.25">
      <c r="A6763" s="5"/>
      <c r="C6763" s="7"/>
      <c r="D6763" s="8"/>
    </row>
    <row r="6764" spans="1:4" x14ac:dyDescent="0.25">
      <c r="A6764" s="5"/>
      <c r="C6764" s="7"/>
      <c r="D6764" s="8"/>
    </row>
    <row r="6765" spans="1:4" x14ac:dyDescent="0.25">
      <c r="A6765" s="5"/>
      <c r="C6765" s="7"/>
      <c r="D6765" s="8"/>
    </row>
    <row r="6766" spans="1:4" x14ac:dyDescent="0.25">
      <c r="A6766" s="5"/>
      <c r="C6766" s="7"/>
      <c r="D6766" s="8"/>
    </row>
    <row r="6767" spans="1:4" x14ac:dyDescent="0.25">
      <c r="A6767" s="5"/>
      <c r="C6767" s="7"/>
      <c r="D6767" s="8"/>
    </row>
    <row r="6768" spans="1:4" x14ac:dyDescent="0.25">
      <c r="A6768" s="5"/>
      <c r="C6768" s="7"/>
      <c r="D6768" s="8"/>
    </row>
    <row r="6769" spans="1:4" x14ac:dyDescent="0.25">
      <c r="A6769" s="5"/>
      <c r="C6769" s="7"/>
      <c r="D6769" s="8"/>
    </row>
    <row r="6770" spans="1:4" x14ac:dyDescent="0.25">
      <c r="A6770" s="5"/>
      <c r="C6770" s="7"/>
      <c r="D6770" s="8"/>
    </row>
    <row r="6771" spans="1:4" x14ac:dyDescent="0.25">
      <c r="A6771" s="5"/>
      <c r="C6771" s="7"/>
      <c r="D6771" s="8"/>
    </row>
    <row r="6772" spans="1:4" x14ac:dyDescent="0.25">
      <c r="A6772" s="5"/>
      <c r="C6772" s="7"/>
      <c r="D6772" s="8"/>
    </row>
    <row r="6773" spans="1:4" x14ac:dyDescent="0.25">
      <c r="A6773" s="5"/>
      <c r="C6773" s="7"/>
      <c r="D6773" s="8"/>
    </row>
    <row r="6774" spans="1:4" x14ac:dyDescent="0.25">
      <c r="A6774" s="5"/>
      <c r="C6774" s="7"/>
      <c r="D6774" s="8"/>
    </row>
    <row r="6775" spans="1:4" x14ac:dyDescent="0.25">
      <c r="A6775" s="5"/>
      <c r="C6775" s="7"/>
      <c r="D6775" s="8"/>
    </row>
    <row r="6776" spans="1:4" x14ac:dyDescent="0.25">
      <c r="A6776" s="5"/>
      <c r="C6776" s="7"/>
      <c r="D6776" s="8"/>
    </row>
    <row r="6777" spans="1:4" x14ac:dyDescent="0.25">
      <c r="A6777" s="5"/>
      <c r="C6777" s="7"/>
      <c r="D6777" s="8"/>
    </row>
    <row r="6778" spans="1:4" x14ac:dyDescent="0.25">
      <c r="A6778" s="5"/>
      <c r="C6778" s="7"/>
      <c r="D6778" s="8"/>
    </row>
    <row r="6779" spans="1:4" x14ac:dyDescent="0.25">
      <c r="A6779" s="5"/>
      <c r="C6779" s="7"/>
      <c r="D6779" s="8"/>
    </row>
    <row r="6780" spans="1:4" x14ac:dyDescent="0.25">
      <c r="A6780" s="5"/>
      <c r="C6780" s="7"/>
      <c r="D6780" s="8"/>
    </row>
    <row r="6781" spans="1:4" x14ac:dyDescent="0.25">
      <c r="A6781" s="5"/>
      <c r="C6781" s="7"/>
      <c r="D6781" s="8"/>
    </row>
    <row r="6782" spans="1:4" x14ac:dyDescent="0.25">
      <c r="A6782" s="5"/>
      <c r="C6782" s="7"/>
      <c r="D6782" s="8"/>
    </row>
    <row r="6783" spans="1:4" x14ac:dyDescent="0.25">
      <c r="A6783" s="5"/>
      <c r="C6783" s="7"/>
      <c r="D6783" s="8"/>
    </row>
    <row r="6784" spans="1:4" x14ac:dyDescent="0.25">
      <c r="A6784" s="5"/>
      <c r="C6784" s="7"/>
      <c r="D6784" s="8"/>
    </row>
    <row r="6785" spans="1:4" x14ac:dyDescent="0.25">
      <c r="A6785" s="5"/>
      <c r="C6785" s="7"/>
      <c r="D6785" s="8"/>
    </row>
    <row r="6786" spans="1:4" x14ac:dyDescent="0.25">
      <c r="A6786" s="5"/>
      <c r="C6786" s="7"/>
      <c r="D6786" s="8"/>
    </row>
    <row r="6787" spans="1:4" x14ac:dyDescent="0.25">
      <c r="A6787" s="5"/>
      <c r="C6787" s="7"/>
      <c r="D6787" s="8"/>
    </row>
    <row r="6788" spans="1:4" x14ac:dyDescent="0.25">
      <c r="A6788" s="5"/>
      <c r="C6788" s="7"/>
      <c r="D6788" s="8"/>
    </row>
    <row r="6789" spans="1:4" x14ac:dyDescent="0.25">
      <c r="A6789" s="5"/>
      <c r="C6789" s="7"/>
      <c r="D6789" s="8"/>
    </row>
    <row r="6790" spans="1:4" x14ac:dyDescent="0.25">
      <c r="A6790" s="5"/>
      <c r="C6790" s="7"/>
      <c r="D6790" s="8"/>
    </row>
    <row r="6791" spans="1:4" x14ac:dyDescent="0.25">
      <c r="A6791" s="5"/>
      <c r="C6791" s="7"/>
      <c r="D6791" s="8"/>
    </row>
    <row r="6792" spans="1:4" x14ac:dyDescent="0.25">
      <c r="A6792" s="5"/>
      <c r="C6792" s="7"/>
      <c r="D6792" s="8"/>
    </row>
    <row r="6793" spans="1:4" x14ac:dyDescent="0.25">
      <c r="A6793" s="5"/>
      <c r="C6793" s="7"/>
      <c r="D6793" s="8"/>
    </row>
    <row r="6794" spans="1:4" x14ac:dyDescent="0.25">
      <c r="A6794" s="5"/>
      <c r="C6794" s="7"/>
      <c r="D6794" s="8"/>
    </row>
    <row r="6795" spans="1:4" x14ac:dyDescent="0.25">
      <c r="A6795" s="5"/>
      <c r="C6795" s="7"/>
      <c r="D6795" s="8"/>
    </row>
    <row r="6796" spans="1:4" x14ac:dyDescent="0.25">
      <c r="A6796" s="5"/>
      <c r="C6796" s="7"/>
      <c r="D6796" s="8"/>
    </row>
    <row r="6797" spans="1:4" x14ac:dyDescent="0.25">
      <c r="A6797" s="5"/>
      <c r="C6797" s="7"/>
      <c r="D6797" s="8"/>
    </row>
    <row r="6798" spans="1:4" x14ac:dyDescent="0.25">
      <c r="A6798" s="5"/>
      <c r="C6798" s="7"/>
      <c r="D6798" s="8"/>
    </row>
    <row r="6799" spans="1:4" x14ac:dyDescent="0.25">
      <c r="A6799" s="5"/>
      <c r="C6799" s="7"/>
      <c r="D6799" s="8"/>
    </row>
    <row r="6800" spans="1:4" x14ac:dyDescent="0.25">
      <c r="A6800" s="5"/>
      <c r="C6800" s="7"/>
      <c r="D6800" s="8"/>
    </row>
    <row r="6801" spans="1:4" x14ac:dyDescent="0.25">
      <c r="A6801" s="5"/>
      <c r="C6801" s="7"/>
      <c r="D6801" s="8"/>
    </row>
    <row r="6802" spans="1:4" x14ac:dyDescent="0.25">
      <c r="A6802" s="5"/>
      <c r="C6802" s="7"/>
      <c r="D6802" s="8"/>
    </row>
    <row r="6803" spans="1:4" x14ac:dyDescent="0.25">
      <c r="A6803" s="5"/>
      <c r="C6803" s="7"/>
      <c r="D6803" s="8"/>
    </row>
    <row r="6804" spans="1:4" x14ac:dyDescent="0.25">
      <c r="A6804" s="5"/>
      <c r="C6804" s="7"/>
      <c r="D6804" s="8"/>
    </row>
    <row r="6805" spans="1:4" x14ac:dyDescent="0.25">
      <c r="A6805" s="5"/>
      <c r="C6805" s="7"/>
      <c r="D6805" s="8"/>
    </row>
    <row r="6806" spans="1:4" x14ac:dyDescent="0.25">
      <c r="A6806" s="5"/>
      <c r="C6806" s="7"/>
      <c r="D6806" s="8"/>
    </row>
    <row r="6807" spans="1:4" x14ac:dyDescent="0.25">
      <c r="A6807" s="5"/>
      <c r="C6807" s="7"/>
      <c r="D6807" s="8"/>
    </row>
    <row r="6808" spans="1:4" x14ac:dyDescent="0.25">
      <c r="A6808" s="5"/>
      <c r="C6808" s="7"/>
      <c r="D6808" s="8"/>
    </row>
    <row r="6809" spans="1:4" x14ac:dyDescent="0.25">
      <c r="A6809" s="5"/>
      <c r="C6809" s="7"/>
      <c r="D6809" s="8"/>
    </row>
    <row r="6810" spans="1:4" x14ac:dyDescent="0.25">
      <c r="A6810" s="5"/>
      <c r="C6810" s="7"/>
      <c r="D6810" s="8"/>
    </row>
    <row r="6811" spans="1:4" x14ac:dyDescent="0.25">
      <c r="A6811" s="5"/>
      <c r="C6811" s="7"/>
      <c r="D6811" s="8"/>
    </row>
    <row r="6812" spans="1:4" x14ac:dyDescent="0.25">
      <c r="A6812" s="5"/>
      <c r="C6812" s="7"/>
      <c r="D6812" s="8"/>
    </row>
    <row r="6813" spans="1:4" x14ac:dyDescent="0.25">
      <c r="A6813" s="5"/>
      <c r="C6813" s="7"/>
      <c r="D6813" s="8"/>
    </row>
    <row r="6814" spans="1:4" x14ac:dyDescent="0.25">
      <c r="A6814" s="5"/>
      <c r="C6814" s="7"/>
      <c r="D6814" s="8"/>
    </row>
    <row r="6815" spans="1:4" x14ac:dyDescent="0.25">
      <c r="A6815" s="5"/>
      <c r="C6815" s="7"/>
      <c r="D6815" s="8"/>
    </row>
    <row r="6816" spans="1:4" x14ac:dyDescent="0.25">
      <c r="A6816" s="5"/>
      <c r="C6816" s="7"/>
      <c r="D6816" s="8"/>
    </row>
    <row r="6817" spans="1:4" x14ac:dyDescent="0.25">
      <c r="A6817" s="5"/>
      <c r="C6817" s="7"/>
      <c r="D6817" s="8"/>
    </row>
    <row r="6818" spans="1:4" x14ac:dyDescent="0.25">
      <c r="A6818" s="5"/>
      <c r="C6818" s="7"/>
      <c r="D6818" s="8"/>
    </row>
    <row r="6819" spans="1:4" x14ac:dyDescent="0.25">
      <c r="A6819" s="5"/>
      <c r="C6819" s="7"/>
      <c r="D6819" s="8"/>
    </row>
    <row r="6820" spans="1:4" x14ac:dyDescent="0.25">
      <c r="A6820" s="5"/>
      <c r="C6820" s="7"/>
      <c r="D6820" s="8"/>
    </row>
    <row r="6821" spans="1:4" x14ac:dyDescent="0.25">
      <c r="A6821" s="5"/>
      <c r="C6821" s="7"/>
      <c r="D6821" s="8"/>
    </row>
    <row r="6822" spans="1:4" x14ac:dyDescent="0.25">
      <c r="A6822" s="5"/>
      <c r="C6822" s="7"/>
      <c r="D6822" s="8"/>
    </row>
    <row r="6823" spans="1:4" x14ac:dyDescent="0.25">
      <c r="A6823" s="5"/>
      <c r="C6823" s="7"/>
      <c r="D6823" s="8"/>
    </row>
    <row r="6824" spans="1:4" x14ac:dyDescent="0.25">
      <c r="A6824" s="5"/>
      <c r="C6824" s="7"/>
      <c r="D6824" s="8"/>
    </row>
    <row r="6825" spans="1:4" x14ac:dyDescent="0.25">
      <c r="A6825" s="5"/>
      <c r="C6825" s="7"/>
      <c r="D6825" s="8"/>
    </row>
    <row r="6826" spans="1:4" x14ac:dyDescent="0.25">
      <c r="A6826" s="5"/>
      <c r="C6826" s="7"/>
      <c r="D6826" s="8"/>
    </row>
    <row r="6827" spans="1:4" x14ac:dyDescent="0.25">
      <c r="A6827" s="5"/>
      <c r="C6827" s="7"/>
      <c r="D6827" s="8"/>
    </row>
    <row r="6828" spans="1:4" x14ac:dyDescent="0.25">
      <c r="A6828" s="5"/>
      <c r="C6828" s="7"/>
      <c r="D6828" s="8"/>
    </row>
    <row r="6829" spans="1:4" x14ac:dyDescent="0.25">
      <c r="A6829" s="5"/>
      <c r="C6829" s="7"/>
      <c r="D6829" s="8"/>
    </row>
    <row r="6830" spans="1:4" x14ac:dyDescent="0.25">
      <c r="A6830" s="5"/>
      <c r="C6830" s="7"/>
      <c r="D6830" s="8"/>
    </row>
    <row r="6831" spans="1:4" x14ac:dyDescent="0.25">
      <c r="A6831" s="5"/>
      <c r="C6831" s="7"/>
      <c r="D6831" s="8"/>
    </row>
    <row r="6832" spans="1:4" x14ac:dyDescent="0.25">
      <c r="A6832" s="5"/>
      <c r="C6832" s="7"/>
      <c r="D6832" s="8"/>
    </row>
    <row r="6833" spans="1:4" x14ac:dyDescent="0.25">
      <c r="A6833" s="5"/>
      <c r="C6833" s="7"/>
      <c r="D6833" s="8"/>
    </row>
    <row r="6834" spans="1:4" x14ac:dyDescent="0.25">
      <c r="A6834" s="5"/>
      <c r="C6834" s="7"/>
      <c r="D6834" s="8"/>
    </row>
    <row r="6835" spans="1:4" x14ac:dyDescent="0.25">
      <c r="A6835" s="5"/>
      <c r="C6835" s="7"/>
      <c r="D6835" s="8"/>
    </row>
    <row r="6836" spans="1:4" x14ac:dyDescent="0.25">
      <c r="A6836" s="5"/>
      <c r="C6836" s="7"/>
      <c r="D6836" s="8"/>
    </row>
    <row r="6837" spans="1:4" x14ac:dyDescent="0.25">
      <c r="A6837" s="5"/>
      <c r="C6837" s="7"/>
      <c r="D6837" s="8"/>
    </row>
    <row r="6838" spans="1:4" x14ac:dyDescent="0.25">
      <c r="A6838" s="5"/>
      <c r="C6838" s="7"/>
      <c r="D6838" s="8"/>
    </row>
    <row r="6839" spans="1:4" x14ac:dyDescent="0.25">
      <c r="A6839" s="5"/>
      <c r="C6839" s="7"/>
      <c r="D6839" s="8"/>
    </row>
    <row r="6840" spans="1:4" x14ac:dyDescent="0.25">
      <c r="A6840" s="5"/>
      <c r="C6840" s="7"/>
      <c r="D6840" s="8"/>
    </row>
    <row r="6841" spans="1:4" x14ac:dyDescent="0.25">
      <c r="A6841" s="5"/>
      <c r="C6841" s="7"/>
      <c r="D6841" s="8"/>
    </row>
    <row r="6842" spans="1:4" x14ac:dyDescent="0.25">
      <c r="A6842" s="5"/>
      <c r="C6842" s="7"/>
      <c r="D6842" s="8"/>
    </row>
    <row r="6843" spans="1:4" x14ac:dyDescent="0.25">
      <c r="A6843" s="5"/>
      <c r="C6843" s="7"/>
      <c r="D6843" s="8"/>
    </row>
    <row r="6844" spans="1:4" x14ac:dyDescent="0.25">
      <c r="A6844" s="5"/>
      <c r="C6844" s="7"/>
      <c r="D6844" s="8"/>
    </row>
    <row r="6845" spans="1:4" x14ac:dyDescent="0.25">
      <c r="A6845" s="5"/>
      <c r="C6845" s="7"/>
      <c r="D6845" s="8"/>
    </row>
    <row r="6846" spans="1:4" x14ac:dyDescent="0.25">
      <c r="A6846" s="5"/>
      <c r="C6846" s="7"/>
      <c r="D6846" s="8"/>
    </row>
    <row r="6847" spans="1:4" x14ac:dyDescent="0.25">
      <c r="A6847" s="5"/>
      <c r="C6847" s="7"/>
      <c r="D6847" s="8"/>
    </row>
    <row r="6848" spans="1:4" x14ac:dyDescent="0.25">
      <c r="A6848" s="5"/>
      <c r="C6848" s="7"/>
      <c r="D6848" s="8"/>
    </row>
    <row r="6849" spans="1:4" x14ac:dyDescent="0.25">
      <c r="A6849" s="5"/>
      <c r="C6849" s="7"/>
      <c r="D6849" s="8"/>
    </row>
    <row r="6850" spans="1:4" x14ac:dyDescent="0.25">
      <c r="A6850" s="5"/>
      <c r="C6850" s="7"/>
      <c r="D6850" s="8"/>
    </row>
    <row r="6851" spans="1:4" x14ac:dyDescent="0.25">
      <c r="A6851" s="5"/>
      <c r="C6851" s="7"/>
      <c r="D6851" s="8"/>
    </row>
    <row r="6852" spans="1:4" x14ac:dyDescent="0.25">
      <c r="A6852" s="5"/>
      <c r="C6852" s="7"/>
      <c r="D6852" s="8"/>
    </row>
    <row r="6853" spans="1:4" x14ac:dyDescent="0.25">
      <c r="A6853" s="5"/>
      <c r="C6853" s="7"/>
      <c r="D6853" s="8"/>
    </row>
    <row r="6854" spans="1:4" x14ac:dyDescent="0.25">
      <c r="A6854" s="5"/>
      <c r="C6854" s="7"/>
      <c r="D6854" s="8"/>
    </row>
    <row r="6855" spans="1:4" x14ac:dyDescent="0.25">
      <c r="A6855" s="5"/>
      <c r="C6855" s="7"/>
      <c r="D6855" s="8"/>
    </row>
    <row r="6856" spans="1:4" x14ac:dyDescent="0.25">
      <c r="A6856" s="5"/>
      <c r="C6856" s="7"/>
      <c r="D6856" s="8"/>
    </row>
    <row r="6857" spans="1:4" x14ac:dyDescent="0.25">
      <c r="A6857" s="5"/>
      <c r="C6857" s="7"/>
      <c r="D6857" s="8"/>
    </row>
    <row r="6858" spans="1:4" x14ac:dyDescent="0.25">
      <c r="A6858" s="5"/>
      <c r="C6858" s="7"/>
      <c r="D6858" s="8"/>
    </row>
    <row r="6859" spans="1:4" x14ac:dyDescent="0.25">
      <c r="A6859" s="5"/>
      <c r="C6859" s="7"/>
      <c r="D6859" s="8"/>
    </row>
    <row r="6860" spans="1:4" x14ac:dyDescent="0.25">
      <c r="A6860" s="5"/>
      <c r="C6860" s="7"/>
      <c r="D6860" s="8"/>
    </row>
    <row r="6861" spans="1:4" x14ac:dyDescent="0.25">
      <c r="A6861" s="5"/>
      <c r="C6861" s="7"/>
      <c r="D6861" s="8"/>
    </row>
    <row r="6862" spans="1:4" x14ac:dyDescent="0.25">
      <c r="A6862" s="5"/>
      <c r="C6862" s="7"/>
      <c r="D6862" s="8"/>
    </row>
    <row r="6863" spans="1:4" x14ac:dyDescent="0.25">
      <c r="A6863" s="5"/>
      <c r="C6863" s="7"/>
      <c r="D6863" s="8"/>
    </row>
    <row r="6864" spans="1:4" x14ac:dyDescent="0.25">
      <c r="A6864" s="5"/>
      <c r="C6864" s="7"/>
      <c r="D6864" s="8"/>
    </row>
    <row r="6865" spans="1:4" x14ac:dyDescent="0.25">
      <c r="A6865" s="5"/>
      <c r="C6865" s="7"/>
      <c r="D6865" s="8"/>
    </row>
    <row r="6866" spans="1:4" x14ac:dyDescent="0.25">
      <c r="A6866" s="5"/>
      <c r="C6866" s="7"/>
      <c r="D6866" s="8"/>
    </row>
    <row r="6867" spans="1:4" x14ac:dyDescent="0.25">
      <c r="A6867" s="5"/>
      <c r="C6867" s="7"/>
      <c r="D6867" s="8"/>
    </row>
    <row r="6868" spans="1:4" x14ac:dyDescent="0.25">
      <c r="A6868" s="5"/>
      <c r="C6868" s="7"/>
      <c r="D6868" s="8"/>
    </row>
    <row r="6869" spans="1:4" x14ac:dyDescent="0.25">
      <c r="A6869" s="5"/>
      <c r="C6869" s="7"/>
      <c r="D6869" s="8"/>
    </row>
    <row r="6870" spans="1:4" x14ac:dyDescent="0.25">
      <c r="A6870" s="5"/>
      <c r="C6870" s="7"/>
      <c r="D6870" s="8"/>
    </row>
    <row r="6871" spans="1:4" x14ac:dyDescent="0.25">
      <c r="A6871" s="5"/>
      <c r="C6871" s="7"/>
      <c r="D6871" s="8"/>
    </row>
    <row r="6872" spans="1:4" x14ac:dyDescent="0.25">
      <c r="A6872" s="5"/>
      <c r="C6872" s="7"/>
      <c r="D6872" s="8"/>
    </row>
    <row r="6873" spans="1:4" x14ac:dyDescent="0.25">
      <c r="A6873" s="5"/>
      <c r="C6873" s="7"/>
      <c r="D6873" s="8"/>
    </row>
    <row r="6874" spans="1:4" x14ac:dyDescent="0.25">
      <c r="A6874" s="5"/>
      <c r="C6874" s="7"/>
      <c r="D6874" s="8"/>
    </row>
    <row r="6875" spans="1:4" x14ac:dyDescent="0.25">
      <c r="A6875" s="5"/>
      <c r="C6875" s="7"/>
      <c r="D6875" s="8"/>
    </row>
    <row r="6876" spans="1:4" x14ac:dyDescent="0.25">
      <c r="A6876" s="5"/>
      <c r="C6876" s="7"/>
      <c r="D6876" s="8"/>
    </row>
    <row r="6877" spans="1:4" x14ac:dyDescent="0.25">
      <c r="A6877" s="5"/>
      <c r="C6877" s="7"/>
      <c r="D6877" s="8"/>
    </row>
    <row r="6878" spans="1:4" x14ac:dyDescent="0.25">
      <c r="A6878" s="5"/>
      <c r="C6878" s="7"/>
      <c r="D6878" s="8"/>
    </row>
    <row r="6879" spans="1:4" x14ac:dyDescent="0.25">
      <c r="A6879" s="5"/>
      <c r="C6879" s="7"/>
      <c r="D6879" s="8"/>
    </row>
    <row r="6880" spans="1:4" x14ac:dyDescent="0.25">
      <c r="A6880" s="5"/>
      <c r="C6880" s="7"/>
      <c r="D6880" s="8"/>
    </row>
    <row r="6881" spans="1:4" x14ac:dyDescent="0.25">
      <c r="A6881" s="5"/>
      <c r="C6881" s="7"/>
      <c r="D6881" s="8"/>
    </row>
    <row r="6882" spans="1:4" x14ac:dyDescent="0.25">
      <c r="A6882" s="5"/>
      <c r="C6882" s="7"/>
      <c r="D6882" s="8"/>
    </row>
    <row r="6883" spans="1:4" x14ac:dyDescent="0.25">
      <c r="A6883" s="5"/>
      <c r="C6883" s="7"/>
      <c r="D6883" s="8"/>
    </row>
    <row r="6884" spans="1:4" x14ac:dyDescent="0.25">
      <c r="A6884" s="5"/>
      <c r="C6884" s="7"/>
      <c r="D6884" s="8"/>
    </row>
    <row r="6885" spans="1:4" x14ac:dyDescent="0.25">
      <c r="A6885" s="5"/>
      <c r="C6885" s="7"/>
      <c r="D6885" s="8"/>
    </row>
    <row r="6886" spans="1:4" x14ac:dyDescent="0.25">
      <c r="A6886" s="5"/>
      <c r="C6886" s="7"/>
      <c r="D6886" s="8"/>
    </row>
    <row r="6887" spans="1:4" x14ac:dyDescent="0.25">
      <c r="A6887" s="5"/>
      <c r="C6887" s="7"/>
      <c r="D6887" s="8"/>
    </row>
    <row r="6888" spans="1:4" x14ac:dyDescent="0.25">
      <c r="A6888" s="5"/>
      <c r="C6888" s="7"/>
      <c r="D6888" s="8"/>
    </row>
    <row r="6889" spans="1:4" x14ac:dyDescent="0.25">
      <c r="A6889" s="5"/>
      <c r="C6889" s="7"/>
      <c r="D6889" s="8"/>
    </row>
    <row r="6890" spans="1:4" x14ac:dyDescent="0.25">
      <c r="A6890" s="5"/>
      <c r="C6890" s="7"/>
      <c r="D6890" s="8"/>
    </row>
    <row r="6891" spans="1:4" x14ac:dyDescent="0.25">
      <c r="A6891" s="5"/>
      <c r="C6891" s="7"/>
      <c r="D6891" s="8"/>
    </row>
    <row r="6892" spans="1:4" x14ac:dyDescent="0.25">
      <c r="A6892" s="5"/>
      <c r="C6892" s="7"/>
      <c r="D6892" s="8"/>
    </row>
    <row r="6893" spans="1:4" x14ac:dyDescent="0.25">
      <c r="A6893" s="5"/>
      <c r="C6893" s="7"/>
      <c r="D6893" s="8"/>
    </row>
    <row r="6894" spans="1:4" x14ac:dyDescent="0.25">
      <c r="A6894" s="5"/>
      <c r="C6894" s="7"/>
      <c r="D6894" s="8"/>
    </row>
    <row r="6895" spans="1:4" x14ac:dyDescent="0.25">
      <c r="A6895" s="5"/>
      <c r="C6895" s="7"/>
      <c r="D6895" s="8"/>
    </row>
    <row r="6896" spans="1:4" x14ac:dyDescent="0.25">
      <c r="A6896" s="5"/>
      <c r="C6896" s="7"/>
      <c r="D6896" s="8"/>
    </row>
    <row r="6897" spans="1:4" x14ac:dyDescent="0.25">
      <c r="A6897" s="5"/>
      <c r="C6897" s="7"/>
      <c r="D6897" s="8"/>
    </row>
    <row r="6898" spans="1:4" x14ac:dyDescent="0.25">
      <c r="A6898" s="5"/>
      <c r="C6898" s="7"/>
      <c r="D6898" s="8"/>
    </row>
    <row r="6899" spans="1:4" x14ac:dyDescent="0.25">
      <c r="A6899" s="5"/>
      <c r="C6899" s="7"/>
      <c r="D6899" s="8"/>
    </row>
    <row r="6900" spans="1:4" x14ac:dyDescent="0.25">
      <c r="A6900" s="5"/>
      <c r="C6900" s="7"/>
      <c r="D6900" s="8"/>
    </row>
    <row r="6901" spans="1:4" x14ac:dyDescent="0.25">
      <c r="A6901" s="5"/>
      <c r="C6901" s="7"/>
      <c r="D6901" s="8"/>
    </row>
    <row r="6902" spans="1:4" x14ac:dyDescent="0.25">
      <c r="A6902" s="5"/>
      <c r="C6902" s="7"/>
      <c r="D6902" s="8"/>
    </row>
    <row r="6903" spans="1:4" x14ac:dyDescent="0.25">
      <c r="A6903" s="5"/>
      <c r="C6903" s="7"/>
      <c r="D6903" s="8"/>
    </row>
    <row r="6904" spans="1:4" x14ac:dyDescent="0.25">
      <c r="A6904" s="5"/>
      <c r="C6904" s="7"/>
      <c r="D6904" s="8"/>
    </row>
    <row r="6905" spans="1:4" x14ac:dyDescent="0.25">
      <c r="A6905" s="5"/>
      <c r="C6905" s="7"/>
      <c r="D6905" s="8"/>
    </row>
    <row r="6906" spans="1:4" x14ac:dyDescent="0.25">
      <c r="A6906" s="5"/>
      <c r="C6906" s="7"/>
      <c r="D6906" s="8"/>
    </row>
    <row r="6907" spans="1:4" x14ac:dyDescent="0.25">
      <c r="A6907" s="5"/>
      <c r="C6907" s="7"/>
      <c r="D6907" s="8"/>
    </row>
    <row r="6908" spans="1:4" x14ac:dyDescent="0.25">
      <c r="A6908" s="5"/>
      <c r="C6908" s="7"/>
      <c r="D6908" s="8"/>
    </row>
    <row r="6909" spans="1:4" x14ac:dyDescent="0.25">
      <c r="A6909" s="5"/>
      <c r="C6909" s="7"/>
      <c r="D6909" s="8"/>
    </row>
    <row r="6910" spans="1:4" x14ac:dyDescent="0.25">
      <c r="A6910" s="5"/>
      <c r="C6910" s="7"/>
      <c r="D6910" s="8"/>
    </row>
    <row r="6911" spans="1:4" x14ac:dyDescent="0.25">
      <c r="A6911" s="5"/>
      <c r="C6911" s="7"/>
      <c r="D6911" s="8"/>
    </row>
    <row r="6912" spans="1:4" x14ac:dyDescent="0.25">
      <c r="A6912" s="5"/>
      <c r="C6912" s="7"/>
      <c r="D6912" s="8"/>
    </row>
    <row r="6913" spans="1:4" x14ac:dyDescent="0.25">
      <c r="A6913" s="5"/>
      <c r="C6913" s="7"/>
      <c r="D6913" s="8"/>
    </row>
    <row r="6914" spans="1:4" x14ac:dyDescent="0.25">
      <c r="A6914" s="5"/>
      <c r="C6914" s="7"/>
      <c r="D6914" s="8"/>
    </row>
    <row r="6915" spans="1:4" x14ac:dyDescent="0.25">
      <c r="A6915" s="5"/>
      <c r="C6915" s="7"/>
      <c r="D6915" s="8"/>
    </row>
    <row r="6916" spans="1:4" x14ac:dyDescent="0.25">
      <c r="A6916" s="5"/>
      <c r="C6916" s="7"/>
      <c r="D6916" s="8"/>
    </row>
    <row r="6917" spans="1:4" x14ac:dyDescent="0.25">
      <c r="A6917" s="5"/>
      <c r="C6917" s="7"/>
      <c r="D6917" s="8"/>
    </row>
    <row r="6918" spans="1:4" x14ac:dyDescent="0.25">
      <c r="A6918" s="5"/>
      <c r="C6918" s="7"/>
      <c r="D6918" s="8"/>
    </row>
    <row r="6919" spans="1:4" x14ac:dyDescent="0.25">
      <c r="A6919" s="5"/>
      <c r="C6919" s="7"/>
      <c r="D6919" s="8"/>
    </row>
    <row r="6920" spans="1:4" x14ac:dyDescent="0.25">
      <c r="A6920" s="5"/>
      <c r="C6920" s="7"/>
      <c r="D6920" s="8"/>
    </row>
    <row r="6921" spans="1:4" x14ac:dyDescent="0.25">
      <c r="A6921" s="5"/>
      <c r="C6921" s="7"/>
      <c r="D6921" s="8"/>
    </row>
    <row r="6922" spans="1:4" x14ac:dyDescent="0.25">
      <c r="A6922" s="5"/>
      <c r="C6922" s="7"/>
      <c r="D6922" s="8"/>
    </row>
    <row r="6923" spans="1:4" x14ac:dyDescent="0.25">
      <c r="A6923" s="5"/>
      <c r="C6923" s="7"/>
      <c r="D6923" s="8"/>
    </row>
    <row r="6924" spans="1:4" x14ac:dyDescent="0.25">
      <c r="A6924" s="5"/>
      <c r="C6924" s="7"/>
      <c r="D6924" s="8"/>
    </row>
    <row r="6925" spans="1:4" x14ac:dyDescent="0.25">
      <c r="A6925" s="5"/>
      <c r="C6925" s="7"/>
      <c r="D6925" s="8"/>
    </row>
    <row r="6926" spans="1:4" x14ac:dyDescent="0.25">
      <c r="A6926" s="5"/>
      <c r="C6926" s="7"/>
      <c r="D6926" s="8"/>
    </row>
    <row r="6927" spans="1:4" x14ac:dyDescent="0.25">
      <c r="A6927" s="5"/>
      <c r="C6927" s="7"/>
      <c r="D6927" s="8"/>
    </row>
    <row r="6928" spans="1:4" x14ac:dyDescent="0.25">
      <c r="A6928" s="5"/>
      <c r="C6928" s="7"/>
      <c r="D6928" s="8"/>
    </row>
    <row r="6929" spans="1:4" x14ac:dyDescent="0.25">
      <c r="A6929" s="5"/>
      <c r="C6929" s="7"/>
      <c r="D6929" s="8"/>
    </row>
    <row r="6930" spans="1:4" x14ac:dyDescent="0.25">
      <c r="A6930" s="5"/>
      <c r="C6930" s="7"/>
      <c r="D6930" s="8"/>
    </row>
    <row r="6931" spans="1:4" x14ac:dyDescent="0.25">
      <c r="A6931" s="5"/>
      <c r="C6931" s="7"/>
      <c r="D6931" s="8"/>
    </row>
    <row r="6932" spans="1:4" x14ac:dyDescent="0.25">
      <c r="A6932" s="5"/>
      <c r="C6932" s="7"/>
      <c r="D6932" s="8"/>
    </row>
    <row r="6933" spans="1:4" x14ac:dyDescent="0.25">
      <c r="A6933" s="5"/>
      <c r="C6933" s="7"/>
      <c r="D6933" s="8"/>
    </row>
    <row r="6934" spans="1:4" x14ac:dyDescent="0.25">
      <c r="A6934" s="5"/>
      <c r="C6934" s="7"/>
      <c r="D6934" s="8"/>
    </row>
    <row r="6935" spans="1:4" x14ac:dyDescent="0.25">
      <c r="A6935" s="5"/>
      <c r="C6935" s="7"/>
      <c r="D6935" s="8"/>
    </row>
    <row r="6936" spans="1:4" x14ac:dyDescent="0.25">
      <c r="A6936" s="5"/>
      <c r="C6936" s="7"/>
      <c r="D6936" s="8"/>
    </row>
    <row r="6937" spans="1:4" x14ac:dyDescent="0.25">
      <c r="A6937" s="5"/>
      <c r="C6937" s="7"/>
      <c r="D6937" s="8"/>
    </row>
    <row r="6938" spans="1:4" x14ac:dyDescent="0.25">
      <c r="A6938" s="5"/>
      <c r="C6938" s="7"/>
      <c r="D6938" s="8"/>
    </row>
    <row r="6939" spans="1:4" x14ac:dyDescent="0.25">
      <c r="A6939" s="5"/>
      <c r="C6939" s="7"/>
      <c r="D6939" s="8"/>
    </row>
    <row r="6940" spans="1:4" x14ac:dyDescent="0.25">
      <c r="A6940" s="5"/>
      <c r="C6940" s="7"/>
      <c r="D6940" s="8"/>
    </row>
    <row r="6941" spans="1:4" x14ac:dyDescent="0.25">
      <c r="A6941" s="5"/>
      <c r="C6941" s="7"/>
      <c r="D6941" s="8"/>
    </row>
    <row r="6942" spans="1:4" x14ac:dyDescent="0.25">
      <c r="A6942" s="5"/>
      <c r="C6942" s="7"/>
      <c r="D6942" s="8"/>
    </row>
    <row r="6943" spans="1:4" x14ac:dyDescent="0.25">
      <c r="A6943" s="5"/>
      <c r="C6943" s="7"/>
      <c r="D6943" s="8"/>
    </row>
    <row r="6944" spans="1:4" x14ac:dyDescent="0.25">
      <c r="A6944" s="5"/>
      <c r="C6944" s="7"/>
      <c r="D6944" s="8"/>
    </row>
    <row r="6945" spans="1:4" x14ac:dyDescent="0.25">
      <c r="A6945" s="5"/>
      <c r="C6945" s="7"/>
      <c r="D6945" s="8"/>
    </row>
    <row r="6946" spans="1:4" x14ac:dyDescent="0.25">
      <c r="A6946" s="5"/>
      <c r="C6946" s="7"/>
      <c r="D6946" s="8"/>
    </row>
    <row r="6947" spans="1:4" x14ac:dyDescent="0.25">
      <c r="A6947" s="5"/>
      <c r="C6947" s="7"/>
      <c r="D6947" s="8"/>
    </row>
    <row r="6948" spans="1:4" x14ac:dyDescent="0.25">
      <c r="A6948" s="5"/>
      <c r="C6948" s="7"/>
      <c r="D6948" s="8"/>
    </row>
    <row r="6949" spans="1:4" x14ac:dyDescent="0.25">
      <c r="A6949" s="5"/>
      <c r="C6949" s="7"/>
      <c r="D6949" s="8"/>
    </row>
    <row r="6950" spans="1:4" x14ac:dyDescent="0.25">
      <c r="A6950" s="5"/>
      <c r="C6950" s="7"/>
      <c r="D6950" s="8"/>
    </row>
    <row r="6951" spans="1:4" x14ac:dyDescent="0.25">
      <c r="A6951" s="5"/>
      <c r="C6951" s="7"/>
      <c r="D6951" s="8"/>
    </row>
    <row r="6952" spans="1:4" x14ac:dyDescent="0.25">
      <c r="A6952" s="5"/>
      <c r="C6952" s="7"/>
      <c r="D6952" s="8"/>
    </row>
    <row r="6953" spans="1:4" x14ac:dyDescent="0.25">
      <c r="A6953" s="5"/>
      <c r="C6953" s="7"/>
      <c r="D6953" s="8"/>
    </row>
    <row r="6954" spans="1:4" x14ac:dyDescent="0.25">
      <c r="A6954" s="5"/>
      <c r="C6954" s="7"/>
      <c r="D6954" s="8"/>
    </row>
    <row r="6955" spans="1:4" x14ac:dyDescent="0.25">
      <c r="A6955" s="5"/>
      <c r="C6955" s="7"/>
      <c r="D6955" s="8"/>
    </row>
    <row r="6956" spans="1:4" x14ac:dyDescent="0.25">
      <c r="A6956" s="5"/>
      <c r="C6956" s="7"/>
      <c r="D6956" s="8"/>
    </row>
    <row r="6957" spans="1:4" x14ac:dyDescent="0.25">
      <c r="A6957" s="5"/>
      <c r="C6957" s="7"/>
      <c r="D6957" s="8"/>
    </row>
    <row r="6958" spans="1:4" x14ac:dyDescent="0.25">
      <c r="A6958" s="5"/>
      <c r="C6958" s="7"/>
      <c r="D6958" s="8"/>
    </row>
    <row r="6959" spans="1:4" x14ac:dyDescent="0.25">
      <c r="A6959" s="5"/>
      <c r="C6959" s="7"/>
      <c r="D6959" s="8"/>
    </row>
    <row r="6960" spans="1:4" x14ac:dyDescent="0.25">
      <c r="A6960" s="5"/>
      <c r="C6960" s="7"/>
      <c r="D6960" s="8"/>
    </row>
    <row r="6961" spans="1:4" x14ac:dyDescent="0.25">
      <c r="A6961" s="5"/>
      <c r="C6961" s="7"/>
      <c r="D6961" s="8"/>
    </row>
    <row r="6962" spans="1:4" x14ac:dyDescent="0.25">
      <c r="A6962" s="5"/>
      <c r="C6962" s="7"/>
      <c r="D6962" s="8"/>
    </row>
    <row r="6963" spans="1:4" x14ac:dyDescent="0.25">
      <c r="A6963" s="5"/>
      <c r="C6963" s="7"/>
      <c r="D6963" s="8"/>
    </row>
    <row r="6964" spans="1:4" x14ac:dyDescent="0.25">
      <c r="A6964" s="5"/>
      <c r="C6964" s="7"/>
      <c r="D6964" s="8"/>
    </row>
    <row r="6965" spans="1:4" x14ac:dyDescent="0.25">
      <c r="A6965" s="5"/>
      <c r="C6965" s="7"/>
      <c r="D6965" s="8"/>
    </row>
    <row r="6966" spans="1:4" x14ac:dyDescent="0.25">
      <c r="A6966" s="5"/>
      <c r="C6966" s="7"/>
      <c r="D6966" s="8"/>
    </row>
    <row r="6967" spans="1:4" x14ac:dyDescent="0.25">
      <c r="A6967" s="5"/>
      <c r="C6967" s="7"/>
      <c r="D6967" s="8"/>
    </row>
    <row r="6968" spans="1:4" x14ac:dyDescent="0.25">
      <c r="A6968" s="5"/>
      <c r="C6968" s="7"/>
      <c r="D6968" s="8"/>
    </row>
    <row r="6969" spans="1:4" x14ac:dyDescent="0.25">
      <c r="A6969" s="5"/>
      <c r="C6969" s="7"/>
      <c r="D6969" s="8"/>
    </row>
    <row r="6970" spans="1:4" x14ac:dyDescent="0.25">
      <c r="A6970" s="5"/>
      <c r="C6970" s="7"/>
      <c r="D6970" s="8"/>
    </row>
    <row r="6971" spans="1:4" x14ac:dyDescent="0.25">
      <c r="A6971" s="5"/>
      <c r="C6971" s="7"/>
      <c r="D6971" s="8"/>
    </row>
    <row r="6972" spans="1:4" x14ac:dyDescent="0.25">
      <c r="A6972" s="5"/>
      <c r="C6972" s="7"/>
      <c r="D6972" s="8"/>
    </row>
    <row r="6973" spans="1:4" x14ac:dyDescent="0.25">
      <c r="A6973" s="5"/>
      <c r="C6973" s="7"/>
      <c r="D6973" s="8"/>
    </row>
    <row r="6974" spans="1:4" x14ac:dyDescent="0.25">
      <c r="A6974" s="5"/>
      <c r="C6974" s="7"/>
      <c r="D6974" s="8"/>
    </row>
    <row r="6975" spans="1:4" x14ac:dyDescent="0.25">
      <c r="A6975" s="5"/>
      <c r="C6975" s="7"/>
      <c r="D6975" s="8"/>
    </row>
    <row r="6976" spans="1:4" x14ac:dyDescent="0.25">
      <c r="A6976" s="5"/>
      <c r="C6976" s="7"/>
      <c r="D6976" s="8"/>
    </row>
    <row r="6977" spans="1:4" x14ac:dyDescent="0.25">
      <c r="A6977" s="5"/>
      <c r="C6977" s="7"/>
      <c r="D6977" s="8"/>
    </row>
    <row r="6978" spans="1:4" x14ac:dyDescent="0.25">
      <c r="A6978" s="5"/>
      <c r="C6978" s="7"/>
      <c r="D6978" s="8"/>
    </row>
    <row r="6979" spans="1:4" x14ac:dyDescent="0.25">
      <c r="A6979" s="5"/>
      <c r="C6979" s="7"/>
      <c r="D6979" s="8"/>
    </row>
    <row r="6980" spans="1:4" x14ac:dyDescent="0.25">
      <c r="A6980" s="5"/>
      <c r="C6980" s="7"/>
      <c r="D6980" s="8"/>
    </row>
    <row r="6981" spans="1:4" x14ac:dyDescent="0.25">
      <c r="A6981" s="5"/>
      <c r="C6981" s="7"/>
      <c r="D6981" s="8"/>
    </row>
    <row r="6982" spans="1:4" x14ac:dyDescent="0.25">
      <c r="A6982" s="5"/>
      <c r="C6982" s="7"/>
      <c r="D6982" s="8"/>
    </row>
    <row r="6983" spans="1:4" x14ac:dyDescent="0.25">
      <c r="A6983" s="5"/>
      <c r="C6983" s="7"/>
      <c r="D6983" s="8"/>
    </row>
    <row r="6984" spans="1:4" x14ac:dyDescent="0.25">
      <c r="A6984" s="5"/>
      <c r="C6984" s="7"/>
      <c r="D6984" s="8"/>
    </row>
    <row r="6985" spans="1:4" x14ac:dyDescent="0.25">
      <c r="A6985" s="5"/>
      <c r="C6985" s="7"/>
      <c r="D6985" s="8"/>
    </row>
    <row r="6986" spans="1:4" x14ac:dyDescent="0.25">
      <c r="A6986" s="5"/>
      <c r="C6986" s="7"/>
      <c r="D6986" s="8"/>
    </row>
    <row r="6987" spans="1:4" x14ac:dyDescent="0.25">
      <c r="A6987" s="5"/>
      <c r="C6987" s="7"/>
      <c r="D6987" s="8"/>
    </row>
    <row r="6988" spans="1:4" x14ac:dyDescent="0.25">
      <c r="A6988" s="5"/>
      <c r="C6988" s="7"/>
      <c r="D6988" s="8"/>
    </row>
    <row r="6989" spans="1:4" x14ac:dyDescent="0.25">
      <c r="A6989" s="5"/>
      <c r="C6989" s="7"/>
      <c r="D6989" s="8"/>
    </row>
    <row r="6990" spans="1:4" x14ac:dyDescent="0.25">
      <c r="A6990" s="5"/>
      <c r="C6990" s="7"/>
      <c r="D6990" s="8"/>
    </row>
    <row r="6991" spans="1:4" x14ac:dyDescent="0.25">
      <c r="A6991" s="5"/>
      <c r="C6991" s="7"/>
      <c r="D6991" s="8"/>
    </row>
    <row r="6992" spans="1:4" x14ac:dyDescent="0.25">
      <c r="A6992" s="5"/>
      <c r="C6992" s="7"/>
      <c r="D6992" s="8"/>
    </row>
    <row r="6993" spans="1:4" x14ac:dyDescent="0.25">
      <c r="A6993" s="5"/>
      <c r="C6993" s="7"/>
      <c r="D6993" s="8"/>
    </row>
    <row r="6994" spans="1:4" x14ac:dyDescent="0.25">
      <c r="A6994" s="5"/>
      <c r="C6994" s="7"/>
      <c r="D6994" s="8"/>
    </row>
    <row r="6995" spans="1:4" x14ac:dyDescent="0.25">
      <c r="A6995" s="5"/>
      <c r="C6995" s="7"/>
      <c r="D6995" s="8"/>
    </row>
    <row r="6996" spans="1:4" x14ac:dyDescent="0.25">
      <c r="A6996" s="5"/>
      <c r="C6996" s="7"/>
      <c r="D6996" s="8"/>
    </row>
    <row r="6997" spans="1:4" x14ac:dyDescent="0.25">
      <c r="A6997" s="5"/>
      <c r="C6997" s="7"/>
      <c r="D6997" s="8"/>
    </row>
    <row r="6998" spans="1:4" x14ac:dyDescent="0.25">
      <c r="A6998" s="5"/>
      <c r="C6998" s="7"/>
      <c r="D6998" s="8"/>
    </row>
    <row r="6999" spans="1:4" x14ac:dyDescent="0.25">
      <c r="A6999" s="5"/>
      <c r="C6999" s="7"/>
      <c r="D6999" s="8"/>
    </row>
    <row r="7000" spans="1:4" x14ac:dyDescent="0.25">
      <c r="A7000" s="5"/>
      <c r="C7000" s="7"/>
      <c r="D7000" s="8"/>
    </row>
    <row r="7001" spans="1:4" x14ac:dyDescent="0.25">
      <c r="A7001" s="5"/>
      <c r="C7001" s="7"/>
      <c r="D7001" s="8"/>
    </row>
    <row r="7002" spans="1:4" x14ac:dyDescent="0.25">
      <c r="A7002" s="5"/>
      <c r="C7002" s="7"/>
      <c r="D7002" s="8"/>
    </row>
    <row r="7003" spans="1:4" x14ac:dyDescent="0.25">
      <c r="A7003" s="5"/>
      <c r="C7003" s="7"/>
      <c r="D7003" s="8"/>
    </row>
    <row r="7004" spans="1:4" x14ac:dyDescent="0.25">
      <c r="A7004" s="5"/>
      <c r="C7004" s="7"/>
      <c r="D7004" s="8"/>
    </row>
    <row r="7005" spans="1:4" x14ac:dyDescent="0.25">
      <c r="A7005" s="5"/>
      <c r="C7005" s="7"/>
      <c r="D7005" s="8"/>
    </row>
    <row r="7006" spans="1:4" x14ac:dyDescent="0.25">
      <c r="A7006" s="5"/>
      <c r="C7006" s="7"/>
      <c r="D7006" s="8"/>
    </row>
    <row r="7007" spans="1:4" x14ac:dyDescent="0.25">
      <c r="A7007" s="5"/>
      <c r="C7007" s="7"/>
      <c r="D7007" s="8"/>
    </row>
    <row r="7008" spans="1:4" x14ac:dyDescent="0.25">
      <c r="A7008" s="5"/>
      <c r="C7008" s="7"/>
      <c r="D7008" s="8"/>
    </row>
    <row r="7009" spans="1:4" x14ac:dyDescent="0.25">
      <c r="A7009" s="5"/>
      <c r="C7009" s="7"/>
      <c r="D7009" s="8"/>
    </row>
    <row r="7010" spans="1:4" x14ac:dyDescent="0.25">
      <c r="A7010" s="5"/>
      <c r="C7010" s="7"/>
      <c r="D7010" s="8"/>
    </row>
    <row r="7011" spans="1:4" x14ac:dyDescent="0.25">
      <c r="A7011" s="5"/>
      <c r="C7011" s="7"/>
      <c r="D7011" s="8"/>
    </row>
    <row r="7012" spans="1:4" x14ac:dyDescent="0.25">
      <c r="A7012" s="5"/>
      <c r="C7012" s="7"/>
      <c r="D7012" s="8"/>
    </row>
    <row r="7013" spans="1:4" x14ac:dyDescent="0.25">
      <c r="A7013" s="5"/>
      <c r="C7013" s="7"/>
      <c r="D7013" s="8"/>
    </row>
    <row r="7014" spans="1:4" x14ac:dyDescent="0.25">
      <c r="A7014" s="5"/>
      <c r="C7014" s="7"/>
      <c r="D7014" s="8"/>
    </row>
    <row r="7015" spans="1:4" x14ac:dyDescent="0.25">
      <c r="A7015" s="5"/>
      <c r="C7015" s="7"/>
      <c r="D7015" s="8"/>
    </row>
    <row r="7016" spans="1:4" x14ac:dyDescent="0.25">
      <c r="A7016" s="5"/>
      <c r="C7016" s="7"/>
      <c r="D7016" s="8"/>
    </row>
    <row r="7017" spans="1:4" x14ac:dyDescent="0.25">
      <c r="A7017" s="5"/>
      <c r="C7017" s="7"/>
      <c r="D7017" s="8"/>
    </row>
    <row r="7018" spans="1:4" x14ac:dyDescent="0.25">
      <c r="A7018" s="5"/>
      <c r="C7018" s="7"/>
      <c r="D7018" s="8"/>
    </row>
    <row r="7019" spans="1:4" x14ac:dyDescent="0.25">
      <c r="A7019" s="5"/>
      <c r="C7019" s="7"/>
      <c r="D7019" s="8"/>
    </row>
    <row r="7020" spans="1:4" x14ac:dyDescent="0.25">
      <c r="A7020" s="5"/>
      <c r="C7020" s="7"/>
      <c r="D7020" s="8"/>
    </row>
    <row r="7021" spans="1:4" x14ac:dyDescent="0.25">
      <c r="A7021" s="5"/>
      <c r="C7021" s="7"/>
      <c r="D7021" s="8"/>
    </row>
    <row r="7022" spans="1:4" x14ac:dyDescent="0.25">
      <c r="A7022" s="5"/>
      <c r="C7022" s="7"/>
      <c r="D7022" s="8"/>
    </row>
    <row r="7023" spans="1:4" x14ac:dyDescent="0.25">
      <c r="A7023" s="5"/>
      <c r="C7023" s="7"/>
      <c r="D7023" s="8"/>
    </row>
    <row r="7024" spans="1:4" x14ac:dyDescent="0.25">
      <c r="A7024" s="5"/>
      <c r="C7024" s="7"/>
      <c r="D7024" s="8"/>
    </row>
    <row r="7025" spans="1:4" x14ac:dyDescent="0.25">
      <c r="A7025" s="5"/>
      <c r="C7025" s="7"/>
      <c r="D7025" s="8"/>
    </row>
    <row r="7026" spans="1:4" x14ac:dyDescent="0.25">
      <c r="A7026" s="5"/>
      <c r="C7026" s="7"/>
      <c r="D7026" s="8"/>
    </row>
    <row r="7027" spans="1:4" x14ac:dyDescent="0.25">
      <c r="A7027" s="5"/>
      <c r="C7027" s="7"/>
      <c r="D7027" s="8"/>
    </row>
    <row r="7028" spans="1:4" x14ac:dyDescent="0.25">
      <c r="A7028" s="5"/>
      <c r="C7028" s="7"/>
      <c r="D7028" s="8"/>
    </row>
    <row r="7029" spans="1:4" x14ac:dyDescent="0.25">
      <c r="A7029" s="5"/>
      <c r="C7029" s="7"/>
      <c r="D7029" s="8"/>
    </row>
    <row r="7030" spans="1:4" x14ac:dyDescent="0.25">
      <c r="A7030" s="5"/>
      <c r="C7030" s="7"/>
      <c r="D7030" s="8"/>
    </row>
    <row r="7031" spans="1:4" x14ac:dyDescent="0.25">
      <c r="A7031" s="5"/>
      <c r="C7031" s="7"/>
      <c r="D7031" s="8"/>
    </row>
    <row r="7032" spans="1:4" x14ac:dyDescent="0.25">
      <c r="A7032" s="5"/>
      <c r="C7032" s="7"/>
      <c r="D7032" s="8"/>
    </row>
    <row r="7033" spans="1:4" x14ac:dyDescent="0.25">
      <c r="A7033" s="5"/>
      <c r="C7033" s="7"/>
      <c r="D7033" s="8"/>
    </row>
    <row r="7034" spans="1:4" x14ac:dyDescent="0.25">
      <c r="A7034" s="5"/>
      <c r="C7034" s="7"/>
      <c r="D7034" s="8"/>
    </row>
    <row r="7035" spans="1:4" x14ac:dyDescent="0.25">
      <c r="A7035" s="5"/>
      <c r="C7035" s="7"/>
      <c r="D7035" s="8"/>
    </row>
    <row r="7036" spans="1:4" x14ac:dyDescent="0.25">
      <c r="A7036" s="5"/>
      <c r="C7036" s="7"/>
      <c r="D7036" s="8"/>
    </row>
    <row r="7037" spans="1:4" x14ac:dyDescent="0.25">
      <c r="A7037" s="5"/>
      <c r="C7037" s="7"/>
      <c r="D7037" s="8"/>
    </row>
    <row r="7038" spans="1:4" x14ac:dyDescent="0.25">
      <c r="A7038" s="5"/>
      <c r="C7038" s="7"/>
      <c r="D7038" s="8"/>
    </row>
    <row r="7039" spans="1:4" x14ac:dyDescent="0.25">
      <c r="A7039" s="5"/>
      <c r="C7039" s="7"/>
      <c r="D7039" s="8"/>
    </row>
    <row r="7040" spans="1:4" x14ac:dyDescent="0.25">
      <c r="A7040" s="5"/>
      <c r="C7040" s="7"/>
      <c r="D7040" s="8"/>
    </row>
    <row r="7041" spans="1:4" x14ac:dyDescent="0.25">
      <c r="A7041" s="5"/>
      <c r="C7041" s="7"/>
      <c r="D7041" s="8"/>
    </row>
    <row r="7042" spans="1:4" x14ac:dyDescent="0.25">
      <c r="A7042" s="5"/>
      <c r="C7042" s="7"/>
      <c r="D7042" s="8"/>
    </row>
    <row r="7043" spans="1:4" x14ac:dyDescent="0.25">
      <c r="A7043" s="5"/>
      <c r="C7043" s="7"/>
      <c r="D7043" s="8"/>
    </row>
    <row r="7044" spans="1:4" x14ac:dyDescent="0.25">
      <c r="A7044" s="5"/>
      <c r="C7044" s="7"/>
      <c r="D7044" s="8"/>
    </row>
    <row r="7045" spans="1:4" x14ac:dyDescent="0.25">
      <c r="A7045" s="5"/>
      <c r="C7045" s="7"/>
      <c r="D7045" s="8"/>
    </row>
    <row r="7046" spans="1:4" x14ac:dyDescent="0.25">
      <c r="A7046" s="5"/>
      <c r="C7046" s="7"/>
      <c r="D7046" s="8"/>
    </row>
    <row r="7047" spans="1:4" x14ac:dyDescent="0.25">
      <c r="A7047" s="5"/>
      <c r="C7047" s="7"/>
      <c r="D7047" s="8"/>
    </row>
    <row r="7048" spans="1:4" x14ac:dyDescent="0.25">
      <c r="A7048" s="5"/>
      <c r="C7048" s="7"/>
      <c r="D7048" s="8"/>
    </row>
    <row r="7049" spans="1:4" x14ac:dyDescent="0.25">
      <c r="A7049" s="5"/>
      <c r="C7049" s="7"/>
      <c r="D7049" s="8"/>
    </row>
    <row r="7050" spans="1:4" x14ac:dyDescent="0.25">
      <c r="A7050" s="5"/>
      <c r="C7050" s="7"/>
      <c r="D7050" s="8"/>
    </row>
    <row r="7051" spans="1:4" x14ac:dyDescent="0.25">
      <c r="A7051" s="5"/>
      <c r="C7051" s="7"/>
      <c r="D7051" s="8"/>
    </row>
    <row r="7052" spans="1:4" x14ac:dyDescent="0.25">
      <c r="A7052" s="5"/>
      <c r="C7052" s="7"/>
      <c r="D7052" s="8"/>
    </row>
    <row r="7053" spans="1:4" x14ac:dyDescent="0.25">
      <c r="A7053" s="5"/>
      <c r="C7053" s="7"/>
      <c r="D7053" s="8"/>
    </row>
    <row r="7054" spans="1:4" x14ac:dyDescent="0.25">
      <c r="A7054" s="5"/>
      <c r="C7054" s="7"/>
      <c r="D7054" s="8"/>
    </row>
    <row r="7055" spans="1:4" x14ac:dyDescent="0.25">
      <c r="A7055" s="5"/>
      <c r="C7055" s="7"/>
      <c r="D7055" s="8"/>
    </row>
    <row r="7056" spans="1:4" x14ac:dyDescent="0.25">
      <c r="A7056" s="5"/>
      <c r="C7056" s="7"/>
      <c r="D7056" s="8"/>
    </row>
    <row r="7057" spans="1:4" x14ac:dyDescent="0.25">
      <c r="A7057" s="5"/>
      <c r="C7057" s="7"/>
      <c r="D7057" s="8"/>
    </row>
    <row r="7058" spans="1:4" x14ac:dyDescent="0.25">
      <c r="A7058" s="5"/>
      <c r="C7058" s="7"/>
      <c r="D7058" s="8"/>
    </row>
    <row r="7059" spans="1:4" x14ac:dyDescent="0.25">
      <c r="A7059" s="5"/>
      <c r="C7059" s="7"/>
      <c r="D7059" s="8"/>
    </row>
    <row r="7060" spans="1:4" x14ac:dyDescent="0.25">
      <c r="A7060" s="5"/>
      <c r="C7060" s="7"/>
      <c r="D7060" s="8"/>
    </row>
    <row r="7061" spans="1:4" x14ac:dyDescent="0.25">
      <c r="A7061" s="5"/>
      <c r="C7061" s="7"/>
      <c r="D7061" s="8"/>
    </row>
    <row r="7062" spans="1:4" x14ac:dyDescent="0.25">
      <c r="A7062" s="5"/>
      <c r="C7062" s="7"/>
      <c r="D7062" s="8"/>
    </row>
    <row r="7063" spans="1:4" x14ac:dyDescent="0.25">
      <c r="A7063" s="5"/>
      <c r="C7063" s="7"/>
      <c r="D7063" s="8"/>
    </row>
    <row r="7064" spans="1:4" x14ac:dyDescent="0.25">
      <c r="A7064" s="5"/>
      <c r="C7064" s="7"/>
      <c r="D7064" s="8"/>
    </row>
    <row r="7065" spans="1:4" x14ac:dyDescent="0.25">
      <c r="A7065" s="5"/>
      <c r="C7065" s="7"/>
      <c r="D7065" s="8"/>
    </row>
    <row r="7066" spans="1:4" x14ac:dyDescent="0.25">
      <c r="A7066" s="5"/>
      <c r="C7066" s="7"/>
      <c r="D7066" s="8"/>
    </row>
    <row r="7067" spans="1:4" x14ac:dyDescent="0.25">
      <c r="A7067" s="5"/>
      <c r="C7067" s="7"/>
      <c r="D7067" s="8"/>
    </row>
    <row r="7068" spans="1:4" x14ac:dyDescent="0.25">
      <c r="A7068" s="5"/>
      <c r="C7068" s="7"/>
      <c r="D7068" s="8"/>
    </row>
    <row r="7069" spans="1:4" x14ac:dyDescent="0.25">
      <c r="A7069" s="5"/>
      <c r="C7069" s="7"/>
      <c r="D7069" s="8"/>
    </row>
    <row r="7070" spans="1:4" x14ac:dyDescent="0.25">
      <c r="A7070" s="5"/>
      <c r="C7070" s="7"/>
      <c r="D7070" s="8"/>
    </row>
    <row r="7071" spans="1:4" x14ac:dyDescent="0.25">
      <c r="A7071" s="5"/>
      <c r="C7071" s="7"/>
      <c r="D7071" s="8"/>
    </row>
    <row r="7072" spans="1:4" x14ac:dyDescent="0.25">
      <c r="A7072" s="5"/>
      <c r="C7072" s="7"/>
      <c r="D7072" s="8"/>
    </row>
    <row r="7073" spans="1:4" x14ac:dyDescent="0.25">
      <c r="A7073" s="5"/>
      <c r="C7073" s="7"/>
      <c r="D7073" s="8"/>
    </row>
    <row r="7074" spans="1:4" x14ac:dyDescent="0.25">
      <c r="A7074" s="5"/>
      <c r="C7074" s="7"/>
      <c r="D7074" s="8"/>
    </row>
    <row r="7075" spans="1:4" x14ac:dyDescent="0.25">
      <c r="A7075" s="5"/>
      <c r="C7075" s="7"/>
      <c r="D7075" s="8"/>
    </row>
    <row r="7076" spans="1:4" x14ac:dyDescent="0.25">
      <c r="A7076" s="5"/>
      <c r="C7076" s="7"/>
      <c r="D7076" s="8"/>
    </row>
    <row r="7077" spans="1:4" x14ac:dyDescent="0.25">
      <c r="A7077" s="5"/>
      <c r="C7077" s="7"/>
      <c r="D7077" s="8"/>
    </row>
    <row r="7078" spans="1:4" x14ac:dyDescent="0.25">
      <c r="A7078" s="5"/>
      <c r="C7078" s="7"/>
      <c r="D7078" s="8"/>
    </row>
    <row r="7079" spans="1:4" x14ac:dyDescent="0.25">
      <c r="A7079" s="5"/>
      <c r="C7079" s="7"/>
      <c r="D7079" s="8"/>
    </row>
    <row r="7080" spans="1:4" x14ac:dyDescent="0.25">
      <c r="A7080" s="5"/>
      <c r="C7080" s="7"/>
      <c r="D7080" s="8"/>
    </row>
    <row r="7081" spans="1:4" x14ac:dyDescent="0.25">
      <c r="A7081" s="5"/>
      <c r="C7081" s="7"/>
      <c r="D7081" s="8"/>
    </row>
    <row r="7082" spans="1:4" x14ac:dyDescent="0.25">
      <c r="A7082" s="5"/>
      <c r="C7082" s="7"/>
      <c r="D7082" s="8"/>
    </row>
    <row r="7083" spans="1:4" x14ac:dyDescent="0.25">
      <c r="A7083" s="5"/>
      <c r="C7083" s="7"/>
      <c r="D7083" s="8"/>
    </row>
    <row r="7084" spans="1:4" x14ac:dyDescent="0.25">
      <c r="A7084" s="5"/>
      <c r="C7084" s="7"/>
      <c r="D7084" s="8"/>
    </row>
    <row r="7085" spans="1:4" x14ac:dyDescent="0.25">
      <c r="A7085" s="5"/>
      <c r="C7085" s="7"/>
      <c r="D7085" s="8"/>
    </row>
    <row r="7086" spans="1:4" x14ac:dyDescent="0.25">
      <c r="A7086" s="5"/>
      <c r="C7086" s="7"/>
      <c r="D7086" s="8"/>
    </row>
    <row r="7087" spans="1:4" x14ac:dyDescent="0.25">
      <c r="A7087" s="5"/>
      <c r="C7087" s="7"/>
      <c r="D7087" s="8"/>
    </row>
    <row r="7088" spans="1:4" x14ac:dyDescent="0.25">
      <c r="A7088" s="5"/>
      <c r="C7088" s="7"/>
      <c r="D7088" s="8"/>
    </row>
    <row r="7089" spans="1:4" x14ac:dyDescent="0.25">
      <c r="A7089" s="5"/>
      <c r="C7089" s="7"/>
      <c r="D7089" s="8"/>
    </row>
    <row r="7090" spans="1:4" x14ac:dyDescent="0.25">
      <c r="A7090" s="5"/>
      <c r="C7090" s="7"/>
      <c r="D7090" s="8"/>
    </row>
    <row r="7091" spans="1:4" x14ac:dyDescent="0.25">
      <c r="A7091" s="5"/>
      <c r="C7091" s="7"/>
      <c r="D7091" s="8"/>
    </row>
    <row r="7092" spans="1:4" x14ac:dyDescent="0.25">
      <c r="A7092" s="5"/>
      <c r="C7092" s="7"/>
      <c r="D7092" s="8"/>
    </row>
    <row r="7093" spans="1:4" x14ac:dyDescent="0.25">
      <c r="A7093" s="5"/>
      <c r="C7093" s="7"/>
      <c r="D7093" s="8"/>
    </row>
    <row r="7094" spans="1:4" x14ac:dyDescent="0.25">
      <c r="A7094" s="5"/>
      <c r="C7094" s="7"/>
      <c r="D7094" s="8"/>
    </row>
    <row r="7095" spans="1:4" x14ac:dyDescent="0.25">
      <c r="A7095" s="5"/>
      <c r="C7095" s="7"/>
      <c r="D7095" s="8"/>
    </row>
    <row r="7096" spans="1:4" x14ac:dyDescent="0.25">
      <c r="A7096" s="5"/>
      <c r="C7096" s="7"/>
      <c r="D7096" s="8"/>
    </row>
    <row r="7097" spans="1:4" x14ac:dyDescent="0.25">
      <c r="A7097" s="5"/>
      <c r="C7097" s="7"/>
      <c r="D7097" s="8"/>
    </row>
    <row r="7098" spans="1:4" x14ac:dyDescent="0.25">
      <c r="A7098" s="5"/>
      <c r="C7098" s="7"/>
      <c r="D7098" s="8"/>
    </row>
    <row r="7099" spans="1:4" x14ac:dyDescent="0.25">
      <c r="A7099" s="5"/>
      <c r="C7099" s="7"/>
      <c r="D7099" s="8"/>
    </row>
    <row r="7100" spans="1:4" x14ac:dyDescent="0.25">
      <c r="A7100" s="5"/>
      <c r="C7100" s="7"/>
      <c r="D7100" s="8"/>
    </row>
    <row r="7101" spans="1:4" x14ac:dyDescent="0.25">
      <c r="A7101" s="5"/>
      <c r="C7101" s="7"/>
      <c r="D7101" s="8"/>
    </row>
    <row r="7102" spans="1:4" x14ac:dyDescent="0.25">
      <c r="A7102" s="5"/>
      <c r="C7102" s="7"/>
      <c r="D7102" s="8"/>
    </row>
    <row r="7103" spans="1:4" x14ac:dyDescent="0.25">
      <c r="A7103" s="5"/>
      <c r="C7103" s="7"/>
      <c r="D7103" s="8"/>
    </row>
    <row r="7104" spans="1:4" x14ac:dyDescent="0.25">
      <c r="A7104" s="5"/>
      <c r="C7104" s="7"/>
      <c r="D7104" s="8"/>
    </row>
    <row r="7105" spans="1:4" x14ac:dyDescent="0.25">
      <c r="A7105" s="5"/>
      <c r="C7105" s="7"/>
      <c r="D7105" s="8"/>
    </row>
    <row r="7106" spans="1:4" x14ac:dyDescent="0.25">
      <c r="A7106" s="5"/>
      <c r="C7106" s="7"/>
      <c r="D7106" s="8"/>
    </row>
    <row r="7107" spans="1:4" x14ac:dyDescent="0.25">
      <c r="A7107" s="5"/>
      <c r="C7107" s="7"/>
      <c r="D7107" s="8"/>
    </row>
    <row r="7108" spans="1:4" x14ac:dyDescent="0.25">
      <c r="A7108" s="5"/>
      <c r="C7108" s="7"/>
      <c r="D7108" s="8"/>
    </row>
    <row r="7109" spans="1:4" x14ac:dyDescent="0.25">
      <c r="A7109" s="5"/>
      <c r="C7109" s="7"/>
      <c r="D7109" s="8"/>
    </row>
    <row r="7110" spans="1:4" x14ac:dyDescent="0.25">
      <c r="A7110" s="5"/>
      <c r="C7110" s="7"/>
      <c r="D7110" s="8"/>
    </row>
    <row r="7111" spans="1:4" x14ac:dyDescent="0.25">
      <c r="A7111" s="5"/>
      <c r="C7111" s="7"/>
      <c r="D7111" s="8"/>
    </row>
    <row r="7112" spans="1:4" x14ac:dyDescent="0.25">
      <c r="A7112" s="5"/>
      <c r="C7112" s="7"/>
      <c r="D7112" s="8"/>
    </row>
    <row r="7113" spans="1:4" x14ac:dyDescent="0.25">
      <c r="A7113" s="5"/>
      <c r="C7113" s="7"/>
      <c r="D7113" s="8"/>
    </row>
    <row r="7114" spans="1:4" x14ac:dyDescent="0.25">
      <c r="A7114" s="5"/>
      <c r="C7114" s="7"/>
      <c r="D7114" s="8"/>
    </row>
    <row r="7115" spans="1:4" x14ac:dyDescent="0.25">
      <c r="A7115" s="5"/>
      <c r="C7115" s="7"/>
      <c r="D7115" s="8"/>
    </row>
    <row r="7116" spans="1:4" x14ac:dyDescent="0.25">
      <c r="A7116" s="5"/>
      <c r="C7116" s="7"/>
      <c r="D7116" s="8"/>
    </row>
    <row r="7117" spans="1:4" x14ac:dyDescent="0.25">
      <c r="A7117" s="5"/>
      <c r="C7117" s="7"/>
      <c r="D7117" s="8"/>
    </row>
    <row r="7118" spans="1:4" x14ac:dyDescent="0.25">
      <c r="A7118" s="5"/>
      <c r="C7118" s="7"/>
      <c r="D7118" s="8"/>
    </row>
    <row r="7119" spans="1:4" x14ac:dyDescent="0.25">
      <c r="A7119" s="5"/>
      <c r="C7119" s="7"/>
      <c r="D7119" s="8"/>
    </row>
    <row r="7120" spans="1:4" x14ac:dyDescent="0.25">
      <c r="A7120" s="5"/>
      <c r="C7120" s="7"/>
      <c r="D7120" s="8"/>
    </row>
    <row r="7121" spans="1:4" x14ac:dyDescent="0.25">
      <c r="A7121" s="5"/>
      <c r="C7121" s="7"/>
      <c r="D7121" s="8"/>
    </row>
    <row r="7122" spans="1:4" x14ac:dyDescent="0.25">
      <c r="A7122" s="5"/>
      <c r="C7122" s="7"/>
      <c r="D7122" s="8"/>
    </row>
    <row r="7123" spans="1:4" x14ac:dyDescent="0.25">
      <c r="A7123" s="5"/>
      <c r="C7123" s="7"/>
      <c r="D7123" s="8"/>
    </row>
    <row r="7124" spans="1:4" x14ac:dyDescent="0.25">
      <c r="A7124" s="5"/>
      <c r="C7124" s="7"/>
      <c r="D7124" s="8"/>
    </row>
    <row r="7125" spans="1:4" x14ac:dyDescent="0.25">
      <c r="A7125" s="5"/>
      <c r="C7125" s="7"/>
      <c r="D7125" s="8"/>
    </row>
    <row r="7126" spans="1:4" x14ac:dyDescent="0.25">
      <c r="A7126" s="5"/>
      <c r="C7126" s="7"/>
      <c r="D7126" s="8"/>
    </row>
    <row r="7127" spans="1:4" x14ac:dyDescent="0.25">
      <c r="A7127" s="5"/>
      <c r="C7127" s="7"/>
      <c r="D7127" s="8"/>
    </row>
    <row r="7128" spans="1:4" x14ac:dyDescent="0.25">
      <c r="A7128" s="5"/>
      <c r="C7128" s="7"/>
      <c r="D7128" s="8"/>
    </row>
    <row r="7129" spans="1:4" x14ac:dyDescent="0.25">
      <c r="A7129" s="5"/>
      <c r="C7129" s="7"/>
      <c r="D7129" s="8"/>
    </row>
    <row r="7130" spans="1:4" x14ac:dyDescent="0.25">
      <c r="A7130" s="5"/>
      <c r="C7130" s="7"/>
      <c r="D7130" s="8"/>
    </row>
    <row r="7131" spans="1:4" x14ac:dyDescent="0.25">
      <c r="A7131" s="5"/>
      <c r="C7131" s="7"/>
      <c r="D7131" s="8"/>
    </row>
    <row r="7132" spans="1:4" x14ac:dyDescent="0.25">
      <c r="A7132" s="5"/>
      <c r="C7132" s="7"/>
      <c r="D7132" s="8"/>
    </row>
    <row r="7133" spans="1:4" x14ac:dyDescent="0.25">
      <c r="A7133" s="5"/>
      <c r="C7133" s="7"/>
      <c r="D7133" s="8"/>
    </row>
    <row r="7134" spans="1:4" x14ac:dyDescent="0.25">
      <c r="A7134" s="5"/>
      <c r="C7134" s="7"/>
      <c r="D7134" s="8"/>
    </row>
    <row r="7135" spans="1:4" x14ac:dyDescent="0.25">
      <c r="A7135" s="5"/>
      <c r="C7135" s="7"/>
      <c r="D7135" s="8"/>
    </row>
    <row r="7136" spans="1:4" x14ac:dyDescent="0.25">
      <c r="A7136" s="5"/>
      <c r="C7136" s="7"/>
      <c r="D7136" s="8"/>
    </row>
    <row r="7137" spans="1:4" x14ac:dyDescent="0.25">
      <c r="A7137" s="5"/>
      <c r="C7137" s="7"/>
      <c r="D7137" s="8"/>
    </row>
    <row r="7138" spans="1:4" x14ac:dyDescent="0.25">
      <c r="A7138" s="5"/>
      <c r="C7138" s="7"/>
      <c r="D7138" s="8"/>
    </row>
    <row r="7139" spans="1:4" x14ac:dyDescent="0.25">
      <c r="A7139" s="5"/>
      <c r="C7139" s="7"/>
      <c r="D7139" s="8"/>
    </row>
    <row r="7140" spans="1:4" x14ac:dyDescent="0.25">
      <c r="A7140" s="5"/>
      <c r="C7140" s="7"/>
      <c r="D7140" s="8"/>
    </row>
    <row r="7141" spans="1:4" x14ac:dyDescent="0.25">
      <c r="A7141" s="5"/>
      <c r="C7141" s="7"/>
      <c r="D7141" s="8"/>
    </row>
    <row r="7142" spans="1:4" x14ac:dyDescent="0.25">
      <c r="A7142" s="5"/>
      <c r="C7142" s="7"/>
      <c r="D7142" s="8"/>
    </row>
    <row r="7143" spans="1:4" x14ac:dyDescent="0.25">
      <c r="A7143" s="5"/>
      <c r="C7143" s="7"/>
      <c r="D7143" s="8"/>
    </row>
    <row r="7144" spans="1:4" x14ac:dyDescent="0.25">
      <c r="A7144" s="5"/>
      <c r="C7144" s="7"/>
      <c r="D7144" s="8"/>
    </row>
    <row r="7145" spans="1:4" x14ac:dyDescent="0.25">
      <c r="A7145" s="5"/>
      <c r="C7145" s="7"/>
      <c r="D7145" s="8"/>
    </row>
    <row r="7146" spans="1:4" x14ac:dyDescent="0.25">
      <c r="A7146" s="5"/>
      <c r="C7146" s="7"/>
      <c r="D7146" s="8"/>
    </row>
    <row r="7147" spans="1:4" x14ac:dyDescent="0.25">
      <c r="A7147" s="5"/>
      <c r="C7147" s="7"/>
      <c r="D7147" s="8"/>
    </row>
    <row r="7148" spans="1:4" x14ac:dyDescent="0.25">
      <c r="A7148" s="5"/>
      <c r="C7148" s="7"/>
      <c r="D7148" s="8"/>
    </row>
    <row r="7149" spans="1:4" x14ac:dyDescent="0.25">
      <c r="A7149" s="5"/>
      <c r="C7149" s="7"/>
      <c r="D7149" s="8"/>
    </row>
    <row r="7150" spans="1:4" x14ac:dyDescent="0.25">
      <c r="A7150" s="5"/>
      <c r="C7150" s="7"/>
      <c r="D7150" s="8"/>
    </row>
    <row r="7151" spans="1:4" x14ac:dyDescent="0.25">
      <c r="A7151" s="5"/>
      <c r="C7151" s="7"/>
      <c r="D7151" s="8"/>
    </row>
    <row r="7152" spans="1:4" x14ac:dyDescent="0.25">
      <c r="A7152" s="5"/>
      <c r="C7152" s="7"/>
      <c r="D7152" s="8"/>
    </row>
    <row r="7153" spans="1:4" x14ac:dyDescent="0.25">
      <c r="A7153" s="5"/>
      <c r="C7153" s="7"/>
      <c r="D7153" s="8"/>
    </row>
    <row r="7154" spans="1:4" x14ac:dyDescent="0.25">
      <c r="A7154" s="5"/>
      <c r="C7154" s="7"/>
      <c r="D7154" s="8"/>
    </row>
    <row r="7155" spans="1:4" x14ac:dyDescent="0.25">
      <c r="A7155" s="5"/>
      <c r="C7155" s="7"/>
      <c r="D7155" s="8"/>
    </row>
    <row r="7156" spans="1:4" x14ac:dyDescent="0.25">
      <c r="A7156" s="5"/>
      <c r="C7156" s="7"/>
      <c r="D7156" s="8"/>
    </row>
    <row r="7157" spans="1:4" x14ac:dyDescent="0.25">
      <c r="A7157" s="5"/>
      <c r="C7157" s="7"/>
      <c r="D7157" s="8"/>
    </row>
    <row r="7158" spans="1:4" x14ac:dyDescent="0.25">
      <c r="A7158" s="5"/>
      <c r="C7158" s="7"/>
      <c r="D7158" s="8"/>
    </row>
    <row r="7159" spans="1:4" x14ac:dyDescent="0.25">
      <c r="A7159" s="5"/>
      <c r="C7159" s="7"/>
      <c r="D7159" s="8"/>
    </row>
    <row r="7160" spans="1:4" x14ac:dyDescent="0.25">
      <c r="A7160" s="5"/>
      <c r="C7160" s="7"/>
      <c r="D7160" s="8"/>
    </row>
    <row r="7161" spans="1:4" x14ac:dyDescent="0.25">
      <c r="A7161" s="5"/>
      <c r="C7161" s="7"/>
      <c r="D7161" s="8"/>
    </row>
    <row r="7162" spans="1:4" x14ac:dyDescent="0.25">
      <c r="A7162" s="5"/>
      <c r="C7162" s="7"/>
      <c r="D7162" s="8"/>
    </row>
    <row r="7163" spans="1:4" x14ac:dyDescent="0.25">
      <c r="A7163" s="5"/>
      <c r="C7163" s="7"/>
      <c r="D7163" s="8"/>
    </row>
    <row r="7164" spans="1:4" x14ac:dyDescent="0.25">
      <c r="A7164" s="5"/>
      <c r="C7164" s="7"/>
      <c r="D7164" s="8"/>
    </row>
    <row r="7165" spans="1:4" x14ac:dyDescent="0.25">
      <c r="A7165" s="5"/>
      <c r="C7165" s="7"/>
      <c r="D7165" s="8"/>
    </row>
    <row r="7166" spans="1:4" x14ac:dyDescent="0.25">
      <c r="A7166" s="5"/>
      <c r="C7166" s="7"/>
      <c r="D7166" s="8"/>
    </row>
    <row r="7167" spans="1:4" x14ac:dyDescent="0.25">
      <c r="A7167" s="5"/>
      <c r="C7167" s="7"/>
      <c r="D7167" s="8"/>
    </row>
    <row r="7168" spans="1:4" x14ac:dyDescent="0.25">
      <c r="A7168" s="5"/>
      <c r="C7168" s="7"/>
      <c r="D7168" s="8"/>
    </row>
    <row r="7169" spans="1:4" x14ac:dyDescent="0.25">
      <c r="A7169" s="5"/>
      <c r="C7169" s="7"/>
      <c r="D7169" s="8"/>
    </row>
    <row r="7170" spans="1:4" x14ac:dyDescent="0.25">
      <c r="A7170" s="5"/>
      <c r="C7170" s="7"/>
      <c r="D7170" s="8"/>
    </row>
    <row r="7171" spans="1:4" x14ac:dyDescent="0.25">
      <c r="A7171" s="5"/>
      <c r="C7171" s="7"/>
      <c r="D7171" s="8"/>
    </row>
    <row r="7172" spans="1:4" x14ac:dyDescent="0.25">
      <c r="A7172" s="5"/>
      <c r="C7172" s="7"/>
      <c r="D7172" s="8"/>
    </row>
    <row r="7173" spans="1:4" x14ac:dyDescent="0.25">
      <c r="A7173" s="5"/>
      <c r="C7173" s="7"/>
      <c r="D7173" s="8"/>
    </row>
    <row r="7174" spans="1:4" x14ac:dyDescent="0.25">
      <c r="A7174" s="5"/>
      <c r="C7174" s="7"/>
      <c r="D7174" s="8"/>
    </row>
    <row r="7175" spans="1:4" x14ac:dyDescent="0.25">
      <c r="A7175" s="5"/>
      <c r="C7175" s="7"/>
      <c r="D7175" s="8"/>
    </row>
    <row r="7176" spans="1:4" x14ac:dyDescent="0.25">
      <c r="A7176" s="5"/>
      <c r="C7176" s="7"/>
      <c r="D7176" s="8"/>
    </row>
    <row r="7177" spans="1:4" x14ac:dyDescent="0.25">
      <c r="A7177" s="5"/>
      <c r="C7177" s="7"/>
      <c r="D7177" s="8"/>
    </row>
    <row r="7178" spans="1:4" x14ac:dyDescent="0.25">
      <c r="A7178" s="5"/>
      <c r="C7178" s="7"/>
      <c r="D7178" s="8"/>
    </row>
    <row r="7179" spans="1:4" x14ac:dyDescent="0.25">
      <c r="A7179" s="5"/>
      <c r="C7179" s="7"/>
      <c r="D7179" s="8"/>
    </row>
    <row r="7180" spans="1:4" x14ac:dyDescent="0.25">
      <c r="A7180" s="5"/>
      <c r="C7180" s="7"/>
      <c r="D7180" s="8"/>
    </row>
    <row r="7181" spans="1:4" x14ac:dyDescent="0.25">
      <c r="A7181" s="5"/>
      <c r="C7181" s="7"/>
      <c r="D7181" s="8"/>
    </row>
    <row r="7182" spans="1:4" x14ac:dyDescent="0.25">
      <c r="A7182" s="5"/>
      <c r="C7182" s="7"/>
      <c r="D7182" s="8"/>
    </row>
    <row r="7183" spans="1:4" x14ac:dyDescent="0.25">
      <c r="A7183" s="5"/>
      <c r="C7183" s="7"/>
      <c r="D7183" s="8"/>
    </row>
    <row r="7184" spans="1:4" x14ac:dyDescent="0.25">
      <c r="A7184" s="5"/>
      <c r="C7184" s="7"/>
      <c r="D7184" s="8"/>
    </row>
    <row r="7185" spans="1:4" x14ac:dyDescent="0.25">
      <c r="A7185" s="5"/>
      <c r="C7185" s="7"/>
      <c r="D7185" s="8"/>
    </row>
    <row r="7186" spans="1:4" x14ac:dyDescent="0.25">
      <c r="A7186" s="5"/>
      <c r="C7186" s="7"/>
      <c r="D7186" s="8"/>
    </row>
    <row r="7187" spans="1:4" x14ac:dyDescent="0.25">
      <c r="A7187" s="5"/>
      <c r="C7187" s="7"/>
      <c r="D7187" s="8"/>
    </row>
    <row r="7188" spans="1:4" x14ac:dyDescent="0.25">
      <c r="A7188" s="5"/>
      <c r="C7188" s="7"/>
      <c r="D7188" s="8"/>
    </row>
    <row r="7189" spans="1:4" x14ac:dyDescent="0.25">
      <c r="A7189" s="5"/>
      <c r="C7189" s="7"/>
      <c r="D7189" s="8"/>
    </row>
    <row r="7190" spans="1:4" x14ac:dyDescent="0.25">
      <c r="A7190" s="5"/>
      <c r="C7190" s="7"/>
      <c r="D7190" s="8"/>
    </row>
    <row r="7191" spans="1:4" x14ac:dyDescent="0.25">
      <c r="A7191" s="5"/>
      <c r="C7191" s="7"/>
      <c r="D7191" s="8"/>
    </row>
    <row r="7192" spans="1:4" x14ac:dyDescent="0.25">
      <c r="A7192" s="5"/>
      <c r="C7192" s="7"/>
      <c r="D7192" s="8"/>
    </row>
    <row r="7193" spans="1:4" x14ac:dyDescent="0.25">
      <c r="A7193" s="5"/>
      <c r="C7193" s="7"/>
      <c r="D7193" s="8"/>
    </row>
    <row r="7194" spans="1:4" x14ac:dyDescent="0.25">
      <c r="A7194" s="5"/>
      <c r="C7194" s="7"/>
      <c r="D7194" s="8"/>
    </row>
    <row r="7195" spans="1:4" x14ac:dyDescent="0.25">
      <c r="A7195" s="5"/>
      <c r="C7195" s="7"/>
      <c r="D7195" s="8"/>
    </row>
    <row r="7196" spans="1:4" x14ac:dyDescent="0.25">
      <c r="A7196" s="5"/>
      <c r="C7196" s="7"/>
      <c r="D7196" s="8"/>
    </row>
    <row r="7197" spans="1:4" x14ac:dyDescent="0.25">
      <c r="A7197" s="5"/>
      <c r="C7197" s="7"/>
      <c r="D7197" s="8"/>
    </row>
    <row r="7198" spans="1:4" x14ac:dyDescent="0.25">
      <c r="A7198" s="5"/>
      <c r="C7198" s="7"/>
      <c r="D7198" s="8"/>
    </row>
    <row r="7199" spans="1:4" x14ac:dyDescent="0.25">
      <c r="A7199" s="5"/>
      <c r="C7199" s="7"/>
      <c r="D7199" s="8"/>
    </row>
    <row r="7200" spans="1:4" x14ac:dyDescent="0.25">
      <c r="A7200" s="5"/>
      <c r="C7200" s="7"/>
      <c r="D7200" s="8"/>
    </row>
    <row r="7201" spans="1:4" x14ac:dyDescent="0.25">
      <c r="A7201" s="5"/>
      <c r="C7201" s="7"/>
      <c r="D7201" s="8"/>
    </row>
    <row r="7202" spans="1:4" x14ac:dyDescent="0.25">
      <c r="A7202" s="5"/>
      <c r="C7202" s="7"/>
      <c r="D7202" s="8"/>
    </row>
    <row r="7203" spans="1:4" x14ac:dyDescent="0.25">
      <c r="A7203" s="5"/>
      <c r="C7203" s="7"/>
      <c r="D7203" s="8"/>
    </row>
    <row r="7204" spans="1:4" x14ac:dyDescent="0.25">
      <c r="A7204" s="5"/>
      <c r="C7204" s="7"/>
      <c r="D7204" s="8"/>
    </row>
    <row r="7205" spans="1:4" x14ac:dyDescent="0.25">
      <c r="A7205" s="5"/>
      <c r="C7205" s="7"/>
      <c r="D7205" s="8"/>
    </row>
    <row r="7206" spans="1:4" x14ac:dyDescent="0.25">
      <c r="A7206" s="5"/>
      <c r="C7206" s="7"/>
      <c r="D7206" s="8"/>
    </row>
    <row r="7207" spans="1:4" x14ac:dyDescent="0.25">
      <c r="A7207" s="5"/>
      <c r="C7207" s="7"/>
      <c r="D7207" s="8"/>
    </row>
    <row r="7208" spans="1:4" x14ac:dyDescent="0.25">
      <c r="A7208" s="5"/>
      <c r="C7208" s="7"/>
      <c r="D7208" s="8"/>
    </row>
    <row r="7209" spans="1:4" x14ac:dyDescent="0.25">
      <c r="A7209" s="5"/>
      <c r="C7209" s="7"/>
      <c r="D7209" s="8"/>
    </row>
    <row r="7210" spans="1:4" x14ac:dyDescent="0.25">
      <c r="A7210" s="5"/>
      <c r="C7210" s="7"/>
      <c r="D7210" s="8"/>
    </row>
    <row r="7211" spans="1:4" x14ac:dyDescent="0.25">
      <c r="A7211" s="5"/>
      <c r="C7211" s="7"/>
      <c r="D7211" s="8"/>
    </row>
    <row r="7212" spans="1:4" x14ac:dyDescent="0.25">
      <c r="A7212" s="5"/>
      <c r="C7212" s="7"/>
      <c r="D7212" s="8"/>
    </row>
    <row r="7213" spans="1:4" x14ac:dyDescent="0.25">
      <c r="A7213" s="5"/>
      <c r="C7213" s="7"/>
      <c r="D7213" s="8"/>
    </row>
    <row r="7214" spans="1:4" x14ac:dyDescent="0.25">
      <c r="A7214" s="5"/>
      <c r="C7214" s="7"/>
      <c r="D7214" s="8"/>
    </row>
    <row r="7215" spans="1:4" x14ac:dyDescent="0.25">
      <c r="A7215" s="5"/>
      <c r="C7215" s="7"/>
      <c r="D7215" s="8"/>
    </row>
    <row r="7216" spans="1:4" x14ac:dyDescent="0.25">
      <c r="A7216" s="5"/>
      <c r="C7216" s="7"/>
      <c r="D7216" s="8"/>
    </row>
    <row r="7217" spans="1:4" x14ac:dyDescent="0.25">
      <c r="A7217" s="5"/>
      <c r="C7217" s="7"/>
      <c r="D7217" s="8"/>
    </row>
    <row r="7218" spans="1:4" x14ac:dyDescent="0.25">
      <c r="A7218" s="5"/>
      <c r="C7218" s="7"/>
      <c r="D7218" s="8"/>
    </row>
    <row r="7219" spans="1:4" x14ac:dyDescent="0.25">
      <c r="A7219" s="5"/>
      <c r="C7219" s="7"/>
      <c r="D7219" s="8"/>
    </row>
    <row r="7220" spans="1:4" x14ac:dyDescent="0.25">
      <c r="A7220" s="5"/>
      <c r="C7220" s="7"/>
      <c r="D7220" s="8"/>
    </row>
    <row r="7221" spans="1:4" x14ac:dyDescent="0.25">
      <c r="A7221" s="5"/>
      <c r="C7221" s="7"/>
      <c r="D7221" s="8"/>
    </row>
    <row r="7222" spans="1:4" x14ac:dyDescent="0.25">
      <c r="A7222" s="5"/>
      <c r="C7222" s="7"/>
      <c r="D7222" s="8"/>
    </row>
    <row r="7223" spans="1:4" x14ac:dyDescent="0.25">
      <c r="A7223" s="5"/>
      <c r="C7223" s="7"/>
      <c r="D7223" s="8"/>
    </row>
    <row r="7224" spans="1:4" x14ac:dyDescent="0.25">
      <c r="A7224" s="5"/>
      <c r="C7224" s="7"/>
      <c r="D7224" s="8"/>
    </row>
    <row r="7225" spans="1:4" x14ac:dyDescent="0.25">
      <c r="A7225" s="5"/>
      <c r="C7225" s="7"/>
      <c r="D7225" s="8"/>
    </row>
    <row r="7226" spans="1:4" x14ac:dyDescent="0.25">
      <c r="A7226" s="5"/>
      <c r="C7226" s="7"/>
      <c r="D7226" s="8"/>
    </row>
    <row r="7227" spans="1:4" x14ac:dyDescent="0.25">
      <c r="A7227" s="5"/>
      <c r="C7227" s="7"/>
      <c r="D7227" s="8"/>
    </row>
    <row r="7228" spans="1:4" x14ac:dyDescent="0.25">
      <c r="A7228" s="5"/>
      <c r="C7228" s="7"/>
      <c r="D7228" s="8"/>
    </row>
    <row r="7229" spans="1:4" x14ac:dyDescent="0.25">
      <c r="A7229" s="5"/>
      <c r="C7229" s="7"/>
      <c r="D7229" s="8"/>
    </row>
    <row r="7230" spans="1:4" x14ac:dyDescent="0.25">
      <c r="A7230" s="5"/>
      <c r="C7230" s="7"/>
      <c r="D7230" s="8"/>
    </row>
    <row r="7231" spans="1:4" x14ac:dyDescent="0.25">
      <c r="A7231" s="5"/>
      <c r="C7231" s="7"/>
      <c r="D7231" s="8"/>
    </row>
    <row r="7232" spans="1:4" x14ac:dyDescent="0.25">
      <c r="A7232" s="5"/>
      <c r="C7232" s="7"/>
      <c r="D7232" s="8"/>
    </row>
    <row r="7233" spans="1:4" x14ac:dyDescent="0.25">
      <c r="A7233" s="5"/>
      <c r="C7233" s="7"/>
      <c r="D7233" s="8"/>
    </row>
    <row r="7234" spans="1:4" x14ac:dyDescent="0.25">
      <c r="A7234" s="5"/>
      <c r="C7234" s="7"/>
      <c r="D7234" s="8"/>
    </row>
    <row r="7235" spans="1:4" x14ac:dyDescent="0.25">
      <c r="A7235" s="5"/>
      <c r="C7235" s="7"/>
      <c r="D7235" s="8"/>
    </row>
    <row r="7236" spans="1:4" x14ac:dyDescent="0.25">
      <c r="A7236" s="5"/>
      <c r="C7236" s="7"/>
      <c r="D7236" s="8"/>
    </row>
    <row r="7237" spans="1:4" x14ac:dyDescent="0.25">
      <c r="A7237" s="5"/>
      <c r="C7237" s="7"/>
      <c r="D7237" s="8"/>
    </row>
    <row r="7238" spans="1:4" x14ac:dyDescent="0.25">
      <c r="A7238" s="5"/>
      <c r="C7238" s="7"/>
      <c r="D7238" s="8"/>
    </row>
    <row r="7239" spans="1:4" x14ac:dyDescent="0.25">
      <c r="A7239" s="5"/>
      <c r="C7239" s="7"/>
      <c r="D7239" s="8"/>
    </row>
    <row r="7240" spans="1:4" x14ac:dyDescent="0.25">
      <c r="A7240" s="5"/>
      <c r="C7240" s="7"/>
      <c r="D7240" s="8"/>
    </row>
    <row r="7241" spans="1:4" x14ac:dyDescent="0.25">
      <c r="A7241" s="5"/>
      <c r="C7241" s="7"/>
      <c r="D7241" s="8"/>
    </row>
    <row r="7242" spans="1:4" x14ac:dyDescent="0.25">
      <c r="A7242" s="5"/>
      <c r="C7242" s="7"/>
      <c r="D7242" s="8"/>
    </row>
    <row r="7243" spans="1:4" x14ac:dyDescent="0.25">
      <c r="A7243" s="5"/>
      <c r="C7243" s="7"/>
      <c r="D7243" s="8"/>
    </row>
    <row r="7244" spans="1:4" x14ac:dyDescent="0.25">
      <c r="A7244" s="5"/>
      <c r="C7244" s="7"/>
      <c r="D7244" s="8"/>
    </row>
    <row r="7245" spans="1:4" x14ac:dyDescent="0.25">
      <c r="A7245" s="5"/>
      <c r="C7245" s="7"/>
      <c r="D7245" s="8"/>
    </row>
    <row r="7246" spans="1:4" x14ac:dyDescent="0.25">
      <c r="A7246" s="5"/>
      <c r="C7246" s="7"/>
      <c r="D7246" s="8"/>
    </row>
    <row r="7247" spans="1:4" x14ac:dyDescent="0.25">
      <c r="A7247" s="5"/>
      <c r="C7247" s="7"/>
      <c r="D7247" s="8"/>
    </row>
    <row r="7248" spans="1:4" x14ac:dyDescent="0.25">
      <c r="A7248" s="5"/>
      <c r="C7248" s="7"/>
      <c r="D7248" s="8"/>
    </row>
    <row r="7249" spans="1:4" x14ac:dyDescent="0.25">
      <c r="A7249" s="5"/>
      <c r="C7249" s="7"/>
      <c r="D7249" s="8"/>
    </row>
    <row r="7250" spans="1:4" x14ac:dyDescent="0.25">
      <c r="A7250" s="5"/>
      <c r="C7250" s="7"/>
      <c r="D7250" s="8"/>
    </row>
    <row r="7251" spans="1:4" x14ac:dyDescent="0.25">
      <c r="A7251" s="5"/>
      <c r="C7251" s="7"/>
      <c r="D7251" s="8"/>
    </row>
    <row r="7252" spans="1:4" x14ac:dyDescent="0.25">
      <c r="A7252" s="5"/>
      <c r="C7252" s="7"/>
      <c r="D7252" s="8"/>
    </row>
    <row r="7253" spans="1:4" x14ac:dyDescent="0.25">
      <c r="A7253" s="5"/>
      <c r="C7253" s="7"/>
      <c r="D7253" s="8"/>
    </row>
    <row r="7254" spans="1:4" x14ac:dyDescent="0.25">
      <c r="A7254" s="5"/>
      <c r="C7254" s="7"/>
      <c r="D7254" s="8"/>
    </row>
    <row r="7255" spans="1:4" x14ac:dyDescent="0.25">
      <c r="A7255" s="5"/>
      <c r="C7255" s="7"/>
      <c r="D7255" s="8"/>
    </row>
    <row r="7256" spans="1:4" x14ac:dyDescent="0.25">
      <c r="A7256" s="5"/>
      <c r="C7256" s="7"/>
      <c r="D7256" s="8"/>
    </row>
    <row r="7257" spans="1:4" x14ac:dyDescent="0.25">
      <c r="A7257" s="5"/>
      <c r="C7257" s="7"/>
      <c r="D7257" s="8"/>
    </row>
    <row r="7258" spans="1:4" x14ac:dyDescent="0.25">
      <c r="A7258" s="5"/>
      <c r="C7258" s="7"/>
      <c r="D7258" s="8"/>
    </row>
    <row r="7259" spans="1:4" x14ac:dyDescent="0.25">
      <c r="A7259" s="5"/>
      <c r="C7259" s="7"/>
      <c r="D7259" s="8"/>
    </row>
    <row r="7260" spans="1:4" x14ac:dyDescent="0.25">
      <c r="A7260" s="5"/>
      <c r="C7260" s="7"/>
      <c r="D7260" s="8"/>
    </row>
    <row r="7261" spans="1:4" x14ac:dyDescent="0.25">
      <c r="A7261" s="5"/>
      <c r="C7261" s="7"/>
      <c r="D7261" s="8"/>
    </row>
    <row r="7262" spans="1:4" x14ac:dyDescent="0.25">
      <c r="A7262" s="5"/>
      <c r="C7262" s="7"/>
      <c r="D7262" s="8"/>
    </row>
    <row r="7263" spans="1:4" x14ac:dyDescent="0.25">
      <c r="A7263" s="5"/>
      <c r="C7263" s="7"/>
      <c r="D7263" s="8"/>
    </row>
    <row r="7264" spans="1:4" x14ac:dyDescent="0.25">
      <c r="A7264" s="5"/>
      <c r="C7264" s="7"/>
      <c r="D7264" s="8"/>
    </row>
    <row r="7265" spans="1:4" x14ac:dyDescent="0.25">
      <c r="A7265" s="5"/>
      <c r="C7265" s="7"/>
      <c r="D7265" s="8"/>
    </row>
    <row r="7266" spans="1:4" x14ac:dyDescent="0.25">
      <c r="A7266" s="5"/>
      <c r="C7266" s="7"/>
      <c r="D7266" s="8"/>
    </row>
    <row r="7267" spans="1:4" x14ac:dyDescent="0.25">
      <c r="A7267" s="5"/>
      <c r="C7267" s="7"/>
      <c r="D7267" s="8"/>
    </row>
    <row r="7268" spans="1:4" x14ac:dyDescent="0.25">
      <c r="A7268" s="5"/>
      <c r="C7268" s="7"/>
      <c r="D7268" s="8"/>
    </row>
    <row r="7269" spans="1:4" x14ac:dyDescent="0.25">
      <c r="A7269" s="5"/>
      <c r="C7269" s="7"/>
      <c r="D7269" s="8"/>
    </row>
    <row r="7270" spans="1:4" x14ac:dyDescent="0.25">
      <c r="A7270" s="5"/>
      <c r="C7270" s="7"/>
      <c r="D7270" s="8"/>
    </row>
    <row r="7271" spans="1:4" x14ac:dyDescent="0.25">
      <c r="A7271" s="5"/>
      <c r="C7271" s="7"/>
      <c r="D7271" s="8"/>
    </row>
    <row r="7272" spans="1:4" x14ac:dyDescent="0.25">
      <c r="A7272" s="5"/>
      <c r="C7272" s="7"/>
      <c r="D7272" s="8"/>
    </row>
    <row r="7273" spans="1:4" x14ac:dyDescent="0.25">
      <c r="A7273" s="5"/>
      <c r="C7273" s="7"/>
      <c r="D7273" s="8"/>
    </row>
    <row r="7274" spans="1:4" x14ac:dyDescent="0.25">
      <c r="A7274" s="5"/>
      <c r="C7274" s="7"/>
      <c r="D7274" s="8"/>
    </row>
    <row r="7275" spans="1:4" x14ac:dyDescent="0.25">
      <c r="A7275" s="5"/>
      <c r="C7275" s="7"/>
      <c r="D7275" s="8"/>
    </row>
    <row r="7276" spans="1:4" x14ac:dyDescent="0.25">
      <c r="A7276" s="5"/>
      <c r="C7276" s="7"/>
      <c r="D7276" s="8"/>
    </row>
    <row r="7277" spans="1:4" x14ac:dyDescent="0.25">
      <c r="A7277" s="5"/>
      <c r="C7277" s="7"/>
      <c r="D7277" s="8"/>
    </row>
    <row r="7278" spans="1:4" x14ac:dyDescent="0.25">
      <c r="A7278" s="5"/>
      <c r="C7278" s="7"/>
      <c r="D7278" s="8"/>
    </row>
    <row r="7279" spans="1:4" x14ac:dyDescent="0.25">
      <c r="A7279" s="5"/>
      <c r="C7279" s="7"/>
      <c r="D7279" s="8"/>
    </row>
    <row r="7280" spans="1:4" x14ac:dyDescent="0.25">
      <c r="A7280" s="5"/>
      <c r="C7280" s="7"/>
      <c r="D7280" s="8"/>
    </row>
    <row r="7281" spans="1:4" x14ac:dyDescent="0.25">
      <c r="A7281" s="5"/>
      <c r="C7281" s="7"/>
      <c r="D7281" s="8"/>
    </row>
    <row r="7282" spans="1:4" x14ac:dyDescent="0.25">
      <c r="A7282" s="5"/>
      <c r="C7282" s="7"/>
      <c r="D7282" s="8"/>
    </row>
    <row r="7283" spans="1:4" x14ac:dyDescent="0.25">
      <c r="A7283" s="5"/>
      <c r="C7283" s="7"/>
      <c r="D7283" s="8"/>
    </row>
    <row r="7284" spans="1:4" x14ac:dyDescent="0.25">
      <c r="A7284" s="5"/>
      <c r="C7284" s="7"/>
      <c r="D7284" s="8"/>
    </row>
    <row r="7285" spans="1:4" x14ac:dyDescent="0.25">
      <c r="A7285" s="5"/>
      <c r="C7285" s="7"/>
      <c r="D7285" s="8"/>
    </row>
    <row r="7286" spans="1:4" x14ac:dyDescent="0.25">
      <c r="A7286" s="5"/>
      <c r="C7286" s="7"/>
      <c r="D7286" s="8"/>
    </row>
    <row r="7287" spans="1:4" x14ac:dyDescent="0.25">
      <c r="A7287" s="5"/>
      <c r="C7287" s="7"/>
      <c r="D7287" s="8"/>
    </row>
    <row r="7288" spans="1:4" x14ac:dyDescent="0.25">
      <c r="A7288" s="5"/>
      <c r="C7288" s="7"/>
      <c r="D7288" s="8"/>
    </row>
    <row r="7289" spans="1:4" x14ac:dyDescent="0.25">
      <c r="A7289" s="5"/>
      <c r="C7289" s="7"/>
      <c r="D7289" s="8"/>
    </row>
    <row r="7290" spans="1:4" x14ac:dyDescent="0.25">
      <c r="A7290" s="5"/>
      <c r="C7290" s="7"/>
      <c r="D7290" s="8"/>
    </row>
    <row r="7291" spans="1:4" x14ac:dyDescent="0.25">
      <c r="A7291" s="5"/>
      <c r="C7291" s="7"/>
      <c r="D7291" s="8"/>
    </row>
    <row r="7292" spans="1:4" x14ac:dyDescent="0.25">
      <c r="A7292" s="5"/>
      <c r="C7292" s="7"/>
      <c r="D7292" s="8"/>
    </row>
    <row r="7293" spans="1:4" x14ac:dyDescent="0.25">
      <c r="A7293" s="5"/>
      <c r="C7293" s="7"/>
      <c r="D7293" s="8"/>
    </row>
    <row r="7294" spans="1:4" x14ac:dyDescent="0.25">
      <c r="A7294" s="5"/>
      <c r="C7294" s="7"/>
      <c r="D7294" s="8"/>
    </row>
    <row r="7295" spans="1:4" x14ac:dyDescent="0.25">
      <c r="A7295" s="5"/>
      <c r="C7295" s="7"/>
      <c r="D7295" s="8"/>
    </row>
    <row r="7296" spans="1:4" x14ac:dyDescent="0.25">
      <c r="A7296" s="5"/>
      <c r="C7296" s="7"/>
      <c r="D7296" s="8"/>
    </row>
    <row r="7297" spans="1:4" x14ac:dyDescent="0.25">
      <c r="A7297" s="5"/>
      <c r="C7297" s="7"/>
      <c r="D7297" s="8"/>
    </row>
    <row r="7298" spans="1:4" x14ac:dyDescent="0.25">
      <c r="A7298" s="5"/>
      <c r="C7298" s="7"/>
      <c r="D7298" s="8"/>
    </row>
    <row r="7299" spans="1:4" x14ac:dyDescent="0.25">
      <c r="A7299" s="5"/>
      <c r="C7299" s="7"/>
      <c r="D7299" s="8"/>
    </row>
    <row r="7300" spans="1:4" x14ac:dyDescent="0.25">
      <c r="A7300" s="5"/>
      <c r="C7300" s="7"/>
      <c r="D7300" s="8"/>
    </row>
    <row r="7301" spans="1:4" x14ac:dyDescent="0.25">
      <c r="A7301" s="5"/>
      <c r="C7301" s="7"/>
      <c r="D7301" s="8"/>
    </row>
    <row r="7302" spans="1:4" x14ac:dyDescent="0.25">
      <c r="A7302" s="5"/>
      <c r="C7302" s="7"/>
      <c r="D7302" s="8"/>
    </row>
    <row r="7303" spans="1:4" x14ac:dyDescent="0.25">
      <c r="A7303" s="5"/>
      <c r="C7303" s="7"/>
      <c r="D7303" s="8"/>
    </row>
    <row r="7304" spans="1:4" x14ac:dyDescent="0.25">
      <c r="A7304" s="5"/>
      <c r="C7304" s="7"/>
      <c r="D7304" s="8"/>
    </row>
    <row r="7305" spans="1:4" x14ac:dyDescent="0.25">
      <c r="A7305" s="5"/>
      <c r="C7305" s="7"/>
      <c r="D7305" s="8"/>
    </row>
    <row r="7306" spans="1:4" x14ac:dyDescent="0.25">
      <c r="A7306" s="5"/>
      <c r="C7306" s="7"/>
      <c r="D7306" s="8"/>
    </row>
    <row r="7307" spans="1:4" x14ac:dyDescent="0.25">
      <c r="A7307" s="5"/>
      <c r="C7307" s="7"/>
      <c r="D7307" s="8"/>
    </row>
    <row r="7308" spans="1:4" x14ac:dyDescent="0.25">
      <c r="A7308" s="5"/>
      <c r="C7308" s="7"/>
      <c r="D7308" s="8"/>
    </row>
    <row r="7309" spans="1:4" x14ac:dyDescent="0.25">
      <c r="A7309" s="5"/>
      <c r="C7309" s="7"/>
      <c r="D7309" s="8"/>
    </row>
    <row r="7310" spans="1:4" x14ac:dyDescent="0.25">
      <c r="A7310" s="5"/>
      <c r="C7310" s="7"/>
      <c r="D7310" s="8"/>
    </row>
    <row r="7311" spans="1:4" x14ac:dyDescent="0.25">
      <c r="A7311" s="5"/>
      <c r="C7311" s="7"/>
      <c r="D7311" s="8"/>
    </row>
    <row r="7312" spans="1:4" x14ac:dyDescent="0.25">
      <c r="A7312" s="5"/>
      <c r="C7312" s="7"/>
      <c r="D7312" s="8"/>
    </row>
    <row r="7313" spans="1:4" x14ac:dyDescent="0.25">
      <c r="A7313" s="5"/>
      <c r="C7313" s="7"/>
      <c r="D7313" s="8"/>
    </row>
    <row r="7314" spans="1:4" x14ac:dyDescent="0.25">
      <c r="A7314" s="5"/>
      <c r="C7314" s="7"/>
      <c r="D7314" s="8"/>
    </row>
    <row r="7315" spans="1:4" x14ac:dyDescent="0.25">
      <c r="A7315" s="5"/>
      <c r="C7315" s="7"/>
      <c r="D7315" s="8"/>
    </row>
    <row r="7316" spans="1:4" x14ac:dyDescent="0.25">
      <c r="A7316" s="5"/>
      <c r="C7316" s="7"/>
      <c r="D7316" s="8"/>
    </row>
    <row r="7317" spans="1:4" x14ac:dyDescent="0.25">
      <c r="A7317" s="5"/>
      <c r="C7317" s="7"/>
      <c r="D7317" s="8"/>
    </row>
    <row r="7318" spans="1:4" x14ac:dyDescent="0.25">
      <c r="A7318" s="5"/>
      <c r="C7318" s="7"/>
      <c r="D7318" s="8"/>
    </row>
    <row r="7319" spans="1:4" x14ac:dyDescent="0.25">
      <c r="A7319" s="5"/>
      <c r="C7319" s="7"/>
      <c r="D7319" s="8"/>
    </row>
    <row r="7320" spans="1:4" x14ac:dyDescent="0.25">
      <c r="A7320" s="5"/>
      <c r="C7320" s="7"/>
      <c r="D7320" s="8"/>
    </row>
    <row r="7321" spans="1:4" x14ac:dyDescent="0.25">
      <c r="A7321" s="5"/>
      <c r="C7321" s="7"/>
      <c r="D7321" s="8"/>
    </row>
    <row r="7322" spans="1:4" x14ac:dyDescent="0.25">
      <c r="A7322" s="5"/>
      <c r="C7322" s="7"/>
      <c r="D7322" s="8"/>
    </row>
    <row r="7323" spans="1:4" x14ac:dyDescent="0.25">
      <c r="A7323" s="5"/>
      <c r="C7323" s="7"/>
      <c r="D7323" s="8"/>
    </row>
    <row r="7324" spans="1:4" x14ac:dyDescent="0.25">
      <c r="A7324" s="5"/>
      <c r="C7324" s="7"/>
      <c r="D7324" s="8"/>
    </row>
    <row r="7325" spans="1:4" x14ac:dyDescent="0.25">
      <c r="A7325" s="5"/>
      <c r="C7325" s="7"/>
      <c r="D7325" s="8"/>
    </row>
    <row r="7326" spans="1:4" x14ac:dyDescent="0.25">
      <c r="A7326" s="5"/>
      <c r="C7326" s="7"/>
      <c r="D7326" s="8"/>
    </row>
    <row r="7327" spans="1:4" x14ac:dyDescent="0.25">
      <c r="A7327" s="5"/>
      <c r="C7327" s="7"/>
      <c r="D7327" s="8"/>
    </row>
    <row r="7328" spans="1:4" x14ac:dyDescent="0.25">
      <c r="A7328" s="5"/>
      <c r="C7328" s="7"/>
      <c r="D7328" s="8"/>
    </row>
    <row r="7329" spans="1:4" x14ac:dyDescent="0.25">
      <c r="A7329" s="5"/>
      <c r="C7329" s="7"/>
      <c r="D7329" s="8"/>
    </row>
    <row r="7330" spans="1:4" x14ac:dyDescent="0.25">
      <c r="A7330" s="5"/>
      <c r="C7330" s="7"/>
      <c r="D7330" s="8"/>
    </row>
    <row r="7331" spans="1:4" x14ac:dyDescent="0.25">
      <c r="A7331" s="5"/>
      <c r="C7331" s="7"/>
      <c r="D7331" s="8"/>
    </row>
    <row r="7332" spans="1:4" x14ac:dyDescent="0.25">
      <c r="A7332" s="5"/>
      <c r="C7332" s="7"/>
      <c r="D7332" s="8"/>
    </row>
    <row r="7333" spans="1:4" x14ac:dyDescent="0.25">
      <c r="A7333" s="5"/>
      <c r="C7333" s="7"/>
      <c r="D7333" s="8"/>
    </row>
    <row r="7334" spans="1:4" x14ac:dyDescent="0.25">
      <c r="A7334" s="5"/>
      <c r="C7334" s="7"/>
      <c r="D7334" s="8"/>
    </row>
    <row r="7335" spans="1:4" x14ac:dyDescent="0.25">
      <c r="A7335" s="5"/>
      <c r="C7335" s="7"/>
      <c r="D7335" s="8"/>
    </row>
    <row r="7336" spans="1:4" x14ac:dyDescent="0.25">
      <c r="A7336" s="5"/>
      <c r="C7336" s="7"/>
      <c r="D7336" s="8"/>
    </row>
    <row r="7337" spans="1:4" x14ac:dyDescent="0.25">
      <c r="A7337" s="5"/>
      <c r="C7337" s="7"/>
      <c r="D7337" s="8"/>
    </row>
    <row r="7338" spans="1:4" x14ac:dyDescent="0.25">
      <c r="A7338" s="5"/>
      <c r="C7338" s="7"/>
      <c r="D7338" s="8"/>
    </row>
    <row r="7339" spans="1:4" x14ac:dyDescent="0.25">
      <c r="A7339" s="5"/>
      <c r="C7339" s="7"/>
      <c r="D7339" s="8"/>
    </row>
    <row r="7340" spans="1:4" x14ac:dyDescent="0.25">
      <c r="A7340" s="5"/>
      <c r="C7340" s="7"/>
      <c r="D7340" s="8"/>
    </row>
    <row r="7341" spans="1:4" x14ac:dyDescent="0.25">
      <c r="A7341" s="5"/>
      <c r="C7341" s="7"/>
      <c r="D7341" s="8"/>
    </row>
    <row r="7342" spans="1:4" x14ac:dyDescent="0.25">
      <c r="A7342" s="5"/>
      <c r="C7342" s="7"/>
      <c r="D7342" s="8"/>
    </row>
    <row r="7343" spans="1:4" x14ac:dyDescent="0.25">
      <c r="A7343" s="5"/>
      <c r="C7343" s="7"/>
      <c r="D7343" s="8"/>
    </row>
    <row r="7344" spans="1:4" x14ac:dyDescent="0.25">
      <c r="A7344" s="5"/>
      <c r="C7344" s="7"/>
      <c r="D7344" s="8"/>
    </row>
    <row r="7345" spans="1:4" x14ac:dyDescent="0.25">
      <c r="A7345" s="5"/>
      <c r="C7345" s="7"/>
      <c r="D7345" s="8"/>
    </row>
    <row r="7346" spans="1:4" x14ac:dyDescent="0.25">
      <c r="A7346" s="5"/>
      <c r="C7346" s="7"/>
      <c r="D7346" s="8"/>
    </row>
    <row r="7347" spans="1:4" x14ac:dyDescent="0.25">
      <c r="A7347" s="5"/>
      <c r="C7347" s="7"/>
      <c r="D7347" s="8"/>
    </row>
    <row r="7348" spans="1:4" x14ac:dyDescent="0.25">
      <c r="A7348" s="5"/>
      <c r="C7348" s="7"/>
      <c r="D7348" s="8"/>
    </row>
    <row r="7349" spans="1:4" x14ac:dyDescent="0.25">
      <c r="A7349" s="5"/>
      <c r="C7349" s="7"/>
      <c r="D7349" s="8"/>
    </row>
    <row r="7350" spans="1:4" x14ac:dyDescent="0.25">
      <c r="A7350" s="5"/>
      <c r="C7350" s="7"/>
      <c r="D7350" s="8"/>
    </row>
    <row r="7351" spans="1:4" x14ac:dyDescent="0.25">
      <c r="A7351" s="5"/>
      <c r="C7351" s="7"/>
      <c r="D7351" s="8"/>
    </row>
    <row r="7352" spans="1:4" x14ac:dyDescent="0.25">
      <c r="A7352" s="5"/>
      <c r="C7352" s="7"/>
      <c r="D7352" s="8"/>
    </row>
    <row r="7353" spans="1:4" x14ac:dyDescent="0.25">
      <c r="A7353" s="5"/>
      <c r="C7353" s="7"/>
      <c r="D7353" s="8"/>
    </row>
    <row r="7354" spans="1:4" x14ac:dyDescent="0.25">
      <c r="A7354" s="5"/>
      <c r="C7354" s="7"/>
      <c r="D7354" s="8"/>
    </row>
    <row r="7355" spans="1:4" x14ac:dyDescent="0.25">
      <c r="A7355" s="5"/>
      <c r="C7355" s="7"/>
      <c r="D7355" s="8"/>
    </row>
    <row r="7356" spans="1:4" x14ac:dyDescent="0.25">
      <c r="A7356" s="5"/>
      <c r="C7356" s="7"/>
      <c r="D7356" s="8"/>
    </row>
    <row r="7357" spans="1:4" x14ac:dyDescent="0.25">
      <c r="A7357" s="5"/>
      <c r="C7357" s="7"/>
      <c r="D7357" s="8"/>
    </row>
    <row r="7358" spans="1:4" x14ac:dyDescent="0.25">
      <c r="A7358" s="5"/>
      <c r="C7358" s="7"/>
      <c r="D7358" s="8"/>
    </row>
    <row r="7359" spans="1:4" x14ac:dyDescent="0.25">
      <c r="A7359" s="5"/>
      <c r="C7359" s="7"/>
      <c r="D7359" s="8"/>
    </row>
    <row r="7360" spans="1:4" x14ac:dyDescent="0.25">
      <c r="A7360" s="5"/>
      <c r="C7360" s="7"/>
      <c r="D7360" s="8"/>
    </row>
    <row r="7361" spans="1:4" x14ac:dyDescent="0.25">
      <c r="A7361" s="5"/>
      <c r="C7361" s="7"/>
      <c r="D7361" s="8"/>
    </row>
    <row r="7362" spans="1:4" x14ac:dyDescent="0.25">
      <c r="A7362" s="5"/>
      <c r="C7362" s="7"/>
      <c r="D7362" s="8"/>
    </row>
    <row r="7363" spans="1:4" x14ac:dyDescent="0.25">
      <c r="A7363" s="5"/>
      <c r="C7363" s="7"/>
      <c r="D7363" s="8"/>
    </row>
    <row r="7364" spans="1:4" x14ac:dyDescent="0.25">
      <c r="A7364" s="5"/>
      <c r="C7364" s="7"/>
      <c r="D7364" s="8"/>
    </row>
    <row r="7365" spans="1:4" x14ac:dyDescent="0.25">
      <c r="A7365" s="5"/>
      <c r="C7365" s="7"/>
      <c r="D7365" s="8"/>
    </row>
    <row r="7366" spans="1:4" x14ac:dyDescent="0.25">
      <c r="A7366" s="5"/>
      <c r="C7366" s="7"/>
      <c r="D7366" s="8"/>
    </row>
    <row r="7367" spans="1:4" x14ac:dyDescent="0.25">
      <c r="A7367" s="5"/>
      <c r="C7367" s="7"/>
      <c r="D7367" s="8"/>
    </row>
    <row r="7368" spans="1:4" x14ac:dyDescent="0.25">
      <c r="A7368" s="5"/>
      <c r="C7368" s="7"/>
      <c r="D7368" s="8"/>
    </row>
    <row r="7369" spans="1:4" x14ac:dyDescent="0.25">
      <c r="A7369" s="5"/>
      <c r="C7369" s="7"/>
      <c r="D7369" s="8"/>
    </row>
    <row r="7370" spans="1:4" x14ac:dyDescent="0.25">
      <c r="A7370" s="5"/>
      <c r="C7370" s="7"/>
      <c r="D7370" s="8"/>
    </row>
    <row r="7371" spans="1:4" x14ac:dyDescent="0.25">
      <c r="A7371" s="5"/>
      <c r="C7371" s="7"/>
      <c r="D7371" s="8"/>
    </row>
    <row r="7372" spans="1:4" x14ac:dyDescent="0.25">
      <c r="A7372" s="5"/>
      <c r="C7372" s="7"/>
      <c r="D7372" s="8"/>
    </row>
    <row r="7373" spans="1:4" x14ac:dyDescent="0.25">
      <c r="A7373" s="5"/>
      <c r="C7373" s="7"/>
      <c r="D7373" s="8"/>
    </row>
    <row r="7374" spans="1:4" x14ac:dyDescent="0.25">
      <c r="A7374" s="5"/>
      <c r="C7374" s="7"/>
      <c r="D7374" s="8"/>
    </row>
    <row r="7375" spans="1:4" x14ac:dyDescent="0.25">
      <c r="A7375" s="5"/>
      <c r="C7375" s="7"/>
      <c r="D7375" s="8"/>
    </row>
    <row r="7376" spans="1:4" x14ac:dyDescent="0.25">
      <c r="A7376" s="5"/>
      <c r="C7376" s="7"/>
      <c r="D7376" s="8"/>
    </row>
    <row r="7377" spans="1:4" x14ac:dyDescent="0.25">
      <c r="A7377" s="5"/>
      <c r="C7377" s="7"/>
      <c r="D7377" s="8"/>
    </row>
    <row r="7378" spans="1:4" x14ac:dyDescent="0.25">
      <c r="A7378" s="5"/>
      <c r="C7378" s="7"/>
      <c r="D7378" s="8"/>
    </row>
    <row r="7379" spans="1:4" x14ac:dyDescent="0.25">
      <c r="A7379" s="5"/>
      <c r="C7379" s="7"/>
      <c r="D7379" s="8"/>
    </row>
    <row r="7380" spans="1:4" x14ac:dyDescent="0.25">
      <c r="A7380" s="5"/>
      <c r="C7380" s="7"/>
      <c r="D7380" s="8"/>
    </row>
    <row r="7381" spans="1:4" x14ac:dyDescent="0.25">
      <c r="A7381" s="5"/>
      <c r="C7381" s="7"/>
      <c r="D7381" s="8"/>
    </row>
    <row r="7382" spans="1:4" x14ac:dyDescent="0.25">
      <c r="A7382" s="5"/>
      <c r="C7382" s="7"/>
      <c r="D7382" s="8"/>
    </row>
    <row r="7383" spans="1:4" x14ac:dyDescent="0.25">
      <c r="A7383" s="5"/>
      <c r="C7383" s="7"/>
      <c r="D7383" s="8"/>
    </row>
    <row r="7384" spans="1:4" x14ac:dyDescent="0.25">
      <c r="A7384" s="5"/>
      <c r="C7384" s="7"/>
      <c r="D7384" s="8"/>
    </row>
    <row r="7385" spans="1:4" x14ac:dyDescent="0.25">
      <c r="A7385" s="5"/>
      <c r="C7385" s="7"/>
      <c r="D7385" s="8"/>
    </row>
    <row r="7386" spans="1:4" x14ac:dyDescent="0.25">
      <c r="A7386" s="5"/>
      <c r="C7386" s="7"/>
      <c r="D7386" s="8"/>
    </row>
    <row r="7387" spans="1:4" x14ac:dyDescent="0.25">
      <c r="A7387" s="5"/>
      <c r="C7387" s="7"/>
      <c r="D7387" s="8"/>
    </row>
    <row r="7388" spans="1:4" x14ac:dyDescent="0.25">
      <c r="A7388" s="5"/>
      <c r="C7388" s="7"/>
      <c r="D7388" s="8"/>
    </row>
    <row r="7389" spans="1:4" x14ac:dyDescent="0.25">
      <c r="A7389" s="5"/>
      <c r="C7389" s="7"/>
      <c r="D7389" s="8"/>
    </row>
    <row r="7390" spans="1:4" x14ac:dyDescent="0.25">
      <c r="A7390" s="5"/>
      <c r="C7390" s="7"/>
      <c r="D7390" s="8"/>
    </row>
    <row r="7391" spans="1:4" x14ac:dyDescent="0.25">
      <c r="A7391" s="5"/>
      <c r="C7391" s="7"/>
      <c r="D7391" s="8"/>
    </row>
    <row r="7392" spans="1:4" x14ac:dyDescent="0.25">
      <c r="A7392" s="5"/>
      <c r="C7392" s="7"/>
      <c r="D7392" s="8"/>
    </row>
    <row r="7393" spans="1:4" x14ac:dyDescent="0.25">
      <c r="A7393" s="5"/>
      <c r="C7393" s="7"/>
      <c r="D7393" s="8"/>
    </row>
    <row r="7394" spans="1:4" x14ac:dyDescent="0.25">
      <c r="A7394" s="5"/>
      <c r="C7394" s="7"/>
      <c r="D7394" s="8"/>
    </row>
    <row r="7395" spans="1:4" x14ac:dyDescent="0.25">
      <c r="A7395" s="5"/>
      <c r="C7395" s="7"/>
      <c r="D7395" s="8"/>
    </row>
    <row r="7396" spans="1:4" x14ac:dyDescent="0.25">
      <c r="A7396" s="5"/>
      <c r="C7396" s="7"/>
      <c r="D7396" s="8"/>
    </row>
    <row r="7397" spans="1:4" x14ac:dyDescent="0.25">
      <c r="A7397" s="5"/>
      <c r="C7397" s="7"/>
      <c r="D7397" s="8"/>
    </row>
    <row r="7398" spans="1:4" x14ac:dyDescent="0.25">
      <c r="A7398" s="5"/>
      <c r="C7398" s="7"/>
      <c r="D7398" s="8"/>
    </row>
    <row r="7399" spans="1:4" x14ac:dyDescent="0.25">
      <c r="A7399" s="5"/>
      <c r="C7399" s="7"/>
      <c r="D7399" s="8"/>
    </row>
    <row r="7400" spans="1:4" x14ac:dyDescent="0.25">
      <c r="A7400" s="5"/>
      <c r="C7400" s="7"/>
      <c r="D7400" s="8"/>
    </row>
    <row r="7401" spans="1:4" x14ac:dyDescent="0.25">
      <c r="A7401" s="5"/>
      <c r="C7401" s="7"/>
      <c r="D7401" s="8"/>
    </row>
    <row r="7402" spans="1:4" x14ac:dyDescent="0.25">
      <c r="A7402" s="5"/>
      <c r="C7402" s="7"/>
      <c r="D7402" s="8"/>
    </row>
    <row r="7403" spans="1:4" x14ac:dyDescent="0.25">
      <c r="A7403" s="5"/>
      <c r="C7403" s="7"/>
      <c r="D7403" s="8"/>
    </row>
    <row r="7404" spans="1:4" x14ac:dyDescent="0.25">
      <c r="A7404" s="5"/>
      <c r="C7404" s="7"/>
      <c r="D7404" s="8"/>
    </row>
    <row r="7405" spans="1:4" x14ac:dyDescent="0.25">
      <c r="A7405" s="5"/>
      <c r="C7405" s="7"/>
      <c r="D7405" s="8"/>
    </row>
    <row r="7406" spans="1:4" x14ac:dyDescent="0.25">
      <c r="A7406" s="5"/>
      <c r="C7406" s="7"/>
      <c r="D7406" s="8"/>
    </row>
    <row r="7407" spans="1:4" x14ac:dyDescent="0.25">
      <c r="A7407" s="5"/>
      <c r="C7407" s="7"/>
      <c r="D7407" s="8"/>
    </row>
    <row r="7408" spans="1:4" x14ac:dyDescent="0.25">
      <c r="A7408" s="5"/>
      <c r="C7408" s="7"/>
      <c r="D7408" s="8"/>
    </row>
    <row r="7409" spans="1:4" x14ac:dyDescent="0.25">
      <c r="A7409" s="5"/>
      <c r="C7409" s="7"/>
      <c r="D7409" s="8"/>
    </row>
    <row r="7410" spans="1:4" x14ac:dyDescent="0.25">
      <c r="A7410" s="5"/>
      <c r="C7410" s="7"/>
      <c r="D7410" s="8"/>
    </row>
    <row r="7411" spans="1:4" x14ac:dyDescent="0.25">
      <c r="A7411" s="5"/>
      <c r="C7411" s="7"/>
      <c r="D7411" s="8"/>
    </row>
    <row r="7412" spans="1:4" x14ac:dyDescent="0.25">
      <c r="A7412" s="5"/>
      <c r="C7412" s="7"/>
      <c r="D7412" s="8"/>
    </row>
    <row r="7413" spans="1:4" x14ac:dyDescent="0.25">
      <c r="A7413" s="5"/>
      <c r="C7413" s="7"/>
      <c r="D7413" s="8"/>
    </row>
    <row r="7414" spans="1:4" x14ac:dyDescent="0.25">
      <c r="A7414" s="5"/>
      <c r="C7414" s="7"/>
      <c r="D7414" s="8"/>
    </row>
    <row r="7415" spans="1:4" x14ac:dyDescent="0.25">
      <c r="A7415" s="5"/>
      <c r="C7415" s="7"/>
      <c r="D7415" s="8"/>
    </row>
    <row r="7416" spans="1:4" x14ac:dyDescent="0.25">
      <c r="A7416" s="5"/>
      <c r="C7416" s="7"/>
      <c r="D7416" s="8"/>
    </row>
    <row r="7417" spans="1:4" x14ac:dyDescent="0.25">
      <c r="A7417" s="5"/>
      <c r="C7417" s="7"/>
      <c r="D7417" s="8"/>
    </row>
    <row r="7418" spans="1:4" x14ac:dyDescent="0.25">
      <c r="A7418" s="5"/>
      <c r="C7418" s="7"/>
      <c r="D7418" s="8"/>
    </row>
    <row r="7419" spans="1:4" x14ac:dyDescent="0.25">
      <c r="A7419" s="5"/>
      <c r="C7419" s="7"/>
      <c r="D7419" s="8"/>
    </row>
    <row r="7420" spans="1:4" x14ac:dyDescent="0.25">
      <c r="A7420" s="5"/>
      <c r="C7420" s="7"/>
      <c r="D7420" s="8"/>
    </row>
    <row r="7421" spans="1:4" x14ac:dyDescent="0.25">
      <c r="A7421" s="5"/>
      <c r="C7421" s="7"/>
      <c r="D7421" s="8"/>
    </row>
    <row r="7422" spans="1:4" x14ac:dyDescent="0.25">
      <c r="A7422" s="5"/>
      <c r="C7422" s="7"/>
      <c r="D7422" s="8"/>
    </row>
    <row r="7423" spans="1:4" x14ac:dyDescent="0.25">
      <c r="A7423" s="5"/>
      <c r="C7423" s="7"/>
      <c r="D7423" s="8"/>
    </row>
    <row r="7424" spans="1:4" x14ac:dyDescent="0.25">
      <c r="A7424" s="5"/>
      <c r="C7424" s="7"/>
      <c r="D7424" s="8"/>
    </row>
    <row r="7425" spans="1:4" x14ac:dyDescent="0.25">
      <c r="A7425" s="5"/>
      <c r="C7425" s="7"/>
      <c r="D7425" s="8"/>
    </row>
    <row r="7426" spans="1:4" x14ac:dyDescent="0.25">
      <c r="A7426" s="5"/>
      <c r="C7426" s="7"/>
      <c r="D7426" s="8"/>
    </row>
    <row r="7427" spans="1:4" x14ac:dyDescent="0.25">
      <c r="A7427" s="5"/>
      <c r="C7427" s="7"/>
      <c r="D7427" s="8"/>
    </row>
    <row r="7428" spans="1:4" x14ac:dyDescent="0.25">
      <c r="A7428" s="5"/>
      <c r="C7428" s="7"/>
      <c r="D7428" s="8"/>
    </row>
    <row r="7429" spans="1:4" x14ac:dyDescent="0.25">
      <c r="A7429" s="5"/>
      <c r="C7429" s="7"/>
      <c r="D7429" s="8"/>
    </row>
    <row r="7430" spans="1:4" x14ac:dyDescent="0.25">
      <c r="A7430" s="5"/>
      <c r="C7430" s="7"/>
      <c r="D7430" s="8"/>
    </row>
    <row r="7431" spans="1:4" x14ac:dyDescent="0.25">
      <c r="A7431" s="5"/>
      <c r="C7431" s="7"/>
      <c r="D7431" s="8"/>
    </row>
    <row r="7432" spans="1:4" x14ac:dyDescent="0.25">
      <c r="A7432" s="5"/>
      <c r="C7432" s="7"/>
      <c r="D7432" s="8"/>
    </row>
    <row r="7433" spans="1:4" x14ac:dyDescent="0.25">
      <c r="A7433" s="5"/>
      <c r="C7433" s="7"/>
      <c r="D7433" s="8"/>
    </row>
    <row r="7434" spans="1:4" x14ac:dyDescent="0.25">
      <c r="A7434" s="5"/>
      <c r="C7434" s="7"/>
      <c r="D7434" s="8"/>
    </row>
    <row r="7435" spans="1:4" x14ac:dyDescent="0.25">
      <c r="A7435" s="5"/>
      <c r="C7435" s="7"/>
      <c r="D7435" s="8"/>
    </row>
    <row r="7436" spans="1:4" x14ac:dyDescent="0.25">
      <c r="A7436" s="5"/>
      <c r="C7436" s="7"/>
      <c r="D7436" s="8"/>
    </row>
    <row r="7437" spans="1:4" x14ac:dyDescent="0.25">
      <c r="A7437" s="5"/>
      <c r="C7437" s="7"/>
      <c r="D7437" s="8"/>
    </row>
    <row r="7438" spans="1:4" x14ac:dyDescent="0.25">
      <c r="A7438" s="5"/>
      <c r="C7438" s="7"/>
      <c r="D7438" s="8"/>
    </row>
    <row r="7439" spans="1:4" x14ac:dyDescent="0.25">
      <c r="A7439" s="5"/>
      <c r="C7439" s="7"/>
      <c r="D7439" s="8"/>
    </row>
    <row r="7440" spans="1:4" x14ac:dyDescent="0.25">
      <c r="A7440" s="5"/>
      <c r="C7440" s="7"/>
      <c r="D7440" s="8"/>
    </row>
    <row r="7441" spans="1:4" x14ac:dyDescent="0.25">
      <c r="A7441" s="5"/>
      <c r="C7441" s="7"/>
      <c r="D7441" s="8"/>
    </row>
    <row r="7442" spans="1:4" x14ac:dyDescent="0.25">
      <c r="A7442" s="5"/>
      <c r="C7442" s="7"/>
      <c r="D7442" s="8"/>
    </row>
    <row r="7443" spans="1:4" x14ac:dyDescent="0.25">
      <c r="A7443" s="5"/>
      <c r="C7443" s="7"/>
      <c r="D7443" s="8"/>
    </row>
    <row r="7444" spans="1:4" x14ac:dyDescent="0.25">
      <c r="A7444" s="5"/>
      <c r="C7444" s="7"/>
      <c r="D7444" s="8"/>
    </row>
    <row r="7445" spans="1:4" x14ac:dyDescent="0.25">
      <c r="A7445" s="5"/>
      <c r="C7445" s="7"/>
      <c r="D7445" s="8"/>
    </row>
    <row r="7446" spans="1:4" x14ac:dyDescent="0.25">
      <c r="A7446" s="5"/>
      <c r="C7446" s="7"/>
      <c r="D7446" s="8"/>
    </row>
    <row r="7447" spans="1:4" x14ac:dyDescent="0.25">
      <c r="A7447" s="5"/>
      <c r="C7447" s="7"/>
      <c r="D7447" s="8"/>
    </row>
    <row r="7448" spans="1:4" x14ac:dyDescent="0.25">
      <c r="A7448" s="5"/>
      <c r="C7448" s="7"/>
      <c r="D7448" s="8"/>
    </row>
    <row r="7449" spans="1:4" x14ac:dyDescent="0.25">
      <c r="A7449" s="5"/>
      <c r="C7449" s="7"/>
      <c r="D7449" s="8"/>
    </row>
    <row r="7450" spans="1:4" x14ac:dyDescent="0.25">
      <c r="A7450" s="5"/>
      <c r="C7450" s="7"/>
      <c r="D7450" s="8"/>
    </row>
    <row r="7451" spans="1:4" x14ac:dyDescent="0.25">
      <c r="A7451" s="5"/>
      <c r="C7451" s="7"/>
      <c r="D7451" s="8"/>
    </row>
    <row r="7452" spans="1:4" x14ac:dyDescent="0.25">
      <c r="A7452" s="5"/>
      <c r="C7452" s="7"/>
      <c r="D7452" s="8"/>
    </row>
    <row r="7453" spans="1:4" x14ac:dyDescent="0.25">
      <c r="A7453" s="5"/>
      <c r="C7453" s="7"/>
      <c r="D7453" s="8"/>
    </row>
    <row r="7454" spans="1:4" x14ac:dyDescent="0.25">
      <c r="A7454" s="5"/>
      <c r="C7454" s="7"/>
      <c r="D7454" s="8"/>
    </row>
    <row r="7455" spans="1:4" x14ac:dyDescent="0.25">
      <c r="A7455" s="5"/>
      <c r="C7455" s="7"/>
      <c r="D7455" s="8"/>
    </row>
    <row r="7456" spans="1:4" x14ac:dyDescent="0.25">
      <c r="A7456" s="5"/>
      <c r="C7456" s="7"/>
      <c r="D7456" s="8"/>
    </row>
    <row r="7457" spans="1:4" x14ac:dyDescent="0.25">
      <c r="A7457" s="5"/>
      <c r="C7457" s="7"/>
      <c r="D7457" s="8"/>
    </row>
    <row r="7458" spans="1:4" x14ac:dyDescent="0.25">
      <c r="A7458" s="5"/>
      <c r="C7458" s="7"/>
      <c r="D7458" s="8"/>
    </row>
    <row r="7459" spans="1:4" x14ac:dyDescent="0.25">
      <c r="A7459" s="5"/>
      <c r="C7459" s="7"/>
      <c r="D7459" s="8"/>
    </row>
    <row r="7460" spans="1:4" x14ac:dyDescent="0.25">
      <c r="A7460" s="5"/>
      <c r="C7460" s="7"/>
      <c r="D7460" s="8"/>
    </row>
    <row r="7461" spans="1:4" x14ac:dyDescent="0.25">
      <c r="A7461" s="5"/>
      <c r="C7461" s="7"/>
      <c r="D7461" s="8"/>
    </row>
    <row r="7462" spans="1:4" x14ac:dyDescent="0.25">
      <c r="A7462" s="5"/>
      <c r="C7462" s="7"/>
      <c r="D7462" s="8"/>
    </row>
    <row r="7463" spans="1:4" x14ac:dyDescent="0.25">
      <c r="A7463" s="5"/>
      <c r="C7463" s="7"/>
      <c r="D7463" s="8"/>
    </row>
    <row r="7464" spans="1:4" x14ac:dyDescent="0.25">
      <c r="A7464" s="5"/>
      <c r="C7464" s="7"/>
      <c r="D7464" s="8"/>
    </row>
    <row r="7465" spans="1:4" x14ac:dyDescent="0.25">
      <c r="A7465" s="5"/>
      <c r="C7465" s="7"/>
      <c r="D7465" s="8"/>
    </row>
    <row r="7466" spans="1:4" x14ac:dyDescent="0.25">
      <c r="A7466" s="5"/>
      <c r="C7466" s="7"/>
      <c r="D7466" s="8"/>
    </row>
    <row r="7467" spans="1:4" x14ac:dyDescent="0.25">
      <c r="A7467" s="5"/>
      <c r="C7467" s="7"/>
      <c r="D7467" s="8"/>
    </row>
    <row r="7468" spans="1:4" x14ac:dyDescent="0.25">
      <c r="A7468" s="5"/>
      <c r="C7468" s="7"/>
      <c r="D7468" s="8"/>
    </row>
    <row r="7469" spans="1:4" x14ac:dyDescent="0.25">
      <c r="A7469" s="5"/>
      <c r="C7469" s="7"/>
      <c r="D7469" s="8"/>
    </row>
    <row r="7470" spans="1:4" x14ac:dyDescent="0.25">
      <c r="A7470" s="5"/>
      <c r="C7470" s="7"/>
      <c r="D7470" s="8"/>
    </row>
    <row r="7471" spans="1:4" x14ac:dyDescent="0.25">
      <c r="A7471" s="5"/>
      <c r="C7471" s="7"/>
      <c r="D7471" s="8"/>
    </row>
    <row r="7472" spans="1:4" x14ac:dyDescent="0.25">
      <c r="A7472" s="5"/>
      <c r="C7472" s="7"/>
      <c r="D7472" s="8"/>
    </row>
    <row r="7473" spans="1:4" x14ac:dyDescent="0.25">
      <c r="A7473" s="5"/>
      <c r="C7473" s="7"/>
      <c r="D7473" s="8"/>
    </row>
    <row r="7474" spans="1:4" x14ac:dyDescent="0.25">
      <c r="A7474" s="5"/>
      <c r="C7474" s="7"/>
      <c r="D7474" s="8"/>
    </row>
    <row r="7475" spans="1:4" x14ac:dyDescent="0.25">
      <c r="A7475" s="5"/>
      <c r="C7475" s="7"/>
      <c r="D7475" s="8"/>
    </row>
    <row r="7476" spans="1:4" x14ac:dyDescent="0.25">
      <c r="A7476" s="5"/>
      <c r="C7476" s="7"/>
      <c r="D7476" s="8"/>
    </row>
    <row r="7477" spans="1:4" x14ac:dyDescent="0.25">
      <c r="A7477" s="5"/>
      <c r="C7477" s="7"/>
      <c r="D7477" s="8"/>
    </row>
    <row r="7478" spans="1:4" x14ac:dyDescent="0.25">
      <c r="A7478" s="5"/>
      <c r="C7478" s="7"/>
      <c r="D7478" s="8"/>
    </row>
    <row r="7479" spans="1:4" x14ac:dyDescent="0.25">
      <c r="A7479" s="5"/>
      <c r="C7479" s="7"/>
      <c r="D7479" s="8"/>
    </row>
    <row r="7480" spans="1:4" x14ac:dyDescent="0.25">
      <c r="A7480" s="5"/>
      <c r="C7480" s="7"/>
      <c r="D7480" s="8"/>
    </row>
    <row r="7481" spans="1:4" x14ac:dyDescent="0.25">
      <c r="A7481" s="5"/>
      <c r="C7481" s="7"/>
      <c r="D7481" s="8"/>
    </row>
    <row r="7482" spans="1:4" x14ac:dyDescent="0.25">
      <c r="A7482" s="5"/>
      <c r="C7482" s="7"/>
      <c r="D7482" s="8"/>
    </row>
    <row r="7483" spans="1:4" x14ac:dyDescent="0.25">
      <c r="A7483" s="5"/>
      <c r="C7483" s="7"/>
      <c r="D7483" s="8"/>
    </row>
    <row r="7484" spans="1:4" x14ac:dyDescent="0.25">
      <c r="A7484" s="5"/>
      <c r="C7484" s="7"/>
      <c r="D7484" s="8"/>
    </row>
    <row r="7485" spans="1:4" x14ac:dyDescent="0.25">
      <c r="A7485" s="5"/>
      <c r="C7485" s="7"/>
      <c r="D7485" s="8"/>
    </row>
    <row r="7486" spans="1:4" x14ac:dyDescent="0.25">
      <c r="A7486" s="5"/>
      <c r="C7486" s="7"/>
      <c r="D7486" s="8"/>
    </row>
    <row r="7487" spans="1:4" x14ac:dyDescent="0.25">
      <c r="A7487" s="5"/>
      <c r="C7487" s="7"/>
      <c r="D7487" s="8"/>
    </row>
    <row r="7488" spans="1:4" x14ac:dyDescent="0.25">
      <c r="A7488" s="5"/>
      <c r="C7488" s="7"/>
      <c r="D7488" s="8"/>
    </row>
    <row r="7489" spans="1:4" x14ac:dyDescent="0.25">
      <c r="A7489" s="5"/>
      <c r="C7489" s="7"/>
      <c r="D7489" s="8"/>
    </row>
    <row r="7490" spans="1:4" x14ac:dyDescent="0.25">
      <c r="A7490" s="5"/>
      <c r="C7490" s="7"/>
      <c r="D7490" s="8"/>
    </row>
    <row r="7491" spans="1:4" x14ac:dyDescent="0.25">
      <c r="A7491" s="5"/>
      <c r="C7491" s="7"/>
      <c r="D7491" s="8"/>
    </row>
    <row r="7492" spans="1:4" x14ac:dyDescent="0.25">
      <c r="A7492" s="5"/>
      <c r="C7492" s="7"/>
      <c r="D7492" s="8"/>
    </row>
    <row r="7493" spans="1:4" x14ac:dyDescent="0.25">
      <c r="A7493" s="5"/>
      <c r="C7493" s="7"/>
      <c r="D7493" s="8"/>
    </row>
    <row r="7494" spans="1:4" x14ac:dyDescent="0.25">
      <c r="A7494" s="5"/>
      <c r="C7494" s="7"/>
      <c r="D7494" s="8"/>
    </row>
    <row r="7495" spans="1:4" x14ac:dyDescent="0.25">
      <c r="A7495" s="5"/>
      <c r="C7495" s="7"/>
      <c r="D7495" s="8"/>
    </row>
    <row r="7496" spans="1:4" x14ac:dyDescent="0.25">
      <c r="A7496" s="5"/>
      <c r="C7496" s="7"/>
      <c r="D7496" s="8"/>
    </row>
    <row r="7497" spans="1:4" x14ac:dyDescent="0.25">
      <c r="A7497" s="5"/>
      <c r="C7497" s="7"/>
      <c r="D7497" s="8"/>
    </row>
    <row r="7498" spans="1:4" x14ac:dyDescent="0.25">
      <c r="A7498" s="5"/>
      <c r="C7498" s="7"/>
      <c r="D7498" s="8"/>
    </row>
    <row r="7499" spans="1:4" x14ac:dyDescent="0.25">
      <c r="A7499" s="5"/>
      <c r="C7499" s="7"/>
      <c r="D7499" s="8"/>
    </row>
    <row r="7500" spans="1:4" x14ac:dyDescent="0.25">
      <c r="A7500" s="5"/>
      <c r="C7500" s="7"/>
      <c r="D7500" s="8"/>
    </row>
    <row r="7501" spans="1:4" x14ac:dyDescent="0.25">
      <c r="A7501" s="5"/>
      <c r="C7501" s="7"/>
      <c r="D7501" s="8"/>
    </row>
    <row r="7502" spans="1:4" x14ac:dyDescent="0.25">
      <c r="A7502" s="5"/>
      <c r="C7502" s="7"/>
      <c r="D7502" s="8"/>
    </row>
    <row r="7503" spans="1:4" x14ac:dyDescent="0.25">
      <c r="A7503" s="5"/>
      <c r="C7503" s="7"/>
      <c r="D7503" s="8"/>
    </row>
    <row r="7504" spans="1:4" x14ac:dyDescent="0.25">
      <c r="A7504" s="5"/>
      <c r="C7504" s="7"/>
      <c r="D7504" s="8"/>
    </row>
    <row r="7505" spans="1:4" x14ac:dyDescent="0.25">
      <c r="A7505" s="5"/>
      <c r="C7505" s="7"/>
      <c r="D7505" s="8"/>
    </row>
    <row r="7506" spans="1:4" x14ac:dyDescent="0.25">
      <c r="A7506" s="5"/>
      <c r="C7506" s="7"/>
      <c r="D7506" s="8"/>
    </row>
    <row r="7507" spans="1:4" x14ac:dyDescent="0.25">
      <c r="A7507" s="5"/>
      <c r="C7507" s="7"/>
      <c r="D7507" s="8"/>
    </row>
    <row r="7508" spans="1:4" x14ac:dyDescent="0.25">
      <c r="A7508" s="5"/>
      <c r="C7508" s="7"/>
      <c r="D7508" s="8"/>
    </row>
    <row r="7509" spans="1:4" x14ac:dyDescent="0.25">
      <c r="A7509" s="5"/>
      <c r="C7509" s="7"/>
      <c r="D7509" s="8"/>
    </row>
    <row r="7510" spans="1:4" x14ac:dyDescent="0.25">
      <c r="A7510" s="5"/>
      <c r="C7510" s="7"/>
      <c r="D7510" s="8"/>
    </row>
    <row r="7511" spans="1:4" x14ac:dyDescent="0.25">
      <c r="A7511" s="5"/>
      <c r="C7511" s="7"/>
      <c r="D7511" s="8"/>
    </row>
    <row r="7512" spans="1:4" x14ac:dyDescent="0.25">
      <c r="A7512" s="5"/>
      <c r="C7512" s="7"/>
      <c r="D7512" s="8"/>
    </row>
    <row r="7513" spans="1:4" x14ac:dyDescent="0.25">
      <c r="A7513" s="5"/>
      <c r="C7513" s="7"/>
      <c r="D7513" s="8"/>
    </row>
    <row r="7514" spans="1:4" x14ac:dyDescent="0.25">
      <c r="A7514" s="5"/>
      <c r="C7514" s="7"/>
      <c r="D7514" s="8"/>
    </row>
    <row r="7515" spans="1:4" x14ac:dyDescent="0.25">
      <c r="A7515" s="5"/>
      <c r="C7515" s="7"/>
      <c r="D7515" s="8"/>
    </row>
    <row r="7516" spans="1:4" x14ac:dyDescent="0.25">
      <c r="A7516" s="5"/>
      <c r="C7516" s="7"/>
      <c r="D7516" s="8"/>
    </row>
    <row r="7517" spans="1:4" x14ac:dyDescent="0.25">
      <c r="A7517" s="5"/>
      <c r="C7517" s="7"/>
      <c r="D7517" s="8"/>
    </row>
    <row r="7518" spans="1:4" x14ac:dyDescent="0.25">
      <c r="A7518" s="5"/>
      <c r="C7518" s="7"/>
      <c r="D7518" s="8"/>
    </row>
    <row r="7519" spans="1:4" x14ac:dyDescent="0.25">
      <c r="A7519" s="5"/>
      <c r="C7519" s="7"/>
      <c r="D7519" s="8"/>
    </row>
    <row r="7520" spans="1:4" x14ac:dyDescent="0.25">
      <c r="A7520" s="5"/>
      <c r="C7520" s="7"/>
      <c r="D7520" s="8"/>
    </row>
    <row r="7521" spans="1:4" x14ac:dyDescent="0.25">
      <c r="A7521" s="5"/>
      <c r="C7521" s="7"/>
      <c r="D7521" s="8"/>
    </row>
    <row r="7522" spans="1:4" x14ac:dyDescent="0.25">
      <c r="A7522" s="5"/>
      <c r="C7522" s="7"/>
      <c r="D7522" s="8"/>
    </row>
    <row r="7523" spans="1:4" x14ac:dyDescent="0.25">
      <c r="A7523" s="5"/>
      <c r="C7523" s="7"/>
      <c r="D7523" s="8"/>
    </row>
    <row r="7524" spans="1:4" x14ac:dyDescent="0.25">
      <c r="A7524" s="5"/>
      <c r="C7524" s="7"/>
      <c r="D7524" s="8"/>
    </row>
    <row r="7525" spans="1:4" x14ac:dyDescent="0.25">
      <c r="A7525" s="5"/>
      <c r="C7525" s="7"/>
      <c r="D7525" s="8"/>
    </row>
    <row r="7526" spans="1:4" x14ac:dyDescent="0.25">
      <c r="A7526" s="5"/>
      <c r="C7526" s="7"/>
      <c r="D7526" s="8"/>
    </row>
    <row r="7527" spans="1:4" x14ac:dyDescent="0.25">
      <c r="A7527" s="5"/>
      <c r="C7527" s="7"/>
      <c r="D7527" s="8"/>
    </row>
    <row r="7528" spans="1:4" x14ac:dyDescent="0.25">
      <c r="A7528" s="5"/>
      <c r="C7528" s="7"/>
      <c r="D7528" s="8"/>
    </row>
    <row r="7529" spans="1:4" x14ac:dyDescent="0.25">
      <c r="A7529" s="5"/>
      <c r="C7529" s="7"/>
      <c r="D7529" s="8"/>
    </row>
    <row r="7530" spans="1:4" x14ac:dyDescent="0.25">
      <c r="A7530" s="5"/>
      <c r="C7530" s="7"/>
      <c r="D7530" s="8"/>
    </row>
    <row r="7531" spans="1:4" x14ac:dyDescent="0.25">
      <c r="A7531" s="5"/>
      <c r="C7531" s="7"/>
      <c r="D7531" s="8"/>
    </row>
    <row r="7532" spans="1:4" x14ac:dyDescent="0.25">
      <c r="A7532" s="5"/>
      <c r="C7532" s="7"/>
      <c r="D7532" s="8"/>
    </row>
    <row r="7533" spans="1:4" x14ac:dyDescent="0.25">
      <c r="A7533" s="5"/>
      <c r="C7533" s="7"/>
      <c r="D7533" s="8"/>
    </row>
    <row r="7534" spans="1:4" x14ac:dyDescent="0.25">
      <c r="A7534" s="5"/>
      <c r="C7534" s="7"/>
      <c r="D7534" s="8"/>
    </row>
    <row r="7535" spans="1:4" x14ac:dyDescent="0.25">
      <c r="A7535" s="5"/>
      <c r="C7535" s="7"/>
      <c r="D7535" s="8"/>
    </row>
    <row r="7536" spans="1:4" x14ac:dyDescent="0.25">
      <c r="A7536" s="5"/>
      <c r="C7536" s="7"/>
      <c r="D7536" s="8"/>
    </row>
    <row r="7537" spans="1:4" x14ac:dyDescent="0.25">
      <c r="A7537" s="5"/>
      <c r="C7537" s="7"/>
      <c r="D7537" s="8"/>
    </row>
    <row r="7538" spans="1:4" x14ac:dyDescent="0.25">
      <c r="A7538" s="5"/>
      <c r="C7538" s="7"/>
      <c r="D7538" s="8"/>
    </row>
    <row r="7539" spans="1:4" x14ac:dyDescent="0.25">
      <c r="A7539" s="5"/>
      <c r="C7539" s="7"/>
      <c r="D7539" s="8"/>
    </row>
    <row r="7540" spans="1:4" x14ac:dyDescent="0.25">
      <c r="A7540" s="5"/>
      <c r="C7540" s="7"/>
      <c r="D7540" s="8"/>
    </row>
    <row r="7541" spans="1:4" x14ac:dyDescent="0.25">
      <c r="A7541" s="5"/>
      <c r="C7541" s="7"/>
      <c r="D7541" s="8"/>
    </row>
    <row r="7542" spans="1:4" x14ac:dyDescent="0.25">
      <c r="A7542" s="5"/>
      <c r="C7542" s="7"/>
      <c r="D7542" s="8"/>
    </row>
    <row r="7543" spans="1:4" x14ac:dyDescent="0.25">
      <c r="A7543" s="5"/>
      <c r="C7543" s="7"/>
      <c r="D7543" s="8"/>
    </row>
    <row r="7544" spans="1:4" x14ac:dyDescent="0.25">
      <c r="A7544" s="5"/>
      <c r="C7544" s="7"/>
      <c r="D7544" s="8"/>
    </row>
    <row r="7545" spans="1:4" x14ac:dyDescent="0.25">
      <c r="A7545" s="5"/>
      <c r="C7545" s="7"/>
      <c r="D7545" s="8"/>
    </row>
    <row r="7546" spans="1:4" x14ac:dyDescent="0.25">
      <c r="A7546" s="5"/>
      <c r="C7546" s="7"/>
      <c r="D7546" s="8"/>
    </row>
    <row r="7547" spans="1:4" x14ac:dyDescent="0.25">
      <c r="A7547" s="5"/>
      <c r="C7547" s="7"/>
      <c r="D7547" s="8"/>
    </row>
    <row r="7548" spans="1:4" x14ac:dyDescent="0.25">
      <c r="A7548" s="5"/>
      <c r="C7548" s="7"/>
      <c r="D7548" s="8"/>
    </row>
    <row r="7549" spans="1:4" x14ac:dyDescent="0.25">
      <c r="A7549" s="5"/>
      <c r="C7549" s="7"/>
      <c r="D7549" s="8"/>
    </row>
    <row r="7550" spans="1:4" x14ac:dyDescent="0.25">
      <c r="A7550" s="5"/>
      <c r="C7550" s="7"/>
      <c r="D7550" s="8"/>
    </row>
    <row r="7551" spans="1:4" x14ac:dyDescent="0.25">
      <c r="A7551" s="5"/>
      <c r="C7551" s="7"/>
      <c r="D7551" s="8"/>
    </row>
    <row r="7552" spans="1:4" x14ac:dyDescent="0.25">
      <c r="A7552" s="5"/>
      <c r="C7552" s="7"/>
      <c r="D7552" s="8"/>
    </row>
    <row r="7553" spans="1:4" x14ac:dyDescent="0.25">
      <c r="A7553" s="5"/>
      <c r="C7553" s="7"/>
      <c r="D7553" s="8"/>
    </row>
    <row r="7554" spans="1:4" x14ac:dyDescent="0.25">
      <c r="A7554" s="5"/>
      <c r="C7554" s="7"/>
      <c r="D7554" s="8"/>
    </row>
    <row r="7555" spans="1:4" x14ac:dyDescent="0.25">
      <c r="A7555" s="5"/>
      <c r="C7555" s="7"/>
      <c r="D7555" s="8"/>
    </row>
    <row r="7556" spans="1:4" x14ac:dyDescent="0.25">
      <c r="A7556" s="5"/>
      <c r="C7556" s="7"/>
      <c r="D7556" s="8"/>
    </row>
    <row r="7557" spans="1:4" x14ac:dyDescent="0.25">
      <c r="A7557" s="5"/>
      <c r="C7557" s="7"/>
      <c r="D7557" s="8"/>
    </row>
    <row r="7558" spans="1:4" x14ac:dyDescent="0.25">
      <c r="A7558" s="5"/>
      <c r="C7558" s="7"/>
      <c r="D7558" s="8"/>
    </row>
    <row r="7559" spans="1:4" x14ac:dyDescent="0.25">
      <c r="A7559" s="5"/>
      <c r="C7559" s="7"/>
      <c r="D7559" s="8"/>
    </row>
    <row r="7560" spans="1:4" x14ac:dyDescent="0.25">
      <c r="A7560" s="5"/>
      <c r="C7560" s="7"/>
      <c r="D7560" s="8"/>
    </row>
    <row r="7561" spans="1:4" x14ac:dyDescent="0.25">
      <c r="A7561" s="5"/>
      <c r="C7561" s="7"/>
      <c r="D7561" s="8"/>
    </row>
    <row r="7562" spans="1:4" x14ac:dyDescent="0.25">
      <c r="A7562" s="5"/>
      <c r="C7562" s="7"/>
      <c r="D7562" s="8"/>
    </row>
    <row r="7563" spans="1:4" x14ac:dyDescent="0.25">
      <c r="A7563" s="5"/>
      <c r="C7563" s="7"/>
      <c r="D7563" s="8"/>
    </row>
    <row r="7564" spans="1:4" x14ac:dyDescent="0.25">
      <c r="A7564" s="5"/>
      <c r="C7564" s="7"/>
      <c r="D7564" s="8"/>
    </row>
    <row r="7565" spans="1:4" x14ac:dyDescent="0.25">
      <c r="A7565" s="5"/>
      <c r="C7565" s="7"/>
      <c r="D7565" s="8"/>
    </row>
    <row r="7566" spans="1:4" x14ac:dyDescent="0.25">
      <c r="A7566" s="5"/>
      <c r="C7566" s="7"/>
      <c r="D7566" s="8"/>
    </row>
    <row r="7567" spans="1:4" x14ac:dyDescent="0.25">
      <c r="A7567" s="5"/>
      <c r="C7567" s="7"/>
      <c r="D7567" s="8"/>
    </row>
    <row r="7568" spans="1:4" x14ac:dyDescent="0.25">
      <c r="A7568" s="5"/>
      <c r="C7568" s="7"/>
      <c r="D7568" s="8"/>
    </row>
    <row r="7569" spans="1:4" x14ac:dyDescent="0.25">
      <c r="A7569" s="5"/>
      <c r="C7569" s="7"/>
      <c r="D7569" s="8"/>
    </row>
    <row r="7570" spans="1:4" x14ac:dyDescent="0.25">
      <c r="A7570" s="5"/>
      <c r="C7570" s="7"/>
      <c r="D7570" s="8"/>
    </row>
    <row r="7571" spans="1:4" x14ac:dyDescent="0.25">
      <c r="A7571" s="5"/>
      <c r="C7571" s="7"/>
      <c r="D7571" s="8"/>
    </row>
    <row r="7572" spans="1:4" x14ac:dyDescent="0.25">
      <c r="A7572" s="5"/>
      <c r="C7572" s="7"/>
      <c r="D7572" s="8"/>
    </row>
    <row r="7573" spans="1:4" x14ac:dyDescent="0.25">
      <c r="A7573" s="5"/>
      <c r="C7573" s="7"/>
      <c r="D7573" s="8"/>
    </row>
    <row r="7574" spans="1:4" x14ac:dyDescent="0.25">
      <c r="A7574" s="5"/>
      <c r="C7574" s="7"/>
      <c r="D7574" s="8"/>
    </row>
    <row r="7575" spans="1:4" x14ac:dyDescent="0.25">
      <c r="A7575" s="5"/>
      <c r="C7575" s="7"/>
      <c r="D7575" s="8"/>
    </row>
    <row r="7576" spans="1:4" x14ac:dyDescent="0.25">
      <c r="A7576" s="5"/>
      <c r="C7576" s="7"/>
      <c r="D7576" s="8"/>
    </row>
    <row r="7577" spans="1:4" x14ac:dyDescent="0.25">
      <c r="A7577" s="5"/>
      <c r="C7577" s="7"/>
      <c r="D7577" s="8"/>
    </row>
    <row r="7578" spans="1:4" x14ac:dyDescent="0.25">
      <c r="A7578" s="5"/>
      <c r="C7578" s="7"/>
      <c r="D7578" s="8"/>
    </row>
    <row r="7579" spans="1:4" x14ac:dyDescent="0.25">
      <c r="A7579" s="5"/>
      <c r="C7579" s="7"/>
      <c r="D7579" s="8"/>
    </row>
    <row r="7580" spans="1:4" x14ac:dyDescent="0.25">
      <c r="A7580" s="5"/>
      <c r="C7580" s="7"/>
      <c r="D7580" s="8"/>
    </row>
    <row r="7581" spans="1:4" x14ac:dyDescent="0.25">
      <c r="A7581" s="5"/>
      <c r="C7581" s="7"/>
      <c r="D7581" s="8"/>
    </row>
    <row r="7582" spans="1:4" x14ac:dyDescent="0.25">
      <c r="A7582" s="5"/>
      <c r="C7582" s="7"/>
      <c r="D7582" s="8"/>
    </row>
    <row r="7583" spans="1:4" x14ac:dyDescent="0.25">
      <c r="A7583" s="5"/>
      <c r="C7583" s="7"/>
      <c r="D7583" s="8"/>
    </row>
    <row r="7584" spans="1:4" x14ac:dyDescent="0.25">
      <c r="A7584" s="5"/>
      <c r="C7584" s="7"/>
      <c r="D7584" s="8"/>
    </row>
    <row r="7585" spans="1:4" x14ac:dyDescent="0.25">
      <c r="A7585" s="5"/>
      <c r="C7585" s="7"/>
      <c r="D7585" s="8"/>
    </row>
    <row r="7586" spans="1:4" x14ac:dyDescent="0.25">
      <c r="A7586" s="5"/>
      <c r="C7586" s="7"/>
      <c r="D7586" s="8"/>
    </row>
    <row r="7587" spans="1:4" x14ac:dyDescent="0.25">
      <c r="A7587" s="5"/>
      <c r="C7587" s="7"/>
      <c r="D7587" s="8"/>
    </row>
    <row r="7588" spans="1:4" x14ac:dyDescent="0.25">
      <c r="A7588" s="5"/>
      <c r="C7588" s="7"/>
      <c r="D7588" s="8"/>
    </row>
    <row r="7589" spans="1:4" x14ac:dyDescent="0.25">
      <c r="A7589" s="5"/>
      <c r="C7589" s="7"/>
      <c r="D7589" s="8"/>
    </row>
    <row r="7590" spans="1:4" x14ac:dyDescent="0.25">
      <c r="A7590" s="5"/>
      <c r="C7590" s="7"/>
      <c r="D7590" s="8"/>
    </row>
    <row r="7591" spans="1:4" x14ac:dyDescent="0.25">
      <c r="A7591" s="5"/>
      <c r="C7591" s="7"/>
      <c r="D7591" s="8"/>
    </row>
    <row r="7592" spans="1:4" x14ac:dyDescent="0.25">
      <c r="A7592" s="5"/>
      <c r="C7592" s="7"/>
      <c r="D7592" s="8"/>
    </row>
    <row r="7593" spans="1:4" x14ac:dyDescent="0.25">
      <c r="A7593" s="5"/>
      <c r="C7593" s="7"/>
      <c r="D7593" s="8"/>
    </row>
    <row r="7594" spans="1:4" x14ac:dyDescent="0.25">
      <c r="A7594" s="5"/>
      <c r="C7594" s="7"/>
      <c r="D7594" s="8"/>
    </row>
    <row r="7595" spans="1:4" x14ac:dyDescent="0.25">
      <c r="A7595" s="5"/>
      <c r="C7595" s="7"/>
      <c r="D7595" s="8"/>
    </row>
    <row r="7596" spans="1:4" x14ac:dyDescent="0.25">
      <c r="A7596" s="5"/>
      <c r="C7596" s="7"/>
      <c r="D7596" s="8"/>
    </row>
    <row r="7597" spans="1:4" x14ac:dyDescent="0.25">
      <c r="A7597" s="5"/>
      <c r="C7597" s="7"/>
      <c r="D7597" s="8"/>
    </row>
    <row r="7598" spans="1:4" x14ac:dyDescent="0.25">
      <c r="A7598" s="5"/>
      <c r="C7598" s="7"/>
      <c r="D7598" s="8"/>
    </row>
    <row r="7599" spans="1:4" x14ac:dyDescent="0.25">
      <c r="A7599" s="5"/>
      <c r="C7599" s="7"/>
      <c r="D7599" s="8"/>
    </row>
    <row r="7600" spans="1:4" x14ac:dyDescent="0.25">
      <c r="A7600" s="5"/>
      <c r="C7600" s="7"/>
      <c r="D7600" s="8"/>
    </row>
    <row r="7601" spans="1:4" x14ac:dyDescent="0.25">
      <c r="A7601" s="5"/>
      <c r="C7601" s="7"/>
      <c r="D7601" s="8"/>
    </row>
    <row r="7602" spans="1:4" x14ac:dyDescent="0.25">
      <c r="A7602" s="5"/>
      <c r="C7602" s="7"/>
      <c r="D7602" s="8"/>
    </row>
    <row r="7603" spans="1:4" x14ac:dyDescent="0.25">
      <c r="A7603" s="5"/>
      <c r="C7603" s="7"/>
      <c r="D7603" s="8"/>
    </row>
    <row r="7604" spans="1:4" x14ac:dyDescent="0.25">
      <c r="A7604" s="5"/>
      <c r="C7604" s="7"/>
      <c r="D7604" s="8"/>
    </row>
    <row r="7605" spans="1:4" x14ac:dyDescent="0.25">
      <c r="A7605" s="5"/>
      <c r="C7605" s="7"/>
      <c r="D7605" s="8"/>
    </row>
    <row r="7606" spans="1:4" x14ac:dyDescent="0.25">
      <c r="A7606" s="5"/>
      <c r="C7606" s="7"/>
      <c r="D7606" s="8"/>
    </row>
    <row r="7607" spans="1:4" x14ac:dyDescent="0.25">
      <c r="A7607" s="5"/>
      <c r="C7607" s="7"/>
      <c r="D7607" s="8"/>
    </row>
    <row r="7608" spans="1:4" x14ac:dyDescent="0.25">
      <c r="A7608" s="5"/>
      <c r="C7608" s="7"/>
      <c r="D7608" s="8"/>
    </row>
    <row r="7609" spans="1:4" x14ac:dyDescent="0.25">
      <c r="A7609" s="5"/>
      <c r="C7609" s="7"/>
      <c r="D7609" s="8"/>
    </row>
    <row r="7610" spans="1:4" x14ac:dyDescent="0.25">
      <c r="A7610" s="5"/>
      <c r="C7610" s="7"/>
      <c r="D7610" s="8"/>
    </row>
    <row r="7611" spans="1:4" x14ac:dyDescent="0.25">
      <c r="A7611" s="5"/>
      <c r="C7611" s="7"/>
      <c r="D7611" s="8"/>
    </row>
    <row r="7612" spans="1:4" x14ac:dyDescent="0.25">
      <c r="A7612" s="5"/>
      <c r="C7612" s="7"/>
      <c r="D7612" s="8"/>
    </row>
    <row r="7613" spans="1:4" x14ac:dyDescent="0.25">
      <c r="A7613" s="5"/>
      <c r="C7613" s="7"/>
      <c r="D7613" s="8"/>
    </row>
    <row r="7614" spans="1:4" x14ac:dyDescent="0.25">
      <c r="A7614" s="5"/>
      <c r="C7614" s="7"/>
      <c r="D7614" s="8"/>
    </row>
    <row r="7615" spans="1:4" x14ac:dyDescent="0.25">
      <c r="A7615" s="5"/>
      <c r="C7615" s="7"/>
      <c r="D7615" s="8"/>
    </row>
    <row r="7616" spans="1:4" x14ac:dyDescent="0.25">
      <c r="A7616" s="5"/>
      <c r="C7616" s="7"/>
      <c r="D7616" s="8"/>
    </row>
    <row r="7617" spans="1:4" x14ac:dyDescent="0.25">
      <c r="A7617" s="5"/>
      <c r="C7617" s="7"/>
      <c r="D7617" s="8"/>
    </row>
    <row r="7618" spans="1:4" x14ac:dyDescent="0.25">
      <c r="A7618" s="5"/>
      <c r="C7618" s="7"/>
      <c r="D7618" s="8"/>
    </row>
    <row r="7619" spans="1:4" x14ac:dyDescent="0.25">
      <c r="A7619" s="5"/>
      <c r="C7619" s="7"/>
      <c r="D7619" s="8"/>
    </row>
    <row r="7620" spans="1:4" x14ac:dyDescent="0.25">
      <c r="A7620" s="5"/>
      <c r="C7620" s="7"/>
      <c r="D7620" s="8"/>
    </row>
    <row r="7621" spans="1:4" x14ac:dyDescent="0.25">
      <c r="A7621" s="5"/>
      <c r="C7621" s="7"/>
      <c r="D7621" s="8"/>
    </row>
    <row r="7622" spans="1:4" x14ac:dyDescent="0.25">
      <c r="A7622" s="5"/>
      <c r="C7622" s="7"/>
      <c r="D7622" s="8"/>
    </row>
    <row r="7623" spans="1:4" x14ac:dyDescent="0.25">
      <c r="A7623" s="5"/>
      <c r="C7623" s="7"/>
      <c r="D7623" s="8"/>
    </row>
    <row r="7624" spans="1:4" x14ac:dyDescent="0.25">
      <c r="A7624" s="5"/>
      <c r="C7624" s="7"/>
      <c r="D7624" s="8"/>
    </row>
    <row r="7625" spans="1:4" x14ac:dyDescent="0.25">
      <c r="A7625" s="5"/>
      <c r="C7625" s="7"/>
      <c r="D7625" s="8"/>
    </row>
    <row r="7626" spans="1:4" x14ac:dyDescent="0.25">
      <c r="A7626" s="5"/>
      <c r="C7626" s="7"/>
      <c r="D7626" s="8"/>
    </row>
    <row r="7627" spans="1:4" x14ac:dyDescent="0.25">
      <c r="A7627" s="5"/>
      <c r="C7627" s="7"/>
      <c r="D7627" s="8"/>
    </row>
    <row r="7628" spans="1:4" x14ac:dyDescent="0.25">
      <c r="A7628" s="5"/>
      <c r="C7628" s="7"/>
      <c r="D7628" s="8"/>
    </row>
    <row r="7629" spans="1:4" x14ac:dyDescent="0.25">
      <c r="A7629" s="5"/>
      <c r="C7629" s="7"/>
      <c r="D7629" s="8"/>
    </row>
    <row r="7630" spans="1:4" x14ac:dyDescent="0.25">
      <c r="A7630" s="5"/>
      <c r="C7630" s="7"/>
      <c r="D7630" s="8"/>
    </row>
    <row r="7631" spans="1:4" x14ac:dyDescent="0.25">
      <c r="A7631" s="5"/>
      <c r="C7631" s="7"/>
      <c r="D7631" s="8"/>
    </row>
    <row r="7632" spans="1:4" x14ac:dyDescent="0.25">
      <c r="A7632" s="5"/>
      <c r="C7632" s="7"/>
      <c r="D7632" s="8"/>
    </row>
    <row r="7633" spans="1:4" x14ac:dyDescent="0.25">
      <c r="A7633" s="5"/>
      <c r="C7633" s="7"/>
      <c r="D7633" s="8"/>
    </row>
    <row r="7634" spans="1:4" x14ac:dyDescent="0.25">
      <c r="A7634" s="5"/>
      <c r="C7634" s="7"/>
      <c r="D7634" s="8"/>
    </row>
    <row r="7635" spans="1:4" x14ac:dyDescent="0.25">
      <c r="A7635" s="5"/>
      <c r="C7635" s="7"/>
      <c r="D7635" s="8"/>
    </row>
    <row r="7636" spans="1:4" x14ac:dyDescent="0.25">
      <c r="A7636" s="5"/>
      <c r="C7636" s="7"/>
      <c r="D7636" s="8"/>
    </row>
    <row r="7637" spans="1:4" x14ac:dyDescent="0.25">
      <c r="A7637" s="5"/>
      <c r="C7637" s="7"/>
      <c r="D7637" s="8"/>
    </row>
    <row r="7638" spans="1:4" x14ac:dyDescent="0.25">
      <c r="A7638" s="5"/>
      <c r="C7638" s="7"/>
      <c r="D7638" s="8"/>
    </row>
    <row r="7639" spans="1:4" x14ac:dyDescent="0.25">
      <c r="A7639" s="5"/>
      <c r="C7639" s="7"/>
      <c r="D7639" s="8"/>
    </row>
    <row r="7640" spans="1:4" x14ac:dyDescent="0.25">
      <c r="A7640" s="5"/>
      <c r="C7640" s="7"/>
      <c r="D7640" s="8"/>
    </row>
    <row r="7641" spans="1:4" x14ac:dyDescent="0.25">
      <c r="A7641" s="5"/>
      <c r="C7641" s="7"/>
      <c r="D7641" s="8"/>
    </row>
    <row r="7642" spans="1:4" x14ac:dyDescent="0.25">
      <c r="A7642" s="5"/>
      <c r="C7642" s="7"/>
      <c r="D7642" s="8"/>
    </row>
    <row r="7643" spans="1:4" x14ac:dyDescent="0.25">
      <c r="A7643" s="5"/>
      <c r="C7643" s="7"/>
      <c r="D7643" s="8"/>
    </row>
    <row r="7644" spans="1:4" x14ac:dyDescent="0.25">
      <c r="A7644" s="5"/>
      <c r="C7644" s="7"/>
      <c r="D7644" s="8"/>
    </row>
    <row r="7645" spans="1:4" x14ac:dyDescent="0.25">
      <c r="A7645" s="5"/>
      <c r="C7645" s="7"/>
      <c r="D7645" s="8"/>
    </row>
    <row r="7646" spans="1:4" x14ac:dyDescent="0.25">
      <c r="A7646" s="5"/>
      <c r="C7646" s="7"/>
      <c r="D7646" s="8"/>
    </row>
    <row r="7647" spans="1:4" x14ac:dyDescent="0.25">
      <c r="A7647" s="5"/>
      <c r="C7647" s="7"/>
      <c r="D7647" s="8"/>
    </row>
    <row r="7648" spans="1:4" x14ac:dyDescent="0.25">
      <c r="A7648" s="5"/>
      <c r="C7648" s="7"/>
      <c r="D7648" s="8"/>
    </row>
    <row r="7649" spans="1:4" x14ac:dyDescent="0.25">
      <c r="A7649" s="5"/>
      <c r="C7649" s="7"/>
      <c r="D7649" s="8"/>
    </row>
    <row r="7650" spans="1:4" x14ac:dyDescent="0.25">
      <c r="A7650" s="5"/>
      <c r="C7650" s="7"/>
      <c r="D7650" s="8"/>
    </row>
    <row r="7651" spans="1:4" x14ac:dyDescent="0.25">
      <c r="A7651" s="5"/>
      <c r="C7651" s="7"/>
      <c r="D7651" s="8"/>
    </row>
    <row r="7652" spans="1:4" x14ac:dyDescent="0.25">
      <c r="A7652" s="5"/>
      <c r="C7652" s="7"/>
      <c r="D7652" s="8"/>
    </row>
    <row r="7653" spans="1:4" x14ac:dyDescent="0.25">
      <c r="A7653" s="5"/>
      <c r="C7653" s="7"/>
      <c r="D7653" s="8"/>
    </row>
    <row r="7654" spans="1:4" x14ac:dyDescent="0.25">
      <c r="A7654" s="5"/>
      <c r="C7654" s="7"/>
      <c r="D7654" s="8"/>
    </row>
    <row r="7655" spans="1:4" x14ac:dyDescent="0.25">
      <c r="A7655" s="5"/>
      <c r="C7655" s="7"/>
      <c r="D7655" s="8"/>
    </row>
    <row r="7656" spans="1:4" x14ac:dyDescent="0.25">
      <c r="A7656" s="5"/>
      <c r="C7656" s="7"/>
      <c r="D7656" s="8"/>
    </row>
    <row r="7657" spans="1:4" x14ac:dyDescent="0.25">
      <c r="A7657" s="5"/>
      <c r="C7657" s="7"/>
      <c r="D7657" s="8"/>
    </row>
    <row r="7658" spans="1:4" x14ac:dyDescent="0.25">
      <c r="A7658" s="5"/>
      <c r="C7658" s="7"/>
      <c r="D7658" s="8"/>
    </row>
    <row r="7659" spans="1:4" x14ac:dyDescent="0.25">
      <c r="A7659" s="5"/>
      <c r="C7659" s="7"/>
      <c r="D7659" s="8"/>
    </row>
    <row r="7660" spans="1:4" x14ac:dyDescent="0.25">
      <c r="A7660" s="5"/>
      <c r="C7660" s="7"/>
      <c r="D7660" s="8"/>
    </row>
    <row r="7661" spans="1:4" x14ac:dyDescent="0.25">
      <c r="A7661" s="5"/>
      <c r="C7661" s="7"/>
      <c r="D7661" s="8"/>
    </row>
    <row r="7662" spans="1:4" x14ac:dyDescent="0.25">
      <c r="A7662" s="5"/>
      <c r="C7662" s="7"/>
      <c r="D7662" s="8"/>
    </row>
    <row r="7663" spans="1:4" x14ac:dyDescent="0.25">
      <c r="A7663" s="5"/>
      <c r="C7663" s="7"/>
      <c r="D7663" s="8"/>
    </row>
    <row r="7664" spans="1:4" x14ac:dyDescent="0.25">
      <c r="A7664" s="5"/>
      <c r="C7664" s="7"/>
      <c r="D7664" s="8"/>
    </row>
    <row r="7665" spans="1:4" x14ac:dyDescent="0.25">
      <c r="A7665" s="5"/>
      <c r="C7665" s="7"/>
      <c r="D7665" s="8"/>
    </row>
    <row r="7666" spans="1:4" x14ac:dyDescent="0.25">
      <c r="A7666" s="5"/>
      <c r="C7666" s="7"/>
      <c r="D7666" s="8"/>
    </row>
    <row r="7667" spans="1:4" x14ac:dyDescent="0.25">
      <c r="A7667" s="5"/>
      <c r="C7667" s="7"/>
      <c r="D7667" s="8"/>
    </row>
    <row r="7668" spans="1:4" x14ac:dyDescent="0.25">
      <c r="A7668" s="5"/>
      <c r="C7668" s="7"/>
      <c r="D7668" s="8"/>
    </row>
    <row r="7669" spans="1:4" x14ac:dyDescent="0.25">
      <c r="A7669" s="5"/>
      <c r="C7669" s="7"/>
      <c r="D7669" s="8"/>
    </row>
    <row r="7670" spans="1:4" x14ac:dyDescent="0.25">
      <c r="A7670" s="5"/>
      <c r="C7670" s="7"/>
      <c r="D7670" s="8"/>
    </row>
    <row r="7671" spans="1:4" x14ac:dyDescent="0.25">
      <c r="A7671" s="5"/>
      <c r="C7671" s="7"/>
      <c r="D7671" s="8"/>
    </row>
    <row r="7672" spans="1:4" x14ac:dyDescent="0.25">
      <c r="A7672" s="5"/>
      <c r="C7672" s="7"/>
      <c r="D7672" s="8"/>
    </row>
    <row r="7673" spans="1:4" x14ac:dyDescent="0.25">
      <c r="A7673" s="5"/>
      <c r="C7673" s="7"/>
      <c r="D7673" s="8"/>
    </row>
    <row r="7674" spans="1:4" x14ac:dyDescent="0.25">
      <c r="A7674" s="5"/>
      <c r="C7674" s="7"/>
      <c r="D7674" s="8"/>
    </row>
    <row r="7675" spans="1:4" x14ac:dyDescent="0.25">
      <c r="A7675" s="5"/>
      <c r="C7675" s="7"/>
      <c r="D7675" s="8"/>
    </row>
    <row r="7676" spans="1:4" x14ac:dyDescent="0.25">
      <c r="A7676" s="5"/>
      <c r="C7676" s="7"/>
      <c r="D7676" s="8"/>
    </row>
    <row r="7677" spans="1:4" x14ac:dyDescent="0.25">
      <c r="A7677" s="5"/>
      <c r="C7677" s="7"/>
      <c r="D7677" s="8"/>
    </row>
    <row r="7678" spans="1:4" x14ac:dyDescent="0.25">
      <c r="A7678" s="5"/>
      <c r="C7678" s="7"/>
      <c r="D7678" s="8"/>
    </row>
    <row r="7679" spans="1:4" x14ac:dyDescent="0.25">
      <c r="A7679" s="5"/>
      <c r="C7679" s="7"/>
      <c r="D7679" s="8"/>
    </row>
    <row r="7680" spans="1:4" x14ac:dyDescent="0.25">
      <c r="A7680" s="5"/>
      <c r="C7680" s="7"/>
      <c r="D7680" s="8"/>
    </row>
    <row r="7681" spans="1:4" x14ac:dyDescent="0.25">
      <c r="A7681" s="5"/>
      <c r="C7681" s="7"/>
      <c r="D7681" s="8"/>
    </row>
    <row r="7682" spans="1:4" x14ac:dyDescent="0.25">
      <c r="A7682" s="5"/>
      <c r="C7682" s="7"/>
      <c r="D7682" s="8"/>
    </row>
    <row r="7683" spans="1:4" x14ac:dyDescent="0.25">
      <c r="A7683" s="5"/>
      <c r="C7683" s="7"/>
      <c r="D7683" s="8"/>
    </row>
    <row r="7684" spans="1:4" x14ac:dyDescent="0.25">
      <c r="A7684" s="5"/>
      <c r="C7684" s="7"/>
      <c r="D7684" s="8"/>
    </row>
    <row r="7685" spans="1:4" x14ac:dyDescent="0.25">
      <c r="A7685" s="5"/>
      <c r="C7685" s="7"/>
      <c r="D7685" s="8"/>
    </row>
    <row r="7686" spans="1:4" x14ac:dyDescent="0.25">
      <c r="A7686" s="5"/>
      <c r="C7686" s="7"/>
      <c r="D7686" s="8"/>
    </row>
    <row r="7687" spans="1:4" x14ac:dyDescent="0.25">
      <c r="A7687" s="5"/>
      <c r="C7687" s="7"/>
      <c r="D7687" s="8"/>
    </row>
    <row r="7688" spans="1:4" x14ac:dyDescent="0.25">
      <c r="A7688" s="5"/>
      <c r="C7688" s="7"/>
      <c r="D7688" s="8"/>
    </row>
    <row r="7689" spans="1:4" x14ac:dyDescent="0.25">
      <c r="A7689" s="5"/>
      <c r="C7689" s="7"/>
      <c r="D7689" s="8"/>
    </row>
    <row r="7690" spans="1:4" x14ac:dyDescent="0.25">
      <c r="A7690" s="5"/>
      <c r="C7690" s="7"/>
      <c r="D7690" s="8"/>
    </row>
    <row r="7691" spans="1:4" x14ac:dyDescent="0.25">
      <c r="A7691" s="5"/>
      <c r="C7691" s="7"/>
      <c r="D7691" s="8"/>
    </row>
    <row r="7692" spans="1:4" x14ac:dyDescent="0.25">
      <c r="A7692" s="5"/>
      <c r="C7692" s="7"/>
      <c r="D7692" s="8"/>
    </row>
    <row r="7693" spans="1:4" x14ac:dyDescent="0.25">
      <c r="A7693" s="5"/>
      <c r="C7693" s="7"/>
      <c r="D7693" s="8"/>
    </row>
    <row r="7694" spans="1:4" x14ac:dyDescent="0.25">
      <c r="A7694" s="5"/>
      <c r="C7694" s="7"/>
      <c r="D7694" s="8"/>
    </row>
    <row r="7695" spans="1:4" x14ac:dyDescent="0.25">
      <c r="A7695" s="5"/>
      <c r="C7695" s="7"/>
      <c r="D7695" s="8"/>
    </row>
    <row r="7696" spans="1:4" x14ac:dyDescent="0.25">
      <c r="A7696" s="5"/>
      <c r="C7696" s="7"/>
      <c r="D7696" s="8"/>
    </row>
    <row r="7697" spans="1:4" x14ac:dyDescent="0.25">
      <c r="A7697" s="5"/>
      <c r="C7697" s="7"/>
      <c r="D7697" s="8"/>
    </row>
    <row r="7698" spans="1:4" x14ac:dyDescent="0.25">
      <c r="A7698" s="5"/>
      <c r="C7698" s="7"/>
      <c r="D7698" s="8"/>
    </row>
    <row r="7699" spans="1:4" x14ac:dyDescent="0.25">
      <c r="A7699" s="5"/>
      <c r="C7699" s="7"/>
      <c r="D7699" s="8"/>
    </row>
    <row r="7700" spans="1:4" x14ac:dyDescent="0.25">
      <c r="A7700" s="5"/>
      <c r="C7700" s="7"/>
      <c r="D7700" s="8"/>
    </row>
    <row r="7701" spans="1:4" x14ac:dyDescent="0.25">
      <c r="A7701" s="5"/>
      <c r="C7701" s="7"/>
      <c r="D7701" s="8"/>
    </row>
    <row r="7702" spans="1:4" x14ac:dyDescent="0.25">
      <c r="A7702" s="5"/>
      <c r="C7702" s="7"/>
      <c r="D7702" s="8"/>
    </row>
    <row r="7703" spans="1:4" x14ac:dyDescent="0.25">
      <c r="A7703" s="5"/>
      <c r="C7703" s="7"/>
      <c r="D7703" s="8"/>
    </row>
    <row r="7704" spans="1:4" x14ac:dyDescent="0.25">
      <c r="A7704" s="5"/>
      <c r="C7704" s="7"/>
      <c r="D7704" s="8"/>
    </row>
    <row r="7705" spans="1:4" x14ac:dyDescent="0.25">
      <c r="A7705" s="5"/>
      <c r="C7705" s="7"/>
      <c r="D7705" s="8"/>
    </row>
    <row r="7706" spans="1:4" x14ac:dyDescent="0.25">
      <c r="A7706" s="5"/>
      <c r="C7706" s="7"/>
      <c r="D7706" s="8"/>
    </row>
    <row r="7707" spans="1:4" x14ac:dyDescent="0.25">
      <c r="A7707" s="5"/>
      <c r="C7707" s="7"/>
      <c r="D7707" s="8"/>
    </row>
    <row r="7708" spans="1:4" x14ac:dyDescent="0.25">
      <c r="A7708" s="5"/>
      <c r="C7708" s="7"/>
      <c r="D7708" s="8"/>
    </row>
    <row r="7709" spans="1:4" x14ac:dyDescent="0.25">
      <c r="A7709" s="5"/>
      <c r="C7709" s="7"/>
      <c r="D7709" s="8"/>
    </row>
    <row r="7710" spans="1:4" x14ac:dyDescent="0.25">
      <c r="A7710" s="5"/>
      <c r="C7710" s="7"/>
      <c r="D7710" s="8"/>
    </row>
    <row r="7711" spans="1:4" x14ac:dyDescent="0.25">
      <c r="A7711" s="5"/>
      <c r="C7711" s="7"/>
      <c r="D7711" s="8"/>
    </row>
    <row r="7712" spans="1:4" x14ac:dyDescent="0.25">
      <c r="A7712" s="5"/>
      <c r="C7712" s="7"/>
      <c r="D7712" s="8"/>
    </row>
    <row r="7713" spans="1:4" x14ac:dyDescent="0.25">
      <c r="A7713" s="5"/>
      <c r="C7713" s="7"/>
      <c r="D7713" s="8"/>
    </row>
    <row r="7714" spans="1:4" x14ac:dyDescent="0.25">
      <c r="A7714" s="5"/>
      <c r="C7714" s="7"/>
      <c r="D7714" s="8"/>
    </row>
    <row r="7715" spans="1:4" x14ac:dyDescent="0.25">
      <c r="A7715" s="5"/>
      <c r="C7715" s="7"/>
      <c r="D7715" s="8"/>
    </row>
    <row r="7716" spans="1:4" x14ac:dyDescent="0.25">
      <c r="A7716" s="5"/>
      <c r="C7716" s="7"/>
      <c r="D7716" s="8"/>
    </row>
    <row r="7717" spans="1:4" x14ac:dyDescent="0.25">
      <c r="A7717" s="5"/>
      <c r="C7717" s="7"/>
      <c r="D7717" s="8"/>
    </row>
    <row r="7718" spans="1:4" x14ac:dyDescent="0.25">
      <c r="A7718" s="5"/>
      <c r="C7718" s="7"/>
      <c r="D7718" s="8"/>
    </row>
    <row r="7719" spans="1:4" x14ac:dyDescent="0.25">
      <c r="A7719" s="5"/>
      <c r="C7719" s="7"/>
      <c r="D7719" s="8"/>
    </row>
    <row r="7720" spans="1:4" x14ac:dyDescent="0.25">
      <c r="A7720" s="5"/>
      <c r="C7720" s="7"/>
      <c r="D7720" s="8"/>
    </row>
    <row r="7721" spans="1:4" x14ac:dyDescent="0.25">
      <c r="A7721" s="5"/>
      <c r="C7721" s="7"/>
      <c r="D7721" s="8"/>
    </row>
    <row r="7722" spans="1:4" x14ac:dyDescent="0.25">
      <c r="A7722" s="5"/>
      <c r="C7722" s="7"/>
      <c r="D7722" s="8"/>
    </row>
    <row r="7723" spans="1:4" x14ac:dyDescent="0.25">
      <c r="A7723" s="5"/>
      <c r="C7723" s="7"/>
      <c r="D7723" s="8"/>
    </row>
    <row r="7724" spans="1:4" x14ac:dyDescent="0.25">
      <c r="A7724" s="5"/>
      <c r="C7724" s="7"/>
      <c r="D7724" s="8"/>
    </row>
    <row r="7725" spans="1:4" x14ac:dyDescent="0.25">
      <c r="A7725" s="5"/>
      <c r="C7725" s="7"/>
      <c r="D7725" s="8"/>
    </row>
    <row r="7726" spans="1:4" x14ac:dyDescent="0.25">
      <c r="A7726" s="5"/>
      <c r="C7726" s="7"/>
      <c r="D7726" s="8"/>
    </row>
    <row r="7727" spans="1:4" x14ac:dyDescent="0.25">
      <c r="A7727" s="5"/>
      <c r="C7727" s="7"/>
      <c r="D7727" s="8"/>
    </row>
    <row r="7728" spans="1:4" x14ac:dyDescent="0.25">
      <c r="A7728" s="5"/>
      <c r="C7728" s="7"/>
      <c r="D7728" s="8"/>
    </row>
    <row r="7729" spans="1:4" x14ac:dyDescent="0.25">
      <c r="A7729" s="5"/>
      <c r="C7729" s="7"/>
      <c r="D7729" s="8"/>
    </row>
    <row r="7730" spans="1:4" x14ac:dyDescent="0.25">
      <c r="A7730" s="5"/>
      <c r="C7730" s="7"/>
      <c r="D7730" s="8"/>
    </row>
    <row r="7731" spans="1:4" x14ac:dyDescent="0.25">
      <c r="A7731" s="5"/>
      <c r="C7731" s="7"/>
      <c r="D7731" s="8"/>
    </row>
    <row r="7732" spans="1:4" x14ac:dyDescent="0.25">
      <c r="A7732" s="5"/>
      <c r="C7732" s="7"/>
      <c r="D7732" s="8"/>
    </row>
    <row r="7733" spans="1:4" x14ac:dyDescent="0.25">
      <c r="A7733" s="5"/>
      <c r="C7733" s="7"/>
      <c r="D7733" s="8"/>
    </row>
    <row r="7734" spans="1:4" x14ac:dyDescent="0.25">
      <c r="A7734" s="5"/>
      <c r="C7734" s="7"/>
      <c r="D7734" s="8"/>
    </row>
    <row r="7735" spans="1:4" x14ac:dyDescent="0.25">
      <c r="A7735" s="5"/>
      <c r="C7735" s="7"/>
      <c r="D7735" s="8"/>
    </row>
    <row r="7736" spans="1:4" x14ac:dyDescent="0.25">
      <c r="A7736" s="5"/>
      <c r="C7736" s="7"/>
      <c r="D7736" s="8"/>
    </row>
    <row r="7737" spans="1:4" x14ac:dyDescent="0.25">
      <c r="A7737" s="5"/>
      <c r="C7737" s="7"/>
      <c r="D7737" s="8"/>
    </row>
    <row r="7738" spans="1:4" x14ac:dyDescent="0.25">
      <c r="A7738" s="5"/>
      <c r="C7738" s="7"/>
      <c r="D7738" s="8"/>
    </row>
    <row r="7739" spans="1:4" x14ac:dyDescent="0.25">
      <c r="A7739" s="5"/>
      <c r="C7739" s="7"/>
      <c r="D7739" s="8"/>
    </row>
    <row r="7740" spans="1:4" x14ac:dyDescent="0.25">
      <c r="A7740" s="5"/>
      <c r="C7740" s="7"/>
      <c r="D7740" s="8"/>
    </row>
    <row r="7741" spans="1:4" x14ac:dyDescent="0.25">
      <c r="A7741" s="5"/>
      <c r="C7741" s="7"/>
      <c r="D7741" s="8"/>
    </row>
    <row r="7742" spans="1:4" x14ac:dyDescent="0.25">
      <c r="A7742" s="5"/>
      <c r="C7742" s="7"/>
      <c r="D7742" s="8"/>
    </row>
    <row r="7743" spans="1:4" x14ac:dyDescent="0.25">
      <c r="A7743" s="5"/>
      <c r="C7743" s="7"/>
      <c r="D7743" s="8"/>
    </row>
    <row r="7744" spans="1:4" x14ac:dyDescent="0.25">
      <c r="A7744" s="5"/>
      <c r="C7744" s="7"/>
      <c r="D7744" s="8"/>
    </row>
    <row r="7745" spans="1:4" x14ac:dyDescent="0.25">
      <c r="A7745" s="5"/>
      <c r="C7745" s="7"/>
      <c r="D7745" s="8"/>
    </row>
    <row r="7746" spans="1:4" x14ac:dyDescent="0.25">
      <c r="A7746" s="5"/>
      <c r="C7746" s="7"/>
      <c r="D7746" s="8"/>
    </row>
    <row r="7747" spans="1:4" x14ac:dyDescent="0.25">
      <c r="A7747" s="5"/>
      <c r="C7747" s="7"/>
      <c r="D7747" s="8"/>
    </row>
    <row r="7748" spans="1:4" x14ac:dyDescent="0.25">
      <c r="A7748" s="5"/>
      <c r="C7748" s="7"/>
      <c r="D7748" s="8"/>
    </row>
    <row r="7749" spans="1:4" x14ac:dyDescent="0.25">
      <c r="A7749" s="5"/>
      <c r="C7749" s="7"/>
      <c r="D7749" s="8"/>
    </row>
    <row r="7750" spans="1:4" x14ac:dyDescent="0.25">
      <c r="A7750" s="5"/>
      <c r="C7750" s="7"/>
      <c r="D7750" s="8"/>
    </row>
    <row r="7751" spans="1:4" x14ac:dyDescent="0.25">
      <c r="A7751" s="5"/>
      <c r="C7751" s="7"/>
      <c r="D7751" s="8"/>
    </row>
    <row r="7752" spans="1:4" x14ac:dyDescent="0.25">
      <c r="A7752" s="5"/>
      <c r="C7752" s="7"/>
      <c r="D7752" s="8"/>
    </row>
    <row r="7753" spans="1:4" x14ac:dyDescent="0.25">
      <c r="A7753" s="5"/>
      <c r="C7753" s="7"/>
      <c r="D7753" s="8"/>
    </row>
    <row r="7754" spans="1:4" x14ac:dyDescent="0.25">
      <c r="A7754" s="5"/>
      <c r="C7754" s="7"/>
      <c r="D7754" s="8"/>
    </row>
    <row r="7755" spans="1:4" x14ac:dyDescent="0.25">
      <c r="A7755" s="5"/>
      <c r="C7755" s="7"/>
      <c r="D7755" s="8"/>
    </row>
    <row r="7756" spans="1:4" x14ac:dyDescent="0.25">
      <c r="A7756" s="5"/>
      <c r="C7756" s="7"/>
      <c r="D7756" s="8"/>
    </row>
    <row r="7757" spans="1:4" x14ac:dyDescent="0.25">
      <c r="A7757" s="5"/>
      <c r="C7757" s="7"/>
      <c r="D7757" s="8"/>
    </row>
    <row r="7758" spans="1:4" x14ac:dyDescent="0.25">
      <c r="A7758" s="5"/>
      <c r="C7758" s="7"/>
      <c r="D7758" s="8"/>
    </row>
    <row r="7759" spans="1:4" x14ac:dyDescent="0.25">
      <c r="A7759" s="5"/>
      <c r="C7759" s="7"/>
      <c r="D7759" s="8"/>
    </row>
    <row r="7760" spans="1:4" x14ac:dyDescent="0.25">
      <c r="A7760" s="5"/>
      <c r="C7760" s="7"/>
      <c r="D7760" s="8"/>
    </row>
    <row r="7761" spans="1:4" x14ac:dyDescent="0.25">
      <c r="A7761" s="5"/>
      <c r="C7761" s="7"/>
      <c r="D7761" s="8"/>
    </row>
    <row r="7762" spans="1:4" x14ac:dyDescent="0.25">
      <c r="A7762" s="5"/>
      <c r="C7762" s="7"/>
      <c r="D7762" s="8"/>
    </row>
    <row r="7763" spans="1:4" x14ac:dyDescent="0.25">
      <c r="A7763" s="5"/>
      <c r="C7763" s="7"/>
      <c r="D7763" s="8"/>
    </row>
    <row r="7764" spans="1:4" x14ac:dyDescent="0.25">
      <c r="A7764" s="5"/>
      <c r="C7764" s="7"/>
      <c r="D7764" s="8"/>
    </row>
    <row r="7765" spans="1:4" x14ac:dyDescent="0.25">
      <c r="A7765" s="5"/>
      <c r="C7765" s="7"/>
      <c r="D7765" s="8"/>
    </row>
    <row r="7766" spans="1:4" x14ac:dyDescent="0.25">
      <c r="A7766" s="5"/>
      <c r="C7766" s="7"/>
      <c r="D7766" s="8"/>
    </row>
    <row r="7767" spans="1:4" x14ac:dyDescent="0.25">
      <c r="A7767" s="5"/>
      <c r="C7767" s="7"/>
      <c r="D7767" s="8"/>
    </row>
    <row r="7768" spans="1:4" x14ac:dyDescent="0.25">
      <c r="A7768" s="5"/>
      <c r="C7768" s="7"/>
      <c r="D7768" s="8"/>
    </row>
    <row r="7769" spans="1:4" x14ac:dyDescent="0.25">
      <c r="A7769" s="5"/>
      <c r="C7769" s="7"/>
      <c r="D7769" s="8"/>
    </row>
    <row r="7770" spans="1:4" x14ac:dyDescent="0.25">
      <c r="A7770" s="5"/>
      <c r="C7770" s="7"/>
      <c r="D7770" s="8"/>
    </row>
    <row r="7771" spans="1:4" x14ac:dyDescent="0.25">
      <c r="A7771" s="5"/>
      <c r="C7771" s="7"/>
      <c r="D7771" s="8"/>
    </row>
    <row r="7772" spans="1:4" x14ac:dyDescent="0.25">
      <c r="A7772" s="5"/>
      <c r="C7772" s="7"/>
      <c r="D7772" s="8"/>
    </row>
    <row r="7773" spans="1:4" x14ac:dyDescent="0.25">
      <c r="A7773" s="5"/>
      <c r="C7773" s="7"/>
      <c r="D7773" s="8"/>
    </row>
    <row r="7774" spans="1:4" x14ac:dyDescent="0.25">
      <c r="A7774" s="5"/>
      <c r="C7774" s="7"/>
      <c r="D7774" s="8"/>
    </row>
    <row r="7775" spans="1:4" x14ac:dyDescent="0.25">
      <c r="A7775" s="5"/>
      <c r="C7775" s="7"/>
      <c r="D7775" s="8"/>
    </row>
    <row r="7776" spans="1:4" x14ac:dyDescent="0.25">
      <c r="A7776" s="5"/>
      <c r="C7776" s="7"/>
      <c r="D7776" s="8"/>
    </row>
    <row r="7777" spans="1:4" x14ac:dyDescent="0.25">
      <c r="A7777" s="5"/>
      <c r="C7777" s="7"/>
      <c r="D7777" s="8"/>
    </row>
    <row r="7778" spans="1:4" x14ac:dyDescent="0.25">
      <c r="A7778" s="5"/>
      <c r="C7778" s="7"/>
      <c r="D7778" s="8"/>
    </row>
    <row r="7779" spans="1:4" x14ac:dyDescent="0.25">
      <c r="A7779" s="5"/>
      <c r="C7779" s="7"/>
      <c r="D7779" s="8"/>
    </row>
    <row r="7780" spans="1:4" x14ac:dyDescent="0.25">
      <c r="A7780" s="5"/>
      <c r="C7780" s="7"/>
      <c r="D7780" s="8"/>
    </row>
    <row r="7781" spans="1:4" x14ac:dyDescent="0.25">
      <c r="A7781" s="5"/>
      <c r="C7781" s="7"/>
      <c r="D7781" s="8"/>
    </row>
    <row r="7782" spans="1:4" x14ac:dyDescent="0.25">
      <c r="A7782" s="5"/>
      <c r="C7782" s="7"/>
      <c r="D7782" s="8"/>
    </row>
    <row r="7783" spans="1:4" x14ac:dyDescent="0.25">
      <c r="A7783" s="5"/>
      <c r="C7783" s="7"/>
      <c r="D7783" s="8"/>
    </row>
    <row r="7784" spans="1:4" x14ac:dyDescent="0.25">
      <c r="A7784" s="5"/>
      <c r="C7784" s="7"/>
      <c r="D7784" s="8"/>
    </row>
    <row r="7785" spans="1:4" x14ac:dyDescent="0.25">
      <c r="A7785" s="5"/>
      <c r="C7785" s="7"/>
      <c r="D7785" s="8"/>
    </row>
    <row r="7786" spans="1:4" x14ac:dyDescent="0.25">
      <c r="A7786" s="5"/>
      <c r="C7786" s="7"/>
      <c r="D7786" s="8"/>
    </row>
    <row r="7787" spans="1:4" x14ac:dyDescent="0.25">
      <c r="A7787" s="5"/>
      <c r="C7787" s="7"/>
      <c r="D7787" s="8"/>
    </row>
    <row r="7788" spans="1:4" x14ac:dyDescent="0.25">
      <c r="A7788" s="5"/>
      <c r="C7788" s="7"/>
      <c r="D7788" s="8"/>
    </row>
    <row r="7789" spans="1:4" x14ac:dyDescent="0.25">
      <c r="A7789" s="5"/>
      <c r="C7789" s="7"/>
      <c r="D7789" s="8"/>
    </row>
    <row r="7790" spans="1:4" x14ac:dyDescent="0.25">
      <c r="A7790" s="5"/>
      <c r="C7790" s="7"/>
      <c r="D7790" s="8"/>
    </row>
    <row r="7791" spans="1:4" x14ac:dyDescent="0.25">
      <c r="A7791" s="5"/>
      <c r="C7791" s="7"/>
      <c r="D7791" s="8"/>
    </row>
    <row r="7792" spans="1:4" x14ac:dyDescent="0.25">
      <c r="A7792" s="5"/>
      <c r="C7792" s="7"/>
      <c r="D7792" s="8"/>
    </row>
    <row r="7793" spans="1:4" x14ac:dyDescent="0.25">
      <c r="A7793" s="5"/>
      <c r="C7793" s="7"/>
      <c r="D7793" s="8"/>
    </row>
    <row r="7794" spans="1:4" x14ac:dyDescent="0.25">
      <c r="A7794" s="5"/>
      <c r="C7794" s="7"/>
      <c r="D7794" s="8"/>
    </row>
    <row r="7795" spans="1:4" x14ac:dyDescent="0.25">
      <c r="A7795" s="5"/>
      <c r="C7795" s="7"/>
      <c r="D7795" s="8"/>
    </row>
    <row r="7796" spans="1:4" x14ac:dyDescent="0.25">
      <c r="A7796" s="5"/>
      <c r="C7796" s="7"/>
      <c r="D7796" s="8"/>
    </row>
    <row r="7797" spans="1:4" x14ac:dyDescent="0.25">
      <c r="A7797" s="5"/>
      <c r="C7797" s="7"/>
      <c r="D7797" s="8"/>
    </row>
    <row r="7798" spans="1:4" x14ac:dyDescent="0.25">
      <c r="A7798" s="5"/>
      <c r="C7798" s="7"/>
      <c r="D7798" s="8"/>
    </row>
    <row r="7799" spans="1:4" x14ac:dyDescent="0.25">
      <c r="A7799" s="5"/>
      <c r="C7799" s="7"/>
      <c r="D7799" s="8"/>
    </row>
    <row r="7800" spans="1:4" x14ac:dyDescent="0.25">
      <c r="A7800" s="5"/>
      <c r="C7800" s="7"/>
      <c r="D7800" s="8"/>
    </row>
    <row r="7801" spans="1:4" x14ac:dyDescent="0.25">
      <c r="A7801" s="5"/>
      <c r="C7801" s="7"/>
      <c r="D7801" s="8"/>
    </row>
    <row r="7802" spans="1:4" x14ac:dyDescent="0.25">
      <c r="A7802" s="5"/>
      <c r="C7802" s="7"/>
      <c r="D7802" s="8"/>
    </row>
    <row r="7803" spans="1:4" x14ac:dyDescent="0.25">
      <c r="A7803" s="5"/>
      <c r="C7803" s="7"/>
      <c r="D7803" s="8"/>
    </row>
    <row r="7804" spans="1:4" x14ac:dyDescent="0.25">
      <c r="A7804" s="5"/>
      <c r="C7804" s="7"/>
      <c r="D7804" s="8"/>
    </row>
    <row r="7805" spans="1:4" x14ac:dyDescent="0.25">
      <c r="A7805" s="5"/>
      <c r="C7805" s="7"/>
      <c r="D7805" s="8"/>
    </row>
    <row r="7806" spans="1:4" x14ac:dyDescent="0.25">
      <c r="A7806" s="5"/>
      <c r="C7806" s="7"/>
      <c r="D7806" s="8"/>
    </row>
    <row r="7807" spans="1:4" x14ac:dyDescent="0.25">
      <c r="A7807" s="5"/>
      <c r="C7807" s="7"/>
      <c r="D7807" s="8"/>
    </row>
    <row r="7808" spans="1:4" x14ac:dyDescent="0.25">
      <c r="A7808" s="5"/>
      <c r="C7808" s="7"/>
      <c r="D7808" s="8"/>
    </row>
    <row r="7809" spans="1:4" x14ac:dyDescent="0.25">
      <c r="A7809" s="5"/>
      <c r="C7809" s="7"/>
      <c r="D7809" s="8"/>
    </row>
    <row r="7810" spans="1:4" x14ac:dyDescent="0.25">
      <c r="A7810" s="5"/>
      <c r="C7810" s="7"/>
      <c r="D7810" s="8"/>
    </row>
    <row r="7811" spans="1:4" x14ac:dyDescent="0.25">
      <c r="A7811" s="5"/>
      <c r="C7811" s="7"/>
      <c r="D7811" s="8"/>
    </row>
    <row r="7812" spans="1:4" x14ac:dyDescent="0.25">
      <c r="A7812" s="5"/>
      <c r="C7812" s="7"/>
      <c r="D7812" s="8"/>
    </row>
    <row r="7813" spans="1:4" x14ac:dyDescent="0.25">
      <c r="A7813" s="5"/>
      <c r="C7813" s="7"/>
      <c r="D7813" s="8"/>
    </row>
    <row r="7814" spans="1:4" x14ac:dyDescent="0.25">
      <c r="A7814" s="5"/>
      <c r="C7814" s="7"/>
      <c r="D7814" s="8"/>
    </row>
    <row r="7815" spans="1:4" x14ac:dyDescent="0.25">
      <c r="A7815" s="5"/>
      <c r="C7815" s="7"/>
      <c r="D7815" s="8"/>
    </row>
    <row r="7816" spans="1:4" x14ac:dyDescent="0.25">
      <c r="A7816" s="5"/>
      <c r="C7816" s="7"/>
      <c r="D7816" s="8"/>
    </row>
    <row r="7817" spans="1:4" x14ac:dyDescent="0.25">
      <c r="A7817" s="5"/>
      <c r="C7817" s="7"/>
      <c r="D7817" s="8"/>
    </row>
    <row r="7818" spans="1:4" x14ac:dyDescent="0.25">
      <c r="A7818" s="5"/>
      <c r="C7818" s="7"/>
      <c r="D7818" s="8"/>
    </row>
    <row r="7819" spans="1:4" x14ac:dyDescent="0.25">
      <c r="A7819" s="5"/>
      <c r="C7819" s="7"/>
      <c r="D7819" s="8"/>
    </row>
    <row r="7820" spans="1:4" x14ac:dyDescent="0.25">
      <c r="A7820" s="5"/>
      <c r="C7820" s="7"/>
      <c r="D7820" s="8"/>
    </row>
    <row r="7821" spans="1:4" x14ac:dyDescent="0.25">
      <c r="A7821" s="5"/>
      <c r="C7821" s="7"/>
      <c r="D7821" s="8"/>
    </row>
    <row r="7822" spans="1:4" x14ac:dyDescent="0.25">
      <c r="A7822" s="5"/>
      <c r="C7822" s="7"/>
      <c r="D7822" s="8"/>
    </row>
    <row r="7823" spans="1:4" x14ac:dyDescent="0.25">
      <c r="A7823" s="5"/>
      <c r="C7823" s="7"/>
      <c r="D7823" s="8"/>
    </row>
    <row r="7824" spans="1:4" x14ac:dyDescent="0.25">
      <c r="A7824" s="5"/>
      <c r="C7824" s="7"/>
      <c r="D7824" s="8"/>
    </row>
    <row r="7825" spans="1:4" x14ac:dyDescent="0.25">
      <c r="A7825" s="5"/>
      <c r="C7825" s="7"/>
      <c r="D7825" s="8"/>
    </row>
    <row r="7826" spans="1:4" x14ac:dyDescent="0.25">
      <c r="A7826" s="5"/>
      <c r="C7826" s="7"/>
      <c r="D7826" s="8"/>
    </row>
    <row r="7827" spans="1:4" x14ac:dyDescent="0.25">
      <c r="A7827" s="5"/>
      <c r="C7827" s="7"/>
      <c r="D7827" s="8"/>
    </row>
    <row r="7828" spans="1:4" x14ac:dyDescent="0.25">
      <c r="A7828" s="5"/>
      <c r="C7828" s="7"/>
      <c r="D7828" s="8"/>
    </row>
    <row r="7829" spans="1:4" x14ac:dyDescent="0.25">
      <c r="A7829" s="5"/>
      <c r="C7829" s="7"/>
      <c r="D7829" s="8"/>
    </row>
    <row r="7830" spans="1:4" x14ac:dyDescent="0.25">
      <c r="A7830" s="5"/>
      <c r="C7830" s="7"/>
      <c r="D7830" s="8"/>
    </row>
    <row r="7831" spans="1:4" x14ac:dyDescent="0.25">
      <c r="A7831" s="5"/>
      <c r="C7831" s="7"/>
      <c r="D7831" s="8"/>
    </row>
    <row r="7832" spans="1:4" x14ac:dyDescent="0.25">
      <c r="A7832" s="5"/>
      <c r="C7832" s="7"/>
      <c r="D7832" s="8"/>
    </row>
    <row r="7833" spans="1:4" x14ac:dyDescent="0.25">
      <c r="A7833" s="5"/>
      <c r="C7833" s="7"/>
      <c r="D7833" s="8"/>
    </row>
    <row r="7834" spans="1:4" x14ac:dyDescent="0.25">
      <c r="A7834" s="5"/>
      <c r="C7834" s="7"/>
      <c r="D7834" s="8"/>
    </row>
    <row r="7835" spans="1:4" x14ac:dyDescent="0.25">
      <c r="A7835" s="5"/>
      <c r="C7835" s="7"/>
      <c r="D7835" s="8"/>
    </row>
    <row r="7836" spans="1:4" x14ac:dyDescent="0.25">
      <c r="A7836" s="5"/>
      <c r="C7836" s="7"/>
      <c r="D7836" s="8"/>
    </row>
    <row r="7837" spans="1:4" x14ac:dyDescent="0.25">
      <c r="A7837" s="5"/>
      <c r="C7837" s="7"/>
      <c r="D7837" s="8"/>
    </row>
    <row r="7838" spans="1:4" x14ac:dyDescent="0.25">
      <c r="A7838" s="5"/>
      <c r="C7838" s="7"/>
      <c r="D7838" s="8"/>
    </row>
    <row r="7839" spans="1:4" x14ac:dyDescent="0.25">
      <c r="A7839" s="5"/>
      <c r="C7839" s="7"/>
      <c r="D7839" s="8"/>
    </row>
    <row r="7840" spans="1:4" x14ac:dyDescent="0.25">
      <c r="A7840" s="5"/>
      <c r="C7840" s="7"/>
      <c r="D7840" s="8"/>
    </row>
    <row r="7841" spans="1:4" x14ac:dyDescent="0.25">
      <c r="A7841" s="5"/>
      <c r="C7841" s="7"/>
      <c r="D7841" s="8"/>
    </row>
    <row r="7842" spans="1:4" x14ac:dyDescent="0.25">
      <c r="A7842" s="5"/>
      <c r="C7842" s="7"/>
      <c r="D7842" s="8"/>
    </row>
    <row r="7843" spans="1:4" x14ac:dyDescent="0.25">
      <c r="A7843" s="5"/>
      <c r="C7843" s="7"/>
      <c r="D7843" s="8"/>
    </row>
    <row r="7844" spans="1:4" x14ac:dyDescent="0.25">
      <c r="A7844" s="5"/>
      <c r="C7844" s="7"/>
      <c r="D7844" s="8"/>
    </row>
    <row r="7845" spans="1:4" x14ac:dyDescent="0.25">
      <c r="A7845" s="5"/>
      <c r="C7845" s="7"/>
      <c r="D7845" s="8"/>
    </row>
    <row r="7846" spans="1:4" x14ac:dyDescent="0.25">
      <c r="A7846" s="5"/>
      <c r="C7846" s="7"/>
      <c r="D7846" s="8"/>
    </row>
    <row r="7847" spans="1:4" x14ac:dyDescent="0.25">
      <c r="A7847" s="5"/>
      <c r="C7847" s="7"/>
      <c r="D7847" s="8"/>
    </row>
    <row r="7848" spans="1:4" x14ac:dyDescent="0.25">
      <c r="A7848" s="5"/>
      <c r="C7848" s="7"/>
      <c r="D7848" s="8"/>
    </row>
    <row r="7849" spans="1:4" x14ac:dyDescent="0.25">
      <c r="A7849" s="5"/>
      <c r="C7849" s="7"/>
      <c r="D7849" s="8"/>
    </row>
    <row r="7850" spans="1:4" x14ac:dyDescent="0.25">
      <c r="A7850" s="5"/>
      <c r="C7850" s="7"/>
      <c r="D7850" s="8"/>
    </row>
    <row r="7851" spans="1:4" x14ac:dyDescent="0.25">
      <c r="A7851" s="5"/>
      <c r="C7851" s="7"/>
      <c r="D7851" s="8"/>
    </row>
    <row r="7852" spans="1:4" x14ac:dyDescent="0.25">
      <c r="A7852" s="5"/>
      <c r="C7852" s="7"/>
      <c r="D7852" s="8"/>
    </row>
    <row r="7853" spans="1:4" x14ac:dyDescent="0.25">
      <c r="A7853" s="5"/>
      <c r="C7853" s="7"/>
      <c r="D7853" s="8"/>
    </row>
    <row r="7854" spans="1:4" x14ac:dyDescent="0.25">
      <c r="A7854" s="5"/>
      <c r="C7854" s="7"/>
      <c r="D7854" s="8"/>
    </row>
    <row r="7855" spans="1:4" x14ac:dyDescent="0.25">
      <c r="A7855" s="5"/>
      <c r="C7855" s="7"/>
      <c r="D7855" s="8"/>
    </row>
    <row r="7856" spans="1:4" x14ac:dyDescent="0.25">
      <c r="A7856" s="5"/>
      <c r="C7856" s="7"/>
      <c r="D7856" s="8"/>
    </row>
    <row r="7857" spans="1:4" x14ac:dyDescent="0.25">
      <c r="A7857" s="5"/>
      <c r="C7857" s="7"/>
      <c r="D7857" s="8"/>
    </row>
    <row r="7858" spans="1:4" x14ac:dyDescent="0.25">
      <c r="A7858" s="5"/>
      <c r="C7858" s="7"/>
      <c r="D7858" s="8"/>
    </row>
    <row r="7859" spans="1:4" x14ac:dyDescent="0.25">
      <c r="A7859" s="5"/>
      <c r="C7859" s="7"/>
      <c r="D7859" s="8"/>
    </row>
    <row r="7860" spans="1:4" x14ac:dyDescent="0.25">
      <c r="A7860" s="5"/>
      <c r="C7860" s="7"/>
      <c r="D7860" s="8"/>
    </row>
    <row r="7861" spans="1:4" x14ac:dyDescent="0.25">
      <c r="A7861" s="5"/>
      <c r="C7861" s="7"/>
      <c r="D7861" s="8"/>
    </row>
    <row r="7862" spans="1:4" x14ac:dyDescent="0.25">
      <c r="A7862" s="5"/>
      <c r="C7862" s="7"/>
      <c r="D7862" s="8"/>
    </row>
    <row r="7863" spans="1:4" x14ac:dyDescent="0.25">
      <c r="A7863" s="5"/>
      <c r="C7863" s="7"/>
      <c r="D7863" s="8"/>
    </row>
    <row r="7864" spans="1:4" x14ac:dyDescent="0.25">
      <c r="A7864" s="5"/>
      <c r="C7864" s="7"/>
      <c r="D7864" s="8"/>
    </row>
    <row r="7865" spans="1:4" x14ac:dyDescent="0.25">
      <c r="A7865" s="5"/>
      <c r="C7865" s="7"/>
      <c r="D7865" s="8"/>
    </row>
    <row r="7866" spans="1:4" x14ac:dyDescent="0.25">
      <c r="A7866" s="5"/>
      <c r="C7866" s="7"/>
      <c r="D7866" s="8"/>
    </row>
    <row r="7867" spans="1:4" x14ac:dyDescent="0.25">
      <c r="A7867" s="5"/>
      <c r="C7867" s="7"/>
      <c r="D7867" s="8"/>
    </row>
    <row r="7868" spans="1:4" x14ac:dyDescent="0.25">
      <c r="A7868" s="5"/>
      <c r="C7868" s="7"/>
      <c r="D7868" s="8"/>
    </row>
    <row r="7869" spans="1:4" x14ac:dyDescent="0.25">
      <c r="A7869" s="5"/>
      <c r="C7869" s="7"/>
      <c r="D7869" s="8"/>
    </row>
    <row r="7870" spans="1:4" x14ac:dyDescent="0.25">
      <c r="A7870" s="5"/>
      <c r="C7870" s="7"/>
      <c r="D7870" s="8"/>
    </row>
    <row r="7871" spans="1:4" x14ac:dyDescent="0.25">
      <c r="A7871" s="5"/>
      <c r="C7871" s="7"/>
      <c r="D7871" s="8"/>
    </row>
    <row r="7872" spans="1:4" x14ac:dyDescent="0.25">
      <c r="A7872" s="5"/>
      <c r="C7872" s="7"/>
      <c r="D7872" s="8"/>
    </row>
    <row r="7873" spans="1:4" x14ac:dyDescent="0.25">
      <c r="A7873" s="5"/>
      <c r="C7873" s="7"/>
      <c r="D7873" s="8"/>
    </row>
    <row r="7874" spans="1:4" x14ac:dyDescent="0.25">
      <c r="A7874" s="5"/>
      <c r="C7874" s="7"/>
      <c r="D7874" s="8"/>
    </row>
    <row r="7875" spans="1:4" x14ac:dyDescent="0.25">
      <c r="A7875" s="5"/>
      <c r="C7875" s="7"/>
      <c r="D7875" s="8"/>
    </row>
    <row r="7876" spans="1:4" x14ac:dyDescent="0.25">
      <c r="A7876" s="5"/>
      <c r="C7876" s="7"/>
      <c r="D7876" s="8"/>
    </row>
    <row r="7877" spans="1:4" x14ac:dyDescent="0.25">
      <c r="A7877" s="5"/>
      <c r="C7877" s="7"/>
      <c r="D7877" s="8"/>
    </row>
    <row r="7878" spans="1:4" x14ac:dyDescent="0.25">
      <c r="A7878" s="5"/>
      <c r="C7878" s="7"/>
      <c r="D7878" s="8"/>
    </row>
    <row r="7879" spans="1:4" x14ac:dyDescent="0.25">
      <c r="A7879" s="5"/>
      <c r="C7879" s="7"/>
      <c r="D7879" s="8"/>
    </row>
    <row r="7880" spans="1:4" x14ac:dyDescent="0.25">
      <c r="A7880" s="5"/>
      <c r="C7880" s="7"/>
      <c r="D7880" s="8"/>
    </row>
    <row r="7881" spans="1:4" x14ac:dyDescent="0.25">
      <c r="A7881" s="5"/>
      <c r="C7881" s="7"/>
      <c r="D7881" s="8"/>
    </row>
    <row r="7882" spans="1:4" x14ac:dyDescent="0.25">
      <c r="A7882" s="5"/>
      <c r="C7882" s="7"/>
      <c r="D7882" s="8"/>
    </row>
    <row r="7883" spans="1:4" x14ac:dyDescent="0.25">
      <c r="A7883" s="5"/>
      <c r="C7883" s="7"/>
      <c r="D7883" s="8"/>
    </row>
    <row r="7884" spans="1:4" x14ac:dyDescent="0.25">
      <c r="A7884" s="5"/>
      <c r="C7884" s="7"/>
      <c r="D7884" s="8"/>
    </row>
    <row r="7885" spans="1:4" x14ac:dyDescent="0.25">
      <c r="A7885" s="5"/>
      <c r="C7885" s="7"/>
      <c r="D7885" s="8"/>
    </row>
    <row r="7886" spans="1:4" x14ac:dyDescent="0.25">
      <c r="A7886" s="5"/>
      <c r="C7886" s="7"/>
      <c r="D7886" s="8"/>
    </row>
    <row r="7887" spans="1:4" x14ac:dyDescent="0.25">
      <c r="A7887" s="5"/>
      <c r="C7887" s="7"/>
      <c r="D7887" s="8"/>
    </row>
    <row r="7888" spans="1:4" x14ac:dyDescent="0.25">
      <c r="A7888" s="5"/>
      <c r="C7888" s="7"/>
      <c r="D7888" s="8"/>
    </row>
    <row r="7889" spans="1:4" x14ac:dyDescent="0.25">
      <c r="A7889" s="5"/>
      <c r="C7889" s="7"/>
      <c r="D7889" s="8"/>
    </row>
    <row r="7890" spans="1:4" x14ac:dyDescent="0.25">
      <c r="A7890" s="5"/>
      <c r="C7890" s="7"/>
      <c r="D7890" s="8"/>
    </row>
    <row r="7891" spans="1:4" x14ac:dyDescent="0.25">
      <c r="A7891" s="5"/>
      <c r="C7891" s="7"/>
      <c r="D7891" s="8"/>
    </row>
    <row r="7892" spans="1:4" x14ac:dyDescent="0.25">
      <c r="A7892" s="5"/>
      <c r="C7892" s="7"/>
      <c r="D7892" s="8"/>
    </row>
    <row r="7893" spans="1:4" x14ac:dyDescent="0.25">
      <c r="A7893" s="5"/>
      <c r="C7893" s="7"/>
      <c r="D7893" s="8"/>
    </row>
    <row r="7894" spans="1:4" x14ac:dyDescent="0.25">
      <c r="A7894" s="5"/>
      <c r="C7894" s="7"/>
      <c r="D7894" s="8"/>
    </row>
    <row r="7895" spans="1:4" x14ac:dyDescent="0.25">
      <c r="A7895" s="5"/>
      <c r="C7895" s="7"/>
      <c r="D7895" s="8"/>
    </row>
    <row r="7896" spans="1:4" x14ac:dyDescent="0.25">
      <c r="A7896" s="5"/>
      <c r="C7896" s="7"/>
      <c r="D7896" s="8"/>
    </row>
    <row r="7897" spans="1:4" x14ac:dyDescent="0.25">
      <c r="A7897" s="5"/>
      <c r="C7897" s="7"/>
      <c r="D7897" s="8"/>
    </row>
    <row r="7898" spans="1:4" x14ac:dyDescent="0.25">
      <c r="A7898" s="5"/>
      <c r="C7898" s="7"/>
      <c r="D7898" s="8"/>
    </row>
    <row r="7899" spans="1:4" x14ac:dyDescent="0.25">
      <c r="A7899" s="5"/>
      <c r="C7899" s="7"/>
      <c r="D7899" s="8"/>
    </row>
    <row r="7900" spans="1:4" x14ac:dyDescent="0.25">
      <c r="A7900" s="5"/>
      <c r="C7900" s="7"/>
      <c r="D7900" s="8"/>
    </row>
    <row r="7901" spans="1:4" x14ac:dyDescent="0.25">
      <c r="A7901" s="5"/>
      <c r="C7901" s="7"/>
      <c r="D7901" s="8"/>
    </row>
    <row r="7902" spans="1:4" x14ac:dyDescent="0.25">
      <c r="A7902" s="5"/>
      <c r="C7902" s="7"/>
      <c r="D7902" s="8"/>
    </row>
    <row r="7903" spans="1:4" x14ac:dyDescent="0.25">
      <c r="A7903" s="5"/>
      <c r="C7903" s="7"/>
      <c r="D7903" s="8"/>
    </row>
    <row r="7904" spans="1:4" x14ac:dyDescent="0.25">
      <c r="A7904" s="5"/>
      <c r="C7904" s="7"/>
      <c r="D7904" s="8"/>
    </row>
    <row r="7905" spans="1:4" x14ac:dyDescent="0.25">
      <c r="A7905" s="5"/>
      <c r="C7905" s="7"/>
      <c r="D7905" s="8"/>
    </row>
    <row r="7906" spans="1:4" x14ac:dyDescent="0.25">
      <c r="A7906" s="5"/>
      <c r="C7906" s="7"/>
      <c r="D7906" s="8"/>
    </row>
    <row r="7907" spans="1:4" x14ac:dyDescent="0.25">
      <c r="A7907" s="5"/>
      <c r="C7907" s="7"/>
      <c r="D7907" s="8"/>
    </row>
    <row r="7908" spans="1:4" x14ac:dyDescent="0.25">
      <c r="A7908" s="5"/>
      <c r="C7908" s="7"/>
      <c r="D7908" s="8"/>
    </row>
    <row r="7909" spans="1:4" x14ac:dyDescent="0.25">
      <c r="A7909" s="5"/>
      <c r="C7909" s="7"/>
      <c r="D7909" s="8"/>
    </row>
    <row r="7910" spans="1:4" x14ac:dyDescent="0.25">
      <c r="A7910" s="5"/>
      <c r="C7910" s="7"/>
      <c r="D7910" s="8"/>
    </row>
    <row r="7911" spans="1:4" x14ac:dyDescent="0.25">
      <c r="A7911" s="5"/>
      <c r="C7911" s="7"/>
      <c r="D7911" s="8"/>
    </row>
    <row r="7912" spans="1:4" x14ac:dyDescent="0.25">
      <c r="A7912" s="5"/>
      <c r="C7912" s="7"/>
      <c r="D7912" s="8"/>
    </row>
    <row r="7913" spans="1:4" x14ac:dyDescent="0.25">
      <c r="A7913" s="5"/>
      <c r="C7913" s="7"/>
      <c r="D7913" s="8"/>
    </row>
    <row r="7914" spans="1:4" x14ac:dyDescent="0.25">
      <c r="A7914" s="5"/>
      <c r="C7914" s="7"/>
      <c r="D7914" s="8"/>
    </row>
    <row r="7915" spans="1:4" x14ac:dyDescent="0.25">
      <c r="A7915" s="5"/>
      <c r="C7915" s="7"/>
      <c r="D7915" s="8"/>
    </row>
    <row r="7916" spans="1:4" x14ac:dyDescent="0.25">
      <c r="A7916" s="5"/>
      <c r="C7916" s="7"/>
      <c r="D7916" s="8"/>
    </row>
    <row r="7917" spans="1:4" x14ac:dyDescent="0.25">
      <c r="A7917" s="5"/>
      <c r="C7917" s="7"/>
      <c r="D7917" s="8"/>
    </row>
    <row r="7918" spans="1:4" x14ac:dyDescent="0.25">
      <c r="A7918" s="5"/>
      <c r="C7918" s="7"/>
      <c r="D7918" s="8"/>
    </row>
    <row r="7919" spans="1:4" x14ac:dyDescent="0.25">
      <c r="A7919" s="5"/>
      <c r="C7919" s="7"/>
      <c r="D7919" s="8"/>
    </row>
    <row r="7920" spans="1:4" x14ac:dyDescent="0.25">
      <c r="A7920" s="5"/>
      <c r="C7920" s="7"/>
      <c r="D7920" s="8"/>
    </row>
    <row r="7921" spans="1:4" x14ac:dyDescent="0.25">
      <c r="A7921" s="5"/>
      <c r="C7921" s="7"/>
      <c r="D7921" s="8"/>
    </row>
    <row r="7922" spans="1:4" x14ac:dyDescent="0.25">
      <c r="A7922" s="5"/>
      <c r="C7922" s="7"/>
      <c r="D7922" s="8"/>
    </row>
    <row r="7923" spans="1:4" x14ac:dyDescent="0.25">
      <c r="A7923" s="5"/>
      <c r="C7923" s="7"/>
      <c r="D7923" s="8"/>
    </row>
    <row r="7924" spans="1:4" x14ac:dyDescent="0.25">
      <c r="A7924" s="5"/>
      <c r="C7924" s="7"/>
      <c r="D7924" s="8"/>
    </row>
    <row r="7925" spans="1:4" x14ac:dyDescent="0.25">
      <c r="A7925" s="5"/>
      <c r="C7925" s="7"/>
      <c r="D7925" s="8"/>
    </row>
    <row r="7926" spans="1:4" x14ac:dyDescent="0.25">
      <c r="A7926" s="5"/>
      <c r="C7926" s="7"/>
      <c r="D7926" s="8"/>
    </row>
    <row r="7927" spans="1:4" x14ac:dyDescent="0.25">
      <c r="A7927" s="5"/>
      <c r="C7927" s="7"/>
      <c r="D7927" s="8"/>
    </row>
    <row r="7928" spans="1:4" x14ac:dyDescent="0.25">
      <c r="A7928" s="5"/>
      <c r="C7928" s="7"/>
      <c r="D7928" s="8"/>
    </row>
    <row r="7929" spans="1:4" x14ac:dyDescent="0.25">
      <c r="A7929" s="5"/>
      <c r="C7929" s="7"/>
      <c r="D7929" s="8"/>
    </row>
    <row r="7930" spans="1:4" x14ac:dyDescent="0.25">
      <c r="A7930" s="5"/>
      <c r="C7930" s="7"/>
      <c r="D7930" s="8"/>
    </row>
    <row r="7931" spans="1:4" x14ac:dyDescent="0.25">
      <c r="A7931" s="5"/>
      <c r="C7931" s="7"/>
      <c r="D7931" s="8"/>
    </row>
    <row r="7932" spans="1:4" x14ac:dyDescent="0.25">
      <c r="A7932" s="5"/>
      <c r="C7932" s="7"/>
      <c r="D7932" s="8"/>
    </row>
    <row r="7933" spans="1:4" x14ac:dyDescent="0.25">
      <c r="A7933" s="5"/>
      <c r="C7933" s="7"/>
      <c r="D7933" s="8"/>
    </row>
    <row r="7934" spans="1:4" x14ac:dyDescent="0.25">
      <c r="A7934" s="5"/>
      <c r="C7934" s="7"/>
      <c r="D7934" s="8"/>
    </row>
    <row r="7935" spans="1:4" x14ac:dyDescent="0.25">
      <c r="A7935" s="5"/>
      <c r="C7935" s="7"/>
      <c r="D7935" s="8"/>
    </row>
    <row r="7936" spans="1:4" x14ac:dyDescent="0.25">
      <c r="A7936" s="5"/>
      <c r="C7936" s="7"/>
      <c r="D7936" s="8"/>
    </row>
    <row r="7937" spans="1:4" x14ac:dyDescent="0.25">
      <c r="A7937" s="5"/>
      <c r="C7937" s="7"/>
      <c r="D7937" s="8"/>
    </row>
    <row r="7938" spans="1:4" x14ac:dyDescent="0.25">
      <c r="A7938" s="5"/>
      <c r="C7938" s="7"/>
      <c r="D7938" s="8"/>
    </row>
    <row r="7939" spans="1:4" x14ac:dyDescent="0.25">
      <c r="A7939" s="5"/>
      <c r="C7939" s="7"/>
      <c r="D7939" s="8"/>
    </row>
    <row r="7940" spans="1:4" x14ac:dyDescent="0.25">
      <c r="A7940" s="5"/>
      <c r="C7940" s="7"/>
      <c r="D7940" s="8"/>
    </row>
    <row r="7941" spans="1:4" x14ac:dyDescent="0.25">
      <c r="A7941" s="5"/>
      <c r="C7941" s="7"/>
      <c r="D7941" s="8"/>
    </row>
    <row r="7942" spans="1:4" x14ac:dyDescent="0.25">
      <c r="A7942" s="5"/>
      <c r="C7942" s="7"/>
      <c r="D7942" s="8"/>
    </row>
    <row r="7943" spans="1:4" x14ac:dyDescent="0.25">
      <c r="A7943" s="5"/>
      <c r="C7943" s="7"/>
      <c r="D7943" s="8"/>
    </row>
    <row r="7944" spans="1:4" x14ac:dyDescent="0.25">
      <c r="A7944" s="5"/>
      <c r="C7944" s="7"/>
      <c r="D7944" s="8"/>
    </row>
    <row r="7945" spans="1:4" x14ac:dyDescent="0.25">
      <c r="A7945" s="5"/>
      <c r="C7945" s="7"/>
      <c r="D7945" s="8"/>
    </row>
    <row r="7946" spans="1:4" x14ac:dyDescent="0.25">
      <c r="A7946" s="5"/>
      <c r="C7946" s="7"/>
      <c r="D7946" s="8"/>
    </row>
    <row r="7947" spans="1:4" x14ac:dyDescent="0.25">
      <c r="A7947" s="5"/>
      <c r="C7947" s="7"/>
      <c r="D7947" s="8"/>
    </row>
    <row r="7948" spans="1:4" x14ac:dyDescent="0.25">
      <c r="A7948" s="5"/>
      <c r="C7948" s="7"/>
      <c r="D7948" s="8"/>
    </row>
    <row r="7949" spans="1:4" x14ac:dyDescent="0.25">
      <c r="A7949" s="5"/>
      <c r="C7949" s="7"/>
      <c r="D7949" s="8"/>
    </row>
    <row r="7950" spans="1:4" x14ac:dyDescent="0.25">
      <c r="A7950" s="5"/>
      <c r="C7950" s="7"/>
      <c r="D7950" s="8"/>
    </row>
    <row r="7951" spans="1:4" x14ac:dyDescent="0.25">
      <c r="A7951" s="5"/>
      <c r="C7951" s="7"/>
      <c r="D7951" s="8"/>
    </row>
    <row r="7952" spans="1:4" x14ac:dyDescent="0.25">
      <c r="A7952" s="5"/>
      <c r="C7952" s="7"/>
      <c r="D7952" s="8"/>
    </row>
    <row r="7953" spans="1:4" x14ac:dyDescent="0.25">
      <c r="A7953" s="5"/>
      <c r="C7953" s="7"/>
      <c r="D7953" s="8"/>
    </row>
    <row r="7954" spans="1:4" x14ac:dyDescent="0.25">
      <c r="A7954" s="5"/>
      <c r="C7954" s="7"/>
      <c r="D7954" s="8"/>
    </row>
    <row r="7955" spans="1:4" x14ac:dyDescent="0.25">
      <c r="A7955" s="5"/>
      <c r="C7955" s="7"/>
      <c r="D7955" s="8"/>
    </row>
    <row r="7956" spans="1:4" x14ac:dyDescent="0.25">
      <c r="A7956" s="5"/>
      <c r="C7956" s="7"/>
      <c r="D7956" s="8"/>
    </row>
    <row r="7957" spans="1:4" x14ac:dyDescent="0.25">
      <c r="A7957" s="5"/>
      <c r="C7957" s="7"/>
      <c r="D7957" s="8"/>
    </row>
    <row r="7958" spans="1:4" x14ac:dyDescent="0.25">
      <c r="A7958" s="5"/>
      <c r="C7958" s="7"/>
      <c r="D7958" s="8"/>
    </row>
    <row r="7959" spans="1:4" x14ac:dyDescent="0.25">
      <c r="A7959" s="5"/>
      <c r="C7959" s="7"/>
      <c r="D7959" s="8"/>
    </row>
    <row r="7960" spans="1:4" x14ac:dyDescent="0.25">
      <c r="A7960" s="5"/>
      <c r="C7960" s="7"/>
      <c r="D7960" s="8"/>
    </row>
    <row r="7961" spans="1:4" x14ac:dyDescent="0.25">
      <c r="A7961" s="5"/>
      <c r="C7961" s="7"/>
      <c r="D7961" s="8"/>
    </row>
    <row r="7962" spans="1:4" x14ac:dyDescent="0.25">
      <c r="A7962" s="5"/>
      <c r="C7962" s="7"/>
      <c r="D7962" s="8"/>
    </row>
    <row r="7963" spans="1:4" x14ac:dyDescent="0.25">
      <c r="A7963" s="5"/>
      <c r="C7963" s="7"/>
      <c r="D7963" s="8"/>
    </row>
    <row r="7964" spans="1:4" x14ac:dyDescent="0.25">
      <c r="A7964" s="5"/>
      <c r="C7964" s="7"/>
      <c r="D7964" s="8"/>
    </row>
    <row r="7965" spans="1:4" x14ac:dyDescent="0.25">
      <c r="A7965" s="5"/>
      <c r="C7965" s="7"/>
      <c r="D7965" s="8"/>
    </row>
    <row r="7966" spans="1:4" x14ac:dyDescent="0.25">
      <c r="A7966" s="5"/>
      <c r="C7966" s="7"/>
      <c r="D7966" s="8"/>
    </row>
    <row r="7967" spans="1:4" x14ac:dyDescent="0.25">
      <c r="A7967" s="5"/>
      <c r="C7967" s="7"/>
      <c r="D7967" s="8"/>
    </row>
    <row r="7968" spans="1:4" x14ac:dyDescent="0.25">
      <c r="A7968" s="5"/>
      <c r="C7968" s="7"/>
      <c r="D7968" s="8"/>
    </row>
    <row r="7969" spans="1:4" x14ac:dyDescent="0.25">
      <c r="A7969" s="5"/>
      <c r="C7969" s="7"/>
      <c r="D7969" s="8"/>
    </row>
    <row r="7970" spans="1:4" x14ac:dyDescent="0.25">
      <c r="A7970" s="5"/>
      <c r="C7970" s="7"/>
      <c r="D7970" s="8"/>
    </row>
    <row r="7971" spans="1:4" x14ac:dyDescent="0.25">
      <c r="A7971" s="5"/>
      <c r="C7971" s="7"/>
      <c r="D7971" s="8"/>
    </row>
    <row r="7972" spans="1:4" x14ac:dyDescent="0.25">
      <c r="A7972" s="5"/>
      <c r="C7972" s="7"/>
      <c r="D7972" s="8"/>
    </row>
    <row r="7973" spans="1:4" x14ac:dyDescent="0.25">
      <c r="A7973" s="5"/>
      <c r="C7973" s="7"/>
      <c r="D7973" s="8"/>
    </row>
    <row r="7974" spans="1:4" x14ac:dyDescent="0.25">
      <c r="A7974" s="5"/>
      <c r="C7974" s="7"/>
      <c r="D7974" s="8"/>
    </row>
    <row r="7975" spans="1:4" x14ac:dyDescent="0.25">
      <c r="A7975" s="5"/>
      <c r="C7975" s="7"/>
      <c r="D7975" s="8"/>
    </row>
    <row r="7976" spans="1:4" x14ac:dyDescent="0.25">
      <c r="A7976" s="5"/>
      <c r="C7976" s="7"/>
      <c r="D7976" s="8"/>
    </row>
    <row r="7977" spans="1:4" x14ac:dyDescent="0.25">
      <c r="A7977" s="5"/>
      <c r="C7977" s="7"/>
      <c r="D7977" s="8"/>
    </row>
    <row r="7978" spans="1:4" x14ac:dyDescent="0.25">
      <c r="A7978" s="5"/>
      <c r="C7978" s="7"/>
      <c r="D7978" s="8"/>
    </row>
    <row r="7979" spans="1:4" x14ac:dyDescent="0.25">
      <c r="A7979" s="5"/>
      <c r="C7979" s="7"/>
      <c r="D7979" s="8"/>
    </row>
    <row r="7980" spans="1:4" x14ac:dyDescent="0.25">
      <c r="A7980" s="5"/>
      <c r="C7980" s="7"/>
      <c r="D7980" s="8"/>
    </row>
    <row r="7981" spans="1:4" x14ac:dyDescent="0.25">
      <c r="A7981" s="5"/>
      <c r="C7981" s="7"/>
      <c r="D7981" s="8"/>
    </row>
    <row r="7982" spans="1:4" x14ac:dyDescent="0.25">
      <c r="A7982" s="5"/>
      <c r="C7982" s="7"/>
      <c r="D7982" s="8"/>
    </row>
    <row r="7983" spans="1:4" x14ac:dyDescent="0.25">
      <c r="A7983" s="5"/>
      <c r="C7983" s="7"/>
      <c r="D7983" s="8"/>
    </row>
    <row r="7984" spans="1:4" x14ac:dyDescent="0.25">
      <c r="A7984" s="5"/>
      <c r="C7984" s="7"/>
      <c r="D7984" s="8"/>
    </row>
    <row r="7985" spans="1:4" x14ac:dyDescent="0.25">
      <c r="A7985" s="5"/>
      <c r="C7985" s="7"/>
      <c r="D7985" s="8"/>
    </row>
    <row r="7986" spans="1:4" x14ac:dyDescent="0.25">
      <c r="A7986" s="5"/>
      <c r="C7986" s="7"/>
      <c r="D7986" s="8"/>
    </row>
    <row r="7987" spans="1:4" x14ac:dyDescent="0.25">
      <c r="A7987" s="5"/>
      <c r="C7987" s="7"/>
      <c r="D7987" s="8"/>
    </row>
    <row r="7988" spans="1:4" x14ac:dyDescent="0.25">
      <c r="A7988" s="5"/>
      <c r="C7988" s="7"/>
      <c r="D7988" s="8"/>
    </row>
    <row r="7989" spans="1:4" x14ac:dyDescent="0.25">
      <c r="A7989" s="5"/>
      <c r="C7989" s="7"/>
      <c r="D7989" s="8"/>
    </row>
    <row r="7990" spans="1:4" x14ac:dyDescent="0.25">
      <c r="A7990" s="5"/>
      <c r="C7990" s="7"/>
      <c r="D7990" s="8"/>
    </row>
    <row r="7991" spans="1:4" x14ac:dyDescent="0.25">
      <c r="A7991" s="5"/>
      <c r="C7991" s="7"/>
      <c r="D7991" s="8"/>
    </row>
    <row r="7992" spans="1:4" x14ac:dyDescent="0.25">
      <c r="A7992" s="5"/>
      <c r="C7992" s="7"/>
      <c r="D7992" s="8"/>
    </row>
    <row r="7993" spans="1:4" x14ac:dyDescent="0.25">
      <c r="A7993" s="5"/>
      <c r="C7993" s="7"/>
      <c r="D7993" s="8"/>
    </row>
    <row r="7994" spans="1:4" x14ac:dyDescent="0.25">
      <c r="A7994" s="5"/>
      <c r="C7994" s="7"/>
      <c r="D7994" s="8"/>
    </row>
    <row r="7995" spans="1:4" x14ac:dyDescent="0.25">
      <c r="A7995" s="5"/>
      <c r="C7995" s="7"/>
      <c r="D7995" s="8"/>
    </row>
    <row r="7996" spans="1:4" x14ac:dyDescent="0.25">
      <c r="A7996" s="5"/>
      <c r="C7996" s="7"/>
      <c r="D7996" s="8"/>
    </row>
    <row r="7997" spans="1:4" x14ac:dyDescent="0.25">
      <c r="A7997" s="5"/>
      <c r="C7997" s="7"/>
      <c r="D7997" s="8"/>
    </row>
    <row r="7998" spans="1:4" x14ac:dyDescent="0.25">
      <c r="A7998" s="5"/>
      <c r="C7998" s="7"/>
      <c r="D7998" s="8"/>
    </row>
    <row r="7999" spans="1:4" x14ac:dyDescent="0.25">
      <c r="A7999" s="5"/>
      <c r="C7999" s="7"/>
      <c r="D7999" s="8"/>
    </row>
    <row r="8000" spans="1:4" x14ac:dyDescent="0.25">
      <c r="A8000" s="5"/>
      <c r="C8000" s="7"/>
      <c r="D8000" s="8"/>
    </row>
    <row r="8001" spans="1:4" x14ac:dyDescent="0.25">
      <c r="A8001" s="5"/>
      <c r="C8001" s="7"/>
      <c r="D8001" s="8"/>
    </row>
    <row r="8002" spans="1:4" x14ac:dyDescent="0.25">
      <c r="A8002" s="5"/>
      <c r="C8002" s="7"/>
      <c r="D8002" s="8"/>
    </row>
    <row r="8003" spans="1:4" x14ac:dyDescent="0.25">
      <c r="A8003" s="5"/>
      <c r="C8003" s="7"/>
      <c r="D8003" s="8"/>
    </row>
    <row r="8004" spans="1:4" x14ac:dyDescent="0.25">
      <c r="A8004" s="5"/>
      <c r="C8004" s="7"/>
      <c r="D8004" s="8"/>
    </row>
    <row r="8005" spans="1:4" x14ac:dyDescent="0.25">
      <c r="A8005" s="5"/>
      <c r="C8005" s="7"/>
      <c r="D8005" s="8"/>
    </row>
    <row r="8006" spans="1:4" x14ac:dyDescent="0.25">
      <c r="A8006" s="5"/>
      <c r="C8006" s="7"/>
      <c r="D8006" s="8"/>
    </row>
    <row r="8007" spans="1:4" x14ac:dyDescent="0.25">
      <c r="A8007" s="5"/>
      <c r="C8007" s="7"/>
      <c r="D8007" s="8"/>
    </row>
    <row r="8008" spans="1:4" x14ac:dyDescent="0.25">
      <c r="A8008" s="5"/>
      <c r="C8008" s="7"/>
      <c r="D8008" s="8"/>
    </row>
    <row r="8009" spans="1:4" x14ac:dyDescent="0.25">
      <c r="A8009" s="5"/>
      <c r="C8009" s="7"/>
      <c r="D8009" s="8"/>
    </row>
    <row r="8010" spans="1:4" x14ac:dyDescent="0.25">
      <c r="A8010" s="5"/>
      <c r="C8010" s="7"/>
      <c r="D8010" s="8"/>
    </row>
    <row r="8011" spans="1:4" x14ac:dyDescent="0.25">
      <c r="A8011" s="5"/>
      <c r="C8011" s="7"/>
      <c r="D8011" s="8"/>
    </row>
    <row r="8012" spans="1:4" x14ac:dyDescent="0.25">
      <c r="A8012" s="5"/>
      <c r="C8012" s="7"/>
      <c r="D8012" s="8"/>
    </row>
    <row r="8013" spans="1:4" x14ac:dyDescent="0.25">
      <c r="A8013" s="5"/>
      <c r="C8013" s="7"/>
      <c r="D8013" s="8"/>
    </row>
    <row r="8014" spans="1:4" x14ac:dyDescent="0.25">
      <c r="A8014" s="5"/>
      <c r="C8014" s="7"/>
      <c r="D8014" s="8"/>
    </row>
    <row r="8015" spans="1:4" x14ac:dyDescent="0.25">
      <c r="A8015" s="5"/>
      <c r="C8015" s="7"/>
      <c r="D8015" s="8"/>
    </row>
    <row r="8016" spans="1:4" x14ac:dyDescent="0.25">
      <c r="A8016" s="5"/>
      <c r="C8016" s="7"/>
      <c r="D8016" s="8"/>
    </row>
    <row r="8017" spans="1:4" x14ac:dyDescent="0.25">
      <c r="A8017" s="5"/>
      <c r="C8017" s="7"/>
      <c r="D8017" s="8"/>
    </row>
    <row r="8018" spans="1:4" x14ac:dyDescent="0.25">
      <c r="A8018" s="5"/>
      <c r="C8018" s="7"/>
      <c r="D8018" s="8"/>
    </row>
    <row r="8019" spans="1:4" x14ac:dyDescent="0.25">
      <c r="A8019" s="5"/>
      <c r="C8019" s="7"/>
      <c r="D8019" s="8"/>
    </row>
    <row r="8020" spans="1:4" x14ac:dyDescent="0.25">
      <c r="A8020" s="5"/>
      <c r="C8020" s="7"/>
      <c r="D8020" s="8"/>
    </row>
    <row r="8021" spans="1:4" x14ac:dyDescent="0.25">
      <c r="A8021" s="5"/>
      <c r="C8021" s="7"/>
      <c r="D8021" s="8"/>
    </row>
    <row r="8022" spans="1:4" x14ac:dyDescent="0.25">
      <c r="A8022" s="5"/>
      <c r="C8022" s="7"/>
      <c r="D8022" s="8"/>
    </row>
    <row r="8023" spans="1:4" x14ac:dyDescent="0.25">
      <c r="A8023" s="5"/>
      <c r="C8023" s="7"/>
      <c r="D8023" s="8"/>
    </row>
    <row r="8024" spans="1:4" x14ac:dyDescent="0.25">
      <c r="A8024" s="5"/>
      <c r="C8024" s="7"/>
      <c r="D8024" s="8"/>
    </row>
    <row r="8025" spans="1:4" x14ac:dyDescent="0.25">
      <c r="A8025" s="5"/>
      <c r="C8025" s="7"/>
      <c r="D8025" s="8"/>
    </row>
    <row r="8026" spans="1:4" x14ac:dyDescent="0.25">
      <c r="A8026" s="5"/>
      <c r="C8026" s="7"/>
      <c r="D8026" s="8"/>
    </row>
    <row r="8027" spans="1:4" x14ac:dyDescent="0.25">
      <c r="A8027" s="5"/>
      <c r="C8027" s="7"/>
      <c r="D8027" s="8"/>
    </row>
    <row r="8028" spans="1:4" x14ac:dyDescent="0.25">
      <c r="A8028" s="5"/>
      <c r="C8028" s="7"/>
      <c r="D8028" s="8"/>
    </row>
    <row r="8029" spans="1:4" x14ac:dyDescent="0.25">
      <c r="A8029" s="5"/>
      <c r="C8029" s="7"/>
      <c r="D8029" s="8"/>
    </row>
    <row r="8030" spans="1:4" x14ac:dyDescent="0.25">
      <c r="A8030" s="5"/>
      <c r="C8030" s="7"/>
      <c r="D8030" s="8"/>
    </row>
    <row r="8031" spans="1:4" x14ac:dyDescent="0.25">
      <c r="A8031" s="5"/>
      <c r="C8031" s="7"/>
      <c r="D8031" s="8"/>
    </row>
    <row r="8032" spans="1:4" x14ac:dyDescent="0.25">
      <c r="A8032" s="5"/>
      <c r="C8032" s="7"/>
      <c r="D8032" s="8"/>
    </row>
    <row r="8033" spans="1:4" x14ac:dyDescent="0.25">
      <c r="A8033" s="5"/>
      <c r="C8033" s="7"/>
      <c r="D8033" s="8"/>
    </row>
    <row r="8034" spans="1:4" x14ac:dyDescent="0.25">
      <c r="A8034" s="5"/>
      <c r="C8034" s="7"/>
      <c r="D8034" s="8"/>
    </row>
    <row r="8035" spans="1:4" x14ac:dyDescent="0.25">
      <c r="A8035" s="5"/>
      <c r="C8035" s="7"/>
      <c r="D8035" s="8"/>
    </row>
    <row r="8036" spans="1:4" x14ac:dyDescent="0.25">
      <c r="A8036" s="5"/>
      <c r="C8036" s="7"/>
      <c r="D8036" s="8"/>
    </row>
    <row r="8037" spans="1:4" x14ac:dyDescent="0.25">
      <c r="A8037" s="5"/>
      <c r="C8037" s="7"/>
      <c r="D8037" s="8"/>
    </row>
    <row r="8038" spans="1:4" x14ac:dyDescent="0.25">
      <c r="A8038" s="5"/>
      <c r="C8038" s="7"/>
      <c r="D8038" s="8"/>
    </row>
    <row r="8039" spans="1:4" x14ac:dyDescent="0.25">
      <c r="A8039" s="5"/>
      <c r="C8039" s="7"/>
      <c r="D8039" s="8"/>
    </row>
    <row r="8040" spans="1:4" x14ac:dyDescent="0.25">
      <c r="A8040" s="5"/>
      <c r="C8040" s="7"/>
      <c r="D8040" s="8"/>
    </row>
    <row r="8041" spans="1:4" x14ac:dyDescent="0.25">
      <c r="A8041" s="5"/>
      <c r="C8041" s="7"/>
      <c r="D8041" s="8"/>
    </row>
    <row r="8042" spans="1:4" x14ac:dyDescent="0.25">
      <c r="A8042" s="5"/>
      <c r="C8042" s="7"/>
      <c r="D8042" s="8"/>
    </row>
    <row r="8043" spans="1:4" x14ac:dyDescent="0.25">
      <c r="A8043" s="5"/>
      <c r="C8043" s="7"/>
      <c r="D8043" s="8"/>
    </row>
    <row r="8044" spans="1:4" x14ac:dyDescent="0.25">
      <c r="A8044" s="5"/>
      <c r="C8044" s="7"/>
      <c r="D8044" s="8"/>
    </row>
    <row r="8045" spans="1:4" x14ac:dyDescent="0.25">
      <c r="A8045" s="5"/>
      <c r="C8045" s="7"/>
      <c r="D8045" s="8"/>
    </row>
    <row r="8046" spans="1:4" x14ac:dyDescent="0.25">
      <c r="A8046" s="5"/>
      <c r="C8046" s="7"/>
      <c r="D8046" s="8"/>
    </row>
    <row r="8047" spans="1:4" x14ac:dyDescent="0.25">
      <c r="A8047" s="5"/>
      <c r="C8047" s="7"/>
      <c r="D8047" s="8"/>
    </row>
    <row r="8048" spans="1:4" x14ac:dyDescent="0.25">
      <c r="A8048" s="5"/>
      <c r="C8048" s="7"/>
      <c r="D8048" s="8"/>
    </row>
    <row r="8049" spans="1:4" x14ac:dyDescent="0.25">
      <c r="A8049" s="5"/>
      <c r="C8049" s="7"/>
      <c r="D8049" s="8"/>
    </row>
    <row r="8050" spans="1:4" x14ac:dyDescent="0.25">
      <c r="A8050" s="5"/>
      <c r="C8050" s="7"/>
      <c r="D8050" s="8"/>
    </row>
    <row r="8051" spans="1:4" x14ac:dyDescent="0.25">
      <c r="A8051" s="5"/>
      <c r="C8051" s="7"/>
      <c r="D8051" s="8"/>
    </row>
    <row r="8052" spans="1:4" x14ac:dyDescent="0.25">
      <c r="A8052" s="5"/>
      <c r="C8052" s="7"/>
      <c r="D8052" s="8"/>
    </row>
    <row r="8053" spans="1:4" x14ac:dyDescent="0.25">
      <c r="A8053" s="5"/>
      <c r="C8053" s="7"/>
      <c r="D8053" s="8"/>
    </row>
    <row r="8054" spans="1:4" x14ac:dyDescent="0.25">
      <c r="A8054" s="5"/>
      <c r="C8054" s="7"/>
      <c r="D8054" s="8"/>
    </row>
    <row r="8055" spans="1:4" x14ac:dyDescent="0.25">
      <c r="A8055" s="5"/>
      <c r="C8055" s="7"/>
      <c r="D8055" s="8"/>
    </row>
    <row r="8056" spans="1:4" x14ac:dyDescent="0.25">
      <c r="A8056" s="5"/>
      <c r="C8056" s="7"/>
      <c r="D8056" s="8"/>
    </row>
    <row r="8057" spans="1:4" x14ac:dyDescent="0.25">
      <c r="A8057" s="5"/>
      <c r="C8057" s="7"/>
      <c r="D8057" s="8"/>
    </row>
    <row r="8058" spans="1:4" x14ac:dyDescent="0.25">
      <c r="A8058" s="5"/>
      <c r="C8058" s="7"/>
      <c r="D8058" s="8"/>
    </row>
    <row r="8059" spans="1:4" x14ac:dyDescent="0.25">
      <c r="A8059" s="5"/>
      <c r="C8059" s="7"/>
      <c r="D8059" s="8"/>
    </row>
    <row r="8060" spans="1:4" x14ac:dyDescent="0.25">
      <c r="A8060" s="5"/>
      <c r="C8060" s="7"/>
      <c r="D8060" s="8"/>
    </row>
    <row r="8061" spans="1:4" x14ac:dyDescent="0.25">
      <c r="A8061" s="5"/>
      <c r="C8061" s="7"/>
      <c r="D8061" s="8"/>
    </row>
    <row r="8062" spans="1:4" x14ac:dyDescent="0.25">
      <c r="A8062" s="5"/>
      <c r="C8062" s="7"/>
      <c r="D8062" s="8"/>
    </row>
    <row r="8063" spans="1:4" x14ac:dyDescent="0.25">
      <c r="A8063" s="5"/>
      <c r="C8063" s="7"/>
      <c r="D8063" s="8"/>
    </row>
    <row r="8064" spans="1:4" x14ac:dyDescent="0.25">
      <c r="A8064" s="5"/>
      <c r="C8064" s="7"/>
      <c r="D8064" s="8"/>
    </row>
    <row r="8065" spans="1:4" x14ac:dyDescent="0.25">
      <c r="A8065" s="5"/>
      <c r="C8065" s="7"/>
      <c r="D8065" s="8"/>
    </row>
    <row r="8066" spans="1:4" x14ac:dyDescent="0.25">
      <c r="A8066" s="5"/>
      <c r="C8066" s="7"/>
      <c r="D8066" s="8"/>
    </row>
    <row r="8067" spans="1:4" x14ac:dyDescent="0.25">
      <c r="A8067" s="5"/>
      <c r="C8067" s="7"/>
      <c r="D8067" s="8"/>
    </row>
    <row r="8068" spans="1:4" x14ac:dyDescent="0.25">
      <c r="A8068" s="5"/>
      <c r="C8068" s="7"/>
      <c r="D8068" s="8"/>
    </row>
    <row r="8069" spans="1:4" x14ac:dyDescent="0.25">
      <c r="A8069" s="5"/>
      <c r="C8069" s="7"/>
      <c r="D8069" s="8"/>
    </row>
    <row r="8070" spans="1:4" x14ac:dyDescent="0.25">
      <c r="A8070" s="5"/>
      <c r="C8070" s="7"/>
      <c r="D8070" s="8"/>
    </row>
    <row r="8071" spans="1:4" x14ac:dyDescent="0.25">
      <c r="A8071" s="5"/>
      <c r="C8071" s="7"/>
      <c r="D8071" s="8"/>
    </row>
    <row r="8072" spans="1:4" x14ac:dyDescent="0.25">
      <c r="A8072" s="5"/>
      <c r="C8072" s="7"/>
      <c r="D8072" s="8"/>
    </row>
    <row r="8073" spans="1:4" x14ac:dyDescent="0.25">
      <c r="A8073" s="5"/>
      <c r="C8073" s="7"/>
      <c r="D8073" s="8"/>
    </row>
    <row r="8074" spans="1:4" x14ac:dyDescent="0.25">
      <c r="A8074" s="5"/>
      <c r="C8074" s="7"/>
      <c r="D8074" s="8"/>
    </row>
    <row r="8075" spans="1:4" x14ac:dyDescent="0.25">
      <c r="A8075" s="5"/>
      <c r="C8075" s="7"/>
      <c r="D8075" s="8"/>
    </row>
    <row r="8076" spans="1:4" x14ac:dyDescent="0.25">
      <c r="A8076" s="5"/>
      <c r="C8076" s="7"/>
      <c r="D8076" s="8"/>
    </row>
    <row r="8077" spans="1:4" x14ac:dyDescent="0.25">
      <c r="A8077" s="5"/>
      <c r="C8077" s="7"/>
      <c r="D8077" s="8"/>
    </row>
    <row r="8078" spans="1:4" x14ac:dyDescent="0.25">
      <c r="A8078" s="5"/>
      <c r="C8078" s="7"/>
      <c r="D8078" s="8"/>
    </row>
    <row r="8079" spans="1:4" x14ac:dyDescent="0.25">
      <c r="A8079" s="5"/>
      <c r="C8079" s="7"/>
      <c r="D8079" s="8"/>
    </row>
    <row r="8080" spans="1:4" x14ac:dyDescent="0.25">
      <c r="A8080" s="5"/>
      <c r="C8080" s="7"/>
      <c r="D8080" s="8"/>
    </row>
    <row r="8081" spans="1:4" x14ac:dyDescent="0.25">
      <c r="A8081" s="5"/>
      <c r="C8081" s="7"/>
      <c r="D8081" s="8"/>
    </row>
    <row r="8082" spans="1:4" x14ac:dyDescent="0.25">
      <c r="A8082" s="5"/>
      <c r="C8082" s="7"/>
      <c r="D8082" s="8"/>
    </row>
    <row r="8083" spans="1:4" x14ac:dyDescent="0.25">
      <c r="A8083" s="5"/>
      <c r="C8083" s="7"/>
      <c r="D8083" s="8"/>
    </row>
    <row r="8084" spans="1:4" x14ac:dyDescent="0.25">
      <c r="A8084" s="5"/>
      <c r="C8084" s="7"/>
      <c r="D8084" s="8"/>
    </row>
    <row r="8085" spans="1:4" x14ac:dyDescent="0.25">
      <c r="A8085" s="5"/>
      <c r="C8085" s="7"/>
      <c r="D8085" s="8"/>
    </row>
    <row r="8086" spans="1:4" x14ac:dyDescent="0.25">
      <c r="A8086" s="5"/>
      <c r="C8086" s="7"/>
      <c r="D8086" s="8"/>
    </row>
    <row r="8087" spans="1:4" x14ac:dyDescent="0.25">
      <c r="A8087" s="5"/>
      <c r="C8087" s="7"/>
      <c r="D8087" s="8"/>
    </row>
    <row r="8088" spans="1:4" x14ac:dyDescent="0.25">
      <c r="A8088" s="5"/>
      <c r="C8088" s="7"/>
      <c r="D8088" s="8"/>
    </row>
    <row r="8089" spans="1:4" x14ac:dyDescent="0.25">
      <c r="A8089" s="5"/>
      <c r="C8089" s="7"/>
      <c r="D8089" s="8"/>
    </row>
    <row r="8090" spans="1:4" x14ac:dyDescent="0.25">
      <c r="A8090" s="5"/>
      <c r="C8090" s="7"/>
      <c r="D8090" s="8"/>
    </row>
    <row r="8091" spans="1:4" x14ac:dyDescent="0.25">
      <c r="A8091" s="5"/>
      <c r="C8091" s="7"/>
      <c r="D8091" s="8"/>
    </row>
    <row r="8092" spans="1:4" x14ac:dyDescent="0.25">
      <c r="A8092" s="5"/>
      <c r="C8092" s="7"/>
      <c r="D8092" s="8"/>
    </row>
    <row r="8093" spans="1:4" x14ac:dyDescent="0.25">
      <c r="A8093" s="5"/>
      <c r="C8093" s="7"/>
      <c r="D8093" s="8"/>
    </row>
    <row r="8094" spans="1:4" x14ac:dyDescent="0.25">
      <c r="A8094" s="5"/>
      <c r="C8094" s="7"/>
      <c r="D8094" s="8"/>
    </row>
    <row r="8095" spans="1:4" x14ac:dyDescent="0.25">
      <c r="A8095" s="5"/>
      <c r="C8095" s="7"/>
      <c r="D8095" s="8"/>
    </row>
    <row r="8096" spans="1:4" x14ac:dyDescent="0.25">
      <c r="A8096" s="5"/>
      <c r="C8096" s="7"/>
      <c r="D8096" s="8"/>
    </row>
    <row r="8097" spans="1:4" x14ac:dyDescent="0.25">
      <c r="A8097" s="5"/>
      <c r="C8097" s="7"/>
      <c r="D8097" s="8"/>
    </row>
    <row r="8098" spans="1:4" x14ac:dyDescent="0.25">
      <c r="A8098" s="5"/>
      <c r="C8098" s="7"/>
      <c r="D8098" s="8"/>
    </row>
    <row r="8099" spans="1:4" x14ac:dyDescent="0.25">
      <c r="A8099" s="5"/>
      <c r="C8099" s="7"/>
      <c r="D8099" s="8"/>
    </row>
    <row r="8100" spans="1:4" x14ac:dyDescent="0.25">
      <c r="A8100" s="5"/>
      <c r="C8100" s="7"/>
      <c r="D8100" s="8"/>
    </row>
    <row r="8101" spans="1:4" x14ac:dyDescent="0.25">
      <c r="A8101" s="5"/>
      <c r="C8101" s="7"/>
      <c r="D8101" s="8"/>
    </row>
    <row r="8102" spans="1:4" x14ac:dyDescent="0.25">
      <c r="A8102" s="5"/>
      <c r="C8102" s="7"/>
      <c r="D8102" s="8"/>
    </row>
    <row r="8103" spans="1:4" x14ac:dyDescent="0.25">
      <c r="A8103" s="5"/>
      <c r="C8103" s="7"/>
      <c r="D8103" s="8"/>
    </row>
    <row r="8104" spans="1:4" x14ac:dyDescent="0.25">
      <c r="A8104" s="5"/>
      <c r="C8104" s="7"/>
      <c r="D8104" s="8"/>
    </row>
    <row r="8105" spans="1:4" x14ac:dyDescent="0.25">
      <c r="A8105" s="5"/>
      <c r="C8105" s="7"/>
      <c r="D8105" s="8"/>
    </row>
    <row r="8106" spans="1:4" x14ac:dyDescent="0.25">
      <c r="A8106" s="5"/>
      <c r="C8106" s="7"/>
      <c r="D8106" s="8"/>
    </row>
    <row r="8107" spans="1:4" x14ac:dyDescent="0.25">
      <c r="A8107" s="5"/>
      <c r="C8107" s="7"/>
      <c r="D8107" s="8"/>
    </row>
    <row r="8108" spans="1:4" x14ac:dyDescent="0.25">
      <c r="A8108" s="5"/>
      <c r="C8108" s="7"/>
      <c r="D8108" s="8"/>
    </row>
    <row r="8109" spans="1:4" x14ac:dyDescent="0.25">
      <c r="A8109" s="5"/>
      <c r="C8109" s="7"/>
      <c r="D8109" s="8"/>
    </row>
    <row r="8110" spans="1:4" x14ac:dyDescent="0.25">
      <c r="A8110" s="5"/>
      <c r="C8110" s="7"/>
      <c r="D8110" s="8"/>
    </row>
    <row r="8111" spans="1:4" x14ac:dyDescent="0.25">
      <c r="A8111" s="5"/>
      <c r="C8111" s="7"/>
      <c r="D8111" s="8"/>
    </row>
    <row r="8112" spans="1:4" x14ac:dyDescent="0.25">
      <c r="A8112" s="5"/>
      <c r="C8112" s="7"/>
      <c r="D8112" s="8"/>
    </row>
    <row r="8113" spans="1:4" x14ac:dyDescent="0.25">
      <c r="A8113" s="5"/>
      <c r="C8113" s="7"/>
      <c r="D8113" s="8"/>
    </row>
    <row r="8114" spans="1:4" x14ac:dyDescent="0.25">
      <c r="A8114" s="5"/>
      <c r="C8114" s="7"/>
      <c r="D8114" s="8"/>
    </row>
    <row r="8115" spans="1:4" x14ac:dyDescent="0.25">
      <c r="A8115" s="5"/>
      <c r="C8115" s="7"/>
      <c r="D8115" s="8"/>
    </row>
    <row r="8116" spans="1:4" x14ac:dyDescent="0.25">
      <c r="A8116" s="5"/>
      <c r="C8116" s="7"/>
      <c r="D8116" s="8"/>
    </row>
    <row r="8117" spans="1:4" x14ac:dyDescent="0.25">
      <c r="A8117" s="5"/>
      <c r="C8117" s="7"/>
      <c r="D8117" s="8"/>
    </row>
    <row r="8118" spans="1:4" x14ac:dyDescent="0.25">
      <c r="A8118" s="5"/>
      <c r="C8118" s="7"/>
      <c r="D8118" s="8"/>
    </row>
    <row r="8119" spans="1:4" x14ac:dyDescent="0.25">
      <c r="A8119" s="5"/>
      <c r="C8119" s="7"/>
      <c r="D8119" s="8"/>
    </row>
    <row r="8120" spans="1:4" x14ac:dyDescent="0.25">
      <c r="A8120" s="5"/>
      <c r="C8120" s="7"/>
      <c r="D8120" s="8"/>
    </row>
    <row r="8121" spans="1:4" x14ac:dyDescent="0.25">
      <c r="A8121" s="5"/>
      <c r="C8121" s="7"/>
      <c r="D8121" s="8"/>
    </row>
    <row r="8122" spans="1:4" x14ac:dyDescent="0.25">
      <c r="A8122" s="5"/>
      <c r="C8122" s="7"/>
      <c r="D8122" s="8"/>
    </row>
    <row r="8123" spans="1:4" x14ac:dyDescent="0.25">
      <c r="A8123" s="5"/>
      <c r="C8123" s="7"/>
      <c r="D8123" s="8"/>
    </row>
    <row r="8124" spans="1:4" x14ac:dyDescent="0.25">
      <c r="A8124" s="5"/>
      <c r="C8124" s="7"/>
      <c r="D8124" s="8"/>
    </row>
    <row r="8125" spans="1:4" x14ac:dyDescent="0.25">
      <c r="A8125" s="5"/>
      <c r="C8125" s="7"/>
      <c r="D8125" s="8"/>
    </row>
    <row r="8126" spans="1:4" x14ac:dyDescent="0.25">
      <c r="A8126" s="5"/>
      <c r="C8126" s="7"/>
      <c r="D8126" s="8"/>
    </row>
    <row r="8127" spans="1:4" x14ac:dyDescent="0.25">
      <c r="A8127" s="5"/>
      <c r="C8127" s="7"/>
      <c r="D8127" s="8"/>
    </row>
    <row r="8128" spans="1:4" x14ac:dyDescent="0.25">
      <c r="A8128" s="5"/>
      <c r="C8128" s="7"/>
      <c r="D8128" s="8"/>
    </row>
    <row r="8129" spans="1:4" x14ac:dyDescent="0.25">
      <c r="A8129" s="5"/>
      <c r="C8129" s="7"/>
      <c r="D8129" s="8"/>
    </row>
    <row r="8130" spans="1:4" x14ac:dyDescent="0.25">
      <c r="A8130" s="5"/>
      <c r="C8130" s="7"/>
      <c r="D8130" s="8"/>
    </row>
    <row r="8131" spans="1:4" x14ac:dyDescent="0.25">
      <c r="A8131" s="5"/>
      <c r="C8131" s="7"/>
      <c r="D8131" s="8"/>
    </row>
    <row r="8132" spans="1:4" x14ac:dyDescent="0.25">
      <c r="A8132" s="5"/>
      <c r="C8132" s="7"/>
      <c r="D8132" s="8"/>
    </row>
    <row r="8133" spans="1:4" x14ac:dyDescent="0.25">
      <c r="A8133" s="5"/>
      <c r="C8133" s="7"/>
      <c r="D8133" s="8"/>
    </row>
    <row r="8134" spans="1:4" x14ac:dyDescent="0.25">
      <c r="A8134" s="5"/>
      <c r="C8134" s="7"/>
      <c r="D8134" s="8"/>
    </row>
    <row r="8135" spans="1:4" x14ac:dyDescent="0.25">
      <c r="A8135" s="5"/>
      <c r="C8135" s="7"/>
      <c r="D8135" s="8"/>
    </row>
    <row r="8136" spans="1:4" x14ac:dyDescent="0.25">
      <c r="A8136" s="5"/>
      <c r="C8136" s="7"/>
      <c r="D8136" s="8"/>
    </row>
    <row r="8137" spans="1:4" x14ac:dyDescent="0.25">
      <c r="A8137" s="5"/>
      <c r="C8137" s="7"/>
      <c r="D8137" s="8"/>
    </row>
    <row r="8138" spans="1:4" x14ac:dyDescent="0.25">
      <c r="A8138" s="5"/>
      <c r="C8138" s="7"/>
      <c r="D8138" s="8"/>
    </row>
    <row r="8139" spans="1:4" x14ac:dyDescent="0.25">
      <c r="A8139" s="5"/>
      <c r="C8139" s="7"/>
      <c r="D8139" s="8"/>
    </row>
    <row r="8140" spans="1:4" x14ac:dyDescent="0.25">
      <c r="A8140" s="5"/>
      <c r="C8140" s="7"/>
      <c r="D8140" s="8"/>
    </row>
    <row r="8141" spans="1:4" x14ac:dyDescent="0.25">
      <c r="A8141" s="5"/>
      <c r="C8141" s="7"/>
      <c r="D8141" s="8"/>
    </row>
    <row r="8142" spans="1:4" x14ac:dyDescent="0.25">
      <c r="A8142" s="5"/>
      <c r="C8142" s="7"/>
      <c r="D8142" s="8"/>
    </row>
    <row r="8143" spans="1:4" x14ac:dyDescent="0.25">
      <c r="A8143" s="5"/>
      <c r="C8143" s="7"/>
      <c r="D8143" s="8"/>
    </row>
    <row r="8144" spans="1:4" x14ac:dyDescent="0.25">
      <c r="A8144" s="5"/>
      <c r="C8144" s="7"/>
      <c r="D8144" s="8"/>
    </row>
    <row r="8145" spans="1:4" x14ac:dyDescent="0.25">
      <c r="A8145" s="5"/>
      <c r="C8145" s="7"/>
      <c r="D8145" s="8"/>
    </row>
    <row r="8146" spans="1:4" x14ac:dyDescent="0.25">
      <c r="A8146" s="5"/>
      <c r="C8146" s="7"/>
      <c r="D8146" s="8"/>
    </row>
    <row r="8147" spans="1:4" x14ac:dyDescent="0.25">
      <c r="A8147" s="5"/>
      <c r="C8147" s="7"/>
      <c r="D8147" s="8"/>
    </row>
    <row r="8148" spans="1:4" x14ac:dyDescent="0.25">
      <c r="A8148" s="5"/>
      <c r="C8148" s="7"/>
      <c r="D8148" s="8"/>
    </row>
    <row r="8149" spans="1:4" x14ac:dyDescent="0.25">
      <c r="A8149" s="5"/>
      <c r="C8149" s="7"/>
      <c r="D8149" s="8"/>
    </row>
    <row r="8150" spans="1:4" x14ac:dyDescent="0.25">
      <c r="A8150" s="5"/>
      <c r="C8150" s="7"/>
      <c r="D8150" s="8"/>
    </row>
    <row r="8151" spans="1:4" x14ac:dyDescent="0.25">
      <c r="A8151" s="5"/>
      <c r="C8151" s="7"/>
      <c r="D8151" s="8"/>
    </row>
    <row r="8152" spans="1:4" x14ac:dyDescent="0.25">
      <c r="A8152" s="5"/>
      <c r="C8152" s="7"/>
      <c r="D8152" s="8"/>
    </row>
    <row r="8153" spans="1:4" x14ac:dyDescent="0.25">
      <c r="A8153" s="5"/>
      <c r="C8153" s="7"/>
      <c r="D8153" s="8"/>
    </row>
    <row r="8154" spans="1:4" x14ac:dyDescent="0.25">
      <c r="A8154" s="5"/>
      <c r="C8154" s="7"/>
      <c r="D8154" s="8"/>
    </row>
    <row r="8155" spans="1:4" x14ac:dyDescent="0.25">
      <c r="A8155" s="5"/>
      <c r="C8155" s="7"/>
      <c r="D8155" s="8"/>
    </row>
    <row r="8156" spans="1:4" x14ac:dyDescent="0.25">
      <c r="A8156" s="5"/>
      <c r="C8156" s="7"/>
      <c r="D8156" s="8"/>
    </row>
    <row r="8157" spans="1:4" x14ac:dyDescent="0.25">
      <c r="A8157" s="5"/>
      <c r="C8157" s="7"/>
      <c r="D8157" s="8"/>
    </row>
    <row r="8158" spans="1:4" x14ac:dyDescent="0.25">
      <c r="A8158" s="5"/>
      <c r="C8158" s="7"/>
      <c r="D8158" s="8"/>
    </row>
    <row r="8159" spans="1:4" x14ac:dyDescent="0.25">
      <c r="A8159" s="5"/>
      <c r="C8159" s="7"/>
      <c r="D8159" s="8"/>
    </row>
    <row r="8160" spans="1:4" x14ac:dyDescent="0.25">
      <c r="A8160" s="5"/>
      <c r="C8160" s="7"/>
      <c r="D8160" s="8"/>
    </row>
    <row r="8161" spans="1:4" x14ac:dyDescent="0.25">
      <c r="A8161" s="5"/>
      <c r="C8161" s="7"/>
      <c r="D8161" s="8"/>
    </row>
    <row r="8162" spans="1:4" x14ac:dyDescent="0.25">
      <c r="A8162" s="5"/>
      <c r="C8162" s="7"/>
      <c r="D8162" s="8"/>
    </row>
    <row r="8163" spans="1:4" x14ac:dyDescent="0.25">
      <c r="A8163" s="5"/>
      <c r="C8163" s="7"/>
      <c r="D8163" s="8"/>
    </row>
    <row r="8164" spans="1:4" x14ac:dyDescent="0.25">
      <c r="A8164" s="5"/>
      <c r="C8164" s="7"/>
      <c r="D8164" s="8"/>
    </row>
    <row r="8165" spans="1:4" x14ac:dyDescent="0.25">
      <c r="A8165" s="5"/>
      <c r="C8165" s="7"/>
      <c r="D8165" s="8"/>
    </row>
    <row r="8166" spans="1:4" x14ac:dyDescent="0.25">
      <c r="A8166" s="5"/>
      <c r="C8166" s="7"/>
      <c r="D8166" s="8"/>
    </row>
    <row r="8167" spans="1:4" x14ac:dyDescent="0.25">
      <c r="A8167" s="5"/>
      <c r="C8167" s="7"/>
      <c r="D8167" s="8"/>
    </row>
    <row r="8168" spans="1:4" x14ac:dyDescent="0.25">
      <c r="A8168" s="5"/>
      <c r="C8168" s="7"/>
      <c r="D8168" s="8"/>
    </row>
    <row r="8169" spans="1:4" x14ac:dyDescent="0.25">
      <c r="A8169" s="5"/>
      <c r="C8169" s="7"/>
      <c r="D8169" s="8"/>
    </row>
    <row r="8170" spans="1:4" x14ac:dyDescent="0.25">
      <c r="A8170" s="5"/>
      <c r="C8170" s="7"/>
      <c r="D8170" s="8"/>
    </row>
    <row r="8171" spans="1:4" x14ac:dyDescent="0.25">
      <c r="A8171" s="5"/>
      <c r="C8171" s="7"/>
      <c r="D8171" s="8"/>
    </row>
    <row r="8172" spans="1:4" x14ac:dyDescent="0.25">
      <c r="A8172" s="5"/>
      <c r="C8172" s="7"/>
      <c r="D8172" s="8"/>
    </row>
    <row r="8173" spans="1:4" x14ac:dyDescent="0.25">
      <c r="A8173" s="5"/>
      <c r="C8173" s="7"/>
      <c r="D8173" s="8"/>
    </row>
    <row r="8174" spans="1:4" x14ac:dyDescent="0.25">
      <c r="A8174" s="5"/>
      <c r="C8174" s="7"/>
      <c r="D8174" s="8"/>
    </row>
    <row r="8175" spans="1:4" x14ac:dyDescent="0.25">
      <c r="A8175" s="5"/>
      <c r="C8175" s="7"/>
      <c r="D8175" s="8"/>
    </row>
    <row r="8176" spans="1:4" x14ac:dyDescent="0.25">
      <c r="A8176" s="5"/>
      <c r="C8176" s="7"/>
      <c r="D8176" s="8"/>
    </row>
    <row r="8177" spans="1:4" x14ac:dyDescent="0.25">
      <c r="A8177" s="5"/>
      <c r="C8177" s="7"/>
      <c r="D8177" s="8"/>
    </row>
    <row r="8178" spans="1:4" x14ac:dyDescent="0.25">
      <c r="A8178" s="5"/>
      <c r="C8178" s="7"/>
      <c r="D8178" s="8"/>
    </row>
    <row r="8179" spans="1:4" x14ac:dyDescent="0.25">
      <c r="A8179" s="5"/>
      <c r="C8179" s="7"/>
      <c r="D8179" s="8"/>
    </row>
    <row r="8180" spans="1:4" x14ac:dyDescent="0.25">
      <c r="A8180" s="5"/>
      <c r="C8180" s="7"/>
      <c r="D8180" s="8"/>
    </row>
    <row r="8181" spans="1:4" x14ac:dyDescent="0.25">
      <c r="A8181" s="5"/>
      <c r="C8181" s="7"/>
      <c r="D8181" s="8"/>
    </row>
    <row r="8182" spans="1:4" x14ac:dyDescent="0.25">
      <c r="A8182" s="5"/>
      <c r="C8182" s="7"/>
      <c r="D8182" s="8"/>
    </row>
    <row r="8183" spans="1:4" x14ac:dyDescent="0.25">
      <c r="A8183" s="5"/>
      <c r="C8183" s="7"/>
      <c r="D8183" s="8"/>
    </row>
    <row r="8184" spans="1:4" x14ac:dyDescent="0.25">
      <c r="A8184" s="5"/>
      <c r="C8184" s="7"/>
      <c r="D8184" s="8"/>
    </row>
    <row r="8185" spans="1:4" x14ac:dyDescent="0.25">
      <c r="A8185" s="5"/>
      <c r="C8185" s="7"/>
      <c r="D8185" s="8"/>
    </row>
    <row r="8186" spans="1:4" x14ac:dyDescent="0.25">
      <c r="A8186" s="5"/>
      <c r="C8186" s="7"/>
      <c r="D8186" s="8"/>
    </row>
    <row r="8187" spans="1:4" x14ac:dyDescent="0.25">
      <c r="A8187" s="5"/>
      <c r="C8187" s="7"/>
      <c r="D8187" s="8"/>
    </row>
    <row r="8188" spans="1:4" x14ac:dyDescent="0.25">
      <c r="A8188" s="5"/>
      <c r="C8188" s="7"/>
      <c r="D8188" s="8"/>
    </row>
    <row r="8189" spans="1:4" x14ac:dyDescent="0.25">
      <c r="A8189" s="5"/>
      <c r="C8189" s="7"/>
      <c r="D8189" s="8"/>
    </row>
    <row r="8190" spans="1:4" x14ac:dyDescent="0.25">
      <c r="A8190" s="5"/>
      <c r="C8190" s="7"/>
      <c r="D8190" s="8"/>
    </row>
    <row r="8191" spans="1:4" x14ac:dyDescent="0.25">
      <c r="A8191" s="5"/>
      <c r="C8191" s="7"/>
      <c r="D8191" s="8"/>
    </row>
    <row r="8192" spans="1:4" x14ac:dyDescent="0.25">
      <c r="A8192" s="5"/>
      <c r="C8192" s="7"/>
      <c r="D8192" s="8"/>
    </row>
    <row r="8193" spans="1:4" x14ac:dyDescent="0.25">
      <c r="A8193" s="5"/>
      <c r="C8193" s="7"/>
      <c r="D8193" s="8"/>
    </row>
    <row r="8194" spans="1:4" x14ac:dyDescent="0.25">
      <c r="A8194" s="5"/>
      <c r="C8194" s="7"/>
      <c r="D8194" s="8"/>
    </row>
    <row r="8195" spans="1:4" x14ac:dyDescent="0.25">
      <c r="A8195" s="5"/>
      <c r="C8195" s="7"/>
      <c r="D8195" s="8"/>
    </row>
    <row r="8196" spans="1:4" x14ac:dyDescent="0.25">
      <c r="A8196" s="5"/>
      <c r="C8196" s="7"/>
      <c r="D8196" s="8"/>
    </row>
    <row r="8197" spans="1:4" x14ac:dyDescent="0.25">
      <c r="A8197" s="5"/>
      <c r="C8197" s="7"/>
      <c r="D8197" s="8"/>
    </row>
    <row r="8198" spans="1:4" x14ac:dyDescent="0.25">
      <c r="A8198" s="5"/>
      <c r="C8198" s="7"/>
      <c r="D8198" s="8"/>
    </row>
    <row r="8199" spans="1:4" x14ac:dyDescent="0.25">
      <c r="A8199" s="5"/>
      <c r="C8199" s="7"/>
      <c r="D8199" s="8"/>
    </row>
    <row r="8200" spans="1:4" x14ac:dyDescent="0.25">
      <c r="A8200" s="5"/>
      <c r="C8200" s="7"/>
      <c r="D8200" s="8"/>
    </row>
    <row r="8201" spans="1:4" x14ac:dyDescent="0.25">
      <c r="A8201" s="5"/>
      <c r="C8201" s="7"/>
      <c r="D8201" s="8"/>
    </row>
    <row r="8202" spans="1:4" x14ac:dyDescent="0.25">
      <c r="A8202" s="5"/>
      <c r="C8202" s="7"/>
      <c r="D8202" s="8"/>
    </row>
    <row r="8203" spans="1:4" x14ac:dyDescent="0.25">
      <c r="A8203" s="5"/>
      <c r="C8203" s="7"/>
      <c r="D8203" s="8"/>
    </row>
    <row r="8204" spans="1:4" x14ac:dyDescent="0.25">
      <c r="A8204" s="5"/>
      <c r="C8204" s="7"/>
      <c r="D8204" s="8"/>
    </row>
    <row r="8205" spans="1:4" x14ac:dyDescent="0.25">
      <c r="A8205" s="5"/>
      <c r="C8205" s="7"/>
      <c r="D8205" s="8"/>
    </row>
    <row r="8206" spans="1:4" x14ac:dyDescent="0.25">
      <c r="A8206" s="5"/>
      <c r="C8206" s="7"/>
      <c r="D8206" s="8"/>
    </row>
    <row r="8207" spans="1:4" x14ac:dyDescent="0.25">
      <c r="A8207" s="5"/>
      <c r="C8207" s="7"/>
      <c r="D8207" s="8"/>
    </row>
    <row r="8208" spans="1:4" x14ac:dyDescent="0.25">
      <c r="A8208" s="5"/>
      <c r="C8208" s="7"/>
      <c r="D8208" s="8"/>
    </row>
    <row r="8209" spans="1:4" x14ac:dyDescent="0.25">
      <c r="A8209" s="5"/>
      <c r="C8209" s="7"/>
      <c r="D8209" s="8"/>
    </row>
    <row r="8210" spans="1:4" x14ac:dyDescent="0.25">
      <c r="A8210" s="5"/>
      <c r="C8210" s="7"/>
      <c r="D8210" s="8"/>
    </row>
    <row r="8211" spans="1:4" x14ac:dyDescent="0.25">
      <c r="A8211" s="5"/>
      <c r="C8211" s="7"/>
      <c r="D8211" s="8"/>
    </row>
    <row r="8212" spans="1:4" x14ac:dyDescent="0.25">
      <c r="A8212" s="5"/>
      <c r="C8212" s="7"/>
      <c r="D8212" s="8"/>
    </row>
    <row r="8213" spans="1:4" x14ac:dyDescent="0.25">
      <c r="A8213" s="5"/>
      <c r="C8213" s="7"/>
      <c r="D8213" s="8"/>
    </row>
    <row r="8214" spans="1:4" x14ac:dyDescent="0.25">
      <c r="A8214" s="5"/>
      <c r="C8214" s="7"/>
      <c r="D8214" s="8"/>
    </row>
    <row r="8215" spans="1:4" x14ac:dyDescent="0.25">
      <c r="A8215" s="5"/>
      <c r="C8215" s="7"/>
      <c r="D8215" s="8"/>
    </row>
    <row r="8216" spans="1:4" x14ac:dyDescent="0.25">
      <c r="A8216" s="5"/>
      <c r="C8216" s="7"/>
      <c r="D8216" s="8"/>
    </row>
    <row r="8217" spans="1:4" x14ac:dyDescent="0.25">
      <c r="A8217" s="5"/>
      <c r="C8217" s="7"/>
      <c r="D8217" s="8"/>
    </row>
    <row r="8218" spans="1:4" x14ac:dyDescent="0.25">
      <c r="A8218" s="5"/>
      <c r="C8218" s="7"/>
      <c r="D8218" s="8"/>
    </row>
    <row r="8219" spans="1:4" x14ac:dyDescent="0.25">
      <c r="A8219" s="5"/>
      <c r="C8219" s="7"/>
      <c r="D8219" s="8"/>
    </row>
    <row r="8220" spans="1:4" x14ac:dyDescent="0.25">
      <c r="A8220" s="5"/>
      <c r="C8220" s="7"/>
      <c r="D8220" s="8"/>
    </row>
    <row r="8221" spans="1:4" x14ac:dyDescent="0.25">
      <c r="A8221" s="5"/>
      <c r="C8221" s="7"/>
      <c r="D8221" s="8"/>
    </row>
    <row r="8222" spans="1:4" x14ac:dyDescent="0.25">
      <c r="A8222" s="5"/>
      <c r="C8222" s="7"/>
      <c r="D8222" s="8"/>
    </row>
    <row r="8223" spans="1:4" x14ac:dyDescent="0.25">
      <c r="A8223" s="5"/>
      <c r="C8223" s="7"/>
      <c r="D8223" s="8"/>
    </row>
    <row r="8224" spans="1:4" x14ac:dyDescent="0.25">
      <c r="A8224" s="5"/>
      <c r="C8224" s="7"/>
      <c r="D8224" s="8"/>
    </row>
    <row r="8225" spans="1:4" x14ac:dyDescent="0.25">
      <c r="A8225" s="5"/>
      <c r="C8225" s="7"/>
      <c r="D8225" s="8"/>
    </row>
    <row r="8226" spans="1:4" x14ac:dyDescent="0.25">
      <c r="A8226" s="5"/>
      <c r="C8226" s="7"/>
      <c r="D8226" s="8"/>
    </row>
    <row r="8227" spans="1:4" x14ac:dyDescent="0.25">
      <c r="A8227" s="5"/>
      <c r="C8227" s="7"/>
      <c r="D8227" s="8"/>
    </row>
    <row r="8228" spans="1:4" x14ac:dyDescent="0.25">
      <c r="A8228" s="5"/>
      <c r="C8228" s="7"/>
      <c r="D8228" s="8"/>
    </row>
    <row r="8229" spans="1:4" x14ac:dyDescent="0.25">
      <c r="A8229" s="5"/>
      <c r="C8229" s="7"/>
      <c r="D8229" s="8"/>
    </row>
    <row r="8230" spans="1:4" x14ac:dyDescent="0.25">
      <c r="A8230" s="5"/>
      <c r="C8230" s="7"/>
      <c r="D8230" s="8"/>
    </row>
    <row r="8231" spans="1:4" x14ac:dyDescent="0.25">
      <c r="A8231" s="5"/>
      <c r="C8231" s="7"/>
      <c r="D8231" s="8"/>
    </row>
    <row r="8232" spans="1:4" x14ac:dyDescent="0.25">
      <c r="A8232" s="5"/>
      <c r="C8232" s="7"/>
      <c r="D8232" s="8"/>
    </row>
    <row r="8233" spans="1:4" x14ac:dyDescent="0.25">
      <c r="A8233" s="5"/>
      <c r="C8233" s="7"/>
      <c r="D8233" s="8"/>
    </row>
    <row r="8234" spans="1:4" x14ac:dyDescent="0.25">
      <c r="A8234" s="5"/>
      <c r="C8234" s="7"/>
      <c r="D8234" s="8"/>
    </row>
    <row r="8235" spans="1:4" x14ac:dyDescent="0.25">
      <c r="A8235" s="5"/>
      <c r="C8235" s="7"/>
      <c r="D8235" s="8"/>
    </row>
    <row r="8236" spans="1:4" x14ac:dyDescent="0.25">
      <c r="A8236" s="5"/>
      <c r="C8236" s="7"/>
      <c r="D8236" s="8"/>
    </row>
    <row r="8237" spans="1:4" x14ac:dyDescent="0.25">
      <c r="A8237" s="5"/>
      <c r="C8237" s="7"/>
      <c r="D8237" s="8"/>
    </row>
    <row r="8238" spans="1:4" x14ac:dyDescent="0.25">
      <c r="A8238" s="5"/>
      <c r="C8238" s="7"/>
      <c r="D8238" s="8"/>
    </row>
    <row r="8239" spans="1:4" x14ac:dyDescent="0.25">
      <c r="A8239" s="5"/>
      <c r="C8239" s="7"/>
      <c r="D8239" s="8"/>
    </row>
    <row r="8240" spans="1:4" x14ac:dyDescent="0.25">
      <c r="A8240" s="5"/>
      <c r="C8240" s="7"/>
      <c r="D8240" s="8"/>
    </row>
    <row r="8241" spans="1:4" x14ac:dyDescent="0.25">
      <c r="A8241" s="5"/>
      <c r="C8241" s="7"/>
      <c r="D8241" s="8"/>
    </row>
    <row r="8242" spans="1:4" x14ac:dyDescent="0.25">
      <c r="A8242" s="5"/>
      <c r="C8242" s="7"/>
      <c r="D8242" s="8"/>
    </row>
    <row r="8243" spans="1:4" x14ac:dyDescent="0.25">
      <c r="A8243" s="5"/>
      <c r="C8243" s="7"/>
      <c r="D8243" s="8"/>
    </row>
    <row r="8244" spans="1:4" x14ac:dyDescent="0.25">
      <c r="A8244" s="5"/>
      <c r="C8244" s="7"/>
      <c r="D8244" s="8"/>
    </row>
    <row r="8245" spans="1:4" x14ac:dyDescent="0.25">
      <c r="A8245" s="5"/>
      <c r="C8245" s="7"/>
      <c r="D8245" s="8"/>
    </row>
    <row r="8246" spans="1:4" x14ac:dyDescent="0.25">
      <c r="A8246" s="5"/>
      <c r="C8246" s="7"/>
      <c r="D8246" s="8"/>
    </row>
    <row r="8247" spans="1:4" x14ac:dyDescent="0.25">
      <c r="A8247" s="5"/>
      <c r="C8247" s="7"/>
      <c r="D8247" s="8"/>
    </row>
    <row r="8248" spans="1:4" x14ac:dyDescent="0.25">
      <c r="A8248" s="5"/>
      <c r="C8248" s="7"/>
      <c r="D8248" s="8"/>
    </row>
    <row r="8249" spans="1:4" x14ac:dyDescent="0.25">
      <c r="A8249" s="5"/>
      <c r="C8249" s="7"/>
      <c r="D8249" s="8"/>
    </row>
    <row r="8250" spans="1:4" x14ac:dyDescent="0.25">
      <c r="A8250" s="5"/>
      <c r="C8250" s="7"/>
      <c r="D8250" s="8"/>
    </row>
    <row r="8251" spans="1:4" x14ac:dyDescent="0.25">
      <c r="A8251" s="5"/>
      <c r="C8251" s="7"/>
      <c r="D8251" s="8"/>
    </row>
    <row r="8252" spans="1:4" x14ac:dyDescent="0.25">
      <c r="A8252" s="5"/>
      <c r="C8252" s="7"/>
      <c r="D8252" s="8"/>
    </row>
    <row r="8253" spans="1:4" x14ac:dyDescent="0.25">
      <c r="A8253" s="5"/>
      <c r="C8253" s="7"/>
      <c r="D8253" s="8"/>
    </row>
    <row r="8254" spans="1:4" x14ac:dyDescent="0.25">
      <c r="A8254" s="5"/>
      <c r="C8254" s="7"/>
      <c r="D8254" s="8"/>
    </row>
    <row r="8255" spans="1:4" x14ac:dyDescent="0.25">
      <c r="A8255" s="5"/>
      <c r="C8255" s="7"/>
      <c r="D8255" s="8"/>
    </row>
    <row r="8256" spans="1:4" x14ac:dyDescent="0.25">
      <c r="A8256" s="5"/>
      <c r="C8256" s="7"/>
      <c r="D8256" s="8"/>
    </row>
    <row r="8257" spans="1:4" x14ac:dyDescent="0.25">
      <c r="A8257" s="5"/>
      <c r="C8257" s="7"/>
      <c r="D8257" s="8"/>
    </row>
    <row r="8258" spans="1:4" x14ac:dyDescent="0.25">
      <c r="A8258" s="5"/>
      <c r="C8258" s="7"/>
      <c r="D8258" s="8"/>
    </row>
    <row r="8259" spans="1:4" x14ac:dyDescent="0.25">
      <c r="A8259" s="5"/>
      <c r="C8259" s="7"/>
      <c r="D8259" s="8"/>
    </row>
    <row r="8260" spans="1:4" x14ac:dyDescent="0.25">
      <c r="A8260" s="5"/>
      <c r="C8260" s="7"/>
      <c r="D8260" s="8"/>
    </row>
    <row r="8261" spans="1:4" x14ac:dyDescent="0.25">
      <c r="A8261" s="5"/>
      <c r="C8261" s="7"/>
      <c r="D8261" s="8"/>
    </row>
    <row r="8262" spans="1:4" x14ac:dyDescent="0.25">
      <c r="A8262" s="5"/>
      <c r="C8262" s="7"/>
      <c r="D8262" s="8"/>
    </row>
    <row r="8263" spans="1:4" x14ac:dyDescent="0.25">
      <c r="A8263" s="5"/>
      <c r="C8263" s="7"/>
      <c r="D8263" s="8"/>
    </row>
    <row r="8264" spans="1:4" x14ac:dyDescent="0.25">
      <c r="A8264" s="5"/>
      <c r="C8264" s="7"/>
      <c r="D8264" s="8"/>
    </row>
    <row r="8265" spans="1:4" x14ac:dyDescent="0.25">
      <c r="A8265" s="5"/>
      <c r="C8265" s="7"/>
      <c r="D8265" s="8"/>
    </row>
    <row r="8266" spans="1:4" x14ac:dyDescent="0.25">
      <c r="A8266" s="5"/>
      <c r="C8266" s="7"/>
      <c r="D8266" s="8"/>
    </row>
    <row r="8267" spans="1:4" x14ac:dyDescent="0.25">
      <c r="A8267" s="5"/>
      <c r="C8267" s="7"/>
      <c r="D8267" s="8"/>
    </row>
    <row r="8268" spans="1:4" x14ac:dyDescent="0.25">
      <c r="A8268" s="5"/>
      <c r="C8268" s="7"/>
      <c r="D8268" s="8"/>
    </row>
    <row r="8269" spans="1:4" x14ac:dyDescent="0.25">
      <c r="A8269" s="5"/>
      <c r="C8269" s="7"/>
      <c r="D8269" s="8"/>
    </row>
    <row r="8270" spans="1:4" x14ac:dyDescent="0.25">
      <c r="A8270" s="5"/>
      <c r="C8270" s="7"/>
      <c r="D8270" s="8"/>
    </row>
    <row r="8271" spans="1:4" x14ac:dyDescent="0.25">
      <c r="A8271" s="5"/>
      <c r="C8271" s="7"/>
      <c r="D8271" s="8"/>
    </row>
    <row r="8272" spans="1:4" x14ac:dyDescent="0.25">
      <c r="A8272" s="5"/>
      <c r="C8272" s="7"/>
      <c r="D8272" s="8"/>
    </row>
    <row r="8273" spans="1:4" x14ac:dyDescent="0.25">
      <c r="A8273" s="5"/>
      <c r="C8273" s="7"/>
      <c r="D8273" s="8"/>
    </row>
    <row r="8274" spans="1:4" x14ac:dyDescent="0.25">
      <c r="A8274" s="5"/>
      <c r="C8274" s="7"/>
      <c r="D8274" s="8"/>
    </row>
    <row r="8275" spans="1:4" x14ac:dyDescent="0.25">
      <c r="A8275" s="5"/>
      <c r="C8275" s="7"/>
      <c r="D8275" s="8"/>
    </row>
    <row r="8276" spans="1:4" x14ac:dyDescent="0.25">
      <c r="A8276" s="5"/>
      <c r="C8276" s="7"/>
      <c r="D8276" s="8"/>
    </row>
    <row r="8277" spans="1:4" x14ac:dyDescent="0.25">
      <c r="A8277" s="5"/>
      <c r="C8277" s="7"/>
      <c r="D8277" s="8"/>
    </row>
    <row r="8278" spans="1:4" x14ac:dyDescent="0.25">
      <c r="A8278" s="5"/>
      <c r="C8278" s="7"/>
      <c r="D8278" s="8"/>
    </row>
    <row r="8279" spans="1:4" x14ac:dyDescent="0.25">
      <c r="A8279" s="5"/>
      <c r="C8279" s="7"/>
      <c r="D8279" s="8"/>
    </row>
    <row r="8280" spans="1:4" x14ac:dyDescent="0.25">
      <c r="A8280" s="5"/>
      <c r="C8280" s="7"/>
      <c r="D8280" s="8"/>
    </row>
    <row r="8281" spans="1:4" x14ac:dyDescent="0.25">
      <c r="A8281" s="5"/>
      <c r="C8281" s="7"/>
      <c r="D8281" s="8"/>
    </row>
    <row r="8282" spans="1:4" x14ac:dyDescent="0.25">
      <c r="A8282" s="5"/>
      <c r="C8282" s="7"/>
      <c r="D8282" s="8"/>
    </row>
    <row r="8283" spans="1:4" x14ac:dyDescent="0.25">
      <c r="A8283" s="5"/>
      <c r="C8283" s="7"/>
      <c r="D8283" s="8"/>
    </row>
    <row r="8284" spans="1:4" x14ac:dyDescent="0.25">
      <c r="A8284" s="5"/>
      <c r="C8284" s="7"/>
      <c r="D8284" s="8"/>
    </row>
    <row r="8285" spans="1:4" x14ac:dyDescent="0.25">
      <c r="A8285" s="5"/>
      <c r="C8285" s="7"/>
      <c r="D8285" s="8"/>
    </row>
    <row r="8286" spans="1:4" x14ac:dyDescent="0.25">
      <c r="A8286" s="5"/>
      <c r="C8286" s="7"/>
      <c r="D8286" s="8"/>
    </row>
    <row r="8287" spans="1:4" x14ac:dyDescent="0.25">
      <c r="A8287" s="5"/>
      <c r="C8287" s="7"/>
      <c r="D8287" s="8"/>
    </row>
    <row r="8288" spans="1:4" x14ac:dyDescent="0.25">
      <c r="A8288" s="5"/>
      <c r="C8288" s="7"/>
      <c r="D8288" s="8"/>
    </row>
    <row r="8289" spans="1:4" x14ac:dyDescent="0.25">
      <c r="A8289" s="5"/>
      <c r="C8289" s="7"/>
      <c r="D8289" s="8"/>
    </row>
    <row r="8290" spans="1:4" x14ac:dyDescent="0.25">
      <c r="A8290" s="5"/>
      <c r="C8290" s="7"/>
      <c r="D8290" s="8"/>
    </row>
    <row r="8291" spans="1:4" x14ac:dyDescent="0.25">
      <c r="A8291" s="5"/>
      <c r="C8291" s="7"/>
      <c r="D8291" s="8"/>
    </row>
    <row r="8292" spans="1:4" x14ac:dyDescent="0.25">
      <c r="A8292" s="5"/>
      <c r="C8292" s="7"/>
      <c r="D8292" s="8"/>
    </row>
    <row r="8293" spans="1:4" x14ac:dyDescent="0.25">
      <c r="A8293" s="5"/>
      <c r="C8293" s="7"/>
      <c r="D8293" s="8"/>
    </row>
    <row r="8294" spans="1:4" x14ac:dyDescent="0.25">
      <c r="A8294" s="5"/>
      <c r="C8294" s="7"/>
      <c r="D8294" s="8"/>
    </row>
    <row r="8295" spans="1:4" x14ac:dyDescent="0.25">
      <c r="A8295" s="5"/>
      <c r="C8295" s="7"/>
      <c r="D8295" s="8"/>
    </row>
    <row r="8296" spans="1:4" x14ac:dyDescent="0.25">
      <c r="A8296" s="5"/>
      <c r="C8296" s="7"/>
      <c r="D8296" s="8"/>
    </row>
    <row r="8297" spans="1:4" x14ac:dyDescent="0.25">
      <c r="A8297" s="5"/>
      <c r="C8297" s="7"/>
      <c r="D8297" s="8"/>
    </row>
    <row r="8298" spans="1:4" x14ac:dyDescent="0.25">
      <c r="A8298" s="5"/>
      <c r="C8298" s="7"/>
      <c r="D8298" s="8"/>
    </row>
    <row r="8299" spans="1:4" x14ac:dyDescent="0.25">
      <c r="A8299" s="5"/>
      <c r="C8299" s="7"/>
      <c r="D8299" s="8"/>
    </row>
    <row r="8300" spans="1:4" x14ac:dyDescent="0.25">
      <c r="A8300" s="5"/>
      <c r="C8300" s="7"/>
      <c r="D8300" s="8"/>
    </row>
    <row r="8301" spans="1:4" x14ac:dyDescent="0.25">
      <c r="A8301" s="5"/>
      <c r="C8301" s="7"/>
      <c r="D8301" s="8"/>
    </row>
    <row r="8302" spans="1:4" x14ac:dyDescent="0.25">
      <c r="A8302" s="5"/>
      <c r="C8302" s="7"/>
      <c r="D8302" s="8"/>
    </row>
    <row r="8303" spans="1:4" x14ac:dyDescent="0.25">
      <c r="A8303" s="5"/>
      <c r="C8303" s="7"/>
      <c r="D8303" s="8"/>
    </row>
    <row r="8304" spans="1:4" x14ac:dyDescent="0.25">
      <c r="A8304" s="5"/>
      <c r="C8304" s="7"/>
      <c r="D8304" s="8"/>
    </row>
    <row r="8305" spans="1:4" x14ac:dyDescent="0.25">
      <c r="A8305" s="5"/>
      <c r="C8305" s="7"/>
      <c r="D8305" s="8"/>
    </row>
    <row r="8306" spans="1:4" x14ac:dyDescent="0.25">
      <c r="A8306" s="5"/>
      <c r="C8306" s="7"/>
      <c r="D8306" s="8"/>
    </row>
    <row r="8307" spans="1:4" x14ac:dyDescent="0.25">
      <c r="A8307" s="5"/>
      <c r="C8307" s="7"/>
      <c r="D8307" s="8"/>
    </row>
    <row r="8308" spans="1:4" x14ac:dyDescent="0.25">
      <c r="A8308" s="5"/>
      <c r="C8308" s="7"/>
      <c r="D8308" s="8"/>
    </row>
    <row r="8309" spans="1:4" x14ac:dyDescent="0.25">
      <c r="A8309" s="5"/>
      <c r="C8309" s="7"/>
      <c r="D8309" s="8"/>
    </row>
    <row r="8310" spans="1:4" x14ac:dyDescent="0.25">
      <c r="A8310" s="5"/>
      <c r="C8310" s="7"/>
      <c r="D8310" s="8"/>
    </row>
    <row r="8311" spans="1:4" x14ac:dyDescent="0.25">
      <c r="A8311" s="5"/>
      <c r="C8311" s="7"/>
      <c r="D8311" s="8"/>
    </row>
    <row r="8312" spans="1:4" x14ac:dyDescent="0.25">
      <c r="A8312" s="5"/>
      <c r="C8312" s="7"/>
      <c r="D8312" s="8"/>
    </row>
    <row r="8313" spans="1:4" x14ac:dyDescent="0.25">
      <c r="A8313" s="5"/>
      <c r="C8313" s="7"/>
      <c r="D8313" s="8"/>
    </row>
    <row r="8314" spans="1:4" x14ac:dyDescent="0.25">
      <c r="A8314" s="5"/>
      <c r="C8314" s="7"/>
      <c r="D8314" s="8"/>
    </row>
    <row r="8315" spans="1:4" x14ac:dyDescent="0.25">
      <c r="A8315" s="5"/>
      <c r="C8315" s="7"/>
      <c r="D8315" s="8"/>
    </row>
    <row r="8316" spans="1:4" x14ac:dyDescent="0.25">
      <c r="A8316" s="5"/>
      <c r="C8316" s="7"/>
      <c r="D8316" s="8"/>
    </row>
    <row r="8317" spans="1:4" x14ac:dyDescent="0.25">
      <c r="A8317" s="5"/>
      <c r="C8317" s="7"/>
      <c r="D8317" s="8"/>
    </row>
    <row r="8318" spans="1:4" x14ac:dyDescent="0.25">
      <c r="A8318" s="5"/>
      <c r="C8318" s="7"/>
      <c r="D8318" s="8"/>
    </row>
    <row r="8319" spans="1:4" x14ac:dyDescent="0.25">
      <c r="A8319" s="5"/>
      <c r="C8319" s="7"/>
      <c r="D8319" s="8"/>
    </row>
    <row r="8320" spans="1:4" x14ac:dyDescent="0.25">
      <c r="A8320" s="5"/>
      <c r="C8320" s="7"/>
      <c r="D8320" s="8"/>
    </row>
    <row r="8321" spans="1:4" x14ac:dyDescent="0.25">
      <c r="A8321" s="5"/>
      <c r="C8321" s="7"/>
      <c r="D8321" s="8"/>
    </row>
    <row r="8322" spans="1:4" x14ac:dyDescent="0.25">
      <c r="A8322" s="5"/>
      <c r="C8322" s="7"/>
      <c r="D8322" s="8"/>
    </row>
    <row r="8323" spans="1:4" x14ac:dyDescent="0.25">
      <c r="A8323" s="5"/>
      <c r="C8323" s="7"/>
      <c r="D8323" s="8"/>
    </row>
    <row r="8324" spans="1:4" x14ac:dyDescent="0.25">
      <c r="A8324" s="5"/>
      <c r="C8324" s="7"/>
      <c r="D8324" s="8"/>
    </row>
    <row r="8325" spans="1:4" x14ac:dyDescent="0.25">
      <c r="A8325" s="5"/>
      <c r="C8325" s="7"/>
      <c r="D8325" s="8"/>
    </row>
    <row r="8326" spans="1:4" x14ac:dyDescent="0.25">
      <c r="A8326" s="5"/>
      <c r="C8326" s="7"/>
      <c r="D8326" s="8"/>
    </row>
    <row r="8327" spans="1:4" x14ac:dyDescent="0.25">
      <c r="A8327" s="5"/>
      <c r="C8327" s="7"/>
      <c r="D8327" s="8"/>
    </row>
    <row r="8328" spans="1:4" x14ac:dyDescent="0.25">
      <c r="A8328" s="5"/>
      <c r="C8328" s="7"/>
      <c r="D8328" s="8"/>
    </row>
    <row r="8329" spans="1:4" x14ac:dyDescent="0.25">
      <c r="A8329" s="5"/>
      <c r="C8329" s="7"/>
      <c r="D8329" s="8"/>
    </row>
    <row r="8330" spans="1:4" x14ac:dyDescent="0.25">
      <c r="A8330" s="5"/>
      <c r="C8330" s="7"/>
      <c r="D8330" s="8"/>
    </row>
    <row r="8331" spans="1:4" x14ac:dyDescent="0.25">
      <c r="A8331" s="5"/>
      <c r="C8331" s="7"/>
      <c r="D8331" s="8"/>
    </row>
    <row r="8332" spans="1:4" x14ac:dyDescent="0.25">
      <c r="A8332" s="5"/>
      <c r="C8332" s="7"/>
      <c r="D8332" s="8"/>
    </row>
    <row r="8333" spans="1:4" x14ac:dyDescent="0.25">
      <c r="A8333" s="5"/>
      <c r="C8333" s="7"/>
      <c r="D8333" s="8"/>
    </row>
    <row r="8334" spans="1:4" x14ac:dyDescent="0.25">
      <c r="A8334" s="5"/>
      <c r="C8334" s="7"/>
      <c r="D8334" s="8"/>
    </row>
    <row r="8335" spans="1:4" x14ac:dyDescent="0.25">
      <c r="A8335" s="5"/>
      <c r="C8335" s="7"/>
      <c r="D8335" s="8"/>
    </row>
    <row r="8336" spans="1:4" x14ac:dyDescent="0.25">
      <c r="A8336" s="5"/>
      <c r="C8336" s="7"/>
      <c r="D8336" s="8"/>
    </row>
    <row r="8337" spans="1:4" x14ac:dyDescent="0.25">
      <c r="A8337" s="5"/>
      <c r="C8337" s="7"/>
      <c r="D8337" s="8"/>
    </row>
    <row r="8338" spans="1:4" x14ac:dyDescent="0.25">
      <c r="A8338" s="5"/>
      <c r="C8338" s="7"/>
      <c r="D8338" s="8"/>
    </row>
    <row r="8339" spans="1:4" x14ac:dyDescent="0.25">
      <c r="A8339" s="5"/>
      <c r="C8339" s="7"/>
      <c r="D8339" s="8"/>
    </row>
    <row r="8340" spans="1:4" x14ac:dyDescent="0.25">
      <c r="A8340" s="5"/>
      <c r="C8340" s="7"/>
      <c r="D8340" s="8"/>
    </row>
    <row r="8341" spans="1:4" x14ac:dyDescent="0.25">
      <c r="A8341" s="5"/>
      <c r="C8341" s="7"/>
      <c r="D8341" s="8"/>
    </row>
    <row r="8342" spans="1:4" x14ac:dyDescent="0.25">
      <c r="A8342" s="5"/>
      <c r="C8342" s="7"/>
      <c r="D8342" s="8"/>
    </row>
    <row r="8343" spans="1:4" x14ac:dyDescent="0.25">
      <c r="A8343" s="5"/>
      <c r="C8343" s="7"/>
      <c r="D8343" s="8"/>
    </row>
    <row r="8344" spans="1:4" x14ac:dyDescent="0.25">
      <c r="A8344" s="5"/>
      <c r="C8344" s="7"/>
      <c r="D8344" s="8"/>
    </row>
    <row r="8345" spans="1:4" x14ac:dyDescent="0.25">
      <c r="A8345" s="5"/>
      <c r="C8345" s="7"/>
      <c r="D8345" s="8"/>
    </row>
    <row r="8346" spans="1:4" x14ac:dyDescent="0.25">
      <c r="A8346" s="5"/>
      <c r="C8346" s="7"/>
      <c r="D8346" s="8"/>
    </row>
    <row r="8347" spans="1:4" x14ac:dyDescent="0.25">
      <c r="A8347" s="5"/>
      <c r="C8347" s="7"/>
      <c r="D8347" s="8"/>
    </row>
    <row r="8348" spans="1:4" x14ac:dyDescent="0.25">
      <c r="A8348" s="5"/>
      <c r="C8348" s="7"/>
      <c r="D8348" s="8"/>
    </row>
    <row r="8349" spans="1:4" x14ac:dyDescent="0.25">
      <c r="A8349" s="5"/>
      <c r="C8349" s="7"/>
      <c r="D8349" s="8"/>
    </row>
    <row r="8350" spans="1:4" x14ac:dyDescent="0.25">
      <c r="A8350" s="5"/>
      <c r="C8350" s="7"/>
      <c r="D8350" s="8"/>
    </row>
    <row r="8351" spans="1:4" x14ac:dyDescent="0.25">
      <c r="A8351" s="5"/>
      <c r="C8351" s="7"/>
      <c r="D8351" s="8"/>
    </row>
    <row r="8352" spans="1:4" x14ac:dyDescent="0.25">
      <c r="A8352" s="5"/>
      <c r="C8352" s="7"/>
      <c r="D8352" s="8"/>
    </row>
    <row r="8353" spans="1:4" x14ac:dyDescent="0.25">
      <c r="A8353" s="5"/>
      <c r="C8353" s="7"/>
      <c r="D8353" s="8"/>
    </row>
    <row r="8354" spans="1:4" x14ac:dyDescent="0.25">
      <c r="A8354" s="5"/>
      <c r="C8354" s="7"/>
      <c r="D8354" s="8"/>
    </row>
    <row r="8355" spans="1:4" x14ac:dyDescent="0.25">
      <c r="A8355" s="5"/>
      <c r="C8355" s="7"/>
      <c r="D8355" s="8"/>
    </row>
    <row r="8356" spans="1:4" x14ac:dyDescent="0.25">
      <c r="A8356" s="5"/>
      <c r="C8356" s="7"/>
      <c r="D8356" s="8"/>
    </row>
    <row r="8357" spans="1:4" x14ac:dyDescent="0.25">
      <c r="A8357" s="5"/>
      <c r="C8357" s="7"/>
      <c r="D8357" s="8"/>
    </row>
    <row r="8358" spans="1:4" x14ac:dyDescent="0.25">
      <c r="A8358" s="5"/>
      <c r="C8358" s="7"/>
      <c r="D8358" s="8"/>
    </row>
    <row r="8359" spans="1:4" x14ac:dyDescent="0.25">
      <c r="A8359" s="5"/>
      <c r="C8359" s="7"/>
      <c r="D8359" s="8"/>
    </row>
    <row r="8360" spans="1:4" x14ac:dyDescent="0.25">
      <c r="A8360" s="5"/>
      <c r="C8360" s="7"/>
      <c r="D8360" s="8"/>
    </row>
    <row r="8361" spans="1:4" x14ac:dyDescent="0.25">
      <c r="A8361" s="5"/>
      <c r="C8361" s="7"/>
      <c r="D8361" s="8"/>
    </row>
    <row r="8362" spans="1:4" x14ac:dyDescent="0.25">
      <c r="A8362" s="5"/>
      <c r="C8362" s="7"/>
      <c r="D8362" s="8"/>
    </row>
    <row r="8363" spans="1:4" x14ac:dyDescent="0.25">
      <c r="A8363" s="5"/>
      <c r="C8363" s="7"/>
      <c r="D8363" s="8"/>
    </row>
    <row r="8364" spans="1:4" x14ac:dyDescent="0.25">
      <c r="A8364" s="5"/>
      <c r="C8364" s="7"/>
      <c r="D8364" s="8"/>
    </row>
    <row r="8365" spans="1:4" x14ac:dyDescent="0.25">
      <c r="A8365" s="5"/>
      <c r="C8365" s="7"/>
      <c r="D8365" s="8"/>
    </row>
    <row r="8366" spans="1:4" x14ac:dyDescent="0.25">
      <c r="A8366" s="5"/>
      <c r="C8366" s="7"/>
      <c r="D8366" s="8"/>
    </row>
    <row r="8367" spans="1:4" x14ac:dyDescent="0.25">
      <c r="A8367" s="5"/>
      <c r="C8367" s="7"/>
      <c r="D8367" s="8"/>
    </row>
    <row r="8368" spans="1:4" x14ac:dyDescent="0.25">
      <c r="A8368" s="5"/>
      <c r="C8368" s="7"/>
      <c r="D8368" s="8"/>
    </row>
    <row r="8369" spans="1:4" x14ac:dyDescent="0.25">
      <c r="A8369" s="5"/>
      <c r="C8369" s="7"/>
      <c r="D8369" s="8"/>
    </row>
    <row r="8370" spans="1:4" x14ac:dyDescent="0.25">
      <c r="A8370" s="5"/>
      <c r="C8370" s="7"/>
      <c r="D8370" s="8"/>
    </row>
    <row r="8371" spans="1:4" x14ac:dyDescent="0.25">
      <c r="A8371" s="5"/>
      <c r="C8371" s="7"/>
      <c r="D8371" s="8"/>
    </row>
    <row r="8372" spans="1:4" x14ac:dyDescent="0.25">
      <c r="A8372" s="5"/>
      <c r="C8372" s="7"/>
      <c r="D8372" s="8"/>
    </row>
    <row r="8373" spans="1:4" x14ac:dyDescent="0.25">
      <c r="A8373" s="5"/>
      <c r="C8373" s="7"/>
      <c r="D8373" s="8"/>
    </row>
    <row r="8374" spans="1:4" x14ac:dyDescent="0.25">
      <c r="A8374" s="5"/>
      <c r="C8374" s="7"/>
      <c r="D8374" s="8"/>
    </row>
    <row r="8375" spans="1:4" x14ac:dyDescent="0.25">
      <c r="A8375" s="5"/>
      <c r="C8375" s="7"/>
      <c r="D8375" s="8"/>
    </row>
    <row r="8376" spans="1:4" x14ac:dyDescent="0.25">
      <c r="A8376" s="5"/>
      <c r="C8376" s="7"/>
      <c r="D8376" s="8"/>
    </row>
    <row r="8377" spans="1:4" x14ac:dyDescent="0.25">
      <c r="A8377" s="5"/>
      <c r="C8377" s="7"/>
      <c r="D8377" s="8"/>
    </row>
    <row r="8378" spans="1:4" x14ac:dyDescent="0.25">
      <c r="A8378" s="5"/>
      <c r="C8378" s="7"/>
      <c r="D8378" s="8"/>
    </row>
    <row r="8379" spans="1:4" x14ac:dyDescent="0.25">
      <c r="A8379" s="5"/>
      <c r="C8379" s="7"/>
      <c r="D8379" s="8"/>
    </row>
    <row r="8380" spans="1:4" x14ac:dyDescent="0.25">
      <c r="A8380" s="5"/>
      <c r="C8380" s="7"/>
      <c r="D8380" s="8"/>
    </row>
    <row r="8381" spans="1:4" x14ac:dyDescent="0.25">
      <c r="A8381" s="5"/>
      <c r="C8381" s="7"/>
      <c r="D8381" s="8"/>
    </row>
    <row r="8382" spans="1:4" x14ac:dyDescent="0.25">
      <c r="A8382" s="5"/>
      <c r="C8382" s="7"/>
      <c r="D8382" s="8"/>
    </row>
    <row r="8383" spans="1:4" x14ac:dyDescent="0.25">
      <c r="A8383" s="5"/>
      <c r="C8383" s="7"/>
      <c r="D8383" s="8"/>
    </row>
    <row r="8384" spans="1:4" x14ac:dyDescent="0.25">
      <c r="A8384" s="5"/>
      <c r="C8384" s="7"/>
      <c r="D8384" s="8"/>
    </row>
    <row r="8385" spans="1:4" x14ac:dyDescent="0.25">
      <c r="A8385" s="5"/>
      <c r="C8385" s="7"/>
      <c r="D8385" s="8"/>
    </row>
    <row r="8386" spans="1:4" x14ac:dyDescent="0.25">
      <c r="A8386" s="5"/>
      <c r="C8386" s="7"/>
      <c r="D8386" s="8"/>
    </row>
    <row r="8387" spans="1:4" x14ac:dyDescent="0.25">
      <c r="A8387" s="5"/>
      <c r="C8387" s="7"/>
      <c r="D8387" s="8"/>
    </row>
    <row r="8388" spans="1:4" x14ac:dyDescent="0.25">
      <c r="A8388" s="5"/>
      <c r="C8388" s="7"/>
      <c r="D8388" s="8"/>
    </row>
    <row r="8389" spans="1:4" x14ac:dyDescent="0.25">
      <c r="A8389" s="5"/>
      <c r="C8389" s="7"/>
      <c r="D8389" s="8"/>
    </row>
    <row r="8390" spans="1:4" x14ac:dyDescent="0.25">
      <c r="A8390" s="5"/>
      <c r="C8390" s="7"/>
      <c r="D8390" s="8"/>
    </row>
    <row r="8391" spans="1:4" x14ac:dyDescent="0.25">
      <c r="A8391" s="5"/>
      <c r="C8391" s="7"/>
      <c r="D8391" s="8"/>
    </row>
    <row r="8392" spans="1:4" x14ac:dyDescent="0.25">
      <c r="A8392" s="5"/>
      <c r="C8392" s="7"/>
      <c r="D8392" s="8"/>
    </row>
    <row r="8393" spans="1:4" x14ac:dyDescent="0.25">
      <c r="A8393" s="5"/>
      <c r="C8393" s="7"/>
      <c r="D8393" s="8"/>
    </row>
    <row r="8394" spans="1:4" x14ac:dyDescent="0.25">
      <c r="A8394" s="5"/>
      <c r="C8394" s="7"/>
      <c r="D8394" s="8"/>
    </row>
    <row r="8395" spans="1:4" x14ac:dyDescent="0.25">
      <c r="A8395" s="5"/>
      <c r="C8395" s="7"/>
      <c r="D8395" s="8"/>
    </row>
    <row r="8396" spans="1:4" x14ac:dyDescent="0.25">
      <c r="A8396" s="5"/>
      <c r="C8396" s="7"/>
      <c r="D8396" s="8"/>
    </row>
    <row r="8397" spans="1:4" x14ac:dyDescent="0.25">
      <c r="A8397" s="5"/>
      <c r="C8397" s="7"/>
      <c r="D8397" s="8"/>
    </row>
    <row r="8398" spans="1:4" x14ac:dyDescent="0.25">
      <c r="A8398" s="5"/>
      <c r="C8398" s="7"/>
      <c r="D8398" s="8"/>
    </row>
    <row r="8399" spans="1:4" x14ac:dyDescent="0.25">
      <c r="A8399" s="5"/>
      <c r="C8399" s="7"/>
      <c r="D8399" s="8"/>
    </row>
    <row r="8400" spans="1:4" x14ac:dyDescent="0.25">
      <c r="A8400" s="5"/>
      <c r="C8400" s="7"/>
      <c r="D8400" s="8"/>
    </row>
    <row r="8401" spans="1:4" x14ac:dyDescent="0.25">
      <c r="A8401" s="5"/>
      <c r="C8401" s="7"/>
      <c r="D8401" s="8"/>
    </row>
    <row r="8402" spans="1:4" x14ac:dyDescent="0.25">
      <c r="A8402" s="5"/>
      <c r="C8402" s="7"/>
      <c r="D8402" s="8"/>
    </row>
    <row r="8403" spans="1:4" x14ac:dyDescent="0.25">
      <c r="A8403" s="5"/>
      <c r="C8403" s="7"/>
      <c r="D8403" s="8"/>
    </row>
    <row r="8404" spans="1:4" x14ac:dyDescent="0.25">
      <c r="A8404" s="5"/>
      <c r="C8404" s="7"/>
      <c r="D8404" s="8"/>
    </row>
    <row r="8405" spans="1:4" x14ac:dyDescent="0.25">
      <c r="A8405" s="5"/>
      <c r="C8405" s="7"/>
      <c r="D8405" s="8"/>
    </row>
    <row r="8406" spans="1:4" x14ac:dyDescent="0.25">
      <c r="A8406" s="5"/>
      <c r="C8406" s="7"/>
      <c r="D8406" s="8"/>
    </row>
    <row r="8407" spans="1:4" x14ac:dyDescent="0.25">
      <c r="A8407" s="5"/>
      <c r="C8407" s="7"/>
      <c r="D8407" s="8"/>
    </row>
    <row r="8408" spans="1:4" x14ac:dyDescent="0.25">
      <c r="A8408" s="5"/>
      <c r="C8408" s="7"/>
      <c r="D8408" s="8"/>
    </row>
    <row r="8409" spans="1:4" x14ac:dyDescent="0.25">
      <c r="A8409" s="5"/>
      <c r="C8409" s="7"/>
      <c r="D8409" s="8"/>
    </row>
    <row r="8410" spans="1:4" x14ac:dyDescent="0.25">
      <c r="A8410" s="5"/>
      <c r="C8410" s="7"/>
      <c r="D8410" s="8"/>
    </row>
    <row r="8411" spans="1:4" x14ac:dyDescent="0.25">
      <c r="A8411" s="5"/>
      <c r="C8411" s="7"/>
      <c r="D8411" s="8"/>
    </row>
    <row r="8412" spans="1:4" x14ac:dyDescent="0.25">
      <c r="A8412" s="5"/>
      <c r="C8412" s="7"/>
      <c r="D8412" s="8"/>
    </row>
    <row r="8413" spans="1:4" x14ac:dyDescent="0.25">
      <c r="A8413" s="5"/>
      <c r="C8413" s="7"/>
      <c r="D8413" s="8"/>
    </row>
    <row r="8414" spans="1:4" x14ac:dyDescent="0.25">
      <c r="A8414" s="5"/>
      <c r="C8414" s="7"/>
      <c r="D8414" s="8"/>
    </row>
    <row r="8415" spans="1:4" x14ac:dyDescent="0.25">
      <c r="A8415" s="5"/>
      <c r="C8415" s="7"/>
      <c r="D8415" s="8"/>
    </row>
    <row r="8416" spans="1:4" x14ac:dyDescent="0.25">
      <c r="A8416" s="5"/>
      <c r="C8416" s="7"/>
      <c r="D8416" s="8"/>
    </row>
    <row r="8417" spans="1:4" x14ac:dyDescent="0.25">
      <c r="A8417" s="5"/>
      <c r="C8417" s="7"/>
      <c r="D8417" s="8"/>
    </row>
    <row r="8418" spans="1:4" x14ac:dyDescent="0.25">
      <c r="A8418" s="5"/>
      <c r="C8418" s="7"/>
      <c r="D8418" s="8"/>
    </row>
    <row r="8419" spans="1:4" x14ac:dyDescent="0.25">
      <c r="A8419" s="5"/>
      <c r="C8419" s="7"/>
      <c r="D8419" s="8"/>
    </row>
    <row r="8420" spans="1:4" x14ac:dyDescent="0.25">
      <c r="A8420" s="5"/>
      <c r="C8420" s="7"/>
      <c r="D8420" s="8"/>
    </row>
    <row r="8421" spans="1:4" x14ac:dyDescent="0.25">
      <c r="A8421" s="5"/>
      <c r="C8421" s="7"/>
      <c r="D8421" s="8"/>
    </row>
    <row r="8422" spans="1:4" x14ac:dyDescent="0.25">
      <c r="A8422" s="5"/>
      <c r="C8422" s="7"/>
      <c r="D8422" s="8"/>
    </row>
    <row r="8423" spans="1:4" x14ac:dyDescent="0.25">
      <c r="A8423" s="5"/>
      <c r="C8423" s="7"/>
      <c r="D8423" s="8"/>
    </row>
    <row r="8424" spans="1:4" x14ac:dyDescent="0.25">
      <c r="A8424" s="5"/>
      <c r="C8424" s="7"/>
      <c r="D8424" s="8"/>
    </row>
    <row r="8425" spans="1:4" x14ac:dyDescent="0.25">
      <c r="A8425" s="5"/>
      <c r="C8425" s="7"/>
      <c r="D8425" s="8"/>
    </row>
    <row r="8426" spans="1:4" x14ac:dyDescent="0.25">
      <c r="A8426" s="5"/>
      <c r="C8426" s="7"/>
      <c r="D8426" s="8"/>
    </row>
    <row r="8427" spans="1:4" x14ac:dyDescent="0.25">
      <c r="A8427" s="5"/>
      <c r="C8427" s="7"/>
      <c r="D8427" s="8"/>
    </row>
    <row r="8428" spans="1:4" x14ac:dyDescent="0.25">
      <c r="A8428" s="5"/>
      <c r="C8428" s="7"/>
      <c r="D8428" s="8"/>
    </row>
    <row r="8429" spans="1:4" x14ac:dyDescent="0.25">
      <c r="A8429" s="5"/>
      <c r="C8429" s="7"/>
      <c r="D8429" s="8"/>
    </row>
    <row r="8430" spans="1:4" x14ac:dyDescent="0.25">
      <c r="A8430" s="5"/>
      <c r="C8430" s="7"/>
      <c r="D8430" s="8"/>
    </row>
    <row r="8431" spans="1:4" x14ac:dyDescent="0.25">
      <c r="A8431" s="5"/>
      <c r="C8431" s="7"/>
      <c r="D8431" s="8"/>
    </row>
    <row r="8432" spans="1:4" x14ac:dyDescent="0.25">
      <c r="A8432" s="5"/>
      <c r="C8432" s="7"/>
      <c r="D8432" s="8"/>
    </row>
    <row r="8433" spans="1:4" x14ac:dyDescent="0.25">
      <c r="A8433" s="5"/>
      <c r="C8433" s="7"/>
      <c r="D8433" s="8"/>
    </row>
    <row r="8434" spans="1:4" x14ac:dyDescent="0.25">
      <c r="A8434" s="5"/>
      <c r="C8434" s="7"/>
      <c r="D8434" s="8"/>
    </row>
    <row r="8435" spans="1:4" x14ac:dyDescent="0.25">
      <c r="A8435" s="5"/>
      <c r="C8435" s="7"/>
      <c r="D8435" s="8"/>
    </row>
    <row r="8436" spans="1:4" x14ac:dyDescent="0.25">
      <c r="A8436" s="5"/>
      <c r="C8436" s="7"/>
      <c r="D8436" s="8"/>
    </row>
    <row r="8437" spans="1:4" x14ac:dyDescent="0.25">
      <c r="A8437" s="5"/>
      <c r="C8437" s="7"/>
      <c r="D8437" s="8"/>
    </row>
    <row r="8438" spans="1:4" x14ac:dyDescent="0.25">
      <c r="A8438" s="5"/>
      <c r="C8438" s="7"/>
      <c r="D8438" s="8"/>
    </row>
    <row r="8439" spans="1:4" x14ac:dyDescent="0.25">
      <c r="A8439" s="5"/>
      <c r="C8439" s="7"/>
      <c r="D8439" s="8"/>
    </row>
    <row r="8440" spans="1:4" x14ac:dyDescent="0.25">
      <c r="A8440" s="5"/>
      <c r="C8440" s="7"/>
      <c r="D8440" s="8"/>
    </row>
    <row r="8441" spans="1:4" x14ac:dyDescent="0.25">
      <c r="A8441" s="5"/>
      <c r="C8441" s="7"/>
      <c r="D8441" s="8"/>
    </row>
    <row r="8442" spans="1:4" x14ac:dyDescent="0.25">
      <c r="A8442" s="5"/>
      <c r="C8442" s="7"/>
      <c r="D8442" s="8"/>
    </row>
    <row r="8443" spans="1:4" x14ac:dyDescent="0.25">
      <c r="A8443" s="5"/>
      <c r="C8443" s="7"/>
      <c r="D8443" s="8"/>
    </row>
    <row r="8444" spans="1:4" x14ac:dyDescent="0.25">
      <c r="A8444" s="5"/>
      <c r="C8444" s="7"/>
      <c r="D8444" s="8"/>
    </row>
    <row r="8445" spans="1:4" x14ac:dyDescent="0.25">
      <c r="A8445" s="5"/>
      <c r="C8445" s="7"/>
      <c r="D8445" s="8"/>
    </row>
    <row r="8446" spans="1:4" x14ac:dyDescent="0.25">
      <c r="A8446" s="5"/>
      <c r="C8446" s="7"/>
      <c r="D8446" s="8"/>
    </row>
    <row r="8447" spans="1:4" x14ac:dyDescent="0.25">
      <c r="A8447" s="5"/>
      <c r="C8447" s="7"/>
      <c r="D8447" s="8"/>
    </row>
    <row r="8448" spans="1:4" x14ac:dyDescent="0.25">
      <c r="A8448" s="5"/>
      <c r="C8448" s="7"/>
      <c r="D8448" s="8"/>
    </row>
    <row r="8449" spans="1:4" x14ac:dyDescent="0.25">
      <c r="A8449" s="5"/>
      <c r="C8449" s="7"/>
      <c r="D8449" s="8"/>
    </row>
    <row r="8450" spans="1:4" x14ac:dyDescent="0.25">
      <c r="A8450" s="5"/>
      <c r="C8450" s="7"/>
      <c r="D8450" s="8"/>
    </row>
    <row r="8451" spans="1:4" x14ac:dyDescent="0.25">
      <c r="A8451" s="5"/>
      <c r="C8451" s="7"/>
      <c r="D8451" s="8"/>
    </row>
    <row r="8452" spans="1:4" x14ac:dyDescent="0.25">
      <c r="A8452" s="5"/>
      <c r="C8452" s="7"/>
      <c r="D8452" s="8"/>
    </row>
    <row r="8453" spans="1:4" x14ac:dyDescent="0.25">
      <c r="A8453" s="5"/>
      <c r="C8453" s="7"/>
      <c r="D8453" s="8"/>
    </row>
    <row r="8454" spans="1:4" x14ac:dyDescent="0.25">
      <c r="A8454" s="5"/>
      <c r="C8454" s="7"/>
      <c r="D8454" s="8"/>
    </row>
    <row r="8455" spans="1:4" x14ac:dyDescent="0.25">
      <c r="A8455" s="5"/>
      <c r="C8455" s="7"/>
      <c r="D8455" s="8"/>
    </row>
    <row r="8456" spans="1:4" x14ac:dyDescent="0.25">
      <c r="A8456" s="5"/>
      <c r="C8456" s="7"/>
      <c r="D8456" s="8"/>
    </row>
    <row r="8457" spans="1:4" x14ac:dyDescent="0.25">
      <c r="A8457" s="5"/>
      <c r="C8457" s="7"/>
      <c r="D8457" s="8"/>
    </row>
    <row r="8458" spans="1:4" x14ac:dyDescent="0.25">
      <c r="A8458" s="5"/>
      <c r="C8458" s="7"/>
      <c r="D8458" s="8"/>
    </row>
    <row r="8459" spans="1:4" x14ac:dyDescent="0.25">
      <c r="A8459" s="5"/>
      <c r="C8459" s="7"/>
      <c r="D8459" s="8"/>
    </row>
    <row r="8460" spans="1:4" x14ac:dyDescent="0.25">
      <c r="A8460" s="5"/>
      <c r="C8460" s="7"/>
      <c r="D8460" s="8"/>
    </row>
    <row r="8461" spans="1:4" x14ac:dyDescent="0.25">
      <c r="A8461" s="5"/>
      <c r="C8461" s="7"/>
      <c r="D8461" s="8"/>
    </row>
    <row r="8462" spans="1:4" x14ac:dyDescent="0.25">
      <c r="A8462" s="5"/>
      <c r="C8462" s="7"/>
      <c r="D8462" s="8"/>
    </row>
    <row r="8463" spans="1:4" x14ac:dyDescent="0.25">
      <c r="A8463" s="5"/>
      <c r="C8463" s="7"/>
      <c r="D8463" s="8"/>
    </row>
    <row r="8464" spans="1:4" x14ac:dyDescent="0.25">
      <c r="A8464" s="5"/>
      <c r="C8464" s="7"/>
      <c r="D8464" s="8"/>
    </row>
    <row r="8465" spans="1:4" x14ac:dyDescent="0.25">
      <c r="A8465" s="5"/>
      <c r="C8465" s="7"/>
      <c r="D8465" s="8"/>
    </row>
    <row r="8466" spans="1:4" x14ac:dyDescent="0.25">
      <c r="A8466" s="5"/>
      <c r="C8466" s="7"/>
      <c r="D8466" s="8"/>
    </row>
    <row r="8467" spans="1:4" x14ac:dyDescent="0.25">
      <c r="A8467" s="5"/>
      <c r="C8467" s="7"/>
      <c r="D8467" s="8"/>
    </row>
    <row r="8468" spans="1:4" x14ac:dyDescent="0.25">
      <c r="A8468" s="5"/>
      <c r="C8468" s="7"/>
      <c r="D8468" s="8"/>
    </row>
    <row r="8469" spans="1:4" x14ac:dyDescent="0.25">
      <c r="A8469" s="5"/>
      <c r="C8469" s="7"/>
      <c r="D8469" s="8"/>
    </row>
    <row r="8470" spans="1:4" x14ac:dyDescent="0.25">
      <c r="A8470" s="5"/>
      <c r="C8470" s="7"/>
      <c r="D8470" s="8"/>
    </row>
    <row r="8471" spans="1:4" x14ac:dyDescent="0.25">
      <c r="A8471" s="5"/>
      <c r="C8471" s="7"/>
      <c r="D8471" s="8"/>
    </row>
    <row r="8472" spans="1:4" x14ac:dyDescent="0.25">
      <c r="A8472" s="5"/>
      <c r="C8472" s="7"/>
      <c r="D8472" s="8"/>
    </row>
    <row r="8473" spans="1:4" x14ac:dyDescent="0.25">
      <c r="A8473" s="5"/>
      <c r="C8473" s="7"/>
      <c r="D8473" s="8"/>
    </row>
    <row r="8474" spans="1:4" x14ac:dyDescent="0.25">
      <c r="A8474" s="5"/>
      <c r="C8474" s="7"/>
      <c r="D8474" s="8"/>
    </row>
    <row r="8475" spans="1:4" x14ac:dyDescent="0.25">
      <c r="A8475" s="5"/>
      <c r="C8475" s="7"/>
      <c r="D8475" s="8"/>
    </row>
    <row r="8476" spans="1:4" x14ac:dyDescent="0.25">
      <c r="A8476" s="5"/>
      <c r="C8476" s="7"/>
      <c r="D8476" s="8"/>
    </row>
    <row r="8477" spans="1:4" x14ac:dyDescent="0.25">
      <c r="A8477" s="5"/>
      <c r="C8477" s="7"/>
      <c r="D8477" s="8"/>
    </row>
    <row r="8478" spans="1:4" x14ac:dyDescent="0.25">
      <c r="A8478" s="5"/>
      <c r="C8478" s="7"/>
      <c r="D8478" s="8"/>
    </row>
    <row r="8479" spans="1:4" x14ac:dyDescent="0.25">
      <c r="A8479" s="5"/>
      <c r="C8479" s="7"/>
      <c r="D8479" s="8"/>
    </row>
    <row r="8480" spans="1:4" x14ac:dyDescent="0.25">
      <c r="A8480" s="5"/>
      <c r="C8480" s="7"/>
      <c r="D8480" s="8"/>
    </row>
    <row r="8481" spans="1:4" x14ac:dyDescent="0.25">
      <c r="A8481" s="5"/>
      <c r="C8481" s="7"/>
      <c r="D8481" s="8"/>
    </row>
    <row r="8482" spans="1:4" x14ac:dyDescent="0.25">
      <c r="A8482" s="5"/>
      <c r="C8482" s="7"/>
      <c r="D8482" s="8"/>
    </row>
    <row r="8483" spans="1:4" x14ac:dyDescent="0.25">
      <c r="A8483" s="5"/>
      <c r="C8483" s="7"/>
      <c r="D8483" s="8"/>
    </row>
    <row r="8484" spans="1:4" x14ac:dyDescent="0.25">
      <c r="A8484" s="5"/>
      <c r="C8484" s="7"/>
      <c r="D8484" s="8"/>
    </row>
    <row r="8485" spans="1:4" x14ac:dyDescent="0.25">
      <c r="A8485" s="5"/>
      <c r="C8485" s="7"/>
      <c r="D8485" s="8"/>
    </row>
    <row r="8486" spans="1:4" x14ac:dyDescent="0.25">
      <c r="A8486" s="5"/>
      <c r="C8486" s="7"/>
      <c r="D8486" s="8"/>
    </row>
    <row r="8487" spans="1:4" x14ac:dyDescent="0.25">
      <c r="A8487" s="5"/>
      <c r="C8487" s="7"/>
      <c r="D8487" s="8"/>
    </row>
    <row r="8488" spans="1:4" x14ac:dyDescent="0.25">
      <c r="A8488" s="5"/>
      <c r="C8488" s="7"/>
      <c r="D8488" s="8"/>
    </row>
    <row r="8489" spans="1:4" x14ac:dyDescent="0.25">
      <c r="A8489" s="5"/>
      <c r="C8489" s="7"/>
      <c r="D8489" s="8"/>
    </row>
    <row r="8490" spans="1:4" x14ac:dyDescent="0.25">
      <c r="A8490" s="5"/>
      <c r="C8490" s="7"/>
      <c r="D8490" s="8"/>
    </row>
    <row r="8491" spans="1:4" x14ac:dyDescent="0.25">
      <c r="A8491" s="5"/>
      <c r="C8491" s="7"/>
      <c r="D8491" s="8"/>
    </row>
    <row r="8492" spans="1:4" x14ac:dyDescent="0.25">
      <c r="A8492" s="5"/>
      <c r="C8492" s="7"/>
      <c r="D8492" s="8"/>
    </row>
    <row r="8493" spans="1:4" x14ac:dyDescent="0.25">
      <c r="A8493" s="5"/>
      <c r="C8493" s="7"/>
      <c r="D8493" s="8"/>
    </row>
    <row r="8494" spans="1:4" x14ac:dyDescent="0.25">
      <c r="A8494" s="5"/>
      <c r="C8494" s="7"/>
      <c r="D8494" s="8"/>
    </row>
    <row r="8495" spans="1:4" x14ac:dyDescent="0.25">
      <c r="A8495" s="5"/>
      <c r="C8495" s="7"/>
      <c r="D8495" s="8"/>
    </row>
    <row r="8496" spans="1:4" x14ac:dyDescent="0.25">
      <c r="A8496" s="5"/>
      <c r="C8496" s="7"/>
      <c r="D8496" s="8"/>
    </row>
    <row r="8497" spans="1:4" x14ac:dyDescent="0.25">
      <c r="A8497" s="5"/>
      <c r="C8497" s="7"/>
      <c r="D8497" s="8"/>
    </row>
    <row r="8498" spans="1:4" x14ac:dyDescent="0.25">
      <c r="A8498" s="5"/>
      <c r="C8498" s="7"/>
      <c r="D8498" s="8"/>
    </row>
    <row r="8499" spans="1:4" x14ac:dyDescent="0.25">
      <c r="A8499" s="5"/>
      <c r="C8499" s="7"/>
      <c r="D8499" s="8"/>
    </row>
    <row r="8500" spans="1:4" x14ac:dyDescent="0.25">
      <c r="A8500" s="5"/>
      <c r="C8500" s="7"/>
      <c r="D8500" s="8"/>
    </row>
    <row r="8501" spans="1:4" x14ac:dyDescent="0.25">
      <c r="A8501" s="5"/>
      <c r="C8501" s="7"/>
      <c r="D8501" s="8"/>
    </row>
    <row r="8502" spans="1:4" x14ac:dyDescent="0.25">
      <c r="A8502" s="5"/>
      <c r="C8502" s="7"/>
      <c r="D8502" s="8"/>
    </row>
    <row r="8503" spans="1:4" x14ac:dyDescent="0.25">
      <c r="A8503" s="5"/>
      <c r="C8503" s="7"/>
      <c r="D8503" s="8"/>
    </row>
    <row r="8504" spans="1:4" x14ac:dyDescent="0.25">
      <c r="A8504" s="5"/>
      <c r="C8504" s="7"/>
      <c r="D8504" s="8"/>
    </row>
    <row r="8505" spans="1:4" x14ac:dyDescent="0.25">
      <c r="A8505" s="5"/>
      <c r="C8505" s="7"/>
      <c r="D8505" s="8"/>
    </row>
    <row r="8506" spans="1:4" x14ac:dyDescent="0.25">
      <c r="A8506" s="5"/>
      <c r="C8506" s="7"/>
      <c r="D8506" s="8"/>
    </row>
    <row r="8507" spans="1:4" x14ac:dyDescent="0.25">
      <c r="A8507" s="5"/>
      <c r="C8507" s="7"/>
      <c r="D8507" s="8"/>
    </row>
    <row r="8508" spans="1:4" x14ac:dyDescent="0.25">
      <c r="A8508" s="5"/>
      <c r="C8508" s="7"/>
      <c r="D8508" s="8"/>
    </row>
    <row r="8509" spans="1:4" x14ac:dyDescent="0.25">
      <c r="A8509" s="5"/>
      <c r="C8509" s="7"/>
      <c r="D8509" s="8"/>
    </row>
    <row r="8510" spans="1:4" x14ac:dyDescent="0.25">
      <c r="A8510" s="5"/>
      <c r="C8510" s="7"/>
      <c r="D8510" s="8"/>
    </row>
    <row r="8511" spans="1:4" x14ac:dyDescent="0.25">
      <c r="A8511" s="5"/>
      <c r="C8511" s="7"/>
      <c r="D8511" s="8"/>
    </row>
    <row r="8512" spans="1:4" x14ac:dyDescent="0.25">
      <c r="A8512" s="5"/>
      <c r="C8512" s="7"/>
      <c r="D8512" s="8"/>
    </row>
    <row r="8513" spans="1:4" x14ac:dyDescent="0.25">
      <c r="A8513" s="5"/>
      <c r="C8513" s="7"/>
      <c r="D8513" s="8"/>
    </row>
    <row r="8514" spans="1:4" x14ac:dyDescent="0.25">
      <c r="A8514" s="5"/>
      <c r="C8514" s="7"/>
      <c r="D8514" s="8"/>
    </row>
    <row r="8515" spans="1:4" x14ac:dyDescent="0.25">
      <c r="A8515" s="5"/>
      <c r="C8515" s="7"/>
      <c r="D8515" s="8"/>
    </row>
    <row r="8516" spans="1:4" x14ac:dyDescent="0.25">
      <c r="A8516" s="5"/>
      <c r="C8516" s="7"/>
      <c r="D8516" s="8"/>
    </row>
    <row r="8517" spans="1:4" x14ac:dyDescent="0.25">
      <c r="A8517" s="5"/>
      <c r="C8517" s="7"/>
      <c r="D8517" s="8"/>
    </row>
    <row r="8518" spans="1:4" x14ac:dyDescent="0.25">
      <c r="A8518" s="5"/>
      <c r="C8518" s="7"/>
      <c r="D8518" s="8"/>
    </row>
    <row r="8519" spans="1:4" x14ac:dyDescent="0.25">
      <c r="A8519" s="5"/>
      <c r="C8519" s="7"/>
      <c r="D8519" s="8"/>
    </row>
    <row r="8520" spans="1:4" x14ac:dyDescent="0.25">
      <c r="A8520" s="5"/>
      <c r="C8520" s="7"/>
      <c r="D8520" s="8"/>
    </row>
    <row r="8521" spans="1:4" x14ac:dyDescent="0.25">
      <c r="A8521" s="5"/>
      <c r="C8521" s="7"/>
      <c r="D8521" s="8"/>
    </row>
    <row r="8522" spans="1:4" x14ac:dyDescent="0.25">
      <c r="A8522" s="5"/>
      <c r="C8522" s="7"/>
      <c r="D8522" s="8"/>
    </row>
    <row r="8523" spans="1:4" x14ac:dyDescent="0.25">
      <c r="A8523" s="5"/>
      <c r="C8523" s="7"/>
      <c r="D8523" s="8"/>
    </row>
    <row r="8524" spans="1:4" x14ac:dyDescent="0.25">
      <c r="A8524" s="5"/>
      <c r="C8524" s="7"/>
      <c r="D8524" s="8"/>
    </row>
    <row r="8525" spans="1:4" x14ac:dyDescent="0.25">
      <c r="A8525" s="5"/>
      <c r="C8525" s="7"/>
      <c r="D8525" s="8"/>
    </row>
    <row r="8526" spans="1:4" x14ac:dyDescent="0.25">
      <c r="A8526" s="5"/>
      <c r="C8526" s="7"/>
      <c r="D8526" s="8"/>
    </row>
    <row r="8527" spans="1:4" x14ac:dyDescent="0.25">
      <c r="A8527" s="5"/>
      <c r="C8527" s="7"/>
      <c r="D8527" s="8"/>
    </row>
    <row r="8528" spans="1:4" x14ac:dyDescent="0.25">
      <c r="A8528" s="5"/>
      <c r="C8528" s="7"/>
      <c r="D8528" s="8"/>
    </row>
    <row r="8529" spans="1:4" x14ac:dyDescent="0.25">
      <c r="A8529" s="5"/>
      <c r="C8529" s="7"/>
      <c r="D8529" s="8"/>
    </row>
    <row r="8530" spans="1:4" x14ac:dyDescent="0.25">
      <c r="A8530" s="5"/>
      <c r="C8530" s="7"/>
      <c r="D8530" s="8"/>
    </row>
    <row r="8531" spans="1:4" x14ac:dyDescent="0.25">
      <c r="A8531" s="5"/>
      <c r="C8531" s="7"/>
      <c r="D8531" s="8"/>
    </row>
    <row r="8532" spans="1:4" x14ac:dyDescent="0.25">
      <c r="A8532" s="5"/>
      <c r="C8532" s="7"/>
      <c r="D8532" s="8"/>
    </row>
    <row r="8533" spans="1:4" x14ac:dyDescent="0.25">
      <c r="A8533" s="5"/>
      <c r="C8533" s="7"/>
      <c r="D8533" s="8"/>
    </row>
    <row r="8534" spans="1:4" x14ac:dyDescent="0.25">
      <c r="A8534" s="5"/>
      <c r="C8534" s="7"/>
      <c r="D8534" s="8"/>
    </row>
    <row r="8535" spans="1:4" x14ac:dyDescent="0.25">
      <c r="A8535" s="5"/>
      <c r="C8535" s="7"/>
      <c r="D8535" s="8"/>
    </row>
    <row r="8536" spans="1:4" x14ac:dyDescent="0.25">
      <c r="A8536" s="5"/>
      <c r="C8536" s="7"/>
      <c r="D8536" s="8"/>
    </row>
    <row r="8537" spans="1:4" x14ac:dyDescent="0.25">
      <c r="A8537" s="5"/>
      <c r="C8537" s="7"/>
      <c r="D8537" s="8"/>
    </row>
    <row r="8538" spans="1:4" x14ac:dyDescent="0.25">
      <c r="A8538" s="5"/>
      <c r="C8538" s="7"/>
      <c r="D8538" s="8"/>
    </row>
    <row r="8539" spans="1:4" x14ac:dyDescent="0.25">
      <c r="A8539" s="5"/>
      <c r="C8539" s="7"/>
      <c r="D8539" s="8"/>
    </row>
    <row r="8540" spans="1:4" x14ac:dyDescent="0.25">
      <c r="A8540" s="5"/>
      <c r="C8540" s="7"/>
      <c r="D8540" s="8"/>
    </row>
    <row r="8541" spans="1:4" x14ac:dyDescent="0.25">
      <c r="A8541" s="5"/>
      <c r="C8541" s="7"/>
      <c r="D8541" s="8"/>
    </row>
    <row r="8542" spans="1:4" x14ac:dyDescent="0.25">
      <c r="A8542" s="5"/>
      <c r="C8542" s="7"/>
      <c r="D8542" s="8"/>
    </row>
    <row r="8543" spans="1:4" x14ac:dyDescent="0.25">
      <c r="A8543" s="5"/>
      <c r="C8543" s="7"/>
      <c r="D8543" s="8"/>
    </row>
    <row r="8544" spans="1:4" x14ac:dyDescent="0.25">
      <c r="A8544" s="5"/>
      <c r="C8544" s="7"/>
      <c r="D8544" s="8"/>
    </row>
    <row r="8545" spans="1:4" x14ac:dyDescent="0.25">
      <c r="A8545" s="5"/>
      <c r="C8545" s="7"/>
      <c r="D8545" s="8"/>
    </row>
    <row r="8546" spans="1:4" x14ac:dyDescent="0.25">
      <c r="A8546" s="5"/>
      <c r="C8546" s="7"/>
      <c r="D8546" s="8"/>
    </row>
    <row r="8547" spans="1:4" x14ac:dyDescent="0.25">
      <c r="A8547" s="5"/>
      <c r="C8547" s="7"/>
      <c r="D8547" s="8"/>
    </row>
    <row r="8548" spans="1:4" x14ac:dyDescent="0.25">
      <c r="A8548" s="5"/>
      <c r="C8548" s="7"/>
      <c r="D8548" s="8"/>
    </row>
    <row r="8549" spans="1:4" x14ac:dyDescent="0.25">
      <c r="A8549" s="5"/>
      <c r="C8549" s="7"/>
      <c r="D8549" s="8"/>
    </row>
    <row r="8550" spans="1:4" x14ac:dyDescent="0.25">
      <c r="A8550" s="5"/>
      <c r="C8550" s="7"/>
      <c r="D8550" s="8"/>
    </row>
    <row r="8551" spans="1:4" x14ac:dyDescent="0.25">
      <c r="A8551" s="5"/>
      <c r="C8551" s="7"/>
      <c r="D8551" s="8"/>
    </row>
    <row r="8552" spans="1:4" x14ac:dyDescent="0.25">
      <c r="A8552" s="5"/>
      <c r="C8552" s="7"/>
      <c r="D8552" s="8"/>
    </row>
    <row r="8553" spans="1:4" x14ac:dyDescent="0.25">
      <c r="A8553" s="5"/>
      <c r="C8553" s="7"/>
      <c r="D8553" s="8"/>
    </row>
    <row r="8554" spans="1:4" x14ac:dyDescent="0.25">
      <c r="A8554" s="5"/>
      <c r="C8554" s="7"/>
      <c r="D8554" s="8"/>
    </row>
    <row r="8555" spans="1:4" x14ac:dyDescent="0.25">
      <c r="A8555" s="5"/>
      <c r="C8555" s="7"/>
      <c r="D8555" s="8"/>
    </row>
    <row r="8556" spans="1:4" x14ac:dyDescent="0.25">
      <c r="A8556" s="5"/>
      <c r="C8556" s="7"/>
      <c r="D8556" s="8"/>
    </row>
    <row r="8557" spans="1:4" x14ac:dyDescent="0.25">
      <c r="A8557" s="5"/>
      <c r="C8557" s="7"/>
      <c r="D8557" s="8"/>
    </row>
    <row r="8558" spans="1:4" x14ac:dyDescent="0.25">
      <c r="A8558" s="5"/>
      <c r="C8558" s="7"/>
      <c r="D8558" s="8"/>
    </row>
    <row r="8559" spans="1:4" x14ac:dyDescent="0.25">
      <c r="A8559" s="5"/>
      <c r="C8559" s="7"/>
      <c r="D8559" s="8"/>
    </row>
    <row r="8560" spans="1:4" x14ac:dyDescent="0.25">
      <c r="A8560" s="5"/>
      <c r="C8560" s="7"/>
      <c r="D8560" s="8"/>
    </row>
    <row r="8561" spans="1:4" x14ac:dyDescent="0.25">
      <c r="A8561" s="5"/>
      <c r="C8561" s="7"/>
      <c r="D8561" s="8"/>
    </row>
    <row r="8562" spans="1:4" x14ac:dyDescent="0.25">
      <c r="A8562" s="5"/>
      <c r="C8562" s="7"/>
      <c r="D8562" s="8"/>
    </row>
    <row r="8563" spans="1:4" x14ac:dyDescent="0.25">
      <c r="A8563" s="5"/>
      <c r="C8563" s="7"/>
      <c r="D8563" s="8"/>
    </row>
    <row r="8564" spans="1:4" x14ac:dyDescent="0.25">
      <c r="A8564" s="5"/>
      <c r="C8564" s="7"/>
      <c r="D8564" s="8"/>
    </row>
    <row r="8565" spans="1:4" x14ac:dyDescent="0.25">
      <c r="A8565" s="5"/>
      <c r="C8565" s="7"/>
      <c r="D8565" s="8"/>
    </row>
    <row r="8566" spans="1:4" x14ac:dyDescent="0.25">
      <c r="A8566" s="5"/>
      <c r="C8566" s="7"/>
      <c r="D8566" s="8"/>
    </row>
    <row r="8567" spans="1:4" x14ac:dyDescent="0.25">
      <c r="A8567" s="5"/>
      <c r="C8567" s="7"/>
      <c r="D8567" s="8"/>
    </row>
    <row r="8568" spans="1:4" x14ac:dyDescent="0.25">
      <c r="A8568" s="5"/>
      <c r="C8568" s="7"/>
      <c r="D8568" s="8"/>
    </row>
    <row r="8569" spans="1:4" x14ac:dyDescent="0.25">
      <c r="A8569" s="5"/>
      <c r="C8569" s="7"/>
      <c r="D8569" s="8"/>
    </row>
    <row r="8570" spans="1:4" x14ac:dyDescent="0.25">
      <c r="A8570" s="5"/>
      <c r="C8570" s="7"/>
      <c r="D8570" s="8"/>
    </row>
    <row r="8571" spans="1:4" x14ac:dyDescent="0.25">
      <c r="A8571" s="5"/>
      <c r="C8571" s="7"/>
      <c r="D8571" s="8"/>
    </row>
    <row r="8572" spans="1:4" x14ac:dyDescent="0.25">
      <c r="A8572" s="5"/>
      <c r="C8572" s="7"/>
      <c r="D8572" s="8"/>
    </row>
    <row r="8573" spans="1:4" x14ac:dyDescent="0.25">
      <c r="A8573" s="5"/>
      <c r="C8573" s="7"/>
      <c r="D8573" s="8"/>
    </row>
    <row r="8574" spans="1:4" x14ac:dyDescent="0.25">
      <c r="A8574" s="5"/>
      <c r="C8574" s="7"/>
      <c r="D8574" s="8"/>
    </row>
    <row r="8575" spans="1:4" x14ac:dyDescent="0.25">
      <c r="A8575" s="5"/>
      <c r="C8575" s="7"/>
      <c r="D8575" s="8"/>
    </row>
    <row r="8576" spans="1:4" x14ac:dyDescent="0.25">
      <c r="A8576" s="5"/>
      <c r="C8576" s="7"/>
      <c r="D8576" s="8"/>
    </row>
    <row r="8577" spans="1:4" x14ac:dyDescent="0.25">
      <c r="A8577" s="5"/>
      <c r="C8577" s="7"/>
      <c r="D8577" s="8"/>
    </row>
    <row r="8578" spans="1:4" x14ac:dyDescent="0.25">
      <c r="A8578" s="5"/>
      <c r="C8578" s="7"/>
      <c r="D8578" s="8"/>
    </row>
    <row r="8579" spans="1:4" x14ac:dyDescent="0.25">
      <c r="A8579" s="5"/>
      <c r="C8579" s="7"/>
      <c r="D8579" s="8"/>
    </row>
    <row r="8580" spans="1:4" x14ac:dyDescent="0.25">
      <c r="A8580" s="5"/>
      <c r="C8580" s="7"/>
      <c r="D8580" s="8"/>
    </row>
    <row r="8581" spans="1:4" x14ac:dyDescent="0.25">
      <c r="A8581" s="5"/>
      <c r="C8581" s="7"/>
      <c r="D8581" s="8"/>
    </row>
    <row r="8582" spans="1:4" x14ac:dyDescent="0.25">
      <c r="A8582" s="5"/>
      <c r="C8582" s="7"/>
      <c r="D8582" s="8"/>
    </row>
    <row r="8583" spans="1:4" x14ac:dyDescent="0.25">
      <c r="A8583" s="5"/>
      <c r="C8583" s="7"/>
      <c r="D8583" s="8"/>
    </row>
    <row r="8584" spans="1:4" x14ac:dyDescent="0.25">
      <c r="A8584" s="5"/>
      <c r="C8584" s="7"/>
      <c r="D8584" s="8"/>
    </row>
    <row r="8585" spans="1:4" x14ac:dyDescent="0.25">
      <c r="A8585" s="5"/>
      <c r="C8585" s="7"/>
      <c r="D8585" s="8"/>
    </row>
    <row r="8586" spans="1:4" x14ac:dyDescent="0.25">
      <c r="A8586" s="5"/>
      <c r="C8586" s="7"/>
      <c r="D8586" s="8"/>
    </row>
    <row r="8587" spans="1:4" x14ac:dyDescent="0.25">
      <c r="A8587" s="5"/>
      <c r="C8587" s="7"/>
      <c r="D8587" s="8"/>
    </row>
    <row r="8588" spans="1:4" x14ac:dyDescent="0.25">
      <c r="A8588" s="5"/>
      <c r="C8588" s="7"/>
      <c r="D8588" s="8"/>
    </row>
    <row r="8589" spans="1:4" x14ac:dyDescent="0.25">
      <c r="A8589" s="5"/>
      <c r="C8589" s="7"/>
      <c r="D8589" s="8"/>
    </row>
    <row r="8590" spans="1:4" x14ac:dyDescent="0.25">
      <c r="A8590" s="5"/>
      <c r="C8590" s="7"/>
      <c r="D8590" s="8"/>
    </row>
    <row r="8591" spans="1:4" x14ac:dyDescent="0.25">
      <c r="A8591" s="5"/>
      <c r="C8591" s="7"/>
      <c r="D8591" s="8"/>
    </row>
    <row r="8592" spans="1:4" x14ac:dyDescent="0.25">
      <c r="A8592" s="5"/>
      <c r="C8592" s="7"/>
      <c r="D8592" s="8"/>
    </row>
    <row r="8593" spans="1:4" x14ac:dyDescent="0.25">
      <c r="A8593" s="5"/>
      <c r="C8593" s="7"/>
      <c r="D8593" s="8"/>
    </row>
    <row r="8594" spans="1:4" x14ac:dyDescent="0.25">
      <c r="A8594" s="5"/>
      <c r="C8594" s="7"/>
      <c r="D8594" s="8"/>
    </row>
    <row r="8595" spans="1:4" x14ac:dyDescent="0.25">
      <c r="A8595" s="5"/>
      <c r="C8595" s="7"/>
      <c r="D8595" s="8"/>
    </row>
    <row r="8596" spans="1:4" x14ac:dyDescent="0.25">
      <c r="A8596" s="5"/>
      <c r="C8596" s="7"/>
      <c r="D8596" s="8"/>
    </row>
    <row r="8597" spans="1:4" x14ac:dyDescent="0.25">
      <c r="A8597" s="5"/>
      <c r="C8597" s="7"/>
      <c r="D8597" s="8"/>
    </row>
    <row r="8598" spans="1:4" x14ac:dyDescent="0.25">
      <c r="A8598" s="5"/>
      <c r="C8598" s="7"/>
      <c r="D8598" s="8"/>
    </row>
    <row r="8599" spans="1:4" x14ac:dyDescent="0.25">
      <c r="A8599" s="5"/>
      <c r="C8599" s="7"/>
      <c r="D8599" s="8"/>
    </row>
    <row r="8600" spans="1:4" x14ac:dyDescent="0.25">
      <c r="A8600" s="5"/>
      <c r="C8600" s="7"/>
      <c r="D8600" s="8"/>
    </row>
    <row r="8601" spans="1:4" x14ac:dyDescent="0.25">
      <c r="A8601" s="5"/>
      <c r="C8601" s="7"/>
      <c r="D8601" s="8"/>
    </row>
    <row r="8602" spans="1:4" x14ac:dyDescent="0.25">
      <c r="A8602" s="5"/>
      <c r="C8602" s="7"/>
      <c r="D8602" s="8"/>
    </row>
    <row r="8603" spans="1:4" x14ac:dyDescent="0.25">
      <c r="A8603" s="5"/>
      <c r="C8603" s="7"/>
      <c r="D8603" s="8"/>
    </row>
    <row r="8604" spans="1:4" x14ac:dyDescent="0.25">
      <c r="A8604" s="5"/>
      <c r="C8604" s="7"/>
      <c r="D8604" s="8"/>
    </row>
    <row r="8605" spans="1:4" x14ac:dyDescent="0.25">
      <c r="A8605" s="5"/>
      <c r="C8605" s="7"/>
      <c r="D8605" s="8"/>
    </row>
    <row r="8606" spans="1:4" x14ac:dyDescent="0.25">
      <c r="A8606" s="5"/>
      <c r="C8606" s="7"/>
      <c r="D8606" s="8"/>
    </row>
    <row r="8607" spans="1:4" x14ac:dyDescent="0.25">
      <c r="A8607" s="5"/>
      <c r="C8607" s="7"/>
      <c r="D8607" s="8"/>
    </row>
    <row r="8608" spans="1:4" x14ac:dyDescent="0.25">
      <c r="A8608" s="5"/>
      <c r="C8608" s="7"/>
      <c r="D8608" s="8"/>
    </row>
    <row r="8609" spans="1:4" x14ac:dyDescent="0.25">
      <c r="A8609" s="5"/>
      <c r="C8609" s="7"/>
      <c r="D8609" s="8"/>
    </row>
    <row r="8610" spans="1:4" x14ac:dyDescent="0.25">
      <c r="A8610" s="5"/>
      <c r="C8610" s="7"/>
      <c r="D8610" s="8"/>
    </row>
    <row r="8611" spans="1:4" x14ac:dyDescent="0.25">
      <c r="A8611" s="5"/>
      <c r="C8611" s="7"/>
      <c r="D8611" s="8"/>
    </row>
    <row r="8612" spans="1:4" x14ac:dyDescent="0.25">
      <c r="A8612" s="5"/>
      <c r="C8612" s="7"/>
      <c r="D8612" s="8"/>
    </row>
    <row r="8613" spans="1:4" x14ac:dyDescent="0.25">
      <c r="A8613" s="5"/>
      <c r="C8613" s="7"/>
      <c r="D8613" s="8"/>
    </row>
    <row r="8614" spans="1:4" x14ac:dyDescent="0.25">
      <c r="A8614" s="5"/>
      <c r="C8614" s="7"/>
      <c r="D8614" s="8"/>
    </row>
    <row r="8615" spans="1:4" x14ac:dyDescent="0.25">
      <c r="A8615" s="5"/>
      <c r="C8615" s="7"/>
      <c r="D8615" s="8"/>
    </row>
    <row r="8616" spans="1:4" x14ac:dyDescent="0.25">
      <c r="A8616" s="5"/>
      <c r="C8616" s="7"/>
      <c r="D8616" s="8"/>
    </row>
    <row r="8617" spans="1:4" x14ac:dyDescent="0.25">
      <c r="A8617" s="5"/>
      <c r="C8617" s="7"/>
      <c r="D8617" s="8"/>
    </row>
    <row r="8618" spans="1:4" x14ac:dyDescent="0.25">
      <c r="A8618" s="5"/>
      <c r="C8618" s="7"/>
      <c r="D8618" s="8"/>
    </row>
    <row r="8619" spans="1:4" x14ac:dyDescent="0.25">
      <c r="A8619" s="5"/>
      <c r="C8619" s="7"/>
      <c r="D8619" s="8"/>
    </row>
    <row r="8620" spans="1:4" x14ac:dyDescent="0.25">
      <c r="A8620" s="5"/>
      <c r="C8620" s="7"/>
      <c r="D8620" s="8"/>
    </row>
    <row r="8621" spans="1:4" x14ac:dyDescent="0.25">
      <c r="A8621" s="5"/>
      <c r="C8621" s="7"/>
      <c r="D8621" s="8"/>
    </row>
    <row r="8622" spans="1:4" x14ac:dyDescent="0.25">
      <c r="A8622" s="5"/>
      <c r="C8622" s="7"/>
      <c r="D8622" s="8"/>
    </row>
    <row r="8623" spans="1:4" x14ac:dyDescent="0.25">
      <c r="A8623" s="5"/>
      <c r="C8623" s="7"/>
      <c r="D8623" s="8"/>
    </row>
    <row r="8624" spans="1:4" x14ac:dyDescent="0.25">
      <c r="A8624" s="5"/>
      <c r="C8624" s="7"/>
      <c r="D8624" s="8"/>
    </row>
    <row r="8625" spans="1:4" x14ac:dyDescent="0.25">
      <c r="A8625" s="5"/>
      <c r="C8625" s="7"/>
      <c r="D8625" s="8"/>
    </row>
    <row r="8626" spans="1:4" x14ac:dyDescent="0.25">
      <c r="A8626" s="5"/>
      <c r="C8626" s="7"/>
      <c r="D8626" s="8"/>
    </row>
    <row r="8627" spans="1:4" x14ac:dyDescent="0.25">
      <c r="A8627" s="5"/>
      <c r="C8627" s="7"/>
      <c r="D8627" s="8"/>
    </row>
    <row r="8628" spans="1:4" x14ac:dyDescent="0.25">
      <c r="A8628" s="5"/>
      <c r="C8628" s="7"/>
      <c r="D8628" s="8"/>
    </row>
    <row r="8629" spans="1:4" x14ac:dyDescent="0.25">
      <c r="A8629" s="5"/>
      <c r="C8629" s="7"/>
      <c r="D8629" s="8"/>
    </row>
    <row r="8630" spans="1:4" x14ac:dyDescent="0.25">
      <c r="A8630" s="5"/>
      <c r="C8630" s="7"/>
      <c r="D8630" s="8"/>
    </row>
    <row r="8631" spans="1:4" x14ac:dyDescent="0.25">
      <c r="A8631" s="5"/>
      <c r="C8631" s="7"/>
      <c r="D8631" s="8"/>
    </row>
    <row r="8632" spans="1:4" x14ac:dyDescent="0.25">
      <c r="A8632" s="5"/>
      <c r="C8632" s="7"/>
      <c r="D8632" s="8"/>
    </row>
    <row r="8633" spans="1:4" x14ac:dyDescent="0.25">
      <c r="A8633" s="5"/>
      <c r="C8633" s="7"/>
      <c r="D8633" s="8"/>
    </row>
    <row r="8634" spans="1:4" x14ac:dyDescent="0.25">
      <c r="A8634" s="5"/>
      <c r="C8634" s="7"/>
      <c r="D8634" s="8"/>
    </row>
    <row r="8635" spans="1:4" x14ac:dyDescent="0.25">
      <c r="A8635" s="5"/>
      <c r="C8635" s="7"/>
      <c r="D8635" s="8"/>
    </row>
    <row r="8636" spans="1:4" x14ac:dyDescent="0.25">
      <c r="A8636" s="5"/>
      <c r="C8636" s="7"/>
      <c r="D8636" s="8"/>
    </row>
    <row r="8637" spans="1:4" x14ac:dyDescent="0.25">
      <c r="A8637" s="5"/>
      <c r="C8637" s="7"/>
      <c r="D8637" s="8"/>
    </row>
    <row r="8638" spans="1:4" x14ac:dyDescent="0.25">
      <c r="A8638" s="5"/>
      <c r="C8638" s="7"/>
      <c r="D8638" s="8"/>
    </row>
    <row r="8639" spans="1:4" x14ac:dyDescent="0.25">
      <c r="A8639" s="5"/>
      <c r="C8639" s="7"/>
      <c r="D8639" s="8"/>
    </row>
    <row r="8640" spans="1:4" x14ac:dyDescent="0.25">
      <c r="A8640" s="5"/>
      <c r="C8640" s="7"/>
      <c r="D8640" s="8"/>
    </row>
    <row r="8641" spans="1:4" x14ac:dyDescent="0.25">
      <c r="A8641" s="5"/>
      <c r="C8641" s="7"/>
      <c r="D8641" s="8"/>
    </row>
    <row r="8642" spans="1:4" x14ac:dyDescent="0.25">
      <c r="A8642" s="5"/>
      <c r="C8642" s="7"/>
      <c r="D8642" s="8"/>
    </row>
    <row r="8643" spans="1:4" x14ac:dyDescent="0.25">
      <c r="A8643" s="5"/>
      <c r="C8643" s="7"/>
      <c r="D8643" s="8"/>
    </row>
    <row r="8644" spans="1:4" x14ac:dyDescent="0.25">
      <c r="A8644" s="5"/>
      <c r="C8644" s="7"/>
      <c r="D8644" s="8"/>
    </row>
    <row r="8645" spans="1:4" x14ac:dyDescent="0.25">
      <c r="A8645" s="5"/>
      <c r="C8645" s="7"/>
      <c r="D8645" s="8"/>
    </row>
    <row r="8646" spans="1:4" x14ac:dyDescent="0.25">
      <c r="A8646" s="5"/>
      <c r="C8646" s="7"/>
      <c r="D8646" s="8"/>
    </row>
    <row r="8647" spans="1:4" x14ac:dyDescent="0.25">
      <c r="A8647" s="5"/>
      <c r="C8647" s="7"/>
      <c r="D8647" s="8"/>
    </row>
    <row r="8648" spans="1:4" x14ac:dyDescent="0.25">
      <c r="A8648" s="5"/>
      <c r="C8648" s="7"/>
      <c r="D8648" s="8"/>
    </row>
    <row r="8649" spans="1:4" x14ac:dyDescent="0.25">
      <c r="A8649" s="5"/>
      <c r="C8649" s="7"/>
      <c r="D8649" s="8"/>
    </row>
    <row r="8650" spans="1:4" x14ac:dyDescent="0.25">
      <c r="A8650" s="5"/>
      <c r="C8650" s="7"/>
      <c r="D8650" s="8"/>
    </row>
    <row r="8651" spans="1:4" x14ac:dyDescent="0.25">
      <c r="A8651" s="5"/>
      <c r="C8651" s="7"/>
      <c r="D8651" s="8"/>
    </row>
    <row r="8652" spans="1:4" x14ac:dyDescent="0.25">
      <c r="A8652" s="5"/>
      <c r="C8652" s="7"/>
      <c r="D8652" s="8"/>
    </row>
    <row r="8653" spans="1:4" x14ac:dyDescent="0.25">
      <c r="A8653" s="5"/>
      <c r="C8653" s="7"/>
      <c r="D8653" s="8"/>
    </row>
    <row r="8654" spans="1:4" x14ac:dyDescent="0.25">
      <c r="A8654" s="5"/>
      <c r="C8654" s="7"/>
      <c r="D8654" s="8"/>
    </row>
    <row r="8655" spans="1:4" x14ac:dyDescent="0.25">
      <c r="A8655" s="5"/>
      <c r="C8655" s="7"/>
      <c r="D8655" s="8"/>
    </row>
    <row r="8656" spans="1:4" x14ac:dyDescent="0.25">
      <c r="A8656" s="5"/>
      <c r="C8656" s="7"/>
      <c r="D8656" s="8"/>
    </row>
    <row r="8657" spans="1:4" x14ac:dyDescent="0.25">
      <c r="A8657" s="5"/>
      <c r="C8657" s="7"/>
      <c r="D8657" s="8"/>
    </row>
    <row r="8658" spans="1:4" x14ac:dyDescent="0.25">
      <c r="A8658" s="5"/>
      <c r="C8658" s="7"/>
      <c r="D8658" s="8"/>
    </row>
    <row r="8659" spans="1:4" x14ac:dyDescent="0.25">
      <c r="A8659" s="5"/>
      <c r="C8659" s="7"/>
      <c r="D8659" s="8"/>
    </row>
    <row r="8660" spans="1:4" x14ac:dyDescent="0.25">
      <c r="A8660" s="5"/>
      <c r="C8660" s="7"/>
      <c r="D8660" s="8"/>
    </row>
    <row r="8661" spans="1:4" x14ac:dyDescent="0.25">
      <c r="A8661" s="5"/>
      <c r="C8661" s="7"/>
      <c r="D8661" s="8"/>
    </row>
    <row r="8662" spans="1:4" x14ac:dyDescent="0.25">
      <c r="A8662" s="5"/>
      <c r="C8662" s="7"/>
      <c r="D8662" s="8"/>
    </row>
    <row r="8663" spans="1:4" x14ac:dyDescent="0.25">
      <c r="A8663" s="5"/>
      <c r="C8663" s="7"/>
      <c r="D8663" s="8"/>
    </row>
    <row r="8664" spans="1:4" x14ac:dyDescent="0.25">
      <c r="A8664" s="5"/>
      <c r="C8664" s="7"/>
      <c r="D8664" s="8"/>
    </row>
    <row r="8665" spans="1:4" x14ac:dyDescent="0.25">
      <c r="A8665" s="5"/>
      <c r="C8665" s="7"/>
      <c r="D8665" s="8"/>
    </row>
    <row r="8666" spans="1:4" x14ac:dyDescent="0.25">
      <c r="A8666" s="5"/>
      <c r="C8666" s="7"/>
      <c r="D8666" s="8"/>
    </row>
    <row r="8667" spans="1:4" x14ac:dyDescent="0.25">
      <c r="A8667" s="5"/>
      <c r="C8667" s="7"/>
      <c r="D8667" s="8"/>
    </row>
    <row r="8668" spans="1:4" x14ac:dyDescent="0.25">
      <c r="A8668" s="5"/>
      <c r="C8668" s="7"/>
      <c r="D8668" s="8"/>
    </row>
    <row r="8669" spans="1:4" x14ac:dyDescent="0.25">
      <c r="A8669" s="5"/>
      <c r="C8669" s="7"/>
      <c r="D8669" s="8"/>
    </row>
    <row r="8670" spans="1:4" x14ac:dyDescent="0.25">
      <c r="A8670" s="5"/>
      <c r="C8670" s="7"/>
      <c r="D8670" s="8"/>
    </row>
    <row r="8671" spans="1:4" x14ac:dyDescent="0.25">
      <c r="A8671" s="5"/>
      <c r="C8671" s="7"/>
      <c r="D8671" s="8"/>
    </row>
    <row r="8672" spans="1:4" x14ac:dyDescent="0.25">
      <c r="A8672" s="5"/>
      <c r="C8672" s="7"/>
      <c r="D8672" s="8"/>
    </row>
    <row r="8673" spans="1:4" x14ac:dyDescent="0.25">
      <c r="A8673" s="5"/>
      <c r="C8673" s="7"/>
      <c r="D8673" s="8"/>
    </row>
    <row r="8674" spans="1:4" x14ac:dyDescent="0.25">
      <c r="A8674" s="5"/>
      <c r="C8674" s="7"/>
      <c r="D8674" s="8"/>
    </row>
    <row r="8675" spans="1:4" x14ac:dyDescent="0.25">
      <c r="A8675" s="5"/>
      <c r="C8675" s="7"/>
      <c r="D8675" s="8"/>
    </row>
    <row r="8676" spans="1:4" x14ac:dyDescent="0.25">
      <c r="A8676" s="5"/>
      <c r="C8676" s="7"/>
      <c r="D8676" s="8"/>
    </row>
    <row r="8677" spans="1:4" x14ac:dyDescent="0.25">
      <c r="A8677" s="5"/>
      <c r="C8677" s="7"/>
      <c r="D8677" s="8"/>
    </row>
    <row r="8678" spans="1:4" x14ac:dyDescent="0.25">
      <c r="A8678" s="5"/>
      <c r="C8678" s="7"/>
      <c r="D8678" s="8"/>
    </row>
    <row r="8679" spans="1:4" x14ac:dyDescent="0.25">
      <c r="A8679" s="5"/>
      <c r="C8679" s="7"/>
      <c r="D8679" s="8"/>
    </row>
    <row r="8680" spans="1:4" x14ac:dyDescent="0.25">
      <c r="A8680" s="5"/>
      <c r="C8680" s="7"/>
      <c r="D8680" s="8"/>
    </row>
    <row r="8681" spans="1:4" x14ac:dyDescent="0.25">
      <c r="A8681" s="5"/>
      <c r="C8681" s="7"/>
      <c r="D8681" s="8"/>
    </row>
    <row r="8682" spans="1:4" x14ac:dyDescent="0.25">
      <c r="A8682" s="5"/>
      <c r="C8682" s="7"/>
      <c r="D8682" s="8"/>
    </row>
    <row r="8683" spans="1:4" x14ac:dyDescent="0.25">
      <c r="A8683" s="5"/>
      <c r="C8683" s="7"/>
      <c r="D8683" s="8"/>
    </row>
    <row r="8684" spans="1:4" x14ac:dyDescent="0.25">
      <c r="A8684" s="5"/>
      <c r="C8684" s="7"/>
      <c r="D8684" s="8"/>
    </row>
    <row r="8685" spans="1:4" x14ac:dyDescent="0.25">
      <c r="A8685" s="5"/>
      <c r="C8685" s="7"/>
      <c r="D8685" s="8"/>
    </row>
    <row r="8686" spans="1:4" x14ac:dyDescent="0.25">
      <c r="A8686" s="5"/>
      <c r="C8686" s="7"/>
      <c r="D8686" s="8"/>
    </row>
    <row r="8687" spans="1:4" x14ac:dyDescent="0.25">
      <c r="A8687" s="5"/>
      <c r="C8687" s="7"/>
      <c r="D8687" s="8"/>
    </row>
    <row r="8688" spans="1:4" x14ac:dyDescent="0.25">
      <c r="A8688" s="5"/>
      <c r="C8688" s="7"/>
      <c r="D8688" s="8"/>
    </row>
    <row r="8689" spans="1:4" x14ac:dyDescent="0.25">
      <c r="A8689" s="5"/>
      <c r="C8689" s="7"/>
      <c r="D8689" s="8"/>
    </row>
    <row r="8690" spans="1:4" x14ac:dyDescent="0.25">
      <c r="A8690" s="5"/>
      <c r="C8690" s="7"/>
      <c r="D8690" s="8"/>
    </row>
    <row r="8691" spans="1:4" x14ac:dyDescent="0.25">
      <c r="A8691" s="5"/>
      <c r="C8691" s="7"/>
      <c r="D8691" s="8"/>
    </row>
    <row r="8692" spans="1:4" x14ac:dyDescent="0.25">
      <c r="A8692" s="5"/>
      <c r="C8692" s="7"/>
      <c r="D8692" s="8"/>
    </row>
    <row r="8693" spans="1:4" x14ac:dyDescent="0.25">
      <c r="A8693" s="5"/>
      <c r="C8693" s="7"/>
      <c r="D8693" s="8"/>
    </row>
    <row r="8694" spans="1:4" x14ac:dyDescent="0.25">
      <c r="A8694" s="5"/>
      <c r="C8694" s="7"/>
      <c r="D8694" s="8"/>
    </row>
    <row r="8695" spans="1:4" x14ac:dyDescent="0.25">
      <c r="A8695" s="5"/>
      <c r="C8695" s="7"/>
      <c r="D8695" s="8"/>
    </row>
    <row r="8696" spans="1:4" x14ac:dyDescent="0.25">
      <c r="A8696" s="5"/>
      <c r="C8696" s="7"/>
      <c r="D8696" s="8"/>
    </row>
    <row r="8697" spans="1:4" x14ac:dyDescent="0.25">
      <c r="A8697" s="5"/>
      <c r="C8697" s="7"/>
      <c r="D8697" s="8"/>
    </row>
    <row r="8698" spans="1:4" x14ac:dyDescent="0.25">
      <c r="A8698" s="5"/>
      <c r="C8698" s="7"/>
      <c r="D8698" s="8"/>
    </row>
    <row r="8699" spans="1:4" x14ac:dyDescent="0.25">
      <c r="A8699" s="5"/>
      <c r="C8699" s="7"/>
      <c r="D8699" s="8"/>
    </row>
    <row r="8700" spans="1:4" x14ac:dyDescent="0.25">
      <c r="A8700" s="5"/>
      <c r="C8700" s="7"/>
      <c r="D8700" s="8"/>
    </row>
    <row r="8701" spans="1:4" x14ac:dyDescent="0.25">
      <c r="A8701" s="5"/>
      <c r="C8701" s="7"/>
      <c r="D8701" s="8"/>
    </row>
    <row r="8702" spans="1:4" x14ac:dyDescent="0.25">
      <c r="A8702" s="5"/>
      <c r="C8702" s="7"/>
      <c r="D8702" s="8"/>
    </row>
    <row r="8703" spans="1:4" x14ac:dyDescent="0.25">
      <c r="A8703" s="5"/>
      <c r="C8703" s="7"/>
      <c r="D8703" s="8"/>
    </row>
    <row r="8704" spans="1:4" x14ac:dyDescent="0.25">
      <c r="A8704" s="5"/>
      <c r="C8704" s="7"/>
      <c r="D8704" s="8"/>
    </row>
    <row r="8705" spans="1:4" x14ac:dyDescent="0.25">
      <c r="A8705" s="5"/>
      <c r="C8705" s="7"/>
      <c r="D8705" s="8"/>
    </row>
    <row r="8706" spans="1:4" x14ac:dyDescent="0.25">
      <c r="A8706" s="5"/>
      <c r="C8706" s="7"/>
      <c r="D8706" s="8"/>
    </row>
    <row r="8707" spans="1:4" x14ac:dyDescent="0.25">
      <c r="A8707" s="5"/>
      <c r="C8707" s="7"/>
      <c r="D8707" s="8"/>
    </row>
    <row r="8708" spans="1:4" x14ac:dyDescent="0.25">
      <c r="A8708" s="5"/>
      <c r="C8708" s="7"/>
      <c r="D8708" s="8"/>
    </row>
    <row r="8709" spans="1:4" x14ac:dyDescent="0.25">
      <c r="A8709" s="5"/>
      <c r="C8709" s="7"/>
      <c r="D8709" s="8"/>
    </row>
    <row r="8710" spans="1:4" x14ac:dyDescent="0.25">
      <c r="A8710" s="5"/>
      <c r="C8710" s="7"/>
      <c r="D8710" s="8"/>
    </row>
    <row r="8711" spans="1:4" x14ac:dyDescent="0.25">
      <c r="A8711" s="5"/>
      <c r="C8711" s="7"/>
      <c r="D8711" s="8"/>
    </row>
    <row r="8712" spans="1:4" x14ac:dyDescent="0.25">
      <c r="A8712" s="5"/>
      <c r="C8712" s="7"/>
      <c r="D8712" s="8"/>
    </row>
    <row r="8713" spans="1:4" x14ac:dyDescent="0.25">
      <c r="A8713" s="5"/>
      <c r="C8713" s="7"/>
      <c r="D8713" s="8"/>
    </row>
    <row r="8714" spans="1:4" x14ac:dyDescent="0.25">
      <c r="A8714" s="5"/>
      <c r="C8714" s="7"/>
      <c r="D8714" s="8"/>
    </row>
    <row r="8715" spans="1:4" x14ac:dyDescent="0.25">
      <c r="A8715" s="5"/>
      <c r="C8715" s="7"/>
      <c r="D8715" s="8"/>
    </row>
    <row r="8716" spans="1:4" x14ac:dyDescent="0.25">
      <c r="A8716" s="5"/>
      <c r="C8716" s="7"/>
      <c r="D8716" s="8"/>
    </row>
    <row r="8717" spans="1:4" x14ac:dyDescent="0.25">
      <c r="A8717" s="5"/>
      <c r="C8717" s="7"/>
      <c r="D8717" s="8"/>
    </row>
    <row r="8718" spans="1:4" x14ac:dyDescent="0.25">
      <c r="A8718" s="5"/>
      <c r="C8718" s="7"/>
      <c r="D8718" s="8"/>
    </row>
    <row r="8719" spans="1:4" x14ac:dyDescent="0.25">
      <c r="A8719" s="5"/>
      <c r="C8719" s="7"/>
      <c r="D8719" s="8"/>
    </row>
    <row r="8720" spans="1:4" x14ac:dyDescent="0.25">
      <c r="A8720" s="5"/>
      <c r="C8720" s="7"/>
      <c r="D8720" s="8"/>
    </row>
    <row r="8721" spans="1:4" x14ac:dyDescent="0.25">
      <c r="A8721" s="5"/>
      <c r="C8721" s="7"/>
      <c r="D8721" s="8"/>
    </row>
    <row r="8722" spans="1:4" x14ac:dyDescent="0.25">
      <c r="A8722" s="5"/>
      <c r="C8722" s="7"/>
      <c r="D8722" s="8"/>
    </row>
    <row r="8723" spans="1:4" x14ac:dyDescent="0.25">
      <c r="A8723" s="5"/>
      <c r="C8723" s="7"/>
      <c r="D8723" s="8"/>
    </row>
    <row r="8724" spans="1:4" x14ac:dyDescent="0.25">
      <c r="A8724" s="5"/>
      <c r="C8724" s="7"/>
      <c r="D8724" s="8"/>
    </row>
    <row r="8725" spans="1:4" x14ac:dyDescent="0.25">
      <c r="A8725" s="5"/>
      <c r="C8725" s="7"/>
      <c r="D8725" s="8"/>
    </row>
    <row r="8726" spans="1:4" x14ac:dyDescent="0.25">
      <c r="A8726" s="5"/>
      <c r="C8726" s="7"/>
      <c r="D8726" s="8"/>
    </row>
    <row r="8727" spans="1:4" x14ac:dyDescent="0.25">
      <c r="A8727" s="5"/>
      <c r="C8727" s="7"/>
      <c r="D8727" s="8"/>
    </row>
    <row r="8728" spans="1:4" x14ac:dyDescent="0.25">
      <c r="A8728" s="5"/>
      <c r="C8728" s="7"/>
      <c r="D8728" s="8"/>
    </row>
    <row r="8729" spans="1:4" x14ac:dyDescent="0.25">
      <c r="A8729" s="5"/>
      <c r="C8729" s="7"/>
      <c r="D8729" s="8"/>
    </row>
    <row r="8730" spans="1:4" x14ac:dyDescent="0.25">
      <c r="A8730" s="5"/>
      <c r="C8730" s="7"/>
      <c r="D8730" s="8"/>
    </row>
    <row r="8731" spans="1:4" x14ac:dyDescent="0.25">
      <c r="A8731" s="5"/>
      <c r="C8731" s="7"/>
      <c r="D8731" s="8"/>
    </row>
    <row r="8732" spans="1:4" x14ac:dyDescent="0.25">
      <c r="A8732" s="5"/>
      <c r="C8732" s="7"/>
      <c r="D8732" s="8"/>
    </row>
    <row r="8733" spans="1:4" x14ac:dyDescent="0.25">
      <c r="A8733" s="5"/>
      <c r="C8733" s="7"/>
      <c r="D8733" s="8"/>
    </row>
    <row r="8734" spans="1:4" x14ac:dyDescent="0.25">
      <c r="A8734" s="5"/>
      <c r="C8734" s="7"/>
      <c r="D8734" s="8"/>
    </row>
    <row r="8735" spans="1:4" x14ac:dyDescent="0.25">
      <c r="A8735" s="5"/>
      <c r="C8735" s="7"/>
      <c r="D8735" s="8"/>
    </row>
    <row r="8736" spans="1:4" x14ac:dyDescent="0.25">
      <c r="A8736" s="5"/>
      <c r="C8736" s="7"/>
      <c r="D8736" s="8"/>
    </row>
    <row r="8737" spans="1:4" x14ac:dyDescent="0.25">
      <c r="A8737" s="5"/>
      <c r="C8737" s="7"/>
      <c r="D8737" s="8"/>
    </row>
    <row r="8738" spans="1:4" x14ac:dyDescent="0.25">
      <c r="A8738" s="5"/>
      <c r="C8738" s="7"/>
      <c r="D8738" s="8"/>
    </row>
    <row r="8739" spans="1:4" x14ac:dyDescent="0.25">
      <c r="A8739" s="5"/>
      <c r="C8739" s="7"/>
      <c r="D8739" s="8"/>
    </row>
    <row r="8740" spans="1:4" x14ac:dyDescent="0.25">
      <c r="A8740" s="5"/>
      <c r="C8740" s="7"/>
      <c r="D8740" s="8"/>
    </row>
    <row r="8741" spans="1:4" x14ac:dyDescent="0.25">
      <c r="A8741" s="5"/>
      <c r="C8741" s="7"/>
      <c r="D8741" s="8"/>
    </row>
    <row r="8742" spans="1:4" x14ac:dyDescent="0.25">
      <c r="A8742" s="5"/>
      <c r="C8742" s="7"/>
      <c r="D8742" s="8"/>
    </row>
    <row r="8743" spans="1:4" x14ac:dyDescent="0.25">
      <c r="A8743" s="5"/>
      <c r="C8743" s="7"/>
      <c r="D8743" s="8"/>
    </row>
    <row r="8744" spans="1:4" x14ac:dyDescent="0.25">
      <c r="A8744" s="5"/>
      <c r="C8744" s="7"/>
      <c r="D8744" s="8"/>
    </row>
    <row r="8745" spans="1:4" x14ac:dyDescent="0.25">
      <c r="A8745" s="5"/>
      <c r="C8745" s="7"/>
      <c r="D8745" s="8"/>
    </row>
    <row r="8746" spans="1:4" x14ac:dyDescent="0.25">
      <c r="A8746" s="5"/>
      <c r="C8746" s="7"/>
      <c r="D8746" s="8"/>
    </row>
    <row r="8747" spans="1:4" x14ac:dyDescent="0.25">
      <c r="A8747" s="5"/>
      <c r="C8747" s="7"/>
      <c r="D8747" s="8"/>
    </row>
    <row r="8748" spans="1:4" x14ac:dyDescent="0.25">
      <c r="A8748" s="5"/>
      <c r="C8748" s="7"/>
      <c r="D8748" s="8"/>
    </row>
    <row r="8749" spans="1:4" x14ac:dyDescent="0.25">
      <c r="A8749" s="5"/>
      <c r="C8749" s="7"/>
      <c r="D8749" s="8"/>
    </row>
    <row r="8750" spans="1:4" x14ac:dyDescent="0.25">
      <c r="A8750" s="5"/>
      <c r="C8750" s="7"/>
      <c r="D8750" s="8"/>
    </row>
    <row r="8751" spans="1:4" x14ac:dyDescent="0.25">
      <c r="A8751" s="5"/>
      <c r="C8751" s="7"/>
      <c r="D8751" s="8"/>
    </row>
    <row r="8752" spans="1:4" x14ac:dyDescent="0.25">
      <c r="A8752" s="5"/>
      <c r="C8752" s="7"/>
      <c r="D8752" s="8"/>
    </row>
    <row r="8753" spans="1:4" x14ac:dyDescent="0.25">
      <c r="A8753" s="5"/>
      <c r="C8753" s="7"/>
      <c r="D8753" s="8"/>
    </row>
    <row r="8754" spans="1:4" x14ac:dyDescent="0.25">
      <c r="A8754" s="5"/>
      <c r="C8754" s="7"/>
      <c r="D8754" s="8"/>
    </row>
    <row r="8755" spans="1:4" x14ac:dyDescent="0.25">
      <c r="A8755" s="5"/>
      <c r="C8755" s="7"/>
      <c r="D8755" s="8"/>
    </row>
    <row r="8756" spans="1:4" x14ac:dyDescent="0.25">
      <c r="A8756" s="5"/>
      <c r="C8756" s="7"/>
      <c r="D8756" s="8"/>
    </row>
    <row r="8757" spans="1:4" x14ac:dyDescent="0.25">
      <c r="A8757" s="5"/>
      <c r="C8757" s="7"/>
      <c r="D8757" s="8"/>
    </row>
    <row r="8758" spans="1:4" x14ac:dyDescent="0.25">
      <c r="A8758" s="5"/>
      <c r="C8758" s="7"/>
      <c r="D8758" s="8"/>
    </row>
    <row r="8759" spans="1:4" x14ac:dyDescent="0.25">
      <c r="A8759" s="5"/>
      <c r="C8759" s="7"/>
      <c r="D8759" s="8"/>
    </row>
    <row r="8760" spans="1:4" x14ac:dyDescent="0.25">
      <c r="A8760" s="5"/>
      <c r="C8760" s="7"/>
      <c r="D8760" s="8"/>
    </row>
    <row r="8761" spans="1:4" x14ac:dyDescent="0.25">
      <c r="A8761" s="5"/>
      <c r="C8761" s="7"/>
      <c r="D8761" s="8"/>
    </row>
    <row r="8762" spans="1:4" x14ac:dyDescent="0.25">
      <c r="A8762" s="5"/>
      <c r="C8762" s="7"/>
      <c r="D8762" s="8"/>
    </row>
    <row r="8763" spans="1:4" x14ac:dyDescent="0.25">
      <c r="A8763" s="5"/>
      <c r="C8763" s="7"/>
      <c r="D8763" s="8"/>
    </row>
    <row r="8764" spans="1:4" x14ac:dyDescent="0.25">
      <c r="A8764" s="5"/>
      <c r="C8764" s="7"/>
      <c r="D8764" s="8"/>
    </row>
    <row r="8765" spans="1:4" x14ac:dyDescent="0.25">
      <c r="A8765" s="5"/>
      <c r="C8765" s="7"/>
      <c r="D8765" s="8"/>
    </row>
    <row r="8766" spans="1:4" x14ac:dyDescent="0.25">
      <c r="A8766" s="5"/>
      <c r="C8766" s="7"/>
      <c r="D8766" s="8"/>
    </row>
    <row r="8767" spans="1:4" x14ac:dyDescent="0.25">
      <c r="A8767" s="5"/>
      <c r="C8767" s="7"/>
      <c r="D8767" s="8"/>
    </row>
    <row r="8768" spans="1:4" x14ac:dyDescent="0.25">
      <c r="A8768" s="5"/>
      <c r="C8768" s="7"/>
      <c r="D8768" s="8"/>
    </row>
    <row r="8769" spans="1:4" x14ac:dyDescent="0.25">
      <c r="A8769" s="5"/>
      <c r="C8769" s="7"/>
      <c r="D8769" s="8"/>
    </row>
    <row r="8770" spans="1:4" x14ac:dyDescent="0.25">
      <c r="A8770" s="5"/>
      <c r="C8770" s="7"/>
      <c r="D8770" s="8"/>
    </row>
    <row r="8771" spans="1:4" x14ac:dyDescent="0.25">
      <c r="A8771" s="5"/>
      <c r="C8771" s="7"/>
      <c r="D8771" s="8"/>
    </row>
    <row r="8772" spans="1:4" x14ac:dyDescent="0.25">
      <c r="A8772" s="5"/>
      <c r="C8772" s="7"/>
      <c r="D8772" s="8"/>
    </row>
    <row r="8773" spans="1:4" x14ac:dyDescent="0.25">
      <c r="A8773" s="5"/>
      <c r="C8773" s="7"/>
      <c r="D8773" s="8"/>
    </row>
    <row r="8774" spans="1:4" x14ac:dyDescent="0.25">
      <c r="A8774" s="5"/>
      <c r="C8774" s="7"/>
      <c r="D8774" s="8"/>
    </row>
    <row r="8775" spans="1:4" x14ac:dyDescent="0.25">
      <c r="A8775" s="5"/>
      <c r="C8775" s="7"/>
      <c r="D8775" s="8"/>
    </row>
    <row r="8776" spans="1:4" x14ac:dyDescent="0.25">
      <c r="A8776" s="5"/>
      <c r="C8776" s="7"/>
      <c r="D8776" s="8"/>
    </row>
    <row r="8777" spans="1:4" x14ac:dyDescent="0.25">
      <c r="A8777" s="5"/>
      <c r="C8777" s="7"/>
      <c r="D8777" s="8"/>
    </row>
    <row r="8778" spans="1:4" x14ac:dyDescent="0.25">
      <c r="A8778" s="5"/>
      <c r="C8778" s="7"/>
      <c r="D8778" s="8"/>
    </row>
    <row r="8779" spans="1:4" x14ac:dyDescent="0.25">
      <c r="A8779" s="5"/>
      <c r="C8779" s="7"/>
      <c r="D8779" s="8"/>
    </row>
    <row r="8780" spans="1:4" x14ac:dyDescent="0.25">
      <c r="A8780" s="5"/>
      <c r="C8780" s="7"/>
      <c r="D8780" s="8"/>
    </row>
    <row r="8781" spans="1:4" x14ac:dyDescent="0.25">
      <c r="A8781" s="5"/>
      <c r="C8781" s="7"/>
      <c r="D8781" s="8"/>
    </row>
    <row r="8782" spans="1:4" x14ac:dyDescent="0.25">
      <c r="A8782" s="5"/>
      <c r="C8782" s="7"/>
      <c r="D8782" s="8"/>
    </row>
    <row r="8783" spans="1:4" x14ac:dyDescent="0.25">
      <c r="A8783" s="5"/>
      <c r="C8783" s="7"/>
      <c r="D8783" s="8"/>
    </row>
    <row r="8784" spans="1:4" x14ac:dyDescent="0.25">
      <c r="A8784" s="5"/>
      <c r="C8784" s="7"/>
      <c r="D8784" s="8"/>
    </row>
    <row r="8785" spans="1:4" x14ac:dyDescent="0.25">
      <c r="A8785" s="5"/>
      <c r="C8785" s="7"/>
      <c r="D8785" s="8"/>
    </row>
    <row r="8786" spans="1:4" x14ac:dyDescent="0.25">
      <c r="A8786" s="5"/>
      <c r="C8786" s="7"/>
      <c r="D8786" s="8"/>
    </row>
    <row r="8787" spans="1:4" x14ac:dyDescent="0.25">
      <c r="A8787" s="5"/>
      <c r="C8787" s="7"/>
      <c r="D8787" s="8"/>
    </row>
    <row r="8788" spans="1:4" x14ac:dyDescent="0.25">
      <c r="A8788" s="5"/>
      <c r="C8788" s="7"/>
      <c r="D8788" s="8"/>
    </row>
    <row r="8789" spans="1:4" x14ac:dyDescent="0.25">
      <c r="A8789" s="5"/>
      <c r="C8789" s="7"/>
      <c r="D8789" s="8"/>
    </row>
    <row r="8790" spans="1:4" x14ac:dyDescent="0.25">
      <c r="A8790" s="5"/>
      <c r="C8790" s="7"/>
      <c r="D8790" s="8"/>
    </row>
    <row r="8791" spans="1:4" x14ac:dyDescent="0.25">
      <c r="A8791" s="5"/>
      <c r="C8791" s="7"/>
      <c r="D8791" s="8"/>
    </row>
    <row r="8792" spans="1:4" x14ac:dyDescent="0.25">
      <c r="A8792" s="5"/>
      <c r="C8792" s="7"/>
      <c r="D8792" s="8"/>
    </row>
    <row r="8793" spans="1:4" x14ac:dyDescent="0.25">
      <c r="A8793" s="5"/>
      <c r="C8793" s="7"/>
      <c r="D8793" s="8"/>
    </row>
    <row r="8794" spans="1:4" x14ac:dyDescent="0.25">
      <c r="A8794" s="5"/>
      <c r="C8794" s="7"/>
      <c r="D8794" s="8"/>
    </row>
    <row r="8795" spans="1:4" x14ac:dyDescent="0.25">
      <c r="A8795" s="5"/>
      <c r="C8795" s="7"/>
      <c r="D8795" s="8"/>
    </row>
    <row r="8796" spans="1:4" x14ac:dyDescent="0.25">
      <c r="A8796" s="5"/>
      <c r="C8796" s="7"/>
      <c r="D8796" s="8"/>
    </row>
    <row r="8797" spans="1:4" x14ac:dyDescent="0.25">
      <c r="A8797" s="5"/>
      <c r="C8797" s="7"/>
      <c r="D8797" s="8"/>
    </row>
    <row r="8798" spans="1:4" x14ac:dyDescent="0.25">
      <c r="A8798" s="5"/>
      <c r="C8798" s="7"/>
      <c r="D8798" s="8"/>
    </row>
    <row r="8799" spans="1:4" x14ac:dyDescent="0.25">
      <c r="A8799" s="5"/>
      <c r="C8799" s="7"/>
      <c r="D8799" s="8"/>
    </row>
    <row r="8800" spans="1:4" x14ac:dyDescent="0.25">
      <c r="A8800" s="5"/>
      <c r="C8800" s="7"/>
      <c r="D8800" s="8"/>
    </row>
    <row r="8801" spans="1:4" x14ac:dyDescent="0.25">
      <c r="A8801" s="5"/>
      <c r="C8801" s="7"/>
      <c r="D8801" s="8"/>
    </row>
    <row r="8802" spans="1:4" x14ac:dyDescent="0.25">
      <c r="A8802" s="5"/>
      <c r="C8802" s="7"/>
      <c r="D8802" s="8"/>
    </row>
    <row r="8803" spans="1:4" x14ac:dyDescent="0.25">
      <c r="A8803" s="5"/>
      <c r="C8803" s="7"/>
      <c r="D8803" s="8"/>
    </row>
    <row r="8804" spans="1:4" x14ac:dyDescent="0.25">
      <c r="A8804" s="5"/>
      <c r="C8804" s="7"/>
      <c r="D8804" s="8"/>
    </row>
    <row r="8805" spans="1:4" x14ac:dyDescent="0.25">
      <c r="A8805" s="5"/>
      <c r="C8805" s="7"/>
      <c r="D8805" s="8"/>
    </row>
    <row r="8806" spans="1:4" x14ac:dyDescent="0.25">
      <c r="A8806" s="5"/>
      <c r="C8806" s="7"/>
      <c r="D8806" s="8"/>
    </row>
    <row r="8807" spans="1:4" x14ac:dyDescent="0.25">
      <c r="A8807" s="5"/>
      <c r="C8807" s="7"/>
      <c r="D8807" s="8"/>
    </row>
    <row r="8808" spans="1:4" x14ac:dyDescent="0.25">
      <c r="A8808" s="5"/>
      <c r="C8808" s="7"/>
      <c r="D8808" s="8"/>
    </row>
    <row r="8809" spans="1:4" x14ac:dyDescent="0.25">
      <c r="A8809" s="5"/>
      <c r="C8809" s="7"/>
      <c r="D8809" s="8"/>
    </row>
    <row r="8810" spans="1:4" x14ac:dyDescent="0.25">
      <c r="A8810" s="5"/>
      <c r="C8810" s="7"/>
      <c r="D8810" s="8"/>
    </row>
    <row r="8811" spans="1:4" x14ac:dyDescent="0.25">
      <c r="A8811" s="5"/>
      <c r="C8811" s="7"/>
      <c r="D8811" s="8"/>
    </row>
    <row r="8812" spans="1:4" x14ac:dyDescent="0.25">
      <c r="A8812" s="5"/>
      <c r="C8812" s="7"/>
      <c r="D8812" s="8"/>
    </row>
    <row r="8813" spans="1:4" x14ac:dyDescent="0.25">
      <c r="A8813" s="5"/>
      <c r="C8813" s="7"/>
      <c r="D8813" s="8"/>
    </row>
    <row r="8814" spans="1:4" x14ac:dyDescent="0.25">
      <c r="A8814" s="5"/>
      <c r="C8814" s="7"/>
      <c r="D8814" s="8"/>
    </row>
    <row r="8815" spans="1:4" x14ac:dyDescent="0.25">
      <c r="A8815" s="5"/>
      <c r="C8815" s="7"/>
      <c r="D8815" s="8"/>
    </row>
    <row r="8816" spans="1:4" x14ac:dyDescent="0.25">
      <c r="A8816" s="5"/>
      <c r="C8816" s="7"/>
      <c r="D8816" s="8"/>
    </row>
    <row r="8817" spans="1:4" x14ac:dyDescent="0.25">
      <c r="A8817" s="5"/>
      <c r="C8817" s="7"/>
      <c r="D8817" s="8"/>
    </row>
    <row r="8818" spans="1:4" x14ac:dyDescent="0.25">
      <c r="A8818" s="5"/>
      <c r="C8818" s="7"/>
      <c r="D8818" s="8"/>
    </row>
    <row r="8819" spans="1:4" x14ac:dyDescent="0.25">
      <c r="A8819" s="5"/>
      <c r="C8819" s="7"/>
      <c r="D8819" s="8"/>
    </row>
    <row r="8820" spans="1:4" x14ac:dyDescent="0.25">
      <c r="A8820" s="5"/>
      <c r="C8820" s="7"/>
      <c r="D8820" s="8"/>
    </row>
    <row r="8821" spans="1:4" x14ac:dyDescent="0.25">
      <c r="A8821" s="5"/>
      <c r="C8821" s="7"/>
      <c r="D8821" s="8"/>
    </row>
    <row r="8822" spans="1:4" x14ac:dyDescent="0.25">
      <c r="A8822" s="5"/>
      <c r="C8822" s="7"/>
      <c r="D8822" s="8"/>
    </row>
    <row r="8823" spans="1:4" x14ac:dyDescent="0.25">
      <c r="A8823" s="5"/>
      <c r="C8823" s="7"/>
      <c r="D8823" s="8"/>
    </row>
    <row r="8824" spans="1:4" x14ac:dyDescent="0.25">
      <c r="A8824" s="5"/>
      <c r="C8824" s="7"/>
      <c r="D8824" s="8"/>
    </row>
    <row r="8825" spans="1:4" x14ac:dyDescent="0.25">
      <c r="A8825" s="5"/>
      <c r="C8825" s="7"/>
      <c r="D8825" s="8"/>
    </row>
    <row r="8826" spans="1:4" x14ac:dyDescent="0.25">
      <c r="A8826" s="5"/>
      <c r="C8826" s="7"/>
      <c r="D8826" s="8"/>
    </row>
    <row r="8827" spans="1:4" x14ac:dyDescent="0.25">
      <c r="A8827" s="5"/>
      <c r="C8827" s="7"/>
      <c r="D8827" s="8"/>
    </row>
    <row r="8828" spans="1:4" x14ac:dyDescent="0.25">
      <c r="A8828" s="5"/>
      <c r="C8828" s="7"/>
      <c r="D8828" s="8"/>
    </row>
    <row r="8829" spans="1:4" x14ac:dyDescent="0.25">
      <c r="A8829" s="5"/>
      <c r="C8829" s="7"/>
      <c r="D8829" s="8"/>
    </row>
    <row r="8830" spans="1:4" x14ac:dyDescent="0.25">
      <c r="A8830" s="5"/>
      <c r="C8830" s="7"/>
      <c r="D8830" s="8"/>
    </row>
    <row r="8831" spans="1:4" x14ac:dyDescent="0.25">
      <c r="A8831" s="5"/>
      <c r="C8831" s="7"/>
      <c r="D8831" s="8"/>
    </row>
    <row r="8832" spans="1:4" x14ac:dyDescent="0.25">
      <c r="A8832" s="5"/>
      <c r="C8832" s="7"/>
      <c r="D8832" s="8"/>
    </row>
    <row r="8833" spans="1:4" x14ac:dyDescent="0.25">
      <c r="A8833" s="5"/>
      <c r="C8833" s="7"/>
      <c r="D8833" s="8"/>
    </row>
    <row r="8834" spans="1:4" x14ac:dyDescent="0.25">
      <c r="A8834" s="5"/>
      <c r="C8834" s="7"/>
      <c r="D8834" s="8"/>
    </row>
    <row r="8835" spans="1:4" x14ac:dyDescent="0.25">
      <c r="A8835" s="5"/>
      <c r="C8835" s="7"/>
      <c r="D8835" s="8"/>
    </row>
    <row r="8836" spans="1:4" x14ac:dyDescent="0.25">
      <c r="A8836" s="5"/>
      <c r="C8836" s="7"/>
      <c r="D8836" s="8"/>
    </row>
    <row r="8837" spans="1:4" x14ac:dyDescent="0.25">
      <c r="A8837" s="5"/>
      <c r="C8837" s="7"/>
      <c r="D8837" s="8"/>
    </row>
    <row r="8838" spans="1:4" x14ac:dyDescent="0.25">
      <c r="A8838" s="5"/>
      <c r="C8838" s="7"/>
      <c r="D8838" s="8"/>
    </row>
    <row r="8839" spans="1:4" x14ac:dyDescent="0.25">
      <c r="A8839" s="5"/>
      <c r="C8839" s="7"/>
      <c r="D8839" s="8"/>
    </row>
    <row r="8840" spans="1:4" x14ac:dyDescent="0.25">
      <c r="A8840" s="5"/>
      <c r="C8840" s="7"/>
      <c r="D8840" s="8"/>
    </row>
    <row r="8841" spans="1:4" x14ac:dyDescent="0.25">
      <c r="A8841" s="5"/>
      <c r="C8841" s="7"/>
      <c r="D8841" s="8"/>
    </row>
    <row r="8842" spans="1:4" x14ac:dyDescent="0.25">
      <c r="A8842" s="5"/>
      <c r="C8842" s="7"/>
      <c r="D8842" s="8"/>
    </row>
    <row r="8843" spans="1:4" x14ac:dyDescent="0.25">
      <c r="A8843" s="5"/>
      <c r="C8843" s="7"/>
      <c r="D8843" s="8"/>
    </row>
    <row r="8844" spans="1:4" x14ac:dyDescent="0.25">
      <c r="A8844" s="5"/>
      <c r="C8844" s="7"/>
      <c r="D8844" s="8"/>
    </row>
    <row r="8845" spans="1:4" x14ac:dyDescent="0.25">
      <c r="A8845" s="5"/>
      <c r="C8845" s="7"/>
      <c r="D8845" s="8"/>
    </row>
    <row r="8846" spans="1:4" x14ac:dyDescent="0.25">
      <c r="A8846" s="5"/>
      <c r="C8846" s="7"/>
      <c r="D8846" s="8"/>
    </row>
    <row r="8847" spans="1:4" x14ac:dyDescent="0.25">
      <c r="A8847" s="5"/>
      <c r="C8847" s="7"/>
      <c r="D8847" s="8"/>
    </row>
    <row r="8848" spans="1:4" x14ac:dyDescent="0.25">
      <c r="A8848" s="5"/>
      <c r="C8848" s="7"/>
      <c r="D8848" s="8"/>
    </row>
    <row r="8849" spans="1:4" x14ac:dyDescent="0.25">
      <c r="A8849" s="5"/>
      <c r="C8849" s="7"/>
      <c r="D8849" s="8"/>
    </row>
    <row r="8850" spans="1:4" x14ac:dyDescent="0.25">
      <c r="A8850" s="5"/>
      <c r="C8850" s="7"/>
      <c r="D8850" s="8"/>
    </row>
    <row r="8851" spans="1:4" x14ac:dyDescent="0.25">
      <c r="A8851" s="5"/>
      <c r="C8851" s="7"/>
      <c r="D8851" s="8"/>
    </row>
    <row r="8852" spans="1:4" x14ac:dyDescent="0.25">
      <c r="A8852" s="5"/>
      <c r="C8852" s="7"/>
      <c r="D8852" s="8"/>
    </row>
    <row r="8853" spans="1:4" x14ac:dyDescent="0.25">
      <c r="A8853" s="5"/>
      <c r="C8853" s="7"/>
      <c r="D8853" s="8"/>
    </row>
    <row r="8854" spans="1:4" x14ac:dyDescent="0.25">
      <c r="A8854" s="5"/>
      <c r="C8854" s="7"/>
      <c r="D8854" s="8"/>
    </row>
    <row r="8855" spans="1:4" x14ac:dyDescent="0.25">
      <c r="A8855" s="5"/>
      <c r="C8855" s="7"/>
      <c r="D8855" s="8"/>
    </row>
    <row r="8856" spans="1:4" x14ac:dyDescent="0.25">
      <c r="A8856" s="5"/>
      <c r="C8856" s="7"/>
      <c r="D8856" s="8"/>
    </row>
    <row r="8857" spans="1:4" x14ac:dyDescent="0.25">
      <c r="A8857" s="5"/>
      <c r="C8857" s="7"/>
      <c r="D8857" s="8"/>
    </row>
    <row r="8858" spans="1:4" x14ac:dyDescent="0.25">
      <c r="A8858" s="5"/>
      <c r="C8858" s="7"/>
      <c r="D8858" s="8"/>
    </row>
    <row r="8859" spans="1:4" x14ac:dyDescent="0.25">
      <c r="A8859" s="5"/>
      <c r="C8859" s="7"/>
      <c r="D8859" s="8"/>
    </row>
    <row r="8860" spans="1:4" x14ac:dyDescent="0.25">
      <c r="A8860" s="5"/>
      <c r="C8860" s="7"/>
      <c r="D8860" s="8"/>
    </row>
    <row r="8861" spans="1:4" x14ac:dyDescent="0.25">
      <c r="A8861" s="5"/>
      <c r="C8861" s="7"/>
      <c r="D8861" s="8"/>
    </row>
    <row r="8862" spans="1:4" x14ac:dyDescent="0.25">
      <c r="A8862" s="5"/>
      <c r="C8862" s="7"/>
      <c r="D8862" s="8"/>
    </row>
    <row r="8863" spans="1:4" x14ac:dyDescent="0.25">
      <c r="A8863" s="5"/>
      <c r="C8863" s="7"/>
      <c r="D8863" s="8"/>
    </row>
    <row r="8864" spans="1:4" x14ac:dyDescent="0.25">
      <c r="A8864" s="5"/>
      <c r="C8864" s="7"/>
      <c r="D8864" s="8"/>
    </row>
    <row r="8865" spans="1:4" x14ac:dyDescent="0.25">
      <c r="A8865" s="5"/>
      <c r="C8865" s="7"/>
      <c r="D8865" s="8"/>
    </row>
    <row r="8866" spans="1:4" x14ac:dyDescent="0.25">
      <c r="A8866" s="5"/>
      <c r="C8866" s="7"/>
      <c r="D8866" s="8"/>
    </row>
    <row r="8867" spans="1:4" x14ac:dyDescent="0.25">
      <c r="A8867" s="5"/>
      <c r="C8867" s="7"/>
      <c r="D8867" s="8"/>
    </row>
    <row r="8868" spans="1:4" x14ac:dyDescent="0.25">
      <c r="A8868" s="5"/>
      <c r="C8868" s="7"/>
      <c r="D8868" s="8"/>
    </row>
    <row r="8869" spans="1:4" x14ac:dyDescent="0.25">
      <c r="A8869" s="5"/>
      <c r="C8869" s="7"/>
      <c r="D8869" s="8"/>
    </row>
    <row r="8870" spans="1:4" x14ac:dyDescent="0.25">
      <c r="A8870" s="5"/>
      <c r="C8870" s="7"/>
      <c r="D8870" s="8"/>
    </row>
    <row r="8871" spans="1:4" x14ac:dyDescent="0.25">
      <c r="A8871" s="5"/>
      <c r="C8871" s="7"/>
      <c r="D8871" s="8"/>
    </row>
    <row r="8872" spans="1:4" x14ac:dyDescent="0.25">
      <c r="A8872" s="5"/>
      <c r="C8872" s="7"/>
      <c r="D8872" s="8"/>
    </row>
    <row r="8873" spans="1:4" x14ac:dyDescent="0.25">
      <c r="A8873" s="5"/>
      <c r="C8873" s="7"/>
      <c r="D8873" s="8"/>
    </row>
    <row r="8874" spans="1:4" x14ac:dyDescent="0.25">
      <c r="A8874" s="5"/>
      <c r="C8874" s="7"/>
      <c r="D8874" s="8"/>
    </row>
    <row r="8875" spans="1:4" x14ac:dyDescent="0.25">
      <c r="A8875" s="5"/>
      <c r="C8875" s="7"/>
      <c r="D8875" s="8"/>
    </row>
    <row r="8876" spans="1:4" x14ac:dyDescent="0.25">
      <c r="A8876" s="5"/>
      <c r="C8876" s="7"/>
      <c r="D8876" s="8"/>
    </row>
    <row r="8877" spans="1:4" x14ac:dyDescent="0.25">
      <c r="A8877" s="5"/>
      <c r="C8877" s="7"/>
      <c r="D8877" s="8"/>
    </row>
    <row r="8878" spans="1:4" x14ac:dyDescent="0.25">
      <c r="A8878" s="5"/>
      <c r="C8878" s="7"/>
      <c r="D8878" s="8"/>
    </row>
    <row r="8879" spans="1:4" x14ac:dyDescent="0.25">
      <c r="A8879" s="5"/>
      <c r="C8879" s="7"/>
      <c r="D8879" s="8"/>
    </row>
    <row r="8880" spans="1:4" x14ac:dyDescent="0.25">
      <c r="A8880" s="5"/>
      <c r="C8880" s="7"/>
      <c r="D8880" s="8"/>
    </row>
    <row r="8881" spans="1:4" x14ac:dyDescent="0.25">
      <c r="A8881" s="5"/>
      <c r="C8881" s="7"/>
      <c r="D8881" s="8"/>
    </row>
    <row r="8882" spans="1:4" x14ac:dyDescent="0.25">
      <c r="A8882" s="5"/>
      <c r="C8882" s="7"/>
      <c r="D8882" s="8"/>
    </row>
    <row r="8883" spans="1:4" x14ac:dyDescent="0.25">
      <c r="A8883" s="5"/>
      <c r="C8883" s="7"/>
      <c r="D8883" s="8"/>
    </row>
    <row r="8884" spans="1:4" x14ac:dyDescent="0.25">
      <c r="A8884" s="5"/>
      <c r="C8884" s="7"/>
      <c r="D8884" s="8"/>
    </row>
    <row r="8885" spans="1:4" x14ac:dyDescent="0.25">
      <c r="A8885" s="5"/>
      <c r="C8885" s="7"/>
      <c r="D8885" s="8"/>
    </row>
    <row r="8886" spans="1:4" x14ac:dyDescent="0.25">
      <c r="A8886" s="5"/>
      <c r="C8886" s="7"/>
      <c r="D8886" s="8"/>
    </row>
    <row r="8887" spans="1:4" x14ac:dyDescent="0.25">
      <c r="A8887" s="5"/>
      <c r="C8887" s="7"/>
      <c r="D8887" s="8"/>
    </row>
    <row r="8888" spans="1:4" x14ac:dyDescent="0.25">
      <c r="A8888" s="5"/>
      <c r="C8888" s="7"/>
      <c r="D8888" s="8"/>
    </row>
    <row r="8889" spans="1:4" x14ac:dyDescent="0.25">
      <c r="A8889" s="5"/>
      <c r="C8889" s="7"/>
      <c r="D8889" s="8"/>
    </row>
    <row r="8890" spans="1:4" x14ac:dyDescent="0.25">
      <c r="A8890" s="5"/>
      <c r="C8890" s="7"/>
      <c r="D8890" s="8"/>
    </row>
    <row r="8891" spans="1:4" x14ac:dyDescent="0.25">
      <c r="A8891" s="5"/>
      <c r="C8891" s="7"/>
      <c r="D8891" s="8"/>
    </row>
    <row r="8892" spans="1:4" x14ac:dyDescent="0.25">
      <c r="A8892" s="5"/>
      <c r="C8892" s="7"/>
      <c r="D8892" s="8"/>
    </row>
    <row r="8893" spans="1:4" x14ac:dyDescent="0.25">
      <c r="A8893" s="5"/>
      <c r="C8893" s="7"/>
      <c r="D8893" s="8"/>
    </row>
    <row r="8894" spans="1:4" x14ac:dyDescent="0.25">
      <c r="A8894" s="5"/>
      <c r="C8894" s="7"/>
      <c r="D8894" s="8"/>
    </row>
    <row r="8895" spans="1:4" x14ac:dyDescent="0.25">
      <c r="A8895" s="5"/>
      <c r="C8895" s="7"/>
      <c r="D8895" s="8"/>
    </row>
    <row r="8896" spans="1:4" x14ac:dyDescent="0.25">
      <c r="A8896" s="5"/>
      <c r="C8896" s="7"/>
      <c r="D8896" s="8"/>
    </row>
    <row r="8897" spans="1:4" x14ac:dyDescent="0.25">
      <c r="A8897" s="5"/>
      <c r="C8897" s="7"/>
      <c r="D8897" s="8"/>
    </row>
    <row r="8898" spans="1:4" x14ac:dyDescent="0.25">
      <c r="A8898" s="5"/>
      <c r="C8898" s="7"/>
      <c r="D8898" s="8"/>
    </row>
    <row r="8899" spans="1:4" x14ac:dyDescent="0.25">
      <c r="A8899" s="5"/>
      <c r="C8899" s="7"/>
      <c r="D8899" s="8"/>
    </row>
    <row r="8900" spans="1:4" x14ac:dyDescent="0.25">
      <c r="A8900" s="5"/>
      <c r="C8900" s="7"/>
      <c r="D8900" s="8"/>
    </row>
    <row r="8901" spans="1:4" x14ac:dyDescent="0.25">
      <c r="A8901" s="5"/>
      <c r="C8901" s="7"/>
      <c r="D8901" s="8"/>
    </row>
    <row r="8902" spans="1:4" x14ac:dyDescent="0.25">
      <c r="A8902" s="5"/>
      <c r="C8902" s="7"/>
      <c r="D8902" s="8"/>
    </row>
    <row r="8903" spans="1:4" x14ac:dyDescent="0.25">
      <c r="A8903" s="5"/>
      <c r="C8903" s="7"/>
      <c r="D8903" s="8"/>
    </row>
    <row r="8904" spans="1:4" x14ac:dyDescent="0.25">
      <c r="A8904" s="5"/>
      <c r="C8904" s="7"/>
      <c r="D8904" s="8"/>
    </row>
    <row r="8905" spans="1:4" x14ac:dyDescent="0.25">
      <c r="A8905" s="5"/>
      <c r="C8905" s="7"/>
      <c r="D8905" s="8"/>
    </row>
    <row r="8906" spans="1:4" x14ac:dyDescent="0.25">
      <c r="A8906" s="5"/>
      <c r="C8906" s="7"/>
      <c r="D8906" s="8"/>
    </row>
    <row r="8907" spans="1:4" x14ac:dyDescent="0.25">
      <c r="A8907" s="5"/>
      <c r="C8907" s="7"/>
      <c r="D8907" s="8"/>
    </row>
    <row r="8908" spans="1:4" x14ac:dyDescent="0.25">
      <c r="A8908" s="5"/>
      <c r="C8908" s="7"/>
      <c r="D8908" s="8"/>
    </row>
    <row r="8909" spans="1:4" x14ac:dyDescent="0.25">
      <c r="A8909" s="5"/>
      <c r="C8909" s="7"/>
      <c r="D8909" s="8"/>
    </row>
    <row r="8910" spans="1:4" x14ac:dyDescent="0.25">
      <c r="A8910" s="5"/>
      <c r="C8910" s="7"/>
      <c r="D8910" s="8"/>
    </row>
    <row r="8911" spans="1:4" x14ac:dyDescent="0.25">
      <c r="A8911" s="5"/>
      <c r="C8911" s="7"/>
      <c r="D8911" s="8"/>
    </row>
    <row r="8912" spans="1:4" x14ac:dyDescent="0.25">
      <c r="A8912" s="5"/>
      <c r="C8912" s="7"/>
      <c r="D8912" s="8"/>
    </row>
    <row r="8913" spans="1:4" x14ac:dyDescent="0.25">
      <c r="A8913" s="5"/>
      <c r="C8913" s="7"/>
      <c r="D8913" s="8"/>
    </row>
    <row r="8914" spans="1:4" x14ac:dyDescent="0.25">
      <c r="A8914" s="5"/>
      <c r="C8914" s="7"/>
      <c r="D8914" s="8"/>
    </row>
    <row r="8915" spans="1:4" x14ac:dyDescent="0.25">
      <c r="A8915" s="5"/>
      <c r="C8915" s="7"/>
      <c r="D8915" s="8"/>
    </row>
    <row r="8916" spans="1:4" x14ac:dyDescent="0.25">
      <c r="A8916" s="5"/>
      <c r="C8916" s="7"/>
      <c r="D8916" s="8"/>
    </row>
    <row r="8917" spans="1:4" x14ac:dyDescent="0.25">
      <c r="A8917" s="5"/>
      <c r="C8917" s="7"/>
      <c r="D8917" s="8"/>
    </row>
    <row r="8918" spans="1:4" x14ac:dyDescent="0.25">
      <c r="A8918" s="5"/>
      <c r="C8918" s="7"/>
      <c r="D8918" s="8"/>
    </row>
    <row r="8919" spans="1:4" x14ac:dyDescent="0.25">
      <c r="A8919" s="5"/>
      <c r="C8919" s="7"/>
      <c r="D8919" s="8"/>
    </row>
    <row r="8920" spans="1:4" x14ac:dyDescent="0.25">
      <c r="A8920" s="5"/>
      <c r="C8920" s="7"/>
      <c r="D8920" s="8"/>
    </row>
    <row r="8921" spans="1:4" x14ac:dyDescent="0.25">
      <c r="A8921" s="5"/>
      <c r="C8921" s="7"/>
      <c r="D8921" s="8"/>
    </row>
    <row r="8922" spans="1:4" x14ac:dyDescent="0.25">
      <c r="A8922" s="5"/>
      <c r="C8922" s="7"/>
      <c r="D8922" s="8"/>
    </row>
    <row r="8923" spans="1:4" x14ac:dyDescent="0.25">
      <c r="A8923" s="5"/>
      <c r="C8923" s="7"/>
      <c r="D8923" s="8"/>
    </row>
    <row r="8924" spans="1:4" x14ac:dyDescent="0.25">
      <c r="A8924" s="5"/>
      <c r="C8924" s="7"/>
      <c r="D8924" s="8"/>
    </row>
    <row r="8925" spans="1:4" x14ac:dyDescent="0.25">
      <c r="A8925" s="5"/>
      <c r="C8925" s="7"/>
      <c r="D8925" s="8"/>
    </row>
    <row r="8926" spans="1:4" x14ac:dyDescent="0.25">
      <c r="A8926" s="5"/>
      <c r="C8926" s="7"/>
      <c r="D8926" s="8"/>
    </row>
    <row r="8927" spans="1:4" x14ac:dyDescent="0.25">
      <c r="A8927" s="5"/>
      <c r="C8927" s="7"/>
      <c r="D8927" s="8"/>
    </row>
    <row r="8928" spans="1:4" x14ac:dyDescent="0.25">
      <c r="A8928" s="5"/>
      <c r="C8928" s="7"/>
      <c r="D8928" s="8"/>
    </row>
    <row r="8929" spans="1:4" x14ac:dyDescent="0.25">
      <c r="A8929" s="5"/>
      <c r="C8929" s="7"/>
      <c r="D8929" s="8"/>
    </row>
    <row r="8930" spans="1:4" x14ac:dyDescent="0.25">
      <c r="A8930" s="5"/>
      <c r="C8930" s="7"/>
      <c r="D8930" s="8"/>
    </row>
    <row r="8931" spans="1:4" x14ac:dyDescent="0.25">
      <c r="A8931" s="5"/>
      <c r="C8931" s="7"/>
      <c r="D8931" s="8"/>
    </row>
    <row r="8932" spans="1:4" x14ac:dyDescent="0.25">
      <c r="A8932" s="5"/>
      <c r="C8932" s="7"/>
      <c r="D8932" s="8"/>
    </row>
    <row r="8933" spans="1:4" x14ac:dyDescent="0.25">
      <c r="A8933" s="5"/>
      <c r="C8933" s="7"/>
      <c r="D8933" s="8"/>
    </row>
    <row r="8934" spans="1:4" x14ac:dyDescent="0.25">
      <c r="A8934" s="5"/>
      <c r="C8934" s="7"/>
      <c r="D8934" s="8"/>
    </row>
    <row r="8935" spans="1:4" x14ac:dyDescent="0.25">
      <c r="A8935" s="5"/>
      <c r="C8935" s="7"/>
      <c r="D8935" s="8"/>
    </row>
    <row r="8936" spans="1:4" x14ac:dyDescent="0.25">
      <c r="A8936" s="5"/>
      <c r="C8936" s="7"/>
      <c r="D8936" s="8"/>
    </row>
    <row r="8937" spans="1:4" x14ac:dyDescent="0.25">
      <c r="A8937" s="5"/>
      <c r="C8937" s="7"/>
      <c r="D8937" s="8"/>
    </row>
    <row r="8938" spans="1:4" x14ac:dyDescent="0.25">
      <c r="A8938" s="5"/>
      <c r="C8938" s="7"/>
      <c r="D8938" s="8"/>
    </row>
    <row r="8939" spans="1:4" x14ac:dyDescent="0.25">
      <c r="A8939" s="5"/>
      <c r="C8939" s="7"/>
      <c r="D8939" s="8"/>
    </row>
    <row r="8940" spans="1:4" x14ac:dyDescent="0.25">
      <c r="A8940" s="5"/>
      <c r="C8940" s="7"/>
      <c r="D8940" s="8"/>
    </row>
    <row r="8941" spans="1:4" x14ac:dyDescent="0.25">
      <c r="A8941" s="5"/>
      <c r="C8941" s="7"/>
      <c r="D8941" s="8"/>
    </row>
    <row r="8942" spans="1:4" x14ac:dyDescent="0.25">
      <c r="A8942" s="5"/>
      <c r="C8942" s="7"/>
      <c r="D8942" s="8"/>
    </row>
    <row r="8943" spans="1:4" x14ac:dyDescent="0.25">
      <c r="A8943" s="5"/>
      <c r="C8943" s="7"/>
      <c r="D8943" s="8"/>
    </row>
    <row r="8944" spans="1:4" x14ac:dyDescent="0.25">
      <c r="A8944" s="5"/>
      <c r="C8944" s="7"/>
      <c r="D8944" s="8"/>
    </row>
    <row r="8945" spans="1:4" x14ac:dyDescent="0.25">
      <c r="A8945" s="5"/>
      <c r="C8945" s="7"/>
      <c r="D8945" s="8"/>
    </row>
    <row r="8946" spans="1:4" x14ac:dyDescent="0.25">
      <c r="A8946" s="5"/>
      <c r="C8946" s="7"/>
      <c r="D8946" s="8"/>
    </row>
    <row r="8947" spans="1:4" x14ac:dyDescent="0.25">
      <c r="A8947" s="5"/>
      <c r="C8947" s="7"/>
      <c r="D8947" s="8"/>
    </row>
    <row r="8948" spans="1:4" x14ac:dyDescent="0.25">
      <c r="A8948" s="5"/>
      <c r="C8948" s="7"/>
      <c r="D8948" s="8"/>
    </row>
    <row r="8949" spans="1:4" x14ac:dyDescent="0.25">
      <c r="A8949" s="5"/>
      <c r="C8949" s="7"/>
      <c r="D8949" s="8"/>
    </row>
    <row r="8950" spans="1:4" x14ac:dyDescent="0.25">
      <c r="A8950" s="5"/>
      <c r="C8950" s="7"/>
      <c r="D8950" s="8"/>
    </row>
    <row r="8951" spans="1:4" x14ac:dyDescent="0.25">
      <c r="A8951" s="5"/>
      <c r="C8951" s="7"/>
      <c r="D8951" s="8"/>
    </row>
    <row r="8952" spans="1:4" x14ac:dyDescent="0.25">
      <c r="A8952" s="5"/>
      <c r="C8952" s="7"/>
      <c r="D8952" s="8"/>
    </row>
    <row r="8953" spans="1:4" x14ac:dyDescent="0.25">
      <c r="A8953" s="5"/>
      <c r="C8953" s="7"/>
      <c r="D8953" s="8"/>
    </row>
    <row r="8954" spans="1:4" x14ac:dyDescent="0.25">
      <c r="A8954" s="5"/>
      <c r="C8954" s="7"/>
      <c r="D8954" s="8"/>
    </row>
    <row r="8955" spans="1:4" x14ac:dyDescent="0.25">
      <c r="A8955" s="5"/>
      <c r="C8955" s="7"/>
      <c r="D8955" s="8"/>
    </row>
    <row r="8956" spans="1:4" x14ac:dyDescent="0.25">
      <c r="A8956" s="5"/>
      <c r="C8956" s="7"/>
      <c r="D8956" s="8"/>
    </row>
    <row r="8957" spans="1:4" x14ac:dyDescent="0.25">
      <c r="A8957" s="5"/>
      <c r="C8957" s="7"/>
      <c r="D8957" s="8"/>
    </row>
    <row r="8958" spans="1:4" x14ac:dyDescent="0.25">
      <c r="A8958" s="5"/>
      <c r="C8958" s="7"/>
      <c r="D8958" s="8"/>
    </row>
    <row r="8959" spans="1:4" x14ac:dyDescent="0.25">
      <c r="A8959" s="5"/>
      <c r="C8959" s="7"/>
      <c r="D8959" s="8"/>
    </row>
    <row r="8960" spans="1:4" x14ac:dyDescent="0.25">
      <c r="A8960" s="5"/>
      <c r="C8960" s="7"/>
      <c r="D8960" s="8"/>
    </row>
    <row r="8961" spans="1:4" x14ac:dyDescent="0.25">
      <c r="A8961" s="5"/>
      <c r="C8961" s="7"/>
      <c r="D8961" s="8"/>
    </row>
    <row r="8962" spans="1:4" x14ac:dyDescent="0.25">
      <c r="A8962" s="5"/>
      <c r="C8962" s="7"/>
      <c r="D8962" s="8"/>
    </row>
    <row r="8963" spans="1:4" x14ac:dyDescent="0.25">
      <c r="A8963" s="5"/>
      <c r="C8963" s="7"/>
      <c r="D8963" s="8"/>
    </row>
    <row r="8964" spans="1:4" x14ac:dyDescent="0.25">
      <c r="A8964" s="5"/>
      <c r="C8964" s="7"/>
      <c r="D8964" s="8"/>
    </row>
    <row r="8965" spans="1:4" x14ac:dyDescent="0.25">
      <c r="A8965" s="5"/>
      <c r="C8965" s="7"/>
      <c r="D8965" s="8"/>
    </row>
    <row r="8966" spans="1:4" x14ac:dyDescent="0.25">
      <c r="A8966" s="5"/>
      <c r="C8966" s="7"/>
      <c r="D8966" s="8"/>
    </row>
    <row r="8967" spans="1:4" x14ac:dyDescent="0.25">
      <c r="A8967" s="5"/>
      <c r="C8967" s="7"/>
      <c r="D8967" s="8"/>
    </row>
    <row r="8968" spans="1:4" x14ac:dyDescent="0.25">
      <c r="A8968" s="5"/>
      <c r="C8968" s="7"/>
      <c r="D8968" s="8"/>
    </row>
    <row r="8969" spans="1:4" x14ac:dyDescent="0.25">
      <c r="A8969" s="5"/>
      <c r="C8969" s="7"/>
      <c r="D8969" s="8"/>
    </row>
    <row r="8970" spans="1:4" x14ac:dyDescent="0.25">
      <c r="A8970" s="5"/>
      <c r="C8970" s="7"/>
      <c r="D8970" s="8"/>
    </row>
    <row r="8971" spans="1:4" x14ac:dyDescent="0.25">
      <c r="A8971" s="5"/>
      <c r="C8971" s="7"/>
      <c r="D8971" s="8"/>
    </row>
    <row r="8972" spans="1:4" x14ac:dyDescent="0.25">
      <c r="A8972" s="5"/>
      <c r="C8972" s="7"/>
      <c r="D8972" s="8"/>
    </row>
    <row r="8973" spans="1:4" x14ac:dyDescent="0.25">
      <c r="A8973" s="5"/>
      <c r="C8973" s="7"/>
      <c r="D8973" s="8"/>
    </row>
    <row r="8974" spans="1:4" x14ac:dyDescent="0.25">
      <c r="A8974" s="5"/>
      <c r="C8974" s="7"/>
      <c r="D8974" s="8"/>
    </row>
    <row r="8975" spans="1:4" x14ac:dyDescent="0.25">
      <c r="A8975" s="5"/>
      <c r="C8975" s="7"/>
      <c r="D8975" s="8"/>
    </row>
    <row r="8976" spans="1:4" x14ac:dyDescent="0.25">
      <c r="A8976" s="5"/>
      <c r="C8976" s="7"/>
      <c r="D8976" s="8"/>
    </row>
    <row r="8977" spans="1:4" x14ac:dyDescent="0.25">
      <c r="A8977" s="5"/>
      <c r="C8977" s="7"/>
      <c r="D8977" s="8"/>
    </row>
    <row r="8978" spans="1:4" x14ac:dyDescent="0.25">
      <c r="A8978" s="5"/>
      <c r="C8978" s="7"/>
      <c r="D8978" s="8"/>
    </row>
    <row r="8979" spans="1:4" x14ac:dyDescent="0.25">
      <c r="A8979" s="5"/>
      <c r="C8979" s="7"/>
      <c r="D8979" s="8"/>
    </row>
    <row r="8980" spans="1:4" x14ac:dyDescent="0.25">
      <c r="A8980" s="5"/>
      <c r="C8980" s="7"/>
      <c r="D8980" s="8"/>
    </row>
    <row r="8981" spans="1:4" x14ac:dyDescent="0.25">
      <c r="A8981" s="5"/>
      <c r="C8981" s="7"/>
      <c r="D8981" s="8"/>
    </row>
    <row r="8982" spans="1:4" x14ac:dyDescent="0.25">
      <c r="A8982" s="5"/>
      <c r="C8982" s="7"/>
      <c r="D8982" s="8"/>
    </row>
    <row r="8983" spans="1:4" x14ac:dyDescent="0.25">
      <c r="A8983" s="5"/>
      <c r="C8983" s="7"/>
      <c r="D8983" s="8"/>
    </row>
    <row r="8984" spans="1:4" x14ac:dyDescent="0.25">
      <c r="A8984" s="5"/>
      <c r="C8984" s="7"/>
      <c r="D8984" s="8"/>
    </row>
    <row r="8985" spans="1:4" x14ac:dyDescent="0.25">
      <c r="A8985" s="5"/>
      <c r="C8985" s="7"/>
      <c r="D8985" s="8"/>
    </row>
    <row r="8986" spans="1:4" x14ac:dyDescent="0.25">
      <c r="A8986" s="5"/>
      <c r="C8986" s="7"/>
      <c r="D8986" s="8"/>
    </row>
    <row r="8987" spans="1:4" x14ac:dyDescent="0.25">
      <c r="A8987" s="5"/>
      <c r="C8987" s="7"/>
      <c r="D8987" s="8"/>
    </row>
    <row r="8988" spans="1:4" x14ac:dyDescent="0.25">
      <c r="A8988" s="5"/>
      <c r="C8988" s="7"/>
      <c r="D8988" s="8"/>
    </row>
    <row r="8989" spans="1:4" x14ac:dyDescent="0.25">
      <c r="A8989" s="5"/>
      <c r="C8989" s="7"/>
      <c r="D8989" s="8"/>
    </row>
    <row r="8990" spans="1:4" x14ac:dyDescent="0.25">
      <c r="A8990" s="5"/>
      <c r="C8990" s="7"/>
      <c r="D8990" s="8"/>
    </row>
    <row r="8991" spans="1:4" x14ac:dyDescent="0.25">
      <c r="A8991" s="5"/>
      <c r="C8991" s="7"/>
      <c r="D8991" s="8"/>
    </row>
    <row r="8992" spans="1:4" x14ac:dyDescent="0.25">
      <c r="A8992" s="5"/>
      <c r="C8992" s="7"/>
      <c r="D8992" s="8"/>
    </row>
    <row r="8993" spans="1:4" x14ac:dyDescent="0.25">
      <c r="A8993" s="5"/>
      <c r="C8993" s="7"/>
      <c r="D8993" s="8"/>
    </row>
    <row r="8994" spans="1:4" x14ac:dyDescent="0.25">
      <c r="A8994" s="5"/>
      <c r="C8994" s="7"/>
      <c r="D8994" s="8"/>
    </row>
    <row r="8995" spans="1:4" x14ac:dyDescent="0.25">
      <c r="A8995" s="5"/>
      <c r="C8995" s="7"/>
      <c r="D8995" s="8"/>
    </row>
    <row r="8996" spans="1:4" x14ac:dyDescent="0.25">
      <c r="A8996" s="5"/>
      <c r="C8996" s="7"/>
      <c r="D8996" s="8"/>
    </row>
    <row r="8997" spans="1:4" x14ac:dyDescent="0.25">
      <c r="A8997" s="5"/>
      <c r="C8997" s="7"/>
      <c r="D8997" s="8"/>
    </row>
    <row r="8998" spans="1:4" x14ac:dyDescent="0.25">
      <c r="A8998" s="5"/>
      <c r="C8998" s="7"/>
      <c r="D8998" s="8"/>
    </row>
    <row r="8999" spans="1:4" x14ac:dyDescent="0.25">
      <c r="A8999" s="5"/>
      <c r="C8999" s="7"/>
      <c r="D8999" s="8"/>
    </row>
    <row r="9000" spans="1:4" x14ac:dyDescent="0.25">
      <c r="A9000" s="5"/>
      <c r="C9000" s="7"/>
      <c r="D9000" s="8"/>
    </row>
    <row r="9001" spans="1:4" x14ac:dyDescent="0.25">
      <c r="A9001" s="5"/>
      <c r="C9001" s="7"/>
      <c r="D9001" s="8"/>
    </row>
    <row r="9002" spans="1:4" x14ac:dyDescent="0.25">
      <c r="A9002" s="5"/>
      <c r="C9002" s="7"/>
      <c r="D9002" s="8"/>
    </row>
    <row r="9003" spans="1:4" x14ac:dyDescent="0.25">
      <c r="A9003" s="5"/>
      <c r="C9003" s="7"/>
      <c r="D9003" s="8"/>
    </row>
    <row r="9004" spans="1:4" x14ac:dyDescent="0.25">
      <c r="A9004" s="5"/>
      <c r="C9004" s="7"/>
      <c r="D9004" s="8"/>
    </row>
    <row r="9005" spans="1:4" x14ac:dyDescent="0.25">
      <c r="A9005" s="5"/>
      <c r="C9005" s="7"/>
      <c r="D9005" s="8"/>
    </row>
    <row r="9006" spans="1:4" x14ac:dyDescent="0.25">
      <c r="A9006" s="5"/>
      <c r="C9006" s="7"/>
      <c r="D9006" s="8"/>
    </row>
    <row r="9007" spans="1:4" x14ac:dyDescent="0.25">
      <c r="A9007" s="5"/>
      <c r="C9007" s="7"/>
      <c r="D9007" s="8"/>
    </row>
    <row r="9008" spans="1:4" x14ac:dyDescent="0.25">
      <c r="A9008" s="5"/>
      <c r="C9008" s="7"/>
      <c r="D9008" s="8"/>
    </row>
    <row r="9009" spans="1:4" x14ac:dyDescent="0.25">
      <c r="A9009" s="5"/>
      <c r="C9009" s="7"/>
      <c r="D9009" s="8"/>
    </row>
    <row r="9010" spans="1:4" x14ac:dyDescent="0.25">
      <c r="A9010" s="5"/>
      <c r="C9010" s="7"/>
      <c r="D9010" s="8"/>
    </row>
    <row r="9011" spans="1:4" x14ac:dyDescent="0.25">
      <c r="A9011" s="5"/>
      <c r="C9011" s="7"/>
      <c r="D9011" s="8"/>
    </row>
    <row r="9012" spans="1:4" x14ac:dyDescent="0.25">
      <c r="A9012" s="5"/>
      <c r="C9012" s="7"/>
      <c r="D9012" s="8"/>
    </row>
    <row r="9013" spans="1:4" x14ac:dyDescent="0.25">
      <c r="A9013" s="5"/>
      <c r="C9013" s="7"/>
      <c r="D9013" s="8"/>
    </row>
    <row r="9014" spans="1:4" x14ac:dyDescent="0.25">
      <c r="A9014" s="5"/>
      <c r="C9014" s="7"/>
      <c r="D9014" s="8"/>
    </row>
    <row r="9015" spans="1:4" x14ac:dyDescent="0.25">
      <c r="A9015" s="5"/>
      <c r="C9015" s="7"/>
      <c r="D9015" s="8"/>
    </row>
    <row r="9016" spans="1:4" x14ac:dyDescent="0.25">
      <c r="A9016" s="5"/>
      <c r="C9016" s="7"/>
      <c r="D9016" s="8"/>
    </row>
    <row r="9017" spans="1:4" x14ac:dyDescent="0.25">
      <c r="A9017" s="5"/>
      <c r="C9017" s="7"/>
      <c r="D9017" s="8"/>
    </row>
    <row r="9018" spans="1:4" x14ac:dyDescent="0.25">
      <c r="A9018" s="5"/>
      <c r="C9018" s="7"/>
      <c r="D9018" s="8"/>
    </row>
    <row r="9019" spans="1:4" x14ac:dyDescent="0.25">
      <c r="A9019" s="5"/>
      <c r="C9019" s="7"/>
      <c r="D9019" s="8"/>
    </row>
    <row r="9020" spans="1:4" x14ac:dyDescent="0.25">
      <c r="A9020" s="5"/>
      <c r="C9020" s="7"/>
      <c r="D9020" s="8"/>
    </row>
    <row r="9021" spans="1:4" x14ac:dyDescent="0.25">
      <c r="A9021" s="5"/>
      <c r="C9021" s="7"/>
      <c r="D9021" s="8"/>
    </row>
    <row r="9022" spans="1:4" x14ac:dyDescent="0.25">
      <c r="A9022" s="5"/>
      <c r="C9022" s="7"/>
      <c r="D9022" s="8"/>
    </row>
    <row r="9023" spans="1:4" x14ac:dyDescent="0.25">
      <c r="A9023" s="5"/>
      <c r="C9023" s="7"/>
      <c r="D9023" s="8"/>
    </row>
    <row r="9024" spans="1:4" x14ac:dyDescent="0.25">
      <c r="A9024" s="5"/>
      <c r="C9024" s="7"/>
      <c r="D9024" s="8"/>
    </row>
    <row r="9025" spans="1:4" x14ac:dyDescent="0.25">
      <c r="A9025" s="5"/>
      <c r="C9025" s="7"/>
      <c r="D9025" s="8"/>
    </row>
    <row r="9026" spans="1:4" x14ac:dyDescent="0.25">
      <c r="A9026" s="5"/>
      <c r="C9026" s="7"/>
      <c r="D9026" s="8"/>
    </row>
    <row r="9027" spans="1:4" x14ac:dyDescent="0.25">
      <c r="A9027" s="5"/>
      <c r="C9027" s="7"/>
      <c r="D9027" s="8"/>
    </row>
    <row r="9028" spans="1:4" x14ac:dyDescent="0.25">
      <c r="A9028" s="5"/>
      <c r="C9028" s="7"/>
      <c r="D9028" s="8"/>
    </row>
    <row r="9029" spans="1:4" x14ac:dyDescent="0.25">
      <c r="A9029" s="5"/>
      <c r="C9029" s="7"/>
      <c r="D9029" s="8"/>
    </row>
    <row r="9030" spans="1:4" x14ac:dyDescent="0.25">
      <c r="A9030" s="5"/>
      <c r="C9030" s="7"/>
      <c r="D9030" s="8"/>
    </row>
    <row r="9031" spans="1:4" x14ac:dyDescent="0.25">
      <c r="A9031" s="5"/>
      <c r="C9031" s="7"/>
      <c r="D9031" s="8"/>
    </row>
    <row r="9032" spans="1:4" x14ac:dyDescent="0.25">
      <c r="A9032" s="5"/>
      <c r="C9032" s="7"/>
      <c r="D9032" s="8"/>
    </row>
    <row r="9033" spans="1:4" x14ac:dyDescent="0.25">
      <c r="A9033" s="5"/>
      <c r="C9033" s="7"/>
      <c r="D9033" s="8"/>
    </row>
    <row r="9034" spans="1:4" x14ac:dyDescent="0.25">
      <c r="A9034" s="5"/>
      <c r="C9034" s="7"/>
      <c r="D9034" s="8"/>
    </row>
    <row r="9035" spans="1:4" x14ac:dyDescent="0.25">
      <c r="A9035" s="5"/>
      <c r="C9035" s="7"/>
      <c r="D9035" s="8"/>
    </row>
    <row r="9036" spans="1:4" x14ac:dyDescent="0.25">
      <c r="A9036" s="5"/>
      <c r="C9036" s="7"/>
      <c r="D9036" s="8"/>
    </row>
    <row r="9037" spans="1:4" x14ac:dyDescent="0.25">
      <c r="A9037" s="5"/>
      <c r="C9037" s="7"/>
      <c r="D9037" s="8"/>
    </row>
    <row r="9038" spans="1:4" x14ac:dyDescent="0.25">
      <c r="A9038" s="5"/>
      <c r="C9038" s="7"/>
      <c r="D9038" s="8"/>
    </row>
    <row r="9039" spans="1:4" x14ac:dyDescent="0.25">
      <c r="A9039" s="5"/>
      <c r="C9039" s="7"/>
      <c r="D9039" s="8"/>
    </row>
    <row r="9040" spans="1:4" x14ac:dyDescent="0.25">
      <c r="A9040" s="5"/>
      <c r="C9040" s="7"/>
      <c r="D9040" s="8"/>
    </row>
    <row r="9041" spans="1:4" x14ac:dyDescent="0.25">
      <c r="A9041" s="5"/>
      <c r="C9041" s="7"/>
      <c r="D9041" s="8"/>
    </row>
    <row r="9042" spans="1:4" x14ac:dyDescent="0.25">
      <c r="A9042" s="5"/>
      <c r="C9042" s="7"/>
      <c r="D9042" s="8"/>
    </row>
    <row r="9043" spans="1:4" x14ac:dyDescent="0.25">
      <c r="A9043" s="5"/>
      <c r="C9043" s="7"/>
      <c r="D9043" s="8"/>
    </row>
    <row r="9044" spans="1:4" x14ac:dyDescent="0.25">
      <c r="A9044" s="5"/>
      <c r="C9044" s="7"/>
      <c r="D9044" s="8"/>
    </row>
    <row r="9045" spans="1:4" x14ac:dyDescent="0.25">
      <c r="A9045" s="5"/>
      <c r="C9045" s="7"/>
      <c r="D9045" s="8"/>
    </row>
    <row r="9046" spans="1:4" x14ac:dyDescent="0.25">
      <c r="A9046" s="5"/>
      <c r="C9046" s="7"/>
      <c r="D9046" s="8"/>
    </row>
    <row r="9047" spans="1:4" x14ac:dyDescent="0.25">
      <c r="A9047" s="5"/>
      <c r="C9047" s="7"/>
      <c r="D9047" s="8"/>
    </row>
    <row r="9048" spans="1:4" x14ac:dyDescent="0.25">
      <c r="A9048" s="5"/>
      <c r="C9048" s="7"/>
      <c r="D9048" s="8"/>
    </row>
    <row r="9049" spans="1:4" x14ac:dyDescent="0.25">
      <c r="A9049" s="5"/>
      <c r="C9049" s="7"/>
      <c r="D9049" s="8"/>
    </row>
    <row r="9050" spans="1:4" x14ac:dyDescent="0.25">
      <c r="A9050" s="5"/>
      <c r="C9050" s="7"/>
      <c r="D9050" s="8"/>
    </row>
    <row r="9051" spans="1:4" x14ac:dyDescent="0.25">
      <c r="A9051" s="5"/>
      <c r="C9051" s="7"/>
      <c r="D9051" s="8"/>
    </row>
    <row r="9052" spans="1:4" x14ac:dyDescent="0.25">
      <c r="A9052" s="5"/>
      <c r="C9052" s="7"/>
      <c r="D9052" s="8"/>
    </row>
    <row r="9053" spans="1:4" x14ac:dyDescent="0.25">
      <c r="A9053" s="5"/>
      <c r="C9053" s="7"/>
      <c r="D9053" s="8"/>
    </row>
    <row r="9054" spans="1:4" x14ac:dyDescent="0.25">
      <c r="A9054" s="5"/>
      <c r="C9054" s="7"/>
      <c r="D9054" s="8"/>
    </row>
    <row r="9055" spans="1:4" x14ac:dyDescent="0.25">
      <c r="A9055" s="5"/>
      <c r="C9055" s="7"/>
      <c r="D9055" s="8"/>
    </row>
    <row r="9056" spans="1:4" x14ac:dyDescent="0.25">
      <c r="A9056" s="5"/>
      <c r="C9056" s="7"/>
      <c r="D9056" s="8"/>
    </row>
    <row r="9057" spans="1:4" x14ac:dyDescent="0.25">
      <c r="A9057" s="5"/>
      <c r="C9057" s="7"/>
      <c r="D9057" s="8"/>
    </row>
    <row r="9058" spans="1:4" x14ac:dyDescent="0.25">
      <c r="A9058" s="5"/>
      <c r="C9058" s="7"/>
      <c r="D9058" s="8"/>
    </row>
    <row r="9059" spans="1:4" x14ac:dyDescent="0.25">
      <c r="A9059" s="5"/>
      <c r="C9059" s="7"/>
      <c r="D9059" s="8"/>
    </row>
    <row r="9060" spans="1:4" x14ac:dyDescent="0.25">
      <c r="A9060" s="5"/>
      <c r="C9060" s="7"/>
      <c r="D9060" s="8"/>
    </row>
    <row r="9061" spans="1:4" x14ac:dyDescent="0.25">
      <c r="A9061" s="5"/>
      <c r="C9061" s="7"/>
      <c r="D9061" s="8"/>
    </row>
    <row r="9062" spans="1:4" x14ac:dyDescent="0.25">
      <c r="A9062" s="5"/>
      <c r="C9062" s="7"/>
      <c r="D9062" s="8"/>
    </row>
    <row r="9063" spans="1:4" x14ac:dyDescent="0.25">
      <c r="A9063" s="5"/>
      <c r="C9063" s="7"/>
      <c r="D9063" s="8"/>
    </row>
    <row r="9064" spans="1:4" x14ac:dyDescent="0.25">
      <c r="A9064" s="5"/>
      <c r="C9064" s="7"/>
      <c r="D9064" s="8"/>
    </row>
    <row r="9065" spans="1:4" x14ac:dyDescent="0.25">
      <c r="A9065" s="5"/>
      <c r="C9065" s="7"/>
      <c r="D9065" s="8"/>
    </row>
    <row r="9066" spans="1:4" x14ac:dyDescent="0.25">
      <c r="A9066" s="5"/>
      <c r="C9066" s="7"/>
      <c r="D9066" s="8"/>
    </row>
    <row r="9067" spans="1:4" x14ac:dyDescent="0.25">
      <c r="A9067" s="5"/>
      <c r="C9067" s="7"/>
      <c r="D9067" s="8"/>
    </row>
    <row r="9068" spans="1:4" x14ac:dyDescent="0.25">
      <c r="A9068" s="5"/>
      <c r="C9068" s="7"/>
      <c r="D9068" s="8"/>
    </row>
    <row r="9069" spans="1:4" x14ac:dyDescent="0.25">
      <c r="A9069" s="5"/>
      <c r="C9069" s="7"/>
      <c r="D9069" s="8"/>
    </row>
    <row r="9070" spans="1:4" x14ac:dyDescent="0.25">
      <c r="A9070" s="5"/>
      <c r="C9070" s="7"/>
      <c r="D9070" s="8"/>
    </row>
    <row r="9071" spans="1:4" x14ac:dyDescent="0.25">
      <c r="A9071" s="5"/>
      <c r="C9071" s="7"/>
      <c r="D9071" s="8"/>
    </row>
    <row r="9072" spans="1:4" x14ac:dyDescent="0.25">
      <c r="A9072" s="5"/>
      <c r="C9072" s="7"/>
      <c r="D9072" s="8"/>
    </row>
    <row r="9073" spans="1:4" x14ac:dyDescent="0.25">
      <c r="A9073" s="5"/>
      <c r="C9073" s="7"/>
      <c r="D9073" s="8"/>
    </row>
    <row r="9074" spans="1:4" x14ac:dyDescent="0.25">
      <c r="A9074" s="5"/>
      <c r="C9074" s="7"/>
      <c r="D9074" s="8"/>
    </row>
    <row r="9075" spans="1:4" x14ac:dyDescent="0.25">
      <c r="A9075" s="5"/>
      <c r="C9075" s="7"/>
      <c r="D9075" s="8"/>
    </row>
    <row r="9076" spans="1:4" x14ac:dyDescent="0.25">
      <c r="A9076" s="5"/>
      <c r="C9076" s="7"/>
      <c r="D9076" s="8"/>
    </row>
    <row r="9077" spans="1:4" x14ac:dyDescent="0.25">
      <c r="A9077" s="5"/>
      <c r="C9077" s="7"/>
      <c r="D9077" s="8"/>
    </row>
    <row r="9078" spans="1:4" x14ac:dyDescent="0.25">
      <c r="A9078" s="5"/>
      <c r="C9078" s="7"/>
      <c r="D9078" s="8"/>
    </row>
    <row r="9079" spans="1:4" x14ac:dyDescent="0.25">
      <c r="A9079" s="5"/>
      <c r="C9079" s="7"/>
      <c r="D9079" s="8"/>
    </row>
    <row r="9080" spans="1:4" x14ac:dyDescent="0.25">
      <c r="A9080" s="5"/>
      <c r="C9080" s="7"/>
      <c r="D9080" s="8"/>
    </row>
    <row r="9081" spans="1:4" x14ac:dyDescent="0.25">
      <c r="A9081" s="5"/>
      <c r="C9081" s="7"/>
      <c r="D9081" s="8"/>
    </row>
    <row r="9082" spans="1:4" x14ac:dyDescent="0.25">
      <c r="A9082" s="5"/>
      <c r="C9082" s="7"/>
      <c r="D9082" s="8"/>
    </row>
    <row r="9083" spans="1:4" x14ac:dyDescent="0.25">
      <c r="A9083" s="5"/>
      <c r="C9083" s="7"/>
      <c r="D9083" s="8"/>
    </row>
    <row r="9084" spans="1:4" x14ac:dyDescent="0.25">
      <c r="A9084" s="5"/>
      <c r="C9084" s="7"/>
      <c r="D9084" s="8"/>
    </row>
    <row r="9085" spans="1:4" x14ac:dyDescent="0.25">
      <c r="A9085" s="5"/>
      <c r="C9085" s="7"/>
      <c r="D9085" s="8"/>
    </row>
    <row r="9086" spans="1:4" x14ac:dyDescent="0.25">
      <c r="A9086" s="5"/>
      <c r="C9086" s="7"/>
      <c r="D9086" s="8"/>
    </row>
    <row r="9087" spans="1:4" x14ac:dyDescent="0.25">
      <c r="A9087" s="5"/>
      <c r="C9087" s="7"/>
      <c r="D9087" s="8"/>
    </row>
    <row r="9088" spans="1:4" x14ac:dyDescent="0.25">
      <c r="A9088" s="5"/>
      <c r="C9088" s="7"/>
      <c r="D9088" s="8"/>
    </row>
    <row r="9089" spans="1:4" x14ac:dyDescent="0.25">
      <c r="A9089" s="5"/>
      <c r="C9089" s="7"/>
      <c r="D9089" s="8"/>
    </row>
    <row r="9090" spans="1:4" x14ac:dyDescent="0.25">
      <c r="A9090" s="5"/>
      <c r="C9090" s="7"/>
      <c r="D9090" s="8"/>
    </row>
    <row r="9091" spans="1:4" x14ac:dyDescent="0.25">
      <c r="A9091" s="5"/>
      <c r="C9091" s="7"/>
      <c r="D9091" s="8"/>
    </row>
    <row r="9092" spans="1:4" x14ac:dyDescent="0.25">
      <c r="A9092" s="5"/>
      <c r="C9092" s="7"/>
      <c r="D9092" s="8"/>
    </row>
    <row r="9093" spans="1:4" x14ac:dyDescent="0.25">
      <c r="A9093" s="5"/>
      <c r="C9093" s="7"/>
      <c r="D9093" s="8"/>
    </row>
    <row r="9094" spans="1:4" x14ac:dyDescent="0.25">
      <c r="A9094" s="5"/>
      <c r="C9094" s="7"/>
      <c r="D9094" s="8"/>
    </row>
    <row r="9095" spans="1:4" x14ac:dyDescent="0.25">
      <c r="A9095" s="5"/>
      <c r="C9095" s="7"/>
      <c r="D9095" s="8"/>
    </row>
    <row r="9096" spans="1:4" x14ac:dyDescent="0.25">
      <c r="A9096" s="5"/>
      <c r="C9096" s="7"/>
      <c r="D9096" s="8"/>
    </row>
    <row r="9097" spans="1:4" x14ac:dyDescent="0.25">
      <c r="A9097" s="5"/>
      <c r="C9097" s="7"/>
      <c r="D9097" s="8"/>
    </row>
    <row r="9098" spans="1:4" x14ac:dyDescent="0.25">
      <c r="A9098" s="5"/>
      <c r="C9098" s="7"/>
      <c r="D9098" s="8"/>
    </row>
    <row r="9099" spans="1:4" x14ac:dyDescent="0.25">
      <c r="A9099" s="5"/>
      <c r="C9099" s="7"/>
      <c r="D9099" s="8"/>
    </row>
    <row r="9100" spans="1:4" x14ac:dyDescent="0.25">
      <c r="A9100" s="5"/>
      <c r="C9100" s="7"/>
      <c r="D9100" s="8"/>
    </row>
    <row r="9101" spans="1:4" x14ac:dyDescent="0.25">
      <c r="A9101" s="5"/>
      <c r="C9101" s="7"/>
      <c r="D9101" s="8"/>
    </row>
    <row r="9102" spans="1:4" x14ac:dyDescent="0.25">
      <c r="A9102" s="5"/>
      <c r="C9102" s="7"/>
      <c r="D9102" s="8"/>
    </row>
    <row r="9103" spans="1:4" x14ac:dyDescent="0.25">
      <c r="A9103" s="5"/>
      <c r="C9103" s="7"/>
      <c r="D9103" s="8"/>
    </row>
    <row r="9104" spans="1:4" x14ac:dyDescent="0.25">
      <c r="A9104" s="5"/>
      <c r="C9104" s="7"/>
      <c r="D9104" s="8"/>
    </row>
    <row r="9105" spans="1:4" x14ac:dyDescent="0.25">
      <c r="A9105" s="5"/>
      <c r="C9105" s="7"/>
      <c r="D9105" s="8"/>
    </row>
    <row r="9106" spans="1:4" x14ac:dyDescent="0.25">
      <c r="A9106" s="5"/>
      <c r="C9106" s="7"/>
      <c r="D9106" s="8"/>
    </row>
    <row r="9107" spans="1:4" x14ac:dyDescent="0.25">
      <c r="A9107" s="5"/>
      <c r="C9107" s="7"/>
      <c r="D9107" s="8"/>
    </row>
    <row r="9108" spans="1:4" x14ac:dyDescent="0.25">
      <c r="A9108" s="5"/>
      <c r="C9108" s="7"/>
      <c r="D9108" s="8"/>
    </row>
    <row r="9109" spans="1:4" x14ac:dyDescent="0.25">
      <c r="A9109" s="5"/>
      <c r="C9109" s="7"/>
      <c r="D9109" s="8"/>
    </row>
    <row r="9110" spans="1:4" x14ac:dyDescent="0.25">
      <c r="A9110" s="5"/>
      <c r="C9110" s="7"/>
      <c r="D9110" s="8"/>
    </row>
    <row r="9111" spans="1:4" x14ac:dyDescent="0.25">
      <c r="A9111" s="5"/>
      <c r="C9111" s="7"/>
      <c r="D9111" s="8"/>
    </row>
    <row r="9112" spans="1:4" x14ac:dyDescent="0.25">
      <c r="A9112" s="5"/>
      <c r="C9112" s="7"/>
      <c r="D9112" s="8"/>
    </row>
    <row r="9113" spans="1:4" x14ac:dyDescent="0.25">
      <c r="A9113" s="5"/>
      <c r="C9113" s="7"/>
      <c r="D9113" s="8"/>
    </row>
    <row r="9114" spans="1:4" x14ac:dyDescent="0.25">
      <c r="A9114" s="5"/>
      <c r="C9114" s="7"/>
      <c r="D9114" s="8"/>
    </row>
    <row r="9115" spans="1:4" x14ac:dyDescent="0.25">
      <c r="A9115" s="5"/>
      <c r="C9115" s="7"/>
      <c r="D9115" s="8"/>
    </row>
    <row r="9116" spans="1:4" x14ac:dyDescent="0.25">
      <c r="A9116" s="5"/>
      <c r="C9116" s="7"/>
      <c r="D9116" s="8"/>
    </row>
    <row r="9117" spans="1:4" x14ac:dyDescent="0.25">
      <c r="A9117" s="5"/>
      <c r="C9117" s="7"/>
      <c r="D9117" s="8"/>
    </row>
    <row r="9118" spans="1:4" x14ac:dyDescent="0.25">
      <c r="A9118" s="5"/>
      <c r="C9118" s="7"/>
      <c r="D9118" s="8"/>
    </row>
    <row r="9119" spans="1:4" x14ac:dyDescent="0.25">
      <c r="A9119" s="5"/>
      <c r="C9119" s="7"/>
      <c r="D9119" s="8"/>
    </row>
    <row r="9120" spans="1:4" x14ac:dyDescent="0.25">
      <c r="A9120" s="5"/>
      <c r="C9120" s="7"/>
      <c r="D9120" s="8"/>
    </row>
    <row r="9121" spans="1:4" x14ac:dyDescent="0.25">
      <c r="A9121" s="5"/>
      <c r="C9121" s="7"/>
      <c r="D9121" s="8"/>
    </row>
    <row r="9122" spans="1:4" x14ac:dyDescent="0.25">
      <c r="A9122" s="5"/>
      <c r="C9122" s="7"/>
      <c r="D9122" s="8"/>
    </row>
    <row r="9123" spans="1:4" x14ac:dyDescent="0.25">
      <c r="A9123" s="5"/>
      <c r="C9123" s="7"/>
      <c r="D9123" s="8"/>
    </row>
    <row r="9124" spans="1:4" x14ac:dyDescent="0.25">
      <c r="A9124" s="5"/>
      <c r="C9124" s="7"/>
      <c r="D9124" s="8"/>
    </row>
    <row r="9125" spans="1:4" x14ac:dyDescent="0.25">
      <c r="A9125" s="5"/>
      <c r="C9125" s="7"/>
      <c r="D9125" s="8"/>
    </row>
    <row r="9126" spans="1:4" x14ac:dyDescent="0.25">
      <c r="A9126" s="5"/>
      <c r="C9126" s="7"/>
      <c r="D9126" s="8"/>
    </row>
    <row r="9127" spans="1:4" x14ac:dyDescent="0.25">
      <c r="A9127" s="5"/>
      <c r="C9127" s="7"/>
      <c r="D9127" s="8"/>
    </row>
    <row r="9128" spans="1:4" x14ac:dyDescent="0.25">
      <c r="A9128" s="5"/>
      <c r="C9128" s="7"/>
      <c r="D9128" s="8"/>
    </row>
    <row r="9129" spans="1:4" x14ac:dyDescent="0.25">
      <c r="A9129" s="5"/>
      <c r="C9129" s="7"/>
      <c r="D9129" s="8"/>
    </row>
    <row r="9130" spans="1:4" x14ac:dyDescent="0.25">
      <c r="A9130" s="5"/>
      <c r="C9130" s="7"/>
      <c r="D9130" s="8"/>
    </row>
    <row r="9131" spans="1:4" x14ac:dyDescent="0.25">
      <c r="A9131" s="5"/>
      <c r="C9131" s="7"/>
      <c r="D9131" s="8"/>
    </row>
    <row r="9132" spans="1:4" x14ac:dyDescent="0.25">
      <c r="A9132" s="5"/>
      <c r="C9132" s="7"/>
      <c r="D9132" s="8"/>
    </row>
    <row r="9133" spans="1:4" x14ac:dyDescent="0.25">
      <c r="A9133" s="5"/>
      <c r="C9133" s="7"/>
      <c r="D9133" s="8"/>
    </row>
    <row r="9134" spans="1:4" x14ac:dyDescent="0.25">
      <c r="A9134" s="5"/>
      <c r="C9134" s="7"/>
      <c r="D9134" s="8"/>
    </row>
    <row r="9135" spans="1:4" x14ac:dyDescent="0.25">
      <c r="A9135" s="5"/>
      <c r="C9135" s="7"/>
      <c r="D9135" s="8"/>
    </row>
    <row r="9136" spans="1:4" x14ac:dyDescent="0.25">
      <c r="A9136" s="5"/>
      <c r="C9136" s="7"/>
      <c r="D9136" s="8"/>
    </row>
    <row r="9137" spans="1:4" x14ac:dyDescent="0.25">
      <c r="A9137" s="5"/>
      <c r="C9137" s="7"/>
      <c r="D9137" s="8"/>
    </row>
    <row r="9138" spans="1:4" x14ac:dyDescent="0.25">
      <c r="A9138" s="5"/>
      <c r="C9138" s="7"/>
      <c r="D9138" s="8"/>
    </row>
    <row r="9139" spans="1:4" x14ac:dyDescent="0.25">
      <c r="A9139" s="5"/>
      <c r="C9139" s="7"/>
      <c r="D9139" s="8"/>
    </row>
    <row r="9140" spans="1:4" x14ac:dyDescent="0.25">
      <c r="A9140" s="5"/>
      <c r="C9140" s="7"/>
      <c r="D9140" s="8"/>
    </row>
    <row r="9141" spans="1:4" x14ac:dyDescent="0.25">
      <c r="A9141" s="5"/>
      <c r="C9141" s="7"/>
      <c r="D9141" s="8"/>
    </row>
    <row r="9142" spans="1:4" x14ac:dyDescent="0.25">
      <c r="A9142" s="5"/>
      <c r="C9142" s="7"/>
      <c r="D9142" s="8"/>
    </row>
    <row r="9143" spans="1:4" x14ac:dyDescent="0.25">
      <c r="A9143" s="5"/>
      <c r="C9143" s="7"/>
      <c r="D9143" s="8"/>
    </row>
    <row r="9144" spans="1:4" x14ac:dyDescent="0.25">
      <c r="A9144" s="5"/>
      <c r="C9144" s="7"/>
      <c r="D9144" s="8"/>
    </row>
    <row r="9145" spans="1:4" x14ac:dyDescent="0.25">
      <c r="A9145" s="5"/>
      <c r="C9145" s="7"/>
      <c r="D9145" s="8"/>
    </row>
    <row r="9146" spans="1:4" x14ac:dyDescent="0.25">
      <c r="A9146" s="5"/>
      <c r="C9146" s="7"/>
      <c r="D9146" s="8"/>
    </row>
    <row r="9147" spans="1:4" x14ac:dyDescent="0.25">
      <c r="A9147" s="5"/>
      <c r="C9147" s="7"/>
      <c r="D9147" s="8"/>
    </row>
    <row r="9148" spans="1:4" x14ac:dyDescent="0.25">
      <c r="A9148" s="5"/>
      <c r="C9148" s="7"/>
      <c r="D9148" s="8"/>
    </row>
    <row r="9149" spans="1:4" x14ac:dyDescent="0.25">
      <c r="A9149" s="5"/>
      <c r="C9149" s="7"/>
      <c r="D9149" s="8"/>
    </row>
    <row r="9150" spans="1:4" x14ac:dyDescent="0.25">
      <c r="A9150" s="5"/>
      <c r="C9150" s="7"/>
      <c r="D9150" s="8"/>
    </row>
    <row r="9151" spans="1:4" x14ac:dyDescent="0.25">
      <c r="A9151" s="5"/>
      <c r="C9151" s="7"/>
      <c r="D9151" s="8"/>
    </row>
    <row r="9152" spans="1:4" x14ac:dyDescent="0.25">
      <c r="A9152" s="5"/>
      <c r="C9152" s="7"/>
      <c r="D9152" s="8"/>
    </row>
    <row r="9153" spans="1:4" x14ac:dyDescent="0.25">
      <c r="A9153" s="5"/>
      <c r="C9153" s="7"/>
      <c r="D9153" s="8"/>
    </row>
    <row r="9154" spans="1:4" x14ac:dyDescent="0.25">
      <c r="A9154" s="5"/>
      <c r="C9154" s="7"/>
      <c r="D9154" s="8"/>
    </row>
    <row r="9155" spans="1:4" x14ac:dyDescent="0.25">
      <c r="A9155" s="5"/>
      <c r="C9155" s="7"/>
      <c r="D9155" s="8"/>
    </row>
    <row r="9156" spans="1:4" x14ac:dyDescent="0.25">
      <c r="A9156" s="5"/>
      <c r="C9156" s="7"/>
      <c r="D9156" s="8"/>
    </row>
    <row r="9157" spans="1:4" x14ac:dyDescent="0.25">
      <c r="A9157" s="5"/>
      <c r="C9157" s="7"/>
      <c r="D9157" s="8"/>
    </row>
    <row r="9158" spans="1:4" x14ac:dyDescent="0.25">
      <c r="A9158" s="5"/>
      <c r="C9158" s="7"/>
      <c r="D9158" s="8"/>
    </row>
    <row r="9159" spans="1:4" x14ac:dyDescent="0.25">
      <c r="A9159" s="5"/>
      <c r="C9159" s="7"/>
      <c r="D9159" s="8"/>
    </row>
    <row r="9160" spans="1:4" x14ac:dyDescent="0.25">
      <c r="A9160" s="5"/>
      <c r="C9160" s="7"/>
      <c r="D9160" s="8"/>
    </row>
    <row r="9161" spans="1:4" x14ac:dyDescent="0.25">
      <c r="A9161" s="5"/>
      <c r="C9161" s="7"/>
      <c r="D9161" s="8"/>
    </row>
    <row r="9162" spans="1:4" x14ac:dyDescent="0.25">
      <c r="A9162" s="5"/>
      <c r="C9162" s="7"/>
      <c r="D9162" s="8"/>
    </row>
    <row r="9163" spans="1:4" x14ac:dyDescent="0.25">
      <c r="A9163" s="5"/>
      <c r="C9163" s="7"/>
      <c r="D9163" s="8"/>
    </row>
    <row r="9164" spans="1:4" x14ac:dyDescent="0.25">
      <c r="A9164" s="5"/>
      <c r="C9164" s="7"/>
      <c r="D9164" s="8"/>
    </row>
    <row r="9165" spans="1:4" x14ac:dyDescent="0.25">
      <c r="A9165" s="5"/>
      <c r="C9165" s="7"/>
      <c r="D9165" s="8"/>
    </row>
    <row r="9166" spans="1:4" x14ac:dyDescent="0.25">
      <c r="A9166" s="5"/>
      <c r="C9166" s="7"/>
      <c r="D9166" s="8"/>
    </row>
    <row r="9167" spans="1:4" x14ac:dyDescent="0.25">
      <c r="A9167" s="5"/>
      <c r="C9167" s="7"/>
      <c r="D9167" s="8"/>
    </row>
    <row r="9168" spans="1:4" x14ac:dyDescent="0.25">
      <c r="A9168" s="5"/>
      <c r="C9168" s="7"/>
      <c r="D9168" s="8"/>
    </row>
    <row r="9169" spans="1:4" x14ac:dyDescent="0.25">
      <c r="A9169" s="5"/>
      <c r="C9169" s="7"/>
      <c r="D9169" s="8"/>
    </row>
    <row r="9170" spans="1:4" x14ac:dyDescent="0.25">
      <c r="A9170" s="5"/>
      <c r="C9170" s="7"/>
      <c r="D9170" s="8"/>
    </row>
    <row r="9171" spans="1:4" x14ac:dyDescent="0.25">
      <c r="A9171" s="5"/>
      <c r="C9171" s="7"/>
      <c r="D9171" s="8"/>
    </row>
    <row r="9172" spans="1:4" x14ac:dyDescent="0.25">
      <c r="A9172" s="5"/>
      <c r="C9172" s="7"/>
      <c r="D9172" s="8"/>
    </row>
    <row r="9173" spans="1:4" x14ac:dyDescent="0.25">
      <c r="A9173" s="5"/>
      <c r="C9173" s="7"/>
      <c r="D9173" s="8"/>
    </row>
    <row r="9174" spans="1:4" x14ac:dyDescent="0.25">
      <c r="A9174" s="5"/>
      <c r="C9174" s="7"/>
      <c r="D9174" s="8"/>
    </row>
    <row r="9175" spans="1:4" x14ac:dyDescent="0.25">
      <c r="A9175" s="5"/>
      <c r="C9175" s="7"/>
      <c r="D9175" s="8"/>
    </row>
    <row r="9176" spans="1:4" x14ac:dyDescent="0.25">
      <c r="A9176" s="5"/>
      <c r="C9176" s="7"/>
      <c r="D9176" s="8"/>
    </row>
    <row r="9177" spans="1:4" x14ac:dyDescent="0.25">
      <c r="A9177" s="5"/>
      <c r="C9177" s="7"/>
      <c r="D9177" s="8"/>
    </row>
    <row r="9178" spans="1:4" x14ac:dyDescent="0.25">
      <c r="A9178" s="5"/>
      <c r="C9178" s="7"/>
      <c r="D9178" s="8"/>
    </row>
    <row r="9179" spans="1:4" x14ac:dyDescent="0.25">
      <c r="A9179" s="5"/>
      <c r="C9179" s="7"/>
      <c r="D9179" s="8"/>
    </row>
    <row r="9180" spans="1:4" x14ac:dyDescent="0.25">
      <c r="A9180" s="5"/>
      <c r="C9180" s="7"/>
      <c r="D9180" s="8"/>
    </row>
    <row r="9181" spans="1:4" x14ac:dyDescent="0.25">
      <c r="A9181" s="5"/>
      <c r="C9181" s="7"/>
      <c r="D9181" s="8"/>
    </row>
    <row r="9182" spans="1:4" x14ac:dyDescent="0.25">
      <c r="A9182" s="5"/>
      <c r="C9182" s="7"/>
      <c r="D9182" s="8"/>
    </row>
    <row r="9183" spans="1:4" x14ac:dyDescent="0.25">
      <c r="A9183" s="5"/>
      <c r="C9183" s="7"/>
      <c r="D9183" s="8"/>
    </row>
    <row r="9184" spans="1:4" x14ac:dyDescent="0.25">
      <c r="A9184" s="5"/>
      <c r="C9184" s="7"/>
      <c r="D9184" s="8"/>
    </row>
    <row r="9185" spans="1:4" x14ac:dyDescent="0.25">
      <c r="A9185" s="5"/>
      <c r="C9185" s="7"/>
      <c r="D9185" s="8"/>
    </row>
    <row r="9186" spans="1:4" x14ac:dyDescent="0.25">
      <c r="A9186" s="5"/>
      <c r="C9186" s="7"/>
      <c r="D9186" s="8"/>
    </row>
    <row r="9187" spans="1:4" x14ac:dyDescent="0.25">
      <c r="A9187" s="5"/>
      <c r="C9187" s="7"/>
      <c r="D9187" s="8"/>
    </row>
    <row r="9188" spans="1:4" x14ac:dyDescent="0.25">
      <c r="A9188" s="5"/>
      <c r="C9188" s="7"/>
      <c r="D9188" s="8"/>
    </row>
    <row r="9189" spans="1:4" x14ac:dyDescent="0.25">
      <c r="A9189" s="5"/>
      <c r="C9189" s="7"/>
      <c r="D9189" s="8"/>
    </row>
    <row r="9190" spans="1:4" x14ac:dyDescent="0.25">
      <c r="A9190" s="5"/>
      <c r="C9190" s="7"/>
      <c r="D9190" s="8"/>
    </row>
    <row r="9191" spans="1:4" x14ac:dyDescent="0.25">
      <c r="A9191" s="5"/>
      <c r="C9191" s="7"/>
      <c r="D9191" s="8"/>
    </row>
    <row r="9192" spans="1:4" x14ac:dyDescent="0.25">
      <c r="A9192" s="5"/>
      <c r="C9192" s="7"/>
      <c r="D9192" s="8"/>
    </row>
    <row r="9193" spans="1:4" x14ac:dyDescent="0.25">
      <c r="A9193" s="5"/>
      <c r="C9193" s="7"/>
      <c r="D9193" s="8"/>
    </row>
    <row r="9194" spans="1:4" x14ac:dyDescent="0.25">
      <c r="A9194" s="5"/>
      <c r="C9194" s="7"/>
      <c r="D9194" s="8"/>
    </row>
    <row r="9195" spans="1:4" x14ac:dyDescent="0.25">
      <c r="A9195" s="5"/>
      <c r="C9195" s="7"/>
      <c r="D9195" s="8"/>
    </row>
    <row r="9196" spans="1:4" x14ac:dyDescent="0.25">
      <c r="A9196" s="5"/>
      <c r="C9196" s="7"/>
      <c r="D9196" s="8"/>
    </row>
    <row r="9197" spans="1:4" x14ac:dyDescent="0.25">
      <c r="A9197" s="5"/>
      <c r="C9197" s="7"/>
      <c r="D9197" s="8"/>
    </row>
    <row r="9198" spans="1:4" x14ac:dyDescent="0.25">
      <c r="A9198" s="5"/>
      <c r="C9198" s="7"/>
      <c r="D9198" s="8"/>
    </row>
    <row r="9199" spans="1:4" x14ac:dyDescent="0.25">
      <c r="A9199" s="5"/>
      <c r="C9199" s="7"/>
      <c r="D9199" s="8"/>
    </row>
    <row r="9200" spans="1:4" x14ac:dyDescent="0.25">
      <c r="A9200" s="5"/>
      <c r="C9200" s="7"/>
      <c r="D9200" s="8"/>
    </row>
    <row r="9201" spans="1:4" x14ac:dyDescent="0.25">
      <c r="A9201" s="5"/>
      <c r="C9201" s="7"/>
      <c r="D9201" s="8"/>
    </row>
    <row r="9202" spans="1:4" x14ac:dyDescent="0.25">
      <c r="A9202" s="5"/>
      <c r="C9202" s="7"/>
      <c r="D9202" s="8"/>
    </row>
    <row r="9203" spans="1:4" x14ac:dyDescent="0.25">
      <c r="A9203" s="5"/>
      <c r="C9203" s="7"/>
      <c r="D9203" s="8"/>
    </row>
    <row r="9204" spans="1:4" x14ac:dyDescent="0.25">
      <c r="A9204" s="5"/>
      <c r="C9204" s="7"/>
      <c r="D9204" s="8"/>
    </row>
    <row r="9205" spans="1:4" x14ac:dyDescent="0.25">
      <c r="A9205" s="5"/>
      <c r="C9205" s="7"/>
      <c r="D9205" s="8"/>
    </row>
    <row r="9206" spans="1:4" x14ac:dyDescent="0.25">
      <c r="A9206" s="5"/>
      <c r="C9206" s="7"/>
      <c r="D9206" s="8"/>
    </row>
    <row r="9207" spans="1:4" x14ac:dyDescent="0.25">
      <c r="A9207" s="5"/>
      <c r="C9207" s="7"/>
      <c r="D9207" s="8"/>
    </row>
    <row r="9208" spans="1:4" x14ac:dyDescent="0.25">
      <c r="A9208" s="5"/>
      <c r="C9208" s="7"/>
      <c r="D9208" s="8"/>
    </row>
    <row r="9209" spans="1:4" x14ac:dyDescent="0.25">
      <c r="A9209" s="5"/>
      <c r="C9209" s="7"/>
      <c r="D9209" s="8"/>
    </row>
    <row r="9210" spans="1:4" x14ac:dyDescent="0.25">
      <c r="A9210" s="5"/>
      <c r="C9210" s="7"/>
      <c r="D9210" s="8"/>
    </row>
    <row r="9211" spans="1:4" x14ac:dyDescent="0.25">
      <c r="A9211" s="5"/>
      <c r="C9211" s="7"/>
      <c r="D9211" s="8"/>
    </row>
    <row r="9212" spans="1:4" x14ac:dyDescent="0.25">
      <c r="A9212" s="5"/>
      <c r="C9212" s="7"/>
      <c r="D9212" s="8"/>
    </row>
    <row r="9213" spans="1:4" x14ac:dyDescent="0.25">
      <c r="A9213" s="5"/>
      <c r="C9213" s="7"/>
      <c r="D9213" s="8"/>
    </row>
    <row r="9214" spans="1:4" x14ac:dyDescent="0.25">
      <c r="A9214" s="5"/>
      <c r="C9214" s="7"/>
      <c r="D9214" s="8"/>
    </row>
    <row r="9215" spans="1:4" x14ac:dyDescent="0.25">
      <c r="A9215" s="5"/>
      <c r="C9215" s="7"/>
      <c r="D9215" s="8"/>
    </row>
    <row r="9216" spans="1:4" x14ac:dyDescent="0.25">
      <c r="A9216" s="5"/>
      <c r="C9216" s="7"/>
      <c r="D9216" s="8"/>
    </row>
    <row r="9217" spans="1:4" x14ac:dyDescent="0.25">
      <c r="A9217" s="5"/>
      <c r="C9217" s="7"/>
      <c r="D9217" s="8"/>
    </row>
    <row r="9218" spans="1:4" x14ac:dyDescent="0.25">
      <c r="A9218" s="5"/>
      <c r="C9218" s="7"/>
      <c r="D9218" s="8"/>
    </row>
    <row r="9219" spans="1:4" x14ac:dyDescent="0.25">
      <c r="A9219" s="5"/>
      <c r="C9219" s="7"/>
      <c r="D9219" s="8"/>
    </row>
    <row r="9220" spans="1:4" x14ac:dyDescent="0.25">
      <c r="A9220" s="5"/>
      <c r="C9220" s="7"/>
      <c r="D9220" s="8"/>
    </row>
    <row r="9221" spans="1:4" x14ac:dyDescent="0.25">
      <c r="A9221" s="5"/>
      <c r="C9221" s="7"/>
      <c r="D9221" s="8"/>
    </row>
    <row r="9222" spans="1:4" x14ac:dyDescent="0.25">
      <c r="A9222" s="5"/>
      <c r="C9222" s="7"/>
      <c r="D9222" s="8"/>
    </row>
    <row r="9223" spans="1:4" x14ac:dyDescent="0.25">
      <c r="A9223" s="5"/>
      <c r="C9223" s="7"/>
      <c r="D9223" s="8"/>
    </row>
    <row r="9224" spans="1:4" x14ac:dyDescent="0.25">
      <c r="A9224" s="5"/>
      <c r="C9224" s="7"/>
      <c r="D9224" s="8"/>
    </row>
    <row r="9225" spans="1:4" x14ac:dyDescent="0.25">
      <c r="A9225" s="5"/>
      <c r="C9225" s="7"/>
      <c r="D9225" s="8"/>
    </row>
    <row r="9226" spans="1:4" x14ac:dyDescent="0.25">
      <c r="A9226" s="5"/>
      <c r="C9226" s="7"/>
      <c r="D9226" s="8"/>
    </row>
    <row r="9227" spans="1:4" x14ac:dyDescent="0.25">
      <c r="A9227" s="5"/>
      <c r="C9227" s="7"/>
      <c r="D9227" s="8"/>
    </row>
    <row r="9228" spans="1:4" x14ac:dyDescent="0.25">
      <c r="A9228" s="5"/>
      <c r="C9228" s="7"/>
      <c r="D9228" s="8"/>
    </row>
    <row r="9229" spans="1:4" x14ac:dyDescent="0.25">
      <c r="A9229" s="5"/>
      <c r="C9229" s="7"/>
      <c r="D9229" s="8"/>
    </row>
    <row r="9230" spans="1:4" x14ac:dyDescent="0.25">
      <c r="A9230" s="5"/>
      <c r="C9230" s="7"/>
      <c r="D9230" s="8"/>
    </row>
    <row r="9231" spans="1:4" x14ac:dyDescent="0.25">
      <c r="A9231" s="5"/>
      <c r="C9231" s="7"/>
      <c r="D9231" s="8"/>
    </row>
    <row r="9232" spans="1:4" x14ac:dyDescent="0.25">
      <c r="A9232" s="5"/>
      <c r="C9232" s="7"/>
      <c r="D9232" s="8"/>
    </row>
    <row r="9233" spans="1:4" x14ac:dyDescent="0.25">
      <c r="A9233" s="5"/>
      <c r="C9233" s="7"/>
      <c r="D9233" s="8"/>
    </row>
    <row r="9234" spans="1:4" x14ac:dyDescent="0.25">
      <c r="A9234" s="5"/>
      <c r="C9234" s="7"/>
      <c r="D9234" s="8"/>
    </row>
    <row r="9235" spans="1:4" x14ac:dyDescent="0.25">
      <c r="A9235" s="5"/>
      <c r="C9235" s="7"/>
      <c r="D9235" s="8"/>
    </row>
    <row r="9236" spans="1:4" x14ac:dyDescent="0.25">
      <c r="A9236" s="5"/>
      <c r="C9236" s="7"/>
      <c r="D9236" s="8"/>
    </row>
    <row r="9237" spans="1:4" x14ac:dyDescent="0.25">
      <c r="A9237" s="5"/>
      <c r="C9237" s="7"/>
      <c r="D9237" s="8"/>
    </row>
    <row r="9238" spans="1:4" x14ac:dyDescent="0.25">
      <c r="A9238" s="5"/>
      <c r="C9238" s="7"/>
      <c r="D9238" s="8"/>
    </row>
    <row r="9239" spans="1:4" x14ac:dyDescent="0.25">
      <c r="A9239" s="5"/>
      <c r="C9239" s="7"/>
      <c r="D9239" s="8"/>
    </row>
    <row r="9240" spans="1:4" x14ac:dyDescent="0.25">
      <c r="A9240" s="5"/>
      <c r="C9240" s="7"/>
      <c r="D9240" s="8"/>
    </row>
    <row r="9241" spans="1:4" x14ac:dyDescent="0.25">
      <c r="A9241" s="5"/>
      <c r="C9241" s="7"/>
      <c r="D9241" s="8"/>
    </row>
    <row r="9242" spans="1:4" x14ac:dyDescent="0.25">
      <c r="A9242" s="5"/>
      <c r="C9242" s="7"/>
      <c r="D9242" s="8"/>
    </row>
    <row r="9243" spans="1:4" x14ac:dyDescent="0.25">
      <c r="A9243" s="5"/>
      <c r="C9243" s="7"/>
      <c r="D9243" s="8"/>
    </row>
    <row r="9244" spans="1:4" x14ac:dyDescent="0.25">
      <c r="A9244" s="5"/>
      <c r="C9244" s="7"/>
      <c r="D9244" s="8"/>
    </row>
    <row r="9245" spans="1:4" x14ac:dyDescent="0.25">
      <c r="A9245" s="5"/>
      <c r="C9245" s="7"/>
      <c r="D9245" s="8"/>
    </row>
    <row r="9246" spans="1:4" x14ac:dyDescent="0.25">
      <c r="A9246" s="5"/>
      <c r="C9246" s="7"/>
      <c r="D9246" s="8"/>
    </row>
    <row r="9247" spans="1:4" x14ac:dyDescent="0.25">
      <c r="A9247" s="5"/>
      <c r="C9247" s="7"/>
      <c r="D9247" s="8"/>
    </row>
    <row r="9248" spans="1:4" x14ac:dyDescent="0.25">
      <c r="A9248" s="5"/>
      <c r="C9248" s="7"/>
      <c r="D9248" s="8"/>
    </row>
    <row r="9249" spans="1:4" x14ac:dyDescent="0.25">
      <c r="A9249" s="5"/>
      <c r="C9249" s="7"/>
      <c r="D9249" s="8"/>
    </row>
    <row r="9250" spans="1:4" x14ac:dyDescent="0.25">
      <c r="A9250" s="5"/>
      <c r="C9250" s="7"/>
      <c r="D9250" s="8"/>
    </row>
    <row r="9251" spans="1:4" x14ac:dyDescent="0.25">
      <c r="A9251" s="5"/>
      <c r="C9251" s="7"/>
      <c r="D9251" s="8"/>
    </row>
    <row r="9252" spans="1:4" x14ac:dyDescent="0.25">
      <c r="A9252" s="5"/>
      <c r="C9252" s="7"/>
      <c r="D9252" s="8"/>
    </row>
    <row r="9253" spans="1:4" x14ac:dyDescent="0.25">
      <c r="A9253" s="5"/>
      <c r="C9253" s="7"/>
      <c r="D9253" s="8"/>
    </row>
    <row r="9254" spans="1:4" x14ac:dyDescent="0.25">
      <c r="A9254" s="5"/>
      <c r="C9254" s="7"/>
      <c r="D9254" s="8"/>
    </row>
    <row r="9255" spans="1:4" x14ac:dyDescent="0.25">
      <c r="A9255" s="5"/>
      <c r="C9255" s="7"/>
      <c r="D9255" s="8"/>
    </row>
    <row r="9256" spans="1:4" x14ac:dyDescent="0.25">
      <c r="A9256" s="5"/>
      <c r="C9256" s="7"/>
      <c r="D9256" s="8"/>
    </row>
    <row r="9257" spans="1:4" x14ac:dyDescent="0.25">
      <c r="A9257" s="5"/>
      <c r="C9257" s="7"/>
      <c r="D9257" s="8"/>
    </row>
    <row r="9258" spans="1:4" x14ac:dyDescent="0.25">
      <c r="A9258" s="5"/>
      <c r="C9258" s="7"/>
      <c r="D9258" s="8"/>
    </row>
    <row r="9259" spans="1:4" x14ac:dyDescent="0.25">
      <c r="A9259" s="5"/>
      <c r="C9259" s="7"/>
      <c r="D9259" s="8"/>
    </row>
    <row r="9260" spans="1:4" x14ac:dyDescent="0.25">
      <c r="A9260" s="5"/>
      <c r="C9260" s="7"/>
      <c r="D9260" s="8"/>
    </row>
    <row r="9261" spans="1:4" x14ac:dyDescent="0.25">
      <c r="A9261" s="5"/>
      <c r="C9261" s="7"/>
      <c r="D9261" s="8"/>
    </row>
    <row r="9262" spans="1:4" x14ac:dyDescent="0.25">
      <c r="A9262" s="5"/>
      <c r="C9262" s="7"/>
      <c r="D9262" s="8"/>
    </row>
    <row r="9263" spans="1:4" x14ac:dyDescent="0.25">
      <c r="A9263" s="5"/>
      <c r="C9263" s="7"/>
      <c r="D9263" s="8"/>
    </row>
    <row r="9264" spans="1:4" x14ac:dyDescent="0.25">
      <c r="A9264" s="5"/>
      <c r="C9264" s="7"/>
      <c r="D9264" s="8"/>
    </row>
    <row r="9265" spans="1:4" x14ac:dyDescent="0.25">
      <c r="A9265" s="5"/>
      <c r="C9265" s="7"/>
      <c r="D9265" s="8"/>
    </row>
    <row r="9266" spans="1:4" x14ac:dyDescent="0.25">
      <c r="A9266" s="5"/>
      <c r="C9266" s="7"/>
      <c r="D9266" s="8"/>
    </row>
    <row r="9267" spans="1:4" x14ac:dyDescent="0.25">
      <c r="A9267" s="5"/>
      <c r="C9267" s="7"/>
      <c r="D9267" s="8"/>
    </row>
    <row r="9268" spans="1:4" x14ac:dyDescent="0.25">
      <c r="A9268" s="5"/>
      <c r="C9268" s="7"/>
      <c r="D9268" s="8"/>
    </row>
    <row r="9269" spans="1:4" x14ac:dyDescent="0.25">
      <c r="A9269" s="5"/>
      <c r="C9269" s="7"/>
      <c r="D9269" s="8"/>
    </row>
    <row r="9270" spans="1:4" x14ac:dyDescent="0.25">
      <c r="A9270" s="5"/>
      <c r="C9270" s="7"/>
      <c r="D9270" s="8"/>
    </row>
    <row r="9271" spans="1:4" x14ac:dyDescent="0.25">
      <c r="A9271" s="5"/>
      <c r="C9271" s="7"/>
      <c r="D9271" s="8"/>
    </row>
    <row r="9272" spans="1:4" x14ac:dyDescent="0.25">
      <c r="A9272" s="5"/>
      <c r="C9272" s="7"/>
      <c r="D9272" s="8"/>
    </row>
    <row r="9273" spans="1:4" x14ac:dyDescent="0.25">
      <c r="A9273" s="5"/>
      <c r="C9273" s="7"/>
      <c r="D9273" s="8"/>
    </row>
    <row r="9274" spans="1:4" x14ac:dyDescent="0.25">
      <c r="A9274" s="5"/>
      <c r="C9274" s="7"/>
      <c r="D9274" s="8"/>
    </row>
    <row r="9275" spans="1:4" x14ac:dyDescent="0.25">
      <c r="A9275" s="5"/>
      <c r="C9275" s="7"/>
      <c r="D9275" s="8"/>
    </row>
    <row r="9276" spans="1:4" x14ac:dyDescent="0.25">
      <c r="A9276" s="5"/>
      <c r="C9276" s="7"/>
      <c r="D9276" s="8"/>
    </row>
    <row r="9277" spans="1:4" x14ac:dyDescent="0.25">
      <c r="A9277" s="5"/>
      <c r="C9277" s="7"/>
      <c r="D9277" s="8"/>
    </row>
    <row r="9278" spans="1:4" x14ac:dyDescent="0.25">
      <c r="A9278" s="5"/>
      <c r="C9278" s="7"/>
      <c r="D9278" s="8"/>
    </row>
    <row r="9279" spans="1:4" x14ac:dyDescent="0.25">
      <c r="A9279" s="5"/>
      <c r="C9279" s="7"/>
      <c r="D9279" s="8"/>
    </row>
    <row r="9280" spans="1:4" x14ac:dyDescent="0.25">
      <c r="A9280" s="5"/>
      <c r="C9280" s="7"/>
      <c r="D9280" s="8"/>
    </row>
    <row r="9281" spans="1:4" x14ac:dyDescent="0.25">
      <c r="A9281" s="5"/>
      <c r="C9281" s="7"/>
      <c r="D9281" s="8"/>
    </row>
    <row r="9282" spans="1:4" x14ac:dyDescent="0.25">
      <c r="A9282" s="5"/>
      <c r="C9282" s="7"/>
      <c r="D9282" s="8"/>
    </row>
    <row r="9283" spans="1:4" x14ac:dyDescent="0.25">
      <c r="A9283" s="5"/>
      <c r="C9283" s="7"/>
      <c r="D9283" s="8"/>
    </row>
    <row r="9284" spans="1:4" x14ac:dyDescent="0.25">
      <c r="A9284" s="5"/>
      <c r="C9284" s="7"/>
      <c r="D9284" s="8"/>
    </row>
    <row r="9285" spans="1:4" x14ac:dyDescent="0.25">
      <c r="A9285" s="5"/>
      <c r="C9285" s="7"/>
      <c r="D9285" s="8"/>
    </row>
    <row r="9286" spans="1:4" x14ac:dyDescent="0.25">
      <c r="A9286" s="5"/>
      <c r="C9286" s="7"/>
      <c r="D9286" s="8"/>
    </row>
    <row r="9287" spans="1:4" x14ac:dyDescent="0.25">
      <c r="A9287" s="5"/>
      <c r="C9287" s="7"/>
      <c r="D9287" s="8"/>
    </row>
    <row r="9288" spans="1:4" x14ac:dyDescent="0.25">
      <c r="A9288" s="5"/>
      <c r="C9288" s="7"/>
      <c r="D9288" s="8"/>
    </row>
    <row r="9289" spans="1:4" x14ac:dyDescent="0.25">
      <c r="A9289" s="5"/>
      <c r="C9289" s="7"/>
      <c r="D9289" s="8"/>
    </row>
    <row r="9290" spans="1:4" x14ac:dyDescent="0.25">
      <c r="A9290" s="5"/>
      <c r="C9290" s="7"/>
      <c r="D9290" s="8"/>
    </row>
    <row r="9291" spans="1:4" x14ac:dyDescent="0.25">
      <c r="A9291" s="5"/>
      <c r="C9291" s="7"/>
      <c r="D9291" s="8"/>
    </row>
    <row r="9292" spans="1:4" x14ac:dyDescent="0.25">
      <c r="A9292" s="5"/>
      <c r="C9292" s="7"/>
      <c r="D9292" s="8"/>
    </row>
    <row r="9293" spans="1:4" x14ac:dyDescent="0.25">
      <c r="A9293" s="5"/>
      <c r="C9293" s="7"/>
      <c r="D9293" s="8"/>
    </row>
    <row r="9294" spans="1:4" x14ac:dyDescent="0.25">
      <c r="A9294" s="5"/>
      <c r="C9294" s="7"/>
      <c r="D9294" s="8"/>
    </row>
    <row r="9295" spans="1:4" x14ac:dyDescent="0.25">
      <c r="A9295" s="5"/>
      <c r="C9295" s="7"/>
      <c r="D9295" s="8"/>
    </row>
    <row r="9296" spans="1:4" x14ac:dyDescent="0.25">
      <c r="A9296" s="5"/>
      <c r="C9296" s="7"/>
      <c r="D9296" s="8"/>
    </row>
    <row r="9297" spans="1:4" x14ac:dyDescent="0.25">
      <c r="A9297" s="5"/>
      <c r="C9297" s="7"/>
      <c r="D9297" s="8"/>
    </row>
    <row r="9298" spans="1:4" x14ac:dyDescent="0.25">
      <c r="A9298" s="5"/>
      <c r="C9298" s="7"/>
      <c r="D9298" s="8"/>
    </row>
    <row r="9299" spans="1:4" x14ac:dyDescent="0.25">
      <c r="A9299" s="5"/>
      <c r="C9299" s="7"/>
      <c r="D9299" s="8"/>
    </row>
    <row r="9300" spans="1:4" x14ac:dyDescent="0.25">
      <c r="A9300" s="5"/>
      <c r="C9300" s="7"/>
      <c r="D9300" s="8"/>
    </row>
    <row r="9301" spans="1:4" x14ac:dyDescent="0.25">
      <c r="A9301" s="5"/>
      <c r="C9301" s="7"/>
      <c r="D9301" s="8"/>
    </row>
    <row r="9302" spans="1:4" x14ac:dyDescent="0.25">
      <c r="A9302" s="5"/>
      <c r="C9302" s="7"/>
      <c r="D9302" s="8"/>
    </row>
    <row r="9303" spans="1:4" x14ac:dyDescent="0.25">
      <c r="A9303" s="5"/>
      <c r="C9303" s="7"/>
      <c r="D9303" s="8"/>
    </row>
    <row r="9304" spans="1:4" x14ac:dyDescent="0.25">
      <c r="A9304" s="5"/>
      <c r="C9304" s="7"/>
      <c r="D9304" s="8"/>
    </row>
    <row r="9305" spans="1:4" x14ac:dyDescent="0.25">
      <c r="A9305" s="5"/>
      <c r="C9305" s="7"/>
      <c r="D9305" s="8"/>
    </row>
    <row r="9306" spans="1:4" x14ac:dyDescent="0.25">
      <c r="A9306" s="5"/>
      <c r="C9306" s="7"/>
      <c r="D9306" s="8"/>
    </row>
    <row r="9307" spans="1:4" x14ac:dyDescent="0.25">
      <c r="A9307" s="5"/>
      <c r="C9307" s="7"/>
      <c r="D9307" s="8"/>
    </row>
    <row r="9308" spans="1:4" x14ac:dyDescent="0.25">
      <c r="A9308" s="5"/>
      <c r="C9308" s="7"/>
      <c r="D9308" s="8"/>
    </row>
    <row r="9309" spans="1:4" x14ac:dyDescent="0.25">
      <c r="A9309" s="5"/>
      <c r="C9309" s="7"/>
      <c r="D9309" s="8"/>
    </row>
    <row r="9310" spans="1:4" x14ac:dyDescent="0.25">
      <c r="A9310" s="5"/>
      <c r="C9310" s="7"/>
      <c r="D9310" s="8"/>
    </row>
    <row r="9311" spans="1:4" x14ac:dyDescent="0.25">
      <c r="A9311" s="5"/>
      <c r="C9311" s="7"/>
      <c r="D9311" s="8"/>
    </row>
    <row r="9312" spans="1:4" x14ac:dyDescent="0.25">
      <c r="A9312" s="5"/>
      <c r="C9312" s="7"/>
      <c r="D9312" s="8"/>
    </row>
    <row r="9313" spans="1:4" x14ac:dyDescent="0.25">
      <c r="A9313" s="5"/>
      <c r="C9313" s="7"/>
      <c r="D9313" s="8"/>
    </row>
    <row r="9314" spans="1:4" x14ac:dyDescent="0.25">
      <c r="A9314" s="5"/>
      <c r="C9314" s="7"/>
      <c r="D9314" s="8"/>
    </row>
    <row r="9315" spans="1:4" x14ac:dyDescent="0.25">
      <c r="A9315" s="5"/>
      <c r="C9315" s="7"/>
      <c r="D9315" s="8"/>
    </row>
    <row r="9316" spans="1:4" x14ac:dyDescent="0.25">
      <c r="A9316" s="5"/>
      <c r="C9316" s="7"/>
      <c r="D9316" s="8"/>
    </row>
    <row r="9317" spans="1:4" x14ac:dyDescent="0.25">
      <c r="A9317" s="5"/>
      <c r="C9317" s="7"/>
      <c r="D9317" s="8"/>
    </row>
    <row r="9318" spans="1:4" x14ac:dyDescent="0.25">
      <c r="A9318" s="5"/>
      <c r="C9318" s="7"/>
      <c r="D9318" s="8"/>
    </row>
    <row r="9319" spans="1:4" x14ac:dyDescent="0.25">
      <c r="A9319" s="5"/>
      <c r="C9319" s="7"/>
      <c r="D9319" s="8"/>
    </row>
    <row r="9320" spans="1:4" x14ac:dyDescent="0.25">
      <c r="A9320" s="5"/>
      <c r="C9320" s="7"/>
      <c r="D9320" s="8"/>
    </row>
    <row r="9321" spans="1:4" x14ac:dyDescent="0.25">
      <c r="A9321" s="5"/>
      <c r="C9321" s="7"/>
      <c r="D9321" s="8"/>
    </row>
    <row r="9322" spans="1:4" x14ac:dyDescent="0.25">
      <c r="A9322" s="5"/>
      <c r="C9322" s="7"/>
      <c r="D9322" s="8"/>
    </row>
    <row r="9323" spans="1:4" x14ac:dyDescent="0.25">
      <c r="A9323" s="5"/>
      <c r="C9323" s="7"/>
      <c r="D9323" s="8"/>
    </row>
    <row r="9324" spans="1:4" x14ac:dyDescent="0.25">
      <c r="A9324" s="5"/>
      <c r="C9324" s="7"/>
      <c r="D9324" s="8"/>
    </row>
    <row r="9325" spans="1:4" x14ac:dyDescent="0.25">
      <c r="A9325" s="5"/>
      <c r="C9325" s="7"/>
      <c r="D9325" s="8"/>
    </row>
    <row r="9326" spans="1:4" x14ac:dyDescent="0.25">
      <c r="A9326" s="5"/>
      <c r="C9326" s="7"/>
      <c r="D9326" s="8"/>
    </row>
    <row r="9327" spans="1:4" x14ac:dyDescent="0.25">
      <c r="A9327" s="5"/>
      <c r="C9327" s="7"/>
      <c r="D9327" s="8"/>
    </row>
    <row r="9328" spans="1:4" x14ac:dyDescent="0.25">
      <c r="A9328" s="5"/>
      <c r="C9328" s="7"/>
      <c r="D9328" s="8"/>
    </row>
    <row r="9329" spans="1:4" x14ac:dyDescent="0.25">
      <c r="A9329" s="5"/>
      <c r="C9329" s="7"/>
      <c r="D9329" s="8"/>
    </row>
    <row r="9330" spans="1:4" x14ac:dyDescent="0.25">
      <c r="A9330" s="5"/>
      <c r="C9330" s="7"/>
      <c r="D9330" s="8"/>
    </row>
    <row r="9331" spans="1:4" x14ac:dyDescent="0.25">
      <c r="A9331" s="5"/>
      <c r="C9331" s="7"/>
      <c r="D9331" s="8"/>
    </row>
    <row r="9332" spans="1:4" x14ac:dyDescent="0.25">
      <c r="A9332" s="5"/>
      <c r="C9332" s="7"/>
      <c r="D9332" s="8"/>
    </row>
    <row r="9333" spans="1:4" x14ac:dyDescent="0.25">
      <c r="A9333" s="5"/>
      <c r="C9333" s="7"/>
      <c r="D9333" s="8"/>
    </row>
    <row r="9334" spans="1:4" x14ac:dyDescent="0.25">
      <c r="A9334" s="5"/>
      <c r="C9334" s="7"/>
      <c r="D9334" s="8"/>
    </row>
    <row r="9335" spans="1:4" x14ac:dyDescent="0.25">
      <c r="A9335" s="5"/>
      <c r="C9335" s="7"/>
      <c r="D9335" s="8"/>
    </row>
    <row r="9336" spans="1:4" x14ac:dyDescent="0.25">
      <c r="A9336" s="5"/>
      <c r="C9336" s="7"/>
      <c r="D9336" s="8"/>
    </row>
    <row r="9337" spans="1:4" x14ac:dyDescent="0.25">
      <c r="A9337" s="5"/>
      <c r="C9337" s="7"/>
      <c r="D9337" s="8"/>
    </row>
    <row r="9338" spans="1:4" x14ac:dyDescent="0.25">
      <c r="A9338" s="5"/>
      <c r="C9338" s="7"/>
      <c r="D9338" s="8"/>
    </row>
    <row r="9339" spans="1:4" x14ac:dyDescent="0.25">
      <c r="A9339" s="5"/>
      <c r="C9339" s="7"/>
      <c r="D9339" s="8"/>
    </row>
    <row r="9340" spans="1:4" x14ac:dyDescent="0.25">
      <c r="A9340" s="5"/>
      <c r="C9340" s="7"/>
      <c r="D9340" s="8"/>
    </row>
    <row r="9341" spans="1:4" x14ac:dyDescent="0.25">
      <c r="A9341" s="5"/>
      <c r="C9341" s="7"/>
      <c r="D9341" s="8"/>
    </row>
    <row r="9342" spans="1:4" x14ac:dyDescent="0.25">
      <c r="A9342" s="5"/>
      <c r="C9342" s="7"/>
      <c r="D9342" s="8"/>
    </row>
    <row r="9343" spans="1:4" x14ac:dyDescent="0.25">
      <c r="A9343" s="5"/>
      <c r="C9343" s="7"/>
      <c r="D9343" s="8"/>
    </row>
    <row r="9344" spans="1:4" x14ac:dyDescent="0.25">
      <c r="A9344" s="5"/>
      <c r="C9344" s="7"/>
      <c r="D9344" s="8"/>
    </row>
    <row r="9345" spans="1:4" x14ac:dyDescent="0.25">
      <c r="A9345" s="5"/>
      <c r="C9345" s="7"/>
      <c r="D9345" s="8"/>
    </row>
    <row r="9346" spans="1:4" x14ac:dyDescent="0.25">
      <c r="A9346" s="5"/>
      <c r="C9346" s="7"/>
      <c r="D9346" s="8"/>
    </row>
    <row r="9347" spans="1:4" x14ac:dyDescent="0.25">
      <c r="A9347" s="5"/>
      <c r="C9347" s="7"/>
      <c r="D9347" s="8"/>
    </row>
    <row r="9348" spans="1:4" x14ac:dyDescent="0.25">
      <c r="A9348" s="5"/>
      <c r="C9348" s="7"/>
      <c r="D9348" s="8"/>
    </row>
    <row r="9349" spans="1:4" x14ac:dyDescent="0.25">
      <c r="A9349" s="5"/>
      <c r="C9349" s="7"/>
      <c r="D9349" s="8"/>
    </row>
    <row r="9350" spans="1:4" x14ac:dyDescent="0.25">
      <c r="A9350" s="5"/>
      <c r="C9350" s="7"/>
      <c r="D9350" s="8"/>
    </row>
    <row r="9351" spans="1:4" x14ac:dyDescent="0.25">
      <c r="A9351" s="5"/>
      <c r="C9351" s="7"/>
      <c r="D9351" s="8"/>
    </row>
    <row r="9352" spans="1:4" x14ac:dyDescent="0.25">
      <c r="A9352" s="5"/>
      <c r="C9352" s="7"/>
      <c r="D9352" s="8"/>
    </row>
    <row r="9353" spans="1:4" x14ac:dyDescent="0.25">
      <c r="A9353" s="5"/>
      <c r="C9353" s="7"/>
      <c r="D9353" s="8"/>
    </row>
    <row r="9354" spans="1:4" x14ac:dyDescent="0.25">
      <c r="A9354" s="5"/>
      <c r="C9354" s="7"/>
      <c r="D9354" s="8"/>
    </row>
    <row r="9355" spans="1:4" x14ac:dyDescent="0.25">
      <c r="A9355" s="5"/>
      <c r="C9355" s="7"/>
      <c r="D9355" s="8"/>
    </row>
    <row r="9356" spans="1:4" x14ac:dyDescent="0.25">
      <c r="A9356" s="5"/>
      <c r="C9356" s="7"/>
      <c r="D9356" s="8"/>
    </row>
    <row r="9357" spans="1:4" x14ac:dyDescent="0.25">
      <c r="A9357" s="5"/>
      <c r="C9357" s="7"/>
      <c r="D9357" s="8"/>
    </row>
    <row r="9358" spans="1:4" x14ac:dyDescent="0.25">
      <c r="A9358" s="5"/>
      <c r="C9358" s="7"/>
      <c r="D9358" s="8"/>
    </row>
    <row r="9359" spans="1:4" x14ac:dyDescent="0.25">
      <c r="A9359" s="5"/>
      <c r="C9359" s="7"/>
      <c r="D9359" s="8"/>
    </row>
    <row r="9360" spans="1:4" x14ac:dyDescent="0.25">
      <c r="A9360" s="5"/>
      <c r="C9360" s="7"/>
      <c r="D9360" s="8"/>
    </row>
    <row r="9361" spans="1:4" x14ac:dyDescent="0.25">
      <c r="A9361" s="5"/>
      <c r="C9361" s="7"/>
      <c r="D9361" s="8"/>
    </row>
    <row r="9362" spans="1:4" x14ac:dyDescent="0.25">
      <c r="A9362" s="5"/>
      <c r="C9362" s="7"/>
      <c r="D9362" s="8"/>
    </row>
    <row r="9363" spans="1:4" x14ac:dyDescent="0.25">
      <c r="A9363" s="5"/>
      <c r="C9363" s="7"/>
      <c r="D9363" s="8"/>
    </row>
    <row r="9364" spans="1:4" x14ac:dyDescent="0.25">
      <c r="A9364" s="5"/>
      <c r="C9364" s="7"/>
      <c r="D9364" s="8"/>
    </row>
    <row r="9365" spans="1:4" x14ac:dyDescent="0.25">
      <c r="A9365" s="5"/>
      <c r="C9365" s="7"/>
      <c r="D9365" s="8"/>
    </row>
    <row r="9366" spans="1:4" x14ac:dyDescent="0.25">
      <c r="A9366" s="5"/>
      <c r="C9366" s="7"/>
      <c r="D9366" s="8"/>
    </row>
    <row r="9367" spans="1:4" x14ac:dyDescent="0.25">
      <c r="A9367" s="5"/>
      <c r="C9367" s="7"/>
      <c r="D9367" s="8"/>
    </row>
    <row r="9368" spans="1:4" x14ac:dyDescent="0.25">
      <c r="A9368" s="5"/>
      <c r="C9368" s="7"/>
      <c r="D9368" s="8"/>
    </row>
    <row r="9369" spans="1:4" x14ac:dyDescent="0.25">
      <c r="A9369" s="5"/>
      <c r="C9369" s="7"/>
      <c r="D9369" s="8"/>
    </row>
    <row r="9370" spans="1:4" x14ac:dyDescent="0.25">
      <c r="A9370" s="5"/>
      <c r="C9370" s="7"/>
      <c r="D9370" s="8"/>
    </row>
    <row r="9371" spans="1:4" x14ac:dyDescent="0.25">
      <c r="A9371" s="5"/>
      <c r="C9371" s="7"/>
      <c r="D9371" s="8"/>
    </row>
    <row r="9372" spans="1:4" x14ac:dyDescent="0.25">
      <c r="A9372" s="5"/>
      <c r="C9372" s="7"/>
      <c r="D9372" s="8"/>
    </row>
    <row r="9373" spans="1:4" x14ac:dyDescent="0.25">
      <c r="A9373" s="5"/>
      <c r="C9373" s="7"/>
      <c r="D9373" s="8"/>
    </row>
    <row r="9374" spans="1:4" x14ac:dyDescent="0.25">
      <c r="A9374" s="5"/>
      <c r="C9374" s="7"/>
      <c r="D9374" s="8"/>
    </row>
    <row r="9375" spans="1:4" x14ac:dyDescent="0.25">
      <c r="A9375" s="5"/>
      <c r="C9375" s="7"/>
      <c r="D9375" s="8"/>
    </row>
    <row r="9376" spans="1:4" x14ac:dyDescent="0.25">
      <c r="A9376" s="5"/>
      <c r="C9376" s="7"/>
      <c r="D9376" s="8"/>
    </row>
    <row r="9377" spans="1:4" x14ac:dyDescent="0.25">
      <c r="A9377" s="5"/>
      <c r="C9377" s="7"/>
      <c r="D9377" s="8"/>
    </row>
    <row r="9378" spans="1:4" x14ac:dyDescent="0.25">
      <c r="A9378" s="5"/>
      <c r="C9378" s="7"/>
      <c r="D9378" s="8"/>
    </row>
    <row r="9379" spans="1:4" x14ac:dyDescent="0.25">
      <c r="A9379" s="5"/>
      <c r="C9379" s="7"/>
      <c r="D9379" s="8"/>
    </row>
    <row r="9380" spans="1:4" x14ac:dyDescent="0.25">
      <c r="A9380" s="5"/>
      <c r="C9380" s="7"/>
      <c r="D9380" s="8"/>
    </row>
    <row r="9381" spans="1:4" x14ac:dyDescent="0.25">
      <c r="A9381" s="5"/>
      <c r="C9381" s="7"/>
      <c r="D9381" s="8"/>
    </row>
    <row r="9382" spans="1:4" x14ac:dyDescent="0.25">
      <c r="A9382" s="5"/>
      <c r="C9382" s="7"/>
      <c r="D9382" s="8"/>
    </row>
    <row r="9383" spans="1:4" x14ac:dyDescent="0.25">
      <c r="A9383" s="5"/>
      <c r="C9383" s="7"/>
      <c r="D9383" s="8"/>
    </row>
    <row r="9384" spans="1:4" x14ac:dyDescent="0.25">
      <c r="A9384" s="5"/>
      <c r="C9384" s="7"/>
      <c r="D9384" s="8"/>
    </row>
    <row r="9385" spans="1:4" x14ac:dyDescent="0.25">
      <c r="A9385" s="5"/>
      <c r="C9385" s="7"/>
      <c r="D9385" s="8"/>
    </row>
    <row r="9386" spans="1:4" x14ac:dyDescent="0.25">
      <c r="A9386" s="5"/>
      <c r="C9386" s="7"/>
      <c r="D9386" s="8"/>
    </row>
    <row r="9387" spans="1:4" x14ac:dyDescent="0.25">
      <c r="A9387" s="5"/>
      <c r="C9387" s="7"/>
      <c r="D9387" s="8"/>
    </row>
    <row r="9388" spans="1:4" x14ac:dyDescent="0.25">
      <c r="A9388" s="5"/>
      <c r="C9388" s="7"/>
      <c r="D9388" s="8"/>
    </row>
    <row r="9389" spans="1:4" x14ac:dyDescent="0.25">
      <c r="A9389" s="5"/>
      <c r="C9389" s="7"/>
      <c r="D9389" s="8"/>
    </row>
    <row r="9390" spans="1:4" x14ac:dyDescent="0.25">
      <c r="A9390" s="5"/>
      <c r="C9390" s="7"/>
      <c r="D9390" s="8"/>
    </row>
    <row r="9391" spans="1:4" x14ac:dyDescent="0.25">
      <c r="A9391" s="5"/>
      <c r="C9391" s="7"/>
      <c r="D9391" s="8"/>
    </row>
    <row r="9392" spans="1:4" x14ac:dyDescent="0.25">
      <c r="A9392" s="5"/>
      <c r="C9392" s="7"/>
      <c r="D9392" s="8"/>
    </row>
    <row r="9393" spans="1:4" x14ac:dyDescent="0.25">
      <c r="A9393" s="5"/>
      <c r="C9393" s="7"/>
      <c r="D9393" s="8"/>
    </row>
    <row r="9394" spans="1:4" x14ac:dyDescent="0.25">
      <c r="A9394" s="5"/>
      <c r="C9394" s="7"/>
      <c r="D9394" s="8"/>
    </row>
    <row r="9395" spans="1:4" x14ac:dyDescent="0.25">
      <c r="A9395" s="5"/>
      <c r="C9395" s="7"/>
      <c r="D9395" s="8"/>
    </row>
    <row r="9396" spans="1:4" x14ac:dyDescent="0.25">
      <c r="A9396" s="5"/>
      <c r="C9396" s="7"/>
      <c r="D9396" s="8"/>
    </row>
    <row r="9397" spans="1:4" x14ac:dyDescent="0.25">
      <c r="A9397" s="5"/>
      <c r="C9397" s="7"/>
      <c r="D9397" s="8"/>
    </row>
    <row r="9398" spans="1:4" x14ac:dyDescent="0.25">
      <c r="A9398" s="5"/>
      <c r="C9398" s="7"/>
      <c r="D9398" s="8"/>
    </row>
    <row r="9399" spans="1:4" x14ac:dyDescent="0.25">
      <c r="A9399" s="5"/>
      <c r="C9399" s="7"/>
      <c r="D9399" s="8"/>
    </row>
    <row r="9400" spans="1:4" x14ac:dyDescent="0.25">
      <c r="A9400" s="5"/>
      <c r="C9400" s="7"/>
      <c r="D9400" s="8"/>
    </row>
    <row r="9401" spans="1:4" x14ac:dyDescent="0.25">
      <c r="A9401" s="5"/>
      <c r="C9401" s="7"/>
      <c r="D9401" s="8"/>
    </row>
    <row r="9402" spans="1:4" x14ac:dyDescent="0.25">
      <c r="A9402" s="5"/>
      <c r="C9402" s="7"/>
      <c r="D9402" s="8"/>
    </row>
    <row r="9403" spans="1:4" x14ac:dyDescent="0.25">
      <c r="A9403" s="5"/>
      <c r="C9403" s="7"/>
      <c r="D9403" s="8"/>
    </row>
    <row r="9404" spans="1:4" x14ac:dyDescent="0.25">
      <c r="A9404" s="5"/>
      <c r="C9404" s="7"/>
      <c r="D9404" s="8"/>
    </row>
    <row r="9405" spans="1:4" x14ac:dyDescent="0.25">
      <c r="A9405" s="5"/>
      <c r="C9405" s="7"/>
      <c r="D9405" s="8"/>
    </row>
    <row r="9406" spans="1:4" x14ac:dyDescent="0.25">
      <c r="A9406" s="5"/>
      <c r="C9406" s="7"/>
      <c r="D9406" s="8"/>
    </row>
    <row r="9407" spans="1:4" x14ac:dyDescent="0.25">
      <c r="A9407" s="5"/>
      <c r="C9407" s="7"/>
      <c r="D9407" s="8"/>
    </row>
    <row r="9408" spans="1:4" x14ac:dyDescent="0.25">
      <c r="A9408" s="5"/>
      <c r="C9408" s="7"/>
      <c r="D9408" s="8"/>
    </row>
    <row r="9409" spans="1:4" x14ac:dyDescent="0.25">
      <c r="A9409" s="5"/>
      <c r="C9409" s="7"/>
      <c r="D9409" s="8"/>
    </row>
    <row r="9410" spans="1:4" x14ac:dyDescent="0.25">
      <c r="A9410" s="5"/>
      <c r="C9410" s="7"/>
      <c r="D9410" s="8"/>
    </row>
    <row r="9411" spans="1:4" x14ac:dyDescent="0.25">
      <c r="A9411" s="5"/>
      <c r="C9411" s="7"/>
      <c r="D9411" s="8"/>
    </row>
    <row r="9412" spans="1:4" x14ac:dyDescent="0.25">
      <c r="A9412" s="5"/>
      <c r="C9412" s="7"/>
      <c r="D9412" s="8"/>
    </row>
    <row r="9413" spans="1:4" x14ac:dyDescent="0.25">
      <c r="A9413" s="5"/>
      <c r="C9413" s="7"/>
      <c r="D9413" s="8"/>
    </row>
    <row r="9414" spans="1:4" x14ac:dyDescent="0.25">
      <c r="A9414" s="5"/>
      <c r="C9414" s="7"/>
      <c r="D9414" s="8"/>
    </row>
    <row r="9415" spans="1:4" x14ac:dyDescent="0.25">
      <c r="A9415" s="5"/>
      <c r="C9415" s="7"/>
      <c r="D9415" s="8"/>
    </row>
    <row r="9416" spans="1:4" x14ac:dyDescent="0.25">
      <c r="A9416" s="5"/>
      <c r="C9416" s="7"/>
      <c r="D9416" s="8"/>
    </row>
    <row r="9417" spans="1:4" x14ac:dyDescent="0.25">
      <c r="A9417" s="5"/>
      <c r="C9417" s="7"/>
      <c r="D9417" s="8"/>
    </row>
    <row r="9418" spans="1:4" x14ac:dyDescent="0.25">
      <c r="A9418" s="5"/>
      <c r="C9418" s="7"/>
      <c r="D9418" s="8"/>
    </row>
    <row r="9419" spans="1:4" x14ac:dyDescent="0.25">
      <c r="A9419" s="5"/>
      <c r="C9419" s="7"/>
      <c r="D9419" s="8"/>
    </row>
    <row r="9420" spans="1:4" x14ac:dyDescent="0.25">
      <c r="A9420" s="5"/>
      <c r="C9420" s="7"/>
      <c r="D9420" s="8"/>
    </row>
    <row r="9421" spans="1:4" x14ac:dyDescent="0.25">
      <c r="A9421" s="5"/>
      <c r="C9421" s="7"/>
      <c r="D9421" s="8"/>
    </row>
    <row r="9422" spans="1:4" x14ac:dyDescent="0.25">
      <c r="A9422" s="5"/>
      <c r="C9422" s="7"/>
      <c r="D9422" s="8"/>
    </row>
    <row r="9423" spans="1:4" x14ac:dyDescent="0.25">
      <c r="A9423" s="5"/>
      <c r="C9423" s="7"/>
      <c r="D9423" s="8"/>
    </row>
    <row r="9424" spans="1:4" x14ac:dyDescent="0.25">
      <c r="A9424" s="5"/>
      <c r="C9424" s="7"/>
      <c r="D9424" s="8"/>
    </row>
    <row r="9425" spans="1:4" x14ac:dyDescent="0.25">
      <c r="A9425" s="5"/>
      <c r="C9425" s="7"/>
      <c r="D9425" s="8"/>
    </row>
    <row r="9426" spans="1:4" x14ac:dyDescent="0.25">
      <c r="A9426" s="5"/>
      <c r="C9426" s="7"/>
      <c r="D9426" s="8"/>
    </row>
    <row r="9427" spans="1:4" x14ac:dyDescent="0.25">
      <c r="A9427" s="5"/>
      <c r="C9427" s="7"/>
      <c r="D9427" s="8"/>
    </row>
    <row r="9428" spans="1:4" x14ac:dyDescent="0.25">
      <c r="A9428" s="5"/>
      <c r="C9428" s="7"/>
      <c r="D9428" s="8"/>
    </row>
    <row r="9429" spans="1:4" x14ac:dyDescent="0.25">
      <c r="A9429" s="5"/>
      <c r="C9429" s="7"/>
      <c r="D9429" s="8"/>
    </row>
    <row r="9430" spans="1:4" x14ac:dyDescent="0.25">
      <c r="A9430" s="5"/>
      <c r="C9430" s="7"/>
      <c r="D9430" s="8"/>
    </row>
    <row r="9431" spans="1:4" x14ac:dyDescent="0.25">
      <c r="A9431" s="5"/>
      <c r="C9431" s="7"/>
      <c r="D9431" s="8"/>
    </row>
    <row r="9432" spans="1:4" x14ac:dyDescent="0.25">
      <c r="A9432" s="5"/>
      <c r="C9432" s="7"/>
      <c r="D9432" s="8"/>
    </row>
    <row r="9433" spans="1:4" x14ac:dyDescent="0.25">
      <c r="A9433" s="5"/>
      <c r="C9433" s="7"/>
      <c r="D9433" s="8"/>
    </row>
    <row r="9434" spans="1:4" x14ac:dyDescent="0.25">
      <c r="A9434" s="5"/>
      <c r="C9434" s="7"/>
      <c r="D9434" s="8"/>
    </row>
    <row r="9435" spans="1:4" x14ac:dyDescent="0.25">
      <c r="A9435" s="5"/>
      <c r="C9435" s="7"/>
      <c r="D9435" s="8"/>
    </row>
    <row r="9436" spans="1:4" x14ac:dyDescent="0.25">
      <c r="A9436" s="5"/>
      <c r="C9436" s="7"/>
      <c r="D9436" s="8"/>
    </row>
    <row r="9437" spans="1:4" x14ac:dyDescent="0.25">
      <c r="A9437" s="5"/>
      <c r="C9437" s="7"/>
      <c r="D9437" s="8"/>
    </row>
    <row r="9438" spans="1:4" x14ac:dyDescent="0.25">
      <c r="A9438" s="5"/>
      <c r="C9438" s="7"/>
      <c r="D9438" s="8"/>
    </row>
    <row r="9439" spans="1:4" x14ac:dyDescent="0.25">
      <c r="A9439" s="5"/>
      <c r="C9439" s="7"/>
      <c r="D9439" s="8"/>
    </row>
    <row r="9440" spans="1:4" x14ac:dyDescent="0.25">
      <c r="A9440" s="5"/>
      <c r="C9440" s="7"/>
      <c r="D9440" s="8"/>
    </row>
    <row r="9441" spans="1:4" x14ac:dyDescent="0.25">
      <c r="A9441" s="5"/>
      <c r="C9441" s="7"/>
      <c r="D9441" s="8"/>
    </row>
    <row r="9442" spans="1:4" x14ac:dyDescent="0.25">
      <c r="A9442" s="5"/>
      <c r="C9442" s="7"/>
      <c r="D9442" s="8"/>
    </row>
    <row r="9443" spans="1:4" x14ac:dyDescent="0.25">
      <c r="A9443" s="5"/>
      <c r="C9443" s="7"/>
      <c r="D9443" s="8"/>
    </row>
    <row r="9444" spans="1:4" x14ac:dyDescent="0.25">
      <c r="A9444" s="5"/>
      <c r="C9444" s="7"/>
      <c r="D9444" s="8"/>
    </row>
    <row r="9445" spans="1:4" x14ac:dyDescent="0.25">
      <c r="A9445" s="5"/>
      <c r="C9445" s="7"/>
      <c r="D9445" s="8"/>
    </row>
    <row r="9446" spans="1:4" x14ac:dyDescent="0.25">
      <c r="A9446" s="5"/>
      <c r="C9446" s="7"/>
      <c r="D9446" s="8"/>
    </row>
    <row r="9447" spans="1:4" x14ac:dyDescent="0.25">
      <c r="A9447" s="5"/>
      <c r="C9447" s="7"/>
      <c r="D9447" s="8"/>
    </row>
    <row r="9448" spans="1:4" x14ac:dyDescent="0.25">
      <c r="A9448" s="5"/>
      <c r="C9448" s="7"/>
      <c r="D9448" s="8"/>
    </row>
    <row r="9449" spans="1:4" x14ac:dyDescent="0.25">
      <c r="A9449" s="5"/>
      <c r="C9449" s="7"/>
      <c r="D9449" s="8"/>
    </row>
    <row r="9450" spans="1:4" x14ac:dyDescent="0.25">
      <c r="A9450" s="5"/>
      <c r="C9450" s="7"/>
      <c r="D9450" s="8"/>
    </row>
    <row r="9451" spans="1:4" x14ac:dyDescent="0.25">
      <c r="A9451" s="5"/>
      <c r="C9451" s="7"/>
      <c r="D9451" s="8"/>
    </row>
    <row r="9452" spans="1:4" x14ac:dyDescent="0.25">
      <c r="A9452" s="5"/>
      <c r="C9452" s="7"/>
      <c r="D9452" s="8"/>
    </row>
    <row r="9453" spans="1:4" x14ac:dyDescent="0.25">
      <c r="A9453" s="5"/>
      <c r="C9453" s="7"/>
      <c r="D9453" s="8"/>
    </row>
    <row r="9454" spans="1:4" x14ac:dyDescent="0.25">
      <c r="A9454" s="5"/>
      <c r="C9454" s="7"/>
      <c r="D9454" s="8"/>
    </row>
    <row r="9455" spans="1:4" x14ac:dyDescent="0.25">
      <c r="A9455" s="5"/>
      <c r="C9455" s="7"/>
      <c r="D9455" s="8"/>
    </row>
    <row r="9456" spans="1:4" x14ac:dyDescent="0.25">
      <c r="A9456" s="5"/>
      <c r="C9456" s="7"/>
      <c r="D9456" s="8"/>
    </row>
    <row r="9457" spans="1:4" x14ac:dyDescent="0.25">
      <c r="A9457" s="5"/>
      <c r="C9457" s="7"/>
      <c r="D9457" s="8"/>
    </row>
    <row r="9458" spans="1:4" x14ac:dyDescent="0.25">
      <c r="A9458" s="5"/>
      <c r="C9458" s="7"/>
      <c r="D9458" s="8"/>
    </row>
    <row r="9459" spans="1:4" x14ac:dyDescent="0.25">
      <c r="A9459" s="5"/>
      <c r="C9459" s="7"/>
      <c r="D9459" s="8"/>
    </row>
    <row r="9460" spans="1:4" x14ac:dyDescent="0.25">
      <c r="A9460" s="5"/>
      <c r="C9460" s="7"/>
      <c r="D9460" s="8"/>
    </row>
    <row r="9461" spans="1:4" x14ac:dyDescent="0.25">
      <c r="A9461" s="5"/>
      <c r="C9461" s="7"/>
      <c r="D9461" s="8"/>
    </row>
    <row r="9462" spans="1:4" x14ac:dyDescent="0.25">
      <c r="A9462" s="5"/>
      <c r="C9462" s="7"/>
      <c r="D9462" s="8"/>
    </row>
    <row r="9463" spans="1:4" x14ac:dyDescent="0.25">
      <c r="A9463" s="5"/>
      <c r="C9463" s="7"/>
      <c r="D9463" s="8"/>
    </row>
    <row r="9464" spans="1:4" x14ac:dyDescent="0.25">
      <c r="A9464" s="5"/>
      <c r="C9464" s="7"/>
      <c r="D9464" s="8"/>
    </row>
    <row r="9465" spans="1:4" x14ac:dyDescent="0.25">
      <c r="A9465" s="5"/>
      <c r="C9465" s="7"/>
      <c r="D9465" s="8"/>
    </row>
    <row r="9466" spans="1:4" x14ac:dyDescent="0.25">
      <c r="A9466" s="5"/>
      <c r="C9466" s="7"/>
      <c r="D9466" s="8"/>
    </row>
    <row r="9467" spans="1:4" x14ac:dyDescent="0.25">
      <c r="A9467" s="5"/>
      <c r="C9467" s="7"/>
      <c r="D9467" s="8"/>
    </row>
    <row r="9468" spans="1:4" x14ac:dyDescent="0.25">
      <c r="A9468" s="5"/>
      <c r="C9468" s="7"/>
      <c r="D9468" s="8"/>
    </row>
    <row r="9469" spans="1:4" x14ac:dyDescent="0.25">
      <c r="A9469" s="5"/>
      <c r="C9469" s="7"/>
      <c r="D9469" s="8"/>
    </row>
    <row r="9470" spans="1:4" x14ac:dyDescent="0.25">
      <c r="A9470" s="5"/>
      <c r="C9470" s="7"/>
      <c r="D9470" s="8"/>
    </row>
    <row r="9471" spans="1:4" x14ac:dyDescent="0.25">
      <c r="A9471" s="5"/>
      <c r="C9471" s="7"/>
      <c r="D9471" s="8"/>
    </row>
    <row r="9472" spans="1:4" x14ac:dyDescent="0.25">
      <c r="A9472" s="5"/>
      <c r="C9472" s="7"/>
      <c r="D9472" s="8"/>
    </row>
    <row r="9473" spans="1:4" x14ac:dyDescent="0.25">
      <c r="A9473" s="5"/>
      <c r="C9473" s="7"/>
      <c r="D9473" s="8"/>
    </row>
    <row r="9474" spans="1:4" x14ac:dyDescent="0.25">
      <c r="A9474" s="5"/>
      <c r="C9474" s="7"/>
      <c r="D9474" s="8"/>
    </row>
    <row r="9475" spans="1:4" x14ac:dyDescent="0.25">
      <c r="A9475" s="5"/>
      <c r="C9475" s="7"/>
      <c r="D9475" s="8"/>
    </row>
    <row r="9476" spans="1:4" x14ac:dyDescent="0.25">
      <c r="A9476" s="5"/>
      <c r="C9476" s="7"/>
      <c r="D9476" s="8"/>
    </row>
    <row r="9477" spans="1:4" x14ac:dyDescent="0.25">
      <c r="A9477" s="5"/>
      <c r="C9477" s="7"/>
      <c r="D9477" s="8"/>
    </row>
    <row r="9478" spans="1:4" x14ac:dyDescent="0.25">
      <c r="A9478" s="5"/>
      <c r="C9478" s="7"/>
      <c r="D9478" s="8"/>
    </row>
    <row r="9479" spans="1:4" x14ac:dyDescent="0.25">
      <c r="A9479" s="5"/>
      <c r="C9479" s="7"/>
      <c r="D9479" s="8"/>
    </row>
    <row r="9480" spans="1:4" x14ac:dyDescent="0.25">
      <c r="A9480" s="5"/>
      <c r="C9480" s="7"/>
      <c r="D9480" s="8"/>
    </row>
    <row r="9481" spans="1:4" x14ac:dyDescent="0.25">
      <c r="A9481" s="5"/>
      <c r="C9481" s="7"/>
      <c r="D9481" s="8"/>
    </row>
    <row r="9482" spans="1:4" x14ac:dyDescent="0.25">
      <c r="A9482" s="5"/>
      <c r="C9482" s="7"/>
      <c r="D9482" s="8"/>
    </row>
    <row r="9483" spans="1:4" x14ac:dyDescent="0.25">
      <c r="A9483" s="5"/>
      <c r="C9483" s="7"/>
      <c r="D9483" s="8"/>
    </row>
    <row r="9484" spans="1:4" x14ac:dyDescent="0.25">
      <c r="A9484" s="5"/>
      <c r="C9484" s="7"/>
      <c r="D9484" s="8"/>
    </row>
    <row r="9485" spans="1:4" x14ac:dyDescent="0.25">
      <c r="A9485" s="5"/>
      <c r="C9485" s="7"/>
      <c r="D9485" s="8"/>
    </row>
    <row r="9486" spans="1:4" x14ac:dyDescent="0.25">
      <c r="A9486" s="5"/>
      <c r="C9486" s="7"/>
      <c r="D9486" s="8"/>
    </row>
    <row r="9487" spans="1:4" x14ac:dyDescent="0.25">
      <c r="A9487" s="5"/>
      <c r="C9487" s="7"/>
      <c r="D9487" s="8"/>
    </row>
    <row r="9488" spans="1:4" x14ac:dyDescent="0.25">
      <c r="A9488" s="5"/>
      <c r="C9488" s="7"/>
      <c r="D9488" s="8"/>
    </row>
    <row r="9489" spans="1:4" x14ac:dyDescent="0.25">
      <c r="A9489" s="5"/>
      <c r="C9489" s="7"/>
      <c r="D9489" s="8"/>
    </row>
    <row r="9490" spans="1:4" x14ac:dyDescent="0.25">
      <c r="A9490" s="5"/>
      <c r="C9490" s="7"/>
      <c r="D9490" s="8"/>
    </row>
    <row r="9491" spans="1:4" x14ac:dyDescent="0.25">
      <c r="A9491" s="5"/>
      <c r="C9491" s="7"/>
      <c r="D9491" s="8"/>
    </row>
    <row r="9492" spans="1:4" x14ac:dyDescent="0.25">
      <c r="A9492" s="5"/>
      <c r="C9492" s="7"/>
      <c r="D9492" s="8"/>
    </row>
    <row r="9493" spans="1:4" x14ac:dyDescent="0.25">
      <c r="A9493" s="5"/>
      <c r="C9493" s="7"/>
      <c r="D9493" s="8"/>
    </row>
    <row r="9494" spans="1:4" x14ac:dyDescent="0.25">
      <c r="A9494" s="5"/>
      <c r="C9494" s="7"/>
      <c r="D9494" s="8"/>
    </row>
    <row r="9495" spans="1:4" x14ac:dyDescent="0.25">
      <c r="A9495" s="5"/>
      <c r="C9495" s="7"/>
      <c r="D9495" s="8"/>
    </row>
    <row r="9496" spans="1:4" x14ac:dyDescent="0.25">
      <c r="A9496" s="5"/>
      <c r="C9496" s="7"/>
      <c r="D9496" s="8"/>
    </row>
    <row r="9497" spans="1:4" x14ac:dyDescent="0.25">
      <c r="A9497" s="5"/>
      <c r="C9497" s="7"/>
      <c r="D9497" s="8"/>
    </row>
    <row r="9498" spans="1:4" x14ac:dyDescent="0.25">
      <c r="A9498" s="5"/>
      <c r="C9498" s="7"/>
      <c r="D9498" s="8"/>
    </row>
    <row r="9499" spans="1:4" x14ac:dyDescent="0.25">
      <c r="A9499" s="5"/>
      <c r="C9499" s="7"/>
      <c r="D9499" s="8"/>
    </row>
    <row r="9500" spans="1:4" x14ac:dyDescent="0.25">
      <c r="A9500" s="5"/>
      <c r="C9500" s="7"/>
      <c r="D9500" s="8"/>
    </row>
    <row r="9501" spans="1:4" x14ac:dyDescent="0.25">
      <c r="A9501" s="5"/>
      <c r="C9501" s="7"/>
      <c r="D9501" s="8"/>
    </row>
    <row r="9502" spans="1:4" x14ac:dyDescent="0.25">
      <c r="A9502" s="5"/>
      <c r="C9502" s="7"/>
      <c r="D9502" s="8"/>
    </row>
    <row r="9503" spans="1:4" x14ac:dyDescent="0.25">
      <c r="A9503" s="5"/>
      <c r="C9503" s="7"/>
      <c r="D9503" s="8"/>
    </row>
    <row r="9504" spans="1:4" x14ac:dyDescent="0.25">
      <c r="A9504" s="5"/>
      <c r="C9504" s="7"/>
      <c r="D9504" s="8"/>
    </row>
    <row r="9505" spans="1:4" x14ac:dyDescent="0.25">
      <c r="A9505" s="5"/>
      <c r="C9505" s="7"/>
      <c r="D9505" s="8"/>
    </row>
    <row r="9506" spans="1:4" x14ac:dyDescent="0.25">
      <c r="A9506" s="5"/>
      <c r="C9506" s="7"/>
      <c r="D9506" s="8"/>
    </row>
    <row r="9507" spans="1:4" x14ac:dyDescent="0.25">
      <c r="A9507" s="5"/>
      <c r="C9507" s="7"/>
      <c r="D9507" s="8"/>
    </row>
    <row r="9508" spans="1:4" x14ac:dyDescent="0.25">
      <c r="A9508" s="5"/>
      <c r="C9508" s="7"/>
      <c r="D9508" s="8"/>
    </row>
    <row r="9509" spans="1:4" x14ac:dyDescent="0.25">
      <c r="A9509" s="5"/>
      <c r="C9509" s="7"/>
      <c r="D9509" s="8"/>
    </row>
    <row r="9510" spans="1:4" x14ac:dyDescent="0.25">
      <c r="A9510" s="5"/>
      <c r="C9510" s="7"/>
      <c r="D9510" s="8"/>
    </row>
    <row r="9511" spans="1:4" x14ac:dyDescent="0.25">
      <c r="A9511" s="5"/>
      <c r="C9511" s="7"/>
      <c r="D9511" s="8"/>
    </row>
    <row r="9512" spans="1:4" x14ac:dyDescent="0.25">
      <c r="A9512" s="5"/>
      <c r="C9512" s="7"/>
      <c r="D9512" s="8"/>
    </row>
    <row r="9513" spans="1:4" x14ac:dyDescent="0.25">
      <c r="A9513" s="5"/>
      <c r="C9513" s="7"/>
      <c r="D9513" s="8"/>
    </row>
    <row r="9514" spans="1:4" x14ac:dyDescent="0.25">
      <c r="A9514" s="5"/>
      <c r="C9514" s="7"/>
      <c r="D9514" s="8"/>
    </row>
    <row r="9515" spans="1:4" x14ac:dyDescent="0.25">
      <c r="A9515" s="5"/>
      <c r="C9515" s="7"/>
      <c r="D9515" s="8"/>
    </row>
    <row r="9516" spans="1:4" x14ac:dyDescent="0.25">
      <c r="A9516" s="5"/>
      <c r="C9516" s="7"/>
      <c r="D9516" s="8"/>
    </row>
    <row r="9517" spans="1:4" x14ac:dyDescent="0.25">
      <c r="A9517" s="5"/>
      <c r="C9517" s="7"/>
      <c r="D9517" s="8"/>
    </row>
    <row r="9518" spans="1:4" x14ac:dyDescent="0.25">
      <c r="A9518" s="5"/>
      <c r="C9518" s="7"/>
      <c r="D9518" s="8"/>
    </row>
    <row r="9519" spans="1:4" x14ac:dyDescent="0.25">
      <c r="A9519" s="5"/>
      <c r="C9519" s="7"/>
      <c r="D9519" s="8"/>
    </row>
    <row r="9520" spans="1:4" x14ac:dyDescent="0.25">
      <c r="A9520" s="5"/>
      <c r="C9520" s="7"/>
      <c r="D9520" s="8"/>
    </row>
    <row r="9521" spans="1:4" x14ac:dyDescent="0.25">
      <c r="A9521" s="5"/>
      <c r="C9521" s="7"/>
      <c r="D9521" s="8"/>
    </row>
    <row r="9522" spans="1:4" x14ac:dyDescent="0.25">
      <c r="A9522" s="5"/>
      <c r="C9522" s="7"/>
      <c r="D9522" s="8"/>
    </row>
    <row r="9523" spans="1:4" x14ac:dyDescent="0.25">
      <c r="A9523" s="5"/>
      <c r="C9523" s="7"/>
      <c r="D9523" s="8"/>
    </row>
    <row r="9524" spans="1:4" x14ac:dyDescent="0.25">
      <c r="A9524" s="5"/>
      <c r="C9524" s="7"/>
      <c r="D9524" s="8"/>
    </row>
    <row r="9525" spans="1:4" x14ac:dyDescent="0.25">
      <c r="A9525" s="5"/>
      <c r="C9525" s="7"/>
      <c r="D9525" s="8"/>
    </row>
    <row r="9526" spans="1:4" x14ac:dyDescent="0.25">
      <c r="A9526" s="5"/>
      <c r="C9526" s="7"/>
      <c r="D9526" s="8"/>
    </row>
    <row r="9527" spans="1:4" x14ac:dyDescent="0.25">
      <c r="A9527" s="5"/>
      <c r="C9527" s="7"/>
      <c r="D9527" s="8"/>
    </row>
    <row r="9528" spans="1:4" x14ac:dyDescent="0.25">
      <c r="A9528" s="5"/>
      <c r="C9528" s="7"/>
      <c r="D9528" s="8"/>
    </row>
    <row r="9529" spans="1:4" x14ac:dyDescent="0.25">
      <c r="A9529" s="5"/>
      <c r="C9529" s="7"/>
      <c r="D9529" s="8"/>
    </row>
    <row r="9530" spans="1:4" x14ac:dyDescent="0.25">
      <c r="A9530" s="5"/>
      <c r="C9530" s="7"/>
      <c r="D9530" s="8"/>
    </row>
    <row r="9531" spans="1:4" x14ac:dyDescent="0.25">
      <c r="A9531" s="5"/>
      <c r="C9531" s="7"/>
      <c r="D9531" s="8"/>
    </row>
    <row r="9532" spans="1:4" x14ac:dyDescent="0.25">
      <c r="A9532" s="5"/>
      <c r="C9532" s="7"/>
      <c r="D9532" s="8"/>
    </row>
    <row r="9533" spans="1:4" x14ac:dyDescent="0.25">
      <c r="A9533" s="5"/>
      <c r="C9533" s="7"/>
      <c r="D9533" s="8"/>
    </row>
    <row r="9534" spans="1:4" x14ac:dyDescent="0.25">
      <c r="A9534" s="5"/>
      <c r="C9534" s="7"/>
      <c r="D9534" s="8"/>
    </row>
    <row r="9535" spans="1:4" x14ac:dyDescent="0.25">
      <c r="A9535" s="5"/>
      <c r="C9535" s="7"/>
      <c r="D9535" s="8"/>
    </row>
    <row r="9536" spans="1:4" x14ac:dyDescent="0.25">
      <c r="A9536" s="5"/>
      <c r="C9536" s="7"/>
      <c r="D9536" s="8"/>
    </row>
    <row r="9537" spans="1:4" x14ac:dyDescent="0.25">
      <c r="A9537" s="5"/>
      <c r="C9537" s="7"/>
      <c r="D9537" s="8"/>
    </row>
    <row r="9538" spans="1:4" x14ac:dyDescent="0.25">
      <c r="A9538" s="5"/>
      <c r="C9538" s="7"/>
      <c r="D9538" s="8"/>
    </row>
    <row r="9539" spans="1:4" x14ac:dyDescent="0.25">
      <c r="A9539" s="5"/>
      <c r="C9539" s="7"/>
      <c r="D9539" s="8"/>
    </row>
    <row r="9540" spans="1:4" x14ac:dyDescent="0.25">
      <c r="A9540" s="5"/>
      <c r="C9540" s="7"/>
      <c r="D9540" s="8"/>
    </row>
    <row r="9541" spans="1:4" x14ac:dyDescent="0.25">
      <c r="A9541" s="5"/>
      <c r="C9541" s="7"/>
      <c r="D9541" s="8"/>
    </row>
    <row r="9542" spans="1:4" x14ac:dyDescent="0.25">
      <c r="A9542" s="5"/>
      <c r="C9542" s="7"/>
      <c r="D9542" s="8"/>
    </row>
    <row r="9543" spans="1:4" x14ac:dyDescent="0.25">
      <c r="A9543" s="5"/>
      <c r="C9543" s="7"/>
      <c r="D9543" s="8"/>
    </row>
    <row r="9544" spans="1:4" x14ac:dyDescent="0.25">
      <c r="A9544" s="5"/>
      <c r="C9544" s="7"/>
      <c r="D9544" s="8"/>
    </row>
    <row r="9545" spans="1:4" x14ac:dyDescent="0.25">
      <c r="A9545" s="5"/>
      <c r="C9545" s="7"/>
      <c r="D9545" s="8"/>
    </row>
    <row r="9546" spans="1:4" x14ac:dyDescent="0.25">
      <c r="A9546" s="5"/>
      <c r="C9546" s="7"/>
      <c r="D9546" s="8"/>
    </row>
    <row r="9547" spans="1:4" x14ac:dyDescent="0.25">
      <c r="A9547" s="5"/>
      <c r="C9547" s="7"/>
      <c r="D9547" s="8"/>
    </row>
    <row r="9548" spans="1:4" x14ac:dyDescent="0.25">
      <c r="A9548" s="5"/>
      <c r="C9548" s="7"/>
      <c r="D9548" s="8"/>
    </row>
    <row r="9549" spans="1:4" x14ac:dyDescent="0.25">
      <c r="A9549" s="5"/>
      <c r="C9549" s="7"/>
      <c r="D9549" s="8"/>
    </row>
    <row r="9550" spans="1:4" x14ac:dyDescent="0.25">
      <c r="A9550" s="5"/>
      <c r="C9550" s="7"/>
      <c r="D9550" s="8"/>
    </row>
    <row r="9551" spans="1:4" x14ac:dyDescent="0.25">
      <c r="A9551" s="5"/>
      <c r="C9551" s="7"/>
      <c r="D9551" s="8"/>
    </row>
    <row r="9552" spans="1:4" x14ac:dyDescent="0.25">
      <c r="A9552" s="5"/>
      <c r="C9552" s="7"/>
      <c r="D9552" s="8"/>
    </row>
    <row r="9553" spans="1:4" x14ac:dyDescent="0.25">
      <c r="A9553" s="5"/>
      <c r="C9553" s="7"/>
      <c r="D9553" s="8"/>
    </row>
    <row r="9554" spans="1:4" x14ac:dyDescent="0.25">
      <c r="A9554" s="5"/>
      <c r="C9554" s="7"/>
      <c r="D9554" s="8"/>
    </row>
    <row r="9555" spans="1:4" x14ac:dyDescent="0.25">
      <c r="A9555" s="5"/>
      <c r="C9555" s="7"/>
      <c r="D9555" s="8"/>
    </row>
    <row r="9556" spans="1:4" x14ac:dyDescent="0.25">
      <c r="A9556" s="5"/>
      <c r="C9556" s="7"/>
      <c r="D9556" s="8"/>
    </row>
    <row r="9557" spans="1:4" x14ac:dyDescent="0.25">
      <c r="A9557" s="5"/>
      <c r="C9557" s="7"/>
      <c r="D9557" s="8"/>
    </row>
    <row r="9558" spans="1:4" x14ac:dyDescent="0.25">
      <c r="A9558" s="5"/>
      <c r="C9558" s="7"/>
      <c r="D9558" s="8"/>
    </row>
    <row r="9559" spans="1:4" x14ac:dyDescent="0.25">
      <c r="A9559" s="5"/>
      <c r="C9559" s="7"/>
      <c r="D9559" s="8"/>
    </row>
    <row r="9560" spans="1:4" x14ac:dyDescent="0.25">
      <c r="A9560" s="5"/>
      <c r="C9560" s="7"/>
      <c r="D9560" s="8"/>
    </row>
    <row r="9561" spans="1:4" x14ac:dyDescent="0.25">
      <c r="A9561" s="5"/>
      <c r="C9561" s="7"/>
      <c r="D9561" s="8"/>
    </row>
    <row r="9562" spans="1:4" x14ac:dyDescent="0.25">
      <c r="A9562" s="5"/>
      <c r="C9562" s="7"/>
      <c r="D9562" s="8"/>
    </row>
    <row r="9563" spans="1:4" x14ac:dyDescent="0.25">
      <c r="A9563" s="5"/>
      <c r="C9563" s="7"/>
      <c r="D9563" s="8"/>
    </row>
    <row r="9564" spans="1:4" x14ac:dyDescent="0.25">
      <c r="A9564" s="5"/>
      <c r="C9564" s="7"/>
      <c r="D9564" s="8"/>
    </row>
    <row r="9565" spans="1:4" x14ac:dyDescent="0.25">
      <c r="A9565" s="5"/>
      <c r="C9565" s="7"/>
      <c r="D9565" s="8"/>
    </row>
    <row r="9566" spans="1:4" x14ac:dyDescent="0.25">
      <c r="A9566" s="5"/>
      <c r="C9566" s="7"/>
      <c r="D9566" s="8"/>
    </row>
    <row r="9567" spans="1:4" x14ac:dyDescent="0.25">
      <c r="A9567" s="5"/>
      <c r="C9567" s="7"/>
      <c r="D9567" s="8"/>
    </row>
    <row r="9568" spans="1:4" x14ac:dyDescent="0.25">
      <c r="A9568" s="5"/>
      <c r="C9568" s="7"/>
      <c r="D9568" s="8"/>
    </row>
    <row r="9569" spans="1:4" x14ac:dyDescent="0.25">
      <c r="A9569" s="5"/>
      <c r="C9569" s="7"/>
      <c r="D9569" s="8"/>
    </row>
    <row r="9570" spans="1:4" x14ac:dyDescent="0.25">
      <c r="A9570" s="5"/>
      <c r="C9570" s="7"/>
      <c r="D9570" s="8"/>
    </row>
    <row r="9571" spans="1:4" x14ac:dyDescent="0.25">
      <c r="A9571" s="5"/>
      <c r="C9571" s="7"/>
      <c r="D9571" s="8"/>
    </row>
    <row r="9572" spans="1:4" x14ac:dyDescent="0.25">
      <c r="A9572" s="5"/>
      <c r="C9572" s="7"/>
      <c r="D9572" s="8"/>
    </row>
    <row r="9573" spans="1:4" x14ac:dyDescent="0.25">
      <c r="A9573" s="5"/>
      <c r="C9573" s="7"/>
      <c r="D9573" s="8"/>
    </row>
    <row r="9574" spans="1:4" x14ac:dyDescent="0.25">
      <c r="A9574" s="5"/>
      <c r="C9574" s="7"/>
      <c r="D9574" s="8"/>
    </row>
    <row r="9575" spans="1:4" x14ac:dyDescent="0.25">
      <c r="A9575" s="5"/>
      <c r="C9575" s="7"/>
      <c r="D9575" s="8"/>
    </row>
    <row r="9576" spans="1:4" x14ac:dyDescent="0.25">
      <c r="A9576" s="5"/>
      <c r="C9576" s="7"/>
      <c r="D9576" s="8"/>
    </row>
    <row r="9577" spans="1:4" x14ac:dyDescent="0.25">
      <c r="A9577" s="5"/>
      <c r="C9577" s="7"/>
      <c r="D9577" s="8"/>
    </row>
    <row r="9578" spans="1:4" x14ac:dyDescent="0.25">
      <c r="A9578" s="5"/>
      <c r="C9578" s="7"/>
      <c r="D9578" s="8"/>
    </row>
    <row r="9579" spans="1:4" x14ac:dyDescent="0.25">
      <c r="A9579" s="5"/>
      <c r="C9579" s="7"/>
      <c r="D9579" s="8"/>
    </row>
    <row r="9580" spans="1:4" x14ac:dyDescent="0.25">
      <c r="A9580" s="5"/>
      <c r="C9580" s="7"/>
      <c r="D9580" s="8"/>
    </row>
    <row r="9581" spans="1:4" x14ac:dyDescent="0.25">
      <c r="A9581" s="5"/>
      <c r="C9581" s="7"/>
      <c r="D9581" s="8"/>
    </row>
    <row r="9582" spans="1:4" x14ac:dyDescent="0.25">
      <c r="A9582" s="5"/>
      <c r="C9582" s="7"/>
      <c r="D9582" s="8"/>
    </row>
    <row r="9583" spans="1:4" x14ac:dyDescent="0.25">
      <c r="A9583" s="5"/>
      <c r="C9583" s="7"/>
      <c r="D9583" s="8"/>
    </row>
    <row r="9584" spans="1:4" x14ac:dyDescent="0.25">
      <c r="A9584" s="5"/>
      <c r="C9584" s="7"/>
      <c r="D9584" s="8"/>
    </row>
    <row r="9585" spans="1:4" x14ac:dyDescent="0.25">
      <c r="A9585" s="5"/>
      <c r="C9585" s="7"/>
      <c r="D9585" s="8"/>
    </row>
    <row r="9586" spans="1:4" x14ac:dyDescent="0.25">
      <c r="A9586" s="5"/>
      <c r="C9586" s="7"/>
      <c r="D9586" s="8"/>
    </row>
    <row r="9587" spans="1:4" x14ac:dyDescent="0.25">
      <c r="A9587" s="5"/>
      <c r="C9587" s="7"/>
      <c r="D9587" s="8"/>
    </row>
    <row r="9588" spans="1:4" x14ac:dyDescent="0.25">
      <c r="A9588" s="5"/>
      <c r="C9588" s="7"/>
      <c r="D9588" s="8"/>
    </row>
    <row r="9589" spans="1:4" x14ac:dyDescent="0.25">
      <c r="A9589" s="5"/>
      <c r="C9589" s="7"/>
      <c r="D9589" s="8"/>
    </row>
    <row r="9590" spans="1:4" x14ac:dyDescent="0.25">
      <c r="A9590" s="5"/>
      <c r="C9590" s="7"/>
      <c r="D9590" s="8"/>
    </row>
    <row r="9591" spans="1:4" x14ac:dyDescent="0.25">
      <c r="A9591" s="5"/>
      <c r="C9591" s="7"/>
      <c r="D9591" s="8"/>
    </row>
    <row r="9592" spans="1:4" x14ac:dyDescent="0.25">
      <c r="A9592" s="5"/>
      <c r="C9592" s="7"/>
      <c r="D9592" s="8"/>
    </row>
    <row r="9593" spans="1:4" x14ac:dyDescent="0.25">
      <c r="A9593" s="5"/>
      <c r="C9593" s="7"/>
      <c r="D9593" s="8"/>
    </row>
    <row r="9594" spans="1:4" x14ac:dyDescent="0.25">
      <c r="A9594" s="5"/>
      <c r="C9594" s="7"/>
      <c r="D9594" s="8"/>
    </row>
    <row r="9595" spans="1:4" x14ac:dyDescent="0.25">
      <c r="A9595" s="5"/>
      <c r="C9595" s="7"/>
      <c r="D9595" s="8"/>
    </row>
    <row r="9596" spans="1:4" x14ac:dyDescent="0.25">
      <c r="A9596" s="5"/>
      <c r="C9596" s="7"/>
      <c r="D9596" s="8"/>
    </row>
    <row r="9597" spans="1:4" x14ac:dyDescent="0.25">
      <c r="A9597" s="5"/>
      <c r="C9597" s="7"/>
      <c r="D9597" s="8"/>
    </row>
    <row r="9598" spans="1:4" x14ac:dyDescent="0.25">
      <c r="A9598" s="5"/>
      <c r="C9598" s="7"/>
      <c r="D9598" s="8"/>
    </row>
    <row r="9599" spans="1:4" x14ac:dyDescent="0.25">
      <c r="A9599" s="5"/>
      <c r="C9599" s="7"/>
      <c r="D9599" s="8"/>
    </row>
    <row r="9600" spans="1:4" x14ac:dyDescent="0.25">
      <c r="A9600" s="5"/>
      <c r="C9600" s="7"/>
      <c r="D9600" s="8"/>
    </row>
    <row r="9601" spans="1:4" x14ac:dyDescent="0.25">
      <c r="A9601" s="5"/>
      <c r="C9601" s="7"/>
      <c r="D9601" s="8"/>
    </row>
    <row r="9602" spans="1:4" x14ac:dyDescent="0.25">
      <c r="A9602" s="5"/>
      <c r="C9602" s="7"/>
      <c r="D9602" s="8"/>
    </row>
    <row r="9603" spans="1:4" x14ac:dyDescent="0.25">
      <c r="A9603" s="5"/>
      <c r="C9603" s="7"/>
      <c r="D9603" s="8"/>
    </row>
    <row r="9604" spans="1:4" x14ac:dyDescent="0.25">
      <c r="A9604" s="5"/>
      <c r="C9604" s="7"/>
      <c r="D9604" s="8"/>
    </row>
    <row r="9605" spans="1:4" x14ac:dyDescent="0.25">
      <c r="A9605" s="5"/>
      <c r="C9605" s="7"/>
      <c r="D9605" s="8"/>
    </row>
    <row r="9606" spans="1:4" x14ac:dyDescent="0.25">
      <c r="A9606" s="5"/>
      <c r="C9606" s="7"/>
      <c r="D9606" s="8"/>
    </row>
    <row r="9607" spans="1:4" x14ac:dyDescent="0.25">
      <c r="A9607" s="5"/>
      <c r="C9607" s="7"/>
      <c r="D9607" s="8"/>
    </row>
    <row r="9608" spans="1:4" x14ac:dyDescent="0.25">
      <c r="A9608" s="5"/>
      <c r="C9608" s="7"/>
      <c r="D9608" s="8"/>
    </row>
    <row r="9609" spans="1:4" x14ac:dyDescent="0.25">
      <c r="A9609" s="5"/>
      <c r="C9609" s="7"/>
      <c r="D9609" s="8"/>
    </row>
    <row r="9610" spans="1:4" x14ac:dyDescent="0.25">
      <c r="A9610" s="5"/>
      <c r="C9610" s="7"/>
      <c r="D9610" s="8"/>
    </row>
    <row r="9611" spans="1:4" x14ac:dyDescent="0.25">
      <c r="A9611" s="5"/>
      <c r="C9611" s="7"/>
      <c r="D9611" s="8"/>
    </row>
    <row r="9612" spans="1:4" x14ac:dyDescent="0.25">
      <c r="A9612" s="5"/>
      <c r="C9612" s="7"/>
      <c r="D9612" s="8"/>
    </row>
    <row r="9613" spans="1:4" x14ac:dyDescent="0.25">
      <c r="A9613" s="5"/>
      <c r="C9613" s="7"/>
      <c r="D9613" s="8"/>
    </row>
    <row r="9614" spans="1:4" x14ac:dyDescent="0.25">
      <c r="A9614" s="5"/>
      <c r="C9614" s="7"/>
      <c r="D9614" s="8"/>
    </row>
    <row r="9615" spans="1:4" x14ac:dyDescent="0.25">
      <c r="A9615" s="5"/>
      <c r="C9615" s="7"/>
      <c r="D9615" s="8"/>
    </row>
    <row r="9616" spans="1:4" x14ac:dyDescent="0.25">
      <c r="A9616" s="5"/>
      <c r="C9616" s="7"/>
      <c r="D9616" s="8"/>
    </row>
    <row r="9617" spans="1:4" x14ac:dyDescent="0.25">
      <c r="A9617" s="5"/>
      <c r="C9617" s="7"/>
      <c r="D9617" s="8"/>
    </row>
    <row r="9618" spans="1:4" x14ac:dyDescent="0.25">
      <c r="A9618" s="5"/>
      <c r="C9618" s="7"/>
      <c r="D9618" s="8"/>
    </row>
    <row r="9619" spans="1:4" x14ac:dyDescent="0.25">
      <c r="A9619" s="5"/>
      <c r="C9619" s="7"/>
      <c r="D9619" s="8"/>
    </row>
    <row r="9620" spans="1:4" x14ac:dyDescent="0.25">
      <c r="A9620" s="5"/>
      <c r="C9620" s="7"/>
      <c r="D9620" s="8"/>
    </row>
    <row r="9621" spans="1:4" x14ac:dyDescent="0.25">
      <c r="A9621" s="5"/>
      <c r="C9621" s="7"/>
      <c r="D9621" s="8"/>
    </row>
    <row r="9622" spans="1:4" x14ac:dyDescent="0.25">
      <c r="A9622" s="5"/>
      <c r="C9622" s="7"/>
      <c r="D9622" s="8"/>
    </row>
    <row r="9623" spans="1:4" x14ac:dyDescent="0.25">
      <c r="A9623" s="5"/>
      <c r="C9623" s="7"/>
      <c r="D9623" s="8"/>
    </row>
    <row r="9624" spans="1:4" x14ac:dyDescent="0.25">
      <c r="A9624" s="5"/>
      <c r="C9624" s="7"/>
      <c r="D9624" s="8"/>
    </row>
    <row r="9625" spans="1:4" x14ac:dyDescent="0.25">
      <c r="A9625" s="5"/>
      <c r="C9625" s="7"/>
      <c r="D9625" s="8"/>
    </row>
    <row r="9626" spans="1:4" x14ac:dyDescent="0.25">
      <c r="A9626" s="5"/>
      <c r="C9626" s="7"/>
      <c r="D9626" s="8"/>
    </row>
    <row r="9627" spans="1:4" x14ac:dyDescent="0.25">
      <c r="A9627" s="5"/>
      <c r="C9627" s="7"/>
      <c r="D9627" s="8"/>
    </row>
    <row r="9628" spans="1:4" x14ac:dyDescent="0.25">
      <c r="A9628" s="5"/>
      <c r="C9628" s="7"/>
      <c r="D9628" s="8"/>
    </row>
    <row r="9629" spans="1:4" x14ac:dyDescent="0.25">
      <c r="A9629" s="5"/>
      <c r="C9629" s="7"/>
      <c r="D9629" s="8"/>
    </row>
    <row r="9630" spans="1:4" x14ac:dyDescent="0.25">
      <c r="A9630" s="5"/>
      <c r="C9630" s="7"/>
      <c r="D9630" s="8"/>
    </row>
    <row r="9631" spans="1:4" x14ac:dyDescent="0.25">
      <c r="A9631" s="5"/>
      <c r="C9631" s="7"/>
      <c r="D9631" s="8"/>
    </row>
    <row r="9632" spans="1:4" x14ac:dyDescent="0.25">
      <c r="A9632" s="5"/>
      <c r="C9632" s="7"/>
      <c r="D9632" s="8"/>
    </row>
    <row r="9633" spans="1:4" x14ac:dyDescent="0.25">
      <c r="A9633" s="5"/>
      <c r="C9633" s="7"/>
      <c r="D9633" s="8"/>
    </row>
    <row r="9634" spans="1:4" x14ac:dyDescent="0.25">
      <c r="A9634" s="5"/>
      <c r="C9634" s="7"/>
      <c r="D9634" s="8"/>
    </row>
    <row r="9635" spans="1:4" x14ac:dyDescent="0.25">
      <c r="A9635" s="5"/>
      <c r="C9635" s="7"/>
      <c r="D9635" s="8"/>
    </row>
    <row r="9636" spans="1:4" x14ac:dyDescent="0.25">
      <c r="A9636" s="5"/>
      <c r="C9636" s="7"/>
      <c r="D9636" s="8"/>
    </row>
    <row r="9637" spans="1:4" x14ac:dyDescent="0.25">
      <c r="A9637" s="5"/>
      <c r="C9637" s="7"/>
      <c r="D9637" s="8"/>
    </row>
    <row r="9638" spans="1:4" x14ac:dyDescent="0.25">
      <c r="A9638" s="5"/>
      <c r="C9638" s="7"/>
      <c r="D9638" s="8"/>
    </row>
    <row r="9639" spans="1:4" x14ac:dyDescent="0.25">
      <c r="A9639" s="5"/>
      <c r="C9639" s="7"/>
      <c r="D9639" s="8"/>
    </row>
    <row r="9640" spans="1:4" x14ac:dyDescent="0.25">
      <c r="A9640" s="5"/>
      <c r="C9640" s="7"/>
      <c r="D9640" s="8"/>
    </row>
    <row r="9641" spans="1:4" x14ac:dyDescent="0.25">
      <c r="A9641" s="5"/>
      <c r="C9641" s="7"/>
      <c r="D9641" s="8"/>
    </row>
    <row r="9642" spans="1:4" x14ac:dyDescent="0.25">
      <c r="A9642" s="5"/>
      <c r="C9642" s="7"/>
      <c r="D9642" s="8"/>
    </row>
    <row r="9643" spans="1:4" x14ac:dyDescent="0.25">
      <c r="A9643" s="5"/>
      <c r="C9643" s="7"/>
      <c r="D9643" s="8"/>
    </row>
    <row r="9644" spans="1:4" x14ac:dyDescent="0.25">
      <c r="A9644" s="5"/>
      <c r="C9644" s="7"/>
      <c r="D9644" s="8"/>
    </row>
    <row r="9645" spans="1:4" x14ac:dyDescent="0.25">
      <c r="A9645" s="5"/>
      <c r="C9645" s="7"/>
      <c r="D9645" s="8"/>
    </row>
    <row r="9646" spans="1:4" x14ac:dyDescent="0.25">
      <c r="A9646" s="5"/>
      <c r="C9646" s="7"/>
      <c r="D9646" s="8"/>
    </row>
    <row r="9647" spans="1:4" x14ac:dyDescent="0.25">
      <c r="A9647" s="5"/>
      <c r="C9647" s="7"/>
      <c r="D9647" s="8"/>
    </row>
    <row r="9648" spans="1:4" x14ac:dyDescent="0.25">
      <c r="A9648" s="5"/>
      <c r="C9648" s="7"/>
      <c r="D9648" s="8"/>
    </row>
    <row r="9649" spans="1:4" x14ac:dyDescent="0.25">
      <c r="A9649" s="5"/>
      <c r="C9649" s="7"/>
      <c r="D9649" s="8"/>
    </row>
    <row r="9650" spans="1:4" x14ac:dyDescent="0.25">
      <c r="A9650" s="5"/>
      <c r="C9650" s="7"/>
      <c r="D9650" s="8"/>
    </row>
    <row r="9651" spans="1:4" x14ac:dyDescent="0.25">
      <c r="A9651" s="5"/>
      <c r="C9651" s="7"/>
      <c r="D9651" s="8"/>
    </row>
    <row r="9652" spans="1:4" x14ac:dyDescent="0.25">
      <c r="A9652" s="5"/>
      <c r="C9652" s="7"/>
      <c r="D9652" s="8"/>
    </row>
    <row r="9653" spans="1:4" x14ac:dyDescent="0.25">
      <c r="A9653" s="5"/>
      <c r="C9653" s="7"/>
      <c r="D9653" s="8"/>
    </row>
    <row r="9654" spans="1:4" x14ac:dyDescent="0.25">
      <c r="A9654" s="5"/>
      <c r="C9654" s="7"/>
      <c r="D9654" s="8"/>
    </row>
    <row r="9655" spans="1:4" x14ac:dyDescent="0.25">
      <c r="A9655" s="5"/>
      <c r="C9655" s="7"/>
      <c r="D9655" s="8"/>
    </row>
    <row r="9656" spans="1:4" x14ac:dyDescent="0.25">
      <c r="A9656" s="5"/>
      <c r="C9656" s="7"/>
      <c r="D9656" s="8"/>
    </row>
    <row r="9657" spans="1:4" x14ac:dyDescent="0.25">
      <c r="A9657" s="5"/>
      <c r="C9657" s="7"/>
      <c r="D9657" s="8"/>
    </row>
    <row r="9658" spans="1:4" x14ac:dyDescent="0.25">
      <c r="A9658" s="5"/>
      <c r="C9658" s="7"/>
      <c r="D9658" s="8"/>
    </row>
    <row r="9659" spans="1:4" x14ac:dyDescent="0.25">
      <c r="A9659" s="5"/>
      <c r="C9659" s="7"/>
      <c r="D9659" s="8"/>
    </row>
    <row r="9660" spans="1:4" x14ac:dyDescent="0.25">
      <c r="A9660" s="5"/>
      <c r="C9660" s="7"/>
      <c r="D9660" s="8"/>
    </row>
    <row r="9661" spans="1:4" x14ac:dyDescent="0.25">
      <c r="A9661" s="5"/>
      <c r="C9661" s="7"/>
      <c r="D9661" s="8"/>
    </row>
    <row r="9662" spans="1:4" x14ac:dyDescent="0.25">
      <c r="A9662" s="5"/>
      <c r="C9662" s="7"/>
      <c r="D9662" s="8"/>
    </row>
    <row r="9663" spans="1:4" x14ac:dyDescent="0.25">
      <c r="A9663" s="5"/>
      <c r="C9663" s="7"/>
      <c r="D9663" s="8"/>
    </row>
    <row r="9664" spans="1:4" x14ac:dyDescent="0.25">
      <c r="A9664" s="5"/>
      <c r="C9664" s="7"/>
      <c r="D9664" s="8"/>
    </row>
    <row r="9665" spans="1:4" x14ac:dyDescent="0.25">
      <c r="A9665" s="5"/>
      <c r="C9665" s="7"/>
      <c r="D9665" s="8"/>
    </row>
    <row r="9666" spans="1:4" x14ac:dyDescent="0.25">
      <c r="A9666" s="5"/>
      <c r="C9666" s="7"/>
      <c r="D9666" s="8"/>
    </row>
    <row r="9667" spans="1:4" x14ac:dyDescent="0.25">
      <c r="A9667" s="5"/>
      <c r="C9667" s="7"/>
      <c r="D9667" s="8"/>
    </row>
    <row r="9668" spans="1:4" x14ac:dyDescent="0.25">
      <c r="A9668" s="5"/>
      <c r="C9668" s="7"/>
      <c r="D9668" s="8"/>
    </row>
    <row r="9669" spans="1:4" x14ac:dyDescent="0.25">
      <c r="A9669" s="5"/>
      <c r="C9669" s="7"/>
      <c r="D9669" s="8"/>
    </row>
    <row r="9670" spans="1:4" x14ac:dyDescent="0.25">
      <c r="A9670" s="5"/>
      <c r="C9670" s="7"/>
      <c r="D9670" s="8"/>
    </row>
    <row r="9671" spans="1:4" x14ac:dyDescent="0.25">
      <c r="A9671" s="5"/>
      <c r="C9671" s="7"/>
      <c r="D9671" s="8"/>
    </row>
    <row r="9672" spans="1:4" x14ac:dyDescent="0.25">
      <c r="A9672" s="5"/>
      <c r="C9672" s="7"/>
      <c r="D9672" s="8"/>
    </row>
    <row r="9673" spans="1:4" x14ac:dyDescent="0.25">
      <c r="A9673" s="5"/>
      <c r="C9673" s="7"/>
      <c r="D9673" s="8"/>
    </row>
    <row r="9674" spans="1:4" x14ac:dyDescent="0.25">
      <c r="A9674" s="5"/>
      <c r="C9674" s="7"/>
      <c r="D9674" s="8"/>
    </row>
    <row r="9675" spans="1:4" x14ac:dyDescent="0.25">
      <c r="A9675" s="5"/>
      <c r="C9675" s="7"/>
      <c r="D9675" s="8"/>
    </row>
    <row r="9676" spans="1:4" x14ac:dyDescent="0.25">
      <c r="A9676" s="5"/>
      <c r="C9676" s="7"/>
      <c r="D9676" s="8"/>
    </row>
    <row r="9677" spans="1:4" x14ac:dyDescent="0.25">
      <c r="A9677" s="5"/>
      <c r="C9677" s="7"/>
      <c r="D9677" s="8"/>
    </row>
    <row r="9678" spans="1:4" x14ac:dyDescent="0.25">
      <c r="A9678" s="5"/>
      <c r="C9678" s="7"/>
      <c r="D9678" s="8"/>
    </row>
    <row r="9679" spans="1:4" x14ac:dyDescent="0.25">
      <c r="A9679" s="5"/>
      <c r="C9679" s="7"/>
      <c r="D9679" s="8"/>
    </row>
    <row r="9680" spans="1:4" x14ac:dyDescent="0.25">
      <c r="A9680" s="5"/>
      <c r="C9680" s="7"/>
      <c r="D9680" s="8"/>
    </row>
    <row r="9681" spans="1:4" x14ac:dyDescent="0.25">
      <c r="A9681" s="5"/>
      <c r="C9681" s="7"/>
      <c r="D9681" s="8"/>
    </row>
    <row r="9682" spans="1:4" x14ac:dyDescent="0.25">
      <c r="A9682" s="5"/>
      <c r="C9682" s="7"/>
      <c r="D9682" s="8"/>
    </row>
    <row r="9683" spans="1:4" x14ac:dyDescent="0.25">
      <c r="A9683" s="5"/>
      <c r="C9683" s="7"/>
      <c r="D9683" s="8"/>
    </row>
    <row r="9684" spans="1:4" x14ac:dyDescent="0.25">
      <c r="A9684" s="5"/>
      <c r="C9684" s="7"/>
      <c r="D9684" s="8"/>
    </row>
    <row r="9685" spans="1:4" x14ac:dyDescent="0.25">
      <c r="A9685" s="5"/>
      <c r="C9685" s="7"/>
      <c r="D9685" s="8"/>
    </row>
    <row r="9686" spans="1:4" x14ac:dyDescent="0.25">
      <c r="A9686" s="5"/>
      <c r="C9686" s="7"/>
      <c r="D9686" s="8"/>
    </row>
    <row r="9687" spans="1:4" x14ac:dyDescent="0.25">
      <c r="A9687" s="5"/>
      <c r="C9687" s="7"/>
      <c r="D9687" s="8"/>
    </row>
    <row r="9688" spans="1:4" x14ac:dyDescent="0.25">
      <c r="A9688" s="5"/>
      <c r="C9688" s="7"/>
      <c r="D9688" s="8"/>
    </row>
    <row r="9689" spans="1:4" x14ac:dyDescent="0.25">
      <c r="A9689" s="5"/>
      <c r="C9689" s="7"/>
      <c r="D9689" s="8"/>
    </row>
    <row r="9690" spans="1:4" x14ac:dyDescent="0.25">
      <c r="A9690" s="5"/>
      <c r="C9690" s="7"/>
      <c r="D9690" s="8"/>
    </row>
    <row r="9691" spans="1:4" x14ac:dyDescent="0.25">
      <c r="A9691" s="5"/>
      <c r="C9691" s="7"/>
      <c r="D9691" s="8"/>
    </row>
    <row r="9692" spans="1:4" x14ac:dyDescent="0.25">
      <c r="A9692" s="5"/>
      <c r="C9692" s="7"/>
      <c r="D9692" s="8"/>
    </row>
    <row r="9693" spans="1:4" x14ac:dyDescent="0.25">
      <c r="A9693" s="5"/>
      <c r="C9693" s="7"/>
      <c r="D9693" s="8"/>
    </row>
    <row r="9694" spans="1:4" x14ac:dyDescent="0.25">
      <c r="A9694" s="5"/>
      <c r="C9694" s="7"/>
      <c r="D9694" s="8"/>
    </row>
    <row r="9695" spans="1:4" x14ac:dyDescent="0.25">
      <c r="A9695" s="5"/>
      <c r="C9695" s="7"/>
      <c r="D9695" s="8"/>
    </row>
    <row r="9696" spans="1:4" x14ac:dyDescent="0.25">
      <c r="A9696" s="5"/>
      <c r="C9696" s="7"/>
      <c r="D9696" s="8"/>
    </row>
    <row r="9697" spans="1:4" x14ac:dyDescent="0.25">
      <c r="A9697" s="5"/>
      <c r="C9697" s="7"/>
      <c r="D9697" s="8"/>
    </row>
    <row r="9698" spans="1:4" x14ac:dyDescent="0.25">
      <c r="A9698" s="5"/>
      <c r="C9698" s="7"/>
      <c r="D9698" s="8"/>
    </row>
    <row r="9699" spans="1:4" x14ac:dyDescent="0.25">
      <c r="A9699" s="5"/>
      <c r="C9699" s="7"/>
      <c r="D9699" s="8"/>
    </row>
    <row r="9700" spans="1:4" x14ac:dyDescent="0.25">
      <c r="A9700" s="5"/>
      <c r="C9700" s="7"/>
      <c r="D9700" s="8"/>
    </row>
    <row r="9701" spans="1:4" x14ac:dyDescent="0.25">
      <c r="A9701" s="5"/>
      <c r="C9701" s="7"/>
      <c r="D9701" s="8"/>
    </row>
    <row r="9702" spans="1:4" x14ac:dyDescent="0.25">
      <c r="A9702" s="5"/>
      <c r="C9702" s="7"/>
      <c r="D9702" s="8"/>
    </row>
    <row r="9703" spans="1:4" x14ac:dyDescent="0.25">
      <c r="A9703" s="5"/>
      <c r="C9703" s="7"/>
      <c r="D9703" s="8"/>
    </row>
    <row r="9704" spans="1:4" x14ac:dyDescent="0.25">
      <c r="A9704" s="5"/>
      <c r="C9704" s="7"/>
      <c r="D9704" s="8"/>
    </row>
    <row r="9705" spans="1:4" x14ac:dyDescent="0.25">
      <c r="A9705" s="5"/>
      <c r="C9705" s="7"/>
      <c r="D9705" s="8"/>
    </row>
    <row r="9706" spans="1:4" x14ac:dyDescent="0.25">
      <c r="A9706" s="5"/>
      <c r="C9706" s="7"/>
      <c r="D9706" s="8"/>
    </row>
    <row r="9707" spans="1:4" x14ac:dyDescent="0.25">
      <c r="A9707" s="5"/>
      <c r="C9707" s="7"/>
      <c r="D9707" s="8"/>
    </row>
    <row r="9708" spans="1:4" x14ac:dyDescent="0.25">
      <c r="A9708" s="5"/>
      <c r="C9708" s="7"/>
      <c r="D9708" s="8"/>
    </row>
    <row r="9709" spans="1:4" x14ac:dyDescent="0.25">
      <c r="A9709" s="5"/>
      <c r="C9709" s="7"/>
      <c r="D9709" s="8"/>
    </row>
    <row r="9710" spans="1:4" x14ac:dyDescent="0.25">
      <c r="A9710" s="5"/>
      <c r="C9710" s="7"/>
      <c r="D9710" s="8"/>
    </row>
    <row r="9711" spans="1:4" x14ac:dyDescent="0.25">
      <c r="A9711" s="5"/>
      <c r="C9711" s="7"/>
      <c r="D9711" s="8"/>
    </row>
    <row r="9712" spans="1:4" x14ac:dyDescent="0.25">
      <c r="A9712" s="5"/>
      <c r="C9712" s="7"/>
      <c r="D9712" s="8"/>
    </row>
    <row r="9713" spans="1:4" x14ac:dyDescent="0.25">
      <c r="A9713" s="5"/>
      <c r="C9713" s="7"/>
      <c r="D9713" s="8"/>
    </row>
    <row r="9714" spans="1:4" x14ac:dyDescent="0.25">
      <c r="A9714" s="5"/>
      <c r="C9714" s="7"/>
      <c r="D9714" s="8"/>
    </row>
    <row r="9715" spans="1:4" x14ac:dyDescent="0.25">
      <c r="A9715" s="5"/>
      <c r="C9715" s="7"/>
      <c r="D9715" s="8"/>
    </row>
    <row r="9716" spans="1:4" x14ac:dyDescent="0.25">
      <c r="A9716" s="5"/>
      <c r="C9716" s="7"/>
      <c r="D9716" s="8"/>
    </row>
    <row r="9717" spans="1:4" x14ac:dyDescent="0.25">
      <c r="A9717" s="5"/>
      <c r="C9717" s="7"/>
      <c r="D9717" s="8"/>
    </row>
    <row r="9718" spans="1:4" x14ac:dyDescent="0.25">
      <c r="A9718" s="5"/>
      <c r="C9718" s="7"/>
      <c r="D9718" s="8"/>
    </row>
    <row r="9719" spans="1:4" x14ac:dyDescent="0.25">
      <c r="A9719" s="5"/>
      <c r="C9719" s="7"/>
      <c r="D9719" s="8"/>
    </row>
    <row r="9720" spans="1:4" x14ac:dyDescent="0.25">
      <c r="A9720" s="5"/>
      <c r="C9720" s="7"/>
      <c r="D9720" s="8"/>
    </row>
    <row r="9721" spans="1:4" x14ac:dyDescent="0.25">
      <c r="A9721" s="5"/>
      <c r="C9721" s="7"/>
      <c r="D9721" s="8"/>
    </row>
    <row r="9722" spans="1:4" x14ac:dyDescent="0.25">
      <c r="A9722" s="5"/>
      <c r="C9722" s="7"/>
      <c r="D9722" s="8"/>
    </row>
    <row r="9723" spans="1:4" x14ac:dyDescent="0.25">
      <c r="A9723" s="5"/>
      <c r="C9723" s="7"/>
      <c r="D9723" s="8"/>
    </row>
    <row r="9724" spans="1:4" x14ac:dyDescent="0.25">
      <c r="A9724" s="5"/>
      <c r="C9724" s="7"/>
      <c r="D9724" s="8"/>
    </row>
    <row r="9725" spans="1:4" x14ac:dyDescent="0.25">
      <c r="A9725" s="5"/>
      <c r="C9725" s="7"/>
      <c r="D9725" s="8"/>
    </row>
    <row r="9726" spans="1:4" x14ac:dyDescent="0.25">
      <c r="A9726" s="5"/>
      <c r="C9726" s="7"/>
      <c r="D9726" s="8"/>
    </row>
    <row r="9727" spans="1:4" x14ac:dyDescent="0.25">
      <c r="A9727" s="5"/>
      <c r="C9727" s="7"/>
      <c r="D9727" s="8"/>
    </row>
    <row r="9728" spans="1:4" x14ac:dyDescent="0.25">
      <c r="A9728" s="5"/>
      <c r="C9728" s="7"/>
      <c r="D9728" s="8"/>
    </row>
    <row r="9729" spans="1:4" x14ac:dyDescent="0.25">
      <c r="A9729" s="5"/>
      <c r="C9729" s="7"/>
      <c r="D9729" s="8"/>
    </row>
    <row r="9730" spans="1:4" x14ac:dyDescent="0.25">
      <c r="A9730" s="5"/>
      <c r="C9730" s="7"/>
      <c r="D9730" s="8"/>
    </row>
    <row r="9731" spans="1:4" x14ac:dyDescent="0.25">
      <c r="A9731" s="5"/>
      <c r="C9731" s="7"/>
      <c r="D9731" s="8"/>
    </row>
    <row r="9732" spans="1:4" x14ac:dyDescent="0.25">
      <c r="A9732" s="5"/>
      <c r="C9732" s="7"/>
      <c r="D9732" s="8"/>
    </row>
    <row r="9733" spans="1:4" x14ac:dyDescent="0.25">
      <c r="A9733" s="5"/>
      <c r="C9733" s="7"/>
      <c r="D9733" s="8"/>
    </row>
    <row r="9734" spans="1:4" x14ac:dyDescent="0.25">
      <c r="A9734" s="5"/>
      <c r="C9734" s="7"/>
      <c r="D9734" s="8"/>
    </row>
    <row r="9735" spans="1:4" x14ac:dyDescent="0.25">
      <c r="A9735" s="5"/>
      <c r="C9735" s="7"/>
      <c r="D9735" s="8"/>
    </row>
    <row r="9736" spans="1:4" x14ac:dyDescent="0.25">
      <c r="A9736" s="5"/>
      <c r="C9736" s="7"/>
      <c r="D9736" s="8"/>
    </row>
    <row r="9737" spans="1:4" x14ac:dyDescent="0.25">
      <c r="A9737" s="5"/>
      <c r="C9737" s="7"/>
      <c r="D9737" s="8"/>
    </row>
    <row r="9738" spans="1:4" x14ac:dyDescent="0.25">
      <c r="A9738" s="5"/>
      <c r="C9738" s="7"/>
      <c r="D9738" s="8"/>
    </row>
    <row r="9739" spans="1:4" x14ac:dyDescent="0.25">
      <c r="A9739" s="5"/>
      <c r="C9739" s="7"/>
      <c r="D9739" s="8"/>
    </row>
    <row r="9740" spans="1:4" x14ac:dyDescent="0.25">
      <c r="A9740" s="5"/>
      <c r="C9740" s="7"/>
      <c r="D9740" s="8"/>
    </row>
    <row r="9741" spans="1:4" x14ac:dyDescent="0.25">
      <c r="A9741" s="5"/>
      <c r="C9741" s="7"/>
      <c r="D9741" s="8"/>
    </row>
    <row r="9742" spans="1:4" x14ac:dyDescent="0.25">
      <c r="A9742" s="5"/>
      <c r="C9742" s="7"/>
      <c r="D9742" s="8"/>
    </row>
    <row r="9743" spans="1:4" x14ac:dyDescent="0.25">
      <c r="A9743" s="5"/>
      <c r="C9743" s="7"/>
      <c r="D9743" s="8"/>
    </row>
    <row r="9744" spans="1:4" x14ac:dyDescent="0.25">
      <c r="A9744" s="5"/>
      <c r="C9744" s="7"/>
      <c r="D9744" s="8"/>
    </row>
    <row r="9745" spans="1:4" x14ac:dyDescent="0.25">
      <c r="A9745" s="5"/>
      <c r="C9745" s="7"/>
      <c r="D9745" s="8"/>
    </row>
    <row r="9746" spans="1:4" x14ac:dyDescent="0.25">
      <c r="A9746" s="5"/>
      <c r="C9746" s="7"/>
      <c r="D9746" s="8"/>
    </row>
    <row r="9747" spans="1:4" x14ac:dyDescent="0.25">
      <c r="A9747" s="5"/>
      <c r="C9747" s="7"/>
      <c r="D9747" s="8"/>
    </row>
    <row r="9748" spans="1:4" x14ac:dyDescent="0.25">
      <c r="A9748" s="5"/>
      <c r="C9748" s="7"/>
      <c r="D9748" s="8"/>
    </row>
    <row r="9749" spans="1:4" x14ac:dyDescent="0.25">
      <c r="A9749" s="5"/>
      <c r="C9749" s="7"/>
      <c r="D9749" s="8"/>
    </row>
    <row r="9750" spans="1:4" x14ac:dyDescent="0.25">
      <c r="A9750" s="5"/>
      <c r="C9750" s="7"/>
      <c r="D9750" s="8"/>
    </row>
    <row r="9751" spans="1:4" x14ac:dyDescent="0.25">
      <c r="A9751" s="5"/>
      <c r="C9751" s="7"/>
      <c r="D9751" s="8"/>
    </row>
    <row r="9752" spans="1:4" x14ac:dyDescent="0.25">
      <c r="A9752" s="5"/>
      <c r="C9752" s="7"/>
      <c r="D9752" s="8"/>
    </row>
    <row r="9753" spans="1:4" x14ac:dyDescent="0.25">
      <c r="A9753" s="5"/>
      <c r="C9753" s="7"/>
      <c r="D9753" s="8"/>
    </row>
    <row r="9754" spans="1:4" x14ac:dyDescent="0.25">
      <c r="A9754" s="5"/>
      <c r="C9754" s="7"/>
      <c r="D9754" s="8"/>
    </row>
    <row r="9755" spans="1:4" x14ac:dyDescent="0.25">
      <c r="A9755" s="5"/>
      <c r="C9755" s="7"/>
      <c r="D9755" s="8"/>
    </row>
    <row r="9756" spans="1:4" x14ac:dyDescent="0.25">
      <c r="A9756" s="5"/>
      <c r="C9756" s="7"/>
      <c r="D9756" s="8"/>
    </row>
    <row r="9757" spans="1:4" x14ac:dyDescent="0.25">
      <c r="A9757" s="5"/>
      <c r="C9757" s="7"/>
      <c r="D9757" s="8"/>
    </row>
    <row r="9758" spans="1:4" x14ac:dyDescent="0.25">
      <c r="A9758" s="5"/>
      <c r="C9758" s="7"/>
      <c r="D9758" s="8"/>
    </row>
    <row r="9759" spans="1:4" x14ac:dyDescent="0.25">
      <c r="A9759" s="5"/>
      <c r="C9759" s="7"/>
      <c r="D9759" s="8"/>
    </row>
    <row r="9760" spans="1:4" x14ac:dyDescent="0.25">
      <c r="A9760" s="5"/>
      <c r="C9760" s="7"/>
      <c r="D9760" s="8"/>
    </row>
    <row r="9761" spans="1:4" x14ac:dyDescent="0.25">
      <c r="A9761" s="5"/>
      <c r="C9761" s="7"/>
      <c r="D9761" s="8"/>
    </row>
    <row r="9762" spans="1:4" x14ac:dyDescent="0.25">
      <c r="A9762" s="5"/>
      <c r="C9762" s="7"/>
      <c r="D9762" s="8"/>
    </row>
    <row r="9763" spans="1:4" x14ac:dyDescent="0.25">
      <c r="A9763" s="5"/>
      <c r="C9763" s="7"/>
      <c r="D9763" s="8"/>
    </row>
    <row r="9764" spans="1:4" x14ac:dyDescent="0.25">
      <c r="A9764" s="5"/>
      <c r="C9764" s="7"/>
      <c r="D9764" s="8"/>
    </row>
    <row r="9765" spans="1:4" x14ac:dyDescent="0.25">
      <c r="A9765" s="5"/>
      <c r="C9765" s="7"/>
      <c r="D9765" s="8"/>
    </row>
    <row r="9766" spans="1:4" x14ac:dyDescent="0.25">
      <c r="A9766" s="5"/>
      <c r="C9766" s="7"/>
      <c r="D9766" s="8"/>
    </row>
    <row r="9767" spans="1:4" x14ac:dyDescent="0.25">
      <c r="A9767" s="5"/>
      <c r="C9767" s="7"/>
      <c r="D9767" s="8"/>
    </row>
    <row r="9768" spans="1:4" x14ac:dyDescent="0.25">
      <c r="A9768" s="5"/>
      <c r="C9768" s="7"/>
      <c r="D9768" s="8"/>
    </row>
    <row r="9769" spans="1:4" x14ac:dyDescent="0.25">
      <c r="A9769" s="5"/>
      <c r="C9769" s="7"/>
      <c r="D9769" s="8"/>
    </row>
    <row r="9770" spans="1:4" x14ac:dyDescent="0.25">
      <c r="A9770" s="5"/>
      <c r="C9770" s="7"/>
      <c r="D9770" s="8"/>
    </row>
    <row r="9771" spans="1:4" x14ac:dyDescent="0.25">
      <c r="A9771" s="5"/>
      <c r="C9771" s="7"/>
      <c r="D9771" s="8"/>
    </row>
    <row r="9772" spans="1:4" x14ac:dyDescent="0.25">
      <c r="A9772" s="5"/>
      <c r="C9772" s="7"/>
      <c r="D9772" s="8"/>
    </row>
    <row r="9773" spans="1:4" x14ac:dyDescent="0.25">
      <c r="A9773" s="5"/>
      <c r="C9773" s="7"/>
      <c r="D9773" s="8"/>
    </row>
    <row r="9774" spans="1:4" x14ac:dyDescent="0.25">
      <c r="A9774" s="5"/>
      <c r="C9774" s="7"/>
      <c r="D9774" s="8"/>
    </row>
    <row r="9775" spans="1:4" x14ac:dyDescent="0.25">
      <c r="A9775" s="5"/>
      <c r="C9775" s="7"/>
      <c r="D9775" s="8"/>
    </row>
    <row r="9776" spans="1:4" x14ac:dyDescent="0.25">
      <c r="A9776" s="5"/>
      <c r="C9776" s="7"/>
      <c r="D9776" s="8"/>
    </row>
    <row r="9777" spans="1:4" x14ac:dyDescent="0.25">
      <c r="A9777" s="5"/>
      <c r="C9777" s="7"/>
      <c r="D9777" s="8"/>
    </row>
    <row r="9778" spans="1:4" x14ac:dyDescent="0.25">
      <c r="A9778" s="5"/>
      <c r="C9778" s="7"/>
      <c r="D9778" s="8"/>
    </row>
    <row r="9779" spans="1:4" x14ac:dyDescent="0.25">
      <c r="A9779" s="5"/>
      <c r="C9779" s="7"/>
      <c r="D9779" s="8"/>
    </row>
    <row r="9780" spans="1:4" x14ac:dyDescent="0.25">
      <c r="A9780" s="5"/>
      <c r="C9780" s="7"/>
      <c r="D9780" s="8"/>
    </row>
    <row r="9781" spans="1:4" x14ac:dyDescent="0.25">
      <c r="A9781" s="5"/>
      <c r="C9781" s="7"/>
      <c r="D9781" s="8"/>
    </row>
    <row r="9782" spans="1:4" x14ac:dyDescent="0.25">
      <c r="A9782" s="5"/>
      <c r="C9782" s="7"/>
      <c r="D9782" s="8"/>
    </row>
    <row r="9783" spans="1:4" x14ac:dyDescent="0.25">
      <c r="A9783" s="5"/>
      <c r="C9783" s="7"/>
      <c r="D9783" s="8"/>
    </row>
    <row r="9784" spans="1:4" x14ac:dyDescent="0.25">
      <c r="A9784" s="5"/>
      <c r="C9784" s="7"/>
      <c r="D9784" s="8"/>
    </row>
    <row r="9785" spans="1:4" x14ac:dyDescent="0.25">
      <c r="A9785" s="5"/>
      <c r="C9785" s="7"/>
      <c r="D9785" s="8"/>
    </row>
    <row r="9786" spans="1:4" x14ac:dyDescent="0.25">
      <c r="A9786" s="5"/>
      <c r="C9786" s="7"/>
      <c r="D9786" s="8"/>
    </row>
    <row r="9787" spans="1:4" x14ac:dyDescent="0.25">
      <c r="A9787" s="5"/>
      <c r="C9787" s="7"/>
      <c r="D9787" s="8"/>
    </row>
    <row r="9788" spans="1:4" x14ac:dyDescent="0.25">
      <c r="A9788" s="5"/>
      <c r="C9788" s="7"/>
      <c r="D9788" s="8"/>
    </row>
    <row r="9789" spans="1:4" x14ac:dyDescent="0.25">
      <c r="A9789" s="5"/>
      <c r="C9789" s="7"/>
      <c r="D9789" s="8"/>
    </row>
    <row r="9790" spans="1:4" x14ac:dyDescent="0.25">
      <c r="A9790" s="5"/>
      <c r="C9790" s="7"/>
      <c r="D9790" s="8"/>
    </row>
    <row r="9791" spans="1:4" x14ac:dyDescent="0.25">
      <c r="A9791" s="5"/>
      <c r="C9791" s="7"/>
      <c r="D9791" s="8"/>
    </row>
    <row r="9792" spans="1:4" x14ac:dyDescent="0.25">
      <c r="A9792" s="5"/>
      <c r="C9792" s="7"/>
      <c r="D9792" s="8"/>
    </row>
    <row r="9793" spans="1:4" x14ac:dyDescent="0.25">
      <c r="A9793" s="5"/>
      <c r="C9793" s="7"/>
      <c r="D9793" s="8"/>
    </row>
    <row r="9794" spans="1:4" x14ac:dyDescent="0.25">
      <c r="A9794" s="5"/>
      <c r="C9794" s="7"/>
      <c r="D9794" s="8"/>
    </row>
    <row r="9795" spans="1:4" x14ac:dyDescent="0.25">
      <c r="A9795" s="5"/>
      <c r="C9795" s="7"/>
      <c r="D9795" s="8"/>
    </row>
    <row r="9796" spans="1:4" x14ac:dyDescent="0.25">
      <c r="A9796" s="5"/>
      <c r="C9796" s="7"/>
      <c r="D9796" s="8"/>
    </row>
    <row r="9797" spans="1:4" x14ac:dyDescent="0.25">
      <c r="A9797" s="5"/>
      <c r="C9797" s="7"/>
      <c r="D9797" s="8"/>
    </row>
    <row r="9798" spans="1:4" x14ac:dyDescent="0.25">
      <c r="A9798" s="5"/>
      <c r="C9798" s="7"/>
      <c r="D9798" s="8"/>
    </row>
    <row r="9799" spans="1:4" x14ac:dyDescent="0.25">
      <c r="A9799" s="5"/>
      <c r="C9799" s="7"/>
      <c r="D9799" s="8"/>
    </row>
    <row r="9800" spans="1:4" x14ac:dyDescent="0.25">
      <c r="A9800" s="5"/>
      <c r="C9800" s="7"/>
      <c r="D9800" s="8"/>
    </row>
    <row r="9801" spans="1:4" x14ac:dyDescent="0.25">
      <c r="A9801" s="5"/>
      <c r="C9801" s="7"/>
      <c r="D9801" s="8"/>
    </row>
    <row r="9802" spans="1:4" x14ac:dyDescent="0.25">
      <c r="A9802" s="5"/>
      <c r="C9802" s="7"/>
      <c r="D9802" s="8"/>
    </row>
    <row r="9803" spans="1:4" x14ac:dyDescent="0.25">
      <c r="A9803" s="5"/>
      <c r="C9803" s="7"/>
      <c r="D9803" s="8"/>
    </row>
    <row r="9804" spans="1:4" x14ac:dyDescent="0.25">
      <c r="A9804" s="5"/>
      <c r="C9804" s="7"/>
      <c r="D9804" s="8"/>
    </row>
    <row r="9805" spans="1:4" x14ac:dyDescent="0.25">
      <c r="A9805" s="5"/>
      <c r="C9805" s="7"/>
      <c r="D9805" s="8"/>
    </row>
    <row r="9806" spans="1:4" x14ac:dyDescent="0.25">
      <c r="A9806" s="5"/>
      <c r="C9806" s="7"/>
      <c r="D9806" s="8"/>
    </row>
    <row r="9807" spans="1:4" x14ac:dyDescent="0.25">
      <c r="A9807" s="5"/>
      <c r="C9807" s="7"/>
      <c r="D9807" s="8"/>
    </row>
    <row r="9808" spans="1:4" x14ac:dyDescent="0.25">
      <c r="A9808" s="5"/>
      <c r="C9808" s="7"/>
      <c r="D9808" s="8"/>
    </row>
    <row r="9809" spans="1:4" x14ac:dyDescent="0.25">
      <c r="A9809" s="5"/>
      <c r="C9809" s="7"/>
      <c r="D9809" s="8"/>
    </row>
    <row r="9810" spans="1:4" x14ac:dyDescent="0.25">
      <c r="A9810" s="5"/>
      <c r="C9810" s="7"/>
      <c r="D9810" s="8"/>
    </row>
    <row r="9811" spans="1:4" x14ac:dyDescent="0.25">
      <c r="A9811" s="5"/>
      <c r="C9811" s="7"/>
      <c r="D9811" s="8"/>
    </row>
    <row r="9812" spans="1:4" x14ac:dyDescent="0.25">
      <c r="A9812" s="5"/>
      <c r="C9812" s="7"/>
      <c r="D9812" s="8"/>
    </row>
    <row r="9813" spans="1:4" x14ac:dyDescent="0.25">
      <c r="A9813" s="5"/>
      <c r="C9813" s="7"/>
      <c r="D9813" s="8"/>
    </row>
    <row r="9814" spans="1:4" x14ac:dyDescent="0.25">
      <c r="A9814" s="5"/>
      <c r="C9814" s="7"/>
      <c r="D9814" s="8"/>
    </row>
    <row r="9815" spans="1:4" x14ac:dyDescent="0.25">
      <c r="A9815" s="5"/>
      <c r="C9815" s="7"/>
      <c r="D9815" s="8"/>
    </row>
    <row r="9816" spans="1:4" x14ac:dyDescent="0.25">
      <c r="A9816" s="5"/>
      <c r="C9816" s="7"/>
      <c r="D9816" s="8"/>
    </row>
    <row r="9817" spans="1:4" x14ac:dyDescent="0.25">
      <c r="A9817" s="5"/>
      <c r="C9817" s="7"/>
      <c r="D9817" s="8"/>
    </row>
    <row r="9818" spans="1:4" x14ac:dyDescent="0.25">
      <c r="A9818" s="5"/>
      <c r="C9818" s="7"/>
      <c r="D9818" s="8"/>
    </row>
    <row r="9819" spans="1:4" x14ac:dyDescent="0.25">
      <c r="A9819" s="5"/>
      <c r="C9819" s="7"/>
      <c r="D9819" s="8"/>
    </row>
    <row r="9820" spans="1:4" x14ac:dyDescent="0.25">
      <c r="A9820" s="5"/>
      <c r="C9820" s="7"/>
      <c r="D9820" s="8"/>
    </row>
    <row r="9821" spans="1:4" x14ac:dyDescent="0.25">
      <c r="A9821" s="5"/>
      <c r="C9821" s="7"/>
      <c r="D9821" s="8"/>
    </row>
    <row r="9822" spans="1:4" x14ac:dyDescent="0.25">
      <c r="A9822" s="5"/>
      <c r="C9822" s="7"/>
      <c r="D9822" s="8"/>
    </row>
    <row r="9823" spans="1:4" x14ac:dyDescent="0.25">
      <c r="A9823" s="5"/>
      <c r="C9823" s="7"/>
      <c r="D9823" s="8"/>
    </row>
    <row r="9824" spans="1:4" x14ac:dyDescent="0.25">
      <c r="A9824" s="5"/>
      <c r="C9824" s="7"/>
      <c r="D9824" s="8"/>
    </row>
    <row r="9825" spans="1:4" x14ac:dyDescent="0.25">
      <c r="A9825" s="5"/>
      <c r="C9825" s="7"/>
      <c r="D9825" s="8"/>
    </row>
    <row r="9826" spans="1:4" x14ac:dyDescent="0.25">
      <c r="A9826" s="5"/>
      <c r="C9826" s="7"/>
      <c r="D9826" s="8"/>
    </row>
    <row r="9827" spans="1:4" x14ac:dyDescent="0.25">
      <c r="A9827" s="5"/>
      <c r="C9827" s="7"/>
      <c r="D9827" s="8"/>
    </row>
    <row r="9828" spans="1:4" x14ac:dyDescent="0.25">
      <c r="A9828" s="5"/>
      <c r="C9828" s="7"/>
      <c r="D9828" s="8"/>
    </row>
    <row r="9829" spans="1:4" x14ac:dyDescent="0.25">
      <c r="A9829" s="5"/>
      <c r="C9829" s="7"/>
      <c r="D9829" s="8"/>
    </row>
    <row r="9830" spans="1:4" x14ac:dyDescent="0.25">
      <c r="A9830" s="5"/>
      <c r="C9830" s="7"/>
      <c r="D9830" s="8"/>
    </row>
    <row r="9831" spans="1:4" x14ac:dyDescent="0.25">
      <c r="A9831" s="5"/>
      <c r="C9831" s="7"/>
      <c r="D9831" s="8"/>
    </row>
    <row r="9832" spans="1:4" x14ac:dyDescent="0.25">
      <c r="A9832" s="5"/>
      <c r="C9832" s="7"/>
      <c r="D9832" s="8"/>
    </row>
    <row r="9833" spans="1:4" x14ac:dyDescent="0.25">
      <c r="A9833" s="5"/>
      <c r="C9833" s="7"/>
      <c r="D9833" s="8"/>
    </row>
    <row r="9834" spans="1:4" x14ac:dyDescent="0.25">
      <c r="A9834" s="5"/>
      <c r="C9834" s="7"/>
      <c r="D9834" s="8"/>
    </row>
    <row r="9835" spans="1:4" x14ac:dyDescent="0.25">
      <c r="A9835" s="5"/>
      <c r="C9835" s="7"/>
      <c r="D9835" s="8"/>
    </row>
    <row r="9836" spans="1:4" x14ac:dyDescent="0.25">
      <c r="A9836" s="5"/>
      <c r="C9836" s="7"/>
      <c r="D9836" s="8"/>
    </row>
    <row r="9837" spans="1:4" x14ac:dyDescent="0.25">
      <c r="A9837" s="5"/>
      <c r="C9837" s="7"/>
      <c r="D9837" s="8"/>
    </row>
    <row r="9838" spans="1:4" x14ac:dyDescent="0.25">
      <c r="A9838" s="5"/>
      <c r="C9838" s="7"/>
      <c r="D9838" s="8"/>
    </row>
    <row r="9839" spans="1:4" x14ac:dyDescent="0.25">
      <c r="A9839" s="5"/>
      <c r="C9839" s="7"/>
      <c r="D9839" s="8"/>
    </row>
    <row r="9840" spans="1:4" x14ac:dyDescent="0.25">
      <c r="A9840" s="5"/>
      <c r="C9840" s="7"/>
      <c r="D9840" s="8"/>
    </row>
    <row r="9841" spans="1:4" x14ac:dyDescent="0.25">
      <c r="A9841" s="5"/>
      <c r="C9841" s="7"/>
      <c r="D9841" s="8"/>
    </row>
    <row r="9842" spans="1:4" x14ac:dyDescent="0.25">
      <c r="A9842" s="5"/>
      <c r="C9842" s="7"/>
      <c r="D9842" s="8"/>
    </row>
    <row r="9843" spans="1:4" x14ac:dyDescent="0.25">
      <c r="A9843" s="5"/>
      <c r="C9843" s="7"/>
      <c r="D9843" s="8"/>
    </row>
    <row r="9844" spans="1:4" x14ac:dyDescent="0.25">
      <c r="A9844" s="5"/>
      <c r="C9844" s="7"/>
      <c r="D9844" s="8"/>
    </row>
    <row r="9845" spans="1:4" x14ac:dyDescent="0.25">
      <c r="A9845" s="5"/>
      <c r="C9845" s="7"/>
      <c r="D9845" s="8"/>
    </row>
    <row r="9846" spans="1:4" x14ac:dyDescent="0.25">
      <c r="A9846" s="5"/>
      <c r="C9846" s="7"/>
      <c r="D9846" s="8"/>
    </row>
    <row r="9847" spans="1:4" x14ac:dyDescent="0.25">
      <c r="A9847" s="5"/>
      <c r="C9847" s="7"/>
      <c r="D9847" s="8"/>
    </row>
    <row r="9848" spans="1:4" x14ac:dyDescent="0.25">
      <c r="A9848" s="5"/>
      <c r="C9848" s="7"/>
      <c r="D9848" s="8"/>
    </row>
    <row r="9849" spans="1:4" x14ac:dyDescent="0.25">
      <c r="A9849" s="5"/>
      <c r="C9849" s="7"/>
      <c r="D9849" s="8"/>
    </row>
    <row r="9850" spans="1:4" x14ac:dyDescent="0.25">
      <c r="A9850" s="5"/>
      <c r="C9850" s="7"/>
      <c r="D9850" s="8"/>
    </row>
    <row r="9851" spans="1:4" x14ac:dyDescent="0.25">
      <c r="A9851" s="5"/>
      <c r="C9851" s="7"/>
      <c r="D9851" s="8"/>
    </row>
    <row r="9852" spans="1:4" x14ac:dyDescent="0.25">
      <c r="A9852" s="5"/>
      <c r="C9852" s="7"/>
      <c r="D9852" s="8"/>
    </row>
    <row r="9853" spans="1:4" x14ac:dyDescent="0.25">
      <c r="A9853" s="5"/>
      <c r="C9853" s="7"/>
      <c r="D9853" s="8"/>
    </row>
    <row r="9854" spans="1:4" x14ac:dyDescent="0.25">
      <c r="A9854" s="5"/>
      <c r="C9854" s="7"/>
      <c r="D9854" s="8"/>
    </row>
    <row r="9855" spans="1:4" x14ac:dyDescent="0.25">
      <c r="A9855" s="5"/>
      <c r="C9855" s="7"/>
      <c r="D9855" s="8"/>
    </row>
    <row r="9856" spans="1:4" x14ac:dyDescent="0.25">
      <c r="A9856" s="5"/>
      <c r="C9856" s="7"/>
      <c r="D9856" s="8"/>
    </row>
    <row r="9857" spans="1:4" x14ac:dyDescent="0.25">
      <c r="A9857" s="5"/>
      <c r="C9857" s="7"/>
      <c r="D9857" s="8"/>
    </row>
    <row r="9858" spans="1:4" x14ac:dyDescent="0.25">
      <c r="A9858" s="5"/>
      <c r="C9858" s="7"/>
      <c r="D9858" s="8"/>
    </row>
    <row r="9859" spans="1:4" x14ac:dyDescent="0.25">
      <c r="A9859" s="5"/>
      <c r="C9859" s="7"/>
      <c r="D9859" s="8"/>
    </row>
    <row r="9860" spans="1:4" x14ac:dyDescent="0.25">
      <c r="A9860" s="5"/>
      <c r="C9860" s="7"/>
      <c r="D9860" s="8"/>
    </row>
    <row r="9861" spans="1:4" x14ac:dyDescent="0.25">
      <c r="A9861" s="5"/>
      <c r="C9861" s="7"/>
      <c r="D9861" s="8"/>
    </row>
    <row r="9862" spans="1:4" x14ac:dyDescent="0.25">
      <c r="A9862" s="5"/>
      <c r="C9862" s="7"/>
      <c r="D9862" s="8"/>
    </row>
    <row r="9863" spans="1:4" x14ac:dyDescent="0.25">
      <c r="A9863" s="5"/>
      <c r="C9863" s="7"/>
      <c r="D9863" s="8"/>
    </row>
    <row r="9864" spans="1:4" x14ac:dyDescent="0.25">
      <c r="A9864" s="5"/>
      <c r="C9864" s="7"/>
      <c r="D9864" s="8"/>
    </row>
    <row r="9865" spans="1:4" x14ac:dyDescent="0.25">
      <c r="A9865" s="5"/>
      <c r="C9865" s="7"/>
      <c r="D9865" s="8"/>
    </row>
    <row r="9866" spans="1:4" x14ac:dyDescent="0.25">
      <c r="A9866" s="5"/>
      <c r="C9866" s="7"/>
      <c r="D9866" s="8"/>
    </row>
    <row r="9867" spans="1:4" x14ac:dyDescent="0.25">
      <c r="A9867" s="5"/>
      <c r="C9867" s="7"/>
      <c r="D9867" s="8"/>
    </row>
    <row r="9868" spans="1:4" x14ac:dyDescent="0.25">
      <c r="A9868" s="5"/>
      <c r="C9868" s="7"/>
      <c r="D9868" s="8"/>
    </row>
    <row r="9869" spans="1:4" x14ac:dyDescent="0.25">
      <c r="A9869" s="5"/>
      <c r="C9869" s="7"/>
      <c r="D9869" s="8"/>
    </row>
    <row r="9870" spans="1:4" x14ac:dyDescent="0.25">
      <c r="A9870" s="5"/>
      <c r="C9870" s="7"/>
      <c r="D9870" s="8"/>
    </row>
    <row r="9871" spans="1:4" x14ac:dyDescent="0.25">
      <c r="A9871" s="5"/>
      <c r="C9871" s="7"/>
      <c r="D9871" s="8"/>
    </row>
    <row r="9872" spans="1:4" x14ac:dyDescent="0.25">
      <c r="A9872" s="5"/>
      <c r="C9872" s="7"/>
      <c r="D9872" s="8"/>
    </row>
    <row r="9873" spans="1:4" x14ac:dyDescent="0.25">
      <c r="A9873" s="5"/>
      <c r="C9873" s="7"/>
      <c r="D9873" s="8"/>
    </row>
    <row r="9874" spans="1:4" x14ac:dyDescent="0.25">
      <c r="A9874" s="5"/>
      <c r="C9874" s="7"/>
      <c r="D9874" s="8"/>
    </row>
    <row r="9875" spans="1:4" x14ac:dyDescent="0.25">
      <c r="A9875" s="5"/>
      <c r="C9875" s="7"/>
      <c r="D9875" s="8"/>
    </row>
    <row r="9876" spans="1:4" x14ac:dyDescent="0.25">
      <c r="A9876" s="5"/>
      <c r="C9876" s="7"/>
      <c r="D9876" s="8"/>
    </row>
    <row r="9877" spans="1:4" x14ac:dyDescent="0.25">
      <c r="A9877" s="5"/>
      <c r="C9877" s="7"/>
      <c r="D9877" s="8"/>
    </row>
    <row r="9878" spans="1:4" x14ac:dyDescent="0.25">
      <c r="A9878" s="5"/>
      <c r="C9878" s="7"/>
      <c r="D9878" s="8"/>
    </row>
    <row r="9879" spans="1:4" x14ac:dyDescent="0.25">
      <c r="A9879" s="5"/>
      <c r="C9879" s="7"/>
      <c r="D9879" s="8"/>
    </row>
    <row r="9880" spans="1:4" x14ac:dyDescent="0.25">
      <c r="A9880" s="5"/>
      <c r="C9880" s="7"/>
      <c r="D9880" s="8"/>
    </row>
    <row r="9881" spans="1:4" x14ac:dyDescent="0.25">
      <c r="A9881" s="5"/>
      <c r="C9881" s="7"/>
      <c r="D9881" s="8"/>
    </row>
    <row r="9882" spans="1:4" x14ac:dyDescent="0.25">
      <c r="A9882" s="5"/>
      <c r="C9882" s="7"/>
      <c r="D9882" s="8"/>
    </row>
    <row r="9883" spans="1:4" x14ac:dyDescent="0.25">
      <c r="A9883" s="5"/>
      <c r="C9883" s="7"/>
      <c r="D9883" s="8"/>
    </row>
    <row r="9884" spans="1:4" x14ac:dyDescent="0.25">
      <c r="A9884" s="5"/>
      <c r="C9884" s="7"/>
      <c r="D9884" s="8"/>
    </row>
    <row r="9885" spans="1:4" x14ac:dyDescent="0.25">
      <c r="A9885" s="5"/>
      <c r="C9885" s="7"/>
      <c r="D9885" s="8"/>
    </row>
    <row r="9886" spans="1:4" x14ac:dyDescent="0.25">
      <c r="A9886" s="5"/>
      <c r="C9886" s="7"/>
      <c r="D9886" s="8"/>
    </row>
    <row r="9887" spans="1:4" x14ac:dyDescent="0.25">
      <c r="A9887" s="5"/>
      <c r="C9887" s="7"/>
      <c r="D9887" s="8"/>
    </row>
    <row r="9888" spans="1:4" x14ac:dyDescent="0.25">
      <c r="A9888" s="5"/>
      <c r="C9888" s="7"/>
      <c r="D9888" s="8"/>
    </row>
    <row r="9889" spans="1:4" x14ac:dyDescent="0.25">
      <c r="A9889" s="5"/>
      <c r="C9889" s="7"/>
      <c r="D9889" s="8"/>
    </row>
    <row r="9890" spans="1:4" x14ac:dyDescent="0.25">
      <c r="A9890" s="5"/>
      <c r="C9890" s="7"/>
      <c r="D9890" s="8"/>
    </row>
    <row r="9891" spans="1:4" x14ac:dyDescent="0.25">
      <c r="A9891" s="5"/>
      <c r="C9891" s="7"/>
      <c r="D9891" s="8"/>
    </row>
    <row r="9892" spans="1:4" x14ac:dyDescent="0.25">
      <c r="A9892" s="5"/>
      <c r="C9892" s="7"/>
      <c r="D9892" s="8"/>
    </row>
    <row r="9893" spans="1:4" x14ac:dyDescent="0.25">
      <c r="A9893" s="5"/>
      <c r="C9893" s="7"/>
      <c r="D9893" s="8"/>
    </row>
    <row r="9894" spans="1:4" x14ac:dyDescent="0.25">
      <c r="A9894" s="5"/>
      <c r="C9894" s="7"/>
      <c r="D9894" s="8"/>
    </row>
    <row r="9895" spans="1:4" x14ac:dyDescent="0.25">
      <c r="A9895" s="5"/>
      <c r="C9895" s="7"/>
      <c r="D9895" s="8"/>
    </row>
    <row r="9896" spans="1:4" x14ac:dyDescent="0.25">
      <c r="A9896" s="5"/>
      <c r="C9896" s="7"/>
      <c r="D9896" s="8"/>
    </row>
    <row r="9897" spans="1:4" x14ac:dyDescent="0.25">
      <c r="A9897" s="5"/>
      <c r="C9897" s="7"/>
      <c r="D9897" s="8"/>
    </row>
    <row r="9898" spans="1:4" x14ac:dyDescent="0.25">
      <c r="A9898" s="5"/>
      <c r="C9898" s="7"/>
      <c r="D9898" s="8"/>
    </row>
    <row r="9899" spans="1:4" x14ac:dyDescent="0.25">
      <c r="A9899" s="5"/>
      <c r="C9899" s="7"/>
      <c r="D9899" s="8"/>
    </row>
    <row r="9900" spans="1:4" x14ac:dyDescent="0.25">
      <c r="A9900" s="5"/>
      <c r="C9900" s="7"/>
      <c r="D9900" s="8"/>
    </row>
    <row r="9901" spans="1:4" x14ac:dyDescent="0.25">
      <c r="A9901" s="5"/>
      <c r="C9901" s="7"/>
      <c r="D9901" s="8"/>
    </row>
    <row r="9902" spans="1:4" x14ac:dyDescent="0.25">
      <c r="A9902" s="5"/>
      <c r="C9902" s="7"/>
      <c r="D9902" s="8"/>
    </row>
    <row r="9903" spans="1:4" x14ac:dyDescent="0.25">
      <c r="A9903" s="5"/>
      <c r="C9903" s="7"/>
      <c r="D9903" s="8"/>
    </row>
    <row r="9904" spans="1:4" x14ac:dyDescent="0.25">
      <c r="A9904" s="5"/>
      <c r="C9904" s="7"/>
      <c r="D9904" s="8"/>
    </row>
    <row r="9905" spans="1:4" x14ac:dyDescent="0.25">
      <c r="A9905" s="5"/>
      <c r="C9905" s="7"/>
      <c r="D9905" s="8"/>
    </row>
    <row r="9906" spans="1:4" x14ac:dyDescent="0.25">
      <c r="A9906" s="5"/>
      <c r="C9906" s="7"/>
      <c r="D9906" s="8"/>
    </row>
    <row r="9907" spans="1:4" x14ac:dyDescent="0.25">
      <c r="A9907" s="5"/>
      <c r="C9907" s="7"/>
      <c r="D9907" s="8"/>
    </row>
    <row r="9908" spans="1:4" x14ac:dyDescent="0.25">
      <c r="A9908" s="5"/>
      <c r="C9908" s="7"/>
      <c r="D9908" s="8"/>
    </row>
    <row r="9909" spans="1:4" x14ac:dyDescent="0.25">
      <c r="A9909" s="5"/>
      <c r="C9909" s="7"/>
      <c r="D9909" s="8"/>
    </row>
    <row r="9910" spans="1:4" x14ac:dyDescent="0.25">
      <c r="A9910" s="5"/>
      <c r="C9910" s="7"/>
      <c r="D9910" s="8"/>
    </row>
    <row r="9911" spans="1:4" x14ac:dyDescent="0.25">
      <c r="A9911" s="5"/>
      <c r="C9911" s="7"/>
      <c r="D9911" s="8"/>
    </row>
    <row r="9912" spans="1:4" x14ac:dyDescent="0.25">
      <c r="A9912" s="5"/>
      <c r="C9912" s="7"/>
      <c r="D9912" s="8"/>
    </row>
    <row r="9913" spans="1:4" x14ac:dyDescent="0.25">
      <c r="A9913" s="5"/>
      <c r="C9913" s="7"/>
      <c r="D9913" s="8"/>
    </row>
    <row r="9914" spans="1:4" x14ac:dyDescent="0.25">
      <c r="A9914" s="5"/>
      <c r="C9914" s="7"/>
      <c r="D9914" s="8"/>
    </row>
    <row r="9915" spans="1:4" x14ac:dyDescent="0.25">
      <c r="A9915" s="5"/>
      <c r="C9915" s="7"/>
      <c r="D9915" s="8"/>
    </row>
    <row r="9916" spans="1:4" x14ac:dyDescent="0.25">
      <c r="A9916" s="5"/>
      <c r="C9916" s="7"/>
      <c r="D9916" s="8"/>
    </row>
    <row r="9917" spans="1:4" x14ac:dyDescent="0.25">
      <c r="A9917" s="5"/>
      <c r="C9917" s="7"/>
      <c r="D9917" s="8"/>
    </row>
    <row r="9918" spans="1:4" x14ac:dyDescent="0.25">
      <c r="A9918" s="5"/>
      <c r="C9918" s="7"/>
      <c r="D9918" s="8"/>
    </row>
    <row r="9919" spans="1:4" x14ac:dyDescent="0.25">
      <c r="A9919" s="5"/>
      <c r="C9919" s="7"/>
      <c r="D9919" s="8"/>
    </row>
    <row r="9920" spans="1:4" x14ac:dyDescent="0.25">
      <c r="A9920" s="5"/>
      <c r="C9920" s="7"/>
      <c r="D9920" s="8"/>
    </row>
    <row r="9921" spans="1:4" x14ac:dyDescent="0.25">
      <c r="A9921" s="5"/>
      <c r="C9921" s="7"/>
      <c r="D9921" s="8"/>
    </row>
    <row r="9922" spans="1:4" x14ac:dyDescent="0.25">
      <c r="A9922" s="5"/>
      <c r="C9922" s="7"/>
      <c r="D9922" s="8"/>
    </row>
    <row r="9923" spans="1:4" x14ac:dyDescent="0.25">
      <c r="A9923" s="5"/>
      <c r="C9923" s="7"/>
      <c r="D9923" s="8"/>
    </row>
    <row r="9924" spans="1:4" x14ac:dyDescent="0.25">
      <c r="A9924" s="5"/>
      <c r="C9924" s="7"/>
      <c r="D9924" s="8"/>
    </row>
    <row r="9925" spans="1:4" x14ac:dyDescent="0.25">
      <c r="A9925" s="5"/>
      <c r="C9925" s="7"/>
      <c r="D9925" s="8"/>
    </row>
    <row r="9926" spans="1:4" x14ac:dyDescent="0.25">
      <c r="A9926" s="5"/>
      <c r="C9926" s="7"/>
      <c r="D9926" s="8"/>
    </row>
    <row r="9927" spans="1:4" x14ac:dyDescent="0.25">
      <c r="A9927" s="5"/>
      <c r="C9927" s="7"/>
      <c r="D9927" s="8"/>
    </row>
    <row r="9928" spans="1:4" x14ac:dyDescent="0.25">
      <c r="A9928" s="5"/>
      <c r="C9928" s="7"/>
      <c r="D9928" s="8"/>
    </row>
    <row r="9929" spans="1:4" x14ac:dyDescent="0.25">
      <c r="A9929" s="5"/>
      <c r="C9929" s="7"/>
      <c r="D9929" s="8"/>
    </row>
    <row r="9930" spans="1:4" x14ac:dyDescent="0.25">
      <c r="A9930" s="5"/>
      <c r="C9930" s="7"/>
      <c r="D9930" s="8"/>
    </row>
    <row r="9931" spans="1:4" x14ac:dyDescent="0.25">
      <c r="A9931" s="5"/>
      <c r="C9931" s="7"/>
      <c r="D9931" s="8"/>
    </row>
    <row r="9932" spans="1:4" x14ac:dyDescent="0.25">
      <c r="A9932" s="5"/>
      <c r="C9932" s="7"/>
      <c r="D9932" s="8"/>
    </row>
    <row r="9933" spans="1:4" x14ac:dyDescent="0.25">
      <c r="A9933" s="5"/>
      <c r="C9933" s="7"/>
      <c r="D9933" s="8"/>
    </row>
    <row r="9934" spans="1:4" x14ac:dyDescent="0.25">
      <c r="A9934" s="5"/>
      <c r="C9934" s="7"/>
      <c r="D9934" s="8"/>
    </row>
    <row r="9935" spans="1:4" x14ac:dyDescent="0.25">
      <c r="A9935" s="5"/>
      <c r="C9935" s="7"/>
      <c r="D9935" s="8"/>
    </row>
    <row r="9936" spans="1:4" x14ac:dyDescent="0.25">
      <c r="A9936" s="5"/>
      <c r="C9936" s="7"/>
      <c r="D9936" s="8"/>
    </row>
    <row r="9937" spans="1:4" x14ac:dyDescent="0.25">
      <c r="A9937" s="5"/>
      <c r="C9937" s="7"/>
      <c r="D9937" s="8"/>
    </row>
    <row r="9938" spans="1:4" x14ac:dyDescent="0.25">
      <c r="A9938" s="5"/>
      <c r="C9938" s="7"/>
      <c r="D9938" s="8"/>
    </row>
    <row r="9939" spans="1:4" x14ac:dyDescent="0.25">
      <c r="A9939" s="5"/>
      <c r="C9939" s="7"/>
      <c r="D9939" s="8"/>
    </row>
    <row r="9940" spans="1:4" x14ac:dyDescent="0.25">
      <c r="A9940" s="5"/>
      <c r="C9940" s="7"/>
      <c r="D9940" s="8"/>
    </row>
    <row r="9941" spans="1:4" x14ac:dyDescent="0.25">
      <c r="A9941" s="5"/>
      <c r="C9941" s="7"/>
      <c r="D9941" s="8"/>
    </row>
    <row r="9942" spans="1:4" x14ac:dyDescent="0.25">
      <c r="A9942" s="5"/>
      <c r="C9942" s="7"/>
      <c r="D9942" s="8"/>
    </row>
    <row r="9943" spans="1:4" x14ac:dyDescent="0.25">
      <c r="A9943" s="5"/>
      <c r="C9943" s="7"/>
      <c r="D9943" s="8"/>
    </row>
    <row r="9944" spans="1:4" x14ac:dyDescent="0.25">
      <c r="A9944" s="5"/>
      <c r="C9944" s="7"/>
      <c r="D9944" s="8"/>
    </row>
    <row r="9945" spans="1:4" x14ac:dyDescent="0.25">
      <c r="A9945" s="5"/>
      <c r="C9945" s="7"/>
      <c r="D9945" s="8"/>
    </row>
    <row r="9946" spans="1:4" x14ac:dyDescent="0.25">
      <c r="A9946" s="5"/>
      <c r="C9946" s="7"/>
      <c r="D9946" s="8"/>
    </row>
    <row r="9947" spans="1:4" x14ac:dyDescent="0.25">
      <c r="A9947" s="5"/>
      <c r="C9947" s="7"/>
      <c r="D9947" s="8"/>
    </row>
    <row r="9948" spans="1:4" x14ac:dyDescent="0.25">
      <c r="A9948" s="5"/>
      <c r="C9948" s="7"/>
      <c r="D9948" s="8"/>
    </row>
    <row r="9949" spans="1:4" x14ac:dyDescent="0.25">
      <c r="A9949" s="5"/>
      <c r="C9949" s="7"/>
      <c r="D9949" s="8"/>
    </row>
    <row r="9950" spans="1:4" x14ac:dyDescent="0.25">
      <c r="A9950" s="5"/>
      <c r="C9950" s="7"/>
      <c r="D9950" s="8"/>
    </row>
    <row r="9951" spans="1:4" x14ac:dyDescent="0.25">
      <c r="A9951" s="5"/>
      <c r="C9951" s="7"/>
      <c r="D9951" s="8"/>
    </row>
    <row r="9952" spans="1:4" x14ac:dyDescent="0.25">
      <c r="A9952" s="5"/>
      <c r="C9952" s="7"/>
      <c r="D9952" s="8"/>
    </row>
    <row r="9953" spans="1:4" x14ac:dyDescent="0.25">
      <c r="A9953" s="5"/>
      <c r="C9953" s="7"/>
      <c r="D9953" s="8"/>
    </row>
    <row r="9954" spans="1:4" x14ac:dyDescent="0.25">
      <c r="A9954" s="5"/>
      <c r="C9954" s="7"/>
      <c r="D9954" s="8"/>
    </row>
    <row r="9955" spans="1:4" x14ac:dyDescent="0.25">
      <c r="A9955" s="5"/>
      <c r="C9955" s="7"/>
      <c r="D9955" s="8"/>
    </row>
    <row r="9956" spans="1:4" x14ac:dyDescent="0.25">
      <c r="A9956" s="5"/>
      <c r="C9956" s="7"/>
      <c r="D9956" s="8"/>
    </row>
    <row r="9957" spans="1:4" x14ac:dyDescent="0.25">
      <c r="A9957" s="5"/>
      <c r="C9957" s="7"/>
      <c r="D9957" s="8"/>
    </row>
    <row r="9958" spans="1:4" x14ac:dyDescent="0.25">
      <c r="A9958" s="5"/>
      <c r="C9958" s="7"/>
      <c r="D9958" s="8"/>
    </row>
    <row r="9959" spans="1:4" x14ac:dyDescent="0.25">
      <c r="A9959" s="5"/>
      <c r="C9959" s="7"/>
      <c r="D9959" s="8"/>
    </row>
    <row r="9960" spans="1:4" x14ac:dyDescent="0.25">
      <c r="A9960" s="5"/>
      <c r="C9960" s="7"/>
      <c r="D9960" s="8"/>
    </row>
    <row r="9961" spans="1:4" x14ac:dyDescent="0.25">
      <c r="A9961" s="5"/>
      <c r="C9961" s="7"/>
      <c r="D9961" s="8"/>
    </row>
    <row r="9962" spans="1:4" x14ac:dyDescent="0.25">
      <c r="A9962" s="5"/>
      <c r="C9962" s="7"/>
      <c r="D9962" s="8"/>
    </row>
    <row r="9963" spans="1:4" x14ac:dyDescent="0.25">
      <c r="A9963" s="5"/>
      <c r="C9963" s="7"/>
      <c r="D9963" s="8"/>
    </row>
    <row r="9964" spans="1:4" x14ac:dyDescent="0.25">
      <c r="A9964" s="5"/>
      <c r="C9964" s="7"/>
      <c r="D9964" s="8"/>
    </row>
    <row r="9965" spans="1:4" x14ac:dyDescent="0.25">
      <c r="A9965" s="5"/>
      <c r="C9965" s="7"/>
      <c r="D9965" s="8"/>
    </row>
    <row r="9966" spans="1:4" x14ac:dyDescent="0.25">
      <c r="A9966" s="5"/>
      <c r="C9966" s="7"/>
      <c r="D9966" s="8"/>
    </row>
    <row r="9967" spans="1:4" x14ac:dyDescent="0.25">
      <c r="A9967" s="5"/>
      <c r="C9967" s="7"/>
      <c r="D9967" s="8"/>
    </row>
    <row r="9968" spans="1:4" x14ac:dyDescent="0.25">
      <c r="A9968" s="5"/>
      <c r="C9968" s="7"/>
      <c r="D9968" s="8"/>
    </row>
    <row r="9969" spans="1:4" x14ac:dyDescent="0.25">
      <c r="A9969" s="5"/>
      <c r="C9969" s="7"/>
      <c r="D9969" s="8"/>
    </row>
    <row r="9970" spans="1:4" x14ac:dyDescent="0.25">
      <c r="A9970" s="5"/>
      <c r="C9970" s="7"/>
      <c r="D9970" s="8"/>
    </row>
    <row r="9971" spans="1:4" x14ac:dyDescent="0.25">
      <c r="A9971" s="5"/>
      <c r="C9971" s="7"/>
      <c r="D9971" s="8"/>
    </row>
    <row r="9972" spans="1:4" x14ac:dyDescent="0.25">
      <c r="A9972" s="5"/>
      <c r="C9972" s="7"/>
      <c r="D9972" s="8"/>
    </row>
    <row r="9973" spans="1:4" x14ac:dyDescent="0.25">
      <c r="A9973" s="5"/>
      <c r="C9973" s="7"/>
      <c r="D9973" s="8"/>
    </row>
    <row r="9974" spans="1:4" x14ac:dyDescent="0.25">
      <c r="A9974" s="5"/>
      <c r="C9974" s="7"/>
      <c r="D9974" s="8"/>
    </row>
    <row r="9975" spans="1:4" x14ac:dyDescent="0.25">
      <c r="A9975" s="5"/>
      <c r="C9975" s="7"/>
      <c r="D9975" s="8"/>
    </row>
    <row r="9976" spans="1:4" x14ac:dyDescent="0.25">
      <c r="A9976" s="5"/>
      <c r="C9976" s="7"/>
      <c r="D9976" s="8"/>
    </row>
    <row r="9977" spans="1:4" x14ac:dyDescent="0.25">
      <c r="A9977" s="5"/>
      <c r="C9977" s="7"/>
      <c r="D9977" s="8"/>
    </row>
    <row r="9978" spans="1:4" x14ac:dyDescent="0.25">
      <c r="A9978" s="5"/>
      <c r="C9978" s="7"/>
      <c r="D9978" s="8"/>
    </row>
    <row r="9979" spans="1:4" x14ac:dyDescent="0.25">
      <c r="A9979" s="5"/>
      <c r="C9979" s="7"/>
      <c r="D9979" s="8"/>
    </row>
    <row r="9980" spans="1:4" x14ac:dyDescent="0.25">
      <c r="A9980" s="5"/>
      <c r="C9980" s="7"/>
      <c r="D9980" s="8"/>
    </row>
    <row r="9981" spans="1:4" x14ac:dyDescent="0.25">
      <c r="A9981" s="5"/>
      <c r="C9981" s="7"/>
      <c r="D9981" s="8"/>
    </row>
    <row r="9982" spans="1:4" x14ac:dyDescent="0.25">
      <c r="A9982" s="5"/>
      <c r="C9982" s="7"/>
      <c r="D9982" s="8"/>
    </row>
    <row r="9983" spans="1:4" x14ac:dyDescent="0.25">
      <c r="A9983" s="5"/>
      <c r="C9983" s="7"/>
      <c r="D9983" s="8"/>
    </row>
    <row r="9984" spans="1:4" x14ac:dyDescent="0.25">
      <c r="A9984" s="5"/>
      <c r="C9984" s="7"/>
      <c r="D9984" s="8"/>
    </row>
    <row r="9985" spans="1:4" x14ac:dyDescent="0.25">
      <c r="A9985" s="5"/>
      <c r="C9985" s="7"/>
      <c r="D9985" s="8"/>
    </row>
    <row r="9986" spans="1:4" x14ac:dyDescent="0.25">
      <c r="A9986" s="5"/>
      <c r="C9986" s="7"/>
      <c r="D9986" s="8"/>
    </row>
    <row r="9987" spans="1:4" x14ac:dyDescent="0.25">
      <c r="A9987" s="5"/>
      <c r="C9987" s="7"/>
      <c r="D9987" s="8"/>
    </row>
    <row r="9988" spans="1:4" x14ac:dyDescent="0.25">
      <c r="A9988" s="5"/>
      <c r="C9988" s="7"/>
      <c r="D9988" s="8"/>
    </row>
    <row r="9989" spans="1:4" x14ac:dyDescent="0.25">
      <c r="A9989" s="5"/>
      <c r="C9989" s="7"/>
      <c r="D9989" s="8"/>
    </row>
    <row r="9990" spans="1:4" x14ac:dyDescent="0.25">
      <c r="A9990" s="5"/>
      <c r="C9990" s="7"/>
      <c r="D9990" s="8"/>
    </row>
    <row r="9991" spans="1:4" x14ac:dyDescent="0.25">
      <c r="A9991" s="5"/>
      <c r="C9991" s="7"/>
      <c r="D9991" s="8"/>
    </row>
    <row r="9992" spans="1:4" x14ac:dyDescent="0.25">
      <c r="A9992" s="5"/>
      <c r="C9992" s="7"/>
      <c r="D9992" s="8"/>
    </row>
    <row r="9993" spans="1:4" x14ac:dyDescent="0.25">
      <c r="A9993" s="5"/>
      <c r="C9993" s="7"/>
      <c r="D9993" s="8"/>
    </row>
    <row r="9994" spans="1:4" x14ac:dyDescent="0.25">
      <c r="A9994" s="5"/>
      <c r="C9994" s="7"/>
      <c r="D9994" s="8"/>
    </row>
    <row r="9995" spans="1:4" x14ac:dyDescent="0.25">
      <c r="A9995" s="5"/>
      <c r="C9995" s="7"/>
      <c r="D9995" s="8"/>
    </row>
    <row r="9996" spans="1:4" x14ac:dyDescent="0.25">
      <c r="A9996" s="5"/>
      <c r="C9996" s="7"/>
      <c r="D9996" s="8"/>
    </row>
    <row r="9997" spans="1:4" x14ac:dyDescent="0.25">
      <c r="A9997" s="5"/>
      <c r="C9997" s="7"/>
      <c r="D9997" s="8"/>
    </row>
    <row r="9998" spans="1:4" x14ac:dyDescent="0.25">
      <c r="A9998" s="5"/>
      <c r="C9998" s="7"/>
      <c r="D9998" s="8"/>
    </row>
    <row r="9999" spans="1:4" x14ac:dyDescent="0.25">
      <c r="A9999" s="5"/>
      <c r="C9999" s="7"/>
      <c r="D9999" s="8"/>
    </row>
    <row r="10000" spans="1:4" x14ac:dyDescent="0.25">
      <c r="A10000" s="5"/>
      <c r="C10000" s="7"/>
      <c r="D10000" s="8"/>
    </row>
    <row r="10001" spans="1:4" x14ac:dyDescent="0.25">
      <c r="A10001" s="5"/>
      <c r="C10001" s="7"/>
      <c r="D10001" s="8"/>
    </row>
    <row r="10002" spans="1:4" x14ac:dyDescent="0.25">
      <c r="A10002" s="5"/>
      <c r="C10002" s="7"/>
      <c r="D10002" s="8"/>
    </row>
    <row r="10003" spans="1:4" x14ac:dyDescent="0.25">
      <c r="A10003" s="5"/>
      <c r="C10003" s="7"/>
      <c r="D10003" s="8"/>
    </row>
    <row r="10004" spans="1:4" x14ac:dyDescent="0.25">
      <c r="A10004" s="5"/>
      <c r="C10004" s="7"/>
      <c r="D10004" s="8"/>
    </row>
    <row r="10005" spans="1:4" x14ac:dyDescent="0.25">
      <c r="A10005" s="5"/>
      <c r="C10005" s="7"/>
      <c r="D10005" s="8"/>
    </row>
    <row r="10006" spans="1:4" x14ac:dyDescent="0.25">
      <c r="A10006" s="5"/>
      <c r="C10006" s="7"/>
      <c r="D10006" s="8"/>
    </row>
    <row r="10007" spans="1:4" x14ac:dyDescent="0.25">
      <c r="A10007" s="5"/>
      <c r="C10007" s="7"/>
      <c r="D10007" s="8"/>
    </row>
    <row r="10008" spans="1:4" x14ac:dyDescent="0.25">
      <c r="A10008" s="5"/>
      <c r="C10008" s="7"/>
      <c r="D10008" s="8"/>
    </row>
    <row r="10009" spans="1:4" x14ac:dyDescent="0.25">
      <c r="A10009" s="5"/>
      <c r="C10009" s="7"/>
      <c r="D10009" s="8"/>
    </row>
    <row r="10010" spans="1:4" x14ac:dyDescent="0.25">
      <c r="A10010" s="5"/>
      <c r="C10010" s="7"/>
      <c r="D10010" s="8"/>
    </row>
    <row r="10011" spans="1:4" x14ac:dyDescent="0.25">
      <c r="A10011" s="5"/>
      <c r="C10011" s="7"/>
      <c r="D10011" s="8"/>
    </row>
    <row r="10012" spans="1:4" x14ac:dyDescent="0.25">
      <c r="A10012" s="5"/>
      <c r="C10012" s="7"/>
      <c r="D10012" s="8"/>
    </row>
    <row r="10013" spans="1:4" x14ac:dyDescent="0.25">
      <c r="A10013" s="5"/>
      <c r="C10013" s="7"/>
      <c r="D10013" s="8"/>
    </row>
    <row r="10014" spans="1:4" x14ac:dyDescent="0.25">
      <c r="A10014" s="5"/>
      <c r="C10014" s="7"/>
      <c r="D10014" s="8"/>
    </row>
    <row r="10015" spans="1:4" x14ac:dyDescent="0.25">
      <c r="A10015" s="5"/>
      <c r="C10015" s="7"/>
      <c r="D10015" s="8"/>
    </row>
    <row r="10016" spans="1:4" x14ac:dyDescent="0.25">
      <c r="A10016" s="5"/>
      <c r="C10016" s="7"/>
      <c r="D10016" s="8"/>
    </row>
    <row r="10017" spans="1:4" x14ac:dyDescent="0.25">
      <c r="A10017" s="5"/>
      <c r="C10017" s="7"/>
      <c r="D10017" s="8"/>
    </row>
    <row r="10018" spans="1:4" x14ac:dyDescent="0.25">
      <c r="A10018" s="5"/>
      <c r="C10018" s="7"/>
      <c r="D10018" s="8"/>
    </row>
    <row r="10019" spans="1:4" x14ac:dyDescent="0.25">
      <c r="A10019" s="5"/>
      <c r="C10019" s="7"/>
      <c r="D10019" s="8"/>
    </row>
    <row r="10020" spans="1:4" x14ac:dyDescent="0.25">
      <c r="A10020" s="5"/>
      <c r="C10020" s="7"/>
      <c r="D10020" s="8"/>
    </row>
    <row r="10021" spans="1:4" x14ac:dyDescent="0.25">
      <c r="A10021" s="5"/>
      <c r="C10021" s="7"/>
      <c r="D10021" s="8"/>
    </row>
    <row r="10022" spans="1:4" x14ac:dyDescent="0.25">
      <c r="A10022" s="5"/>
      <c r="C10022" s="7"/>
      <c r="D10022" s="8"/>
    </row>
    <row r="10023" spans="1:4" x14ac:dyDescent="0.25">
      <c r="A10023" s="5"/>
      <c r="C10023" s="7"/>
      <c r="D10023" s="8"/>
    </row>
    <row r="10024" spans="1:4" x14ac:dyDescent="0.25">
      <c r="A10024" s="5"/>
      <c r="C10024" s="7"/>
      <c r="D10024" s="8"/>
    </row>
    <row r="10025" spans="1:4" x14ac:dyDescent="0.25">
      <c r="A10025" s="5"/>
      <c r="C10025" s="7"/>
      <c r="D10025" s="8"/>
    </row>
    <row r="10026" spans="1:4" x14ac:dyDescent="0.25">
      <c r="A10026" s="5"/>
      <c r="C10026" s="7"/>
      <c r="D10026" s="8"/>
    </row>
    <row r="10027" spans="1:4" x14ac:dyDescent="0.25">
      <c r="A10027" s="5"/>
      <c r="C10027" s="7"/>
      <c r="D10027" s="8"/>
    </row>
    <row r="10028" spans="1:4" x14ac:dyDescent="0.25">
      <c r="A10028" s="5"/>
      <c r="C10028" s="7"/>
      <c r="D10028" s="8"/>
    </row>
    <row r="10029" spans="1:4" x14ac:dyDescent="0.25">
      <c r="A10029" s="5"/>
      <c r="C10029" s="7"/>
      <c r="D10029" s="8"/>
    </row>
    <row r="10030" spans="1:4" x14ac:dyDescent="0.25">
      <c r="A10030" s="5"/>
      <c r="C10030" s="7"/>
      <c r="D10030" s="8"/>
    </row>
    <row r="10031" spans="1:4" x14ac:dyDescent="0.25">
      <c r="A10031" s="5"/>
      <c r="C10031" s="7"/>
      <c r="D10031" s="8"/>
    </row>
    <row r="10032" spans="1:4" x14ac:dyDescent="0.25">
      <c r="A10032" s="5"/>
      <c r="C10032" s="7"/>
      <c r="D10032" s="8"/>
    </row>
    <row r="10033" spans="1:4" x14ac:dyDescent="0.25">
      <c r="A10033" s="5"/>
      <c r="C10033" s="7"/>
      <c r="D10033" s="8"/>
    </row>
    <row r="10034" spans="1:4" x14ac:dyDescent="0.25">
      <c r="A10034" s="5"/>
      <c r="C10034" s="7"/>
      <c r="D10034" s="8"/>
    </row>
    <row r="10035" spans="1:4" x14ac:dyDescent="0.25">
      <c r="A10035" s="5"/>
      <c r="C10035" s="7"/>
      <c r="D10035" s="8"/>
    </row>
    <row r="10036" spans="1:4" x14ac:dyDescent="0.25">
      <c r="A10036" s="5"/>
      <c r="C10036" s="7"/>
      <c r="D10036" s="8"/>
    </row>
    <row r="10037" spans="1:4" x14ac:dyDescent="0.25">
      <c r="A10037" s="5"/>
      <c r="C10037" s="7"/>
      <c r="D10037" s="8"/>
    </row>
    <row r="10038" spans="1:4" x14ac:dyDescent="0.25">
      <c r="A10038" s="5"/>
      <c r="C10038" s="7"/>
      <c r="D10038" s="8"/>
    </row>
    <row r="10039" spans="1:4" x14ac:dyDescent="0.25">
      <c r="A10039" s="5"/>
      <c r="C10039" s="7"/>
      <c r="D10039" s="8"/>
    </row>
    <row r="10040" spans="1:4" x14ac:dyDescent="0.25">
      <c r="A10040" s="5"/>
      <c r="C10040" s="7"/>
      <c r="D10040" s="8"/>
    </row>
    <row r="10041" spans="1:4" x14ac:dyDescent="0.25">
      <c r="A10041" s="5"/>
      <c r="C10041" s="7"/>
      <c r="D10041" s="8"/>
    </row>
    <row r="10042" spans="1:4" x14ac:dyDescent="0.25">
      <c r="A10042" s="5"/>
      <c r="C10042" s="7"/>
      <c r="D10042" s="8"/>
    </row>
    <row r="10043" spans="1:4" x14ac:dyDescent="0.25">
      <c r="A10043" s="5"/>
      <c r="C10043" s="7"/>
      <c r="D10043" s="8"/>
    </row>
    <row r="10044" spans="1:4" x14ac:dyDescent="0.25">
      <c r="A10044" s="5"/>
      <c r="C10044" s="7"/>
      <c r="D10044" s="8"/>
    </row>
    <row r="10045" spans="1:4" x14ac:dyDescent="0.25">
      <c r="A10045" s="5"/>
      <c r="C10045" s="7"/>
      <c r="D10045" s="8"/>
    </row>
    <row r="10046" spans="1:4" x14ac:dyDescent="0.25">
      <c r="A10046" s="5"/>
      <c r="C10046" s="7"/>
      <c r="D10046" s="8"/>
    </row>
    <row r="10047" spans="1:4" x14ac:dyDescent="0.25">
      <c r="A10047" s="5"/>
      <c r="C10047" s="7"/>
      <c r="D10047" s="8"/>
    </row>
    <row r="10048" spans="1:4" x14ac:dyDescent="0.25">
      <c r="A10048" s="5"/>
      <c r="C10048" s="7"/>
      <c r="D10048" s="8"/>
    </row>
    <row r="10049" spans="1:4" x14ac:dyDescent="0.25">
      <c r="A10049" s="5"/>
      <c r="C10049" s="7"/>
      <c r="D10049" s="8"/>
    </row>
    <row r="10050" spans="1:4" x14ac:dyDescent="0.25">
      <c r="A10050" s="5"/>
      <c r="C10050" s="7"/>
      <c r="D10050" s="8"/>
    </row>
    <row r="10051" spans="1:4" x14ac:dyDescent="0.25">
      <c r="A10051" s="5"/>
      <c r="C10051" s="7"/>
      <c r="D10051" s="8"/>
    </row>
    <row r="10052" spans="1:4" x14ac:dyDescent="0.25">
      <c r="A10052" s="5"/>
      <c r="C10052" s="7"/>
      <c r="D10052" s="8"/>
    </row>
    <row r="10053" spans="1:4" x14ac:dyDescent="0.25">
      <c r="A10053" s="5"/>
      <c r="C10053" s="7"/>
      <c r="D10053" s="8"/>
    </row>
    <row r="10054" spans="1:4" x14ac:dyDescent="0.25">
      <c r="A10054" s="5"/>
      <c r="C10054" s="7"/>
      <c r="D10054" s="8"/>
    </row>
    <row r="10055" spans="1:4" x14ac:dyDescent="0.25">
      <c r="A10055" s="5"/>
      <c r="C10055" s="7"/>
      <c r="D10055" s="8"/>
    </row>
    <row r="10056" spans="1:4" x14ac:dyDescent="0.25">
      <c r="A10056" s="5"/>
      <c r="C10056" s="7"/>
      <c r="D10056" s="8"/>
    </row>
    <row r="10057" spans="1:4" x14ac:dyDescent="0.25">
      <c r="A10057" s="5"/>
      <c r="C10057" s="7"/>
      <c r="D10057" s="8"/>
    </row>
    <row r="10058" spans="1:4" x14ac:dyDescent="0.25">
      <c r="A10058" s="5"/>
      <c r="C10058" s="7"/>
      <c r="D10058" s="8"/>
    </row>
    <row r="10059" spans="1:4" x14ac:dyDescent="0.25">
      <c r="A10059" s="5"/>
      <c r="C10059" s="7"/>
      <c r="D10059" s="8"/>
    </row>
    <row r="10060" spans="1:4" x14ac:dyDescent="0.25">
      <c r="A10060" s="5"/>
      <c r="C10060" s="7"/>
      <c r="D10060" s="8"/>
    </row>
    <row r="10061" spans="1:4" x14ac:dyDescent="0.25">
      <c r="A10061" s="5"/>
      <c r="C10061" s="7"/>
      <c r="D10061" s="8"/>
    </row>
    <row r="10062" spans="1:4" x14ac:dyDescent="0.25">
      <c r="A10062" s="5"/>
      <c r="C10062" s="7"/>
      <c r="D10062" s="8"/>
    </row>
    <row r="10063" spans="1:4" x14ac:dyDescent="0.25">
      <c r="A10063" s="5"/>
      <c r="C10063" s="7"/>
      <c r="D10063" s="8"/>
    </row>
    <row r="10064" spans="1:4" x14ac:dyDescent="0.25">
      <c r="A10064" s="5"/>
      <c r="C10064" s="7"/>
      <c r="D10064" s="8"/>
    </row>
    <row r="10065" spans="1:4" x14ac:dyDescent="0.25">
      <c r="A10065" s="5"/>
      <c r="C10065" s="7"/>
      <c r="D10065" s="8"/>
    </row>
    <row r="10066" spans="1:4" x14ac:dyDescent="0.25">
      <c r="A10066" s="5"/>
      <c r="C10066" s="7"/>
      <c r="D10066" s="8"/>
    </row>
    <row r="10067" spans="1:4" x14ac:dyDescent="0.25">
      <c r="A10067" s="5"/>
      <c r="C10067" s="7"/>
      <c r="D10067" s="8"/>
    </row>
    <row r="10068" spans="1:4" x14ac:dyDescent="0.25">
      <c r="A10068" s="5"/>
      <c r="C10068" s="7"/>
      <c r="D10068" s="8"/>
    </row>
    <row r="10069" spans="1:4" x14ac:dyDescent="0.25">
      <c r="A10069" s="5"/>
      <c r="C10069" s="7"/>
      <c r="D10069" s="8"/>
    </row>
    <row r="10070" spans="1:4" x14ac:dyDescent="0.25">
      <c r="A10070" s="5"/>
      <c r="C10070" s="7"/>
      <c r="D10070" s="8"/>
    </row>
    <row r="10071" spans="1:4" x14ac:dyDescent="0.25">
      <c r="A10071" s="5"/>
      <c r="C10071" s="7"/>
      <c r="D10071" s="8"/>
    </row>
    <row r="10072" spans="1:4" x14ac:dyDescent="0.25">
      <c r="A10072" s="5"/>
      <c r="C10072" s="7"/>
      <c r="D10072" s="8"/>
    </row>
    <row r="10073" spans="1:4" x14ac:dyDescent="0.25">
      <c r="A10073" s="5"/>
      <c r="C10073" s="7"/>
      <c r="D10073" s="8"/>
    </row>
    <row r="10074" spans="1:4" x14ac:dyDescent="0.25">
      <c r="A10074" s="5"/>
      <c r="C10074" s="7"/>
      <c r="D10074" s="8"/>
    </row>
    <row r="10075" spans="1:4" x14ac:dyDescent="0.25">
      <c r="A10075" s="5"/>
      <c r="C10075" s="7"/>
      <c r="D10075" s="8"/>
    </row>
    <row r="10076" spans="1:4" x14ac:dyDescent="0.25">
      <c r="A10076" s="5"/>
      <c r="C10076" s="7"/>
      <c r="D10076" s="8"/>
    </row>
    <row r="10077" spans="1:4" x14ac:dyDescent="0.25">
      <c r="A10077" s="5"/>
      <c r="C10077" s="7"/>
      <c r="D10077" s="8"/>
    </row>
    <row r="10078" spans="1:4" x14ac:dyDescent="0.25">
      <c r="A10078" s="5"/>
      <c r="C10078" s="7"/>
      <c r="D10078" s="8"/>
    </row>
    <row r="10079" spans="1:4" x14ac:dyDescent="0.25">
      <c r="A10079" s="5"/>
      <c r="C10079" s="7"/>
      <c r="D10079" s="8"/>
    </row>
    <row r="10080" spans="1:4" x14ac:dyDescent="0.25">
      <c r="A10080" s="5"/>
      <c r="C10080" s="7"/>
      <c r="D10080" s="8"/>
    </row>
    <row r="10081" spans="1:4" x14ac:dyDescent="0.25">
      <c r="A10081" s="5"/>
      <c r="C10081" s="7"/>
      <c r="D10081" s="8"/>
    </row>
    <row r="10082" spans="1:4" x14ac:dyDescent="0.25">
      <c r="A10082" s="5"/>
      <c r="C10082" s="7"/>
      <c r="D10082" s="8"/>
    </row>
    <row r="10083" spans="1:4" x14ac:dyDescent="0.25">
      <c r="A10083" s="5"/>
      <c r="C10083" s="7"/>
      <c r="D10083" s="8"/>
    </row>
    <row r="10084" spans="1:4" x14ac:dyDescent="0.25">
      <c r="A10084" s="5"/>
      <c r="C10084" s="7"/>
      <c r="D10084" s="8"/>
    </row>
    <row r="10085" spans="1:4" x14ac:dyDescent="0.25">
      <c r="A10085" s="5"/>
      <c r="C10085" s="7"/>
      <c r="D10085" s="8"/>
    </row>
    <row r="10086" spans="1:4" x14ac:dyDescent="0.25">
      <c r="A10086" s="5"/>
      <c r="C10086" s="7"/>
      <c r="D10086" s="8"/>
    </row>
    <row r="10087" spans="1:4" x14ac:dyDescent="0.25">
      <c r="A10087" s="5"/>
      <c r="C10087" s="7"/>
      <c r="D10087" s="8"/>
    </row>
    <row r="10088" spans="1:4" x14ac:dyDescent="0.25">
      <c r="A10088" s="5"/>
      <c r="C10088" s="7"/>
      <c r="D10088" s="8"/>
    </row>
    <row r="10089" spans="1:4" x14ac:dyDescent="0.25">
      <c r="A10089" s="5"/>
      <c r="C10089" s="7"/>
      <c r="D10089" s="8"/>
    </row>
    <row r="10090" spans="1:4" x14ac:dyDescent="0.25">
      <c r="A10090" s="5"/>
      <c r="C10090" s="7"/>
      <c r="D10090" s="8"/>
    </row>
    <row r="10091" spans="1:4" x14ac:dyDescent="0.25">
      <c r="A10091" s="5"/>
      <c r="C10091" s="7"/>
      <c r="D10091" s="8"/>
    </row>
    <row r="10092" spans="1:4" x14ac:dyDescent="0.25">
      <c r="A10092" s="5"/>
      <c r="C10092" s="7"/>
      <c r="D10092" s="8"/>
    </row>
    <row r="10093" spans="1:4" x14ac:dyDescent="0.25">
      <c r="A10093" s="5"/>
      <c r="C10093" s="7"/>
      <c r="D10093" s="8"/>
    </row>
    <row r="10094" spans="1:4" x14ac:dyDescent="0.25">
      <c r="A10094" s="5"/>
      <c r="C10094" s="7"/>
      <c r="D10094" s="8"/>
    </row>
    <row r="10095" spans="1:4" x14ac:dyDescent="0.25">
      <c r="A10095" s="5"/>
      <c r="C10095" s="7"/>
      <c r="D10095" s="8"/>
    </row>
    <row r="10096" spans="1:4" x14ac:dyDescent="0.25">
      <c r="A10096" s="5"/>
      <c r="C10096" s="7"/>
      <c r="D10096" s="8"/>
    </row>
    <row r="10097" spans="1:4" x14ac:dyDescent="0.25">
      <c r="A10097" s="5"/>
      <c r="C10097" s="7"/>
      <c r="D10097" s="8"/>
    </row>
    <row r="10098" spans="1:4" x14ac:dyDescent="0.25">
      <c r="A10098" s="5"/>
      <c r="C10098" s="7"/>
      <c r="D10098" s="8"/>
    </row>
    <row r="10099" spans="1:4" x14ac:dyDescent="0.25">
      <c r="A10099" s="5"/>
      <c r="C10099" s="7"/>
      <c r="D10099" s="8"/>
    </row>
    <row r="10100" spans="1:4" x14ac:dyDescent="0.25">
      <c r="A10100" s="5"/>
      <c r="C10100" s="7"/>
      <c r="D10100" s="8"/>
    </row>
    <row r="10101" spans="1:4" x14ac:dyDescent="0.25">
      <c r="A10101" s="5"/>
      <c r="C10101" s="7"/>
      <c r="D10101" s="8"/>
    </row>
    <row r="10102" spans="1:4" x14ac:dyDescent="0.25">
      <c r="A10102" s="5"/>
      <c r="C10102" s="7"/>
      <c r="D10102" s="8"/>
    </row>
    <row r="10103" spans="1:4" x14ac:dyDescent="0.25">
      <c r="A10103" s="5"/>
      <c r="C10103" s="7"/>
      <c r="D10103" s="8"/>
    </row>
    <row r="10104" spans="1:4" x14ac:dyDescent="0.25">
      <c r="A10104" s="5"/>
      <c r="C10104" s="7"/>
      <c r="D10104" s="8"/>
    </row>
    <row r="10105" spans="1:4" x14ac:dyDescent="0.25">
      <c r="A10105" s="5"/>
      <c r="C10105" s="7"/>
      <c r="D10105" s="8"/>
    </row>
    <row r="10106" spans="1:4" x14ac:dyDescent="0.25">
      <c r="A10106" s="5"/>
      <c r="C10106" s="7"/>
      <c r="D10106" s="8"/>
    </row>
    <row r="10107" spans="1:4" x14ac:dyDescent="0.25">
      <c r="A10107" s="5"/>
      <c r="C10107" s="7"/>
      <c r="D10107" s="8"/>
    </row>
    <row r="10108" spans="1:4" x14ac:dyDescent="0.25">
      <c r="A10108" s="5"/>
      <c r="C10108" s="7"/>
      <c r="D10108" s="8"/>
    </row>
    <row r="10109" spans="1:4" x14ac:dyDescent="0.25">
      <c r="A10109" s="5"/>
      <c r="C10109" s="7"/>
      <c r="D10109" s="8"/>
    </row>
    <row r="10110" spans="1:4" x14ac:dyDescent="0.25">
      <c r="A10110" s="5"/>
      <c r="C10110" s="7"/>
      <c r="D10110" s="8"/>
    </row>
    <row r="10111" spans="1:4" x14ac:dyDescent="0.25">
      <c r="A10111" s="5"/>
      <c r="C10111" s="7"/>
      <c r="D10111" s="8"/>
    </row>
    <row r="10112" spans="1:4" x14ac:dyDescent="0.25">
      <c r="A10112" s="5"/>
      <c r="C10112" s="7"/>
      <c r="D10112" s="8"/>
    </row>
    <row r="10113" spans="1:4" x14ac:dyDescent="0.25">
      <c r="A10113" s="5"/>
      <c r="C10113" s="7"/>
      <c r="D10113" s="8"/>
    </row>
    <row r="10114" spans="1:4" x14ac:dyDescent="0.25">
      <c r="A10114" s="5"/>
      <c r="C10114" s="7"/>
      <c r="D10114" s="8"/>
    </row>
    <row r="10115" spans="1:4" x14ac:dyDescent="0.25">
      <c r="A10115" s="5"/>
      <c r="C10115" s="7"/>
      <c r="D10115" s="8"/>
    </row>
    <row r="10116" spans="1:4" x14ac:dyDescent="0.25">
      <c r="A10116" s="5"/>
      <c r="C10116" s="7"/>
      <c r="D10116" s="8"/>
    </row>
    <row r="10117" spans="1:4" x14ac:dyDescent="0.25">
      <c r="A10117" s="5"/>
      <c r="C10117" s="7"/>
      <c r="D10117" s="8"/>
    </row>
    <row r="10118" spans="1:4" x14ac:dyDescent="0.25">
      <c r="A10118" s="5"/>
      <c r="C10118" s="7"/>
      <c r="D10118" s="8"/>
    </row>
    <row r="10119" spans="1:4" x14ac:dyDescent="0.25">
      <c r="A10119" s="5"/>
      <c r="C10119" s="7"/>
      <c r="D10119" s="8"/>
    </row>
    <row r="10120" spans="1:4" x14ac:dyDescent="0.25">
      <c r="A10120" s="5"/>
      <c r="C10120" s="7"/>
      <c r="D10120" s="8"/>
    </row>
    <row r="10121" spans="1:4" x14ac:dyDescent="0.25">
      <c r="A10121" s="5"/>
      <c r="C10121" s="7"/>
      <c r="D10121" s="8"/>
    </row>
    <row r="10122" spans="1:4" x14ac:dyDescent="0.25">
      <c r="A10122" s="5"/>
      <c r="C10122" s="7"/>
      <c r="D10122" s="8"/>
    </row>
    <row r="10123" spans="1:4" x14ac:dyDescent="0.25">
      <c r="A10123" s="5"/>
      <c r="C10123" s="7"/>
      <c r="D10123" s="8"/>
    </row>
    <row r="10124" spans="1:4" x14ac:dyDescent="0.25">
      <c r="A10124" s="5"/>
      <c r="C10124" s="7"/>
      <c r="D10124" s="8"/>
    </row>
    <row r="10125" spans="1:4" x14ac:dyDescent="0.25">
      <c r="A10125" s="5"/>
      <c r="C10125" s="7"/>
      <c r="D10125" s="8"/>
    </row>
    <row r="10126" spans="1:4" x14ac:dyDescent="0.25">
      <c r="A10126" s="5"/>
      <c r="C10126" s="7"/>
      <c r="D10126" s="8"/>
    </row>
    <row r="10127" spans="1:4" x14ac:dyDescent="0.25">
      <c r="A10127" s="5"/>
      <c r="C10127" s="7"/>
      <c r="D10127" s="8"/>
    </row>
    <row r="10128" spans="1:4" x14ac:dyDescent="0.25">
      <c r="A10128" s="5"/>
      <c r="C10128" s="7"/>
      <c r="D10128" s="8"/>
    </row>
    <row r="10129" spans="1:4" x14ac:dyDescent="0.25">
      <c r="A10129" s="5"/>
      <c r="C10129" s="7"/>
      <c r="D10129" s="8"/>
    </row>
    <row r="10130" spans="1:4" x14ac:dyDescent="0.25">
      <c r="A10130" s="5"/>
      <c r="C10130" s="7"/>
      <c r="D10130" s="8"/>
    </row>
    <row r="10131" spans="1:4" x14ac:dyDescent="0.25">
      <c r="A10131" s="5"/>
      <c r="C10131" s="7"/>
      <c r="D10131" s="8"/>
    </row>
    <row r="10132" spans="1:4" x14ac:dyDescent="0.25">
      <c r="A10132" s="5"/>
      <c r="C10132" s="7"/>
      <c r="D10132" s="8"/>
    </row>
    <row r="10133" spans="1:4" x14ac:dyDescent="0.25">
      <c r="A10133" s="5"/>
      <c r="C10133" s="7"/>
      <c r="D10133" s="8"/>
    </row>
    <row r="10134" spans="1:4" x14ac:dyDescent="0.25">
      <c r="A10134" s="5"/>
      <c r="C10134" s="7"/>
      <c r="D10134" s="8"/>
    </row>
    <row r="10135" spans="1:4" x14ac:dyDescent="0.25">
      <c r="A10135" s="5"/>
      <c r="C10135" s="7"/>
      <c r="D10135" s="8"/>
    </row>
    <row r="10136" spans="1:4" x14ac:dyDescent="0.25">
      <c r="A10136" s="5"/>
      <c r="C10136" s="7"/>
      <c r="D10136" s="8"/>
    </row>
    <row r="10137" spans="1:4" x14ac:dyDescent="0.25">
      <c r="A10137" s="5"/>
      <c r="C10137" s="7"/>
      <c r="D10137" s="8"/>
    </row>
    <row r="10138" spans="1:4" x14ac:dyDescent="0.25">
      <c r="A10138" s="5"/>
      <c r="C10138" s="7"/>
      <c r="D10138" s="8"/>
    </row>
    <row r="10139" spans="1:4" x14ac:dyDescent="0.25">
      <c r="A10139" s="5"/>
      <c r="C10139" s="7"/>
      <c r="D10139" s="8"/>
    </row>
    <row r="10140" spans="1:4" x14ac:dyDescent="0.25">
      <c r="A10140" s="5"/>
      <c r="C10140" s="7"/>
      <c r="D10140" s="8"/>
    </row>
    <row r="10141" spans="1:4" x14ac:dyDescent="0.25">
      <c r="A10141" s="5"/>
      <c r="C10141" s="7"/>
      <c r="D10141" s="8"/>
    </row>
    <row r="10142" spans="1:4" x14ac:dyDescent="0.25">
      <c r="A10142" s="5"/>
      <c r="C10142" s="7"/>
      <c r="D10142" s="8"/>
    </row>
    <row r="10143" spans="1:4" x14ac:dyDescent="0.25">
      <c r="A10143" s="5"/>
      <c r="C10143" s="7"/>
      <c r="D10143" s="8"/>
    </row>
    <row r="10144" spans="1:4" x14ac:dyDescent="0.25">
      <c r="A10144" s="5"/>
      <c r="C10144" s="7"/>
      <c r="D10144" s="8"/>
    </row>
    <row r="10145" spans="1:4" x14ac:dyDescent="0.25">
      <c r="A10145" s="5"/>
      <c r="C10145" s="7"/>
      <c r="D10145" s="8"/>
    </row>
    <row r="10146" spans="1:4" x14ac:dyDescent="0.25">
      <c r="A10146" s="5"/>
      <c r="C10146" s="7"/>
      <c r="D10146" s="8"/>
    </row>
    <row r="10147" spans="1:4" x14ac:dyDescent="0.25">
      <c r="A10147" s="5"/>
      <c r="C10147" s="7"/>
      <c r="D10147" s="8"/>
    </row>
    <row r="10148" spans="1:4" x14ac:dyDescent="0.25">
      <c r="A10148" s="5"/>
      <c r="C10148" s="7"/>
      <c r="D10148" s="8"/>
    </row>
    <row r="10149" spans="1:4" x14ac:dyDescent="0.25">
      <c r="A10149" s="5"/>
      <c r="C10149" s="7"/>
      <c r="D10149" s="8"/>
    </row>
    <row r="10150" spans="1:4" x14ac:dyDescent="0.25">
      <c r="A10150" s="5"/>
      <c r="C10150" s="7"/>
      <c r="D10150" s="8"/>
    </row>
    <row r="10151" spans="1:4" x14ac:dyDescent="0.25">
      <c r="A10151" s="5"/>
      <c r="C10151" s="7"/>
      <c r="D10151" s="8"/>
    </row>
    <row r="10152" spans="1:4" x14ac:dyDescent="0.25">
      <c r="A10152" s="5"/>
      <c r="C10152" s="7"/>
      <c r="D10152" s="8"/>
    </row>
    <row r="10153" spans="1:4" x14ac:dyDescent="0.25">
      <c r="A10153" s="5"/>
      <c r="C10153" s="7"/>
      <c r="D10153" s="8"/>
    </row>
    <row r="10154" spans="1:4" x14ac:dyDescent="0.25">
      <c r="A10154" s="5"/>
      <c r="C10154" s="7"/>
      <c r="D10154" s="8"/>
    </row>
    <row r="10155" spans="1:4" x14ac:dyDescent="0.25">
      <c r="A10155" s="5"/>
      <c r="C10155" s="7"/>
      <c r="D10155" s="8"/>
    </row>
    <row r="10156" spans="1:4" x14ac:dyDescent="0.25">
      <c r="A10156" s="5"/>
      <c r="C10156" s="7"/>
      <c r="D10156" s="8"/>
    </row>
    <row r="10157" spans="1:4" x14ac:dyDescent="0.25">
      <c r="A10157" s="5"/>
      <c r="C10157" s="7"/>
      <c r="D10157" s="8"/>
    </row>
    <row r="10158" spans="1:4" x14ac:dyDescent="0.25">
      <c r="A10158" s="5"/>
      <c r="C10158" s="7"/>
      <c r="D10158" s="8"/>
    </row>
    <row r="10159" spans="1:4" x14ac:dyDescent="0.25">
      <c r="A10159" s="5"/>
      <c r="C10159" s="7"/>
      <c r="D10159" s="8"/>
    </row>
    <row r="10160" spans="1:4" x14ac:dyDescent="0.25">
      <c r="A10160" s="5"/>
      <c r="C10160" s="7"/>
      <c r="D10160" s="8"/>
    </row>
    <row r="10161" spans="1:4" x14ac:dyDescent="0.25">
      <c r="A10161" s="5"/>
      <c r="C10161" s="7"/>
      <c r="D10161" s="8"/>
    </row>
    <row r="10162" spans="1:4" x14ac:dyDescent="0.25">
      <c r="A10162" s="5"/>
      <c r="C10162" s="7"/>
      <c r="D10162" s="8"/>
    </row>
    <row r="10163" spans="1:4" x14ac:dyDescent="0.25">
      <c r="A10163" s="5"/>
      <c r="C10163" s="7"/>
      <c r="D10163" s="8"/>
    </row>
    <row r="10164" spans="1:4" x14ac:dyDescent="0.25">
      <c r="A10164" s="5"/>
      <c r="C10164" s="7"/>
      <c r="D10164" s="8"/>
    </row>
    <row r="10165" spans="1:4" x14ac:dyDescent="0.25">
      <c r="A10165" s="5"/>
      <c r="C10165" s="7"/>
      <c r="D10165" s="8"/>
    </row>
    <row r="10166" spans="1:4" x14ac:dyDescent="0.25">
      <c r="A10166" s="5"/>
      <c r="C10166" s="7"/>
      <c r="D10166" s="8"/>
    </row>
    <row r="10167" spans="1:4" x14ac:dyDescent="0.25">
      <c r="A10167" s="5"/>
      <c r="C10167" s="7"/>
      <c r="D10167" s="8"/>
    </row>
    <row r="10168" spans="1:4" x14ac:dyDescent="0.25">
      <c r="A10168" s="5"/>
      <c r="C10168" s="7"/>
      <c r="D10168" s="8"/>
    </row>
    <row r="10169" spans="1:4" x14ac:dyDescent="0.25">
      <c r="A10169" s="5"/>
      <c r="C10169" s="7"/>
      <c r="D10169" s="8"/>
    </row>
    <row r="10170" spans="1:4" x14ac:dyDescent="0.25">
      <c r="A10170" s="5"/>
      <c r="C10170" s="7"/>
      <c r="D10170" s="8"/>
    </row>
    <row r="10171" spans="1:4" x14ac:dyDescent="0.25">
      <c r="A10171" s="5"/>
      <c r="C10171" s="7"/>
      <c r="D10171" s="8"/>
    </row>
    <row r="10172" spans="1:4" x14ac:dyDescent="0.25">
      <c r="A10172" s="5"/>
      <c r="C10172" s="7"/>
      <c r="D10172" s="8"/>
    </row>
    <row r="10173" spans="1:4" x14ac:dyDescent="0.25">
      <c r="A10173" s="5"/>
      <c r="C10173" s="7"/>
      <c r="D10173" s="8"/>
    </row>
    <row r="10174" spans="1:4" x14ac:dyDescent="0.25">
      <c r="A10174" s="5"/>
      <c r="C10174" s="7"/>
      <c r="D10174" s="8"/>
    </row>
    <row r="10175" spans="1:4" x14ac:dyDescent="0.25">
      <c r="A10175" s="5"/>
      <c r="C10175" s="7"/>
      <c r="D10175" s="8"/>
    </row>
    <row r="10176" spans="1:4" x14ac:dyDescent="0.25">
      <c r="A10176" s="5"/>
      <c r="C10176" s="7"/>
      <c r="D10176" s="8"/>
    </row>
    <row r="10177" spans="1:4" x14ac:dyDescent="0.25">
      <c r="A10177" s="5"/>
      <c r="C10177" s="7"/>
      <c r="D10177" s="8"/>
    </row>
    <row r="10178" spans="1:4" x14ac:dyDescent="0.25">
      <c r="A10178" s="5"/>
      <c r="C10178" s="7"/>
      <c r="D10178" s="8"/>
    </row>
    <row r="10179" spans="1:4" x14ac:dyDescent="0.25">
      <c r="A10179" s="5"/>
      <c r="C10179" s="7"/>
      <c r="D10179" s="8"/>
    </row>
    <row r="10180" spans="1:4" x14ac:dyDescent="0.25">
      <c r="A10180" s="5"/>
      <c r="C10180" s="7"/>
      <c r="D10180" s="8"/>
    </row>
    <row r="10181" spans="1:4" x14ac:dyDescent="0.25">
      <c r="A10181" s="5"/>
      <c r="C10181" s="7"/>
      <c r="D10181" s="8"/>
    </row>
    <row r="10182" spans="1:4" x14ac:dyDescent="0.25">
      <c r="A10182" s="5"/>
      <c r="C10182" s="7"/>
      <c r="D10182" s="8"/>
    </row>
    <row r="10183" spans="1:4" x14ac:dyDescent="0.25">
      <c r="A10183" s="5"/>
      <c r="C10183" s="7"/>
      <c r="D10183" s="8"/>
    </row>
    <row r="10184" spans="1:4" x14ac:dyDescent="0.25">
      <c r="A10184" s="5"/>
      <c r="C10184" s="7"/>
      <c r="D10184" s="8"/>
    </row>
    <row r="10185" spans="1:4" x14ac:dyDescent="0.25">
      <c r="A10185" s="5"/>
      <c r="C10185" s="7"/>
      <c r="D10185" s="8"/>
    </row>
    <row r="10186" spans="1:4" x14ac:dyDescent="0.25">
      <c r="A10186" s="5"/>
      <c r="C10186" s="7"/>
      <c r="D10186" s="8"/>
    </row>
    <row r="10187" spans="1:4" x14ac:dyDescent="0.25">
      <c r="A10187" s="5"/>
      <c r="C10187" s="7"/>
      <c r="D10187" s="8"/>
    </row>
    <row r="10188" spans="1:4" x14ac:dyDescent="0.25">
      <c r="A10188" s="5"/>
      <c r="C10188" s="7"/>
      <c r="D10188" s="8"/>
    </row>
    <row r="10189" spans="1:4" x14ac:dyDescent="0.25">
      <c r="A10189" s="5"/>
      <c r="C10189" s="7"/>
      <c r="D10189" s="8"/>
    </row>
    <row r="10190" spans="1:4" x14ac:dyDescent="0.25">
      <c r="A10190" s="5"/>
      <c r="C10190" s="7"/>
      <c r="D10190" s="8"/>
    </row>
    <row r="10191" spans="1:4" x14ac:dyDescent="0.25">
      <c r="A10191" s="5"/>
      <c r="C10191" s="7"/>
      <c r="D10191" s="8"/>
    </row>
    <row r="10192" spans="1:4" x14ac:dyDescent="0.25">
      <c r="A10192" s="5"/>
      <c r="C10192" s="7"/>
      <c r="D10192" s="8"/>
    </row>
    <row r="10193" spans="1:4" x14ac:dyDescent="0.25">
      <c r="A10193" s="5"/>
      <c r="C10193" s="7"/>
      <c r="D10193" s="8"/>
    </row>
    <row r="10194" spans="1:4" x14ac:dyDescent="0.25">
      <c r="A10194" s="5"/>
      <c r="C10194" s="7"/>
      <c r="D10194" s="8"/>
    </row>
    <row r="10195" spans="1:4" x14ac:dyDescent="0.25">
      <c r="A10195" s="5"/>
      <c r="C10195" s="7"/>
      <c r="D10195" s="8"/>
    </row>
    <row r="10196" spans="1:4" x14ac:dyDescent="0.25">
      <c r="A10196" s="5"/>
      <c r="C10196" s="7"/>
      <c r="D10196" s="8"/>
    </row>
    <row r="10197" spans="1:4" x14ac:dyDescent="0.25">
      <c r="A10197" s="5"/>
      <c r="C10197" s="7"/>
      <c r="D10197" s="8"/>
    </row>
    <row r="10198" spans="1:4" x14ac:dyDescent="0.25">
      <c r="A10198" s="5"/>
      <c r="C10198" s="7"/>
      <c r="D10198" s="8"/>
    </row>
    <row r="10199" spans="1:4" x14ac:dyDescent="0.25">
      <c r="A10199" s="5"/>
      <c r="C10199" s="7"/>
      <c r="D10199" s="8"/>
    </row>
    <row r="10200" spans="1:4" x14ac:dyDescent="0.25">
      <c r="A10200" s="5"/>
      <c r="C10200" s="7"/>
      <c r="D10200" s="8"/>
    </row>
    <row r="10201" spans="1:4" x14ac:dyDescent="0.25">
      <c r="A10201" s="5"/>
      <c r="C10201" s="7"/>
      <c r="D10201" s="8"/>
    </row>
    <row r="10202" spans="1:4" x14ac:dyDescent="0.25">
      <c r="A10202" s="5"/>
      <c r="C10202" s="7"/>
      <c r="D10202" s="8"/>
    </row>
    <row r="10203" spans="1:4" x14ac:dyDescent="0.25">
      <c r="A10203" s="5"/>
      <c r="C10203" s="7"/>
      <c r="D10203" s="8"/>
    </row>
    <row r="10204" spans="1:4" x14ac:dyDescent="0.25">
      <c r="A10204" s="5"/>
      <c r="C10204" s="7"/>
      <c r="D10204" s="8"/>
    </row>
    <row r="10205" spans="1:4" x14ac:dyDescent="0.25">
      <c r="A10205" s="5"/>
      <c r="C10205" s="7"/>
      <c r="D10205" s="8"/>
    </row>
    <row r="10206" spans="1:4" x14ac:dyDescent="0.25">
      <c r="A10206" s="5"/>
      <c r="C10206" s="7"/>
      <c r="D10206" s="8"/>
    </row>
    <row r="10207" spans="1:4" x14ac:dyDescent="0.25">
      <c r="A10207" s="5"/>
      <c r="C10207" s="7"/>
      <c r="D10207" s="8"/>
    </row>
    <row r="10208" spans="1:4" x14ac:dyDescent="0.25">
      <c r="A10208" s="5"/>
      <c r="C10208" s="7"/>
      <c r="D10208" s="8"/>
    </row>
    <row r="10209" spans="1:4" x14ac:dyDescent="0.25">
      <c r="A10209" s="5"/>
      <c r="C10209" s="7"/>
      <c r="D10209" s="8"/>
    </row>
    <row r="10210" spans="1:4" x14ac:dyDescent="0.25">
      <c r="A10210" s="5"/>
      <c r="C10210" s="7"/>
      <c r="D10210" s="8"/>
    </row>
    <row r="10211" spans="1:4" x14ac:dyDescent="0.25">
      <c r="A10211" s="5"/>
      <c r="C10211" s="7"/>
      <c r="D10211" s="8"/>
    </row>
    <row r="10212" spans="1:4" x14ac:dyDescent="0.25">
      <c r="A10212" s="5"/>
      <c r="C10212" s="7"/>
      <c r="D10212" s="8"/>
    </row>
    <row r="10213" spans="1:4" x14ac:dyDescent="0.25">
      <c r="A10213" s="5"/>
      <c r="C10213" s="7"/>
      <c r="D10213" s="8"/>
    </row>
    <row r="10214" spans="1:4" x14ac:dyDescent="0.25">
      <c r="A10214" s="5"/>
      <c r="C10214" s="7"/>
      <c r="D10214" s="8"/>
    </row>
    <row r="10215" spans="1:4" x14ac:dyDescent="0.25">
      <c r="A10215" s="5"/>
      <c r="C10215" s="7"/>
      <c r="D10215" s="8"/>
    </row>
    <row r="10216" spans="1:4" x14ac:dyDescent="0.25">
      <c r="A10216" s="5"/>
      <c r="C10216" s="7"/>
      <c r="D10216" s="8"/>
    </row>
    <row r="10217" spans="1:4" x14ac:dyDescent="0.25">
      <c r="A10217" s="5"/>
      <c r="C10217" s="7"/>
      <c r="D10217" s="8"/>
    </row>
    <row r="10218" spans="1:4" x14ac:dyDescent="0.25">
      <c r="A10218" s="5"/>
      <c r="C10218" s="7"/>
      <c r="D10218" s="8"/>
    </row>
    <row r="10219" spans="1:4" x14ac:dyDescent="0.25">
      <c r="A10219" s="5"/>
      <c r="C10219" s="7"/>
      <c r="D10219" s="8"/>
    </row>
    <row r="10220" spans="1:4" x14ac:dyDescent="0.25">
      <c r="A10220" s="5"/>
      <c r="C10220" s="7"/>
      <c r="D10220" s="8"/>
    </row>
    <row r="10221" spans="1:4" x14ac:dyDescent="0.25">
      <c r="A10221" s="5"/>
      <c r="C10221" s="7"/>
      <c r="D10221" s="8"/>
    </row>
    <row r="10222" spans="1:4" x14ac:dyDescent="0.25">
      <c r="A10222" s="5"/>
      <c r="C10222" s="7"/>
      <c r="D10222" s="8"/>
    </row>
    <row r="10223" spans="1:4" x14ac:dyDescent="0.25">
      <c r="A10223" s="5"/>
      <c r="C10223" s="7"/>
      <c r="D10223" s="8"/>
    </row>
    <row r="10224" spans="1:4" x14ac:dyDescent="0.25">
      <c r="A10224" s="5"/>
      <c r="C10224" s="7"/>
      <c r="D10224" s="8"/>
    </row>
    <row r="10225" spans="1:4" x14ac:dyDescent="0.25">
      <c r="A10225" s="5"/>
      <c r="C10225" s="7"/>
      <c r="D10225" s="8"/>
    </row>
    <row r="10226" spans="1:4" x14ac:dyDescent="0.25">
      <c r="A10226" s="5"/>
      <c r="C10226" s="7"/>
      <c r="D10226" s="8"/>
    </row>
    <row r="10227" spans="1:4" x14ac:dyDescent="0.25">
      <c r="A10227" s="5"/>
      <c r="C10227" s="7"/>
      <c r="D10227" s="8"/>
    </row>
    <row r="10228" spans="1:4" x14ac:dyDescent="0.25">
      <c r="A10228" s="5"/>
      <c r="C10228" s="7"/>
      <c r="D10228" s="8"/>
    </row>
    <row r="10229" spans="1:4" x14ac:dyDescent="0.25">
      <c r="A10229" s="5"/>
      <c r="C10229" s="7"/>
      <c r="D10229" s="8"/>
    </row>
    <row r="10230" spans="1:4" x14ac:dyDescent="0.25">
      <c r="A10230" s="5"/>
      <c r="C10230" s="7"/>
      <c r="D10230" s="8"/>
    </row>
    <row r="10231" spans="1:4" x14ac:dyDescent="0.25">
      <c r="A10231" s="5"/>
      <c r="C10231" s="7"/>
      <c r="D10231" s="8"/>
    </row>
    <row r="10232" spans="1:4" x14ac:dyDescent="0.25">
      <c r="A10232" s="5"/>
      <c r="C10232" s="7"/>
      <c r="D10232" s="8"/>
    </row>
    <row r="10233" spans="1:4" x14ac:dyDescent="0.25">
      <c r="A10233" s="5"/>
      <c r="C10233" s="7"/>
      <c r="D10233" s="8"/>
    </row>
    <row r="10234" spans="1:4" x14ac:dyDescent="0.25">
      <c r="A10234" s="5"/>
      <c r="C10234" s="7"/>
      <c r="D10234" s="8"/>
    </row>
    <row r="10235" spans="1:4" x14ac:dyDescent="0.25">
      <c r="A10235" s="5"/>
      <c r="C10235" s="7"/>
      <c r="D10235" s="8"/>
    </row>
    <row r="10236" spans="1:4" x14ac:dyDescent="0.25">
      <c r="A10236" s="5"/>
      <c r="C10236" s="7"/>
      <c r="D10236" s="8"/>
    </row>
    <row r="10237" spans="1:4" x14ac:dyDescent="0.25">
      <c r="A10237" s="5"/>
      <c r="C10237" s="7"/>
      <c r="D10237" s="8"/>
    </row>
    <row r="10238" spans="1:4" x14ac:dyDescent="0.25">
      <c r="A10238" s="5"/>
      <c r="C10238" s="7"/>
      <c r="D10238" s="8"/>
    </row>
    <row r="10239" spans="1:4" x14ac:dyDescent="0.25">
      <c r="A10239" s="5"/>
      <c r="C10239" s="7"/>
      <c r="D10239" s="8"/>
    </row>
    <row r="10240" spans="1:4" x14ac:dyDescent="0.25">
      <c r="A10240" s="5"/>
      <c r="C10240" s="7"/>
      <c r="D10240" s="8"/>
    </row>
    <row r="10241" spans="1:4" x14ac:dyDescent="0.25">
      <c r="A10241" s="5"/>
      <c r="C10241" s="7"/>
      <c r="D10241" s="8"/>
    </row>
    <row r="10242" spans="1:4" x14ac:dyDescent="0.25">
      <c r="A10242" s="5"/>
      <c r="C10242" s="7"/>
      <c r="D10242" s="8"/>
    </row>
    <row r="10243" spans="1:4" x14ac:dyDescent="0.25">
      <c r="A10243" s="5"/>
      <c r="C10243" s="7"/>
      <c r="D10243" s="8"/>
    </row>
    <row r="10244" spans="1:4" x14ac:dyDescent="0.25">
      <c r="A10244" s="5"/>
      <c r="C10244" s="7"/>
      <c r="D10244" s="8"/>
    </row>
    <row r="10245" spans="1:4" x14ac:dyDescent="0.25">
      <c r="A10245" s="5"/>
      <c r="C10245" s="7"/>
      <c r="D10245" s="8"/>
    </row>
    <row r="10246" spans="1:4" x14ac:dyDescent="0.25">
      <c r="A10246" s="5"/>
      <c r="C10246" s="7"/>
      <c r="D10246" s="8"/>
    </row>
    <row r="10247" spans="1:4" x14ac:dyDescent="0.25">
      <c r="A10247" s="5"/>
      <c r="C10247" s="7"/>
      <c r="D10247" s="8"/>
    </row>
    <row r="10248" spans="1:4" x14ac:dyDescent="0.25">
      <c r="A10248" s="5"/>
      <c r="C10248" s="7"/>
      <c r="D10248" s="8"/>
    </row>
    <row r="10249" spans="1:4" x14ac:dyDescent="0.25">
      <c r="A10249" s="5"/>
      <c r="C10249" s="7"/>
      <c r="D10249" s="8"/>
    </row>
    <row r="10250" spans="1:4" x14ac:dyDescent="0.25">
      <c r="A10250" s="5"/>
      <c r="C10250" s="7"/>
      <c r="D10250" s="8"/>
    </row>
    <row r="10251" spans="1:4" x14ac:dyDescent="0.25">
      <c r="A10251" s="5"/>
      <c r="C10251" s="7"/>
      <c r="D10251" s="8"/>
    </row>
    <row r="10252" spans="1:4" x14ac:dyDescent="0.25">
      <c r="A10252" s="5"/>
      <c r="C10252" s="7"/>
      <c r="D10252" s="8"/>
    </row>
    <row r="10253" spans="1:4" x14ac:dyDescent="0.25">
      <c r="A10253" s="5"/>
      <c r="C10253" s="7"/>
      <c r="D10253" s="8"/>
    </row>
    <row r="10254" spans="1:4" x14ac:dyDescent="0.25">
      <c r="A10254" s="5"/>
      <c r="C10254" s="7"/>
      <c r="D10254" s="8"/>
    </row>
    <row r="10255" spans="1:4" x14ac:dyDescent="0.25">
      <c r="A10255" s="5"/>
      <c r="C10255" s="7"/>
      <c r="D10255" s="8"/>
    </row>
    <row r="10256" spans="1:4" x14ac:dyDescent="0.25">
      <c r="A10256" s="5"/>
      <c r="C10256" s="7"/>
      <c r="D10256" s="8"/>
    </row>
    <row r="10257" spans="1:4" x14ac:dyDescent="0.25">
      <c r="A10257" s="5"/>
      <c r="C10257" s="7"/>
      <c r="D10257" s="8"/>
    </row>
    <row r="10258" spans="1:4" x14ac:dyDescent="0.25">
      <c r="A10258" s="5"/>
      <c r="C10258" s="7"/>
      <c r="D10258" s="8"/>
    </row>
    <row r="10259" spans="1:4" x14ac:dyDescent="0.25">
      <c r="A10259" s="5"/>
      <c r="C10259" s="7"/>
      <c r="D10259" s="8"/>
    </row>
    <row r="10260" spans="1:4" x14ac:dyDescent="0.25">
      <c r="A10260" s="5"/>
      <c r="C10260" s="7"/>
      <c r="D10260" s="8"/>
    </row>
    <row r="10261" spans="1:4" x14ac:dyDescent="0.25">
      <c r="A10261" s="5"/>
      <c r="C10261" s="7"/>
      <c r="D10261" s="8"/>
    </row>
    <row r="10262" spans="1:4" x14ac:dyDescent="0.25">
      <c r="A10262" s="5"/>
      <c r="C10262" s="7"/>
      <c r="D10262" s="8"/>
    </row>
    <row r="10263" spans="1:4" x14ac:dyDescent="0.25">
      <c r="A10263" s="5"/>
      <c r="C10263" s="7"/>
      <c r="D10263" s="8"/>
    </row>
    <row r="10264" spans="1:4" x14ac:dyDescent="0.25">
      <c r="A10264" s="5"/>
      <c r="C10264" s="7"/>
      <c r="D10264" s="8"/>
    </row>
    <row r="10265" spans="1:4" x14ac:dyDescent="0.25">
      <c r="A10265" s="5"/>
      <c r="C10265" s="7"/>
      <c r="D10265" s="8"/>
    </row>
    <row r="10266" spans="1:4" x14ac:dyDescent="0.25">
      <c r="A10266" s="5"/>
      <c r="C10266" s="7"/>
      <c r="D10266" s="8"/>
    </row>
    <row r="10267" spans="1:4" x14ac:dyDescent="0.25">
      <c r="A10267" s="5"/>
      <c r="C10267" s="7"/>
      <c r="D10267" s="8"/>
    </row>
    <row r="10268" spans="1:4" x14ac:dyDescent="0.25">
      <c r="A10268" s="5"/>
      <c r="C10268" s="7"/>
      <c r="D10268" s="8"/>
    </row>
    <row r="10269" spans="1:4" x14ac:dyDescent="0.25">
      <c r="A10269" s="5"/>
      <c r="C10269" s="7"/>
      <c r="D10269" s="8"/>
    </row>
    <row r="10270" spans="1:4" x14ac:dyDescent="0.25">
      <c r="A10270" s="5"/>
      <c r="C10270" s="7"/>
      <c r="D10270" s="8"/>
    </row>
    <row r="10271" spans="1:4" x14ac:dyDescent="0.25">
      <c r="A10271" s="5"/>
      <c r="C10271" s="7"/>
      <c r="D10271" s="8"/>
    </row>
    <row r="10272" spans="1:4" x14ac:dyDescent="0.25">
      <c r="A10272" s="5"/>
      <c r="C10272" s="7"/>
      <c r="D10272" s="8"/>
    </row>
    <row r="10273" spans="1:4" x14ac:dyDescent="0.25">
      <c r="A10273" s="5"/>
      <c r="C10273" s="7"/>
      <c r="D10273" s="8"/>
    </row>
    <row r="10274" spans="1:4" x14ac:dyDescent="0.25">
      <c r="A10274" s="5"/>
      <c r="C10274" s="7"/>
      <c r="D10274" s="8"/>
    </row>
    <row r="10275" spans="1:4" x14ac:dyDescent="0.25">
      <c r="A10275" s="5"/>
      <c r="C10275" s="7"/>
      <c r="D10275" s="8"/>
    </row>
    <row r="10276" spans="1:4" x14ac:dyDescent="0.25">
      <c r="A10276" s="5"/>
      <c r="C10276" s="7"/>
      <c r="D10276" s="8"/>
    </row>
    <row r="10277" spans="1:4" x14ac:dyDescent="0.25">
      <c r="A10277" s="5"/>
      <c r="C10277" s="7"/>
      <c r="D10277" s="8"/>
    </row>
    <row r="10278" spans="1:4" x14ac:dyDescent="0.25">
      <c r="A10278" s="5"/>
      <c r="C10278" s="7"/>
      <c r="D10278" s="8"/>
    </row>
    <row r="10279" spans="1:4" x14ac:dyDescent="0.25">
      <c r="A10279" s="5"/>
      <c r="C10279" s="7"/>
      <c r="D10279" s="8"/>
    </row>
    <row r="10280" spans="1:4" x14ac:dyDescent="0.25">
      <c r="A10280" s="5"/>
      <c r="C10280" s="7"/>
      <c r="D10280" s="8"/>
    </row>
    <row r="10281" spans="1:4" x14ac:dyDescent="0.25">
      <c r="A10281" s="5"/>
      <c r="C10281" s="7"/>
      <c r="D10281" s="8"/>
    </row>
    <row r="10282" spans="1:4" x14ac:dyDescent="0.25">
      <c r="A10282" s="5"/>
      <c r="C10282" s="7"/>
      <c r="D10282" s="8"/>
    </row>
    <row r="10283" spans="1:4" x14ac:dyDescent="0.25">
      <c r="A10283" s="5"/>
      <c r="C10283" s="7"/>
      <c r="D10283" s="8"/>
    </row>
    <row r="10284" spans="1:4" x14ac:dyDescent="0.25">
      <c r="A10284" s="5"/>
      <c r="C10284" s="7"/>
      <c r="D10284" s="8"/>
    </row>
    <row r="10285" spans="1:4" x14ac:dyDescent="0.25">
      <c r="A10285" s="5"/>
      <c r="C10285" s="7"/>
      <c r="D10285" s="8"/>
    </row>
    <row r="10286" spans="1:4" x14ac:dyDescent="0.25">
      <c r="A10286" s="5"/>
      <c r="C10286" s="7"/>
      <c r="D10286" s="8"/>
    </row>
    <row r="10287" spans="1:4" x14ac:dyDescent="0.25">
      <c r="A10287" s="5"/>
      <c r="C10287" s="7"/>
      <c r="D10287" s="8"/>
    </row>
    <row r="10288" spans="1:4" x14ac:dyDescent="0.25">
      <c r="A10288" s="5"/>
      <c r="C10288" s="7"/>
      <c r="D10288" s="8"/>
    </row>
    <row r="10289" spans="1:4" x14ac:dyDescent="0.25">
      <c r="A10289" s="5"/>
      <c r="C10289" s="7"/>
      <c r="D10289" s="8"/>
    </row>
    <row r="10290" spans="1:4" x14ac:dyDescent="0.25">
      <c r="A10290" s="5"/>
      <c r="C10290" s="7"/>
      <c r="D10290" s="8"/>
    </row>
    <row r="10291" spans="1:4" x14ac:dyDescent="0.25">
      <c r="A10291" s="5"/>
      <c r="C10291" s="7"/>
      <c r="D10291" s="8"/>
    </row>
    <row r="10292" spans="1:4" x14ac:dyDescent="0.25">
      <c r="A10292" s="5"/>
      <c r="C10292" s="7"/>
      <c r="D10292" s="8"/>
    </row>
    <row r="10293" spans="1:4" x14ac:dyDescent="0.25">
      <c r="A10293" s="5"/>
      <c r="C10293" s="7"/>
      <c r="D10293" s="8"/>
    </row>
    <row r="10294" spans="1:4" x14ac:dyDescent="0.25">
      <c r="A10294" s="5"/>
      <c r="C10294" s="7"/>
      <c r="D10294" s="8"/>
    </row>
    <row r="10295" spans="1:4" x14ac:dyDescent="0.25">
      <c r="A10295" s="5"/>
      <c r="C10295" s="7"/>
      <c r="D10295" s="8"/>
    </row>
    <row r="10296" spans="1:4" x14ac:dyDescent="0.25">
      <c r="A10296" s="5"/>
      <c r="C10296" s="7"/>
      <c r="D10296" s="8"/>
    </row>
    <row r="10297" spans="1:4" x14ac:dyDescent="0.25">
      <c r="A10297" s="5"/>
      <c r="C10297" s="7"/>
      <c r="D10297" s="8"/>
    </row>
    <row r="10298" spans="1:4" x14ac:dyDescent="0.25">
      <c r="A10298" s="5"/>
      <c r="C10298" s="7"/>
      <c r="D10298" s="8"/>
    </row>
    <row r="10299" spans="1:4" x14ac:dyDescent="0.25">
      <c r="A10299" s="5"/>
      <c r="C10299" s="7"/>
      <c r="D10299" s="8"/>
    </row>
    <row r="10300" spans="1:4" x14ac:dyDescent="0.25">
      <c r="A10300" s="5"/>
      <c r="C10300" s="7"/>
      <c r="D10300" s="8"/>
    </row>
    <row r="10301" spans="1:4" x14ac:dyDescent="0.25">
      <c r="A10301" s="5"/>
      <c r="C10301" s="7"/>
      <c r="D10301" s="8"/>
    </row>
    <row r="10302" spans="1:4" x14ac:dyDescent="0.25">
      <c r="A10302" s="5"/>
      <c r="C10302" s="7"/>
      <c r="D10302" s="8"/>
    </row>
    <row r="10303" spans="1:4" x14ac:dyDescent="0.25">
      <c r="A10303" s="5"/>
      <c r="C10303" s="7"/>
      <c r="D10303" s="8"/>
    </row>
    <row r="10304" spans="1:4" x14ac:dyDescent="0.25">
      <c r="A10304" s="5"/>
      <c r="C10304" s="7"/>
      <c r="D10304" s="8"/>
    </row>
    <row r="10305" spans="1:4" x14ac:dyDescent="0.25">
      <c r="A10305" s="5"/>
      <c r="C10305" s="7"/>
      <c r="D10305" s="8"/>
    </row>
    <row r="10306" spans="1:4" x14ac:dyDescent="0.25">
      <c r="A10306" s="5"/>
      <c r="C10306" s="7"/>
      <c r="D10306" s="8"/>
    </row>
    <row r="10307" spans="1:4" x14ac:dyDescent="0.25">
      <c r="A10307" s="5"/>
      <c r="C10307" s="7"/>
      <c r="D10307" s="8"/>
    </row>
    <row r="10308" spans="1:4" x14ac:dyDescent="0.25">
      <c r="A10308" s="5"/>
      <c r="C10308" s="7"/>
      <c r="D10308" s="8"/>
    </row>
    <row r="10309" spans="1:4" x14ac:dyDescent="0.25">
      <c r="A10309" s="5"/>
      <c r="C10309" s="7"/>
      <c r="D10309" s="8"/>
    </row>
    <row r="10310" spans="1:4" x14ac:dyDescent="0.25">
      <c r="A10310" s="5"/>
      <c r="C10310" s="7"/>
      <c r="D10310" s="8"/>
    </row>
    <row r="10311" spans="1:4" x14ac:dyDescent="0.25">
      <c r="A10311" s="5"/>
      <c r="C10311" s="7"/>
      <c r="D10311" s="8"/>
    </row>
    <row r="10312" spans="1:4" x14ac:dyDescent="0.25">
      <c r="A10312" s="5"/>
      <c r="C10312" s="7"/>
      <c r="D10312" s="8"/>
    </row>
    <row r="10313" spans="1:4" x14ac:dyDescent="0.25">
      <c r="A10313" s="5"/>
      <c r="C10313" s="7"/>
      <c r="D10313" s="8"/>
    </row>
    <row r="10314" spans="1:4" x14ac:dyDescent="0.25">
      <c r="A10314" s="5"/>
      <c r="C10314" s="7"/>
      <c r="D10314" s="8"/>
    </row>
    <row r="10315" spans="1:4" x14ac:dyDescent="0.25">
      <c r="A10315" s="5"/>
      <c r="C10315" s="7"/>
      <c r="D10315" s="8"/>
    </row>
    <row r="10316" spans="1:4" x14ac:dyDescent="0.25">
      <c r="A10316" s="5"/>
      <c r="C10316" s="7"/>
      <c r="D10316" s="8"/>
    </row>
    <row r="10317" spans="1:4" x14ac:dyDescent="0.25">
      <c r="A10317" s="5"/>
      <c r="C10317" s="7"/>
      <c r="D10317" s="8"/>
    </row>
    <row r="10318" spans="1:4" x14ac:dyDescent="0.25">
      <c r="A10318" s="5"/>
      <c r="C10318" s="7"/>
      <c r="D10318" s="8"/>
    </row>
    <row r="10319" spans="1:4" x14ac:dyDescent="0.25">
      <c r="A10319" s="5"/>
      <c r="C10319" s="7"/>
      <c r="D10319" s="8"/>
    </row>
    <row r="10320" spans="1:4" x14ac:dyDescent="0.25">
      <c r="A10320" s="5"/>
      <c r="C10320" s="7"/>
      <c r="D10320" s="8"/>
    </row>
    <row r="10321" spans="1:4" x14ac:dyDescent="0.25">
      <c r="A10321" s="5"/>
      <c r="C10321" s="7"/>
      <c r="D10321" s="8"/>
    </row>
    <row r="10322" spans="1:4" x14ac:dyDescent="0.25">
      <c r="A10322" s="5"/>
      <c r="C10322" s="7"/>
      <c r="D10322" s="8"/>
    </row>
    <row r="10323" spans="1:4" x14ac:dyDescent="0.25">
      <c r="A10323" s="5"/>
      <c r="C10323" s="7"/>
      <c r="D10323" s="8"/>
    </row>
    <row r="10324" spans="1:4" x14ac:dyDescent="0.25">
      <c r="A10324" s="5"/>
      <c r="C10324" s="7"/>
      <c r="D10324" s="8"/>
    </row>
    <row r="10325" spans="1:4" x14ac:dyDescent="0.25">
      <c r="A10325" s="5"/>
      <c r="C10325" s="7"/>
      <c r="D10325" s="8"/>
    </row>
    <row r="10326" spans="1:4" x14ac:dyDescent="0.25">
      <c r="A10326" s="5"/>
      <c r="C10326" s="7"/>
      <c r="D10326" s="8"/>
    </row>
    <row r="10327" spans="1:4" x14ac:dyDescent="0.25">
      <c r="A10327" s="5"/>
      <c r="C10327" s="7"/>
      <c r="D10327" s="8"/>
    </row>
    <row r="10328" spans="1:4" x14ac:dyDescent="0.25">
      <c r="A10328" s="5"/>
      <c r="C10328" s="7"/>
      <c r="D10328" s="8"/>
    </row>
    <row r="10329" spans="1:4" x14ac:dyDescent="0.25">
      <c r="A10329" s="5"/>
      <c r="C10329" s="7"/>
      <c r="D10329" s="8"/>
    </row>
    <row r="10330" spans="1:4" x14ac:dyDescent="0.25">
      <c r="A10330" s="5"/>
      <c r="C10330" s="7"/>
      <c r="D10330" s="8"/>
    </row>
    <row r="10331" spans="1:4" x14ac:dyDescent="0.25">
      <c r="A10331" s="5"/>
      <c r="C10331" s="7"/>
      <c r="D10331" s="8"/>
    </row>
    <row r="10332" spans="1:4" x14ac:dyDescent="0.25">
      <c r="A10332" s="5"/>
      <c r="C10332" s="7"/>
      <c r="D10332" s="8"/>
    </row>
    <row r="10333" spans="1:4" x14ac:dyDescent="0.25">
      <c r="A10333" s="5"/>
      <c r="C10333" s="7"/>
      <c r="D10333" s="8"/>
    </row>
    <row r="10334" spans="1:4" x14ac:dyDescent="0.25">
      <c r="A10334" s="5"/>
      <c r="C10334" s="7"/>
      <c r="D10334" s="8"/>
    </row>
    <row r="10335" spans="1:4" x14ac:dyDescent="0.25">
      <c r="A10335" s="5"/>
      <c r="C10335" s="7"/>
      <c r="D10335" s="8"/>
    </row>
    <row r="10336" spans="1:4" x14ac:dyDescent="0.25">
      <c r="A10336" s="5"/>
      <c r="C10336" s="7"/>
      <c r="D10336" s="8"/>
    </row>
    <row r="10337" spans="1:4" x14ac:dyDescent="0.25">
      <c r="A10337" s="5"/>
      <c r="C10337" s="7"/>
      <c r="D10337" s="8"/>
    </row>
    <row r="10338" spans="1:4" x14ac:dyDescent="0.25">
      <c r="A10338" s="5"/>
      <c r="C10338" s="7"/>
      <c r="D10338" s="8"/>
    </row>
    <row r="10339" spans="1:4" x14ac:dyDescent="0.25">
      <c r="A10339" s="5"/>
      <c r="C10339" s="7"/>
      <c r="D10339" s="8"/>
    </row>
    <row r="10340" spans="1:4" x14ac:dyDescent="0.25">
      <c r="A10340" s="5"/>
      <c r="C10340" s="7"/>
      <c r="D10340" s="8"/>
    </row>
    <row r="10341" spans="1:4" x14ac:dyDescent="0.25">
      <c r="A10341" s="5"/>
      <c r="C10341" s="7"/>
      <c r="D10341" s="8"/>
    </row>
    <row r="10342" spans="1:4" x14ac:dyDescent="0.25">
      <c r="A10342" s="5"/>
      <c r="C10342" s="7"/>
      <c r="D10342" s="8"/>
    </row>
    <row r="10343" spans="1:4" x14ac:dyDescent="0.25">
      <c r="A10343" s="5"/>
      <c r="C10343" s="7"/>
      <c r="D10343" s="8"/>
    </row>
    <row r="10344" spans="1:4" x14ac:dyDescent="0.25">
      <c r="A10344" s="5"/>
      <c r="C10344" s="7"/>
      <c r="D10344" s="8"/>
    </row>
    <row r="10345" spans="1:4" x14ac:dyDescent="0.25">
      <c r="A10345" s="5"/>
      <c r="C10345" s="7"/>
      <c r="D10345" s="8"/>
    </row>
    <row r="10346" spans="1:4" x14ac:dyDescent="0.25">
      <c r="A10346" s="5"/>
      <c r="C10346" s="7"/>
      <c r="D10346" s="8"/>
    </row>
    <row r="10347" spans="1:4" x14ac:dyDescent="0.25">
      <c r="A10347" s="5"/>
      <c r="C10347" s="7"/>
      <c r="D10347" s="8"/>
    </row>
    <row r="10348" spans="1:4" x14ac:dyDescent="0.25">
      <c r="A10348" s="5"/>
      <c r="C10348" s="7"/>
      <c r="D10348" s="8"/>
    </row>
    <row r="10349" spans="1:4" x14ac:dyDescent="0.25">
      <c r="A10349" s="5"/>
      <c r="C10349" s="7"/>
      <c r="D10349" s="8"/>
    </row>
    <row r="10350" spans="1:4" x14ac:dyDescent="0.25">
      <c r="A10350" s="5"/>
      <c r="C10350" s="7"/>
      <c r="D10350" s="8"/>
    </row>
    <row r="10351" spans="1:4" x14ac:dyDescent="0.25">
      <c r="A10351" s="5"/>
      <c r="C10351" s="7"/>
      <c r="D10351" s="8"/>
    </row>
    <row r="10352" spans="1:4" x14ac:dyDescent="0.25">
      <c r="A10352" s="5"/>
      <c r="C10352" s="7"/>
      <c r="D10352" s="8"/>
    </row>
    <row r="10353" spans="1:4" x14ac:dyDescent="0.25">
      <c r="A10353" s="5"/>
      <c r="C10353" s="7"/>
      <c r="D10353" s="8"/>
    </row>
    <row r="10354" spans="1:4" x14ac:dyDescent="0.25">
      <c r="A10354" s="5"/>
      <c r="C10354" s="7"/>
      <c r="D10354" s="8"/>
    </row>
    <row r="10355" spans="1:4" x14ac:dyDescent="0.25">
      <c r="A10355" s="5"/>
      <c r="C10355" s="7"/>
      <c r="D10355" s="8"/>
    </row>
    <row r="10356" spans="1:4" x14ac:dyDescent="0.25">
      <c r="A10356" s="5"/>
      <c r="C10356" s="7"/>
      <c r="D10356" s="8"/>
    </row>
    <row r="10357" spans="1:4" x14ac:dyDescent="0.25">
      <c r="A10357" s="5"/>
      <c r="C10357" s="7"/>
      <c r="D10357" s="8"/>
    </row>
    <row r="10358" spans="1:4" x14ac:dyDescent="0.25">
      <c r="A10358" s="5"/>
      <c r="C10358" s="7"/>
      <c r="D10358" s="8"/>
    </row>
    <row r="10359" spans="1:4" x14ac:dyDescent="0.25">
      <c r="A10359" s="5"/>
      <c r="C10359" s="7"/>
      <c r="D10359" s="8"/>
    </row>
    <row r="10360" spans="1:4" x14ac:dyDescent="0.25">
      <c r="A10360" s="5"/>
      <c r="C10360" s="7"/>
      <c r="D10360" s="8"/>
    </row>
    <row r="10361" spans="1:4" x14ac:dyDescent="0.25">
      <c r="A10361" s="5"/>
      <c r="C10361" s="7"/>
      <c r="D10361" s="8"/>
    </row>
    <row r="10362" spans="1:4" x14ac:dyDescent="0.25">
      <c r="A10362" s="5"/>
      <c r="C10362" s="7"/>
      <c r="D10362" s="8"/>
    </row>
    <row r="10363" spans="1:4" x14ac:dyDescent="0.25">
      <c r="A10363" s="5"/>
      <c r="C10363" s="7"/>
      <c r="D10363" s="8"/>
    </row>
    <row r="10364" spans="1:4" x14ac:dyDescent="0.25">
      <c r="A10364" s="5"/>
      <c r="C10364" s="7"/>
      <c r="D10364" s="8"/>
    </row>
    <row r="10365" spans="1:4" x14ac:dyDescent="0.25">
      <c r="A10365" s="5"/>
      <c r="C10365" s="7"/>
      <c r="D10365" s="8"/>
    </row>
    <row r="10366" spans="1:4" x14ac:dyDescent="0.25">
      <c r="A10366" s="5"/>
      <c r="C10366" s="7"/>
      <c r="D10366" s="8"/>
    </row>
    <row r="10367" spans="1:4" x14ac:dyDescent="0.25">
      <c r="A10367" s="5"/>
      <c r="C10367" s="7"/>
      <c r="D10367" s="8"/>
    </row>
    <row r="10368" spans="1:4" x14ac:dyDescent="0.25">
      <c r="A10368" s="5"/>
      <c r="C10368" s="7"/>
      <c r="D10368" s="8"/>
    </row>
    <row r="10369" spans="1:4" x14ac:dyDescent="0.25">
      <c r="A10369" s="5"/>
      <c r="C10369" s="7"/>
      <c r="D10369" s="8"/>
    </row>
    <row r="10370" spans="1:4" x14ac:dyDescent="0.25">
      <c r="A10370" s="5"/>
      <c r="C10370" s="7"/>
      <c r="D10370" s="8"/>
    </row>
    <row r="10371" spans="1:4" x14ac:dyDescent="0.25">
      <c r="A10371" s="5"/>
      <c r="C10371" s="7"/>
      <c r="D10371" s="8"/>
    </row>
    <row r="10372" spans="1:4" x14ac:dyDescent="0.25">
      <c r="A10372" s="5"/>
      <c r="C10372" s="7"/>
      <c r="D10372" s="8"/>
    </row>
    <row r="10373" spans="1:4" x14ac:dyDescent="0.25">
      <c r="A10373" s="5"/>
      <c r="C10373" s="7"/>
      <c r="D10373" s="8"/>
    </row>
    <row r="10374" spans="1:4" x14ac:dyDescent="0.25">
      <c r="A10374" s="5"/>
      <c r="C10374" s="7"/>
      <c r="D10374" s="8"/>
    </row>
    <row r="10375" spans="1:4" x14ac:dyDescent="0.25">
      <c r="A10375" s="5"/>
      <c r="C10375" s="7"/>
      <c r="D10375" s="8"/>
    </row>
    <row r="10376" spans="1:4" x14ac:dyDescent="0.25">
      <c r="A10376" s="5"/>
      <c r="C10376" s="7"/>
      <c r="D10376" s="8"/>
    </row>
    <row r="10377" spans="1:4" x14ac:dyDescent="0.25">
      <c r="A10377" s="5"/>
      <c r="C10377" s="7"/>
      <c r="D10377" s="8"/>
    </row>
    <row r="10378" spans="1:4" x14ac:dyDescent="0.25">
      <c r="A10378" s="5"/>
      <c r="C10378" s="7"/>
      <c r="D10378" s="8"/>
    </row>
    <row r="10379" spans="1:4" x14ac:dyDescent="0.25">
      <c r="A10379" s="5"/>
      <c r="C10379" s="7"/>
      <c r="D10379" s="8"/>
    </row>
    <row r="10380" spans="1:4" x14ac:dyDescent="0.25">
      <c r="A10380" s="5"/>
      <c r="C10380" s="7"/>
      <c r="D10380" s="8"/>
    </row>
    <row r="10381" spans="1:4" x14ac:dyDescent="0.25">
      <c r="A10381" s="5"/>
      <c r="C10381" s="7"/>
      <c r="D10381" s="8"/>
    </row>
    <row r="10382" spans="1:4" x14ac:dyDescent="0.25">
      <c r="A10382" s="5"/>
      <c r="C10382" s="7"/>
      <c r="D10382" s="8"/>
    </row>
    <row r="10383" spans="1:4" x14ac:dyDescent="0.25">
      <c r="A10383" s="5"/>
      <c r="C10383" s="7"/>
      <c r="D10383" s="8"/>
    </row>
    <row r="10384" spans="1:4" x14ac:dyDescent="0.25">
      <c r="A10384" s="5"/>
      <c r="C10384" s="7"/>
      <c r="D10384" s="8"/>
    </row>
    <row r="10385" spans="1:4" x14ac:dyDescent="0.25">
      <c r="A10385" s="5"/>
      <c r="C10385" s="7"/>
      <c r="D10385" s="8"/>
    </row>
    <row r="10386" spans="1:4" x14ac:dyDescent="0.25">
      <c r="A10386" s="5"/>
      <c r="C10386" s="7"/>
      <c r="D10386" s="8"/>
    </row>
    <row r="10387" spans="1:4" x14ac:dyDescent="0.25">
      <c r="A10387" s="5"/>
      <c r="C10387" s="7"/>
      <c r="D10387" s="8"/>
    </row>
    <row r="10388" spans="1:4" x14ac:dyDescent="0.25">
      <c r="A10388" s="5"/>
      <c r="C10388" s="7"/>
      <c r="D10388" s="8"/>
    </row>
    <row r="10389" spans="1:4" x14ac:dyDescent="0.25">
      <c r="A10389" s="5"/>
      <c r="C10389" s="7"/>
      <c r="D10389" s="8"/>
    </row>
    <row r="10390" spans="1:4" x14ac:dyDescent="0.25">
      <c r="A10390" s="5"/>
      <c r="C10390" s="7"/>
      <c r="D10390" s="8"/>
    </row>
    <row r="10391" spans="1:4" x14ac:dyDescent="0.25">
      <c r="A10391" s="5"/>
      <c r="C10391" s="7"/>
      <c r="D10391" s="8"/>
    </row>
    <row r="10392" spans="1:4" x14ac:dyDescent="0.25">
      <c r="A10392" s="5"/>
      <c r="C10392" s="7"/>
      <c r="D10392" s="8"/>
    </row>
    <row r="10393" spans="1:4" x14ac:dyDescent="0.25">
      <c r="A10393" s="5"/>
      <c r="C10393" s="7"/>
      <c r="D10393" s="8"/>
    </row>
    <row r="10394" spans="1:4" x14ac:dyDescent="0.25">
      <c r="A10394" s="5"/>
      <c r="C10394" s="7"/>
      <c r="D10394" s="8"/>
    </row>
    <row r="10395" spans="1:4" x14ac:dyDescent="0.25">
      <c r="A10395" s="5"/>
      <c r="C10395" s="7"/>
      <c r="D10395" s="8"/>
    </row>
    <row r="10396" spans="1:4" x14ac:dyDescent="0.25">
      <c r="A10396" s="5"/>
      <c r="C10396" s="7"/>
      <c r="D10396" s="8"/>
    </row>
    <row r="10397" spans="1:4" x14ac:dyDescent="0.25">
      <c r="A10397" s="5"/>
      <c r="C10397" s="7"/>
      <c r="D10397" s="8"/>
    </row>
    <row r="10398" spans="1:4" x14ac:dyDescent="0.25">
      <c r="A10398" s="5"/>
      <c r="C10398" s="7"/>
      <c r="D10398" s="8"/>
    </row>
    <row r="10399" spans="1:4" x14ac:dyDescent="0.25">
      <c r="A10399" s="5"/>
      <c r="C10399" s="7"/>
      <c r="D10399" s="8"/>
    </row>
    <row r="10400" spans="1:4" x14ac:dyDescent="0.25">
      <c r="A10400" s="5"/>
      <c r="C10400" s="7"/>
      <c r="D10400" s="8"/>
    </row>
    <row r="10401" spans="1:4" x14ac:dyDescent="0.25">
      <c r="A10401" s="5"/>
      <c r="C10401" s="7"/>
      <c r="D10401" s="8"/>
    </row>
    <row r="10402" spans="1:4" x14ac:dyDescent="0.25">
      <c r="A10402" s="5"/>
      <c r="C10402" s="7"/>
      <c r="D10402" s="8"/>
    </row>
    <row r="10403" spans="1:4" x14ac:dyDescent="0.25">
      <c r="A10403" s="5"/>
      <c r="C10403" s="7"/>
      <c r="D10403" s="8"/>
    </row>
    <row r="10404" spans="1:4" x14ac:dyDescent="0.25">
      <c r="A10404" s="5"/>
      <c r="C10404" s="7"/>
      <c r="D10404" s="8"/>
    </row>
    <row r="10405" spans="1:4" x14ac:dyDescent="0.25">
      <c r="A10405" s="5"/>
      <c r="C10405" s="7"/>
      <c r="D10405" s="8"/>
    </row>
    <row r="10406" spans="1:4" x14ac:dyDescent="0.25">
      <c r="A10406" s="5"/>
      <c r="C10406" s="7"/>
      <c r="D10406" s="8"/>
    </row>
    <row r="10407" spans="1:4" x14ac:dyDescent="0.25">
      <c r="A10407" s="5"/>
      <c r="C10407" s="7"/>
      <c r="D10407" s="8"/>
    </row>
    <row r="10408" spans="1:4" x14ac:dyDescent="0.25">
      <c r="A10408" s="5"/>
      <c r="C10408" s="7"/>
      <c r="D10408" s="8"/>
    </row>
    <row r="10409" spans="1:4" x14ac:dyDescent="0.25">
      <c r="A10409" s="5"/>
      <c r="C10409" s="7"/>
      <c r="D10409" s="8"/>
    </row>
    <row r="10410" spans="1:4" x14ac:dyDescent="0.25">
      <c r="A10410" s="5"/>
      <c r="C10410" s="7"/>
      <c r="D10410" s="8"/>
    </row>
    <row r="10411" spans="1:4" x14ac:dyDescent="0.25">
      <c r="A10411" s="5"/>
      <c r="C10411" s="7"/>
      <c r="D10411" s="8"/>
    </row>
    <row r="10412" spans="1:4" x14ac:dyDescent="0.25">
      <c r="A10412" s="5"/>
      <c r="C10412" s="7"/>
      <c r="D10412" s="8"/>
    </row>
    <row r="10413" spans="1:4" x14ac:dyDescent="0.25">
      <c r="A10413" s="5"/>
      <c r="C10413" s="7"/>
      <c r="D10413" s="8"/>
    </row>
    <row r="10414" spans="1:4" x14ac:dyDescent="0.25">
      <c r="A10414" s="5"/>
      <c r="C10414" s="7"/>
      <c r="D10414" s="8"/>
    </row>
    <row r="10415" spans="1:4" x14ac:dyDescent="0.25">
      <c r="A10415" s="5"/>
      <c r="C10415" s="7"/>
      <c r="D10415" s="8"/>
    </row>
    <row r="10416" spans="1:4" x14ac:dyDescent="0.25">
      <c r="A10416" s="5"/>
      <c r="C10416" s="7"/>
      <c r="D10416" s="8"/>
    </row>
    <row r="10417" spans="1:4" x14ac:dyDescent="0.25">
      <c r="A10417" s="5"/>
      <c r="C10417" s="7"/>
      <c r="D10417" s="8"/>
    </row>
    <row r="10418" spans="1:4" x14ac:dyDescent="0.25">
      <c r="A10418" s="5"/>
      <c r="C10418" s="7"/>
      <c r="D10418" s="8"/>
    </row>
    <row r="10419" spans="1:4" x14ac:dyDescent="0.25">
      <c r="A10419" s="5"/>
      <c r="C10419" s="7"/>
      <c r="D10419" s="8"/>
    </row>
    <row r="10420" spans="1:4" x14ac:dyDescent="0.25">
      <c r="A10420" s="5"/>
      <c r="C10420" s="7"/>
      <c r="D10420" s="8"/>
    </row>
    <row r="10421" spans="1:4" x14ac:dyDescent="0.25">
      <c r="A10421" s="5"/>
      <c r="C10421" s="7"/>
      <c r="D10421" s="8"/>
    </row>
    <row r="10422" spans="1:4" x14ac:dyDescent="0.25">
      <c r="A10422" s="5"/>
      <c r="C10422" s="7"/>
      <c r="D10422" s="8"/>
    </row>
    <row r="10423" spans="1:4" x14ac:dyDescent="0.25">
      <c r="A10423" s="5"/>
      <c r="C10423" s="7"/>
      <c r="D10423" s="8"/>
    </row>
    <row r="10424" spans="1:4" x14ac:dyDescent="0.25">
      <c r="A10424" s="5"/>
      <c r="C10424" s="7"/>
      <c r="D10424" s="8"/>
    </row>
    <row r="10425" spans="1:4" x14ac:dyDescent="0.25">
      <c r="A10425" s="5"/>
      <c r="C10425" s="7"/>
      <c r="D10425" s="8"/>
    </row>
    <row r="10426" spans="1:4" x14ac:dyDescent="0.25">
      <c r="A10426" s="5"/>
      <c r="C10426" s="7"/>
      <c r="D10426" s="8"/>
    </row>
    <row r="10427" spans="1:4" x14ac:dyDescent="0.25">
      <c r="A10427" s="5"/>
      <c r="C10427" s="7"/>
      <c r="D10427" s="8"/>
    </row>
    <row r="10428" spans="1:4" x14ac:dyDescent="0.25">
      <c r="A10428" s="5"/>
      <c r="C10428" s="7"/>
      <c r="D10428" s="8"/>
    </row>
    <row r="10429" spans="1:4" x14ac:dyDescent="0.25">
      <c r="A10429" s="5"/>
      <c r="C10429" s="7"/>
      <c r="D10429" s="8"/>
    </row>
    <row r="10430" spans="1:4" x14ac:dyDescent="0.25">
      <c r="A10430" s="5"/>
      <c r="C10430" s="7"/>
      <c r="D10430" s="8"/>
    </row>
    <row r="10431" spans="1:4" x14ac:dyDescent="0.25">
      <c r="A10431" s="5"/>
      <c r="C10431" s="7"/>
      <c r="D10431" s="8"/>
    </row>
    <row r="10432" spans="1:4" x14ac:dyDescent="0.25">
      <c r="A10432" s="5"/>
      <c r="C10432" s="7"/>
      <c r="D10432" s="8"/>
    </row>
    <row r="10433" spans="1:4" x14ac:dyDescent="0.25">
      <c r="A10433" s="5"/>
      <c r="C10433" s="7"/>
      <c r="D10433" s="8"/>
    </row>
    <row r="10434" spans="1:4" x14ac:dyDescent="0.25">
      <c r="A10434" s="5"/>
      <c r="C10434" s="7"/>
      <c r="D10434" s="8"/>
    </row>
    <row r="10435" spans="1:4" x14ac:dyDescent="0.25">
      <c r="A10435" s="5"/>
      <c r="C10435" s="7"/>
      <c r="D10435" s="8"/>
    </row>
    <row r="10436" spans="1:4" x14ac:dyDescent="0.25">
      <c r="A10436" s="5"/>
      <c r="C10436" s="7"/>
      <c r="D10436" s="8"/>
    </row>
    <row r="10437" spans="1:4" x14ac:dyDescent="0.25">
      <c r="A10437" s="5"/>
      <c r="C10437" s="7"/>
      <c r="D10437" s="8"/>
    </row>
    <row r="10438" spans="1:4" x14ac:dyDescent="0.25">
      <c r="A10438" s="5"/>
      <c r="C10438" s="7"/>
      <c r="D10438" s="8"/>
    </row>
    <row r="10439" spans="1:4" x14ac:dyDescent="0.25">
      <c r="A10439" s="5"/>
      <c r="C10439" s="7"/>
      <c r="D10439" s="8"/>
    </row>
    <row r="10440" spans="1:4" x14ac:dyDescent="0.25">
      <c r="A10440" s="5"/>
      <c r="C10440" s="7"/>
      <c r="D10440" s="8"/>
    </row>
    <row r="10441" spans="1:4" x14ac:dyDescent="0.25">
      <c r="A10441" s="5"/>
      <c r="C10441" s="7"/>
      <c r="D10441" s="8"/>
    </row>
    <row r="10442" spans="1:4" x14ac:dyDescent="0.25">
      <c r="A10442" s="5"/>
      <c r="C10442" s="7"/>
      <c r="D10442" s="8"/>
    </row>
    <row r="10443" spans="1:4" x14ac:dyDescent="0.25">
      <c r="A10443" s="5"/>
      <c r="C10443" s="7"/>
      <c r="D10443" s="8"/>
    </row>
    <row r="10444" spans="1:4" x14ac:dyDescent="0.25">
      <c r="A10444" s="5"/>
      <c r="C10444" s="7"/>
      <c r="D10444" s="8"/>
    </row>
    <row r="10445" spans="1:4" x14ac:dyDescent="0.25">
      <c r="A10445" s="5"/>
      <c r="C10445" s="7"/>
      <c r="D10445" s="8"/>
    </row>
    <row r="10446" spans="1:4" x14ac:dyDescent="0.25">
      <c r="A10446" s="5"/>
      <c r="C10446" s="7"/>
      <c r="D10446" s="8"/>
    </row>
    <row r="10447" spans="1:4" x14ac:dyDescent="0.25">
      <c r="A10447" s="5"/>
      <c r="C10447" s="7"/>
      <c r="D10447" s="8"/>
    </row>
    <row r="10448" spans="1:4" x14ac:dyDescent="0.25">
      <c r="A10448" s="5"/>
      <c r="C10448" s="7"/>
      <c r="D10448" s="8"/>
    </row>
    <row r="10449" spans="1:4" x14ac:dyDescent="0.25">
      <c r="A10449" s="5"/>
      <c r="C10449" s="7"/>
      <c r="D10449" s="8"/>
    </row>
    <row r="10450" spans="1:4" x14ac:dyDescent="0.25">
      <c r="A10450" s="5"/>
      <c r="C10450" s="7"/>
      <c r="D10450" s="8"/>
    </row>
    <row r="10451" spans="1:4" x14ac:dyDescent="0.25">
      <c r="A10451" s="5"/>
      <c r="C10451" s="7"/>
      <c r="D10451" s="8"/>
    </row>
    <row r="10452" spans="1:4" x14ac:dyDescent="0.25">
      <c r="A10452" s="5"/>
      <c r="C10452" s="7"/>
      <c r="D10452" s="8"/>
    </row>
    <row r="10453" spans="1:4" x14ac:dyDescent="0.25">
      <c r="A10453" s="5"/>
      <c r="C10453" s="7"/>
      <c r="D10453" s="8"/>
    </row>
    <row r="10454" spans="1:4" x14ac:dyDescent="0.25">
      <c r="A10454" s="5"/>
      <c r="C10454" s="7"/>
      <c r="D10454" s="8"/>
    </row>
    <row r="10455" spans="1:4" x14ac:dyDescent="0.25">
      <c r="A10455" s="5"/>
      <c r="C10455" s="7"/>
      <c r="D10455" s="8"/>
    </row>
    <row r="10456" spans="1:4" x14ac:dyDescent="0.25">
      <c r="A10456" s="5"/>
      <c r="C10456" s="7"/>
      <c r="D10456" s="8"/>
    </row>
    <row r="10457" spans="1:4" x14ac:dyDescent="0.25">
      <c r="A10457" s="5"/>
      <c r="C10457" s="7"/>
      <c r="D10457" s="8"/>
    </row>
    <row r="10458" spans="1:4" x14ac:dyDescent="0.25">
      <c r="A10458" s="5"/>
      <c r="C10458" s="7"/>
      <c r="D10458" s="8"/>
    </row>
    <row r="10459" spans="1:4" x14ac:dyDescent="0.25">
      <c r="A10459" s="5"/>
      <c r="C10459" s="7"/>
      <c r="D10459" s="8"/>
    </row>
    <row r="10460" spans="1:4" x14ac:dyDescent="0.25">
      <c r="A10460" s="5"/>
      <c r="C10460" s="7"/>
      <c r="D10460" s="8"/>
    </row>
    <row r="10461" spans="1:4" x14ac:dyDescent="0.25">
      <c r="A10461" s="5"/>
      <c r="C10461" s="7"/>
      <c r="D10461" s="8"/>
    </row>
    <row r="10462" spans="1:4" x14ac:dyDescent="0.25">
      <c r="A10462" s="5"/>
      <c r="C10462" s="7"/>
      <c r="D10462" s="8"/>
    </row>
    <row r="10463" spans="1:4" x14ac:dyDescent="0.25">
      <c r="A10463" s="5"/>
      <c r="C10463" s="7"/>
      <c r="D10463" s="8"/>
    </row>
    <row r="10464" spans="1:4" x14ac:dyDescent="0.25">
      <c r="A10464" s="5"/>
      <c r="C10464" s="7"/>
      <c r="D10464" s="8"/>
    </row>
    <row r="10465" spans="1:4" x14ac:dyDescent="0.25">
      <c r="A10465" s="5"/>
      <c r="C10465" s="7"/>
      <c r="D10465" s="8"/>
    </row>
    <row r="10466" spans="1:4" x14ac:dyDescent="0.25">
      <c r="A10466" s="5"/>
      <c r="C10466" s="7"/>
      <c r="D10466" s="8"/>
    </row>
    <row r="10467" spans="1:4" x14ac:dyDescent="0.25">
      <c r="A10467" s="5"/>
      <c r="C10467" s="7"/>
      <c r="D10467" s="8"/>
    </row>
    <row r="10468" spans="1:4" x14ac:dyDescent="0.25">
      <c r="A10468" s="5"/>
      <c r="C10468" s="7"/>
      <c r="D10468" s="8"/>
    </row>
    <row r="10469" spans="1:4" x14ac:dyDescent="0.25">
      <c r="A10469" s="5"/>
      <c r="C10469" s="7"/>
      <c r="D10469" s="8"/>
    </row>
    <row r="10470" spans="1:4" x14ac:dyDescent="0.25">
      <c r="A10470" s="5"/>
      <c r="C10470" s="7"/>
      <c r="D10470" s="8"/>
    </row>
    <row r="10471" spans="1:4" x14ac:dyDescent="0.25">
      <c r="A10471" s="5"/>
      <c r="C10471" s="7"/>
      <c r="D10471" s="8"/>
    </row>
    <row r="10472" spans="1:4" x14ac:dyDescent="0.25">
      <c r="A10472" s="5"/>
      <c r="C10472" s="7"/>
      <c r="D10472" s="8"/>
    </row>
    <row r="10473" spans="1:4" x14ac:dyDescent="0.25">
      <c r="A10473" s="5"/>
      <c r="C10473" s="7"/>
      <c r="D10473" s="8"/>
    </row>
    <row r="10474" spans="1:4" x14ac:dyDescent="0.25">
      <c r="A10474" s="5"/>
      <c r="C10474" s="7"/>
      <c r="D10474" s="8"/>
    </row>
    <row r="10475" spans="1:4" x14ac:dyDescent="0.25">
      <c r="A10475" s="5"/>
      <c r="C10475" s="7"/>
      <c r="D10475" s="8"/>
    </row>
    <row r="10476" spans="1:4" x14ac:dyDescent="0.25">
      <c r="A10476" s="5"/>
      <c r="C10476" s="7"/>
      <c r="D10476" s="8"/>
    </row>
    <row r="10477" spans="1:4" x14ac:dyDescent="0.25">
      <c r="A10477" s="5"/>
      <c r="C10477" s="7"/>
      <c r="D10477" s="8"/>
    </row>
    <row r="10478" spans="1:4" x14ac:dyDescent="0.25">
      <c r="A10478" s="5"/>
      <c r="C10478" s="7"/>
      <c r="D10478" s="8"/>
    </row>
    <row r="10479" spans="1:4" x14ac:dyDescent="0.25">
      <c r="A10479" s="5"/>
      <c r="C10479" s="7"/>
      <c r="D10479" s="8"/>
    </row>
    <row r="10480" spans="1:4" x14ac:dyDescent="0.25">
      <c r="A10480" s="5"/>
      <c r="C10480" s="7"/>
      <c r="D10480" s="8"/>
    </row>
    <row r="10481" spans="1:4" x14ac:dyDescent="0.25">
      <c r="A10481" s="5"/>
      <c r="C10481" s="7"/>
      <c r="D10481" s="8"/>
    </row>
    <row r="10482" spans="1:4" x14ac:dyDescent="0.25">
      <c r="A10482" s="5"/>
      <c r="C10482" s="7"/>
      <c r="D10482" s="8"/>
    </row>
    <row r="10483" spans="1:4" x14ac:dyDescent="0.25">
      <c r="A10483" s="5"/>
      <c r="C10483" s="7"/>
      <c r="D10483" s="8"/>
    </row>
    <row r="10484" spans="1:4" x14ac:dyDescent="0.25">
      <c r="A10484" s="5"/>
      <c r="C10484" s="7"/>
      <c r="D10484" s="8"/>
    </row>
    <row r="10485" spans="1:4" x14ac:dyDescent="0.25">
      <c r="A10485" s="5"/>
      <c r="C10485" s="7"/>
      <c r="D10485" s="8"/>
    </row>
    <row r="10486" spans="1:4" x14ac:dyDescent="0.25">
      <c r="A10486" s="5"/>
      <c r="C10486" s="7"/>
      <c r="D10486" s="8"/>
    </row>
    <row r="10487" spans="1:4" x14ac:dyDescent="0.25">
      <c r="A10487" s="5"/>
      <c r="C10487" s="7"/>
      <c r="D10487" s="8"/>
    </row>
    <row r="10488" spans="1:4" x14ac:dyDescent="0.25">
      <c r="A10488" s="5"/>
      <c r="C10488" s="7"/>
      <c r="D10488" s="8"/>
    </row>
    <row r="10489" spans="1:4" x14ac:dyDescent="0.25">
      <c r="A10489" s="5"/>
      <c r="C10489" s="7"/>
      <c r="D10489" s="8"/>
    </row>
    <row r="10490" spans="1:4" x14ac:dyDescent="0.25">
      <c r="A10490" s="5"/>
      <c r="C10490" s="7"/>
      <c r="D10490" s="8"/>
    </row>
    <row r="10491" spans="1:4" x14ac:dyDescent="0.25">
      <c r="A10491" s="5"/>
      <c r="C10491" s="7"/>
      <c r="D10491" s="8"/>
    </row>
    <row r="10492" spans="1:4" x14ac:dyDescent="0.25">
      <c r="A10492" s="5"/>
      <c r="C10492" s="7"/>
      <c r="D10492" s="8"/>
    </row>
    <row r="10493" spans="1:4" x14ac:dyDescent="0.25">
      <c r="A10493" s="5"/>
      <c r="C10493" s="7"/>
      <c r="D10493" s="8"/>
    </row>
    <row r="10494" spans="1:4" x14ac:dyDescent="0.25">
      <c r="A10494" s="5"/>
      <c r="C10494" s="7"/>
      <c r="D10494" s="8"/>
    </row>
    <row r="10495" spans="1:4" x14ac:dyDescent="0.25">
      <c r="A10495" s="5"/>
      <c r="C10495" s="7"/>
      <c r="D10495" s="8"/>
    </row>
    <row r="10496" spans="1:4" x14ac:dyDescent="0.25">
      <c r="A10496" s="5"/>
      <c r="C10496" s="7"/>
      <c r="D10496" s="8"/>
    </row>
    <row r="10497" spans="1:4" x14ac:dyDescent="0.25">
      <c r="A10497" s="5"/>
      <c r="C10497" s="7"/>
      <c r="D10497" s="8"/>
    </row>
    <row r="10498" spans="1:4" x14ac:dyDescent="0.25">
      <c r="A10498" s="5"/>
      <c r="C10498" s="7"/>
      <c r="D10498" s="8"/>
    </row>
    <row r="10499" spans="1:4" x14ac:dyDescent="0.25">
      <c r="A10499" s="5"/>
      <c r="C10499" s="7"/>
      <c r="D10499" s="8"/>
    </row>
    <row r="10500" spans="1:4" x14ac:dyDescent="0.25">
      <c r="A10500" s="5"/>
      <c r="C10500" s="7"/>
      <c r="D10500" s="8"/>
    </row>
    <row r="10501" spans="1:4" x14ac:dyDescent="0.25">
      <c r="A10501" s="5"/>
      <c r="C10501" s="7"/>
      <c r="D10501" s="8"/>
    </row>
    <row r="10502" spans="1:4" x14ac:dyDescent="0.25">
      <c r="A10502" s="5"/>
      <c r="C10502" s="7"/>
      <c r="D10502" s="8"/>
    </row>
    <row r="10503" spans="1:4" x14ac:dyDescent="0.25">
      <c r="A10503" s="5"/>
      <c r="C10503" s="7"/>
      <c r="D10503" s="8"/>
    </row>
    <row r="10504" spans="1:4" x14ac:dyDescent="0.25">
      <c r="A10504" s="5"/>
      <c r="C10504" s="7"/>
      <c r="D10504" s="8"/>
    </row>
    <row r="10505" spans="1:4" x14ac:dyDescent="0.25">
      <c r="A10505" s="5"/>
      <c r="C10505" s="7"/>
      <c r="D10505" s="8"/>
    </row>
    <row r="10506" spans="1:4" x14ac:dyDescent="0.25">
      <c r="A10506" s="5"/>
      <c r="C10506" s="7"/>
      <c r="D10506" s="8"/>
    </row>
    <row r="10507" spans="1:4" x14ac:dyDescent="0.25">
      <c r="A10507" s="5"/>
      <c r="C10507" s="7"/>
      <c r="D10507" s="8"/>
    </row>
    <row r="10508" spans="1:4" x14ac:dyDescent="0.25">
      <c r="A10508" s="5"/>
      <c r="C10508" s="7"/>
      <c r="D10508" s="8"/>
    </row>
    <row r="10509" spans="1:4" x14ac:dyDescent="0.25">
      <c r="A10509" s="5"/>
      <c r="C10509" s="7"/>
      <c r="D10509" s="8"/>
    </row>
    <row r="10510" spans="1:4" x14ac:dyDescent="0.25">
      <c r="A10510" s="5"/>
      <c r="C10510" s="7"/>
      <c r="D10510" s="8"/>
    </row>
    <row r="10511" spans="1:4" x14ac:dyDescent="0.25">
      <c r="A10511" s="5"/>
      <c r="C10511" s="7"/>
      <c r="D10511" s="8"/>
    </row>
    <row r="10512" spans="1:4" x14ac:dyDescent="0.25">
      <c r="A10512" s="5"/>
      <c r="C10512" s="7"/>
      <c r="D10512" s="8"/>
    </row>
    <row r="10513" spans="1:4" x14ac:dyDescent="0.25">
      <c r="A10513" s="5"/>
      <c r="C10513" s="7"/>
      <c r="D10513" s="8"/>
    </row>
    <row r="10514" spans="1:4" x14ac:dyDescent="0.25">
      <c r="A10514" s="5"/>
      <c r="C10514" s="7"/>
      <c r="D10514" s="8"/>
    </row>
    <row r="10515" spans="1:4" x14ac:dyDescent="0.25">
      <c r="A10515" s="5"/>
      <c r="C10515" s="7"/>
      <c r="D10515" s="8"/>
    </row>
    <row r="10516" spans="1:4" x14ac:dyDescent="0.25">
      <c r="A10516" s="5"/>
      <c r="C10516" s="7"/>
      <c r="D10516" s="8"/>
    </row>
    <row r="10517" spans="1:4" x14ac:dyDescent="0.25">
      <c r="A10517" s="5"/>
      <c r="C10517" s="7"/>
      <c r="D10517" s="8"/>
    </row>
    <row r="10518" spans="1:4" x14ac:dyDescent="0.25">
      <c r="A10518" s="5"/>
      <c r="C10518" s="7"/>
      <c r="D10518" s="8"/>
    </row>
    <row r="10519" spans="1:4" x14ac:dyDescent="0.25">
      <c r="A10519" s="5"/>
      <c r="C10519" s="7"/>
      <c r="D10519" s="8"/>
    </row>
    <row r="10520" spans="1:4" x14ac:dyDescent="0.25">
      <c r="A10520" s="5"/>
      <c r="C10520" s="7"/>
      <c r="D10520" s="8"/>
    </row>
    <row r="10521" spans="1:4" x14ac:dyDescent="0.25">
      <c r="A10521" s="5"/>
      <c r="C10521" s="7"/>
      <c r="D10521" s="8"/>
    </row>
    <row r="10522" spans="1:4" x14ac:dyDescent="0.25">
      <c r="A10522" s="5"/>
      <c r="C10522" s="7"/>
      <c r="D10522" s="8"/>
    </row>
    <row r="10523" spans="1:4" x14ac:dyDescent="0.25">
      <c r="A10523" s="5"/>
      <c r="C10523" s="7"/>
      <c r="D10523" s="8"/>
    </row>
    <row r="10524" spans="1:4" x14ac:dyDescent="0.25">
      <c r="A10524" s="5"/>
      <c r="C10524" s="7"/>
      <c r="D10524" s="8"/>
    </row>
    <row r="10525" spans="1:4" x14ac:dyDescent="0.25">
      <c r="A10525" s="5"/>
      <c r="C10525" s="7"/>
      <c r="D10525" s="8"/>
    </row>
    <row r="10526" spans="1:4" x14ac:dyDescent="0.25">
      <c r="A10526" s="5"/>
      <c r="C10526" s="7"/>
      <c r="D10526" s="8"/>
    </row>
    <row r="10527" spans="1:4" x14ac:dyDescent="0.25">
      <c r="A10527" s="5"/>
      <c r="C10527" s="7"/>
      <c r="D10527" s="8"/>
    </row>
    <row r="10528" spans="1:4" x14ac:dyDescent="0.25">
      <c r="A10528" s="5"/>
      <c r="C10528" s="7"/>
      <c r="D10528" s="8"/>
    </row>
    <row r="10529" spans="1:4" x14ac:dyDescent="0.25">
      <c r="A10529" s="5"/>
      <c r="C10529" s="7"/>
      <c r="D10529" s="8"/>
    </row>
    <row r="10530" spans="1:4" x14ac:dyDescent="0.25">
      <c r="A10530" s="5"/>
      <c r="C10530" s="7"/>
      <c r="D10530" s="8"/>
    </row>
    <row r="10531" spans="1:4" x14ac:dyDescent="0.25">
      <c r="A10531" s="5"/>
      <c r="C10531" s="7"/>
      <c r="D10531" s="8"/>
    </row>
    <row r="10532" spans="1:4" x14ac:dyDescent="0.25">
      <c r="A10532" s="5"/>
      <c r="C10532" s="7"/>
      <c r="D10532" s="8"/>
    </row>
    <row r="10533" spans="1:4" x14ac:dyDescent="0.25">
      <c r="A10533" s="5"/>
      <c r="C10533" s="7"/>
      <c r="D10533" s="8"/>
    </row>
    <row r="10534" spans="1:4" x14ac:dyDescent="0.25">
      <c r="A10534" s="5"/>
      <c r="C10534" s="7"/>
      <c r="D10534" s="8"/>
    </row>
    <row r="10535" spans="1:4" x14ac:dyDescent="0.25">
      <c r="A10535" s="5"/>
      <c r="C10535" s="7"/>
      <c r="D10535" s="8"/>
    </row>
    <row r="10536" spans="1:4" x14ac:dyDescent="0.25">
      <c r="A10536" s="5"/>
      <c r="C10536" s="7"/>
      <c r="D10536" s="8"/>
    </row>
    <row r="10537" spans="1:4" x14ac:dyDescent="0.25">
      <c r="A10537" s="5"/>
      <c r="C10537" s="7"/>
      <c r="D10537" s="8"/>
    </row>
    <row r="10538" spans="1:4" x14ac:dyDescent="0.25">
      <c r="A10538" s="5"/>
      <c r="C10538" s="7"/>
      <c r="D10538" s="8"/>
    </row>
    <row r="10539" spans="1:4" x14ac:dyDescent="0.25">
      <c r="A10539" s="5"/>
      <c r="C10539" s="7"/>
      <c r="D10539" s="8"/>
    </row>
    <row r="10540" spans="1:4" x14ac:dyDescent="0.25">
      <c r="A10540" s="5"/>
      <c r="C10540" s="7"/>
      <c r="D10540" s="8"/>
    </row>
    <row r="10541" spans="1:4" x14ac:dyDescent="0.25">
      <c r="A10541" s="5"/>
      <c r="C10541" s="7"/>
      <c r="D10541" s="8"/>
    </row>
    <row r="10542" spans="1:4" x14ac:dyDescent="0.25">
      <c r="A10542" s="5"/>
      <c r="C10542" s="7"/>
      <c r="D10542" s="8"/>
    </row>
    <row r="10543" spans="1:4" x14ac:dyDescent="0.25">
      <c r="A10543" s="5"/>
      <c r="C10543" s="7"/>
      <c r="D10543" s="8"/>
    </row>
    <row r="10544" spans="1:4" x14ac:dyDescent="0.25">
      <c r="A10544" s="5"/>
      <c r="C10544" s="7"/>
      <c r="D10544" s="8"/>
    </row>
    <row r="10545" spans="1:4" x14ac:dyDescent="0.25">
      <c r="A10545" s="5"/>
      <c r="C10545" s="7"/>
      <c r="D10545" s="8"/>
    </row>
    <row r="10546" spans="1:4" x14ac:dyDescent="0.25">
      <c r="A10546" s="5"/>
      <c r="C10546" s="7"/>
      <c r="D10546" s="8"/>
    </row>
    <row r="10547" spans="1:4" x14ac:dyDescent="0.25">
      <c r="A10547" s="5"/>
      <c r="C10547" s="7"/>
      <c r="D10547" s="8"/>
    </row>
    <row r="10548" spans="1:4" x14ac:dyDescent="0.25">
      <c r="A10548" s="5"/>
      <c r="C10548" s="7"/>
      <c r="D10548" s="8"/>
    </row>
    <row r="10549" spans="1:4" x14ac:dyDescent="0.25">
      <c r="A10549" s="5"/>
      <c r="C10549" s="7"/>
      <c r="D10549" s="8"/>
    </row>
    <row r="10550" spans="1:4" x14ac:dyDescent="0.25">
      <c r="A10550" s="5"/>
      <c r="C10550" s="7"/>
      <c r="D10550" s="8"/>
    </row>
    <row r="10551" spans="1:4" x14ac:dyDescent="0.25">
      <c r="A10551" s="5"/>
      <c r="C10551" s="7"/>
      <c r="D10551" s="8"/>
    </row>
    <row r="10552" spans="1:4" x14ac:dyDescent="0.25">
      <c r="A10552" s="5"/>
      <c r="C10552" s="7"/>
      <c r="D10552" s="8"/>
    </row>
    <row r="10553" spans="1:4" x14ac:dyDescent="0.25">
      <c r="A10553" s="5"/>
      <c r="C10553" s="7"/>
      <c r="D10553" s="8"/>
    </row>
    <row r="10554" spans="1:4" x14ac:dyDescent="0.25">
      <c r="A10554" s="5"/>
      <c r="C10554" s="7"/>
      <c r="D10554" s="8"/>
    </row>
    <row r="10555" spans="1:4" x14ac:dyDescent="0.25">
      <c r="A10555" s="5"/>
      <c r="C10555" s="7"/>
      <c r="D10555" s="8"/>
    </row>
    <row r="10556" spans="1:4" x14ac:dyDescent="0.25">
      <c r="A10556" s="5"/>
      <c r="C10556" s="7"/>
      <c r="D10556" s="8"/>
    </row>
    <row r="10557" spans="1:4" x14ac:dyDescent="0.25">
      <c r="A10557" s="5"/>
      <c r="C10557" s="7"/>
      <c r="D10557" s="8"/>
    </row>
    <row r="10558" spans="1:4" x14ac:dyDescent="0.25">
      <c r="A10558" s="5"/>
      <c r="C10558" s="7"/>
      <c r="D10558" s="8"/>
    </row>
    <row r="10559" spans="1:4" x14ac:dyDescent="0.25">
      <c r="A10559" s="5"/>
      <c r="C10559" s="7"/>
      <c r="D10559" s="8"/>
    </row>
    <row r="10560" spans="1:4" x14ac:dyDescent="0.25">
      <c r="A10560" s="5"/>
      <c r="C10560" s="7"/>
      <c r="D10560" s="8"/>
    </row>
    <row r="10561" spans="1:4" x14ac:dyDescent="0.25">
      <c r="A10561" s="5"/>
      <c r="C10561" s="7"/>
      <c r="D10561" s="8"/>
    </row>
    <row r="10562" spans="1:4" x14ac:dyDescent="0.25">
      <c r="A10562" s="5"/>
      <c r="C10562" s="7"/>
      <c r="D10562" s="8"/>
    </row>
    <row r="10563" spans="1:4" x14ac:dyDescent="0.25">
      <c r="A10563" s="5"/>
      <c r="C10563" s="7"/>
      <c r="D10563" s="8"/>
    </row>
    <row r="10564" spans="1:4" x14ac:dyDescent="0.25">
      <c r="A10564" s="5"/>
      <c r="C10564" s="7"/>
      <c r="D10564" s="8"/>
    </row>
    <row r="10565" spans="1:4" x14ac:dyDescent="0.25">
      <c r="A10565" s="5"/>
      <c r="C10565" s="7"/>
      <c r="D10565" s="8"/>
    </row>
    <row r="10566" spans="1:4" x14ac:dyDescent="0.25">
      <c r="A10566" s="5"/>
      <c r="C10566" s="7"/>
      <c r="D10566" s="8"/>
    </row>
    <row r="10567" spans="1:4" x14ac:dyDescent="0.25">
      <c r="A10567" s="5"/>
      <c r="C10567" s="7"/>
      <c r="D10567" s="8"/>
    </row>
    <row r="10568" spans="1:4" x14ac:dyDescent="0.25">
      <c r="A10568" s="5"/>
      <c r="C10568" s="7"/>
      <c r="D10568" s="8"/>
    </row>
    <row r="10569" spans="1:4" x14ac:dyDescent="0.25">
      <c r="A10569" s="5"/>
      <c r="C10569" s="7"/>
      <c r="D10569" s="8"/>
    </row>
    <row r="10570" spans="1:4" x14ac:dyDescent="0.25">
      <c r="A10570" s="5"/>
      <c r="C10570" s="7"/>
      <c r="D10570" s="8"/>
    </row>
    <row r="10571" spans="1:4" x14ac:dyDescent="0.25">
      <c r="A10571" s="5"/>
      <c r="C10571" s="7"/>
      <c r="D10571" s="8"/>
    </row>
    <row r="10572" spans="1:4" x14ac:dyDescent="0.25">
      <c r="A10572" s="5"/>
      <c r="C10572" s="7"/>
      <c r="D10572" s="8"/>
    </row>
    <row r="10573" spans="1:4" x14ac:dyDescent="0.25">
      <c r="A10573" s="5"/>
      <c r="C10573" s="7"/>
      <c r="D10573" s="8"/>
    </row>
    <row r="10574" spans="1:4" x14ac:dyDescent="0.25">
      <c r="A10574" s="5"/>
      <c r="C10574" s="7"/>
      <c r="D10574" s="8"/>
    </row>
    <row r="10575" spans="1:4" x14ac:dyDescent="0.25">
      <c r="A10575" s="5"/>
      <c r="C10575" s="7"/>
      <c r="D10575" s="8"/>
    </row>
    <row r="10576" spans="1:4" x14ac:dyDescent="0.25">
      <c r="A10576" s="5"/>
      <c r="C10576" s="7"/>
      <c r="D10576" s="8"/>
    </row>
    <row r="10577" spans="1:4" x14ac:dyDescent="0.25">
      <c r="A10577" s="5"/>
      <c r="C10577" s="7"/>
      <c r="D10577" s="8"/>
    </row>
    <row r="10578" spans="1:4" x14ac:dyDescent="0.25">
      <c r="A10578" s="5"/>
      <c r="C10578" s="7"/>
      <c r="D10578" s="8"/>
    </row>
    <row r="10579" spans="1:4" x14ac:dyDescent="0.25">
      <c r="A10579" s="5"/>
      <c r="C10579" s="7"/>
      <c r="D10579" s="8"/>
    </row>
    <row r="10580" spans="1:4" x14ac:dyDescent="0.25">
      <c r="A10580" s="5"/>
      <c r="C10580" s="7"/>
      <c r="D10580" s="8"/>
    </row>
    <row r="10581" spans="1:4" x14ac:dyDescent="0.25">
      <c r="A10581" s="5"/>
      <c r="C10581" s="7"/>
      <c r="D10581" s="8"/>
    </row>
    <row r="10582" spans="1:4" x14ac:dyDescent="0.25">
      <c r="A10582" s="5"/>
      <c r="C10582" s="7"/>
      <c r="D10582" s="8"/>
    </row>
    <row r="10583" spans="1:4" x14ac:dyDescent="0.25">
      <c r="A10583" s="5"/>
      <c r="C10583" s="7"/>
      <c r="D10583" s="8"/>
    </row>
    <row r="10584" spans="1:4" x14ac:dyDescent="0.25">
      <c r="A10584" s="5"/>
      <c r="C10584" s="7"/>
      <c r="D10584" s="8"/>
    </row>
    <row r="10585" spans="1:4" x14ac:dyDescent="0.25">
      <c r="A10585" s="5"/>
      <c r="C10585" s="7"/>
      <c r="D10585" s="8"/>
    </row>
    <row r="10586" spans="1:4" x14ac:dyDescent="0.25">
      <c r="A10586" s="5"/>
      <c r="C10586" s="7"/>
      <c r="D10586" s="8"/>
    </row>
    <row r="10587" spans="1:4" x14ac:dyDescent="0.25">
      <c r="A10587" s="5"/>
      <c r="C10587" s="7"/>
      <c r="D10587" s="8"/>
    </row>
    <row r="10588" spans="1:4" x14ac:dyDescent="0.25">
      <c r="A10588" s="5"/>
      <c r="C10588" s="7"/>
      <c r="D10588" s="8"/>
    </row>
    <row r="10589" spans="1:4" x14ac:dyDescent="0.25">
      <c r="A10589" s="5"/>
      <c r="C10589" s="7"/>
      <c r="D10589" s="8"/>
    </row>
    <row r="10590" spans="1:4" x14ac:dyDescent="0.25">
      <c r="A10590" s="5"/>
      <c r="C10590" s="7"/>
      <c r="D10590" s="8"/>
    </row>
    <row r="10591" spans="1:4" x14ac:dyDescent="0.25">
      <c r="A10591" s="5"/>
      <c r="C10591" s="7"/>
      <c r="D10591" s="8"/>
    </row>
    <row r="10592" spans="1:4" x14ac:dyDescent="0.25">
      <c r="A10592" s="5"/>
      <c r="C10592" s="7"/>
      <c r="D10592" s="8"/>
    </row>
    <row r="10593" spans="1:4" x14ac:dyDescent="0.25">
      <c r="A10593" s="5"/>
      <c r="C10593" s="7"/>
      <c r="D10593" s="8"/>
    </row>
    <row r="10594" spans="1:4" x14ac:dyDescent="0.25">
      <c r="A10594" s="5"/>
      <c r="C10594" s="7"/>
      <c r="D10594" s="8"/>
    </row>
    <row r="10595" spans="1:4" x14ac:dyDescent="0.25">
      <c r="A10595" s="5"/>
      <c r="C10595" s="7"/>
      <c r="D10595" s="8"/>
    </row>
    <row r="10596" spans="1:4" x14ac:dyDescent="0.25">
      <c r="A10596" s="5"/>
      <c r="C10596" s="7"/>
      <c r="D10596" s="8"/>
    </row>
    <row r="10597" spans="1:4" x14ac:dyDescent="0.25">
      <c r="A10597" s="5"/>
      <c r="C10597" s="7"/>
      <c r="D10597" s="8"/>
    </row>
    <row r="10598" spans="1:4" x14ac:dyDescent="0.25">
      <c r="A10598" s="5"/>
      <c r="C10598" s="7"/>
      <c r="D10598" s="8"/>
    </row>
    <row r="10599" spans="1:4" x14ac:dyDescent="0.25">
      <c r="A10599" s="5"/>
      <c r="C10599" s="7"/>
      <c r="D10599" s="8"/>
    </row>
    <row r="10600" spans="1:4" x14ac:dyDescent="0.25">
      <c r="A10600" s="5"/>
      <c r="C10600" s="7"/>
      <c r="D10600" s="8"/>
    </row>
    <row r="10601" spans="1:4" x14ac:dyDescent="0.25">
      <c r="A10601" s="5"/>
      <c r="C10601" s="7"/>
      <c r="D10601" s="8"/>
    </row>
    <row r="10602" spans="1:4" x14ac:dyDescent="0.25">
      <c r="A10602" s="5"/>
      <c r="C10602" s="7"/>
      <c r="D10602" s="8"/>
    </row>
    <row r="10603" spans="1:4" x14ac:dyDescent="0.25">
      <c r="A10603" s="5"/>
      <c r="C10603" s="7"/>
      <c r="D10603" s="8"/>
    </row>
    <row r="10604" spans="1:4" x14ac:dyDescent="0.25">
      <c r="A10604" s="5"/>
      <c r="C10604" s="7"/>
      <c r="D10604" s="8"/>
    </row>
    <row r="10605" spans="1:4" x14ac:dyDescent="0.25">
      <c r="A10605" s="5"/>
      <c r="C10605" s="7"/>
      <c r="D10605" s="8"/>
    </row>
    <row r="10606" spans="1:4" x14ac:dyDescent="0.25">
      <c r="A10606" s="5"/>
      <c r="C10606" s="7"/>
      <c r="D10606" s="8"/>
    </row>
    <row r="10607" spans="1:4" x14ac:dyDescent="0.25">
      <c r="A10607" s="5"/>
      <c r="C10607" s="7"/>
      <c r="D10607" s="8"/>
    </row>
    <row r="10608" spans="1:4" x14ac:dyDescent="0.25">
      <c r="A10608" s="5"/>
      <c r="C10608" s="7"/>
      <c r="D10608" s="8"/>
    </row>
    <row r="10609" spans="1:4" x14ac:dyDescent="0.25">
      <c r="A10609" s="5"/>
      <c r="C10609" s="7"/>
      <c r="D10609" s="8"/>
    </row>
    <row r="10610" spans="1:4" x14ac:dyDescent="0.25">
      <c r="A10610" s="5"/>
      <c r="C10610" s="7"/>
      <c r="D10610" s="8"/>
    </row>
    <row r="10611" spans="1:4" x14ac:dyDescent="0.25">
      <c r="A10611" s="5"/>
      <c r="C10611" s="7"/>
      <c r="D10611" s="8"/>
    </row>
    <row r="10612" spans="1:4" x14ac:dyDescent="0.25">
      <c r="A10612" s="5"/>
      <c r="C10612" s="7"/>
      <c r="D10612" s="8"/>
    </row>
    <row r="10613" spans="1:4" x14ac:dyDescent="0.25">
      <c r="A10613" s="5"/>
      <c r="C10613" s="7"/>
      <c r="D10613" s="8"/>
    </row>
    <row r="10614" spans="1:4" x14ac:dyDescent="0.25">
      <c r="A10614" s="5"/>
      <c r="C10614" s="7"/>
      <c r="D10614" s="8"/>
    </row>
    <row r="10615" spans="1:4" x14ac:dyDescent="0.25">
      <c r="A10615" s="5"/>
      <c r="C10615" s="7"/>
      <c r="D10615" s="8"/>
    </row>
    <row r="10616" spans="1:4" x14ac:dyDescent="0.25">
      <c r="A10616" s="5"/>
      <c r="C10616" s="7"/>
      <c r="D10616" s="8"/>
    </row>
    <row r="10617" spans="1:4" x14ac:dyDescent="0.25">
      <c r="A10617" s="5"/>
      <c r="C10617" s="7"/>
      <c r="D10617" s="8"/>
    </row>
    <row r="10618" spans="1:4" x14ac:dyDescent="0.25">
      <c r="A10618" s="5"/>
      <c r="C10618" s="7"/>
      <c r="D10618" s="8"/>
    </row>
    <row r="10619" spans="1:4" x14ac:dyDescent="0.25">
      <c r="A10619" s="5"/>
      <c r="C10619" s="7"/>
      <c r="D10619" s="8"/>
    </row>
    <row r="10620" spans="1:4" x14ac:dyDescent="0.25">
      <c r="A10620" s="5"/>
      <c r="C10620" s="7"/>
      <c r="D10620" s="8"/>
    </row>
    <row r="10621" spans="1:4" x14ac:dyDescent="0.25">
      <c r="A10621" s="5"/>
      <c r="C10621" s="7"/>
      <c r="D10621" s="8"/>
    </row>
    <row r="10622" spans="1:4" x14ac:dyDescent="0.25">
      <c r="A10622" s="5"/>
      <c r="C10622" s="7"/>
      <c r="D10622" s="8"/>
    </row>
    <row r="10623" spans="1:4" x14ac:dyDescent="0.25">
      <c r="A10623" s="5"/>
      <c r="C10623" s="7"/>
      <c r="D10623" s="8"/>
    </row>
    <row r="10624" spans="1:4" x14ac:dyDescent="0.25">
      <c r="A10624" s="5"/>
      <c r="C10624" s="7"/>
      <c r="D10624" s="8"/>
    </row>
    <row r="10625" spans="1:4" x14ac:dyDescent="0.25">
      <c r="A10625" s="5"/>
      <c r="C10625" s="7"/>
      <c r="D10625" s="8"/>
    </row>
    <row r="10626" spans="1:4" x14ac:dyDescent="0.25">
      <c r="A10626" s="5"/>
      <c r="C10626" s="7"/>
      <c r="D10626" s="8"/>
    </row>
    <row r="10627" spans="1:4" x14ac:dyDescent="0.25">
      <c r="A10627" s="5"/>
      <c r="C10627" s="7"/>
      <c r="D10627" s="8"/>
    </row>
    <row r="10628" spans="1:4" x14ac:dyDescent="0.25">
      <c r="A10628" s="5"/>
      <c r="C10628" s="7"/>
      <c r="D10628" s="8"/>
    </row>
    <row r="10629" spans="1:4" x14ac:dyDescent="0.25">
      <c r="A10629" s="5"/>
      <c r="C10629" s="7"/>
      <c r="D10629" s="8"/>
    </row>
    <row r="10630" spans="1:4" x14ac:dyDescent="0.25">
      <c r="A10630" s="5"/>
      <c r="C10630" s="7"/>
      <c r="D10630" s="8"/>
    </row>
    <row r="10631" spans="1:4" x14ac:dyDescent="0.25">
      <c r="A10631" s="5"/>
      <c r="C10631" s="7"/>
      <c r="D10631" s="8"/>
    </row>
    <row r="10632" spans="1:4" x14ac:dyDescent="0.25">
      <c r="A10632" s="5"/>
      <c r="C10632" s="7"/>
      <c r="D10632" s="8"/>
    </row>
    <row r="10633" spans="1:4" x14ac:dyDescent="0.25">
      <c r="A10633" s="5"/>
      <c r="C10633" s="7"/>
      <c r="D10633" s="8"/>
    </row>
    <row r="10634" spans="1:4" x14ac:dyDescent="0.25">
      <c r="A10634" s="5"/>
      <c r="C10634" s="7"/>
      <c r="D10634" s="8"/>
    </row>
    <row r="10635" spans="1:4" x14ac:dyDescent="0.25">
      <c r="A10635" s="5"/>
      <c r="C10635" s="7"/>
      <c r="D10635" s="8"/>
    </row>
    <row r="10636" spans="1:4" x14ac:dyDescent="0.25">
      <c r="A10636" s="5"/>
      <c r="C10636" s="7"/>
      <c r="D10636" s="8"/>
    </row>
    <row r="10637" spans="1:4" x14ac:dyDescent="0.25">
      <c r="A10637" s="5"/>
      <c r="C10637" s="7"/>
      <c r="D10637" s="8"/>
    </row>
    <row r="10638" spans="1:4" x14ac:dyDescent="0.25">
      <c r="A10638" s="5"/>
      <c r="C10638" s="7"/>
      <c r="D10638" s="8"/>
    </row>
    <row r="10639" spans="1:4" x14ac:dyDescent="0.25">
      <c r="A10639" s="5"/>
      <c r="C10639" s="7"/>
      <c r="D10639" s="8"/>
    </row>
    <row r="10640" spans="1:4" x14ac:dyDescent="0.25">
      <c r="A10640" s="5"/>
      <c r="C10640" s="7"/>
      <c r="D10640" s="8"/>
    </row>
    <row r="10641" spans="1:4" x14ac:dyDescent="0.25">
      <c r="A10641" s="5"/>
      <c r="C10641" s="7"/>
      <c r="D10641" s="8"/>
    </row>
    <row r="10642" spans="1:4" x14ac:dyDescent="0.25">
      <c r="A10642" s="5"/>
      <c r="C10642" s="7"/>
      <c r="D10642" s="8"/>
    </row>
    <row r="10643" spans="1:4" x14ac:dyDescent="0.25">
      <c r="A10643" s="5"/>
      <c r="C10643" s="7"/>
      <c r="D10643" s="8"/>
    </row>
    <row r="10644" spans="1:4" x14ac:dyDescent="0.25">
      <c r="A10644" s="5"/>
      <c r="C10644" s="7"/>
      <c r="D10644" s="8"/>
    </row>
    <row r="10645" spans="1:4" x14ac:dyDescent="0.25">
      <c r="A10645" s="5"/>
      <c r="C10645" s="7"/>
      <c r="D10645" s="8"/>
    </row>
    <row r="10646" spans="1:4" x14ac:dyDescent="0.25">
      <c r="A10646" s="5"/>
      <c r="C10646" s="7"/>
      <c r="D10646" s="8"/>
    </row>
    <row r="10647" spans="1:4" x14ac:dyDescent="0.25">
      <c r="A10647" s="5"/>
      <c r="C10647" s="7"/>
      <c r="D10647" s="8"/>
    </row>
    <row r="10648" spans="1:4" x14ac:dyDescent="0.25">
      <c r="A10648" s="5"/>
      <c r="C10648" s="7"/>
      <c r="D10648" s="8"/>
    </row>
    <row r="10649" spans="1:4" x14ac:dyDescent="0.25">
      <c r="A10649" s="5"/>
      <c r="C10649" s="7"/>
      <c r="D10649" s="8"/>
    </row>
    <row r="10650" spans="1:4" x14ac:dyDescent="0.25">
      <c r="A10650" s="5"/>
      <c r="C10650" s="7"/>
      <c r="D10650" s="8"/>
    </row>
    <row r="10651" spans="1:4" x14ac:dyDescent="0.25">
      <c r="A10651" s="5"/>
      <c r="C10651" s="7"/>
      <c r="D10651" s="8"/>
    </row>
    <row r="10652" spans="1:4" x14ac:dyDescent="0.25">
      <c r="A10652" s="5"/>
      <c r="C10652" s="7"/>
      <c r="D10652" s="8"/>
    </row>
    <row r="10653" spans="1:4" x14ac:dyDescent="0.25">
      <c r="A10653" s="5"/>
      <c r="C10653" s="7"/>
      <c r="D10653" s="8"/>
    </row>
    <row r="10654" spans="1:4" x14ac:dyDescent="0.25">
      <c r="A10654" s="5"/>
      <c r="C10654" s="7"/>
      <c r="D10654" s="8"/>
    </row>
    <row r="10655" spans="1:4" x14ac:dyDescent="0.25">
      <c r="A10655" s="5"/>
      <c r="C10655" s="7"/>
      <c r="D10655" s="8"/>
    </row>
    <row r="10656" spans="1:4" x14ac:dyDescent="0.25">
      <c r="A10656" s="5"/>
      <c r="C10656" s="7"/>
      <c r="D10656" s="8"/>
    </row>
    <row r="10657" spans="1:4" x14ac:dyDescent="0.25">
      <c r="A10657" s="5"/>
      <c r="C10657" s="7"/>
      <c r="D10657" s="8"/>
    </row>
    <row r="10658" spans="1:4" x14ac:dyDescent="0.25">
      <c r="A10658" s="5"/>
      <c r="C10658" s="7"/>
      <c r="D10658" s="8"/>
    </row>
    <row r="10659" spans="1:4" x14ac:dyDescent="0.25">
      <c r="A10659" s="5"/>
      <c r="C10659" s="7"/>
      <c r="D10659" s="8"/>
    </row>
    <row r="10660" spans="1:4" x14ac:dyDescent="0.25">
      <c r="A10660" s="5"/>
      <c r="C10660" s="7"/>
      <c r="D10660" s="8"/>
    </row>
    <row r="10661" spans="1:4" x14ac:dyDescent="0.25">
      <c r="A10661" s="5"/>
      <c r="C10661" s="7"/>
      <c r="D10661" s="8"/>
    </row>
    <row r="10662" spans="1:4" x14ac:dyDescent="0.25">
      <c r="A10662" s="5"/>
      <c r="C10662" s="7"/>
      <c r="D10662" s="8"/>
    </row>
    <row r="10663" spans="1:4" x14ac:dyDescent="0.25">
      <c r="A10663" s="5"/>
      <c r="C10663" s="7"/>
      <c r="D10663" s="8"/>
    </row>
    <row r="10664" spans="1:4" x14ac:dyDescent="0.25">
      <c r="A10664" s="5"/>
      <c r="C10664" s="7"/>
      <c r="D10664" s="8"/>
    </row>
    <row r="10665" spans="1:4" x14ac:dyDescent="0.25">
      <c r="A10665" s="5"/>
      <c r="C10665" s="7"/>
      <c r="D10665" s="8"/>
    </row>
    <row r="10666" spans="1:4" x14ac:dyDescent="0.25">
      <c r="A10666" s="5"/>
      <c r="C10666" s="7"/>
      <c r="D10666" s="8"/>
    </row>
    <row r="10667" spans="1:4" x14ac:dyDescent="0.25">
      <c r="A10667" s="5"/>
      <c r="C10667" s="7"/>
      <c r="D10667" s="8"/>
    </row>
    <row r="10668" spans="1:4" x14ac:dyDescent="0.25">
      <c r="A10668" s="5"/>
      <c r="C10668" s="7"/>
      <c r="D10668" s="8"/>
    </row>
    <row r="10669" spans="1:4" x14ac:dyDescent="0.25">
      <c r="A10669" s="5"/>
      <c r="C10669" s="7"/>
      <c r="D10669" s="8"/>
    </row>
    <row r="10670" spans="1:4" x14ac:dyDescent="0.25">
      <c r="A10670" s="5"/>
      <c r="C10670" s="7"/>
      <c r="D10670" s="8"/>
    </row>
    <row r="10671" spans="1:4" x14ac:dyDescent="0.25">
      <c r="A10671" s="5"/>
      <c r="C10671" s="7"/>
      <c r="D10671" s="8"/>
    </row>
    <row r="10672" spans="1:4" x14ac:dyDescent="0.25">
      <c r="A10672" s="5"/>
      <c r="C10672" s="7"/>
      <c r="D10672" s="8"/>
    </row>
    <row r="10673" spans="1:4" x14ac:dyDescent="0.25">
      <c r="A10673" s="5"/>
      <c r="C10673" s="7"/>
      <c r="D10673" s="8"/>
    </row>
    <row r="10674" spans="1:4" x14ac:dyDescent="0.25">
      <c r="A10674" s="5"/>
      <c r="C10674" s="7"/>
      <c r="D10674" s="8"/>
    </row>
    <row r="10675" spans="1:4" x14ac:dyDescent="0.25">
      <c r="A10675" s="5"/>
      <c r="C10675" s="7"/>
      <c r="D10675" s="8"/>
    </row>
    <row r="10676" spans="1:4" x14ac:dyDescent="0.25">
      <c r="A10676" s="5"/>
      <c r="C10676" s="7"/>
      <c r="D10676" s="8"/>
    </row>
    <row r="10677" spans="1:4" x14ac:dyDescent="0.25">
      <c r="A10677" s="5"/>
      <c r="C10677" s="7"/>
      <c r="D10677" s="8"/>
    </row>
    <row r="10678" spans="1:4" x14ac:dyDescent="0.25">
      <c r="A10678" s="5"/>
      <c r="C10678" s="7"/>
      <c r="D10678" s="8"/>
    </row>
    <row r="10679" spans="1:4" x14ac:dyDescent="0.25">
      <c r="A10679" s="5"/>
      <c r="C10679" s="7"/>
      <c r="D10679" s="8"/>
    </row>
    <row r="10680" spans="1:4" x14ac:dyDescent="0.25">
      <c r="A10680" s="5"/>
      <c r="C10680" s="7"/>
      <c r="D10680" s="8"/>
    </row>
    <row r="10681" spans="1:4" x14ac:dyDescent="0.25">
      <c r="A10681" s="5"/>
      <c r="C10681" s="7"/>
      <c r="D10681" s="8"/>
    </row>
    <row r="10682" spans="1:4" x14ac:dyDescent="0.25">
      <c r="A10682" s="5"/>
      <c r="C10682" s="7"/>
      <c r="D10682" s="8"/>
    </row>
    <row r="10683" spans="1:4" x14ac:dyDescent="0.25">
      <c r="A10683" s="5"/>
      <c r="C10683" s="7"/>
      <c r="D10683" s="8"/>
    </row>
    <row r="10684" spans="1:4" x14ac:dyDescent="0.25">
      <c r="A10684" s="5"/>
      <c r="C10684" s="7"/>
      <c r="D10684" s="8"/>
    </row>
    <row r="10685" spans="1:4" x14ac:dyDescent="0.25">
      <c r="A10685" s="5"/>
      <c r="C10685" s="7"/>
      <c r="D10685" s="8"/>
    </row>
    <row r="10686" spans="1:4" x14ac:dyDescent="0.25">
      <c r="A10686" s="5"/>
      <c r="C10686" s="7"/>
      <c r="D10686" s="8"/>
    </row>
    <row r="10687" spans="1:4" x14ac:dyDescent="0.25">
      <c r="A10687" s="5"/>
      <c r="C10687" s="7"/>
      <c r="D10687" s="8"/>
    </row>
    <row r="10688" spans="1:4" x14ac:dyDescent="0.25">
      <c r="A10688" s="5"/>
      <c r="C10688" s="7"/>
      <c r="D10688" s="8"/>
    </row>
    <row r="10689" spans="1:4" x14ac:dyDescent="0.25">
      <c r="A10689" s="5"/>
      <c r="C10689" s="7"/>
      <c r="D10689" s="8"/>
    </row>
    <row r="10690" spans="1:4" x14ac:dyDescent="0.25">
      <c r="A10690" s="5"/>
      <c r="C10690" s="7"/>
      <c r="D10690" s="8"/>
    </row>
    <row r="10691" spans="1:4" x14ac:dyDescent="0.25">
      <c r="A10691" s="5"/>
      <c r="C10691" s="7"/>
      <c r="D10691" s="8"/>
    </row>
    <row r="10692" spans="1:4" x14ac:dyDescent="0.25">
      <c r="A10692" s="5"/>
      <c r="C10692" s="7"/>
      <c r="D10692" s="8"/>
    </row>
    <row r="10693" spans="1:4" x14ac:dyDescent="0.25">
      <c r="A10693" s="5"/>
      <c r="C10693" s="7"/>
      <c r="D10693" s="8"/>
    </row>
    <row r="10694" spans="1:4" x14ac:dyDescent="0.25">
      <c r="A10694" s="5"/>
      <c r="C10694" s="7"/>
      <c r="D10694" s="8"/>
    </row>
    <row r="10695" spans="1:4" x14ac:dyDescent="0.25">
      <c r="A10695" s="5"/>
      <c r="C10695" s="7"/>
      <c r="D10695" s="8"/>
    </row>
    <row r="10696" spans="1:4" x14ac:dyDescent="0.25">
      <c r="A10696" s="5"/>
      <c r="C10696" s="7"/>
      <c r="D10696" s="8"/>
    </row>
    <row r="10697" spans="1:4" x14ac:dyDescent="0.25">
      <c r="A10697" s="5"/>
      <c r="C10697" s="7"/>
      <c r="D10697" s="8"/>
    </row>
    <row r="10698" spans="1:4" x14ac:dyDescent="0.25">
      <c r="A10698" s="5"/>
      <c r="C10698" s="7"/>
      <c r="D10698" s="8"/>
    </row>
    <row r="10699" spans="1:4" x14ac:dyDescent="0.25">
      <c r="A10699" s="5"/>
      <c r="C10699" s="7"/>
      <c r="D10699" s="8"/>
    </row>
    <row r="10700" spans="1:4" x14ac:dyDescent="0.25">
      <c r="A10700" s="5"/>
      <c r="C10700" s="7"/>
      <c r="D10700" s="8"/>
    </row>
    <row r="10701" spans="1:4" x14ac:dyDescent="0.25">
      <c r="A10701" s="5"/>
      <c r="C10701" s="7"/>
      <c r="D10701" s="8"/>
    </row>
    <row r="10702" spans="1:4" x14ac:dyDescent="0.25">
      <c r="A10702" s="5"/>
      <c r="C10702" s="7"/>
      <c r="D10702" s="8"/>
    </row>
    <row r="10703" spans="1:4" x14ac:dyDescent="0.25">
      <c r="A10703" s="5"/>
      <c r="C10703" s="7"/>
      <c r="D10703" s="8"/>
    </row>
    <row r="10704" spans="1:4" x14ac:dyDescent="0.25">
      <c r="A10704" s="5"/>
      <c r="C10704" s="7"/>
      <c r="D10704" s="8"/>
    </row>
    <row r="10705" spans="1:4" x14ac:dyDescent="0.25">
      <c r="A10705" s="5"/>
      <c r="C10705" s="7"/>
      <c r="D10705" s="8"/>
    </row>
    <row r="10706" spans="1:4" x14ac:dyDescent="0.25">
      <c r="A10706" s="5"/>
      <c r="C10706" s="7"/>
      <c r="D10706" s="8"/>
    </row>
    <row r="10707" spans="1:4" x14ac:dyDescent="0.25">
      <c r="A10707" s="5"/>
      <c r="C10707" s="7"/>
      <c r="D10707" s="8"/>
    </row>
    <row r="10708" spans="1:4" x14ac:dyDescent="0.25">
      <c r="A10708" s="5"/>
      <c r="C10708" s="7"/>
      <c r="D10708" s="8"/>
    </row>
    <row r="10709" spans="1:4" x14ac:dyDescent="0.25">
      <c r="A10709" s="5"/>
      <c r="C10709" s="7"/>
      <c r="D10709" s="8"/>
    </row>
    <row r="10710" spans="1:4" x14ac:dyDescent="0.25">
      <c r="A10710" s="5"/>
      <c r="C10710" s="7"/>
      <c r="D10710" s="8"/>
    </row>
    <row r="10711" spans="1:4" x14ac:dyDescent="0.25">
      <c r="A10711" s="5"/>
      <c r="C10711" s="7"/>
      <c r="D10711" s="8"/>
    </row>
    <row r="10712" spans="1:4" x14ac:dyDescent="0.25">
      <c r="A10712" s="5"/>
      <c r="C10712" s="7"/>
      <c r="D10712" s="8"/>
    </row>
    <row r="10713" spans="1:4" x14ac:dyDescent="0.25">
      <c r="A10713" s="5"/>
      <c r="C10713" s="7"/>
      <c r="D10713" s="8"/>
    </row>
    <row r="10714" spans="1:4" x14ac:dyDescent="0.25">
      <c r="A10714" s="5"/>
      <c r="C10714" s="7"/>
      <c r="D10714" s="8"/>
    </row>
    <row r="10715" spans="1:4" x14ac:dyDescent="0.25">
      <c r="A10715" s="5"/>
      <c r="C10715" s="7"/>
      <c r="D10715" s="8"/>
    </row>
    <row r="10716" spans="1:4" x14ac:dyDescent="0.25">
      <c r="A10716" s="5"/>
      <c r="C10716" s="7"/>
      <c r="D10716" s="8"/>
    </row>
    <row r="10717" spans="1:4" x14ac:dyDescent="0.25">
      <c r="A10717" s="5"/>
      <c r="C10717" s="7"/>
      <c r="D10717" s="8"/>
    </row>
    <row r="10718" spans="1:4" x14ac:dyDescent="0.25">
      <c r="A10718" s="5"/>
      <c r="C10718" s="7"/>
      <c r="D10718" s="8"/>
    </row>
    <row r="10719" spans="1:4" x14ac:dyDescent="0.25">
      <c r="A10719" s="5"/>
      <c r="C10719" s="7"/>
      <c r="D10719" s="8"/>
    </row>
    <row r="10720" spans="1:4" x14ac:dyDescent="0.25">
      <c r="A10720" s="5"/>
      <c r="C10720" s="7"/>
      <c r="D10720" s="8"/>
    </row>
    <row r="10721" spans="1:4" x14ac:dyDescent="0.25">
      <c r="A10721" s="5"/>
      <c r="C10721" s="7"/>
      <c r="D10721" s="8"/>
    </row>
    <row r="10722" spans="1:4" x14ac:dyDescent="0.25">
      <c r="A10722" s="5"/>
      <c r="C10722" s="7"/>
      <c r="D10722" s="8"/>
    </row>
    <row r="10723" spans="1:4" x14ac:dyDescent="0.25">
      <c r="A10723" s="5"/>
      <c r="C10723" s="7"/>
      <c r="D10723" s="8"/>
    </row>
    <row r="10724" spans="1:4" x14ac:dyDescent="0.25">
      <c r="A10724" s="5"/>
      <c r="C10724" s="7"/>
      <c r="D10724" s="8"/>
    </row>
    <row r="10725" spans="1:4" x14ac:dyDescent="0.25">
      <c r="A10725" s="5"/>
      <c r="C10725" s="7"/>
      <c r="D10725" s="8"/>
    </row>
    <row r="10726" spans="1:4" x14ac:dyDescent="0.25">
      <c r="A10726" s="5"/>
      <c r="C10726" s="7"/>
      <c r="D10726" s="8"/>
    </row>
    <row r="10727" spans="1:4" x14ac:dyDescent="0.25">
      <c r="A10727" s="5"/>
      <c r="C10727" s="7"/>
      <c r="D10727" s="8"/>
    </row>
    <row r="10728" spans="1:4" x14ac:dyDescent="0.25">
      <c r="A10728" s="5"/>
      <c r="C10728" s="7"/>
      <c r="D10728" s="8"/>
    </row>
    <row r="10729" spans="1:4" x14ac:dyDescent="0.25">
      <c r="A10729" s="5"/>
      <c r="C10729" s="7"/>
      <c r="D10729" s="8"/>
    </row>
    <row r="10730" spans="1:4" x14ac:dyDescent="0.25">
      <c r="A10730" s="5"/>
      <c r="C10730" s="7"/>
      <c r="D10730" s="8"/>
    </row>
    <row r="10731" spans="1:4" x14ac:dyDescent="0.25">
      <c r="A10731" s="5"/>
      <c r="C10731" s="7"/>
      <c r="D10731" s="8"/>
    </row>
    <row r="10732" spans="1:4" x14ac:dyDescent="0.25">
      <c r="A10732" s="5"/>
      <c r="C10732" s="7"/>
      <c r="D10732" s="8"/>
    </row>
    <row r="10733" spans="1:4" x14ac:dyDescent="0.25">
      <c r="A10733" s="5"/>
      <c r="C10733" s="7"/>
      <c r="D10733" s="8"/>
    </row>
    <row r="10734" spans="1:4" x14ac:dyDescent="0.25">
      <c r="A10734" s="5"/>
      <c r="C10734" s="7"/>
      <c r="D10734" s="8"/>
    </row>
    <row r="10735" spans="1:4" x14ac:dyDescent="0.25">
      <c r="A10735" s="5"/>
      <c r="C10735" s="7"/>
      <c r="D10735" s="8"/>
    </row>
    <row r="10736" spans="1:4" x14ac:dyDescent="0.25">
      <c r="A10736" s="5"/>
      <c r="C10736" s="7"/>
      <c r="D10736" s="8"/>
    </row>
    <row r="10737" spans="1:4" x14ac:dyDescent="0.25">
      <c r="A10737" s="5"/>
      <c r="C10737" s="7"/>
      <c r="D10737" s="8"/>
    </row>
    <row r="10738" spans="1:4" x14ac:dyDescent="0.25">
      <c r="A10738" s="5"/>
      <c r="C10738" s="7"/>
      <c r="D10738" s="8"/>
    </row>
    <row r="10739" spans="1:4" x14ac:dyDescent="0.25">
      <c r="A10739" s="5"/>
      <c r="C10739" s="7"/>
      <c r="D10739" s="8"/>
    </row>
    <row r="10740" spans="1:4" x14ac:dyDescent="0.25">
      <c r="A10740" s="5"/>
      <c r="C10740" s="7"/>
      <c r="D10740" s="8"/>
    </row>
    <row r="10741" spans="1:4" x14ac:dyDescent="0.25">
      <c r="A10741" s="5"/>
      <c r="C10741" s="7"/>
      <c r="D10741" s="8"/>
    </row>
    <row r="10742" spans="1:4" x14ac:dyDescent="0.25">
      <c r="A10742" s="5"/>
      <c r="C10742" s="7"/>
      <c r="D10742" s="8"/>
    </row>
    <row r="10743" spans="1:4" x14ac:dyDescent="0.25">
      <c r="A10743" s="5"/>
      <c r="C10743" s="7"/>
      <c r="D10743" s="8"/>
    </row>
    <row r="10744" spans="1:4" x14ac:dyDescent="0.25">
      <c r="A10744" s="5"/>
      <c r="C10744" s="7"/>
      <c r="D10744" s="8"/>
    </row>
    <row r="10745" spans="1:4" x14ac:dyDescent="0.25">
      <c r="A10745" s="5"/>
      <c r="C10745" s="7"/>
      <c r="D10745" s="8"/>
    </row>
    <row r="10746" spans="1:4" x14ac:dyDescent="0.25">
      <c r="A10746" s="5"/>
      <c r="C10746" s="7"/>
      <c r="D10746" s="8"/>
    </row>
    <row r="10747" spans="1:4" x14ac:dyDescent="0.25">
      <c r="A10747" s="5"/>
      <c r="C10747" s="7"/>
      <c r="D10747" s="8"/>
    </row>
    <row r="10748" spans="1:4" x14ac:dyDescent="0.25">
      <c r="A10748" s="5"/>
      <c r="C10748" s="7"/>
      <c r="D10748" s="8"/>
    </row>
    <row r="10749" spans="1:4" x14ac:dyDescent="0.25">
      <c r="A10749" s="5"/>
      <c r="C10749" s="7"/>
      <c r="D10749" s="8"/>
    </row>
    <row r="10750" spans="1:4" x14ac:dyDescent="0.25">
      <c r="A10750" s="5"/>
      <c r="C10750" s="7"/>
      <c r="D10750" s="8"/>
    </row>
    <row r="10751" spans="1:4" x14ac:dyDescent="0.25">
      <c r="A10751" s="5"/>
      <c r="C10751" s="7"/>
      <c r="D10751" s="8"/>
    </row>
    <row r="10752" spans="1:4" x14ac:dyDescent="0.25">
      <c r="A10752" s="5"/>
      <c r="C10752" s="7"/>
      <c r="D10752" s="8"/>
    </row>
    <row r="10753" spans="1:4" x14ac:dyDescent="0.25">
      <c r="A10753" s="5"/>
      <c r="C10753" s="7"/>
      <c r="D10753" s="8"/>
    </row>
    <row r="10754" spans="1:4" x14ac:dyDescent="0.25">
      <c r="A10754" s="5"/>
      <c r="C10754" s="7"/>
      <c r="D10754" s="8"/>
    </row>
    <row r="10755" spans="1:4" x14ac:dyDescent="0.25">
      <c r="A10755" s="5"/>
      <c r="C10755" s="7"/>
      <c r="D10755" s="8"/>
    </row>
    <row r="10756" spans="1:4" x14ac:dyDescent="0.25">
      <c r="A10756" s="5"/>
      <c r="C10756" s="7"/>
      <c r="D10756" s="8"/>
    </row>
    <row r="10757" spans="1:4" x14ac:dyDescent="0.25">
      <c r="A10757" s="5"/>
      <c r="C10757" s="7"/>
      <c r="D10757" s="8"/>
    </row>
    <row r="10758" spans="1:4" x14ac:dyDescent="0.25">
      <c r="A10758" s="5"/>
      <c r="C10758" s="7"/>
      <c r="D10758" s="8"/>
    </row>
    <row r="10759" spans="1:4" x14ac:dyDescent="0.25">
      <c r="A10759" s="5"/>
      <c r="C10759" s="7"/>
      <c r="D10759" s="8"/>
    </row>
    <row r="10760" spans="1:4" x14ac:dyDescent="0.25">
      <c r="A10760" s="5"/>
      <c r="C10760" s="7"/>
      <c r="D10760" s="8"/>
    </row>
    <row r="10761" spans="1:4" x14ac:dyDescent="0.25">
      <c r="A10761" s="5"/>
      <c r="C10761" s="7"/>
      <c r="D10761" s="8"/>
    </row>
    <row r="10762" spans="1:4" x14ac:dyDescent="0.25">
      <c r="A10762" s="5"/>
      <c r="C10762" s="7"/>
      <c r="D10762" s="8"/>
    </row>
    <row r="10763" spans="1:4" x14ac:dyDescent="0.25">
      <c r="A10763" s="5"/>
      <c r="C10763" s="7"/>
      <c r="D10763" s="8"/>
    </row>
    <row r="10764" spans="1:4" x14ac:dyDescent="0.25">
      <c r="A10764" s="5"/>
      <c r="C10764" s="7"/>
      <c r="D10764" s="8"/>
    </row>
    <row r="10765" spans="1:4" x14ac:dyDescent="0.25">
      <c r="A10765" s="5"/>
      <c r="C10765" s="7"/>
      <c r="D10765" s="8"/>
    </row>
    <row r="10766" spans="1:4" x14ac:dyDescent="0.25">
      <c r="A10766" s="5"/>
      <c r="C10766" s="7"/>
      <c r="D10766" s="8"/>
    </row>
    <row r="10767" spans="1:4" x14ac:dyDescent="0.25">
      <c r="A10767" s="5"/>
      <c r="C10767" s="7"/>
      <c r="D10767" s="8"/>
    </row>
    <row r="10768" spans="1:4" x14ac:dyDescent="0.25">
      <c r="A10768" s="5"/>
      <c r="C10768" s="7"/>
      <c r="D10768" s="8"/>
    </row>
    <row r="10769" spans="1:4" x14ac:dyDescent="0.25">
      <c r="A10769" s="5"/>
      <c r="C10769" s="7"/>
      <c r="D10769" s="8"/>
    </row>
    <row r="10770" spans="1:4" x14ac:dyDescent="0.25">
      <c r="A10770" s="5"/>
      <c r="C10770" s="7"/>
      <c r="D10770" s="8"/>
    </row>
    <row r="10771" spans="1:4" x14ac:dyDescent="0.25">
      <c r="A10771" s="5"/>
      <c r="C10771" s="7"/>
      <c r="D10771" s="8"/>
    </row>
    <row r="10772" spans="1:4" x14ac:dyDescent="0.25">
      <c r="A10772" s="5"/>
      <c r="C10772" s="7"/>
      <c r="D10772" s="8"/>
    </row>
    <row r="10773" spans="1:4" x14ac:dyDescent="0.25">
      <c r="A10773" s="5"/>
      <c r="C10773" s="7"/>
      <c r="D10773" s="8"/>
    </row>
    <row r="10774" spans="1:4" x14ac:dyDescent="0.25">
      <c r="A10774" s="5"/>
      <c r="C10774" s="7"/>
      <c r="D10774" s="8"/>
    </row>
    <row r="10775" spans="1:4" x14ac:dyDescent="0.25">
      <c r="A10775" s="5"/>
      <c r="C10775" s="7"/>
      <c r="D10775" s="8"/>
    </row>
    <row r="10776" spans="1:4" x14ac:dyDescent="0.25">
      <c r="A10776" s="5"/>
      <c r="C10776" s="7"/>
      <c r="D10776" s="8"/>
    </row>
    <row r="10777" spans="1:4" x14ac:dyDescent="0.25">
      <c r="A10777" s="5"/>
      <c r="C10777" s="7"/>
      <c r="D10777" s="8"/>
    </row>
    <row r="10778" spans="1:4" x14ac:dyDescent="0.25">
      <c r="A10778" s="5"/>
      <c r="C10778" s="7"/>
      <c r="D10778" s="8"/>
    </row>
    <row r="10779" spans="1:4" x14ac:dyDescent="0.25">
      <c r="A10779" s="5"/>
      <c r="C10779" s="7"/>
      <c r="D10779" s="8"/>
    </row>
    <row r="10780" spans="1:4" x14ac:dyDescent="0.25">
      <c r="A10780" s="5"/>
      <c r="C10780" s="7"/>
      <c r="D10780" s="8"/>
    </row>
    <row r="10781" spans="1:4" x14ac:dyDescent="0.25">
      <c r="A10781" s="5"/>
      <c r="C10781" s="7"/>
      <c r="D10781" s="8"/>
    </row>
    <row r="10782" spans="1:4" x14ac:dyDescent="0.25">
      <c r="A10782" s="5"/>
      <c r="C10782" s="7"/>
      <c r="D10782" s="8"/>
    </row>
    <row r="10783" spans="1:4" x14ac:dyDescent="0.25">
      <c r="A10783" s="5"/>
      <c r="C10783" s="7"/>
      <c r="D10783" s="8"/>
    </row>
    <row r="10784" spans="1:4" x14ac:dyDescent="0.25">
      <c r="A10784" s="5"/>
      <c r="C10784" s="7"/>
      <c r="D10784" s="8"/>
    </row>
    <row r="10785" spans="1:4" x14ac:dyDescent="0.25">
      <c r="A10785" s="5"/>
      <c r="C10785" s="7"/>
      <c r="D10785" s="8"/>
    </row>
    <row r="10786" spans="1:4" x14ac:dyDescent="0.25">
      <c r="A10786" s="5"/>
      <c r="C10786" s="7"/>
      <c r="D10786" s="8"/>
    </row>
    <row r="10787" spans="1:4" x14ac:dyDescent="0.25">
      <c r="A10787" s="5"/>
      <c r="C10787" s="7"/>
      <c r="D10787" s="8"/>
    </row>
    <row r="10788" spans="1:4" x14ac:dyDescent="0.25">
      <c r="A10788" s="5"/>
      <c r="C10788" s="7"/>
      <c r="D10788" s="8"/>
    </row>
    <row r="10789" spans="1:4" x14ac:dyDescent="0.25">
      <c r="A10789" s="5"/>
      <c r="C10789" s="7"/>
      <c r="D10789" s="8"/>
    </row>
    <row r="10790" spans="1:4" x14ac:dyDescent="0.25">
      <c r="A10790" s="5"/>
      <c r="C10790" s="7"/>
      <c r="D10790" s="8"/>
    </row>
    <row r="10791" spans="1:4" x14ac:dyDescent="0.25">
      <c r="A10791" s="5"/>
      <c r="C10791" s="7"/>
      <c r="D10791" s="8"/>
    </row>
    <row r="10792" spans="1:4" x14ac:dyDescent="0.25">
      <c r="A10792" s="5"/>
      <c r="C10792" s="7"/>
      <c r="D10792" s="8"/>
    </row>
    <row r="10793" spans="1:4" x14ac:dyDescent="0.25">
      <c r="A10793" s="5"/>
      <c r="C10793" s="7"/>
      <c r="D10793" s="8"/>
    </row>
    <row r="10794" spans="1:4" x14ac:dyDescent="0.25">
      <c r="A10794" s="5"/>
      <c r="C10794" s="7"/>
      <c r="D10794" s="8"/>
    </row>
    <row r="10795" spans="1:4" x14ac:dyDescent="0.25">
      <c r="A10795" s="5"/>
      <c r="C10795" s="7"/>
      <c r="D10795" s="8"/>
    </row>
    <row r="10796" spans="1:4" x14ac:dyDescent="0.25">
      <c r="A10796" s="5"/>
      <c r="C10796" s="7"/>
      <c r="D10796" s="8"/>
    </row>
    <row r="10797" spans="1:4" x14ac:dyDescent="0.25">
      <c r="A10797" s="5"/>
      <c r="C10797" s="7"/>
      <c r="D10797" s="8"/>
    </row>
    <row r="10798" spans="1:4" x14ac:dyDescent="0.25">
      <c r="A10798" s="5"/>
      <c r="C10798" s="7"/>
      <c r="D10798" s="8"/>
    </row>
    <row r="10799" spans="1:4" x14ac:dyDescent="0.25">
      <c r="A10799" s="5"/>
      <c r="C10799" s="7"/>
      <c r="D10799" s="8"/>
    </row>
    <row r="10800" spans="1:4" x14ac:dyDescent="0.25">
      <c r="A10800" s="5"/>
      <c r="C10800" s="7"/>
      <c r="D10800" s="8"/>
    </row>
    <row r="10801" spans="1:4" x14ac:dyDescent="0.25">
      <c r="A10801" s="5"/>
      <c r="C10801" s="7"/>
      <c r="D10801" s="8"/>
    </row>
    <row r="10802" spans="1:4" x14ac:dyDescent="0.25">
      <c r="A10802" s="5"/>
      <c r="C10802" s="7"/>
      <c r="D10802" s="8"/>
    </row>
    <row r="10803" spans="1:4" x14ac:dyDescent="0.25">
      <c r="A10803" s="5"/>
      <c r="C10803" s="7"/>
      <c r="D10803" s="8"/>
    </row>
    <row r="10804" spans="1:4" x14ac:dyDescent="0.25">
      <c r="A10804" s="5"/>
      <c r="C10804" s="7"/>
      <c r="D10804" s="8"/>
    </row>
    <row r="10805" spans="1:4" x14ac:dyDescent="0.25">
      <c r="A10805" s="5"/>
      <c r="C10805" s="7"/>
      <c r="D10805" s="8"/>
    </row>
    <row r="10806" spans="1:4" x14ac:dyDescent="0.25">
      <c r="A10806" s="5"/>
      <c r="C10806" s="7"/>
      <c r="D10806" s="8"/>
    </row>
    <row r="10807" spans="1:4" x14ac:dyDescent="0.25">
      <c r="A10807" s="5"/>
      <c r="C10807" s="7"/>
      <c r="D10807" s="8"/>
    </row>
    <row r="10808" spans="1:4" x14ac:dyDescent="0.25">
      <c r="A10808" s="5"/>
      <c r="C10808" s="7"/>
      <c r="D10808" s="8"/>
    </row>
    <row r="10809" spans="1:4" x14ac:dyDescent="0.25">
      <c r="A10809" s="5"/>
      <c r="C10809" s="7"/>
      <c r="D10809" s="8"/>
    </row>
    <row r="10810" spans="1:4" x14ac:dyDescent="0.25">
      <c r="A10810" s="5"/>
      <c r="C10810" s="7"/>
      <c r="D10810" s="8"/>
    </row>
    <row r="10811" spans="1:4" x14ac:dyDescent="0.25">
      <c r="A10811" s="5"/>
      <c r="C10811" s="7"/>
      <c r="D10811" s="8"/>
    </row>
    <row r="10812" spans="1:4" x14ac:dyDescent="0.25">
      <c r="A10812" s="5"/>
      <c r="C10812" s="7"/>
      <c r="D10812" s="8"/>
    </row>
    <row r="10813" spans="1:4" x14ac:dyDescent="0.25">
      <c r="A10813" s="5"/>
      <c r="C10813" s="7"/>
      <c r="D10813" s="8"/>
    </row>
    <row r="10814" spans="1:4" x14ac:dyDescent="0.25">
      <c r="A10814" s="5"/>
      <c r="C10814" s="7"/>
      <c r="D10814" s="8"/>
    </row>
    <row r="10815" spans="1:4" x14ac:dyDescent="0.25">
      <c r="A10815" s="5"/>
      <c r="C10815" s="7"/>
      <c r="D10815" s="8"/>
    </row>
    <row r="10816" spans="1:4" x14ac:dyDescent="0.25">
      <c r="A10816" s="5"/>
      <c r="C10816" s="7"/>
      <c r="D10816" s="8"/>
    </row>
    <row r="10817" spans="1:4" x14ac:dyDescent="0.25">
      <c r="A10817" s="5"/>
      <c r="C10817" s="7"/>
      <c r="D10817" s="8"/>
    </row>
    <row r="10818" spans="1:4" x14ac:dyDescent="0.25">
      <c r="A10818" s="5"/>
      <c r="C10818" s="7"/>
      <c r="D10818" s="8"/>
    </row>
    <row r="10819" spans="1:4" x14ac:dyDescent="0.25">
      <c r="A10819" s="5"/>
      <c r="C10819" s="7"/>
      <c r="D10819" s="8"/>
    </row>
    <row r="10820" spans="1:4" x14ac:dyDescent="0.25">
      <c r="A10820" s="5"/>
      <c r="C10820" s="7"/>
      <c r="D10820" s="8"/>
    </row>
    <row r="10821" spans="1:4" x14ac:dyDescent="0.25">
      <c r="A10821" s="5"/>
      <c r="C10821" s="7"/>
      <c r="D10821" s="8"/>
    </row>
    <row r="10822" spans="1:4" x14ac:dyDescent="0.25">
      <c r="A10822" s="5"/>
      <c r="C10822" s="7"/>
      <c r="D10822" s="8"/>
    </row>
    <row r="10823" spans="1:4" x14ac:dyDescent="0.25">
      <c r="A10823" s="5"/>
      <c r="C10823" s="7"/>
      <c r="D10823" s="8"/>
    </row>
    <row r="10824" spans="1:4" x14ac:dyDescent="0.25">
      <c r="A10824" s="5"/>
      <c r="C10824" s="7"/>
      <c r="D10824" s="8"/>
    </row>
    <row r="10825" spans="1:4" x14ac:dyDescent="0.25">
      <c r="A10825" s="5"/>
      <c r="C10825" s="7"/>
      <c r="D10825" s="8"/>
    </row>
    <row r="10826" spans="1:4" x14ac:dyDescent="0.25">
      <c r="A10826" s="5"/>
      <c r="C10826" s="7"/>
      <c r="D10826" s="8"/>
    </row>
    <row r="10827" spans="1:4" x14ac:dyDescent="0.25">
      <c r="A10827" s="5"/>
      <c r="C10827" s="7"/>
      <c r="D10827" s="8"/>
    </row>
    <row r="10828" spans="1:4" x14ac:dyDescent="0.25">
      <c r="A10828" s="5"/>
      <c r="C10828" s="7"/>
      <c r="D10828" s="8"/>
    </row>
    <row r="10829" spans="1:4" x14ac:dyDescent="0.25">
      <c r="A10829" s="5"/>
      <c r="C10829" s="7"/>
      <c r="D10829" s="8"/>
    </row>
    <row r="10830" spans="1:4" x14ac:dyDescent="0.25">
      <c r="A10830" s="5"/>
      <c r="C10830" s="7"/>
      <c r="D10830" s="8"/>
    </row>
    <row r="10831" spans="1:4" x14ac:dyDescent="0.25">
      <c r="A10831" s="5"/>
      <c r="C10831" s="7"/>
      <c r="D10831" s="8"/>
    </row>
    <row r="10832" spans="1:4" x14ac:dyDescent="0.25">
      <c r="A10832" s="5"/>
      <c r="C10832" s="7"/>
      <c r="D10832" s="8"/>
    </row>
    <row r="10833" spans="1:4" x14ac:dyDescent="0.25">
      <c r="A10833" s="5"/>
      <c r="C10833" s="7"/>
      <c r="D10833" s="8"/>
    </row>
    <row r="10834" spans="1:4" x14ac:dyDescent="0.25">
      <c r="A10834" s="5"/>
      <c r="C10834" s="7"/>
      <c r="D10834" s="8"/>
    </row>
    <row r="10835" spans="1:4" x14ac:dyDescent="0.25">
      <c r="A10835" s="5"/>
      <c r="C10835" s="7"/>
      <c r="D10835" s="8"/>
    </row>
    <row r="10836" spans="1:4" x14ac:dyDescent="0.25">
      <c r="A10836" s="5"/>
      <c r="C10836" s="7"/>
      <c r="D10836" s="8"/>
    </row>
    <row r="10837" spans="1:4" x14ac:dyDescent="0.25">
      <c r="A10837" s="5"/>
      <c r="C10837" s="7"/>
      <c r="D10837" s="8"/>
    </row>
    <row r="10838" spans="1:4" x14ac:dyDescent="0.25">
      <c r="A10838" s="5"/>
      <c r="C10838" s="7"/>
      <c r="D10838" s="8"/>
    </row>
    <row r="10839" spans="1:4" x14ac:dyDescent="0.25">
      <c r="A10839" s="5"/>
      <c r="C10839" s="7"/>
      <c r="D10839" s="8"/>
    </row>
    <row r="10840" spans="1:4" x14ac:dyDescent="0.25">
      <c r="A10840" s="5"/>
      <c r="C10840" s="7"/>
      <c r="D10840" s="8"/>
    </row>
    <row r="10841" spans="1:4" x14ac:dyDescent="0.25">
      <c r="A10841" s="5"/>
      <c r="C10841" s="7"/>
      <c r="D10841" s="8"/>
    </row>
    <row r="10842" spans="1:4" x14ac:dyDescent="0.25">
      <c r="A10842" s="5"/>
      <c r="C10842" s="7"/>
      <c r="D10842" s="8"/>
    </row>
    <row r="10843" spans="1:4" x14ac:dyDescent="0.25">
      <c r="A10843" s="5"/>
      <c r="C10843" s="7"/>
      <c r="D10843" s="8"/>
    </row>
    <row r="10844" spans="1:4" x14ac:dyDescent="0.25">
      <c r="A10844" s="5"/>
      <c r="C10844" s="7"/>
      <c r="D10844" s="8"/>
    </row>
    <row r="10845" spans="1:4" x14ac:dyDescent="0.25">
      <c r="A10845" s="5"/>
      <c r="C10845" s="7"/>
      <c r="D10845" s="8"/>
    </row>
    <row r="10846" spans="1:4" x14ac:dyDescent="0.25">
      <c r="A10846" s="5"/>
      <c r="C10846" s="7"/>
      <c r="D10846" s="8"/>
    </row>
    <row r="10847" spans="1:4" x14ac:dyDescent="0.25">
      <c r="A10847" s="5"/>
      <c r="C10847" s="7"/>
      <c r="D10847" s="8"/>
    </row>
    <row r="10848" spans="1:4" x14ac:dyDescent="0.25">
      <c r="A10848" s="5"/>
      <c r="C10848" s="7"/>
      <c r="D10848" s="8"/>
    </row>
    <row r="10849" spans="1:4" x14ac:dyDescent="0.25">
      <c r="A10849" s="5"/>
      <c r="C10849" s="7"/>
      <c r="D10849" s="8"/>
    </row>
    <row r="10850" spans="1:4" x14ac:dyDescent="0.25">
      <c r="A10850" s="5"/>
      <c r="C10850" s="7"/>
      <c r="D10850" s="8"/>
    </row>
    <row r="10851" spans="1:4" x14ac:dyDescent="0.25">
      <c r="A10851" s="5"/>
      <c r="C10851" s="7"/>
      <c r="D10851" s="8"/>
    </row>
    <row r="10852" spans="1:4" x14ac:dyDescent="0.25">
      <c r="A10852" s="5"/>
      <c r="C10852" s="7"/>
      <c r="D10852" s="8"/>
    </row>
    <row r="10853" spans="1:4" x14ac:dyDescent="0.25">
      <c r="A10853" s="5"/>
      <c r="C10853" s="7"/>
      <c r="D10853" s="8"/>
    </row>
    <row r="10854" spans="1:4" x14ac:dyDescent="0.25">
      <c r="A10854" s="5"/>
      <c r="C10854" s="7"/>
      <c r="D10854" s="8"/>
    </row>
    <row r="10855" spans="1:4" x14ac:dyDescent="0.25">
      <c r="A10855" s="5"/>
      <c r="C10855" s="7"/>
      <c r="D10855" s="8"/>
    </row>
    <row r="10856" spans="1:4" x14ac:dyDescent="0.25">
      <c r="A10856" s="5"/>
      <c r="C10856" s="7"/>
      <c r="D10856" s="8"/>
    </row>
    <row r="10857" spans="1:4" x14ac:dyDescent="0.25">
      <c r="A10857" s="5"/>
      <c r="C10857" s="7"/>
      <c r="D10857" s="8"/>
    </row>
    <row r="10858" spans="1:4" x14ac:dyDescent="0.25">
      <c r="A10858" s="5"/>
      <c r="C10858" s="7"/>
      <c r="D10858" s="8"/>
    </row>
    <row r="10859" spans="1:4" x14ac:dyDescent="0.25">
      <c r="A10859" s="5"/>
      <c r="C10859" s="7"/>
      <c r="D10859" s="8"/>
    </row>
    <row r="10860" spans="1:4" x14ac:dyDescent="0.25">
      <c r="A10860" s="5"/>
      <c r="C10860" s="7"/>
      <c r="D10860" s="8"/>
    </row>
    <row r="10861" spans="1:4" x14ac:dyDescent="0.25">
      <c r="A10861" s="5"/>
      <c r="C10861" s="7"/>
      <c r="D10861" s="8"/>
    </row>
    <row r="10862" spans="1:4" x14ac:dyDescent="0.25">
      <c r="A10862" s="5"/>
      <c r="C10862" s="7"/>
      <c r="D10862" s="8"/>
    </row>
    <row r="10863" spans="1:4" x14ac:dyDescent="0.25">
      <c r="A10863" s="5"/>
      <c r="C10863" s="7"/>
      <c r="D10863" s="8"/>
    </row>
    <row r="10864" spans="1:4" x14ac:dyDescent="0.25">
      <c r="A10864" s="5"/>
      <c r="C10864" s="7"/>
      <c r="D10864" s="8"/>
    </row>
    <row r="10865" spans="1:4" x14ac:dyDescent="0.25">
      <c r="A10865" s="5"/>
      <c r="C10865" s="7"/>
      <c r="D10865" s="8"/>
    </row>
    <row r="10866" spans="1:4" x14ac:dyDescent="0.25">
      <c r="A10866" s="5"/>
      <c r="C10866" s="7"/>
      <c r="D10866" s="8"/>
    </row>
    <row r="10867" spans="1:4" x14ac:dyDescent="0.25">
      <c r="A10867" s="5"/>
      <c r="C10867" s="7"/>
      <c r="D10867" s="8"/>
    </row>
    <row r="10868" spans="1:4" x14ac:dyDescent="0.25">
      <c r="A10868" s="5"/>
      <c r="C10868" s="7"/>
      <c r="D10868" s="8"/>
    </row>
    <row r="10869" spans="1:4" x14ac:dyDescent="0.25">
      <c r="A10869" s="5"/>
      <c r="C10869" s="7"/>
      <c r="D10869" s="8"/>
    </row>
    <row r="10870" spans="1:4" x14ac:dyDescent="0.25">
      <c r="A10870" s="5"/>
      <c r="C10870" s="7"/>
      <c r="D10870" s="8"/>
    </row>
    <row r="10871" spans="1:4" x14ac:dyDescent="0.25">
      <c r="A10871" s="5"/>
      <c r="C10871" s="7"/>
      <c r="D10871" s="8"/>
    </row>
    <row r="10872" spans="1:4" x14ac:dyDescent="0.25">
      <c r="A10872" s="5"/>
      <c r="C10872" s="7"/>
      <c r="D10872" s="8"/>
    </row>
    <row r="10873" spans="1:4" x14ac:dyDescent="0.25">
      <c r="A10873" s="5"/>
      <c r="C10873" s="7"/>
      <c r="D10873" s="8"/>
    </row>
    <row r="10874" spans="1:4" x14ac:dyDescent="0.25">
      <c r="A10874" s="5"/>
      <c r="C10874" s="7"/>
      <c r="D10874" s="8"/>
    </row>
    <row r="10875" spans="1:4" x14ac:dyDescent="0.25">
      <c r="A10875" s="5"/>
      <c r="C10875" s="7"/>
      <c r="D10875" s="8"/>
    </row>
    <row r="10876" spans="1:4" x14ac:dyDescent="0.25">
      <c r="A10876" s="5"/>
      <c r="C10876" s="7"/>
      <c r="D10876" s="8"/>
    </row>
    <row r="10877" spans="1:4" x14ac:dyDescent="0.25">
      <c r="A10877" s="5"/>
      <c r="C10877" s="7"/>
      <c r="D10877" s="8"/>
    </row>
    <row r="10878" spans="1:4" x14ac:dyDescent="0.25">
      <c r="A10878" s="5"/>
      <c r="C10878" s="7"/>
      <c r="D10878" s="8"/>
    </row>
    <row r="10879" spans="1:4" x14ac:dyDescent="0.25">
      <c r="A10879" s="5"/>
      <c r="C10879" s="7"/>
      <c r="D10879" s="8"/>
    </row>
    <row r="10880" spans="1:4" x14ac:dyDescent="0.25">
      <c r="A10880" s="5"/>
      <c r="C10880" s="7"/>
      <c r="D10880" s="8"/>
    </row>
    <row r="10881" spans="1:4" x14ac:dyDescent="0.25">
      <c r="A10881" s="5"/>
      <c r="C10881" s="7"/>
      <c r="D10881" s="8"/>
    </row>
    <row r="10882" spans="1:4" x14ac:dyDescent="0.25">
      <c r="A10882" s="5"/>
      <c r="C10882" s="7"/>
      <c r="D10882" s="8"/>
    </row>
    <row r="10883" spans="1:4" x14ac:dyDescent="0.25">
      <c r="A10883" s="5"/>
      <c r="C10883" s="7"/>
      <c r="D10883" s="8"/>
    </row>
    <row r="10884" spans="1:4" x14ac:dyDescent="0.25">
      <c r="A10884" s="5"/>
      <c r="C10884" s="7"/>
      <c r="D10884" s="8"/>
    </row>
    <row r="10885" spans="1:4" x14ac:dyDescent="0.25">
      <c r="A10885" s="5"/>
      <c r="C10885" s="7"/>
      <c r="D10885" s="8"/>
    </row>
    <row r="10886" spans="1:4" x14ac:dyDescent="0.25">
      <c r="A10886" s="5"/>
      <c r="C10886" s="7"/>
      <c r="D10886" s="8"/>
    </row>
    <row r="10887" spans="1:4" x14ac:dyDescent="0.25">
      <c r="A10887" s="5"/>
      <c r="C10887" s="7"/>
      <c r="D10887" s="8"/>
    </row>
    <row r="10888" spans="1:4" x14ac:dyDescent="0.25">
      <c r="A10888" s="5"/>
      <c r="C10888" s="7"/>
      <c r="D10888" s="8"/>
    </row>
    <row r="10889" spans="1:4" x14ac:dyDescent="0.25">
      <c r="A10889" s="5"/>
      <c r="C10889" s="7"/>
      <c r="D10889" s="8"/>
    </row>
    <row r="10890" spans="1:4" x14ac:dyDescent="0.25">
      <c r="A10890" s="5"/>
      <c r="C10890" s="7"/>
      <c r="D10890" s="8"/>
    </row>
    <row r="10891" spans="1:4" x14ac:dyDescent="0.25">
      <c r="A10891" s="5"/>
      <c r="C10891" s="7"/>
      <c r="D10891" s="8"/>
    </row>
    <row r="10892" spans="1:4" x14ac:dyDescent="0.25">
      <c r="A10892" s="5"/>
      <c r="C10892" s="7"/>
      <c r="D10892" s="8"/>
    </row>
    <row r="10893" spans="1:4" x14ac:dyDescent="0.25">
      <c r="A10893" s="5"/>
      <c r="C10893" s="7"/>
      <c r="D10893" s="8"/>
    </row>
    <row r="10894" spans="1:4" x14ac:dyDescent="0.25">
      <c r="A10894" s="5"/>
      <c r="C10894" s="7"/>
      <c r="D10894" s="8"/>
    </row>
    <row r="10895" spans="1:4" x14ac:dyDescent="0.25">
      <c r="A10895" s="5"/>
      <c r="C10895" s="7"/>
      <c r="D10895" s="8"/>
    </row>
    <row r="10896" spans="1:4" x14ac:dyDescent="0.25">
      <c r="A10896" s="5"/>
      <c r="C10896" s="7"/>
      <c r="D10896" s="8"/>
    </row>
    <row r="10897" spans="1:4" x14ac:dyDescent="0.25">
      <c r="A10897" s="5"/>
      <c r="C10897" s="7"/>
      <c r="D10897" s="8"/>
    </row>
    <row r="10898" spans="1:4" x14ac:dyDescent="0.25">
      <c r="A10898" s="5"/>
      <c r="C10898" s="7"/>
      <c r="D10898" s="8"/>
    </row>
    <row r="10899" spans="1:4" x14ac:dyDescent="0.25">
      <c r="A10899" s="5"/>
      <c r="C10899" s="7"/>
      <c r="D10899" s="8"/>
    </row>
    <row r="10900" spans="1:4" x14ac:dyDescent="0.25">
      <c r="A10900" s="5"/>
      <c r="C10900" s="7"/>
      <c r="D10900" s="8"/>
    </row>
    <row r="10901" spans="1:4" x14ac:dyDescent="0.25">
      <c r="A10901" s="5"/>
      <c r="C10901" s="7"/>
      <c r="D10901" s="8"/>
    </row>
    <row r="10902" spans="1:4" x14ac:dyDescent="0.25">
      <c r="A10902" s="5"/>
      <c r="C10902" s="7"/>
      <c r="D10902" s="8"/>
    </row>
    <row r="10903" spans="1:4" x14ac:dyDescent="0.25">
      <c r="A10903" s="5"/>
      <c r="C10903" s="7"/>
      <c r="D10903" s="8"/>
    </row>
    <row r="10904" spans="1:4" x14ac:dyDescent="0.25">
      <c r="A10904" s="5"/>
      <c r="C10904" s="7"/>
      <c r="D10904" s="8"/>
    </row>
    <row r="10905" spans="1:4" x14ac:dyDescent="0.25">
      <c r="A10905" s="5"/>
      <c r="C10905" s="7"/>
      <c r="D10905" s="8"/>
    </row>
    <row r="10906" spans="1:4" x14ac:dyDescent="0.25">
      <c r="A10906" s="5"/>
      <c r="C10906" s="7"/>
      <c r="D10906" s="8"/>
    </row>
    <row r="10907" spans="1:4" x14ac:dyDescent="0.25">
      <c r="A10907" s="5"/>
      <c r="C10907" s="7"/>
      <c r="D10907" s="8"/>
    </row>
    <row r="10908" spans="1:4" x14ac:dyDescent="0.25">
      <c r="A10908" s="5"/>
      <c r="C10908" s="7"/>
      <c r="D10908" s="8"/>
    </row>
    <row r="10909" spans="1:4" x14ac:dyDescent="0.25">
      <c r="A10909" s="5"/>
      <c r="C10909" s="7"/>
      <c r="D10909" s="8"/>
    </row>
    <row r="10910" spans="1:4" x14ac:dyDescent="0.25">
      <c r="A10910" s="5"/>
      <c r="C10910" s="7"/>
      <c r="D10910" s="8"/>
    </row>
    <row r="10911" spans="1:4" x14ac:dyDescent="0.25">
      <c r="A10911" s="5"/>
      <c r="C10911" s="7"/>
      <c r="D10911" s="8"/>
    </row>
    <row r="10912" spans="1:4" x14ac:dyDescent="0.25">
      <c r="A10912" s="5"/>
      <c r="C10912" s="7"/>
      <c r="D10912" s="8"/>
    </row>
    <row r="10913" spans="1:4" x14ac:dyDescent="0.25">
      <c r="A10913" s="5"/>
      <c r="C10913" s="7"/>
      <c r="D10913" s="8"/>
    </row>
    <row r="10914" spans="1:4" x14ac:dyDescent="0.25">
      <c r="A10914" s="5"/>
      <c r="C10914" s="7"/>
      <c r="D10914" s="8"/>
    </row>
    <row r="10915" spans="1:4" x14ac:dyDescent="0.25">
      <c r="A10915" s="5"/>
      <c r="C10915" s="7"/>
      <c r="D10915" s="8"/>
    </row>
    <row r="10916" spans="1:4" x14ac:dyDescent="0.25">
      <c r="A10916" s="5"/>
      <c r="C10916" s="7"/>
      <c r="D10916" s="8"/>
    </row>
    <row r="10917" spans="1:4" x14ac:dyDescent="0.25">
      <c r="A10917" s="5"/>
      <c r="C10917" s="7"/>
      <c r="D10917" s="8"/>
    </row>
    <row r="10918" spans="1:4" x14ac:dyDescent="0.25">
      <c r="A10918" s="5"/>
      <c r="C10918" s="7"/>
      <c r="D10918" s="8"/>
    </row>
    <row r="10919" spans="1:4" x14ac:dyDescent="0.25">
      <c r="A10919" s="5"/>
      <c r="C10919" s="7"/>
      <c r="D10919" s="8"/>
    </row>
    <row r="10920" spans="1:4" x14ac:dyDescent="0.25">
      <c r="A10920" s="5"/>
      <c r="C10920" s="7"/>
      <c r="D10920" s="8"/>
    </row>
    <row r="10921" spans="1:4" x14ac:dyDescent="0.25">
      <c r="A10921" s="5"/>
      <c r="C10921" s="7"/>
      <c r="D10921" s="8"/>
    </row>
    <row r="10922" spans="1:4" x14ac:dyDescent="0.25">
      <c r="A10922" s="5"/>
      <c r="C10922" s="7"/>
      <c r="D10922" s="8"/>
    </row>
    <row r="10923" spans="1:4" x14ac:dyDescent="0.25">
      <c r="A10923" s="5"/>
      <c r="C10923" s="7"/>
      <c r="D10923" s="8"/>
    </row>
    <row r="10924" spans="1:4" x14ac:dyDescent="0.25">
      <c r="A10924" s="5"/>
      <c r="C10924" s="7"/>
      <c r="D10924" s="8"/>
    </row>
    <row r="10925" spans="1:4" x14ac:dyDescent="0.25">
      <c r="A10925" s="5"/>
      <c r="C10925" s="7"/>
      <c r="D10925" s="8"/>
    </row>
    <row r="10926" spans="1:4" x14ac:dyDescent="0.25">
      <c r="A10926" s="5"/>
      <c r="C10926" s="7"/>
      <c r="D10926" s="8"/>
    </row>
    <row r="10927" spans="1:4" x14ac:dyDescent="0.25">
      <c r="A10927" s="5"/>
      <c r="C10927" s="7"/>
      <c r="D10927" s="8"/>
    </row>
    <row r="10928" spans="1:4" x14ac:dyDescent="0.25">
      <c r="A10928" s="5"/>
      <c r="C10928" s="7"/>
      <c r="D10928" s="8"/>
    </row>
    <row r="10929" spans="1:4" x14ac:dyDescent="0.25">
      <c r="A10929" s="5"/>
      <c r="C10929" s="7"/>
      <c r="D10929" s="8"/>
    </row>
    <row r="10930" spans="1:4" x14ac:dyDescent="0.25">
      <c r="A10930" s="5"/>
      <c r="C10930" s="7"/>
      <c r="D10930" s="8"/>
    </row>
    <row r="10931" spans="1:4" x14ac:dyDescent="0.25">
      <c r="A10931" s="5"/>
      <c r="C10931" s="7"/>
      <c r="D10931" s="8"/>
    </row>
    <row r="10932" spans="1:4" x14ac:dyDescent="0.25">
      <c r="A10932" s="5"/>
      <c r="C10932" s="7"/>
      <c r="D10932" s="8"/>
    </row>
    <row r="10933" spans="1:4" x14ac:dyDescent="0.25">
      <c r="A10933" s="5"/>
      <c r="C10933" s="7"/>
      <c r="D10933" s="8"/>
    </row>
    <row r="10934" spans="1:4" x14ac:dyDescent="0.25">
      <c r="A10934" s="5"/>
      <c r="C10934" s="7"/>
      <c r="D10934" s="8"/>
    </row>
    <row r="10935" spans="1:4" x14ac:dyDescent="0.25">
      <c r="A10935" s="5"/>
      <c r="C10935" s="7"/>
      <c r="D10935" s="8"/>
    </row>
    <row r="10936" spans="1:4" x14ac:dyDescent="0.25">
      <c r="A10936" s="5"/>
      <c r="C10936" s="7"/>
      <c r="D10936" s="8"/>
    </row>
    <row r="10937" spans="1:4" x14ac:dyDescent="0.25">
      <c r="A10937" s="5"/>
      <c r="C10937" s="7"/>
      <c r="D10937" s="8"/>
    </row>
    <row r="10938" spans="1:4" x14ac:dyDescent="0.25">
      <c r="A10938" s="5"/>
      <c r="C10938" s="7"/>
      <c r="D10938" s="8"/>
    </row>
    <row r="10939" spans="1:4" x14ac:dyDescent="0.25">
      <c r="A10939" s="5"/>
      <c r="C10939" s="7"/>
      <c r="D10939" s="8"/>
    </row>
    <row r="10940" spans="1:4" x14ac:dyDescent="0.25">
      <c r="A10940" s="5"/>
      <c r="C10940" s="7"/>
      <c r="D10940" s="8"/>
    </row>
    <row r="10941" spans="1:4" x14ac:dyDescent="0.25">
      <c r="A10941" s="5"/>
      <c r="C10941" s="7"/>
      <c r="D10941" s="8"/>
    </row>
    <row r="10942" spans="1:4" x14ac:dyDescent="0.25">
      <c r="A10942" s="5"/>
      <c r="C10942" s="7"/>
      <c r="D10942" s="8"/>
    </row>
    <row r="10943" spans="1:4" x14ac:dyDescent="0.25">
      <c r="A10943" s="5"/>
      <c r="C10943" s="7"/>
      <c r="D10943" s="8"/>
    </row>
    <row r="10944" spans="1:4" x14ac:dyDescent="0.25">
      <c r="A10944" s="5"/>
      <c r="C10944" s="7"/>
      <c r="D10944" s="8"/>
    </row>
    <row r="10945" spans="1:4" x14ac:dyDescent="0.25">
      <c r="A10945" s="5"/>
      <c r="C10945" s="7"/>
      <c r="D10945" s="8"/>
    </row>
    <row r="10946" spans="1:4" x14ac:dyDescent="0.25">
      <c r="A10946" s="5"/>
      <c r="C10946" s="7"/>
      <c r="D10946" s="8"/>
    </row>
    <row r="10947" spans="1:4" x14ac:dyDescent="0.25">
      <c r="A10947" s="5"/>
      <c r="C10947" s="7"/>
      <c r="D10947" s="8"/>
    </row>
    <row r="10948" spans="1:4" x14ac:dyDescent="0.25">
      <c r="A10948" s="5"/>
      <c r="C10948" s="7"/>
      <c r="D10948" s="8"/>
    </row>
    <row r="10949" spans="1:4" x14ac:dyDescent="0.25">
      <c r="A10949" s="5"/>
      <c r="C10949" s="7"/>
      <c r="D10949" s="8"/>
    </row>
    <row r="10950" spans="1:4" x14ac:dyDescent="0.25">
      <c r="A10950" s="5"/>
      <c r="C10950" s="7"/>
      <c r="D10950" s="8"/>
    </row>
    <row r="10951" spans="1:4" x14ac:dyDescent="0.25">
      <c r="A10951" s="5"/>
      <c r="C10951" s="7"/>
      <c r="D10951" s="8"/>
    </row>
    <row r="10952" spans="1:4" x14ac:dyDescent="0.25">
      <c r="A10952" s="5"/>
      <c r="C10952" s="7"/>
      <c r="D10952" s="8"/>
    </row>
    <row r="10953" spans="1:4" x14ac:dyDescent="0.25">
      <c r="A10953" s="5"/>
      <c r="C10953" s="7"/>
      <c r="D10953" s="8"/>
    </row>
    <row r="10954" spans="1:4" x14ac:dyDescent="0.25">
      <c r="A10954" s="5"/>
      <c r="C10954" s="7"/>
      <c r="D10954" s="8"/>
    </row>
    <row r="10955" spans="1:4" x14ac:dyDescent="0.25">
      <c r="A10955" s="5"/>
      <c r="C10955" s="7"/>
      <c r="D10955" s="8"/>
    </row>
    <row r="10956" spans="1:4" x14ac:dyDescent="0.25">
      <c r="A10956" s="5"/>
      <c r="C10956" s="7"/>
      <c r="D10956" s="8"/>
    </row>
    <row r="10957" spans="1:4" x14ac:dyDescent="0.25">
      <c r="A10957" s="5"/>
      <c r="C10957" s="7"/>
      <c r="D10957" s="8"/>
    </row>
    <row r="10958" spans="1:4" x14ac:dyDescent="0.25">
      <c r="A10958" s="5"/>
      <c r="C10958" s="7"/>
      <c r="D10958" s="8"/>
    </row>
    <row r="10959" spans="1:4" x14ac:dyDescent="0.25">
      <c r="A10959" s="5"/>
      <c r="C10959" s="7"/>
      <c r="D10959" s="8"/>
    </row>
    <row r="10960" spans="1:4" x14ac:dyDescent="0.25">
      <c r="A10960" s="5"/>
      <c r="C10960" s="7"/>
      <c r="D10960" s="8"/>
    </row>
    <row r="10961" spans="1:4" x14ac:dyDescent="0.25">
      <c r="A10961" s="5"/>
      <c r="C10961" s="7"/>
      <c r="D10961" s="8"/>
    </row>
    <row r="10962" spans="1:4" x14ac:dyDescent="0.25">
      <c r="A10962" s="5"/>
      <c r="C10962" s="7"/>
      <c r="D10962" s="8"/>
    </row>
    <row r="10963" spans="1:4" x14ac:dyDescent="0.25">
      <c r="A10963" s="5"/>
      <c r="C10963" s="7"/>
      <c r="D10963" s="8"/>
    </row>
    <row r="10964" spans="1:4" x14ac:dyDescent="0.25">
      <c r="A10964" s="5"/>
      <c r="C10964" s="7"/>
      <c r="D10964" s="8"/>
    </row>
    <row r="10965" spans="1:4" x14ac:dyDescent="0.25">
      <c r="A10965" s="5"/>
      <c r="C10965" s="7"/>
      <c r="D10965" s="8"/>
    </row>
    <row r="10966" spans="1:4" x14ac:dyDescent="0.25">
      <c r="A10966" s="5"/>
      <c r="C10966" s="7"/>
      <c r="D10966" s="8"/>
    </row>
    <row r="10967" spans="1:4" x14ac:dyDescent="0.25">
      <c r="A10967" s="5"/>
      <c r="C10967" s="7"/>
      <c r="D10967" s="8"/>
    </row>
    <row r="10968" spans="1:4" x14ac:dyDescent="0.25">
      <c r="A10968" s="5"/>
      <c r="C10968" s="7"/>
      <c r="D10968" s="8"/>
    </row>
    <row r="10969" spans="1:4" x14ac:dyDescent="0.25">
      <c r="A10969" s="5"/>
      <c r="C10969" s="7"/>
      <c r="D10969" s="8"/>
    </row>
    <row r="10970" spans="1:4" x14ac:dyDescent="0.25">
      <c r="A10970" s="5"/>
      <c r="C10970" s="7"/>
      <c r="D10970" s="8"/>
    </row>
    <row r="10971" spans="1:4" x14ac:dyDescent="0.25">
      <c r="A10971" s="5"/>
      <c r="C10971" s="7"/>
      <c r="D10971" s="8"/>
    </row>
    <row r="10972" spans="1:4" x14ac:dyDescent="0.25">
      <c r="A10972" s="5"/>
      <c r="C10972" s="7"/>
      <c r="D10972" s="8"/>
    </row>
    <row r="10973" spans="1:4" x14ac:dyDescent="0.25">
      <c r="A10973" s="5"/>
      <c r="C10973" s="7"/>
      <c r="D10973" s="8"/>
    </row>
    <row r="10974" spans="1:4" x14ac:dyDescent="0.25">
      <c r="A10974" s="5"/>
      <c r="C10974" s="7"/>
      <c r="D10974" s="8"/>
    </row>
    <row r="10975" spans="1:4" x14ac:dyDescent="0.25">
      <c r="A10975" s="5"/>
      <c r="C10975" s="7"/>
      <c r="D10975" s="8"/>
    </row>
    <row r="10976" spans="1:4" x14ac:dyDescent="0.25">
      <c r="A10976" s="5"/>
      <c r="C10976" s="7"/>
      <c r="D10976" s="8"/>
    </row>
    <row r="10977" spans="1:4" x14ac:dyDescent="0.25">
      <c r="A10977" s="5"/>
      <c r="C10977" s="7"/>
      <c r="D10977" s="8"/>
    </row>
    <row r="10978" spans="1:4" x14ac:dyDescent="0.25">
      <c r="A10978" s="5"/>
      <c r="C10978" s="7"/>
      <c r="D10978" s="8"/>
    </row>
    <row r="10979" spans="1:4" x14ac:dyDescent="0.25">
      <c r="A10979" s="5"/>
      <c r="C10979" s="7"/>
      <c r="D10979" s="8"/>
    </row>
    <row r="10980" spans="1:4" x14ac:dyDescent="0.25">
      <c r="A10980" s="5"/>
      <c r="C10980" s="7"/>
      <c r="D10980" s="8"/>
    </row>
    <row r="10981" spans="1:4" x14ac:dyDescent="0.25">
      <c r="A10981" s="5"/>
      <c r="C10981" s="7"/>
      <c r="D10981" s="8"/>
    </row>
    <row r="10982" spans="1:4" x14ac:dyDescent="0.25">
      <c r="A10982" s="5"/>
      <c r="C10982" s="7"/>
      <c r="D10982" s="8"/>
    </row>
    <row r="10983" spans="1:4" x14ac:dyDescent="0.25">
      <c r="A10983" s="5"/>
      <c r="C10983" s="7"/>
      <c r="D10983" s="8"/>
    </row>
    <row r="10984" spans="1:4" x14ac:dyDescent="0.25">
      <c r="A10984" s="5"/>
      <c r="C10984" s="7"/>
      <c r="D10984" s="8"/>
    </row>
    <row r="10985" spans="1:4" x14ac:dyDescent="0.25">
      <c r="A10985" s="5"/>
      <c r="C10985" s="7"/>
      <c r="D10985" s="8"/>
    </row>
    <row r="10986" spans="1:4" x14ac:dyDescent="0.25">
      <c r="A10986" s="5"/>
      <c r="C10986" s="7"/>
      <c r="D10986" s="8"/>
    </row>
    <row r="10987" spans="1:4" x14ac:dyDescent="0.25">
      <c r="A10987" s="5"/>
      <c r="C10987" s="7"/>
      <c r="D10987" s="8"/>
    </row>
    <row r="10988" spans="1:4" x14ac:dyDescent="0.25">
      <c r="A10988" s="5"/>
      <c r="C10988" s="7"/>
      <c r="D10988" s="8"/>
    </row>
    <row r="10989" spans="1:4" x14ac:dyDescent="0.25">
      <c r="A10989" s="5"/>
      <c r="C10989" s="7"/>
      <c r="D10989" s="8"/>
    </row>
    <row r="10990" spans="1:4" x14ac:dyDescent="0.25">
      <c r="A10990" s="5"/>
      <c r="C10990" s="7"/>
      <c r="D10990" s="8"/>
    </row>
    <row r="10991" spans="1:4" x14ac:dyDescent="0.25">
      <c r="A10991" s="5"/>
      <c r="C10991" s="7"/>
      <c r="D10991" s="8"/>
    </row>
    <row r="10992" spans="1:4" x14ac:dyDescent="0.25">
      <c r="A10992" s="5"/>
      <c r="C10992" s="7"/>
      <c r="D10992" s="8"/>
    </row>
    <row r="10993" spans="1:4" x14ac:dyDescent="0.25">
      <c r="A10993" s="5"/>
      <c r="C10993" s="7"/>
      <c r="D10993" s="8"/>
    </row>
    <row r="10994" spans="1:4" x14ac:dyDescent="0.25">
      <c r="A10994" s="5"/>
      <c r="C10994" s="7"/>
      <c r="D10994" s="8"/>
    </row>
    <row r="10995" spans="1:4" x14ac:dyDescent="0.25">
      <c r="A10995" s="5"/>
      <c r="C10995" s="7"/>
      <c r="D10995" s="8"/>
    </row>
    <row r="10996" spans="1:4" x14ac:dyDescent="0.25">
      <c r="A10996" s="5"/>
      <c r="C10996" s="7"/>
      <c r="D10996" s="8"/>
    </row>
    <row r="10997" spans="1:4" x14ac:dyDescent="0.25">
      <c r="A10997" s="5"/>
      <c r="C10997" s="7"/>
      <c r="D10997" s="8"/>
    </row>
    <row r="10998" spans="1:4" x14ac:dyDescent="0.25">
      <c r="A10998" s="5"/>
      <c r="C10998" s="7"/>
      <c r="D10998" s="8"/>
    </row>
    <row r="10999" spans="1:4" x14ac:dyDescent="0.25">
      <c r="A10999" s="5"/>
      <c r="C10999" s="7"/>
      <c r="D10999" s="8"/>
    </row>
    <row r="11000" spans="1:4" x14ac:dyDescent="0.25">
      <c r="A11000" s="5"/>
      <c r="C11000" s="7"/>
      <c r="D11000" s="8"/>
    </row>
    <row r="11001" spans="1:4" x14ac:dyDescent="0.25">
      <c r="A11001" s="5"/>
      <c r="C11001" s="7"/>
      <c r="D11001" s="8"/>
    </row>
    <row r="11002" spans="1:4" x14ac:dyDescent="0.25">
      <c r="A11002" s="5"/>
      <c r="C11002" s="7"/>
      <c r="D11002" s="8"/>
    </row>
    <row r="11003" spans="1:4" x14ac:dyDescent="0.25">
      <c r="A11003" s="5"/>
      <c r="C11003" s="7"/>
      <c r="D11003" s="8"/>
    </row>
    <row r="11004" spans="1:4" x14ac:dyDescent="0.25">
      <c r="A11004" s="5"/>
      <c r="C11004" s="7"/>
      <c r="D11004" s="8"/>
    </row>
    <row r="11005" spans="1:4" x14ac:dyDescent="0.25">
      <c r="A11005" s="5"/>
      <c r="C11005" s="7"/>
      <c r="D11005" s="8"/>
    </row>
    <row r="11006" spans="1:4" x14ac:dyDescent="0.25">
      <c r="A11006" s="5"/>
      <c r="C11006" s="7"/>
      <c r="D11006" s="8"/>
    </row>
    <row r="11007" spans="1:4" x14ac:dyDescent="0.25">
      <c r="A11007" s="5"/>
      <c r="C11007" s="7"/>
      <c r="D11007" s="8"/>
    </row>
    <row r="11008" spans="1:4" x14ac:dyDescent="0.25">
      <c r="A11008" s="5"/>
      <c r="C11008" s="7"/>
      <c r="D11008" s="8"/>
    </row>
    <row r="11009" spans="1:4" x14ac:dyDescent="0.25">
      <c r="A11009" s="5"/>
      <c r="C11009" s="7"/>
      <c r="D11009" s="8"/>
    </row>
    <row r="11010" spans="1:4" x14ac:dyDescent="0.25">
      <c r="A11010" s="5"/>
      <c r="C11010" s="7"/>
      <c r="D11010" s="8"/>
    </row>
    <row r="11011" spans="1:4" x14ac:dyDescent="0.25">
      <c r="A11011" s="5"/>
      <c r="C11011" s="7"/>
      <c r="D11011" s="8"/>
    </row>
    <row r="11012" spans="1:4" x14ac:dyDescent="0.25">
      <c r="A11012" s="5"/>
      <c r="C11012" s="7"/>
      <c r="D11012" s="8"/>
    </row>
    <row r="11013" spans="1:4" x14ac:dyDescent="0.25">
      <c r="A11013" s="5"/>
      <c r="C11013" s="7"/>
      <c r="D11013" s="8"/>
    </row>
    <row r="11014" spans="1:4" x14ac:dyDescent="0.25">
      <c r="A11014" s="5"/>
      <c r="C11014" s="7"/>
      <c r="D11014" s="8"/>
    </row>
    <row r="11015" spans="1:4" x14ac:dyDescent="0.25">
      <c r="A11015" s="5"/>
      <c r="C11015" s="7"/>
      <c r="D11015" s="8"/>
    </row>
    <row r="11016" spans="1:4" x14ac:dyDescent="0.25">
      <c r="A11016" s="5"/>
      <c r="C11016" s="7"/>
      <c r="D11016" s="8"/>
    </row>
    <row r="11017" spans="1:4" x14ac:dyDescent="0.25">
      <c r="A11017" s="5"/>
      <c r="C11017" s="7"/>
      <c r="D11017" s="8"/>
    </row>
    <row r="11018" spans="1:4" x14ac:dyDescent="0.25">
      <c r="A11018" s="5"/>
      <c r="C11018" s="7"/>
      <c r="D11018" s="8"/>
    </row>
    <row r="11019" spans="1:4" x14ac:dyDescent="0.25">
      <c r="A11019" s="5"/>
      <c r="C11019" s="7"/>
      <c r="D11019" s="8"/>
    </row>
    <row r="11020" spans="1:4" x14ac:dyDescent="0.25">
      <c r="A11020" s="5"/>
      <c r="C11020" s="7"/>
      <c r="D11020" s="8"/>
    </row>
    <row r="11021" spans="1:4" x14ac:dyDescent="0.25">
      <c r="A11021" s="5"/>
      <c r="C11021" s="7"/>
      <c r="D11021" s="8"/>
    </row>
    <row r="11022" spans="1:4" x14ac:dyDescent="0.25">
      <c r="A11022" s="5"/>
      <c r="C11022" s="7"/>
      <c r="D11022" s="8"/>
    </row>
    <row r="11023" spans="1:4" x14ac:dyDescent="0.25">
      <c r="A11023" s="5"/>
      <c r="C11023" s="7"/>
      <c r="D11023" s="8"/>
    </row>
    <row r="11024" spans="1:4" x14ac:dyDescent="0.25">
      <c r="A11024" s="5"/>
      <c r="C11024" s="7"/>
      <c r="D11024" s="8"/>
    </row>
    <row r="11025" spans="1:4" x14ac:dyDescent="0.25">
      <c r="A11025" s="5"/>
      <c r="C11025" s="7"/>
      <c r="D11025" s="8"/>
    </row>
    <row r="11026" spans="1:4" x14ac:dyDescent="0.25">
      <c r="A11026" s="5"/>
      <c r="C11026" s="7"/>
      <c r="D11026" s="8"/>
    </row>
    <row r="11027" spans="1:4" x14ac:dyDescent="0.25">
      <c r="A11027" s="5"/>
      <c r="C11027" s="7"/>
      <c r="D11027" s="8"/>
    </row>
    <row r="11028" spans="1:4" x14ac:dyDescent="0.25">
      <c r="A11028" s="5"/>
      <c r="C11028" s="7"/>
      <c r="D11028" s="8"/>
    </row>
    <row r="11029" spans="1:4" x14ac:dyDescent="0.25">
      <c r="A11029" s="5"/>
      <c r="C11029" s="7"/>
      <c r="D11029" s="8"/>
    </row>
    <row r="11030" spans="1:4" x14ac:dyDescent="0.25">
      <c r="A11030" s="5"/>
      <c r="C11030" s="7"/>
      <c r="D11030" s="8"/>
    </row>
    <row r="11031" spans="1:4" x14ac:dyDescent="0.25">
      <c r="A11031" s="5"/>
      <c r="C11031" s="7"/>
      <c r="D11031" s="8"/>
    </row>
    <row r="11032" spans="1:4" x14ac:dyDescent="0.25">
      <c r="A11032" s="5"/>
      <c r="C11032" s="7"/>
      <c r="D11032" s="8"/>
    </row>
    <row r="11033" spans="1:4" x14ac:dyDescent="0.25">
      <c r="A11033" s="5"/>
      <c r="C11033" s="7"/>
      <c r="D11033" s="8"/>
    </row>
    <row r="11034" spans="1:4" x14ac:dyDescent="0.25">
      <c r="A11034" s="5"/>
      <c r="C11034" s="7"/>
      <c r="D11034" s="8"/>
    </row>
    <row r="11035" spans="1:4" x14ac:dyDescent="0.25">
      <c r="A11035" s="5"/>
      <c r="C11035" s="7"/>
      <c r="D11035" s="8"/>
    </row>
    <row r="11036" spans="1:4" x14ac:dyDescent="0.25">
      <c r="A11036" s="5"/>
      <c r="C11036" s="7"/>
      <c r="D11036" s="8"/>
    </row>
    <row r="11037" spans="1:4" x14ac:dyDescent="0.25">
      <c r="A11037" s="5"/>
      <c r="C11037" s="7"/>
      <c r="D11037" s="8"/>
    </row>
    <row r="11038" spans="1:4" x14ac:dyDescent="0.25">
      <c r="A11038" s="5"/>
      <c r="C11038" s="7"/>
      <c r="D11038" s="8"/>
    </row>
    <row r="11039" spans="1:4" x14ac:dyDescent="0.25">
      <c r="A11039" s="5"/>
      <c r="C11039" s="7"/>
      <c r="D11039" s="8"/>
    </row>
    <row r="11040" spans="1:4" x14ac:dyDescent="0.25">
      <c r="A11040" s="5"/>
      <c r="C11040" s="7"/>
      <c r="D11040" s="8"/>
    </row>
    <row r="11041" spans="1:4" x14ac:dyDescent="0.25">
      <c r="A11041" s="5"/>
      <c r="C11041" s="7"/>
      <c r="D11041" s="8"/>
    </row>
    <row r="11042" spans="1:4" x14ac:dyDescent="0.25">
      <c r="A11042" s="5"/>
      <c r="C11042" s="7"/>
      <c r="D11042" s="8"/>
    </row>
    <row r="11043" spans="1:4" x14ac:dyDescent="0.25">
      <c r="A11043" s="5"/>
      <c r="C11043" s="7"/>
      <c r="D11043" s="8"/>
    </row>
    <row r="11044" spans="1:4" x14ac:dyDescent="0.25">
      <c r="A11044" s="5"/>
      <c r="C11044" s="7"/>
      <c r="D11044" s="8"/>
    </row>
    <row r="11045" spans="1:4" x14ac:dyDescent="0.25">
      <c r="A11045" s="5"/>
      <c r="C11045" s="7"/>
      <c r="D11045" s="8"/>
    </row>
    <row r="11046" spans="1:4" x14ac:dyDescent="0.25">
      <c r="A11046" s="5"/>
      <c r="C11046" s="7"/>
      <c r="D11046" s="8"/>
    </row>
    <row r="11047" spans="1:4" x14ac:dyDescent="0.25">
      <c r="A11047" s="5"/>
      <c r="C11047" s="7"/>
      <c r="D11047" s="8"/>
    </row>
    <row r="11048" spans="1:4" x14ac:dyDescent="0.25">
      <c r="A11048" s="5"/>
      <c r="C11048" s="7"/>
      <c r="D11048" s="8"/>
    </row>
    <row r="11049" spans="1:4" x14ac:dyDescent="0.25">
      <c r="A11049" s="5"/>
      <c r="C11049" s="7"/>
      <c r="D11049" s="8"/>
    </row>
    <row r="11050" spans="1:4" x14ac:dyDescent="0.25">
      <c r="A11050" s="5"/>
      <c r="C11050" s="7"/>
      <c r="D11050" s="8"/>
    </row>
    <row r="11051" spans="1:4" x14ac:dyDescent="0.25">
      <c r="A11051" s="5"/>
      <c r="C11051" s="7"/>
      <c r="D11051" s="8"/>
    </row>
    <row r="11052" spans="1:4" x14ac:dyDescent="0.25">
      <c r="A11052" s="5"/>
      <c r="C11052" s="7"/>
      <c r="D11052" s="8"/>
    </row>
    <row r="11053" spans="1:4" x14ac:dyDescent="0.25">
      <c r="A11053" s="5"/>
      <c r="C11053" s="7"/>
      <c r="D11053" s="8"/>
    </row>
    <row r="11054" spans="1:4" x14ac:dyDescent="0.25">
      <c r="A11054" s="5"/>
      <c r="C11054" s="7"/>
      <c r="D11054" s="8"/>
    </row>
    <row r="11055" spans="1:4" x14ac:dyDescent="0.25">
      <c r="A11055" s="5"/>
      <c r="C11055" s="7"/>
      <c r="D11055" s="8"/>
    </row>
    <row r="11056" spans="1:4" x14ac:dyDescent="0.25">
      <c r="A11056" s="5"/>
      <c r="C11056" s="7"/>
      <c r="D11056" s="8"/>
    </row>
    <row r="11057" spans="1:4" x14ac:dyDescent="0.25">
      <c r="A11057" s="5"/>
      <c r="C11057" s="7"/>
      <c r="D11057" s="8"/>
    </row>
    <row r="11058" spans="1:4" x14ac:dyDescent="0.25">
      <c r="A11058" s="5"/>
      <c r="C11058" s="7"/>
      <c r="D11058" s="8"/>
    </row>
    <row r="11059" spans="1:4" x14ac:dyDescent="0.25">
      <c r="A11059" s="5"/>
      <c r="C11059" s="7"/>
      <c r="D11059" s="8"/>
    </row>
    <row r="11060" spans="1:4" x14ac:dyDescent="0.25">
      <c r="A11060" s="5"/>
      <c r="C11060" s="7"/>
      <c r="D11060" s="8"/>
    </row>
    <row r="11061" spans="1:4" x14ac:dyDescent="0.25">
      <c r="A11061" s="5"/>
      <c r="C11061" s="7"/>
      <c r="D11061" s="8"/>
    </row>
    <row r="11062" spans="1:4" x14ac:dyDescent="0.25">
      <c r="A11062" s="5"/>
      <c r="C11062" s="7"/>
      <c r="D11062" s="8"/>
    </row>
    <row r="11063" spans="1:4" x14ac:dyDescent="0.25">
      <c r="A11063" s="5"/>
      <c r="C11063" s="7"/>
      <c r="D11063" s="8"/>
    </row>
    <row r="11064" spans="1:4" x14ac:dyDescent="0.25">
      <c r="A11064" s="5"/>
      <c r="C11064" s="7"/>
      <c r="D11064" s="8"/>
    </row>
    <row r="11065" spans="1:4" x14ac:dyDescent="0.25">
      <c r="A11065" s="5"/>
      <c r="C11065" s="7"/>
      <c r="D11065" s="8"/>
    </row>
    <row r="11066" spans="1:4" x14ac:dyDescent="0.25">
      <c r="A11066" s="5"/>
      <c r="C11066" s="7"/>
      <c r="D11066" s="8"/>
    </row>
    <row r="11067" spans="1:4" x14ac:dyDescent="0.25">
      <c r="A11067" s="5"/>
      <c r="C11067" s="7"/>
      <c r="D11067" s="8"/>
    </row>
    <row r="11068" spans="1:4" x14ac:dyDescent="0.25">
      <c r="A11068" s="5"/>
      <c r="C11068" s="7"/>
      <c r="D11068" s="8"/>
    </row>
    <row r="11069" spans="1:4" x14ac:dyDescent="0.25">
      <c r="A11069" s="5"/>
      <c r="C11069" s="7"/>
      <c r="D11069" s="8"/>
    </row>
    <row r="11070" spans="1:4" x14ac:dyDescent="0.25">
      <c r="A11070" s="5"/>
      <c r="C11070" s="7"/>
      <c r="D11070" s="8"/>
    </row>
    <row r="11071" spans="1:4" x14ac:dyDescent="0.25">
      <c r="A11071" s="5"/>
      <c r="C11071" s="7"/>
      <c r="D11071" s="8"/>
    </row>
    <row r="11072" spans="1:4" x14ac:dyDescent="0.25">
      <c r="A11072" s="5"/>
      <c r="C11072" s="7"/>
      <c r="D11072" s="8"/>
    </row>
    <row r="11073" spans="1:4" x14ac:dyDescent="0.25">
      <c r="A11073" s="5"/>
      <c r="C11073" s="7"/>
      <c r="D11073" s="8"/>
    </row>
    <row r="11074" spans="1:4" x14ac:dyDescent="0.25">
      <c r="A11074" s="5"/>
      <c r="C11074" s="7"/>
      <c r="D11074" s="8"/>
    </row>
    <row r="11075" spans="1:4" x14ac:dyDescent="0.25">
      <c r="A11075" s="5"/>
      <c r="C11075" s="7"/>
      <c r="D11075" s="8"/>
    </row>
    <row r="11076" spans="1:4" x14ac:dyDescent="0.25">
      <c r="A11076" s="5"/>
      <c r="C11076" s="7"/>
      <c r="D11076" s="8"/>
    </row>
    <row r="11077" spans="1:4" x14ac:dyDescent="0.25">
      <c r="A11077" s="5"/>
      <c r="C11077" s="7"/>
      <c r="D11077" s="8"/>
    </row>
    <row r="11078" spans="1:4" x14ac:dyDescent="0.25">
      <c r="A11078" s="5"/>
      <c r="C11078" s="7"/>
      <c r="D11078" s="8"/>
    </row>
    <row r="11079" spans="1:4" x14ac:dyDescent="0.25">
      <c r="A11079" s="5"/>
      <c r="C11079" s="7"/>
      <c r="D11079" s="8"/>
    </row>
    <row r="11080" spans="1:4" x14ac:dyDescent="0.25">
      <c r="A11080" s="5"/>
      <c r="C11080" s="7"/>
      <c r="D11080" s="8"/>
    </row>
    <row r="11081" spans="1:4" x14ac:dyDescent="0.25">
      <c r="A11081" s="5"/>
      <c r="C11081" s="7"/>
      <c r="D11081" s="8"/>
    </row>
    <row r="11082" spans="1:4" x14ac:dyDescent="0.25">
      <c r="A11082" s="5"/>
      <c r="C11082" s="7"/>
      <c r="D11082" s="8"/>
    </row>
    <row r="11083" spans="1:4" x14ac:dyDescent="0.25">
      <c r="A11083" s="5"/>
      <c r="C11083" s="7"/>
      <c r="D11083" s="8"/>
    </row>
    <row r="11084" spans="1:4" x14ac:dyDescent="0.25">
      <c r="A11084" s="5"/>
      <c r="C11084" s="7"/>
      <c r="D11084" s="8"/>
    </row>
    <row r="11085" spans="1:4" x14ac:dyDescent="0.25">
      <c r="A11085" s="5"/>
      <c r="C11085" s="7"/>
      <c r="D11085" s="8"/>
    </row>
    <row r="11086" spans="1:4" x14ac:dyDescent="0.25">
      <c r="A11086" s="5"/>
      <c r="C11086" s="7"/>
      <c r="D11086" s="8"/>
    </row>
    <row r="11087" spans="1:4" x14ac:dyDescent="0.25">
      <c r="A11087" s="5"/>
      <c r="C11087" s="7"/>
      <c r="D11087" s="8"/>
    </row>
    <row r="11088" spans="1:4" x14ac:dyDescent="0.25">
      <c r="A11088" s="5"/>
      <c r="C11088" s="7"/>
      <c r="D11088" s="8"/>
    </row>
    <row r="11089" spans="1:4" x14ac:dyDescent="0.25">
      <c r="A11089" s="5"/>
      <c r="C11089" s="7"/>
      <c r="D11089" s="8"/>
    </row>
    <row r="11090" spans="1:4" x14ac:dyDescent="0.25">
      <c r="A11090" s="5"/>
      <c r="C11090" s="7"/>
      <c r="D11090" s="8"/>
    </row>
    <row r="11091" spans="1:4" x14ac:dyDescent="0.25">
      <c r="A11091" s="5"/>
      <c r="C11091" s="7"/>
      <c r="D11091" s="8"/>
    </row>
    <row r="11092" spans="1:4" x14ac:dyDescent="0.25">
      <c r="A11092" s="5"/>
      <c r="C11092" s="7"/>
      <c r="D11092" s="8"/>
    </row>
    <row r="11093" spans="1:4" x14ac:dyDescent="0.25">
      <c r="A11093" s="5"/>
      <c r="C11093" s="7"/>
      <c r="D11093" s="8"/>
    </row>
    <row r="11094" spans="1:4" x14ac:dyDescent="0.25">
      <c r="A11094" s="5"/>
      <c r="C11094" s="7"/>
      <c r="D11094" s="8"/>
    </row>
    <row r="11095" spans="1:4" x14ac:dyDescent="0.25">
      <c r="A11095" s="5"/>
      <c r="C11095" s="7"/>
      <c r="D11095" s="8"/>
    </row>
    <row r="11096" spans="1:4" x14ac:dyDescent="0.25">
      <c r="A11096" s="5"/>
      <c r="C11096" s="7"/>
      <c r="D11096" s="8"/>
    </row>
    <row r="11097" spans="1:4" x14ac:dyDescent="0.25">
      <c r="A11097" s="5"/>
      <c r="C11097" s="7"/>
      <c r="D11097" s="8"/>
    </row>
    <row r="11098" spans="1:4" x14ac:dyDescent="0.25">
      <c r="A11098" s="5"/>
      <c r="C11098" s="7"/>
      <c r="D11098" s="8"/>
    </row>
    <row r="11099" spans="1:4" x14ac:dyDescent="0.25">
      <c r="A11099" s="5"/>
      <c r="C11099" s="7"/>
      <c r="D11099" s="8"/>
    </row>
    <row r="11100" spans="1:4" x14ac:dyDescent="0.25">
      <c r="A11100" s="5"/>
      <c r="C11100" s="7"/>
      <c r="D11100" s="8"/>
    </row>
    <row r="11101" spans="1:4" x14ac:dyDescent="0.25">
      <c r="A11101" s="5"/>
      <c r="C11101" s="7"/>
      <c r="D11101" s="8"/>
    </row>
    <row r="11102" spans="1:4" x14ac:dyDescent="0.25">
      <c r="A11102" s="5"/>
      <c r="C11102" s="7"/>
      <c r="D11102" s="8"/>
    </row>
    <row r="11103" spans="1:4" x14ac:dyDescent="0.25">
      <c r="A11103" s="5"/>
      <c r="C11103" s="7"/>
      <c r="D11103" s="8"/>
    </row>
    <row r="11104" spans="1:4" x14ac:dyDescent="0.25">
      <c r="A11104" s="5"/>
      <c r="C11104" s="7"/>
      <c r="D11104" s="8"/>
    </row>
    <row r="11105" spans="1:4" x14ac:dyDescent="0.25">
      <c r="A11105" s="5"/>
      <c r="C11105" s="7"/>
      <c r="D11105" s="8"/>
    </row>
    <row r="11106" spans="1:4" x14ac:dyDescent="0.25">
      <c r="A11106" s="5"/>
      <c r="C11106" s="7"/>
      <c r="D11106" s="8"/>
    </row>
    <row r="11107" spans="1:4" x14ac:dyDescent="0.25">
      <c r="A11107" s="5"/>
      <c r="C11107" s="7"/>
      <c r="D11107" s="8"/>
    </row>
    <row r="11108" spans="1:4" x14ac:dyDescent="0.25">
      <c r="A11108" s="5"/>
      <c r="C11108" s="7"/>
      <c r="D11108" s="8"/>
    </row>
    <row r="11109" spans="1:4" x14ac:dyDescent="0.25">
      <c r="A11109" s="5"/>
      <c r="C11109" s="7"/>
      <c r="D11109" s="8"/>
    </row>
    <row r="11110" spans="1:4" x14ac:dyDescent="0.25">
      <c r="A11110" s="5"/>
      <c r="C11110" s="7"/>
      <c r="D11110" s="8"/>
    </row>
    <row r="11111" spans="1:4" x14ac:dyDescent="0.25">
      <c r="A11111" s="5"/>
      <c r="C11111" s="7"/>
      <c r="D11111" s="8"/>
    </row>
    <row r="11112" spans="1:4" x14ac:dyDescent="0.25">
      <c r="A11112" s="5"/>
      <c r="C11112" s="7"/>
      <c r="D11112" s="8"/>
    </row>
    <row r="11113" spans="1:4" x14ac:dyDescent="0.25">
      <c r="A11113" s="5"/>
      <c r="C11113" s="7"/>
      <c r="D11113" s="8"/>
    </row>
    <row r="11114" spans="1:4" x14ac:dyDescent="0.25">
      <c r="A11114" s="5"/>
      <c r="C11114" s="7"/>
      <c r="D11114" s="8"/>
    </row>
    <row r="11115" spans="1:4" x14ac:dyDescent="0.25">
      <c r="A11115" s="5"/>
      <c r="C11115" s="7"/>
      <c r="D11115" s="8"/>
    </row>
    <row r="11116" spans="1:4" x14ac:dyDescent="0.25">
      <c r="A11116" s="5"/>
      <c r="C11116" s="7"/>
      <c r="D11116" s="8"/>
    </row>
    <row r="11117" spans="1:4" x14ac:dyDescent="0.25">
      <c r="A11117" s="5"/>
      <c r="C11117" s="7"/>
      <c r="D11117" s="8"/>
    </row>
    <row r="11118" spans="1:4" x14ac:dyDescent="0.25">
      <c r="A11118" s="5"/>
      <c r="C11118" s="7"/>
      <c r="D11118" s="8"/>
    </row>
    <row r="11119" spans="1:4" x14ac:dyDescent="0.25">
      <c r="A11119" s="5"/>
      <c r="C11119" s="7"/>
      <c r="D11119" s="8"/>
    </row>
    <row r="11120" spans="1:4" x14ac:dyDescent="0.25">
      <c r="A11120" s="5"/>
      <c r="C11120" s="7"/>
      <c r="D11120" s="8"/>
    </row>
    <row r="11121" spans="1:4" x14ac:dyDescent="0.25">
      <c r="A11121" s="5"/>
      <c r="C11121" s="7"/>
      <c r="D11121" s="8"/>
    </row>
    <row r="11122" spans="1:4" x14ac:dyDescent="0.25">
      <c r="A11122" s="5"/>
      <c r="C11122" s="7"/>
      <c r="D11122" s="8"/>
    </row>
    <row r="11123" spans="1:4" x14ac:dyDescent="0.25">
      <c r="A11123" s="5"/>
      <c r="C11123" s="7"/>
      <c r="D11123" s="8"/>
    </row>
    <row r="11124" spans="1:4" x14ac:dyDescent="0.25">
      <c r="A11124" s="5"/>
      <c r="C11124" s="7"/>
      <c r="D11124" s="8"/>
    </row>
    <row r="11125" spans="1:4" x14ac:dyDescent="0.25">
      <c r="A11125" s="5"/>
      <c r="C11125" s="7"/>
      <c r="D11125" s="8"/>
    </row>
    <row r="11126" spans="1:4" x14ac:dyDescent="0.25">
      <c r="A11126" s="5"/>
      <c r="C11126" s="7"/>
      <c r="D11126" s="8"/>
    </row>
    <row r="11127" spans="1:4" x14ac:dyDescent="0.25">
      <c r="A11127" s="5"/>
      <c r="C11127" s="7"/>
      <c r="D11127" s="8"/>
    </row>
    <row r="11128" spans="1:4" x14ac:dyDescent="0.25">
      <c r="A11128" s="5"/>
      <c r="C11128" s="7"/>
      <c r="D11128" s="8"/>
    </row>
    <row r="11129" spans="1:4" x14ac:dyDescent="0.25">
      <c r="A11129" s="5"/>
      <c r="C11129" s="7"/>
      <c r="D11129" s="8"/>
    </row>
    <row r="11130" spans="1:4" x14ac:dyDescent="0.25">
      <c r="A11130" s="5"/>
      <c r="C11130" s="7"/>
      <c r="D11130" s="8"/>
    </row>
    <row r="11131" spans="1:4" x14ac:dyDescent="0.25">
      <c r="A11131" s="5"/>
      <c r="C11131" s="7"/>
      <c r="D11131" s="8"/>
    </row>
    <row r="11132" spans="1:4" x14ac:dyDescent="0.25">
      <c r="A11132" s="5"/>
      <c r="C11132" s="7"/>
      <c r="D11132" s="8"/>
    </row>
    <row r="11133" spans="1:4" x14ac:dyDescent="0.25">
      <c r="A11133" s="5"/>
      <c r="C11133" s="7"/>
      <c r="D11133" s="8"/>
    </row>
    <row r="11134" spans="1:4" x14ac:dyDescent="0.25">
      <c r="A11134" s="5"/>
      <c r="C11134" s="7"/>
      <c r="D11134" s="8"/>
    </row>
    <row r="11135" spans="1:4" x14ac:dyDescent="0.25">
      <c r="A11135" s="5"/>
      <c r="C11135" s="7"/>
      <c r="D11135" s="8"/>
    </row>
    <row r="11136" spans="1:4" x14ac:dyDescent="0.25">
      <c r="A11136" s="5"/>
      <c r="C11136" s="7"/>
      <c r="D11136" s="8"/>
    </row>
    <row r="11137" spans="1:4" x14ac:dyDescent="0.25">
      <c r="A11137" s="5"/>
      <c r="C11137" s="7"/>
      <c r="D11137" s="8"/>
    </row>
    <row r="11138" spans="1:4" x14ac:dyDescent="0.25">
      <c r="A11138" s="5"/>
      <c r="C11138" s="7"/>
      <c r="D11138" s="8"/>
    </row>
    <row r="11139" spans="1:4" x14ac:dyDescent="0.25">
      <c r="A11139" s="5"/>
      <c r="C11139" s="7"/>
      <c r="D11139" s="8"/>
    </row>
    <row r="11140" spans="1:4" x14ac:dyDescent="0.25">
      <c r="A11140" s="5"/>
      <c r="C11140" s="7"/>
      <c r="D11140" s="8"/>
    </row>
    <row r="11141" spans="1:4" x14ac:dyDescent="0.25">
      <c r="A11141" s="5"/>
      <c r="C11141" s="7"/>
      <c r="D11141" s="8"/>
    </row>
    <row r="11142" spans="1:4" x14ac:dyDescent="0.25">
      <c r="A11142" s="5"/>
      <c r="C11142" s="7"/>
      <c r="D11142" s="8"/>
    </row>
    <row r="11143" spans="1:4" x14ac:dyDescent="0.25">
      <c r="A11143" s="5"/>
      <c r="C11143" s="7"/>
      <c r="D11143" s="8"/>
    </row>
    <row r="11144" spans="1:4" x14ac:dyDescent="0.25">
      <c r="A11144" s="5"/>
      <c r="C11144" s="7"/>
      <c r="D11144" s="8"/>
    </row>
    <row r="11145" spans="1:4" x14ac:dyDescent="0.25">
      <c r="A11145" s="5"/>
      <c r="C11145" s="7"/>
      <c r="D11145" s="8"/>
    </row>
    <row r="11146" spans="1:4" x14ac:dyDescent="0.25">
      <c r="A11146" s="5"/>
      <c r="C11146" s="7"/>
      <c r="D11146" s="8"/>
    </row>
    <row r="11147" spans="1:4" x14ac:dyDescent="0.25">
      <c r="A11147" s="5"/>
      <c r="C11147" s="7"/>
      <c r="D11147" s="8"/>
    </row>
    <row r="11148" spans="1:4" x14ac:dyDescent="0.25">
      <c r="A11148" s="5"/>
      <c r="C11148" s="7"/>
      <c r="D11148" s="8"/>
    </row>
    <row r="11149" spans="1:4" x14ac:dyDescent="0.25">
      <c r="A11149" s="5"/>
      <c r="C11149" s="7"/>
      <c r="D11149" s="8"/>
    </row>
    <row r="11150" spans="1:4" x14ac:dyDescent="0.25">
      <c r="A11150" s="5"/>
      <c r="C11150" s="7"/>
      <c r="D11150" s="8"/>
    </row>
    <row r="11151" spans="1:4" x14ac:dyDescent="0.25">
      <c r="A11151" s="5"/>
      <c r="C11151" s="7"/>
      <c r="D11151" s="8"/>
    </row>
    <row r="11152" spans="1:4" x14ac:dyDescent="0.25">
      <c r="A11152" s="5"/>
      <c r="C11152" s="7"/>
      <c r="D11152" s="8"/>
    </row>
    <row r="11153" spans="1:4" x14ac:dyDescent="0.25">
      <c r="A11153" s="5"/>
      <c r="C11153" s="7"/>
      <c r="D11153" s="8"/>
    </row>
    <row r="11154" spans="1:4" x14ac:dyDescent="0.25">
      <c r="A11154" s="5"/>
      <c r="C11154" s="7"/>
      <c r="D11154" s="8"/>
    </row>
    <row r="11155" spans="1:4" x14ac:dyDescent="0.25">
      <c r="A11155" s="5"/>
      <c r="C11155" s="7"/>
      <c r="D11155" s="8"/>
    </row>
    <row r="11156" spans="1:4" x14ac:dyDescent="0.25">
      <c r="A11156" s="5"/>
      <c r="C11156" s="7"/>
      <c r="D11156" s="8"/>
    </row>
    <row r="11157" spans="1:4" x14ac:dyDescent="0.25">
      <c r="A11157" s="5"/>
      <c r="C11157" s="7"/>
      <c r="D11157" s="8"/>
    </row>
    <row r="11158" spans="1:4" x14ac:dyDescent="0.25">
      <c r="A11158" s="5"/>
      <c r="C11158" s="7"/>
      <c r="D11158" s="8"/>
    </row>
    <row r="11159" spans="1:4" x14ac:dyDescent="0.25">
      <c r="A11159" s="5"/>
      <c r="C11159" s="7"/>
      <c r="D11159" s="8"/>
    </row>
    <row r="11160" spans="1:4" x14ac:dyDescent="0.25">
      <c r="A11160" s="5"/>
      <c r="C11160" s="7"/>
      <c r="D11160" s="8"/>
    </row>
    <row r="11161" spans="1:4" x14ac:dyDescent="0.25">
      <c r="A11161" s="5"/>
      <c r="C11161" s="7"/>
      <c r="D11161" s="8"/>
    </row>
    <row r="11162" spans="1:4" x14ac:dyDescent="0.25">
      <c r="A11162" s="5"/>
      <c r="C11162" s="7"/>
      <c r="D11162" s="8"/>
    </row>
    <row r="11163" spans="1:4" x14ac:dyDescent="0.25">
      <c r="A11163" s="5"/>
      <c r="C11163" s="7"/>
      <c r="D11163" s="8"/>
    </row>
    <row r="11164" spans="1:4" x14ac:dyDescent="0.25">
      <c r="A11164" s="5"/>
      <c r="C11164" s="7"/>
      <c r="D11164" s="8"/>
    </row>
    <row r="11165" spans="1:4" x14ac:dyDescent="0.25">
      <c r="A11165" s="5"/>
      <c r="C11165" s="7"/>
      <c r="D11165" s="8"/>
    </row>
    <row r="11166" spans="1:4" x14ac:dyDescent="0.25">
      <c r="A11166" s="5"/>
      <c r="C11166" s="7"/>
      <c r="D11166" s="8"/>
    </row>
    <row r="11167" spans="1:4" x14ac:dyDescent="0.25">
      <c r="A11167" s="5"/>
      <c r="C11167" s="7"/>
      <c r="D11167" s="8"/>
    </row>
    <row r="11168" spans="1:4" x14ac:dyDescent="0.25">
      <c r="A11168" s="5"/>
      <c r="C11168" s="7"/>
      <c r="D11168" s="8"/>
    </row>
    <row r="11169" spans="1:4" x14ac:dyDescent="0.25">
      <c r="A11169" s="5"/>
      <c r="C11169" s="7"/>
      <c r="D11169" s="8"/>
    </row>
    <row r="11170" spans="1:4" x14ac:dyDescent="0.25">
      <c r="A11170" s="5"/>
      <c r="C11170" s="7"/>
      <c r="D11170" s="8"/>
    </row>
    <row r="11171" spans="1:4" x14ac:dyDescent="0.25">
      <c r="A11171" s="5"/>
      <c r="C11171" s="7"/>
      <c r="D11171" s="8"/>
    </row>
    <row r="11172" spans="1:4" x14ac:dyDescent="0.25">
      <c r="A11172" s="5"/>
      <c r="C11172" s="7"/>
      <c r="D11172" s="8"/>
    </row>
    <row r="11173" spans="1:4" x14ac:dyDescent="0.25">
      <c r="A11173" s="5"/>
      <c r="C11173" s="7"/>
      <c r="D11173" s="8"/>
    </row>
    <row r="11174" spans="1:4" x14ac:dyDescent="0.25">
      <c r="A11174" s="5"/>
      <c r="C11174" s="7"/>
      <c r="D11174" s="8"/>
    </row>
    <row r="11175" spans="1:4" x14ac:dyDescent="0.25">
      <c r="A11175" s="5"/>
      <c r="C11175" s="7"/>
      <c r="D11175" s="8"/>
    </row>
    <row r="11176" spans="1:4" x14ac:dyDescent="0.25">
      <c r="A11176" s="5"/>
      <c r="C11176" s="7"/>
      <c r="D11176" s="8"/>
    </row>
    <row r="11177" spans="1:4" x14ac:dyDescent="0.25">
      <c r="A11177" s="5"/>
      <c r="C11177" s="7"/>
      <c r="D11177" s="8"/>
    </row>
    <row r="11178" spans="1:4" x14ac:dyDescent="0.25">
      <c r="A11178" s="5"/>
      <c r="C11178" s="7"/>
      <c r="D11178" s="8"/>
    </row>
    <row r="11179" spans="1:4" x14ac:dyDescent="0.25">
      <c r="A11179" s="5"/>
      <c r="C11179" s="7"/>
      <c r="D11179" s="8"/>
    </row>
    <row r="11180" spans="1:4" x14ac:dyDescent="0.25">
      <c r="A11180" s="5"/>
      <c r="C11180" s="7"/>
      <c r="D11180" s="8"/>
    </row>
    <row r="11181" spans="1:4" x14ac:dyDescent="0.25">
      <c r="A11181" s="5"/>
      <c r="C11181" s="7"/>
      <c r="D11181" s="8"/>
    </row>
    <row r="11182" spans="1:4" x14ac:dyDescent="0.25">
      <c r="A11182" s="5"/>
      <c r="C11182" s="7"/>
      <c r="D11182" s="8"/>
    </row>
    <row r="11183" spans="1:4" x14ac:dyDescent="0.25">
      <c r="A11183" s="5"/>
      <c r="C11183" s="7"/>
      <c r="D11183" s="8"/>
    </row>
    <row r="11184" spans="1:4" x14ac:dyDescent="0.25">
      <c r="A11184" s="5"/>
      <c r="C11184" s="7"/>
      <c r="D11184" s="8"/>
    </row>
    <row r="11185" spans="1:4" x14ac:dyDescent="0.25">
      <c r="A11185" s="5"/>
      <c r="C11185" s="7"/>
      <c r="D11185" s="8"/>
    </row>
    <row r="11186" spans="1:4" x14ac:dyDescent="0.25">
      <c r="A11186" s="5"/>
      <c r="C11186" s="7"/>
      <c r="D11186" s="8"/>
    </row>
    <row r="11187" spans="1:4" x14ac:dyDescent="0.25">
      <c r="A11187" s="5"/>
      <c r="C11187" s="7"/>
      <c r="D11187" s="8"/>
    </row>
    <row r="11188" spans="1:4" x14ac:dyDescent="0.25">
      <c r="A11188" s="5"/>
      <c r="C11188" s="7"/>
      <c r="D11188" s="8"/>
    </row>
    <row r="11189" spans="1:4" x14ac:dyDescent="0.25">
      <c r="A11189" s="5"/>
      <c r="C11189" s="7"/>
      <c r="D11189" s="8"/>
    </row>
    <row r="11190" spans="1:4" x14ac:dyDescent="0.25">
      <c r="A11190" s="5"/>
      <c r="C11190" s="7"/>
      <c r="D11190" s="8"/>
    </row>
    <row r="11191" spans="1:4" x14ac:dyDescent="0.25">
      <c r="A11191" s="5"/>
      <c r="C11191" s="7"/>
      <c r="D11191" s="8"/>
    </row>
    <row r="11192" spans="1:4" x14ac:dyDescent="0.25">
      <c r="A11192" s="5"/>
      <c r="C11192" s="7"/>
      <c r="D11192" s="8"/>
    </row>
    <row r="11193" spans="1:4" x14ac:dyDescent="0.25">
      <c r="A11193" s="5"/>
      <c r="C11193" s="7"/>
      <c r="D11193" s="8"/>
    </row>
    <row r="11194" spans="1:4" x14ac:dyDescent="0.25">
      <c r="A11194" s="5"/>
      <c r="C11194" s="7"/>
      <c r="D11194" s="8"/>
    </row>
    <row r="11195" spans="1:4" x14ac:dyDescent="0.25">
      <c r="A11195" s="5"/>
      <c r="C11195" s="7"/>
      <c r="D11195" s="8"/>
    </row>
    <row r="11196" spans="1:4" x14ac:dyDescent="0.25">
      <c r="A11196" s="5"/>
      <c r="C11196" s="7"/>
      <c r="D11196" s="8"/>
    </row>
    <row r="11197" spans="1:4" x14ac:dyDescent="0.25">
      <c r="A11197" s="5"/>
      <c r="C11197" s="7"/>
      <c r="D11197" s="8"/>
    </row>
    <row r="11198" spans="1:4" x14ac:dyDescent="0.25">
      <c r="A11198" s="5"/>
      <c r="C11198" s="7"/>
      <c r="D11198" s="8"/>
    </row>
    <row r="11199" spans="1:4" x14ac:dyDescent="0.25">
      <c r="A11199" s="5"/>
      <c r="C11199" s="7"/>
      <c r="D11199" s="8"/>
    </row>
    <row r="11200" spans="1:4" x14ac:dyDescent="0.25">
      <c r="A11200" s="5"/>
      <c r="C11200" s="7"/>
      <c r="D11200" s="8"/>
    </row>
    <row r="11201" spans="1:4" x14ac:dyDescent="0.25">
      <c r="A11201" s="5"/>
      <c r="C11201" s="7"/>
      <c r="D11201" s="8"/>
    </row>
    <row r="11202" spans="1:4" x14ac:dyDescent="0.25">
      <c r="A11202" s="5"/>
      <c r="C11202" s="7"/>
      <c r="D11202" s="8"/>
    </row>
    <row r="11203" spans="1:4" x14ac:dyDescent="0.25">
      <c r="A11203" s="5"/>
      <c r="C11203" s="7"/>
      <c r="D11203" s="8"/>
    </row>
    <row r="11204" spans="1:4" x14ac:dyDescent="0.25">
      <c r="A11204" s="5"/>
      <c r="C11204" s="7"/>
      <c r="D11204" s="8"/>
    </row>
    <row r="11205" spans="1:4" x14ac:dyDescent="0.25">
      <c r="A11205" s="5"/>
      <c r="C11205" s="7"/>
      <c r="D11205" s="8"/>
    </row>
    <row r="11206" spans="1:4" x14ac:dyDescent="0.25">
      <c r="A11206" s="5"/>
      <c r="C11206" s="7"/>
      <c r="D11206" s="8"/>
    </row>
    <row r="11207" spans="1:4" x14ac:dyDescent="0.25">
      <c r="A11207" s="5"/>
      <c r="C11207" s="7"/>
      <c r="D11207" s="8"/>
    </row>
    <row r="11208" spans="1:4" x14ac:dyDescent="0.25">
      <c r="A11208" s="5"/>
      <c r="C11208" s="7"/>
      <c r="D11208" s="8"/>
    </row>
    <row r="11209" spans="1:4" x14ac:dyDescent="0.25">
      <c r="A11209" s="5"/>
      <c r="C11209" s="7"/>
      <c r="D11209" s="8"/>
    </row>
    <row r="11210" spans="1:4" x14ac:dyDescent="0.25">
      <c r="A11210" s="5"/>
      <c r="C11210" s="7"/>
      <c r="D11210" s="8"/>
    </row>
    <row r="11211" spans="1:4" x14ac:dyDescent="0.25">
      <c r="A11211" s="5"/>
      <c r="C11211" s="7"/>
      <c r="D11211" s="8"/>
    </row>
    <row r="11212" spans="1:4" x14ac:dyDescent="0.25">
      <c r="A11212" s="5"/>
      <c r="C11212" s="7"/>
      <c r="D11212" s="8"/>
    </row>
    <row r="11213" spans="1:4" x14ac:dyDescent="0.25">
      <c r="A11213" s="5"/>
      <c r="C11213" s="7"/>
      <c r="D11213" s="8"/>
    </row>
    <row r="11214" spans="1:4" x14ac:dyDescent="0.25">
      <c r="A11214" s="5"/>
      <c r="C11214" s="7"/>
      <c r="D11214" s="8"/>
    </row>
    <row r="11215" spans="1:4" x14ac:dyDescent="0.25">
      <c r="A11215" s="5"/>
      <c r="C11215" s="7"/>
      <c r="D11215" s="8"/>
    </row>
    <row r="11216" spans="1:4" x14ac:dyDescent="0.25">
      <c r="A11216" s="5"/>
      <c r="C11216" s="7"/>
      <c r="D11216" s="8"/>
    </row>
    <row r="11217" spans="1:4" x14ac:dyDescent="0.25">
      <c r="A11217" s="5"/>
      <c r="C11217" s="7"/>
      <c r="D11217" s="8"/>
    </row>
    <row r="11218" spans="1:4" x14ac:dyDescent="0.25">
      <c r="A11218" s="5"/>
      <c r="C11218" s="7"/>
      <c r="D11218" s="8"/>
    </row>
    <row r="11219" spans="1:4" x14ac:dyDescent="0.25">
      <c r="A11219" s="5"/>
      <c r="C11219" s="7"/>
      <c r="D11219" s="8"/>
    </row>
    <row r="11220" spans="1:4" x14ac:dyDescent="0.25">
      <c r="A11220" s="5"/>
      <c r="C11220" s="7"/>
      <c r="D11220" s="8"/>
    </row>
    <row r="11221" spans="1:4" x14ac:dyDescent="0.25">
      <c r="A11221" s="5"/>
      <c r="C11221" s="7"/>
      <c r="D11221" s="8"/>
    </row>
    <row r="11222" spans="1:4" x14ac:dyDescent="0.25">
      <c r="A11222" s="5"/>
      <c r="C11222" s="7"/>
      <c r="D11222" s="8"/>
    </row>
    <row r="11223" spans="1:4" x14ac:dyDescent="0.25">
      <c r="A11223" s="5"/>
      <c r="C11223" s="7"/>
      <c r="D11223" s="8"/>
    </row>
    <row r="11224" spans="1:4" x14ac:dyDescent="0.25">
      <c r="A11224" s="5"/>
      <c r="C11224" s="7"/>
      <c r="D11224" s="8"/>
    </row>
    <row r="11225" spans="1:4" x14ac:dyDescent="0.25">
      <c r="A11225" s="5"/>
      <c r="C11225" s="7"/>
      <c r="D11225" s="8"/>
    </row>
    <row r="11226" spans="1:4" x14ac:dyDescent="0.25">
      <c r="A11226" s="5"/>
      <c r="C11226" s="7"/>
      <c r="D11226" s="8"/>
    </row>
    <row r="11227" spans="1:4" x14ac:dyDescent="0.25">
      <c r="A11227" s="5"/>
      <c r="C11227" s="7"/>
      <c r="D11227" s="8"/>
    </row>
    <row r="11228" spans="1:4" x14ac:dyDescent="0.25">
      <c r="A11228" s="5"/>
      <c r="C11228" s="7"/>
      <c r="D11228" s="8"/>
    </row>
    <row r="11229" spans="1:4" x14ac:dyDescent="0.25">
      <c r="A11229" s="5"/>
      <c r="C11229" s="7"/>
      <c r="D11229" s="8"/>
    </row>
    <row r="11230" spans="1:4" x14ac:dyDescent="0.25">
      <c r="A11230" s="5"/>
      <c r="C11230" s="7"/>
      <c r="D11230" s="8"/>
    </row>
    <row r="11231" spans="1:4" x14ac:dyDescent="0.25">
      <c r="A11231" s="5"/>
      <c r="C11231" s="7"/>
      <c r="D11231" s="8"/>
    </row>
    <row r="11232" spans="1:4" x14ac:dyDescent="0.25">
      <c r="A11232" s="5"/>
      <c r="C11232" s="7"/>
      <c r="D11232" s="8"/>
    </row>
    <row r="11233" spans="1:4" x14ac:dyDescent="0.25">
      <c r="A11233" s="5"/>
      <c r="C11233" s="7"/>
      <c r="D11233" s="8"/>
    </row>
    <row r="11234" spans="1:4" x14ac:dyDescent="0.25">
      <c r="A11234" s="5"/>
      <c r="C11234" s="7"/>
      <c r="D11234" s="8"/>
    </row>
    <row r="11235" spans="1:4" x14ac:dyDescent="0.25">
      <c r="A11235" s="5"/>
      <c r="C11235" s="7"/>
      <c r="D11235" s="8"/>
    </row>
    <row r="11236" spans="1:4" x14ac:dyDescent="0.25">
      <c r="A11236" s="5"/>
      <c r="C11236" s="7"/>
      <c r="D11236" s="8"/>
    </row>
    <row r="11237" spans="1:4" x14ac:dyDescent="0.25">
      <c r="A11237" s="5"/>
      <c r="C11237" s="7"/>
      <c r="D11237" s="8"/>
    </row>
    <row r="11238" spans="1:4" x14ac:dyDescent="0.25">
      <c r="A11238" s="5"/>
      <c r="C11238" s="7"/>
      <c r="D11238" s="8"/>
    </row>
    <row r="11239" spans="1:4" x14ac:dyDescent="0.25">
      <c r="A11239" s="5"/>
      <c r="C11239" s="7"/>
      <c r="D11239" s="8"/>
    </row>
    <row r="11240" spans="1:4" x14ac:dyDescent="0.25">
      <c r="A11240" s="5"/>
      <c r="C11240" s="7"/>
      <c r="D11240" s="8"/>
    </row>
    <row r="11241" spans="1:4" x14ac:dyDescent="0.25">
      <c r="A11241" s="5"/>
      <c r="C11241" s="7"/>
      <c r="D11241" s="8"/>
    </row>
    <row r="11242" spans="1:4" x14ac:dyDescent="0.25">
      <c r="A11242" s="5"/>
      <c r="C11242" s="7"/>
      <c r="D11242" s="8"/>
    </row>
    <row r="11243" spans="1:4" x14ac:dyDescent="0.25">
      <c r="A11243" s="5"/>
      <c r="C11243" s="7"/>
      <c r="D11243" s="8"/>
    </row>
    <row r="11244" spans="1:4" x14ac:dyDescent="0.25">
      <c r="A11244" s="5"/>
      <c r="C11244" s="7"/>
      <c r="D11244" s="8"/>
    </row>
    <row r="11245" spans="1:4" x14ac:dyDescent="0.25">
      <c r="A11245" s="5"/>
      <c r="C11245" s="7"/>
      <c r="D11245" s="8"/>
    </row>
    <row r="11246" spans="1:4" x14ac:dyDescent="0.25">
      <c r="A11246" s="5"/>
      <c r="C11246" s="7"/>
      <c r="D11246" s="8"/>
    </row>
    <row r="11247" spans="1:4" x14ac:dyDescent="0.25">
      <c r="A11247" s="5"/>
      <c r="C11247" s="7"/>
      <c r="D11247" s="8"/>
    </row>
    <row r="11248" spans="1:4" x14ac:dyDescent="0.25">
      <c r="A11248" s="5"/>
      <c r="C11248" s="7"/>
      <c r="D11248" s="8"/>
    </row>
    <row r="11249" spans="1:4" x14ac:dyDescent="0.25">
      <c r="A11249" s="5"/>
      <c r="C11249" s="7"/>
      <c r="D11249" s="8"/>
    </row>
    <row r="11250" spans="1:4" x14ac:dyDescent="0.25">
      <c r="A11250" s="5"/>
      <c r="C11250" s="7"/>
      <c r="D11250" s="8"/>
    </row>
    <row r="11251" spans="1:4" x14ac:dyDescent="0.25">
      <c r="A11251" s="5"/>
      <c r="C11251" s="7"/>
      <c r="D11251" s="8"/>
    </row>
    <row r="11252" spans="1:4" x14ac:dyDescent="0.25">
      <c r="A11252" s="5"/>
      <c r="C11252" s="7"/>
      <c r="D11252" s="8"/>
    </row>
    <row r="11253" spans="1:4" x14ac:dyDescent="0.25">
      <c r="A11253" s="5"/>
      <c r="C11253" s="7"/>
      <c r="D11253" s="8"/>
    </row>
    <row r="11254" spans="1:4" x14ac:dyDescent="0.25">
      <c r="A11254" s="5"/>
      <c r="C11254" s="7"/>
      <c r="D11254" s="8"/>
    </row>
    <row r="11255" spans="1:4" x14ac:dyDescent="0.25">
      <c r="A11255" s="5"/>
      <c r="C11255" s="7"/>
      <c r="D11255" s="8"/>
    </row>
    <row r="11256" spans="1:4" x14ac:dyDescent="0.25">
      <c r="A11256" s="5"/>
      <c r="C11256" s="7"/>
      <c r="D11256" s="8"/>
    </row>
    <row r="11257" spans="1:4" x14ac:dyDescent="0.25">
      <c r="A11257" s="5"/>
      <c r="C11257" s="7"/>
      <c r="D11257" s="8"/>
    </row>
    <row r="11258" spans="1:4" x14ac:dyDescent="0.25">
      <c r="A11258" s="5"/>
      <c r="C11258" s="7"/>
      <c r="D11258" s="8"/>
    </row>
    <row r="11259" spans="1:4" x14ac:dyDescent="0.25">
      <c r="A11259" s="5"/>
      <c r="C11259" s="7"/>
      <c r="D11259" s="8"/>
    </row>
    <row r="11260" spans="1:4" x14ac:dyDescent="0.25">
      <c r="A11260" s="5"/>
      <c r="C11260" s="7"/>
      <c r="D11260" s="8"/>
    </row>
    <row r="11261" spans="1:4" x14ac:dyDescent="0.25">
      <c r="A11261" s="5"/>
      <c r="C11261" s="7"/>
      <c r="D11261" s="8"/>
    </row>
    <row r="11262" spans="1:4" x14ac:dyDescent="0.25">
      <c r="A11262" s="5"/>
      <c r="C11262" s="7"/>
      <c r="D11262" s="8"/>
    </row>
    <row r="11263" spans="1:4" x14ac:dyDescent="0.25">
      <c r="A11263" s="5"/>
      <c r="C11263" s="7"/>
      <c r="D11263" s="8"/>
    </row>
    <row r="11264" spans="1:4" x14ac:dyDescent="0.25">
      <c r="A11264" s="5"/>
      <c r="C11264" s="7"/>
      <c r="D11264" s="8"/>
    </row>
    <row r="11265" spans="1:4" x14ac:dyDescent="0.25">
      <c r="A11265" s="5"/>
      <c r="C11265" s="7"/>
      <c r="D11265" s="8"/>
    </row>
    <row r="11266" spans="1:4" x14ac:dyDescent="0.25">
      <c r="A11266" s="5"/>
      <c r="C11266" s="7"/>
      <c r="D11266" s="8"/>
    </row>
    <row r="11267" spans="1:4" x14ac:dyDescent="0.25">
      <c r="A11267" s="5"/>
      <c r="C11267" s="7"/>
      <c r="D11267" s="8"/>
    </row>
    <row r="11268" spans="1:4" x14ac:dyDescent="0.25">
      <c r="A11268" s="5"/>
      <c r="C11268" s="7"/>
      <c r="D11268" s="8"/>
    </row>
    <row r="11269" spans="1:4" x14ac:dyDescent="0.25">
      <c r="A11269" s="5"/>
      <c r="C11269" s="7"/>
      <c r="D11269" s="8"/>
    </row>
    <row r="11270" spans="1:4" x14ac:dyDescent="0.25">
      <c r="A11270" s="5"/>
      <c r="C11270" s="7"/>
      <c r="D11270" s="8"/>
    </row>
    <row r="11271" spans="1:4" x14ac:dyDescent="0.25">
      <c r="A11271" s="5"/>
      <c r="C11271" s="7"/>
      <c r="D11271" s="8"/>
    </row>
    <row r="11272" spans="1:4" x14ac:dyDescent="0.25">
      <c r="A11272" s="5"/>
      <c r="C11272" s="7"/>
      <c r="D11272" s="8"/>
    </row>
    <row r="11273" spans="1:4" x14ac:dyDescent="0.25">
      <c r="A11273" s="5"/>
      <c r="C11273" s="7"/>
      <c r="D11273" s="8"/>
    </row>
    <row r="11274" spans="1:4" x14ac:dyDescent="0.25">
      <c r="A11274" s="5"/>
      <c r="C11274" s="7"/>
      <c r="D11274" s="8"/>
    </row>
    <row r="11275" spans="1:4" x14ac:dyDescent="0.25">
      <c r="A11275" s="5"/>
      <c r="C11275" s="7"/>
      <c r="D11275" s="8"/>
    </row>
    <row r="11276" spans="1:4" x14ac:dyDescent="0.25">
      <c r="A11276" s="5"/>
      <c r="C11276" s="7"/>
      <c r="D11276" s="8"/>
    </row>
    <row r="11277" spans="1:4" x14ac:dyDescent="0.25">
      <c r="A11277" s="5"/>
      <c r="C11277" s="7"/>
      <c r="D11277" s="8"/>
    </row>
    <row r="11278" spans="1:4" x14ac:dyDescent="0.25">
      <c r="A11278" s="5"/>
      <c r="C11278" s="7"/>
      <c r="D11278" s="8"/>
    </row>
    <row r="11279" spans="1:4" x14ac:dyDescent="0.25">
      <c r="A11279" s="5"/>
      <c r="C11279" s="7"/>
      <c r="D11279" s="8"/>
    </row>
    <row r="11280" spans="1:4" x14ac:dyDescent="0.25">
      <c r="A11280" s="5"/>
      <c r="C11280" s="7"/>
      <c r="D11280" s="8"/>
    </row>
    <row r="11281" spans="1:4" x14ac:dyDescent="0.25">
      <c r="A11281" s="5"/>
      <c r="C11281" s="7"/>
      <c r="D11281" s="8"/>
    </row>
    <row r="11282" spans="1:4" x14ac:dyDescent="0.25">
      <c r="A11282" s="5"/>
      <c r="C11282" s="7"/>
      <c r="D11282" s="8"/>
    </row>
    <row r="11283" spans="1:4" x14ac:dyDescent="0.25">
      <c r="A11283" s="5"/>
      <c r="C11283" s="7"/>
      <c r="D11283" s="8"/>
    </row>
    <row r="11284" spans="1:4" x14ac:dyDescent="0.25">
      <c r="A11284" s="5"/>
      <c r="C11284" s="7"/>
      <c r="D11284" s="8"/>
    </row>
    <row r="11285" spans="1:4" x14ac:dyDescent="0.25">
      <c r="A11285" s="5"/>
      <c r="C11285" s="7"/>
      <c r="D11285" s="8"/>
    </row>
    <row r="11286" spans="1:4" x14ac:dyDescent="0.25">
      <c r="A11286" s="5"/>
      <c r="C11286" s="7"/>
      <c r="D11286" s="8"/>
    </row>
    <row r="11287" spans="1:4" x14ac:dyDescent="0.25">
      <c r="A11287" s="5"/>
      <c r="C11287" s="7"/>
      <c r="D11287" s="8"/>
    </row>
    <row r="11288" spans="1:4" x14ac:dyDescent="0.25">
      <c r="A11288" s="5"/>
      <c r="C11288" s="7"/>
      <c r="D11288" s="8"/>
    </row>
    <row r="11289" spans="1:4" x14ac:dyDescent="0.25">
      <c r="A11289" s="5"/>
      <c r="C11289" s="7"/>
      <c r="D11289" s="8"/>
    </row>
    <row r="11290" spans="1:4" x14ac:dyDescent="0.25">
      <c r="A11290" s="5"/>
      <c r="C11290" s="7"/>
      <c r="D11290" s="8"/>
    </row>
    <row r="11291" spans="1:4" x14ac:dyDescent="0.25">
      <c r="A11291" s="5"/>
      <c r="C11291" s="7"/>
      <c r="D11291" s="8"/>
    </row>
    <row r="11292" spans="1:4" x14ac:dyDescent="0.25">
      <c r="A11292" s="5"/>
      <c r="C11292" s="7"/>
      <c r="D11292" s="8"/>
    </row>
    <row r="11293" spans="1:4" x14ac:dyDescent="0.25">
      <c r="A11293" s="5"/>
      <c r="C11293" s="7"/>
      <c r="D11293" s="8"/>
    </row>
    <row r="11294" spans="1:4" x14ac:dyDescent="0.25">
      <c r="A11294" s="5"/>
      <c r="C11294" s="7"/>
      <c r="D11294" s="8"/>
    </row>
    <row r="11295" spans="1:4" x14ac:dyDescent="0.25">
      <c r="A11295" s="5"/>
      <c r="C11295" s="7"/>
      <c r="D11295" s="8"/>
    </row>
    <row r="11296" spans="1:4" x14ac:dyDescent="0.25">
      <c r="A11296" s="5"/>
      <c r="C11296" s="7"/>
      <c r="D11296" s="8"/>
    </row>
    <row r="11297" spans="1:4" x14ac:dyDescent="0.25">
      <c r="A11297" s="5"/>
      <c r="C11297" s="7"/>
      <c r="D11297" s="8"/>
    </row>
    <row r="11298" spans="1:4" x14ac:dyDescent="0.25">
      <c r="A11298" s="5"/>
      <c r="C11298" s="7"/>
      <c r="D11298" s="8"/>
    </row>
    <row r="11299" spans="1:4" x14ac:dyDescent="0.25">
      <c r="A11299" s="5"/>
      <c r="C11299" s="7"/>
      <c r="D11299" s="8"/>
    </row>
    <row r="11300" spans="1:4" x14ac:dyDescent="0.25">
      <c r="A11300" s="5"/>
      <c r="C11300" s="7"/>
      <c r="D11300" s="8"/>
    </row>
    <row r="11301" spans="1:4" x14ac:dyDescent="0.25">
      <c r="A11301" s="5"/>
      <c r="C11301" s="7"/>
      <c r="D11301" s="8"/>
    </row>
    <row r="11302" spans="1:4" x14ac:dyDescent="0.25">
      <c r="A11302" s="5"/>
      <c r="C11302" s="7"/>
      <c r="D11302" s="8"/>
    </row>
    <row r="11303" spans="1:4" x14ac:dyDescent="0.25">
      <c r="A11303" s="5"/>
      <c r="C11303" s="7"/>
      <c r="D11303" s="8"/>
    </row>
    <row r="11304" spans="1:4" x14ac:dyDescent="0.25">
      <c r="A11304" s="5"/>
      <c r="C11304" s="7"/>
      <c r="D11304" s="8"/>
    </row>
    <row r="11305" spans="1:4" x14ac:dyDescent="0.25">
      <c r="A11305" s="5"/>
      <c r="C11305" s="7"/>
      <c r="D11305" s="8"/>
    </row>
    <row r="11306" spans="1:4" x14ac:dyDescent="0.25">
      <c r="A11306" s="5"/>
      <c r="C11306" s="7"/>
      <c r="D11306" s="8"/>
    </row>
    <row r="11307" spans="1:4" x14ac:dyDescent="0.25">
      <c r="A11307" s="5"/>
      <c r="C11307" s="7"/>
      <c r="D11307" s="8"/>
    </row>
    <row r="11308" spans="1:4" x14ac:dyDescent="0.25">
      <c r="A11308" s="5"/>
      <c r="C11308" s="7"/>
      <c r="D11308" s="8"/>
    </row>
    <row r="11309" spans="1:4" x14ac:dyDescent="0.25">
      <c r="A11309" s="5"/>
      <c r="C11309" s="7"/>
      <c r="D11309" s="8"/>
    </row>
    <row r="11310" spans="1:4" x14ac:dyDescent="0.25">
      <c r="A11310" s="5"/>
      <c r="C11310" s="7"/>
      <c r="D11310" s="8"/>
    </row>
    <row r="11311" spans="1:4" x14ac:dyDescent="0.25">
      <c r="A11311" s="5"/>
      <c r="C11311" s="7"/>
      <c r="D11311" s="8"/>
    </row>
    <row r="11312" spans="1:4" x14ac:dyDescent="0.25">
      <c r="A11312" s="5"/>
      <c r="C11312" s="7"/>
      <c r="D11312" s="8"/>
    </row>
    <row r="11313" spans="1:4" x14ac:dyDescent="0.25">
      <c r="A11313" s="5"/>
      <c r="C11313" s="7"/>
      <c r="D11313" s="8"/>
    </row>
    <row r="11314" spans="1:4" x14ac:dyDescent="0.25">
      <c r="A11314" s="5"/>
      <c r="C11314" s="7"/>
      <c r="D11314" s="8"/>
    </row>
    <row r="11315" spans="1:4" x14ac:dyDescent="0.25">
      <c r="A11315" s="5"/>
      <c r="C11315" s="7"/>
      <c r="D11315" s="8"/>
    </row>
    <row r="11316" spans="1:4" x14ac:dyDescent="0.25">
      <c r="A11316" s="5"/>
      <c r="C11316" s="7"/>
      <c r="D11316" s="8"/>
    </row>
    <row r="11317" spans="1:4" x14ac:dyDescent="0.25">
      <c r="A11317" s="5"/>
      <c r="C11317" s="7"/>
      <c r="D11317" s="8"/>
    </row>
    <row r="11318" spans="1:4" x14ac:dyDescent="0.25">
      <c r="A11318" s="5"/>
      <c r="C11318" s="7"/>
      <c r="D11318" s="8"/>
    </row>
    <row r="11319" spans="1:4" x14ac:dyDescent="0.25">
      <c r="A11319" s="5"/>
      <c r="C11319" s="7"/>
      <c r="D11319" s="8"/>
    </row>
    <row r="11320" spans="1:4" x14ac:dyDescent="0.25">
      <c r="A11320" s="5"/>
      <c r="C11320" s="7"/>
      <c r="D11320" s="8"/>
    </row>
    <row r="11321" spans="1:4" x14ac:dyDescent="0.25">
      <c r="A11321" s="5"/>
      <c r="C11321" s="7"/>
      <c r="D11321" s="8"/>
    </row>
    <row r="11322" spans="1:4" x14ac:dyDescent="0.25">
      <c r="A11322" s="5"/>
      <c r="C11322" s="7"/>
      <c r="D11322" s="8"/>
    </row>
    <row r="11323" spans="1:4" x14ac:dyDescent="0.25">
      <c r="A11323" s="5"/>
      <c r="C11323" s="7"/>
      <c r="D11323" s="8"/>
    </row>
    <row r="11324" spans="1:4" x14ac:dyDescent="0.25">
      <c r="A11324" s="5"/>
      <c r="C11324" s="7"/>
      <c r="D11324" s="8"/>
    </row>
    <row r="11325" spans="1:4" x14ac:dyDescent="0.25">
      <c r="A11325" s="5"/>
      <c r="C11325" s="7"/>
      <c r="D11325" s="8"/>
    </row>
    <row r="11326" spans="1:4" x14ac:dyDescent="0.25">
      <c r="A11326" s="5"/>
      <c r="C11326" s="7"/>
      <c r="D11326" s="8"/>
    </row>
    <row r="11327" spans="1:4" x14ac:dyDescent="0.25">
      <c r="A11327" s="5"/>
      <c r="C11327" s="7"/>
      <c r="D11327" s="8"/>
    </row>
    <row r="11328" spans="1:4" x14ac:dyDescent="0.25">
      <c r="A11328" s="5"/>
      <c r="C11328" s="7"/>
      <c r="D11328" s="8"/>
    </row>
    <row r="11329" spans="1:4" x14ac:dyDescent="0.25">
      <c r="A11329" s="5"/>
      <c r="C11329" s="7"/>
      <c r="D11329" s="8"/>
    </row>
    <row r="11330" spans="1:4" x14ac:dyDescent="0.25">
      <c r="A11330" s="5"/>
      <c r="C11330" s="7"/>
      <c r="D11330" s="8"/>
    </row>
    <row r="11331" spans="1:4" x14ac:dyDescent="0.25">
      <c r="A11331" s="5"/>
      <c r="C11331" s="7"/>
      <c r="D11331" s="8"/>
    </row>
    <row r="11332" spans="1:4" x14ac:dyDescent="0.25">
      <c r="A11332" s="5"/>
      <c r="C11332" s="7"/>
      <c r="D11332" s="8"/>
    </row>
    <row r="11333" spans="1:4" x14ac:dyDescent="0.25">
      <c r="A11333" s="5"/>
      <c r="C11333" s="7"/>
      <c r="D11333" s="8"/>
    </row>
    <row r="11334" spans="1:4" x14ac:dyDescent="0.25">
      <c r="A11334" s="5"/>
      <c r="C11334" s="7"/>
      <c r="D11334" s="8"/>
    </row>
    <row r="11335" spans="1:4" x14ac:dyDescent="0.25">
      <c r="A11335" s="5"/>
      <c r="C11335" s="7"/>
      <c r="D11335" s="8"/>
    </row>
    <row r="11336" spans="1:4" x14ac:dyDescent="0.25">
      <c r="A11336" s="5"/>
      <c r="C11336" s="7"/>
      <c r="D11336" s="8"/>
    </row>
    <row r="11337" spans="1:4" x14ac:dyDescent="0.25">
      <c r="A11337" s="5"/>
      <c r="C11337" s="7"/>
      <c r="D11337" s="8"/>
    </row>
    <row r="11338" spans="1:4" x14ac:dyDescent="0.25">
      <c r="A11338" s="5"/>
      <c r="C11338" s="7"/>
      <c r="D11338" s="8"/>
    </row>
    <row r="11339" spans="1:4" x14ac:dyDescent="0.25">
      <c r="A11339" s="5"/>
      <c r="C11339" s="7"/>
      <c r="D11339" s="8"/>
    </row>
    <row r="11340" spans="1:4" x14ac:dyDescent="0.25">
      <c r="A11340" s="5"/>
      <c r="C11340" s="7"/>
      <c r="D11340" s="8"/>
    </row>
    <row r="11341" spans="1:4" x14ac:dyDescent="0.25">
      <c r="A11341" s="5"/>
      <c r="C11341" s="7"/>
      <c r="D11341" s="8"/>
    </row>
    <row r="11342" spans="1:4" x14ac:dyDescent="0.25">
      <c r="A11342" s="5"/>
      <c r="C11342" s="7"/>
      <c r="D11342" s="8"/>
    </row>
    <row r="11343" spans="1:4" x14ac:dyDescent="0.25">
      <c r="A11343" s="5"/>
      <c r="C11343" s="7"/>
      <c r="D11343" s="8"/>
    </row>
    <row r="11344" spans="1:4" x14ac:dyDescent="0.25">
      <c r="A11344" s="5"/>
      <c r="C11344" s="7"/>
      <c r="D11344" s="8"/>
    </row>
    <row r="11345" spans="1:4" x14ac:dyDescent="0.25">
      <c r="A11345" s="5"/>
      <c r="C11345" s="7"/>
      <c r="D11345" s="8"/>
    </row>
    <row r="11346" spans="1:4" x14ac:dyDescent="0.25">
      <c r="A11346" s="5"/>
      <c r="C11346" s="7"/>
      <c r="D11346" s="8"/>
    </row>
    <row r="11347" spans="1:4" x14ac:dyDescent="0.25">
      <c r="A11347" s="5"/>
      <c r="C11347" s="7"/>
      <c r="D11347" s="8"/>
    </row>
    <row r="11348" spans="1:4" x14ac:dyDescent="0.25">
      <c r="A11348" s="5"/>
      <c r="C11348" s="7"/>
      <c r="D11348" s="8"/>
    </row>
    <row r="11349" spans="1:4" x14ac:dyDescent="0.25">
      <c r="A11349" s="5"/>
      <c r="C11349" s="7"/>
      <c r="D11349" s="8"/>
    </row>
    <row r="11350" spans="1:4" x14ac:dyDescent="0.25">
      <c r="A11350" s="5"/>
      <c r="C11350" s="7"/>
      <c r="D11350" s="8"/>
    </row>
    <row r="11351" spans="1:4" x14ac:dyDescent="0.25">
      <c r="A11351" s="5"/>
      <c r="C11351" s="7"/>
      <c r="D11351" s="8"/>
    </row>
    <row r="11352" spans="1:4" x14ac:dyDescent="0.25">
      <c r="A11352" s="5"/>
      <c r="C11352" s="7"/>
      <c r="D11352" s="8"/>
    </row>
    <row r="11353" spans="1:4" x14ac:dyDescent="0.25">
      <c r="A11353" s="5"/>
      <c r="C11353" s="7"/>
      <c r="D11353" s="8"/>
    </row>
    <row r="11354" spans="1:4" x14ac:dyDescent="0.25">
      <c r="A11354" s="5"/>
      <c r="C11354" s="7"/>
      <c r="D11354" s="8"/>
    </row>
    <row r="11355" spans="1:4" x14ac:dyDescent="0.25">
      <c r="A11355" s="5"/>
      <c r="C11355" s="7"/>
      <c r="D11355" s="8"/>
    </row>
    <row r="11356" spans="1:4" x14ac:dyDescent="0.25">
      <c r="A11356" s="5"/>
      <c r="C11356" s="7"/>
      <c r="D11356" s="8"/>
    </row>
    <row r="11357" spans="1:4" x14ac:dyDescent="0.25">
      <c r="A11357" s="5"/>
      <c r="C11357" s="7"/>
      <c r="D11357" s="8"/>
    </row>
    <row r="11358" spans="1:4" x14ac:dyDescent="0.25">
      <c r="A11358" s="5"/>
      <c r="C11358" s="7"/>
      <c r="D11358" s="8"/>
    </row>
    <row r="11359" spans="1:4" x14ac:dyDescent="0.25">
      <c r="A11359" s="5"/>
      <c r="C11359" s="7"/>
      <c r="D11359" s="8"/>
    </row>
    <row r="11360" spans="1:4" x14ac:dyDescent="0.25">
      <c r="A11360" s="5"/>
      <c r="C11360" s="7"/>
      <c r="D11360" s="8"/>
    </row>
    <row r="11361" spans="1:4" x14ac:dyDescent="0.25">
      <c r="A11361" s="5"/>
      <c r="C11361" s="7"/>
      <c r="D11361" s="8"/>
    </row>
    <row r="11362" spans="1:4" x14ac:dyDescent="0.25">
      <c r="A11362" s="5"/>
      <c r="C11362" s="7"/>
      <c r="D11362" s="8"/>
    </row>
    <row r="11363" spans="1:4" x14ac:dyDescent="0.25">
      <c r="A11363" s="5"/>
      <c r="C11363" s="7"/>
      <c r="D11363" s="8"/>
    </row>
    <row r="11364" spans="1:4" x14ac:dyDescent="0.25">
      <c r="A11364" s="5"/>
      <c r="C11364" s="7"/>
      <c r="D11364" s="8"/>
    </row>
    <row r="11365" spans="1:4" x14ac:dyDescent="0.25">
      <c r="A11365" s="5"/>
      <c r="C11365" s="7"/>
      <c r="D11365" s="8"/>
    </row>
    <row r="11366" spans="1:4" x14ac:dyDescent="0.25">
      <c r="A11366" s="5"/>
      <c r="C11366" s="7"/>
      <c r="D11366" s="8"/>
    </row>
    <row r="11367" spans="1:4" x14ac:dyDescent="0.25">
      <c r="A11367" s="5"/>
      <c r="C11367" s="7"/>
      <c r="D11367" s="8"/>
    </row>
    <row r="11368" spans="1:4" x14ac:dyDescent="0.25">
      <c r="A11368" s="5"/>
      <c r="C11368" s="7"/>
      <c r="D11368" s="8"/>
    </row>
    <row r="11369" spans="1:4" x14ac:dyDescent="0.25">
      <c r="A11369" s="5"/>
      <c r="C11369" s="7"/>
      <c r="D11369" s="8"/>
    </row>
    <row r="11370" spans="1:4" x14ac:dyDescent="0.25">
      <c r="A11370" s="5"/>
      <c r="C11370" s="7"/>
      <c r="D11370" s="8"/>
    </row>
    <row r="11371" spans="1:4" x14ac:dyDescent="0.25">
      <c r="A11371" s="5"/>
      <c r="C11371" s="7"/>
      <c r="D11371" s="8"/>
    </row>
    <row r="11372" spans="1:4" x14ac:dyDescent="0.25">
      <c r="A11372" s="5"/>
      <c r="C11372" s="7"/>
      <c r="D11372" s="8"/>
    </row>
    <row r="11373" spans="1:4" x14ac:dyDescent="0.25">
      <c r="A11373" s="5"/>
      <c r="C11373" s="7"/>
      <c r="D11373" s="8"/>
    </row>
    <row r="11374" spans="1:4" x14ac:dyDescent="0.25">
      <c r="A11374" s="5"/>
      <c r="C11374" s="7"/>
      <c r="D11374" s="8"/>
    </row>
    <row r="11375" spans="1:4" x14ac:dyDescent="0.25">
      <c r="A11375" s="5"/>
      <c r="C11375" s="7"/>
      <c r="D11375" s="8"/>
    </row>
    <row r="11376" spans="1:4" x14ac:dyDescent="0.25">
      <c r="A11376" s="5"/>
      <c r="C11376" s="7"/>
      <c r="D11376" s="8"/>
    </row>
    <row r="11377" spans="1:4" x14ac:dyDescent="0.25">
      <c r="A11377" s="5"/>
      <c r="C11377" s="7"/>
      <c r="D11377" s="8"/>
    </row>
    <row r="11378" spans="1:4" x14ac:dyDescent="0.25">
      <c r="A11378" s="5"/>
      <c r="C11378" s="7"/>
      <c r="D11378" s="8"/>
    </row>
    <row r="11379" spans="1:4" x14ac:dyDescent="0.25">
      <c r="A11379" s="5"/>
      <c r="C11379" s="7"/>
      <c r="D11379" s="8"/>
    </row>
    <row r="11380" spans="1:4" x14ac:dyDescent="0.25">
      <c r="A11380" s="5"/>
      <c r="C11380" s="7"/>
      <c r="D11380" s="8"/>
    </row>
    <row r="11381" spans="1:4" x14ac:dyDescent="0.25">
      <c r="A11381" s="5"/>
      <c r="C11381" s="7"/>
      <c r="D11381" s="8"/>
    </row>
    <row r="11382" spans="1:4" x14ac:dyDescent="0.25">
      <c r="A11382" s="5"/>
      <c r="C11382" s="7"/>
      <c r="D11382" s="8"/>
    </row>
    <row r="11383" spans="1:4" x14ac:dyDescent="0.25">
      <c r="A11383" s="5"/>
      <c r="C11383" s="7"/>
      <c r="D11383" s="8"/>
    </row>
    <row r="11384" spans="1:4" x14ac:dyDescent="0.25">
      <c r="A11384" s="5"/>
      <c r="C11384" s="7"/>
      <c r="D11384" s="8"/>
    </row>
    <row r="11385" spans="1:4" x14ac:dyDescent="0.25">
      <c r="A11385" s="5"/>
      <c r="C11385" s="7"/>
      <c r="D11385" s="8"/>
    </row>
    <row r="11386" spans="1:4" x14ac:dyDescent="0.25">
      <c r="A11386" s="5"/>
      <c r="C11386" s="7"/>
      <c r="D11386" s="8"/>
    </row>
    <row r="11387" spans="1:4" x14ac:dyDescent="0.25">
      <c r="A11387" s="5"/>
      <c r="C11387" s="7"/>
      <c r="D11387" s="8"/>
    </row>
    <row r="11388" spans="1:4" x14ac:dyDescent="0.25">
      <c r="A11388" s="5"/>
      <c r="C11388" s="7"/>
      <c r="D11388" s="8"/>
    </row>
    <row r="11389" spans="1:4" x14ac:dyDescent="0.25">
      <c r="A11389" s="5"/>
      <c r="C11389" s="7"/>
      <c r="D11389" s="8"/>
    </row>
    <row r="11390" spans="1:4" x14ac:dyDescent="0.25">
      <c r="A11390" s="5"/>
      <c r="C11390" s="7"/>
      <c r="D11390" s="8"/>
    </row>
    <row r="11391" spans="1:4" x14ac:dyDescent="0.25">
      <c r="A11391" s="5"/>
      <c r="C11391" s="7"/>
      <c r="D11391" s="8"/>
    </row>
    <row r="11392" spans="1:4" x14ac:dyDescent="0.25">
      <c r="A11392" s="5"/>
      <c r="C11392" s="7"/>
      <c r="D11392" s="8"/>
    </row>
    <row r="11393" spans="1:4" x14ac:dyDescent="0.25">
      <c r="A11393" s="5"/>
      <c r="C11393" s="7"/>
      <c r="D11393" s="8"/>
    </row>
    <row r="11394" spans="1:4" x14ac:dyDescent="0.25">
      <c r="A11394" s="5"/>
      <c r="C11394" s="7"/>
      <c r="D11394" s="8"/>
    </row>
    <row r="11395" spans="1:4" x14ac:dyDescent="0.25">
      <c r="A11395" s="5"/>
      <c r="C11395" s="7"/>
      <c r="D11395" s="8"/>
    </row>
    <row r="11396" spans="1:4" x14ac:dyDescent="0.25">
      <c r="A11396" s="5"/>
      <c r="C11396" s="7"/>
      <c r="D11396" s="8"/>
    </row>
    <row r="11397" spans="1:4" x14ac:dyDescent="0.25">
      <c r="A11397" s="5"/>
      <c r="C11397" s="7"/>
      <c r="D11397" s="8"/>
    </row>
    <row r="11398" spans="1:4" x14ac:dyDescent="0.25">
      <c r="A11398" s="5"/>
      <c r="C11398" s="7"/>
      <c r="D11398" s="8"/>
    </row>
    <row r="11399" spans="1:4" x14ac:dyDescent="0.25">
      <c r="A11399" s="5"/>
      <c r="C11399" s="7"/>
      <c r="D11399" s="8"/>
    </row>
    <row r="11400" spans="1:4" x14ac:dyDescent="0.25">
      <c r="A11400" s="5"/>
      <c r="C11400" s="7"/>
      <c r="D11400" s="8"/>
    </row>
    <row r="11401" spans="1:4" x14ac:dyDescent="0.25">
      <c r="A11401" s="5"/>
      <c r="C11401" s="7"/>
      <c r="D11401" s="8"/>
    </row>
    <row r="11402" spans="1:4" x14ac:dyDescent="0.25">
      <c r="A11402" s="5"/>
      <c r="C11402" s="7"/>
      <c r="D11402" s="8"/>
    </row>
    <row r="11403" spans="1:4" x14ac:dyDescent="0.25">
      <c r="A11403" s="5"/>
      <c r="C11403" s="7"/>
      <c r="D11403" s="8"/>
    </row>
    <row r="11404" spans="1:4" x14ac:dyDescent="0.25">
      <c r="A11404" s="5"/>
      <c r="C11404" s="7"/>
      <c r="D11404" s="8"/>
    </row>
    <row r="11405" spans="1:4" x14ac:dyDescent="0.25">
      <c r="A11405" s="5"/>
      <c r="C11405" s="7"/>
      <c r="D11405" s="8"/>
    </row>
    <row r="11406" spans="1:4" x14ac:dyDescent="0.25">
      <c r="A11406" s="5"/>
      <c r="C11406" s="7"/>
      <c r="D11406" s="8"/>
    </row>
    <row r="11407" spans="1:4" x14ac:dyDescent="0.25">
      <c r="A11407" s="5"/>
      <c r="C11407" s="7"/>
      <c r="D11407" s="8"/>
    </row>
    <row r="11408" spans="1:4" x14ac:dyDescent="0.25">
      <c r="A11408" s="5"/>
      <c r="C11408" s="7"/>
      <c r="D11408" s="8"/>
    </row>
    <row r="11409" spans="1:4" x14ac:dyDescent="0.25">
      <c r="A11409" s="5"/>
      <c r="C11409" s="7"/>
      <c r="D11409" s="8"/>
    </row>
    <row r="11410" spans="1:4" x14ac:dyDescent="0.25">
      <c r="A11410" s="5"/>
      <c r="C11410" s="7"/>
      <c r="D11410" s="8"/>
    </row>
    <row r="11411" spans="1:4" x14ac:dyDescent="0.25">
      <c r="A11411" s="5"/>
      <c r="C11411" s="7"/>
      <c r="D11411" s="8"/>
    </row>
    <row r="11412" spans="1:4" x14ac:dyDescent="0.25">
      <c r="A11412" s="5"/>
      <c r="C11412" s="7"/>
      <c r="D11412" s="8"/>
    </row>
    <row r="11413" spans="1:4" x14ac:dyDescent="0.25">
      <c r="A11413" s="5"/>
      <c r="C11413" s="7"/>
      <c r="D11413" s="8"/>
    </row>
    <row r="11414" spans="1:4" x14ac:dyDescent="0.25">
      <c r="A11414" s="5"/>
      <c r="C11414" s="7"/>
      <c r="D11414" s="8"/>
    </row>
    <row r="11415" spans="1:4" x14ac:dyDescent="0.25">
      <c r="A11415" s="5"/>
      <c r="C11415" s="7"/>
      <c r="D11415" s="8"/>
    </row>
    <row r="11416" spans="1:4" x14ac:dyDescent="0.25">
      <c r="A11416" s="5"/>
      <c r="C11416" s="7"/>
      <c r="D11416" s="8"/>
    </row>
    <row r="11417" spans="1:4" x14ac:dyDescent="0.25">
      <c r="A11417" s="5"/>
      <c r="C11417" s="7"/>
      <c r="D11417" s="8"/>
    </row>
    <row r="11418" spans="1:4" x14ac:dyDescent="0.25">
      <c r="A11418" s="5"/>
      <c r="C11418" s="7"/>
      <c r="D11418" s="8"/>
    </row>
    <row r="11419" spans="1:4" x14ac:dyDescent="0.25">
      <c r="A11419" s="5"/>
      <c r="C11419" s="7"/>
      <c r="D11419" s="8"/>
    </row>
    <row r="11420" spans="1:4" x14ac:dyDescent="0.25">
      <c r="A11420" s="5"/>
      <c r="C11420" s="7"/>
      <c r="D11420" s="8"/>
    </row>
    <row r="11421" spans="1:4" x14ac:dyDescent="0.25">
      <c r="A11421" s="5"/>
      <c r="C11421" s="7"/>
      <c r="D11421" s="8"/>
    </row>
    <row r="11422" spans="1:4" x14ac:dyDescent="0.25">
      <c r="A11422" s="5"/>
      <c r="C11422" s="7"/>
      <c r="D11422" s="8"/>
    </row>
    <row r="11423" spans="1:4" x14ac:dyDescent="0.25">
      <c r="A11423" s="5"/>
      <c r="C11423" s="7"/>
      <c r="D11423" s="8"/>
    </row>
    <row r="11424" spans="1:4" x14ac:dyDescent="0.25">
      <c r="A11424" s="5"/>
      <c r="C11424" s="7"/>
      <c r="D11424" s="8"/>
    </row>
    <row r="11425" spans="1:4" x14ac:dyDescent="0.25">
      <c r="A11425" s="5"/>
      <c r="C11425" s="7"/>
      <c r="D11425" s="8"/>
    </row>
    <row r="11426" spans="1:4" x14ac:dyDescent="0.25">
      <c r="A11426" s="5"/>
      <c r="C11426" s="7"/>
      <c r="D11426" s="8"/>
    </row>
    <row r="11427" spans="1:4" x14ac:dyDescent="0.25">
      <c r="A11427" s="5"/>
      <c r="C11427" s="7"/>
      <c r="D11427" s="8"/>
    </row>
    <row r="11428" spans="1:4" x14ac:dyDescent="0.25">
      <c r="A11428" s="5"/>
      <c r="C11428" s="7"/>
      <c r="D11428" s="8"/>
    </row>
    <row r="11429" spans="1:4" x14ac:dyDescent="0.25">
      <c r="A11429" s="5"/>
      <c r="C11429" s="7"/>
      <c r="D11429" s="8"/>
    </row>
    <row r="11430" spans="1:4" x14ac:dyDescent="0.25">
      <c r="A11430" s="5"/>
      <c r="C11430" s="7"/>
      <c r="D11430" s="8"/>
    </row>
    <row r="11431" spans="1:4" x14ac:dyDescent="0.25">
      <c r="A11431" s="5"/>
      <c r="C11431" s="7"/>
      <c r="D11431" s="8"/>
    </row>
    <row r="11432" spans="1:4" x14ac:dyDescent="0.25">
      <c r="A11432" s="5"/>
      <c r="C11432" s="7"/>
      <c r="D11432" s="8"/>
    </row>
    <row r="11433" spans="1:4" x14ac:dyDescent="0.25">
      <c r="A11433" s="5"/>
      <c r="C11433" s="7"/>
      <c r="D11433" s="8"/>
    </row>
    <row r="11434" spans="1:4" x14ac:dyDescent="0.25">
      <c r="A11434" s="5"/>
      <c r="C11434" s="7"/>
      <c r="D11434" s="8"/>
    </row>
    <row r="11435" spans="1:4" x14ac:dyDescent="0.25">
      <c r="A11435" s="5"/>
      <c r="C11435" s="7"/>
      <c r="D11435" s="8"/>
    </row>
    <row r="11436" spans="1:4" x14ac:dyDescent="0.25">
      <c r="A11436" s="5"/>
      <c r="C11436" s="7"/>
      <c r="D11436" s="8"/>
    </row>
    <row r="11437" spans="1:4" x14ac:dyDescent="0.25">
      <c r="A11437" s="5"/>
      <c r="C11437" s="7"/>
      <c r="D11437" s="8"/>
    </row>
    <row r="11438" spans="1:4" x14ac:dyDescent="0.25">
      <c r="A11438" s="5"/>
      <c r="C11438" s="7"/>
      <c r="D11438" s="8"/>
    </row>
    <row r="11439" spans="1:4" x14ac:dyDescent="0.25">
      <c r="A11439" s="5"/>
      <c r="C11439" s="7"/>
      <c r="D11439" s="8"/>
    </row>
    <row r="11440" spans="1:4" x14ac:dyDescent="0.25">
      <c r="A11440" s="5"/>
      <c r="C11440" s="7"/>
      <c r="D11440" s="8"/>
    </row>
    <row r="11441" spans="1:4" x14ac:dyDescent="0.25">
      <c r="A11441" s="5"/>
      <c r="C11441" s="7"/>
      <c r="D11441" s="8"/>
    </row>
    <row r="11442" spans="1:4" x14ac:dyDescent="0.25">
      <c r="A11442" s="5"/>
      <c r="C11442" s="7"/>
      <c r="D11442" s="8"/>
    </row>
    <row r="11443" spans="1:4" x14ac:dyDescent="0.25">
      <c r="A11443" s="5"/>
      <c r="C11443" s="7"/>
      <c r="D11443" s="8"/>
    </row>
    <row r="11444" spans="1:4" x14ac:dyDescent="0.25">
      <c r="A11444" s="5"/>
      <c r="C11444" s="7"/>
      <c r="D11444" s="8"/>
    </row>
    <row r="11445" spans="1:4" x14ac:dyDescent="0.25">
      <c r="A11445" s="5"/>
      <c r="C11445" s="7"/>
      <c r="D11445" s="8"/>
    </row>
    <row r="11446" spans="1:4" x14ac:dyDescent="0.25">
      <c r="A11446" s="5"/>
      <c r="C11446" s="7"/>
      <c r="D11446" s="8"/>
    </row>
    <row r="11447" spans="1:4" x14ac:dyDescent="0.25">
      <c r="A11447" s="5"/>
      <c r="C11447" s="7"/>
      <c r="D11447" s="8"/>
    </row>
    <row r="11448" spans="1:4" x14ac:dyDescent="0.25">
      <c r="A11448" s="5"/>
      <c r="C11448" s="7"/>
      <c r="D11448" s="8"/>
    </row>
    <row r="11449" spans="1:4" x14ac:dyDescent="0.25">
      <c r="A11449" s="5"/>
      <c r="C11449" s="7"/>
      <c r="D11449" s="8"/>
    </row>
    <row r="11450" spans="1:4" x14ac:dyDescent="0.25">
      <c r="A11450" s="5"/>
      <c r="C11450" s="7"/>
      <c r="D11450" s="8"/>
    </row>
    <row r="11451" spans="1:4" x14ac:dyDescent="0.25">
      <c r="A11451" s="5"/>
      <c r="C11451" s="7"/>
      <c r="D11451" s="8"/>
    </row>
    <row r="11452" spans="1:4" x14ac:dyDescent="0.25">
      <c r="A11452" s="5"/>
      <c r="C11452" s="7"/>
      <c r="D11452" s="8"/>
    </row>
    <row r="11453" spans="1:4" x14ac:dyDescent="0.25">
      <c r="A11453" s="5"/>
      <c r="C11453" s="7"/>
      <c r="D11453" s="8"/>
    </row>
    <row r="11454" spans="1:4" x14ac:dyDescent="0.25">
      <c r="A11454" s="5"/>
      <c r="C11454" s="7"/>
      <c r="D11454" s="8"/>
    </row>
    <row r="11455" spans="1:4" x14ac:dyDescent="0.25">
      <c r="A11455" s="5"/>
      <c r="C11455" s="7"/>
      <c r="D11455" s="8"/>
    </row>
    <row r="11456" spans="1:4" x14ac:dyDescent="0.25">
      <c r="A11456" s="5"/>
      <c r="C11456" s="7"/>
      <c r="D11456" s="8"/>
    </row>
    <row r="11457" spans="1:4" x14ac:dyDescent="0.25">
      <c r="A11457" s="5"/>
      <c r="C11457" s="7"/>
      <c r="D11457" s="8"/>
    </row>
    <row r="11458" spans="1:4" x14ac:dyDescent="0.25">
      <c r="A11458" s="5"/>
      <c r="C11458" s="7"/>
      <c r="D11458" s="8"/>
    </row>
    <row r="11459" spans="1:4" x14ac:dyDescent="0.25">
      <c r="A11459" s="5"/>
      <c r="C11459" s="7"/>
      <c r="D11459" s="8"/>
    </row>
    <row r="11460" spans="1:4" x14ac:dyDescent="0.25">
      <c r="A11460" s="5"/>
      <c r="C11460" s="7"/>
      <c r="D11460" s="8"/>
    </row>
    <row r="11461" spans="1:4" x14ac:dyDescent="0.25">
      <c r="A11461" s="5"/>
      <c r="C11461" s="7"/>
      <c r="D11461" s="8"/>
    </row>
    <row r="11462" spans="1:4" x14ac:dyDescent="0.25">
      <c r="A11462" s="5"/>
      <c r="C11462" s="7"/>
      <c r="D11462" s="8"/>
    </row>
    <row r="11463" spans="1:4" x14ac:dyDescent="0.25">
      <c r="A11463" s="5"/>
      <c r="C11463" s="7"/>
      <c r="D11463" s="8"/>
    </row>
    <row r="11464" spans="1:4" x14ac:dyDescent="0.25">
      <c r="A11464" s="5"/>
      <c r="C11464" s="7"/>
      <c r="D11464" s="8"/>
    </row>
    <row r="11465" spans="1:4" x14ac:dyDescent="0.25">
      <c r="A11465" s="5"/>
      <c r="C11465" s="7"/>
      <c r="D11465" s="8"/>
    </row>
    <row r="11466" spans="1:4" x14ac:dyDescent="0.25">
      <c r="A11466" s="5"/>
      <c r="C11466" s="7"/>
      <c r="D11466" s="8"/>
    </row>
    <row r="11467" spans="1:4" x14ac:dyDescent="0.25">
      <c r="A11467" s="5"/>
      <c r="C11467" s="7"/>
      <c r="D11467" s="8"/>
    </row>
    <row r="11468" spans="1:4" x14ac:dyDescent="0.25">
      <c r="A11468" s="5"/>
      <c r="C11468" s="7"/>
      <c r="D11468" s="8"/>
    </row>
    <row r="11469" spans="1:4" x14ac:dyDescent="0.25">
      <c r="A11469" s="5"/>
      <c r="C11469" s="7"/>
      <c r="D11469" s="8"/>
    </row>
    <row r="11470" spans="1:4" x14ac:dyDescent="0.25">
      <c r="A11470" s="5"/>
      <c r="C11470" s="7"/>
      <c r="D11470" s="8"/>
    </row>
    <row r="11471" spans="1:4" x14ac:dyDescent="0.25">
      <c r="A11471" s="5"/>
      <c r="C11471" s="7"/>
      <c r="D11471" s="8"/>
    </row>
    <row r="11472" spans="1:4" x14ac:dyDescent="0.25">
      <c r="A11472" s="5"/>
      <c r="C11472" s="7"/>
      <c r="D11472" s="8"/>
    </row>
    <row r="11473" spans="1:4" x14ac:dyDescent="0.25">
      <c r="A11473" s="5"/>
      <c r="C11473" s="7"/>
      <c r="D11473" s="8"/>
    </row>
    <row r="11474" spans="1:4" x14ac:dyDescent="0.25">
      <c r="A11474" s="5"/>
      <c r="C11474" s="7"/>
      <c r="D11474" s="8"/>
    </row>
    <row r="11475" spans="1:4" x14ac:dyDescent="0.25">
      <c r="A11475" s="5"/>
      <c r="C11475" s="7"/>
      <c r="D11475" s="8"/>
    </row>
    <row r="11476" spans="1:4" x14ac:dyDescent="0.25">
      <c r="A11476" s="5"/>
      <c r="C11476" s="7"/>
      <c r="D11476" s="8"/>
    </row>
    <row r="11477" spans="1:4" x14ac:dyDescent="0.25">
      <c r="A11477" s="5"/>
      <c r="C11477" s="7"/>
      <c r="D11477" s="8"/>
    </row>
    <row r="11478" spans="1:4" x14ac:dyDescent="0.25">
      <c r="A11478" s="5"/>
      <c r="C11478" s="7"/>
      <c r="D11478" s="8"/>
    </row>
    <row r="11479" spans="1:4" x14ac:dyDescent="0.25">
      <c r="A11479" s="5"/>
      <c r="C11479" s="7"/>
      <c r="D11479" s="8"/>
    </row>
    <row r="11480" spans="1:4" x14ac:dyDescent="0.25">
      <c r="A11480" s="5"/>
      <c r="C11480" s="7"/>
      <c r="D11480" s="8"/>
    </row>
    <row r="11481" spans="1:4" x14ac:dyDescent="0.25">
      <c r="A11481" s="5"/>
      <c r="C11481" s="7"/>
      <c r="D11481" s="8"/>
    </row>
    <row r="11482" spans="1:4" x14ac:dyDescent="0.25">
      <c r="A11482" s="5"/>
      <c r="C11482" s="7"/>
      <c r="D11482" s="8"/>
    </row>
    <row r="11483" spans="1:4" x14ac:dyDescent="0.25">
      <c r="A11483" s="5"/>
      <c r="C11483" s="7"/>
      <c r="D11483" s="8"/>
    </row>
    <row r="11484" spans="1:4" x14ac:dyDescent="0.25">
      <c r="A11484" s="5"/>
      <c r="C11484" s="7"/>
      <c r="D11484" s="8"/>
    </row>
    <row r="11485" spans="1:4" x14ac:dyDescent="0.25">
      <c r="A11485" s="5"/>
      <c r="C11485" s="7"/>
      <c r="D11485" s="8"/>
    </row>
    <row r="11486" spans="1:4" x14ac:dyDescent="0.25">
      <c r="A11486" s="5"/>
      <c r="C11486" s="7"/>
      <c r="D11486" s="8"/>
    </row>
    <row r="11487" spans="1:4" x14ac:dyDescent="0.25">
      <c r="A11487" s="5"/>
      <c r="C11487" s="7"/>
      <c r="D11487" s="8"/>
    </row>
    <row r="11488" spans="1:4" x14ac:dyDescent="0.25">
      <c r="A11488" s="5"/>
      <c r="C11488" s="7"/>
      <c r="D11488" s="8"/>
    </row>
    <row r="11489" spans="1:4" x14ac:dyDescent="0.25">
      <c r="A11489" s="5"/>
      <c r="C11489" s="7"/>
      <c r="D11489" s="8"/>
    </row>
    <row r="11490" spans="1:4" x14ac:dyDescent="0.25">
      <c r="A11490" s="5"/>
      <c r="C11490" s="7"/>
      <c r="D11490" s="8"/>
    </row>
    <row r="11491" spans="1:4" x14ac:dyDescent="0.25">
      <c r="A11491" s="5"/>
      <c r="C11491" s="7"/>
      <c r="D11491" s="8"/>
    </row>
    <row r="11492" spans="1:4" x14ac:dyDescent="0.25">
      <c r="A11492" s="5"/>
      <c r="C11492" s="7"/>
      <c r="D11492" s="8"/>
    </row>
    <row r="11493" spans="1:4" x14ac:dyDescent="0.25">
      <c r="A11493" s="5"/>
      <c r="C11493" s="7"/>
      <c r="D11493" s="8"/>
    </row>
    <row r="11494" spans="1:4" x14ac:dyDescent="0.25">
      <c r="A11494" s="5"/>
      <c r="C11494" s="7"/>
      <c r="D11494" s="8"/>
    </row>
    <row r="11495" spans="1:4" x14ac:dyDescent="0.25">
      <c r="A11495" s="5"/>
      <c r="C11495" s="7"/>
      <c r="D11495" s="8"/>
    </row>
    <row r="11496" spans="1:4" x14ac:dyDescent="0.25">
      <c r="A11496" s="5"/>
      <c r="C11496" s="7"/>
      <c r="D11496" s="8"/>
    </row>
    <row r="11497" spans="1:4" x14ac:dyDescent="0.25">
      <c r="A11497" s="5"/>
      <c r="C11497" s="7"/>
      <c r="D11497" s="8"/>
    </row>
    <row r="11498" spans="1:4" x14ac:dyDescent="0.25">
      <c r="A11498" s="5"/>
      <c r="C11498" s="7"/>
      <c r="D11498" s="8"/>
    </row>
    <row r="11499" spans="1:4" x14ac:dyDescent="0.25">
      <c r="A11499" s="5"/>
      <c r="C11499" s="7"/>
      <c r="D11499" s="8"/>
    </row>
    <row r="11500" spans="1:4" x14ac:dyDescent="0.25">
      <c r="A11500" s="5"/>
      <c r="C11500" s="7"/>
      <c r="D11500" s="8"/>
    </row>
    <row r="11501" spans="1:4" x14ac:dyDescent="0.25">
      <c r="A11501" s="5"/>
      <c r="C11501" s="7"/>
      <c r="D11501" s="8"/>
    </row>
    <row r="11502" spans="1:4" x14ac:dyDescent="0.25">
      <c r="A11502" s="5"/>
      <c r="C11502" s="7"/>
      <c r="D11502" s="8"/>
    </row>
    <row r="11503" spans="1:4" x14ac:dyDescent="0.25">
      <c r="A11503" s="5"/>
      <c r="C11503" s="7"/>
      <c r="D11503" s="8"/>
    </row>
    <row r="11504" spans="1:4" x14ac:dyDescent="0.25">
      <c r="A11504" s="5"/>
      <c r="C11504" s="7"/>
      <c r="D11504" s="8"/>
    </row>
    <row r="11505" spans="1:4" x14ac:dyDescent="0.25">
      <c r="A11505" s="5"/>
      <c r="C11505" s="7"/>
      <c r="D11505" s="8"/>
    </row>
    <row r="11506" spans="1:4" x14ac:dyDescent="0.25">
      <c r="A11506" s="5"/>
      <c r="C11506" s="7"/>
      <c r="D11506" s="8"/>
    </row>
    <row r="11507" spans="1:4" x14ac:dyDescent="0.25">
      <c r="A11507" s="5"/>
      <c r="C11507" s="7"/>
      <c r="D11507" s="8"/>
    </row>
    <row r="11508" spans="1:4" x14ac:dyDescent="0.25">
      <c r="A11508" s="5"/>
      <c r="C11508" s="7"/>
      <c r="D11508" s="8"/>
    </row>
    <row r="11509" spans="1:4" x14ac:dyDescent="0.25">
      <c r="A11509" s="5"/>
      <c r="C11509" s="7"/>
      <c r="D11509" s="8"/>
    </row>
    <row r="11510" spans="1:4" x14ac:dyDescent="0.25">
      <c r="A11510" s="5"/>
      <c r="C11510" s="7"/>
      <c r="D11510" s="8"/>
    </row>
    <row r="11511" spans="1:4" x14ac:dyDescent="0.25">
      <c r="A11511" s="5"/>
      <c r="C11511" s="7"/>
      <c r="D11511" s="8"/>
    </row>
    <row r="11512" spans="1:4" x14ac:dyDescent="0.25">
      <c r="A11512" s="5"/>
      <c r="C11512" s="7"/>
      <c r="D11512" s="8"/>
    </row>
    <row r="11513" spans="1:4" x14ac:dyDescent="0.25">
      <c r="A11513" s="5"/>
      <c r="C11513" s="7"/>
      <c r="D11513" s="8"/>
    </row>
    <row r="11514" spans="1:4" x14ac:dyDescent="0.25">
      <c r="A11514" s="5"/>
      <c r="C11514" s="7"/>
      <c r="D11514" s="8"/>
    </row>
    <row r="11515" spans="1:4" x14ac:dyDescent="0.25">
      <c r="A11515" s="5"/>
      <c r="C11515" s="7"/>
      <c r="D11515" s="8"/>
    </row>
    <row r="11516" spans="1:4" x14ac:dyDescent="0.25">
      <c r="A11516" s="5"/>
      <c r="C11516" s="7"/>
      <c r="D11516" s="8"/>
    </row>
    <row r="11517" spans="1:4" x14ac:dyDescent="0.25">
      <c r="A11517" s="5"/>
      <c r="C11517" s="7"/>
      <c r="D11517" s="8"/>
    </row>
    <row r="11518" spans="1:4" x14ac:dyDescent="0.25">
      <c r="A11518" s="5"/>
      <c r="C11518" s="7"/>
      <c r="D11518" s="8"/>
    </row>
    <row r="11519" spans="1:4" x14ac:dyDescent="0.25">
      <c r="A11519" s="5"/>
      <c r="C11519" s="7"/>
      <c r="D11519" s="8"/>
    </row>
    <row r="11520" spans="1:4" x14ac:dyDescent="0.25">
      <c r="A11520" s="5"/>
      <c r="C11520" s="7"/>
      <c r="D11520" s="8"/>
    </row>
    <row r="11521" spans="1:4" x14ac:dyDescent="0.25">
      <c r="A11521" s="5"/>
      <c r="C11521" s="7"/>
      <c r="D11521" s="8"/>
    </row>
    <row r="11522" spans="1:4" x14ac:dyDescent="0.25">
      <c r="A11522" s="5"/>
      <c r="C11522" s="7"/>
      <c r="D11522" s="8"/>
    </row>
    <row r="11523" spans="1:4" x14ac:dyDescent="0.25">
      <c r="A11523" s="5"/>
      <c r="C11523" s="7"/>
      <c r="D11523" s="8"/>
    </row>
    <row r="11524" spans="1:4" x14ac:dyDescent="0.25">
      <c r="A11524" s="5"/>
      <c r="C11524" s="7"/>
      <c r="D11524" s="8"/>
    </row>
    <row r="11525" spans="1:4" x14ac:dyDescent="0.25">
      <c r="A11525" s="5"/>
      <c r="C11525" s="7"/>
      <c r="D11525" s="8"/>
    </row>
    <row r="11526" spans="1:4" x14ac:dyDescent="0.25">
      <c r="A11526" s="5"/>
      <c r="C11526" s="7"/>
      <c r="D11526" s="8"/>
    </row>
    <row r="11527" spans="1:4" x14ac:dyDescent="0.25">
      <c r="A11527" s="5"/>
      <c r="C11527" s="7"/>
      <c r="D11527" s="8"/>
    </row>
    <row r="11528" spans="1:4" x14ac:dyDescent="0.25">
      <c r="A11528" s="5"/>
      <c r="C11528" s="7"/>
      <c r="D11528" s="8"/>
    </row>
    <row r="11529" spans="1:4" x14ac:dyDescent="0.25">
      <c r="A11529" s="5"/>
      <c r="C11529" s="7"/>
      <c r="D11529" s="8"/>
    </row>
    <row r="11530" spans="1:4" x14ac:dyDescent="0.25">
      <c r="A11530" s="5"/>
      <c r="C11530" s="7"/>
      <c r="D11530" s="8"/>
    </row>
    <row r="11531" spans="1:4" x14ac:dyDescent="0.25">
      <c r="A11531" s="5"/>
      <c r="C11531" s="7"/>
      <c r="D11531" s="8"/>
    </row>
    <row r="11532" spans="1:4" x14ac:dyDescent="0.25">
      <c r="A11532" s="5"/>
      <c r="C11532" s="7"/>
      <c r="D11532" s="8"/>
    </row>
    <row r="11533" spans="1:4" x14ac:dyDescent="0.25">
      <c r="A11533" s="5"/>
      <c r="C11533" s="7"/>
      <c r="D11533" s="8"/>
    </row>
    <row r="11534" spans="1:4" x14ac:dyDescent="0.25">
      <c r="A11534" s="5"/>
      <c r="C11534" s="7"/>
      <c r="D11534" s="8"/>
    </row>
    <row r="11535" spans="1:4" x14ac:dyDescent="0.25">
      <c r="A11535" s="5"/>
      <c r="C11535" s="7"/>
      <c r="D11535" s="8"/>
    </row>
    <row r="11536" spans="1:4" x14ac:dyDescent="0.25">
      <c r="A11536" s="5"/>
      <c r="C11536" s="7"/>
      <c r="D11536" s="8"/>
    </row>
    <row r="11537" spans="1:4" x14ac:dyDescent="0.25">
      <c r="A11537" s="5"/>
      <c r="C11537" s="7"/>
      <c r="D11537" s="8"/>
    </row>
    <row r="11538" spans="1:4" x14ac:dyDescent="0.25">
      <c r="A11538" s="5"/>
      <c r="C11538" s="7"/>
      <c r="D11538" s="8"/>
    </row>
    <row r="11539" spans="1:4" x14ac:dyDescent="0.25">
      <c r="A11539" s="5"/>
      <c r="C11539" s="7"/>
      <c r="D11539" s="8"/>
    </row>
    <row r="11540" spans="1:4" x14ac:dyDescent="0.25">
      <c r="A11540" s="5"/>
      <c r="C11540" s="7"/>
      <c r="D11540" s="8"/>
    </row>
    <row r="11541" spans="1:4" x14ac:dyDescent="0.25">
      <c r="A11541" s="5"/>
      <c r="C11541" s="7"/>
      <c r="D11541" s="8"/>
    </row>
    <row r="11542" spans="1:4" x14ac:dyDescent="0.25">
      <c r="A11542" s="5"/>
      <c r="C11542" s="7"/>
      <c r="D11542" s="8"/>
    </row>
    <row r="11543" spans="1:4" x14ac:dyDescent="0.25">
      <c r="A11543" s="5"/>
      <c r="C11543" s="7"/>
      <c r="D11543" s="8"/>
    </row>
    <row r="11544" spans="1:4" x14ac:dyDescent="0.25">
      <c r="A11544" s="5"/>
      <c r="C11544" s="7"/>
      <c r="D11544" s="8"/>
    </row>
    <row r="11545" spans="1:4" x14ac:dyDescent="0.25">
      <c r="A11545" s="5"/>
      <c r="C11545" s="7"/>
      <c r="D11545" s="8"/>
    </row>
    <row r="11546" spans="1:4" x14ac:dyDescent="0.25">
      <c r="A11546" s="5"/>
      <c r="C11546" s="7"/>
      <c r="D11546" s="8"/>
    </row>
    <row r="11547" spans="1:4" x14ac:dyDescent="0.25">
      <c r="A11547" s="5"/>
      <c r="C11547" s="7"/>
      <c r="D11547" s="8"/>
    </row>
    <row r="11548" spans="1:4" x14ac:dyDescent="0.25">
      <c r="A11548" s="5"/>
      <c r="C11548" s="7"/>
      <c r="D11548" s="8"/>
    </row>
    <row r="11549" spans="1:4" x14ac:dyDescent="0.25">
      <c r="A11549" s="5"/>
      <c r="C11549" s="7"/>
      <c r="D11549" s="8"/>
    </row>
    <row r="11550" spans="1:4" x14ac:dyDescent="0.25">
      <c r="A11550" s="5"/>
      <c r="C11550" s="7"/>
      <c r="D11550" s="8"/>
    </row>
    <row r="11551" spans="1:4" x14ac:dyDescent="0.25">
      <c r="A11551" s="5"/>
      <c r="C11551" s="7"/>
      <c r="D11551" s="8"/>
    </row>
    <row r="11552" spans="1:4" x14ac:dyDescent="0.25">
      <c r="A11552" s="5"/>
      <c r="C11552" s="7"/>
      <c r="D11552" s="8"/>
    </row>
    <row r="11553" spans="1:4" x14ac:dyDescent="0.25">
      <c r="A11553" s="5"/>
      <c r="C11553" s="7"/>
      <c r="D11553" s="8"/>
    </row>
    <row r="11554" spans="1:4" x14ac:dyDescent="0.25">
      <c r="A11554" s="5"/>
      <c r="C11554" s="7"/>
      <c r="D11554" s="8"/>
    </row>
    <row r="11555" spans="1:4" x14ac:dyDescent="0.25">
      <c r="A11555" s="5"/>
      <c r="C11555" s="7"/>
      <c r="D11555" s="8"/>
    </row>
    <row r="11556" spans="1:4" x14ac:dyDescent="0.25">
      <c r="A11556" s="5"/>
      <c r="C11556" s="7"/>
      <c r="D11556" s="8"/>
    </row>
    <row r="11557" spans="1:4" x14ac:dyDescent="0.25">
      <c r="A11557" s="5"/>
      <c r="C11557" s="7"/>
      <c r="D11557" s="8"/>
    </row>
    <row r="11558" spans="1:4" x14ac:dyDescent="0.25">
      <c r="A11558" s="5"/>
      <c r="C11558" s="7"/>
      <c r="D11558" s="8"/>
    </row>
    <row r="11559" spans="1:4" x14ac:dyDescent="0.25">
      <c r="A11559" s="5"/>
      <c r="C11559" s="7"/>
      <c r="D11559" s="8"/>
    </row>
    <row r="11560" spans="1:4" x14ac:dyDescent="0.25">
      <c r="A11560" s="5"/>
      <c r="C11560" s="7"/>
      <c r="D11560" s="8"/>
    </row>
    <row r="11561" spans="1:4" x14ac:dyDescent="0.25">
      <c r="A11561" s="5"/>
      <c r="C11561" s="7"/>
      <c r="D11561" s="8"/>
    </row>
    <row r="11562" spans="1:4" x14ac:dyDescent="0.25">
      <c r="A11562" s="5"/>
      <c r="C11562" s="7"/>
      <c r="D11562" s="8"/>
    </row>
    <row r="11563" spans="1:4" x14ac:dyDescent="0.25">
      <c r="A11563" s="5"/>
      <c r="C11563" s="7"/>
      <c r="D11563" s="8"/>
    </row>
    <row r="11564" spans="1:4" x14ac:dyDescent="0.25">
      <c r="A11564" s="5"/>
      <c r="C11564" s="7"/>
      <c r="D11564" s="8"/>
    </row>
    <row r="11565" spans="1:4" x14ac:dyDescent="0.25">
      <c r="A11565" s="5"/>
      <c r="C11565" s="7"/>
      <c r="D11565" s="8"/>
    </row>
    <row r="11566" spans="1:4" x14ac:dyDescent="0.25">
      <c r="A11566" s="5"/>
      <c r="C11566" s="7"/>
      <c r="D11566" s="8"/>
    </row>
    <row r="11567" spans="1:4" x14ac:dyDescent="0.25">
      <c r="A11567" s="5"/>
      <c r="C11567" s="7"/>
      <c r="D11567" s="8"/>
    </row>
    <row r="11568" spans="1:4" x14ac:dyDescent="0.25">
      <c r="A11568" s="5"/>
      <c r="C11568" s="7"/>
      <c r="D11568" s="8"/>
    </row>
    <row r="11569" spans="1:4" x14ac:dyDescent="0.25">
      <c r="A11569" s="5"/>
      <c r="C11569" s="7"/>
      <c r="D11569" s="8"/>
    </row>
    <row r="11570" spans="1:4" x14ac:dyDescent="0.25">
      <c r="A11570" s="5"/>
      <c r="C11570" s="7"/>
      <c r="D11570" s="8"/>
    </row>
    <row r="11571" spans="1:4" x14ac:dyDescent="0.25">
      <c r="A11571" s="5"/>
      <c r="C11571" s="7"/>
      <c r="D11571" s="8"/>
    </row>
    <row r="11572" spans="1:4" x14ac:dyDescent="0.25">
      <c r="A11572" s="5"/>
      <c r="C11572" s="7"/>
      <c r="D11572" s="8"/>
    </row>
    <row r="11573" spans="1:4" x14ac:dyDescent="0.25">
      <c r="A11573" s="5"/>
      <c r="C11573" s="7"/>
      <c r="D11573" s="8"/>
    </row>
    <row r="11574" spans="1:4" x14ac:dyDescent="0.25">
      <c r="A11574" s="5"/>
      <c r="C11574" s="7"/>
      <c r="D11574" s="8"/>
    </row>
    <row r="11575" spans="1:4" x14ac:dyDescent="0.25">
      <c r="A11575" s="5"/>
      <c r="C11575" s="7"/>
      <c r="D11575" s="8"/>
    </row>
    <row r="11576" spans="1:4" x14ac:dyDescent="0.25">
      <c r="A11576" s="5"/>
      <c r="C11576" s="7"/>
      <c r="D11576" s="8"/>
    </row>
    <row r="11577" spans="1:4" x14ac:dyDescent="0.25">
      <c r="A11577" s="5"/>
      <c r="C11577" s="7"/>
      <c r="D11577" s="8"/>
    </row>
    <row r="11578" spans="1:4" x14ac:dyDescent="0.25">
      <c r="A11578" s="5"/>
      <c r="C11578" s="7"/>
      <c r="D11578" s="8"/>
    </row>
    <row r="11579" spans="1:4" x14ac:dyDescent="0.25">
      <c r="A11579" s="5"/>
      <c r="C11579" s="7"/>
      <c r="D11579" s="8"/>
    </row>
    <row r="11580" spans="1:4" x14ac:dyDescent="0.25">
      <c r="A11580" s="5"/>
      <c r="C11580" s="7"/>
      <c r="D11580" s="8"/>
    </row>
    <row r="11581" spans="1:4" x14ac:dyDescent="0.25">
      <c r="A11581" s="5"/>
      <c r="C11581" s="7"/>
      <c r="D11581" s="8"/>
    </row>
    <row r="11582" spans="1:4" x14ac:dyDescent="0.25">
      <c r="A11582" s="5"/>
      <c r="C11582" s="7"/>
      <c r="D11582" s="8"/>
    </row>
    <row r="11583" spans="1:4" x14ac:dyDescent="0.25">
      <c r="A11583" s="5"/>
      <c r="C11583" s="7"/>
      <c r="D11583" s="8"/>
    </row>
    <row r="11584" spans="1:4" x14ac:dyDescent="0.25">
      <c r="A11584" s="5"/>
      <c r="C11584" s="7"/>
      <c r="D11584" s="8"/>
    </row>
    <row r="11585" spans="1:4" x14ac:dyDescent="0.25">
      <c r="A11585" s="5"/>
      <c r="C11585" s="7"/>
      <c r="D11585" s="8"/>
    </row>
    <row r="11586" spans="1:4" x14ac:dyDescent="0.25">
      <c r="A11586" s="5"/>
      <c r="C11586" s="7"/>
      <c r="D11586" s="8"/>
    </row>
    <row r="11587" spans="1:4" x14ac:dyDescent="0.25">
      <c r="A11587" s="5"/>
      <c r="C11587" s="7"/>
      <c r="D11587" s="8"/>
    </row>
    <row r="11588" spans="1:4" x14ac:dyDescent="0.25">
      <c r="A11588" s="5"/>
      <c r="C11588" s="7"/>
      <c r="D11588" s="8"/>
    </row>
    <row r="11589" spans="1:4" x14ac:dyDescent="0.25">
      <c r="A11589" s="5"/>
      <c r="C11589" s="7"/>
      <c r="D11589" s="8"/>
    </row>
    <row r="11590" spans="1:4" x14ac:dyDescent="0.25">
      <c r="A11590" s="5"/>
      <c r="C11590" s="7"/>
      <c r="D11590" s="8"/>
    </row>
    <row r="11591" spans="1:4" x14ac:dyDescent="0.25">
      <c r="A11591" s="5"/>
      <c r="C11591" s="7"/>
      <c r="D11591" s="8"/>
    </row>
    <row r="11592" spans="1:4" x14ac:dyDescent="0.25">
      <c r="A11592" s="5"/>
      <c r="C11592" s="7"/>
      <c r="D11592" s="8"/>
    </row>
    <row r="11593" spans="1:4" x14ac:dyDescent="0.25">
      <c r="A11593" s="5"/>
      <c r="C11593" s="7"/>
      <c r="D11593" s="8"/>
    </row>
    <row r="11594" spans="1:4" x14ac:dyDescent="0.25">
      <c r="A11594" s="5"/>
      <c r="C11594" s="7"/>
      <c r="D11594" s="8"/>
    </row>
    <row r="11595" spans="1:4" x14ac:dyDescent="0.25">
      <c r="A11595" s="5"/>
      <c r="C11595" s="7"/>
      <c r="D11595" s="8"/>
    </row>
    <row r="11596" spans="1:4" x14ac:dyDescent="0.25">
      <c r="A11596" s="5"/>
      <c r="C11596" s="7"/>
      <c r="D11596" s="8"/>
    </row>
    <row r="11597" spans="1:4" x14ac:dyDescent="0.25">
      <c r="A11597" s="5"/>
      <c r="C11597" s="7"/>
      <c r="D11597" s="8"/>
    </row>
    <row r="11598" spans="1:4" x14ac:dyDescent="0.25">
      <c r="A11598" s="5"/>
      <c r="C11598" s="7"/>
      <c r="D11598" s="8"/>
    </row>
    <row r="11599" spans="1:4" x14ac:dyDescent="0.25">
      <c r="A11599" s="5"/>
      <c r="C11599" s="7"/>
      <c r="D11599" s="8"/>
    </row>
    <row r="11600" spans="1:4" x14ac:dyDescent="0.25">
      <c r="A11600" s="5"/>
      <c r="C11600" s="7"/>
      <c r="D11600" s="8"/>
    </row>
    <row r="11601" spans="1:4" x14ac:dyDescent="0.25">
      <c r="A11601" s="5"/>
      <c r="C11601" s="7"/>
      <c r="D11601" s="8"/>
    </row>
    <row r="11602" spans="1:4" x14ac:dyDescent="0.25">
      <c r="A11602" s="5"/>
      <c r="C11602" s="7"/>
      <c r="D11602" s="8"/>
    </row>
    <row r="11603" spans="1:4" x14ac:dyDescent="0.25">
      <c r="A11603" s="5"/>
      <c r="C11603" s="7"/>
      <c r="D11603" s="8"/>
    </row>
    <row r="11604" spans="1:4" x14ac:dyDescent="0.25">
      <c r="A11604" s="5"/>
      <c r="C11604" s="7"/>
      <c r="D11604" s="8"/>
    </row>
    <row r="11605" spans="1:4" x14ac:dyDescent="0.25">
      <c r="A11605" s="5"/>
      <c r="C11605" s="7"/>
      <c r="D11605" s="8"/>
    </row>
    <row r="11606" spans="1:4" x14ac:dyDescent="0.25">
      <c r="A11606" s="5"/>
      <c r="C11606" s="7"/>
      <c r="D11606" s="8"/>
    </row>
    <row r="11607" spans="1:4" x14ac:dyDescent="0.25">
      <c r="A11607" s="5"/>
      <c r="C11607" s="7"/>
      <c r="D11607" s="8"/>
    </row>
    <row r="11608" spans="1:4" x14ac:dyDescent="0.25">
      <c r="A11608" s="5"/>
      <c r="C11608" s="7"/>
      <c r="D11608" s="8"/>
    </row>
    <row r="11609" spans="1:4" x14ac:dyDescent="0.25">
      <c r="A11609" s="5"/>
      <c r="C11609" s="7"/>
      <c r="D11609" s="8"/>
    </row>
    <row r="11610" spans="1:4" x14ac:dyDescent="0.25">
      <c r="A11610" s="5"/>
      <c r="C11610" s="7"/>
      <c r="D11610" s="8"/>
    </row>
    <row r="11611" spans="1:4" x14ac:dyDescent="0.25">
      <c r="A11611" s="5"/>
      <c r="C11611" s="7"/>
      <c r="D11611" s="8"/>
    </row>
    <row r="11612" spans="1:4" x14ac:dyDescent="0.25">
      <c r="A11612" s="5"/>
      <c r="C11612" s="7"/>
      <c r="D11612" s="8"/>
    </row>
    <row r="11613" spans="1:4" x14ac:dyDescent="0.25">
      <c r="A11613" s="5"/>
      <c r="C11613" s="7"/>
      <c r="D11613" s="8"/>
    </row>
    <row r="11614" spans="1:4" x14ac:dyDescent="0.25">
      <c r="A11614" s="5"/>
      <c r="C11614" s="7"/>
      <c r="D11614" s="8"/>
    </row>
    <row r="11615" spans="1:4" x14ac:dyDescent="0.25">
      <c r="A11615" s="5"/>
      <c r="C11615" s="7"/>
      <c r="D11615" s="8"/>
    </row>
    <row r="11616" spans="1:4" x14ac:dyDescent="0.25">
      <c r="A11616" s="5"/>
      <c r="C11616" s="7"/>
      <c r="D11616" s="8"/>
    </row>
    <row r="11617" spans="1:4" x14ac:dyDescent="0.25">
      <c r="A11617" s="5"/>
      <c r="C11617" s="7"/>
      <c r="D11617" s="8"/>
    </row>
    <row r="11618" spans="1:4" x14ac:dyDescent="0.25">
      <c r="A11618" s="5"/>
      <c r="C11618" s="7"/>
      <c r="D11618" s="8"/>
    </row>
    <row r="11619" spans="1:4" x14ac:dyDescent="0.25">
      <c r="A11619" s="5"/>
      <c r="C11619" s="7"/>
      <c r="D11619" s="8"/>
    </row>
    <row r="11620" spans="1:4" x14ac:dyDescent="0.25">
      <c r="A11620" s="5"/>
      <c r="C11620" s="7"/>
      <c r="D11620" s="8"/>
    </row>
    <row r="11621" spans="1:4" x14ac:dyDescent="0.25">
      <c r="A11621" s="5"/>
      <c r="C11621" s="7"/>
      <c r="D11621" s="8"/>
    </row>
    <row r="11622" spans="1:4" x14ac:dyDescent="0.25">
      <c r="A11622" s="5"/>
      <c r="C11622" s="7"/>
      <c r="D11622" s="8"/>
    </row>
    <row r="11623" spans="1:4" x14ac:dyDescent="0.25">
      <c r="A11623" s="5"/>
      <c r="C11623" s="7"/>
      <c r="D11623" s="8"/>
    </row>
    <row r="11624" spans="1:4" x14ac:dyDescent="0.25">
      <c r="A11624" s="5"/>
      <c r="C11624" s="7"/>
      <c r="D11624" s="8"/>
    </row>
    <row r="11625" spans="1:4" x14ac:dyDescent="0.25">
      <c r="A11625" s="5"/>
      <c r="C11625" s="7"/>
      <c r="D11625" s="8"/>
    </row>
    <row r="11626" spans="1:4" x14ac:dyDescent="0.25">
      <c r="A11626" s="5"/>
      <c r="C11626" s="7"/>
      <c r="D11626" s="8"/>
    </row>
    <row r="11627" spans="1:4" x14ac:dyDescent="0.25">
      <c r="A11627" s="5"/>
      <c r="C11627" s="7"/>
      <c r="D11627" s="8"/>
    </row>
    <row r="11628" spans="1:4" x14ac:dyDescent="0.25">
      <c r="A11628" s="5"/>
      <c r="C11628" s="7"/>
      <c r="D11628" s="8"/>
    </row>
    <row r="11629" spans="1:4" x14ac:dyDescent="0.25">
      <c r="A11629" s="5"/>
      <c r="C11629" s="7"/>
      <c r="D11629" s="8"/>
    </row>
    <row r="11630" spans="1:4" x14ac:dyDescent="0.25">
      <c r="A11630" s="5"/>
      <c r="C11630" s="7"/>
      <c r="D11630" s="8"/>
    </row>
    <row r="11631" spans="1:4" x14ac:dyDescent="0.25">
      <c r="A11631" s="5"/>
      <c r="C11631" s="7"/>
      <c r="D11631" s="8"/>
    </row>
    <row r="11632" spans="1:4" x14ac:dyDescent="0.25">
      <c r="A11632" s="5"/>
      <c r="C11632" s="7"/>
      <c r="D11632" s="8"/>
    </row>
    <row r="11633" spans="1:4" x14ac:dyDescent="0.25">
      <c r="A11633" s="5"/>
      <c r="C11633" s="7"/>
      <c r="D11633" s="8"/>
    </row>
    <row r="11634" spans="1:4" x14ac:dyDescent="0.25">
      <c r="A11634" s="5"/>
      <c r="C11634" s="7"/>
      <c r="D11634" s="8"/>
    </row>
    <row r="11635" spans="1:4" x14ac:dyDescent="0.25">
      <c r="A11635" s="5"/>
      <c r="C11635" s="7"/>
      <c r="D11635" s="8"/>
    </row>
    <row r="11636" spans="1:4" x14ac:dyDescent="0.25">
      <c r="A11636" s="5"/>
      <c r="C11636" s="7"/>
      <c r="D11636" s="8"/>
    </row>
    <row r="11637" spans="1:4" x14ac:dyDescent="0.25">
      <c r="A11637" s="5"/>
      <c r="C11637" s="7"/>
      <c r="D11637" s="8"/>
    </row>
    <row r="11638" spans="1:4" x14ac:dyDescent="0.25">
      <c r="A11638" s="5"/>
      <c r="C11638" s="7"/>
      <c r="D11638" s="8"/>
    </row>
    <row r="11639" spans="1:4" x14ac:dyDescent="0.25">
      <c r="A11639" s="5"/>
      <c r="C11639" s="7"/>
      <c r="D11639" s="8"/>
    </row>
    <row r="11640" spans="1:4" x14ac:dyDescent="0.25">
      <c r="A11640" s="5"/>
      <c r="C11640" s="7"/>
      <c r="D11640" s="8"/>
    </row>
    <row r="11641" spans="1:4" x14ac:dyDescent="0.25">
      <c r="A11641" s="5"/>
      <c r="C11641" s="7"/>
      <c r="D11641" s="8"/>
    </row>
    <row r="11642" spans="1:4" x14ac:dyDescent="0.25">
      <c r="A11642" s="5"/>
      <c r="C11642" s="7"/>
      <c r="D11642" s="8"/>
    </row>
    <row r="11643" spans="1:4" x14ac:dyDescent="0.25">
      <c r="A11643" s="5"/>
      <c r="C11643" s="7"/>
      <c r="D11643" s="8"/>
    </row>
    <row r="11644" spans="1:4" x14ac:dyDescent="0.25">
      <c r="A11644" s="5"/>
      <c r="C11644" s="7"/>
      <c r="D11644" s="8"/>
    </row>
    <row r="11645" spans="1:4" x14ac:dyDescent="0.25">
      <c r="A11645" s="5"/>
      <c r="C11645" s="7"/>
      <c r="D11645" s="8"/>
    </row>
    <row r="11646" spans="1:4" x14ac:dyDescent="0.25">
      <c r="A11646" s="5"/>
      <c r="C11646" s="7"/>
      <c r="D11646" s="8"/>
    </row>
    <row r="11647" spans="1:4" x14ac:dyDescent="0.25">
      <c r="A11647" s="5"/>
      <c r="C11647" s="7"/>
      <c r="D11647" s="8"/>
    </row>
    <row r="11648" spans="1:4" x14ac:dyDescent="0.25">
      <c r="A11648" s="5"/>
      <c r="C11648" s="7"/>
      <c r="D11648" s="8"/>
    </row>
    <row r="11649" spans="1:4" x14ac:dyDescent="0.25">
      <c r="A11649" s="5"/>
      <c r="C11649" s="7"/>
      <c r="D11649" s="8"/>
    </row>
    <row r="11650" spans="1:4" x14ac:dyDescent="0.25">
      <c r="A11650" s="5"/>
      <c r="C11650" s="7"/>
      <c r="D11650" s="8"/>
    </row>
    <row r="11651" spans="1:4" x14ac:dyDescent="0.25">
      <c r="A11651" s="5"/>
      <c r="C11651" s="7"/>
      <c r="D11651" s="8"/>
    </row>
    <row r="11652" spans="1:4" x14ac:dyDescent="0.25">
      <c r="A11652" s="5"/>
      <c r="C11652" s="7"/>
      <c r="D11652" s="8"/>
    </row>
    <row r="11653" spans="1:4" x14ac:dyDescent="0.25">
      <c r="A11653" s="5"/>
      <c r="C11653" s="7"/>
      <c r="D11653" s="8"/>
    </row>
    <row r="11654" spans="1:4" x14ac:dyDescent="0.25">
      <c r="A11654" s="5"/>
      <c r="C11654" s="7"/>
      <c r="D11654" s="8"/>
    </row>
    <row r="11655" spans="1:4" x14ac:dyDescent="0.25">
      <c r="A11655" s="5"/>
      <c r="C11655" s="7"/>
      <c r="D11655" s="8"/>
    </row>
    <row r="11656" spans="1:4" x14ac:dyDescent="0.25">
      <c r="A11656" s="5"/>
      <c r="C11656" s="7"/>
      <c r="D11656" s="8"/>
    </row>
    <row r="11657" spans="1:4" x14ac:dyDescent="0.25">
      <c r="A11657" s="5"/>
      <c r="C11657" s="7"/>
      <c r="D11657" s="8"/>
    </row>
    <row r="11658" spans="1:4" x14ac:dyDescent="0.25">
      <c r="A11658" s="5"/>
      <c r="C11658" s="7"/>
      <c r="D11658" s="8"/>
    </row>
    <row r="11659" spans="1:4" x14ac:dyDescent="0.25">
      <c r="A11659" s="5"/>
      <c r="C11659" s="7"/>
      <c r="D11659" s="8"/>
    </row>
    <row r="11660" spans="1:4" x14ac:dyDescent="0.25">
      <c r="A11660" s="5"/>
      <c r="C11660" s="7"/>
      <c r="D11660" s="8"/>
    </row>
    <row r="11661" spans="1:4" x14ac:dyDescent="0.25">
      <c r="A11661" s="5"/>
      <c r="C11661" s="7"/>
      <c r="D11661" s="8"/>
    </row>
    <row r="11662" spans="1:4" x14ac:dyDescent="0.25">
      <c r="A11662" s="5"/>
      <c r="C11662" s="7"/>
      <c r="D11662" s="8"/>
    </row>
    <row r="11663" spans="1:4" x14ac:dyDescent="0.25">
      <c r="A11663" s="5"/>
      <c r="C11663" s="7"/>
      <c r="D11663" s="8"/>
    </row>
    <row r="11664" spans="1:4" x14ac:dyDescent="0.25">
      <c r="A11664" s="5"/>
      <c r="C11664" s="7"/>
      <c r="D11664" s="8"/>
    </row>
    <row r="11665" spans="1:4" x14ac:dyDescent="0.25">
      <c r="A11665" s="5"/>
      <c r="C11665" s="7"/>
      <c r="D11665" s="8"/>
    </row>
    <row r="11666" spans="1:4" x14ac:dyDescent="0.25">
      <c r="A11666" s="5"/>
      <c r="C11666" s="7"/>
      <c r="D11666" s="8"/>
    </row>
    <row r="11667" spans="1:4" x14ac:dyDescent="0.25">
      <c r="A11667" s="5"/>
      <c r="C11667" s="7"/>
      <c r="D11667" s="8"/>
    </row>
    <row r="11668" spans="1:4" x14ac:dyDescent="0.25">
      <c r="A11668" s="5"/>
      <c r="C11668" s="7"/>
      <c r="D11668" s="8"/>
    </row>
    <row r="11669" spans="1:4" x14ac:dyDescent="0.25">
      <c r="A11669" s="5"/>
      <c r="C11669" s="7"/>
      <c r="D11669" s="8"/>
    </row>
    <row r="11670" spans="1:4" x14ac:dyDescent="0.25">
      <c r="A11670" s="5"/>
      <c r="C11670" s="7"/>
      <c r="D11670" s="8"/>
    </row>
    <row r="11671" spans="1:4" x14ac:dyDescent="0.25">
      <c r="A11671" s="5"/>
      <c r="C11671" s="7"/>
      <c r="D11671" s="8"/>
    </row>
    <row r="11672" spans="1:4" x14ac:dyDescent="0.25">
      <c r="A11672" s="5"/>
      <c r="C11672" s="7"/>
      <c r="D11672" s="8"/>
    </row>
    <row r="11673" spans="1:4" x14ac:dyDescent="0.25">
      <c r="A11673" s="5"/>
      <c r="C11673" s="7"/>
      <c r="D11673" s="8"/>
    </row>
    <row r="11674" spans="1:4" x14ac:dyDescent="0.25">
      <c r="A11674" s="5"/>
      <c r="C11674" s="7"/>
      <c r="D11674" s="8"/>
    </row>
    <row r="11675" spans="1:4" x14ac:dyDescent="0.25">
      <c r="A11675" s="5"/>
      <c r="C11675" s="7"/>
      <c r="D11675" s="8"/>
    </row>
    <row r="11676" spans="1:4" x14ac:dyDescent="0.25">
      <c r="A11676" s="5"/>
      <c r="C11676" s="7"/>
      <c r="D11676" s="8"/>
    </row>
    <row r="11677" spans="1:4" x14ac:dyDescent="0.25">
      <c r="A11677" s="5"/>
      <c r="C11677" s="7"/>
      <c r="D11677" s="8"/>
    </row>
    <row r="11678" spans="1:4" x14ac:dyDescent="0.25">
      <c r="A11678" s="5"/>
      <c r="C11678" s="7"/>
      <c r="D11678" s="8"/>
    </row>
    <row r="11679" spans="1:4" x14ac:dyDescent="0.25">
      <c r="A11679" s="5"/>
      <c r="C11679" s="7"/>
      <c r="D11679" s="8"/>
    </row>
    <row r="11680" spans="1:4" x14ac:dyDescent="0.25">
      <c r="A11680" s="5"/>
      <c r="C11680" s="7"/>
      <c r="D11680" s="8"/>
    </row>
    <row r="11681" spans="1:4" x14ac:dyDescent="0.25">
      <c r="A11681" s="5"/>
      <c r="C11681" s="7"/>
      <c r="D11681" s="8"/>
    </row>
    <row r="11682" spans="1:4" x14ac:dyDescent="0.25">
      <c r="A11682" s="5"/>
      <c r="C11682" s="7"/>
      <c r="D11682" s="8"/>
    </row>
    <row r="11683" spans="1:4" x14ac:dyDescent="0.25">
      <c r="A11683" s="5"/>
      <c r="C11683" s="7"/>
      <c r="D11683" s="8"/>
    </row>
    <row r="11684" spans="1:4" x14ac:dyDescent="0.25">
      <c r="A11684" s="5"/>
      <c r="C11684" s="7"/>
      <c r="D11684" s="8"/>
    </row>
    <row r="11685" spans="1:4" x14ac:dyDescent="0.25">
      <c r="A11685" s="5"/>
      <c r="C11685" s="7"/>
      <c r="D11685" s="8"/>
    </row>
    <row r="11686" spans="1:4" x14ac:dyDescent="0.25">
      <c r="A11686" s="5"/>
      <c r="C11686" s="7"/>
      <c r="D11686" s="8"/>
    </row>
    <row r="11687" spans="1:4" x14ac:dyDescent="0.25">
      <c r="A11687" s="5"/>
      <c r="C11687" s="7"/>
      <c r="D11687" s="8"/>
    </row>
    <row r="11688" spans="1:4" x14ac:dyDescent="0.25">
      <c r="A11688" s="5"/>
      <c r="C11688" s="7"/>
      <c r="D11688" s="8"/>
    </row>
    <row r="11689" spans="1:4" x14ac:dyDescent="0.25">
      <c r="A11689" s="5"/>
      <c r="C11689" s="7"/>
      <c r="D11689" s="8"/>
    </row>
    <row r="11690" spans="1:4" x14ac:dyDescent="0.25">
      <c r="A11690" s="5"/>
      <c r="C11690" s="7"/>
      <c r="D11690" s="8"/>
    </row>
    <row r="11691" spans="1:4" x14ac:dyDescent="0.25">
      <c r="A11691" s="5"/>
      <c r="C11691" s="7"/>
      <c r="D11691" s="8"/>
    </row>
    <row r="11692" spans="1:4" x14ac:dyDescent="0.25">
      <c r="A11692" s="5"/>
      <c r="C11692" s="7"/>
      <c r="D11692" s="8"/>
    </row>
    <row r="11693" spans="1:4" x14ac:dyDescent="0.25">
      <c r="A11693" s="5"/>
      <c r="C11693" s="7"/>
      <c r="D11693" s="8"/>
    </row>
    <row r="11694" spans="1:4" x14ac:dyDescent="0.25">
      <c r="A11694" s="5"/>
      <c r="C11694" s="7"/>
      <c r="D11694" s="8"/>
    </row>
    <row r="11695" spans="1:4" x14ac:dyDescent="0.25">
      <c r="A11695" s="5"/>
      <c r="C11695" s="7"/>
      <c r="D11695" s="8"/>
    </row>
    <row r="11696" spans="1:4" x14ac:dyDescent="0.25">
      <c r="A11696" s="5"/>
      <c r="C11696" s="7"/>
      <c r="D11696" s="8"/>
    </row>
    <row r="11697" spans="1:4" x14ac:dyDescent="0.25">
      <c r="A11697" s="5"/>
      <c r="C11697" s="7"/>
      <c r="D11697" s="8"/>
    </row>
    <row r="11698" spans="1:4" x14ac:dyDescent="0.25">
      <c r="A11698" s="5"/>
      <c r="C11698" s="7"/>
      <c r="D11698" s="8"/>
    </row>
    <row r="11699" spans="1:4" x14ac:dyDescent="0.25">
      <c r="A11699" s="5"/>
      <c r="C11699" s="7"/>
      <c r="D11699" s="8"/>
    </row>
    <row r="11700" spans="1:4" x14ac:dyDescent="0.25">
      <c r="A11700" s="5"/>
      <c r="C11700" s="7"/>
      <c r="D11700" s="8"/>
    </row>
    <row r="11701" spans="1:4" x14ac:dyDescent="0.25">
      <c r="A11701" s="5"/>
      <c r="C11701" s="7"/>
      <c r="D11701" s="8"/>
    </row>
    <row r="11702" spans="1:4" x14ac:dyDescent="0.25">
      <c r="A11702" s="5"/>
      <c r="C11702" s="7"/>
      <c r="D11702" s="8"/>
    </row>
    <row r="11703" spans="1:4" x14ac:dyDescent="0.25">
      <c r="A11703" s="5"/>
      <c r="C11703" s="7"/>
      <c r="D11703" s="8"/>
    </row>
    <row r="11704" spans="1:4" x14ac:dyDescent="0.25">
      <c r="A11704" s="5"/>
      <c r="C11704" s="7"/>
      <c r="D11704" s="8"/>
    </row>
    <row r="11705" spans="1:4" x14ac:dyDescent="0.25">
      <c r="A11705" s="5"/>
      <c r="C11705" s="7"/>
      <c r="D11705" s="8"/>
    </row>
    <row r="11706" spans="1:4" x14ac:dyDescent="0.25">
      <c r="A11706" s="5"/>
      <c r="C11706" s="7"/>
      <c r="D11706" s="8"/>
    </row>
    <row r="11707" spans="1:4" x14ac:dyDescent="0.25">
      <c r="A11707" s="5"/>
      <c r="C11707" s="7"/>
      <c r="D11707" s="8"/>
    </row>
    <row r="11708" spans="1:4" x14ac:dyDescent="0.25">
      <c r="A11708" s="5"/>
      <c r="C11708" s="7"/>
      <c r="D11708" s="8"/>
    </row>
    <row r="11709" spans="1:4" x14ac:dyDescent="0.25">
      <c r="A11709" s="5"/>
      <c r="C11709" s="7"/>
      <c r="D11709" s="8"/>
    </row>
    <row r="11710" spans="1:4" x14ac:dyDescent="0.25">
      <c r="A11710" s="5"/>
      <c r="C11710" s="7"/>
      <c r="D11710" s="8"/>
    </row>
    <row r="11711" spans="1:4" x14ac:dyDescent="0.25">
      <c r="A11711" s="5"/>
      <c r="C11711" s="7"/>
      <c r="D11711" s="8"/>
    </row>
    <row r="11712" spans="1:4" x14ac:dyDescent="0.25">
      <c r="A11712" s="5"/>
      <c r="C11712" s="7"/>
      <c r="D11712" s="8"/>
    </row>
    <row r="11713" spans="1:4" x14ac:dyDescent="0.25">
      <c r="A11713" s="5"/>
      <c r="C11713" s="7"/>
      <c r="D11713" s="8"/>
    </row>
    <row r="11714" spans="1:4" x14ac:dyDescent="0.25">
      <c r="A11714" s="5"/>
      <c r="C11714" s="7"/>
      <c r="D11714" s="8"/>
    </row>
    <row r="11715" spans="1:4" x14ac:dyDescent="0.25">
      <c r="A11715" s="5"/>
      <c r="C11715" s="7"/>
      <c r="D11715" s="8"/>
    </row>
    <row r="11716" spans="1:4" x14ac:dyDescent="0.25">
      <c r="A11716" s="5"/>
      <c r="C11716" s="7"/>
      <c r="D11716" s="8"/>
    </row>
    <row r="11717" spans="1:4" x14ac:dyDescent="0.25">
      <c r="A11717" s="5"/>
      <c r="C11717" s="7"/>
      <c r="D11717" s="8"/>
    </row>
    <row r="11718" spans="1:4" x14ac:dyDescent="0.25">
      <c r="A11718" s="5"/>
      <c r="C11718" s="7"/>
      <c r="D11718" s="8"/>
    </row>
    <row r="11719" spans="1:4" x14ac:dyDescent="0.25">
      <c r="A11719" s="5"/>
      <c r="C11719" s="7"/>
      <c r="D11719" s="8"/>
    </row>
    <row r="11720" spans="1:4" x14ac:dyDescent="0.25">
      <c r="A11720" s="5"/>
      <c r="C11720" s="7"/>
      <c r="D11720" s="8"/>
    </row>
    <row r="11721" spans="1:4" x14ac:dyDescent="0.25">
      <c r="A11721" s="5"/>
      <c r="C11721" s="7"/>
      <c r="D11721" s="8"/>
    </row>
    <row r="11722" spans="1:4" x14ac:dyDescent="0.25">
      <c r="A11722" s="5"/>
      <c r="C11722" s="7"/>
      <c r="D11722" s="8"/>
    </row>
    <row r="11723" spans="1:4" x14ac:dyDescent="0.25">
      <c r="A11723" s="5"/>
      <c r="C11723" s="7"/>
      <c r="D11723" s="8"/>
    </row>
    <row r="11724" spans="1:4" x14ac:dyDescent="0.25">
      <c r="A11724" s="5"/>
      <c r="C11724" s="7"/>
      <c r="D11724" s="8"/>
    </row>
    <row r="11725" spans="1:4" x14ac:dyDescent="0.25">
      <c r="A11725" s="5"/>
      <c r="C11725" s="7"/>
      <c r="D11725" s="8"/>
    </row>
    <row r="11726" spans="1:4" x14ac:dyDescent="0.25">
      <c r="A11726" s="5"/>
      <c r="C11726" s="7"/>
      <c r="D11726" s="8"/>
    </row>
    <row r="11727" spans="1:4" x14ac:dyDescent="0.25">
      <c r="A11727" s="5"/>
      <c r="C11727" s="7"/>
      <c r="D11727" s="8"/>
    </row>
    <row r="11728" spans="1:4" x14ac:dyDescent="0.25">
      <c r="A11728" s="5"/>
      <c r="C11728" s="7"/>
      <c r="D11728" s="8"/>
    </row>
    <row r="11729" spans="1:4" x14ac:dyDescent="0.25">
      <c r="A11729" s="5"/>
      <c r="C11729" s="7"/>
      <c r="D11729" s="8"/>
    </row>
    <row r="11730" spans="1:4" x14ac:dyDescent="0.25">
      <c r="A11730" s="5"/>
      <c r="C11730" s="7"/>
      <c r="D11730" s="8"/>
    </row>
    <row r="11731" spans="1:4" x14ac:dyDescent="0.25">
      <c r="A11731" s="5"/>
      <c r="C11731" s="7"/>
      <c r="D11731" s="8"/>
    </row>
    <row r="11732" spans="1:4" x14ac:dyDescent="0.25">
      <c r="A11732" s="5"/>
      <c r="C11732" s="7"/>
      <c r="D11732" s="8"/>
    </row>
    <row r="11733" spans="1:4" x14ac:dyDescent="0.25">
      <c r="A11733" s="5"/>
      <c r="C11733" s="7"/>
      <c r="D11733" s="8"/>
    </row>
    <row r="11734" spans="1:4" x14ac:dyDescent="0.25">
      <c r="A11734" s="5"/>
      <c r="C11734" s="7"/>
      <c r="D11734" s="8"/>
    </row>
    <row r="11735" spans="1:4" x14ac:dyDescent="0.25">
      <c r="A11735" s="5"/>
      <c r="C11735" s="7"/>
      <c r="D11735" s="8"/>
    </row>
    <row r="11736" spans="1:4" x14ac:dyDescent="0.25">
      <c r="A11736" s="5"/>
      <c r="C11736" s="7"/>
      <c r="D11736" s="8"/>
    </row>
    <row r="11737" spans="1:4" x14ac:dyDescent="0.25">
      <c r="A11737" s="5"/>
      <c r="C11737" s="7"/>
      <c r="D11737" s="8"/>
    </row>
    <row r="11738" spans="1:4" x14ac:dyDescent="0.25">
      <c r="A11738" s="5"/>
      <c r="C11738" s="7"/>
      <c r="D11738" s="8"/>
    </row>
    <row r="11739" spans="1:4" x14ac:dyDescent="0.25">
      <c r="A11739" s="5"/>
      <c r="C11739" s="7"/>
      <c r="D11739" s="8"/>
    </row>
    <row r="11740" spans="1:4" x14ac:dyDescent="0.25">
      <c r="A11740" s="5"/>
      <c r="C11740" s="7"/>
      <c r="D11740" s="8"/>
    </row>
    <row r="11741" spans="1:4" x14ac:dyDescent="0.25">
      <c r="A11741" s="5"/>
      <c r="C11741" s="7"/>
      <c r="D11741" s="8"/>
    </row>
    <row r="11742" spans="1:4" x14ac:dyDescent="0.25">
      <c r="A11742" s="5"/>
      <c r="C11742" s="7"/>
      <c r="D11742" s="8"/>
    </row>
    <row r="11743" spans="1:4" x14ac:dyDescent="0.25">
      <c r="A11743" s="5"/>
      <c r="C11743" s="7"/>
      <c r="D11743" s="8"/>
    </row>
    <row r="11744" spans="1:4" x14ac:dyDescent="0.25">
      <c r="A11744" s="5"/>
      <c r="C11744" s="7"/>
      <c r="D11744" s="8"/>
    </row>
    <row r="11745" spans="1:4" x14ac:dyDescent="0.25">
      <c r="A11745" s="5"/>
      <c r="C11745" s="7"/>
      <c r="D11745" s="8"/>
    </row>
    <row r="11746" spans="1:4" x14ac:dyDescent="0.25">
      <c r="A11746" s="5"/>
      <c r="C11746" s="7"/>
      <c r="D11746" s="8"/>
    </row>
    <row r="11747" spans="1:4" x14ac:dyDescent="0.25">
      <c r="A11747" s="5"/>
      <c r="C11747" s="7"/>
      <c r="D11747" s="8"/>
    </row>
    <row r="11748" spans="1:4" x14ac:dyDescent="0.25">
      <c r="A11748" s="5"/>
      <c r="C11748" s="7"/>
      <c r="D11748" s="8"/>
    </row>
    <row r="11749" spans="1:4" x14ac:dyDescent="0.25">
      <c r="A11749" s="5"/>
      <c r="C11749" s="7"/>
      <c r="D11749" s="8"/>
    </row>
    <row r="11750" spans="1:4" x14ac:dyDescent="0.25">
      <c r="A11750" s="5"/>
      <c r="C11750" s="7"/>
      <c r="D11750" s="8"/>
    </row>
    <row r="11751" spans="1:4" x14ac:dyDescent="0.25">
      <c r="A11751" s="5"/>
      <c r="C11751" s="7"/>
      <c r="D11751" s="8"/>
    </row>
    <row r="11752" spans="1:4" x14ac:dyDescent="0.25">
      <c r="A11752" s="5"/>
      <c r="C11752" s="7"/>
      <c r="D11752" s="8"/>
    </row>
    <row r="11753" spans="1:4" x14ac:dyDescent="0.25">
      <c r="A11753" s="5"/>
      <c r="C11753" s="7"/>
      <c r="D11753" s="8"/>
    </row>
    <row r="11754" spans="1:4" x14ac:dyDescent="0.25">
      <c r="A11754" s="5"/>
      <c r="C11754" s="7"/>
      <c r="D11754" s="8"/>
    </row>
    <row r="11755" spans="1:4" x14ac:dyDescent="0.25">
      <c r="A11755" s="5"/>
      <c r="C11755" s="7"/>
      <c r="D11755" s="8"/>
    </row>
    <row r="11756" spans="1:4" x14ac:dyDescent="0.25">
      <c r="A11756" s="5"/>
      <c r="C11756" s="7"/>
      <c r="D11756" s="8"/>
    </row>
    <row r="11757" spans="1:4" x14ac:dyDescent="0.25">
      <c r="A11757" s="5"/>
      <c r="C11757" s="7"/>
      <c r="D11757" s="8"/>
    </row>
    <row r="11758" spans="1:4" x14ac:dyDescent="0.25">
      <c r="A11758" s="5"/>
      <c r="C11758" s="7"/>
      <c r="D11758" s="8"/>
    </row>
    <row r="11759" spans="1:4" x14ac:dyDescent="0.25">
      <c r="A11759" s="5"/>
      <c r="C11759" s="7"/>
      <c r="D11759" s="8"/>
    </row>
    <row r="11760" spans="1:4" x14ac:dyDescent="0.25">
      <c r="A11760" s="5"/>
      <c r="C11760" s="7"/>
      <c r="D11760" s="8"/>
    </row>
    <row r="11761" spans="1:4" x14ac:dyDescent="0.25">
      <c r="A11761" s="5"/>
      <c r="C11761" s="7"/>
      <c r="D11761" s="8"/>
    </row>
    <row r="11762" spans="1:4" x14ac:dyDescent="0.25">
      <c r="A11762" s="5"/>
      <c r="C11762" s="7"/>
      <c r="D11762" s="8"/>
    </row>
    <row r="11763" spans="1:4" x14ac:dyDescent="0.25">
      <c r="A11763" s="5"/>
      <c r="C11763" s="7"/>
      <c r="D11763" s="8"/>
    </row>
    <row r="11764" spans="1:4" x14ac:dyDescent="0.25">
      <c r="A11764" s="5"/>
      <c r="C11764" s="7"/>
      <c r="D11764" s="8"/>
    </row>
    <row r="11765" spans="1:4" x14ac:dyDescent="0.25">
      <c r="A11765" s="5"/>
      <c r="C11765" s="7"/>
      <c r="D11765" s="8"/>
    </row>
    <row r="11766" spans="1:4" x14ac:dyDescent="0.25">
      <c r="A11766" s="5"/>
      <c r="C11766" s="7"/>
      <c r="D11766" s="8"/>
    </row>
    <row r="11767" spans="1:4" x14ac:dyDescent="0.25">
      <c r="A11767" s="5"/>
      <c r="C11767" s="7"/>
      <c r="D11767" s="8"/>
    </row>
    <row r="11768" spans="1:4" x14ac:dyDescent="0.25">
      <c r="A11768" s="5"/>
      <c r="C11768" s="7"/>
      <c r="D11768" s="8"/>
    </row>
    <row r="11769" spans="1:4" x14ac:dyDescent="0.25">
      <c r="A11769" s="5"/>
      <c r="C11769" s="7"/>
      <c r="D11769" s="8"/>
    </row>
    <row r="11770" spans="1:4" x14ac:dyDescent="0.25">
      <c r="A11770" s="5"/>
      <c r="C11770" s="7"/>
      <c r="D11770" s="8"/>
    </row>
    <row r="11771" spans="1:4" x14ac:dyDescent="0.25">
      <c r="A11771" s="5"/>
      <c r="C11771" s="7"/>
      <c r="D11771" s="8"/>
    </row>
    <row r="11772" spans="1:4" x14ac:dyDescent="0.25">
      <c r="A11772" s="5"/>
      <c r="C11772" s="7"/>
      <c r="D11772" s="8"/>
    </row>
    <row r="11773" spans="1:4" x14ac:dyDescent="0.25">
      <c r="A11773" s="5"/>
      <c r="C11773" s="7"/>
      <c r="D11773" s="8"/>
    </row>
    <row r="11774" spans="1:4" x14ac:dyDescent="0.25">
      <c r="A11774" s="5"/>
      <c r="C11774" s="7"/>
      <c r="D11774" s="8"/>
    </row>
    <row r="11775" spans="1:4" x14ac:dyDescent="0.25">
      <c r="A11775" s="5"/>
      <c r="C11775" s="7"/>
      <c r="D11775" s="8"/>
    </row>
    <row r="11776" spans="1:4" x14ac:dyDescent="0.25">
      <c r="A11776" s="5"/>
      <c r="C11776" s="7"/>
      <c r="D11776" s="8"/>
    </row>
    <row r="11777" spans="1:4" x14ac:dyDescent="0.25">
      <c r="A11777" s="5"/>
      <c r="C11777" s="7"/>
      <c r="D11777" s="8"/>
    </row>
    <row r="11778" spans="1:4" x14ac:dyDescent="0.25">
      <c r="A11778" s="5"/>
      <c r="C11778" s="7"/>
      <c r="D11778" s="8"/>
    </row>
    <row r="11779" spans="1:4" x14ac:dyDescent="0.25">
      <c r="A11779" s="5"/>
      <c r="C11779" s="7"/>
      <c r="D11779" s="8"/>
    </row>
    <row r="11780" spans="1:4" x14ac:dyDescent="0.25">
      <c r="A11780" s="5"/>
      <c r="C11780" s="7"/>
      <c r="D11780" s="8"/>
    </row>
    <row r="11781" spans="1:4" x14ac:dyDescent="0.25">
      <c r="A11781" s="5"/>
      <c r="C11781" s="7"/>
      <c r="D11781" s="8"/>
    </row>
    <row r="11782" spans="1:4" x14ac:dyDescent="0.25">
      <c r="A11782" s="5"/>
      <c r="C11782" s="7"/>
      <c r="D11782" s="8"/>
    </row>
    <row r="11783" spans="1:4" x14ac:dyDescent="0.25">
      <c r="A11783" s="5"/>
      <c r="C11783" s="7"/>
      <c r="D11783" s="8"/>
    </row>
    <row r="11784" spans="1:4" x14ac:dyDescent="0.25">
      <c r="A11784" s="5"/>
      <c r="C11784" s="7"/>
      <c r="D11784" s="8"/>
    </row>
    <row r="11785" spans="1:4" x14ac:dyDescent="0.25">
      <c r="A11785" s="5"/>
      <c r="C11785" s="7"/>
      <c r="D11785" s="8"/>
    </row>
    <row r="11786" spans="1:4" x14ac:dyDescent="0.25">
      <c r="A11786" s="5"/>
      <c r="C11786" s="7"/>
      <c r="D11786" s="8"/>
    </row>
    <row r="11787" spans="1:4" x14ac:dyDescent="0.25">
      <c r="A11787" s="5"/>
      <c r="C11787" s="7"/>
      <c r="D11787" s="8"/>
    </row>
    <row r="11788" spans="1:4" x14ac:dyDescent="0.25">
      <c r="A11788" s="5"/>
      <c r="C11788" s="7"/>
      <c r="D11788" s="8"/>
    </row>
    <row r="11789" spans="1:4" x14ac:dyDescent="0.25">
      <c r="A11789" s="5"/>
      <c r="C11789" s="7"/>
      <c r="D11789" s="8"/>
    </row>
    <row r="11790" spans="1:4" x14ac:dyDescent="0.25">
      <c r="A11790" s="5"/>
      <c r="C11790" s="7"/>
      <c r="D11790" s="8"/>
    </row>
    <row r="11791" spans="1:4" x14ac:dyDescent="0.25">
      <c r="A11791" s="5"/>
      <c r="C11791" s="7"/>
      <c r="D11791" s="8"/>
    </row>
    <row r="11792" spans="1:4" x14ac:dyDescent="0.25">
      <c r="A11792" s="5"/>
      <c r="C11792" s="7"/>
      <c r="D11792" s="8"/>
    </row>
    <row r="11793" spans="1:4" x14ac:dyDescent="0.25">
      <c r="A11793" s="5"/>
      <c r="C11793" s="7"/>
      <c r="D11793" s="8"/>
    </row>
    <row r="11794" spans="1:4" x14ac:dyDescent="0.25">
      <c r="A11794" s="5"/>
      <c r="C11794" s="7"/>
      <c r="D11794" s="8"/>
    </row>
    <row r="11795" spans="1:4" x14ac:dyDescent="0.25">
      <c r="A11795" s="5"/>
      <c r="C11795" s="7"/>
      <c r="D11795" s="8"/>
    </row>
    <row r="11796" spans="1:4" x14ac:dyDescent="0.25">
      <c r="A11796" s="5"/>
      <c r="C11796" s="7"/>
      <c r="D11796" s="8"/>
    </row>
    <row r="11797" spans="1:4" x14ac:dyDescent="0.25">
      <c r="A11797" s="5"/>
      <c r="C11797" s="7"/>
      <c r="D11797" s="8"/>
    </row>
    <row r="11798" spans="1:4" x14ac:dyDescent="0.25">
      <c r="A11798" s="5"/>
      <c r="C11798" s="7"/>
      <c r="D11798" s="8"/>
    </row>
    <row r="11799" spans="1:4" x14ac:dyDescent="0.25">
      <c r="A11799" s="5"/>
      <c r="C11799" s="7"/>
      <c r="D11799" s="8"/>
    </row>
    <row r="11800" spans="1:4" x14ac:dyDescent="0.25">
      <c r="A11800" s="5"/>
      <c r="C11800" s="7"/>
      <c r="D11800" s="8"/>
    </row>
    <row r="11801" spans="1:4" x14ac:dyDescent="0.25">
      <c r="A11801" s="5"/>
      <c r="C11801" s="7"/>
      <c r="D11801" s="8"/>
    </row>
    <row r="11802" spans="1:4" x14ac:dyDescent="0.25">
      <c r="A11802" s="5"/>
      <c r="C11802" s="7"/>
      <c r="D11802" s="8"/>
    </row>
    <row r="11803" spans="1:4" x14ac:dyDescent="0.25">
      <c r="A11803" s="5"/>
      <c r="C11803" s="7"/>
      <c r="D11803" s="8"/>
    </row>
    <row r="11804" spans="1:4" x14ac:dyDescent="0.25">
      <c r="A11804" s="5"/>
      <c r="C11804" s="7"/>
      <c r="D11804" s="8"/>
    </row>
    <row r="11805" spans="1:4" x14ac:dyDescent="0.25">
      <c r="A11805" s="5"/>
      <c r="C11805" s="7"/>
      <c r="D11805" s="8"/>
    </row>
    <row r="11806" spans="1:4" x14ac:dyDescent="0.25">
      <c r="A11806" s="5"/>
      <c r="C11806" s="7"/>
      <c r="D11806" s="8"/>
    </row>
    <row r="11807" spans="1:4" x14ac:dyDescent="0.25">
      <c r="A11807" s="5"/>
      <c r="C11807" s="7"/>
      <c r="D11807" s="8"/>
    </row>
    <row r="11808" spans="1:4" x14ac:dyDescent="0.25">
      <c r="A11808" s="5"/>
      <c r="C11808" s="7"/>
      <c r="D11808" s="8"/>
    </row>
    <row r="11809" spans="1:4" x14ac:dyDescent="0.25">
      <c r="A11809" s="5"/>
      <c r="C11809" s="7"/>
      <c r="D11809" s="8"/>
    </row>
    <row r="11810" spans="1:4" x14ac:dyDescent="0.25">
      <c r="A11810" s="5"/>
      <c r="C11810" s="7"/>
      <c r="D11810" s="8"/>
    </row>
    <row r="11811" spans="1:4" x14ac:dyDescent="0.25">
      <c r="A11811" s="5"/>
      <c r="C11811" s="7"/>
      <c r="D11811" s="8"/>
    </row>
    <row r="11812" spans="1:4" x14ac:dyDescent="0.25">
      <c r="A11812" s="5"/>
      <c r="C11812" s="7"/>
      <c r="D11812" s="8"/>
    </row>
    <row r="11813" spans="1:4" x14ac:dyDescent="0.25">
      <c r="A11813" s="5"/>
      <c r="C11813" s="7"/>
      <c r="D11813" s="8"/>
    </row>
    <row r="11814" spans="1:4" x14ac:dyDescent="0.25">
      <c r="A11814" s="5"/>
      <c r="C11814" s="7"/>
      <c r="D11814" s="8"/>
    </row>
    <row r="11815" spans="1:4" x14ac:dyDescent="0.25">
      <c r="A11815" s="5"/>
      <c r="C11815" s="7"/>
      <c r="D11815" s="8"/>
    </row>
    <row r="11816" spans="1:4" x14ac:dyDescent="0.25">
      <c r="A11816" s="5"/>
      <c r="C11816" s="7"/>
      <c r="D11816" s="8"/>
    </row>
    <row r="11817" spans="1:4" x14ac:dyDescent="0.25">
      <c r="A11817" s="5"/>
      <c r="C11817" s="7"/>
      <c r="D11817" s="8"/>
    </row>
    <row r="11818" spans="1:4" x14ac:dyDescent="0.25">
      <c r="A11818" s="5"/>
      <c r="C11818" s="7"/>
      <c r="D11818" s="8"/>
    </row>
    <row r="11819" spans="1:4" x14ac:dyDescent="0.25">
      <c r="A11819" s="5"/>
      <c r="C11819" s="7"/>
      <c r="D11819" s="8"/>
    </row>
    <row r="11820" spans="1:4" x14ac:dyDescent="0.25">
      <c r="A11820" s="5"/>
      <c r="C11820" s="7"/>
      <c r="D11820" s="8"/>
    </row>
    <row r="11821" spans="1:4" x14ac:dyDescent="0.25">
      <c r="A11821" s="5"/>
      <c r="C11821" s="7"/>
      <c r="D11821" s="8"/>
    </row>
    <row r="11822" spans="1:4" x14ac:dyDescent="0.25">
      <c r="A11822" s="5"/>
      <c r="C11822" s="7"/>
      <c r="D11822" s="8"/>
    </row>
    <row r="11823" spans="1:4" x14ac:dyDescent="0.25">
      <c r="A11823" s="5"/>
      <c r="C11823" s="7"/>
      <c r="D11823" s="8"/>
    </row>
    <row r="11824" spans="1:4" x14ac:dyDescent="0.25">
      <c r="A11824" s="5"/>
      <c r="C11824" s="7"/>
      <c r="D11824" s="8"/>
    </row>
    <row r="11825" spans="1:4" x14ac:dyDescent="0.25">
      <c r="A11825" s="5"/>
      <c r="C11825" s="7"/>
      <c r="D11825" s="8"/>
    </row>
    <row r="11826" spans="1:4" x14ac:dyDescent="0.25">
      <c r="A11826" s="5"/>
      <c r="C11826" s="7"/>
      <c r="D11826" s="8"/>
    </row>
    <row r="11827" spans="1:4" x14ac:dyDescent="0.25">
      <c r="A11827" s="5"/>
      <c r="C11827" s="7"/>
      <c r="D11827" s="8"/>
    </row>
    <row r="11828" spans="1:4" x14ac:dyDescent="0.25">
      <c r="A11828" s="5"/>
      <c r="C11828" s="7"/>
      <c r="D11828" s="8"/>
    </row>
    <row r="11829" spans="1:4" x14ac:dyDescent="0.25">
      <c r="A11829" s="5"/>
      <c r="C11829" s="7"/>
      <c r="D11829" s="8"/>
    </row>
    <row r="11830" spans="1:4" x14ac:dyDescent="0.25">
      <c r="A11830" s="5"/>
      <c r="C11830" s="7"/>
      <c r="D11830" s="8"/>
    </row>
    <row r="11831" spans="1:4" x14ac:dyDescent="0.25">
      <c r="A11831" s="5"/>
      <c r="C11831" s="7"/>
      <c r="D11831" s="8"/>
    </row>
    <row r="11832" spans="1:4" x14ac:dyDescent="0.25">
      <c r="A11832" s="5"/>
      <c r="C11832" s="7"/>
      <c r="D11832" s="8"/>
    </row>
    <row r="11833" spans="1:4" x14ac:dyDescent="0.25">
      <c r="A11833" s="5"/>
      <c r="C11833" s="7"/>
      <c r="D11833" s="8"/>
    </row>
    <row r="11834" spans="1:4" x14ac:dyDescent="0.25">
      <c r="A11834" s="5"/>
      <c r="C11834" s="7"/>
      <c r="D11834" s="8"/>
    </row>
    <row r="11835" spans="1:4" x14ac:dyDescent="0.25">
      <c r="A11835" s="5"/>
      <c r="C11835" s="7"/>
      <c r="D11835" s="8"/>
    </row>
    <row r="11836" spans="1:4" x14ac:dyDescent="0.25">
      <c r="A11836" s="5"/>
      <c r="C11836" s="7"/>
      <c r="D11836" s="8"/>
    </row>
    <row r="11837" spans="1:4" x14ac:dyDescent="0.25">
      <c r="A11837" s="5"/>
      <c r="C11837" s="7"/>
      <c r="D11837" s="8"/>
    </row>
    <row r="11838" spans="1:4" x14ac:dyDescent="0.25">
      <c r="A11838" s="5"/>
      <c r="C11838" s="7"/>
      <c r="D11838" s="8"/>
    </row>
    <row r="11839" spans="1:4" x14ac:dyDescent="0.25">
      <c r="A11839" s="5"/>
      <c r="C11839" s="7"/>
      <c r="D11839" s="8"/>
    </row>
    <row r="11840" spans="1:4" x14ac:dyDescent="0.25">
      <c r="A11840" s="5"/>
      <c r="C11840" s="7"/>
      <c r="D11840" s="8"/>
    </row>
    <row r="11841" spans="1:4" x14ac:dyDescent="0.25">
      <c r="A11841" s="5"/>
      <c r="C11841" s="7"/>
      <c r="D11841" s="8"/>
    </row>
    <row r="11842" spans="1:4" x14ac:dyDescent="0.25">
      <c r="A11842" s="5"/>
      <c r="C11842" s="7"/>
      <c r="D11842" s="8"/>
    </row>
    <row r="11843" spans="1:4" x14ac:dyDescent="0.25">
      <c r="A11843" s="5"/>
      <c r="C11843" s="7"/>
      <c r="D11843" s="8"/>
    </row>
    <row r="11844" spans="1:4" x14ac:dyDescent="0.25">
      <c r="A11844" s="5"/>
      <c r="C11844" s="7"/>
      <c r="D11844" s="8"/>
    </row>
    <row r="11845" spans="1:4" x14ac:dyDescent="0.25">
      <c r="A11845" s="5"/>
      <c r="C11845" s="7"/>
      <c r="D11845" s="8"/>
    </row>
    <row r="11846" spans="1:4" x14ac:dyDescent="0.25">
      <c r="A11846" s="5"/>
      <c r="C11846" s="7"/>
      <c r="D11846" s="8"/>
    </row>
    <row r="11847" spans="1:4" x14ac:dyDescent="0.25">
      <c r="A11847" s="5"/>
      <c r="C11847" s="7"/>
      <c r="D11847" s="8"/>
    </row>
    <row r="11848" spans="1:4" x14ac:dyDescent="0.25">
      <c r="A11848" s="5"/>
      <c r="C11848" s="7"/>
      <c r="D11848" s="8"/>
    </row>
    <row r="11849" spans="1:4" x14ac:dyDescent="0.25">
      <c r="A11849" s="5"/>
      <c r="C11849" s="7"/>
      <c r="D11849" s="8"/>
    </row>
    <row r="11850" spans="1:4" x14ac:dyDescent="0.25">
      <c r="A11850" s="5"/>
      <c r="C11850" s="7"/>
      <c r="D11850" s="8"/>
    </row>
    <row r="11851" spans="1:4" x14ac:dyDescent="0.25">
      <c r="A11851" s="5"/>
      <c r="C11851" s="7"/>
      <c r="D11851" s="8"/>
    </row>
    <row r="11852" spans="1:4" x14ac:dyDescent="0.25">
      <c r="A11852" s="5"/>
      <c r="C11852" s="7"/>
      <c r="D11852" s="8"/>
    </row>
    <row r="11853" spans="1:4" x14ac:dyDescent="0.25">
      <c r="A11853" s="5"/>
      <c r="C11853" s="7"/>
      <c r="D11853" s="8"/>
    </row>
    <row r="11854" spans="1:4" x14ac:dyDescent="0.25">
      <c r="A11854" s="5"/>
      <c r="C11854" s="7"/>
      <c r="D11854" s="8"/>
    </row>
    <row r="11855" spans="1:4" x14ac:dyDescent="0.25">
      <c r="A11855" s="5"/>
      <c r="C11855" s="7"/>
      <c r="D11855" s="8"/>
    </row>
    <row r="11856" spans="1:4" x14ac:dyDescent="0.25">
      <c r="A11856" s="5"/>
      <c r="C11856" s="7"/>
      <c r="D11856" s="8"/>
    </row>
    <row r="11857" spans="1:4" x14ac:dyDescent="0.25">
      <c r="A11857" s="5"/>
      <c r="C11857" s="7"/>
      <c r="D11857" s="8"/>
    </row>
    <row r="11858" spans="1:4" x14ac:dyDescent="0.25">
      <c r="A11858" s="5"/>
      <c r="C11858" s="7"/>
      <c r="D11858" s="8"/>
    </row>
    <row r="11859" spans="1:4" x14ac:dyDescent="0.25">
      <c r="A11859" s="5"/>
      <c r="C11859" s="7"/>
      <c r="D11859" s="8"/>
    </row>
    <row r="11860" spans="1:4" x14ac:dyDescent="0.25">
      <c r="A11860" s="5"/>
      <c r="C11860" s="7"/>
      <c r="D11860" s="8"/>
    </row>
    <row r="11861" spans="1:4" x14ac:dyDescent="0.25">
      <c r="A11861" s="5"/>
      <c r="C11861" s="7"/>
      <c r="D11861" s="8"/>
    </row>
    <row r="11862" spans="1:4" x14ac:dyDescent="0.25">
      <c r="A11862" s="5"/>
      <c r="C11862" s="7"/>
      <c r="D11862" s="8"/>
    </row>
    <row r="11863" spans="1:4" x14ac:dyDescent="0.25">
      <c r="A11863" s="5"/>
      <c r="C11863" s="7"/>
      <c r="D11863" s="8"/>
    </row>
    <row r="11864" spans="1:4" x14ac:dyDescent="0.25">
      <c r="A11864" s="5"/>
      <c r="C11864" s="7"/>
      <c r="D11864" s="8"/>
    </row>
    <row r="11865" spans="1:4" x14ac:dyDescent="0.25">
      <c r="A11865" s="5"/>
      <c r="C11865" s="7"/>
      <c r="D11865" s="8"/>
    </row>
    <row r="11866" spans="1:4" x14ac:dyDescent="0.25">
      <c r="A11866" s="5"/>
      <c r="C11866" s="7"/>
      <c r="D11866" s="8"/>
    </row>
    <row r="11867" spans="1:4" x14ac:dyDescent="0.25">
      <c r="A11867" s="5"/>
      <c r="C11867" s="7"/>
      <c r="D11867" s="8"/>
    </row>
    <row r="11868" spans="1:4" x14ac:dyDescent="0.25">
      <c r="A11868" s="5"/>
      <c r="C11868" s="7"/>
      <c r="D11868" s="8"/>
    </row>
    <row r="11869" spans="1:4" x14ac:dyDescent="0.25">
      <c r="A11869" s="5"/>
      <c r="C11869" s="7"/>
      <c r="D11869" s="8"/>
    </row>
    <row r="11870" spans="1:4" x14ac:dyDescent="0.25">
      <c r="A11870" s="5"/>
      <c r="C11870" s="7"/>
      <c r="D11870" s="8"/>
    </row>
    <row r="11871" spans="1:4" x14ac:dyDescent="0.25">
      <c r="A11871" s="5"/>
      <c r="C11871" s="7"/>
      <c r="D11871" s="8"/>
    </row>
    <row r="11872" spans="1:4" x14ac:dyDescent="0.25">
      <c r="A11872" s="5"/>
      <c r="C11872" s="7"/>
      <c r="D11872" s="8"/>
    </row>
    <row r="11873" spans="1:4" x14ac:dyDescent="0.25">
      <c r="A11873" s="5"/>
      <c r="C11873" s="7"/>
      <c r="D11873" s="8"/>
    </row>
    <row r="11874" spans="1:4" x14ac:dyDescent="0.25">
      <c r="A11874" s="5"/>
      <c r="C11874" s="7"/>
      <c r="D11874" s="8"/>
    </row>
    <row r="11875" spans="1:4" x14ac:dyDescent="0.25">
      <c r="A11875" s="5"/>
      <c r="C11875" s="7"/>
      <c r="D11875" s="8"/>
    </row>
    <row r="11876" spans="1:4" x14ac:dyDescent="0.25">
      <c r="A11876" s="5"/>
      <c r="C11876" s="7"/>
      <c r="D11876" s="8"/>
    </row>
    <row r="11877" spans="1:4" x14ac:dyDescent="0.25">
      <c r="A11877" s="5"/>
      <c r="C11877" s="7"/>
      <c r="D11877" s="8"/>
    </row>
    <row r="11878" spans="1:4" x14ac:dyDescent="0.25">
      <c r="A11878" s="5"/>
      <c r="C11878" s="7"/>
      <c r="D11878" s="8"/>
    </row>
    <row r="11879" spans="1:4" x14ac:dyDescent="0.25">
      <c r="A11879" s="5"/>
      <c r="C11879" s="7"/>
      <c r="D11879" s="8"/>
    </row>
    <row r="11880" spans="1:4" x14ac:dyDescent="0.25">
      <c r="A11880" s="5"/>
      <c r="C11880" s="7"/>
      <c r="D11880" s="8"/>
    </row>
    <row r="11881" spans="1:4" x14ac:dyDescent="0.25">
      <c r="A11881" s="5"/>
      <c r="C11881" s="7"/>
      <c r="D11881" s="8"/>
    </row>
    <row r="11882" spans="1:4" x14ac:dyDescent="0.25">
      <c r="A11882" s="5"/>
      <c r="C11882" s="7"/>
      <c r="D11882" s="8"/>
    </row>
    <row r="11883" spans="1:4" x14ac:dyDescent="0.25">
      <c r="A11883" s="5"/>
      <c r="C11883" s="7"/>
      <c r="D11883" s="8"/>
    </row>
    <row r="11884" spans="1:4" x14ac:dyDescent="0.25">
      <c r="A11884" s="5"/>
      <c r="C11884" s="7"/>
      <c r="D11884" s="8"/>
    </row>
    <row r="11885" spans="1:4" x14ac:dyDescent="0.25">
      <c r="A11885" s="5"/>
      <c r="C11885" s="7"/>
      <c r="D11885" s="8"/>
    </row>
    <row r="11886" spans="1:4" x14ac:dyDescent="0.25">
      <c r="A11886" s="5"/>
      <c r="C11886" s="7"/>
      <c r="D11886" s="8"/>
    </row>
    <row r="11887" spans="1:4" x14ac:dyDescent="0.25">
      <c r="A11887" s="5"/>
      <c r="C11887" s="7"/>
      <c r="D11887" s="8"/>
    </row>
    <row r="11888" spans="1:4" x14ac:dyDescent="0.25">
      <c r="A11888" s="5"/>
      <c r="C11888" s="7"/>
      <c r="D11888" s="8"/>
    </row>
    <row r="11889" spans="1:4" x14ac:dyDescent="0.25">
      <c r="A11889" s="5"/>
      <c r="C11889" s="7"/>
      <c r="D11889" s="8"/>
    </row>
    <row r="11890" spans="1:4" x14ac:dyDescent="0.25">
      <c r="A11890" s="5"/>
      <c r="C11890" s="7"/>
      <c r="D11890" s="8"/>
    </row>
    <row r="11891" spans="1:4" x14ac:dyDescent="0.25">
      <c r="A11891" s="5"/>
      <c r="C11891" s="7"/>
      <c r="D11891" s="8"/>
    </row>
    <row r="11892" spans="1:4" x14ac:dyDescent="0.25">
      <c r="A11892" s="5"/>
      <c r="C11892" s="7"/>
      <c r="D11892" s="8"/>
    </row>
    <row r="11893" spans="1:4" x14ac:dyDescent="0.25">
      <c r="A11893" s="5"/>
      <c r="C11893" s="7"/>
      <c r="D11893" s="8"/>
    </row>
    <row r="11894" spans="1:4" x14ac:dyDescent="0.25">
      <c r="A11894" s="5"/>
      <c r="C11894" s="7"/>
      <c r="D11894" s="8"/>
    </row>
    <row r="11895" spans="1:4" x14ac:dyDescent="0.25">
      <c r="A11895" s="5"/>
      <c r="C11895" s="7"/>
      <c r="D11895" s="8"/>
    </row>
    <row r="11896" spans="1:4" x14ac:dyDescent="0.25">
      <c r="A11896" s="5"/>
      <c r="C11896" s="7"/>
      <c r="D11896" s="8"/>
    </row>
    <row r="11897" spans="1:4" x14ac:dyDescent="0.25">
      <c r="A11897" s="5"/>
      <c r="C11897" s="7"/>
      <c r="D11897" s="8"/>
    </row>
    <row r="11898" spans="1:4" x14ac:dyDescent="0.25">
      <c r="A11898" s="5"/>
      <c r="C11898" s="7"/>
      <c r="D11898" s="8"/>
    </row>
    <row r="11899" spans="1:4" x14ac:dyDescent="0.25">
      <c r="A11899" s="5"/>
      <c r="C11899" s="7"/>
      <c r="D11899" s="8"/>
    </row>
    <row r="11900" spans="1:4" x14ac:dyDescent="0.25">
      <c r="A11900" s="5"/>
      <c r="C11900" s="7"/>
      <c r="D11900" s="8"/>
    </row>
    <row r="11901" spans="1:4" x14ac:dyDescent="0.25">
      <c r="A11901" s="5"/>
      <c r="C11901" s="7"/>
      <c r="D11901" s="8"/>
    </row>
    <row r="11902" spans="1:4" x14ac:dyDescent="0.25">
      <c r="A11902" s="5"/>
      <c r="C11902" s="7"/>
      <c r="D11902" s="8"/>
    </row>
    <row r="11903" spans="1:4" x14ac:dyDescent="0.25">
      <c r="A11903" s="5"/>
      <c r="C11903" s="7"/>
      <c r="D11903" s="8"/>
    </row>
    <row r="11904" spans="1:4" x14ac:dyDescent="0.25">
      <c r="A11904" s="5"/>
      <c r="C11904" s="7"/>
      <c r="D11904" s="8"/>
    </row>
    <row r="11905" spans="1:4" x14ac:dyDescent="0.25">
      <c r="A11905" s="5"/>
      <c r="C11905" s="7"/>
      <c r="D11905" s="8"/>
    </row>
    <row r="11906" spans="1:4" x14ac:dyDescent="0.25">
      <c r="A11906" s="5"/>
      <c r="C11906" s="7"/>
      <c r="D11906" s="8"/>
    </row>
    <row r="11907" spans="1:4" x14ac:dyDescent="0.25">
      <c r="A11907" s="5"/>
      <c r="C11907" s="7"/>
      <c r="D11907" s="8"/>
    </row>
    <row r="11908" spans="1:4" x14ac:dyDescent="0.25">
      <c r="A11908" s="5"/>
      <c r="C11908" s="7"/>
      <c r="D11908" s="8"/>
    </row>
    <row r="11909" spans="1:4" x14ac:dyDescent="0.25">
      <c r="A11909" s="5"/>
      <c r="C11909" s="7"/>
      <c r="D11909" s="8"/>
    </row>
    <row r="11910" spans="1:4" x14ac:dyDescent="0.25">
      <c r="A11910" s="5"/>
      <c r="C11910" s="7"/>
      <c r="D11910" s="8"/>
    </row>
    <row r="11911" spans="1:4" x14ac:dyDescent="0.25">
      <c r="A11911" s="5"/>
      <c r="C11911" s="7"/>
      <c r="D11911" s="8"/>
    </row>
    <row r="11912" spans="1:4" x14ac:dyDescent="0.25">
      <c r="A11912" s="5"/>
      <c r="C11912" s="7"/>
      <c r="D11912" s="8"/>
    </row>
    <row r="11913" spans="1:4" x14ac:dyDescent="0.25">
      <c r="A11913" s="5"/>
      <c r="C11913" s="7"/>
      <c r="D11913" s="8"/>
    </row>
    <row r="11914" spans="1:4" x14ac:dyDescent="0.25">
      <c r="A11914" s="5"/>
      <c r="C11914" s="7"/>
      <c r="D11914" s="8"/>
    </row>
    <row r="11915" spans="1:4" x14ac:dyDescent="0.25">
      <c r="A11915" s="5"/>
      <c r="C11915" s="7"/>
      <c r="D11915" s="8"/>
    </row>
    <row r="11916" spans="1:4" x14ac:dyDescent="0.25">
      <c r="A11916" s="5"/>
      <c r="C11916" s="7"/>
      <c r="D11916" s="8"/>
    </row>
    <row r="11917" spans="1:4" x14ac:dyDescent="0.25">
      <c r="A11917" s="5"/>
      <c r="C11917" s="7"/>
      <c r="D11917" s="8"/>
    </row>
    <row r="11918" spans="1:4" x14ac:dyDescent="0.25">
      <c r="A11918" s="5"/>
      <c r="C11918" s="7"/>
      <c r="D11918" s="8"/>
    </row>
    <row r="11919" spans="1:4" x14ac:dyDescent="0.25">
      <c r="A11919" s="5"/>
      <c r="C11919" s="7"/>
      <c r="D11919" s="8"/>
    </row>
    <row r="11920" spans="1:4" x14ac:dyDescent="0.25">
      <c r="A11920" s="5"/>
      <c r="C11920" s="7"/>
      <c r="D11920" s="8"/>
    </row>
    <row r="11921" spans="1:4" x14ac:dyDescent="0.25">
      <c r="A11921" s="5"/>
      <c r="C11921" s="7"/>
      <c r="D11921" s="8"/>
    </row>
    <row r="11922" spans="1:4" x14ac:dyDescent="0.25">
      <c r="A11922" s="5"/>
      <c r="C11922" s="7"/>
      <c r="D11922" s="8"/>
    </row>
    <row r="11923" spans="1:4" x14ac:dyDescent="0.25">
      <c r="A11923" s="5"/>
      <c r="C11923" s="7"/>
      <c r="D11923" s="8"/>
    </row>
    <row r="11924" spans="1:4" x14ac:dyDescent="0.25">
      <c r="A11924" s="5"/>
      <c r="C11924" s="7"/>
      <c r="D11924" s="8"/>
    </row>
    <row r="11925" spans="1:4" x14ac:dyDescent="0.25">
      <c r="A11925" s="5"/>
      <c r="C11925" s="7"/>
      <c r="D11925" s="8"/>
    </row>
    <row r="11926" spans="1:4" x14ac:dyDescent="0.25">
      <c r="A11926" s="5"/>
      <c r="C11926" s="7"/>
      <c r="D11926" s="8"/>
    </row>
    <row r="11927" spans="1:4" x14ac:dyDescent="0.25">
      <c r="A11927" s="5"/>
      <c r="C11927" s="7"/>
      <c r="D11927" s="8"/>
    </row>
    <row r="11928" spans="1:4" x14ac:dyDescent="0.25">
      <c r="A11928" s="5"/>
      <c r="C11928" s="7"/>
      <c r="D11928" s="8"/>
    </row>
    <row r="11929" spans="1:4" x14ac:dyDescent="0.25">
      <c r="A11929" s="5"/>
      <c r="C11929" s="7"/>
      <c r="D11929" s="8"/>
    </row>
    <row r="11930" spans="1:4" x14ac:dyDescent="0.25">
      <c r="A11930" s="5"/>
      <c r="C11930" s="7"/>
      <c r="D11930" s="8"/>
    </row>
    <row r="11931" spans="1:4" x14ac:dyDescent="0.25">
      <c r="A11931" s="5"/>
      <c r="C11931" s="7"/>
      <c r="D11931" s="8"/>
    </row>
    <row r="11932" spans="1:4" x14ac:dyDescent="0.25">
      <c r="A11932" s="5"/>
      <c r="C11932" s="7"/>
      <c r="D11932" s="8"/>
    </row>
    <row r="11933" spans="1:4" x14ac:dyDescent="0.25">
      <c r="A11933" s="5"/>
      <c r="C11933" s="7"/>
      <c r="D11933" s="8"/>
    </row>
    <row r="11934" spans="1:4" x14ac:dyDescent="0.25">
      <c r="A11934" s="5"/>
      <c r="C11934" s="7"/>
      <c r="D11934" s="8"/>
    </row>
    <row r="11935" spans="1:4" x14ac:dyDescent="0.25">
      <c r="A11935" s="5"/>
      <c r="C11935" s="7"/>
      <c r="D11935" s="8"/>
    </row>
    <row r="11936" spans="1:4" x14ac:dyDescent="0.25">
      <c r="A11936" s="5"/>
      <c r="C11936" s="7"/>
      <c r="D11936" s="8"/>
    </row>
    <row r="11937" spans="1:4" x14ac:dyDescent="0.25">
      <c r="A11937" s="5"/>
      <c r="C11937" s="7"/>
      <c r="D11937" s="8"/>
    </row>
    <row r="11938" spans="1:4" x14ac:dyDescent="0.25">
      <c r="A11938" s="5"/>
      <c r="C11938" s="7"/>
      <c r="D11938" s="8"/>
    </row>
    <row r="11939" spans="1:4" x14ac:dyDescent="0.25">
      <c r="A11939" s="5"/>
      <c r="C11939" s="7"/>
      <c r="D11939" s="8"/>
    </row>
    <row r="11940" spans="1:4" x14ac:dyDescent="0.25">
      <c r="A11940" s="5"/>
      <c r="C11940" s="7"/>
      <c r="D11940" s="8"/>
    </row>
    <row r="11941" spans="1:4" x14ac:dyDescent="0.25">
      <c r="A11941" s="5"/>
      <c r="C11941" s="7"/>
      <c r="D11941" s="8"/>
    </row>
    <row r="11942" spans="1:4" x14ac:dyDescent="0.25">
      <c r="A11942" s="5"/>
      <c r="C11942" s="7"/>
      <c r="D11942" s="8"/>
    </row>
    <row r="11943" spans="1:4" x14ac:dyDescent="0.25">
      <c r="A11943" s="5"/>
      <c r="C11943" s="7"/>
      <c r="D11943" s="8"/>
    </row>
    <row r="11944" spans="1:4" x14ac:dyDescent="0.25">
      <c r="A11944" s="5"/>
      <c r="C11944" s="7"/>
      <c r="D11944" s="8"/>
    </row>
    <row r="11945" spans="1:4" x14ac:dyDescent="0.25">
      <c r="A11945" s="5"/>
      <c r="C11945" s="7"/>
      <c r="D11945" s="8"/>
    </row>
    <row r="11946" spans="1:4" x14ac:dyDescent="0.25">
      <c r="A11946" s="5"/>
      <c r="C11946" s="7"/>
      <c r="D11946" s="8"/>
    </row>
    <row r="11947" spans="1:4" x14ac:dyDescent="0.25">
      <c r="A11947" s="5"/>
      <c r="C11947" s="7"/>
      <c r="D11947" s="8"/>
    </row>
    <row r="11948" spans="1:4" x14ac:dyDescent="0.25">
      <c r="A11948" s="5"/>
      <c r="C11948" s="7"/>
      <c r="D11948" s="8"/>
    </row>
    <row r="11949" spans="1:4" x14ac:dyDescent="0.25">
      <c r="A11949" s="5"/>
      <c r="C11949" s="7"/>
      <c r="D11949" s="8"/>
    </row>
    <row r="11950" spans="1:4" x14ac:dyDescent="0.25">
      <c r="A11950" s="5"/>
      <c r="C11950" s="7"/>
      <c r="D11950" s="8"/>
    </row>
    <row r="11951" spans="1:4" x14ac:dyDescent="0.25">
      <c r="A11951" s="5"/>
      <c r="C11951" s="7"/>
      <c r="D11951" s="8"/>
    </row>
    <row r="11952" spans="1:4" x14ac:dyDescent="0.25">
      <c r="A11952" s="5"/>
      <c r="C11952" s="7"/>
      <c r="D11952" s="8"/>
    </row>
    <row r="11953" spans="1:4" x14ac:dyDescent="0.25">
      <c r="A11953" s="5"/>
      <c r="C11953" s="7"/>
      <c r="D11953" s="8"/>
    </row>
    <row r="11954" spans="1:4" x14ac:dyDescent="0.25">
      <c r="A11954" s="5"/>
      <c r="C11954" s="7"/>
      <c r="D11954" s="8"/>
    </row>
    <row r="11955" spans="1:4" x14ac:dyDescent="0.25">
      <c r="A11955" s="5"/>
      <c r="C11955" s="7"/>
      <c r="D11955" s="8"/>
    </row>
    <row r="11956" spans="1:4" x14ac:dyDescent="0.25">
      <c r="A11956" s="5"/>
      <c r="C11956" s="7"/>
      <c r="D11956" s="8"/>
    </row>
    <row r="11957" spans="1:4" x14ac:dyDescent="0.25">
      <c r="A11957" s="5"/>
      <c r="C11957" s="7"/>
      <c r="D11957" s="8"/>
    </row>
    <row r="11958" spans="1:4" x14ac:dyDescent="0.25">
      <c r="A11958" s="5"/>
      <c r="C11958" s="7"/>
      <c r="D11958" s="8"/>
    </row>
    <row r="11959" spans="1:4" x14ac:dyDescent="0.25">
      <c r="A11959" s="5"/>
      <c r="C11959" s="7"/>
      <c r="D11959" s="8"/>
    </row>
    <row r="11960" spans="1:4" x14ac:dyDescent="0.25">
      <c r="A11960" s="5"/>
      <c r="C11960" s="7"/>
      <c r="D11960" s="8"/>
    </row>
    <row r="11961" spans="1:4" x14ac:dyDescent="0.25">
      <c r="A11961" s="5"/>
      <c r="C11961" s="7"/>
      <c r="D11961" s="8"/>
    </row>
    <row r="11962" spans="1:4" x14ac:dyDescent="0.25">
      <c r="A11962" s="5"/>
      <c r="C11962" s="7"/>
      <c r="D11962" s="8"/>
    </row>
    <row r="11963" spans="1:4" x14ac:dyDescent="0.25">
      <c r="A11963" s="5"/>
      <c r="C11963" s="7"/>
      <c r="D11963" s="8"/>
    </row>
    <row r="11964" spans="1:4" x14ac:dyDescent="0.25">
      <c r="A11964" s="5"/>
      <c r="C11964" s="7"/>
      <c r="D11964" s="8"/>
    </row>
    <row r="11965" spans="1:4" x14ac:dyDescent="0.25">
      <c r="A11965" s="5"/>
      <c r="C11965" s="7"/>
      <c r="D11965" s="8"/>
    </row>
    <row r="11966" spans="1:4" x14ac:dyDescent="0.25">
      <c r="A11966" s="5"/>
      <c r="C11966" s="7"/>
      <c r="D11966" s="8"/>
    </row>
    <row r="11967" spans="1:4" x14ac:dyDescent="0.25">
      <c r="A11967" s="5"/>
      <c r="C11967" s="7"/>
      <c r="D11967" s="8"/>
    </row>
    <row r="11968" spans="1:4" x14ac:dyDescent="0.25">
      <c r="A11968" s="5"/>
      <c r="C11968" s="7"/>
      <c r="D11968" s="8"/>
    </row>
    <row r="11969" spans="1:4" x14ac:dyDescent="0.25">
      <c r="A11969" s="5"/>
      <c r="C11969" s="7"/>
      <c r="D11969" s="8"/>
    </row>
    <row r="11970" spans="1:4" x14ac:dyDescent="0.25">
      <c r="A11970" s="5"/>
      <c r="C11970" s="7"/>
      <c r="D11970" s="8"/>
    </row>
    <row r="11971" spans="1:4" x14ac:dyDescent="0.25">
      <c r="A11971" s="5"/>
      <c r="C11971" s="7"/>
      <c r="D11971" s="8"/>
    </row>
    <row r="11972" spans="1:4" x14ac:dyDescent="0.25">
      <c r="A11972" s="5"/>
      <c r="C11972" s="7"/>
      <c r="D11972" s="8"/>
    </row>
    <row r="11973" spans="1:4" x14ac:dyDescent="0.25">
      <c r="A11973" s="5"/>
      <c r="C11973" s="7"/>
      <c r="D11973" s="8"/>
    </row>
    <row r="11974" spans="1:4" x14ac:dyDescent="0.25">
      <c r="A11974" s="5"/>
      <c r="C11974" s="7"/>
      <c r="D11974" s="8"/>
    </row>
    <row r="11975" spans="1:4" x14ac:dyDescent="0.25">
      <c r="A11975" s="5"/>
      <c r="C11975" s="7"/>
      <c r="D11975" s="8"/>
    </row>
    <row r="11976" spans="1:4" x14ac:dyDescent="0.25">
      <c r="A11976" s="5"/>
      <c r="C11976" s="7"/>
      <c r="D11976" s="8"/>
    </row>
    <row r="11977" spans="1:4" x14ac:dyDescent="0.25">
      <c r="A11977" s="5"/>
      <c r="C11977" s="7"/>
      <c r="D11977" s="8"/>
    </row>
    <row r="11978" spans="1:4" x14ac:dyDescent="0.25">
      <c r="A11978" s="5"/>
      <c r="C11978" s="7"/>
      <c r="D11978" s="8"/>
    </row>
    <row r="11979" spans="1:4" x14ac:dyDescent="0.25">
      <c r="A11979" s="5"/>
      <c r="C11979" s="7"/>
      <c r="D11979" s="8"/>
    </row>
    <row r="11980" spans="1:4" x14ac:dyDescent="0.25">
      <c r="A11980" s="5"/>
      <c r="C11980" s="7"/>
      <c r="D11980" s="8"/>
    </row>
    <row r="11981" spans="1:4" x14ac:dyDescent="0.25">
      <c r="A11981" s="5"/>
      <c r="C11981" s="7"/>
      <c r="D11981" s="8"/>
    </row>
    <row r="11982" spans="1:4" x14ac:dyDescent="0.25">
      <c r="A11982" s="5"/>
      <c r="C11982" s="7"/>
      <c r="D11982" s="8"/>
    </row>
    <row r="11983" spans="1:4" x14ac:dyDescent="0.25">
      <c r="A11983" s="5"/>
      <c r="C11983" s="7"/>
      <c r="D11983" s="8"/>
    </row>
    <row r="11984" spans="1:4" x14ac:dyDescent="0.25">
      <c r="A11984" s="5"/>
      <c r="C11984" s="7"/>
      <c r="D11984" s="8"/>
    </row>
    <row r="11985" spans="1:4" x14ac:dyDescent="0.25">
      <c r="A11985" s="5"/>
      <c r="C11985" s="7"/>
      <c r="D11985" s="8"/>
    </row>
    <row r="11986" spans="1:4" x14ac:dyDescent="0.25">
      <c r="A11986" s="5"/>
      <c r="C11986" s="7"/>
      <c r="D11986" s="8"/>
    </row>
    <row r="11987" spans="1:4" x14ac:dyDescent="0.25">
      <c r="A11987" s="5"/>
      <c r="C11987" s="7"/>
      <c r="D11987" s="8"/>
    </row>
    <row r="11988" spans="1:4" x14ac:dyDescent="0.25">
      <c r="A11988" s="5"/>
      <c r="C11988" s="7"/>
      <c r="D11988" s="8"/>
    </row>
    <row r="11989" spans="1:4" x14ac:dyDescent="0.25">
      <c r="A11989" s="5"/>
      <c r="C11989" s="7"/>
      <c r="D11989" s="8"/>
    </row>
    <row r="11990" spans="1:4" x14ac:dyDescent="0.25">
      <c r="A11990" s="5"/>
      <c r="C11990" s="7"/>
      <c r="D11990" s="8"/>
    </row>
    <row r="11991" spans="1:4" x14ac:dyDescent="0.25">
      <c r="A11991" s="5"/>
      <c r="C11991" s="7"/>
      <c r="D11991" s="8"/>
    </row>
    <row r="11992" spans="1:4" x14ac:dyDescent="0.25">
      <c r="A11992" s="5"/>
      <c r="C11992" s="7"/>
      <c r="D11992" s="8"/>
    </row>
    <row r="11993" spans="1:4" x14ac:dyDescent="0.25">
      <c r="A11993" s="5"/>
      <c r="C11993" s="7"/>
      <c r="D11993" s="8"/>
    </row>
    <row r="11994" spans="1:4" x14ac:dyDescent="0.25">
      <c r="A11994" s="5"/>
      <c r="C11994" s="7"/>
      <c r="D11994" s="8"/>
    </row>
    <row r="11995" spans="1:4" x14ac:dyDescent="0.25">
      <c r="A11995" s="5"/>
      <c r="C11995" s="7"/>
      <c r="D11995" s="8"/>
    </row>
    <row r="11996" spans="1:4" x14ac:dyDescent="0.25">
      <c r="A11996" s="5"/>
      <c r="C11996" s="7"/>
      <c r="D11996" s="8"/>
    </row>
    <row r="11997" spans="1:4" x14ac:dyDescent="0.25">
      <c r="A11997" s="5"/>
      <c r="C11997" s="7"/>
      <c r="D11997" s="8"/>
    </row>
    <row r="11998" spans="1:4" x14ac:dyDescent="0.25">
      <c r="A11998" s="5"/>
      <c r="C11998" s="7"/>
      <c r="D11998" s="8"/>
    </row>
    <row r="11999" spans="1:4" x14ac:dyDescent="0.25">
      <c r="A11999" s="5"/>
      <c r="C11999" s="7"/>
      <c r="D11999" s="8"/>
    </row>
    <row r="12000" spans="1:4" x14ac:dyDescent="0.25">
      <c r="A12000" s="5"/>
      <c r="C12000" s="7"/>
      <c r="D12000" s="8"/>
    </row>
    <row r="12001" spans="1:4" x14ac:dyDescent="0.25">
      <c r="A12001" s="5"/>
      <c r="C12001" s="7"/>
      <c r="D12001" s="8"/>
    </row>
    <row r="12002" spans="1:4" x14ac:dyDescent="0.25">
      <c r="A12002" s="5"/>
      <c r="C12002" s="7"/>
      <c r="D12002" s="8"/>
    </row>
    <row r="12003" spans="1:4" x14ac:dyDescent="0.25">
      <c r="A12003" s="5"/>
      <c r="C12003" s="7"/>
      <c r="D12003" s="8"/>
    </row>
    <row r="12004" spans="1:4" x14ac:dyDescent="0.25">
      <c r="A12004" s="5"/>
      <c r="C12004" s="7"/>
      <c r="D12004" s="8"/>
    </row>
    <row r="12005" spans="1:4" x14ac:dyDescent="0.25">
      <c r="A12005" s="5"/>
      <c r="C12005" s="7"/>
      <c r="D12005" s="8"/>
    </row>
    <row r="12006" spans="1:4" x14ac:dyDescent="0.25">
      <c r="A12006" s="5"/>
      <c r="C12006" s="7"/>
      <c r="D12006" s="8"/>
    </row>
    <row r="12007" spans="1:4" x14ac:dyDescent="0.25">
      <c r="A12007" s="5"/>
      <c r="C12007" s="7"/>
      <c r="D12007" s="8"/>
    </row>
    <row r="12008" spans="1:4" x14ac:dyDescent="0.25">
      <c r="A12008" s="5"/>
      <c r="C12008" s="7"/>
      <c r="D12008" s="8"/>
    </row>
    <row r="12009" spans="1:4" x14ac:dyDescent="0.25">
      <c r="A12009" s="5"/>
      <c r="C12009" s="7"/>
      <c r="D12009" s="8"/>
    </row>
    <row r="12010" spans="1:4" x14ac:dyDescent="0.25">
      <c r="A12010" s="5"/>
      <c r="C12010" s="7"/>
      <c r="D12010" s="8"/>
    </row>
    <row r="12011" spans="1:4" x14ac:dyDescent="0.25">
      <c r="A12011" s="5"/>
      <c r="C12011" s="7"/>
      <c r="D12011" s="8"/>
    </row>
    <row r="12012" spans="1:4" x14ac:dyDescent="0.25">
      <c r="A12012" s="5"/>
      <c r="C12012" s="7"/>
      <c r="D12012" s="8"/>
    </row>
    <row r="12013" spans="1:4" x14ac:dyDescent="0.25">
      <c r="A12013" s="5"/>
      <c r="C12013" s="7"/>
      <c r="D12013" s="8"/>
    </row>
    <row r="12014" spans="1:4" x14ac:dyDescent="0.25">
      <c r="A12014" s="5"/>
      <c r="C12014" s="7"/>
      <c r="D12014" s="8"/>
    </row>
    <row r="12015" spans="1:4" x14ac:dyDescent="0.25">
      <c r="A12015" s="5"/>
      <c r="C12015" s="7"/>
      <c r="D12015" s="8"/>
    </row>
    <row r="12016" spans="1:4" x14ac:dyDescent="0.25">
      <c r="A12016" s="5"/>
      <c r="C12016" s="7"/>
      <c r="D12016" s="8"/>
    </row>
    <row r="12017" spans="1:4" x14ac:dyDescent="0.25">
      <c r="A12017" s="5"/>
      <c r="C12017" s="7"/>
      <c r="D12017" s="8"/>
    </row>
    <row r="12018" spans="1:4" x14ac:dyDescent="0.25">
      <c r="A12018" s="5"/>
      <c r="C12018" s="7"/>
      <c r="D12018" s="8"/>
    </row>
    <row r="12019" spans="1:4" x14ac:dyDescent="0.25">
      <c r="A12019" s="5"/>
      <c r="C12019" s="7"/>
      <c r="D12019" s="8"/>
    </row>
    <row r="12020" spans="1:4" x14ac:dyDescent="0.25">
      <c r="A12020" s="5"/>
      <c r="C12020" s="7"/>
      <c r="D12020" s="8"/>
    </row>
    <row r="12021" spans="1:4" x14ac:dyDescent="0.25">
      <c r="A12021" s="5"/>
      <c r="C12021" s="7"/>
      <c r="D12021" s="8"/>
    </row>
    <row r="12022" spans="1:4" x14ac:dyDescent="0.25">
      <c r="A12022" s="5"/>
      <c r="C12022" s="7"/>
      <c r="D12022" s="8"/>
    </row>
    <row r="12023" spans="1:4" x14ac:dyDescent="0.25">
      <c r="A12023" s="5"/>
      <c r="C12023" s="7"/>
      <c r="D12023" s="8"/>
    </row>
    <row r="12024" spans="1:4" x14ac:dyDescent="0.25">
      <c r="A12024" s="5"/>
      <c r="C12024" s="7"/>
      <c r="D12024" s="8"/>
    </row>
    <row r="12025" spans="1:4" x14ac:dyDescent="0.25">
      <c r="A12025" s="5"/>
      <c r="C12025" s="7"/>
      <c r="D12025" s="8"/>
    </row>
    <row r="12026" spans="1:4" x14ac:dyDescent="0.25">
      <c r="A12026" s="5"/>
      <c r="C12026" s="7"/>
      <c r="D12026" s="8"/>
    </row>
    <row r="12027" spans="1:4" x14ac:dyDescent="0.25">
      <c r="A12027" s="5"/>
      <c r="C12027" s="7"/>
      <c r="D12027" s="8"/>
    </row>
    <row r="12028" spans="1:4" x14ac:dyDescent="0.25">
      <c r="A12028" s="5"/>
      <c r="C12028" s="7"/>
      <c r="D12028" s="8"/>
    </row>
    <row r="12029" spans="1:4" x14ac:dyDescent="0.25">
      <c r="A12029" s="5"/>
      <c r="C12029" s="7"/>
      <c r="D12029" s="8"/>
    </row>
    <row r="12030" spans="1:4" x14ac:dyDescent="0.25">
      <c r="A12030" s="5"/>
      <c r="C12030" s="7"/>
      <c r="D12030" s="8"/>
    </row>
    <row r="12031" spans="1:4" x14ac:dyDescent="0.25">
      <c r="A12031" s="5"/>
      <c r="C12031" s="7"/>
      <c r="D12031" s="8"/>
    </row>
    <row r="12032" spans="1:4" x14ac:dyDescent="0.25">
      <c r="A12032" s="5"/>
      <c r="C12032" s="7"/>
      <c r="D12032" s="8"/>
    </row>
    <row r="12033" spans="1:4" x14ac:dyDescent="0.25">
      <c r="A12033" s="5"/>
      <c r="C12033" s="7"/>
      <c r="D12033" s="8"/>
    </row>
    <row r="12034" spans="1:4" x14ac:dyDescent="0.25">
      <c r="A12034" s="5"/>
      <c r="C12034" s="7"/>
      <c r="D12034" s="8"/>
    </row>
    <row r="12035" spans="1:4" x14ac:dyDescent="0.25">
      <c r="A12035" s="5"/>
      <c r="C12035" s="7"/>
      <c r="D12035" s="8"/>
    </row>
    <row r="12036" spans="1:4" x14ac:dyDescent="0.25">
      <c r="A12036" s="5"/>
      <c r="C12036" s="7"/>
      <c r="D12036" s="8"/>
    </row>
    <row r="12037" spans="1:4" x14ac:dyDescent="0.25">
      <c r="A12037" s="5"/>
      <c r="C12037" s="7"/>
      <c r="D12037" s="8"/>
    </row>
    <row r="12038" spans="1:4" x14ac:dyDescent="0.25">
      <c r="A12038" s="5"/>
      <c r="C12038" s="7"/>
      <c r="D12038" s="8"/>
    </row>
    <row r="12039" spans="1:4" x14ac:dyDescent="0.25">
      <c r="A12039" s="5"/>
      <c r="C12039" s="7"/>
      <c r="D12039" s="8"/>
    </row>
    <row r="12040" spans="1:4" x14ac:dyDescent="0.25">
      <c r="A12040" s="5"/>
      <c r="C12040" s="7"/>
      <c r="D12040" s="8"/>
    </row>
    <row r="12041" spans="1:4" x14ac:dyDescent="0.25">
      <c r="A12041" s="5"/>
      <c r="C12041" s="7"/>
      <c r="D12041" s="8"/>
    </row>
    <row r="12042" spans="1:4" x14ac:dyDescent="0.25">
      <c r="A12042" s="5"/>
      <c r="C12042" s="7"/>
      <c r="D12042" s="8"/>
    </row>
    <row r="12043" spans="1:4" x14ac:dyDescent="0.25">
      <c r="A12043" s="5"/>
      <c r="C12043" s="7"/>
      <c r="D12043" s="8"/>
    </row>
    <row r="12044" spans="1:4" x14ac:dyDescent="0.25">
      <c r="A12044" s="5"/>
      <c r="C12044" s="7"/>
      <c r="D12044" s="8"/>
    </row>
    <row r="12045" spans="1:4" x14ac:dyDescent="0.25">
      <c r="A12045" s="5"/>
      <c r="C12045" s="7"/>
      <c r="D12045" s="8"/>
    </row>
    <row r="12046" spans="1:4" x14ac:dyDescent="0.25">
      <c r="A12046" s="5"/>
      <c r="C12046" s="7"/>
      <c r="D12046" s="8"/>
    </row>
    <row r="12047" spans="1:4" x14ac:dyDescent="0.25">
      <c r="A12047" s="5"/>
      <c r="C12047" s="7"/>
      <c r="D12047" s="8"/>
    </row>
    <row r="12048" spans="1:4" x14ac:dyDescent="0.25">
      <c r="A12048" s="5"/>
      <c r="C12048" s="7"/>
      <c r="D12048" s="8"/>
    </row>
    <row r="12049" spans="1:4" x14ac:dyDescent="0.25">
      <c r="A12049" s="5"/>
      <c r="C12049" s="7"/>
      <c r="D12049" s="8"/>
    </row>
    <row r="12050" spans="1:4" x14ac:dyDescent="0.25">
      <c r="A12050" s="5"/>
      <c r="C12050" s="7"/>
      <c r="D12050" s="8"/>
    </row>
    <row r="12051" spans="1:4" x14ac:dyDescent="0.25">
      <c r="A12051" s="5"/>
      <c r="C12051" s="7"/>
      <c r="D12051" s="8"/>
    </row>
    <row r="12052" spans="1:4" x14ac:dyDescent="0.25">
      <c r="A12052" s="5"/>
      <c r="C12052" s="7"/>
      <c r="D12052" s="8"/>
    </row>
    <row r="12053" spans="1:4" x14ac:dyDescent="0.25">
      <c r="A12053" s="5"/>
      <c r="C12053" s="7"/>
      <c r="D12053" s="8"/>
    </row>
    <row r="12054" spans="1:4" x14ac:dyDescent="0.25">
      <c r="A12054" s="5"/>
      <c r="C12054" s="7"/>
      <c r="D12054" s="8"/>
    </row>
    <row r="12055" spans="1:4" x14ac:dyDescent="0.25">
      <c r="A12055" s="5"/>
      <c r="C12055" s="7"/>
      <c r="D12055" s="8"/>
    </row>
    <row r="12056" spans="1:4" x14ac:dyDescent="0.25">
      <c r="A12056" s="5"/>
      <c r="C12056" s="7"/>
      <c r="D12056" s="8"/>
    </row>
    <row r="12057" spans="1:4" x14ac:dyDescent="0.25">
      <c r="A12057" s="5"/>
      <c r="C12057" s="7"/>
      <c r="D12057" s="8"/>
    </row>
    <row r="12058" spans="1:4" x14ac:dyDescent="0.25">
      <c r="A12058" s="5"/>
      <c r="C12058" s="7"/>
      <c r="D12058" s="8"/>
    </row>
    <row r="12059" spans="1:4" x14ac:dyDescent="0.25">
      <c r="A12059" s="5"/>
      <c r="C12059" s="7"/>
      <c r="D12059" s="8"/>
    </row>
    <row r="12060" spans="1:4" x14ac:dyDescent="0.25">
      <c r="A12060" s="5"/>
      <c r="C12060" s="7"/>
      <c r="D12060" s="8"/>
    </row>
    <row r="12061" spans="1:4" x14ac:dyDescent="0.25">
      <c r="A12061" s="5"/>
      <c r="C12061" s="7"/>
      <c r="D12061" s="8"/>
    </row>
    <row r="12062" spans="1:4" x14ac:dyDescent="0.25">
      <c r="A12062" s="5"/>
      <c r="C12062" s="7"/>
      <c r="D12062" s="8"/>
    </row>
    <row r="12063" spans="1:4" x14ac:dyDescent="0.25">
      <c r="A12063" s="5"/>
      <c r="C12063" s="7"/>
      <c r="D12063" s="8"/>
    </row>
    <row r="12064" spans="1:4" x14ac:dyDescent="0.25">
      <c r="A12064" s="5"/>
      <c r="C12064" s="7"/>
      <c r="D12064" s="8"/>
    </row>
    <row r="12065" spans="1:4" x14ac:dyDescent="0.25">
      <c r="A12065" s="5"/>
      <c r="C12065" s="7"/>
      <c r="D12065" s="8"/>
    </row>
    <row r="12066" spans="1:4" x14ac:dyDescent="0.25">
      <c r="A12066" s="5"/>
      <c r="C12066" s="7"/>
      <c r="D12066" s="8"/>
    </row>
    <row r="12067" spans="1:4" x14ac:dyDescent="0.25">
      <c r="A12067" s="5"/>
      <c r="C12067" s="7"/>
      <c r="D12067" s="8"/>
    </row>
    <row r="12068" spans="1:4" x14ac:dyDescent="0.25">
      <c r="A12068" s="5"/>
      <c r="C12068" s="7"/>
      <c r="D12068" s="8"/>
    </row>
    <row r="12069" spans="1:4" x14ac:dyDescent="0.25">
      <c r="A12069" s="5"/>
      <c r="C12069" s="7"/>
      <c r="D12069" s="8"/>
    </row>
    <row r="12070" spans="1:4" x14ac:dyDescent="0.25">
      <c r="A12070" s="5"/>
      <c r="C12070" s="7"/>
      <c r="D12070" s="8"/>
    </row>
    <row r="12071" spans="1:4" x14ac:dyDescent="0.25">
      <c r="A12071" s="5"/>
      <c r="C12071" s="7"/>
      <c r="D12071" s="8"/>
    </row>
    <row r="12072" spans="1:4" x14ac:dyDescent="0.25">
      <c r="A12072" s="5"/>
      <c r="C12072" s="7"/>
      <c r="D12072" s="8"/>
    </row>
    <row r="12073" spans="1:4" x14ac:dyDescent="0.25">
      <c r="A12073" s="5"/>
      <c r="C12073" s="7"/>
      <c r="D12073" s="8"/>
    </row>
    <row r="12074" spans="1:4" x14ac:dyDescent="0.25">
      <c r="A12074" s="5"/>
      <c r="C12074" s="7"/>
      <c r="D12074" s="8"/>
    </row>
    <row r="12075" spans="1:4" x14ac:dyDescent="0.25">
      <c r="A12075" s="5"/>
      <c r="C12075" s="7"/>
      <c r="D12075" s="8"/>
    </row>
    <row r="12076" spans="1:4" x14ac:dyDescent="0.25">
      <c r="A12076" s="5"/>
      <c r="C12076" s="7"/>
      <c r="D12076" s="8"/>
    </row>
    <row r="12077" spans="1:4" x14ac:dyDescent="0.25">
      <c r="A12077" s="5"/>
      <c r="C12077" s="7"/>
      <c r="D12077" s="8"/>
    </row>
    <row r="12078" spans="1:4" x14ac:dyDescent="0.25">
      <c r="A12078" s="5"/>
      <c r="C12078" s="7"/>
      <c r="D12078" s="8"/>
    </row>
    <row r="12079" spans="1:4" x14ac:dyDescent="0.25">
      <c r="A12079" s="5"/>
      <c r="C12079" s="7"/>
      <c r="D12079" s="8"/>
    </row>
    <row r="12080" spans="1:4" x14ac:dyDescent="0.25">
      <c r="A12080" s="5"/>
      <c r="C12080" s="7"/>
      <c r="D12080" s="8"/>
    </row>
    <row r="12081" spans="1:4" x14ac:dyDescent="0.25">
      <c r="A12081" s="5"/>
      <c r="C12081" s="7"/>
      <c r="D12081" s="8"/>
    </row>
    <row r="12082" spans="1:4" x14ac:dyDescent="0.25">
      <c r="A12082" s="5"/>
      <c r="C12082" s="7"/>
      <c r="D12082" s="8"/>
    </row>
    <row r="12083" spans="1:4" x14ac:dyDescent="0.25">
      <c r="A12083" s="5"/>
      <c r="C12083" s="7"/>
      <c r="D12083" s="8"/>
    </row>
    <row r="12084" spans="1:4" x14ac:dyDescent="0.25">
      <c r="A12084" s="5"/>
      <c r="C12084" s="7"/>
      <c r="D12084" s="8"/>
    </row>
    <row r="12085" spans="1:4" x14ac:dyDescent="0.25">
      <c r="A12085" s="5"/>
      <c r="C12085" s="7"/>
      <c r="D12085" s="8"/>
    </row>
    <row r="12086" spans="1:4" x14ac:dyDescent="0.25">
      <c r="A12086" s="5"/>
      <c r="C12086" s="7"/>
      <c r="D12086" s="8"/>
    </row>
    <row r="12087" spans="1:4" x14ac:dyDescent="0.25">
      <c r="A12087" s="5"/>
      <c r="C12087" s="7"/>
      <c r="D12087" s="8"/>
    </row>
    <row r="12088" spans="1:4" x14ac:dyDescent="0.25">
      <c r="A12088" s="5"/>
      <c r="C12088" s="7"/>
      <c r="D12088" s="8"/>
    </row>
    <row r="12089" spans="1:4" x14ac:dyDescent="0.25">
      <c r="A12089" s="5"/>
      <c r="C12089" s="7"/>
      <c r="D12089" s="8"/>
    </row>
    <row r="12090" spans="1:4" x14ac:dyDescent="0.25">
      <c r="A12090" s="5"/>
      <c r="C12090" s="7"/>
      <c r="D12090" s="8"/>
    </row>
    <row r="12091" spans="1:4" x14ac:dyDescent="0.25">
      <c r="A12091" s="5"/>
      <c r="C12091" s="7"/>
      <c r="D12091" s="8"/>
    </row>
    <row r="12092" spans="1:4" x14ac:dyDescent="0.25">
      <c r="A12092" s="5"/>
      <c r="C12092" s="7"/>
      <c r="D12092" s="8"/>
    </row>
    <row r="12093" spans="1:4" x14ac:dyDescent="0.25">
      <c r="A12093" s="5"/>
      <c r="C12093" s="7"/>
      <c r="D12093" s="8"/>
    </row>
    <row r="12094" spans="1:4" x14ac:dyDescent="0.25">
      <c r="A12094" s="5"/>
      <c r="C12094" s="7"/>
      <c r="D12094" s="8"/>
    </row>
    <row r="12095" spans="1:4" x14ac:dyDescent="0.25">
      <c r="A12095" s="5"/>
      <c r="C12095" s="7"/>
      <c r="D12095" s="8"/>
    </row>
    <row r="12096" spans="1:4" x14ac:dyDescent="0.25">
      <c r="A12096" s="5"/>
      <c r="C12096" s="7"/>
      <c r="D12096" s="8"/>
    </row>
    <row r="12097" spans="1:4" x14ac:dyDescent="0.25">
      <c r="A12097" s="5"/>
      <c r="C12097" s="7"/>
      <c r="D12097" s="8"/>
    </row>
    <row r="12098" spans="1:4" x14ac:dyDescent="0.25">
      <c r="A12098" s="5"/>
      <c r="C12098" s="7"/>
      <c r="D12098" s="8"/>
    </row>
    <row r="12099" spans="1:4" x14ac:dyDescent="0.25">
      <c r="A12099" s="5"/>
      <c r="C12099" s="7"/>
      <c r="D12099" s="8"/>
    </row>
    <row r="12100" spans="1:4" x14ac:dyDescent="0.25">
      <c r="A12100" s="5"/>
      <c r="C12100" s="7"/>
      <c r="D12100" s="8"/>
    </row>
    <row r="12101" spans="1:4" x14ac:dyDescent="0.25">
      <c r="A12101" s="5"/>
      <c r="C12101" s="7"/>
      <c r="D12101" s="8"/>
    </row>
    <row r="12102" spans="1:4" x14ac:dyDescent="0.25">
      <c r="A12102" s="5"/>
      <c r="C12102" s="7"/>
      <c r="D12102" s="8"/>
    </row>
    <row r="12103" spans="1:4" x14ac:dyDescent="0.25">
      <c r="A12103" s="5"/>
      <c r="C12103" s="7"/>
      <c r="D12103" s="8"/>
    </row>
    <row r="12104" spans="1:4" x14ac:dyDescent="0.25">
      <c r="A12104" s="5"/>
      <c r="C12104" s="7"/>
      <c r="D12104" s="8"/>
    </row>
    <row r="12105" spans="1:4" x14ac:dyDescent="0.25">
      <c r="A12105" s="5"/>
      <c r="C12105" s="7"/>
      <c r="D12105" s="8"/>
    </row>
    <row r="12106" spans="1:4" x14ac:dyDescent="0.25">
      <c r="A12106" s="5"/>
      <c r="C12106" s="7"/>
      <c r="D12106" s="8"/>
    </row>
    <row r="12107" spans="1:4" x14ac:dyDescent="0.25">
      <c r="A12107" s="5"/>
      <c r="C12107" s="7"/>
      <c r="D12107" s="8"/>
    </row>
    <row r="12108" spans="1:4" x14ac:dyDescent="0.25">
      <c r="A12108" s="5"/>
      <c r="C12108" s="7"/>
      <c r="D12108" s="8"/>
    </row>
    <row r="12109" spans="1:4" x14ac:dyDescent="0.25">
      <c r="A12109" s="5"/>
      <c r="C12109" s="7"/>
      <c r="D12109" s="8"/>
    </row>
    <row r="12110" spans="1:4" x14ac:dyDescent="0.25">
      <c r="A12110" s="5"/>
      <c r="C12110" s="7"/>
      <c r="D12110" s="8"/>
    </row>
    <row r="12111" spans="1:4" x14ac:dyDescent="0.25">
      <c r="A12111" s="5"/>
      <c r="C12111" s="7"/>
      <c r="D12111" s="8"/>
    </row>
    <row r="12112" spans="1:4" x14ac:dyDescent="0.25">
      <c r="A12112" s="5"/>
      <c r="C12112" s="7"/>
      <c r="D12112" s="8"/>
    </row>
    <row r="12113" spans="1:4" x14ac:dyDescent="0.25">
      <c r="A12113" s="5"/>
      <c r="C12113" s="7"/>
      <c r="D12113" s="8"/>
    </row>
    <row r="12114" spans="1:4" x14ac:dyDescent="0.25">
      <c r="A12114" s="5"/>
      <c r="C12114" s="7"/>
      <c r="D12114" s="8"/>
    </row>
    <row r="12115" spans="1:4" x14ac:dyDescent="0.25">
      <c r="A12115" s="5"/>
      <c r="C12115" s="7"/>
      <c r="D12115" s="8"/>
    </row>
    <row r="12116" spans="1:4" x14ac:dyDescent="0.25">
      <c r="A12116" s="5"/>
      <c r="C12116" s="7"/>
      <c r="D12116" s="8"/>
    </row>
    <row r="12117" spans="1:4" x14ac:dyDescent="0.25">
      <c r="A12117" s="5"/>
      <c r="C12117" s="7"/>
      <c r="D12117" s="8"/>
    </row>
    <row r="12118" spans="1:4" x14ac:dyDescent="0.25">
      <c r="A12118" s="5"/>
      <c r="C12118" s="7"/>
      <c r="D12118" s="8"/>
    </row>
    <row r="12119" spans="1:4" x14ac:dyDescent="0.25">
      <c r="A12119" s="5"/>
      <c r="C12119" s="7"/>
      <c r="D12119" s="8"/>
    </row>
    <row r="12120" spans="1:4" x14ac:dyDescent="0.25">
      <c r="A12120" s="5"/>
      <c r="C12120" s="7"/>
      <c r="D12120" s="8"/>
    </row>
    <row r="12121" spans="1:4" x14ac:dyDescent="0.25">
      <c r="A12121" s="5"/>
      <c r="C12121" s="7"/>
      <c r="D12121" s="8"/>
    </row>
    <row r="12122" spans="1:4" x14ac:dyDescent="0.25">
      <c r="A12122" s="5"/>
      <c r="C12122" s="7"/>
      <c r="D12122" s="8"/>
    </row>
    <row r="12123" spans="1:4" x14ac:dyDescent="0.25">
      <c r="A12123" s="5"/>
      <c r="C12123" s="7"/>
      <c r="D12123" s="8"/>
    </row>
    <row r="12124" spans="1:4" x14ac:dyDescent="0.25">
      <c r="A12124" s="5"/>
      <c r="C12124" s="7"/>
      <c r="D12124" s="8"/>
    </row>
    <row r="12125" spans="1:4" x14ac:dyDescent="0.25">
      <c r="A12125" s="5"/>
      <c r="C12125" s="7"/>
      <c r="D12125" s="8"/>
    </row>
    <row r="12126" spans="1:4" x14ac:dyDescent="0.25">
      <c r="A12126" s="5"/>
      <c r="C12126" s="7"/>
      <c r="D12126" s="8"/>
    </row>
    <row r="12127" spans="1:4" x14ac:dyDescent="0.25">
      <c r="A12127" s="5"/>
      <c r="C12127" s="7"/>
      <c r="D12127" s="8"/>
    </row>
    <row r="12128" spans="1:4" x14ac:dyDescent="0.25">
      <c r="A12128" s="5"/>
      <c r="C12128" s="7"/>
      <c r="D12128" s="8"/>
    </row>
    <row r="12129" spans="1:4" x14ac:dyDescent="0.25">
      <c r="A12129" s="5"/>
      <c r="C12129" s="7"/>
      <c r="D12129" s="8"/>
    </row>
    <row r="12130" spans="1:4" x14ac:dyDescent="0.25">
      <c r="A12130" s="5"/>
      <c r="C12130" s="7"/>
      <c r="D12130" s="8"/>
    </row>
    <row r="12131" spans="1:4" x14ac:dyDescent="0.25">
      <c r="A12131" s="5"/>
      <c r="C12131" s="7"/>
      <c r="D12131" s="8"/>
    </row>
    <row r="12132" spans="1:4" x14ac:dyDescent="0.25">
      <c r="A12132" s="5"/>
      <c r="C12132" s="7"/>
      <c r="D12132" s="8"/>
    </row>
    <row r="12133" spans="1:4" x14ac:dyDescent="0.25">
      <c r="A12133" s="5"/>
      <c r="C12133" s="7"/>
      <c r="D12133" s="8"/>
    </row>
    <row r="12134" spans="1:4" x14ac:dyDescent="0.25">
      <c r="A12134" s="5"/>
      <c r="C12134" s="7"/>
      <c r="D12134" s="8"/>
    </row>
    <row r="12135" spans="1:4" x14ac:dyDescent="0.25">
      <c r="A12135" s="5"/>
      <c r="C12135" s="7"/>
      <c r="D12135" s="8"/>
    </row>
    <row r="12136" spans="1:4" x14ac:dyDescent="0.25">
      <c r="A12136" s="5"/>
      <c r="C12136" s="7"/>
      <c r="D12136" s="8"/>
    </row>
    <row r="12137" spans="1:4" x14ac:dyDescent="0.25">
      <c r="A12137" s="5"/>
      <c r="C12137" s="7"/>
      <c r="D12137" s="8"/>
    </row>
    <row r="12138" spans="1:4" x14ac:dyDescent="0.25">
      <c r="A12138" s="5"/>
      <c r="C12138" s="7"/>
      <c r="D12138" s="8"/>
    </row>
    <row r="12139" spans="1:4" x14ac:dyDescent="0.25">
      <c r="A12139" s="5"/>
      <c r="C12139" s="7"/>
      <c r="D12139" s="8"/>
    </row>
    <row r="12140" spans="1:4" x14ac:dyDescent="0.25">
      <c r="A12140" s="5"/>
      <c r="C12140" s="7"/>
      <c r="D12140" s="8"/>
    </row>
    <row r="12141" spans="1:4" x14ac:dyDescent="0.25">
      <c r="A12141" s="5"/>
      <c r="C12141" s="7"/>
      <c r="D12141" s="8"/>
    </row>
    <row r="12142" spans="1:4" x14ac:dyDescent="0.25">
      <c r="A12142" s="5"/>
      <c r="C12142" s="7"/>
      <c r="D12142" s="8"/>
    </row>
    <row r="12143" spans="1:4" x14ac:dyDescent="0.25">
      <c r="A12143" s="5"/>
      <c r="C12143" s="7"/>
      <c r="D12143" s="8"/>
    </row>
    <row r="12144" spans="1:4" x14ac:dyDescent="0.25">
      <c r="A12144" s="5"/>
      <c r="C12144" s="7"/>
      <c r="D12144" s="8"/>
    </row>
    <row r="12145" spans="1:4" x14ac:dyDescent="0.25">
      <c r="A12145" s="5"/>
      <c r="C12145" s="7"/>
      <c r="D12145" s="8"/>
    </row>
    <row r="12146" spans="1:4" x14ac:dyDescent="0.25">
      <c r="A12146" s="5"/>
      <c r="C12146" s="7"/>
      <c r="D12146" s="8"/>
    </row>
    <row r="12147" spans="1:4" x14ac:dyDescent="0.25">
      <c r="A12147" s="5"/>
      <c r="C12147" s="7"/>
      <c r="D12147" s="8"/>
    </row>
    <row r="12148" spans="1:4" x14ac:dyDescent="0.25">
      <c r="A12148" s="5"/>
      <c r="C12148" s="7"/>
      <c r="D12148" s="8"/>
    </row>
    <row r="12149" spans="1:4" x14ac:dyDescent="0.25">
      <c r="A12149" s="5"/>
      <c r="C12149" s="7"/>
      <c r="D12149" s="8"/>
    </row>
    <row r="12150" spans="1:4" x14ac:dyDescent="0.25">
      <c r="A12150" s="5"/>
      <c r="C12150" s="7"/>
      <c r="D12150" s="8"/>
    </row>
    <row r="12151" spans="1:4" x14ac:dyDescent="0.25">
      <c r="A12151" s="5"/>
      <c r="C12151" s="7"/>
      <c r="D12151" s="8"/>
    </row>
    <row r="12152" spans="1:4" x14ac:dyDescent="0.25">
      <c r="A12152" s="5"/>
      <c r="C12152" s="7"/>
      <c r="D12152" s="8"/>
    </row>
    <row r="12153" spans="1:4" x14ac:dyDescent="0.25">
      <c r="A12153" s="5"/>
      <c r="C12153" s="7"/>
      <c r="D12153" s="8"/>
    </row>
    <row r="12154" spans="1:4" x14ac:dyDescent="0.25">
      <c r="A12154" s="5"/>
      <c r="C12154" s="7"/>
      <c r="D12154" s="8"/>
    </row>
    <row r="12155" spans="1:4" x14ac:dyDescent="0.25">
      <c r="A12155" s="5"/>
      <c r="C12155" s="7"/>
      <c r="D12155" s="8"/>
    </row>
    <row r="12156" spans="1:4" x14ac:dyDescent="0.25">
      <c r="A12156" s="5"/>
      <c r="C12156" s="7"/>
      <c r="D12156" s="8"/>
    </row>
    <row r="12157" spans="1:4" x14ac:dyDescent="0.25">
      <c r="A12157" s="5"/>
      <c r="C12157" s="7"/>
      <c r="D12157" s="8"/>
    </row>
    <row r="12158" spans="1:4" x14ac:dyDescent="0.25">
      <c r="A12158" s="5"/>
      <c r="C12158" s="7"/>
      <c r="D12158" s="8"/>
    </row>
    <row r="12159" spans="1:4" x14ac:dyDescent="0.25">
      <c r="A12159" s="5"/>
      <c r="C12159" s="7"/>
      <c r="D12159" s="8"/>
    </row>
    <row r="12160" spans="1:4" x14ac:dyDescent="0.25">
      <c r="A12160" s="5"/>
      <c r="C12160" s="7"/>
      <c r="D12160" s="8"/>
    </row>
    <row r="12161" spans="1:4" x14ac:dyDescent="0.25">
      <c r="A12161" s="5"/>
      <c r="C12161" s="7"/>
      <c r="D12161" s="8"/>
    </row>
    <row r="12162" spans="1:4" x14ac:dyDescent="0.25">
      <c r="A12162" s="5"/>
      <c r="C12162" s="7"/>
      <c r="D12162" s="8"/>
    </row>
    <row r="12163" spans="1:4" x14ac:dyDescent="0.25">
      <c r="A12163" s="5"/>
      <c r="C12163" s="7"/>
      <c r="D12163" s="8"/>
    </row>
    <row r="12164" spans="1:4" x14ac:dyDescent="0.25">
      <c r="A12164" s="5"/>
      <c r="C12164" s="7"/>
      <c r="D12164" s="8"/>
    </row>
    <row r="12165" spans="1:4" x14ac:dyDescent="0.25">
      <c r="A12165" s="5"/>
      <c r="C12165" s="7"/>
      <c r="D12165" s="8"/>
    </row>
    <row r="12166" spans="1:4" x14ac:dyDescent="0.25">
      <c r="A12166" s="5"/>
      <c r="C12166" s="7"/>
      <c r="D12166" s="8"/>
    </row>
    <row r="12167" spans="1:4" x14ac:dyDescent="0.25">
      <c r="A12167" s="5"/>
      <c r="C12167" s="7"/>
      <c r="D12167" s="8"/>
    </row>
    <row r="12168" spans="1:4" x14ac:dyDescent="0.25">
      <c r="A12168" s="5"/>
      <c r="C12168" s="7"/>
      <c r="D12168" s="8"/>
    </row>
    <row r="12169" spans="1:4" x14ac:dyDescent="0.25">
      <c r="A12169" s="5"/>
      <c r="C12169" s="7"/>
      <c r="D12169" s="8"/>
    </row>
    <row r="12170" spans="1:4" x14ac:dyDescent="0.25">
      <c r="A12170" s="5"/>
      <c r="C12170" s="7"/>
      <c r="D12170" s="8"/>
    </row>
    <row r="12171" spans="1:4" x14ac:dyDescent="0.25">
      <c r="A12171" s="5"/>
      <c r="C12171" s="7"/>
      <c r="D12171" s="8"/>
    </row>
    <row r="12172" spans="1:4" x14ac:dyDescent="0.25">
      <c r="A12172" s="5"/>
      <c r="C12172" s="7"/>
      <c r="D12172" s="8"/>
    </row>
    <row r="12173" spans="1:4" x14ac:dyDescent="0.25">
      <c r="A12173" s="5"/>
      <c r="C12173" s="7"/>
      <c r="D12173" s="8"/>
    </row>
    <row r="12174" spans="1:4" x14ac:dyDescent="0.25">
      <c r="A12174" s="5"/>
      <c r="C12174" s="7"/>
      <c r="D12174" s="8"/>
    </row>
    <row r="12175" spans="1:4" x14ac:dyDescent="0.25">
      <c r="A12175" s="5"/>
      <c r="C12175" s="7"/>
      <c r="D12175" s="8"/>
    </row>
    <row r="12176" spans="1:4" x14ac:dyDescent="0.25">
      <c r="A12176" s="5"/>
      <c r="C12176" s="7"/>
      <c r="D12176" s="8"/>
    </row>
    <row r="12177" spans="1:4" x14ac:dyDescent="0.25">
      <c r="A12177" s="5"/>
      <c r="C12177" s="7"/>
      <c r="D12177" s="8"/>
    </row>
    <row r="12178" spans="1:4" x14ac:dyDescent="0.25">
      <c r="A12178" s="5"/>
      <c r="C12178" s="7"/>
      <c r="D12178" s="8"/>
    </row>
    <row r="12179" spans="1:4" x14ac:dyDescent="0.25">
      <c r="A12179" s="5"/>
      <c r="C12179" s="7"/>
      <c r="D12179" s="8"/>
    </row>
    <row r="12180" spans="1:4" x14ac:dyDescent="0.25">
      <c r="A12180" s="5"/>
      <c r="C12180" s="7"/>
      <c r="D12180" s="8"/>
    </row>
    <row r="12181" spans="1:4" x14ac:dyDescent="0.25">
      <c r="A12181" s="5"/>
      <c r="C12181" s="7"/>
      <c r="D12181" s="8"/>
    </row>
    <row r="12182" spans="1:4" x14ac:dyDescent="0.25">
      <c r="A12182" s="5"/>
      <c r="C12182" s="7"/>
      <c r="D12182" s="8"/>
    </row>
    <row r="12183" spans="1:4" x14ac:dyDescent="0.25">
      <c r="A12183" s="5"/>
      <c r="C12183" s="7"/>
      <c r="D12183" s="8"/>
    </row>
    <row r="12184" spans="1:4" x14ac:dyDescent="0.25">
      <c r="A12184" s="5"/>
      <c r="C12184" s="7"/>
      <c r="D12184" s="8"/>
    </row>
    <row r="12185" spans="1:4" x14ac:dyDescent="0.25">
      <c r="A12185" s="5"/>
      <c r="C12185" s="7"/>
      <c r="D12185" s="8"/>
    </row>
    <row r="12186" spans="1:4" x14ac:dyDescent="0.25">
      <c r="A12186" s="5"/>
      <c r="C12186" s="7"/>
      <c r="D12186" s="8"/>
    </row>
    <row r="12187" spans="1:4" x14ac:dyDescent="0.25">
      <c r="A12187" s="5"/>
      <c r="C12187" s="7"/>
      <c r="D12187" s="8"/>
    </row>
    <row r="12188" spans="1:4" x14ac:dyDescent="0.25">
      <c r="A12188" s="5"/>
      <c r="C12188" s="7"/>
      <c r="D12188" s="8"/>
    </row>
    <row r="12189" spans="1:4" x14ac:dyDescent="0.25">
      <c r="A12189" s="5"/>
      <c r="C12189" s="7"/>
      <c r="D12189" s="8"/>
    </row>
    <row r="12190" spans="1:4" x14ac:dyDescent="0.25">
      <c r="A12190" s="5"/>
      <c r="C12190" s="7"/>
      <c r="D12190" s="8"/>
    </row>
    <row r="12191" spans="1:4" x14ac:dyDescent="0.25">
      <c r="A12191" s="5"/>
      <c r="C12191" s="7"/>
      <c r="D12191" s="8"/>
    </row>
    <row r="12192" spans="1:4" x14ac:dyDescent="0.25">
      <c r="A12192" s="5"/>
      <c r="C12192" s="7"/>
      <c r="D12192" s="8"/>
    </row>
    <row r="12193" spans="1:4" x14ac:dyDescent="0.25">
      <c r="A12193" s="5"/>
      <c r="C12193" s="7"/>
      <c r="D12193" s="8"/>
    </row>
    <row r="12194" spans="1:4" x14ac:dyDescent="0.25">
      <c r="A12194" s="5"/>
      <c r="C12194" s="7"/>
      <c r="D12194" s="8"/>
    </row>
    <row r="12195" spans="1:4" x14ac:dyDescent="0.25">
      <c r="A12195" s="5"/>
      <c r="C12195" s="7"/>
      <c r="D12195" s="8"/>
    </row>
    <row r="12196" spans="1:4" x14ac:dyDescent="0.25">
      <c r="A12196" s="5"/>
      <c r="C12196" s="7"/>
      <c r="D12196" s="8"/>
    </row>
    <row r="12197" spans="1:4" x14ac:dyDescent="0.25">
      <c r="A12197" s="5"/>
      <c r="C12197" s="7"/>
      <c r="D12197" s="8"/>
    </row>
    <row r="12198" spans="1:4" x14ac:dyDescent="0.25">
      <c r="A12198" s="5"/>
      <c r="C12198" s="7"/>
      <c r="D12198" s="8"/>
    </row>
    <row r="12199" spans="1:4" x14ac:dyDescent="0.25">
      <c r="A12199" s="5"/>
      <c r="C12199" s="7"/>
      <c r="D12199" s="8"/>
    </row>
    <row r="12200" spans="1:4" x14ac:dyDescent="0.25">
      <c r="A12200" s="5"/>
      <c r="C12200" s="7"/>
      <c r="D12200" s="8"/>
    </row>
    <row r="12201" spans="1:4" x14ac:dyDescent="0.25">
      <c r="A12201" s="5"/>
      <c r="C12201" s="7"/>
      <c r="D12201" s="8"/>
    </row>
    <row r="12202" spans="1:4" x14ac:dyDescent="0.25">
      <c r="A12202" s="5"/>
      <c r="C12202" s="7"/>
      <c r="D12202" s="8"/>
    </row>
    <row r="12203" spans="1:4" x14ac:dyDescent="0.25">
      <c r="A12203" s="5"/>
      <c r="C12203" s="7"/>
      <c r="D12203" s="8"/>
    </row>
    <row r="12204" spans="1:4" x14ac:dyDescent="0.25">
      <c r="A12204" s="5"/>
      <c r="C12204" s="7"/>
      <c r="D12204" s="8"/>
    </row>
    <row r="12205" spans="1:4" x14ac:dyDescent="0.25">
      <c r="A12205" s="5"/>
      <c r="C12205" s="7"/>
      <c r="D12205" s="8"/>
    </row>
    <row r="12206" spans="1:4" x14ac:dyDescent="0.25">
      <c r="A12206" s="5"/>
      <c r="C12206" s="7"/>
      <c r="D12206" s="8"/>
    </row>
    <row r="12207" spans="1:4" x14ac:dyDescent="0.25">
      <c r="A12207" s="5"/>
      <c r="C12207" s="7"/>
      <c r="D12207" s="8"/>
    </row>
    <row r="12208" spans="1:4" x14ac:dyDescent="0.25">
      <c r="A12208" s="5"/>
      <c r="C12208" s="7"/>
      <c r="D12208" s="8"/>
    </row>
    <row r="12209" spans="1:4" x14ac:dyDescent="0.25">
      <c r="A12209" s="5"/>
      <c r="C12209" s="7"/>
      <c r="D12209" s="8"/>
    </row>
    <row r="12210" spans="1:4" x14ac:dyDescent="0.25">
      <c r="A12210" s="5"/>
      <c r="C12210" s="7"/>
      <c r="D12210" s="8"/>
    </row>
    <row r="12211" spans="1:4" x14ac:dyDescent="0.25">
      <c r="A12211" s="5"/>
      <c r="C12211" s="7"/>
      <c r="D12211" s="8"/>
    </row>
    <row r="12212" spans="1:4" x14ac:dyDescent="0.25">
      <c r="A12212" s="5"/>
      <c r="C12212" s="7"/>
      <c r="D12212" s="8"/>
    </row>
    <row r="12213" spans="1:4" x14ac:dyDescent="0.25">
      <c r="A12213" s="5"/>
      <c r="C12213" s="7"/>
      <c r="D12213" s="8"/>
    </row>
    <row r="12214" spans="1:4" x14ac:dyDescent="0.25">
      <c r="A12214" s="5"/>
      <c r="C12214" s="7"/>
      <c r="D12214" s="8"/>
    </row>
    <row r="12215" spans="1:4" x14ac:dyDescent="0.25">
      <c r="A12215" s="5"/>
      <c r="C12215" s="7"/>
      <c r="D12215" s="8"/>
    </row>
    <row r="12216" spans="1:4" x14ac:dyDescent="0.25">
      <c r="A12216" s="5"/>
      <c r="C12216" s="7"/>
      <c r="D12216" s="8"/>
    </row>
    <row r="12217" spans="1:4" x14ac:dyDescent="0.25">
      <c r="A12217" s="5"/>
      <c r="C12217" s="7"/>
      <c r="D12217" s="8"/>
    </row>
    <row r="12218" spans="1:4" x14ac:dyDescent="0.25">
      <c r="A12218" s="5"/>
      <c r="C12218" s="7"/>
      <c r="D12218" s="8"/>
    </row>
    <row r="12219" spans="1:4" x14ac:dyDescent="0.25">
      <c r="A12219" s="5"/>
      <c r="C12219" s="7"/>
      <c r="D12219" s="8"/>
    </row>
    <row r="12220" spans="1:4" x14ac:dyDescent="0.25">
      <c r="A12220" s="5"/>
      <c r="C12220" s="7"/>
      <c r="D12220" s="8"/>
    </row>
    <row r="12221" spans="1:4" x14ac:dyDescent="0.25">
      <c r="A12221" s="5"/>
      <c r="C12221" s="7"/>
      <c r="D12221" s="8"/>
    </row>
    <row r="12222" spans="1:4" x14ac:dyDescent="0.25">
      <c r="A12222" s="5"/>
      <c r="C12222" s="7"/>
      <c r="D12222" s="8"/>
    </row>
    <row r="12223" spans="1:4" x14ac:dyDescent="0.25">
      <c r="A12223" s="5"/>
      <c r="C12223" s="7"/>
      <c r="D12223" s="8"/>
    </row>
    <row r="12224" spans="1:4" x14ac:dyDescent="0.25">
      <c r="A12224" s="5"/>
      <c r="C12224" s="7"/>
      <c r="D12224" s="8"/>
    </row>
    <row r="12225" spans="1:4" x14ac:dyDescent="0.25">
      <c r="A12225" s="5"/>
      <c r="C12225" s="7"/>
      <c r="D12225" s="8"/>
    </row>
    <row r="12226" spans="1:4" x14ac:dyDescent="0.25">
      <c r="A12226" s="5"/>
      <c r="C12226" s="7"/>
      <c r="D12226" s="8"/>
    </row>
    <row r="12227" spans="1:4" x14ac:dyDescent="0.25">
      <c r="A12227" s="5"/>
      <c r="C12227" s="7"/>
      <c r="D12227" s="8"/>
    </row>
    <row r="12228" spans="1:4" x14ac:dyDescent="0.25">
      <c r="A12228" s="5"/>
      <c r="C12228" s="7"/>
      <c r="D12228" s="8"/>
    </row>
    <row r="12229" spans="1:4" x14ac:dyDescent="0.25">
      <c r="A12229" s="5"/>
      <c r="C12229" s="7"/>
      <c r="D12229" s="8"/>
    </row>
    <row r="12230" spans="1:4" x14ac:dyDescent="0.25">
      <c r="A12230" s="5"/>
      <c r="C12230" s="7"/>
      <c r="D12230" s="8"/>
    </row>
    <row r="12231" spans="1:4" x14ac:dyDescent="0.25">
      <c r="A12231" s="5"/>
      <c r="C12231" s="7"/>
      <c r="D12231" s="8"/>
    </row>
    <row r="12232" spans="1:4" x14ac:dyDescent="0.25">
      <c r="A12232" s="5"/>
      <c r="C12232" s="7"/>
      <c r="D12232" s="8"/>
    </row>
    <row r="12233" spans="1:4" x14ac:dyDescent="0.25">
      <c r="A12233" s="5"/>
      <c r="C12233" s="7"/>
      <c r="D12233" s="8"/>
    </row>
    <row r="12234" spans="1:4" x14ac:dyDescent="0.25">
      <c r="A12234" s="5"/>
      <c r="C12234" s="7"/>
      <c r="D12234" s="8"/>
    </row>
    <row r="12235" spans="1:4" x14ac:dyDescent="0.25">
      <c r="A12235" s="5"/>
      <c r="C12235" s="7"/>
      <c r="D12235" s="8"/>
    </row>
    <row r="12236" spans="1:4" x14ac:dyDescent="0.25">
      <c r="A12236" s="5"/>
      <c r="C12236" s="7"/>
      <c r="D12236" s="8"/>
    </row>
    <row r="12237" spans="1:4" x14ac:dyDescent="0.25">
      <c r="A12237" s="5"/>
      <c r="C12237" s="7"/>
      <c r="D12237" s="8"/>
    </row>
    <row r="12238" spans="1:4" x14ac:dyDescent="0.25">
      <c r="A12238" s="5"/>
      <c r="C12238" s="7"/>
      <c r="D12238" s="8"/>
    </row>
    <row r="12239" spans="1:4" x14ac:dyDescent="0.25">
      <c r="A12239" s="5"/>
      <c r="C12239" s="7"/>
      <c r="D12239" s="8"/>
    </row>
    <row r="12240" spans="1:4" x14ac:dyDescent="0.25">
      <c r="A12240" s="5"/>
      <c r="C12240" s="7"/>
      <c r="D12240" s="8"/>
    </row>
    <row r="12241" spans="1:4" x14ac:dyDescent="0.25">
      <c r="A12241" s="5"/>
      <c r="C12241" s="7"/>
      <c r="D12241" s="8"/>
    </row>
    <row r="12242" spans="1:4" x14ac:dyDescent="0.25">
      <c r="A12242" s="5"/>
      <c r="C12242" s="7"/>
      <c r="D12242" s="8"/>
    </row>
    <row r="12243" spans="1:4" x14ac:dyDescent="0.25">
      <c r="A12243" s="5"/>
      <c r="C12243" s="7"/>
      <c r="D12243" s="8"/>
    </row>
    <row r="12244" spans="1:4" x14ac:dyDescent="0.25">
      <c r="A12244" s="5"/>
      <c r="C12244" s="7"/>
      <c r="D12244" s="8"/>
    </row>
    <row r="12245" spans="1:4" x14ac:dyDescent="0.25">
      <c r="A12245" s="5"/>
      <c r="C12245" s="7"/>
      <c r="D12245" s="8"/>
    </row>
    <row r="12246" spans="1:4" x14ac:dyDescent="0.25">
      <c r="A12246" s="5"/>
      <c r="C12246" s="7"/>
      <c r="D12246" s="8"/>
    </row>
    <row r="12247" spans="1:4" x14ac:dyDescent="0.25">
      <c r="A12247" s="5"/>
      <c r="C12247" s="7"/>
      <c r="D12247" s="8"/>
    </row>
    <row r="12248" spans="1:4" x14ac:dyDescent="0.25">
      <c r="A12248" s="5"/>
      <c r="C12248" s="7"/>
      <c r="D12248" s="8"/>
    </row>
    <row r="12249" spans="1:4" x14ac:dyDescent="0.25">
      <c r="A12249" s="5"/>
      <c r="C12249" s="7"/>
      <c r="D12249" s="8"/>
    </row>
    <row r="12250" spans="1:4" x14ac:dyDescent="0.25">
      <c r="A12250" s="5"/>
      <c r="C12250" s="7"/>
      <c r="D12250" s="8"/>
    </row>
    <row r="12251" spans="1:4" x14ac:dyDescent="0.25">
      <c r="A12251" s="5"/>
      <c r="C12251" s="7"/>
      <c r="D12251" s="8"/>
    </row>
    <row r="12252" spans="1:4" x14ac:dyDescent="0.25">
      <c r="A12252" s="5"/>
      <c r="C12252" s="7"/>
      <c r="D12252" s="8"/>
    </row>
    <row r="12253" spans="1:4" x14ac:dyDescent="0.25">
      <c r="A12253" s="5"/>
      <c r="C12253" s="7"/>
      <c r="D12253" s="8"/>
    </row>
    <row r="12254" spans="1:4" x14ac:dyDescent="0.25">
      <c r="A12254" s="5"/>
      <c r="C12254" s="7"/>
      <c r="D12254" s="8"/>
    </row>
    <row r="12255" spans="1:4" x14ac:dyDescent="0.25">
      <c r="A12255" s="5"/>
      <c r="C12255" s="7"/>
      <c r="D12255" s="8"/>
    </row>
    <row r="12256" spans="1:4" x14ac:dyDescent="0.25">
      <c r="A12256" s="5"/>
      <c r="C12256" s="7"/>
      <c r="D12256" s="8"/>
    </row>
    <row r="12257" spans="1:4" x14ac:dyDescent="0.25">
      <c r="A12257" s="5"/>
      <c r="C12257" s="7"/>
      <c r="D12257" s="8"/>
    </row>
    <row r="12258" spans="1:4" x14ac:dyDescent="0.25">
      <c r="A12258" s="5"/>
      <c r="C12258" s="7"/>
      <c r="D12258" s="8"/>
    </row>
    <row r="12259" spans="1:4" x14ac:dyDescent="0.25">
      <c r="A12259" s="5"/>
      <c r="C12259" s="7"/>
      <c r="D12259" s="8"/>
    </row>
    <row r="12260" spans="1:4" x14ac:dyDescent="0.25">
      <c r="A12260" s="5"/>
      <c r="C12260" s="7"/>
      <c r="D12260" s="8"/>
    </row>
    <row r="12261" spans="1:4" x14ac:dyDescent="0.25">
      <c r="A12261" s="5"/>
      <c r="C12261" s="7"/>
      <c r="D12261" s="8"/>
    </row>
    <row r="12262" spans="1:4" x14ac:dyDescent="0.25">
      <c r="A12262" s="5"/>
      <c r="C12262" s="7"/>
      <c r="D12262" s="8"/>
    </row>
    <row r="12263" spans="1:4" x14ac:dyDescent="0.25">
      <c r="A12263" s="5"/>
      <c r="C12263" s="7"/>
      <c r="D12263" s="8"/>
    </row>
    <row r="12264" spans="1:4" x14ac:dyDescent="0.25">
      <c r="A12264" s="5"/>
      <c r="C12264" s="7"/>
      <c r="D12264" s="8"/>
    </row>
    <row r="12265" spans="1:4" x14ac:dyDescent="0.25">
      <c r="A12265" s="5"/>
      <c r="C12265" s="7"/>
      <c r="D12265" s="8"/>
    </row>
    <row r="12266" spans="1:4" x14ac:dyDescent="0.25">
      <c r="A12266" s="5"/>
      <c r="C12266" s="7"/>
      <c r="D12266" s="8"/>
    </row>
    <row r="12267" spans="1:4" x14ac:dyDescent="0.25">
      <c r="A12267" s="5"/>
      <c r="C12267" s="7"/>
      <c r="D12267" s="8"/>
    </row>
    <row r="12268" spans="1:4" x14ac:dyDescent="0.25">
      <c r="A12268" s="5"/>
      <c r="C12268" s="7"/>
      <c r="D12268" s="8"/>
    </row>
    <row r="12269" spans="1:4" x14ac:dyDescent="0.25">
      <c r="A12269" s="5"/>
      <c r="C12269" s="7"/>
      <c r="D12269" s="8"/>
    </row>
    <row r="12270" spans="1:4" x14ac:dyDescent="0.25">
      <c r="A12270" s="5"/>
      <c r="C12270" s="7"/>
      <c r="D12270" s="8"/>
    </row>
    <row r="12271" spans="1:4" x14ac:dyDescent="0.25">
      <c r="A12271" s="5"/>
      <c r="C12271" s="7"/>
      <c r="D12271" s="8"/>
    </row>
    <row r="12272" spans="1:4" x14ac:dyDescent="0.25">
      <c r="A12272" s="5"/>
      <c r="C12272" s="7"/>
      <c r="D12272" s="8"/>
    </row>
    <row r="12273" spans="1:4" x14ac:dyDescent="0.25">
      <c r="A12273" s="5"/>
      <c r="C12273" s="7"/>
      <c r="D12273" s="8"/>
    </row>
    <row r="12274" spans="1:4" x14ac:dyDescent="0.25">
      <c r="A12274" s="5"/>
      <c r="C12274" s="7"/>
      <c r="D12274" s="8"/>
    </row>
    <row r="12275" spans="1:4" x14ac:dyDescent="0.25">
      <c r="A12275" s="5"/>
      <c r="C12275" s="7"/>
      <c r="D12275" s="8"/>
    </row>
    <row r="12276" spans="1:4" x14ac:dyDescent="0.25">
      <c r="A12276" s="5"/>
      <c r="C12276" s="7"/>
      <c r="D12276" s="8"/>
    </row>
    <row r="12277" spans="1:4" x14ac:dyDescent="0.25">
      <c r="A12277" s="5"/>
      <c r="C12277" s="7"/>
      <c r="D12277" s="8"/>
    </row>
    <row r="12278" spans="1:4" x14ac:dyDescent="0.25">
      <c r="A12278" s="5"/>
      <c r="C12278" s="7"/>
      <c r="D12278" s="8"/>
    </row>
    <row r="12279" spans="1:4" x14ac:dyDescent="0.25">
      <c r="A12279" s="5"/>
      <c r="C12279" s="7"/>
      <c r="D12279" s="8"/>
    </row>
    <row r="12280" spans="1:4" x14ac:dyDescent="0.25">
      <c r="A12280" s="5"/>
      <c r="C12280" s="7"/>
      <c r="D12280" s="8"/>
    </row>
    <row r="12281" spans="1:4" x14ac:dyDescent="0.25">
      <c r="A12281" s="5"/>
      <c r="C12281" s="7"/>
      <c r="D12281" s="8"/>
    </row>
    <row r="12282" spans="1:4" x14ac:dyDescent="0.25">
      <c r="A12282" s="5"/>
      <c r="C12282" s="7"/>
      <c r="D12282" s="8"/>
    </row>
    <row r="12283" spans="1:4" x14ac:dyDescent="0.25">
      <c r="A12283" s="5"/>
      <c r="C12283" s="7"/>
      <c r="D12283" s="8"/>
    </row>
    <row r="12284" spans="1:4" x14ac:dyDescent="0.25">
      <c r="A12284" s="5"/>
      <c r="C12284" s="7"/>
      <c r="D12284" s="8"/>
    </row>
    <row r="12285" spans="1:4" x14ac:dyDescent="0.25">
      <c r="A12285" s="5"/>
      <c r="C12285" s="7"/>
      <c r="D12285" s="8"/>
    </row>
    <row r="12286" spans="1:4" x14ac:dyDescent="0.25">
      <c r="A12286" s="5"/>
      <c r="C12286" s="7"/>
      <c r="D12286" s="8"/>
    </row>
    <row r="12287" spans="1:4" x14ac:dyDescent="0.25">
      <c r="A12287" s="5"/>
      <c r="C12287" s="7"/>
      <c r="D12287" s="8"/>
    </row>
    <row r="12288" spans="1:4" x14ac:dyDescent="0.25">
      <c r="A12288" s="5"/>
      <c r="C12288" s="7"/>
      <c r="D12288" s="8"/>
    </row>
    <row r="12289" spans="1:4" x14ac:dyDescent="0.25">
      <c r="A12289" s="5"/>
      <c r="C12289" s="7"/>
      <c r="D12289" s="8"/>
    </row>
    <row r="12290" spans="1:4" x14ac:dyDescent="0.25">
      <c r="A12290" s="5"/>
      <c r="C12290" s="7"/>
      <c r="D12290" s="8"/>
    </row>
    <row r="12291" spans="1:4" x14ac:dyDescent="0.25">
      <c r="A12291" s="5"/>
      <c r="C12291" s="7"/>
      <c r="D12291" s="8"/>
    </row>
    <row r="12292" spans="1:4" x14ac:dyDescent="0.25">
      <c r="A12292" s="5"/>
      <c r="C12292" s="7"/>
      <c r="D12292" s="8"/>
    </row>
    <row r="12293" spans="1:4" x14ac:dyDescent="0.25">
      <c r="A12293" s="5"/>
      <c r="C12293" s="7"/>
      <c r="D12293" s="8"/>
    </row>
    <row r="12294" spans="1:4" x14ac:dyDescent="0.25">
      <c r="A12294" s="5"/>
      <c r="C12294" s="7"/>
      <c r="D12294" s="8"/>
    </row>
    <row r="12295" spans="1:4" x14ac:dyDescent="0.25">
      <c r="A12295" s="5"/>
      <c r="C12295" s="7"/>
      <c r="D12295" s="8"/>
    </row>
    <row r="12296" spans="1:4" x14ac:dyDescent="0.25">
      <c r="A12296" s="5"/>
      <c r="C12296" s="7"/>
      <c r="D12296" s="8"/>
    </row>
    <row r="12297" spans="1:4" x14ac:dyDescent="0.25">
      <c r="A12297" s="5"/>
      <c r="C12297" s="7"/>
      <c r="D12297" s="8"/>
    </row>
    <row r="12298" spans="1:4" x14ac:dyDescent="0.25">
      <c r="A12298" s="5"/>
      <c r="C12298" s="7"/>
      <c r="D12298" s="8"/>
    </row>
    <row r="12299" spans="1:4" x14ac:dyDescent="0.25">
      <c r="A12299" s="5"/>
      <c r="C12299" s="7"/>
      <c r="D12299" s="8"/>
    </row>
    <row r="12300" spans="1:4" x14ac:dyDescent="0.25">
      <c r="A12300" s="5"/>
      <c r="C12300" s="7"/>
      <c r="D12300" s="8"/>
    </row>
    <row r="12301" spans="1:4" x14ac:dyDescent="0.25">
      <c r="A12301" s="5"/>
      <c r="C12301" s="7"/>
      <c r="D12301" s="8"/>
    </row>
    <row r="12302" spans="1:4" x14ac:dyDescent="0.25">
      <c r="A12302" s="5"/>
      <c r="C12302" s="7"/>
      <c r="D12302" s="8"/>
    </row>
    <row r="12303" spans="1:4" x14ac:dyDescent="0.25">
      <c r="A12303" s="5"/>
      <c r="C12303" s="7"/>
      <c r="D12303" s="8"/>
    </row>
    <row r="12304" spans="1:4" x14ac:dyDescent="0.25">
      <c r="A12304" s="5"/>
      <c r="C12304" s="7"/>
      <c r="D12304" s="8"/>
    </row>
    <row r="12305" spans="1:4" x14ac:dyDescent="0.25">
      <c r="A12305" s="5"/>
      <c r="C12305" s="7"/>
      <c r="D12305" s="8"/>
    </row>
    <row r="12306" spans="1:4" x14ac:dyDescent="0.25">
      <c r="A12306" s="5"/>
      <c r="C12306" s="7"/>
      <c r="D12306" s="8"/>
    </row>
    <row r="12307" spans="1:4" x14ac:dyDescent="0.25">
      <c r="A12307" s="5"/>
      <c r="C12307" s="7"/>
      <c r="D12307" s="8"/>
    </row>
    <row r="12308" spans="1:4" x14ac:dyDescent="0.25">
      <c r="A12308" s="5"/>
      <c r="C12308" s="7"/>
      <c r="D12308" s="8"/>
    </row>
    <row r="12309" spans="1:4" x14ac:dyDescent="0.25">
      <c r="A12309" s="5"/>
      <c r="C12309" s="7"/>
      <c r="D12309" s="8"/>
    </row>
    <row r="12310" spans="1:4" x14ac:dyDescent="0.25">
      <c r="A12310" s="5"/>
      <c r="C12310" s="7"/>
      <c r="D12310" s="8"/>
    </row>
    <row r="12311" spans="1:4" x14ac:dyDescent="0.25">
      <c r="A12311" s="5"/>
      <c r="C12311" s="7"/>
      <c r="D12311" s="8"/>
    </row>
    <row r="12312" spans="1:4" x14ac:dyDescent="0.25">
      <c r="A12312" s="5"/>
      <c r="C12312" s="7"/>
      <c r="D12312" s="8"/>
    </row>
    <row r="12313" spans="1:4" x14ac:dyDescent="0.25">
      <c r="A12313" s="5"/>
      <c r="C12313" s="7"/>
      <c r="D12313" s="8"/>
    </row>
    <row r="12314" spans="1:4" x14ac:dyDescent="0.25">
      <c r="A12314" s="5"/>
      <c r="C12314" s="7"/>
      <c r="D12314" s="8"/>
    </row>
    <row r="12315" spans="1:4" x14ac:dyDescent="0.25">
      <c r="A12315" s="5"/>
      <c r="C12315" s="7"/>
      <c r="D12315" s="8"/>
    </row>
    <row r="12316" spans="1:4" x14ac:dyDescent="0.25">
      <c r="A12316" s="5"/>
      <c r="C12316" s="7"/>
      <c r="D12316" s="8"/>
    </row>
    <row r="12317" spans="1:4" x14ac:dyDescent="0.25">
      <c r="A12317" s="5"/>
      <c r="C12317" s="7"/>
      <c r="D12317" s="8"/>
    </row>
    <row r="12318" spans="1:4" x14ac:dyDescent="0.25">
      <c r="A12318" s="5"/>
      <c r="C12318" s="7"/>
      <c r="D12318" s="8"/>
    </row>
    <row r="12319" spans="1:4" x14ac:dyDescent="0.25">
      <c r="A12319" s="5"/>
      <c r="C12319" s="7"/>
      <c r="D12319" s="8"/>
    </row>
    <row r="12320" spans="1:4" x14ac:dyDescent="0.25">
      <c r="A12320" s="5"/>
      <c r="C12320" s="7"/>
      <c r="D12320" s="8"/>
    </row>
    <row r="12321" spans="1:4" x14ac:dyDescent="0.25">
      <c r="A12321" s="5"/>
      <c r="C12321" s="7"/>
      <c r="D12321" s="8"/>
    </row>
    <row r="12322" spans="1:4" x14ac:dyDescent="0.25">
      <c r="A12322" s="5"/>
      <c r="C12322" s="7"/>
      <c r="D12322" s="8"/>
    </row>
    <row r="12323" spans="1:4" x14ac:dyDescent="0.25">
      <c r="A12323" s="5"/>
      <c r="C12323" s="7"/>
      <c r="D12323" s="8"/>
    </row>
    <row r="12324" spans="1:4" x14ac:dyDescent="0.25">
      <c r="A12324" s="5"/>
      <c r="C12324" s="7"/>
      <c r="D12324" s="8"/>
    </row>
    <row r="12325" spans="1:4" x14ac:dyDescent="0.25">
      <c r="A12325" s="5"/>
      <c r="C12325" s="7"/>
      <c r="D12325" s="8"/>
    </row>
    <row r="12326" spans="1:4" x14ac:dyDescent="0.25">
      <c r="A12326" s="5"/>
      <c r="C12326" s="7"/>
      <c r="D12326" s="8"/>
    </row>
    <row r="12327" spans="1:4" x14ac:dyDescent="0.25">
      <c r="A12327" s="5"/>
      <c r="C12327" s="7"/>
      <c r="D12327" s="8"/>
    </row>
    <row r="12328" spans="1:4" x14ac:dyDescent="0.25">
      <c r="A12328" s="5"/>
      <c r="C12328" s="7"/>
      <c r="D12328" s="8"/>
    </row>
    <row r="12329" spans="1:4" x14ac:dyDescent="0.25">
      <c r="A12329" s="5"/>
      <c r="C12329" s="7"/>
      <c r="D12329" s="8"/>
    </row>
    <row r="12330" spans="1:4" x14ac:dyDescent="0.25">
      <c r="A12330" s="5"/>
      <c r="C12330" s="7"/>
      <c r="D12330" s="8"/>
    </row>
    <row r="12331" spans="1:4" x14ac:dyDescent="0.25">
      <c r="A12331" s="5"/>
      <c r="C12331" s="7"/>
      <c r="D12331" s="8"/>
    </row>
    <row r="12332" spans="1:4" x14ac:dyDescent="0.25">
      <c r="A12332" s="5"/>
      <c r="C12332" s="7"/>
      <c r="D12332" s="8"/>
    </row>
    <row r="12333" spans="1:4" x14ac:dyDescent="0.25">
      <c r="A12333" s="5"/>
      <c r="C12333" s="7"/>
      <c r="D12333" s="8"/>
    </row>
    <row r="12334" spans="1:4" x14ac:dyDescent="0.25">
      <c r="A12334" s="5"/>
      <c r="C12334" s="7"/>
      <c r="D12334" s="8"/>
    </row>
    <row r="12335" spans="1:4" x14ac:dyDescent="0.25">
      <c r="A12335" s="5"/>
      <c r="C12335" s="7"/>
      <c r="D12335" s="8"/>
    </row>
    <row r="12336" spans="1:4" x14ac:dyDescent="0.25">
      <c r="A12336" s="5"/>
      <c r="C12336" s="7"/>
      <c r="D12336" s="8"/>
    </row>
    <row r="12337" spans="1:4" x14ac:dyDescent="0.25">
      <c r="A12337" s="5"/>
      <c r="C12337" s="7"/>
      <c r="D12337" s="8"/>
    </row>
    <row r="12338" spans="1:4" x14ac:dyDescent="0.25">
      <c r="A12338" s="5"/>
      <c r="C12338" s="7"/>
      <c r="D12338" s="8"/>
    </row>
    <row r="12339" spans="1:4" x14ac:dyDescent="0.25">
      <c r="A12339" s="5"/>
      <c r="C12339" s="7"/>
      <c r="D12339" s="8"/>
    </row>
    <row r="12340" spans="1:4" x14ac:dyDescent="0.25">
      <c r="A12340" s="5"/>
      <c r="C12340" s="7"/>
      <c r="D12340" s="8"/>
    </row>
    <row r="12341" spans="1:4" x14ac:dyDescent="0.25">
      <c r="A12341" s="5"/>
      <c r="C12341" s="7"/>
      <c r="D12341" s="8"/>
    </row>
    <row r="12342" spans="1:4" x14ac:dyDescent="0.25">
      <c r="A12342" s="5"/>
      <c r="C12342" s="7"/>
      <c r="D12342" s="8"/>
    </row>
    <row r="12343" spans="1:4" x14ac:dyDescent="0.25">
      <c r="A12343" s="5"/>
      <c r="C12343" s="7"/>
      <c r="D12343" s="8"/>
    </row>
    <row r="12344" spans="1:4" x14ac:dyDescent="0.25">
      <c r="A12344" s="5"/>
      <c r="C12344" s="7"/>
      <c r="D12344" s="8"/>
    </row>
    <row r="12345" spans="1:4" x14ac:dyDescent="0.25">
      <c r="A12345" s="5"/>
      <c r="C12345" s="7"/>
      <c r="D12345" s="8"/>
    </row>
    <row r="12346" spans="1:4" x14ac:dyDescent="0.25">
      <c r="A12346" s="5"/>
      <c r="C12346" s="7"/>
      <c r="D12346" s="8"/>
    </row>
    <row r="12347" spans="1:4" x14ac:dyDescent="0.25">
      <c r="A12347" s="5"/>
      <c r="C12347" s="7"/>
      <c r="D12347" s="8"/>
    </row>
    <row r="12348" spans="1:4" x14ac:dyDescent="0.25">
      <c r="A12348" s="5"/>
      <c r="C12348" s="7"/>
      <c r="D12348" s="8"/>
    </row>
    <row r="12349" spans="1:4" x14ac:dyDescent="0.25">
      <c r="A12349" s="5"/>
      <c r="C12349" s="7"/>
      <c r="D12349" s="8"/>
    </row>
    <row r="12350" spans="1:4" x14ac:dyDescent="0.25">
      <c r="A12350" s="5"/>
      <c r="C12350" s="7"/>
      <c r="D12350" s="8"/>
    </row>
    <row r="12351" spans="1:4" x14ac:dyDescent="0.25">
      <c r="A12351" s="5"/>
      <c r="C12351" s="7"/>
      <c r="D12351" s="8"/>
    </row>
    <row r="12352" spans="1:4" x14ac:dyDescent="0.25">
      <c r="A12352" s="5"/>
      <c r="C12352" s="7"/>
      <c r="D12352" s="8"/>
    </row>
    <row r="12353" spans="1:4" x14ac:dyDescent="0.25">
      <c r="A12353" s="5"/>
      <c r="C12353" s="7"/>
      <c r="D12353" s="8"/>
    </row>
    <row r="12354" spans="1:4" x14ac:dyDescent="0.25">
      <c r="A12354" s="5"/>
      <c r="C12354" s="7"/>
      <c r="D12354" s="8"/>
    </row>
    <row r="12355" spans="1:4" x14ac:dyDescent="0.25">
      <c r="A12355" s="5"/>
      <c r="C12355" s="7"/>
      <c r="D12355" s="8"/>
    </row>
    <row r="12356" spans="1:4" x14ac:dyDescent="0.25">
      <c r="A12356" s="5"/>
      <c r="C12356" s="7"/>
      <c r="D12356" s="8"/>
    </row>
    <row r="12357" spans="1:4" x14ac:dyDescent="0.25">
      <c r="A12357" s="5"/>
      <c r="C12357" s="7"/>
      <c r="D12357" s="8"/>
    </row>
    <row r="12358" spans="1:4" x14ac:dyDescent="0.25">
      <c r="A12358" s="5"/>
      <c r="C12358" s="7"/>
      <c r="D12358" s="8"/>
    </row>
    <row r="12359" spans="1:4" x14ac:dyDescent="0.25">
      <c r="A12359" s="5"/>
      <c r="C12359" s="7"/>
      <c r="D12359" s="8"/>
    </row>
    <row r="12360" spans="1:4" x14ac:dyDescent="0.25">
      <c r="A12360" s="5"/>
      <c r="C12360" s="7"/>
      <c r="D12360" s="8"/>
    </row>
    <row r="12361" spans="1:4" x14ac:dyDescent="0.25">
      <c r="A12361" s="5"/>
      <c r="C12361" s="7"/>
      <c r="D12361" s="8"/>
    </row>
    <row r="12362" spans="1:4" x14ac:dyDescent="0.25">
      <c r="A12362" s="5"/>
      <c r="C12362" s="7"/>
      <c r="D12362" s="8"/>
    </row>
    <row r="12363" spans="1:4" x14ac:dyDescent="0.25">
      <c r="A12363" s="5"/>
      <c r="C12363" s="7"/>
      <c r="D12363" s="8"/>
    </row>
    <row r="12364" spans="1:4" x14ac:dyDescent="0.25">
      <c r="A12364" s="5"/>
      <c r="C12364" s="7"/>
      <c r="D12364" s="8"/>
    </row>
    <row r="12365" spans="1:4" x14ac:dyDescent="0.25">
      <c r="A12365" s="5"/>
      <c r="C12365" s="7"/>
      <c r="D12365" s="8"/>
    </row>
    <row r="12366" spans="1:4" x14ac:dyDescent="0.25">
      <c r="A12366" s="5"/>
      <c r="C12366" s="7"/>
      <c r="D12366" s="8"/>
    </row>
    <row r="12367" spans="1:4" x14ac:dyDescent="0.25">
      <c r="A12367" s="5"/>
      <c r="C12367" s="7"/>
      <c r="D12367" s="8"/>
    </row>
    <row r="12368" spans="1:4" x14ac:dyDescent="0.25">
      <c r="A12368" s="5"/>
      <c r="C12368" s="7"/>
      <c r="D12368" s="8"/>
    </row>
    <row r="12369" spans="1:4" x14ac:dyDescent="0.25">
      <c r="A12369" s="5"/>
      <c r="C12369" s="7"/>
      <c r="D12369" s="8"/>
    </row>
    <row r="12370" spans="1:4" x14ac:dyDescent="0.25">
      <c r="A12370" s="5"/>
      <c r="C12370" s="7"/>
      <c r="D12370" s="8"/>
    </row>
    <row r="12371" spans="1:4" x14ac:dyDescent="0.25">
      <c r="A12371" s="5"/>
      <c r="C12371" s="7"/>
      <c r="D12371" s="8"/>
    </row>
    <row r="12372" spans="1:4" x14ac:dyDescent="0.25">
      <c r="A12372" s="5"/>
      <c r="C12372" s="7"/>
      <c r="D12372" s="8"/>
    </row>
    <row r="12373" spans="1:4" x14ac:dyDescent="0.25">
      <c r="A12373" s="5"/>
      <c r="C12373" s="7"/>
      <c r="D12373" s="8"/>
    </row>
    <row r="12374" spans="1:4" x14ac:dyDescent="0.25">
      <c r="A12374" s="5"/>
      <c r="C12374" s="7"/>
      <c r="D12374" s="8"/>
    </row>
    <row r="12375" spans="1:4" x14ac:dyDescent="0.25">
      <c r="A12375" s="5"/>
      <c r="C12375" s="7"/>
      <c r="D12375" s="8"/>
    </row>
    <row r="12376" spans="1:4" x14ac:dyDescent="0.25">
      <c r="A12376" s="5"/>
      <c r="C12376" s="7"/>
      <c r="D12376" s="8"/>
    </row>
    <row r="12377" spans="1:4" x14ac:dyDescent="0.25">
      <c r="A12377" s="5"/>
      <c r="C12377" s="7"/>
      <c r="D12377" s="8"/>
    </row>
    <row r="12378" spans="1:4" x14ac:dyDescent="0.25">
      <c r="A12378" s="5"/>
      <c r="C12378" s="7"/>
      <c r="D12378" s="8"/>
    </row>
    <row r="12379" spans="1:4" x14ac:dyDescent="0.25">
      <c r="A12379" s="5"/>
      <c r="C12379" s="7"/>
      <c r="D12379" s="8"/>
    </row>
    <row r="12380" spans="1:4" x14ac:dyDescent="0.25">
      <c r="A12380" s="5"/>
      <c r="C12380" s="7"/>
      <c r="D12380" s="8"/>
    </row>
    <row r="12381" spans="1:4" x14ac:dyDescent="0.25">
      <c r="A12381" s="5"/>
      <c r="C12381" s="7"/>
      <c r="D12381" s="8"/>
    </row>
    <row r="12382" spans="1:4" x14ac:dyDescent="0.25">
      <c r="A12382" s="5"/>
      <c r="C12382" s="7"/>
      <c r="D12382" s="8"/>
    </row>
    <row r="12383" spans="1:4" x14ac:dyDescent="0.25">
      <c r="A12383" s="5"/>
      <c r="C12383" s="7"/>
      <c r="D12383" s="8"/>
    </row>
    <row r="12384" spans="1:4" x14ac:dyDescent="0.25">
      <c r="A12384" s="5"/>
      <c r="C12384" s="7"/>
      <c r="D12384" s="8"/>
    </row>
    <row r="12385" spans="1:4" x14ac:dyDescent="0.25">
      <c r="A12385" s="5"/>
      <c r="C12385" s="7"/>
      <c r="D12385" s="8"/>
    </row>
    <row r="12386" spans="1:4" x14ac:dyDescent="0.25">
      <c r="A12386" s="5"/>
      <c r="C12386" s="7"/>
      <c r="D12386" s="8"/>
    </row>
    <row r="12387" spans="1:4" x14ac:dyDescent="0.25">
      <c r="A12387" s="5"/>
      <c r="C12387" s="7"/>
      <c r="D12387" s="8"/>
    </row>
    <row r="12388" spans="1:4" x14ac:dyDescent="0.25">
      <c r="A12388" s="5"/>
      <c r="C12388" s="7"/>
      <c r="D12388" s="8"/>
    </row>
    <row r="12389" spans="1:4" x14ac:dyDescent="0.25">
      <c r="A12389" s="5"/>
      <c r="C12389" s="7"/>
      <c r="D12389" s="8"/>
    </row>
    <row r="12390" spans="1:4" x14ac:dyDescent="0.25">
      <c r="A12390" s="5"/>
      <c r="C12390" s="7"/>
      <c r="D12390" s="8"/>
    </row>
    <row r="12391" spans="1:4" x14ac:dyDescent="0.25">
      <c r="A12391" s="5"/>
      <c r="C12391" s="7"/>
      <c r="D12391" s="8"/>
    </row>
    <row r="12392" spans="1:4" x14ac:dyDescent="0.25">
      <c r="A12392" s="5"/>
      <c r="C12392" s="7"/>
      <c r="D12392" s="8"/>
    </row>
    <row r="12393" spans="1:4" x14ac:dyDescent="0.25">
      <c r="A12393" s="5"/>
      <c r="C12393" s="7"/>
      <c r="D12393" s="8"/>
    </row>
    <row r="12394" spans="1:4" x14ac:dyDescent="0.25">
      <c r="A12394" s="5"/>
      <c r="C12394" s="7"/>
      <c r="D12394" s="8"/>
    </row>
    <row r="12395" spans="1:4" x14ac:dyDescent="0.25">
      <c r="A12395" s="5"/>
      <c r="C12395" s="7"/>
      <c r="D12395" s="8"/>
    </row>
    <row r="12396" spans="1:4" x14ac:dyDescent="0.25">
      <c r="A12396" s="5"/>
      <c r="C12396" s="7"/>
      <c r="D12396" s="8"/>
    </row>
    <row r="12397" spans="1:4" x14ac:dyDescent="0.25">
      <c r="A12397" s="5"/>
      <c r="C12397" s="7"/>
      <c r="D12397" s="8"/>
    </row>
    <row r="12398" spans="1:4" x14ac:dyDescent="0.25">
      <c r="A12398" s="5"/>
      <c r="C12398" s="7"/>
      <c r="D12398" s="8"/>
    </row>
    <row r="12399" spans="1:4" x14ac:dyDescent="0.25">
      <c r="A12399" s="5"/>
      <c r="C12399" s="7"/>
      <c r="D12399" s="8"/>
    </row>
    <row r="12400" spans="1:4" x14ac:dyDescent="0.25">
      <c r="A12400" s="5"/>
      <c r="C12400" s="7"/>
      <c r="D12400" s="8"/>
    </row>
    <row r="12401" spans="1:4" x14ac:dyDescent="0.25">
      <c r="A12401" s="5"/>
      <c r="C12401" s="7"/>
      <c r="D12401" s="8"/>
    </row>
    <row r="12402" spans="1:4" x14ac:dyDescent="0.25">
      <c r="A12402" s="5"/>
      <c r="C12402" s="7"/>
      <c r="D12402" s="8"/>
    </row>
    <row r="12403" spans="1:4" x14ac:dyDescent="0.25">
      <c r="A12403" s="5"/>
      <c r="C12403" s="7"/>
      <c r="D12403" s="8"/>
    </row>
    <row r="12404" spans="1:4" x14ac:dyDescent="0.25">
      <c r="A12404" s="5"/>
      <c r="C12404" s="7"/>
      <c r="D12404" s="8"/>
    </row>
    <row r="12405" spans="1:4" x14ac:dyDescent="0.25">
      <c r="A12405" s="5"/>
      <c r="C12405" s="7"/>
      <c r="D12405" s="8"/>
    </row>
    <row r="12406" spans="1:4" x14ac:dyDescent="0.25">
      <c r="A12406" s="5"/>
      <c r="C12406" s="7"/>
      <c r="D12406" s="8"/>
    </row>
    <row r="12407" spans="1:4" x14ac:dyDescent="0.25">
      <c r="A12407" s="5"/>
      <c r="C12407" s="7"/>
      <c r="D12407" s="8"/>
    </row>
    <row r="12408" spans="1:4" x14ac:dyDescent="0.25">
      <c r="A12408" s="5"/>
      <c r="C12408" s="7"/>
      <c r="D12408" s="8"/>
    </row>
    <row r="12409" spans="1:4" x14ac:dyDescent="0.25">
      <c r="A12409" s="5"/>
      <c r="C12409" s="7"/>
      <c r="D12409" s="8"/>
    </row>
    <row r="12410" spans="1:4" x14ac:dyDescent="0.25">
      <c r="A12410" s="5"/>
      <c r="C12410" s="7"/>
      <c r="D12410" s="8"/>
    </row>
    <row r="12411" spans="1:4" x14ac:dyDescent="0.25">
      <c r="A12411" s="5"/>
      <c r="C12411" s="7"/>
      <c r="D12411" s="8"/>
    </row>
    <row r="12412" spans="1:4" x14ac:dyDescent="0.25">
      <c r="A12412" s="5"/>
      <c r="C12412" s="7"/>
      <c r="D12412" s="8"/>
    </row>
    <row r="12413" spans="1:4" x14ac:dyDescent="0.25">
      <c r="A12413" s="5"/>
      <c r="C12413" s="7"/>
      <c r="D12413" s="8"/>
    </row>
    <row r="12414" spans="1:4" x14ac:dyDescent="0.25">
      <c r="A12414" s="5"/>
      <c r="C12414" s="7"/>
      <c r="D12414" s="8"/>
    </row>
    <row r="12415" spans="1:4" x14ac:dyDescent="0.25">
      <c r="A12415" s="5"/>
      <c r="C12415" s="7"/>
      <c r="D12415" s="8"/>
    </row>
    <row r="12416" spans="1:4" x14ac:dyDescent="0.25">
      <c r="A12416" s="5"/>
      <c r="C12416" s="7"/>
      <c r="D12416" s="8"/>
    </row>
    <row r="12417" spans="1:4" x14ac:dyDescent="0.25">
      <c r="A12417" s="5"/>
      <c r="C12417" s="7"/>
      <c r="D12417" s="8"/>
    </row>
    <row r="12418" spans="1:4" x14ac:dyDescent="0.25">
      <c r="A12418" s="5"/>
      <c r="C12418" s="7"/>
      <c r="D12418" s="8"/>
    </row>
    <row r="12419" spans="1:4" x14ac:dyDescent="0.25">
      <c r="A12419" s="5"/>
      <c r="C12419" s="7"/>
      <c r="D12419" s="8"/>
    </row>
    <row r="12420" spans="1:4" x14ac:dyDescent="0.25">
      <c r="A12420" s="5"/>
      <c r="C12420" s="7"/>
      <c r="D12420" s="8"/>
    </row>
    <row r="12421" spans="1:4" x14ac:dyDescent="0.25">
      <c r="A12421" s="5"/>
      <c r="C12421" s="7"/>
      <c r="D12421" s="8"/>
    </row>
    <row r="12422" spans="1:4" x14ac:dyDescent="0.25">
      <c r="A12422" s="5"/>
      <c r="C12422" s="7"/>
      <c r="D12422" s="8"/>
    </row>
    <row r="12423" spans="1:4" x14ac:dyDescent="0.25">
      <c r="A12423" s="5"/>
      <c r="C12423" s="7"/>
      <c r="D12423" s="8"/>
    </row>
    <row r="12424" spans="1:4" x14ac:dyDescent="0.25">
      <c r="A12424" s="5"/>
      <c r="C12424" s="7"/>
      <c r="D12424" s="8"/>
    </row>
    <row r="12425" spans="1:4" x14ac:dyDescent="0.25">
      <c r="A12425" s="5"/>
      <c r="C12425" s="7"/>
      <c r="D12425" s="8"/>
    </row>
    <row r="12426" spans="1:4" x14ac:dyDescent="0.25">
      <c r="A12426" s="5"/>
      <c r="C12426" s="7"/>
      <c r="D12426" s="8"/>
    </row>
    <row r="12427" spans="1:4" x14ac:dyDescent="0.25">
      <c r="A12427" s="5"/>
      <c r="C12427" s="7"/>
      <c r="D12427" s="8"/>
    </row>
    <row r="12428" spans="1:4" x14ac:dyDescent="0.25">
      <c r="A12428" s="5"/>
      <c r="C12428" s="7"/>
      <c r="D12428" s="8"/>
    </row>
    <row r="12429" spans="1:4" x14ac:dyDescent="0.25">
      <c r="A12429" s="5"/>
      <c r="C12429" s="7"/>
      <c r="D12429" s="8"/>
    </row>
    <row r="12430" spans="1:4" x14ac:dyDescent="0.25">
      <c r="A12430" s="5"/>
      <c r="C12430" s="7"/>
      <c r="D12430" s="8"/>
    </row>
    <row r="12431" spans="1:4" x14ac:dyDescent="0.25">
      <c r="A12431" s="5"/>
      <c r="C12431" s="7"/>
      <c r="D12431" s="8"/>
    </row>
    <row r="12432" spans="1:4" x14ac:dyDescent="0.25">
      <c r="A12432" s="5"/>
      <c r="C12432" s="7"/>
      <c r="D12432" s="8"/>
    </row>
    <row r="12433" spans="1:4" x14ac:dyDescent="0.25">
      <c r="A12433" s="5"/>
      <c r="C12433" s="7"/>
      <c r="D12433" s="8"/>
    </row>
    <row r="12434" spans="1:4" x14ac:dyDescent="0.25">
      <c r="A12434" s="5"/>
      <c r="C12434" s="7"/>
      <c r="D12434" s="8"/>
    </row>
    <row r="12435" spans="1:4" x14ac:dyDescent="0.25">
      <c r="A12435" s="5"/>
      <c r="C12435" s="7"/>
      <c r="D12435" s="8"/>
    </row>
    <row r="12436" spans="1:4" x14ac:dyDescent="0.25">
      <c r="A12436" s="5"/>
      <c r="C12436" s="7"/>
      <c r="D12436" s="8"/>
    </row>
    <row r="12437" spans="1:4" x14ac:dyDescent="0.25">
      <c r="A12437" s="5"/>
      <c r="C12437" s="7"/>
      <c r="D12437" s="8"/>
    </row>
    <row r="12438" spans="1:4" x14ac:dyDescent="0.25">
      <c r="A12438" s="5"/>
      <c r="C12438" s="7"/>
      <c r="D12438" s="8"/>
    </row>
    <row r="12439" spans="1:4" x14ac:dyDescent="0.25">
      <c r="A12439" s="5"/>
      <c r="C12439" s="7"/>
      <c r="D12439" s="8"/>
    </row>
    <row r="12440" spans="1:4" x14ac:dyDescent="0.25">
      <c r="A12440" s="5"/>
      <c r="C12440" s="7"/>
      <c r="D12440" s="8"/>
    </row>
    <row r="12441" spans="1:4" x14ac:dyDescent="0.25">
      <c r="A12441" s="5"/>
      <c r="C12441" s="7"/>
      <c r="D12441" s="8"/>
    </row>
    <row r="12442" spans="1:4" x14ac:dyDescent="0.25">
      <c r="A12442" s="5"/>
      <c r="C12442" s="7"/>
      <c r="D12442" s="8"/>
    </row>
    <row r="12443" spans="1:4" x14ac:dyDescent="0.25">
      <c r="A12443" s="5"/>
      <c r="C12443" s="7"/>
      <c r="D12443" s="8"/>
    </row>
    <row r="12444" spans="1:4" x14ac:dyDescent="0.25">
      <c r="A12444" s="5"/>
      <c r="C12444" s="7"/>
      <c r="D12444" s="8"/>
    </row>
    <row r="12445" spans="1:4" x14ac:dyDescent="0.25">
      <c r="A12445" s="5"/>
      <c r="C12445" s="7"/>
      <c r="D12445" s="8"/>
    </row>
    <row r="12446" spans="1:4" x14ac:dyDescent="0.25">
      <c r="A12446" s="5"/>
      <c r="C12446" s="7"/>
      <c r="D12446" s="8"/>
    </row>
    <row r="12447" spans="1:4" x14ac:dyDescent="0.25">
      <c r="A12447" s="5"/>
      <c r="C12447" s="7"/>
      <c r="D12447" s="8"/>
    </row>
    <row r="12448" spans="1:4" x14ac:dyDescent="0.25">
      <c r="A12448" s="5"/>
      <c r="C12448" s="7"/>
      <c r="D12448" s="8"/>
    </row>
    <row r="12449" spans="1:4" x14ac:dyDescent="0.25">
      <c r="A12449" s="5"/>
      <c r="C12449" s="7"/>
      <c r="D12449" s="8"/>
    </row>
    <row r="12450" spans="1:4" x14ac:dyDescent="0.25">
      <c r="A12450" s="5"/>
      <c r="C12450" s="7"/>
      <c r="D12450" s="8"/>
    </row>
    <row r="12451" spans="1:4" x14ac:dyDescent="0.25">
      <c r="A12451" s="5"/>
      <c r="C12451" s="7"/>
      <c r="D12451" s="8"/>
    </row>
    <row r="12452" spans="1:4" x14ac:dyDescent="0.25">
      <c r="A12452" s="5"/>
      <c r="C12452" s="7"/>
      <c r="D12452" s="8"/>
    </row>
    <row r="12453" spans="1:4" x14ac:dyDescent="0.25">
      <c r="A12453" s="5"/>
      <c r="C12453" s="7"/>
      <c r="D12453" s="8"/>
    </row>
    <row r="12454" spans="1:4" x14ac:dyDescent="0.25">
      <c r="A12454" s="5"/>
      <c r="C12454" s="7"/>
      <c r="D12454" s="8"/>
    </row>
    <row r="12455" spans="1:4" x14ac:dyDescent="0.25">
      <c r="A12455" s="5"/>
      <c r="C12455" s="7"/>
      <c r="D12455" s="8"/>
    </row>
    <row r="12456" spans="1:4" x14ac:dyDescent="0.25">
      <c r="A12456" s="5"/>
      <c r="C12456" s="7"/>
      <c r="D12456" s="8"/>
    </row>
    <row r="12457" spans="1:4" x14ac:dyDescent="0.25">
      <c r="A12457" s="5"/>
      <c r="C12457" s="7"/>
      <c r="D12457" s="8"/>
    </row>
    <row r="12458" spans="1:4" x14ac:dyDescent="0.25">
      <c r="A12458" s="5"/>
      <c r="C12458" s="7"/>
      <c r="D12458" s="8"/>
    </row>
    <row r="12459" spans="1:4" x14ac:dyDescent="0.25">
      <c r="A12459" s="5"/>
      <c r="C12459" s="7"/>
      <c r="D12459" s="8"/>
    </row>
    <row r="12460" spans="1:4" x14ac:dyDescent="0.25">
      <c r="A12460" s="5"/>
      <c r="C12460" s="7"/>
      <c r="D12460" s="8"/>
    </row>
    <row r="12461" spans="1:4" x14ac:dyDescent="0.25">
      <c r="A12461" s="5"/>
      <c r="C12461" s="7"/>
      <c r="D12461" s="8"/>
    </row>
    <row r="12462" spans="1:4" x14ac:dyDescent="0.25">
      <c r="A12462" s="5"/>
      <c r="C12462" s="7"/>
      <c r="D12462" s="8"/>
    </row>
    <row r="12463" spans="1:4" x14ac:dyDescent="0.25">
      <c r="A12463" s="5"/>
      <c r="C12463" s="7"/>
      <c r="D12463" s="8"/>
    </row>
    <row r="12464" spans="1:4" x14ac:dyDescent="0.25">
      <c r="A12464" s="5"/>
      <c r="C12464" s="7"/>
      <c r="D12464" s="8"/>
    </row>
    <row r="12465" spans="1:4" x14ac:dyDescent="0.25">
      <c r="A12465" s="5"/>
      <c r="C12465" s="7"/>
      <c r="D12465" s="8"/>
    </row>
    <row r="12466" spans="1:4" x14ac:dyDescent="0.25">
      <c r="A12466" s="5"/>
      <c r="C12466" s="7"/>
      <c r="D12466" s="8"/>
    </row>
    <row r="12467" spans="1:4" x14ac:dyDescent="0.25">
      <c r="A12467" s="5"/>
      <c r="C12467" s="7"/>
      <c r="D12467" s="8"/>
    </row>
    <row r="12468" spans="1:4" x14ac:dyDescent="0.25">
      <c r="A12468" s="5"/>
      <c r="C12468" s="7"/>
      <c r="D12468" s="8"/>
    </row>
    <row r="12469" spans="1:4" x14ac:dyDescent="0.25">
      <c r="A12469" s="5"/>
      <c r="C12469" s="7"/>
      <c r="D12469" s="8"/>
    </row>
    <row r="12470" spans="1:4" x14ac:dyDescent="0.25">
      <c r="A12470" s="5"/>
      <c r="C12470" s="7"/>
      <c r="D12470" s="8"/>
    </row>
    <row r="12471" spans="1:4" x14ac:dyDescent="0.25">
      <c r="A12471" s="5"/>
      <c r="C12471" s="7"/>
      <c r="D12471" s="8"/>
    </row>
    <row r="12472" spans="1:4" x14ac:dyDescent="0.25">
      <c r="A12472" s="5"/>
      <c r="C12472" s="7"/>
      <c r="D12472" s="8"/>
    </row>
    <row r="12473" spans="1:4" x14ac:dyDescent="0.25">
      <c r="A12473" s="5"/>
      <c r="C12473" s="7"/>
      <c r="D12473" s="8"/>
    </row>
    <row r="12474" spans="1:4" x14ac:dyDescent="0.25">
      <c r="A12474" s="5"/>
      <c r="C12474" s="7"/>
      <c r="D12474" s="8"/>
    </row>
    <row r="12475" spans="1:4" x14ac:dyDescent="0.25">
      <c r="A12475" s="5"/>
      <c r="C12475" s="7"/>
      <c r="D12475" s="8"/>
    </row>
    <row r="12476" spans="1:4" x14ac:dyDescent="0.25">
      <c r="A12476" s="5"/>
      <c r="C12476" s="7"/>
      <c r="D12476" s="8"/>
    </row>
    <row r="12477" spans="1:4" x14ac:dyDescent="0.25">
      <c r="A12477" s="5"/>
      <c r="C12477" s="7"/>
      <c r="D12477" s="8"/>
    </row>
    <row r="12478" spans="1:4" x14ac:dyDescent="0.25">
      <c r="A12478" s="5"/>
      <c r="C12478" s="7"/>
      <c r="D12478" s="8"/>
    </row>
    <row r="12479" spans="1:4" x14ac:dyDescent="0.25">
      <c r="A12479" s="5"/>
      <c r="C12479" s="7"/>
      <c r="D12479" s="8"/>
    </row>
    <row r="12480" spans="1:4" x14ac:dyDescent="0.25">
      <c r="A12480" s="5"/>
      <c r="C12480" s="7"/>
      <c r="D12480" s="8"/>
    </row>
    <row r="12481" spans="1:4" x14ac:dyDescent="0.25">
      <c r="A12481" s="5"/>
      <c r="C12481" s="7"/>
      <c r="D12481" s="8"/>
    </row>
    <row r="12482" spans="1:4" x14ac:dyDescent="0.25">
      <c r="A12482" s="5"/>
      <c r="C12482" s="7"/>
      <c r="D12482" s="8"/>
    </row>
    <row r="12483" spans="1:4" x14ac:dyDescent="0.25">
      <c r="A12483" s="5"/>
      <c r="C12483" s="7"/>
      <c r="D12483" s="8"/>
    </row>
    <row r="12484" spans="1:4" x14ac:dyDescent="0.25">
      <c r="A12484" s="5"/>
      <c r="C12484" s="7"/>
      <c r="D12484" s="8"/>
    </row>
    <row r="12485" spans="1:4" x14ac:dyDescent="0.25">
      <c r="A12485" s="5"/>
      <c r="C12485" s="7"/>
      <c r="D12485" s="8"/>
    </row>
    <row r="12486" spans="1:4" x14ac:dyDescent="0.25">
      <c r="A12486" s="5"/>
      <c r="C12486" s="7"/>
      <c r="D12486" s="8"/>
    </row>
    <row r="12487" spans="1:4" x14ac:dyDescent="0.25">
      <c r="A12487" s="5"/>
      <c r="C12487" s="7"/>
      <c r="D12487" s="8"/>
    </row>
    <row r="12488" spans="1:4" x14ac:dyDescent="0.25">
      <c r="A12488" s="5"/>
      <c r="C12488" s="7"/>
      <c r="D12488" s="8"/>
    </row>
    <row r="12489" spans="1:4" x14ac:dyDescent="0.25">
      <c r="A12489" s="5"/>
      <c r="C12489" s="7"/>
      <c r="D12489" s="8"/>
    </row>
    <row r="12490" spans="1:4" x14ac:dyDescent="0.25">
      <c r="A12490" s="5"/>
      <c r="C12490" s="7"/>
      <c r="D12490" s="8"/>
    </row>
    <row r="12491" spans="1:4" x14ac:dyDescent="0.25">
      <c r="A12491" s="5"/>
      <c r="C12491" s="7"/>
      <c r="D12491" s="8"/>
    </row>
    <row r="12492" spans="1:4" x14ac:dyDescent="0.25">
      <c r="A12492" s="5"/>
      <c r="C12492" s="7"/>
      <c r="D12492" s="8"/>
    </row>
    <row r="12493" spans="1:4" x14ac:dyDescent="0.25">
      <c r="A12493" s="5"/>
      <c r="C12493" s="7"/>
      <c r="D12493" s="8"/>
    </row>
    <row r="12494" spans="1:4" x14ac:dyDescent="0.25">
      <c r="A12494" s="5"/>
      <c r="C12494" s="7"/>
      <c r="D12494" s="8"/>
    </row>
    <row r="12495" spans="1:4" x14ac:dyDescent="0.25">
      <c r="A12495" s="5"/>
      <c r="C12495" s="7"/>
      <c r="D12495" s="8"/>
    </row>
    <row r="12496" spans="1:4" x14ac:dyDescent="0.25">
      <c r="A12496" s="5"/>
      <c r="C12496" s="7"/>
      <c r="D12496" s="8"/>
    </row>
    <row r="12497" spans="1:4" x14ac:dyDescent="0.25">
      <c r="A12497" s="5"/>
      <c r="C12497" s="7"/>
      <c r="D12497" s="8"/>
    </row>
    <row r="12498" spans="1:4" x14ac:dyDescent="0.25">
      <c r="A12498" s="5"/>
      <c r="C12498" s="7"/>
      <c r="D12498" s="8"/>
    </row>
    <row r="12499" spans="1:4" x14ac:dyDescent="0.25">
      <c r="A12499" s="5"/>
      <c r="C12499" s="7"/>
      <c r="D12499" s="8"/>
    </row>
    <row r="12500" spans="1:4" x14ac:dyDescent="0.25">
      <c r="A12500" s="5"/>
      <c r="C12500" s="7"/>
      <c r="D12500" s="8"/>
    </row>
    <row r="12501" spans="1:4" x14ac:dyDescent="0.25">
      <c r="A12501" s="5"/>
      <c r="C12501" s="7"/>
      <c r="D12501" s="8"/>
    </row>
    <row r="12502" spans="1:4" x14ac:dyDescent="0.25">
      <c r="A12502" s="5"/>
      <c r="C12502" s="7"/>
      <c r="D12502" s="8"/>
    </row>
    <row r="12503" spans="1:4" x14ac:dyDescent="0.25">
      <c r="A12503" s="5"/>
      <c r="C12503" s="7"/>
      <c r="D12503" s="8"/>
    </row>
    <row r="12504" spans="1:4" x14ac:dyDescent="0.25">
      <c r="A12504" s="5"/>
      <c r="C12504" s="7"/>
      <c r="D12504" s="8"/>
    </row>
    <row r="12505" spans="1:4" x14ac:dyDescent="0.25">
      <c r="A12505" s="5"/>
      <c r="C12505" s="7"/>
      <c r="D12505" s="8"/>
    </row>
    <row r="12506" spans="1:4" x14ac:dyDescent="0.25">
      <c r="A12506" s="5"/>
      <c r="C12506" s="7"/>
      <c r="D12506" s="8"/>
    </row>
    <row r="12507" spans="1:4" x14ac:dyDescent="0.25">
      <c r="A12507" s="5"/>
      <c r="C12507" s="7"/>
      <c r="D12507" s="8"/>
    </row>
    <row r="12508" spans="1:4" x14ac:dyDescent="0.25">
      <c r="A12508" s="5"/>
      <c r="C12508" s="7"/>
      <c r="D12508" s="8"/>
    </row>
    <row r="12509" spans="1:4" x14ac:dyDescent="0.25">
      <c r="A12509" s="5"/>
      <c r="C12509" s="7"/>
      <c r="D12509" s="8"/>
    </row>
    <row r="12510" spans="1:4" x14ac:dyDescent="0.25">
      <c r="A12510" s="5"/>
      <c r="C12510" s="7"/>
      <c r="D12510" s="8"/>
    </row>
    <row r="12511" spans="1:4" x14ac:dyDescent="0.25">
      <c r="A12511" s="5"/>
      <c r="C12511" s="7"/>
      <c r="D12511" s="8"/>
    </row>
    <row r="12512" spans="1:4" x14ac:dyDescent="0.25">
      <c r="A12512" s="5"/>
      <c r="C12512" s="7"/>
      <c r="D12512" s="8"/>
    </row>
    <row r="12513" spans="1:4" x14ac:dyDescent="0.25">
      <c r="A12513" s="5"/>
      <c r="C12513" s="7"/>
      <c r="D12513" s="8"/>
    </row>
    <row r="12514" spans="1:4" x14ac:dyDescent="0.25">
      <c r="A12514" s="5"/>
      <c r="C12514" s="7"/>
      <c r="D12514" s="8"/>
    </row>
    <row r="12515" spans="1:4" x14ac:dyDescent="0.25">
      <c r="A12515" s="5"/>
      <c r="C12515" s="7"/>
      <c r="D12515" s="8"/>
    </row>
    <row r="12516" spans="1:4" x14ac:dyDescent="0.25">
      <c r="A12516" s="5"/>
      <c r="C12516" s="7"/>
      <c r="D12516" s="8"/>
    </row>
    <row r="12517" spans="1:4" x14ac:dyDescent="0.25">
      <c r="A12517" s="5"/>
      <c r="C12517" s="7"/>
      <c r="D12517" s="8"/>
    </row>
    <row r="12518" spans="1:4" x14ac:dyDescent="0.25">
      <c r="A12518" s="5"/>
      <c r="C12518" s="7"/>
      <c r="D12518" s="8"/>
    </row>
    <row r="12519" spans="1:4" x14ac:dyDescent="0.25">
      <c r="A12519" s="5"/>
      <c r="C12519" s="7"/>
      <c r="D12519" s="8"/>
    </row>
    <row r="12520" spans="1:4" x14ac:dyDescent="0.25">
      <c r="A12520" s="5"/>
      <c r="C12520" s="7"/>
      <c r="D12520" s="8"/>
    </row>
    <row r="12521" spans="1:4" x14ac:dyDescent="0.25">
      <c r="A12521" s="5"/>
      <c r="C12521" s="7"/>
      <c r="D12521" s="8"/>
    </row>
    <row r="12522" spans="1:4" x14ac:dyDescent="0.25">
      <c r="A12522" s="5"/>
      <c r="C12522" s="7"/>
      <c r="D12522" s="8"/>
    </row>
    <row r="12523" spans="1:4" x14ac:dyDescent="0.25">
      <c r="A12523" s="5"/>
      <c r="C12523" s="7"/>
      <c r="D12523" s="8"/>
    </row>
    <row r="12524" spans="1:4" x14ac:dyDescent="0.25">
      <c r="A12524" s="5"/>
      <c r="C12524" s="7"/>
      <c r="D12524" s="8"/>
    </row>
    <row r="12525" spans="1:4" x14ac:dyDescent="0.25">
      <c r="A12525" s="5"/>
      <c r="C12525" s="7"/>
      <c r="D12525" s="8"/>
    </row>
    <row r="12526" spans="1:4" x14ac:dyDescent="0.25">
      <c r="A12526" s="5"/>
      <c r="C12526" s="7"/>
      <c r="D12526" s="8"/>
    </row>
    <row r="12527" spans="1:4" x14ac:dyDescent="0.25">
      <c r="A12527" s="5"/>
      <c r="C12527" s="7"/>
      <c r="D12527" s="8"/>
    </row>
    <row r="12528" spans="1:4" x14ac:dyDescent="0.25">
      <c r="A12528" s="5"/>
      <c r="C12528" s="7"/>
      <c r="D12528" s="8"/>
    </row>
    <row r="12529" spans="1:4" x14ac:dyDescent="0.25">
      <c r="A12529" s="5"/>
      <c r="C12529" s="7"/>
      <c r="D12529" s="8"/>
    </row>
    <row r="12530" spans="1:4" x14ac:dyDescent="0.25">
      <c r="A12530" s="5"/>
      <c r="C12530" s="7"/>
      <c r="D12530" s="8"/>
    </row>
    <row r="12531" spans="1:4" x14ac:dyDescent="0.25">
      <c r="A12531" s="5"/>
      <c r="C12531" s="7"/>
      <c r="D12531" s="8"/>
    </row>
    <row r="12532" spans="1:4" x14ac:dyDescent="0.25">
      <c r="A12532" s="5"/>
      <c r="C12532" s="7"/>
      <c r="D12532" s="8"/>
    </row>
    <row r="12533" spans="1:4" x14ac:dyDescent="0.25">
      <c r="A12533" s="5"/>
      <c r="C12533" s="7"/>
      <c r="D12533" s="8"/>
    </row>
    <row r="12534" spans="1:4" x14ac:dyDescent="0.25">
      <c r="A12534" s="5"/>
      <c r="C12534" s="7"/>
      <c r="D12534" s="8"/>
    </row>
    <row r="12535" spans="1:4" x14ac:dyDescent="0.25">
      <c r="A12535" s="5"/>
      <c r="C12535" s="7"/>
      <c r="D12535" s="8"/>
    </row>
    <row r="12536" spans="1:4" x14ac:dyDescent="0.25">
      <c r="A12536" s="5"/>
      <c r="C12536" s="7"/>
      <c r="D12536" s="8"/>
    </row>
    <row r="12537" spans="1:4" x14ac:dyDescent="0.25">
      <c r="A12537" s="5"/>
      <c r="C12537" s="7"/>
      <c r="D12537" s="8"/>
    </row>
    <row r="12538" spans="1:4" x14ac:dyDescent="0.25">
      <c r="A12538" s="5"/>
      <c r="C12538" s="7"/>
      <c r="D12538" s="8"/>
    </row>
    <row r="12539" spans="1:4" x14ac:dyDescent="0.25">
      <c r="A12539" s="5"/>
      <c r="C12539" s="7"/>
      <c r="D12539" s="8"/>
    </row>
    <row r="12540" spans="1:4" x14ac:dyDescent="0.25">
      <c r="A12540" s="5"/>
      <c r="C12540" s="7"/>
      <c r="D12540" s="8"/>
    </row>
    <row r="12541" spans="1:4" x14ac:dyDescent="0.25">
      <c r="A12541" s="5"/>
      <c r="C12541" s="7"/>
      <c r="D12541" s="8"/>
    </row>
    <row r="12542" spans="1:4" x14ac:dyDescent="0.25">
      <c r="A12542" s="5"/>
      <c r="C12542" s="7"/>
      <c r="D12542" s="8"/>
    </row>
    <row r="12543" spans="1:4" x14ac:dyDescent="0.25">
      <c r="A12543" s="5"/>
      <c r="C12543" s="7"/>
      <c r="D12543" s="8"/>
    </row>
    <row r="12544" spans="1:4" x14ac:dyDescent="0.25">
      <c r="A12544" s="5"/>
      <c r="C12544" s="7"/>
      <c r="D12544" s="8"/>
    </row>
    <row r="12545" spans="1:4" x14ac:dyDescent="0.25">
      <c r="A12545" s="5"/>
      <c r="C12545" s="7"/>
      <c r="D12545" s="8"/>
    </row>
    <row r="12546" spans="1:4" x14ac:dyDescent="0.25">
      <c r="A12546" s="5"/>
      <c r="C12546" s="7"/>
      <c r="D12546" s="8"/>
    </row>
    <row r="12547" spans="1:4" x14ac:dyDescent="0.25">
      <c r="A12547" s="5"/>
      <c r="C12547" s="7"/>
      <c r="D12547" s="8"/>
    </row>
    <row r="12548" spans="1:4" x14ac:dyDescent="0.25">
      <c r="A12548" s="5"/>
      <c r="C12548" s="7"/>
      <c r="D12548" s="8"/>
    </row>
    <row r="12549" spans="1:4" x14ac:dyDescent="0.25">
      <c r="A12549" s="5"/>
      <c r="C12549" s="7"/>
      <c r="D12549" s="8"/>
    </row>
    <row r="12550" spans="1:4" x14ac:dyDescent="0.25">
      <c r="A12550" s="5"/>
      <c r="C12550" s="7"/>
      <c r="D12550" s="8"/>
    </row>
    <row r="12551" spans="1:4" x14ac:dyDescent="0.25">
      <c r="A12551" s="5"/>
      <c r="C12551" s="7"/>
      <c r="D12551" s="8"/>
    </row>
    <row r="12552" spans="1:4" x14ac:dyDescent="0.25">
      <c r="A12552" s="5"/>
      <c r="C12552" s="7"/>
      <c r="D12552" s="8"/>
    </row>
    <row r="12553" spans="1:4" x14ac:dyDescent="0.25">
      <c r="A12553" s="5"/>
      <c r="C12553" s="7"/>
      <c r="D12553" s="8"/>
    </row>
    <row r="12554" spans="1:4" x14ac:dyDescent="0.25">
      <c r="A12554" s="5"/>
      <c r="C12554" s="7"/>
      <c r="D12554" s="8"/>
    </row>
    <row r="12555" spans="1:4" x14ac:dyDescent="0.25">
      <c r="A12555" s="5"/>
      <c r="C12555" s="7"/>
      <c r="D12555" s="8"/>
    </row>
    <row r="12556" spans="1:4" x14ac:dyDescent="0.25">
      <c r="A12556" s="5"/>
      <c r="C12556" s="7"/>
      <c r="D12556" s="8"/>
    </row>
    <row r="12557" spans="1:4" x14ac:dyDescent="0.25">
      <c r="A12557" s="5"/>
      <c r="C12557" s="7"/>
      <c r="D12557" s="8"/>
    </row>
    <row r="12558" spans="1:4" x14ac:dyDescent="0.25">
      <c r="A12558" s="5"/>
      <c r="C12558" s="7"/>
      <c r="D12558" s="8"/>
    </row>
    <row r="12559" spans="1:4" x14ac:dyDescent="0.25">
      <c r="A12559" s="5"/>
      <c r="C12559" s="7"/>
      <c r="D12559" s="8"/>
    </row>
    <row r="12560" spans="1:4" x14ac:dyDescent="0.25">
      <c r="A12560" s="5"/>
      <c r="C12560" s="7"/>
      <c r="D12560" s="8"/>
    </row>
    <row r="12561" spans="1:4" x14ac:dyDescent="0.25">
      <c r="A12561" s="5"/>
      <c r="C12561" s="7"/>
      <c r="D12561" s="8"/>
    </row>
    <row r="12562" spans="1:4" x14ac:dyDescent="0.25">
      <c r="A12562" s="5"/>
      <c r="C12562" s="7"/>
      <c r="D12562" s="8"/>
    </row>
    <row r="12563" spans="1:4" x14ac:dyDescent="0.25">
      <c r="A12563" s="5"/>
      <c r="C12563" s="7"/>
      <c r="D12563" s="8"/>
    </row>
    <row r="12564" spans="1:4" x14ac:dyDescent="0.25">
      <c r="A12564" s="5"/>
      <c r="C12564" s="7"/>
      <c r="D12564" s="8"/>
    </row>
    <row r="12565" spans="1:4" x14ac:dyDescent="0.25">
      <c r="A12565" s="5"/>
      <c r="C12565" s="7"/>
      <c r="D12565" s="8"/>
    </row>
    <row r="12566" spans="1:4" x14ac:dyDescent="0.25">
      <c r="A12566" s="5"/>
      <c r="C12566" s="7"/>
      <c r="D12566" s="8"/>
    </row>
    <row r="12567" spans="1:4" x14ac:dyDescent="0.25">
      <c r="A12567" s="5"/>
      <c r="C12567" s="7"/>
      <c r="D12567" s="8"/>
    </row>
    <row r="12568" spans="1:4" x14ac:dyDescent="0.25">
      <c r="A12568" s="5"/>
      <c r="C12568" s="7"/>
      <c r="D12568" s="8"/>
    </row>
    <row r="12569" spans="1:4" x14ac:dyDescent="0.25">
      <c r="A12569" s="5"/>
      <c r="C12569" s="7"/>
      <c r="D12569" s="8"/>
    </row>
    <row r="12570" spans="1:4" x14ac:dyDescent="0.25">
      <c r="A12570" s="5"/>
      <c r="C12570" s="7"/>
      <c r="D12570" s="8"/>
    </row>
    <row r="12571" spans="1:4" x14ac:dyDescent="0.25">
      <c r="A12571" s="5"/>
      <c r="C12571" s="7"/>
      <c r="D12571" s="8"/>
    </row>
    <row r="12572" spans="1:4" x14ac:dyDescent="0.25">
      <c r="A12572" s="5"/>
      <c r="C12572" s="7"/>
      <c r="D12572" s="8"/>
    </row>
    <row r="12573" spans="1:4" x14ac:dyDescent="0.25">
      <c r="A12573" s="5"/>
      <c r="C12573" s="7"/>
      <c r="D12573" s="8"/>
    </row>
    <row r="12574" spans="1:4" x14ac:dyDescent="0.25">
      <c r="A12574" s="5"/>
      <c r="C12574" s="7"/>
      <c r="D12574" s="8"/>
    </row>
    <row r="12575" spans="1:4" x14ac:dyDescent="0.25">
      <c r="A12575" s="5"/>
      <c r="C12575" s="7"/>
      <c r="D12575" s="8"/>
    </row>
    <row r="12576" spans="1:4" x14ac:dyDescent="0.25">
      <c r="A12576" s="5"/>
      <c r="C12576" s="7"/>
      <c r="D12576" s="8"/>
    </row>
    <row r="12577" spans="1:4" x14ac:dyDescent="0.25">
      <c r="A12577" s="5"/>
      <c r="C12577" s="7"/>
      <c r="D12577" s="8"/>
    </row>
    <row r="12578" spans="1:4" x14ac:dyDescent="0.25">
      <c r="A12578" s="5"/>
      <c r="C12578" s="7"/>
      <c r="D12578" s="8"/>
    </row>
    <row r="12579" spans="1:4" x14ac:dyDescent="0.25">
      <c r="A12579" s="5"/>
      <c r="C12579" s="7"/>
      <c r="D12579" s="8"/>
    </row>
    <row r="12580" spans="1:4" x14ac:dyDescent="0.25">
      <c r="A12580" s="5"/>
      <c r="C12580" s="7"/>
      <c r="D12580" s="8"/>
    </row>
    <row r="12581" spans="1:4" x14ac:dyDescent="0.25">
      <c r="A12581" s="5"/>
      <c r="C12581" s="7"/>
      <c r="D12581" s="8"/>
    </row>
    <row r="12582" spans="1:4" x14ac:dyDescent="0.25">
      <c r="A12582" s="5"/>
      <c r="C12582" s="7"/>
      <c r="D12582" s="8"/>
    </row>
    <row r="12583" spans="1:4" x14ac:dyDescent="0.25">
      <c r="A12583" s="5"/>
      <c r="C12583" s="7"/>
      <c r="D12583" s="8"/>
    </row>
    <row r="12584" spans="1:4" x14ac:dyDescent="0.25">
      <c r="A12584" s="5"/>
      <c r="C12584" s="7"/>
      <c r="D12584" s="8"/>
    </row>
    <row r="12585" spans="1:4" x14ac:dyDescent="0.25">
      <c r="A12585" s="5"/>
      <c r="C12585" s="7"/>
      <c r="D12585" s="8"/>
    </row>
    <row r="12586" spans="1:4" x14ac:dyDescent="0.25">
      <c r="A12586" s="5"/>
      <c r="C12586" s="7"/>
      <c r="D12586" s="8"/>
    </row>
    <row r="12587" spans="1:4" x14ac:dyDescent="0.25">
      <c r="A12587" s="5"/>
      <c r="C12587" s="7"/>
      <c r="D12587" s="8"/>
    </row>
    <row r="12588" spans="1:4" x14ac:dyDescent="0.25">
      <c r="A12588" s="5"/>
      <c r="C12588" s="7"/>
      <c r="D12588" s="8"/>
    </row>
    <row r="12589" spans="1:4" x14ac:dyDescent="0.25">
      <c r="A12589" s="5"/>
      <c r="C12589" s="7"/>
      <c r="D12589" s="8"/>
    </row>
    <row r="12590" spans="1:4" x14ac:dyDescent="0.25">
      <c r="A12590" s="5"/>
      <c r="C12590" s="7"/>
      <c r="D12590" s="8"/>
    </row>
    <row r="12591" spans="1:4" x14ac:dyDescent="0.25">
      <c r="A12591" s="5"/>
      <c r="C12591" s="7"/>
      <c r="D12591" s="8"/>
    </row>
    <row r="12592" spans="1:4" x14ac:dyDescent="0.25">
      <c r="A12592" s="5"/>
      <c r="C12592" s="7"/>
      <c r="D12592" s="8"/>
    </row>
    <row r="12593" spans="1:4" x14ac:dyDescent="0.25">
      <c r="A12593" s="5"/>
      <c r="C12593" s="7"/>
      <c r="D12593" s="8"/>
    </row>
    <row r="12594" spans="1:4" x14ac:dyDescent="0.25">
      <c r="A12594" s="5"/>
      <c r="C12594" s="7"/>
      <c r="D12594" s="8"/>
    </row>
    <row r="12595" spans="1:4" x14ac:dyDescent="0.25">
      <c r="A12595" s="5"/>
      <c r="C12595" s="7"/>
      <c r="D12595" s="8"/>
    </row>
    <row r="12596" spans="1:4" x14ac:dyDescent="0.25">
      <c r="A12596" s="5"/>
      <c r="C12596" s="7"/>
      <c r="D12596" s="8"/>
    </row>
    <row r="12597" spans="1:4" x14ac:dyDescent="0.25">
      <c r="A12597" s="5"/>
      <c r="C12597" s="7"/>
      <c r="D12597" s="8"/>
    </row>
    <row r="12598" spans="1:4" x14ac:dyDescent="0.25">
      <c r="A12598" s="5"/>
      <c r="C12598" s="7"/>
      <c r="D12598" s="8"/>
    </row>
    <row r="12599" spans="1:4" x14ac:dyDescent="0.25">
      <c r="A12599" s="5"/>
      <c r="C12599" s="7"/>
      <c r="D12599" s="8"/>
    </row>
    <row r="12600" spans="1:4" x14ac:dyDescent="0.25">
      <c r="A12600" s="5"/>
      <c r="C12600" s="7"/>
      <c r="D12600" s="8"/>
    </row>
    <row r="12601" spans="1:4" x14ac:dyDescent="0.25">
      <c r="A12601" s="5"/>
      <c r="C12601" s="7"/>
      <c r="D12601" s="8"/>
    </row>
    <row r="12602" spans="1:4" x14ac:dyDescent="0.25">
      <c r="A12602" s="5"/>
      <c r="C12602" s="7"/>
      <c r="D12602" s="8"/>
    </row>
    <row r="12603" spans="1:4" x14ac:dyDescent="0.25">
      <c r="A12603" s="5"/>
      <c r="C12603" s="7"/>
      <c r="D12603" s="8"/>
    </row>
    <row r="12604" spans="1:4" x14ac:dyDescent="0.25">
      <c r="A12604" s="5"/>
      <c r="C12604" s="7"/>
      <c r="D12604" s="8"/>
    </row>
    <row r="12605" spans="1:4" x14ac:dyDescent="0.25">
      <c r="A12605" s="5"/>
      <c r="C12605" s="7"/>
      <c r="D12605" s="8"/>
    </row>
    <row r="12606" spans="1:4" x14ac:dyDescent="0.25">
      <c r="A12606" s="5"/>
      <c r="C12606" s="7"/>
      <c r="D12606" s="8"/>
    </row>
    <row r="12607" spans="1:4" x14ac:dyDescent="0.25">
      <c r="A12607" s="5"/>
      <c r="C12607" s="7"/>
      <c r="D12607" s="8"/>
    </row>
    <row r="12608" spans="1:4" x14ac:dyDescent="0.25">
      <c r="A12608" s="5"/>
      <c r="C12608" s="7"/>
      <c r="D12608" s="8"/>
    </row>
    <row r="12609" spans="1:4" x14ac:dyDescent="0.25">
      <c r="A12609" s="5"/>
      <c r="C12609" s="7"/>
      <c r="D12609" s="8"/>
    </row>
    <row r="12610" spans="1:4" x14ac:dyDescent="0.25">
      <c r="A12610" s="5"/>
      <c r="C12610" s="7"/>
      <c r="D12610" s="8"/>
    </row>
    <row r="12611" spans="1:4" x14ac:dyDescent="0.25">
      <c r="A12611" s="5"/>
      <c r="C12611" s="7"/>
      <c r="D12611" s="8"/>
    </row>
    <row r="12612" spans="1:4" x14ac:dyDescent="0.25">
      <c r="A12612" s="5"/>
      <c r="C12612" s="7"/>
      <c r="D12612" s="8"/>
    </row>
    <row r="12613" spans="1:4" x14ac:dyDescent="0.25">
      <c r="A12613" s="5"/>
      <c r="C12613" s="7"/>
      <c r="D12613" s="8"/>
    </row>
    <row r="12614" spans="1:4" x14ac:dyDescent="0.25">
      <c r="A12614" s="5"/>
      <c r="C12614" s="7"/>
      <c r="D12614" s="8"/>
    </row>
    <row r="12615" spans="1:4" x14ac:dyDescent="0.25">
      <c r="A12615" s="5"/>
      <c r="C12615" s="7"/>
      <c r="D12615" s="8"/>
    </row>
    <row r="12616" spans="1:4" x14ac:dyDescent="0.25">
      <c r="A12616" s="5"/>
      <c r="C12616" s="7"/>
      <c r="D12616" s="8"/>
    </row>
    <row r="12617" spans="1:4" x14ac:dyDescent="0.25">
      <c r="A12617" s="5"/>
      <c r="C12617" s="7"/>
      <c r="D12617" s="8"/>
    </row>
    <row r="12618" spans="1:4" x14ac:dyDescent="0.25">
      <c r="A12618" s="5"/>
      <c r="C12618" s="7"/>
      <c r="D12618" s="8"/>
    </row>
    <row r="12619" spans="1:4" x14ac:dyDescent="0.25">
      <c r="A12619" s="5"/>
      <c r="C12619" s="7"/>
      <c r="D12619" s="8"/>
    </row>
    <row r="12620" spans="1:4" x14ac:dyDescent="0.25">
      <c r="A12620" s="5"/>
      <c r="C12620" s="7"/>
      <c r="D12620" s="8"/>
    </row>
    <row r="12621" spans="1:4" x14ac:dyDescent="0.25">
      <c r="A12621" s="5"/>
      <c r="C12621" s="7"/>
      <c r="D12621" s="8"/>
    </row>
    <row r="12622" spans="1:4" x14ac:dyDescent="0.25">
      <c r="A12622" s="5"/>
      <c r="C12622" s="7"/>
      <c r="D12622" s="8"/>
    </row>
    <row r="12623" spans="1:4" x14ac:dyDescent="0.25">
      <c r="A12623" s="5"/>
      <c r="C12623" s="7"/>
      <c r="D12623" s="8"/>
    </row>
    <row r="12624" spans="1:4" x14ac:dyDescent="0.25">
      <c r="A12624" s="5"/>
      <c r="C12624" s="7"/>
      <c r="D12624" s="8"/>
    </row>
    <row r="12625" spans="1:4" x14ac:dyDescent="0.25">
      <c r="A12625" s="5"/>
      <c r="C12625" s="7"/>
      <c r="D12625" s="8"/>
    </row>
    <row r="12626" spans="1:4" x14ac:dyDescent="0.25">
      <c r="A12626" s="5"/>
      <c r="C12626" s="7"/>
      <c r="D12626" s="8"/>
    </row>
    <row r="12627" spans="1:4" x14ac:dyDescent="0.25">
      <c r="A12627" s="5"/>
      <c r="C12627" s="7"/>
      <c r="D12627" s="8"/>
    </row>
    <row r="12628" spans="1:4" x14ac:dyDescent="0.25">
      <c r="A12628" s="5"/>
      <c r="C12628" s="7"/>
      <c r="D12628" s="8"/>
    </row>
    <row r="12629" spans="1:4" x14ac:dyDescent="0.25">
      <c r="A12629" s="5"/>
      <c r="C12629" s="7"/>
      <c r="D12629" s="8"/>
    </row>
    <row r="12630" spans="1:4" x14ac:dyDescent="0.25">
      <c r="A12630" s="5"/>
      <c r="C12630" s="7"/>
      <c r="D12630" s="8"/>
    </row>
    <row r="12631" spans="1:4" x14ac:dyDescent="0.25">
      <c r="A12631" s="5"/>
      <c r="C12631" s="7"/>
      <c r="D12631" s="8"/>
    </row>
    <row r="12632" spans="1:4" x14ac:dyDescent="0.25">
      <c r="A12632" s="5"/>
      <c r="C12632" s="7"/>
      <c r="D12632" s="8"/>
    </row>
    <row r="12633" spans="1:4" x14ac:dyDescent="0.25">
      <c r="A12633" s="5"/>
      <c r="C12633" s="7"/>
      <c r="D12633" s="8"/>
    </row>
    <row r="12634" spans="1:4" x14ac:dyDescent="0.25">
      <c r="A12634" s="5"/>
      <c r="C12634" s="7"/>
      <c r="D12634" s="8"/>
    </row>
    <row r="12635" spans="1:4" x14ac:dyDescent="0.25">
      <c r="A12635" s="5"/>
      <c r="C12635" s="7"/>
      <c r="D12635" s="8"/>
    </row>
    <row r="12636" spans="1:4" x14ac:dyDescent="0.25">
      <c r="A12636" s="5"/>
      <c r="C12636" s="7"/>
      <c r="D12636" s="8"/>
    </row>
    <row r="12637" spans="1:4" x14ac:dyDescent="0.25">
      <c r="A12637" s="5"/>
      <c r="C12637" s="7"/>
      <c r="D12637" s="8"/>
    </row>
    <row r="12638" spans="1:4" x14ac:dyDescent="0.25">
      <c r="A12638" s="5"/>
      <c r="C12638" s="7"/>
      <c r="D12638" s="8"/>
    </row>
    <row r="12639" spans="1:4" x14ac:dyDescent="0.25">
      <c r="A12639" s="5"/>
      <c r="C12639" s="7"/>
      <c r="D12639" s="8"/>
    </row>
    <row r="12640" spans="1:4" x14ac:dyDescent="0.25">
      <c r="A12640" s="5"/>
      <c r="C12640" s="7"/>
      <c r="D12640" s="8"/>
    </row>
    <row r="12641" spans="1:4" x14ac:dyDescent="0.25">
      <c r="A12641" s="5"/>
      <c r="C12641" s="7"/>
      <c r="D12641" s="8"/>
    </row>
    <row r="12642" spans="1:4" x14ac:dyDescent="0.25">
      <c r="A12642" s="5"/>
      <c r="C12642" s="7"/>
      <c r="D12642" s="8"/>
    </row>
    <row r="12643" spans="1:4" x14ac:dyDescent="0.25">
      <c r="A12643" s="5"/>
      <c r="C12643" s="7"/>
      <c r="D12643" s="8"/>
    </row>
    <row r="12644" spans="1:4" x14ac:dyDescent="0.25">
      <c r="A12644" s="5"/>
      <c r="C12644" s="7"/>
      <c r="D12644" s="8"/>
    </row>
    <row r="12645" spans="1:4" x14ac:dyDescent="0.25">
      <c r="A12645" s="5"/>
      <c r="C12645" s="7"/>
      <c r="D12645" s="8"/>
    </row>
    <row r="12646" spans="1:4" x14ac:dyDescent="0.25">
      <c r="A12646" s="5"/>
      <c r="C12646" s="7"/>
      <c r="D12646" s="8"/>
    </row>
    <row r="12647" spans="1:4" x14ac:dyDescent="0.25">
      <c r="A12647" s="5"/>
      <c r="C12647" s="7"/>
      <c r="D12647" s="8"/>
    </row>
    <row r="12648" spans="1:4" x14ac:dyDescent="0.25">
      <c r="A12648" s="5"/>
      <c r="C12648" s="7"/>
      <c r="D12648" s="8"/>
    </row>
    <row r="12649" spans="1:4" x14ac:dyDescent="0.25">
      <c r="A12649" s="5"/>
      <c r="C12649" s="7"/>
      <c r="D12649" s="8"/>
    </row>
    <row r="12650" spans="1:4" x14ac:dyDescent="0.25">
      <c r="A12650" s="5"/>
      <c r="C12650" s="7"/>
      <c r="D12650" s="8"/>
    </row>
    <row r="12651" spans="1:4" x14ac:dyDescent="0.25">
      <c r="A12651" s="5"/>
      <c r="C12651" s="7"/>
      <c r="D12651" s="8"/>
    </row>
    <row r="12652" spans="1:4" x14ac:dyDescent="0.25">
      <c r="A12652" s="5"/>
      <c r="C12652" s="7"/>
      <c r="D12652" s="8"/>
    </row>
    <row r="12653" spans="1:4" x14ac:dyDescent="0.25">
      <c r="A12653" s="5"/>
      <c r="C12653" s="7"/>
      <c r="D12653" s="8"/>
    </row>
    <row r="12654" spans="1:4" x14ac:dyDescent="0.25">
      <c r="A12654" s="5"/>
      <c r="C12654" s="7"/>
      <c r="D12654" s="8"/>
    </row>
    <row r="12655" spans="1:4" x14ac:dyDescent="0.25">
      <c r="A12655" s="5"/>
      <c r="C12655" s="7"/>
      <c r="D12655" s="8"/>
    </row>
    <row r="12656" spans="1:4" x14ac:dyDescent="0.25">
      <c r="A12656" s="5"/>
      <c r="C12656" s="7"/>
      <c r="D12656" s="8"/>
    </row>
    <row r="12657" spans="1:4" x14ac:dyDescent="0.25">
      <c r="A12657" s="5"/>
      <c r="C12657" s="7"/>
      <c r="D12657" s="8"/>
    </row>
    <row r="12658" spans="1:4" x14ac:dyDescent="0.25">
      <c r="A12658" s="5"/>
      <c r="C12658" s="7"/>
      <c r="D12658" s="8"/>
    </row>
    <row r="12659" spans="1:4" x14ac:dyDescent="0.25">
      <c r="A12659" s="5"/>
      <c r="C12659" s="7"/>
      <c r="D12659" s="8"/>
    </row>
    <row r="12660" spans="1:4" x14ac:dyDescent="0.25">
      <c r="A12660" s="5"/>
      <c r="C12660" s="7"/>
      <c r="D12660" s="8"/>
    </row>
    <row r="12661" spans="1:4" x14ac:dyDescent="0.25">
      <c r="A12661" s="5"/>
      <c r="C12661" s="7"/>
      <c r="D12661" s="8"/>
    </row>
    <row r="12662" spans="1:4" x14ac:dyDescent="0.25">
      <c r="A12662" s="5"/>
      <c r="C12662" s="7"/>
      <c r="D12662" s="8"/>
    </row>
    <row r="12663" spans="1:4" x14ac:dyDescent="0.25">
      <c r="A12663" s="5"/>
      <c r="C12663" s="7"/>
      <c r="D12663" s="8"/>
    </row>
    <row r="12664" spans="1:4" x14ac:dyDescent="0.25">
      <c r="A12664" s="5"/>
      <c r="C12664" s="7"/>
      <c r="D12664" s="8"/>
    </row>
    <row r="12665" spans="1:4" x14ac:dyDescent="0.25">
      <c r="A12665" s="5"/>
      <c r="C12665" s="7"/>
      <c r="D12665" s="8"/>
    </row>
    <row r="12666" spans="1:4" x14ac:dyDescent="0.25">
      <c r="A12666" s="5"/>
      <c r="C12666" s="7"/>
      <c r="D12666" s="8"/>
    </row>
    <row r="12667" spans="1:4" x14ac:dyDescent="0.25">
      <c r="A12667" s="5"/>
      <c r="C12667" s="7"/>
      <c r="D12667" s="8"/>
    </row>
    <row r="12668" spans="1:4" x14ac:dyDescent="0.25">
      <c r="A12668" s="5"/>
      <c r="C12668" s="7"/>
      <c r="D12668" s="8"/>
    </row>
    <row r="12669" spans="1:4" x14ac:dyDescent="0.25">
      <c r="A12669" s="5"/>
      <c r="C12669" s="7"/>
      <c r="D12669" s="8"/>
    </row>
    <row r="12670" spans="1:4" x14ac:dyDescent="0.25">
      <c r="A12670" s="5"/>
      <c r="C12670" s="7"/>
      <c r="D12670" s="8"/>
    </row>
    <row r="12671" spans="1:4" x14ac:dyDescent="0.25">
      <c r="A12671" s="5"/>
      <c r="C12671" s="7"/>
      <c r="D12671" s="8"/>
    </row>
    <row r="12672" spans="1:4" x14ac:dyDescent="0.25">
      <c r="A12672" s="5"/>
      <c r="C12672" s="7"/>
      <c r="D12672" s="8"/>
    </row>
    <row r="12673" spans="1:4" x14ac:dyDescent="0.25">
      <c r="A12673" s="5"/>
      <c r="C12673" s="7"/>
      <c r="D12673" s="8"/>
    </row>
    <row r="12674" spans="1:4" x14ac:dyDescent="0.25">
      <c r="A12674" s="5"/>
      <c r="C12674" s="7"/>
      <c r="D12674" s="8"/>
    </row>
    <row r="12675" spans="1:4" x14ac:dyDescent="0.25">
      <c r="A12675" s="5"/>
      <c r="C12675" s="7"/>
      <c r="D12675" s="8"/>
    </row>
    <row r="12676" spans="1:4" x14ac:dyDescent="0.25">
      <c r="A12676" s="5"/>
      <c r="C12676" s="7"/>
      <c r="D12676" s="8"/>
    </row>
    <row r="12677" spans="1:4" x14ac:dyDescent="0.25">
      <c r="A12677" s="5"/>
      <c r="C12677" s="7"/>
      <c r="D12677" s="8"/>
    </row>
    <row r="12678" spans="1:4" x14ac:dyDescent="0.25">
      <c r="A12678" s="5"/>
      <c r="C12678" s="7"/>
      <c r="D12678" s="8"/>
    </row>
    <row r="12679" spans="1:4" x14ac:dyDescent="0.25">
      <c r="A12679" s="5"/>
      <c r="C12679" s="7"/>
      <c r="D12679" s="8"/>
    </row>
    <row r="12680" spans="1:4" x14ac:dyDescent="0.25">
      <c r="A12680" s="5"/>
      <c r="C12680" s="7"/>
      <c r="D12680" s="8"/>
    </row>
    <row r="12681" spans="1:4" x14ac:dyDescent="0.25">
      <c r="A12681" s="5"/>
      <c r="C12681" s="7"/>
      <c r="D12681" s="8"/>
    </row>
    <row r="12682" spans="1:4" x14ac:dyDescent="0.25">
      <c r="A12682" s="5"/>
      <c r="C12682" s="7"/>
      <c r="D12682" s="8"/>
    </row>
    <row r="12683" spans="1:4" x14ac:dyDescent="0.25">
      <c r="A12683" s="5"/>
      <c r="C12683" s="7"/>
      <c r="D12683" s="8"/>
    </row>
    <row r="12684" spans="1:4" x14ac:dyDescent="0.25">
      <c r="A12684" s="5"/>
      <c r="C12684" s="7"/>
      <c r="D12684" s="8"/>
    </row>
    <row r="12685" spans="1:4" x14ac:dyDescent="0.25">
      <c r="A12685" s="5"/>
      <c r="C12685" s="7"/>
      <c r="D12685" s="8"/>
    </row>
    <row r="12686" spans="1:4" x14ac:dyDescent="0.25">
      <c r="A12686" s="5"/>
      <c r="C12686" s="7"/>
      <c r="D12686" s="8"/>
    </row>
    <row r="12687" spans="1:4" x14ac:dyDescent="0.25">
      <c r="A12687" s="5"/>
      <c r="C12687" s="7"/>
      <c r="D12687" s="8"/>
    </row>
    <row r="12688" spans="1:4" x14ac:dyDescent="0.25">
      <c r="A12688" s="5"/>
      <c r="C12688" s="7"/>
      <c r="D12688" s="8"/>
    </row>
    <row r="12689" spans="1:4" x14ac:dyDescent="0.25">
      <c r="A12689" s="5"/>
      <c r="C12689" s="7"/>
      <c r="D12689" s="8"/>
    </row>
    <row r="12690" spans="1:4" x14ac:dyDescent="0.25">
      <c r="A12690" s="5"/>
      <c r="C12690" s="7"/>
      <c r="D12690" s="8"/>
    </row>
    <row r="12691" spans="1:4" x14ac:dyDescent="0.25">
      <c r="A12691" s="5"/>
      <c r="C12691" s="7"/>
      <c r="D12691" s="8"/>
    </row>
    <row r="12692" spans="1:4" x14ac:dyDescent="0.25">
      <c r="A12692" s="5"/>
      <c r="C12692" s="7"/>
      <c r="D12692" s="8"/>
    </row>
    <row r="12693" spans="1:4" x14ac:dyDescent="0.25">
      <c r="A12693" s="5"/>
      <c r="C12693" s="7"/>
      <c r="D12693" s="8"/>
    </row>
    <row r="12694" spans="1:4" x14ac:dyDescent="0.25">
      <c r="A12694" s="5"/>
      <c r="C12694" s="7"/>
      <c r="D12694" s="8"/>
    </row>
    <row r="12695" spans="1:4" x14ac:dyDescent="0.25">
      <c r="A12695" s="5"/>
      <c r="C12695" s="7"/>
      <c r="D12695" s="8"/>
    </row>
    <row r="12696" spans="1:4" x14ac:dyDescent="0.25">
      <c r="A12696" s="5"/>
      <c r="C12696" s="7"/>
      <c r="D12696" s="8"/>
    </row>
    <row r="12697" spans="1:4" x14ac:dyDescent="0.25">
      <c r="A12697" s="5"/>
      <c r="C12697" s="7"/>
      <c r="D12697" s="8"/>
    </row>
    <row r="12698" spans="1:4" x14ac:dyDescent="0.25">
      <c r="A12698" s="5"/>
      <c r="C12698" s="7"/>
      <c r="D12698" s="8"/>
    </row>
    <row r="12699" spans="1:4" x14ac:dyDescent="0.25">
      <c r="A12699" s="5"/>
      <c r="C12699" s="7"/>
      <c r="D12699" s="8"/>
    </row>
    <row r="12700" spans="1:4" x14ac:dyDescent="0.25">
      <c r="A12700" s="5"/>
      <c r="C12700" s="7"/>
      <c r="D12700" s="8"/>
    </row>
    <row r="12701" spans="1:4" x14ac:dyDescent="0.25">
      <c r="A12701" s="5"/>
      <c r="C12701" s="7"/>
      <c r="D12701" s="8"/>
    </row>
    <row r="12702" spans="1:4" x14ac:dyDescent="0.25">
      <c r="A12702" s="5"/>
      <c r="C12702" s="7"/>
      <c r="D12702" s="8"/>
    </row>
    <row r="12703" spans="1:4" x14ac:dyDescent="0.25">
      <c r="A12703" s="5"/>
      <c r="C12703" s="7"/>
      <c r="D12703" s="8"/>
    </row>
    <row r="12704" spans="1:4" x14ac:dyDescent="0.25">
      <c r="A12704" s="5"/>
      <c r="C12704" s="7"/>
      <c r="D12704" s="8"/>
    </row>
    <row r="12705" spans="1:4" x14ac:dyDescent="0.25">
      <c r="A12705" s="5"/>
      <c r="C12705" s="7"/>
      <c r="D12705" s="8"/>
    </row>
    <row r="12706" spans="1:4" x14ac:dyDescent="0.25">
      <c r="A12706" s="5"/>
      <c r="C12706" s="7"/>
      <c r="D12706" s="8"/>
    </row>
    <row r="12707" spans="1:4" x14ac:dyDescent="0.25">
      <c r="A12707" s="5"/>
      <c r="C12707" s="7"/>
      <c r="D12707" s="8"/>
    </row>
    <row r="12708" spans="1:4" x14ac:dyDescent="0.25">
      <c r="A12708" s="5"/>
      <c r="C12708" s="7"/>
      <c r="D12708" s="8"/>
    </row>
    <row r="12709" spans="1:4" x14ac:dyDescent="0.25">
      <c r="A12709" s="5"/>
      <c r="C12709" s="7"/>
      <c r="D12709" s="8"/>
    </row>
    <row r="12710" spans="1:4" x14ac:dyDescent="0.25">
      <c r="A12710" s="5"/>
      <c r="C12710" s="7"/>
      <c r="D12710" s="8"/>
    </row>
    <row r="12711" spans="1:4" x14ac:dyDescent="0.25">
      <c r="A12711" s="5"/>
      <c r="C12711" s="7"/>
      <c r="D12711" s="8"/>
    </row>
    <row r="12712" spans="1:4" x14ac:dyDescent="0.25">
      <c r="A12712" s="5"/>
      <c r="C12712" s="7"/>
      <c r="D12712" s="8"/>
    </row>
    <row r="12713" spans="1:4" x14ac:dyDescent="0.25">
      <c r="A12713" s="5"/>
      <c r="C12713" s="7"/>
      <c r="D12713" s="8"/>
    </row>
    <row r="12714" spans="1:4" x14ac:dyDescent="0.25">
      <c r="A12714" s="5"/>
      <c r="C12714" s="7"/>
      <c r="D12714" s="8"/>
    </row>
    <row r="12715" spans="1:4" x14ac:dyDescent="0.25">
      <c r="A12715" s="5"/>
      <c r="C12715" s="7"/>
      <c r="D12715" s="8"/>
    </row>
    <row r="12716" spans="1:4" x14ac:dyDescent="0.25">
      <c r="A12716" s="5"/>
      <c r="C12716" s="7"/>
      <c r="D12716" s="8"/>
    </row>
    <row r="12717" spans="1:4" x14ac:dyDescent="0.25">
      <c r="A12717" s="5"/>
      <c r="C12717" s="7"/>
      <c r="D12717" s="8"/>
    </row>
    <row r="12718" spans="1:4" x14ac:dyDescent="0.25">
      <c r="A12718" s="5"/>
      <c r="C12718" s="7"/>
      <c r="D12718" s="8"/>
    </row>
    <row r="12719" spans="1:4" x14ac:dyDescent="0.25">
      <c r="A12719" s="5"/>
      <c r="C12719" s="7"/>
      <c r="D12719" s="8"/>
    </row>
    <row r="12720" spans="1:4" x14ac:dyDescent="0.25">
      <c r="A12720" s="5"/>
      <c r="C12720" s="7"/>
      <c r="D12720" s="8"/>
    </row>
    <row r="12721" spans="1:4" x14ac:dyDescent="0.25">
      <c r="A12721" s="5"/>
      <c r="C12721" s="7"/>
      <c r="D12721" s="8"/>
    </row>
    <row r="12722" spans="1:4" x14ac:dyDescent="0.25">
      <c r="A12722" s="5"/>
      <c r="C12722" s="7"/>
      <c r="D12722" s="8"/>
    </row>
    <row r="12723" spans="1:4" x14ac:dyDescent="0.25">
      <c r="A12723" s="5"/>
      <c r="C12723" s="7"/>
      <c r="D12723" s="8"/>
    </row>
    <row r="12724" spans="1:4" x14ac:dyDescent="0.25">
      <c r="A12724" s="5"/>
      <c r="C12724" s="7"/>
      <c r="D12724" s="8"/>
    </row>
    <row r="12725" spans="1:4" x14ac:dyDescent="0.25">
      <c r="A12725" s="5"/>
      <c r="C12725" s="7"/>
      <c r="D12725" s="8"/>
    </row>
    <row r="12726" spans="1:4" x14ac:dyDescent="0.25">
      <c r="A12726" s="5"/>
      <c r="C12726" s="7"/>
      <c r="D12726" s="8"/>
    </row>
    <row r="12727" spans="1:4" x14ac:dyDescent="0.25">
      <c r="A12727" s="5"/>
      <c r="C12727" s="7"/>
      <c r="D12727" s="8"/>
    </row>
    <row r="12728" spans="1:4" x14ac:dyDescent="0.25">
      <c r="A12728" s="5"/>
      <c r="C12728" s="7"/>
      <c r="D12728" s="8"/>
    </row>
    <row r="12729" spans="1:4" x14ac:dyDescent="0.25">
      <c r="A12729" s="5"/>
      <c r="C12729" s="7"/>
      <c r="D12729" s="8"/>
    </row>
    <row r="12730" spans="1:4" x14ac:dyDescent="0.25">
      <c r="A12730" s="5"/>
      <c r="C12730" s="7"/>
      <c r="D12730" s="8"/>
    </row>
    <row r="12731" spans="1:4" x14ac:dyDescent="0.25">
      <c r="A12731" s="5"/>
      <c r="C12731" s="7"/>
      <c r="D12731" s="8"/>
    </row>
    <row r="12732" spans="1:4" x14ac:dyDescent="0.25">
      <c r="A12732" s="5"/>
      <c r="C12732" s="7"/>
      <c r="D12732" s="8"/>
    </row>
    <row r="12733" spans="1:4" x14ac:dyDescent="0.25">
      <c r="A12733" s="5"/>
      <c r="C12733" s="7"/>
      <c r="D12733" s="8"/>
    </row>
    <row r="12734" spans="1:4" x14ac:dyDescent="0.25">
      <c r="A12734" s="5"/>
      <c r="C12734" s="7"/>
      <c r="D12734" s="8"/>
    </row>
    <row r="12735" spans="1:4" x14ac:dyDescent="0.25">
      <c r="A12735" s="5"/>
      <c r="C12735" s="7"/>
      <c r="D12735" s="8"/>
    </row>
    <row r="12736" spans="1:4" x14ac:dyDescent="0.25">
      <c r="A12736" s="5"/>
      <c r="C12736" s="7"/>
      <c r="D12736" s="8"/>
    </row>
    <row r="12737" spans="1:4" x14ac:dyDescent="0.25">
      <c r="A12737" s="5"/>
      <c r="C12737" s="7"/>
      <c r="D12737" s="8"/>
    </row>
    <row r="12738" spans="1:4" x14ac:dyDescent="0.25">
      <c r="A12738" s="5"/>
      <c r="C12738" s="7"/>
      <c r="D12738" s="8"/>
    </row>
    <row r="12739" spans="1:4" x14ac:dyDescent="0.25">
      <c r="A12739" s="5"/>
      <c r="C12739" s="7"/>
      <c r="D12739" s="8"/>
    </row>
    <row r="12740" spans="1:4" x14ac:dyDescent="0.25">
      <c r="A12740" s="5"/>
      <c r="C12740" s="7"/>
      <c r="D12740" s="8"/>
    </row>
    <row r="12741" spans="1:4" x14ac:dyDescent="0.25">
      <c r="A12741" s="5"/>
      <c r="C12741" s="7"/>
      <c r="D12741" s="8"/>
    </row>
    <row r="12742" spans="1:4" x14ac:dyDescent="0.25">
      <c r="A12742" s="5"/>
      <c r="C12742" s="7"/>
      <c r="D12742" s="8"/>
    </row>
    <row r="12743" spans="1:4" x14ac:dyDescent="0.25">
      <c r="A12743" s="5"/>
      <c r="C12743" s="7"/>
      <c r="D12743" s="8"/>
    </row>
    <row r="12744" spans="1:4" x14ac:dyDescent="0.25">
      <c r="A12744" s="5"/>
      <c r="C12744" s="7"/>
      <c r="D12744" s="8"/>
    </row>
    <row r="12745" spans="1:4" x14ac:dyDescent="0.25">
      <c r="A12745" s="5"/>
      <c r="C12745" s="7"/>
      <c r="D12745" s="8"/>
    </row>
    <row r="12746" spans="1:4" x14ac:dyDescent="0.25">
      <c r="A12746" s="5"/>
      <c r="C12746" s="7"/>
      <c r="D12746" s="8"/>
    </row>
    <row r="12747" spans="1:4" x14ac:dyDescent="0.25">
      <c r="A12747" s="5"/>
      <c r="C12747" s="7"/>
      <c r="D12747" s="8"/>
    </row>
    <row r="12748" spans="1:4" x14ac:dyDescent="0.25">
      <c r="A12748" s="5"/>
      <c r="C12748" s="7"/>
      <c r="D12748" s="8"/>
    </row>
    <row r="12749" spans="1:4" x14ac:dyDescent="0.25">
      <c r="A12749" s="5"/>
      <c r="C12749" s="7"/>
      <c r="D12749" s="8"/>
    </row>
    <row r="12750" spans="1:4" x14ac:dyDescent="0.25">
      <c r="A12750" s="5"/>
      <c r="C12750" s="7"/>
      <c r="D12750" s="8"/>
    </row>
    <row r="12751" spans="1:4" x14ac:dyDescent="0.25">
      <c r="A12751" s="5"/>
      <c r="C12751" s="7"/>
      <c r="D12751" s="8"/>
    </row>
    <row r="12752" spans="1:4" x14ac:dyDescent="0.25">
      <c r="A12752" s="5"/>
      <c r="C12752" s="7"/>
      <c r="D12752" s="8"/>
    </row>
    <row r="12753" spans="1:4" x14ac:dyDescent="0.25">
      <c r="A12753" s="5"/>
      <c r="C12753" s="7"/>
      <c r="D12753" s="8"/>
    </row>
    <row r="12754" spans="1:4" x14ac:dyDescent="0.25">
      <c r="A12754" s="5"/>
      <c r="C12754" s="7"/>
      <c r="D12754" s="8"/>
    </row>
    <row r="12755" spans="1:4" x14ac:dyDescent="0.25">
      <c r="A12755" s="5"/>
      <c r="C12755" s="7"/>
      <c r="D12755" s="8"/>
    </row>
    <row r="12756" spans="1:4" x14ac:dyDescent="0.25">
      <c r="A12756" s="5"/>
      <c r="C12756" s="7"/>
      <c r="D12756" s="8"/>
    </row>
    <row r="12757" spans="1:4" x14ac:dyDescent="0.25">
      <c r="A12757" s="5"/>
      <c r="C12757" s="7"/>
      <c r="D12757" s="8"/>
    </row>
    <row r="12758" spans="1:4" x14ac:dyDescent="0.25">
      <c r="A12758" s="5"/>
      <c r="C12758" s="7"/>
      <c r="D12758" s="8"/>
    </row>
    <row r="12759" spans="1:4" x14ac:dyDescent="0.25">
      <c r="A12759" s="5"/>
      <c r="C12759" s="7"/>
      <c r="D12759" s="8"/>
    </row>
    <row r="12760" spans="1:4" x14ac:dyDescent="0.25">
      <c r="A12760" s="5"/>
      <c r="C12760" s="7"/>
      <c r="D12760" s="8"/>
    </row>
    <row r="12761" spans="1:4" x14ac:dyDescent="0.25">
      <c r="A12761" s="5"/>
      <c r="C12761" s="7"/>
      <c r="D12761" s="8"/>
    </row>
    <row r="12762" spans="1:4" x14ac:dyDescent="0.25">
      <c r="A12762" s="5"/>
      <c r="C12762" s="7"/>
      <c r="D12762" s="8"/>
    </row>
    <row r="12763" spans="1:4" x14ac:dyDescent="0.25">
      <c r="A12763" s="5"/>
      <c r="C12763" s="7"/>
      <c r="D12763" s="8"/>
    </row>
    <row r="12764" spans="1:4" x14ac:dyDescent="0.25">
      <c r="A12764" s="5"/>
      <c r="C12764" s="7"/>
      <c r="D12764" s="8"/>
    </row>
    <row r="12765" spans="1:4" x14ac:dyDescent="0.25">
      <c r="A12765" s="5"/>
      <c r="C12765" s="7"/>
      <c r="D12765" s="8"/>
    </row>
    <row r="12766" spans="1:4" x14ac:dyDescent="0.25">
      <c r="A12766" s="5"/>
      <c r="C12766" s="7"/>
      <c r="D12766" s="8"/>
    </row>
    <row r="12767" spans="1:4" x14ac:dyDescent="0.25">
      <c r="A12767" s="5"/>
      <c r="C12767" s="7"/>
      <c r="D12767" s="8"/>
    </row>
    <row r="12768" spans="1:4" x14ac:dyDescent="0.25">
      <c r="A12768" s="5"/>
      <c r="C12768" s="7"/>
      <c r="D12768" s="8"/>
    </row>
    <row r="12769" spans="1:4" x14ac:dyDescent="0.25">
      <c r="A12769" s="5"/>
      <c r="C12769" s="7"/>
      <c r="D12769" s="8"/>
    </row>
    <row r="12770" spans="1:4" x14ac:dyDescent="0.25">
      <c r="A12770" s="5"/>
      <c r="C12770" s="7"/>
      <c r="D12770" s="8"/>
    </row>
    <row r="12771" spans="1:4" x14ac:dyDescent="0.25">
      <c r="A12771" s="5"/>
      <c r="C12771" s="7"/>
      <c r="D12771" s="8"/>
    </row>
    <row r="12772" spans="1:4" x14ac:dyDescent="0.25">
      <c r="A12772" s="5"/>
      <c r="C12772" s="7"/>
      <c r="D12772" s="8"/>
    </row>
    <row r="12773" spans="1:4" x14ac:dyDescent="0.25">
      <c r="A12773" s="5"/>
      <c r="C12773" s="7"/>
      <c r="D12773" s="8"/>
    </row>
    <row r="12774" spans="1:4" x14ac:dyDescent="0.25">
      <c r="A12774" s="5"/>
      <c r="C12774" s="7"/>
      <c r="D12774" s="8"/>
    </row>
    <row r="12775" spans="1:4" x14ac:dyDescent="0.25">
      <c r="A12775" s="5"/>
      <c r="C12775" s="7"/>
      <c r="D12775" s="8"/>
    </row>
    <row r="12776" spans="1:4" x14ac:dyDescent="0.25">
      <c r="A12776" s="5"/>
      <c r="C12776" s="7"/>
      <c r="D12776" s="8"/>
    </row>
    <row r="12777" spans="1:4" x14ac:dyDescent="0.25">
      <c r="A12777" s="5"/>
      <c r="C12777" s="7"/>
      <c r="D12777" s="8"/>
    </row>
    <row r="12778" spans="1:4" x14ac:dyDescent="0.25">
      <c r="A12778" s="5"/>
      <c r="C12778" s="7"/>
      <c r="D12778" s="8"/>
    </row>
    <row r="12779" spans="1:4" x14ac:dyDescent="0.25">
      <c r="A12779" s="5"/>
      <c r="C12779" s="7"/>
      <c r="D12779" s="8"/>
    </row>
    <row r="12780" spans="1:4" x14ac:dyDescent="0.25">
      <c r="A12780" s="5"/>
      <c r="C12780" s="7"/>
      <c r="D12780" s="8"/>
    </row>
    <row r="12781" spans="1:4" x14ac:dyDescent="0.25">
      <c r="A12781" s="5"/>
      <c r="C12781" s="7"/>
      <c r="D12781" s="8"/>
    </row>
    <row r="12782" spans="1:4" x14ac:dyDescent="0.25">
      <c r="A12782" s="5"/>
      <c r="C12782" s="7"/>
      <c r="D12782" s="8"/>
    </row>
    <row r="12783" spans="1:4" x14ac:dyDescent="0.25">
      <c r="A12783" s="5"/>
      <c r="C12783" s="7"/>
      <c r="D12783" s="8"/>
    </row>
    <row r="12784" spans="1:4" x14ac:dyDescent="0.25">
      <c r="A12784" s="5"/>
      <c r="C12784" s="7"/>
      <c r="D12784" s="8"/>
    </row>
    <row r="12785" spans="1:4" x14ac:dyDescent="0.25">
      <c r="A12785" s="5"/>
      <c r="C12785" s="7"/>
      <c r="D12785" s="8"/>
    </row>
    <row r="12786" spans="1:4" x14ac:dyDescent="0.25">
      <c r="A12786" s="5"/>
      <c r="C12786" s="7"/>
      <c r="D12786" s="8"/>
    </row>
    <row r="12787" spans="1:4" x14ac:dyDescent="0.25">
      <c r="A12787" s="5"/>
      <c r="C12787" s="7"/>
      <c r="D12787" s="8"/>
    </row>
    <row r="12788" spans="1:4" x14ac:dyDescent="0.25">
      <c r="A12788" s="5"/>
      <c r="C12788" s="7"/>
      <c r="D12788" s="8"/>
    </row>
    <row r="12789" spans="1:4" x14ac:dyDescent="0.25">
      <c r="A12789" s="5"/>
      <c r="C12789" s="7"/>
      <c r="D12789" s="8"/>
    </row>
    <row r="12790" spans="1:4" x14ac:dyDescent="0.25">
      <c r="A12790" s="5"/>
      <c r="C12790" s="7"/>
      <c r="D12790" s="8"/>
    </row>
    <row r="12791" spans="1:4" x14ac:dyDescent="0.25">
      <c r="A12791" s="5"/>
      <c r="C12791" s="7"/>
      <c r="D12791" s="8"/>
    </row>
    <row r="12792" spans="1:4" x14ac:dyDescent="0.25">
      <c r="A12792" s="5"/>
      <c r="C12792" s="7"/>
      <c r="D12792" s="8"/>
    </row>
    <row r="12793" spans="1:4" x14ac:dyDescent="0.25">
      <c r="A12793" s="5"/>
      <c r="C12793" s="7"/>
      <c r="D12793" s="8"/>
    </row>
    <row r="12794" spans="1:4" x14ac:dyDescent="0.25">
      <c r="A12794" s="5"/>
      <c r="C12794" s="7"/>
      <c r="D12794" s="8"/>
    </row>
    <row r="12795" spans="1:4" x14ac:dyDescent="0.25">
      <c r="A12795" s="5"/>
      <c r="C12795" s="7"/>
      <c r="D12795" s="8"/>
    </row>
    <row r="12796" spans="1:4" x14ac:dyDescent="0.25">
      <c r="A12796" s="5"/>
      <c r="C12796" s="7"/>
      <c r="D12796" s="8"/>
    </row>
    <row r="12797" spans="1:4" x14ac:dyDescent="0.25">
      <c r="A12797" s="5"/>
      <c r="C12797" s="7"/>
      <c r="D12797" s="8"/>
    </row>
    <row r="12798" spans="1:4" x14ac:dyDescent="0.25">
      <c r="A12798" s="5"/>
      <c r="C12798" s="7"/>
      <c r="D12798" s="8"/>
    </row>
    <row r="12799" spans="1:4" x14ac:dyDescent="0.25">
      <c r="A12799" s="5"/>
      <c r="C12799" s="7"/>
      <c r="D12799" s="8"/>
    </row>
    <row r="12800" spans="1:4" x14ac:dyDescent="0.25">
      <c r="A12800" s="5"/>
      <c r="C12800" s="7"/>
      <c r="D12800" s="8"/>
    </row>
    <row r="12801" spans="1:4" x14ac:dyDescent="0.25">
      <c r="A12801" s="5"/>
      <c r="C12801" s="7"/>
      <c r="D12801" s="8"/>
    </row>
    <row r="12802" spans="1:4" x14ac:dyDescent="0.25">
      <c r="A12802" s="5"/>
      <c r="C12802" s="7"/>
      <c r="D12802" s="8"/>
    </row>
    <row r="12803" spans="1:4" x14ac:dyDescent="0.25">
      <c r="A12803" s="5"/>
      <c r="C12803" s="7"/>
      <c r="D12803" s="8"/>
    </row>
    <row r="12804" spans="1:4" x14ac:dyDescent="0.25">
      <c r="A12804" s="5"/>
      <c r="C12804" s="7"/>
      <c r="D12804" s="8"/>
    </row>
    <row r="12805" spans="1:4" x14ac:dyDescent="0.25">
      <c r="A12805" s="5"/>
      <c r="C12805" s="7"/>
      <c r="D12805" s="8"/>
    </row>
    <row r="12806" spans="1:4" x14ac:dyDescent="0.25">
      <c r="A12806" s="5"/>
      <c r="C12806" s="7"/>
      <c r="D12806" s="8"/>
    </row>
    <row r="12807" spans="1:4" x14ac:dyDescent="0.25">
      <c r="A12807" s="5"/>
      <c r="C12807" s="7"/>
      <c r="D12807" s="8"/>
    </row>
    <row r="12808" spans="1:4" x14ac:dyDescent="0.25">
      <c r="A12808" s="5"/>
      <c r="C12808" s="7"/>
      <c r="D12808" s="8"/>
    </row>
    <row r="12809" spans="1:4" x14ac:dyDescent="0.25">
      <c r="A12809" s="5"/>
      <c r="C12809" s="7"/>
      <c r="D12809" s="8"/>
    </row>
    <row r="12810" spans="1:4" x14ac:dyDescent="0.25">
      <c r="A12810" s="5"/>
      <c r="C12810" s="7"/>
      <c r="D12810" s="8"/>
    </row>
    <row r="12811" spans="1:4" x14ac:dyDescent="0.25">
      <c r="A12811" s="5"/>
      <c r="C12811" s="7"/>
      <c r="D12811" s="8"/>
    </row>
    <row r="12812" spans="1:4" x14ac:dyDescent="0.25">
      <c r="A12812" s="5"/>
      <c r="C12812" s="7"/>
      <c r="D12812" s="8"/>
    </row>
    <row r="12813" spans="1:4" x14ac:dyDescent="0.25">
      <c r="A12813" s="5"/>
      <c r="C12813" s="7"/>
      <c r="D12813" s="8"/>
    </row>
    <row r="12814" spans="1:4" x14ac:dyDescent="0.25">
      <c r="A12814" s="5"/>
      <c r="C12814" s="7"/>
      <c r="D12814" s="8"/>
    </row>
    <row r="12815" spans="1:4" x14ac:dyDescent="0.25">
      <c r="A12815" s="5"/>
      <c r="C12815" s="7"/>
      <c r="D12815" s="8"/>
    </row>
    <row r="12816" spans="1:4" x14ac:dyDescent="0.25">
      <c r="A12816" s="5"/>
      <c r="C12816" s="7"/>
      <c r="D12816" s="8"/>
    </row>
    <row r="12817" spans="1:4" x14ac:dyDescent="0.25">
      <c r="A12817" s="5"/>
      <c r="C12817" s="7"/>
      <c r="D12817" s="8"/>
    </row>
    <row r="12818" spans="1:4" x14ac:dyDescent="0.25">
      <c r="A12818" s="5"/>
      <c r="C12818" s="7"/>
      <c r="D12818" s="8"/>
    </row>
    <row r="12819" spans="1:4" x14ac:dyDescent="0.25">
      <c r="A12819" s="5"/>
      <c r="C12819" s="7"/>
      <c r="D12819" s="8"/>
    </row>
    <row r="12820" spans="1:4" x14ac:dyDescent="0.25">
      <c r="A12820" s="5"/>
      <c r="C12820" s="7"/>
      <c r="D12820" s="8"/>
    </row>
    <row r="12821" spans="1:4" x14ac:dyDescent="0.25">
      <c r="A12821" s="5"/>
      <c r="C12821" s="7"/>
      <c r="D12821" s="8"/>
    </row>
    <row r="12822" spans="1:4" x14ac:dyDescent="0.25">
      <c r="A12822" s="5"/>
      <c r="C12822" s="7"/>
      <c r="D12822" s="8"/>
    </row>
    <row r="12823" spans="1:4" x14ac:dyDescent="0.25">
      <c r="A12823" s="5"/>
      <c r="C12823" s="7"/>
      <c r="D12823" s="8"/>
    </row>
    <row r="12824" spans="1:4" x14ac:dyDescent="0.25">
      <c r="A12824" s="5"/>
      <c r="C12824" s="7"/>
      <c r="D12824" s="8"/>
    </row>
    <row r="12825" spans="1:4" x14ac:dyDescent="0.25">
      <c r="A12825" s="5"/>
      <c r="C12825" s="7"/>
      <c r="D12825" s="8"/>
    </row>
    <row r="12826" spans="1:4" x14ac:dyDescent="0.25">
      <c r="A12826" s="5"/>
      <c r="C12826" s="7"/>
      <c r="D12826" s="8"/>
    </row>
    <row r="12827" spans="1:4" x14ac:dyDescent="0.25">
      <c r="A12827" s="5"/>
      <c r="C12827" s="7"/>
      <c r="D12827" s="8"/>
    </row>
    <row r="12828" spans="1:4" x14ac:dyDescent="0.25">
      <c r="A12828" s="5"/>
      <c r="C12828" s="7"/>
      <c r="D12828" s="8"/>
    </row>
    <row r="12829" spans="1:4" x14ac:dyDescent="0.25">
      <c r="A12829" s="5"/>
      <c r="C12829" s="7"/>
      <c r="D12829" s="8"/>
    </row>
    <row r="12830" spans="1:4" x14ac:dyDescent="0.25">
      <c r="A12830" s="5"/>
      <c r="C12830" s="7"/>
      <c r="D12830" s="8"/>
    </row>
    <row r="12831" spans="1:4" x14ac:dyDescent="0.25">
      <c r="A12831" s="5"/>
      <c r="C12831" s="7"/>
      <c r="D12831" s="8"/>
    </row>
    <row r="12832" spans="1:4" x14ac:dyDescent="0.25">
      <c r="A12832" s="5"/>
      <c r="C12832" s="7"/>
      <c r="D12832" s="8"/>
    </row>
    <row r="12833" spans="1:4" x14ac:dyDescent="0.25">
      <c r="A12833" s="5"/>
      <c r="C12833" s="7"/>
      <c r="D12833" s="8"/>
    </row>
    <row r="12834" spans="1:4" x14ac:dyDescent="0.25">
      <c r="A12834" s="5"/>
      <c r="C12834" s="7"/>
      <c r="D12834" s="8"/>
    </row>
    <row r="12835" spans="1:4" x14ac:dyDescent="0.25">
      <c r="A12835" s="5"/>
      <c r="C12835" s="7"/>
      <c r="D12835" s="8"/>
    </row>
    <row r="12836" spans="1:4" x14ac:dyDescent="0.25">
      <c r="A12836" s="5"/>
      <c r="C12836" s="7"/>
      <c r="D12836" s="8"/>
    </row>
    <row r="12837" spans="1:4" x14ac:dyDescent="0.25">
      <c r="A12837" s="5"/>
      <c r="C12837" s="7"/>
      <c r="D12837" s="8"/>
    </row>
    <row r="12838" spans="1:4" x14ac:dyDescent="0.25">
      <c r="A12838" s="5"/>
      <c r="C12838" s="7"/>
      <c r="D12838" s="8"/>
    </row>
    <row r="12839" spans="1:4" x14ac:dyDescent="0.25">
      <c r="A12839" s="5"/>
      <c r="C12839" s="7"/>
      <c r="D12839" s="8"/>
    </row>
    <row r="12840" spans="1:4" x14ac:dyDescent="0.25">
      <c r="A12840" s="5"/>
      <c r="C12840" s="7"/>
      <c r="D12840" s="8"/>
    </row>
    <row r="12841" spans="1:4" x14ac:dyDescent="0.25">
      <c r="A12841" s="5"/>
      <c r="C12841" s="7"/>
      <c r="D12841" s="8"/>
    </row>
    <row r="12842" spans="1:4" x14ac:dyDescent="0.25">
      <c r="A12842" s="5"/>
      <c r="C12842" s="7"/>
      <c r="D12842" s="8"/>
    </row>
    <row r="12843" spans="1:4" x14ac:dyDescent="0.25">
      <c r="A12843" s="5"/>
      <c r="C12843" s="7"/>
      <c r="D12843" s="8"/>
    </row>
    <row r="12844" spans="1:4" x14ac:dyDescent="0.25">
      <c r="A12844" s="5"/>
      <c r="C12844" s="7"/>
      <c r="D12844" s="8"/>
    </row>
    <row r="12845" spans="1:4" x14ac:dyDescent="0.25">
      <c r="A12845" s="5"/>
      <c r="C12845" s="7"/>
      <c r="D12845" s="8"/>
    </row>
    <row r="12846" spans="1:4" x14ac:dyDescent="0.25">
      <c r="A12846" s="5"/>
      <c r="C12846" s="7"/>
      <c r="D12846" s="8"/>
    </row>
    <row r="12847" spans="1:4" x14ac:dyDescent="0.25">
      <c r="A12847" s="5"/>
      <c r="C12847" s="7"/>
      <c r="D12847" s="8"/>
    </row>
    <row r="12848" spans="1:4" x14ac:dyDescent="0.25">
      <c r="A12848" s="5"/>
      <c r="C12848" s="7"/>
      <c r="D12848" s="8"/>
    </row>
    <row r="12849" spans="1:4" x14ac:dyDescent="0.25">
      <c r="A12849" s="5"/>
      <c r="C12849" s="7"/>
      <c r="D12849" s="8"/>
    </row>
    <row r="12850" spans="1:4" x14ac:dyDescent="0.25">
      <c r="A12850" s="5"/>
      <c r="C12850" s="7"/>
      <c r="D12850" s="8"/>
    </row>
    <row r="12851" spans="1:4" x14ac:dyDescent="0.25">
      <c r="A12851" s="5"/>
      <c r="C12851" s="7"/>
      <c r="D12851" s="8"/>
    </row>
    <row r="12852" spans="1:4" x14ac:dyDescent="0.25">
      <c r="A12852" s="5"/>
      <c r="C12852" s="7"/>
      <c r="D12852" s="8"/>
    </row>
    <row r="12853" spans="1:4" x14ac:dyDescent="0.25">
      <c r="A12853" s="5"/>
      <c r="C12853" s="7"/>
      <c r="D12853" s="8"/>
    </row>
    <row r="12854" spans="1:4" x14ac:dyDescent="0.25">
      <c r="A12854" s="5"/>
      <c r="C12854" s="7"/>
      <c r="D12854" s="8"/>
    </row>
    <row r="12855" spans="1:4" x14ac:dyDescent="0.25">
      <c r="A12855" s="5"/>
      <c r="C12855" s="7"/>
      <c r="D12855" s="8"/>
    </row>
    <row r="12856" spans="1:4" x14ac:dyDescent="0.25">
      <c r="A12856" s="5"/>
      <c r="C12856" s="7"/>
      <c r="D12856" s="8"/>
    </row>
    <row r="12857" spans="1:4" x14ac:dyDescent="0.25">
      <c r="A12857" s="5"/>
      <c r="C12857" s="7"/>
      <c r="D12857" s="8"/>
    </row>
    <row r="12858" spans="1:4" x14ac:dyDescent="0.25">
      <c r="A12858" s="5"/>
      <c r="C12858" s="7"/>
      <c r="D12858" s="8"/>
    </row>
    <row r="12859" spans="1:4" x14ac:dyDescent="0.25">
      <c r="A12859" s="5"/>
      <c r="C12859" s="7"/>
      <c r="D12859" s="8"/>
    </row>
    <row r="12860" spans="1:4" x14ac:dyDescent="0.25">
      <c r="A12860" s="5"/>
      <c r="C12860" s="7"/>
      <c r="D12860" s="8"/>
    </row>
    <row r="12861" spans="1:4" x14ac:dyDescent="0.25">
      <c r="A12861" s="5"/>
      <c r="C12861" s="7"/>
      <c r="D12861" s="8"/>
    </row>
    <row r="12862" spans="1:4" x14ac:dyDescent="0.25">
      <c r="A12862" s="5"/>
      <c r="C12862" s="7"/>
      <c r="D12862" s="8"/>
    </row>
    <row r="12863" spans="1:4" x14ac:dyDescent="0.25">
      <c r="A12863" s="5"/>
      <c r="C12863" s="7"/>
      <c r="D12863" s="8"/>
    </row>
    <row r="12864" spans="1:4" x14ac:dyDescent="0.25">
      <c r="A12864" s="5"/>
      <c r="C12864" s="7"/>
      <c r="D12864" s="8"/>
    </row>
    <row r="12865" spans="1:4" x14ac:dyDescent="0.25">
      <c r="A12865" s="5"/>
      <c r="C12865" s="7"/>
      <c r="D12865" s="8"/>
    </row>
    <row r="12866" spans="1:4" x14ac:dyDescent="0.25">
      <c r="A12866" s="5"/>
      <c r="C12866" s="7"/>
      <c r="D12866" s="8"/>
    </row>
    <row r="12867" spans="1:4" x14ac:dyDescent="0.25">
      <c r="A12867" s="5"/>
      <c r="C12867" s="7"/>
      <c r="D12867" s="8"/>
    </row>
    <row r="12868" spans="1:4" x14ac:dyDescent="0.25">
      <c r="A12868" s="5"/>
      <c r="C12868" s="7"/>
      <c r="D12868" s="8"/>
    </row>
    <row r="12869" spans="1:4" x14ac:dyDescent="0.25">
      <c r="A12869" s="5"/>
      <c r="C12869" s="7"/>
      <c r="D12869" s="8"/>
    </row>
    <row r="12870" spans="1:4" x14ac:dyDescent="0.25">
      <c r="A12870" s="5"/>
      <c r="C12870" s="7"/>
      <c r="D12870" s="8"/>
    </row>
    <row r="12871" spans="1:4" x14ac:dyDescent="0.25">
      <c r="A12871" s="5"/>
      <c r="C12871" s="7"/>
      <c r="D12871" s="8"/>
    </row>
    <row r="12872" spans="1:4" x14ac:dyDescent="0.25">
      <c r="A12872" s="5"/>
      <c r="C12872" s="7"/>
      <c r="D12872" s="8"/>
    </row>
    <row r="12873" spans="1:4" x14ac:dyDescent="0.25">
      <c r="A12873" s="5"/>
      <c r="C12873" s="7"/>
      <c r="D12873" s="8"/>
    </row>
    <row r="12874" spans="1:4" x14ac:dyDescent="0.25">
      <c r="A12874" s="5"/>
      <c r="C12874" s="7"/>
      <c r="D12874" s="8"/>
    </row>
    <row r="12875" spans="1:4" x14ac:dyDescent="0.25">
      <c r="A12875" s="5"/>
      <c r="C12875" s="7"/>
      <c r="D12875" s="8"/>
    </row>
    <row r="12876" spans="1:4" x14ac:dyDescent="0.25">
      <c r="A12876" s="5"/>
      <c r="C12876" s="7"/>
      <c r="D12876" s="8"/>
    </row>
    <row r="12877" spans="1:4" x14ac:dyDescent="0.25">
      <c r="A12877" s="5"/>
      <c r="C12877" s="7"/>
      <c r="D12877" s="8"/>
    </row>
    <row r="12878" spans="1:4" x14ac:dyDescent="0.25">
      <c r="A12878" s="5"/>
      <c r="C12878" s="7"/>
      <c r="D12878" s="8"/>
    </row>
    <row r="12879" spans="1:4" x14ac:dyDescent="0.25">
      <c r="A12879" s="5"/>
      <c r="C12879" s="7"/>
      <c r="D12879" s="8"/>
    </row>
    <row r="12880" spans="1:4" x14ac:dyDescent="0.25">
      <c r="A12880" s="5"/>
      <c r="C12880" s="7"/>
      <c r="D12880" s="8"/>
    </row>
    <row r="12881" spans="1:4" x14ac:dyDescent="0.25">
      <c r="A12881" s="5"/>
      <c r="C12881" s="7"/>
      <c r="D12881" s="8"/>
    </row>
    <row r="12882" spans="1:4" x14ac:dyDescent="0.25">
      <c r="A12882" s="5"/>
      <c r="C12882" s="7"/>
      <c r="D12882" s="8"/>
    </row>
    <row r="12883" spans="1:4" x14ac:dyDescent="0.25">
      <c r="A12883" s="5"/>
      <c r="C12883" s="7"/>
      <c r="D12883" s="8"/>
    </row>
    <row r="12884" spans="1:4" x14ac:dyDescent="0.25">
      <c r="A12884" s="5"/>
      <c r="C12884" s="7"/>
      <c r="D12884" s="8"/>
    </row>
    <row r="12885" spans="1:4" x14ac:dyDescent="0.25">
      <c r="A12885" s="5"/>
      <c r="C12885" s="7"/>
      <c r="D12885" s="8"/>
    </row>
    <row r="12886" spans="1:4" x14ac:dyDescent="0.25">
      <c r="A12886" s="5"/>
      <c r="C12886" s="7"/>
      <c r="D12886" s="8"/>
    </row>
    <row r="12887" spans="1:4" x14ac:dyDescent="0.25">
      <c r="A12887" s="5"/>
      <c r="C12887" s="7"/>
      <c r="D12887" s="8"/>
    </row>
    <row r="12888" spans="1:4" x14ac:dyDescent="0.25">
      <c r="A12888" s="5"/>
      <c r="C12888" s="7"/>
      <c r="D12888" s="8"/>
    </row>
    <row r="12889" spans="1:4" x14ac:dyDescent="0.25">
      <c r="A12889" s="5"/>
      <c r="C12889" s="7"/>
      <c r="D12889" s="8"/>
    </row>
    <row r="12890" spans="1:4" x14ac:dyDescent="0.25">
      <c r="A12890" s="5"/>
      <c r="C12890" s="7"/>
      <c r="D12890" s="8"/>
    </row>
    <row r="12891" spans="1:4" x14ac:dyDescent="0.25">
      <c r="A12891" s="5"/>
      <c r="C12891" s="7"/>
      <c r="D12891" s="8"/>
    </row>
    <row r="12892" spans="1:4" x14ac:dyDescent="0.25">
      <c r="A12892" s="5"/>
      <c r="C12892" s="7"/>
      <c r="D12892" s="8"/>
    </row>
    <row r="12893" spans="1:4" x14ac:dyDescent="0.25">
      <c r="A12893" s="5"/>
      <c r="C12893" s="7"/>
      <c r="D12893" s="8"/>
    </row>
    <row r="12894" spans="1:4" x14ac:dyDescent="0.25">
      <c r="A12894" s="5"/>
      <c r="C12894" s="7"/>
      <c r="D12894" s="8"/>
    </row>
    <row r="12895" spans="1:4" x14ac:dyDescent="0.25">
      <c r="A12895" s="5"/>
      <c r="C12895" s="7"/>
      <c r="D12895" s="8"/>
    </row>
    <row r="12896" spans="1:4" x14ac:dyDescent="0.25">
      <c r="A12896" s="5"/>
      <c r="C12896" s="7"/>
      <c r="D12896" s="8"/>
    </row>
    <row r="12897" spans="1:4" x14ac:dyDescent="0.25">
      <c r="A12897" s="5"/>
      <c r="C12897" s="7"/>
      <c r="D12897" s="8"/>
    </row>
    <row r="12898" spans="1:4" x14ac:dyDescent="0.25">
      <c r="A12898" s="5"/>
      <c r="C12898" s="7"/>
      <c r="D12898" s="8"/>
    </row>
    <row r="12899" spans="1:4" x14ac:dyDescent="0.25">
      <c r="A12899" s="5"/>
      <c r="C12899" s="7"/>
      <c r="D12899" s="8"/>
    </row>
    <row r="12900" spans="1:4" x14ac:dyDescent="0.25">
      <c r="A12900" s="5"/>
      <c r="C12900" s="7"/>
      <c r="D12900" s="8"/>
    </row>
    <row r="12901" spans="1:4" x14ac:dyDescent="0.25">
      <c r="A12901" s="5"/>
      <c r="C12901" s="7"/>
      <c r="D12901" s="8"/>
    </row>
    <row r="12902" spans="1:4" x14ac:dyDescent="0.25">
      <c r="A12902" s="5"/>
      <c r="C12902" s="7"/>
      <c r="D12902" s="8"/>
    </row>
    <row r="12903" spans="1:4" x14ac:dyDescent="0.25">
      <c r="A12903" s="5"/>
      <c r="C12903" s="7"/>
      <c r="D12903" s="8"/>
    </row>
    <row r="12904" spans="1:4" x14ac:dyDescent="0.25">
      <c r="A12904" s="5"/>
      <c r="C12904" s="7"/>
      <c r="D12904" s="8"/>
    </row>
    <row r="12905" spans="1:4" x14ac:dyDescent="0.25">
      <c r="A12905" s="5"/>
      <c r="C12905" s="7"/>
      <c r="D12905" s="8"/>
    </row>
    <row r="12906" spans="1:4" x14ac:dyDescent="0.25">
      <c r="A12906" s="5"/>
      <c r="C12906" s="7"/>
      <c r="D12906" s="8"/>
    </row>
    <row r="12907" spans="1:4" x14ac:dyDescent="0.25">
      <c r="A12907" s="5"/>
      <c r="C12907" s="7"/>
      <c r="D12907" s="8"/>
    </row>
    <row r="12908" spans="1:4" x14ac:dyDescent="0.25">
      <c r="A12908" s="5"/>
      <c r="C12908" s="7"/>
      <c r="D12908" s="8"/>
    </row>
    <row r="12909" spans="1:4" x14ac:dyDescent="0.25">
      <c r="A12909" s="5"/>
      <c r="C12909" s="7"/>
      <c r="D12909" s="8"/>
    </row>
    <row r="12910" spans="1:4" x14ac:dyDescent="0.25">
      <c r="A12910" s="5"/>
      <c r="C12910" s="7"/>
      <c r="D12910" s="8"/>
    </row>
    <row r="12911" spans="1:4" x14ac:dyDescent="0.25">
      <c r="A12911" s="5"/>
      <c r="C12911" s="7"/>
      <c r="D12911" s="8"/>
    </row>
    <row r="12912" spans="1:4" x14ac:dyDescent="0.25">
      <c r="A12912" s="5"/>
      <c r="C12912" s="7"/>
      <c r="D12912" s="8"/>
    </row>
    <row r="12913" spans="1:4" x14ac:dyDescent="0.25">
      <c r="A12913" s="5"/>
      <c r="C12913" s="7"/>
      <c r="D12913" s="8"/>
    </row>
    <row r="12914" spans="1:4" x14ac:dyDescent="0.25">
      <c r="A12914" s="5"/>
      <c r="C12914" s="7"/>
      <c r="D12914" s="8"/>
    </row>
    <row r="12915" spans="1:4" x14ac:dyDescent="0.25">
      <c r="A12915" s="5"/>
      <c r="C12915" s="7"/>
      <c r="D12915" s="8"/>
    </row>
    <row r="12916" spans="1:4" x14ac:dyDescent="0.25">
      <c r="A12916" s="5"/>
      <c r="C12916" s="7"/>
      <c r="D12916" s="8"/>
    </row>
    <row r="12917" spans="1:4" x14ac:dyDescent="0.25">
      <c r="A12917" s="5"/>
      <c r="C12917" s="7"/>
      <c r="D12917" s="8"/>
    </row>
    <row r="12918" spans="1:4" x14ac:dyDescent="0.25">
      <c r="A12918" s="5"/>
      <c r="C12918" s="7"/>
      <c r="D12918" s="8"/>
    </row>
    <row r="12919" spans="1:4" x14ac:dyDescent="0.25">
      <c r="A12919" s="5"/>
      <c r="C12919" s="7"/>
      <c r="D12919" s="8"/>
    </row>
    <row r="12920" spans="1:4" x14ac:dyDescent="0.25">
      <c r="A12920" s="5"/>
      <c r="C12920" s="7"/>
      <c r="D12920" s="8"/>
    </row>
    <row r="12921" spans="1:4" x14ac:dyDescent="0.25">
      <c r="A12921" s="5"/>
      <c r="C12921" s="7"/>
      <c r="D12921" s="8"/>
    </row>
    <row r="12922" spans="1:4" x14ac:dyDescent="0.25">
      <c r="A12922" s="5"/>
      <c r="C12922" s="7"/>
      <c r="D12922" s="8"/>
    </row>
    <row r="12923" spans="1:4" x14ac:dyDescent="0.25">
      <c r="A12923" s="5"/>
      <c r="C12923" s="7"/>
      <c r="D12923" s="8"/>
    </row>
    <row r="12924" spans="1:4" x14ac:dyDescent="0.25">
      <c r="A12924" s="5"/>
      <c r="C12924" s="7"/>
      <c r="D12924" s="8"/>
    </row>
    <row r="12925" spans="1:4" x14ac:dyDescent="0.25">
      <c r="A12925" s="5"/>
      <c r="C12925" s="7"/>
      <c r="D12925" s="8"/>
    </row>
    <row r="12926" spans="1:4" x14ac:dyDescent="0.25">
      <c r="A12926" s="5"/>
      <c r="C12926" s="7"/>
      <c r="D12926" s="8"/>
    </row>
    <row r="12927" spans="1:4" x14ac:dyDescent="0.25">
      <c r="A12927" s="5"/>
      <c r="C12927" s="7"/>
      <c r="D12927" s="8"/>
    </row>
    <row r="12928" spans="1:4" x14ac:dyDescent="0.25">
      <c r="A12928" s="5"/>
      <c r="C12928" s="7"/>
      <c r="D12928" s="8"/>
    </row>
    <row r="12929" spans="1:4" x14ac:dyDescent="0.25">
      <c r="A12929" s="5"/>
      <c r="C12929" s="7"/>
      <c r="D12929" s="8"/>
    </row>
    <row r="12930" spans="1:4" x14ac:dyDescent="0.25">
      <c r="A12930" s="5"/>
      <c r="C12930" s="7"/>
      <c r="D12930" s="8"/>
    </row>
    <row r="12931" spans="1:4" x14ac:dyDescent="0.25">
      <c r="A12931" s="5"/>
      <c r="C12931" s="7"/>
      <c r="D12931" s="8"/>
    </row>
    <row r="12932" spans="1:4" x14ac:dyDescent="0.25">
      <c r="A12932" s="5"/>
      <c r="C12932" s="7"/>
      <c r="D12932" s="8"/>
    </row>
    <row r="12933" spans="1:4" x14ac:dyDescent="0.25">
      <c r="A12933" s="5"/>
      <c r="C12933" s="7"/>
      <c r="D12933" s="8"/>
    </row>
    <row r="12934" spans="1:4" x14ac:dyDescent="0.25">
      <c r="A12934" s="5"/>
      <c r="C12934" s="7"/>
      <c r="D12934" s="8"/>
    </row>
    <row r="12935" spans="1:4" x14ac:dyDescent="0.25">
      <c r="A12935" s="5"/>
      <c r="C12935" s="7"/>
      <c r="D12935" s="8"/>
    </row>
    <row r="12936" spans="1:4" x14ac:dyDescent="0.25">
      <c r="A12936" s="5"/>
      <c r="C12936" s="7"/>
      <c r="D12936" s="8"/>
    </row>
    <row r="12937" spans="1:4" x14ac:dyDescent="0.25">
      <c r="A12937" s="5"/>
      <c r="C12937" s="7"/>
      <c r="D12937" s="8"/>
    </row>
    <row r="12938" spans="1:4" x14ac:dyDescent="0.25">
      <c r="A12938" s="5"/>
      <c r="C12938" s="7"/>
      <c r="D12938" s="8"/>
    </row>
    <row r="12939" spans="1:4" x14ac:dyDescent="0.25">
      <c r="A12939" s="5"/>
      <c r="C12939" s="7"/>
      <c r="D12939" s="8"/>
    </row>
    <row r="12940" spans="1:4" x14ac:dyDescent="0.25">
      <c r="A12940" s="5"/>
      <c r="C12940" s="7"/>
      <c r="D12940" s="8"/>
    </row>
    <row r="12941" spans="1:4" x14ac:dyDescent="0.25">
      <c r="A12941" s="5"/>
      <c r="C12941" s="7"/>
      <c r="D12941" s="8"/>
    </row>
    <row r="12942" spans="1:4" x14ac:dyDescent="0.25">
      <c r="A12942" s="5"/>
      <c r="C12942" s="7"/>
      <c r="D12942" s="8"/>
    </row>
    <row r="12943" spans="1:4" x14ac:dyDescent="0.25">
      <c r="A12943" s="5"/>
      <c r="C12943" s="7"/>
      <c r="D12943" s="8"/>
    </row>
    <row r="12944" spans="1:4" x14ac:dyDescent="0.25">
      <c r="A12944" s="5"/>
      <c r="C12944" s="7"/>
      <c r="D12944" s="8"/>
    </row>
    <row r="12945" spans="1:4" x14ac:dyDescent="0.25">
      <c r="A12945" s="5"/>
      <c r="C12945" s="7"/>
      <c r="D12945" s="8"/>
    </row>
    <row r="12946" spans="1:4" x14ac:dyDescent="0.25">
      <c r="A12946" s="5"/>
      <c r="C12946" s="7"/>
      <c r="D12946" s="8"/>
    </row>
    <row r="12947" spans="1:4" x14ac:dyDescent="0.25">
      <c r="A12947" s="5"/>
      <c r="C12947" s="7"/>
      <c r="D12947" s="8"/>
    </row>
    <row r="12948" spans="1:4" x14ac:dyDescent="0.25">
      <c r="A12948" s="5"/>
      <c r="C12948" s="7"/>
      <c r="D12948" s="8"/>
    </row>
    <row r="12949" spans="1:4" x14ac:dyDescent="0.25">
      <c r="A12949" s="5"/>
      <c r="C12949" s="7"/>
      <c r="D12949" s="8"/>
    </row>
    <row r="12950" spans="1:4" x14ac:dyDescent="0.25">
      <c r="A12950" s="5"/>
      <c r="C12950" s="7"/>
      <c r="D12950" s="8"/>
    </row>
    <row r="12951" spans="1:4" x14ac:dyDescent="0.25">
      <c r="A12951" s="5"/>
      <c r="C12951" s="7"/>
      <c r="D12951" s="8"/>
    </row>
    <row r="12952" spans="1:4" x14ac:dyDescent="0.25">
      <c r="A12952" s="5"/>
      <c r="C12952" s="7"/>
      <c r="D12952" s="8"/>
    </row>
    <row r="12953" spans="1:4" x14ac:dyDescent="0.25">
      <c r="A12953" s="5"/>
      <c r="C12953" s="7"/>
      <c r="D12953" s="8"/>
    </row>
    <row r="12954" spans="1:4" x14ac:dyDescent="0.25">
      <c r="A12954" s="5"/>
      <c r="C12954" s="7"/>
      <c r="D12954" s="8"/>
    </row>
    <row r="12955" spans="1:4" x14ac:dyDescent="0.25">
      <c r="A12955" s="5"/>
      <c r="C12955" s="7"/>
      <c r="D12955" s="8"/>
    </row>
    <row r="12956" spans="1:4" x14ac:dyDescent="0.25">
      <c r="A12956" s="5"/>
      <c r="C12956" s="7"/>
      <c r="D12956" s="8"/>
    </row>
    <row r="12957" spans="1:4" x14ac:dyDescent="0.25">
      <c r="A12957" s="5"/>
      <c r="C12957" s="7"/>
      <c r="D12957" s="8"/>
    </row>
    <row r="12958" spans="1:4" x14ac:dyDescent="0.25">
      <c r="A12958" s="5"/>
      <c r="C12958" s="7"/>
      <c r="D12958" s="8"/>
    </row>
    <row r="12959" spans="1:4" x14ac:dyDescent="0.25">
      <c r="A12959" s="5"/>
      <c r="C12959" s="7"/>
      <c r="D12959" s="8"/>
    </row>
    <row r="12960" spans="1:4" x14ac:dyDescent="0.25">
      <c r="A12960" s="5"/>
      <c r="C12960" s="7"/>
      <c r="D12960" s="8"/>
    </row>
    <row r="12961" spans="1:4" x14ac:dyDescent="0.25">
      <c r="A12961" s="5"/>
      <c r="C12961" s="7"/>
      <c r="D12961" s="8"/>
    </row>
    <row r="12962" spans="1:4" x14ac:dyDescent="0.25">
      <c r="A12962" s="5"/>
      <c r="C12962" s="7"/>
      <c r="D12962" s="8"/>
    </row>
    <row r="12963" spans="1:4" x14ac:dyDescent="0.25">
      <c r="A12963" s="5"/>
      <c r="C12963" s="7"/>
      <c r="D12963" s="8"/>
    </row>
    <row r="12964" spans="1:4" x14ac:dyDescent="0.25">
      <c r="A12964" s="5"/>
      <c r="C12964" s="7"/>
      <c r="D12964" s="8"/>
    </row>
    <row r="12965" spans="1:4" x14ac:dyDescent="0.25">
      <c r="A12965" s="5"/>
      <c r="C12965" s="7"/>
      <c r="D12965" s="8"/>
    </row>
    <row r="12966" spans="1:4" x14ac:dyDescent="0.25">
      <c r="A12966" s="5"/>
      <c r="C12966" s="7"/>
      <c r="D12966" s="8"/>
    </row>
    <row r="12967" spans="1:4" x14ac:dyDescent="0.25">
      <c r="A12967" s="5"/>
      <c r="C12967" s="7"/>
      <c r="D12967" s="8"/>
    </row>
    <row r="12968" spans="1:4" x14ac:dyDescent="0.25">
      <c r="A12968" s="5"/>
      <c r="C12968" s="7"/>
      <c r="D12968" s="8"/>
    </row>
    <row r="12969" spans="1:4" x14ac:dyDescent="0.25">
      <c r="A12969" s="5"/>
      <c r="C12969" s="7"/>
      <c r="D12969" s="8"/>
    </row>
    <row r="12970" spans="1:4" x14ac:dyDescent="0.25">
      <c r="A12970" s="5"/>
      <c r="C12970" s="7"/>
      <c r="D12970" s="8"/>
    </row>
    <row r="12971" spans="1:4" x14ac:dyDescent="0.25">
      <c r="A12971" s="5"/>
      <c r="C12971" s="7"/>
      <c r="D12971" s="8"/>
    </row>
    <row r="12972" spans="1:4" x14ac:dyDescent="0.25">
      <c r="A12972" s="5"/>
      <c r="C12972" s="7"/>
      <c r="D12972" s="8"/>
    </row>
    <row r="12973" spans="1:4" x14ac:dyDescent="0.25">
      <c r="A12973" s="5"/>
      <c r="C12973" s="7"/>
      <c r="D12973" s="8"/>
    </row>
    <row r="12974" spans="1:4" x14ac:dyDescent="0.25">
      <c r="A12974" s="5"/>
      <c r="C12974" s="7"/>
      <c r="D12974" s="8"/>
    </row>
    <row r="12975" spans="1:4" x14ac:dyDescent="0.25">
      <c r="A12975" s="5"/>
      <c r="C12975" s="7"/>
      <c r="D12975" s="8"/>
    </row>
    <row r="12976" spans="1:4" x14ac:dyDescent="0.25">
      <c r="A12976" s="5"/>
      <c r="C12976" s="7"/>
      <c r="D12976" s="8"/>
    </row>
    <row r="12977" spans="1:4" x14ac:dyDescent="0.25">
      <c r="A12977" s="5"/>
      <c r="C12977" s="7"/>
      <c r="D12977" s="8"/>
    </row>
    <row r="12978" spans="1:4" x14ac:dyDescent="0.25">
      <c r="A12978" s="5"/>
      <c r="C12978" s="7"/>
      <c r="D12978" s="8"/>
    </row>
    <row r="12979" spans="1:4" x14ac:dyDescent="0.25">
      <c r="A12979" s="5"/>
      <c r="C12979" s="7"/>
      <c r="D12979" s="8"/>
    </row>
    <row r="12980" spans="1:4" x14ac:dyDescent="0.25">
      <c r="A12980" s="5"/>
      <c r="C12980" s="7"/>
      <c r="D12980" s="8"/>
    </row>
    <row r="12981" spans="1:4" x14ac:dyDescent="0.25">
      <c r="A12981" s="5"/>
      <c r="C12981" s="7"/>
      <c r="D12981" s="8"/>
    </row>
    <row r="12982" spans="1:4" x14ac:dyDescent="0.25">
      <c r="A12982" s="5"/>
      <c r="C12982" s="7"/>
      <c r="D12982" s="8"/>
    </row>
    <row r="12983" spans="1:4" x14ac:dyDescent="0.25">
      <c r="A12983" s="5"/>
      <c r="C12983" s="7"/>
      <c r="D12983" s="8"/>
    </row>
    <row r="12984" spans="1:4" x14ac:dyDescent="0.25">
      <c r="A12984" s="5"/>
      <c r="C12984" s="7"/>
      <c r="D12984" s="8"/>
    </row>
    <row r="12985" spans="1:4" x14ac:dyDescent="0.25">
      <c r="A12985" s="5"/>
      <c r="C12985" s="7"/>
      <c r="D12985" s="8"/>
    </row>
    <row r="12986" spans="1:4" x14ac:dyDescent="0.25">
      <c r="A12986" s="5"/>
      <c r="C12986" s="7"/>
      <c r="D12986" s="8"/>
    </row>
    <row r="12987" spans="1:4" x14ac:dyDescent="0.25">
      <c r="A12987" s="5"/>
      <c r="C12987" s="7"/>
      <c r="D12987" s="8"/>
    </row>
    <row r="12988" spans="1:4" x14ac:dyDescent="0.25">
      <c r="A12988" s="5"/>
      <c r="C12988" s="7"/>
      <c r="D12988" s="8"/>
    </row>
    <row r="12989" spans="1:4" x14ac:dyDescent="0.25">
      <c r="A12989" s="5"/>
      <c r="C12989" s="7"/>
      <c r="D12989" s="8"/>
    </row>
    <row r="12990" spans="1:4" x14ac:dyDescent="0.25">
      <c r="A12990" s="5"/>
      <c r="C12990" s="7"/>
      <c r="D12990" s="8"/>
    </row>
    <row r="12991" spans="1:4" x14ac:dyDescent="0.25">
      <c r="A12991" s="5"/>
      <c r="C12991" s="7"/>
      <c r="D12991" s="8"/>
    </row>
    <row r="12992" spans="1:4" x14ac:dyDescent="0.25">
      <c r="A12992" s="5"/>
      <c r="C12992" s="7"/>
      <c r="D12992" s="8"/>
    </row>
    <row r="12993" spans="1:4" x14ac:dyDescent="0.25">
      <c r="A12993" s="5"/>
      <c r="C12993" s="7"/>
      <c r="D12993" s="8"/>
    </row>
    <row r="12994" spans="1:4" x14ac:dyDescent="0.25">
      <c r="A12994" s="5"/>
      <c r="C12994" s="7"/>
      <c r="D12994" s="8"/>
    </row>
    <row r="12995" spans="1:4" x14ac:dyDescent="0.25">
      <c r="A12995" s="5"/>
      <c r="C12995" s="7"/>
      <c r="D12995" s="8"/>
    </row>
    <row r="12996" spans="1:4" x14ac:dyDescent="0.25">
      <c r="A12996" s="5"/>
      <c r="C12996" s="7"/>
      <c r="D12996" s="8"/>
    </row>
    <row r="12997" spans="1:4" x14ac:dyDescent="0.25">
      <c r="A12997" s="5"/>
      <c r="C12997" s="7"/>
      <c r="D12997" s="8"/>
    </row>
    <row r="12998" spans="1:4" x14ac:dyDescent="0.25">
      <c r="A12998" s="5"/>
      <c r="C12998" s="7"/>
      <c r="D12998" s="8"/>
    </row>
    <row r="12999" spans="1:4" x14ac:dyDescent="0.25">
      <c r="A12999" s="5"/>
      <c r="C12999" s="7"/>
      <c r="D12999" s="8"/>
    </row>
    <row r="13000" spans="1:4" x14ac:dyDescent="0.25">
      <c r="A13000" s="5"/>
      <c r="C13000" s="7"/>
      <c r="D13000" s="8"/>
    </row>
    <row r="13001" spans="1:4" x14ac:dyDescent="0.25">
      <c r="A13001" s="5"/>
      <c r="C13001" s="7"/>
      <c r="D13001" s="8"/>
    </row>
    <row r="13002" spans="1:4" x14ac:dyDescent="0.25">
      <c r="A13002" s="5"/>
      <c r="C13002" s="7"/>
      <c r="D13002" s="8"/>
    </row>
    <row r="13003" spans="1:4" x14ac:dyDescent="0.25">
      <c r="A13003" s="5"/>
      <c r="C13003" s="7"/>
      <c r="D13003" s="8"/>
    </row>
    <row r="13004" spans="1:4" x14ac:dyDescent="0.25">
      <c r="A13004" s="5"/>
      <c r="C13004" s="7"/>
      <c r="D13004" s="8"/>
    </row>
    <row r="13005" spans="1:4" x14ac:dyDescent="0.25">
      <c r="A13005" s="5"/>
      <c r="C13005" s="7"/>
      <c r="D13005" s="8"/>
    </row>
    <row r="13006" spans="1:4" x14ac:dyDescent="0.25">
      <c r="A13006" s="5"/>
      <c r="C13006" s="7"/>
      <c r="D13006" s="8"/>
    </row>
    <row r="13007" spans="1:4" x14ac:dyDescent="0.25">
      <c r="A13007" s="5"/>
      <c r="C13007" s="7"/>
      <c r="D13007" s="8"/>
    </row>
    <row r="13008" spans="1:4" x14ac:dyDescent="0.25">
      <c r="A13008" s="5"/>
      <c r="C13008" s="7"/>
      <c r="D13008" s="8"/>
    </row>
    <row r="13009" spans="1:4" x14ac:dyDescent="0.25">
      <c r="A13009" s="5"/>
      <c r="C13009" s="7"/>
      <c r="D13009" s="8"/>
    </row>
    <row r="13010" spans="1:4" x14ac:dyDescent="0.25">
      <c r="A13010" s="5"/>
      <c r="C13010" s="7"/>
      <c r="D13010" s="8"/>
    </row>
    <row r="13011" spans="1:4" x14ac:dyDescent="0.25">
      <c r="A13011" s="5"/>
      <c r="C13011" s="7"/>
      <c r="D13011" s="8"/>
    </row>
    <row r="13012" spans="1:4" x14ac:dyDescent="0.25">
      <c r="A13012" s="5"/>
      <c r="C13012" s="7"/>
      <c r="D13012" s="8"/>
    </row>
    <row r="13013" spans="1:4" x14ac:dyDescent="0.25">
      <c r="A13013" s="5"/>
      <c r="C13013" s="7"/>
      <c r="D13013" s="8"/>
    </row>
    <row r="13014" spans="1:4" x14ac:dyDescent="0.25">
      <c r="A13014" s="5"/>
      <c r="C13014" s="7"/>
      <c r="D13014" s="8"/>
    </row>
    <row r="13015" spans="1:4" x14ac:dyDescent="0.25">
      <c r="A13015" s="5"/>
      <c r="C13015" s="7"/>
      <c r="D13015" s="8"/>
    </row>
    <row r="13016" spans="1:4" x14ac:dyDescent="0.25">
      <c r="A13016" s="5"/>
      <c r="C13016" s="7"/>
      <c r="D13016" s="8"/>
    </row>
    <row r="13017" spans="1:4" x14ac:dyDescent="0.25">
      <c r="A13017" s="5"/>
      <c r="C13017" s="7"/>
      <c r="D13017" s="8"/>
    </row>
    <row r="13018" spans="1:4" x14ac:dyDescent="0.25">
      <c r="A13018" s="5"/>
      <c r="C13018" s="7"/>
      <c r="D13018" s="8"/>
    </row>
    <row r="13019" spans="1:4" x14ac:dyDescent="0.25">
      <c r="A13019" s="5"/>
      <c r="C13019" s="7"/>
      <c r="D13019" s="8"/>
    </row>
    <row r="13020" spans="1:4" x14ac:dyDescent="0.25">
      <c r="A13020" s="5"/>
      <c r="C13020" s="7"/>
      <c r="D13020" s="8"/>
    </row>
    <row r="13021" spans="1:4" x14ac:dyDescent="0.25">
      <c r="A13021" s="5"/>
      <c r="C13021" s="7"/>
      <c r="D13021" s="8"/>
    </row>
    <row r="13022" spans="1:4" x14ac:dyDescent="0.25">
      <c r="A13022" s="5"/>
      <c r="C13022" s="7"/>
      <c r="D13022" s="8"/>
    </row>
    <row r="13023" spans="1:4" x14ac:dyDescent="0.25">
      <c r="A13023" s="5"/>
      <c r="C13023" s="7"/>
      <c r="D13023" s="8"/>
    </row>
    <row r="13024" spans="1:4" x14ac:dyDescent="0.25">
      <c r="A13024" s="5"/>
      <c r="C13024" s="7"/>
      <c r="D13024" s="8"/>
    </row>
    <row r="13025" spans="1:4" x14ac:dyDescent="0.25">
      <c r="A13025" s="5"/>
      <c r="C13025" s="7"/>
      <c r="D13025" s="8"/>
    </row>
    <row r="13026" spans="1:4" x14ac:dyDescent="0.25">
      <c r="A13026" s="5"/>
      <c r="C13026" s="7"/>
      <c r="D13026" s="8"/>
    </row>
    <row r="13027" spans="1:4" x14ac:dyDescent="0.25">
      <c r="A13027" s="5"/>
      <c r="C13027" s="7"/>
      <c r="D13027" s="8"/>
    </row>
    <row r="13028" spans="1:4" x14ac:dyDescent="0.25">
      <c r="A13028" s="5"/>
      <c r="C13028" s="7"/>
      <c r="D13028" s="8"/>
    </row>
    <row r="13029" spans="1:4" x14ac:dyDescent="0.25">
      <c r="A13029" s="5"/>
      <c r="C13029" s="7"/>
      <c r="D13029" s="8"/>
    </row>
    <row r="13030" spans="1:4" x14ac:dyDescent="0.25">
      <c r="A13030" s="5"/>
      <c r="C13030" s="7"/>
      <c r="D13030" s="8"/>
    </row>
    <row r="13031" spans="1:4" x14ac:dyDescent="0.25">
      <c r="A13031" s="5"/>
      <c r="C13031" s="7"/>
      <c r="D13031" s="8"/>
    </row>
    <row r="13032" spans="1:4" x14ac:dyDescent="0.25">
      <c r="A13032" s="5"/>
      <c r="C13032" s="7"/>
      <c r="D13032" s="8"/>
    </row>
    <row r="13033" spans="1:4" x14ac:dyDescent="0.25">
      <c r="A13033" s="5"/>
      <c r="C13033" s="7"/>
      <c r="D13033" s="8"/>
    </row>
    <row r="13034" spans="1:4" x14ac:dyDescent="0.25">
      <c r="A13034" s="5"/>
      <c r="C13034" s="7"/>
      <c r="D13034" s="8"/>
    </row>
    <row r="13035" spans="1:4" x14ac:dyDescent="0.25">
      <c r="A13035" s="5"/>
      <c r="C13035" s="7"/>
      <c r="D13035" s="8"/>
    </row>
    <row r="13036" spans="1:4" x14ac:dyDescent="0.25">
      <c r="A13036" s="5"/>
      <c r="C13036" s="7"/>
      <c r="D13036" s="8"/>
    </row>
    <row r="13037" spans="1:4" x14ac:dyDescent="0.25">
      <c r="A13037" s="5"/>
      <c r="C13037" s="7"/>
      <c r="D13037" s="8"/>
    </row>
    <row r="13038" spans="1:4" x14ac:dyDescent="0.25">
      <c r="A13038" s="5"/>
      <c r="C13038" s="7"/>
      <c r="D13038" s="8"/>
    </row>
    <row r="13039" spans="1:4" x14ac:dyDescent="0.25">
      <c r="A13039" s="5"/>
      <c r="C13039" s="7"/>
      <c r="D13039" s="8"/>
    </row>
    <row r="13040" spans="1:4" x14ac:dyDescent="0.25">
      <c r="A13040" s="5"/>
      <c r="C13040" s="7"/>
      <c r="D13040" s="8"/>
    </row>
    <row r="13041" spans="1:4" x14ac:dyDescent="0.25">
      <c r="A13041" s="5"/>
      <c r="C13041" s="7"/>
      <c r="D13041" s="8"/>
    </row>
    <row r="13042" spans="1:4" x14ac:dyDescent="0.25">
      <c r="A13042" s="5"/>
      <c r="C13042" s="7"/>
      <c r="D13042" s="8"/>
    </row>
    <row r="13043" spans="1:4" x14ac:dyDescent="0.25">
      <c r="A13043" s="5"/>
      <c r="C13043" s="7"/>
      <c r="D13043" s="8"/>
    </row>
    <row r="13044" spans="1:4" x14ac:dyDescent="0.25">
      <c r="A13044" s="5"/>
      <c r="C13044" s="7"/>
      <c r="D13044" s="8"/>
    </row>
    <row r="13045" spans="1:4" x14ac:dyDescent="0.25">
      <c r="A13045" s="5"/>
      <c r="C13045" s="7"/>
      <c r="D13045" s="8"/>
    </row>
    <row r="13046" spans="1:4" x14ac:dyDescent="0.25">
      <c r="A13046" s="5"/>
      <c r="C13046" s="7"/>
      <c r="D13046" s="8"/>
    </row>
    <row r="13047" spans="1:4" x14ac:dyDescent="0.25">
      <c r="A13047" s="5"/>
      <c r="C13047" s="7"/>
      <c r="D13047" s="8"/>
    </row>
    <row r="13048" spans="1:4" x14ac:dyDescent="0.25">
      <c r="A13048" s="5"/>
      <c r="C13048" s="7"/>
      <c r="D13048" s="8"/>
    </row>
    <row r="13049" spans="1:4" x14ac:dyDescent="0.25">
      <c r="A13049" s="5"/>
      <c r="C13049" s="7"/>
      <c r="D13049" s="8"/>
    </row>
    <row r="13050" spans="1:4" x14ac:dyDescent="0.25">
      <c r="A13050" s="5"/>
      <c r="C13050" s="7"/>
      <c r="D13050" s="8"/>
    </row>
    <row r="13051" spans="1:4" x14ac:dyDescent="0.25">
      <c r="A13051" s="5"/>
      <c r="C13051" s="7"/>
      <c r="D13051" s="8"/>
    </row>
    <row r="13052" spans="1:4" x14ac:dyDescent="0.25">
      <c r="A13052" s="5"/>
      <c r="C13052" s="7"/>
      <c r="D13052" s="8"/>
    </row>
    <row r="13053" spans="1:4" x14ac:dyDescent="0.25">
      <c r="A13053" s="5"/>
      <c r="C13053" s="7"/>
      <c r="D13053" s="8"/>
    </row>
    <row r="13054" spans="1:4" x14ac:dyDescent="0.25">
      <c r="A13054" s="5"/>
      <c r="C13054" s="7"/>
      <c r="D13054" s="8"/>
    </row>
    <row r="13055" spans="1:4" x14ac:dyDescent="0.25">
      <c r="A13055" s="5"/>
      <c r="C13055" s="7"/>
      <c r="D13055" s="8"/>
    </row>
    <row r="13056" spans="1:4" x14ac:dyDescent="0.25">
      <c r="A13056" s="5"/>
      <c r="C13056" s="7"/>
      <c r="D13056" s="8"/>
    </row>
    <row r="13057" spans="1:4" x14ac:dyDescent="0.25">
      <c r="A13057" s="5"/>
      <c r="C13057" s="7"/>
      <c r="D13057" s="8"/>
    </row>
    <row r="13058" spans="1:4" x14ac:dyDescent="0.25">
      <c r="A13058" s="5"/>
      <c r="C13058" s="7"/>
      <c r="D13058" s="8"/>
    </row>
    <row r="13059" spans="1:4" x14ac:dyDescent="0.25">
      <c r="A13059" s="5"/>
      <c r="C13059" s="7"/>
      <c r="D13059" s="8"/>
    </row>
    <row r="13060" spans="1:4" x14ac:dyDescent="0.25">
      <c r="A13060" s="5"/>
      <c r="C13060" s="7"/>
      <c r="D13060" s="8"/>
    </row>
    <row r="13061" spans="1:4" x14ac:dyDescent="0.25">
      <c r="A13061" s="5"/>
      <c r="C13061" s="7"/>
      <c r="D13061" s="8"/>
    </row>
    <row r="13062" spans="1:4" x14ac:dyDescent="0.25">
      <c r="A13062" s="5"/>
      <c r="C13062" s="7"/>
      <c r="D13062" s="8"/>
    </row>
    <row r="13063" spans="1:4" x14ac:dyDescent="0.25">
      <c r="A13063" s="5"/>
      <c r="C13063" s="7"/>
      <c r="D13063" s="8"/>
    </row>
    <row r="13064" spans="1:4" x14ac:dyDescent="0.25">
      <c r="A13064" s="5"/>
      <c r="C13064" s="7"/>
      <c r="D13064" s="8"/>
    </row>
    <row r="13065" spans="1:4" x14ac:dyDescent="0.25">
      <c r="A13065" s="5"/>
      <c r="C13065" s="7"/>
      <c r="D13065" s="8"/>
    </row>
    <row r="13066" spans="1:4" x14ac:dyDescent="0.25">
      <c r="A13066" s="5"/>
      <c r="C13066" s="7"/>
      <c r="D13066" s="8"/>
    </row>
    <row r="13067" spans="1:4" x14ac:dyDescent="0.25">
      <c r="A13067" s="5"/>
      <c r="C13067" s="7"/>
      <c r="D13067" s="8"/>
    </row>
    <row r="13068" spans="1:4" x14ac:dyDescent="0.25">
      <c r="A13068" s="5"/>
      <c r="C13068" s="7"/>
      <c r="D13068" s="8"/>
    </row>
    <row r="13069" spans="1:4" x14ac:dyDescent="0.25">
      <c r="A13069" s="5"/>
      <c r="C13069" s="7"/>
      <c r="D13069" s="8"/>
    </row>
    <row r="13070" spans="1:4" x14ac:dyDescent="0.25">
      <c r="A13070" s="5"/>
      <c r="C13070" s="7"/>
      <c r="D13070" s="8"/>
    </row>
    <row r="13071" spans="1:4" x14ac:dyDescent="0.25">
      <c r="A13071" s="5"/>
      <c r="C13071" s="7"/>
      <c r="D13071" s="8"/>
    </row>
    <row r="13072" spans="1:4" x14ac:dyDescent="0.25">
      <c r="A13072" s="5"/>
      <c r="C13072" s="7"/>
      <c r="D13072" s="8"/>
    </row>
    <row r="13073" spans="1:4" x14ac:dyDescent="0.25">
      <c r="A13073" s="5"/>
      <c r="C13073" s="7"/>
      <c r="D13073" s="8"/>
    </row>
    <row r="13074" spans="1:4" x14ac:dyDescent="0.25">
      <c r="A13074" s="5"/>
      <c r="C13074" s="7"/>
      <c r="D13074" s="8"/>
    </row>
    <row r="13075" spans="1:4" x14ac:dyDescent="0.25">
      <c r="A13075" s="5"/>
      <c r="C13075" s="7"/>
      <c r="D13075" s="8"/>
    </row>
    <row r="13076" spans="1:4" x14ac:dyDescent="0.25">
      <c r="A13076" s="5"/>
      <c r="C13076" s="7"/>
      <c r="D13076" s="8"/>
    </row>
    <row r="13077" spans="1:4" x14ac:dyDescent="0.25">
      <c r="A13077" s="5"/>
      <c r="C13077" s="7"/>
      <c r="D13077" s="8"/>
    </row>
    <row r="13078" spans="1:4" x14ac:dyDescent="0.25">
      <c r="A13078" s="5"/>
      <c r="C13078" s="7"/>
      <c r="D13078" s="8"/>
    </row>
    <row r="13079" spans="1:4" x14ac:dyDescent="0.25">
      <c r="A13079" s="5"/>
      <c r="C13079" s="7"/>
      <c r="D13079" s="8"/>
    </row>
    <row r="13080" spans="1:4" x14ac:dyDescent="0.25">
      <c r="A13080" s="5"/>
      <c r="C13080" s="7"/>
      <c r="D13080" s="8"/>
    </row>
    <row r="13081" spans="1:4" x14ac:dyDescent="0.25">
      <c r="A13081" s="5"/>
      <c r="C13081" s="7"/>
      <c r="D13081" s="8"/>
    </row>
    <row r="13082" spans="1:4" x14ac:dyDescent="0.25">
      <c r="A13082" s="5"/>
      <c r="C13082" s="7"/>
      <c r="D13082" s="8"/>
    </row>
    <row r="13083" spans="1:4" x14ac:dyDescent="0.25">
      <c r="A13083" s="5"/>
      <c r="C13083" s="7"/>
      <c r="D13083" s="8"/>
    </row>
    <row r="13084" spans="1:4" x14ac:dyDescent="0.25">
      <c r="A13084" s="5"/>
      <c r="C13084" s="7"/>
      <c r="D13084" s="8"/>
    </row>
    <row r="13085" spans="1:4" x14ac:dyDescent="0.25">
      <c r="A13085" s="5"/>
      <c r="C13085" s="7"/>
      <c r="D13085" s="8"/>
    </row>
    <row r="13086" spans="1:4" x14ac:dyDescent="0.25">
      <c r="A13086" s="5"/>
      <c r="C13086" s="7"/>
      <c r="D13086" s="8"/>
    </row>
    <row r="13087" spans="1:4" x14ac:dyDescent="0.25">
      <c r="A13087" s="5"/>
      <c r="C13087" s="7"/>
      <c r="D13087" s="8"/>
    </row>
    <row r="13088" spans="1:4" x14ac:dyDescent="0.25">
      <c r="A13088" s="5"/>
      <c r="C13088" s="7"/>
      <c r="D13088" s="8"/>
    </row>
    <row r="13089" spans="1:4" x14ac:dyDescent="0.25">
      <c r="A13089" s="5"/>
      <c r="C13089" s="7"/>
      <c r="D13089" s="8"/>
    </row>
    <row r="13090" spans="1:4" x14ac:dyDescent="0.25">
      <c r="A13090" s="5"/>
      <c r="C13090" s="7"/>
      <c r="D13090" s="8"/>
    </row>
    <row r="13091" spans="1:4" x14ac:dyDescent="0.25">
      <c r="A13091" s="5"/>
      <c r="C13091" s="7"/>
      <c r="D13091" s="8"/>
    </row>
    <row r="13092" spans="1:4" x14ac:dyDescent="0.25">
      <c r="A13092" s="5"/>
      <c r="C13092" s="7"/>
      <c r="D13092" s="8"/>
    </row>
    <row r="13093" spans="1:4" x14ac:dyDescent="0.25">
      <c r="A13093" s="5"/>
      <c r="C13093" s="7"/>
      <c r="D13093" s="8"/>
    </row>
    <row r="13094" spans="1:4" x14ac:dyDescent="0.25">
      <c r="A13094" s="5"/>
      <c r="C13094" s="7"/>
      <c r="D13094" s="8"/>
    </row>
    <row r="13095" spans="1:4" x14ac:dyDescent="0.25">
      <c r="A13095" s="5"/>
      <c r="C13095" s="7"/>
      <c r="D13095" s="8"/>
    </row>
    <row r="13096" spans="1:4" x14ac:dyDescent="0.25">
      <c r="A13096" s="5"/>
      <c r="C13096" s="7"/>
      <c r="D13096" s="8"/>
    </row>
    <row r="13097" spans="1:4" x14ac:dyDescent="0.25">
      <c r="A13097" s="5"/>
      <c r="C13097" s="7"/>
      <c r="D13097" s="8"/>
    </row>
    <row r="13098" spans="1:4" x14ac:dyDescent="0.25">
      <c r="A13098" s="5"/>
      <c r="C13098" s="7"/>
      <c r="D13098" s="8"/>
    </row>
    <row r="13099" spans="1:4" x14ac:dyDescent="0.25">
      <c r="A13099" s="5"/>
      <c r="C13099" s="7"/>
      <c r="D13099" s="8"/>
    </row>
    <row r="13100" spans="1:4" x14ac:dyDescent="0.25">
      <c r="A13100" s="5"/>
      <c r="C13100" s="7"/>
      <c r="D13100" s="8"/>
    </row>
    <row r="13101" spans="1:4" x14ac:dyDescent="0.25">
      <c r="A13101" s="5"/>
      <c r="C13101" s="7"/>
      <c r="D13101" s="8"/>
    </row>
    <row r="13102" spans="1:4" x14ac:dyDescent="0.25">
      <c r="A13102" s="5"/>
      <c r="C13102" s="7"/>
      <c r="D13102" s="8"/>
    </row>
    <row r="13103" spans="1:4" x14ac:dyDescent="0.25">
      <c r="A13103" s="5"/>
      <c r="C13103" s="7"/>
      <c r="D13103" s="8"/>
    </row>
    <row r="13104" spans="1:4" x14ac:dyDescent="0.25">
      <c r="A13104" s="5"/>
      <c r="C13104" s="7"/>
      <c r="D13104" s="8"/>
    </row>
    <row r="13105" spans="1:4" x14ac:dyDescent="0.25">
      <c r="A13105" s="5"/>
      <c r="C13105" s="7"/>
      <c r="D13105" s="8"/>
    </row>
    <row r="13106" spans="1:4" x14ac:dyDescent="0.25">
      <c r="A13106" s="5"/>
      <c r="C13106" s="7"/>
      <c r="D13106" s="8"/>
    </row>
    <row r="13107" spans="1:4" x14ac:dyDescent="0.25">
      <c r="A13107" s="5"/>
      <c r="C13107" s="7"/>
      <c r="D13107" s="8"/>
    </row>
    <row r="13108" spans="1:4" x14ac:dyDescent="0.25">
      <c r="A13108" s="5"/>
      <c r="C13108" s="7"/>
      <c r="D13108" s="8"/>
    </row>
    <row r="13109" spans="1:4" x14ac:dyDescent="0.25">
      <c r="A13109" s="5"/>
      <c r="C13109" s="7"/>
      <c r="D13109" s="8"/>
    </row>
    <row r="13110" spans="1:4" x14ac:dyDescent="0.25">
      <c r="A13110" s="5"/>
      <c r="C13110" s="7"/>
      <c r="D13110" s="8"/>
    </row>
    <row r="13111" spans="1:4" x14ac:dyDescent="0.25">
      <c r="A13111" s="5"/>
      <c r="C13111" s="7"/>
      <c r="D13111" s="8"/>
    </row>
    <row r="13112" spans="1:4" x14ac:dyDescent="0.25">
      <c r="A13112" s="5"/>
      <c r="C13112" s="7"/>
      <c r="D13112" s="8"/>
    </row>
    <row r="13113" spans="1:4" x14ac:dyDescent="0.25">
      <c r="A13113" s="5"/>
      <c r="C13113" s="7"/>
      <c r="D13113" s="8"/>
    </row>
    <row r="13114" spans="1:4" x14ac:dyDescent="0.25">
      <c r="A13114" s="5"/>
      <c r="C13114" s="7"/>
      <c r="D13114" s="8"/>
    </row>
    <row r="13115" spans="1:4" x14ac:dyDescent="0.25">
      <c r="A13115" s="5"/>
      <c r="C13115" s="7"/>
      <c r="D13115" s="8"/>
    </row>
    <row r="13116" spans="1:4" x14ac:dyDescent="0.25">
      <c r="A13116" s="5"/>
      <c r="C13116" s="7"/>
      <c r="D13116" s="8"/>
    </row>
    <row r="13117" spans="1:4" x14ac:dyDescent="0.25">
      <c r="A13117" s="5"/>
      <c r="C13117" s="7"/>
      <c r="D13117" s="8"/>
    </row>
    <row r="13118" spans="1:4" x14ac:dyDescent="0.25">
      <c r="A13118" s="5"/>
      <c r="C13118" s="7"/>
      <c r="D13118" s="8"/>
    </row>
    <row r="13119" spans="1:4" x14ac:dyDescent="0.25">
      <c r="A13119" s="5"/>
      <c r="C13119" s="7"/>
      <c r="D13119" s="8"/>
    </row>
    <row r="13120" spans="1:4" x14ac:dyDescent="0.25">
      <c r="A13120" s="5"/>
      <c r="C13120" s="7"/>
      <c r="D13120" s="8"/>
    </row>
    <row r="13121" spans="1:4" x14ac:dyDescent="0.25">
      <c r="A13121" s="5"/>
      <c r="C13121" s="7"/>
      <c r="D13121" s="8"/>
    </row>
    <row r="13122" spans="1:4" x14ac:dyDescent="0.25">
      <c r="A13122" s="5"/>
      <c r="C13122" s="7"/>
      <c r="D13122" s="8"/>
    </row>
    <row r="13123" spans="1:4" x14ac:dyDescent="0.25">
      <c r="A13123" s="5"/>
      <c r="C13123" s="7"/>
      <c r="D13123" s="8"/>
    </row>
    <row r="13124" spans="1:4" x14ac:dyDescent="0.25">
      <c r="A13124" s="5"/>
      <c r="C13124" s="7"/>
      <c r="D13124" s="8"/>
    </row>
    <row r="13125" spans="1:4" x14ac:dyDescent="0.25">
      <c r="A13125" s="5"/>
      <c r="C13125" s="7"/>
      <c r="D13125" s="8"/>
    </row>
    <row r="13126" spans="1:4" x14ac:dyDescent="0.25">
      <c r="A13126" s="5"/>
      <c r="C13126" s="7"/>
      <c r="D13126" s="8"/>
    </row>
    <row r="13127" spans="1:4" x14ac:dyDescent="0.25">
      <c r="A13127" s="5"/>
      <c r="C13127" s="7"/>
      <c r="D13127" s="8"/>
    </row>
    <row r="13128" spans="1:4" x14ac:dyDescent="0.25">
      <c r="A13128" s="5"/>
      <c r="C13128" s="7"/>
      <c r="D13128" s="8"/>
    </row>
    <row r="13129" spans="1:4" x14ac:dyDescent="0.25">
      <c r="A13129" s="5"/>
      <c r="C13129" s="7"/>
      <c r="D13129" s="8"/>
    </row>
    <row r="13130" spans="1:4" x14ac:dyDescent="0.25">
      <c r="A13130" s="5"/>
      <c r="C13130" s="7"/>
      <c r="D13130" s="8"/>
    </row>
    <row r="13131" spans="1:4" x14ac:dyDescent="0.25">
      <c r="A13131" s="5"/>
      <c r="C13131" s="7"/>
      <c r="D13131" s="8"/>
    </row>
    <row r="13132" spans="1:4" x14ac:dyDescent="0.25">
      <c r="A13132" s="5"/>
      <c r="C13132" s="7"/>
      <c r="D13132" s="8"/>
    </row>
    <row r="13133" spans="1:4" x14ac:dyDescent="0.25">
      <c r="A13133" s="5"/>
      <c r="C13133" s="7"/>
      <c r="D13133" s="8"/>
    </row>
    <row r="13134" spans="1:4" x14ac:dyDescent="0.25">
      <c r="A13134" s="5"/>
      <c r="C13134" s="7"/>
      <c r="D13134" s="8"/>
    </row>
    <row r="13135" spans="1:4" x14ac:dyDescent="0.25">
      <c r="A13135" s="5"/>
      <c r="C13135" s="7"/>
      <c r="D13135" s="8"/>
    </row>
    <row r="13136" spans="1:4" x14ac:dyDescent="0.25">
      <c r="A13136" s="5"/>
      <c r="C13136" s="7"/>
      <c r="D13136" s="8"/>
    </row>
    <row r="13137" spans="1:4" x14ac:dyDescent="0.25">
      <c r="A13137" s="5"/>
      <c r="C13137" s="7"/>
      <c r="D13137" s="8"/>
    </row>
    <row r="13138" spans="1:4" x14ac:dyDescent="0.25">
      <c r="A13138" s="5"/>
      <c r="C13138" s="7"/>
      <c r="D13138" s="8"/>
    </row>
    <row r="13139" spans="1:4" x14ac:dyDescent="0.25">
      <c r="A13139" s="5"/>
      <c r="C13139" s="7"/>
      <c r="D13139" s="8"/>
    </row>
    <row r="13140" spans="1:4" x14ac:dyDescent="0.25">
      <c r="A13140" s="5"/>
      <c r="C13140" s="7"/>
      <c r="D13140" s="8"/>
    </row>
    <row r="13141" spans="1:4" x14ac:dyDescent="0.25">
      <c r="A13141" s="5"/>
      <c r="C13141" s="7"/>
      <c r="D13141" s="8"/>
    </row>
    <row r="13142" spans="1:4" x14ac:dyDescent="0.25">
      <c r="A13142" s="5"/>
      <c r="C13142" s="7"/>
      <c r="D13142" s="8"/>
    </row>
    <row r="13143" spans="1:4" x14ac:dyDescent="0.25">
      <c r="A13143" s="5"/>
      <c r="C13143" s="7"/>
      <c r="D13143" s="8"/>
    </row>
    <row r="13144" spans="1:4" x14ac:dyDescent="0.25">
      <c r="A13144" s="5"/>
      <c r="C13144" s="7"/>
      <c r="D13144" s="8"/>
    </row>
    <row r="13145" spans="1:4" x14ac:dyDescent="0.25">
      <c r="A13145" s="5"/>
      <c r="C13145" s="7"/>
      <c r="D13145" s="8"/>
    </row>
    <row r="13146" spans="1:4" x14ac:dyDescent="0.25">
      <c r="A13146" s="5"/>
      <c r="C13146" s="7"/>
      <c r="D13146" s="8"/>
    </row>
    <row r="13147" spans="1:4" x14ac:dyDescent="0.25">
      <c r="A13147" s="5"/>
      <c r="C13147" s="7"/>
      <c r="D13147" s="8"/>
    </row>
    <row r="13148" spans="1:4" x14ac:dyDescent="0.25">
      <c r="A13148" s="5"/>
      <c r="C13148" s="7"/>
      <c r="D13148" s="8"/>
    </row>
    <row r="13149" spans="1:4" x14ac:dyDescent="0.25">
      <c r="A13149" s="5"/>
      <c r="C13149" s="7"/>
      <c r="D13149" s="8"/>
    </row>
    <row r="13150" spans="1:4" x14ac:dyDescent="0.25">
      <c r="A13150" s="5"/>
      <c r="C13150" s="7"/>
      <c r="D13150" s="8"/>
    </row>
    <row r="13151" spans="1:4" x14ac:dyDescent="0.25">
      <c r="A13151" s="5"/>
      <c r="C13151" s="7"/>
      <c r="D13151" s="8"/>
    </row>
    <row r="13152" spans="1:4" x14ac:dyDescent="0.25">
      <c r="A13152" s="5"/>
      <c r="C13152" s="7"/>
      <c r="D13152" s="8"/>
    </row>
    <row r="13153" spans="1:4" x14ac:dyDescent="0.25">
      <c r="A13153" s="5"/>
      <c r="C13153" s="7"/>
      <c r="D13153" s="8"/>
    </row>
    <row r="13154" spans="1:4" x14ac:dyDescent="0.25">
      <c r="A13154" s="5"/>
      <c r="C13154" s="7"/>
      <c r="D13154" s="8"/>
    </row>
    <row r="13155" spans="1:4" x14ac:dyDescent="0.25">
      <c r="A13155" s="5"/>
      <c r="C13155" s="7"/>
      <c r="D13155" s="8"/>
    </row>
    <row r="13156" spans="1:4" x14ac:dyDescent="0.25">
      <c r="A13156" s="5"/>
      <c r="C13156" s="7"/>
      <c r="D13156" s="8"/>
    </row>
    <row r="13157" spans="1:4" x14ac:dyDescent="0.25">
      <c r="A13157" s="5"/>
      <c r="C13157" s="7"/>
      <c r="D13157" s="8"/>
    </row>
    <row r="13158" spans="1:4" x14ac:dyDescent="0.25">
      <c r="A13158" s="5"/>
      <c r="C13158" s="7"/>
      <c r="D13158" s="8"/>
    </row>
    <row r="13159" spans="1:4" x14ac:dyDescent="0.25">
      <c r="A13159" s="5"/>
      <c r="C13159" s="7"/>
      <c r="D13159" s="8"/>
    </row>
    <row r="13160" spans="1:4" x14ac:dyDescent="0.25">
      <c r="A13160" s="5"/>
      <c r="C13160" s="7"/>
      <c r="D13160" s="8"/>
    </row>
    <row r="13161" spans="1:4" x14ac:dyDescent="0.25">
      <c r="A13161" s="5"/>
      <c r="C13161" s="7"/>
      <c r="D13161" s="8"/>
    </row>
    <row r="13162" spans="1:4" x14ac:dyDescent="0.25">
      <c r="A13162" s="5"/>
      <c r="C13162" s="7"/>
      <c r="D13162" s="8"/>
    </row>
    <row r="13163" spans="1:4" x14ac:dyDescent="0.25">
      <c r="A13163" s="5"/>
      <c r="C13163" s="7"/>
      <c r="D13163" s="8"/>
    </row>
    <row r="13164" spans="1:4" x14ac:dyDescent="0.25">
      <c r="A13164" s="5"/>
      <c r="C13164" s="7"/>
      <c r="D13164" s="8"/>
    </row>
    <row r="13165" spans="1:4" x14ac:dyDescent="0.25">
      <c r="A13165" s="5"/>
      <c r="C13165" s="7"/>
      <c r="D13165" s="8"/>
    </row>
    <row r="13166" spans="1:4" x14ac:dyDescent="0.25">
      <c r="A13166" s="5"/>
      <c r="C13166" s="7"/>
      <c r="D13166" s="8"/>
    </row>
    <row r="13167" spans="1:4" x14ac:dyDescent="0.25">
      <c r="A13167" s="5"/>
      <c r="C13167" s="7"/>
      <c r="D13167" s="8"/>
    </row>
    <row r="13168" spans="1:4" x14ac:dyDescent="0.25">
      <c r="A13168" s="5"/>
      <c r="C13168" s="7"/>
      <c r="D13168" s="8"/>
    </row>
    <row r="13169" spans="1:4" x14ac:dyDescent="0.25">
      <c r="A13169" s="5"/>
      <c r="C13169" s="7"/>
      <c r="D13169" s="8"/>
    </row>
    <row r="13170" spans="1:4" x14ac:dyDescent="0.25">
      <c r="A13170" s="5"/>
      <c r="C13170" s="7"/>
      <c r="D13170" s="8"/>
    </row>
    <row r="13171" spans="1:4" x14ac:dyDescent="0.25">
      <c r="A13171" s="5"/>
      <c r="C13171" s="7"/>
      <c r="D13171" s="8"/>
    </row>
    <row r="13172" spans="1:4" x14ac:dyDescent="0.25">
      <c r="A13172" s="5"/>
      <c r="C13172" s="7"/>
      <c r="D13172" s="8"/>
    </row>
    <row r="13173" spans="1:4" x14ac:dyDescent="0.25">
      <c r="A13173" s="5"/>
      <c r="C13173" s="7"/>
      <c r="D13173" s="8"/>
    </row>
    <row r="13174" spans="1:4" x14ac:dyDescent="0.25">
      <c r="A13174" s="5"/>
      <c r="C13174" s="7"/>
      <c r="D13174" s="8"/>
    </row>
    <row r="13175" spans="1:4" x14ac:dyDescent="0.25">
      <c r="A13175" s="5"/>
      <c r="C13175" s="7"/>
      <c r="D13175" s="8"/>
    </row>
    <row r="13176" spans="1:4" x14ac:dyDescent="0.25">
      <c r="A13176" s="5"/>
      <c r="C13176" s="7"/>
      <c r="D13176" s="8"/>
    </row>
    <row r="13177" spans="1:4" x14ac:dyDescent="0.25">
      <c r="A13177" s="5"/>
      <c r="C13177" s="7"/>
      <c r="D13177" s="8"/>
    </row>
    <row r="13178" spans="1:4" x14ac:dyDescent="0.25">
      <c r="A13178" s="5"/>
      <c r="C13178" s="7"/>
      <c r="D13178" s="8"/>
    </row>
    <row r="13179" spans="1:4" x14ac:dyDescent="0.25">
      <c r="A13179" s="5"/>
      <c r="C13179" s="7"/>
      <c r="D13179" s="8"/>
    </row>
    <row r="13180" spans="1:4" x14ac:dyDescent="0.25">
      <c r="A13180" s="5"/>
      <c r="C13180" s="7"/>
      <c r="D13180" s="8"/>
    </row>
    <row r="13181" spans="1:4" x14ac:dyDescent="0.25">
      <c r="A13181" s="5"/>
      <c r="C13181" s="7"/>
      <c r="D13181" s="8"/>
    </row>
    <row r="13182" spans="1:4" x14ac:dyDescent="0.25">
      <c r="A13182" s="5"/>
      <c r="C13182" s="7"/>
      <c r="D13182" s="8"/>
    </row>
    <row r="13183" spans="1:4" x14ac:dyDescent="0.25">
      <c r="A13183" s="5"/>
      <c r="C13183" s="7"/>
      <c r="D13183" s="8"/>
    </row>
    <row r="13184" spans="1:4" x14ac:dyDescent="0.25">
      <c r="A13184" s="5"/>
      <c r="C13184" s="7"/>
      <c r="D13184" s="8"/>
    </row>
    <row r="13185" spans="1:4" x14ac:dyDescent="0.25">
      <c r="A13185" s="5"/>
      <c r="C13185" s="7"/>
      <c r="D13185" s="8"/>
    </row>
    <row r="13186" spans="1:4" x14ac:dyDescent="0.25">
      <c r="A13186" s="5"/>
      <c r="C13186" s="7"/>
      <c r="D13186" s="8"/>
    </row>
    <row r="13187" spans="1:4" x14ac:dyDescent="0.25">
      <c r="A13187" s="5"/>
      <c r="C13187" s="7"/>
      <c r="D13187" s="8"/>
    </row>
    <row r="13188" spans="1:4" x14ac:dyDescent="0.25">
      <c r="A13188" s="5"/>
      <c r="C13188" s="7"/>
      <c r="D13188" s="8"/>
    </row>
    <row r="13189" spans="1:4" x14ac:dyDescent="0.25">
      <c r="A13189" s="5"/>
      <c r="C13189" s="7"/>
      <c r="D13189" s="8"/>
    </row>
    <row r="13190" spans="1:4" x14ac:dyDescent="0.25">
      <c r="A13190" s="5"/>
      <c r="C13190" s="7"/>
      <c r="D13190" s="8"/>
    </row>
    <row r="13191" spans="1:4" x14ac:dyDescent="0.25">
      <c r="A13191" s="5"/>
      <c r="C13191" s="7"/>
      <c r="D13191" s="8"/>
    </row>
    <row r="13192" spans="1:4" x14ac:dyDescent="0.25">
      <c r="A13192" s="5"/>
      <c r="C13192" s="7"/>
      <c r="D13192" s="8"/>
    </row>
    <row r="13193" spans="1:4" x14ac:dyDescent="0.25">
      <c r="A13193" s="5"/>
      <c r="C13193" s="7"/>
      <c r="D13193" s="8"/>
    </row>
    <row r="13194" spans="1:4" x14ac:dyDescent="0.25">
      <c r="A13194" s="5"/>
      <c r="C13194" s="7"/>
      <c r="D13194" s="8"/>
    </row>
    <row r="13195" spans="1:4" x14ac:dyDescent="0.25">
      <c r="A13195" s="5"/>
      <c r="C13195" s="7"/>
      <c r="D13195" s="8"/>
    </row>
    <row r="13196" spans="1:4" x14ac:dyDescent="0.25">
      <c r="A13196" s="5"/>
      <c r="C13196" s="7"/>
      <c r="D13196" s="8"/>
    </row>
    <row r="13197" spans="1:4" x14ac:dyDescent="0.25">
      <c r="A13197" s="5"/>
      <c r="C13197" s="7"/>
      <c r="D13197" s="8"/>
    </row>
    <row r="13198" spans="1:4" x14ac:dyDescent="0.25">
      <c r="A13198" s="5"/>
      <c r="C13198" s="7"/>
      <c r="D13198" s="8"/>
    </row>
    <row r="13199" spans="1:4" x14ac:dyDescent="0.25">
      <c r="A13199" s="5"/>
      <c r="C13199" s="7"/>
      <c r="D13199" s="8"/>
    </row>
    <row r="13200" spans="1:4" x14ac:dyDescent="0.25">
      <c r="A13200" s="5"/>
      <c r="C13200" s="7"/>
      <c r="D13200" s="8"/>
    </row>
    <row r="13201" spans="1:4" x14ac:dyDescent="0.25">
      <c r="A13201" s="5"/>
      <c r="C13201" s="7"/>
      <c r="D13201" s="8"/>
    </row>
    <row r="13202" spans="1:4" x14ac:dyDescent="0.25">
      <c r="A13202" s="5"/>
      <c r="C13202" s="7"/>
      <c r="D13202" s="8"/>
    </row>
    <row r="13203" spans="1:4" x14ac:dyDescent="0.25">
      <c r="A13203" s="5"/>
      <c r="C13203" s="7"/>
      <c r="D13203" s="8"/>
    </row>
    <row r="13204" spans="1:4" x14ac:dyDescent="0.25">
      <c r="A13204" s="5"/>
      <c r="C13204" s="7"/>
      <c r="D13204" s="8"/>
    </row>
    <row r="13205" spans="1:4" x14ac:dyDescent="0.25">
      <c r="A13205" s="5"/>
      <c r="C13205" s="7"/>
      <c r="D13205" s="8"/>
    </row>
    <row r="13206" spans="1:4" x14ac:dyDescent="0.25">
      <c r="A13206" s="5"/>
      <c r="C13206" s="7"/>
      <c r="D13206" s="8"/>
    </row>
    <row r="13207" spans="1:4" x14ac:dyDescent="0.25">
      <c r="A13207" s="5"/>
      <c r="C13207" s="7"/>
      <c r="D13207" s="8"/>
    </row>
    <row r="13208" spans="1:4" x14ac:dyDescent="0.25">
      <c r="A13208" s="5"/>
      <c r="C13208" s="7"/>
      <c r="D13208" s="8"/>
    </row>
    <row r="13209" spans="1:4" x14ac:dyDescent="0.25">
      <c r="A13209" s="5"/>
      <c r="C13209" s="7"/>
      <c r="D13209" s="8"/>
    </row>
    <row r="13210" spans="1:4" x14ac:dyDescent="0.25">
      <c r="A13210" s="5"/>
      <c r="C13210" s="7"/>
      <c r="D13210" s="8"/>
    </row>
    <row r="13211" spans="1:4" x14ac:dyDescent="0.25">
      <c r="A13211" s="5"/>
      <c r="C13211" s="7"/>
      <c r="D13211" s="8"/>
    </row>
    <row r="13212" spans="1:4" x14ac:dyDescent="0.25">
      <c r="A13212" s="5"/>
      <c r="C13212" s="7"/>
      <c r="D13212" s="8"/>
    </row>
    <row r="13213" spans="1:4" x14ac:dyDescent="0.25">
      <c r="A13213" s="5"/>
      <c r="C13213" s="7"/>
      <c r="D13213" s="8"/>
    </row>
    <row r="13214" spans="1:4" x14ac:dyDescent="0.25">
      <c r="A13214" s="5"/>
      <c r="C13214" s="7"/>
      <c r="D13214" s="8"/>
    </row>
    <row r="13215" spans="1:4" x14ac:dyDescent="0.25">
      <c r="A13215" s="5"/>
      <c r="C13215" s="7"/>
      <c r="D13215" s="8"/>
    </row>
    <row r="13216" spans="1:4" x14ac:dyDescent="0.25">
      <c r="A13216" s="5"/>
      <c r="C13216" s="7"/>
      <c r="D13216" s="8"/>
    </row>
    <row r="13217" spans="1:4" x14ac:dyDescent="0.25">
      <c r="A13217" s="5"/>
      <c r="C13217" s="7"/>
      <c r="D13217" s="8"/>
    </row>
    <row r="13218" spans="1:4" x14ac:dyDescent="0.25">
      <c r="A13218" s="5"/>
      <c r="C13218" s="7"/>
      <c r="D13218" s="8"/>
    </row>
    <row r="13219" spans="1:4" x14ac:dyDescent="0.25">
      <c r="A13219" s="5"/>
      <c r="C13219" s="7"/>
      <c r="D13219" s="8"/>
    </row>
    <row r="13220" spans="1:4" x14ac:dyDescent="0.25">
      <c r="A13220" s="5"/>
      <c r="C13220" s="7"/>
      <c r="D13220" s="8"/>
    </row>
    <row r="13221" spans="1:4" x14ac:dyDescent="0.25">
      <c r="A13221" s="5"/>
      <c r="C13221" s="7"/>
      <c r="D13221" s="8"/>
    </row>
    <row r="13222" spans="1:4" x14ac:dyDescent="0.25">
      <c r="A13222" s="5"/>
      <c r="C13222" s="7"/>
      <c r="D13222" s="8"/>
    </row>
    <row r="13223" spans="1:4" x14ac:dyDescent="0.25">
      <c r="A13223" s="5"/>
      <c r="C13223" s="7"/>
      <c r="D13223" s="8"/>
    </row>
    <row r="13224" spans="1:4" x14ac:dyDescent="0.25">
      <c r="A13224" s="5"/>
      <c r="C13224" s="7"/>
      <c r="D13224" s="8"/>
    </row>
    <row r="13225" spans="1:4" x14ac:dyDescent="0.25">
      <c r="A13225" s="5"/>
      <c r="C13225" s="7"/>
      <c r="D13225" s="8"/>
    </row>
    <row r="13226" spans="1:4" x14ac:dyDescent="0.25">
      <c r="A13226" s="5"/>
      <c r="C13226" s="7"/>
      <c r="D13226" s="8"/>
    </row>
    <row r="13227" spans="1:4" x14ac:dyDescent="0.25">
      <c r="A13227" s="5"/>
      <c r="C13227" s="7"/>
      <c r="D13227" s="8"/>
    </row>
    <row r="13228" spans="1:4" x14ac:dyDescent="0.25">
      <c r="A13228" s="5"/>
      <c r="C13228" s="7"/>
      <c r="D13228" s="8"/>
    </row>
    <row r="13229" spans="1:4" x14ac:dyDescent="0.25">
      <c r="A13229" s="5"/>
      <c r="C13229" s="7"/>
      <c r="D13229" s="8"/>
    </row>
    <row r="13230" spans="1:4" x14ac:dyDescent="0.25">
      <c r="A13230" s="5"/>
      <c r="C13230" s="7"/>
      <c r="D13230" s="8"/>
    </row>
    <row r="13231" spans="1:4" x14ac:dyDescent="0.25">
      <c r="A13231" s="5"/>
      <c r="C13231" s="7"/>
      <c r="D13231" s="8"/>
    </row>
    <row r="13232" spans="1:4" x14ac:dyDescent="0.25">
      <c r="A13232" s="5"/>
      <c r="C13232" s="7"/>
      <c r="D13232" s="8"/>
    </row>
    <row r="13233" spans="1:4" x14ac:dyDescent="0.25">
      <c r="A13233" s="5"/>
      <c r="C13233" s="7"/>
      <c r="D13233" s="8"/>
    </row>
    <row r="13234" spans="1:4" x14ac:dyDescent="0.25">
      <c r="A13234" s="5"/>
      <c r="C13234" s="7"/>
      <c r="D13234" s="8"/>
    </row>
    <row r="13235" spans="1:4" x14ac:dyDescent="0.25">
      <c r="A13235" s="5"/>
      <c r="C13235" s="7"/>
      <c r="D13235" s="8"/>
    </row>
    <row r="13236" spans="1:4" x14ac:dyDescent="0.25">
      <c r="A13236" s="5"/>
      <c r="C13236" s="7"/>
      <c r="D13236" s="8"/>
    </row>
    <row r="13237" spans="1:4" x14ac:dyDescent="0.25">
      <c r="A13237" s="5"/>
      <c r="C13237" s="7"/>
      <c r="D13237" s="8"/>
    </row>
    <row r="13238" spans="1:4" x14ac:dyDescent="0.25">
      <c r="A13238" s="5"/>
      <c r="C13238" s="7"/>
      <c r="D13238" s="8"/>
    </row>
    <row r="13239" spans="1:4" x14ac:dyDescent="0.25">
      <c r="A13239" s="5"/>
      <c r="C13239" s="7"/>
      <c r="D13239" s="8"/>
    </row>
    <row r="13240" spans="1:4" x14ac:dyDescent="0.25">
      <c r="A13240" s="5"/>
      <c r="C13240" s="7"/>
      <c r="D13240" s="8"/>
    </row>
    <row r="13241" spans="1:4" x14ac:dyDescent="0.25">
      <c r="A13241" s="5"/>
      <c r="C13241" s="7"/>
      <c r="D13241" s="8"/>
    </row>
    <row r="13242" spans="1:4" x14ac:dyDescent="0.25">
      <c r="A13242" s="5"/>
      <c r="C13242" s="7"/>
      <c r="D13242" s="8"/>
    </row>
    <row r="13243" spans="1:4" x14ac:dyDescent="0.25">
      <c r="A13243" s="5"/>
      <c r="C13243" s="7"/>
      <c r="D13243" s="8"/>
    </row>
    <row r="13244" spans="1:4" x14ac:dyDescent="0.25">
      <c r="A13244" s="5"/>
      <c r="C13244" s="7"/>
      <c r="D13244" s="8"/>
    </row>
    <row r="13245" spans="1:4" x14ac:dyDescent="0.25">
      <c r="A13245" s="5"/>
      <c r="C13245" s="7"/>
      <c r="D13245" s="8"/>
    </row>
    <row r="13246" spans="1:4" x14ac:dyDescent="0.25">
      <c r="A13246" s="5"/>
      <c r="C13246" s="7"/>
      <c r="D13246" s="8"/>
    </row>
    <row r="13247" spans="1:4" x14ac:dyDescent="0.25">
      <c r="A13247" s="5"/>
      <c r="C13247" s="7"/>
      <c r="D13247" s="8"/>
    </row>
    <row r="13248" spans="1:4" x14ac:dyDescent="0.25">
      <c r="A13248" s="5"/>
      <c r="C13248" s="7"/>
      <c r="D13248" s="8"/>
    </row>
    <row r="13249" spans="1:4" x14ac:dyDescent="0.25">
      <c r="A13249" s="5"/>
      <c r="C13249" s="7"/>
      <c r="D13249" s="8"/>
    </row>
    <row r="13250" spans="1:4" x14ac:dyDescent="0.25">
      <c r="A13250" s="5"/>
      <c r="C13250" s="7"/>
      <c r="D13250" s="8"/>
    </row>
    <row r="13251" spans="1:4" x14ac:dyDescent="0.25">
      <c r="A13251" s="5"/>
      <c r="C13251" s="7"/>
      <c r="D13251" s="8"/>
    </row>
    <row r="13252" spans="1:4" x14ac:dyDescent="0.25">
      <c r="A13252" s="5"/>
      <c r="C13252" s="7"/>
      <c r="D13252" s="8"/>
    </row>
    <row r="13253" spans="1:4" x14ac:dyDescent="0.25">
      <c r="A13253" s="5"/>
      <c r="C13253" s="7"/>
      <c r="D13253" s="8"/>
    </row>
    <row r="13254" spans="1:4" x14ac:dyDescent="0.25">
      <c r="A13254" s="5"/>
      <c r="C13254" s="7"/>
      <c r="D13254" s="8"/>
    </row>
    <row r="13255" spans="1:4" x14ac:dyDescent="0.25">
      <c r="A13255" s="5"/>
      <c r="C13255" s="7"/>
      <c r="D13255" s="8"/>
    </row>
    <row r="13256" spans="1:4" x14ac:dyDescent="0.25">
      <c r="A13256" s="5"/>
      <c r="C13256" s="7"/>
      <c r="D13256" s="8"/>
    </row>
    <row r="13257" spans="1:4" x14ac:dyDescent="0.25">
      <c r="A13257" s="5"/>
      <c r="C13257" s="7"/>
      <c r="D13257" s="8"/>
    </row>
    <row r="13258" spans="1:4" x14ac:dyDescent="0.25">
      <c r="A13258" s="5"/>
      <c r="C13258" s="7"/>
      <c r="D13258" s="8"/>
    </row>
    <row r="13259" spans="1:4" x14ac:dyDescent="0.25">
      <c r="A13259" s="5"/>
      <c r="C13259" s="7"/>
      <c r="D13259" s="8"/>
    </row>
    <row r="13260" spans="1:4" x14ac:dyDescent="0.25">
      <c r="A13260" s="5"/>
      <c r="C13260" s="7"/>
      <c r="D13260" s="8"/>
    </row>
    <row r="13261" spans="1:4" x14ac:dyDescent="0.25">
      <c r="A13261" s="5"/>
      <c r="C13261" s="7"/>
      <c r="D13261" s="8"/>
    </row>
    <row r="13262" spans="1:4" x14ac:dyDescent="0.25">
      <c r="A13262" s="5"/>
      <c r="C13262" s="7"/>
      <c r="D13262" s="8"/>
    </row>
    <row r="13263" spans="1:4" x14ac:dyDescent="0.25">
      <c r="A13263" s="5"/>
      <c r="C13263" s="7"/>
      <c r="D13263" s="8"/>
    </row>
    <row r="13264" spans="1:4" x14ac:dyDescent="0.25">
      <c r="A13264" s="5"/>
      <c r="C13264" s="7"/>
      <c r="D13264" s="8"/>
    </row>
    <row r="13265" spans="1:4" x14ac:dyDescent="0.25">
      <c r="A13265" s="5"/>
      <c r="C13265" s="7"/>
      <c r="D13265" s="8"/>
    </row>
    <row r="13266" spans="1:4" x14ac:dyDescent="0.25">
      <c r="A13266" s="5"/>
      <c r="C13266" s="7"/>
      <c r="D13266" s="8"/>
    </row>
    <row r="13267" spans="1:4" x14ac:dyDescent="0.25">
      <c r="A13267" s="5"/>
      <c r="C13267" s="7"/>
      <c r="D13267" s="8"/>
    </row>
    <row r="13268" spans="1:4" x14ac:dyDescent="0.25">
      <c r="A13268" s="5"/>
      <c r="C13268" s="7"/>
      <c r="D13268" s="8"/>
    </row>
    <row r="13269" spans="1:4" x14ac:dyDescent="0.25">
      <c r="A13269" s="5"/>
      <c r="C13269" s="7"/>
      <c r="D13269" s="8"/>
    </row>
    <row r="13270" spans="1:4" x14ac:dyDescent="0.25">
      <c r="A13270" s="5"/>
      <c r="C13270" s="7"/>
      <c r="D13270" s="8"/>
    </row>
    <row r="13271" spans="1:4" x14ac:dyDescent="0.25">
      <c r="A13271" s="5"/>
      <c r="C13271" s="7"/>
      <c r="D13271" s="8"/>
    </row>
    <row r="13272" spans="1:4" x14ac:dyDescent="0.25">
      <c r="A13272" s="5"/>
      <c r="C13272" s="7"/>
      <c r="D13272" s="8"/>
    </row>
    <row r="13273" spans="1:4" x14ac:dyDescent="0.25">
      <c r="A13273" s="5"/>
      <c r="C13273" s="7"/>
      <c r="D13273" s="8"/>
    </row>
    <row r="13274" spans="1:4" x14ac:dyDescent="0.25">
      <c r="A13274" s="5"/>
      <c r="C13274" s="7"/>
      <c r="D13274" s="8"/>
    </row>
    <row r="13275" spans="1:4" x14ac:dyDescent="0.25">
      <c r="A13275" s="5"/>
      <c r="C13275" s="7"/>
      <c r="D13275" s="8"/>
    </row>
    <row r="13276" spans="1:4" x14ac:dyDescent="0.25">
      <c r="A13276" s="5"/>
      <c r="C13276" s="7"/>
      <c r="D13276" s="8"/>
    </row>
    <row r="13277" spans="1:4" x14ac:dyDescent="0.25">
      <c r="A13277" s="5"/>
      <c r="C13277" s="7"/>
      <c r="D13277" s="8"/>
    </row>
    <row r="13278" spans="1:4" x14ac:dyDescent="0.25">
      <c r="A13278" s="5"/>
      <c r="C13278" s="7"/>
      <c r="D13278" s="8"/>
    </row>
    <row r="13279" spans="1:4" x14ac:dyDescent="0.25">
      <c r="A13279" s="5"/>
      <c r="C13279" s="7"/>
      <c r="D13279" s="8"/>
    </row>
    <row r="13280" spans="1:4" x14ac:dyDescent="0.25">
      <c r="A13280" s="5"/>
      <c r="C13280" s="7"/>
      <c r="D13280" s="8"/>
    </row>
    <row r="13281" spans="1:4" x14ac:dyDescent="0.25">
      <c r="A13281" s="5"/>
      <c r="C13281" s="7"/>
      <c r="D13281" s="8"/>
    </row>
    <row r="13282" spans="1:4" x14ac:dyDescent="0.25">
      <c r="A13282" s="5"/>
      <c r="C13282" s="7"/>
      <c r="D13282" s="8"/>
    </row>
    <row r="13283" spans="1:4" x14ac:dyDescent="0.25">
      <c r="A13283" s="5"/>
      <c r="C13283" s="7"/>
      <c r="D13283" s="8"/>
    </row>
    <row r="13284" spans="1:4" x14ac:dyDescent="0.25">
      <c r="A13284" s="5"/>
      <c r="C13284" s="7"/>
      <c r="D13284" s="8"/>
    </row>
    <row r="13285" spans="1:4" x14ac:dyDescent="0.25">
      <c r="A13285" s="5"/>
      <c r="C13285" s="7"/>
      <c r="D13285" s="8"/>
    </row>
    <row r="13286" spans="1:4" x14ac:dyDescent="0.25">
      <c r="A13286" s="5"/>
      <c r="C13286" s="7"/>
      <c r="D13286" s="8"/>
    </row>
    <row r="13287" spans="1:4" x14ac:dyDescent="0.25">
      <c r="A13287" s="5"/>
      <c r="C13287" s="7"/>
      <c r="D13287" s="8"/>
    </row>
    <row r="13288" spans="1:4" x14ac:dyDescent="0.25">
      <c r="A13288" s="5"/>
      <c r="C13288" s="7"/>
      <c r="D13288" s="8"/>
    </row>
    <row r="13289" spans="1:4" x14ac:dyDescent="0.25">
      <c r="A13289" s="5"/>
      <c r="C13289" s="7"/>
      <c r="D13289" s="8"/>
    </row>
    <row r="13290" spans="1:4" x14ac:dyDescent="0.25">
      <c r="A13290" s="5"/>
      <c r="C13290" s="7"/>
      <c r="D13290" s="8"/>
    </row>
    <row r="13291" spans="1:4" x14ac:dyDescent="0.25">
      <c r="A13291" s="5"/>
      <c r="C13291" s="7"/>
      <c r="D13291" s="8"/>
    </row>
    <row r="13292" spans="1:4" x14ac:dyDescent="0.25">
      <c r="A13292" s="5"/>
      <c r="C13292" s="7"/>
      <c r="D13292" s="8"/>
    </row>
    <row r="13293" spans="1:4" x14ac:dyDescent="0.25">
      <c r="A13293" s="5"/>
      <c r="C13293" s="7"/>
      <c r="D13293" s="8"/>
    </row>
    <row r="13294" spans="1:4" x14ac:dyDescent="0.25">
      <c r="A13294" s="5"/>
      <c r="C13294" s="7"/>
      <c r="D13294" s="8"/>
    </row>
    <row r="13295" spans="1:4" x14ac:dyDescent="0.25">
      <c r="A13295" s="5"/>
      <c r="C13295" s="7"/>
      <c r="D13295" s="8"/>
    </row>
    <row r="13296" spans="1:4" x14ac:dyDescent="0.25">
      <c r="A13296" s="5"/>
      <c r="C13296" s="7"/>
      <c r="D13296" s="8"/>
    </row>
    <row r="13297" spans="1:4" x14ac:dyDescent="0.25">
      <c r="A13297" s="5"/>
      <c r="C13297" s="7"/>
      <c r="D13297" s="8"/>
    </row>
    <row r="13298" spans="1:4" x14ac:dyDescent="0.25">
      <c r="A13298" s="5"/>
      <c r="C13298" s="7"/>
      <c r="D13298" s="8"/>
    </row>
    <row r="13299" spans="1:4" x14ac:dyDescent="0.25">
      <c r="A13299" s="5"/>
      <c r="C13299" s="7"/>
      <c r="D13299" s="8"/>
    </row>
    <row r="13300" spans="1:4" x14ac:dyDescent="0.25">
      <c r="A13300" s="5"/>
      <c r="C13300" s="7"/>
      <c r="D13300" s="8"/>
    </row>
    <row r="13301" spans="1:4" x14ac:dyDescent="0.25">
      <c r="A13301" s="5"/>
      <c r="C13301" s="7"/>
      <c r="D13301" s="8"/>
    </row>
    <row r="13302" spans="1:4" x14ac:dyDescent="0.25">
      <c r="A13302" s="5"/>
      <c r="C13302" s="7"/>
      <c r="D13302" s="8"/>
    </row>
    <row r="13303" spans="1:4" x14ac:dyDescent="0.25">
      <c r="A13303" s="5"/>
      <c r="C13303" s="7"/>
      <c r="D13303" s="8"/>
    </row>
    <row r="13304" spans="1:4" x14ac:dyDescent="0.25">
      <c r="A13304" s="5"/>
      <c r="C13304" s="7"/>
      <c r="D13304" s="8"/>
    </row>
    <row r="13305" spans="1:4" x14ac:dyDescent="0.25">
      <c r="A13305" s="5"/>
      <c r="C13305" s="7"/>
      <c r="D13305" s="8"/>
    </row>
    <row r="13306" spans="1:4" x14ac:dyDescent="0.25">
      <c r="A13306" s="5"/>
      <c r="C13306" s="7"/>
      <c r="D13306" s="8"/>
    </row>
    <row r="13307" spans="1:4" x14ac:dyDescent="0.25">
      <c r="A13307" s="5"/>
      <c r="C13307" s="7"/>
      <c r="D13307" s="8"/>
    </row>
    <row r="13308" spans="1:4" x14ac:dyDescent="0.25">
      <c r="A13308" s="5"/>
      <c r="C13308" s="7"/>
      <c r="D13308" s="8"/>
    </row>
    <row r="13309" spans="1:4" x14ac:dyDescent="0.25">
      <c r="A13309" s="5"/>
      <c r="C13309" s="7"/>
      <c r="D13309" s="8"/>
    </row>
    <row r="13310" spans="1:4" x14ac:dyDescent="0.25">
      <c r="A13310" s="5"/>
      <c r="C13310" s="7"/>
      <c r="D13310" s="8"/>
    </row>
    <row r="13311" spans="1:4" x14ac:dyDescent="0.25">
      <c r="A13311" s="5"/>
      <c r="C13311" s="7"/>
      <c r="D13311" s="8"/>
    </row>
    <row r="13312" spans="1:4" x14ac:dyDescent="0.25">
      <c r="A13312" s="5"/>
      <c r="C13312" s="7"/>
      <c r="D13312" s="8"/>
    </row>
    <row r="13313" spans="1:4" x14ac:dyDescent="0.25">
      <c r="A13313" s="5"/>
      <c r="C13313" s="7"/>
      <c r="D13313" s="8"/>
    </row>
    <row r="13314" spans="1:4" x14ac:dyDescent="0.25">
      <c r="A13314" s="5"/>
      <c r="C13314" s="7"/>
      <c r="D13314" s="8"/>
    </row>
    <row r="13315" spans="1:4" x14ac:dyDescent="0.25">
      <c r="A13315" s="5"/>
      <c r="C13315" s="7"/>
      <c r="D13315" s="8"/>
    </row>
    <row r="13316" spans="1:4" x14ac:dyDescent="0.25">
      <c r="A13316" s="5"/>
      <c r="C13316" s="7"/>
      <c r="D13316" s="8"/>
    </row>
    <row r="13317" spans="1:4" x14ac:dyDescent="0.25">
      <c r="A13317" s="5"/>
      <c r="C13317" s="7"/>
      <c r="D13317" s="8"/>
    </row>
    <row r="13318" spans="1:4" x14ac:dyDescent="0.25">
      <c r="A13318" s="5"/>
      <c r="C13318" s="7"/>
      <c r="D13318" s="8"/>
    </row>
    <row r="13319" spans="1:4" x14ac:dyDescent="0.25">
      <c r="A13319" s="5"/>
      <c r="C13319" s="7"/>
      <c r="D13319" s="8"/>
    </row>
    <row r="13320" spans="1:4" x14ac:dyDescent="0.25">
      <c r="A13320" s="5"/>
      <c r="C13320" s="7"/>
      <c r="D13320" s="8"/>
    </row>
    <row r="13321" spans="1:4" x14ac:dyDescent="0.25">
      <c r="A13321" s="5"/>
      <c r="C13321" s="7"/>
      <c r="D13321" s="8"/>
    </row>
    <row r="13322" spans="1:4" x14ac:dyDescent="0.25">
      <c r="A13322" s="5"/>
      <c r="C13322" s="7"/>
      <c r="D13322" s="8"/>
    </row>
    <row r="13323" spans="1:4" x14ac:dyDescent="0.25">
      <c r="A13323" s="5"/>
      <c r="C13323" s="7"/>
      <c r="D13323" s="8"/>
    </row>
    <row r="13324" spans="1:4" x14ac:dyDescent="0.25">
      <c r="A13324" s="5"/>
      <c r="C13324" s="7"/>
      <c r="D13324" s="8"/>
    </row>
    <row r="13325" spans="1:4" x14ac:dyDescent="0.25">
      <c r="A13325" s="5"/>
      <c r="C13325" s="7"/>
      <c r="D13325" s="8"/>
    </row>
    <row r="13326" spans="1:4" x14ac:dyDescent="0.25">
      <c r="A13326" s="5"/>
      <c r="C13326" s="7"/>
      <c r="D13326" s="8"/>
    </row>
    <row r="13327" spans="1:4" x14ac:dyDescent="0.25">
      <c r="A13327" s="5"/>
      <c r="C13327" s="7"/>
      <c r="D13327" s="8"/>
    </row>
    <row r="13328" spans="1:4" x14ac:dyDescent="0.25">
      <c r="A13328" s="5"/>
      <c r="C13328" s="7"/>
      <c r="D13328" s="8"/>
    </row>
    <row r="13329" spans="1:4" x14ac:dyDescent="0.25">
      <c r="A13329" s="5"/>
      <c r="C13329" s="7"/>
      <c r="D13329" s="8"/>
    </row>
    <row r="13330" spans="1:4" x14ac:dyDescent="0.25">
      <c r="A13330" s="5"/>
      <c r="C13330" s="7"/>
      <c r="D13330" s="8"/>
    </row>
    <row r="13331" spans="1:4" x14ac:dyDescent="0.25">
      <c r="A13331" s="5"/>
      <c r="C13331" s="7"/>
      <c r="D13331" s="8"/>
    </row>
    <row r="13332" spans="1:4" x14ac:dyDescent="0.25">
      <c r="A13332" s="5"/>
      <c r="C13332" s="7"/>
      <c r="D13332" s="8"/>
    </row>
    <row r="13333" spans="1:4" x14ac:dyDescent="0.25">
      <c r="A13333" s="5"/>
      <c r="C13333" s="7"/>
      <c r="D13333" s="8"/>
    </row>
    <row r="13334" spans="1:4" x14ac:dyDescent="0.25">
      <c r="A13334" s="5"/>
      <c r="C13334" s="7"/>
      <c r="D13334" s="8"/>
    </row>
    <row r="13335" spans="1:4" x14ac:dyDescent="0.25">
      <c r="A13335" s="5"/>
      <c r="C13335" s="7"/>
      <c r="D13335" s="8"/>
    </row>
    <row r="13336" spans="1:4" x14ac:dyDescent="0.25">
      <c r="A13336" s="5"/>
      <c r="C13336" s="7"/>
      <c r="D13336" s="8"/>
    </row>
    <row r="13337" spans="1:4" x14ac:dyDescent="0.25">
      <c r="A13337" s="5"/>
      <c r="C13337" s="7"/>
      <c r="D13337" s="8"/>
    </row>
    <row r="13338" spans="1:4" x14ac:dyDescent="0.25">
      <c r="A13338" s="5"/>
      <c r="C13338" s="7"/>
      <c r="D13338" s="8"/>
    </row>
    <row r="13339" spans="1:4" x14ac:dyDescent="0.25">
      <c r="A13339" s="5"/>
      <c r="C13339" s="7"/>
      <c r="D13339" s="8"/>
    </row>
    <row r="13340" spans="1:4" x14ac:dyDescent="0.25">
      <c r="A13340" s="5"/>
      <c r="C13340" s="7"/>
      <c r="D13340" s="8"/>
    </row>
    <row r="13341" spans="1:4" x14ac:dyDescent="0.25">
      <c r="A13341" s="5"/>
      <c r="C13341" s="7"/>
      <c r="D13341" s="8"/>
    </row>
    <row r="13342" spans="1:4" x14ac:dyDescent="0.25">
      <c r="A13342" s="5"/>
      <c r="C13342" s="7"/>
      <c r="D13342" s="8"/>
    </row>
    <row r="13343" spans="1:4" x14ac:dyDescent="0.25">
      <c r="A13343" s="5"/>
      <c r="C13343" s="7"/>
      <c r="D13343" s="8"/>
    </row>
    <row r="13344" spans="1:4" x14ac:dyDescent="0.25">
      <c r="A13344" s="5"/>
      <c r="C13344" s="7"/>
      <c r="D13344" s="8"/>
    </row>
    <row r="13345" spans="1:4" x14ac:dyDescent="0.25">
      <c r="A13345" s="5"/>
      <c r="C13345" s="7"/>
      <c r="D13345" s="8"/>
    </row>
    <row r="13346" spans="1:4" x14ac:dyDescent="0.25">
      <c r="A13346" s="5"/>
      <c r="C13346" s="7"/>
      <c r="D13346" s="8"/>
    </row>
    <row r="13347" spans="1:4" x14ac:dyDescent="0.25">
      <c r="A13347" s="5"/>
      <c r="C13347" s="7"/>
      <c r="D13347" s="8"/>
    </row>
    <row r="13348" spans="1:4" x14ac:dyDescent="0.25">
      <c r="A13348" s="5"/>
      <c r="C13348" s="7"/>
      <c r="D13348" s="8"/>
    </row>
    <row r="13349" spans="1:4" x14ac:dyDescent="0.25">
      <c r="A13349" s="5"/>
      <c r="C13349" s="7"/>
      <c r="D13349" s="8"/>
    </row>
    <row r="13350" spans="1:4" x14ac:dyDescent="0.25">
      <c r="A13350" s="5"/>
      <c r="C13350" s="7"/>
      <c r="D13350" s="8"/>
    </row>
    <row r="13351" spans="1:4" x14ac:dyDescent="0.25">
      <c r="A13351" s="5"/>
      <c r="C13351" s="7"/>
      <c r="D13351" s="8"/>
    </row>
    <row r="13352" spans="1:4" x14ac:dyDescent="0.25">
      <c r="A13352" s="5"/>
      <c r="C13352" s="7"/>
      <c r="D13352" s="8"/>
    </row>
    <row r="13353" spans="1:4" x14ac:dyDescent="0.25">
      <c r="A13353" s="5"/>
      <c r="C13353" s="7"/>
      <c r="D13353" s="8"/>
    </row>
    <row r="13354" spans="1:4" x14ac:dyDescent="0.25">
      <c r="A13354" s="5"/>
      <c r="C13354" s="7"/>
      <c r="D13354" s="8"/>
    </row>
    <row r="13355" spans="1:4" x14ac:dyDescent="0.25">
      <c r="A13355" s="5"/>
      <c r="C13355" s="7"/>
      <c r="D13355" s="8"/>
    </row>
    <row r="13356" spans="1:4" x14ac:dyDescent="0.25">
      <c r="A13356" s="5"/>
      <c r="C13356" s="7"/>
      <c r="D13356" s="8"/>
    </row>
    <row r="13357" spans="1:4" x14ac:dyDescent="0.25">
      <c r="A13357" s="5"/>
      <c r="C13357" s="7"/>
      <c r="D13357" s="8"/>
    </row>
    <row r="13358" spans="1:4" x14ac:dyDescent="0.25">
      <c r="A13358" s="5"/>
      <c r="C13358" s="7"/>
      <c r="D13358" s="8"/>
    </row>
    <row r="13359" spans="1:4" x14ac:dyDescent="0.25">
      <c r="A13359" s="5"/>
      <c r="C13359" s="7"/>
      <c r="D13359" s="8"/>
    </row>
    <row r="13360" spans="1:4" x14ac:dyDescent="0.25">
      <c r="A13360" s="5"/>
      <c r="C13360" s="7"/>
      <c r="D13360" s="8"/>
    </row>
    <row r="13361" spans="1:4" x14ac:dyDescent="0.25">
      <c r="A13361" s="5"/>
      <c r="C13361" s="7"/>
      <c r="D13361" s="8"/>
    </row>
    <row r="13362" spans="1:4" x14ac:dyDescent="0.25">
      <c r="A13362" s="5"/>
      <c r="C13362" s="7"/>
      <c r="D13362" s="8"/>
    </row>
    <row r="13363" spans="1:4" x14ac:dyDescent="0.25">
      <c r="A13363" s="5"/>
      <c r="C13363" s="7"/>
      <c r="D13363" s="8"/>
    </row>
    <row r="13364" spans="1:4" x14ac:dyDescent="0.25">
      <c r="A13364" s="5"/>
      <c r="C13364" s="7"/>
      <c r="D13364" s="8"/>
    </row>
    <row r="13365" spans="1:4" x14ac:dyDescent="0.25">
      <c r="A13365" s="5"/>
      <c r="C13365" s="7"/>
      <c r="D13365" s="8"/>
    </row>
    <row r="13366" spans="1:4" x14ac:dyDescent="0.25">
      <c r="A13366" s="5"/>
      <c r="C13366" s="7"/>
      <c r="D13366" s="8"/>
    </row>
    <row r="13367" spans="1:4" x14ac:dyDescent="0.25">
      <c r="A13367" s="5"/>
      <c r="C13367" s="7"/>
      <c r="D13367" s="8"/>
    </row>
    <row r="13368" spans="1:4" x14ac:dyDescent="0.25">
      <c r="A13368" s="5"/>
      <c r="C13368" s="7"/>
      <c r="D13368" s="8"/>
    </row>
    <row r="13369" spans="1:4" x14ac:dyDescent="0.25">
      <c r="A13369" s="5"/>
      <c r="C13369" s="7"/>
      <c r="D13369" s="8"/>
    </row>
    <row r="13370" spans="1:4" x14ac:dyDescent="0.25">
      <c r="A13370" s="5"/>
      <c r="C13370" s="7"/>
      <c r="D13370" s="8"/>
    </row>
    <row r="13371" spans="1:4" x14ac:dyDescent="0.25">
      <c r="A13371" s="5"/>
      <c r="C13371" s="7"/>
      <c r="D13371" s="8"/>
    </row>
    <row r="13372" spans="1:4" x14ac:dyDescent="0.25">
      <c r="A13372" s="5"/>
      <c r="C13372" s="7"/>
      <c r="D13372" s="8"/>
    </row>
    <row r="13373" spans="1:4" x14ac:dyDescent="0.25">
      <c r="A13373" s="5"/>
      <c r="C13373" s="7"/>
      <c r="D13373" s="8"/>
    </row>
    <row r="13374" spans="1:4" x14ac:dyDescent="0.25">
      <c r="A13374" s="5"/>
      <c r="C13374" s="7"/>
      <c r="D13374" s="8"/>
    </row>
    <row r="13375" spans="1:4" x14ac:dyDescent="0.25">
      <c r="A13375" s="5"/>
      <c r="C13375" s="7"/>
      <c r="D13375" s="8"/>
    </row>
    <row r="13376" spans="1:4" x14ac:dyDescent="0.25">
      <c r="A13376" s="5"/>
      <c r="C13376" s="7"/>
      <c r="D13376" s="8"/>
    </row>
    <row r="13377" spans="1:4" x14ac:dyDescent="0.25">
      <c r="A13377" s="5"/>
      <c r="C13377" s="7"/>
      <c r="D13377" s="8"/>
    </row>
    <row r="13378" spans="1:4" x14ac:dyDescent="0.25">
      <c r="A13378" s="5"/>
      <c r="C13378" s="7"/>
      <c r="D13378" s="8"/>
    </row>
    <row r="13379" spans="1:4" x14ac:dyDescent="0.25">
      <c r="A13379" s="5"/>
      <c r="C13379" s="7"/>
      <c r="D13379" s="8"/>
    </row>
    <row r="13380" spans="1:4" x14ac:dyDescent="0.25">
      <c r="A13380" s="5"/>
      <c r="C13380" s="7"/>
      <c r="D13380" s="8"/>
    </row>
    <row r="13381" spans="1:4" x14ac:dyDescent="0.25">
      <c r="A13381" s="5"/>
      <c r="C13381" s="7"/>
      <c r="D13381" s="8"/>
    </row>
    <row r="13382" spans="1:4" x14ac:dyDescent="0.25">
      <c r="A13382" s="5"/>
      <c r="C13382" s="7"/>
      <c r="D13382" s="8"/>
    </row>
    <row r="13383" spans="1:4" x14ac:dyDescent="0.25">
      <c r="A13383" s="5"/>
      <c r="C13383" s="7"/>
      <c r="D13383" s="8"/>
    </row>
    <row r="13384" spans="1:4" x14ac:dyDescent="0.25">
      <c r="A13384" s="5"/>
      <c r="C13384" s="7"/>
      <c r="D13384" s="8"/>
    </row>
    <row r="13385" spans="1:4" x14ac:dyDescent="0.25">
      <c r="A13385" s="5"/>
      <c r="C13385" s="7"/>
      <c r="D13385" s="8"/>
    </row>
    <row r="13386" spans="1:4" x14ac:dyDescent="0.25">
      <c r="A13386" s="5"/>
      <c r="C13386" s="7"/>
      <c r="D13386" s="8"/>
    </row>
    <row r="13387" spans="1:4" x14ac:dyDescent="0.25">
      <c r="A13387" s="5"/>
      <c r="C13387" s="7"/>
      <c r="D13387" s="8"/>
    </row>
    <row r="13388" spans="1:4" x14ac:dyDescent="0.25">
      <c r="A13388" s="5"/>
      <c r="C13388" s="7"/>
      <c r="D13388" s="8"/>
    </row>
    <row r="13389" spans="1:4" x14ac:dyDescent="0.25">
      <c r="A13389" s="5"/>
      <c r="C13389" s="7"/>
      <c r="D13389" s="8"/>
    </row>
    <row r="13390" spans="1:4" x14ac:dyDescent="0.25">
      <c r="A13390" s="5"/>
      <c r="C13390" s="7"/>
      <c r="D13390" s="8"/>
    </row>
    <row r="13391" spans="1:4" x14ac:dyDescent="0.25">
      <c r="A13391" s="5"/>
      <c r="C13391" s="7"/>
      <c r="D13391" s="8"/>
    </row>
    <row r="13392" spans="1:4" x14ac:dyDescent="0.25">
      <c r="A13392" s="5"/>
      <c r="C13392" s="7"/>
      <c r="D13392" s="8"/>
    </row>
    <row r="13393" spans="1:4" x14ac:dyDescent="0.25">
      <c r="A13393" s="5"/>
      <c r="C13393" s="7"/>
      <c r="D13393" s="8"/>
    </row>
    <row r="13394" spans="1:4" x14ac:dyDescent="0.25">
      <c r="A13394" s="5"/>
      <c r="C13394" s="7"/>
      <c r="D13394" s="8"/>
    </row>
    <row r="13395" spans="1:4" x14ac:dyDescent="0.25">
      <c r="A13395" s="5"/>
      <c r="C13395" s="7"/>
      <c r="D13395" s="8"/>
    </row>
    <row r="13396" spans="1:4" x14ac:dyDescent="0.25">
      <c r="A13396" s="5"/>
      <c r="C13396" s="7"/>
      <c r="D13396" s="8"/>
    </row>
    <row r="13397" spans="1:4" x14ac:dyDescent="0.25">
      <c r="A13397" s="5"/>
      <c r="C13397" s="7"/>
      <c r="D13397" s="8"/>
    </row>
    <row r="13398" spans="1:4" x14ac:dyDescent="0.25">
      <c r="A13398" s="5"/>
      <c r="C13398" s="7"/>
      <c r="D13398" s="8"/>
    </row>
    <row r="13399" spans="1:4" x14ac:dyDescent="0.25">
      <c r="A13399" s="5"/>
      <c r="C13399" s="7"/>
      <c r="D13399" s="8"/>
    </row>
    <row r="13400" spans="1:4" x14ac:dyDescent="0.25">
      <c r="A13400" s="5"/>
      <c r="C13400" s="7"/>
      <c r="D13400" s="8"/>
    </row>
    <row r="13401" spans="1:4" x14ac:dyDescent="0.25">
      <c r="A13401" s="5"/>
      <c r="C13401" s="7"/>
      <c r="D13401" s="8"/>
    </row>
    <row r="13402" spans="1:4" x14ac:dyDescent="0.25">
      <c r="A13402" s="5"/>
      <c r="C13402" s="7"/>
      <c r="D13402" s="8"/>
    </row>
    <row r="13403" spans="1:4" x14ac:dyDescent="0.25">
      <c r="A13403" s="5"/>
      <c r="C13403" s="7"/>
      <c r="D13403" s="8"/>
    </row>
    <row r="13404" spans="1:4" x14ac:dyDescent="0.25">
      <c r="A13404" s="5"/>
      <c r="C13404" s="7"/>
      <c r="D13404" s="8"/>
    </row>
    <row r="13405" spans="1:4" x14ac:dyDescent="0.25">
      <c r="A13405" s="5"/>
      <c r="C13405" s="7"/>
      <c r="D13405" s="8"/>
    </row>
    <row r="13406" spans="1:4" x14ac:dyDescent="0.25">
      <c r="A13406" s="5"/>
      <c r="C13406" s="7"/>
      <c r="D13406" s="8"/>
    </row>
    <row r="13407" spans="1:4" x14ac:dyDescent="0.25">
      <c r="A13407" s="5"/>
      <c r="C13407" s="7"/>
      <c r="D13407" s="8"/>
    </row>
    <row r="13408" spans="1:4" x14ac:dyDescent="0.25">
      <c r="A13408" s="5"/>
      <c r="C13408" s="7"/>
      <c r="D13408" s="8"/>
    </row>
    <row r="13409" spans="1:4" x14ac:dyDescent="0.25">
      <c r="A13409" s="5"/>
      <c r="C13409" s="7"/>
      <c r="D13409" s="8"/>
    </row>
    <row r="13410" spans="1:4" x14ac:dyDescent="0.25">
      <c r="A13410" s="5"/>
      <c r="C13410" s="7"/>
      <c r="D13410" s="8"/>
    </row>
    <row r="13411" spans="1:4" x14ac:dyDescent="0.25">
      <c r="A13411" s="5"/>
      <c r="C13411" s="7"/>
      <c r="D13411" s="8"/>
    </row>
    <row r="13412" spans="1:4" x14ac:dyDescent="0.25">
      <c r="A13412" s="5"/>
      <c r="C13412" s="7"/>
      <c r="D13412" s="8"/>
    </row>
    <row r="13413" spans="1:4" x14ac:dyDescent="0.25">
      <c r="A13413" s="5"/>
      <c r="C13413" s="7"/>
      <c r="D13413" s="8"/>
    </row>
    <row r="13414" spans="1:4" x14ac:dyDescent="0.25">
      <c r="A13414" s="5"/>
      <c r="C13414" s="7"/>
      <c r="D13414" s="8"/>
    </row>
    <row r="13415" spans="1:4" x14ac:dyDescent="0.25">
      <c r="A13415" s="5"/>
      <c r="C13415" s="7"/>
      <c r="D13415" s="8"/>
    </row>
    <row r="13416" spans="1:4" x14ac:dyDescent="0.25">
      <c r="A13416" s="5"/>
      <c r="C13416" s="7"/>
      <c r="D13416" s="8"/>
    </row>
    <row r="13417" spans="1:4" x14ac:dyDescent="0.25">
      <c r="A13417" s="5"/>
      <c r="C13417" s="7"/>
      <c r="D13417" s="8"/>
    </row>
    <row r="13418" spans="1:4" x14ac:dyDescent="0.25">
      <c r="A13418" s="5"/>
      <c r="C13418" s="7"/>
      <c r="D13418" s="8"/>
    </row>
    <row r="13419" spans="1:4" x14ac:dyDescent="0.25">
      <c r="A13419" s="5"/>
      <c r="C13419" s="7"/>
      <c r="D13419" s="8"/>
    </row>
    <row r="13420" spans="1:4" x14ac:dyDescent="0.25">
      <c r="A13420" s="5"/>
      <c r="C13420" s="7"/>
      <c r="D13420" s="8"/>
    </row>
    <row r="13421" spans="1:4" x14ac:dyDescent="0.25">
      <c r="A13421" s="5"/>
      <c r="C13421" s="7"/>
      <c r="D13421" s="8"/>
    </row>
    <row r="13422" spans="1:4" x14ac:dyDescent="0.25">
      <c r="A13422" s="5"/>
      <c r="C13422" s="7"/>
      <c r="D13422" s="8"/>
    </row>
    <row r="13423" spans="1:4" x14ac:dyDescent="0.25">
      <c r="A13423" s="5"/>
      <c r="C13423" s="7"/>
      <c r="D13423" s="8"/>
    </row>
    <row r="13424" spans="1:4" x14ac:dyDescent="0.25">
      <c r="A13424" s="5"/>
      <c r="C13424" s="7"/>
      <c r="D13424" s="8"/>
    </row>
    <row r="13425" spans="1:4" x14ac:dyDescent="0.25">
      <c r="A13425" s="5"/>
      <c r="C13425" s="7"/>
      <c r="D13425" s="8"/>
    </row>
    <row r="13426" spans="1:4" x14ac:dyDescent="0.25">
      <c r="A13426" s="5"/>
      <c r="C13426" s="7"/>
      <c r="D13426" s="8"/>
    </row>
    <row r="13427" spans="1:4" x14ac:dyDescent="0.25">
      <c r="A13427" s="5"/>
      <c r="C13427" s="7"/>
      <c r="D13427" s="8"/>
    </row>
    <row r="13428" spans="1:4" x14ac:dyDescent="0.25">
      <c r="A13428" s="5"/>
      <c r="C13428" s="7"/>
      <c r="D13428" s="8"/>
    </row>
    <row r="13429" spans="1:4" x14ac:dyDescent="0.25">
      <c r="A13429" s="5"/>
      <c r="C13429" s="7"/>
      <c r="D13429" s="8"/>
    </row>
    <row r="13430" spans="1:4" x14ac:dyDescent="0.25">
      <c r="A13430" s="5"/>
      <c r="C13430" s="7"/>
      <c r="D13430" s="8"/>
    </row>
    <row r="13431" spans="1:4" x14ac:dyDescent="0.25">
      <c r="A13431" s="5"/>
      <c r="C13431" s="7"/>
      <c r="D13431" s="8"/>
    </row>
    <row r="13432" spans="1:4" x14ac:dyDescent="0.25">
      <c r="A13432" s="5"/>
      <c r="C13432" s="7"/>
      <c r="D13432" s="8"/>
    </row>
    <row r="13433" spans="1:4" x14ac:dyDescent="0.25">
      <c r="A13433" s="5"/>
      <c r="C13433" s="7"/>
      <c r="D13433" s="8"/>
    </row>
    <row r="13434" spans="1:4" x14ac:dyDescent="0.25">
      <c r="A13434" s="5"/>
      <c r="C13434" s="7"/>
      <c r="D13434" s="8"/>
    </row>
    <row r="13435" spans="1:4" x14ac:dyDescent="0.25">
      <c r="A13435" s="5"/>
      <c r="C13435" s="7"/>
      <c r="D13435" s="8"/>
    </row>
    <row r="13436" spans="1:4" x14ac:dyDescent="0.25">
      <c r="A13436" s="5"/>
      <c r="C13436" s="7"/>
      <c r="D13436" s="8"/>
    </row>
    <row r="13437" spans="1:4" x14ac:dyDescent="0.25">
      <c r="A13437" s="5"/>
      <c r="C13437" s="7"/>
      <c r="D13437" s="8"/>
    </row>
    <row r="13438" spans="1:4" x14ac:dyDescent="0.25">
      <c r="A13438" s="5"/>
      <c r="C13438" s="7"/>
      <c r="D13438" s="8"/>
    </row>
    <row r="13439" spans="1:4" x14ac:dyDescent="0.25">
      <c r="A13439" s="5"/>
      <c r="C13439" s="7"/>
      <c r="D13439" s="8"/>
    </row>
    <row r="13440" spans="1:4" x14ac:dyDescent="0.25">
      <c r="A13440" s="5"/>
      <c r="C13440" s="7"/>
      <c r="D13440" s="8"/>
    </row>
    <row r="13441" spans="1:4" x14ac:dyDescent="0.25">
      <c r="A13441" s="5"/>
      <c r="C13441" s="7"/>
      <c r="D13441" s="8"/>
    </row>
    <row r="13442" spans="1:4" x14ac:dyDescent="0.25">
      <c r="A13442" s="5"/>
      <c r="C13442" s="7"/>
      <c r="D13442" s="8"/>
    </row>
    <row r="13443" spans="1:4" x14ac:dyDescent="0.25">
      <c r="A13443" s="5"/>
      <c r="C13443" s="7"/>
      <c r="D13443" s="8"/>
    </row>
    <row r="13444" spans="1:4" x14ac:dyDescent="0.25">
      <c r="A13444" s="5"/>
      <c r="C13444" s="7"/>
      <c r="D13444" s="8"/>
    </row>
    <row r="13445" spans="1:4" x14ac:dyDescent="0.25">
      <c r="A13445" s="5"/>
      <c r="C13445" s="7"/>
      <c r="D13445" s="8"/>
    </row>
    <row r="13446" spans="1:4" x14ac:dyDescent="0.25">
      <c r="A13446" s="5"/>
      <c r="C13446" s="7"/>
      <c r="D13446" s="8"/>
    </row>
    <row r="13447" spans="1:4" x14ac:dyDescent="0.25">
      <c r="A13447" s="5"/>
      <c r="C13447" s="7"/>
      <c r="D13447" s="8"/>
    </row>
    <row r="13448" spans="1:4" x14ac:dyDescent="0.25">
      <c r="A13448" s="5"/>
      <c r="C13448" s="7"/>
      <c r="D13448" s="8"/>
    </row>
    <row r="13449" spans="1:4" x14ac:dyDescent="0.25">
      <c r="A13449" s="5"/>
      <c r="C13449" s="7"/>
      <c r="D13449" s="8"/>
    </row>
    <row r="13450" spans="1:4" x14ac:dyDescent="0.25">
      <c r="A13450" s="5"/>
      <c r="C13450" s="7"/>
      <c r="D13450" s="8"/>
    </row>
    <row r="13451" spans="1:4" x14ac:dyDescent="0.25">
      <c r="A13451" s="5"/>
      <c r="C13451" s="7"/>
      <c r="D13451" s="8"/>
    </row>
    <row r="13452" spans="1:4" x14ac:dyDescent="0.25">
      <c r="A13452" s="5"/>
      <c r="C13452" s="7"/>
      <c r="D13452" s="8"/>
    </row>
    <row r="13453" spans="1:4" x14ac:dyDescent="0.25">
      <c r="A13453" s="5"/>
      <c r="C13453" s="7"/>
      <c r="D13453" s="8"/>
    </row>
    <row r="13454" spans="1:4" x14ac:dyDescent="0.25">
      <c r="A13454" s="5"/>
      <c r="C13454" s="7"/>
      <c r="D13454" s="8"/>
    </row>
    <row r="13455" spans="1:4" x14ac:dyDescent="0.25">
      <c r="A13455" s="5"/>
      <c r="C13455" s="7"/>
      <c r="D13455" s="8"/>
    </row>
    <row r="13456" spans="1:4" x14ac:dyDescent="0.25">
      <c r="A13456" s="5"/>
      <c r="C13456" s="7"/>
      <c r="D13456" s="8"/>
    </row>
    <row r="13457" spans="1:4" x14ac:dyDescent="0.25">
      <c r="A13457" s="5"/>
      <c r="C13457" s="7"/>
      <c r="D13457" s="8"/>
    </row>
    <row r="13458" spans="1:4" x14ac:dyDescent="0.25">
      <c r="A13458" s="5"/>
      <c r="C13458" s="7"/>
      <c r="D13458" s="8"/>
    </row>
    <row r="13459" spans="1:4" x14ac:dyDescent="0.25">
      <c r="A13459" s="5"/>
      <c r="C13459" s="7"/>
      <c r="D13459" s="8"/>
    </row>
    <row r="13460" spans="1:4" x14ac:dyDescent="0.25">
      <c r="A13460" s="5"/>
      <c r="C13460" s="7"/>
      <c r="D13460" s="8"/>
    </row>
    <row r="13461" spans="1:4" x14ac:dyDescent="0.25">
      <c r="A13461" s="5"/>
      <c r="C13461" s="7"/>
      <c r="D13461" s="8"/>
    </row>
    <row r="13462" spans="1:4" x14ac:dyDescent="0.25">
      <c r="A13462" s="5"/>
      <c r="C13462" s="7"/>
      <c r="D13462" s="8"/>
    </row>
    <row r="13463" spans="1:4" x14ac:dyDescent="0.25">
      <c r="A13463" s="5"/>
      <c r="C13463" s="7"/>
      <c r="D13463" s="8"/>
    </row>
    <row r="13464" spans="1:4" x14ac:dyDescent="0.25">
      <c r="A13464" s="5"/>
      <c r="C13464" s="7"/>
      <c r="D13464" s="8"/>
    </row>
    <row r="13465" spans="1:4" x14ac:dyDescent="0.25">
      <c r="A13465" s="5"/>
      <c r="C13465" s="7"/>
      <c r="D13465" s="8"/>
    </row>
    <row r="13466" spans="1:4" x14ac:dyDescent="0.25">
      <c r="A13466" s="5"/>
      <c r="C13466" s="7"/>
      <c r="D13466" s="8"/>
    </row>
    <row r="13467" spans="1:4" x14ac:dyDescent="0.25">
      <c r="A13467" s="5"/>
      <c r="C13467" s="7"/>
      <c r="D13467" s="8"/>
    </row>
    <row r="13468" spans="1:4" x14ac:dyDescent="0.25">
      <c r="A13468" s="5"/>
      <c r="C13468" s="7"/>
      <c r="D13468" s="8"/>
    </row>
    <row r="13469" spans="1:4" x14ac:dyDescent="0.25">
      <c r="A13469" s="5"/>
      <c r="C13469" s="7"/>
      <c r="D13469" s="8"/>
    </row>
    <row r="13470" spans="1:4" x14ac:dyDescent="0.25">
      <c r="A13470" s="5"/>
      <c r="C13470" s="7"/>
      <c r="D13470" s="8"/>
    </row>
    <row r="13471" spans="1:4" x14ac:dyDescent="0.25">
      <c r="A13471" s="5"/>
      <c r="C13471" s="7"/>
      <c r="D13471" s="8"/>
    </row>
    <row r="13472" spans="1:4" x14ac:dyDescent="0.25">
      <c r="A13472" s="5"/>
      <c r="C13472" s="7"/>
      <c r="D13472" s="8"/>
    </row>
    <row r="13473" spans="1:4" x14ac:dyDescent="0.25">
      <c r="A13473" s="5"/>
      <c r="C13473" s="7"/>
      <c r="D13473" s="8"/>
    </row>
    <row r="13474" spans="1:4" x14ac:dyDescent="0.25">
      <c r="A13474" s="5"/>
      <c r="C13474" s="7"/>
      <c r="D13474" s="8"/>
    </row>
    <row r="13475" spans="1:4" x14ac:dyDescent="0.25">
      <c r="A13475" s="5"/>
      <c r="C13475" s="7"/>
      <c r="D13475" s="8"/>
    </row>
    <row r="13476" spans="1:4" x14ac:dyDescent="0.25">
      <c r="A13476" s="5"/>
      <c r="C13476" s="7"/>
      <c r="D13476" s="8"/>
    </row>
    <row r="13477" spans="1:4" x14ac:dyDescent="0.25">
      <c r="A13477" s="5"/>
      <c r="C13477" s="7"/>
      <c r="D13477" s="8"/>
    </row>
    <row r="13478" spans="1:4" x14ac:dyDescent="0.25">
      <c r="A13478" s="5"/>
      <c r="C13478" s="7"/>
      <c r="D13478" s="8"/>
    </row>
    <row r="13479" spans="1:4" x14ac:dyDescent="0.25">
      <c r="A13479" s="5"/>
      <c r="C13479" s="7"/>
      <c r="D13479" s="8"/>
    </row>
    <row r="13480" spans="1:4" x14ac:dyDescent="0.25">
      <c r="A13480" s="5"/>
      <c r="C13480" s="7"/>
      <c r="D13480" s="8"/>
    </row>
    <row r="13481" spans="1:4" x14ac:dyDescent="0.25">
      <c r="A13481" s="5"/>
      <c r="C13481" s="7"/>
      <c r="D13481" s="8"/>
    </row>
    <row r="13482" spans="1:4" x14ac:dyDescent="0.25">
      <c r="A13482" s="5"/>
      <c r="C13482" s="7"/>
      <c r="D13482" s="8"/>
    </row>
    <row r="13483" spans="1:4" x14ac:dyDescent="0.25">
      <c r="A13483" s="5"/>
      <c r="C13483" s="7"/>
      <c r="D13483" s="8"/>
    </row>
    <row r="13484" spans="1:4" x14ac:dyDescent="0.25">
      <c r="A13484" s="5"/>
      <c r="C13484" s="7"/>
      <c r="D13484" s="8"/>
    </row>
    <row r="13485" spans="1:4" x14ac:dyDescent="0.25">
      <c r="A13485" s="5"/>
      <c r="C13485" s="7"/>
      <c r="D13485" s="8"/>
    </row>
    <row r="13486" spans="1:4" x14ac:dyDescent="0.25">
      <c r="A13486" s="5"/>
      <c r="C13486" s="7"/>
      <c r="D13486" s="8"/>
    </row>
    <row r="13487" spans="1:4" x14ac:dyDescent="0.25">
      <c r="A13487" s="5"/>
      <c r="C13487" s="7"/>
      <c r="D13487" s="8"/>
    </row>
    <row r="13488" spans="1:4" x14ac:dyDescent="0.25">
      <c r="A13488" s="5"/>
      <c r="C13488" s="7"/>
      <c r="D13488" s="8"/>
    </row>
    <row r="13489" spans="1:4" x14ac:dyDescent="0.25">
      <c r="A13489" s="5"/>
      <c r="C13489" s="7"/>
      <c r="D13489" s="8"/>
    </row>
    <row r="13490" spans="1:4" x14ac:dyDescent="0.25">
      <c r="A13490" s="5"/>
      <c r="C13490" s="7"/>
      <c r="D13490" s="8"/>
    </row>
    <row r="13491" spans="1:4" x14ac:dyDescent="0.25">
      <c r="A13491" s="5"/>
      <c r="C13491" s="7"/>
      <c r="D13491" s="8"/>
    </row>
    <row r="13492" spans="1:4" x14ac:dyDescent="0.25">
      <c r="A13492" s="5"/>
      <c r="C13492" s="7"/>
      <c r="D13492" s="8"/>
    </row>
    <row r="13493" spans="1:4" x14ac:dyDescent="0.25">
      <c r="A13493" s="5"/>
      <c r="C13493" s="7"/>
      <c r="D13493" s="8"/>
    </row>
    <row r="13494" spans="1:4" x14ac:dyDescent="0.25">
      <c r="A13494" s="5"/>
      <c r="C13494" s="7"/>
      <c r="D13494" s="8"/>
    </row>
    <row r="13495" spans="1:4" x14ac:dyDescent="0.25">
      <c r="A13495" s="5"/>
      <c r="C13495" s="7"/>
      <c r="D13495" s="8"/>
    </row>
    <row r="13496" spans="1:4" x14ac:dyDescent="0.25">
      <c r="A13496" s="5"/>
      <c r="C13496" s="7"/>
      <c r="D13496" s="8"/>
    </row>
    <row r="13497" spans="1:4" x14ac:dyDescent="0.25">
      <c r="A13497" s="5"/>
      <c r="C13497" s="7"/>
      <c r="D13497" s="8"/>
    </row>
    <row r="13498" spans="1:4" x14ac:dyDescent="0.25">
      <c r="A13498" s="5"/>
      <c r="C13498" s="7"/>
      <c r="D13498" s="8"/>
    </row>
    <row r="13499" spans="1:4" x14ac:dyDescent="0.25">
      <c r="A13499" s="5"/>
      <c r="C13499" s="7"/>
      <c r="D13499" s="8"/>
    </row>
    <row r="13500" spans="1:4" x14ac:dyDescent="0.25">
      <c r="A13500" s="5"/>
      <c r="C13500" s="7"/>
      <c r="D13500" s="8"/>
    </row>
    <row r="13501" spans="1:4" x14ac:dyDescent="0.25">
      <c r="A13501" s="5"/>
      <c r="C13501" s="7"/>
      <c r="D13501" s="8"/>
    </row>
    <row r="13502" spans="1:4" x14ac:dyDescent="0.25">
      <c r="A13502" s="5"/>
      <c r="C13502" s="7"/>
      <c r="D13502" s="8"/>
    </row>
    <row r="13503" spans="1:4" x14ac:dyDescent="0.25">
      <c r="A13503" s="5"/>
      <c r="C13503" s="7"/>
      <c r="D13503" s="8"/>
    </row>
    <row r="13504" spans="1:4" x14ac:dyDescent="0.25">
      <c r="A13504" s="5"/>
      <c r="C13504" s="7"/>
      <c r="D13504" s="8"/>
    </row>
    <row r="13505" spans="1:4" x14ac:dyDescent="0.25">
      <c r="A13505" s="5"/>
      <c r="C13505" s="7"/>
      <c r="D13505" s="8"/>
    </row>
    <row r="13506" spans="1:4" x14ac:dyDescent="0.25">
      <c r="A13506" s="5"/>
      <c r="C13506" s="7"/>
      <c r="D13506" s="8"/>
    </row>
    <row r="13507" spans="1:4" x14ac:dyDescent="0.25">
      <c r="A13507" s="5"/>
      <c r="C13507" s="7"/>
      <c r="D13507" s="8"/>
    </row>
    <row r="13508" spans="1:4" x14ac:dyDescent="0.25">
      <c r="A13508" s="5"/>
      <c r="C13508" s="7"/>
      <c r="D13508" s="8"/>
    </row>
    <row r="13509" spans="1:4" x14ac:dyDescent="0.25">
      <c r="A13509" s="5"/>
      <c r="C13509" s="7"/>
      <c r="D13509" s="8"/>
    </row>
    <row r="13510" spans="1:4" x14ac:dyDescent="0.25">
      <c r="A13510" s="5"/>
      <c r="C13510" s="7"/>
      <c r="D13510" s="8"/>
    </row>
    <row r="13511" spans="1:4" x14ac:dyDescent="0.25">
      <c r="A13511" s="5"/>
      <c r="C13511" s="7"/>
      <c r="D13511" s="8"/>
    </row>
    <row r="13512" spans="1:4" x14ac:dyDescent="0.25">
      <c r="A13512" s="5"/>
      <c r="C13512" s="7"/>
      <c r="D13512" s="8"/>
    </row>
    <row r="13513" spans="1:4" x14ac:dyDescent="0.25">
      <c r="A13513" s="5"/>
      <c r="C13513" s="7"/>
      <c r="D13513" s="8"/>
    </row>
    <row r="13514" spans="1:4" x14ac:dyDescent="0.25">
      <c r="A13514" s="5"/>
      <c r="C13514" s="7"/>
      <c r="D13514" s="8"/>
    </row>
    <row r="13515" spans="1:4" x14ac:dyDescent="0.25">
      <c r="A13515" s="5"/>
      <c r="C13515" s="7"/>
      <c r="D13515" s="8"/>
    </row>
    <row r="13516" spans="1:4" x14ac:dyDescent="0.25">
      <c r="A13516" s="5"/>
      <c r="C13516" s="7"/>
      <c r="D13516" s="8"/>
    </row>
    <row r="13517" spans="1:4" x14ac:dyDescent="0.25">
      <c r="A13517" s="5"/>
      <c r="C13517" s="7"/>
      <c r="D13517" s="8"/>
    </row>
    <row r="13518" spans="1:4" x14ac:dyDescent="0.25">
      <c r="A13518" s="5"/>
      <c r="C13518" s="7"/>
      <c r="D13518" s="8"/>
    </row>
    <row r="13519" spans="1:4" x14ac:dyDescent="0.25">
      <c r="A13519" s="5"/>
      <c r="C13519" s="7"/>
      <c r="D13519" s="8"/>
    </row>
    <row r="13520" spans="1:4" x14ac:dyDescent="0.25">
      <c r="A13520" s="5"/>
      <c r="C13520" s="7"/>
      <c r="D13520" s="8"/>
    </row>
    <row r="13521" spans="1:4" x14ac:dyDescent="0.25">
      <c r="A13521" s="5"/>
      <c r="C13521" s="7"/>
      <c r="D13521" s="8"/>
    </row>
    <row r="13522" spans="1:4" x14ac:dyDescent="0.25">
      <c r="A13522" s="5"/>
      <c r="C13522" s="7"/>
      <c r="D13522" s="8"/>
    </row>
    <row r="13523" spans="1:4" x14ac:dyDescent="0.25">
      <c r="A13523" s="5"/>
      <c r="C13523" s="7"/>
      <c r="D13523" s="8"/>
    </row>
    <row r="13524" spans="1:4" x14ac:dyDescent="0.25">
      <c r="A13524" s="5"/>
      <c r="C13524" s="7"/>
      <c r="D13524" s="8"/>
    </row>
    <row r="13525" spans="1:4" x14ac:dyDescent="0.25">
      <c r="A13525" s="5"/>
      <c r="C13525" s="7"/>
      <c r="D13525" s="8"/>
    </row>
    <row r="13526" spans="1:4" x14ac:dyDescent="0.25">
      <c r="A13526" s="5"/>
      <c r="C13526" s="7"/>
      <c r="D13526" s="8"/>
    </row>
    <row r="13527" spans="1:4" x14ac:dyDescent="0.25">
      <c r="A13527" s="5"/>
      <c r="C13527" s="7"/>
      <c r="D13527" s="8"/>
    </row>
    <row r="13528" spans="1:4" x14ac:dyDescent="0.25">
      <c r="A13528" s="5"/>
      <c r="C13528" s="7"/>
      <c r="D13528" s="8"/>
    </row>
    <row r="13529" spans="1:4" x14ac:dyDescent="0.25">
      <c r="A13529" s="5"/>
      <c r="C13529" s="7"/>
      <c r="D13529" s="8"/>
    </row>
    <row r="13530" spans="1:4" x14ac:dyDescent="0.25">
      <c r="A13530" s="5"/>
      <c r="C13530" s="7"/>
      <c r="D13530" s="8"/>
    </row>
    <row r="13531" spans="1:4" x14ac:dyDescent="0.25">
      <c r="A13531" s="5"/>
      <c r="C13531" s="7"/>
      <c r="D13531" s="8"/>
    </row>
    <row r="13532" spans="1:4" x14ac:dyDescent="0.25">
      <c r="A13532" s="5"/>
      <c r="C13532" s="7"/>
      <c r="D13532" s="8"/>
    </row>
    <row r="13533" spans="1:4" x14ac:dyDescent="0.25">
      <c r="A13533" s="5"/>
      <c r="C13533" s="7"/>
      <c r="D13533" s="8"/>
    </row>
    <row r="13534" spans="1:4" x14ac:dyDescent="0.25">
      <c r="A13534" s="5"/>
      <c r="C13534" s="7"/>
      <c r="D13534" s="8"/>
    </row>
    <row r="13535" spans="1:4" x14ac:dyDescent="0.25">
      <c r="A13535" s="5"/>
      <c r="C13535" s="7"/>
      <c r="D13535" s="8"/>
    </row>
    <row r="13536" spans="1:4" x14ac:dyDescent="0.25">
      <c r="A13536" s="5"/>
      <c r="C13536" s="7"/>
      <c r="D13536" s="8"/>
    </row>
    <row r="13537" spans="1:4" x14ac:dyDescent="0.25">
      <c r="A13537" s="5"/>
      <c r="C13537" s="7"/>
      <c r="D13537" s="8"/>
    </row>
    <row r="13538" spans="1:4" x14ac:dyDescent="0.25">
      <c r="A13538" s="5"/>
      <c r="C13538" s="7"/>
      <c r="D13538" s="8"/>
    </row>
    <row r="13539" spans="1:4" x14ac:dyDescent="0.25">
      <c r="A13539" s="5"/>
      <c r="C13539" s="7"/>
      <c r="D13539" s="8"/>
    </row>
    <row r="13540" spans="1:4" x14ac:dyDescent="0.25">
      <c r="A13540" s="5"/>
      <c r="C13540" s="7"/>
      <c r="D13540" s="8"/>
    </row>
    <row r="13541" spans="1:4" x14ac:dyDescent="0.25">
      <c r="A13541" s="5"/>
      <c r="C13541" s="7"/>
      <c r="D13541" s="8"/>
    </row>
    <row r="13542" spans="1:4" x14ac:dyDescent="0.25">
      <c r="A13542" s="5"/>
      <c r="C13542" s="7"/>
      <c r="D13542" s="8"/>
    </row>
    <row r="13543" spans="1:4" x14ac:dyDescent="0.25">
      <c r="A13543" s="5"/>
      <c r="C13543" s="7"/>
      <c r="D13543" s="8"/>
    </row>
    <row r="13544" spans="1:4" x14ac:dyDescent="0.25">
      <c r="A13544" s="5"/>
      <c r="C13544" s="7"/>
      <c r="D13544" s="8"/>
    </row>
    <row r="13545" spans="1:4" x14ac:dyDescent="0.25">
      <c r="A13545" s="5"/>
      <c r="C13545" s="7"/>
      <c r="D13545" s="8"/>
    </row>
    <row r="13546" spans="1:4" x14ac:dyDescent="0.25">
      <c r="A13546" s="5"/>
      <c r="C13546" s="7"/>
      <c r="D13546" s="8"/>
    </row>
    <row r="13547" spans="1:4" x14ac:dyDescent="0.25">
      <c r="A13547" s="5"/>
      <c r="C13547" s="7"/>
      <c r="D13547" s="8"/>
    </row>
    <row r="13548" spans="1:4" x14ac:dyDescent="0.25">
      <c r="A13548" s="5"/>
      <c r="C13548" s="7"/>
      <c r="D13548" s="8"/>
    </row>
    <row r="13549" spans="1:4" x14ac:dyDescent="0.25">
      <c r="A13549" s="5"/>
      <c r="C13549" s="7"/>
      <c r="D13549" s="8"/>
    </row>
    <row r="13550" spans="1:4" x14ac:dyDescent="0.25">
      <c r="A13550" s="5"/>
      <c r="C13550" s="7"/>
      <c r="D13550" s="8"/>
    </row>
    <row r="13551" spans="1:4" x14ac:dyDescent="0.25">
      <c r="A13551" s="5"/>
      <c r="C13551" s="7"/>
      <c r="D13551" s="8"/>
    </row>
    <row r="13552" spans="1:4" x14ac:dyDescent="0.25">
      <c r="A13552" s="5"/>
      <c r="C13552" s="7"/>
      <c r="D13552" s="8"/>
    </row>
    <row r="13553" spans="1:4" x14ac:dyDescent="0.25">
      <c r="A13553" s="5"/>
      <c r="C13553" s="7"/>
      <c r="D13553" s="8"/>
    </row>
    <row r="13554" spans="1:4" x14ac:dyDescent="0.25">
      <c r="A13554" s="5"/>
      <c r="C13554" s="7"/>
      <c r="D13554" s="8"/>
    </row>
    <row r="13555" spans="1:4" x14ac:dyDescent="0.25">
      <c r="A13555" s="5"/>
      <c r="C13555" s="7"/>
      <c r="D13555" s="8"/>
    </row>
    <row r="13556" spans="1:4" x14ac:dyDescent="0.25">
      <c r="A13556" s="5"/>
      <c r="C13556" s="7"/>
      <c r="D13556" s="8"/>
    </row>
    <row r="13557" spans="1:4" x14ac:dyDescent="0.25">
      <c r="A13557" s="5"/>
      <c r="C13557" s="7"/>
      <c r="D13557" s="8"/>
    </row>
    <row r="13558" spans="1:4" x14ac:dyDescent="0.25">
      <c r="A13558" s="5"/>
      <c r="C13558" s="7"/>
      <c r="D13558" s="8"/>
    </row>
    <row r="13559" spans="1:4" x14ac:dyDescent="0.25">
      <c r="A13559" s="5"/>
      <c r="C13559" s="7"/>
      <c r="D13559" s="8"/>
    </row>
    <row r="13560" spans="1:4" x14ac:dyDescent="0.25">
      <c r="A13560" s="5"/>
      <c r="C13560" s="7"/>
      <c r="D13560" s="8"/>
    </row>
    <row r="13561" spans="1:4" x14ac:dyDescent="0.25">
      <c r="A13561" s="5"/>
      <c r="C13561" s="7"/>
      <c r="D13561" s="8"/>
    </row>
    <row r="13562" spans="1:4" x14ac:dyDescent="0.25">
      <c r="A13562" s="5"/>
      <c r="C13562" s="7"/>
      <c r="D13562" s="8"/>
    </row>
    <row r="13563" spans="1:4" x14ac:dyDescent="0.25">
      <c r="A13563" s="5"/>
      <c r="C13563" s="7"/>
      <c r="D13563" s="8"/>
    </row>
    <row r="13564" spans="1:4" x14ac:dyDescent="0.25">
      <c r="A13564" s="5"/>
      <c r="C13564" s="7"/>
      <c r="D13564" s="8"/>
    </row>
    <row r="13565" spans="1:4" x14ac:dyDescent="0.25">
      <c r="A13565" s="5"/>
      <c r="C13565" s="7"/>
      <c r="D13565" s="8"/>
    </row>
    <row r="13566" spans="1:4" x14ac:dyDescent="0.25">
      <c r="A13566" s="5"/>
      <c r="C13566" s="7"/>
      <c r="D13566" s="8"/>
    </row>
    <row r="13567" spans="1:4" x14ac:dyDescent="0.25">
      <c r="A13567" s="5"/>
      <c r="C13567" s="7"/>
      <c r="D13567" s="8"/>
    </row>
    <row r="13568" spans="1:4" x14ac:dyDescent="0.25">
      <c r="A13568" s="5"/>
      <c r="C13568" s="7"/>
      <c r="D13568" s="8"/>
    </row>
    <row r="13569" spans="1:4" x14ac:dyDescent="0.25">
      <c r="A13569" s="5"/>
      <c r="C13569" s="7"/>
      <c r="D13569" s="8"/>
    </row>
    <row r="13570" spans="1:4" x14ac:dyDescent="0.25">
      <c r="A13570" s="5"/>
      <c r="C13570" s="7"/>
      <c r="D13570" s="8"/>
    </row>
    <row r="13571" spans="1:4" x14ac:dyDescent="0.25">
      <c r="A13571" s="5"/>
      <c r="C13571" s="7"/>
      <c r="D13571" s="8"/>
    </row>
    <row r="13572" spans="1:4" x14ac:dyDescent="0.25">
      <c r="A13572" s="5"/>
      <c r="C13572" s="7"/>
      <c r="D13572" s="8"/>
    </row>
    <row r="13573" spans="1:4" x14ac:dyDescent="0.25">
      <c r="A13573" s="5"/>
      <c r="C13573" s="7"/>
      <c r="D13573" s="8"/>
    </row>
    <row r="13574" spans="1:4" x14ac:dyDescent="0.25">
      <c r="A13574" s="5"/>
      <c r="C13574" s="7"/>
      <c r="D13574" s="8"/>
    </row>
    <row r="13575" spans="1:4" x14ac:dyDescent="0.25">
      <c r="A13575" s="5"/>
      <c r="C13575" s="7"/>
      <c r="D13575" s="8"/>
    </row>
    <row r="13576" spans="1:4" x14ac:dyDescent="0.25">
      <c r="A13576" s="5"/>
      <c r="C13576" s="7"/>
      <c r="D13576" s="8"/>
    </row>
    <row r="13577" spans="1:4" x14ac:dyDescent="0.25">
      <c r="A13577" s="5"/>
      <c r="C13577" s="7"/>
      <c r="D13577" s="8"/>
    </row>
    <row r="13578" spans="1:4" x14ac:dyDescent="0.25">
      <c r="A13578" s="5"/>
      <c r="C13578" s="7"/>
      <c r="D13578" s="8"/>
    </row>
    <row r="13579" spans="1:4" x14ac:dyDescent="0.25">
      <c r="A13579" s="5"/>
      <c r="C13579" s="7"/>
      <c r="D13579" s="8"/>
    </row>
    <row r="13580" spans="1:4" x14ac:dyDescent="0.25">
      <c r="A13580" s="5"/>
      <c r="C13580" s="7"/>
      <c r="D13580" s="8"/>
    </row>
    <row r="13581" spans="1:4" x14ac:dyDescent="0.25">
      <c r="A13581" s="5"/>
      <c r="C13581" s="7"/>
      <c r="D13581" s="8"/>
    </row>
    <row r="13582" spans="1:4" x14ac:dyDescent="0.25">
      <c r="A13582" s="5"/>
      <c r="C13582" s="7"/>
      <c r="D13582" s="8"/>
    </row>
    <row r="13583" spans="1:4" x14ac:dyDescent="0.25">
      <c r="A13583" s="5"/>
      <c r="C13583" s="7"/>
      <c r="D13583" s="8"/>
    </row>
    <row r="13584" spans="1:4" x14ac:dyDescent="0.25">
      <c r="A13584" s="5"/>
      <c r="C13584" s="7"/>
      <c r="D13584" s="8"/>
    </row>
    <row r="13585" spans="1:4" x14ac:dyDescent="0.25">
      <c r="A13585" s="5"/>
      <c r="C13585" s="7"/>
      <c r="D13585" s="8"/>
    </row>
    <row r="13586" spans="1:4" x14ac:dyDescent="0.25">
      <c r="A13586" s="5"/>
      <c r="C13586" s="7"/>
      <c r="D13586" s="8"/>
    </row>
    <row r="13587" spans="1:4" x14ac:dyDescent="0.25">
      <c r="A13587" s="5"/>
      <c r="C13587" s="7"/>
      <c r="D13587" s="8"/>
    </row>
    <row r="13588" spans="1:4" x14ac:dyDescent="0.25">
      <c r="A13588" s="5"/>
      <c r="C13588" s="7"/>
      <c r="D13588" s="8"/>
    </row>
    <row r="13589" spans="1:4" x14ac:dyDescent="0.25">
      <c r="A13589" s="5"/>
      <c r="C13589" s="7"/>
      <c r="D13589" s="8"/>
    </row>
    <row r="13590" spans="1:4" x14ac:dyDescent="0.25">
      <c r="A13590" s="5"/>
      <c r="C13590" s="7"/>
      <c r="D13590" s="8"/>
    </row>
    <row r="13591" spans="1:4" x14ac:dyDescent="0.25">
      <c r="A13591" s="5"/>
      <c r="C13591" s="7"/>
      <c r="D13591" s="8"/>
    </row>
    <row r="13592" spans="1:4" x14ac:dyDescent="0.25">
      <c r="A13592" s="5"/>
      <c r="C13592" s="7"/>
      <c r="D13592" s="8"/>
    </row>
    <row r="13593" spans="1:4" x14ac:dyDescent="0.25">
      <c r="A13593" s="5"/>
      <c r="C13593" s="7"/>
      <c r="D13593" s="8"/>
    </row>
    <row r="13594" spans="1:4" x14ac:dyDescent="0.25">
      <c r="A13594" s="5"/>
      <c r="C13594" s="7"/>
      <c r="D13594" s="8"/>
    </row>
    <row r="13595" spans="1:4" x14ac:dyDescent="0.25">
      <c r="A13595" s="5"/>
      <c r="C13595" s="7"/>
      <c r="D13595" s="8"/>
    </row>
    <row r="13596" spans="1:4" x14ac:dyDescent="0.25">
      <c r="A13596" s="5"/>
      <c r="C13596" s="7"/>
      <c r="D13596" s="8"/>
    </row>
    <row r="13597" spans="1:4" x14ac:dyDescent="0.25">
      <c r="A13597" s="5"/>
      <c r="C13597" s="7"/>
      <c r="D13597" s="8"/>
    </row>
    <row r="13598" spans="1:4" x14ac:dyDescent="0.25">
      <c r="A13598" s="5"/>
      <c r="C13598" s="7"/>
      <c r="D13598" s="8"/>
    </row>
    <row r="13599" spans="1:4" x14ac:dyDescent="0.25">
      <c r="A13599" s="5"/>
      <c r="C13599" s="7"/>
      <c r="D13599" s="8"/>
    </row>
    <row r="13600" spans="1:4" x14ac:dyDescent="0.25">
      <c r="A13600" s="5"/>
      <c r="C13600" s="7"/>
      <c r="D13600" s="8"/>
    </row>
    <row r="13601" spans="1:4" x14ac:dyDescent="0.25">
      <c r="A13601" s="5"/>
      <c r="C13601" s="7"/>
      <c r="D13601" s="8"/>
    </row>
    <row r="13602" spans="1:4" x14ac:dyDescent="0.25">
      <c r="A13602" s="5"/>
      <c r="C13602" s="7"/>
      <c r="D13602" s="8"/>
    </row>
    <row r="13603" spans="1:4" x14ac:dyDescent="0.25">
      <c r="A13603" s="5"/>
      <c r="C13603" s="7"/>
      <c r="D13603" s="8"/>
    </row>
    <row r="13604" spans="1:4" x14ac:dyDescent="0.25">
      <c r="A13604" s="5"/>
      <c r="C13604" s="7"/>
      <c r="D13604" s="8"/>
    </row>
    <row r="13605" spans="1:4" x14ac:dyDescent="0.25">
      <c r="A13605" s="5"/>
      <c r="C13605" s="7"/>
      <c r="D13605" s="8"/>
    </row>
    <row r="13606" spans="1:4" x14ac:dyDescent="0.25">
      <c r="A13606" s="5"/>
      <c r="C13606" s="7"/>
      <c r="D13606" s="8"/>
    </row>
    <row r="13607" spans="1:4" x14ac:dyDescent="0.25">
      <c r="A13607" s="5"/>
      <c r="C13607" s="7"/>
      <c r="D13607" s="8"/>
    </row>
    <row r="13608" spans="1:4" x14ac:dyDescent="0.25">
      <c r="A13608" s="5"/>
      <c r="C13608" s="7"/>
      <c r="D13608" s="8"/>
    </row>
    <row r="13609" spans="1:4" x14ac:dyDescent="0.25">
      <c r="A13609" s="5"/>
      <c r="C13609" s="7"/>
      <c r="D13609" s="8"/>
    </row>
    <row r="13610" spans="1:4" x14ac:dyDescent="0.25">
      <c r="A13610" s="5"/>
      <c r="C13610" s="7"/>
      <c r="D13610" s="8"/>
    </row>
    <row r="13611" spans="1:4" x14ac:dyDescent="0.25">
      <c r="A13611" s="5"/>
      <c r="C13611" s="7"/>
      <c r="D13611" s="8"/>
    </row>
    <row r="13612" spans="1:4" x14ac:dyDescent="0.25">
      <c r="A13612" s="5"/>
      <c r="C13612" s="7"/>
      <c r="D13612" s="8"/>
    </row>
    <row r="13613" spans="1:4" x14ac:dyDescent="0.25">
      <c r="A13613" s="5"/>
      <c r="C13613" s="7"/>
      <c r="D13613" s="8"/>
    </row>
    <row r="13614" spans="1:4" x14ac:dyDescent="0.25">
      <c r="A13614" s="5"/>
      <c r="C13614" s="7"/>
      <c r="D13614" s="8"/>
    </row>
    <row r="13615" spans="1:4" x14ac:dyDescent="0.25">
      <c r="A13615" s="5"/>
      <c r="C13615" s="7"/>
      <c r="D13615" s="8"/>
    </row>
    <row r="13616" spans="1:4" x14ac:dyDescent="0.25">
      <c r="A13616" s="5"/>
      <c r="C13616" s="7"/>
      <c r="D13616" s="8"/>
    </row>
    <row r="13617" spans="1:4" x14ac:dyDescent="0.25">
      <c r="A13617" s="5"/>
      <c r="C13617" s="7"/>
      <c r="D13617" s="8"/>
    </row>
    <row r="13618" spans="1:4" x14ac:dyDescent="0.25">
      <c r="A13618" s="5"/>
      <c r="C13618" s="7"/>
      <c r="D13618" s="8"/>
    </row>
    <row r="13619" spans="1:4" x14ac:dyDescent="0.25">
      <c r="A13619" s="5"/>
      <c r="C13619" s="7"/>
      <c r="D13619" s="8"/>
    </row>
    <row r="13620" spans="1:4" x14ac:dyDescent="0.25">
      <c r="A13620" s="5"/>
      <c r="C13620" s="7"/>
      <c r="D13620" s="8"/>
    </row>
    <row r="13621" spans="1:4" x14ac:dyDescent="0.25">
      <c r="A13621" s="5"/>
      <c r="C13621" s="7"/>
      <c r="D13621" s="8"/>
    </row>
    <row r="13622" spans="1:4" x14ac:dyDescent="0.25">
      <c r="A13622" s="5"/>
      <c r="C13622" s="7"/>
      <c r="D13622" s="8"/>
    </row>
    <row r="13623" spans="1:4" x14ac:dyDescent="0.25">
      <c r="A13623" s="5"/>
      <c r="C13623" s="7"/>
      <c r="D13623" s="8"/>
    </row>
    <row r="13624" spans="1:4" x14ac:dyDescent="0.25">
      <c r="A13624" s="5"/>
      <c r="C13624" s="7"/>
      <c r="D13624" s="8"/>
    </row>
    <row r="13625" spans="1:4" x14ac:dyDescent="0.25">
      <c r="A13625" s="5"/>
      <c r="C13625" s="7"/>
      <c r="D13625" s="8"/>
    </row>
    <row r="13626" spans="1:4" x14ac:dyDescent="0.25">
      <c r="A13626" s="5"/>
      <c r="C13626" s="7"/>
      <c r="D13626" s="8"/>
    </row>
    <row r="13627" spans="1:4" x14ac:dyDescent="0.25">
      <c r="A13627" s="5"/>
      <c r="C13627" s="7"/>
      <c r="D13627" s="8"/>
    </row>
    <row r="13628" spans="1:4" x14ac:dyDescent="0.25">
      <c r="A13628" s="5"/>
      <c r="C13628" s="7"/>
      <c r="D13628" s="8"/>
    </row>
    <row r="13629" spans="1:4" x14ac:dyDescent="0.25">
      <c r="A13629" s="5"/>
      <c r="C13629" s="7"/>
      <c r="D13629" s="8"/>
    </row>
    <row r="13630" spans="1:4" x14ac:dyDescent="0.25">
      <c r="A13630" s="5"/>
      <c r="C13630" s="7"/>
      <c r="D13630" s="8"/>
    </row>
    <row r="13631" spans="1:4" x14ac:dyDescent="0.25">
      <c r="A13631" s="5"/>
      <c r="C13631" s="7"/>
      <c r="D13631" s="8"/>
    </row>
    <row r="13632" spans="1:4" x14ac:dyDescent="0.25">
      <c r="A13632" s="5"/>
      <c r="C13632" s="7"/>
      <c r="D13632" s="8"/>
    </row>
    <row r="13633" spans="1:4" x14ac:dyDescent="0.25">
      <c r="A13633" s="5"/>
      <c r="C13633" s="7"/>
      <c r="D13633" s="8"/>
    </row>
    <row r="13634" spans="1:4" x14ac:dyDescent="0.25">
      <c r="A13634" s="5"/>
      <c r="C13634" s="7"/>
      <c r="D13634" s="8"/>
    </row>
    <row r="13635" spans="1:4" x14ac:dyDescent="0.25">
      <c r="A13635" s="5"/>
      <c r="C13635" s="7"/>
      <c r="D13635" s="8"/>
    </row>
    <row r="13636" spans="1:4" x14ac:dyDescent="0.25">
      <c r="A13636" s="5"/>
      <c r="C13636" s="7"/>
      <c r="D13636" s="8"/>
    </row>
    <row r="13637" spans="1:4" x14ac:dyDescent="0.25">
      <c r="A13637" s="5"/>
      <c r="C13637" s="7"/>
      <c r="D13637" s="8"/>
    </row>
    <row r="13638" spans="1:4" x14ac:dyDescent="0.25">
      <c r="A13638" s="5"/>
      <c r="C13638" s="7"/>
      <c r="D13638" s="8"/>
    </row>
    <row r="13639" spans="1:4" x14ac:dyDescent="0.25">
      <c r="A13639" s="5"/>
      <c r="C13639" s="7"/>
      <c r="D13639" s="8"/>
    </row>
    <row r="13640" spans="1:4" x14ac:dyDescent="0.25">
      <c r="A13640" s="5"/>
      <c r="C13640" s="7"/>
      <c r="D13640" s="8"/>
    </row>
    <row r="13641" spans="1:4" x14ac:dyDescent="0.25">
      <c r="A13641" s="5"/>
      <c r="C13641" s="7"/>
      <c r="D13641" s="8"/>
    </row>
    <row r="13642" spans="1:4" x14ac:dyDescent="0.25">
      <c r="A13642" s="5"/>
      <c r="C13642" s="7"/>
      <c r="D13642" s="8"/>
    </row>
    <row r="13643" spans="1:4" x14ac:dyDescent="0.25">
      <c r="A13643" s="5"/>
      <c r="C13643" s="7"/>
      <c r="D13643" s="8"/>
    </row>
    <row r="13644" spans="1:4" x14ac:dyDescent="0.25">
      <c r="A13644" s="5"/>
      <c r="C13644" s="7"/>
      <c r="D13644" s="8"/>
    </row>
    <row r="13645" spans="1:4" x14ac:dyDescent="0.25">
      <c r="A13645" s="5"/>
      <c r="C13645" s="7"/>
      <c r="D13645" s="8"/>
    </row>
    <row r="13646" spans="1:4" x14ac:dyDescent="0.25">
      <c r="A13646" s="5"/>
      <c r="C13646" s="7"/>
      <c r="D13646" s="8"/>
    </row>
    <row r="13647" spans="1:4" x14ac:dyDescent="0.25">
      <c r="A13647" s="5"/>
      <c r="C13647" s="7"/>
      <c r="D13647" s="8"/>
    </row>
    <row r="13648" spans="1:4" x14ac:dyDescent="0.25">
      <c r="A13648" s="5"/>
      <c r="C13648" s="7"/>
      <c r="D13648" s="8"/>
    </row>
    <row r="13649" spans="1:4" x14ac:dyDescent="0.25">
      <c r="A13649" s="5"/>
      <c r="C13649" s="7"/>
      <c r="D13649" s="8"/>
    </row>
    <row r="13650" spans="1:4" x14ac:dyDescent="0.25">
      <c r="A13650" s="5"/>
      <c r="C13650" s="7"/>
      <c r="D13650" s="8"/>
    </row>
    <row r="13651" spans="1:4" x14ac:dyDescent="0.25">
      <c r="A13651" s="5"/>
      <c r="C13651" s="7"/>
      <c r="D13651" s="8"/>
    </row>
    <row r="13652" spans="1:4" x14ac:dyDescent="0.25">
      <c r="A13652" s="5"/>
      <c r="C13652" s="7"/>
      <c r="D13652" s="8"/>
    </row>
    <row r="13653" spans="1:4" x14ac:dyDescent="0.25">
      <c r="A13653" s="5"/>
      <c r="C13653" s="7"/>
      <c r="D13653" s="8"/>
    </row>
    <row r="13654" spans="1:4" x14ac:dyDescent="0.25">
      <c r="A13654" s="5"/>
      <c r="C13654" s="7"/>
      <c r="D13654" s="8"/>
    </row>
    <row r="13655" spans="1:4" x14ac:dyDescent="0.25">
      <c r="A13655" s="5"/>
      <c r="C13655" s="7"/>
      <c r="D13655" s="8"/>
    </row>
    <row r="13656" spans="1:4" x14ac:dyDescent="0.25">
      <c r="A13656" s="5"/>
      <c r="C13656" s="7"/>
      <c r="D13656" s="8"/>
    </row>
    <row r="13657" spans="1:4" x14ac:dyDescent="0.25">
      <c r="A13657" s="5"/>
      <c r="C13657" s="7"/>
      <c r="D13657" s="8"/>
    </row>
    <row r="13658" spans="1:4" x14ac:dyDescent="0.25">
      <c r="A13658" s="5"/>
      <c r="C13658" s="7"/>
      <c r="D13658" s="8"/>
    </row>
    <row r="13659" spans="1:4" x14ac:dyDescent="0.25">
      <c r="A13659" s="5"/>
      <c r="C13659" s="7"/>
      <c r="D13659" s="8"/>
    </row>
    <row r="13660" spans="1:4" x14ac:dyDescent="0.25">
      <c r="A13660" s="5"/>
      <c r="C13660" s="7"/>
      <c r="D13660" s="8"/>
    </row>
    <row r="13661" spans="1:4" x14ac:dyDescent="0.25">
      <c r="A13661" s="5"/>
      <c r="C13661" s="7"/>
      <c r="D13661" s="8"/>
    </row>
    <row r="13662" spans="1:4" x14ac:dyDescent="0.25">
      <c r="A13662" s="5"/>
      <c r="C13662" s="7"/>
      <c r="D13662" s="8"/>
    </row>
    <row r="13663" spans="1:4" x14ac:dyDescent="0.25">
      <c r="A13663" s="5"/>
      <c r="C13663" s="7"/>
      <c r="D13663" s="8"/>
    </row>
    <row r="13664" spans="1:4" x14ac:dyDescent="0.25">
      <c r="A13664" s="5"/>
      <c r="C13664" s="7"/>
      <c r="D13664" s="8"/>
    </row>
    <row r="13665" spans="1:4" x14ac:dyDescent="0.25">
      <c r="A13665" s="5"/>
      <c r="C13665" s="7"/>
      <c r="D13665" s="8"/>
    </row>
    <row r="13666" spans="1:4" x14ac:dyDescent="0.25">
      <c r="A13666" s="5"/>
      <c r="C13666" s="7"/>
      <c r="D13666" s="8"/>
    </row>
    <row r="13667" spans="1:4" x14ac:dyDescent="0.25">
      <c r="A13667" s="5"/>
      <c r="C13667" s="7"/>
      <c r="D13667" s="8"/>
    </row>
    <row r="13668" spans="1:4" x14ac:dyDescent="0.25">
      <c r="A13668" s="5"/>
      <c r="C13668" s="7"/>
      <c r="D13668" s="8"/>
    </row>
    <row r="13669" spans="1:4" x14ac:dyDescent="0.25">
      <c r="A13669" s="5"/>
      <c r="C13669" s="7"/>
      <c r="D13669" s="8"/>
    </row>
    <row r="13670" spans="1:4" x14ac:dyDescent="0.25">
      <c r="A13670" s="5"/>
      <c r="C13670" s="7"/>
      <c r="D13670" s="8"/>
    </row>
    <row r="13671" spans="1:4" x14ac:dyDescent="0.25">
      <c r="A13671" s="5"/>
      <c r="C13671" s="7"/>
      <c r="D13671" s="8"/>
    </row>
    <row r="13672" spans="1:4" x14ac:dyDescent="0.25">
      <c r="A13672" s="5"/>
      <c r="C13672" s="7"/>
      <c r="D13672" s="8"/>
    </row>
    <row r="13673" spans="1:4" x14ac:dyDescent="0.25">
      <c r="A13673" s="5"/>
      <c r="C13673" s="7"/>
      <c r="D13673" s="8"/>
    </row>
    <row r="13674" spans="1:4" x14ac:dyDescent="0.25">
      <c r="A13674" s="5"/>
      <c r="C13674" s="7"/>
      <c r="D13674" s="8"/>
    </row>
    <row r="13675" spans="1:4" x14ac:dyDescent="0.25">
      <c r="A13675" s="5"/>
      <c r="C13675" s="7"/>
      <c r="D13675" s="8"/>
    </row>
    <row r="13676" spans="1:4" x14ac:dyDescent="0.25">
      <c r="A13676" s="5"/>
      <c r="C13676" s="7"/>
      <c r="D13676" s="8"/>
    </row>
    <row r="13677" spans="1:4" x14ac:dyDescent="0.25">
      <c r="A13677" s="5"/>
      <c r="C13677" s="7"/>
      <c r="D13677" s="8"/>
    </row>
    <row r="13678" spans="1:4" x14ac:dyDescent="0.25">
      <c r="A13678" s="5"/>
      <c r="C13678" s="7"/>
      <c r="D13678" s="8"/>
    </row>
    <row r="13679" spans="1:4" x14ac:dyDescent="0.25">
      <c r="A13679" s="5"/>
      <c r="C13679" s="7"/>
      <c r="D13679" s="8"/>
    </row>
    <row r="13680" spans="1:4" x14ac:dyDescent="0.25">
      <c r="A13680" s="5"/>
      <c r="C13680" s="7"/>
      <c r="D13680" s="8"/>
    </row>
    <row r="13681" spans="1:4" x14ac:dyDescent="0.25">
      <c r="A13681" s="5"/>
      <c r="C13681" s="7"/>
      <c r="D13681" s="8"/>
    </row>
    <row r="13682" spans="1:4" x14ac:dyDescent="0.25">
      <c r="A13682" s="5"/>
      <c r="C13682" s="7"/>
      <c r="D13682" s="8"/>
    </row>
    <row r="13683" spans="1:4" x14ac:dyDescent="0.25">
      <c r="A13683" s="5"/>
      <c r="C13683" s="7"/>
      <c r="D13683" s="8"/>
    </row>
    <row r="13684" spans="1:4" x14ac:dyDescent="0.25">
      <c r="A13684" s="5"/>
      <c r="C13684" s="7"/>
      <c r="D13684" s="8"/>
    </row>
    <row r="13685" spans="1:4" x14ac:dyDescent="0.25">
      <c r="A13685" s="5"/>
      <c r="C13685" s="7"/>
      <c r="D13685" s="8"/>
    </row>
    <row r="13686" spans="1:4" x14ac:dyDescent="0.25">
      <c r="A13686" s="5"/>
      <c r="C13686" s="7"/>
      <c r="D13686" s="8"/>
    </row>
    <row r="13687" spans="1:4" x14ac:dyDescent="0.25">
      <c r="A13687" s="5"/>
      <c r="C13687" s="7"/>
      <c r="D13687" s="8"/>
    </row>
    <row r="13688" spans="1:4" x14ac:dyDescent="0.25">
      <c r="A13688" s="5"/>
      <c r="C13688" s="7"/>
      <c r="D13688" s="8"/>
    </row>
    <row r="13689" spans="1:4" x14ac:dyDescent="0.25">
      <c r="A13689" s="5"/>
      <c r="C13689" s="7"/>
      <c r="D13689" s="8"/>
    </row>
    <row r="13690" spans="1:4" x14ac:dyDescent="0.25">
      <c r="A13690" s="5"/>
      <c r="C13690" s="7"/>
      <c r="D13690" s="8"/>
    </row>
    <row r="13691" spans="1:4" x14ac:dyDescent="0.25">
      <c r="A13691" s="5"/>
      <c r="C13691" s="7"/>
      <c r="D13691" s="8"/>
    </row>
    <row r="13692" spans="1:4" x14ac:dyDescent="0.25">
      <c r="A13692" s="5"/>
      <c r="C13692" s="7"/>
      <c r="D13692" s="8"/>
    </row>
    <row r="13693" spans="1:4" x14ac:dyDescent="0.25">
      <c r="A13693" s="5"/>
      <c r="C13693" s="7"/>
      <c r="D13693" s="8"/>
    </row>
    <row r="13694" spans="1:4" x14ac:dyDescent="0.25">
      <c r="A13694" s="5"/>
      <c r="C13694" s="7"/>
      <c r="D13694" s="8"/>
    </row>
    <row r="13695" spans="1:4" x14ac:dyDescent="0.25">
      <c r="A13695" s="5"/>
      <c r="C13695" s="7"/>
      <c r="D13695" s="8"/>
    </row>
    <row r="13696" spans="1:4" x14ac:dyDescent="0.25">
      <c r="A13696" s="5"/>
      <c r="C13696" s="7"/>
      <c r="D13696" s="8"/>
    </row>
    <row r="13697" spans="1:4" x14ac:dyDescent="0.25">
      <c r="A13697" s="5"/>
      <c r="C13697" s="7"/>
      <c r="D13697" s="8"/>
    </row>
    <row r="13698" spans="1:4" x14ac:dyDescent="0.25">
      <c r="A13698" s="5"/>
      <c r="C13698" s="7"/>
      <c r="D13698" s="8"/>
    </row>
    <row r="13699" spans="1:4" x14ac:dyDescent="0.25">
      <c r="A13699" s="5"/>
      <c r="C13699" s="7"/>
      <c r="D13699" s="8"/>
    </row>
    <row r="13700" spans="1:4" x14ac:dyDescent="0.25">
      <c r="A13700" s="5"/>
      <c r="C13700" s="7"/>
      <c r="D13700" s="8"/>
    </row>
    <row r="13701" spans="1:4" x14ac:dyDescent="0.25">
      <c r="A13701" s="5"/>
      <c r="C13701" s="7"/>
      <c r="D13701" s="8"/>
    </row>
    <row r="13702" spans="1:4" x14ac:dyDescent="0.25">
      <c r="A13702" s="5"/>
      <c r="C13702" s="7"/>
      <c r="D13702" s="8"/>
    </row>
    <row r="13703" spans="1:4" x14ac:dyDescent="0.25">
      <c r="A13703" s="5"/>
      <c r="C13703" s="7"/>
      <c r="D13703" s="8"/>
    </row>
    <row r="13704" spans="1:4" x14ac:dyDescent="0.25">
      <c r="A13704" s="5"/>
      <c r="C13704" s="7"/>
      <c r="D13704" s="8"/>
    </row>
    <row r="13705" spans="1:4" x14ac:dyDescent="0.25">
      <c r="A13705" s="5"/>
      <c r="C13705" s="7"/>
      <c r="D13705" s="8"/>
    </row>
    <row r="13706" spans="1:4" x14ac:dyDescent="0.25">
      <c r="A13706" s="5"/>
      <c r="C13706" s="7"/>
      <c r="D13706" s="8"/>
    </row>
    <row r="13707" spans="1:4" x14ac:dyDescent="0.25">
      <c r="A13707" s="5"/>
      <c r="C13707" s="7"/>
      <c r="D13707" s="8"/>
    </row>
    <row r="13708" spans="1:4" x14ac:dyDescent="0.25">
      <c r="A13708" s="5"/>
      <c r="C13708" s="7"/>
      <c r="D13708" s="8"/>
    </row>
    <row r="13709" spans="1:4" x14ac:dyDescent="0.25">
      <c r="A13709" s="5"/>
      <c r="C13709" s="7"/>
      <c r="D13709" s="8"/>
    </row>
    <row r="13710" spans="1:4" x14ac:dyDescent="0.25">
      <c r="A13710" s="5"/>
      <c r="C13710" s="7"/>
      <c r="D13710" s="8"/>
    </row>
    <row r="13711" spans="1:4" x14ac:dyDescent="0.25">
      <c r="A13711" s="5"/>
      <c r="C13711" s="7"/>
      <c r="D13711" s="8"/>
    </row>
    <row r="13712" spans="1:4" x14ac:dyDescent="0.25">
      <c r="A13712" s="5"/>
      <c r="C13712" s="7"/>
      <c r="D13712" s="8"/>
    </row>
    <row r="13713" spans="1:4" x14ac:dyDescent="0.25">
      <c r="A13713" s="5"/>
      <c r="C13713" s="7"/>
      <c r="D13713" s="8"/>
    </row>
    <row r="13714" spans="1:4" x14ac:dyDescent="0.25">
      <c r="A13714" s="5"/>
      <c r="C13714" s="7"/>
      <c r="D13714" s="8"/>
    </row>
    <row r="13715" spans="1:4" x14ac:dyDescent="0.25">
      <c r="A13715" s="5"/>
      <c r="C13715" s="7"/>
      <c r="D13715" s="8"/>
    </row>
    <row r="13716" spans="1:4" x14ac:dyDescent="0.25">
      <c r="A13716" s="5"/>
      <c r="C13716" s="7"/>
      <c r="D13716" s="8"/>
    </row>
    <row r="13717" spans="1:4" x14ac:dyDescent="0.25">
      <c r="A13717" s="5"/>
      <c r="C13717" s="7"/>
      <c r="D13717" s="8"/>
    </row>
    <row r="13718" spans="1:4" x14ac:dyDescent="0.25">
      <c r="A13718" s="5"/>
      <c r="C13718" s="7"/>
      <c r="D13718" s="8"/>
    </row>
    <row r="13719" spans="1:4" x14ac:dyDescent="0.25">
      <c r="A13719" s="5"/>
      <c r="C13719" s="7"/>
      <c r="D13719" s="8"/>
    </row>
    <row r="13720" spans="1:4" x14ac:dyDescent="0.25">
      <c r="A13720" s="5"/>
      <c r="C13720" s="7"/>
      <c r="D13720" s="8"/>
    </row>
    <row r="13721" spans="1:4" x14ac:dyDescent="0.25">
      <c r="A13721" s="5"/>
      <c r="C13721" s="7"/>
      <c r="D13721" s="8"/>
    </row>
    <row r="13722" spans="1:4" x14ac:dyDescent="0.25">
      <c r="A13722" s="5"/>
      <c r="C13722" s="7"/>
      <c r="D13722" s="8"/>
    </row>
    <row r="13723" spans="1:4" x14ac:dyDescent="0.25">
      <c r="A13723" s="5"/>
      <c r="C13723" s="7"/>
      <c r="D13723" s="8"/>
    </row>
    <row r="13724" spans="1:4" x14ac:dyDescent="0.25">
      <c r="A13724" s="5"/>
      <c r="C13724" s="7"/>
      <c r="D13724" s="8"/>
    </row>
    <row r="13725" spans="1:4" x14ac:dyDescent="0.25">
      <c r="A13725" s="5"/>
      <c r="C13725" s="7"/>
      <c r="D13725" s="8"/>
    </row>
    <row r="13726" spans="1:4" x14ac:dyDescent="0.25">
      <c r="A13726" s="5"/>
      <c r="C13726" s="7"/>
      <c r="D13726" s="8"/>
    </row>
    <row r="13727" spans="1:4" x14ac:dyDescent="0.25">
      <c r="A13727" s="5"/>
      <c r="C13727" s="7"/>
      <c r="D13727" s="8"/>
    </row>
    <row r="13728" spans="1:4" x14ac:dyDescent="0.25">
      <c r="A13728" s="5"/>
      <c r="C13728" s="7"/>
      <c r="D13728" s="8"/>
    </row>
    <row r="13729" spans="1:4" x14ac:dyDescent="0.25">
      <c r="A13729" s="5"/>
      <c r="C13729" s="7"/>
      <c r="D13729" s="8"/>
    </row>
    <row r="13730" spans="1:4" x14ac:dyDescent="0.25">
      <c r="A13730" s="5"/>
      <c r="C13730" s="7"/>
      <c r="D13730" s="8"/>
    </row>
    <row r="13731" spans="1:4" x14ac:dyDescent="0.25">
      <c r="A13731" s="5"/>
      <c r="C13731" s="7"/>
      <c r="D13731" s="8"/>
    </row>
    <row r="13732" spans="1:4" x14ac:dyDescent="0.25">
      <c r="A13732" s="5"/>
      <c r="C13732" s="7"/>
      <c r="D13732" s="8"/>
    </row>
    <row r="13733" spans="1:4" x14ac:dyDescent="0.25">
      <c r="A13733" s="5"/>
      <c r="C13733" s="7"/>
      <c r="D13733" s="8"/>
    </row>
    <row r="13734" spans="1:4" x14ac:dyDescent="0.25">
      <c r="A13734" s="5"/>
      <c r="C13734" s="7"/>
      <c r="D13734" s="8"/>
    </row>
    <row r="13735" spans="1:4" x14ac:dyDescent="0.25">
      <c r="A13735" s="5"/>
      <c r="C13735" s="7"/>
      <c r="D13735" s="8"/>
    </row>
    <row r="13736" spans="1:4" x14ac:dyDescent="0.25">
      <c r="A13736" s="5"/>
      <c r="C13736" s="7"/>
      <c r="D13736" s="8"/>
    </row>
    <row r="13737" spans="1:4" x14ac:dyDescent="0.25">
      <c r="A13737" s="5"/>
      <c r="C13737" s="7"/>
      <c r="D13737" s="8"/>
    </row>
    <row r="13738" spans="1:4" x14ac:dyDescent="0.25">
      <c r="A13738" s="5"/>
      <c r="C13738" s="7"/>
      <c r="D13738" s="8"/>
    </row>
    <row r="13739" spans="1:4" x14ac:dyDescent="0.25">
      <c r="A13739" s="5"/>
      <c r="C13739" s="7"/>
      <c r="D13739" s="8"/>
    </row>
    <row r="13740" spans="1:4" x14ac:dyDescent="0.25">
      <c r="A13740" s="5"/>
      <c r="C13740" s="7"/>
      <c r="D13740" s="8"/>
    </row>
    <row r="13741" spans="1:4" x14ac:dyDescent="0.25">
      <c r="A13741" s="5"/>
      <c r="C13741" s="7"/>
      <c r="D13741" s="8"/>
    </row>
    <row r="13742" spans="1:4" x14ac:dyDescent="0.25">
      <c r="A13742" s="5"/>
      <c r="C13742" s="7"/>
      <c r="D13742" s="8"/>
    </row>
    <row r="13743" spans="1:4" x14ac:dyDescent="0.25">
      <c r="A13743" s="5"/>
      <c r="C13743" s="7"/>
      <c r="D13743" s="8"/>
    </row>
    <row r="13744" spans="1:4" x14ac:dyDescent="0.25">
      <c r="A13744" s="5"/>
      <c r="C13744" s="7"/>
      <c r="D13744" s="8"/>
    </row>
    <row r="13745" spans="1:4" x14ac:dyDescent="0.25">
      <c r="A13745" s="5"/>
      <c r="C13745" s="7"/>
      <c r="D13745" s="8"/>
    </row>
    <row r="13746" spans="1:4" x14ac:dyDescent="0.25">
      <c r="A13746" s="5"/>
      <c r="C13746" s="7"/>
      <c r="D13746" s="8"/>
    </row>
    <row r="13747" spans="1:4" x14ac:dyDescent="0.25">
      <c r="A13747" s="5"/>
      <c r="C13747" s="7"/>
      <c r="D13747" s="8"/>
    </row>
    <row r="13748" spans="1:4" x14ac:dyDescent="0.25">
      <c r="A13748" s="5"/>
      <c r="C13748" s="7"/>
      <c r="D13748" s="8"/>
    </row>
    <row r="13749" spans="1:4" x14ac:dyDescent="0.25">
      <c r="A13749" s="5"/>
      <c r="C13749" s="7"/>
      <c r="D13749" s="8"/>
    </row>
    <row r="13750" spans="1:4" x14ac:dyDescent="0.25">
      <c r="A13750" s="5"/>
      <c r="C13750" s="7"/>
      <c r="D13750" s="8"/>
    </row>
    <row r="13751" spans="1:4" x14ac:dyDescent="0.25">
      <c r="A13751" s="5"/>
      <c r="C13751" s="7"/>
      <c r="D13751" s="8"/>
    </row>
    <row r="13752" spans="1:4" x14ac:dyDescent="0.25">
      <c r="A13752" s="5"/>
      <c r="C13752" s="7"/>
      <c r="D13752" s="8"/>
    </row>
    <row r="13753" spans="1:4" x14ac:dyDescent="0.25">
      <c r="A13753" s="5"/>
      <c r="C13753" s="7"/>
      <c r="D13753" s="8"/>
    </row>
    <row r="13754" spans="1:4" x14ac:dyDescent="0.25">
      <c r="A13754" s="5"/>
      <c r="C13754" s="7"/>
      <c r="D13754" s="8"/>
    </row>
    <row r="13755" spans="1:4" x14ac:dyDescent="0.25">
      <c r="A13755" s="5"/>
      <c r="C13755" s="7"/>
      <c r="D13755" s="8"/>
    </row>
    <row r="13756" spans="1:4" x14ac:dyDescent="0.25">
      <c r="A13756" s="5"/>
      <c r="C13756" s="7"/>
      <c r="D13756" s="8"/>
    </row>
    <row r="13757" spans="1:4" x14ac:dyDescent="0.25">
      <c r="A13757" s="5"/>
      <c r="C13757" s="7"/>
      <c r="D13757" s="8"/>
    </row>
    <row r="13758" spans="1:4" x14ac:dyDescent="0.25">
      <c r="A13758" s="5"/>
      <c r="C13758" s="7"/>
      <c r="D13758" s="8"/>
    </row>
    <row r="13759" spans="1:4" x14ac:dyDescent="0.25">
      <c r="A13759" s="5"/>
      <c r="C13759" s="7"/>
      <c r="D13759" s="8"/>
    </row>
    <row r="13760" spans="1:4" x14ac:dyDescent="0.25">
      <c r="A13760" s="5"/>
      <c r="C13760" s="7"/>
      <c r="D13760" s="8"/>
    </row>
    <row r="13761" spans="1:4" x14ac:dyDescent="0.25">
      <c r="A13761" s="5"/>
      <c r="C13761" s="7"/>
      <c r="D13761" s="8"/>
    </row>
    <row r="13762" spans="1:4" x14ac:dyDescent="0.25">
      <c r="A13762" s="5"/>
      <c r="C13762" s="7"/>
      <c r="D13762" s="8"/>
    </row>
    <row r="13763" spans="1:4" x14ac:dyDescent="0.25">
      <c r="A13763" s="5"/>
      <c r="C13763" s="7"/>
      <c r="D13763" s="8"/>
    </row>
    <row r="13764" spans="1:4" x14ac:dyDescent="0.25">
      <c r="A13764" s="5"/>
      <c r="C13764" s="7"/>
      <c r="D13764" s="8"/>
    </row>
    <row r="13765" spans="1:4" x14ac:dyDescent="0.25">
      <c r="A13765" s="5"/>
      <c r="C13765" s="7"/>
      <c r="D13765" s="8"/>
    </row>
    <row r="13766" spans="1:4" x14ac:dyDescent="0.25">
      <c r="A13766" s="5"/>
      <c r="C13766" s="7"/>
      <c r="D13766" s="8"/>
    </row>
    <row r="13767" spans="1:4" x14ac:dyDescent="0.25">
      <c r="A13767" s="5"/>
      <c r="C13767" s="7"/>
      <c r="D13767" s="8"/>
    </row>
    <row r="13768" spans="1:4" x14ac:dyDescent="0.25">
      <c r="A13768" s="5"/>
      <c r="C13768" s="7"/>
      <c r="D13768" s="8"/>
    </row>
    <row r="13769" spans="1:4" x14ac:dyDescent="0.25">
      <c r="A13769" s="5"/>
      <c r="C13769" s="7"/>
      <c r="D13769" s="8"/>
    </row>
    <row r="13770" spans="1:4" x14ac:dyDescent="0.25">
      <c r="A13770" s="5"/>
      <c r="C13770" s="7"/>
      <c r="D13770" s="8"/>
    </row>
    <row r="13771" spans="1:4" x14ac:dyDescent="0.25">
      <c r="A13771" s="5"/>
      <c r="C13771" s="7"/>
      <c r="D13771" s="8"/>
    </row>
    <row r="13772" spans="1:4" x14ac:dyDescent="0.25">
      <c r="A13772" s="5"/>
      <c r="C13772" s="7"/>
      <c r="D13772" s="8"/>
    </row>
    <row r="13773" spans="1:4" x14ac:dyDescent="0.25">
      <c r="A13773" s="5"/>
      <c r="C13773" s="7"/>
      <c r="D13773" s="8"/>
    </row>
    <row r="13774" spans="1:4" x14ac:dyDescent="0.25">
      <c r="A13774" s="5"/>
      <c r="C13774" s="7"/>
      <c r="D13774" s="8"/>
    </row>
    <row r="13775" spans="1:4" x14ac:dyDescent="0.25">
      <c r="A13775" s="5"/>
      <c r="C13775" s="7"/>
      <c r="D13775" s="8"/>
    </row>
    <row r="13776" spans="1:4" x14ac:dyDescent="0.25">
      <c r="A13776" s="5"/>
      <c r="C13776" s="7"/>
      <c r="D13776" s="8"/>
    </row>
    <row r="13777" spans="1:4" x14ac:dyDescent="0.25">
      <c r="A13777" s="5"/>
      <c r="C13777" s="7"/>
      <c r="D13777" s="8"/>
    </row>
    <row r="13778" spans="1:4" x14ac:dyDescent="0.25">
      <c r="A13778" s="5"/>
      <c r="C13778" s="7"/>
      <c r="D13778" s="8"/>
    </row>
    <row r="13779" spans="1:4" x14ac:dyDescent="0.25">
      <c r="A13779" s="5"/>
      <c r="C13779" s="7"/>
      <c r="D13779" s="8"/>
    </row>
    <row r="13780" spans="1:4" x14ac:dyDescent="0.25">
      <c r="A13780" s="5"/>
      <c r="C13780" s="7"/>
      <c r="D13780" s="8"/>
    </row>
    <row r="13781" spans="1:4" x14ac:dyDescent="0.25">
      <c r="A13781" s="5"/>
      <c r="C13781" s="7"/>
      <c r="D13781" s="8"/>
    </row>
    <row r="13782" spans="1:4" x14ac:dyDescent="0.25">
      <c r="A13782" s="5"/>
      <c r="C13782" s="7"/>
      <c r="D13782" s="8"/>
    </row>
    <row r="13783" spans="1:4" x14ac:dyDescent="0.25">
      <c r="A13783" s="5"/>
      <c r="C13783" s="7"/>
      <c r="D13783" s="8"/>
    </row>
    <row r="13784" spans="1:4" x14ac:dyDescent="0.25">
      <c r="A13784" s="5"/>
      <c r="C13784" s="7"/>
      <c r="D13784" s="8"/>
    </row>
    <row r="13785" spans="1:4" x14ac:dyDescent="0.25">
      <c r="A13785" s="5"/>
      <c r="C13785" s="7"/>
      <c r="D13785" s="8"/>
    </row>
    <row r="13786" spans="1:4" x14ac:dyDescent="0.25">
      <c r="A13786" s="5"/>
      <c r="C13786" s="7"/>
      <c r="D13786" s="8"/>
    </row>
    <row r="13787" spans="1:4" x14ac:dyDescent="0.25">
      <c r="A13787" s="5"/>
      <c r="C13787" s="7"/>
      <c r="D13787" s="8"/>
    </row>
    <row r="13788" spans="1:4" x14ac:dyDescent="0.25">
      <c r="A13788" s="5"/>
      <c r="C13788" s="7"/>
      <c r="D13788" s="8"/>
    </row>
    <row r="13789" spans="1:4" x14ac:dyDescent="0.25">
      <c r="A13789" s="5"/>
      <c r="C13789" s="7"/>
      <c r="D13789" s="8"/>
    </row>
    <row r="13790" spans="1:4" x14ac:dyDescent="0.25">
      <c r="A13790" s="5"/>
      <c r="C13790" s="7"/>
      <c r="D13790" s="8"/>
    </row>
    <row r="13791" spans="1:4" x14ac:dyDescent="0.25">
      <c r="A13791" s="5"/>
      <c r="C13791" s="7"/>
      <c r="D13791" s="8"/>
    </row>
    <row r="13792" spans="1:4" x14ac:dyDescent="0.25">
      <c r="A13792" s="5"/>
      <c r="C13792" s="7"/>
      <c r="D13792" s="8"/>
    </row>
    <row r="13793" spans="1:4" x14ac:dyDescent="0.25">
      <c r="A13793" s="5"/>
      <c r="C13793" s="7"/>
      <c r="D13793" s="8"/>
    </row>
    <row r="13794" spans="1:4" x14ac:dyDescent="0.25">
      <c r="A13794" s="5"/>
      <c r="C13794" s="7"/>
      <c r="D13794" s="8"/>
    </row>
    <row r="13795" spans="1:4" x14ac:dyDescent="0.25">
      <c r="A13795" s="5"/>
      <c r="C13795" s="7"/>
      <c r="D13795" s="8"/>
    </row>
    <row r="13796" spans="1:4" x14ac:dyDescent="0.25">
      <c r="A13796" s="5"/>
      <c r="C13796" s="7"/>
      <c r="D13796" s="8"/>
    </row>
    <row r="13797" spans="1:4" x14ac:dyDescent="0.25">
      <c r="A13797" s="5"/>
      <c r="C13797" s="7"/>
      <c r="D13797" s="8"/>
    </row>
    <row r="13798" spans="1:4" x14ac:dyDescent="0.25">
      <c r="A13798" s="5"/>
      <c r="C13798" s="7"/>
      <c r="D13798" s="8"/>
    </row>
    <row r="13799" spans="1:4" x14ac:dyDescent="0.25">
      <c r="A13799" s="5"/>
      <c r="C13799" s="7"/>
      <c r="D13799" s="8"/>
    </row>
    <row r="13800" spans="1:4" x14ac:dyDescent="0.25">
      <c r="A13800" s="5"/>
      <c r="C13800" s="7"/>
      <c r="D13800" s="8"/>
    </row>
    <row r="13801" spans="1:4" x14ac:dyDescent="0.25">
      <c r="A13801" s="5"/>
      <c r="C13801" s="7"/>
      <c r="D13801" s="8"/>
    </row>
    <row r="13802" spans="1:4" x14ac:dyDescent="0.25">
      <c r="A13802" s="5"/>
      <c r="C13802" s="7"/>
      <c r="D13802" s="8"/>
    </row>
    <row r="13803" spans="1:4" x14ac:dyDescent="0.25">
      <c r="A13803" s="5"/>
      <c r="C13803" s="7"/>
      <c r="D13803" s="8"/>
    </row>
    <row r="13804" spans="1:4" x14ac:dyDescent="0.25">
      <c r="A13804" s="5"/>
      <c r="C13804" s="7"/>
      <c r="D13804" s="8"/>
    </row>
    <row r="13805" spans="1:4" x14ac:dyDescent="0.25">
      <c r="A13805" s="5"/>
      <c r="C13805" s="7"/>
      <c r="D13805" s="8"/>
    </row>
    <row r="13806" spans="1:4" x14ac:dyDescent="0.25">
      <c r="A13806" s="5"/>
      <c r="C13806" s="7"/>
      <c r="D13806" s="8"/>
    </row>
    <row r="13807" spans="1:4" x14ac:dyDescent="0.25">
      <c r="A13807" s="5"/>
      <c r="C13807" s="7"/>
      <c r="D13807" s="8"/>
    </row>
    <row r="13808" spans="1:4" x14ac:dyDescent="0.25">
      <c r="A13808" s="5"/>
      <c r="C13808" s="7"/>
      <c r="D13808" s="8"/>
    </row>
    <row r="13809" spans="1:4" x14ac:dyDescent="0.25">
      <c r="A13809" s="5"/>
      <c r="C13809" s="7"/>
      <c r="D13809" s="8"/>
    </row>
    <row r="13810" spans="1:4" x14ac:dyDescent="0.25">
      <c r="A13810" s="5"/>
      <c r="C13810" s="7"/>
      <c r="D13810" s="8"/>
    </row>
    <row r="13811" spans="1:4" x14ac:dyDescent="0.25">
      <c r="A13811" s="5"/>
      <c r="C13811" s="7"/>
      <c r="D13811" s="8"/>
    </row>
    <row r="13812" spans="1:4" x14ac:dyDescent="0.25">
      <c r="A13812" s="5"/>
      <c r="C13812" s="7"/>
      <c r="D13812" s="8"/>
    </row>
    <row r="13813" spans="1:4" x14ac:dyDescent="0.25">
      <c r="A13813" s="5"/>
      <c r="C13813" s="7"/>
      <c r="D13813" s="8"/>
    </row>
    <row r="13814" spans="1:4" x14ac:dyDescent="0.25">
      <c r="A13814" s="5"/>
      <c r="C13814" s="7"/>
      <c r="D13814" s="8"/>
    </row>
    <row r="13815" spans="1:4" x14ac:dyDescent="0.25">
      <c r="A13815" s="5"/>
      <c r="C13815" s="7"/>
      <c r="D13815" s="8"/>
    </row>
    <row r="13816" spans="1:4" x14ac:dyDescent="0.25">
      <c r="A13816" s="5"/>
      <c r="C13816" s="7"/>
      <c r="D13816" s="8"/>
    </row>
    <row r="13817" spans="1:4" x14ac:dyDescent="0.25">
      <c r="A13817" s="5"/>
      <c r="C13817" s="7"/>
      <c r="D13817" s="8"/>
    </row>
    <row r="13818" spans="1:4" x14ac:dyDescent="0.25">
      <c r="A13818" s="5"/>
      <c r="C13818" s="7"/>
      <c r="D13818" s="8"/>
    </row>
    <row r="13819" spans="1:4" x14ac:dyDescent="0.25">
      <c r="A13819" s="5"/>
      <c r="C13819" s="7"/>
      <c r="D13819" s="8"/>
    </row>
    <row r="13820" spans="1:4" x14ac:dyDescent="0.25">
      <c r="A13820" s="5"/>
      <c r="C13820" s="7"/>
      <c r="D13820" s="8"/>
    </row>
    <row r="13821" spans="1:4" x14ac:dyDescent="0.25">
      <c r="A13821" s="5"/>
      <c r="C13821" s="7"/>
      <c r="D13821" s="8"/>
    </row>
    <row r="13822" spans="1:4" x14ac:dyDescent="0.25">
      <c r="A13822" s="5"/>
      <c r="C13822" s="7"/>
      <c r="D13822" s="8"/>
    </row>
    <row r="13823" spans="1:4" x14ac:dyDescent="0.25">
      <c r="A13823" s="5"/>
      <c r="C13823" s="7"/>
      <c r="D13823" s="8"/>
    </row>
    <row r="13824" spans="1:4" x14ac:dyDescent="0.25">
      <c r="A13824" s="5"/>
      <c r="C13824" s="7"/>
      <c r="D13824" s="8"/>
    </row>
    <row r="13825" spans="1:4" x14ac:dyDescent="0.25">
      <c r="A13825" s="5"/>
      <c r="C13825" s="7"/>
      <c r="D13825" s="8"/>
    </row>
    <row r="13826" spans="1:4" x14ac:dyDescent="0.25">
      <c r="A13826" s="5"/>
      <c r="C13826" s="7"/>
      <c r="D13826" s="8"/>
    </row>
    <row r="13827" spans="1:4" x14ac:dyDescent="0.25">
      <c r="A13827" s="5"/>
      <c r="C13827" s="7"/>
      <c r="D13827" s="8"/>
    </row>
    <row r="13828" spans="1:4" x14ac:dyDescent="0.25">
      <c r="A13828" s="5"/>
      <c r="C13828" s="7"/>
      <c r="D13828" s="8"/>
    </row>
    <row r="13829" spans="1:4" x14ac:dyDescent="0.25">
      <c r="A13829" s="5"/>
      <c r="C13829" s="7"/>
      <c r="D13829" s="8"/>
    </row>
    <row r="13830" spans="1:4" x14ac:dyDescent="0.25">
      <c r="A13830" s="5"/>
      <c r="C13830" s="7"/>
      <c r="D13830" s="8"/>
    </row>
    <row r="13831" spans="1:4" x14ac:dyDescent="0.25">
      <c r="A13831" s="5"/>
      <c r="C13831" s="7"/>
      <c r="D13831" s="8"/>
    </row>
    <row r="13832" spans="1:4" x14ac:dyDescent="0.25">
      <c r="A13832" s="5"/>
      <c r="C13832" s="7"/>
      <c r="D13832" s="8"/>
    </row>
    <row r="13833" spans="1:4" x14ac:dyDescent="0.25">
      <c r="A13833" s="5"/>
      <c r="C13833" s="7"/>
      <c r="D13833" s="8"/>
    </row>
    <row r="13834" spans="1:4" x14ac:dyDescent="0.25">
      <c r="A13834" s="5"/>
      <c r="C13834" s="7"/>
      <c r="D13834" s="8"/>
    </row>
    <row r="13835" spans="1:4" x14ac:dyDescent="0.25">
      <c r="A13835" s="5"/>
      <c r="C13835" s="7"/>
      <c r="D13835" s="8"/>
    </row>
    <row r="13836" spans="1:4" x14ac:dyDescent="0.25">
      <c r="A13836" s="5"/>
      <c r="C13836" s="7"/>
      <c r="D13836" s="8"/>
    </row>
    <row r="13837" spans="1:4" x14ac:dyDescent="0.25">
      <c r="A13837" s="5"/>
      <c r="C13837" s="7"/>
      <c r="D13837" s="8"/>
    </row>
    <row r="13838" spans="1:4" x14ac:dyDescent="0.25">
      <c r="A13838" s="5"/>
      <c r="C13838" s="7"/>
      <c r="D13838" s="8"/>
    </row>
    <row r="13839" spans="1:4" x14ac:dyDescent="0.25">
      <c r="A13839" s="5"/>
      <c r="C13839" s="7"/>
      <c r="D13839" s="8"/>
    </row>
    <row r="13840" spans="1:4" x14ac:dyDescent="0.25">
      <c r="A13840" s="5"/>
      <c r="C13840" s="7"/>
      <c r="D13840" s="8"/>
    </row>
    <row r="13841" spans="1:4" x14ac:dyDescent="0.25">
      <c r="A13841" s="5"/>
      <c r="C13841" s="7"/>
      <c r="D13841" s="8"/>
    </row>
    <row r="13842" spans="1:4" x14ac:dyDescent="0.25">
      <c r="A13842" s="5"/>
      <c r="C13842" s="7"/>
      <c r="D13842" s="8"/>
    </row>
    <row r="13843" spans="1:4" x14ac:dyDescent="0.25">
      <c r="A13843" s="5"/>
      <c r="C13843" s="7"/>
      <c r="D13843" s="8"/>
    </row>
    <row r="13844" spans="1:4" x14ac:dyDescent="0.25">
      <c r="A13844" s="5"/>
      <c r="C13844" s="7"/>
      <c r="D13844" s="8"/>
    </row>
    <row r="13845" spans="1:4" x14ac:dyDescent="0.25">
      <c r="A13845" s="5"/>
      <c r="C13845" s="7"/>
      <c r="D13845" s="8"/>
    </row>
    <row r="13846" spans="1:4" x14ac:dyDescent="0.25">
      <c r="A13846" s="5"/>
      <c r="C13846" s="7"/>
      <c r="D13846" s="8"/>
    </row>
    <row r="13847" spans="1:4" x14ac:dyDescent="0.25">
      <c r="A13847" s="5"/>
      <c r="C13847" s="7"/>
      <c r="D13847" s="8"/>
    </row>
    <row r="13848" spans="1:4" x14ac:dyDescent="0.25">
      <c r="A13848" s="5"/>
      <c r="C13848" s="7"/>
      <c r="D13848" s="8"/>
    </row>
    <row r="13849" spans="1:4" x14ac:dyDescent="0.25">
      <c r="A13849" s="5"/>
      <c r="C13849" s="7"/>
      <c r="D13849" s="8"/>
    </row>
    <row r="13850" spans="1:4" x14ac:dyDescent="0.25">
      <c r="A13850" s="5"/>
      <c r="C13850" s="7"/>
      <c r="D13850" s="8"/>
    </row>
    <row r="13851" spans="1:4" x14ac:dyDescent="0.25">
      <c r="A13851" s="5"/>
      <c r="C13851" s="7"/>
      <c r="D13851" s="8"/>
    </row>
    <row r="13852" spans="1:4" x14ac:dyDescent="0.25">
      <c r="A13852" s="5"/>
      <c r="C13852" s="7"/>
      <c r="D13852" s="8"/>
    </row>
    <row r="13853" spans="1:4" x14ac:dyDescent="0.25">
      <c r="A13853" s="5"/>
      <c r="C13853" s="7"/>
      <c r="D13853" s="8"/>
    </row>
    <row r="13854" spans="1:4" x14ac:dyDescent="0.25">
      <c r="A13854" s="5"/>
      <c r="C13854" s="7"/>
      <c r="D13854" s="8"/>
    </row>
    <row r="13855" spans="1:4" x14ac:dyDescent="0.25">
      <c r="A13855" s="5"/>
      <c r="C13855" s="7"/>
      <c r="D13855" s="8"/>
    </row>
    <row r="13856" spans="1:4" x14ac:dyDescent="0.25">
      <c r="A13856" s="5"/>
      <c r="C13856" s="7"/>
      <c r="D13856" s="8"/>
    </row>
    <row r="13857" spans="1:4" x14ac:dyDescent="0.25">
      <c r="A13857" s="5"/>
      <c r="C13857" s="7"/>
      <c r="D13857" s="8"/>
    </row>
    <row r="13858" spans="1:4" x14ac:dyDescent="0.25">
      <c r="A13858" s="5"/>
      <c r="C13858" s="7"/>
      <c r="D13858" s="8"/>
    </row>
    <row r="13859" spans="1:4" x14ac:dyDescent="0.25">
      <c r="A13859" s="5"/>
      <c r="C13859" s="7"/>
      <c r="D13859" s="8"/>
    </row>
    <row r="13860" spans="1:4" x14ac:dyDescent="0.25">
      <c r="A13860" s="5"/>
      <c r="C13860" s="7"/>
      <c r="D13860" s="8"/>
    </row>
    <row r="13861" spans="1:4" x14ac:dyDescent="0.25">
      <c r="A13861" s="5"/>
      <c r="C13861" s="7"/>
      <c r="D13861" s="8"/>
    </row>
    <row r="13862" spans="1:4" x14ac:dyDescent="0.25">
      <c r="A13862" s="5"/>
      <c r="C13862" s="7"/>
      <c r="D13862" s="8"/>
    </row>
    <row r="13863" spans="1:4" x14ac:dyDescent="0.25">
      <c r="A13863" s="5"/>
      <c r="C13863" s="7"/>
      <c r="D13863" s="8"/>
    </row>
    <row r="13864" spans="1:4" x14ac:dyDescent="0.25">
      <c r="A13864" s="5"/>
      <c r="C13864" s="7"/>
      <c r="D13864" s="8"/>
    </row>
    <row r="13865" spans="1:4" x14ac:dyDescent="0.25">
      <c r="A13865" s="5"/>
      <c r="C13865" s="7"/>
      <c r="D13865" s="8"/>
    </row>
    <row r="13866" spans="1:4" x14ac:dyDescent="0.25">
      <c r="A13866" s="5"/>
      <c r="C13866" s="7"/>
      <c r="D13866" s="8"/>
    </row>
    <row r="13867" spans="1:4" x14ac:dyDescent="0.25">
      <c r="A13867" s="5"/>
      <c r="C13867" s="7"/>
      <c r="D13867" s="8"/>
    </row>
    <row r="13868" spans="1:4" x14ac:dyDescent="0.25">
      <c r="A13868" s="5"/>
      <c r="C13868" s="7"/>
      <c r="D13868" s="8"/>
    </row>
    <row r="13869" spans="1:4" x14ac:dyDescent="0.25">
      <c r="A13869" s="5"/>
      <c r="C13869" s="7"/>
      <c r="D13869" s="8"/>
    </row>
    <row r="13870" spans="1:4" x14ac:dyDescent="0.25">
      <c r="A13870" s="5"/>
      <c r="C13870" s="7"/>
      <c r="D13870" s="8"/>
    </row>
    <row r="13871" spans="1:4" x14ac:dyDescent="0.25">
      <c r="A13871" s="5"/>
      <c r="C13871" s="7"/>
      <c r="D13871" s="8"/>
    </row>
    <row r="13872" spans="1:4" x14ac:dyDescent="0.25">
      <c r="A13872" s="5"/>
      <c r="C13872" s="7"/>
      <c r="D13872" s="8"/>
    </row>
    <row r="13873" spans="1:4" x14ac:dyDescent="0.25">
      <c r="A13873" s="5"/>
      <c r="C13873" s="7"/>
      <c r="D13873" s="8"/>
    </row>
    <row r="13874" spans="1:4" x14ac:dyDescent="0.25">
      <c r="A13874" s="5"/>
      <c r="C13874" s="7"/>
      <c r="D13874" s="8"/>
    </row>
    <row r="13875" spans="1:4" x14ac:dyDescent="0.25">
      <c r="A13875" s="5"/>
      <c r="C13875" s="7"/>
      <c r="D13875" s="8"/>
    </row>
    <row r="13876" spans="1:4" x14ac:dyDescent="0.25">
      <c r="A13876" s="5"/>
      <c r="C13876" s="7"/>
      <c r="D13876" s="8"/>
    </row>
    <row r="13877" spans="1:4" x14ac:dyDescent="0.25">
      <c r="A13877" s="5"/>
      <c r="C13877" s="7"/>
      <c r="D13877" s="8"/>
    </row>
    <row r="13878" spans="1:4" x14ac:dyDescent="0.25">
      <c r="A13878" s="5"/>
      <c r="C13878" s="7"/>
      <c r="D13878" s="8"/>
    </row>
    <row r="13879" spans="1:4" x14ac:dyDescent="0.25">
      <c r="A13879" s="5"/>
      <c r="C13879" s="7"/>
      <c r="D13879" s="8"/>
    </row>
    <row r="13880" spans="1:4" x14ac:dyDescent="0.25">
      <c r="A13880" s="5"/>
      <c r="C13880" s="7"/>
      <c r="D13880" s="8"/>
    </row>
    <row r="13881" spans="1:4" x14ac:dyDescent="0.25">
      <c r="A13881" s="5"/>
      <c r="C13881" s="7"/>
      <c r="D13881" s="8"/>
    </row>
    <row r="13882" spans="1:4" x14ac:dyDescent="0.25">
      <c r="A13882" s="5"/>
      <c r="C13882" s="7"/>
      <c r="D13882" s="8"/>
    </row>
    <row r="13883" spans="1:4" x14ac:dyDescent="0.25">
      <c r="A13883" s="5"/>
      <c r="C13883" s="7"/>
      <c r="D13883" s="8"/>
    </row>
    <row r="13884" spans="1:4" x14ac:dyDescent="0.25">
      <c r="A13884" s="5"/>
      <c r="C13884" s="7"/>
      <c r="D13884" s="8"/>
    </row>
    <row r="13885" spans="1:4" x14ac:dyDescent="0.25">
      <c r="A13885" s="5"/>
      <c r="C13885" s="7"/>
      <c r="D13885" s="8"/>
    </row>
    <row r="13886" spans="1:4" x14ac:dyDescent="0.25">
      <c r="A13886" s="5"/>
      <c r="C13886" s="7"/>
      <c r="D13886" s="8"/>
    </row>
    <row r="13887" spans="1:4" x14ac:dyDescent="0.25">
      <c r="A13887" s="5"/>
      <c r="C13887" s="7"/>
      <c r="D13887" s="8"/>
    </row>
    <row r="13888" spans="1:4" x14ac:dyDescent="0.25">
      <c r="A13888" s="5"/>
      <c r="C13888" s="7"/>
      <c r="D13888" s="8"/>
    </row>
    <row r="13889" spans="1:4" x14ac:dyDescent="0.25">
      <c r="A13889" s="5"/>
      <c r="C13889" s="7"/>
      <c r="D13889" s="8"/>
    </row>
    <row r="13890" spans="1:4" x14ac:dyDescent="0.25">
      <c r="A13890" s="5"/>
      <c r="C13890" s="7"/>
      <c r="D13890" s="8"/>
    </row>
    <row r="13891" spans="1:4" x14ac:dyDescent="0.25">
      <c r="A13891" s="5"/>
      <c r="C13891" s="7"/>
      <c r="D13891" s="8"/>
    </row>
    <row r="13892" spans="1:4" x14ac:dyDescent="0.25">
      <c r="A13892" s="5"/>
      <c r="C13892" s="7"/>
      <c r="D13892" s="8"/>
    </row>
    <row r="13893" spans="1:4" x14ac:dyDescent="0.25">
      <c r="A13893" s="5"/>
      <c r="C13893" s="7"/>
      <c r="D13893" s="8"/>
    </row>
    <row r="13894" spans="1:4" x14ac:dyDescent="0.25">
      <c r="A13894" s="5"/>
      <c r="C13894" s="7"/>
      <c r="D13894" s="8"/>
    </row>
    <row r="13895" spans="1:4" x14ac:dyDescent="0.25">
      <c r="A13895" s="5"/>
      <c r="C13895" s="7"/>
      <c r="D13895" s="8"/>
    </row>
    <row r="13896" spans="1:4" x14ac:dyDescent="0.25">
      <c r="A13896" s="5"/>
      <c r="C13896" s="7"/>
      <c r="D13896" s="8"/>
    </row>
    <row r="13897" spans="1:4" x14ac:dyDescent="0.25">
      <c r="A13897" s="5"/>
      <c r="C13897" s="7"/>
      <c r="D13897" s="8"/>
    </row>
    <row r="13898" spans="1:4" x14ac:dyDescent="0.25">
      <c r="A13898" s="5"/>
      <c r="C13898" s="7"/>
      <c r="D13898" s="8"/>
    </row>
    <row r="13899" spans="1:4" x14ac:dyDescent="0.25">
      <c r="A13899" s="5"/>
      <c r="C13899" s="7"/>
      <c r="D13899" s="8"/>
    </row>
    <row r="13900" spans="1:4" x14ac:dyDescent="0.25">
      <c r="A13900" s="5"/>
      <c r="C13900" s="7"/>
      <c r="D13900" s="8"/>
    </row>
    <row r="13901" spans="1:4" x14ac:dyDescent="0.25">
      <c r="A13901" s="5"/>
      <c r="C13901" s="7"/>
      <c r="D13901" s="8"/>
    </row>
    <row r="13902" spans="1:4" x14ac:dyDescent="0.25">
      <c r="A13902" s="5"/>
      <c r="C13902" s="7"/>
      <c r="D13902" s="8"/>
    </row>
    <row r="13903" spans="1:4" x14ac:dyDescent="0.25">
      <c r="A13903" s="5"/>
      <c r="C13903" s="7"/>
      <c r="D13903" s="8"/>
    </row>
    <row r="13904" spans="1:4" x14ac:dyDescent="0.25">
      <c r="A13904" s="5"/>
      <c r="C13904" s="7"/>
      <c r="D13904" s="8"/>
    </row>
    <row r="13905" spans="1:4" x14ac:dyDescent="0.25">
      <c r="A13905" s="5"/>
      <c r="C13905" s="7"/>
      <c r="D13905" s="8"/>
    </row>
    <row r="13906" spans="1:4" x14ac:dyDescent="0.25">
      <c r="A13906" s="5"/>
      <c r="C13906" s="7"/>
      <c r="D13906" s="8"/>
    </row>
    <row r="13907" spans="1:4" x14ac:dyDescent="0.25">
      <c r="A13907" s="5"/>
      <c r="C13907" s="7"/>
      <c r="D13907" s="8"/>
    </row>
    <row r="13908" spans="1:4" x14ac:dyDescent="0.25">
      <c r="A13908" s="5"/>
      <c r="C13908" s="7"/>
      <c r="D13908" s="8"/>
    </row>
    <row r="13909" spans="1:4" x14ac:dyDescent="0.25">
      <c r="A13909" s="5"/>
      <c r="C13909" s="7"/>
      <c r="D13909" s="8"/>
    </row>
    <row r="13910" spans="1:4" x14ac:dyDescent="0.25">
      <c r="A13910" s="5"/>
      <c r="C13910" s="7"/>
      <c r="D13910" s="8"/>
    </row>
    <row r="13911" spans="1:4" x14ac:dyDescent="0.25">
      <c r="A13911" s="5"/>
      <c r="C13911" s="7"/>
      <c r="D13911" s="8"/>
    </row>
    <row r="13912" spans="1:4" x14ac:dyDescent="0.25">
      <c r="A13912" s="5"/>
      <c r="C13912" s="7"/>
      <c r="D13912" s="8"/>
    </row>
    <row r="13913" spans="1:4" x14ac:dyDescent="0.25">
      <c r="A13913" s="5"/>
      <c r="C13913" s="7"/>
      <c r="D13913" s="8"/>
    </row>
    <row r="13914" spans="1:4" x14ac:dyDescent="0.25">
      <c r="A13914" s="5"/>
      <c r="C13914" s="7"/>
      <c r="D13914" s="8"/>
    </row>
    <row r="13915" spans="1:4" x14ac:dyDescent="0.25">
      <c r="A13915" s="5"/>
      <c r="C13915" s="7"/>
      <c r="D13915" s="8"/>
    </row>
    <row r="13916" spans="1:4" x14ac:dyDescent="0.25">
      <c r="A13916" s="5"/>
      <c r="C13916" s="7"/>
      <c r="D13916" s="8"/>
    </row>
    <row r="13917" spans="1:4" x14ac:dyDescent="0.25">
      <c r="A13917" s="5"/>
      <c r="C13917" s="7"/>
      <c r="D13917" s="8"/>
    </row>
    <row r="13918" spans="1:4" x14ac:dyDescent="0.25">
      <c r="A13918" s="5"/>
      <c r="C13918" s="7"/>
      <c r="D13918" s="8"/>
    </row>
    <row r="13919" spans="1:4" x14ac:dyDescent="0.25">
      <c r="A13919" s="5"/>
      <c r="C13919" s="7"/>
      <c r="D13919" s="8"/>
    </row>
    <row r="13920" spans="1:4" x14ac:dyDescent="0.25">
      <c r="A13920" s="5"/>
      <c r="C13920" s="7"/>
      <c r="D13920" s="8"/>
    </row>
    <row r="13921" spans="1:4" x14ac:dyDescent="0.25">
      <c r="A13921" s="5"/>
      <c r="C13921" s="7"/>
      <c r="D13921" s="8"/>
    </row>
    <row r="13922" spans="1:4" x14ac:dyDescent="0.25">
      <c r="A13922" s="5"/>
      <c r="C13922" s="7"/>
      <c r="D13922" s="8"/>
    </row>
    <row r="13923" spans="1:4" x14ac:dyDescent="0.25">
      <c r="A13923" s="5"/>
      <c r="C13923" s="7"/>
      <c r="D13923" s="8"/>
    </row>
    <row r="13924" spans="1:4" x14ac:dyDescent="0.25">
      <c r="A13924" s="5"/>
      <c r="C13924" s="7"/>
      <c r="D13924" s="8"/>
    </row>
    <row r="13925" spans="1:4" x14ac:dyDescent="0.25">
      <c r="A13925" s="5"/>
      <c r="C13925" s="7"/>
      <c r="D13925" s="8"/>
    </row>
    <row r="13926" spans="1:4" x14ac:dyDescent="0.25">
      <c r="A13926" s="5"/>
      <c r="C13926" s="7"/>
      <c r="D13926" s="8"/>
    </row>
    <row r="13927" spans="1:4" x14ac:dyDescent="0.25">
      <c r="A13927" s="5"/>
      <c r="C13927" s="7"/>
      <c r="D13927" s="8"/>
    </row>
    <row r="13928" spans="1:4" x14ac:dyDescent="0.25">
      <c r="A13928" s="5"/>
      <c r="C13928" s="7"/>
      <c r="D13928" s="8"/>
    </row>
    <row r="13929" spans="1:4" x14ac:dyDescent="0.25">
      <c r="A13929" s="5"/>
      <c r="C13929" s="7"/>
      <c r="D13929" s="8"/>
    </row>
    <row r="13930" spans="1:4" x14ac:dyDescent="0.25">
      <c r="A13930" s="5"/>
      <c r="C13930" s="7"/>
      <c r="D13930" s="8"/>
    </row>
    <row r="13931" spans="1:4" x14ac:dyDescent="0.25">
      <c r="A13931" s="5"/>
      <c r="C13931" s="7"/>
      <c r="D13931" s="8"/>
    </row>
    <row r="13932" spans="1:4" x14ac:dyDescent="0.25">
      <c r="A13932" s="5"/>
      <c r="C13932" s="7"/>
      <c r="D13932" s="8"/>
    </row>
    <row r="13933" spans="1:4" x14ac:dyDescent="0.25">
      <c r="A13933" s="5"/>
      <c r="C13933" s="7"/>
      <c r="D13933" s="8"/>
    </row>
    <row r="13934" spans="1:4" x14ac:dyDescent="0.25">
      <c r="A13934" s="5"/>
      <c r="C13934" s="7"/>
      <c r="D13934" s="8"/>
    </row>
    <row r="13935" spans="1:4" x14ac:dyDescent="0.25">
      <c r="A13935" s="5"/>
      <c r="C13935" s="7"/>
      <c r="D13935" s="8"/>
    </row>
    <row r="13936" spans="1:4" x14ac:dyDescent="0.25">
      <c r="A13936" s="5"/>
      <c r="C13936" s="7"/>
      <c r="D13936" s="8"/>
    </row>
    <row r="13937" spans="1:4" x14ac:dyDescent="0.25">
      <c r="A13937" s="5"/>
      <c r="C13937" s="7"/>
      <c r="D13937" s="8"/>
    </row>
    <row r="13938" spans="1:4" x14ac:dyDescent="0.25">
      <c r="A13938" s="5"/>
      <c r="C13938" s="7"/>
      <c r="D13938" s="8"/>
    </row>
    <row r="13939" spans="1:4" x14ac:dyDescent="0.25">
      <c r="A13939" s="5"/>
      <c r="C13939" s="7"/>
      <c r="D13939" s="8"/>
    </row>
    <row r="13940" spans="1:4" x14ac:dyDescent="0.25">
      <c r="A13940" s="5"/>
      <c r="C13940" s="7"/>
      <c r="D13940" s="8"/>
    </row>
    <row r="13941" spans="1:4" x14ac:dyDescent="0.25">
      <c r="A13941" s="5"/>
      <c r="C13941" s="7"/>
      <c r="D13941" s="8"/>
    </row>
    <row r="13942" spans="1:4" x14ac:dyDescent="0.25">
      <c r="A13942" s="5"/>
      <c r="C13942" s="7"/>
      <c r="D13942" s="8"/>
    </row>
    <row r="13943" spans="1:4" x14ac:dyDescent="0.25">
      <c r="A13943" s="5"/>
      <c r="C13943" s="7"/>
      <c r="D13943" s="8"/>
    </row>
    <row r="13944" spans="1:4" x14ac:dyDescent="0.25">
      <c r="A13944" s="5"/>
      <c r="C13944" s="7"/>
      <c r="D13944" s="8"/>
    </row>
    <row r="13945" spans="1:4" x14ac:dyDescent="0.25">
      <c r="A13945" s="5"/>
      <c r="C13945" s="7"/>
      <c r="D13945" s="8"/>
    </row>
    <row r="13946" spans="1:4" x14ac:dyDescent="0.25">
      <c r="A13946" s="5"/>
      <c r="C13946" s="7"/>
      <c r="D13946" s="8"/>
    </row>
    <row r="13947" spans="1:4" x14ac:dyDescent="0.25">
      <c r="A13947" s="5"/>
      <c r="C13947" s="7"/>
      <c r="D13947" s="8"/>
    </row>
    <row r="13948" spans="1:4" x14ac:dyDescent="0.25">
      <c r="A13948" s="5"/>
      <c r="C13948" s="7"/>
      <c r="D13948" s="8"/>
    </row>
    <row r="13949" spans="1:4" x14ac:dyDescent="0.25">
      <c r="A13949" s="5"/>
      <c r="C13949" s="7"/>
      <c r="D13949" s="8"/>
    </row>
    <row r="13950" spans="1:4" x14ac:dyDescent="0.25">
      <c r="A13950" s="5"/>
      <c r="C13950" s="7"/>
      <c r="D13950" s="8"/>
    </row>
    <row r="13951" spans="1:4" x14ac:dyDescent="0.25">
      <c r="A13951" s="5"/>
      <c r="C13951" s="7"/>
      <c r="D13951" s="8"/>
    </row>
    <row r="13952" spans="1:4" x14ac:dyDescent="0.25">
      <c r="A13952" s="5"/>
      <c r="C13952" s="7"/>
      <c r="D13952" s="8"/>
    </row>
    <row r="13953" spans="1:4" x14ac:dyDescent="0.25">
      <c r="A13953" s="5"/>
      <c r="C13953" s="7"/>
      <c r="D13953" s="8"/>
    </row>
    <row r="13954" spans="1:4" x14ac:dyDescent="0.25">
      <c r="A13954" s="5"/>
      <c r="C13954" s="7"/>
      <c r="D13954" s="8"/>
    </row>
    <row r="13955" spans="1:4" x14ac:dyDescent="0.25">
      <c r="A13955" s="5"/>
      <c r="C13955" s="7"/>
      <c r="D13955" s="8"/>
    </row>
    <row r="13956" spans="1:4" x14ac:dyDescent="0.25">
      <c r="A13956" s="5"/>
      <c r="C13956" s="7"/>
      <c r="D13956" s="8"/>
    </row>
    <row r="13957" spans="1:4" x14ac:dyDescent="0.25">
      <c r="A13957" s="5"/>
      <c r="C13957" s="7"/>
      <c r="D13957" s="8"/>
    </row>
    <row r="13958" spans="1:4" x14ac:dyDescent="0.25">
      <c r="A13958" s="5"/>
      <c r="C13958" s="7"/>
      <c r="D13958" s="8"/>
    </row>
    <row r="13959" spans="1:4" x14ac:dyDescent="0.25">
      <c r="A13959" s="5"/>
      <c r="C13959" s="7"/>
      <c r="D13959" s="8"/>
    </row>
    <row r="13960" spans="1:4" x14ac:dyDescent="0.25">
      <c r="A13960" s="5"/>
      <c r="C13960" s="7"/>
      <c r="D13960" s="8"/>
    </row>
    <row r="13961" spans="1:4" x14ac:dyDescent="0.25">
      <c r="A13961" s="5"/>
      <c r="C13961" s="7"/>
      <c r="D13961" s="8"/>
    </row>
    <row r="13962" spans="1:4" x14ac:dyDescent="0.25">
      <c r="A13962" s="5"/>
      <c r="C13962" s="7"/>
      <c r="D13962" s="8"/>
    </row>
    <row r="13963" spans="1:4" x14ac:dyDescent="0.25">
      <c r="A13963" s="5"/>
      <c r="C13963" s="7"/>
      <c r="D13963" s="8"/>
    </row>
    <row r="13964" spans="1:4" x14ac:dyDescent="0.25">
      <c r="A13964" s="5"/>
      <c r="C13964" s="7"/>
      <c r="D13964" s="8"/>
    </row>
    <row r="13965" spans="1:4" x14ac:dyDescent="0.25">
      <c r="A13965" s="5"/>
      <c r="C13965" s="7"/>
      <c r="D13965" s="8"/>
    </row>
    <row r="13966" spans="1:4" x14ac:dyDescent="0.25">
      <c r="A13966" s="5"/>
      <c r="C13966" s="7"/>
      <c r="D13966" s="8"/>
    </row>
    <row r="13967" spans="1:4" x14ac:dyDescent="0.25">
      <c r="A13967" s="5"/>
      <c r="C13967" s="7"/>
      <c r="D13967" s="8"/>
    </row>
    <row r="13968" spans="1:4" x14ac:dyDescent="0.25">
      <c r="A13968" s="5"/>
      <c r="C13968" s="7"/>
      <c r="D13968" s="8"/>
    </row>
    <row r="13969" spans="1:4" x14ac:dyDescent="0.25">
      <c r="A13969" s="5"/>
      <c r="C13969" s="7"/>
      <c r="D13969" s="8"/>
    </row>
    <row r="13970" spans="1:4" x14ac:dyDescent="0.25">
      <c r="A13970" s="5"/>
      <c r="C13970" s="7"/>
      <c r="D13970" s="8"/>
    </row>
    <row r="13971" spans="1:4" x14ac:dyDescent="0.25">
      <c r="A13971" s="5"/>
      <c r="C13971" s="7"/>
      <c r="D13971" s="8"/>
    </row>
    <row r="13972" spans="1:4" x14ac:dyDescent="0.25">
      <c r="A13972" s="5"/>
      <c r="C13972" s="7"/>
      <c r="D13972" s="8"/>
    </row>
    <row r="13973" spans="1:4" x14ac:dyDescent="0.25">
      <c r="A13973" s="5"/>
      <c r="C13973" s="7"/>
      <c r="D13973" s="8"/>
    </row>
    <row r="13974" spans="1:4" x14ac:dyDescent="0.25">
      <c r="A13974" s="5"/>
      <c r="C13974" s="7"/>
      <c r="D13974" s="8"/>
    </row>
    <row r="13975" spans="1:4" x14ac:dyDescent="0.25">
      <c r="A13975" s="5"/>
      <c r="C13975" s="7"/>
      <c r="D13975" s="8"/>
    </row>
    <row r="13976" spans="1:4" x14ac:dyDescent="0.25">
      <c r="A13976" s="5"/>
      <c r="C13976" s="7"/>
      <c r="D13976" s="8"/>
    </row>
    <row r="13977" spans="1:4" x14ac:dyDescent="0.25">
      <c r="A13977" s="5"/>
      <c r="C13977" s="7"/>
      <c r="D13977" s="8"/>
    </row>
    <row r="13978" spans="1:4" x14ac:dyDescent="0.25">
      <c r="A13978" s="5"/>
      <c r="C13978" s="7"/>
      <c r="D13978" s="8"/>
    </row>
    <row r="13979" spans="1:4" x14ac:dyDescent="0.25">
      <c r="A13979" s="5"/>
      <c r="C13979" s="7"/>
      <c r="D13979" s="8"/>
    </row>
    <row r="13980" spans="1:4" x14ac:dyDescent="0.25">
      <c r="A13980" s="5"/>
      <c r="C13980" s="7"/>
      <c r="D13980" s="8"/>
    </row>
    <row r="13981" spans="1:4" x14ac:dyDescent="0.25">
      <c r="A13981" s="5"/>
      <c r="C13981" s="7"/>
      <c r="D13981" s="8"/>
    </row>
    <row r="13982" spans="1:4" x14ac:dyDescent="0.25">
      <c r="A13982" s="5"/>
      <c r="C13982" s="7"/>
      <c r="D13982" s="8"/>
    </row>
    <row r="13983" spans="1:4" x14ac:dyDescent="0.25">
      <c r="A13983" s="5"/>
      <c r="C13983" s="7"/>
      <c r="D13983" s="8"/>
    </row>
    <row r="13984" spans="1:4" x14ac:dyDescent="0.25">
      <c r="A13984" s="5"/>
      <c r="C13984" s="7"/>
      <c r="D13984" s="8"/>
    </row>
    <row r="13985" spans="1:4" x14ac:dyDescent="0.25">
      <c r="A13985" s="5"/>
      <c r="C13985" s="7"/>
      <c r="D13985" s="8"/>
    </row>
    <row r="13986" spans="1:4" x14ac:dyDescent="0.25">
      <c r="A13986" s="5"/>
      <c r="C13986" s="7"/>
      <c r="D13986" s="8"/>
    </row>
    <row r="13987" spans="1:4" x14ac:dyDescent="0.25">
      <c r="A13987" s="5"/>
      <c r="C13987" s="7"/>
      <c r="D13987" s="8"/>
    </row>
    <row r="13988" spans="1:4" x14ac:dyDescent="0.25">
      <c r="A13988" s="5"/>
      <c r="C13988" s="7"/>
      <c r="D13988" s="8"/>
    </row>
    <row r="13989" spans="1:4" x14ac:dyDescent="0.25">
      <c r="A13989" s="5"/>
      <c r="C13989" s="7"/>
      <c r="D13989" s="8"/>
    </row>
    <row r="13990" spans="1:4" x14ac:dyDescent="0.25">
      <c r="A13990" s="5"/>
      <c r="C13990" s="7"/>
      <c r="D13990" s="8"/>
    </row>
    <row r="13991" spans="1:4" x14ac:dyDescent="0.25">
      <c r="A13991" s="5"/>
      <c r="C13991" s="7"/>
      <c r="D13991" s="8"/>
    </row>
    <row r="13992" spans="1:4" x14ac:dyDescent="0.25">
      <c r="A13992" s="5"/>
      <c r="C13992" s="7"/>
      <c r="D13992" s="8"/>
    </row>
    <row r="13993" spans="1:4" x14ac:dyDescent="0.25">
      <c r="A13993" s="5"/>
      <c r="C13993" s="7"/>
      <c r="D13993" s="8"/>
    </row>
    <row r="13994" spans="1:4" x14ac:dyDescent="0.25">
      <c r="A13994" s="5"/>
      <c r="C13994" s="7"/>
      <c r="D13994" s="8"/>
    </row>
    <row r="13995" spans="1:4" x14ac:dyDescent="0.25">
      <c r="A13995" s="5"/>
      <c r="C13995" s="7"/>
      <c r="D13995" s="8"/>
    </row>
    <row r="13996" spans="1:4" x14ac:dyDescent="0.25">
      <c r="A13996" s="5"/>
      <c r="C13996" s="7"/>
      <c r="D13996" s="8"/>
    </row>
    <row r="13997" spans="1:4" x14ac:dyDescent="0.25">
      <c r="A13997" s="5"/>
      <c r="C13997" s="7"/>
      <c r="D13997" s="8"/>
    </row>
    <row r="13998" spans="1:4" x14ac:dyDescent="0.25">
      <c r="A13998" s="5"/>
      <c r="C13998" s="7"/>
      <c r="D13998" s="8"/>
    </row>
    <row r="13999" spans="1:4" x14ac:dyDescent="0.25">
      <c r="A13999" s="5"/>
      <c r="C13999" s="7"/>
      <c r="D13999" s="8"/>
    </row>
    <row r="14000" spans="1:4" x14ac:dyDescent="0.25">
      <c r="A14000" s="5"/>
      <c r="C14000" s="7"/>
      <c r="D14000" s="8"/>
    </row>
    <row r="14001" spans="1:4" x14ac:dyDescent="0.25">
      <c r="A14001" s="5"/>
      <c r="C14001" s="7"/>
      <c r="D14001" s="8"/>
    </row>
    <row r="14002" spans="1:4" x14ac:dyDescent="0.25">
      <c r="A14002" s="5"/>
      <c r="C14002" s="7"/>
      <c r="D14002" s="8"/>
    </row>
    <row r="14003" spans="1:4" x14ac:dyDescent="0.25">
      <c r="A14003" s="5"/>
      <c r="C14003" s="7"/>
      <c r="D14003" s="8"/>
    </row>
    <row r="14004" spans="1:4" x14ac:dyDescent="0.25">
      <c r="A14004" s="5"/>
      <c r="C14004" s="7"/>
      <c r="D14004" s="8"/>
    </row>
    <row r="14005" spans="1:4" x14ac:dyDescent="0.25">
      <c r="A14005" s="5"/>
      <c r="C14005" s="7"/>
      <c r="D14005" s="8"/>
    </row>
    <row r="14006" spans="1:4" x14ac:dyDescent="0.25">
      <c r="A14006" s="5"/>
      <c r="C14006" s="7"/>
      <c r="D14006" s="8"/>
    </row>
    <row r="14007" spans="1:4" x14ac:dyDescent="0.25">
      <c r="A14007" s="5"/>
      <c r="C14007" s="7"/>
      <c r="D14007" s="8"/>
    </row>
    <row r="14008" spans="1:4" x14ac:dyDescent="0.25">
      <c r="A14008" s="5"/>
      <c r="C14008" s="7"/>
      <c r="D14008" s="8"/>
    </row>
    <row r="14009" spans="1:4" x14ac:dyDescent="0.25">
      <c r="A14009" s="5"/>
      <c r="C14009" s="7"/>
      <c r="D14009" s="8"/>
    </row>
    <row r="14010" spans="1:4" x14ac:dyDescent="0.25">
      <c r="A14010" s="5"/>
      <c r="C14010" s="7"/>
      <c r="D14010" s="8"/>
    </row>
    <row r="14011" spans="1:4" x14ac:dyDescent="0.25">
      <c r="A14011" s="5"/>
      <c r="C14011" s="7"/>
      <c r="D14011" s="8"/>
    </row>
    <row r="14012" spans="1:4" x14ac:dyDescent="0.25">
      <c r="A14012" s="5"/>
      <c r="C14012" s="7"/>
      <c r="D14012" s="8"/>
    </row>
    <row r="14013" spans="1:4" x14ac:dyDescent="0.25">
      <c r="A14013" s="5"/>
      <c r="C14013" s="7"/>
      <c r="D14013" s="8"/>
    </row>
    <row r="14014" spans="1:4" x14ac:dyDescent="0.25">
      <c r="A14014" s="5"/>
      <c r="C14014" s="7"/>
      <c r="D14014" s="8"/>
    </row>
    <row r="14015" spans="1:4" x14ac:dyDescent="0.25">
      <c r="A14015" s="5"/>
      <c r="C14015" s="7"/>
      <c r="D14015" s="8"/>
    </row>
    <row r="14016" spans="1:4" x14ac:dyDescent="0.25">
      <c r="A14016" s="5"/>
      <c r="C14016" s="7"/>
      <c r="D14016" s="8"/>
    </row>
    <row r="14017" spans="1:4" x14ac:dyDescent="0.25">
      <c r="A14017" s="5"/>
      <c r="C14017" s="7"/>
      <c r="D14017" s="8"/>
    </row>
    <row r="14018" spans="1:4" x14ac:dyDescent="0.25">
      <c r="A14018" s="5"/>
      <c r="C14018" s="7"/>
      <c r="D14018" s="8"/>
    </row>
    <row r="14019" spans="1:4" x14ac:dyDescent="0.25">
      <c r="A14019" s="5"/>
      <c r="C14019" s="7"/>
      <c r="D14019" s="8"/>
    </row>
    <row r="14020" spans="1:4" x14ac:dyDescent="0.25">
      <c r="A14020" s="5"/>
      <c r="C14020" s="7"/>
      <c r="D14020" s="8"/>
    </row>
    <row r="14021" spans="1:4" x14ac:dyDescent="0.25">
      <c r="A14021" s="5"/>
      <c r="C14021" s="7"/>
      <c r="D14021" s="8"/>
    </row>
    <row r="14022" spans="1:4" x14ac:dyDescent="0.25">
      <c r="A14022" s="5"/>
      <c r="C14022" s="7"/>
      <c r="D14022" s="8"/>
    </row>
    <row r="14023" spans="1:4" x14ac:dyDescent="0.25">
      <c r="A14023" s="5"/>
      <c r="C14023" s="7"/>
      <c r="D14023" s="8"/>
    </row>
    <row r="14024" spans="1:4" x14ac:dyDescent="0.25">
      <c r="A14024" s="5"/>
      <c r="C14024" s="7"/>
      <c r="D14024" s="8"/>
    </row>
    <row r="14025" spans="1:4" x14ac:dyDescent="0.25">
      <c r="A14025" s="5"/>
      <c r="C14025" s="7"/>
      <c r="D14025" s="8"/>
    </row>
    <row r="14026" spans="1:4" x14ac:dyDescent="0.25">
      <c r="A14026" s="5"/>
      <c r="C14026" s="7"/>
      <c r="D14026" s="8"/>
    </row>
    <row r="14027" spans="1:4" x14ac:dyDescent="0.25">
      <c r="A14027" s="5"/>
      <c r="C14027" s="7"/>
      <c r="D14027" s="8"/>
    </row>
    <row r="14028" spans="1:4" x14ac:dyDescent="0.25">
      <c r="A14028" s="5"/>
      <c r="C14028" s="7"/>
      <c r="D14028" s="8"/>
    </row>
    <row r="14029" spans="1:4" x14ac:dyDescent="0.25">
      <c r="A14029" s="5"/>
      <c r="C14029" s="7"/>
      <c r="D14029" s="8"/>
    </row>
    <row r="14030" spans="1:4" x14ac:dyDescent="0.25">
      <c r="A14030" s="5"/>
      <c r="C14030" s="7"/>
      <c r="D14030" s="8"/>
    </row>
    <row r="14031" spans="1:4" x14ac:dyDescent="0.25">
      <c r="A14031" s="5"/>
      <c r="C14031" s="7"/>
      <c r="D14031" s="8"/>
    </row>
    <row r="14032" spans="1:4" x14ac:dyDescent="0.25">
      <c r="A14032" s="5"/>
      <c r="C14032" s="7"/>
      <c r="D14032" s="8"/>
    </row>
    <row r="14033" spans="1:4" x14ac:dyDescent="0.25">
      <c r="A14033" s="5"/>
      <c r="C14033" s="7"/>
      <c r="D14033" s="8"/>
    </row>
    <row r="14034" spans="1:4" x14ac:dyDescent="0.25">
      <c r="A14034" s="5"/>
      <c r="C14034" s="7"/>
      <c r="D14034" s="8"/>
    </row>
    <row r="14035" spans="1:4" x14ac:dyDescent="0.25">
      <c r="A14035" s="5"/>
      <c r="C14035" s="7"/>
      <c r="D14035" s="8"/>
    </row>
    <row r="14036" spans="1:4" x14ac:dyDescent="0.25">
      <c r="A14036" s="5"/>
      <c r="C14036" s="7"/>
      <c r="D14036" s="8"/>
    </row>
    <row r="14037" spans="1:4" x14ac:dyDescent="0.25">
      <c r="A14037" s="5"/>
      <c r="C14037" s="7"/>
      <c r="D14037" s="8"/>
    </row>
    <row r="14038" spans="1:4" x14ac:dyDescent="0.25">
      <c r="A14038" s="5"/>
      <c r="C14038" s="7"/>
      <c r="D14038" s="8"/>
    </row>
    <row r="14039" spans="1:4" x14ac:dyDescent="0.25">
      <c r="A14039" s="5"/>
      <c r="C14039" s="7"/>
      <c r="D14039" s="8"/>
    </row>
    <row r="14040" spans="1:4" x14ac:dyDescent="0.25">
      <c r="A14040" s="5"/>
      <c r="C14040" s="7"/>
      <c r="D14040" s="8"/>
    </row>
    <row r="14041" spans="1:4" x14ac:dyDescent="0.25">
      <c r="A14041" s="5"/>
      <c r="C14041" s="7"/>
      <c r="D14041" s="8"/>
    </row>
    <row r="14042" spans="1:4" x14ac:dyDescent="0.25">
      <c r="A14042" s="5"/>
      <c r="C14042" s="7"/>
      <c r="D14042" s="8"/>
    </row>
    <row r="14043" spans="1:4" x14ac:dyDescent="0.25">
      <c r="A14043" s="5"/>
      <c r="C14043" s="7"/>
      <c r="D14043" s="8"/>
    </row>
    <row r="14044" spans="1:4" x14ac:dyDescent="0.25">
      <c r="A14044" s="5"/>
      <c r="C14044" s="7"/>
      <c r="D14044" s="8"/>
    </row>
    <row r="14045" spans="1:4" x14ac:dyDescent="0.25">
      <c r="A14045" s="5"/>
      <c r="C14045" s="7"/>
      <c r="D14045" s="8"/>
    </row>
    <row r="14046" spans="1:4" x14ac:dyDescent="0.25">
      <c r="A14046" s="5"/>
      <c r="C14046" s="7"/>
      <c r="D14046" s="8"/>
    </row>
    <row r="14047" spans="1:4" x14ac:dyDescent="0.25">
      <c r="A14047" s="5"/>
      <c r="C14047" s="7"/>
      <c r="D14047" s="8"/>
    </row>
    <row r="14048" spans="1:4" x14ac:dyDescent="0.25">
      <c r="A14048" s="5"/>
      <c r="C14048" s="7"/>
      <c r="D14048" s="8"/>
    </row>
    <row r="14049" spans="1:4" x14ac:dyDescent="0.25">
      <c r="A14049" s="5"/>
      <c r="C14049" s="7"/>
      <c r="D14049" s="8"/>
    </row>
    <row r="14050" spans="1:4" x14ac:dyDescent="0.25">
      <c r="A14050" s="5"/>
      <c r="C14050" s="7"/>
      <c r="D14050" s="8"/>
    </row>
    <row r="14051" spans="1:4" x14ac:dyDescent="0.25">
      <c r="A14051" s="5"/>
      <c r="C14051" s="7"/>
      <c r="D14051" s="8"/>
    </row>
    <row r="14052" spans="1:4" x14ac:dyDescent="0.25">
      <c r="A14052" s="5"/>
      <c r="C14052" s="7"/>
      <c r="D14052" s="8"/>
    </row>
    <row r="14053" spans="1:4" x14ac:dyDescent="0.25">
      <c r="A14053" s="5"/>
      <c r="C14053" s="7"/>
      <c r="D14053" s="8"/>
    </row>
    <row r="14054" spans="1:4" x14ac:dyDescent="0.25">
      <c r="A14054" s="5"/>
      <c r="C14054" s="7"/>
      <c r="D14054" s="8"/>
    </row>
    <row r="14055" spans="1:4" x14ac:dyDescent="0.25">
      <c r="A14055" s="5"/>
      <c r="C14055" s="7"/>
      <c r="D14055" s="8"/>
    </row>
    <row r="14056" spans="1:4" x14ac:dyDescent="0.25">
      <c r="A14056" s="5"/>
      <c r="C14056" s="7"/>
      <c r="D14056" s="8"/>
    </row>
    <row r="14057" spans="1:4" x14ac:dyDescent="0.25">
      <c r="A14057" s="5"/>
      <c r="C14057" s="7"/>
      <c r="D14057" s="8"/>
    </row>
    <row r="14058" spans="1:4" x14ac:dyDescent="0.25">
      <c r="A14058" s="5"/>
      <c r="C14058" s="7"/>
      <c r="D14058" s="8"/>
    </row>
    <row r="14059" spans="1:4" x14ac:dyDescent="0.25">
      <c r="A14059" s="5"/>
      <c r="C14059" s="7"/>
      <c r="D14059" s="8"/>
    </row>
    <row r="14060" spans="1:4" x14ac:dyDescent="0.25">
      <c r="A14060" s="5"/>
      <c r="C14060" s="7"/>
      <c r="D14060" s="8"/>
    </row>
    <row r="14061" spans="1:4" x14ac:dyDescent="0.25">
      <c r="A14061" s="5"/>
      <c r="C14061" s="7"/>
      <c r="D14061" s="8"/>
    </row>
    <row r="14062" spans="1:4" x14ac:dyDescent="0.25">
      <c r="A14062" s="5"/>
      <c r="C14062" s="7"/>
      <c r="D14062" s="8"/>
    </row>
    <row r="14063" spans="1:4" x14ac:dyDescent="0.25">
      <c r="A14063" s="5"/>
      <c r="C14063" s="7"/>
      <c r="D14063" s="8"/>
    </row>
    <row r="14064" spans="1:4" x14ac:dyDescent="0.25">
      <c r="A14064" s="5"/>
      <c r="C14064" s="7"/>
      <c r="D14064" s="8"/>
    </row>
    <row r="14065" spans="1:4" x14ac:dyDescent="0.25">
      <c r="A14065" s="5"/>
      <c r="C14065" s="7"/>
      <c r="D14065" s="8"/>
    </row>
    <row r="14066" spans="1:4" x14ac:dyDescent="0.25">
      <c r="A14066" s="5"/>
      <c r="C14066" s="7"/>
      <c r="D14066" s="8"/>
    </row>
    <row r="14067" spans="1:4" x14ac:dyDescent="0.25">
      <c r="A14067" s="5"/>
      <c r="C14067" s="7"/>
      <c r="D14067" s="8"/>
    </row>
    <row r="14068" spans="1:4" x14ac:dyDescent="0.25">
      <c r="A14068" s="5"/>
      <c r="C14068" s="7"/>
      <c r="D14068" s="8"/>
    </row>
    <row r="14069" spans="1:4" x14ac:dyDescent="0.25">
      <c r="A14069" s="5"/>
      <c r="C14069" s="7"/>
      <c r="D14069" s="8"/>
    </row>
    <row r="14070" spans="1:4" x14ac:dyDescent="0.25">
      <c r="A14070" s="5"/>
      <c r="C14070" s="7"/>
      <c r="D14070" s="8"/>
    </row>
    <row r="14071" spans="1:4" x14ac:dyDescent="0.25">
      <c r="A14071" s="5"/>
      <c r="C14071" s="7"/>
      <c r="D14071" s="8"/>
    </row>
    <row r="14072" spans="1:4" x14ac:dyDescent="0.25">
      <c r="A14072" s="5"/>
      <c r="C14072" s="7"/>
      <c r="D14072" s="8"/>
    </row>
    <row r="14073" spans="1:4" x14ac:dyDescent="0.25">
      <c r="A14073" s="5"/>
      <c r="C14073" s="7"/>
      <c r="D14073" s="8"/>
    </row>
    <row r="14074" spans="1:4" x14ac:dyDescent="0.25">
      <c r="A14074" s="5"/>
      <c r="C14074" s="7"/>
      <c r="D14074" s="8"/>
    </row>
    <row r="14075" spans="1:4" x14ac:dyDescent="0.25">
      <c r="A14075" s="5"/>
      <c r="C14075" s="7"/>
      <c r="D14075" s="8"/>
    </row>
    <row r="14076" spans="1:4" x14ac:dyDescent="0.25">
      <c r="A14076" s="5"/>
      <c r="C14076" s="7"/>
      <c r="D14076" s="8"/>
    </row>
    <row r="14077" spans="1:4" x14ac:dyDescent="0.25">
      <c r="A14077" s="5"/>
      <c r="C14077" s="7"/>
      <c r="D14077" s="8"/>
    </row>
    <row r="14078" spans="1:4" x14ac:dyDescent="0.25">
      <c r="A14078" s="5"/>
      <c r="C14078" s="7"/>
      <c r="D14078" s="8"/>
    </row>
    <row r="14079" spans="1:4" x14ac:dyDescent="0.25">
      <c r="A14079" s="5"/>
      <c r="C14079" s="7"/>
      <c r="D14079" s="8"/>
    </row>
    <row r="14080" spans="1:4" x14ac:dyDescent="0.25">
      <c r="A14080" s="5"/>
      <c r="C14080" s="7"/>
      <c r="D14080" s="8"/>
    </row>
    <row r="14081" spans="1:4" x14ac:dyDescent="0.25">
      <c r="A14081" s="5"/>
      <c r="C14081" s="7"/>
      <c r="D14081" s="8"/>
    </row>
    <row r="14082" spans="1:4" x14ac:dyDescent="0.25">
      <c r="A14082" s="5"/>
      <c r="C14082" s="7"/>
      <c r="D14082" s="8"/>
    </row>
    <row r="14083" spans="1:4" x14ac:dyDescent="0.25">
      <c r="A14083" s="5"/>
      <c r="C14083" s="7"/>
      <c r="D14083" s="8"/>
    </row>
    <row r="14084" spans="1:4" x14ac:dyDescent="0.25">
      <c r="A14084" s="5"/>
      <c r="C14084" s="7"/>
      <c r="D14084" s="8"/>
    </row>
    <row r="14085" spans="1:4" x14ac:dyDescent="0.25">
      <c r="A14085" s="5"/>
      <c r="C14085" s="7"/>
      <c r="D14085" s="8"/>
    </row>
    <row r="14086" spans="1:4" x14ac:dyDescent="0.25">
      <c r="A14086" s="5"/>
      <c r="C14086" s="7"/>
      <c r="D14086" s="8"/>
    </row>
    <row r="14087" spans="1:4" x14ac:dyDescent="0.25">
      <c r="A14087" s="5"/>
      <c r="C14087" s="7"/>
      <c r="D14087" s="8"/>
    </row>
    <row r="14088" spans="1:4" x14ac:dyDescent="0.25">
      <c r="A14088" s="5"/>
      <c r="C14088" s="7"/>
      <c r="D14088" s="8"/>
    </row>
    <row r="14089" spans="1:4" x14ac:dyDescent="0.25">
      <c r="A14089" s="5"/>
      <c r="C14089" s="7"/>
      <c r="D14089" s="8"/>
    </row>
    <row r="14090" spans="1:4" x14ac:dyDescent="0.25">
      <c r="A14090" s="5"/>
      <c r="C14090" s="7"/>
      <c r="D14090" s="8"/>
    </row>
    <row r="14091" spans="1:4" x14ac:dyDescent="0.25">
      <c r="A14091" s="5"/>
      <c r="C14091" s="7"/>
      <c r="D14091" s="8"/>
    </row>
    <row r="14092" spans="1:4" x14ac:dyDescent="0.25">
      <c r="A14092" s="5"/>
      <c r="C14092" s="7"/>
      <c r="D14092" s="8"/>
    </row>
    <row r="14093" spans="1:4" x14ac:dyDescent="0.25">
      <c r="A14093" s="5"/>
      <c r="C14093" s="7"/>
      <c r="D14093" s="8"/>
    </row>
    <row r="14094" spans="1:4" x14ac:dyDescent="0.25">
      <c r="A14094" s="5"/>
      <c r="C14094" s="7"/>
      <c r="D14094" s="8"/>
    </row>
    <row r="14095" spans="1:4" x14ac:dyDescent="0.25">
      <c r="A14095" s="5"/>
      <c r="C14095" s="7"/>
      <c r="D14095" s="8"/>
    </row>
    <row r="14096" spans="1:4" x14ac:dyDescent="0.25">
      <c r="A14096" s="5"/>
      <c r="C14096" s="7"/>
      <c r="D14096" s="8"/>
    </row>
    <row r="14097" spans="1:4" x14ac:dyDescent="0.25">
      <c r="A14097" s="5"/>
      <c r="C14097" s="7"/>
      <c r="D14097" s="8"/>
    </row>
    <row r="14098" spans="1:4" x14ac:dyDescent="0.25">
      <c r="A14098" s="5"/>
      <c r="C14098" s="7"/>
      <c r="D14098" s="8"/>
    </row>
    <row r="14099" spans="1:4" x14ac:dyDescent="0.25">
      <c r="A14099" s="5"/>
      <c r="C14099" s="7"/>
      <c r="D14099" s="8"/>
    </row>
    <row r="14100" spans="1:4" x14ac:dyDescent="0.25">
      <c r="A14100" s="5"/>
      <c r="C14100" s="7"/>
      <c r="D14100" s="8"/>
    </row>
    <row r="14101" spans="1:4" x14ac:dyDescent="0.25">
      <c r="A14101" s="5"/>
      <c r="C14101" s="7"/>
      <c r="D14101" s="8"/>
    </row>
    <row r="14102" spans="1:4" x14ac:dyDescent="0.25">
      <c r="A14102" s="5"/>
      <c r="C14102" s="7"/>
      <c r="D14102" s="8"/>
    </row>
    <row r="14103" spans="1:4" x14ac:dyDescent="0.25">
      <c r="A14103" s="5"/>
      <c r="C14103" s="7"/>
      <c r="D14103" s="8"/>
    </row>
    <row r="14104" spans="1:4" x14ac:dyDescent="0.25">
      <c r="A14104" s="5"/>
      <c r="C14104" s="7"/>
      <c r="D14104" s="8"/>
    </row>
    <row r="14105" spans="1:4" x14ac:dyDescent="0.25">
      <c r="A14105" s="5"/>
      <c r="C14105" s="7"/>
      <c r="D14105" s="8"/>
    </row>
    <row r="14106" spans="1:4" x14ac:dyDescent="0.25">
      <c r="A14106" s="5"/>
      <c r="C14106" s="7"/>
      <c r="D14106" s="8"/>
    </row>
    <row r="14107" spans="1:4" x14ac:dyDescent="0.25">
      <c r="A14107" s="5"/>
      <c r="C14107" s="7"/>
      <c r="D14107" s="8"/>
    </row>
    <row r="14108" spans="1:4" x14ac:dyDescent="0.25">
      <c r="A14108" s="5"/>
      <c r="C14108" s="7"/>
      <c r="D14108" s="8"/>
    </row>
    <row r="14109" spans="1:4" x14ac:dyDescent="0.25">
      <c r="A14109" s="5"/>
      <c r="C14109" s="7"/>
      <c r="D14109" s="8"/>
    </row>
    <row r="14110" spans="1:4" x14ac:dyDescent="0.25">
      <c r="A14110" s="5"/>
      <c r="C14110" s="7"/>
      <c r="D14110" s="8"/>
    </row>
    <row r="14111" spans="1:4" x14ac:dyDescent="0.25">
      <c r="A14111" s="5"/>
      <c r="C14111" s="7"/>
      <c r="D14111" s="8"/>
    </row>
    <row r="14112" spans="1:4" x14ac:dyDescent="0.25">
      <c r="A14112" s="5"/>
      <c r="C14112" s="7"/>
      <c r="D14112" s="8"/>
    </row>
    <row r="14113" spans="1:4" x14ac:dyDescent="0.25">
      <c r="A14113" s="5"/>
      <c r="C14113" s="7"/>
      <c r="D14113" s="8"/>
    </row>
    <row r="14114" spans="1:4" x14ac:dyDescent="0.25">
      <c r="A14114" s="5"/>
      <c r="C14114" s="7"/>
      <c r="D14114" s="8"/>
    </row>
    <row r="14115" spans="1:4" x14ac:dyDescent="0.25">
      <c r="A14115" s="5"/>
      <c r="C14115" s="7"/>
      <c r="D14115" s="8"/>
    </row>
    <row r="14116" spans="1:4" x14ac:dyDescent="0.25">
      <c r="A14116" s="5"/>
      <c r="C14116" s="7"/>
      <c r="D14116" s="8"/>
    </row>
    <row r="14117" spans="1:4" x14ac:dyDescent="0.25">
      <c r="A14117" s="5"/>
      <c r="C14117" s="7"/>
      <c r="D14117" s="8"/>
    </row>
    <row r="14118" spans="1:4" x14ac:dyDescent="0.25">
      <c r="A14118" s="5"/>
      <c r="C14118" s="7"/>
      <c r="D14118" s="8"/>
    </row>
    <row r="14119" spans="1:4" x14ac:dyDescent="0.25">
      <c r="A14119" s="5"/>
      <c r="C14119" s="7"/>
      <c r="D14119" s="8"/>
    </row>
    <row r="14120" spans="1:4" x14ac:dyDescent="0.25">
      <c r="A14120" s="5"/>
      <c r="C14120" s="7"/>
      <c r="D14120" s="8"/>
    </row>
    <row r="14121" spans="1:4" x14ac:dyDescent="0.25">
      <c r="A14121" s="5"/>
      <c r="C14121" s="7"/>
      <c r="D14121" s="8"/>
    </row>
    <row r="14122" spans="1:4" x14ac:dyDescent="0.25">
      <c r="A14122" s="5"/>
      <c r="C14122" s="7"/>
      <c r="D14122" s="8"/>
    </row>
    <row r="14123" spans="1:4" x14ac:dyDescent="0.25">
      <c r="A14123" s="5"/>
      <c r="C14123" s="7"/>
      <c r="D14123" s="8"/>
    </row>
    <row r="14124" spans="1:4" x14ac:dyDescent="0.25">
      <c r="A14124" s="5"/>
      <c r="C14124" s="7"/>
      <c r="D14124" s="8"/>
    </row>
    <row r="14125" spans="1:4" x14ac:dyDescent="0.25">
      <c r="A14125" s="5"/>
      <c r="C14125" s="7"/>
      <c r="D14125" s="8"/>
    </row>
    <row r="14126" spans="1:4" x14ac:dyDescent="0.25">
      <c r="A14126" s="5"/>
      <c r="C14126" s="7"/>
      <c r="D14126" s="8"/>
    </row>
    <row r="14127" spans="1:4" x14ac:dyDescent="0.25">
      <c r="A14127" s="5"/>
      <c r="C14127" s="7"/>
      <c r="D14127" s="8"/>
    </row>
    <row r="14128" spans="1:4" x14ac:dyDescent="0.25">
      <c r="A14128" s="5"/>
      <c r="C14128" s="7"/>
      <c r="D14128" s="8"/>
    </row>
    <row r="14129" spans="1:4" x14ac:dyDescent="0.25">
      <c r="A14129" s="5"/>
      <c r="C14129" s="7"/>
      <c r="D14129" s="8"/>
    </row>
    <row r="14130" spans="1:4" x14ac:dyDescent="0.25">
      <c r="A14130" s="5"/>
      <c r="C14130" s="7"/>
      <c r="D14130" s="8"/>
    </row>
    <row r="14131" spans="1:4" x14ac:dyDescent="0.25">
      <c r="A14131" s="5"/>
      <c r="C14131" s="7"/>
      <c r="D14131" s="8"/>
    </row>
    <row r="14132" spans="1:4" x14ac:dyDescent="0.25">
      <c r="A14132" s="5"/>
      <c r="C14132" s="7"/>
      <c r="D14132" s="8"/>
    </row>
    <row r="14133" spans="1:4" x14ac:dyDescent="0.25">
      <c r="A14133" s="5"/>
      <c r="C14133" s="7"/>
      <c r="D14133" s="8"/>
    </row>
    <row r="14134" spans="1:4" x14ac:dyDescent="0.25">
      <c r="A14134" s="5"/>
      <c r="C14134" s="7"/>
      <c r="D14134" s="8"/>
    </row>
    <row r="14135" spans="1:4" x14ac:dyDescent="0.25">
      <c r="A14135" s="5"/>
      <c r="C14135" s="7"/>
      <c r="D14135" s="8"/>
    </row>
    <row r="14136" spans="1:4" x14ac:dyDescent="0.25">
      <c r="A14136" s="5"/>
      <c r="C14136" s="7"/>
      <c r="D14136" s="8"/>
    </row>
    <row r="14137" spans="1:4" x14ac:dyDescent="0.25">
      <c r="A14137" s="5"/>
      <c r="C14137" s="7"/>
      <c r="D14137" s="8"/>
    </row>
    <row r="14138" spans="1:4" x14ac:dyDescent="0.25">
      <c r="A14138" s="5"/>
      <c r="C14138" s="7"/>
      <c r="D14138" s="8"/>
    </row>
    <row r="14139" spans="1:4" x14ac:dyDescent="0.25">
      <c r="A14139" s="5"/>
      <c r="C14139" s="7"/>
      <c r="D14139" s="8"/>
    </row>
    <row r="14140" spans="1:4" x14ac:dyDescent="0.25">
      <c r="A14140" s="5"/>
      <c r="C14140" s="7"/>
      <c r="D14140" s="8"/>
    </row>
    <row r="14141" spans="1:4" x14ac:dyDescent="0.25">
      <c r="A14141" s="5"/>
      <c r="C14141" s="7"/>
      <c r="D14141" s="8"/>
    </row>
    <row r="14142" spans="1:4" x14ac:dyDescent="0.25">
      <c r="A14142" s="5"/>
      <c r="C14142" s="7"/>
      <c r="D14142" s="8"/>
    </row>
    <row r="14143" spans="1:4" x14ac:dyDescent="0.25">
      <c r="A14143" s="5"/>
      <c r="C14143" s="7"/>
      <c r="D14143" s="8"/>
    </row>
    <row r="14144" spans="1:4" x14ac:dyDescent="0.25">
      <c r="A14144" s="5"/>
      <c r="C14144" s="7"/>
      <c r="D14144" s="8"/>
    </row>
    <row r="14145" spans="1:4" x14ac:dyDescent="0.25">
      <c r="A14145" s="5"/>
      <c r="C14145" s="7"/>
      <c r="D14145" s="8"/>
    </row>
    <row r="14146" spans="1:4" x14ac:dyDescent="0.25">
      <c r="A14146" s="5"/>
      <c r="C14146" s="7"/>
      <c r="D14146" s="8"/>
    </row>
    <row r="14147" spans="1:4" x14ac:dyDescent="0.25">
      <c r="A14147" s="5"/>
      <c r="C14147" s="7"/>
      <c r="D14147" s="8"/>
    </row>
    <row r="14148" spans="1:4" x14ac:dyDescent="0.25">
      <c r="A14148" s="5"/>
      <c r="C14148" s="7"/>
      <c r="D14148" s="8"/>
    </row>
    <row r="14149" spans="1:4" x14ac:dyDescent="0.25">
      <c r="A14149" s="5"/>
      <c r="C14149" s="7"/>
      <c r="D14149" s="8"/>
    </row>
    <row r="14150" spans="1:4" x14ac:dyDescent="0.25">
      <c r="A14150" s="5"/>
      <c r="C14150" s="7"/>
      <c r="D14150" s="8"/>
    </row>
    <row r="14151" spans="1:4" x14ac:dyDescent="0.25">
      <c r="A14151" s="5"/>
      <c r="C14151" s="7"/>
      <c r="D14151" s="8"/>
    </row>
    <row r="14152" spans="1:4" x14ac:dyDescent="0.25">
      <c r="A14152" s="5"/>
      <c r="C14152" s="7"/>
      <c r="D14152" s="8"/>
    </row>
    <row r="14153" spans="1:4" x14ac:dyDescent="0.25">
      <c r="A14153" s="5"/>
      <c r="C14153" s="7"/>
      <c r="D14153" s="8"/>
    </row>
    <row r="14154" spans="1:4" x14ac:dyDescent="0.25">
      <c r="A14154" s="5"/>
      <c r="C14154" s="7"/>
      <c r="D14154" s="8"/>
    </row>
    <row r="14155" spans="1:4" x14ac:dyDescent="0.25">
      <c r="A14155" s="5"/>
      <c r="C14155" s="7"/>
      <c r="D14155" s="8"/>
    </row>
    <row r="14156" spans="1:4" x14ac:dyDescent="0.25">
      <c r="A14156" s="5"/>
      <c r="C14156" s="7"/>
      <c r="D14156" s="8"/>
    </row>
    <row r="14157" spans="1:4" x14ac:dyDescent="0.25">
      <c r="A14157" s="5"/>
      <c r="C14157" s="7"/>
      <c r="D14157" s="8"/>
    </row>
    <row r="14158" spans="1:4" x14ac:dyDescent="0.25">
      <c r="A14158" s="5"/>
      <c r="C14158" s="7"/>
      <c r="D14158" s="8"/>
    </row>
    <row r="14159" spans="1:4" x14ac:dyDescent="0.25">
      <c r="A14159" s="5"/>
      <c r="C14159" s="7"/>
      <c r="D14159" s="8"/>
    </row>
    <row r="14160" spans="1:4" x14ac:dyDescent="0.25">
      <c r="A14160" s="5"/>
      <c r="C14160" s="7"/>
      <c r="D14160" s="8"/>
    </row>
    <row r="14161" spans="1:4" x14ac:dyDescent="0.25">
      <c r="A14161" s="5"/>
      <c r="C14161" s="7"/>
      <c r="D14161" s="8"/>
    </row>
    <row r="14162" spans="1:4" x14ac:dyDescent="0.25">
      <c r="A14162" s="5"/>
      <c r="C14162" s="7"/>
      <c r="D14162" s="8"/>
    </row>
    <row r="14163" spans="1:4" x14ac:dyDescent="0.25">
      <c r="A14163" s="5"/>
      <c r="C14163" s="7"/>
      <c r="D14163" s="8"/>
    </row>
    <row r="14164" spans="1:4" x14ac:dyDescent="0.25">
      <c r="A14164" s="5"/>
      <c r="C14164" s="7"/>
      <c r="D14164" s="8"/>
    </row>
    <row r="14165" spans="1:4" x14ac:dyDescent="0.25">
      <c r="A14165" s="5"/>
      <c r="C14165" s="7"/>
      <c r="D14165" s="8"/>
    </row>
    <row r="14166" spans="1:4" x14ac:dyDescent="0.25">
      <c r="A14166" s="5"/>
      <c r="C14166" s="7"/>
      <c r="D14166" s="8"/>
    </row>
    <row r="14167" spans="1:4" x14ac:dyDescent="0.25">
      <c r="A14167" s="5"/>
      <c r="C14167" s="7"/>
      <c r="D14167" s="8"/>
    </row>
    <row r="14168" spans="1:4" x14ac:dyDescent="0.25">
      <c r="A14168" s="5"/>
      <c r="C14168" s="7"/>
      <c r="D14168" s="8"/>
    </row>
    <row r="14169" spans="1:4" x14ac:dyDescent="0.25">
      <c r="A14169" s="5"/>
      <c r="C14169" s="7"/>
      <c r="D14169" s="8"/>
    </row>
    <row r="14170" spans="1:4" x14ac:dyDescent="0.25">
      <c r="A14170" s="5"/>
      <c r="C14170" s="7"/>
      <c r="D14170" s="8"/>
    </row>
    <row r="14171" spans="1:4" x14ac:dyDescent="0.25">
      <c r="A14171" s="5"/>
      <c r="C14171" s="7"/>
      <c r="D14171" s="8"/>
    </row>
    <row r="14172" spans="1:4" x14ac:dyDescent="0.25">
      <c r="A14172" s="5"/>
      <c r="C14172" s="7"/>
      <c r="D14172" s="8"/>
    </row>
    <row r="14173" spans="1:4" x14ac:dyDescent="0.25">
      <c r="A14173" s="5"/>
      <c r="C14173" s="7"/>
      <c r="D14173" s="8"/>
    </row>
    <row r="14174" spans="1:4" x14ac:dyDescent="0.25">
      <c r="A14174" s="5"/>
      <c r="C14174" s="7"/>
      <c r="D14174" s="8"/>
    </row>
    <row r="14175" spans="1:4" x14ac:dyDescent="0.25">
      <c r="A14175" s="5"/>
      <c r="C14175" s="7"/>
      <c r="D14175" s="8"/>
    </row>
    <row r="14176" spans="1:4" x14ac:dyDescent="0.25">
      <c r="A14176" s="5"/>
      <c r="C14176" s="7"/>
      <c r="D14176" s="8"/>
    </row>
    <row r="14177" spans="1:4" x14ac:dyDescent="0.25">
      <c r="A14177" s="5"/>
      <c r="C14177" s="7"/>
      <c r="D14177" s="8"/>
    </row>
    <row r="14178" spans="1:4" x14ac:dyDescent="0.25">
      <c r="A14178" s="5"/>
      <c r="C14178" s="7"/>
      <c r="D14178" s="8"/>
    </row>
    <row r="14179" spans="1:4" x14ac:dyDescent="0.25">
      <c r="A14179" s="5"/>
      <c r="C14179" s="7"/>
      <c r="D14179" s="8"/>
    </row>
    <row r="14180" spans="1:4" x14ac:dyDescent="0.25">
      <c r="A14180" s="5"/>
      <c r="C14180" s="7"/>
      <c r="D14180" s="8"/>
    </row>
    <row r="14181" spans="1:4" x14ac:dyDescent="0.25">
      <c r="A14181" s="5"/>
      <c r="C14181" s="7"/>
      <c r="D14181" s="8"/>
    </row>
    <row r="14182" spans="1:4" x14ac:dyDescent="0.25">
      <c r="A14182" s="5"/>
      <c r="C14182" s="7"/>
      <c r="D14182" s="8"/>
    </row>
    <row r="14183" spans="1:4" x14ac:dyDescent="0.25">
      <c r="A14183" s="5"/>
      <c r="C14183" s="7"/>
      <c r="D14183" s="8"/>
    </row>
    <row r="14184" spans="1:4" x14ac:dyDescent="0.25">
      <c r="A14184" s="5"/>
      <c r="C14184" s="7"/>
      <c r="D14184" s="8"/>
    </row>
    <row r="14185" spans="1:4" x14ac:dyDescent="0.25">
      <c r="A14185" s="5"/>
      <c r="C14185" s="7"/>
      <c r="D14185" s="8"/>
    </row>
    <row r="14186" spans="1:4" x14ac:dyDescent="0.25">
      <c r="A14186" s="5"/>
      <c r="C14186" s="7"/>
      <c r="D14186" s="8"/>
    </row>
    <row r="14187" spans="1:4" x14ac:dyDescent="0.25">
      <c r="A14187" s="5"/>
      <c r="C14187" s="7"/>
      <c r="D14187" s="8"/>
    </row>
    <row r="14188" spans="1:4" x14ac:dyDescent="0.25">
      <c r="A14188" s="5"/>
      <c r="C14188" s="7"/>
      <c r="D14188" s="8"/>
    </row>
    <row r="14189" spans="1:4" x14ac:dyDescent="0.25">
      <c r="A14189" s="5"/>
      <c r="C14189" s="7"/>
      <c r="D14189" s="8"/>
    </row>
    <row r="14190" spans="1:4" x14ac:dyDescent="0.25">
      <c r="A14190" s="5"/>
      <c r="C14190" s="7"/>
      <c r="D14190" s="8"/>
    </row>
    <row r="14191" spans="1:4" x14ac:dyDescent="0.25">
      <c r="A14191" s="5"/>
      <c r="C14191" s="7"/>
      <c r="D14191" s="8"/>
    </row>
    <row r="14192" spans="1:4" x14ac:dyDescent="0.25">
      <c r="A14192" s="5"/>
      <c r="C14192" s="7"/>
      <c r="D14192" s="8"/>
    </row>
    <row r="14193" spans="1:4" x14ac:dyDescent="0.25">
      <c r="A14193" s="5"/>
      <c r="C14193" s="7"/>
      <c r="D14193" s="8"/>
    </row>
    <row r="14194" spans="1:4" x14ac:dyDescent="0.25">
      <c r="A14194" s="5"/>
      <c r="C14194" s="7"/>
      <c r="D14194" s="8"/>
    </row>
    <row r="14195" spans="1:4" x14ac:dyDescent="0.25">
      <c r="A14195" s="5"/>
      <c r="C14195" s="7"/>
      <c r="D14195" s="8"/>
    </row>
    <row r="14196" spans="1:4" x14ac:dyDescent="0.25">
      <c r="A14196" s="5"/>
      <c r="C14196" s="7"/>
      <c r="D14196" s="8"/>
    </row>
    <row r="14197" spans="1:4" x14ac:dyDescent="0.25">
      <c r="A14197" s="5"/>
      <c r="C14197" s="7"/>
      <c r="D14197" s="8"/>
    </row>
    <row r="14198" spans="1:4" x14ac:dyDescent="0.25">
      <c r="A14198" s="5"/>
      <c r="C14198" s="7"/>
      <c r="D14198" s="8"/>
    </row>
    <row r="14199" spans="1:4" x14ac:dyDescent="0.25">
      <c r="A14199" s="5"/>
      <c r="C14199" s="7"/>
      <c r="D14199" s="8"/>
    </row>
    <row r="14200" spans="1:4" x14ac:dyDescent="0.25">
      <c r="A14200" s="5"/>
      <c r="C14200" s="7"/>
      <c r="D14200" s="8"/>
    </row>
    <row r="14201" spans="1:4" x14ac:dyDescent="0.25">
      <c r="A14201" s="5"/>
      <c r="C14201" s="7"/>
      <c r="D14201" s="8"/>
    </row>
    <row r="14202" spans="1:4" x14ac:dyDescent="0.25">
      <c r="A14202" s="5"/>
      <c r="C14202" s="7"/>
      <c r="D14202" s="8"/>
    </row>
    <row r="14203" spans="1:4" x14ac:dyDescent="0.25">
      <c r="A14203" s="5"/>
      <c r="C14203" s="7"/>
      <c r="D14203" s="8"/>
    </row>
    <row r="14204" spans="1:4" x14ac:dyDescent="0.25">
      <c r="A14204" s="5"/>
      <c r="C14204" s="7"/>
      <c r="D14204" s="8"/>
    </row>
    <row r="14205" spans="1:4" x14ac:dyDescent="0.25">
      <c r="A14205" s="5"/>
      <c r="C14205" s="7"/>
      <c r="D14205" s="8"/>
    </row>
    <row r="14206" spans="1:4" x14ac:dyDescent="0.25">
      <c r="A14206" s="5"/>
      <c r="C14206" s="7"/>
      <c r="D14206" s="8"/>
    </row>
    <row r="14207" spans="1:4" x14ac:dyDescent="0.25">
      <c r="A14207" s="5"/>
      <c r="C14207" s="7"/>
      <c r="D14207" s="8"/>
    </row>
    <row r="14208" spans="1:4" x14ac:dyDescent="0.25">
      <c r="A14208" s="5"/>
      <c r="C14208" s="7"/>
      <c r="D14208" s="8"/>
    </row>
    <row r="14209" spans="1:4" x14ac:dyDescent="0.25">
      <c r="A14209" s="5"/>
      <c r="C14209" s="7"/>
      <c r="D14209" s="8"/>
    </row>
    <row r="14210" spans="1:4" x14ac:dyDescent="0.25">
      <c r="A14210" s="5"/>
      <c r="C14210" s="7"/>
      <c r="D14210" s="8"/>
    </row>
    <row r="14211" spans="1:4" x14ac:dyDescent="0.25">
      <c r="A14211" s="5"/>
      <c r="C14211" s="7"/>
      <c r="D14211" s="8"/>
    </row>
    <row r="14212" spans="1:4" x14ac:dyDescent="0.25">
      <c r="A14212" s="5"/>
      <c r="C14212" s="7"/>
      <c r="D14212" s="8"/>
    </row>
    <row r="14213" spans="1:4" x14ac:dyDescent="0.25">
      <c r="A14213" s="5"/>
      <c r="C14213" s="7"/>
      <c r="D14213" s="8"/>
    </row>
    <row r="14214" spans="1:4" x14ac:dyDescent="0.25">
      <c r="A14214" s="5"/>
      <c r="C14214" s="7"/>
      <c r="D14214" s="8"/>
    </row>
    <row r="14215" spans="1:4" x14ac:dyDescent="0.25">
      <c r="A14215" s="5"/>
      <c r="C14215" s="7"/>
      <c r="D14215" s="8"/>
    </row>
    <row r="14216" spans="1:4" x14ac:dyDescent="0.25">
      <c r="A14216" s="5"/>
      <c r="C14216" s="7"/>
      <c r="D14216" s="8"/>
    </row>
    <row r="14217" spans="1:4" x14ac:dyDescent="0.25">
      <c r="A14217" s="5"/>
      <c r="C14217" s="7"/>
      <c r="D14217" s="8"/>
    </row>
    <row r="14218" spans="1:4" x14ac:dyDescent="0.25">
      <c r="A14218" s="5"/>
      <c r="C14218" s="7"/>
      <c r="D14218" s="8"/>
    </row>
    <row r="14219" spans="1:4" x14ac:dyDescent="0.25">
      <c r="A14219" s="5"/>
      <c r="C14219" s="7"/>
      <c r="D14219" s="8"/>
    </row>
    <row r="14220" spans="1:4" x14ac:dyDescent="0.25">
      <c r="A14220" s="5"/>
      <c r="C14220" s="7"/>
      <c r="D14220" s="8"/>
    </row>
    <row r="14221" spans="1:4" x14ac:dyDescent="0.25">
      <c r="A14221" s="5"/>
      <c r="C14221" s="7"/>
      <c r="D14221" s="8"/>
    </row>
    <row r="14222" spans="1:4" x14ac:dyDescent="0.25">
      <c r="A14222" s="5"/>
      <c r="C14222" s="7"/>
      <c r="D14222" s="8"/>
    </row>
    <row r="14223" spans="1:4" x14ac:dyDescent="0.25">
      <c r="A14223" s="5"/>
      <c r="C14223" s="7"/>
      <c r="D14223" s="8"/>
    </row>
    <row r="14224" spans="1:4" x14ac:dyDescent="0.25">
      <c r="A14224" s="5"/>
      <c r="C14224" s="7"/>
      <c r="D14224" s="8"/>
    </row>
    <row r="14225" spans="1:4" x14ac:dyDescent="0.25">
      <c r="A14225" s="5"/>
      <c r="C14225" s="7"/>
      <c r="D14225" s="8"/>
    </row>
    <row r="14226" spans="1:4" x14ac:dyDescent="0.25">
      <c r="A14226" s="5"/>
      <c r="C14226" s="7"/>
      <c r="D14226" s="8"/>
    </row>
    <row r="14227" spans="1:4" x14ac:dyDescent="0.25">
      <c r="A14227" s="5"/>
      <c r="C14227" s="7"/>
      <c r="D14227" s="8"/>
    </row>
    <row r="14228" spans="1:4" x14ac:dyDescent="0.25">
      <c r="A14228" s="5"/>
      <c r="C14228" s="7"/>
      <c r="D14228" s="8"/>
    </row>
    <row r="14229" spans="1:4" x14ac:dyDescent="0.25">
      <c r="A14229" s="5"/>
      <c r="C14229" s="7"/>
      <c r="D14229" s="8"/>
    </row>
    <row r="14230" spans="1:4" x14ac:dyDescent="0.25">
      <c r="A14230" s="5"/>
      <c r="C14230" s="7"/>
      <c r="D14230" s="8"/>
    </row>
    <row r="14231" spans="1:4" x14ac:dyDescent="0.25">
      <c r="A14231" s="5"/>
      <c r="C14231" s="7"/>
      <c r="D14231" s="8"/>
    </row>
    <row r="14232" spans="1:4" x14ac:dyDescent="0.25">
      <c r="A14232" s="5"/>
      <c r="C14232" s="7"/>
      <c r="D14232" s="8"/>
    </row>
    <row r="14233" spans="1:4" x14ac:dyDescent="0.25">
      <c r="A14233" s="5"/>
      <c r="C14233" s="7"/>
      <c r="D14233" s="8"/>
    </row>
    <row r="14234" spans="1:4" x14ac:dyDescent="0.25">
      <c r="A14234" s="5"/>
      <c r="C14234" s="7"/>
      <c r="D14234" s="8"/>
    </row>
    <row r="14235" spans="1:4" x14ac:dyDescent="0.25">
      <c r="A14235" s="5"/>
      <c r="C14235" s="7"/>
      <c r="D14235" s="8"/>
    </row>
    <row r="14236" spans="1:4" x14ac:dyDescent="0.25">
      <c r="A14236" s="5"/>
      <c r="C14236" s="7"/>
      <c r="D14236" s="8"/>
    </row>
    <row r="14237" spans="1:4" x14ac:dyDescent="0.25">
      <c r="A14237" s="5"/>
      <c r="C14237" s="7"/>
      <c r="D14237" s="8"/>
    </row>
    <row r="14238" spans="1:4" x14ac:dyDescent="0.25">
      <c r="A14238" s="5"/>
      <c r="C14238" s="7"/>
      <c r="D14238" s="8"/>
    </row>
    <row r="14239" spans="1:4" x14ac:dyDescent="0.25">
      <c r="A14239" s="5"/>
      <c r="C14239" s="7"/>
      <c r="D14239" s="8"/>
    </row>
    <row r="14240" spans="1:4" x14ac:dyDescent="0.25">
      <c r="A14240" s="5"/>
      <c r="C14240" s="7"/>
      <c r="D14240" s="8"/>
    </row>
    <row r="14241" spans="1:4" x14ac:dyDescent="0.25">
      <c r="A14241" s="5"/>
      <c r="C14241" s="7"/>
      <c r="D14241" s="8"/>
    </row>
    <row r="14242" spans="1:4" x14ac:dyDescent="0.25">
      <c r="A14242" s="5"/>
      <c r="C14242" s="7"/>
      <c r="D14242" s="8"/>
    </row>
    <row r="14243" spans="1:4" x14ac:dyDescent="0.25">
      <c r="A14243" s="5"/>
      <c r="C14243" s="7"/>
      <c r="D14243" s="8"/>
    </row>
    <row r="14244" spans="1:4" x14ac:dyDescent="0.25">
      <c r="A14244" s="5"/>
      <c r="C14244" s="7"/>
      <c r="D14244" s="8"/>
    </row>
    <row r="14245" spans="1:4" x14ac:dyDescent="0.25">
      <c r="A14245" s="5"/>
      <c r="C14245" s="7"/>
      <c r="D14245" s="8"/>
    </row>
    <row r="14246" spans="1:4" x14ac:dyDescent="0.25">
      <c r="A14246" s="5"/>
      <c r="C14246" s="7"/>
      <c r="D14246" s="8"/>
    </row>
    <row r="14247" spans="1:4" x14ac:dyDescent="0.25">
      <c r="A14247" s="5"/>
      <c r="C14247" s="7"/>
      <c r="D14247" s="8"/>
    </row>
    <row r="14248" spans="1:4" x14ac:dyDescent="0.25">
      <c r="A14248" s="5"/>
      <c r="C14248" s="7"/>
      <c r="D14248" s="8"/>
    </row>
    <row r="14249" spans="1:4" x14ac:dyDescent="0.25">
      <c r="A14249" s="5"/>
      <c r="C14249" s="7"/>
      <c r="D14249" s="8"/>
    </row>
    <row r="14250" spans="1:4" x14ac:dyDescent="0.25">
      <c r="A14250" s="5"/>
      <c r="C14250" s="7"/>
      <c r="D14250" s="8"/>
    </row>
    <row r="14251" spans="1:4" x14ac:dyDescent="0.25">
      <c r="A14251" s="5"/>
      <c r="C14251" s="7"/>
      <c r="D14251" s="8"/>
    </row>
    <row r="14252" spans="1:4" x14ac:dyDescent="0.25">
      <c r="A14252" s="5"/>
      <c r="C14252" s="7"/>
      <c r="D14252" s="8"/>
    </row>
    <row r="14253" spans="1:4" x14ac:dyDescent="0.25">
      <c r="A14253" s="5"/>
      <c r="C14253" s="7"/>
      <c r="D14253" s="8"/>
    </row>
    <row r="14254" spans="1:4" x14ac:dyDescent="0.25">
      <c r="A14254" s="5"/>
      <c r="C14254" s="7"/>
      <c r="D14254" s="8"/>
    </row>
    <row r="14255" spans="1:4" x14ac:dyDescent="0.25">
      <c r="A14255" s="5"/>
      <c r="C14255" s="7"/>
      <c r="D14255" s="8"/>
    </row>
    <row r="14256" spans="1:4" x14ac:dyDescent="0.25">
      <c r="A14256" s="5"/>
      <c r="C14256" s="7"/>
      <c r="D14256" s="8"/>
    </row>
    <row r="14257" spans="1:4" x14ac:dyDescent="0.25">
      <c r="A14257" s="5"/>
      <c r="C14257" s="7"/>
      <c r="D14257" s="8"/>
    </row>
    <row r="14258" spans="1:4" x14ac:dyDescent="0.25">
      <c r="A14258" s="5"/>
      <c r="C14258" s="7"/>
      <c r="D14258" s="8"/>
    </row>
    <row r="14259" spans="1:4" x14ac:dyDescent="0.25">
      <c r="A14259" s="5"/>
      <c r="C14259" s="7"/>
      <c r="D14259" s="8"/>
    </row>
    <row r="14260" spans="1:4" x14ac:dyDescent="0.25">
      <c r="A14260" s="5"/>
      <c r="C14260" s="7"/>
      <c r="D14260" s="8"/>
    </row>
    <row r="14261" spans="1:4" x14ac:dyDescent="0.25">
      <c r="A14261" s="5"/>
      <c r="C14261" s="7"/>
      <c r="D14261" s="8"/>
    </row>
    <row r="14262" spans="1:4" x14ac:dyDescent="0.25">
      <c r="A14262" s="5"/>
      <c r="C14262" s="7"/>
      <c r="D14262" s="8"/>
    </row>
    <row r="14263" spans="1:4" x14ac:dyDescent="0.25">
      <c r="A14263" s="5"/>
      <c r="C14263" s="7"/>
      <c r="D14263" s="8"/>
    </row>
    <row r="14264" spans="1:4" x14ac:dyDescent="0.25">
      <c r="A14264" s="5"/>
      <c r="C14264" s="7"/>
      <c r="D14264" s="8"/>
    </row>
    <row r="14265" spans="1:4" x14ac:dyDescent="0.25">
      <c r="A14265" s="5"/>
      <c r="C14265" s="7"/>
      <c r="D14265" s="8"/>
    </row>
    <row r="14266" spans="1:4" x14ac:dyDescent="0.25">
      <c r="A14266" s="5"/>
      <c r="C14266" s="7"/>
      <c r="D14266" s="8"/>
    </row>
    <row r="14267" spans="1:4" x14ac:dyDescent="0.25">
      <c r="A14267" s="5"/>
      <c r="C14267" s="7"/>
      <c r="D14267" s="8"/>
    </row>
    <row r="14268" spans="1:4" x14ac:dyDescent="0.25">
      <c r="A14268" s="5"/>
      <c r="C14268" s="7"/>
      <c r="D14268" s="8"/>
    </row>
    <row r="14269" spans="1:4" x14ac:dyDescent="0.25">
      <c r="A14269" s="5"/>
      <c r="C14269" s="7"/>
      <c r="D14269" s="8"/>
    </row>
    <row r="14270" spans="1:4" x14ac:dyDescent="0.25">
      <c r="A14270" s="5"/>
      <c r="C14270" s="7"/>
      <c r="D14270" s="8"/>
    </row>
    <row r="14271" spans="1:4" x14ac:dyDescent="0.25">
      <c r="A14271" s="5"/>
      <c r="C14271" s="7"/>
      <c r="D14271" s="8"/>
    </row>
    <row r="14272" spans="1:4" x14ac:dyDescent="0.25">
      <c r="A14272" s="5"/>
      <c r="C14272" s="7"/>
      <c r="D14272" s="8"/>
    </row>
    <row r="14273" spans="1:4" x14ac:dyDescent="0.25">
      <c r="A14273" s="5"/>
      <c r="C14273" s="7"/>
      <c r="D14273" s="8"/>
    </row>
    <row r="14274" spans="1:4" x14ac:dyDescent="0.25">
      <c r="A14274" s="5"/>
      <c r="C14274" s="7"/>
      <c r="D14274" s="8"/>
    </row>
    <row r="14275" spans="1:4" x14ac:dyDescent="0.25">
      <c r="A14275" s="5"/>
      <c r="C14275" s="7"/>
      <c r="D14275" s="8"/>
    </row>
    <row r="14276" spans="1:4" x14ac:dyDescent="0.25">
      <c r="A14276" s="5"/>
      <c r="C14276" s="7"/>
      <c r="D14276" s="8"/>
    </row>
    <row r="14277" spans="1:4" x14ac:dyDescent="0.25">
      <c r="A14277" s="5"/>
      <c r="C14277" s="7"/>
      <c r="D14277" s="8"/>
    </row>
    <row r="14278" spans="1:4" x14ac:dyDescent="0.25">
      <c r="A14278" s="5"/>
      <c r="C14278" s="7"/>
      <c r="D14278" s="8"/>
    </row>
    <row r="14279" spans="1:4" x14ac:dyDescent="0.25">
      <c r="A14279" s="5"/>
      <c r="C14279" s="7"/>
      <c r="D14279" s="8"/>
    </row>
    <row r="14280" spans="1:4" x14ac:dyDescent="0.25">
      <c r="A14280" s="5"/>
      <c r="C14280" s="7"/>
      <c r="D14280" s="8"/>
    </row>
    <row r="14281" spans="1:4" x14ac:dyDescent="0.25">
      <c r="A14281" s="5"/>
      <c r="C14281" s="7"/>
      <c r="D14281" s="8"/>
    </row>
    <row r="14282" spans="1:4" x14ac:dyDescent="0.25">
      <c r="A14282" s="5"/>
      <c r="C14282" s="7"/>
      <c r="D14282" s="8"/>
    </row>
    <row r="14283" spans="1:4" x14ac:dyDescent="0.25">
      <c r="A14283" s="5"/>
      <c r="C14283" s="7"/>
      <c r="D14283" s="8"/>
    </row>
    <row r="14284" spans="1:4" x14ac:dyDescent="0.25">
      <c r="A14284" s="5"/>
      <c r="C14284" s="7"/>
      <c r="D14284" s="8"/>
    </row>
    <row r="14285" spans="1:4" x14ac:dyDescent="0.25">
      <c r="A14285" s="5"/>
      <c r="C14285" s="7"/>
      <c r="D14285" s="8"/>
    </row>
    <row r="14286" spans="1:4" x14ac:dyDescent="0.25">
      <c r="A14286" s="5"/>
      <c r="C14286" s="7"/>
      <c r="D14286" s="8"/>
    </row>
    <row r="14287" spans="1:4" x14ac:dyDescent="0.25">
      <c r="A14287" s="5"/>
      <c r="C14287" s="7"/>
      <c r="D14287" s="8"/>
    </row>
    <row r="14288" spans="1:4" x14ac:dyDescent="0.25">
      <c r="A14288" s="5"/>
      <c r="C14288" s="7"/>
      <c r="D14288" s="8"/>
    </row>
    <row r="14289" spans="1:4" x14ac:dyDescent="0.25">
      <c r="A14289" s="5"/>
      <c r="C14289" s="7"/>
      <c r="D14289" s="8"/>
    </row>
    <row r="14290" spans="1:4" x14ac:dyDescent="0.25">
      <c r="A14290" s="5"/>
      <c r="C14290" s="7"/>
      <c r="D14290" s="8"/>
    </row>
    <row r="14291" spans="1:4" x14ac:dyDescent="0.25">
      <c r="A14291" s="5"/>
      <c r="C14291" s="7"/>
      <c r="D14291" s="8"/>
    </row>
    <row r="14292" spans="1:4" x14ac:dyDescent="0.25">
      <c r="A14292" s="5"/>
      <c r="C14292" s="7"/>
      <c r="D14292" s="8"/>
    </row>
    <row r="14293" spans="1:4" x14ac:dyDescent="0.25">
      <c r="A14293" s="5"/>
      <c r="C14293" s="7"/>
      <c r="D14293" s="8"/>
    </row>
    <row r="14294" spans="1:4" x14ac:dyDescent="0.25">
      <c r="A14294" s="5"/>
      <c r="C14294" s="7"/>
      <c r="D14294" s="8"/>
    </row>
    <row r="14295" spans="1:4" x14ac:dyDescent="0.25">
      <c r="A14295" s="5"/>
      <c r="C14295" s="7"/>
      <c r="D14295" s="8"/>
    </row>
    <row r="14296" spans="1:4" x14ac:dyDescent="0.25">
      <c r="A14296" s="5"/>
      <c r="C14296" s="7"/>
      <c r="D14296" s="8"/>
    </row>
    <row r="14297" spans="1:4" x14ac:dyDescent="0.25">
      <c r="A14297" s="5"/>
      <c r="C14297" s="7"/>
      <c r="D14297" s="8"/>
    </row>
    <row r="14298" spans="1:4" x14ac:dyDescent="0.25">
      <c r="A14298" s="5"/>
      <c r="C14298" s="7"/>
      <c r="D14298" s="8"/>
    </row>
    <row r="14299" spans="1:4" x14ac:dyDescent="0.25">
      <c r="A14299" s="5"/>
      <c r="C14299" s="7"/>
      <c r="D14299" s="8"/>
    </row>
    <row r="14300" spans="1:4" x14ac:dyDescent="0.25">
      <c r="A14300" s="5"/>
      <c r="C14300" s="7"/>
      <c r="D14300" s="8"/>
    </row>
    <row r="14301" spans="1:4" x14ac:dyDescent="0.25">
      <c r="A14301" s="5"/>
      <c r="C14301" s="7"/>
      <c r="D14301" s="8"/>
    </row>
    <row r="14302" spans="1:4" x14ac:dyDescent="0.25">
      <c r="A14302" s="5"/>
      <c r="C14302" s="7"/>
      <c r="D14302" s="8"/>
    </row>
    <row r="14303" spans="1:4" x14ac:dyDescent="0.25">
      <c r="A14303" s="5"/>
      <c r="C14303" s="7"/>
      <c r="D14303" s="8"/>
    </row>
    <row r="14304" spans="1:4" x14ac:dyDescent="0.25">
      <c r="A14304" s="5"/>
      <c r="C14304" s="7"/>
      <c r="D14304" s="8"/>
    </row>
    <row r="14305" spans="1:4" x14ac:dyDescent="0.25">
      <c r="A14305" s="5"/>
      <c r="C14305" s="7"/>
      <c r="D14305" s="8"/>
    </row>
    <row r="14306" spans="1:4" x14ac:dyDescent="0.25">
      <c r="A14306" s="5"/>
      <c r="C14306" s="7"/>
      <c r="D14306" s="8"/>
    </row>
    <row r="14307" spans="1:4" x14ac:dyDescent="0.25">
      <c r="A14307" s="5"/>
      <c r="C14307" s="7"/>
      <c r="D14307" s="8"/>
    </row>
    <row r="14308" spans="1:4" x14ac:dyDescent="0.25">
      <c r="A14308" s="5"/>
      <c r="C14308" s="7"/>
      <c r="D14308" s="8"/>
    </row>
    <row r="14309" spans="1:4" x14ac:dyDescent="0.25">
      <c r="A14309" s="5"/>
      <c r="C14309" s="7"/>
      <c r="D14309" s="8"/>
    </row>
    <row r="14310" spans="1:4" x14ac:dyDescent="0.25">
      <c r="A14310" s="5"/>
      <c r="C14310" s="7"/>
      <c r="D14310" s="8"/>
    </row>
    <row r="14311" spans="1:4" x14ac:dyDescent="0.25">
      <c r="A14311" s="5"/>
      <c r="C14311" s="7"/>
      <c r="D14311" s="8"/>
    </row>
    <row r="14312" spans="1:4" x14ac:dyDescent="0.25">
      <c r="A14312" s="5"/>
      <c r="C14312" s="7"/>
      <c r="D14312" s="8"/>
    </row>
    <row r="14313" spans="1:4" x14ac:dyDescent="0.25">
      <c r="A14313" s="5"/>
      <c r="C14313" s="7"/>
      <c r="D14313" s="8"/>
    </row>
    <row r="14314" spans="1:4" x14ac:dyDescent="0.25">
      <c r="A14314" s="5"/>
      <c r="C14314" s="7"/>
      <c r="D14314" s="8"/>
    </row>
    <row r="14315" spans="1:4" x14ac:dyDescent="0.25">
      <c r="A14315" s="5"/>
      <c r="C14315" s="7"/>
      <c r="D14315" s="8"/>
    </row>
    <row r="14316" spans="1:4" x14ac:dyDescent="0.25">
      <c r="A14316" s="5"/>
      <c r="C14316" s="7"/>
      <c r="D14316" s="8"/>
    </row>
    <row r="14317" spans="1:4" x14ac:dyDescent="0.25">
      <c r="A14317" s="5"/>
      <c r="C14317" s="7"/>
      <c r="D14317" s="8"/>
    </row>
    <row r="14318" spans="1:4" x14ac:dyDescent="0.25">
      <c r="A14318" s="5"/>
      <c r="C14318" s="7"/>
      <c r="D14318" s="8"/>
    </row>
    <row r="14319" spans="1:4" x14ac:dyDescent="0.25">
      <c r="A14319" s="5"/>
      <c r="C14319" s="7"/>
      <c r="D14319" s="8"/>
    </row>
    <row r="14320" spans="1:4" x14ac:dyDescent="0.25">
      <c r="A14320" s="5"/>
      <c r="C14320" s="7"/>
      <c r="D14320" s="8"/>
    </row>
    <row r="14321" spans="1:4" x14ac:dyDescent="0.25">
      <c r="A14321" s="5"/>
      <c r="C14321" s="7"/>
      <c r="D14321" s="8"/>
    </row>
    <row r="14322" spans="1:4" x14ac:dyDescent="0.25">
      <c r="A14322" s="5"/>
      <c r="C14322" s="7"/>
      <c r="D14322" s="8"/>
    </row>
    <row r="14323" spans="1:4" x14ac:dyDescent="0.25">
      <c r="A14323" s="5"/>
      <c r="C14323" s="7"/>
      <c r="D14323" s="8"/>
    </row>
    <row r="14324" spans="1:4" x14ac:dyDescent="0.25">
      <c r="A14324" s="5"/>
      <c r="C14324" s="7"/>
      <c r="D14324" s="8"/>
    </row>
    <row r="14325" spans="1:4" x14ac:dyDescent="0.25">
      <c r="A14325" s="5"/>
      <c r="C14325" s="7"/>
      <c r="D14325" s="8"/>
    </row>
    <row r="14326" spans="1:4" x14ac:dyDescent="0.25">
      <c r="A14326" s="5"/>
      <c r="C14326" s="7"/>
      <c r="D14326" s="8"/>
    </row>
    <row r="14327" spans="1:4" x14ac:dyDescent="0.25">
      <c r="A14327" s="5"/>
      <c r="C14327" s="7"/>
      <c r="D14327" s="8"/>
    </row>
    <row r="14328" spans="1:4" x14ac:dyDescent="0.25">
      <c r="A14328" s="5"/>
      <c r="C14328" s="7"/>
      <c r="D14328" s="8"/>
    </row>
    <row r="14329" spans="1:4" x14ac:dyDescent="0.25">
      <c r="A14329" s="5"/>
      <c r="C14329" s="7"/>
      <c r="D14329" s="8"/>
    </row>
    <row r="14330" spans="1:4" x14ac:dyDescent="0.25">
      <c r="A14330" s="5"/>
      <c r="C14330" s="7"/>
      <c r="D14330" s="8"/>
    </row>
    <row r="14331" spans="1:4" x14ac:dyDescent="0.25">
      <c r="A14331" s="5"/>
      <c r="C14331" s="7"/>
      <c r="D14331" s="8"/>
    </row>
    <row r="14332" spans="1:4" x14ac:dyDescent="0.25">
      <c r="A14332" s="5"/>
      <c r="C14332" s="7"/>
      <c r="D14332" s="8"/>
    </row>
    <row r="14333" spans="1:4" x14ac:dyDescent="0.25">
      <c r="A14333" s="5"/>
      <c r="C14333" s="7"/>
      <c r="D14333" s="8"/>
    </row>
    <row r="14334" spans="1:4" x14ac:dyDescent="0.25">
      <c r="A14334" s="5"/>
      <c r="C14334" s="7"/>
      <c r="D14334" s="8"/>
    </row>
    <row r="14335" spans="1:4" x14ac:dyDescent="0.25">
      <c r="A14335" s="5"/>
      <c r="C14335" s="7"/>
      <c r="D14335" s="8"/>
    </row>
    <row r="14336" spans="1:4" x14ac:dyDescent="0.25">
      <c r="A14336" s="5"/>
      <c r="C14336" s="7"/>
      <c r="D14336" s="8"/>
    </row>
    <row r="14337" spans="1:4" x14ac:dyDescent="0.25">
      <c r="A14337" s="5"/>
      <c r="C14337" s="7"/>
      <c r="D14337" s="8"/>
    </row>
    <row r="14338" spans="1:4" x14ac:dyDescent="0.25">
      <c r="A14338" s="5"/>
      <c r="C14338" s="7"/>
      <c r="D14338" s="8"/>
    </row>
    <row r="14339" spans="1:4" x14ac:dyDescent="0.25">
      <c r="A14339" s="5"/>
      <c r="C14339" s="7"/>
      <c r="D14339" s="8"/>
    </row>
    <row r="14340" spans="1:4" x14ac:dyDescent="0.25">
      <c r="A14340" s="5"/>
      <c r="C14340" s="7"/>
      <c r="D14340" s="8"/>
    </row>
    <row r="14341" spans="1:4" x14ac:dyDescent="0.25">
      <c r="A14341" s="5"/>
      <c r="C14341" s="7"/>
      <c r="D14341" s="8"/>
    </row>
    <row r="14342" spans="1:4" x14ac:dyDescent="0.25">
      <c r="A14342" s="5"/>
      <c r="C14342" s="7"/>
      <c r="D14342" s="8"/>
    </row>
    <row r="14343" spans="1:4" x14ac:dyDescent="0.25">
      <c r="A14343" s="5"/>
      <c r="C14343" s="7"/>
      <c r="D14343" s="8"/>
    </row>
    <row r="14344" spans="1:4" x14ac:dyDescent="0.25">
      <c r="A14344" s="5"/>
      <c r="C14344" s="7"/>
      <c r="D14344" s="8"/>
    </row>
    <row r="14345" spans="1:4" x14ac:dyDescent="0.25">
      <c r="A14345" s="5"/>
      <c r="C14345" s="7"/>
      <c r="D14345" s="8"/>
    </row>
    <row r="14346" spans="1:4" x14ac:dyDescent="0.25">
      <c r="A14346" s="5"/>
      <c r="C14346" s="7"/>
      <c r="D14346" s="8"/>
    </row>
    <row r="14347" spans="1:4" x14ac:dyDescent="0.25">
      <c r="A14347" s="5"/>
      <c r="C14347" s="7"/>
      <c r="D14347" s="8"/>
    </row>
    <row r="14348" spans="1:4" x14ac:dyDescent="0.25">
      <c r="A14348" s="5"/>
      <c r="C14348" s="7"/>
      <c r="D14348" s="8"/>
    </row>
    <row r="14349" spans="1:4" x14ac:dyDescent="0.25">
      <c r="A14349" s="5"/>
      <c r="C14349" s="7"/>
      <c r="D14349" s="8"/>
    </row>
    <row r="14350" spans="1:4" x14ac:dyDescent="0.25">
      <c r="A14350" s="5"/>
      <c r="C14350" s="7"/>
      <c r="D14350" s="8"/>
    </row>
    <row r="14351" spans="1:4" x14ac:dyDescent="0.25">
      <c r="A14351" s="5"/>
      <c r="C14351" s="7"/>
      <c r="D14351" s="8"/>
    </row>
    <row r="14352" spans="1:4" x14ac:dyDescent="0.25">
      <c r="A14352" s="5"/>
      <c r="C14352" s="7"/>
      <c r="D14352" s="8"/>
    </row>
    <row r="14353" spans="1:4" x14ac:dyDescent="0.25">
      <c r="A14353" s="5"/>
      <c r="C14353" s="7"/>
      <c r="D14353" s="8"/>
    </row>
    <row r="14354" spans="1:4" x14ac:dyDescent="0.25">
      <c r="A14354" s="5"/>
      <c r="C14354" s="7"/>
      <c r="D14354" s="8"/>
    </row>
    <row r="14355" spans="1:4" x14ac:dyDescent="0.25">
      <c r="A14355" s="5"/>
      <c r="C14355" s="7"/>
      <c r="D14355" s="8"/>
    </row>
    <row r="14356" spans="1:4" x14ac:dyDescent="0.25">
      <c r="A14356" s="5"/>
      <c r="C14356" s="7"/>
      <c r="D14356" s="8"/>
    </row>
    <row r="14357" spans="1:4" x14ac:dyDescent="0.25">
      <c r="A14357" s="5"/>
      <c r="C14357" s="7"/>
      <c r="D14357" s="8"/>
    </row>
    <row r="14358" spans="1:4" x14ac:dyDescent="0.25">
      <c r="A14358" s="5"/>
      <c r="C14358" s="7"/>
      <c r="D14358" s="8"/>
    </row>
    <row r="14359" spans="1:4" x14ac:dyDescent="0.25">
      <c r="A14359" s="5"/>
      <c r="C14359" s="7"/>
      <c r="D14359" s="8"/>
    </row>
    <row r="14360" spans="1:4" x14ac:dyDescent="0.25">
      <c r="A14360" s="5"/>
      <c r="C14360" s="7"/>
      <c r="D14360" s="8"/>
    </row>
    <row r="14361" spans="1:4" x14ac:dyDescent="0.25">
      <c r="A14361" s="5"/>
      <c r="C14361" s="7"/>
      <c r="D14361" s="8"/>
    </row>
    <row r="14362" spans="1:4" x14ac:dyDescent="0.25">
      <c r="A14362" s="5"/>
      <c r="C14362" s="7"/>
      <c r="D14362" s="8"/>
    </row>
    <row r="14363" spans="1:4" x14ac:dyDescent="0.25">
      <c r="A14363" s="5"/>
      <c r="C14363" s="7"/>
      <c r="D14363" s="8"/>
    </row>
    <row r="14364" spans="1:4" x14ac:dyDescent="0.25">
      <c r="A14364" s="5"/>
      <c r="C14364" s="7"/>
      <c r="D14364" s="8"/>
    </row>
    <row r="14365" spans="1:4" x14ac:dyDescent="0.25">
      <c r="A14365" s="5"/>
      <c r="C14365" s="7"/>
      <c r="D14365" s="8"/>
    </row>
    <row r="14366" spans="1:4" x14ac:dyDescent="0.25">
      <c r="A14366" s="5"/>
      <c r="C14366" s="7"/>
      <c r="D14366" s="8"/>
    </row>
    <row r="14367" spans="1:4" x14ac:dyDescent="0.25">
      <c r="A14367" s="5"/>
      <c r="C14367" s="7"/>
      <c r="D14367" s="8"/>
    </row>
    <row r="14368" spans="1:4" x14ac:dyDescent="0.25">
      <c r="A14368" s="5"/>
      <c r="C14368" s="7"/>
      <c r="D14368" s="8"/>
    </row>
    <row r="14369" spans="1:4" x14ac:dyDescent="0.25">
      <c r="A14369" s="5"/>
      <c r="C14369" s="7"/>
      <c r="D14369" s="8"/>
    </row>
    <row r="14370" spans="1:4" x14ac:dyDescent="0.25">
      <c r="A14370" s="5"/>
      <c r="C14370" s="7"/>
      <c r="D14370" s="8"/>
    </row>
    <row r="14371" spans="1:4" x14ac:dyDescent="0.25">
      <c r="A14371" s="5"/>
      <c r="C14371" s="7"/>
      <c r="D14371" s="8"/>
    </row>
    <row r="14372" spans="1:4" x14ac:dyDescent="0.25">
      <c r="A14372" s="5"/>
      <c r="C14372" s="7"/>
      <c r="D14372" s="8"/>
    </row>
    <row r="14373" spans="1:4" x14ac:dyDescent="0.25">
      <c r="A14373" s="5"/>
      <c r="C14373" s="7"/>
      <c r="D14373" s="8"/>
    </row>
    <row r="14374" spans="1:4" x14ac:dyDescent="0.25">
      <c r="A14374" s="5"/>
      <c r="C14374" s="7"/>
      <c r="D14374" s="8"/>
    </row>
    <row r="14375" spans="1:4" x14ac:dyDescent="0.25">
      <c r="A14375" s="5"/>
      <c r="C14375" s="7"/>
      <c r="D14375" s="8"/>
    </row>
    <row r="14376" spans="1:4" x14ac:dyDescent="0.25">
      <c r="A14376" s="5"/>
      <c r="C14376" s="7"/>
      <c r="D14376" s="8"/>
    </row>
    <row r="14377" spans="1:4" x14ac:dyDescent="0.25">
      <c r="A14377" s="5"/>
      <c r="C14377" s="7"/>
      <c r="D14377" s="8"/>
    </row>
    <row r="14378" spans="1:4" x14ac:dyDescent="0.25">
      <c r="A14378" s="5"/>
      <c r="C14378" s="7"/>
      <c r="D14378" s="8"/>
    </row>
    <row r="14379" spans="1:4" x14ac:dyDescent="0.25">
      <c r="A14379" s="5"/>
      <c r="C14379" s="7"/>
      <c r="D14379" s="8"/>
    </row>
    <row r="14380" spans="1:4" x14ac:dyDescent="0.25">
      <c r="A14380" s="5"/>
      <c r="C14380" s="7"/>
      <c r="D14380" s="8"/>
    </row>
    <row r="14381" spans="1:4" x14ac:dyDescent="0.25">
      <c r="A14381" s="5"/>
      <c r="C14381" s="7"/>
      <c r="D14381" s="8"/>
    </row>
    <row r="14382" spans="1:4" x14ac:dyDescent="0.25">
      <c r="A14382" s="5"/>
      <c r="C14382" s="7"/>
      <c r="D14382" s="8"/>
    </row>
    <row r="14383" spans="1:4" x14ac:dyDescent="0.25">
      <c r="A14383" s="5"/>
      <c r="C14383" s="7"/>
      <c r="D14383" s="8"/>
    </row>
    <row r="14384" spans="1:4" x14ac:dyDescent="0.25">
      <c r="A14384" s="5"/>
      <c r="C14384" s="7"/>
      <c r="D14384" s="8"/>
    </row>
    <row r="14385" spans="1:4" x14ac:dyDescent="0.25">
      <c r="A14385" s="5"/>
      <c r="C14385" s="7"/>
      <c r="D14385" s="8"/>
    </row>
    <row r="14386" spans="1:4" x14ac:dyDescent="0.25">
      <c r="A14386" s="5"/>
      <c r="C14386" s="7"/>
      <c r="D14386" s="8"/>
    </row>
    <row r="14387" spans="1:4" x14ac:dyDescent="0.25">
      <c r="A14387" s="5"/>
      <c r="C14387" s="7"/>
      <c r="D14387" s="8"/>
    </row>
    <row r="14388" spans="1:4" x14ac:dyDescent="0.25">
      <c r="A14388" s="5"/>
      <c r="C14388" s="7"/>
      <c r="D14388" s="8"/>
    </row>
    <row r="14389" spans="1:4" x14ac:dyDescent="0.25">
      <c r="A14389" s="5"/>
      <c r="C14389" s="7"/>
      <c r="D14389" s="8"/>
    </row>
    <row r="14390" spans="1:4" x14ac:dyDescent="0.25">
      <c r="A14390" s="5"/>
      <c r="C14390" s="7"/>
      <c r="D14390" s="8"/>
    </row>
    <row r="14391" spans="1:4" x14ac:dyDescent="0.25">
      <c r="A14391" s="5"/>
      <c r="C14391" s="7"/>
      <c r="D14391" s="8"/>
    </row>
    <row r="14392" spans="1:4" x14ac:dyDescent="0.25">
      <c r="A14392" s="5"/>
      <c r="C14392" s="7"/>
      <c r="D14392" s="8"/>
    </row>
    <row r="14393" spans="1:4" x14ac:dyDescent="0.25">
      <c r="A14393" s="5"/>
      <c r="C14393" s="7"/>
      <c r="D14393" s="8"/>
    </row>
    <row r="14394" spans="1:4" x14ac:dyDescent="0.25">
      <c r="A14394" s="5"/>
      <c r="C14394" s="7"/>
      <c r="D14394" s="8"/>
    </row>
    <row r="14395" spans="1:4" x14ac:dyDescent="0.25">
      <c r="A14395" s="5"/>
      <c r="C14395" s="7"/>
      <c r="D14395" s="8"/>
    </row>
    <row r="14396" spans="1:4" x14ac:dyDescent="0.25">
      <c r="A14396" s="5"/>
      <c r="C14396" s="7"/>
      <c r="D14396" s="8"/>
    </row>
    <row r="14397" spans="1:4" x14ac:dyDescent="0.25">
      <c r="A14397" s="5"/>
      <c r="C14397" s="7"/>
      <c r="D14397" s="8"/>
    </row>
    <row r="14398" spans="1:4" x14ac:dyDescent="0.25">
      <c r="A14398" s="5"/>
      <c r="C14398" s="7"/>
      <c r="D14398" s="8"/>
    </row>
    <row r="14399" spans="1:4" x14ac:dyDescent="0.25">
      <c r="A14399" s="5"/>
      <c r="C14399" s="7"/>
      <c r="D14399" s="8"/>
    </row>
    <row r="14400" spans="1:4" x14ac:dyDescent="0.25">
      <c r="A14400" s="5"/>
      <c r="C14400" s="7"/>
      <c r="D14400" s="8"/>
    </row>
    <row r="14401" spans="1:4" x14ac:dyDescent="0.25">
      <c r="A14401" s="5"/>
      <c r="C14401" s="7"/>
      <c r="D14401" s="8"/>
    </row>
    <row r="14402" spans="1:4" x14ac:dyDescent="0.25">
      <c r="A14402" s="5"/>
      <c r="C14402" s="7"/>
      <c r="D14402" s="8"/>
    </row>
    <row r="14403" spans="1:4" x14ac:dyDescent="0.25">
      <c r="A14403" s="5"/>
      <c r="C14403" s="7"/>
      <c r="D14403" s="8"/>
    </row>
    <row r="14404" spans="1:4" x14ac:dyDescent="0.25">
      <c r="A14404" s="5"/>
      <c r="C14404" s="7"/>
      <c r="D14404" s="8"/>
    </row>
    <row r="14405" spans="1:4" x14ac:dyDescent="0.25">
      <c r="A14405" s="5"/>
      <c r="C14405" s="7"/>
      <c r="D14405" s="8"/>
    </row>
    <row r="14406" spans="1:4" x14ac:dyDescent="0.25">
      <c r="A14406" s="5"/>
      <c r="C14406" s="7"/>
      <c r="D14406" s="8"/>
    </row>
    <row r="14407" spans="1:4" x14ac:dyDescent="0.25">
      <c r="A14407" s="5"/>
      <c r="C14407" s="7"/>
      <c r="D14407" s="8"/>
    </row>
    <row r="14408" spans="1:4" x14ac:dyDescent="0.25">
      <c r="A14408" s="5"/>
      <c r="C14408" s="7"/>
      <c r="D14408" s="8"/>
    </row>
    <row r="14409" spans="1:4" x14ac:dyDescent="0.25">
      <c r="A14409" s="5"/>
      <c r="C14409" s="7"/>
      <c r="D14409" s="8"/>
    </row>
    <row r="14410" spans="1:4" x14ac:dyDescent="0.25">
      <c r="A14410" s="5"/>
      <c r="C14410" s="7"/>
      <c r="D14410" s="8"/>
    </row>
    <row r="14411" spans="1:4" x14ac:dyDescent="0.25">
      <c r="A14411" s="5"/>
      <c r="C14411" s="7"/>
      <c r="D14411" s="8"/>
    </row>
    <row r="14412" spans="1:4" x14ac:dyDescent="0.25">
      <c r="A14412" s="5"/>
      <c r="C14412" s="7"/>
      <c r="D14412" s="8"/>
    </row>
    <row r="14413" spans="1:4" x14ac:dyDescent="0.25">
      <c r="A14413" s="5"/>
      <c r="C14413" s="7"/>
      <c r="D14413" s="8"/>
    </row>
    <row r="14414" spans="1:4" x14ac:dyDescent="0.25">
      <c r="A14414" s="5"/>
      <c r="C14414" s="7"/>
      <c r="D14414" s="8"/>
    </row>
    <row r="14415" spans="1:4" x14ac:dyDescent="0.25">
      <c r="A14415" s="5"/>
      <c r="C14415" s="7"/>
      <c r="D14415" s="8"/>
    </row>
    <row r="14416" spans="1:4" x14ac:dyDescent="0.25">
      <c r="A14416" s="5"/>
      <c r="C14416" s="7"/>
      <c r="D14416" s="8"/>
    </row>
    <row r="14417" spans="1:4" x14ac:dyDescent="0.25">
      <c r="A14417" s="5"/>
      <c r="C14417" s="7"/>
      <c r="D14417" s="8"/>
    </row>
    <row r="14418" spans="1:4" x14ac:dyDescent="0.25">
      <c r="A14418" s="5"/>
      <c r="C14418" s="7"/>
      <c r="D14418" s="8"/>
    </row>
    <row r="14419" spans="1:4" x14ac:dyDescent="0.25">
      <c r="A14419" s="5"/>
      <c r="C14419" s="7"/>
      <c r="D14419" s="8"/>
    </row>
    <row r="14420" spans="1:4" x14ac:dyDescent="0.25">
      <c r="A14420" s="5"/>
      <c r="C14420" s="7"/>
      <c r="D14420" s="8"/>
    </row>
    <row r="14421" spans="1:4" x14ac:dyDescent="0.25">
      <c r="A14421" s="5"/>
      <c r="C14421" s="7"/>
      <c r="D14421" s="8"/>
    </row>
    <row r="14422" spans="1:4" x14ac:dyDescent="0.25">
      <c r="A14422" s="5"/>
      <c r="C14422" s="7"/>
      <c r="D14422" s="8"/>
    </row>
    <row r="14423" spans="1:4" x14ac:dyDescent="0.25">
      <c r="A14423" s="5"/>
      <c r="C14423" s="7"/>
      <c r="D14423" s="8"/>
    </row>
    <row r="14424" spans="1:4" x14ac:dyDescent="0.25">
      <c r="A14424" s="5"/>
      <c r="C14424" s="7"/>
      <c r="D14424" s="8"/>
    </row>
    <row r="14425" spans="1:4" x14ac:dyDescent="0.25">
      <c r="A14425" s="5"/>
      <c r="C14425" s="7"/>
      <c r="D14425" s="8"/>
    </row>
    <row r="14426" spans="1:4" x14ac:dyDescent="0.25">
      <c r="A14426" s="5"/>
      <c r="C14426" s="7"/>
      <c r="D14426" s="8"/>
    </row>
    <row r="14427" spans="1:4" x14ac:dyDescent="0.25">
      <c r="A14427" s="5"/>
      <c r="C14427" s="7"/>
      <c r="D14427" s="8"/>
    </row>
    <row r="14428" spans="1:4" x14ac:dyDescent="0.25">
      <c r="A14428" s="5"/>
      <c r="C14428" s="7"/>
      <c r="D14428" s="8"/>
    </row>
    <row r="14429" spans="1:4" x14ac:dyDescent="0.25">
      <c r="A14429" s="5"/>
      <c r="C14429" s="7"/>
      <c r="D14429" s="8"/>
    </row>
    <row r="14430" spans="1:4" x14ac:dyDescent="0.25">
      <c r="A14430" s="5"/>
      <c r="C14430" s="7"/>
      <c r="D14430" s="8"/>
    </row>
    <row r="14431" spans="1:4" x14ac:dyDescent="0.25">
      <c r="A14431" s="5"/>
      <c r="C14431" s="7"/>
      <c r="D14431" s="8"/>
    </row>
    <row r="14432" spans="1:4" x14ac:dyDescent="0.25">
      <c r="A14432" s="5"/>
      <c r="C14432" s="7"/>
      <c r="D14432" s="8"/>
    </row>
    <row r="14433" spans="1:4" x14ac:dyDescent="0.25">
      <c r="A14433" s="5"/>
      <c r="C14433" s="7"/>
      <c r="D14433" s="8"/>
    </row>
    <row r="14434" spans="1:4" x14ac:dyDescent="0.25">
      <c r="A14434" s="5"/>
      <c r="C14434" s="7"/>
      <c r="D14434" s="8"/>
    </row>
    <row r="14435" spans="1:4" x14ac:dyDescent="0.25">
      <c r="A14435" s="5"/>
      <c r="C14435" s="7"/>
      <c r="D14435" s="8"/>
    </row>
    <row r="14436" spans="1:4" x14ac:dyDescent="0.25">
      <c r="A14436" s="5"/>
      <c r="C14436" s="7"/>
      <c r="D14436" s="8"/>
    </row>
    <row r="14437" spans="1:4" x14ac:dyDescent="0.25">
      <c r="A14437" s="5"/>
      <c r="C14437" s="7"/>
      <c r="D14437" s="8"/>
    </row>
    <row r="14438" spans="1:4" x14ac:dyDescent="0.25">
      <c r="A14438" s="5"/>
      <c r="C14438" s="7"/>
      <c r="D14438" s="8"/>
    </row>
    <row r="14439" spans="1:4" x14ac:dyDescent="0.25">
      <c r="A14439" s="5"/>
      <c r="C14439" s="7"/>
      <c r="D14439" s="8"/>
    </row>
    <row r="14440" spans="1:4" x14ac:dyDescent="0.25">
      <c r="A14440" s="5"/>
      <c r="C14440" s="7"/>
      <c r="D14440" s="8"/>
    </row>
    <row r="14441" spans="1:4" x14ac:dyDescent="0.25">
      <c r="A14441" s="5"/>
      <c r="C14441" s="7"/>
      <c r="D14441" s="8"/>
    </row>
    <row r="14442" spans="1:4" x14ac:dyDescent="0.25">
      <c r="A14442" s="5"/>
      <c r="C14442" s="7"/>
      <c r="D14442" s="8"/>
    </row>
    <row r="14443" spans="1:4" x14ac:dyDescent="0.25">
      <c r="A14443" s="5"/>
      <c r="C14443" s="7"/>
      <c r="D14443" s="8"/>
    </row>
    <row r="14444" spans="1:4" x14ac:dyDescent="0.25">
      <c r="A14444" s="5"/>
      <c r="C14444" s="7"/>
      <c r="D14444" s="8"/>
    </row>
    <row r="14445" spans="1:4" x14ac:dyDescent="0.25">
      <c r="A14445" s="5"/>
      <c r="C14445" s="7"/>
      <c r="D14445" s="8"/>
    </row>
    <row r="14446" spans="1:4" x14ac:dyDescent="0.25">
      <c r="A14446" s="5"/>
      <c r="C14446" s="7"/>
      <c r="D14446" s="8"/>
    </row>
    <row r="14447" spans="1:4" x14ac:dyDescent="0.25">
      <c r="A14447" s="5"/>
      <c r="C14447" s="7"/>
      <c r="D14447" s="8"/>
    </row>
    <row r="14448" spans="1:4" x14ac:dyDescent="0.25">
      <c r="A14448" s="5"/>
      <c r="C14448" s="7"/>
      <c r="D14448" s="8"/>
    </row>
    <row r="14449" spans="1:4" x14ac:dyDescent="0.25">
      <c r="A14449" s="5"/>
      <c r="C14449" s="7"/>
      <c r="D14449" s="8"/>
    </row>
    <row r="14450" spans="1:4" x14ac:dyDescent="0.25">
      <c r="A14450" s="5"/>
      <c r="C14450" s="7"/>
      <c r="D14450" s="8"/>
    </row>
    <row r="14451" spans="1:4" x14ac:dyDescent="0.25">
      <c r="A14451" s="5"/>
      <c r="C14451" s="7"/>
      <c r="D14451" s="8"/>
    </row>
    <row r="14452" spans="1:4" x14ac:dyDescent="0.25">
      <c r="A14452" s="5"/>
      <c r="C14452" s="7"/>
      <c r="D14452" s="8"/>
    </row>
    <row r="14453" spans="1:4" x14ac:dyDescent="0.25">
      <c r="A14453" s="5"/>
      <c r="C14453" s="7"/>
      <c r="D14453" s="8"/>
    </row>
    <row r="14454" spans="1:4" x14ac:dyDescent="0.25">
      <c r="A14454" s="5"/>
      <c r="C14454" s="7"/>
      <c r="D14454" s="8"/>
    </row>
    <row r="14455" spans="1:4" x14ac:dyDescent="0.25">
      <c r="A14455" s="5"/>
      <c r="C14455" s="7"/>
      <c r="D14455" s="8"/>
    </row>
    <row r="14456" spans="1:4" x14ac:dyDescent="0.25">
      <c r="A14456" s="5"/>
      <c r="C14456" s="7"/>
      <c r="D14456" s="8"/>
    </row>
    <row r="14457" spans="1:4" x14ac:dyDescent="0.25">
      <c r="A14457" s="5"/>
      <c r="C14457" s="7"/>
      <c r="D14457" s="8"/>
    </row>
    <row r="14458" spans="1:4" x14ac:dyDescent="0.25">
      <c r="A14458" s="5"/>
      <c r="C14458" s="7"/>
      <c r="D14458" s="8"/>
    </row>
    <row r="14459" spans="1:4" x14ac:dyDescent="0.25">
      <c r="A14459" s="5"/>
      <c r="C14459" s="7"/>
      <c r="D14459" s="8"/>
    </row>
    <row r="14460" spans="1:4" x14ac:dyDescent="0.25">
      <c r="A14460" s="5"/>
      <c r="C14460" s="7"/>
      <c r="D14460" s="8"/>
    </row>
    <row r="14461" spans="1:4" x14ac:dyDescent="0.25">
      <c r="A14461" s="5"/>
      <c r="C14461" s="7"/>
      <c r="D14461" s="8"/>
    </row>
    <row r="14462" spans="1:4" x14ac:dyDescent="0.25">
      <c r="A14462" s="5"/>
      <c r="C14462" s="7"/>
      <c r="D14462" s="8"/>
    </row>
    <row r="14463" spans="1:4" x14ac:dyDescent="0.25">
      <c r="A14463" s="5"/>
      <c r="C14463" s="7"/>
      <c r="D14463" s="8"/>
    </row>
    <row r="14464" spans="1:4" x14ac:dyDescent="0.25">
      <c r="A14464" s="5"/>
      <c r="C14464" s="7"/>
      <c r="D14464" s="8"/>
    </row>
    <row r="14465" spans="1:4" x14ac:dyDescent="0.25">
      <c r="A14465" s="5"/>
      <c r="C14465" s="7"/>
      <c r="D14465" s="8"/>
    </row>
    <row r="14466" spans="1:4" x14ac:dyDescent="0.25">
      <c r="A14466" s="5"/>
      <c r="C14466" s="7"/>
      <c r="D14466" s="8"/>
    </row>
    <row r="14467" spans="1:4" x14ac:dyDescent="0.25">
      <c r="A14467" s="5"/>
      <c r="C14467" s="7"/>
      <c r="D14467" s="8"/>
    </row>
    <row r="14468" spans="1:4" x14ac:dyDescent="0.25">
      <c r="A14468" s="5"/>
      <c r="C14468" s="7"/>
      <c r="D14468" s="8"/>
    </row>
    <row r="14469" spans="1:4" x14ac:dyDescent="0.25">
      <c r="A14469" s="5"/>
      <c r="C14469" s="7"/>
      <c r="D14469" s="8"/>
    </row>
    <row r="14470" spans="1:4" x14ac:dyDescent="0.25">
      <c r="A14470" s="5"/>
      <c r="C14470" s="7"/>
      <c r="D14470" s="8"/>
    </row>
    <row r="14471" spans="1:4" x14ac:dyDescent="0.25">
      <c r="A14471" s="5"/>
      <c r="C14471" s="7"/>
      <c r="D14471" s="8"/>
    </row>
    <row r="14472" spans="1:4" x14ac:dyDescent="0.25">
      <c r="A14472" s="5"/>
      <c r="C14472" s="7"/>
      <c r="D14472" s="8"/>
    </row>
    <row r="14473" spans="1:4" x14ac:dyDescent="0.25">
      <c r="A14473" s="5"/>
      <c r="C14473" s="7"/>
      <c r="D14473" s="8"/>
    </row>
    <row r="14474" spans="1:4" x14ac:dyDescent="0.25">
      <c r="A14474" s="5"/>
      <c r="C14474" s="7"/>
      <c r="D14474" s="8"/>
    </row>
    <row r="14475" spans="1:4" x14ac:dyDescent="0.25">
      <c r="A14475" s="5"/>
      <c r="C14475" s="7"/>
      <c r="D14475" s="8"/>
    </row>
    <row r="14476" spans="1:4" x14ac:dyDescent="0.25">
      <c r="A14476" s="5"/>
      <c r="C14476" s="7"/>
      <c r="D14476" s="8"/>
    </row>
    <row r="14477" spans="1:4" x14ac:dyDescent="0.25">
      <c r="A14477" s="5"/>
      <c r="C14477" s="7"/>
      <c r="D14477" s="8"/>
    </row>
    <row r="14478" spans="1:4" x14ac:dyDescent="0.25">
      <c r="A14478" s="5"/>
      <c r="C14478" s="7"/>
      <c r="D14478" s="8"/>
    </row>
    <row r="14479" spans="1:4" x14ac:dyDescent="0.25">
      <c r="A14479" s="5"/>
      <c r="C14479" s="7"/>
      <c r="D14479" s="8"/>
    </row>
    <row r="14480" spans="1:4" x14ac:dyDescent="0.25">
      <c r="A14480" s="5"/>
      <c r="C14480" s="7"/>
      <c r="D14480" s="8"/>
    </row>
    <row r="14481" spans="1:4" x14ac:dyDescent="0.25">
      <c r="A14481" s="5"/>
      <c r="C14481" s="7"/>
      <c r="D14481" s="8"/>
    </row>
    <row r="14482" spans="1:4" x14ac:dyDescent="0.25">
      <c r="A14482" s="5"/>
      <c r="C14482" s="7"/>
      <c r="D14482" s="8"/>
    </row>
    <row r="14483" spans="1:4" x14ac:dyDescent="0.25">
      <c r="A14483" s="5"/>
      <c r="C14483" s="7"/>
      <c r="D14483" s="8"/>
    </row>
    <row r="14484" spans="1:4" x14ac:dyDescent="0.25">
      <c r="A14484" s="5"/>
      <c r="C14484" s="7"/>
      <c r="D14484" s="8"/>
    </row>
    <row r="14485" spans="1:4" x14ac:dyDescent="0.25">
      <c r="A14485" s="5"/>
      <c r="C14485" s="7"/>
      <c r="D14485" s="8"/>
    </row>
    <row r="14486" spans="1:4" x14ac:dyDescent="0.25">
      <c r="A14486" s="5"/>
      <c r="C14486" s="7"/>
      <c r="D14486" s="8"/>
    </row>
    <row r="14487" spans="1:4" x14ac:dyDescent="0.25">
      <c r="A14487" s="5"/>
      <c r="C14487" s="7"/>
      <c r="D14487" s="8"/>
    </row>
    <row r="14488" spans="1:4" x14ac:dyDescent="0.25">
      <c r="A14488" s="5"/>
      <c r="C14488" s="7"/>
      <c r="D14488" s="8"/>
    </row>
    <row r="14489" spans="1:4" x14ac:dyDescent="0.25">
      <c r="A14489" s="5"/>
      <c r="C14489" s="7"/>
      <c r="D14489" s="8"/>
    </row>
    <row r="14490" spans="1:4" x14ac:dyDescent="0.25">
      <c r="A14490" s="5"/>
      <c r="C14490" s="7"/>
      <c r="D14490" s="8"/>
    </row>
    <row r="14491" spans="1:4" x14ac:dyDescent="0.25">
      <c r="A14491" s="5"/>
      <c r="C14491" s="7"/>
      <c r="D14491" s="8"/>
    </row>
    <row r="14492" spans="1:4" x14ac:dyDescent="0.25">
      <c r="A14492" s="5"/>
      <c r="C14492" s="7"/>
      <c r="D14492" s="8"/>
    </row>
    <row r="14493" spans="1:4" x14ac:dyDescent="0.25">
      <c r="A14493" s="5"/>
      <c r="C14493" s="7"/>
      <c r="D14493" s="8"/>
    </row>
    <row r="14494" spans="1:4" x14ac:dyDescent="0.25">
      <c r="A14494" s="5"/>
      <c r="C14494" s="7"/>
      <c r="D14494" s="8"/>
    </row>
    <row r="14495" spans="1:4" x14ac:dyDescent="0.25">
      <c r="A14495" s="5"/>
      <c r="C14495" s="7"/>
      <c r="D14495" s="8"/>
    </row>
    <row r="14496" spans="1:4" x14ac:dyDescent="0.25">
      <c r="A14496" s="5"/>
      <c r="C14496" s="7"/>
      <c r="D14496" s="8"/>
    </row>
    <row r="14497" spans="1:4" x14ac:dyDescent="0.25">
      <c r="A14497" s="5"/>
      <c r="C14497" s="7"/>
      <c r="D14497" s="8"/>
    </row>
    <row r="14498" spans="1:4" x14ac:dyDescent="0.25">
      <c r="A14498" s="5"/>
      <c r="C14498" s="7"/>
      <c r="D14498" s="8"/>
    </row>
    <row r="14499" spans="1:4" x14ac:dyDescent="0.25">
      <c r="A14499" s="5"/>
      <c r="C14499" s="7"/>
      <c r="D14499" s="8"/>
    </row>
    <row r="14500" spans="1:4" x14ac:dyDescent="0.25">
      <c r="A14500" s="5"/>
      <c r="C14500" s="7"/>
      <c r="D14500" s="8"/>
    </row>
    <row r="14501" spans="1:4" x14ac:dyDescent="0.25">
      <c r="A14501" s="5"/>
      <c r="C14501" s="7"/>
      <c r="D14501" s="8"/>
    </row>
    <row r="14502" spans="1:4" x14ac:dyDescent="0.25">
      <c r="A14502" s="5"/>
      <c r="C14502" s="7"/>
      <c r="D14502" s="8"/>
    </row>
    <row r="14503" spans="1:4" x14ac:dyDescent="0.25">
      <c r="A14503" s="5"/>
      <c r="C14503" s="7"/>
      <c r="D14503" s="8"/>
    </row>
    <row r="14504" spans="1:4" x14ac:dyDescent="0.25">
      <c r="A14504" s="5"/>
      <c r="C14504" s="7"/>
      <c r="D14504" s="8"/>
    </row>
    <row r="14505" spans="1:4" x14ac:dyDescent="0.25">
      <c r="A14505" s="5"/>
      <c r="C14505" s="7"/>
      <c r="D14505" s="8"/>
    </row>
    <row r="14506" spans="1:4" x14ac:dyDescent="0.25">
      <c r="A14506" s="5"/>
      <c r="C14506" s="7"/>
      <c r="D14506" s="8"/>
    </row>
    <row r="14507" spans="1:4" x14ac:dyDescent="0.25">
      <c r="A14507" s="5"/>
      <c r="C14507" s="7"/>
      <c r="D14507" s="8"/>
    </row>
    <row r="14508" spans="1:4" x14ac:dyDescent="0.25">
      <c r="A14508" s="5"/>
      <c r="C14508" s="7"/>
      <c r="D14508" s="8"/>
    </row>
    <row r="14509" spans="1:4" x14ac:dyDescent="0.25">
      <c r="A14509" s="5"/>
      <c r="C14509" s="7"/>
      <c r="D14509" s="8"/>
    </row>
    <row r="14510" spans="1:4" x14ac:dyDescent="0.25">
      <c r="A14510" s="5"/>
      <c r="C14510" s="7"/>
      <c r="D14510" s="8"/>
    </row>
    <row r="14511" spans="1:4" x14ac:dyDescent="0.25">
      <c r="A14511" s="5"/>
      <c r="C14511" s="7"/>
      <c r="D14511" s="8"/>
    </row>
    <row r="14512" spans="1:4" x14ac:dyDescent="0.25">
      <c r="A14512" s="5"/>
      <c r="C14512" s="7"/>
      <c r="D14512" s="8"/>
    </row>
    <row r="14513" spans="1:4" x14ac:dyDescent="0.25">
      <c r="A14513" s="5"/>
      <c r="C14513" s="7"/>
      <c r="D14513" s="8"/>
    </row>
    <row r="14514" spans="1:4" x14ac:dyDescent="0.25">
      <c r="A14514" s="5"/>
      <c r="C14514" s="7"/>
      <c r="D14514" s="8"/>
    </row>
    <row r="14515" spans="1:4" x14ac:dyDescent="0.25">
      <c r="A14515" s="5"/>
      <c r="C14515" s="7"/>
      <c r="D14515" s="8"/>
    </row>
    <row r="14516" spans="1:4" x14ac:dyDescent="0.25">
      <c r="A14516" s="5"/>
      <c r="C14516" s="7"/>
      <c r="D14516" s="8"/>
    </row>
    <row r="14517" spans="1:4" x14ac:dyDescent="0.25">
      <c r="A14517" s="5"/>
      <c r="C14517" s="7"/>
      <c r="D14517" s="8"/>
    </row>
    <row r="14518" spans="1:4" x14ac:dyDescent="0.25">
      <c r="A14518" s="5"/>
      <c r="C14518" s="7"/>
      <c r="D14518" s="8"/>
    </row>
    <row r="14519" spans="1:4" x14ac:dyDescent="0.25">
      <c r="A14519" s="5"/>
      <c r="C14519" s="7"/>
      <c r="D14519" s="8"/>
    </row>
    <row r="14520" spans="1:4" x14ac:dyDescent="0.25">
      <c r="A14520" s="5"/>
      <c r="C14520" s="7"/>
      <c r="D14520" s="8"/>
    </row>
    <row r="14521" spans="1:4" x14ac:dyDescent="0.25">
      <c r="A14521" s="5"/>
      <c r="C14521" s="7"/>
      <c r="D14521" s="8"/>
    </row>
    <row r="14522" spans="1:4" x14ac:dyDescent="0.25">
      <c r="A14522" s="5"/>
      <c r="C14522" s="7"/>
      <c r="D14522" s="8"/>
    </row>
    <row r="14523" spans="1:4" x14ac:dyDescent="0.25">
      <c r="A14523" s="5"/>
      <c r="C14523" s="7"/>
      <c r="D14523" s="8"/>
    </row>
    <row r="14524" spans="1:4" x14ac:dyDescent="0.25">
      <c r="A14524" s="5"/>
      <c r="C14524" s="7"/>
      <c r="D14524" s="8"/>
    </row>
    <row r="14525" spans="1:4" x14ac:dyDescent="0.25">
      <c r="A14525" s="5"/>
      <c r="C14525" s="7"/>
      <c r="D14525" s="8"/>
    </row>
    <row r="14526" spans="1:4" x14ac:dyDescent="0.25">
      <c r="A14526" s="5"/>
      <c r="C14526" s="7"/>
      <c r="D14526" s="8"/>
    </row>
    <row r="14527" spans="1:4" x14ac:dyDescent="0.25">
      <c r="A14527" s="5"/>
      <c r="C14527" s="7"/>
      <c r="D14527" s="8"/>
    </row>
    <row r="14528" spans="1:4" x14ac:dyDescent="0.25">
      <c r="A14528" s="5"/>
      <c r="C14528" s="7"/>
      <c r="D14528" s="8"/>
    </row>
    <row r="14529" spans="1:4" x14ac:dyDescent="0.25">
      <c r="A14529" s="5"/>
      <c r="C14529" s="7"/>
      <c r="D14529" s="8"/>
    </row>
    <row r="14530" spans="1:4" x14ac:dyDescent="0.25">
      <c r="A14530" s="5"/>
      <c r="C14530" s="7"/>
      <c r="D14530" s="8"/>
    </row>
    <row r="14531" spans="1:4" x14ac:dyDescent="0.25">
      <c r="A14531" s="5"/>
      <c r="C14531" s="7"/>
      <c r="D14531" s="8"/>
    </row>
    <row r="14532" spans="1:4" x14ac:dyDescent="0.25">
      <c r="A14532" s="5"/>
      <c r="C14532" s="7"/>
      <c r="D14532" s="8"/>
    </row>
    <row r="14533" spans="1:4" x14ac:dyDescent="0.25">
      <c r="A14533" s="5"/>
      <c r="C14533" s="7"/>
      <c r="D14533" s="8"/>
    </row>
    <row r="14534" spans="1:4" x14ac:dyDescent="0.25">
      <c r="A14534" s="5"/>
      <c r="C14534" s="7"/>
      <c r="D14534" s="8"/>
    </row>
    <row r="14535" spans="1:4" x14ac:dyDescent="0.25">
      <c r="A14535" s="5"/>
      <c r="C14535" s="7"/>
      <c r="D14535" s="8"/>
    </row>
    <row r="14536" spans="1:4" x14ac:dyDescent="0.25">
      <c r="A14536" s="5"/>
      <c r="C14536" s="7"/>
      <c r="D14536" s="8"/>
    </row>
    <row r="14537" spans="1:4" x14ac:dyDescent="0.25">
      <c r="A14537" s="5"/>
      <c r="C14537" s="7"/>
      <c r="D14537" s="8"/>
    </row>
    <row r="14538" spans="1:4" x14ac:dyDescent="0.25">
      <c r="A14538" s="5"/>
      <c r="C14538" s="7"/>
      <c r="D14538" s="8"/>
    </row>
    <row r="14539" spans="1:4" x14ac:dyDescent="0.25">
      <c r="A14539" s="5"/>
      <c r="C14539" s="7"/>
      <c r="D14539" s="8"/>
    </row>
    <row r="14540" spans="1:4" x14ac:dyDescent="0.25">
      <c r="A14540" s="5"/>
      <c r="C14540" s="7"/>
      <c r="D14540" s="8"/>
    </row>
    <row r="14541" spans="1:4" x14ac:dyDescent="0.25">
      <c r="A14541" s="5"/>
      <c r="C14541" s="7"/>
      <c r="D14541" s="8"/>
    </row>
    <row r="14542" spans="1:4" x14ac:dyDescent="0.25">
      <c r="A14542" s="5"/>
      <c r="C14542" s="7"/>
      <c r="D14542" s="8"/>
    </row>
    <row r="14543" spans="1:4" x14ac:dyDescent="0.25">
      <c r="A14543" s="5"/>
      <c r="C14543" s="7"/>
      <c r="D14543" s="8"/>
    </row>
    <row r="14544" spans="1:4" x14ac:dyDescent="0.25">
      <c r="A14544" s="5"/>
      <c r="C14544" s="7"/>
      <c r="D14544" s="8"/>
    </row>
    <row r="14545" spans="1:4" x14ac:dyDescent="0.25">
      <c r="A14545" s="5"/>
      <c r="C14545" s="7"/>
      <c r="D14545" s="8"/>
    </row>
    <row r="14546" spans="1:4" x14ac:dyDescent="0.25">
      <c r="A14546" s="5"/>
      <c r="C14546" s="7"/>
      <c r="D14546" s="8"/>
    </row>
    <row r="14547" spans="1:4" x14ac:dyDescent="0.25">
      <c r="A14547" s="5"/>
      <c r="C14547" s="7"/>
      <c r="D14547" s="8"/>
    </row>
    <row r="14548" spans="1:4" x14ac:dyDescent="0.25">
      <c r="A14548" s="5"/>
      <c r="C14548" s="7"/>
      <c r="D14548" s="8"/>
    </row>
    <row r="14549" spans="1:4" x14ac:dyDescent="0.25">
      <c r="A14549" s="5"/>
      <c r="C14549" s="7"/>
      <c r="D14549" s="8"/>
    </row>
    <row r="14550" spans="1:4" x14ac:dyDescent="0.25">
      <c r="A14550" s="5"/>
      <c r="C14550" s="7"/>
      <c r="D14550" s="8"/>
    </row>
    <row r="14551" spans="1:4" x14ac:dyDescent="0.25">
      <c r="A14551" s="5"/>
      <c r="C14551" s="7"/>
      <c r="D14551" s="8"/>
    </row>
    <row r="14552" spans="1:4" x14ac:dyDescent="0.25">
      <c r="A14552" s="5"/>
      <c r="C14552" s="7"/>
      <c r="D14552" s="8"/>
    </row>
    <row r="14553" spans="1:4" x14ac:dyDescent="0.25">
      <c r="A14553" s="5"/>
      <c r="C14553" s="7"/>
      <c r="D14553" s="8"/>
    </row>
    <row r="14554" spans="1:4" x14ac:dyDescent="0.25">
      <c r="A14554" s="5"/>
      <c r="C14554" s="7"/>
      <c r="D14554" s="8"/>
    </row>
    <row r="14555" spans="1:4" x14ac:dyDescent="0.25">
      <c r="A14555" s="5"/>
      <c r="C14555" s="7"/>
      <c r="D14555" s="8"/>
    </row>
    <row r="14556" spans="1:4" x14ac:dyDescent="0.25">
      <c r="A14556" s="5"/>
      <c r="C14556" s="7"/>
      <c r="D14556" s="8"/>
    </row>
    <row r="14557" spans="1:4" x14ac:dyDescent="0.25">
      <c r="A14557" s="5"/>
      <c r="C14557" s="7"/>
      <c r="D14557" s="8"/>
    </row>
    <row r="14558" spans="1:4" x14ac:dyDescent="0.25">
      <c r="A14558" s="5"/>
      <c r="C14558" s="7"/>
      <c r="D14558" s="8"/>
    </row>
    <row r="14559" spans="1:4" x14ac:dyDescent="0.25">
      <c r="A14559" s="5"/>
      <c r="C14559" s="7"/>
      <c r="D14559" s="8"/>
    </row>
    <row r="14560" spans="1:4" x14ac:dyDescent="0.25">
      <c r="A14560" s="5"/>
      <c r="C14560" s="7"/>
      <c r="D14560" s="8"/>
    </row>
    <row r="14561" spans="1:4" x14ac:dyDescent="0.25">
      <c r="A14561" s="5"/>
      <c r="C14561" s="7"/>
      <c r="D14561" s="8"/>
    </row>
    <row r="14562" spans="1:4" x14ac:dyDescent="0.25">
      <c r="A14562" s="5"/>
      <c r="C14562" s="7"/>
      <c r="D14562" s="8"/>
    </row>
    <row r="14563" spans="1:4" x14ac:dyDescent="0.25">
      <c r="A14563" s="5"/>
      <c r="C14563" s="7"/>
      <c r="D14563" s="8"/>
    </row>
    <row r="14564" spans="1:4" x14ac:dyDescent="0.25">
      <c r="A14564" s="5"/>
      <c r="C14564" s="7"/>
      <c r="D14564" s="8"/>
    </row>
    <row r="14565" spans="1:4" x14ac:dyDescent="0.25">
      <c r="A14565" s="5"/>
      <c r="C14565" s="7"/>
      <c r="D14565" s="8"/>
    </row>
    <row r="14566" spans="1:4" x14ac:dyDescent="0.25">
      <c r="A14566" s="5"/>
      <c r="C14566" s="7"/>
      <c r="D14566" s="8"/>
    </row>
    <row r="14567" spans="1:4" x14ac:dyDescent="0.25">
      <c r="A14567" s="5"/>
      <c r="C14567" s="7"/>
      <c r="D14567" s="8"/>
    </row>
    <row r="14568" spans="1:4" x14ac:dyDescent="0.25">
      <c r="A14568" s="5"/>
      <c r="C14568" s="7"/>
      <c r="D14568" s="8"/>
    </row>
    <row r="14569" spans="1:4" x14ac:dyDescent="0.25">
      <c r="A14569" s="5"/>
      <c r="C14569" s="7"/>
      <c r="D14569" s="8"/>
    </row>
    <row r="14570" spans="1:4" x14ac:dyDescent="0.25">
      <c r="A14570" s="5"/>
      <c r="C14570" s="7"/>
      <c r="D14570" s="8"/>
    </row>
    <row r="14571" spans="1:4" x14ac:dyDescent="0.25">
      <c r="A14571" s="5"/>
      <c r="C14571" s="7"/>
      <c r="D14571" s="8"/>
    </row>
    <row r="14572" spans="1:4" x14ac:dyDescent="0.25">
      <c r="A14572" s="5"/>
      <c r="C14572" s="7"/>
      <c r="D14572" s="8"/>
    </row>
    <row r="14573" spans="1:4" x14ac:dyDescent="0.25">
      <c r="A14573" s="5"/>
      <c r="C14573" s="7"/>
      <c r="D14573" s="8"/>
    </row>
    <row r="14574" spans="1:4" x14ac:dyDescent="0.25">
      <c r="A14574" s="5"/>
      <c r="C14574" s="7"/>
      <c r="D14574" s="8"/>
    </row>
    <row r="14575" spans="1:4" x14ac:dyDescent="0.25">
      <c r="A14575" s="5"/>
      <c r="C14575" s="7"/>
      <c r="D14575" s="8"/>
    </row>
    <row r="14576" spans="1:4" x14ac:dyDescent="0.25">
      <c r="A14576" s="5"/>
      <c r="C14576" s="7"/>
      <c r="D14576" s="8"/>
    </row>
    <row r="14577" spans="1:4" x14ac:dyDescent="0.25">
      <c r="A14577" s="5"/>
      <c r="C14577" s="7"/>
      <c r="D14577" s="8"/>
    </row>
    <row r="14578" spans="1:4" x14ac:dyDescent="0.25">
      <c r="A14578" s="5"/>
      <c r="C14578" s="7"/>
      <c r="D14578" s="8"/>
    </row>
    <row r="14579" spans="1:4" x14ac:dyDescent="0.25">
      <c r="A14579" s="5"/>
      <c r="C14579" s="7"/>
      <c r="D14579" s="8"/>
    </row>
    <row r="14580" spans="1:4" x14ac:dyDescent="0.25">
      <c r="A14580" s="5"/>
      <c r="C14580" s="7"/>
      <c r="D14580" s="8"/>
    </row>
    <row r="14581" spans="1:4" x14ac:dyDescent="0.25">
      <c r="A14581" s="5"/>
      <c r="C14581" s="7"/>
      <c r="D14581" s="8"/>
    </row>
    <row r="14582" spans="1:4" x14ac:dyDescent="0.25">
      <c r="A14582" s="5"/>
      <c r="C14582" s="7"/>
      <c r="D14582" s="8"/>
    </row>
    <row r="14583" spans="1:4" x14ac:dyDescent="0.25">
      <c r="A14583" s="5"/>
      <c r="C14583" s="7"/>
      <c r="D14583" s="8"/>
    </row>
    <row r="14584" spans="1:4" x14ac:dyDescent="0.25">
      <c r="A14584" s="5"/>
      <c r="C14584" s="7"/>
      <c r="D14584" s="8"/>
    </row>
    <row r="14585" spans="1:4" x14ac:dyDescent="0.25">
      <c r="A14585" s="5"/>
      <c r="C14585" s="7"/>
      <c r="D14585" s="8"/>
    </row>
    <row r="14586" spans="1:4" x14ac:dyDescent="0.25">
      <c r="A14586" s="5"/>
      <c r="C14586" s="7"/>
      <c r="D14586" s="8"/>
    </row>
    <row r="14587" spans="1:4" x14ac:dyDescent="0.25">
      <c r="A14587" s="5"/>
      <c r="C14587" s="7"/>
      <c r="D14587" s="8"/>
    </row>
    <row r="14588" spans="1:4" x14ac:dyDescent="0.25">
      <c r="A14588" s="5"/>
      <c r="C14588" s="7"/>
      <c r="D14588" s="8"/>
    </row>
    <row r="14589" spans="1:4" x14ac:dyDescent="0.25">
      <c r="A14589" s="5"/>
      <c r="C14589" s="7"/>
      <c r="D14589" s="8"/>
    </row>
    <row r="14590" spans="1:4" x14ac:dyDescent="0.25">
      <c r="A14590" s="5"/>
      <c r="C14590" s="7"/>
      <c r="D14590" s="8"/>
    </row>
    <row r="14591" spans="1:4" x14ac:dyDescent="0.25">
      <c r="A14591" s="5"/>
      <c r="C14591" s="7"/>
      <c r="D14591" s="8"/>
    </row>
    <row r="14592" spans="1:4" x14ac:dyDescent="0.25">
      <c r="A14592" s="5"/>
      <c r="C14592" s="7"/>
      <c r="D14592" s="8"/>
    </row>
    <row r="14593" spans="1:4" x14ac:dyDescent="0.25">
      <c r="A14593" s="5"/>
      <c r="C14593" s="7"/>
      <c r="D14593" s="8"/>
    </row>
    <row r="14594" spans="1:4" x14ac:dyDescent="0.25">
      <c r="A14594" s="5"/>
      <c r="C14594" s="7"/>
      <c r="D14594" s="8"/>
    </row>
    <row r="14595" spans="1:4" x14ac:dyDescent="0.25">
      <c r="A14595" s="5"/>
      <c r="C14595" s="7"/>
      <c r="D14595" s="8"/>
    </row>
    <row r="14596" spans="1:4" x14ac:dyDescent="0.25">
      <c r="A14596" s="5"/>
      <c r="C14596" s="7"/>
      <c r="D14596" s="8"/>
    </row>
    <row r="14597" spans="1:4" x14ac:dyDescent="0.25">
      <c r="A14597" s="5"/>
      <c r="C14597" s="7"/>
      <c r="D14597" s="8"/>
    </row>
    <row r="14598" spans="1:4" x14ac:dyDescent="0.25">
      <c r="A14598" s="5"/>
      <c r="C14598" s="7"/>
      <c r="D14598" s="8"/>
    </row>
    <row r="14599" spans="1:4" x14ac:dyDescent="0.25">
      <c r="A14599" s="5"/>
      <c r="C14599" s="7"/>
      <c r="D14599" s="8"/>
    </row>
    <row r="14600" spans="1:4" x14ac:dyDescent="0.25">
      <c r="A14600" s="5"/>
      <c r="C14600" s="7"/>
      <c r="D14600" s="8"/>
    </row>
    <row r="14601" spans="1:4" x14ac:dyDescent="0.25">
      <c r="A14601" s="5"/>
      <c r="C14601" s="7"/>
      <c r="D14601" s="8"/>
    </row>
    <row r="14602" spans="1:4" x14ac:dyDescent="0.25">
      <c r="A14602" s="5"/>
      <c r="C14602" s="7"/>
      <c r="D14602" s="8"/>
    </row>
    <row r="14603" spans="1:4" x14ac:dyDescent="0.25">
      <c r="A14603" s="5"/>
      <c r="C14603" s="7"/>
      <c r="D14603" s="8"/>
    </row>
    <row r="14604" spans="1:4" x14ac:dyDescent="0.25">
      <c r="A14604" s="5"/>
      <c r="C14604" s="7"/>
      <c r="D14604" s="8"/>
    </row>
    <row r="14605" spans="1:4" x14ac:dyDescent="0.25">
      <c r="A14605" s="5"/>
      <c r="C14605" s="7"/>
      <c r="D14605" s="8"/>
    </row>
    <row r="14606" spans="1:4" x14ac:dyDescent="0.25">
      <c r="A14606" s="5"/>
      <c r="C14606" s="7"/>
      <c r="D14606" s="8"/>
    </row>
    <row r="14607" spans="1:4" x14ac:dyDescent="0.25">
      <c r="A14607" s="5"/>
      <c r="C14607" s="7"/>
      <c r="D14607" s="8"/>
    </row>
    <row r="14608" spans="1:4" x14ac:dyDescent="0.25">
      <c r="A14608" s="5"/>
      <c r="C14608" s="7"/>
      <c r="D14608" s="8"/>
    </row>
    <row r="14609" spans="1:4" x14ac:dyDescent="0.25">
      <c r="A14609" s="5"/>
      <c r="C14609" s="7"/>
      <c r="D14609" s="8"/>
    </row>
    <row r="14610" spans="1:4" x14ac:dyDescent="0.25">
      <c r="A14610" s="5"/>
      <c r="C14610" s="7"/>
      <c r="D14610" s="8"/>
    </row>
    <row r="14611" spans="1:4" x14ac:dyDescent="0.25">
      <c r="A14611" s="5"/>
      <c r="C14611" s="7"/>
      <c r="D14611" s="8"/>
    </row>
    <row r="14612" spans="1:4" x14ac:dyDescent="0.25">
      <c r="A14612" s="5"/>
      <c r="C14612" s="7"/>
      <c r="D14612" s="8"/>
    </row>
    <row r="14613" spans="1:4" x14ac:dyDescent="0.25">
      <c r="A14613" s="5"/>
      <c r="C14613" s="7"/>
      <c r="D14613" s="8"/>
    </row>
    <row r="14614" spans="1:4" x14ac:dyDescent="0.25">
      <c r="A14614" s="5"/>
      <c r="C14614" s="7"/>
      <c r="D14614" s="8"/>
    </row>
    <row r="14615" spans="1:4" x14ac:dyDescent="0.25">
      <c r="A14615" s="5"/>
      <c r="C14615" s="7"/>
      <c r="D14615" s="8"/>
    </row>
    <row r="14616" spans="1:4" x14ac:dyDescent="0.25">
      <c r="A14616" s="5"/>
      <c r="C14616" s="7"/>
      <c r="D14616" s="8"/>
    </row>
    <row r="14617" spans="1:4" x14ac:dyDescent="0.25">
      <c r="A14617" s="5"/>
      <c r="C14617" s="7"/>
      <c r="D14617" s="8"/>
    </row>
    <row r="14618" spans="1:4" x14ac:dyDescent="0.25">
      <c r="A14618" s="5"/>
      <c r="C14618" s="7"/>
      <c r="D14618" s="8"/>
    </row>
    <row r="14619" spans="1:4" x14ac:dyDescent="0.25">
      <c r="A14619" s="5"/>
      <c r="C14619" s="7"/>
      <c r="D14619" s="8"/>
    </row>
    <row r="14620" spans="1:4" x14ac:dyDescent="0.25">
      <c r="A14620" s="5"/>
      <c r="C14620" s="7"/>
      <c r="D14620" s="8"/>
    </row>
    <row r="14621" spans="1:4" x14ac:dyDescent="0.25">
      <c r="A14621" s="5"/>
      <c r="C14621" s="7"/>
      <c r="D14621" s="8"/>
    </row>
    <row r="14622" spans="1:4" x14ac:dyDescent="0.25">
      <c r="A14622" s="5"/>
      <c r="C14622" s="7"/>
      <c r="D14622" s="8"/>
    </row>
    <row r="14623" spans="1:4" x14ac:dyDescent="0.25">
      <c r="A14623" s="5"/>
      <c r="C14623" s="7"/>
      <c r="D14623" s="8"/>
    </row>
    <row r="14624" spans="1:4" x14ac:dyDescent="0.25">
      <c r="A14624" s="5"/>
      <c r="C14624" s="7"/>
      <c r="D14624" s="8"/>
    </row>
    <row r="14625" spans="1:4" x14ac:dyDescent="0.25">
      <c r="A14625" s="5"/>
      <c r="C14625" s="7"/>
      <c r="D14625" s="8"/>
    </row>
    <row r="14626" spans="1:4" x14ac:dyDescent="0.25">
      <c r="A14626" s="5"/>
      <c r="C14626" s="7"/>
      <c r="D14626" s="8"/>
    </row>
    <row r="14627" spans="1:4" x14ac:dyDescent="0.25">
      <c r="A14627" s="5"/>
      <c r="C14627" s="7"/>
      <c r="D14627" s="8"/>
    </row>
    <row r="14628" spans="1:4" x14ac:dyDescent="0.25">
      <c r="A14628" s="5"/>
      <c r="C14628" s="7"/>
      <c r="D14628" s="8"/>
    </row>
    <row r="14629" spans="1:4" x14ac:dyDescent="0.25">
      <c r="A14629" s="5"/>
      <c r="C14629" s="7"/>
      <c r="D14629" s="8"/>
    </row>
    <row r="14630" spans="1:4" x14ac:dyDescent="0.25">
      <c r="A14630" s="5"/>
      <c r="C14630" s="7"/>
      <c r="D14630" s="8"/>
    </row>
    <row r="14631" spans="1:4" x14ac:dyDescent="0.25">
      <c r="A14631" s="5"/>
      <c r="C14631" s="7"/>
      <c r="D14631" s="8"/>
    </row>
    <row r="14632" spans="1:4" x14ac:dyDescent="0.25">
      <c r="A14632" s="5"/>
      <c r="C14632" s="7"/>
      <c r="D14632" s="8"/>
    </row>
    <row r="14633" spans="1:4" x14ac:dyDescent="0.25">
      <c r="A14633" s="5"/>
      <c r="C14633" s="7"/>
      <c r="D14633" s="8"/>
    </row>
    <row r="14634" spans="1:4" x14ac:dyDescent="0.25">
      <c r="A14634" s="5"/>
      <c r="C14634" s="7"/>
      <c r="D14634" s="8"/>
    </row>
    <row r="14635" spans="1:4" x14ac:dyDescent="0.25">
      <c r="A14635" s="5"/>
      <c r="C14635" s="7"/>
      <c r="D14635" s="8"/>
    </row>
    <row r="14636" spans="1:4" x14ac:dyDescent="0.25">
      <c r="A14636" s="5"/>
      <c r="C14636" s="7"/>
      <c r="D14636" s="8"/>
    </row>
    <row r="14637" spans="1:4" x14ac:dyDescent="0.25">
      <c r="A14637" s="5"/>
      <c r="C14637" s="7"/>
      <c r="D14637" s="8"/>
    </row>
    <row r="14638" spans="1:4" x14ac:dyDescent="0.25">
      <c r="A14638" s="5"/>
      <c r="C14638" s="7"/>
      <c r="D14638" s="8"/>
    </row>
    <row r="14639" spans="1:4" x14ac:dyDescent="0.25">
      <c r="A14639" s="5"/>
      <c r="C14639" s="7"/>
      <c r="D14639" s="8"/>
    </row>
    <row r="14640" spans="1:4" x14ac:dyDescent="0.25">
      <c r="A14640" s="5"/>
      <c r="C14640" s="7"/>
      <c r="D14640" s="8"/>
    </row>
    <row r="14641" spans="1:4" x14ac:dyDescent="0.25">
      <c r="A14641" s="5"/>
      <c r="C14641" s="7"/>
      <c r="D14641" s="8"/>
    </row>
    <row r="14642" spans="1:4" x14ac:dyDescent="0.25">
      <c r="A14642" s="5"/>
      <c r="C14642" s="7"/>
      <c r="D14642" s="8"/>
    </row>
    <row r="14643" spans="1:4" x14ac:dyDescent="0.25">
      <c r="A14643" s="5"/>
      <c r="C14643" s="7"/>
      <c r="D14643" s="8"/>
    </row>
    <row r="14644" spans="1:4" x14ac:dyDescent="0.25">
      <c r="A14644" s="5"/>
      <c r="C14644" s="7"/>
      <c r="D14644" s="8"/>
    </row>
    <row r="14645" spans="1:4" x14ac:dyDescent="0.25">
      <c r="A14645" s="5"/>
      <c r="C14645" s="7"/>
      <c r="D14645" s="8"/>
    </row>
    <row r="14646" spans="1:4" x14ac:dyDescent="0.25">
      <c r="A14646" s="5"/>
      <c r="C14646" s="7"/>
      <c r="D14646" s="8"/>
    </row>
    <row r="14647" spans="1:4" x14ac:dyDescent="0.25">
      <c r="A14647" s="5"/>
      <c r="C14647" s="7"/>
      <c r="D14647" s="8"/>
    </row>
    <row r="14648" spans="1:4" x14ac:dyDescent="0.25">
      <c r="A14648" s="5"/>
      <c r="C14648" s="7"/>
      <c r="D14648" s="8"/>
    </row>
    <row r="14649" spans="1:4" x14ac:dyDescent="0.25">
      <c r="A14649" s="5"/>
      <c r="C14649" s="7"/>
      <c r="D14649" s="8"/>
    </row>
    <row r="14650" spans="1:4" x14ac:dyDescent="0.25">
      <c r="A14650" s="5"/>
      <c r="C14650" s="7"/>
      <c r="D14650" s="8"/>
    </row>
    <row r="14651" spans="1:4" x14ac:dyDescent="0.25">
      <c r="A14651" s="5"/>
      <c r="C14651" s="7"/>
      <c r="D14651" s="8"/>
    </row>
    <row r="14652" spans="1:4" x14ac:dyDescent="0.25">
      <c r="A14652" s="5"/>
      <c r="C14652" s="7"/>
      <c r="D14652" s="8"/>
    </row>
    <row r="14653" spans="1:4" x14ac:dyDescent="0.25">
      <c r="A14653" s="5"/>
      <c r="C14653" s="7"/>
      <c r="D14653" s="8"/>
    </row>
    <row r="14654" spans="1:4" x14ac:dyDescent="0.25">
      <c r="A14654" s="5"/>
      <c r="C14654" s="7"/>
      <c r="D14654" s="8"/>
    </row>
    <row r="14655" spans="1:4" x14ac:dyDescent="0.25">
      <c r="A14655" s="5"/>
      <c r="C14655" s="7"/>
      <c r="D14655" s="8"/>
    </row>
    <row r="14656" spans="1:4" x14ac:dyDescent="0.25">
      <c r="A14656" s="5"/>
      <c r="C14656" s="7"/>
      <c r="D14656" s="8"/>
    </row>
    <row r="14657" spans="1:4" x14ac:dyDescent="0.25">
      <c r="A14657" s="5"/>
      <c r="C14657" s="7"/>
      <c r="D14657" s="8"/>
    </row>
    <row r="14658" spans="1:4" x14ac:dyDescent="0.25">
      <c r="A14658" s="5"/>
      <c r="C14658" s="7"/>
      <c r="D14658" s="8"/>
    </row>
    <row r="14659" spans="1:4" x14ac:dyDescent="0.25">
      <c r="A14659" s="5"/>
      <c r="C14659" s="7"/>
      <c r="D14659" s="8"/>
    </row>
    <row r="14660" spans="1:4" x14ac:dyDescent="0.25">
      <c r="A14660" s="5"/>
      <c r="C14660" s="7"/>
      <c r="D14660" s="8"/>
    </row>
    <row r="14661" spans="1:4" x14ac:dyDescent="0.25">
      <c r="A14661" s="5"/>
      <c r="C14661" s="7"/>
      <c r="D14661" s="8"/>
    </row>
    <row r="14662" spans="1:4" x14ac:dyDescent="0.25">
      <c r="A14662" s="5"/>
      <c r="C14662" s="7"/>
      <c r="D14662" s="8"/>
    </row>
    <row r="14663" spans="1:4" x14ac:dyDescent="0.25">
      <c r="A14663" s="5"/>
      <c r="C14663" s="7"/>
      <c r="D14663" s="8"/>
    </row>
    <row r="14664" spans="1:4" x14ac:dyDescent="0.25">
      <c r="A14664" s="5"/>
      <c r="C14664" s="7"/>
      <c r="D14664" s="8"/>
    </row>
    <row r="14665" spans="1:4" x14ac:dyDescent="0.25">
      <c r="A14665" s="5"/>
      <c r="C14665" s="7"/>
      <c r="D14665" s="8"/>
    </row>
    <row r="14666" spans="1:4" x14ac:dyDescent="0.25">
      <c r="A14666" s="5"/>
      <c r="C14666" s="7"/>
      <c r="D14666" s="8"/>
    </row>
    <row r="14667" spans="1:4" x14ac:dyDescent="0.25">
      <c r="A14667" s="5"/>
      <c r="C14667" s="7"/>
      <c r="D14667" s="8"/>
    </row>
    <row r="14668" spans="1:4" x14ac:dyDescent="0.25">
      <c r="A14668" s="5"/>
      <c r="C14668" s="7"/>
      <c r="D14668" s="8"/>
    </row>
    <row r="14669" spans="1:4" x14ac:dyDescent="0.25">
      <c r="A14669" s="5"/>
      <c r="C14669" s="7"/>
      <c r="D14669" s="8"/>
    </row>
    <row r="14670" spans="1:4" x14ac:dyDescent="0.25">
      <c r="A14670" s="5"/>
      <c r="C14670" s="7"/>
      <c r="D14670" s="8"/>
    </row>
    <row r="14671" spans="1:4" x14ac:dyDescent="0.25">
      <c r="A14671" s="5"/>
      <c r="C14671" s="7"/>
      <c r="D14671" s="8"/>
    </row>
    <row r="14672" spans="1:4" x14ac:dyDescent="0.25">
      <c r="A14672" s="5"/>
      <c r="C14672" s="7"/>
      <c r="D14672" s="8"/>
    </row>
    <row r="14673" spans="1:4" x14ac:dyDescent="0.25">
      <c r="A14673" s="5"/>
      <c r="C14673" s="7"/>
      <c r="D14673" s="8"/>
    </row>
    <row r="14674" spans="1:4" x14ac:dyDescent="0.25">
      <c r="A14674" s="5"/>
      <c r="C14674" s="7"/>
      <c r="D14674" s="8"/>
    </row>
    <row r="14675" spans="1:4" x14ac:dyDescent="0.25">
      <c r="A14675" s="5"/>
      <c r="C14675" s="7"/>
      <c r="D14675" s="8"/>
    </row>
    <row r="14676" spans="1:4" x14ac:dyDescent="0.25">
      <c r="A14676" s="5"/>
      <c r="C14676" s="7"/>
      <c r="D14676" s="8"/>
    </row>
    <row r="14677" spans="1:4" x14ac:dyDescent="0.25">
      <c r="A14677" s="5"/>
      <c r="C14677" s="7"/>
      <c r="D14677" s="8"/>
    </row>
    <row r="14678" spans="1:4" x14ac:dyDescent="0.25">
      <c r="A14678" s="5"/>
      <c r="C14678" s="7"/>
      <c r="D14678" s="8"/>
    </row>
    <row r="14679" spans="1:4" x14ac:dyDescent="0.25">
      <c r="A14679" s="5"/>
      <c r="C14679" s="7"/>
      <c r="D14679" s="8"/>
    </row>
    <row r="14680" spans="1:4" x14ac:dyDescent="0.25">
      <c r="A14680" s="5"/>
      <c r="C14680" s="7"/>
      <c r="D14680" s="8"/>
    </row>
    <row r="14681" spans="1:4" x14ac:dyDescent="0.25">
      <c r="A14681" s="5"/>
      <c r="C14681" s="7"/>
      <c r="D14681" s="8"/>
    </row>
    <row r="14682" spans="1:4" x14ac:dyDescent="0.25">
      <c r="A14682" s="5"/>
      <c r="C14682" s="7"/>
      <c r="D14682" s="8"/>
    </row>
    <row r="14683" spans="1:4" x14ac:dyDescent="0.25">
      <c r="A14683" s="5"/>
      <c r="C14683" s="7"/>
      <c r="D14683" s="8"/>
    </row>
    <row r="14684" spans="1:4" x14ac:dyDescent="0.25">
      <c r="A14684" s="5"/>
      <c r="C14684" s="7"/>
      <c r="D14684" s="8"/>
    </row>
    <row r="14685" spans="1:4" x14ac:dyDescent="0.25">
      <c r="A14685" s="5"/>
      <c r="C14685" s="7"/>
      <c r="D14685" s="8"/>
    </row>
    <row r="14686" spans="1:4" x14ac:dyDescent="0.25">
      <c r="A14686" s="5"/>
      <c r="C14686" s="7"/>
      <c r="D14686" s="8"/>
    </row>
    <row r="14687" spans="1:4" x14ac:dyDescent="0.25">
      <c r="A14687" s="5"/>
      <c r="C14687" s="7"/>
      <c r="D14687" s="8"/>
    </row>
    <row r="14688" spans="1:4" x14ac:dyDescent="0.25">
      <c r="A14688" s="5"/>
      <c r="C14688" s="7"/>
      <c r="D14688" s="8"/>
    </row>
    <row r="14689" spans="1:4" x14ac:dyDescent="0.25">
      <c r="A14689" s="5"/>
      <c r="C14689" s="7"/>
      <c r="D14689" s="8"/>
    </row>
    <row r="14690" spans="1:4" x14ac:dyDescent="0.25">
      <c r="A14690" s="5"/>
      <c r="C14690" s="7"/>
      <c r="D14690" s="8"/>
    </row>
    <row r="14691" spans="1:4" x14ac:dyDescent="0.25">
      <c r="A14691" s="5"/>
      <c r="C14691" s="7"/>
      <c r="D14691" s="8"/>
    </row>
    <row r="14692" spans="1:4" x14ac:dyDescent="0.25">
      <c r="A14692" s="5"/>
      <c r="C14692" s="7"/>
      <c r="D14692" s="8"/>
    </row>
    <row r="14693" spans="1:4" x14ac:dyDescent="0.25">
      <c r="A14693" s="5"/>
      <c r="C14693" s="7"/>
      <c r="D14693" s="8"/>
    </row>
    <row r="14694" spans="1:4" x14ac:dyDescent="0.25">
      <c r="A14694" s="5"/>
      <c r="C14694" s="7"/>
      <c r="D14694" s="8"/>
    </row>
    <row r="14695" spans="1:4" x14ac:dyDescent="0.25">
      <c r="A14695" s="5"/>
      <c r="C14695" s="7"/>
      <c r="D14695" s="8"/>
    </row>
    <row r="14696" spans="1:4" x14ac:dyDescent="0.25">
      <c r="A14696" s="5"/>
      <c r="C14696" s="7"/>
      <c r="D14696" s="8"/>
    </row>
    <row r="14697" spans="1:4" x14ac:dyDescent="0.25">
      <c r="A14697" s="5"/>
      <c r="C14697" s="7"/>
      <c r="D14697" s="8"/>
    </row>
    <row r="14698" spans="1:4" x14ac:dyDescent="0.25">
      <c r="A14698" s="5"/>
      <c r="C14698" s="7"/>
      <c r="D14698" s="8"/>
    </row>
    <row r="14699" spans="1:4" x14ac:dyDescent="0.25">
      <c r="A14699" s="5"/>
      <c r="C14699" s="7"/>
      <c r="D14699" s="8"/>
    </row>
    <row r="14700" spans="1:4" x14ac:dyDescent="0.25">
      <c r="A14700" s="5"/>
      <c r="C14700" s="7"/>
      <c r="D14700" s="8"/>
    </row>
    <row r="14701" spans="1:4" x14ac:dyDescent="0.25">
      <c r="A14701" s="5"/>
      <c r="C14701" s="7"/>
      <c r="D14701" s="8"/>
    </row>
    <row r="14702" spans="1:4" x14ac:dyDescent="0.25">
      <c r="A14702" s="5"/>
      <c r="C14702" s="7"/>
      <c r="D14702" s="8"/>
    </row>
    <row r="14703" spans="1:4" x14ac:dyDescent="0.25">
      <c r="A14703" s="5"/>
      <c r="C14703" s="7"/>
      <c r="D14703" s="8"/>
    </row>
    <row r="14704" spans="1:4" x14ac:dyDescent="0.25">
      <c r="A14704" s="5"/>
      <c r="C14704" s="7"/>
      <c r="D14704" s="8"/>
    </row>
    <row r="14705" spans="1:4" x14ac:dyDescent="0.25">
      <c r="A14705" s="5"/>
      <c r="C14705" s="7"/>
      <c r="D14705" s="8"/>
    </row>
    <row r="14706" spans="1:4" x14ac:dyDescent="0.25">
      <c r="A14706" s="5"/>
      <c r="C14706" s="7"/>
      <c r="D14706" s="8"/>
    </row>
    <row r="14707" spans="1:4" x14ac:dyDescent="0.25">
      <c r="A14707" s="5"/>
      <c r="C14707" s="7"/>
      <c r="D14707" s="8"/>
    </row>
    <row r="14708" spans="1:4" x14ac:dyDescent="0.25">
      <c r="A14708" s="5"/>
      <c r="C14708" s="7"/>
      <c r="D14708" s="8"/>
    </row>
    <row r="14709" spans="1:4" x14ac:dyDescent="0.25">
      <c r="A14709" s="5"/>
      <c r="C14709" s="7"/>
      <c r="D14709" s="8"/>
    </row>
    <row r="14710" spans="1:4" x14ac:dyDescent="0.25">
      <c r="A14710" s="5"/>
      <c r="C14710" s="7"/>
      <c r="D14710" s="8"/>
    </row>
    <row r="14711" spans="1:4" x14ac:dyDescent="0.25">
      <c r="A14711" s="5"/>
      <c r="C14711" s="7"/>
      <c r="D14711" s="8"/>
    </row>
    <row r="14712" spans="1:4" x14ac:dyDescent="0.25">
      <c r="A14712" s="5"/>
      <c r="C14712" s="7"/>
      <c r="D14712" s="8"/>
    </row>
    <row r="14713" spans="1:4" x14ac:dyDescent="0.25">
      <c r="A14713" s="5"/>
      <c r="C14713" s="7"/>
      <c r="D14713" s="8"/>
    </row>
    <row r="14714" spans="1:4" x14ac:dyDescent="0.25">
      <c r="A14714" s="5"/>
      <c r="C14714" s="7"/>
      <c r="D14714" s="8"/>
    </row>
    <row r="14715" spans="1:4" x14ac:dyDescent="0.25">
      <c r="A14715" s="5"/>
      <c r="C14715" s="7"/>
      <c r="D14715" s="8"/>
    </row>
    <row r="14716" spans="1:4" x14ac:dyDescent="0.25">
      <c r="A14716" s="5"/>
      <c r="C14716" s="7"/>
      <c r="D14716" s="8"/>
    </row>
    <row r="14717" spans="1:4" x14ac:dyDescent="0.25">
      <c r="A14717" s="5"/>
      <c r="C14717" s="7"/>
      <c r="D14717" s="8"/>
    </row>
    <row r="14718" spans="1:4" x14ac:dyDescent="0.25">
      <c r="A14718" s="5"/>
      <c r="C14718" s="7"/>
      <c r="D14718" s="8"/>
    </row>
    <row r="14719" spans="1:4" x14ac:dyDescent="0.25">
      <c r="A14719" s="5"/>
      <c r="C14719" s="7"/>
      <c r="D14719" s="8"/>
    </row>
    <row r="14720" spans="1:4" x14ac:dyDescent="0.25">
      <c r="A14720" s="5"/>
      <c r="C14720" s="7"/>
      <c r="D14720" s="8"/>
    </row>
    <row r="14721" spans="1:4" x14ac:dyDescent="0.25">
      <c r="A14721" s="5"/>
      <c r="C14721" s="7"/>
      <c r="D14721" s="8"/>
    </row>
    <row r="14722" spans="1:4" x14ac:dyDescent="0.25">
      <c r="A14722" s="5"/>
      <c r="C14722" s="7"/>
      <c r="D14722" s="8"/>
    </row>
    <row r="14723" spans="1:4" x14ac:dyDescent="0.25">
      <c r="A14723" s="5"/>
      <c r="C14723" s="7"/>
      <c r="D14723" s="8"/>
    </row>
    <row r="14724" spans="1:4" x14ac:dyDescent="0.25">
      <c r="A14724" s="5"/>
      <c r="C14724" s="7"/>
      <c r="D14724" s="8"/>
    </row>
    <row r="14725" spans="1:4" x14ac:dyDescent="0.25">
      <c r="A14725" s="5"/>
      <c r="C14725" s="7"/>
      <c r="D14725" s="8"/>
    </row>
    <row r="14726" spans="1:4" x14ac:dyDescent="0.25">
      <c r="A14726" s="5"/>
      <c r="C14726" s="7"/>
      <c r="D14726" s="8"/>
    </row>
    <row r="14727" spans="1:4" x14ac:dyDescent="0.25">
      <c r="A14727" s="5"/>
      <c r="C14727" s="7"/>
      <c r="D14727" s="8"/>
    </row>
    <row r="14728" spans="1:4" x14ac:dyDescent="0.25">
      <c r="A14728" s="5"/>
      <c r="C14728" s="7"/>
      <c r="D14728" s="8"/>
    </row>
    <row r="14729" spans="1:4" x14ac:dyDescent="0.25">
      <c r="A14729" s="5"/>
      <c r="C14729" s="7"/>
      <c r="D14729" s="8"/>
    </row>
    <row r="14730" spans="1:4" x14ac:dyDescent="0.25">
      <c r="A14730" s="5"/>
      <c r="C14730" s="7"/>
      <c r="D14730" s="8"/>
    </row>
    <row r="14731" spans="1:4" x14ac:dyDescent="0.25">
      <c r="A14731" s="5"/>
      <c r="C14731" s="7"/>
      <c r="D14731" s="8"/>
    </row>
    <row r="14732" spans="1:4" x14ac:dyDescent="0.25">
      <c r="A14732" s="5"/>
      <c r="C14732" s="7"/>
      <c r="D14732" s="8"/>
    </row>
    <row r="14733" spans="1:4" x14ac:dyDescent="0.25">
      <c r="A14733" s="5"/>
      <c r="C14733" s="7"/>
      <c r="D14733" s="8"/>
    </row>
    <row r="14734" spans="1:4" x14ac:dyDescent="0.25">
      <c r="A14734" s="5"/>
      <c r="C14734" s="7"/>
      <c r="D14734" s="8"/>
    </row>
    <row r="14735" spans="1:4" x14ac:dyDescent="0.25">
      <c r="A14735" s="5"/>
      <c r="C14735" s="7"/>
      <c r="D14735" s="8"/>
    </row>
    <row r="14736" spans="1:4" x14ac:dyDescent="0.25">
      <c r="A14736" s="5"/>
      <c r="C14736" s="7"/>
      <c r="D14736" s="8"/>
    </row>
    <row r="14737" spans="1:4" x14ac:dyDescent="0.25">
      <c r="A14737" s="5"/>
      <c r="C14737" s="7"/>
      <c r="D14737" s="8"/>
    </row>
    <row r="14738" spans="1:4" x14ac:dyDescent="0.25">
      <c r="A14738" s="5"/>
      <c r="C14738" s="7"/>
      <c r="D14738" s="8"/>
    </row>
    <row r="14739" spans="1:4" x14ac:dyDescent="0.25">
      <c r="A14739" s="5"/>
      <c r="C14739" s="7"/>
      <c r="D14739" s="8"/>
    </row>
    <row r="14740" spans="1:4" x14ac:dyDescent="0.25">
      <c r="A14740" s="5"/>
      <c r="C14740" s="7"/>
      <c r="D14740" s="8"/>
    </row>
    <row r="14741" spans="1:4" x14ac:dyDescent="0.25">
      <c r="A14741" s="5"/>
      <c r="C14741" s="7"/>
      <c r="D14741" s="8"/>
    </row>
    <row r="14742" spans="1:4" x14ac:dyDescent="0.25">
      <c r="A14742" s="5"/>
      <c r="C14742" s="7"/>
      <c r="D14742" s="8"/>
    </row>
    <row r="14743" spans="1:4" x14ac:dyDescent="0.25">
      <c r="A14743" s="5"/>
      <c r="C14743" s="7"/>
      <c r="D14743" s="8"/>
    </row>
    <row r="14744" spans="1:4" x14ac:dyDescent="0.25">
      <c r="A14744" s="5"/>
      <c r="C14744" s="7"/>
      <c r="D14744" s="8"/>
    </row>
    <row r="14745" spans="1:4" x14ac:dyDescent="0.25">
      <c r="A14745" s="5"/>
      <c r="C14745" s="7"/>
      <c r="D14745" s="8"/>
    </row>
    <row r="14746" spans="1:4" x14ac:dyDescent="0.25">
      <c r="A14746" s="5"/>
      <c r="C14746" s="7"/>
      <c r="D14746" s="8"/>
    </row>
    <row r="14747" spans="1:4" x14ac:dyDescent="0.25">
      <c r="A14747" s="5"/>
      <c r="C14747" s="7"/>
      <c r="D14747" s="8"/>
    </row>
    <row r="14748" spans="1:4" x14ac:dyDescent="0.25">
      <c r="A14748" s="5"/>
      <c r="C14748" s="7"/>
      <c r="D14748" s="8"/>
    </row>
    <row r="14749" spans="1:4" x14ac:dyDescent="0.25">
      <c r="A14749" s="5"/>
      <c r="C14749" s="7"/>
      <c r="D14749" s="8"/>
    </row>
    <row r="14750" spans="1:4" x14ac:dyDescent="0.25">
      <c r="A14750" s="5"/>
      <c r="C14750" s="7"/>
      <c r="D14750" s="8"/>
    </row>
    <row r="14751" spans="1:4" x14ac:dyDescent="0.25">
      <c r="A14751" s="5"/>
      <c r="C14751" s="7"/>
      <c r="D14751" s="8"/>
    </row>
    <row r="14752" spans="1:4" x14ac:dyDescent="0.25">
      <c r="A14752" s="5"/>
      <c r="C14752" s="7"/>
      <c r="D14752" s="8"/>
    </row>
    <row r="14753" spans="1:4" x14ac:dyDescent="0.25">
      <c r="A14753" s="5"/>
      <c r="C14753" s="7"/>
      <c r="D14753" s="8"/>
    </row>
    <row r="14754" spans="1:4" x14ac:dyDescent="0.25">
      <c r="A14754" s="5"/>
      <c r="C14754" s="7"/>
      <c r="D14754" s="8"/>
    </row>
    <row r="14755" spans="1:4" x14ac:dyDescent="0.25">
      <c r="A14755" s="5"/>
      <c r="C14755" s="7"/>
      <c r="D14755" s="8"/>
    </row>
    <row r="14756" spans="1:4" x14ac:dyDescent="0.25">
      <c r="A14756" s="5"/>
      <c r="C14756" s="7"/>
      <c r="D14756" s="8"/>
    </row>
    <row r="14757" spans="1:4" x14ac:dyDescent="0.25">
      <c r="A14757" s="5"/>
      <c r="C14757" s="7"/>
      <c r="D14757" s="8"/>
    </row>
    <row r="14758" spans="1:4" x14ac:dyDescent="0.25">
      <c r="A14758" s="5"/>
      <c r="C14758" s="7"/>
      <c r="D14758" s="8"/>
    </row>
    <row r="14759" spans="1:4" x14ac:dyDescent="0.25">
      <c r="A14759" s="5"/>
      <c r="C14759" s="7"/>
      <c r="D14759" s="8"/>
    </row>
    <row r="14760" spans="1:4" x14ac:dyDescent="0.25">
      <c r="A14760" s="5"/>
      <c r="C14760" s="7"/>
      <c r="D14760" s="8"/>
    </row>
    <row r="14761" spans="1:4" x14ac:dyDescent="0.25">
      <c r="A14761" s="5"/>
      <c r="C14761" s="7"/>
      <c r="D14761" s="8"/>
    </row>
    <row r="14762" spans="1:4" x14ac:dyDescent="0.25">
      <c r="A14762" s="5"/>
      <c r="C14762" s="7"/>
      <c r="D14762" s="8"/>
    </row>
    <row r="14763" spans="1:4" x14ac:dyDescent="0.25">
      <c r="A14763" s="5"/>
      <c r="C14763" s="7"/>
      <c r="D14763" s="8"/>
    </row>
    <row r="14764" spans="1:4" x14ac:dyDescent="0.25">
      <c r="A14764" s="5"/>
      <c r="C14764" s="7"/>
      <c r="D14764" s="8"/>
    </row>
    <row r="14765" spans="1:4" x14ac:dyDescent="0.25">
      <c r="A14765" s="5"/>
      <c r="C14765" s="7"/>
      <c r="D14765" s="8"/>
    </row>
    <row r="14766" spans="1:4" x14ac:dyDescent="0.25">
      <c r="A14766" s="5"/>
      <c r="C14766" s="7"/>
      <c r="D14766" s="8"/>
    </row>
    <row r="14767" spans="1:4" x14ac:dyDescent="0.25">
      <c r="A14767" s="5"/>
      <c r="C14767" s="7"/>
      <c r="D14767" s="8"/>
    </row>
    <row r="14768" spans="1:4" x14ac:dyDescent="0.25">
      <c r="A14768" s="5"/>
      <c r="C14768" s="7"/>
      <c r="D14768" s="8"/>
    </row>
    <row r="14769" spans="1:4" x14ac:dyDescent="0.25">
      <c r="A14769" s="5"/>
      <c r="C14769" s="7"/>
      <c r="D14769" s="8"/>
    </row>
    <row r="14770" spans="1:4" x14ac:dyDescent="0.25">
      <c r="A14770" s="5"/>
      <c r="C14770" s="7"/>
      <c r="D14770" s="8"/>
    </row>
    <row r="14771" spans="1:4" x14ac:dyDescent="0.25">
      <c r="A14771" s="5"/>
      <c r="C14771" s="7"/>
      <c r="D14771" s="8"/>
    </row>
    <row r="14772" spans="1:4" x14ac:dyDescent="0.25">
      <c r="A14772" s="5"/>
      <c r="C14772" s="7"/>
      <c r="D14772" s="8"/>
    </row>
    <row r="14773" spans="1:4" x14ac:dyDescent="0.25">
      <c r="A14773" s="5"/>
      <c r="C14773" s="7"/>
      <c r="D14773" s="8"/>
    </row>
    <row r="14774" spans="1:4" x14ac:dyDescent="0.25">
      <c r="A14774" s="5"/>
      <c r="C14774" s="7"/>
      <c r="D14774" s="8"/>
    </row>
    <row r="14775" spans="1:4" x14ac:dyDescent="0.25">
      <c r="A14775" s="5"/>
      <c r="C14775" s="7"/>
      <c r="D14775" s="8"/>
    </row>
    <row r="14776" spans="1:4" x14ac:dyDescent="0.25">
      <c r="A14776" s="5"/>
      <c r="C14776" s="7"/>
      <c r="D14776" s="8"/>
    </row>
    <row r="14777" spans="1:4" x14ac:dyDescent="0.25">
      <c r="A14777" s="5"/>
      <c r="C14777" s="7"/>
      <c r="D14777" s="8"/>
    </row>
    <row r="14778" spans="1:4" x14ac:dyDescent="0.25">
      <c r="A14778" s="5"/>
      <c r="C14778" s="7"/>
      <c r="D14778" s="8"/>
    </row>
    <row r="14779" spans="1:4" x14ac:dyDescent="0.25">
      <c r="A14779" s="5"/>
      <c r="C14779" s="7"/>
      <c r="D14779" s="8"/>
    </row>
    <row r="14780" spans="1:4" x14ac:dyDescent="0.25">
      <c r="A14780" s="5"/>
      <c r="C14780" s="7"/>
      <c r="D14780" s="8"/>
    </row>
    <row r="14781" spans="1:4" x14ac:dyDescent="0.25">
      <c r="A14781" s="5"/>
      <c r="C14781" s="7"/>
      <c r="D14781" s="8"/>
    </row>
    <row r="14782" spans="1:4" x14ac:dyDescent="0.25">
      <c r="A14782" s="5"/>
      <c r="C14782" s="7"/>
      <c r="D14782" s="8"/>
    </row>
    <row r="14783" spans="1:4" x14ac:dyDescent="0.25">
      <c r="A14783" s="5"/>
      <c r="C14783" s="7"/>
      <c r="D14783" s="8"/>
    </row>
    <row r="14784" spans="1:4" x14ac:dyDescent="0.25">
      <c r="A14784" s="5"/>
      <c r="C14784" s="7"/>
      <c r="D14784" s="8"/>
    </row>
    <row r="14785" spans="1:4" x14ac:dyDescent="0.25">
      <c r="A14785" s="5"/>
      <c r="C14785" s="7"/>
      <c r="D14785" s="8"/>
    </row>
    <row r="14786" spans="1:4" x14ac:dyDescent="0.25">
      <c r="A14786" s="5"/>
      <c r="C14786" s="7"/>
      <c r="D14786" s="8"/>
    </row>
    <row r="14787" spans="1:4" x14ac:dyDescent="0.25">
      <c r="A14787" s="5"/>
      <c r="C14787" s="7"/>
      <c r="D14787" s="8"/>
    </row>
    <row r="14788" spans="1:4" x14ac:dyDescent="0.25">
      <c r="A14788" s="5"/>
      <c r="C14788" s="7"/>
      <c r="D14788" s="8"/>
    </row>
    <row r="14789" spans="1:4" x14ac:dyDescent="0.25">
      <c r="A14789" s="5"/>
      <c r="C14789" s="7"/>
      <c r="D14789" s="8"/>
    </row>
    <row r="14790" spans="1:4" x14ac:dyDescent="0.25">
      <c r="A14790" s="5"/>
      <c r="C14790" s="7"/>
      <c r="D14790" s="8"/>
    </row>
    <row r="14791" spans="1:4" x14ac:dyDescent="0.25">
      <c r="A14791" s="5"/>
      <c r="C14791" s="7"/>
      <c r="D14791" s="8"/>
    </row>
    <row r="14792" spans="1:4" x14ac:dyDescent="0.25">
      <c r="A14792" s="5"/>
      <c r="C14792" s="7"/>
      <c r="D14792" s="8"/>
    </row>
    <row r="14793" spans="1:4" x14ac:dyDescent="0.25">
      <c r="A14793" s="5"/>
      <c r="C14793" s="7"/>
      <c r="D14793" s="8"/>
    </row>
    <row r="14794" spans="1:4" x14ac:dyDescent="0.25">
      <c r="A14794" s="5"/>
      <c r="C14794" s="7"/>
      <c r="D14794" s="8"/>
    </row>
    <row r="14795" spans="1:4" x14ac:dyDescent="0.25">
      <c r="A14795" s="5"/>
      <c r="C14795" s="7"/>
      <c r="D14795" s="8"/>
    </row>
    <row r="14796" spans="1:4" x14ac:dyDescent="0.25">
      <c r="A14796" s="5"/>
      <c r="C14796" s="7"/>
      <c r="D14796" s="8"/>
    </row>
    <row r="14797" spans="1:4" x14ac:dyDescent="0.25">
      <c r="A14797" s="5"/>
      <c r="C14797" s="7"/>
      <c r="D14797" s="8"/>
    </row>
    <row r="14798" spans="1:4" x14ac:dyDescent="0.25">
      <c r="A14798" s="5"/>
      <c r="C14798" s="7"/>
      <c r="D14798" s="8"/>
    </row>
    <row r="14799" spans="1:4" x14ac:dyDescent="0.25">
      <c r="A14799" s="5"/>
      <c r="C14799" s="7"/>
      <c r="D14799" s="8"/>
    </row>
    <row r="14800" spans="1:4" x14ac:dyDescent="0.25">
      <c r="A14800" s="5"/>
      <c r="C14800" s="7"/>
      <c r="D14800" s="8"/>
    </row>
    <row r="14801" spans="1:4" x14ac:dyDescent="0.25">
      <c r="A14801" s="5"/>
      <c r="C14801" s="7"/>
      <c r="D14801" s="8"/>
    </row>
    <row r="14802" spans="1:4" x14ac:dyDescent="0.25">
      <c r="A14802" s="5"/>
      <c r="C14802" s="7"/>
      <c r="D14802" s="8"/>
    </row>
    <row r="14803" spans="1:4" x14ac:dyDescent="0.25">
      <c r="A14803" s="5"/>
      <c r="C14803" s="7"/>
      <c r="D14803" s="8"/>
    </row>
    <row r="14804" spans="1:4" x14ac:dyDescent="0.25">
      <c r="A14804" s="5"/>
      <c r="C14804" s="7"/>
      <c r="D14804" s="8"/>
    </row>
    <row r="14805" spans="1:4" x14ac:dyDescent="0.25">
      <c r="A14805" s="5"/>
      <c r="C14805" s="7"/>
      <c r="D14805" s="8"/>
    </row>
    <row r="14806" spans="1:4" x14ac:dyDescent="0.25">
      <c r="A14806" s="5"/>
      <c r="C14806" s="7"/>
      <c r="D14806" s="8"/>
    </row>
    <row r="14807" spans="1:4" x14ac:dyDescent="0.25">
      <c r="A14807" s="5"/>
      <c r="C14807" s="7"/>
      <c r="D14807" s="8"/>
    </row>
    <row r="14808" spans="1:4" x14ac:dyDescent="0.25">
      <c r="A14808" s="5"/>
      <c r="C14808" s="7"/>
      <c r="D14808" s="8"/>
    </row>
    <row r="14809" spans="1:4" x14ac:dyDescent="0.25">
      <c r="A14809" s="5"/>
      <c r="C14809" s="7"/>
      <c r="D14809" s="8"/>
    </row>
    <row r="14810" spans="1:4" x14ac:dyDescent="0.25">
      <c r="A14810" s="5"/>
      <c r="C14810" s="7"/>
      <c r="D14810" s="8"/>
    </row>
    <row r="14811" spans="1:4" x14ac:dyDescent="0.25">
      <c r="A14811" s="5"/>
      <c r="C14811" s="7"/>
      <c r="D14811" s="8"/>
    </row>
    <row r="14812" spans="1:4" x14ac:dyDescent="0.25">
      <c r="A14812" s="5"/>
      <c r="C14812" s="7"/>
      <c r="D14812" s="8"/>
    </row>
    <row r="14813" spans="1:4" x14ac:dyDescent="0.25">
      <c r="A14813" s="5"/>
      <c r="C14813" s="7"/>
      <c r="D14813" s="8"/>
    </row>
    <row r="14814" spans="1:4" x14ac:dyDescent="0.25">
      <c r="A14814" s="5"/>
      <c r="C14814" s="7"/>
      <c r="D14814" s="8"/>
    </row>
    <row r="14815" spans="1:4" x14ac:dyDescent="0.25">
      <c r="A14815" s="5"/>
      <c r="C14815" s="7"/>
      <c r="D14815" s="8"/>
    </row>
    <row r="14816" spans="1:4" x14ac:dyDescent="0.25">
      <c r="A14816" s="5"/>
      <c r="C14816" s="7"/>
      <c r="D14816" s="8"/>
    </row>
    <row r="14817" spans="1:4" x14ac:dyDescent="0.25">
      <c r="A14817" s="5"/>
      <c r="C14817" s="7"/>
      <c r="D14817" s="8"/>
    </row>
    <row r="14818" spans="1:4" x14ac:dyDescent="0.25">
      <c r="A14818" s="5"/>
      <c r="C14818" s="7"/>
      <c r="D14818" s="8"/>
    </row>
    <row r="14819" spans="1:4" x14ac:dyDescent="0.25">
      <c r="A14819" s="5"/>
      <c r="C14819" s="7"/>
      <c r="D14819" s="8"/>
    </row>
    <row r="14820" spans="1:4" x14ac:dyDescent="0.25">
      <c r="A14820" s="5"/>
      <c r="C14820" s="7"/>
      <c r="D14820" s="8"/>
    </row>
    <row r="14821" spans="1:4" x14ac:dyDescent="0.25">
      <c r="A14821" s="5"/>
      <c r="C14821" s="7"/>
      <c r="D14821" s="8"/>
    </row>
    <row r="14822" spans="1:4" x14ac:dyDescent="0.25">
      <c r="A14822" s="5"/>
      <c r="C14822" s="7"/>
      <c r="D14822" s="8"/>
    </row>
    <row r="14823" spans="1:4" x14ac:dyDescent="0.25">
      <c r="A14823" s="5"/>
      <c r="C14823" s="7"/>
      <c r="D14823" s="8"/>
    </row>
    <row r="14824" spans="1:4" x14ac:dyDescent="0.25">
      <c r="A14824" s="5"/>
      <c r="C14824" s="7"/>
      <c r="D14824" s="8"/>
    </row>
    <row r="14825" spans="1:4" x14ac:dyDescent="0.25">
      <c r="A14825" s="5"/>
      <c r="C14825" s="7"/>
      <c r="D14825" s="8"/>
    </row>
    <row r="14826" spans="1:4" x14ac:dyDescent="0.25">
      <c r="A14826" s="5"/>
      <c r="C14826" s="7"/>
      <c r="D14826" s="8"/>
    </row>
    <row r="14827" spans="1:4" x14ac:dyDescent="0.25">
      <c r="A14827" s="5"/>
      <c r="C14827" s="7"/>
      <c r="D14827" s="8"/>
    </row>
    <row r="14828" spans="1:4" x14ac:dyDescent="0.25">
      <c r="A14828" s="5"/>
      <c r="C14828" s="7"/>
      <c r="D14828" s="8"/>
    </row>
    <row r="14829" spans="1:4" x14ac:dyDescent="0.25">
      <c r="A14829" s="5"/>
      <c r="C14829" s="7"/>
      <c r="D14829" s="8"/>
    </row>
    <row r="14830" spans="1:4" x14ac:dyDescent="0.25">
      <c r="A14830" s="5"/>
      <c r="C14830" s="7"/>
      <c r="D14830" s="8"/>
    </row>
    <row r="14831" spans="1:4" x14ac:dyDescent="0.25">
      <c r="A14831" s="5"/>
      <c r="C14831" s="7"/>
      <c r="D14831" s="8"/>
    </row>
    <row r="14832" spans="1:4" x14ac:dyDescent="0.25">
      <c r="A14832" s="5"/>
      <c r="C14832" s="7"/>
      <c r="D14832" s="8"/>
    </row>
    <row r="14833" spans="1:4" x14ac:dyDescent="0.25">
      <c r="A14833" s="5"/>
      <c r="C14833" s="7"/>
      <c r="D14833" s="8"/>
    </row>
    <row r="14834" spans="1:4" x14ac:dyDescent="0.25">
      <c r="A14834" s="5"/>
      <c r="C14834" s="7"/>
      <c r="D14834" s="8"/>
    </row>
    <row r="14835" spans="1:4" x14ac:dyDescent="0.25">
      <c r="A14835" s="5"/>
      <c r="C14835" s="7"/>
      <c r="D14835" s="8"/>
    </row>
    <row r="14836" spans="1:4" x14ac:dyDescent="0.25">
      <c r="A14836" s="5"/>
      <c r="C14836" s="7"/>
      <c r="D14836" s="8"/>
    </row>
    <row r="14837" spans="1:4" x14ac:dyDescent="0.25">
      <c r="A14837" s="5"/>
      <c r="C14837" s="7"/>
      <c r="D14837" s="8"/>
    </row>
    <row r="14838" spans="1:4" x14ac:dyDescent="0.25">
      <c r="A14838" s="5"/>
      <c r="C14838" s="7"/>
      <c r="D14838" s="8"/>
    </row>
    <row r="14839" spans="1:4" x14ac:dyDescent="0.25">
      <c r="A14839" s="5"/>
      <c r="C14839" s="7"/>
      <c r="D14839" s="8"/>
    </row>
    <row r="14840" spans="1:4" x14ac:dyDescent="0.25">
      <c r="A14840" s="5"/>
      <c r="C14840" s="7"/>
      <c r="D14840" s="8"/>
    </row>
    <row r="14841" spans="1:4" x14ac:dyDescent="0.25">
      <c r="A14841" s="5"/>
      <c r="C14841" s="7"/>
      <c r="D14841" s="8"/>
    </row>
    <row r="14842" spans="1:4" x14ac:dyDescent="0.25">
      <c r="A14842" s="5"/>
      <c r="C14842" s="7"/>
      <c r="D14842" s="8"/>
    </row>
    <row r="14843" spans="1:4" x14ac:dyDescent="0.25">
      <c r="A14843" s="5"/>
      <c r="C14843" s="7"/>
      <c r="D14843" s="8"/>
    </row>
    <row r="14844" spans="1:4" x14ac:dyDescent="0.25">
      <c r="A14844" s="5"/>
      <c r="C14844" s="7"/>
      <c r="D14844" s="8"/>
    </row>
    <row r="14845" spans="1:4" x14ac:dyDescent="0.25">
      <c r="A14845" s="5"/>
      <c r="C14845" s="7"/>
      <c r="D14845" s="8"/>
    </row>
    <row r="14846" spans="1:4" x14ac:dyDescent="0.25">
      <c r="A14846" s="5"/>
      <c r="C14846" s="7"/>
      <c r="D14846" s="8"/>
    </row>
    <row r="14847" spans="1:4" x14ac:dyDescent="0.25">
      <c r="A14847" s="5"/>
      <c r="C14847" s="7"/>
      <c r="D14847" s="8"/>
    </row>
    <row r="14848" spans="1:4" x14ac:dyDescent="0.25">
      <c r="A14848" s="5"/>
      <c r="C14848" s="7"/>
      <c r="D14848" s="8"/>
    </row>
    <row r="14849" spans="1:4" x14ac:dyDescent="0.25">
      <c r="A14849" s="5"/>
      <c r="C14849" s="7"/>
      <c r="D14849" s="8"/>
    </row>
    <row r="14850" spans="1:4" x14ac:dyDescent="0.25">
      <c r="A14850" s="5"/>
      <c r="C14850" s="7"/>
      <c r="D14850" s="8"/>
    </row>
    <row r="14851" spans="1:4" x14ac:dyDescent="0.25">
      <c r="A14851" s="5"/>
      <c r="C14851" s="7"/>
      <c r="D14851" s="8"/>
    </row>
    <row r="14852" spans="1:4" x14ac:dyDescent="0.25">
      <c r="A14852" s="5"/>
      <c r="C14852" s="7"/>
      <c r="D14852" s="8"/>
    </row>
    <row r="14853" spans="1:4" x14ac:dyDescent="0.25">
      <c r="A14853" s="5"/>
      <c r="C14853" s="7"/>
      <c r="D14853" s="8"/>
    </row>
    <row r="14854" spans="1:4" x14ac:dyDescent="0.25">
      <c r="A14854" s="5"/>
      <c r="C14854" s="7"/>
      <c r="D14854" s="8"/>
    </row>
    <row r="14855" spans="1:4" x14ac:dyDescent="0.25">
      <c r="A14855" s="5"/>
      <c r="C14855" s="7"/>
      <c r="D14855" s="8"/>
    </row>
    <row r="14856" spans="1:4" x14ac:dyDescent="0.25">
      <c r="A14856" s="5"/>
      <c r="C14856" s="7"/>
      <c r="D14856" s="8"/>
    </row>
    <row r="14857" spans="1:4" x14ac:dyDescent="0.25">
      <c r="A14857" s="5"/>
      <c r="C14857" s="7"/>
      <c r="D14857" s="8"/>
    </row>
    <row r="14858" spans="1:4" x14ac:dyDescent="0.25">
      <c r="A14858" s="5"/>
      <c r="C14858" s="7"/>
      <c r="D14858" s="8"/>
    </row>
    <row r="14859" spans="1:4" x14ac:dyDescent="0.25">
      <c r="A14859" s="5"/>
      <c r="C14859" s="7"/>
      <c r="D14859" s="8"/>
    </row>
    <row r="14860" spans="1:4" x14ac:dyDescent="0.25">
      <c r="A14860" s="5"/>
      <c r="C14860" s="7"/>
      <c r="D14860" s="8"/>
    </row>
    <row r="14861" spans="1:4" x14ac:dyDescent="0.25">
      <c r="A14861" s="5"/>
      <c r="C14861" s="7"/>
      <c r="D14861" s="8"/>
    </row>
    <row r="14862" spans="1:4" x14ac:dyDescent="0.25">
      <c r="A14862" s="5"/>
      <c r="C14862" s="7"/>
      <c r="D14862" s="8"/>
    </row>
    <row r="14863" spans="1:4" x14ac:dyDescent="0.25">
      <c r="A14863" s="5"/>
      <c r="C14863" s="7"/>
      <c r="D14863" s="8"/>
    </row>
    <row r="14864" spans="1:4" x14ac:dyDescent="0.25">
      <c r="A14864" s="5"/>
      <c r="C14864" s="7"/>
      <c r="D14864" s="8"/>
    </row>
    <row r="14865" spans="1:4" x14ac:dyDescent="0.25">
      <c r="A14865" s="5"/>
      <c r="C14865" s="7"/>
      <c r="D14865" s="8"/>
    </row>
    <row r="14866" spans="1:4" x14ac:dyDescent="0.25">
      <c r="A14866" s="5"/>
      <c r="C14866" s="7"/>
      <c r="D14866" s="8"/>
    </row>
    <row r="14867" spans="1:4" x14ac:dyDescent="0.25">
      <c r="A14867" s="5"/>
      <c r="C14867" s="7"/>
      <c r="D14867" s="8"/>
    </row>
    <row r="14868" spans="1:4" x14ac:dyDescent="0.25">
      <c r="A14868" s="5"/>
      <c r="C14868" s="7"/>
      <c r="D14868" s="8"/>
    </row>
    <row r="14869" spans="1:4" x14ac:dyDescent="0.25">
      <c r="A14869" s="5"/>
      <c r="C14869" s="7"/>
      <c r="D14869" s="8"/>
    </row>
    <row r="14870" spans="1:4" x14ac:dyDescent="0.25">
      <c r="A14870" s="5"/>
      <c r="C14870" s="7"/>
      <c r="D14870" s="8"/>
    </row>
    <row r="14871" spans="1:4" x14ac:dyDescent="0.25">
      <c r="A14871" s="5"/>
      <c r="C14871" s="7"/>
      <c r="D14871" s="8"/>
    </row>
    <row r="14872" spans="1:4" x14ac:dyDescent="0.25">
      <c r="A14872" s="5"/>
      <c r="C14872" s="7"/>
      <c r="D14872" s="8"/>
    </row>
    <row r="14873" spans="1:4" x14ac:dyDescent="0.25">
      <c r="A14873" s="5"/>
      <c r="C14873" s="7"/>
      <c r="D14873" s="8"/>
    </row>
    <row r="14874" spans="1:4" x14ac:dyDescent="0.25">
      <c r="A14874" s="5"/>
      <c r="C14874" s="7"/>
      <c r="D14874" s="8"/>
    </row>
    <row r="14875" spans="1:4" x14ac:dyDescent="0.25">
      <c r="A14875" s="5"/>
      <c r="C14875" s="7"/>
      <c r="D14875" s="8"/>
    </row>
    <row r="14876" spans="1:4" x14ac:dyDescent="0.25">
      <c r="A14876" s="5"/>
      <c r="C14876" s="7"/>
      <c r="D14876" s="8"/>
    </row>
    <row r="14877" spans="1:4" x14ac:dyDescent="0.25">
      <c r="A14877" s="5"/>
      <c r="C14877" s="7"/>
      <c r="D14877" s="8"/>
    </row>
    <row r="14878" spans="1:4" x14ac:dyDescent="0.25">
      <c r="A14878" s="5"/>
      <c r="C14878" s="7"/>
      <c r="D14878" s="8"/>
    </row>
    <row r="14879" spans="1:4" x14ac:dyDescent="0.25">
      <c r="A14879" s="5"/>
      <c r="C14879" s="7"/>
      <c r="D14879" s="8"/>
    </row>
    <row r="14880" spans="1:4" x14ac:dyDescent="0.25">
      <c r="A14880" s="5"/>
      <c r="C14880" s="7"/>
      <c r="D14880" s="8"/>
    </row>
    <row r="14881" spans="1:4" x14ac:dyDescent="0.25">
      <c r="A14881" s="5"/>
      <c r="C14881" s="7"/>
      <c r="D14881" s="8"/>
    </row>
    <row r="14882" spans="1:4" x14ac:dyDescent="0.25">
      <c r="A14882" s="5"/>
      <c r="C14882" s="7"/>
      <c r="D14882" s="8"/>
    </row>
    <row r="14883" spans="1:4" x14ac:dyDescent="0.25">
      <c r="A14883" s="5"/>
      <c r="C14883" s="7"/>
      <c r="D14883" s="8"/>
    </row>
    <row r="14884" spans="1:4" x14ac:dyDescent="0.25">
      <c r="A14884" s="5"/>
      <c r="C14884" s="7"/>
      <c r="D14884" s="8"/>
    </row>
    <row r="14885" spans="1:4" x14ac:dyDescent="0.25">
      <c r="A14885" s="5"/>
      <c r="C14885" s="7"/>
      <c r="D14885" s="8"/>
    </row>
    <row r="14886" spans="1:4" x14ac:dyDescent="0.25">
      <c r="A14886" s="5"/>
      <c r="C14886" s="7"/>
      <c r="D14886" s="8"/>
    </row>
    <row r="14887" spans="1:4" x14ac:dyDescent="0.25">
      <c r="A14887" s="5"/>
      <c r="C14887" s="7"/>
      <c r="D14887" s="8"/>
    </row>
    <row r="14888" spans="1:4" x14ac:dyDescent="0.25">
      <c r="A14888" s="5"/>
      <c r="C14888" s="7"/>
      <c r="D14888" s="8"/>
    </row>
    <row r="14889" spans="1:4" x14ac:dyDescent="0.25">
      <c r="A14889" s="5"/>
      <c r="C14889" s="7"/>
      <c r="D14889" s="8"/>
    </row>
    <row r="14890" spans="1:4" x14ac:dyDescent="0.25">
      <c r="A14890" s="5"/>
      <c r="C14890" s="7"/>
      <c r="D14890" s="8"/>
    </row>
    <row r="14891" spans="1:4" x14ac:dyDescent="0.25">
      <c r="A14891" s="5"/>
      <c r="C14891" s="7"/>
      <c r="D14891" s="8"/>
    </row>
    <row r="14892" spans="1:4" x14ac:dyDescent="0.25">
      <c r="A14892" s="5"/>
      <c r="C14892" s="7"/>
      <c r="D14892" s="8"/>
    </row>
    <row r="14893" spans="1:4" x14ac:dyDescent="0.25">
      <c r="A14893" s="5"/>
      <c r="C14893" s="7"/>
      <c r="D14893" s="8"/>
    </row>
    <row r="14894" spans="1:4" x14ac:dyDescent="0.25">
      <c r="A14894" s="5"/>
      <c r="C14894" s="7"/>
      <c r="D14894" s="8"/>
    </row>
    <row r="14895" spans="1:4" x14ac:dyDescent="0.25">
      <c r="A14895" s="5"/>
      <c r="C14895" s="7"/>
      <c r="D14895" s="8"/>
    </row>
    <row r="14896" spans="1:4" x14ac:dyDescent="0.25">
      <c r="A14896" s="5"/>
      <c r="C14896" s="7"/>
      <c r="D14896" s="8"/>
    </row>
    <row r="14897" spans="1:4" x14ac:dyDescent="0.25">
      <c r="A14897" s="5"/>
      <c r="C14897" s="7"/>
      <c r="D14897" s="8"/>
    </row>
    <row r="14898" spans="1:4" x14ac:dyDescent="0.25">
      <c r="A14898" s="5"/>
      <c r="C14898" s="7"/>
      <c r="D14898" s="8"/>
    </row>
    <row r="14899" spans="1:4" x14ac:dyDescent="0.25">
      <c r="A14899" s="5"/>
      <c r="C14899" s="7"/>
      <c r="D14899" s="8"/>
    </row>
    <row r="14900" spans="1:4" x14ac:dyDescent="0.25">
      <c r="A14900" s="5"/>
      <c r="C14900" s="7"/>
      <c r="D14900" s="8"/>
    </row>
    <row r="14901" spans="1:4" x14ac:dyDescent="0.25">
      <c r="A14901" s="5"/>
      <c r="C14901" s="7"/>
      <c r="D14901" s="8"/>
    </row>
    <row r="14902" spans="1:4" x14ac:dyDescent="0.25">
      <c r="A14902" s="5"/>
      <c r="C14902" s="7"/>
      <c r="D14902" s="8"/>
    </row>
    <row r="14903" spans="1:4" x14ac:dyDescent="0.25">
      <c r="A14903" s="5"/>
      <c r="C14903" s="7"/>
      <c r="D14903" s="8"/>
    </row>
    <row r="14904" spans="1:4" x14ac:dyDescent="0.25">
      <c r="A14904" s="5"/>
      <c r="C14904" s="7"/>
      <c r="D14904" s="8"/>
    </row>
    <row r="14905" spans="1:4" x14ac:dyDescent="0.25">
      <c r="A14905" s="5"/>
      <c r="C14905" s="7"/>
      <c r="D14905" s="8"/>
    </row>
    <row r="14906" spans="1:4" x14ac:dyDescent="0.25">
      <c r="A14906" s="5"/>
      <c r="C14906" s="7"/>
      <c r="D14906" s="8"/>
    </row>
    <row r="14907" spans="1:4" x14ac:dyDescent="0.25">
      <c r="A14907" s="5"/>
      <c r="C14907" s="7"/>
      <c r="D14907" s="8"/>
    </row>
    <row r="14908" spans="1:4" x14ac:dyDescent="0.25">
      <c r="A14908" s="5"/>
      <c r="C14908" s="7"/>
      <c r="D14908" s="8"/>
    </row>
    <row r="14909" spans="1:4" x14ac:dyDescent="0.25">
      <c r="A14909" s="5"/>
      <c r="C14909" s="7"/>
      <c r="D14909" s="8"/>
    </row>
    <row r="14910" spans="1:4" x14ac:dyDescent="0.25">
      <c r="A14910" s="5"/>
      <c r="C14910" s="7"/>
      <c r="D14910" s="8"/>
    </row>
    <row r="14911" spans="1:4" x14ac:dyDescent="0.25">
      <c r="A14911" s="5"/>
      <c r="C14911" s="7"/>
      <c r="D14911" s="8"/>
    </row>
    <row r="14912" spans="1:4" x14ac:dyDescent="0.25">
      <c r="A14912" s="5"/>
      <c r="C14912" s="7"/>
      <c r="D14912" s="8"/>
    </row>
    <row r="14913" spans="1:4" x14ac:dyDescent="0.25">
      <c r="A14913" s="5"/>
      <c r="C14913" s="7"/>
      <c r="D14913" s="8"/>
    </row>
    <row r="14914" spans="1:4" x14ac:dyDescent="0.25">
      <c r="A14914" s="5"/>
      <c r="C14914" s="7"/>
      <c r="D14914" s="8"/>
    </row>
    <row r="14915" spans="1:4" x14ac:dyDescent="0.25">
      <c r="A14915" s="5"/>
      <c r="C14915" s="7"/>
      <c r="D14915" s="8"/>
    </row>
    <row r="14916" spans="1:4" x14ac:dyDescent="0.25">
      <c r="A14916" s="5"/>
      <c r="C14916" s="7"/>
      <c r="D14916" s="8"/>
    </row>
    <row r="14917" spans="1:4" x14ac:dyDescent="0.25">
      <c r="A14917" s="5"/>
      <c r="C14917" s="7"/>
      <c r="D14917" s="8"/>
    </row>
    <row r="14918" spans="1:4" x14ac:dyDescent="0.25">
      <c r="A14918" s="5"/>
      <c r="C14918" s="7"/>
      <c r="D14918" s="8"/>
    </row>
    <row r="14919" spans="1:4" x14ac:dyDescent="0.25">
      <c r="A14919" s="5"/>
      <c r="C14919" s="7"/>
      <c r="D14919" s="8"/>
    </row>
    <row r="14920" spans="1:4" x14ac:dyDescent="0.25">
      <c r="A14920" s="5"/>
      <c r="C14920" s="7"/>
      <c r="D14920" s="8"/>
    </row>
    <row r="14921" spans="1:4" x14ac:dyDescent="0.25">
      <c r="A14921" s="5"/>
      <c r="C14921" s="7"/>
      <c r="D14921" s="8"/>
    </row>
    <row r="14922" spans="1:4" x14ac:dyDescent="0.25">
      <c r="A14922" s="5"/>
      <c r="C14922" s="7"/>
      <c r="D14922" s="8"/>
    </row>
    <row r="14923" spans="1:4" x14ac:dyDescent="0.25">
      <c r="A14923" s="5"/>
      <c r="C14923" s="7"/>
      <c r="D14923" s="8"/>
    </row>
    <row r="14924" spans="1:4" x14ac:dyDescent="0.25">
      <c r="A14924" s="5"/>
      <c r="C14924" s="7"/>
      <c r="D14924" s="8"/>
    </row>
    <row r="14925" spans="1:4" x14ac:dyDescent="0.25">
      <c r="A14925" s="5"/>
      <c r="C14925" s="7"/>
      <c r="D14925" s="8"/>
    </row>
    <row r="14926" spans="1:4" x14ac:dyDescent="0.25">
      <c r="A14926" s="5"/>
      <c r="C14926" s="7"/>
      <c r="D14926" s="8"/>
    </row>
    <row r="14927" spans="1:4" x14ac:dyDescent="0.25">
      <c r="A14927" s="5"/>
      <c r="C14927" s="7"/>
      <c r="D14927" s="8"/>
    </row>
    <row r="14928" spans="1:4" x14ac:dyDescent="0.25">
      <c r="A14928" s="5"/>
      <c r="C14928" s="7"/>
      <c r="D14928" s="8"/>
    </row>
    <row r="14929" spans="1:4" x14ac:dyDescent="0.25">
      <c r="A14929" s="5"/>
      <c r="C14929" s="7"/>
      <c r="D14929" s="8"/>
    </row>
    <row r="14930" spans="1:4" x14ac:dyDescent="0.25">
      <c r="A14930" s="5"/>
      <c r="C14930" s="7"/>
      <c r="D14930" s="8"/>
    </row>
    <row r="14931" spans="1:4" x14ac:dyDescent="0.25">
      <c r="A14931" s="5"/>
      <c r="C14931" s="7"/>
      <c r="D14931" s="8"/>
    </row>
    <row r="14932" spans="1:4" x14ac:dyDescent="0.25">
      <c r="A14932" s="5"/>
      <c r="C14932" s="7"/>
      <c r="D14932" s="8"/>
    </row>
    <row r="14933" spans="1:4" x14ac:dyDescent="0.25">
      <c r="A14933" s="5"/>
      <c r="C14933" s="7"/>
      <c r="D14933" s="8"/>
    </row>
    <row r="14934" spans="1:4" x14ac:dyDescent="0.25">
      <c r="A14934" s="5"/>
      <c r="C14934" s="7"/>
      <c r="D14934" s="8"/>
    </row>
    <row r="14935" spans="1:4" x14ac:dyDescent="0.25">
      <c r="A14935" s="5"/>
      <c r="C14935" s="7"/>
      <c r="D14935" s="8"/>
    </row>
    <row r="14936" spans="1:4" x14ac:dyDescent="0.25">
      <c r="A14936" s="5"/>
      <c r="C14936" s="7"/>
      <c r="D14936" s="8"/>
    </row>
    <row r="14937" spans="1:4" x14ac:dyDescent="0.25">
      <c r="A14937" s="5"/>
      <c r="C14937" s="7"/>
      <c r="D14937" s="8"/>
    </row>
    <row r="14938" spans="1:4" x14ac:dyDescent="0.25">
      <c r="A14938" s="5"/>
      <c r="C14938" s="7"/>
      <c r="D14938" s="8"/>
    </row>
    <row r="14939" spans="1:4" x14ac:dyDescent="0.25">
      <c r="A14939" s="5"/>
      <c r="C14939" s="7"/>
      <c r="D14939" s="8"/>
    </row>
    <row r="14940" spans="1:4" x14ac:dyDescent="0.25">
      <c r="A14940" s="5"/>
      <c r="C14940" s="7"/>
      <c r="D14940" s="8"/>
    </row>
    <row r="14941" spans="1:4" x14ac:dyDescent="0.25">
      <c r="A14941" s="5"/>
      <c r="C14941" s="7"/>
      <c r="D14941" s="8"/>
    </row>
    <row r="14942" spans="1:4" x14ac:dyDescent="0.25">
      <c r="A14942" s="5"/>
      <c r="C14942" s="7"/>
      <c r="D14942" s="8"/>
    </row>
    <row r="14943" spans="1:4" x14ac:dyDescent="0.25">
      <c r="A14943" s="5"/>
      <c r="C14943" s="7"/>
      <c r="D14943" s="8"/>
    </row>
    <row r="14944" spans="1:4" x14ac:dyDescent="0.25">
      <c r="A14944" s="5"/>
      <c r="C14944" s="7"/>
      <c r="D14944" s="8"/>
    </row>
    <row r="14945" spans="1:4" x14ac:dyDescent="0.25">
      <c r="A14945" s="5"/>
      <c r="C14945" s="7"/>
      <c r="D14945" s="8"/>
    </row>
    <row r="14946" spans="1:4" x14ac:dyDescent="0.25">
      <c r="A14946" s="5"/>
      <c r="C14946" s="7"/>
      <c r="D14946" s="8"/>
    </row>
    <row r="14947" spans="1:4" x14ac:dyDescent="0.25">
      <c r="A14947" s="5"/>
      <c r="C14947" s="7"/>
      <c r="D14947" s="8"/>
    </row>
    <row r="14948" spans="1:4" x14ac:dyDescent="0.25">
      <c r="A14948" s="5"/>
      <c r="C14948" s="7"/>
      <c r="D14948" s="8"/>
    </row>
    <row r="14949" spans="1:4" x14ac:dyDescent="0.25">
      <c r="A14949" s="5"/>
      <c r="C14949" s="7"/>
      <c r="D14949" s="8"/>
    </row>
    <row r="14950" spans="1:4" x14ac:dyDescent="0.25">
      <c r="A14950" s="5"/>
      <c r="C14950" s="7"/>
      <c r="D14950" s="8"/>
    </row>
    <row r="14951" spans="1:4" x14ac:dyDescent="0.25">
      <c r="A14951" s="5"/>
      <c r="C14951" s="7"/>
      <c r="D14951" s="8"/>
    </row>
    <row r="14952" spans="1:4" x14ac:dyDescent="0.25">
      <c r="A14952" s="5"/>
      <c r="C14952" s="7"/>
      <c r="D14952" s="8"/>
    </row>
    <row r="14953" spans="1:4" x14ac:dyDescent="0.25">
      <c r="A14953" s="5"/>
      <c r="C14953" s="7"/>
      <c r="D14953" s="8"/>
    </row>
    <row r="14954" spans="1:4" x14ac:dyDescent="0.25">
      <c r="A14954" s="5"/>
      <c r="C14954" s="7"/>
      <c r="D14954" s="8"/>
    </row>
    <row r="14955" spans="1:4" x14ac:dyDescent="0.25">
      <c r="A14955" s="5"/>
      <c r="C14955" s="7"/>
      <c r="D14955" s="8"/>
    </row>
    <row r="14956" spans="1:4" x14ac:dyDescent="0.25">
      <c r="A14956" s="5"/>
      <c r="C14956" s="7"/>
      <c r="D14956" s="8"/>
    </row>
    <row r="14957" spans="1:4" x14ac:dyDescent="0.25">
      <c r="A14957" s="5"/>
      <c r="C14957" s="7"/>
      <c r="D14957" s="8"/>
    </row>
    <row r="14958" spans="1:4" x14ac:dyDescent="0.25">
      <c r="A14958" s="5"/>
      <c r="C14958" s="7"/>
      <c r="D14958" s="8"/>
    </row>
    <row r="14959" spans="1:4" x14ac:dyDescent="0.25">
      <c r="A14959" s="5"/>
      <c r="C14959" s="7"/>
      <c r="D14959" s="8"/>
    </row>
    <row r="14960" spans="1:4" x14ac:dyDescent="0.25">
      <c r="A14960" s="5"/>
      <c r="C14960" s="7"/>
      <c r="D14960" s="8"/>
    </row>
    <row r="14961" spans="1:4" x14ac:dyDescent="0.25">
      <c r="A14961" s="5"/>
      <c r="C14961" s="7"/>
      <c r="D14961" s="8"/>
    </row>
    <row r="14962" spans="1:4" x14ac:dyDescent="0.25">
      <c r="A14962" s="5"/>
      <c r="C14962" s="7"/>
      <c r="D14962" s="8"/>
    </row>
    <row r="14963" spans="1:4" x14ac:dyDescent="0.25">
      <c r="A14963" s="5"/>
      <c r="C14963" s="7"/>
      <c r="D14963" s="8"/>
    </row>
    <row r="14964" spans="1:4" x14ac:dyDescent="0.25">
      <c r="A14964" s="5"/>
      <c r="C14964" s="7"/>
      <c r="D14964" s="8"/>
    </row>
    <row r="14965" spans="1:4" x14ac:dyDescent="0.25">
      <c r="A14965" s="5"/>
      <c r="C14965" s="7"/>
      <c r="D14965" s="8"/>
    </row>
    <row r="14966" spans="1:4" x14ac:dyDescent="0.25">
      <c r="A14966" s="5"/>
      <c r="C14966" s="7"/>
      <c r="D14966" s="8"/>
    </row>
    <row r="14967" spans="1:4" x14ac:dyDescent="0.25">
      <c r="A14967" s="5"/>
      <c r="C14967" s="7"/>
      <c r="D14967" s="8"/>
    </row>
    <row r="14968" spans="1:4" x14ac:dyDescent="0.25">
      <c r="A14968" s="5"/>
      <c r="C14968" s="7"/>
      <c r="D14968" s="8"/>
    </row>
    <row r="14969" spans="1:4" x14ac:dyDescent="0.25">
      <c r="A14969" s="5"/>
      <c r="C14969" s="7"/>
      <c r="D14969" s="8"/>
    </row>
    <row r="14970" spans="1:4" x14ac:dyDescent="0.25">
      <c r="A14970" s="5"/>
      <c r="C14970" s="7"/>
      <c r="D14970" s="8"/>
    </row>
    <row r="14971" spans="1:4" x14ac:dyDescent="0.25">
      <c r="A14971" s="5"/>
      <c r="C14971" s="7"/>
      <c r="D14971" s="8"/>
    </row>
    <row r="14972" spans="1:4" x14ac:dyDescent="0.25">
      <c r="A14972" s="5"/>
      <c r="C14972" s="7"/>
      <c r="D14972" s="8"/>
    </row>
    <row r="14973" spans="1:4" x14ac:dyDescent="0.25">
      <c r="A14973" s="5"/>
      <c r="C14973" s="7"/>
      <c r="D14973" s="8"/>
    </row>
    <row r="14974" spans="1:4" x14ac:dyDescent="0.25">
      <c r="A14974" s="5"/>
      <c r="C14974" s="7"/>
      <c r="D14974" s="8"/>
    </row>
    <row r="14975" spans="1:4" x14ac:dyDescent="0.25">
      <c r="A14975" s="5"/>
      <c r="C14975" s="7"/>
      <c r="D14975" s="8"/>
    </row>
    <row r="14976" spans="1:4" x14ac:dyDescent="0.25">
      <c r="A14976" s="5"/>
      <c r="C14976" s="7"/>
      <c r="D14976" s="8"/>
    </row>
    <row r="14977" spans="1:4" x14ac:dyDescent="0.25">
      <c r="A14977" s="5"/>
      <c r="C14977" s="7"/>
      <c r="D14977" s="8"/>
    </row>
    <row r="14978" spans="1:4" x14ac:dyDescent="0.25">
      <c r="A14978" s="5"/>
      <c r="C14978" s="7"/>
      <c r="D14978" s="8"/>
    </row>
    <row r="14979" spans="1:4" x14ac:dyDescent="0.25">
      <c r="A14979" s="5"/>
      <c r="C14979" s="7"/>
      <c r="D14979" s="8"/>
    </row>
    <row r="14980" spans="1:4" x14ac:dyDescent="0.25">
      <c r="A14980" s="5"/>
      <c r="C14980" s="7"/>
      <c r="D14980" s="8"/>
    </row>
    <row r="14981" spans="1:4" x14ac:dyDescent="0.25">
      <c r="A14981" s="5"/>
      <c r="C14981" s="7"/>
      <c r="D14981" s="8"/>
    </row>
    <row r="14982" spans="1:4" x14ac:dyDescent="0.25">
      <c r="A14982" s="5"/>
      <c r="C14982" s="7"/>
      <c r="D14982" s="8"/>
    </row>
    <row r="14983" spans="1:4" x14ac:dyDescent="0.25">
      <c r="A14983" s="5"/>
      <c r="C14983" s="7"/>
      <c r="D14983" s="8"/>
    </row>
    <row r="14984" spans="1:4" x14ac:dyDescent="0.25">
      <c r="A14984" s="5"/>
      <c r="C14984" s="7"/>
      <c r="D14984" s="8"/>
    </row>
    <row r="14985" spans="1:4" x14ac:dyDescent="0.25">
      <c r="A14985" s="5"/>
      <c r="C14985" s="7"/>
      <c r="D14985" s="8"/>
    </row>
    <row r="14986" spans="1:4" x14ac:dyDescent="0.25">
      <c r="A14986" s="5"/>
      <c r="C14986" s="7"/>
      <c r="D14986" s="8"/>
    </row>
    <row r="14987" spans="1:4" x14ac:dyDescent="0.25">
      <c r="A14987" s="5"/>
      <c r="C14987" s="7"/>
      <c r="D14987" s="8"/>
    </row>
    <row r="14988" spans="1:4" x14ac:dyDescent="0.25">
      <c r="A14988" s="5"/>
      <c r="C14988" s="7"/>
      <c r="D14988" s="8"/>
    </row>
    <row r="14989" spans="1:4" x14ac:dyDescent="0.25">
      <c r="A14989" s="5"/>
      <c r="C14989" s="7"/>
      <c r="D14989" s="8"/>
    </row>
    <row r="14990" spans="1:4" x14ac:dyDescent="0.25">
      <c r="A14990" s="5"/>
      <c r="C14990" s="7"/>
      <c r="D14990" s="8"/>
    </row>
    <row r="14991" spans="1:4" x14ac:dyDescent="0.25">
      <c r="A14991" s="5"/>
      <c r="C14991" s="7"/>
      <c r="D14991" s="8"/>
    </row>
    <row r="14992" spans="1:4" x14ac:dyDescent="0.25">
      <c r="A14992" s="5"/>
      <c r="C14992" s="7"/>
      <c r="D14992" s="8"/>
    </row>
    <row r="14993" spans="1:4" x14ac:dyDescent="0.25">
      <c r="A14993" s="5"/>
      <c r="C14993" s="7"/>
      <c r="D14993" s="8"/>
    </row>
    <row r="14994" spans="1:4" x14ac:dyDescent="0.25">
      <c r="A14994" s="5"/>
      <c r="C14994" s="7"/>
      <c r="D14994" s="8"/>
    </row>
    <row r="14995" spans="1:4" x14ac:dyDescent="0.25">
      <c r="A14995" s="5"/>
      <c r="C14995" s="7"/>
      <c r="D14995" s="8"/>
    </row>
    <row r="14996" spans="1:4" x14ac:dyDescent="0.25">
      <c r="A14996" s="5"/>
      <c r="C14996" s="7"/>
      <c r="D14996" s="8"/>
    </row>
    <row r="14997" spans="1:4" x14ac:dyDescent="0.25">
      <c r="A14997" s="5"/>
      <c r="C14997" s="7"/>
      <c r="D14997" s="8"/>
    </row>
    <row r="14998" spans="1:4" x14ac:dyDescent="0.25">
      <c r="A14998" s="5"/>
      <c r="C14998" s="7"/>
      <c r="D14998" s="8"/>
    </row>
    <row r="14999" spans="1:4" x14ac:dyDescent="0.25">
      <c r="A14999" s="5"/>
      <c r="C14999" s="7"/>
      <c r="D14999" s="8"/>
    </row>
    <row r="15000" spans="1:4" x14ac:dyDescent="0.25">
      <c r="A15000" s="5"/>
      <c r="C15000" s="7"/>
      <c r="D15000" s="8"/>
    </row>
    <row r="15001" spans="1:4" x14ac:dyDescent="0.25">
      <c r="A15001" s="5"/>
      <c r="C15001" s="7"/>
      <c r="D15001" s="8"/>
    </row>
    <row r="15002" spans="1:4" x14ac:dyDescent="0.25">
      <c r="A15002" s="5"/>
      <c r="C15002" s="7"/>
      <c r="D15002" s="8"/>
    </row>
    <row r="15003" spans="1:4" x14ac:dyDescent="0.25">
      <c r="A15003" s="5"/>
      <c r="C15003" s="7"/>
      <c r="D15003" s="8"/>
    </row>
    <row r="15004" spans="1:4" x14ac:dyDescent="0.25">
      <c r="A15004" s="5"/>
      <c r="C15004" s="7"/>
      <c r="D15004" s="8"/>
    </row>
    <row r="15005" spans="1:4" x14ac:dyDescent="0.25">
      <c r="A15005" s="5"/>
      <c r="C15005" s="7"/>
      <c r="D15005" s="8"/>
    </row>
    <row r="15006" spans="1:4" x14ac:dyDescent="0.25">
      <c r="A15006" s="5"/>
      <c r="C15006" s="7"/>
      <c r="D15006" s="8"/>
    </row>
    <row r="15007" spans="1:4" x14ac:dyDescent="0.25">
      <c r="A15007" s="5"/>
      <c r="C15007" s="7"/>
      <c r="D15007" s="8"/>
    </row>
    <row r="15008" spans="1:4" x14ac:dyDescent="0.25">
      <c r="A15008" s="5"/>
      <c r="C15008" s="7"/>
      <c r="D15008" s="8"/>
    </row>
    <row r="15009" spans="1:4" x14ac:dyDescent="0.25">
      <c r="A15009" s="5"/>
      <c r="C15009" s="7"/>
      <c r="D15009" s="8"/>
    </row>
    <row r="15010" spans="1:4" x14ac:dyDescent="0.25">
      <c r="A15010" s="5"/>
      <c r="C15010" s="7"/>
      <c r="D15010" s="8"/>
    </row>
    <row r="15011" spans="1:4" x14ac:dyDescent="0.25">
      <c r="A15011" s="5"/>
      <c r="C15011" s="7"/>
      <c r="D15011" s="8"/>
    </row>
    <row r="15012" spans="1:4" x14ac:dyDescent="0.25">
      <c r="A15012" s="5"/>
      <c r="C15012" s="7"/>
      <c r="D15012" s="8"/>
    </row>
    <row r="15013" spans="1:4" x14ac:dyDescent="0.25">
      <c r="A15013" s="5"/>
      <c r="C15013" s="7"/>
      <c r="D15013" s="8"/>
    </row>
    <row r="15014" spans="1:4" x14ac:dyDescent="0.25">
      <c r="A15014" s="5"/>
      <c r="C15014" s="7"/>
      <c r="D15014" s="8"/>
    </row>
    <row r="15015" spans="1:4" x14ac:dyDescent="0.25">
      <c r="A15015" s="5"/>
      <c r="C15015" s="7"/>
      <c r="D15015" s="8"/>
    </row>
    <row r="15016" spans="1:4" x14ac:dyDescent="0.25">
      <c r="A15016" s="5"/>
      <c r="C15016" s="7"/>
      <c r="D15016" s="8"/>
    </row>
    <row r="15017" spans="1:4" x14ac:dyDescent="0.25">
      <c r="A15017" s="5"/>
      <c r="C15017" s="7"/>
      <c r="D15017" s="8"/>
    </row>
    <row r="15018" spans="1:4" x14ac:dyDescent="0.25">
      <c r="A15018" s="5"/>
      <c r="C15018" s="7"/>
      <c r="D15018" s="8"/>
    </row>
    <row r="15019" spans="1:4" x14ac:dyDescent="0.25">
      <c r="A15019" s="5"/>
      <c r="C15019" s="7"/>
      <c r="D15019" s="8"/>
    </row>
    <row r="15020" spans="1:4" x14ac:dyDescent="0.25">
      <c r="A15020" s="5"/>
      <c r="C15020" s="7"/>
      <c r="D15020" s="8"/>
    </row>
    <row r="15021" spans="1:4" x14ac:dyDescent="0.25">
      <c r="A15021" s="5"/>
      <c r="C15021" s="7"/>
      <c r="D15021" s="8"/>
    </row>
    <row r="15022" spans="1:4" x14ac:dyDescent="0.25">
      <c r="A15022" s="5"/>
      <c r="C15022" s="7"/>
      <c r="D15022" s="8"/>
    </row>
    <row r="15023" spans="1:4" x14ac:dyDescent="0.25">
      <c r="A15023" s="5"/>
      <c r="C15023" s="7"/>
      <c r="D15023" s="8"/>
    </row>
    <row r="15024" spans="1:4" x14ac:dyDescent="0.25">
      <c r="A15024" s="5"/>
      <c r="C15024" s="7"/>
      <c r="D15024" s="8"/>
    </row>
    <row r="15025" spans="1:4" x14ac:dyDescent="0.25">
      <c r="A15025" s="5"/>
      <c r="C15025" s="7"/>
      <c r="D15025" s="8"/>
    </row>
    <row r="15026" spans="1:4" x14ac:dyDescent="0.25">
      <c r="A15026" s="5"/>
      <c r="C15026" s="7"/>
      <c r="D15026" s="8"/>
    </row>
    <row r="15027" spans="1:4" x14ac:dyDescent="0.25">
      <c r="A15027" s="5"/>
      <c r="C15027" s="7"/>
      <c r="D15027" s="8"/>
    </row>
    <row r="15028" spans="1:4" x14ac:dyDescent="0.25">
      <c r="A15028" s="5"/>
      <c r="C15028" s="7"/>
      <c r="D15028" s="8"/>
    </row>
    <row r="15029" spans="1:4" x14ac:dyDescent="0.25">
      <c r="A15029" s="5"/>
      <c r="C15029" s="7"/>
      <c r="D15029" s="8"/>
    </row>
    <row r="15030" spans="1:4" x14ac:dyDescent="0.25">
      <c r="A15030" s="5"/>
      <c r="C15030" s="7"/>
      <c r="D15030" s="8"/>
    </row>
    <row r="15031" spans="1:4" x14ac:dyDescent="0.25">
      <c r="A15031" s="5"/>
      <c r="C15031" s="7"/>
      <c r="D15031" s="8"/>
    </row>
    <row r="15032" spans="1:4" x14ac:dyDescent="0.25">
      <c r="A15032" s="5"/>
      <c r="C15032" s="7"/>
      <c r="D15032" s="8"/>
    </row>
    <row r="15033" spans="1:4" x14ac:dyDescent="0.25">
      <c r="A15033" s="5"/>
      <c r="C15033" s="7"/>
      <c r="D15033" s="8"/>
    </row>
    <row r="15034" spans="1:4" x14ac:dyDescent="0.25">
      <c r="A15034" s="5"/>
      <c r="C15034" s="7"/>
      <c r="D15034" s="8"/>
    </row>
    <row r="15035" spans="1:4" x14ac:dyDescent="0.25">
      <c r="A15035" s="5"/>
      <c r="C15035" s="7"/>
      <c r="D15035" s="8"/>
    </row>
    <row r="15036" spans="1:4" x14ac:dyDescent="0.25">
      <c r="A15036" s="5"/>
      <c r="C15036" s="7"/>
      <c r="D15036" s="8"/>
    </row>
    <row r="15037" spans="1:4" x14ac:dyDescent="0.25">
      <c r="A15037" s="5"/>
      <c r="C15037" s="7"/>
      <c r="D15037" s="8"/>
    </row>
    <row r="15038" spans="1:4" x14ac:dyDescent="0.25">
      <c r="A15038" s="5"/>
      <c r="C15038" s="7"/>
      <c r="D15038" s="8"/>
    </row>
    <row r="15039" spans="1:4" x14ac:dyDescent="0.25">
      <c r="A15039" s="5"/>
      <c r="C15039" s="7"/>
      <c r="D15039" s="8"/>
    </row>
    <row r="15040" spans="1:4" x14ac:dyDescent="0.25">
      <c r="A15040" s="5"/>
      <c r="C15040" s="7"/>
      <c r="D15040" s="8"/>
    </row>
    <row r="15041" spans="1:4" x14ac:dyDescent="0.25">
      <c r="A15041" s="5"/>
      <c r="C15041" s="7"/>
      <c r="D15041" s="8"/>
    </row>
    <row r="15042" spans="1:4" x14ac:dyDescent="0.25">
      <c r="A15042" s="5"/>
      <c r="C15042" s="7"/>
      <c r="D15042" s="8"/>
    </row>
    <row r="15043" spans="1:4" x14ac:dyDescent="0.25">
      <c r="A15043" s="5"/>
      <c r="C15043" s="7"/>
      <c r="D15043" s="8"/>
    </row>
    <row r="15044" spans="1:4" x14ac:dyDescent="0.25">
      <c r="A15044" s="5"/>
      <c r="C15044" s="7"/>
      <c r="D15044" s="8"/>
    </row>
    <row r="15045" spans="1:4" x14ac:dyDescent="0.25">
      <c r="A15045" s="5"/>
      <c r="C15045" s="7"/>
      <c r="D15045" s="8"/>
    </row>
    <row r="15046" spans="1:4" x14ac:dyDescent="0.25">
      <c r="A15046" s="5"/>
      <c r="C15046" s="7"/>
      <c r="D15046" s="8"/>
    </row>
    <row r="15047" spans="1:4" x14ac:dyDescent="0.25">
      <c r="A15047" s="5"/>
      <c r="C15047" s="7"/>
      <c r="D15047" s="8"/>
    </row>
    <row r="15048" spans="1:4" x14ac:dyDescent="0.25">
      <c r="A15048" s="5"/>
      <c r="C15048" s="7"/>
      <c r="D15048" s="8"/>
    </row>
    <row r="15049" spans="1:4" x14ac:dyDescent="0.25">
      <c r="A15049" s="5"/>
      <c r="C15049" s="7"/>
      <c r="D15049" s="8"/>
    </row>
    <row r="15050" spans="1:4" x14ac:dyDescent="0.25">
      <c r="A15050" s="5"/>
      <c r="C15050" s="7"/>
      <c r="D15050" s="8"/>
    </row>
    <row r="15051" spans="1:4" x14ac:dyDescent="0.25">
      <c r="A15051" s="5"/>
      <c r="C15051" s="7"/>
      <c r="D15051" s="8"/>
    </row>
    <row r="15052" spans="1:4" x14ac:dyDescent="0.25">
      <c r="A15052" s="5"/>
      <c r="C15052" s="7"/>
      <c r="D15052" s="8"/>
    </row>
    <row r="15053" spans="1:4" x14ac:dyDescent="0.25">
      <c r="A15053" s="5"/>
      <c r="C15053" s="7"/>
      <c r="D15053" s="8"/>
    </row>
    <row r="15054" spans="1:4" x14ac:dyDescent="0.25">
      <c r="A15054" s="5"/>
      <c r="C15054" s="7"/>
      <c r="D15054" s="8"/>
    </row>
    <row r="15055" spans="1:4" x14ac:dyDescent="0.25">
      <c r="A15055" s="5"/>
      <c r="C15055" s="7"/>
      <c r="D15055" s="8"/>
    </row>
    <row r="15056" spans="1:4" x14ac:dyDescent="0.25">
      <c r="A15056" s="5"/>
      <c r="C15056" s="7"/>
      <c r="D15056" s="8"/>
    </row>
    <row r="15057" spans="1:4" x14ac:dyDescent="0.25">
      <c r="A15057" s="5"/>
      <c r="C15057" s="7"/>
      <c r="D15057" s="8"/>
    </row>
    <row r="15058" spans="1:4" x14ac:dyDescent="0.25">
      <c r="A15058" s="5"/>
      <c r="C15058" s="7"/>
      <c r="D15058" s="8"/>
    </row>
    <row r="15059" spans="1:4" x14ac:dyDescent="0.25">
      <c r="A15059" s="5"/>
      <c r="C15059" s="7"/>
      <c r="D15059" s="8"/>
    </row>
    <row r="15060" spans="1:4" x14ac:dyDescent="0.25">
      <c r="A15060" s="5"/>
      <c r="C15060" s="7"/>
      <c r="D15060" s="8"/>
    </row>
    <row r="15061" spans="1:4" x14ac:dyDescent="0.25">
      <c r="A15061" s="5"/>
      <c r="C15061" s="7"/>
      <c r="D15061" s="8"/>
    </row>
    <row r="15062" spans="1:4" x14ac:dyDescent="0.25">
      <c r="A15062" s="5"/>
      <c r="C15062" s="7"/>
      <c r="D15062" s="8"/>
    </row>
    <row r="15063" spans="1:4" x14ac:dyDescent="0.25">
      <c r="A15063" s="5"/>
      <c r="C15063" s="7"/>
      <c r="D15063" s="8"/>
    </row>
    <row r="15064" spans="1:4" x14ac:dyDescent="0.25">
      <c r="A15064" s="5"/>
      <c r="C15064" s="7"/>
      <c r="D15064" s="8"/>
    </row>
    <row r="15065" spans="1:4" x14ac:dyDescent="0.25">
      <c r="A15065" s="5"/>
      <c r="C15065" s="7"/>
      <c r="D15065" s="8"/>
    </row>
    <row r="15066" spans="1:4" x14ac:dyDescent="0.25">
      <c r="A15066" s="5"/>
      <c r="C15066" s="7"/>
      <c r="D15066" s="8"/>
    </row>
    <row r="15067" spans="1:4" x14ac:dyDescent="0.25">
      <c r="A15067" s="5"/>
      <c r="C15067" s="7"/>
      <c r="D15067" s="8"/>
    </row>
    <row r="15068" spans="1:4" x14ac:dyDescent="0.25">
      <c r="A15068" s="5"/>
      <c r="C15068" s="7"/>
      <c r="D15068" s="8"/>
    </row>
    <row r="15069" spans="1:4" x14ac:dyDescent="0.25">
      <c r="A15069" s="5"/>
      <c r="C15069" s="7"/>
      <c r="D15069" s="8"/>
    </row>
    <row r="15070" spans="1:4" x14ac:dyDescent="0.25">
      <c r="A15070" s="5"/>
      <c r="C15070" s="7"/>
      <c r="D15070" s="8"/>
    </row>
    <row r="15071" spans="1:4" x14ac:dyDescent="0.25">
      <c r="A15071" s="5"/>
      <c r="C15071" s="7"/>
      <c r="D15071" s="8"/>
    </row>
    <row r="15072" spans="1:4" x14ac:dyDescent="0.25">
      <c r="A15072" s="5"/>
      <c r="C15072" s="7"/>
      <c r="D15072" s="8"/>
    </row>
    <row r="15073" spans="1:4" x14ac:dyDescent="0.25">
      <c r="A15073" s="5"/>
      <c r="C15073" s="7"/>
      <c r="D15073" s="8"/>
    </row>
    <row r="15074" spans="1:4" x14ac:dyDescent="0.25">
      <c r="A15074" s="5"/>
      <c r="C15074" s="7"/>
      <c r="D15074" s="8"/>
    </row>
    <row r="15075" spans="1:4" x14ac:dyDescent="0.25">
      <c r="A15075" s="5"/>
      <c r="C15075" s="7"/>
      <c r="D15075" s="8"/>
    </row>
    <row r="15076" spans="1:4" x14ac:dyDescent="0.25">
      <c r="A15076" s="5"/>
      <c r="C15076" s="7"/>
      <c r="D15076" s="8"/>
    </row>
    <row r="15077" spans="1:4" x14ac:dyDescent="0.25">
      <c r="A15077" s="5"/>
      <c r="C15077" s="7"/>
      <c r="D15077" s="8"/>
    </row>
    <row r="15078" spans="1:4" x14ac:dyDescent="0.25">
      <c r="A15078" s="5"/>
      <c r="C15078" s="7"/>
      <c r="D15078" s="8"/>
    </row>
    <row r="15079" spans="1:4" x14ac:dyDescent="0.25">
      <c r="A15079" s="5"/>
      <c r="C15079" s="7"/>
      <c r="D15079" s="8"/>
    </row>
    <row r="15080" spans="1:4" x14ac:dyDescent="0.25">
      <c r="A15080" s="5"/>
      <c r="C15080" s="7"/>
      <c r="D15080" s="8"/>
    </row>
    <row r="15081" spans="1:4" x14ac:dyDescent="0.25">
      <c r="A15081" s="5"/>
      <c r="C15081" s="7"/>
      <c r="D15081" s="8"/>
    </row>
    <row r="15082" spans="1:4" x14ac:dyDescent="0.25">
      <c r="A15082" s="5"/>
      <c r="C15082" s="7"/>
      <c r="D15082" s="8"/>
    </row>
    <row r="15083" spans="1:4" x14ac:dyDescent="0.25">
      <c r="A15083" s="5"/>
      <c r="C15083" s="7"/>
      <c r="D15083" s="8"/>
    </row>
    <row r="15084" spans="1:4" x14ac:dyDescent="0.25">
      <c r="A15084" s="5"/>
      <c r="C15084" s="7"/>
      <c r="D15084" s="8"/>
    </row>
    <row r="15085" spans="1:4" x14ac:dyDescent="0.25">
      <c r="A15085" s="5"/>
      <c r="C15085" s="7"/>
      <c r="D15085" s="8"/>
    </row>
    <row r="15086" spans="1:4" x14ac:dyDescent="0.25">
      <c r="A15086" s="5"/>
      <c r="C15086" s="7"/>
      <c r="D15086" s="8"/>
    </row>
    <row r="15087" spans="1:4" x14ac:dyDescent="0.25">
      <c r="A15087" s="5"/>
      <c r="C15087" s="7"/>
      <c r="D15087" s="8"/>
    </row>
    <row r="15088" spans="1:4" x14ac:dyDescent="0.25">
      <c r="A15088" s="5"/>
      <c r="C15088" s="7"/>
      <c r="D15088" s="8"/>
    </row>
    <row r="15089" spans="1:4" x14ac:dyDescent="0.25">
      <c r="A15089" s="5"/>
      <c r="C15089" s="7"/>
      <c r="D15089" s="8"/>
    </row>
    <row r="15090" spans="1:4" x14ac:dyDescent="0.25">
      <c r="A15090" s="5"/>
      <c r="C15090" s="7"/>
      <c r="D15090" s="8"/>
    </row>
    <row r="15091" spans="1:4" x14ac:dyDescent="0.25">
      <c r="A15091" s="5"/>
      <c r="C15091" s="7"/>
      <c r="D15091" s="8"/>
    </row>
    <row r="15092" spans="1:4" x14ac:dyDescent="0.25">
      <c r="A15092" s="5"/>
      <c r="C15092" s="7"/>
      <c r="D15092" s="8"/>
    </row>
    <row r="15093" spans="1:4" x14ac:dyDescent="0.25">
      <c r="A15093" s="5"/>
      <c r="C15093" s="7"/>
      <c r="D15093" s="8"/>
    </row>
    <row r="15094" spans="1:4" x14ac:dyDescent="0.25">
      <c r="A15094" s="5"/>
      <c r="C15094" s="7"/>
      <c r="D15094" s="8"/>
    </row>
    <row r="15095" spans="1:4" x14ac:dyDescent="0.25">
      <c r="A15095" s="5"/>
      <c r="C15095" s="7"/>
      <c r="D15095" s="8"/>
    </row>
    <row r="15096" spans="1:4" x14ac:dyDescent="0.25">
      <c r="A15096" s="5"/>
      <c r="C15096" s="7"/>
      <c r="D15096" s="8"/>
    </row>
    <row r="15097" spans="1:4" x14ac:dyDescent="0.25">
      <c r="A15097" s="5"/>
      <c r="C15097" s="7"/>
      <c r="D15097" s="8"/>
    </row>
    <row r="15098" spans="1:4" x14ac:dyDescent="0.25">
      <c r="A15098" s="5"/>
      <c r="C15098" s="7"/>
      <c r="D15098" s="8"/>
    </row>
    <row r="15099" spans="1:4" x14ac:dyDescent="0.25">
      <c r="A15099" s="5"/>
      <c r="C15099" s="7"/>
      <c r="D15099" s="8"/>
    </row>
    <row r="15100" spans="1:4" x14ac:dyDescent="0.25">
      <c r="A15100" s="5"/>
      <c r="C15100" s="7"/>
      <c r="D15100" s="8"/>
    </row>
    <row r="15101" spans="1:4" x14ac:dyDescent="0.25">
      <c r="A15101" s="5"/>
      <c r="C15101" s="7"/>
      <c r="D15101" s="8"/>
    </row>
    <row r="15102" spans="1:4" x14ac:dyDescent="0.25">
      <c r="A15102" s="5"/>
      <c r="C15102" s="7"/>
      <c r="D15102" s="8"/>
    </row>
    <row r="15103" spans="1:4" x14ac:dyDescent="0.25">
      <c r="A15103" s="5"/>
      <c r="C15103" s="7"/>
      <c r="D15103" s="8"/>
    </row>
    <row r="15104" spans="1:4" x14ac:dyDescent="0.25">
      <c r="A15104" s="5"/>
      <c r="C15104" s="7"/>
      <c r="D15104" s="8"/>
    </row>
    <row r="15105" spans="1:4" x14ac:dyDescent="0.25">
      <c r="A15105" s="5"/>
      <c r="C15105" s="7"/>
      <c r="D15105" s="8"/>
    </row>
    <row r="15106" spans="1:4" x14ac:dyDescent="0.25">
      <c r="A15106" s="5"/>
      <c r="C15106" s="7"/>
      <c r="D15106" s="8"/>
    </row>
    <row r="15107" spans="1:4" x14ac:dyDescent="0.25">
      <c r="A15107" s="5"/>
      <c r="C15107" s="7"/>
      <c r="D15107" s="8"/>
    </row>
    <row r="15108" spans="1:4" x14ac:dyDescent="0.25">
      <c r="A15108" s="5"/>
      <c r="C15108" s="7"/>
      <c r="D15108" s="8"/>
    </row>
    <row r="15109" spans="1:4" x14ac:dyDescent="0.25">
      <c r="A15109" s="5"/>
      <c r="C15109" s="7"/>
      <c r="D15109" s="8"/>
    </row>
    <row r="15110" spans="1:4" x14ac:dyDescent="0.25">
      <c r="A15110" s="5"/>
      <c r="C15110" s="7"/>
      <c r="D15110" s="8"/>
    </row>
    <row r="15111" spans="1:4" x14ac:dyDescent="0.25">
      <c r="A15111" s="5"/>
      <c r="C15111" s="7"/>
      <c r="D15111" s="8"/>
    </row>
    <row r="15112" spans="1:4" x14ac:dyDescent="0.25">
      <c r="A15112" s="5"/>
      <c r="C15112" s="7"/>
      <c r="D15112" s="8"/>
    </row>
    <row r="15113" spans="1:4" x14ac:dyDescent="0.25">
      <c r="A15113" s="5"/>
      <c r="C15113" s="7"/>
      <c r="D15113" s="8"/>
    </row>
    <row r="15114" spans="1:4" x14ac:dyDescent="0.25">
      <c r="A15114" s="5"/>
      <c r="C15114" s="7"/>
      <c r="D15114" s="8"/>
    </row>
    <row r="15115" spans="1:4" x14ac:dyDescent="0.25">
      <c r="A15115" s="5"/>
      <c r="C15115" s="7"/>
      <c r="D15115" s="8"/>
    </row>
    <row r="15116" spans="1:4" x14ac:dyDescent="0.25">
      <c r="A15116" s="5"/>
      <c r="C15116" s="7"/>
      <c r="D15116" s="8"/>
    </row>
    <row r="15117" spans="1:4" x14ac:dyDescent="0.25">
      <c r="A15117" s="5"/>
      <c r="C15117" s="7"/>
      <c r="D15117" s="8"/>
    </row>
    <row r="15118" spans="1:4" x14ac:dyDescent="0.25">
      <c r="A15118" s="5"/>
      <c r="C15118" s="7"/>
      <c r="D15118" s="8"/>
    </row>
    <row r="15119" spans="1:4" x14ac:dyDescent="0.25">
      <c r="A15119" s="5"/>
      <c r="C15119" s="7"/>
      <c r="D15119" s="8"/>
    </row>
    <row r="15120" spans="1:4" x14ac:dyDescent="0.25">
      <c r="A15120" s="5"/>
      <c r="C15120" s="7"/>
      <c r="D15120" s="8"/>
    </row>
    <row r="15121" spans="1:4" x14ac:dyDescent="0.25">
      <c r="A15121" s="5"/>
      <c r="C15121" s="7"/>
      <c r="D15121" s="8"/>
    </row>
    <row r="15122" spans="1:4" x14ac:dyDescent="0.25">
      <c r="A15122" s="5"/>
      <c r="C15122" s="7"/>
      <c r="D15122" s="8"/>
    </row>
    <row r="15123" spans="1:4" x14ac:dyDescent="0.25">
      <c r="A15123" s="5"/>
      <c r="C15123" s="7"/>
      <c r="D15123" s="8"/>
    </row>
    <row r="15124" spans="1:4" x14ac:dyDescent="0.25">
      <c r="A15124" s="5"/>
      <c r="C15124" s="7"/>
      <c r="D15124" s="8"/>
    </row>
    <row r="15125" spans="1:4" x14ac:dyDescent="0.25">
      <c r="A15125" s="5"/>
      <c r="C15125" s="7"/>
      <c r="D15125" s="8"/>
    </row>
    <row r="15126" spans="1:4" x14ac:dyDescent="0.25">
      <c r="A15126" s="5"/>
      <c r="C15126" s="7"/>
      <c r="D15126" s="8"/>
    </row>
    <row r="15127" spans="1:4" x14ac:dyDescent="0.25">
      <c r="A15127" s="5"/>
      <c r="C15127" s="7"/>
      <c r="D15127" s="8"/>
    </row>
    <row r="15128" spans="1:4" x14ac:dyDescent="0.25">
      <c r="A15128" s="5"/>
      <c r="C15128" s="7"/>
      <c r="D15128" s="8"/>
    </row>
    <row r="15129" spans="1:4" x14ac:dyDescent="0.25">
      <c r="A15129" s="5"/>
      <c r="C15129" s="7"/>
      <c r="D15129" s="8"/>
    </row>
    <row r="15130" spans="1:4" x14ac:dyDescent="0.25">
      <c r="A15130" s="5"/>
      <c r="C15130" s="7"/>
      <c r="D15130" s="8"/>
    </row>
    <row r="15131" spans="1:4" x14ac:dyDescent="0.25">
      <c r="A15131" s="5"/>
      <c r="C15131" s="7"/>
      <c r="D15131" s="8"/>
    </row>
    <row r="15132" spans="1:4" x14ac:dyDescent="0.25">
      <c r="A15132" s="5"/>
      <c r="C15132" s="7"/>
      <c r="D15132" s="8"/>
    </row>
    <row r="15133" spans="1:4" x14ac:dyDescent="0.25">
      <c r="A15133" s="5"/>
      <c r="C15133" s="7"/>
      <c r="D15133" s="8"/>
    </row>
    <row r="15134" spans="1:4" x14ac:dyDescent="0.25">
      <c r="A15134" s="5"/>
      <c r="C15134" s="7"/>
      <c r="D15134" s="8"/>
    </row>
    <row r="15135" spans="1:4" x14ac:dyDescent="0.25">
      <c r="A15135" s="5"/>
      <c r="C15135" s="7"/>
      <c r="D15135" s="8"/>
    </row>
    <row r="15136" spans="1:4" x14ac:dyDescent="0.25">
      <c r="A15136" s="5"/>
      <c r="C15136" s="7"/>
      <c r="D15136" s="8"/>
    </row>
    <row r="15137" spans="1:4" x14ac:dyDescent="0.25">
      <c r="A15137" s="5"/>
      <c r="C15137" s="7"/>
      <c r="D15137" s="8"/>
    </row>
    <row r="15138" spans="1:4" x14ac:dyDescent="0.25">
      <c r="A15138" s="5"/>
      <c r="C15138" s="7"/>
      <c r="D15138" s="8"/>
    </row>
    <row r="15139" spans="1:4" x14ac:dyDescent="0.25">
      <c r="A15139" s="5"/>
      <c r="C15139" s="7"/>
      <c r="D15139" s="8"/>
    </row>
    <row r="15140" spans="1:4" x14ac:dyDescent="0.25">
      <c r="A15140" s="5"/>
      <c r="C15140" s="7"/>
      <c r="D15140" s="8"/>
    </row>
    <row r="15141" spans="1:4" x14ac:dyDescent="0.25">
      <c r="A15141" s="5"/>
      <c r="C15141" s="7"/>
      <c r="D15141" s="8"/>
    </row>
    <row r="15142" spans="1:4" x14ac:dyDescent="0.25">
      <c r="A15142" s="5"/>
      <c r="C15142" s="7"/>
      <c r="D15142" s="8"/>
    </row>
    <row r="15143" spans="1:4" x14ac:dyDescent="0.25">
      <c r="A15143" s="5"/>
      <c r="C15143" s="7"/>
      <c r="D15143" s="8"/>
    </row>
    <row r="15144" spans="1:4" x14ac:dyDescent="0.25">
      <c r="A15144" s="5"/>
      <c r="C15144" s="7"/>
      <c r="D15144" s="8"/>
    </row>
    <row r="15145" spans="1:4" x14ac:dyDescent="0.25">
      <c r="A15145" s="5"/>
      <c r="C15145" s="7"/>
      <c r="D15145" s="8"/>
    </row>
    <row r="15146" spans="1:4" x14ac:dyDescent="0.25">
      <c r="A15146" s="5"/>
      <c r="C15146" s="7"/>
      <c r="D15146" s="8"/>
    </row>
    <row r="15147" spans="1:4" x14ac:dyDescent="0.25">
      <c r="A15147" s="5"/>
      <c r="C15147" s="7"/>
      <c r="D15147" s="8"/>
    </row>
    <row r="15148" spans="1:4" x14ac:dyDescent="0.25">
      <c r="A15148" s="5"/>
      <c r="C15148" s="7"/>
      <c r="D15148" s="8"/>
    </row>
    <row r="15149" spans="1:4" x14ac:dyDescent="0.25">
      <c r="A15149" s="5"/>
      <c r="C15149" s="7"/>
      <c r="D15149" s="8"/>
    </row>
    <row r="15150" spans="1:4" x14ac:dyDescent="0.25">
      <c r="A15150" s="5"/>
      <c r="C15150" s="7"/>
      <c r="D15150" s="8"/>
    </row>
    <row r="15151" spans="1:4" x14ac:dyDescent="0.25">
      <c r="A15151" s="5"/>
      <c r="C15151" s="7"/>
      <c r="D15151" s="8"/>
    </row>
    <row r="15152" spans="1:4" x14ac:dyDescent="0.25">
      <c r="A15152" s="5"/>
      <c r="C15152" s="7"/>
      <c r="D15152" s="8"/>
    </row>
    <row r="15153" spans="1:4" x14ac:dyDescent="0.25">
      <c r="A15153" s="5"/>
      <c r="C15153" s="7"/>
      <c r="D15153" s="8"/>
    </row>
    <row r="15154" spans="1:4" x14ac:dyDescent="0.25">
      <c r="A15154" s="5"/>
      <c r="C15154" s="7"/>
      <c r="D15154" s="8"/>
    </row>
    <row r="15155" spans="1:4" x14ac:dyDescent="0.25">
      <c r="A15155" s="5"/>
      <c r="C15155" s="7"/>
      <c r="D15155" s="8"/>
    </row>
    <row r="15156" spans="1:4" x14ac:dyDescent="0.25">
      <c r="A15156" s="5"/>
      <c r="C15156" s="7"/>
      <c r="D15156" s="8"/>
    </row>
    <row r="15157" spans="1:4" x14ac:dyDescent="0.25">
      <c r="A15157" s="5"/>
      <c r="C15157" s="7"/>
      <c r="D15157" s="8"/>
    </row>
    <row r="15158" spans="1:4" x14ac:dyDescent="0.25">
      <c r="A15158" s="5"/>
      <c r="C15158" s="7"/>
      <c r="D15158" s="8"/>
    </row>
    <row r="15159" spans="1:4" x14ac:dyDescent="0.25">
      <c r="A15159" s="5"/>
      <c r="C15159" s="7"/>
      <c r="D15159" s="8"/>
    </row>
    <row r="15160" spans="1:4" x14ac:dyDescent="0.25">
      <c r="A15160" s="5"/>
      <c r="C15160" s="7"/>
      <c r="D15160" s="8"/>
    </row>
    <row r="15161" spans="1:4" x14ac:dyDescent="0.25">
      <c r="A15161" s="5"/>
      <c r="C15161" s="7"/>
      <c r="D15161" s="8"/>
    </row>
    <row r="15162" spans="1:4" x14ac:dyDescent="0.25">
      <c r="A15162" s="5"/>
      <c r="C15162" s="7"/>
      <c r="D15162" s="8"/>
    </row>
    <row r="15163" spans="1:4" x14ac:dyDescent="0.25">
      <c r="A15163" s="5"/>
      <c r="C15163" s="7"/>
      <c r="D15163" s="8"/>
    </row>
    <row r="15164" spans="1:4" x14ac:dyDescent="0.25">
      <c r="A15164" s="5"/>
      <c r="C15164" s="7"/>
      <c r="D15164" s="8"/>
    </row>
    <row r="15165" spans="1:4" x14ac:dyDescent="0.25">
      <c r="A15165" s="5"/>
      <c r="C15165" s="7"/>
      <c r="D15165" s="8"/>
    </row>
    <row r="15166" spans="1:4" x14ac:dyDescent="0.25">
      <c r="A15166" s="5"/>
      <c r="C15166" s="7"/>
      <c r="D15166" s="8"/>
    </row>
    <row r="15167" spans="1:4" x14ac:dyDescent="0.25">
      <c r="A15167" s="5"/>
      <c r="C15167" s="7"/>
      <c r="D15167" s="8"/>
    </row>
    <row r="15168" spans="1:4" x14ac:dyDescent="0.25">
      <c r="A15168" s="5"/>
      <c r="C15168" s="7"/>
      <c r="D15168" s="8"/>
    </row>
    <row r="15169" spans="1:4" x14ac:dyDescent="0.25">
      <c r="A15169" s="5"/>
      <c r="C15169" s="7"/>
      <c r="D15169" s="8"/>
    </row>
    <row r="15170" spans="1:4" x14ac:dyDescent="0.25">
      <c r="A15170" s="5"/>
      <c r="C15170" s="7"/>
      <c r="D15170" s="8"/>
    </row>
    <row r="15171" spans="1:4" x14ac:dyDescent="0.25">
      <c r="A15171" s="5"/>
      <c r="C15171" s="7"/>
      <c r="D15171" s="8"/>
    </row>
    <row r="15172" spans="1:4" x14ac:dyDescent="0.25">
      <c r="A15172" s="5"/>
      <c r="C15172" s="7"/>
      <c r="D15172" s="8"/>
    </row>
    <row r="15173" spans="1:4" x14ac:dyDescent="0.25">
      <c r="A15173" s="5"/>
      <c r="C15173" s="7"/>
      <c r="D15173" s="8"/>
    </row>
    <row r="15174" spans="1:4" x14ac:dyDescent="0.25">
      <c r="A15174" s="5"/>
      <c r="C15174" s="7"/>
      <c r="D15174" s="8"/>
    </row>
    <row r="15175" spans="1:4" x14ac:dyDescent="0.25">
      <c r="A15175" s="5"/>
      <c r="C15175" s="7"/>
      <c r="D15175" s="8"/>
    </row>
    <row r="15176" spans="1:4" x14ac:dyDescent="0.25">
      <c r="A15176" s="5"/>
      <c r="C15176" s="7"/>
      <c r="D15176" s="8"/>
    </row>
    <row r="15177" spans="1:4" x14ac:dyDescent="0.25">
      <c r="A15177" s="5"/>
      <c r="C15177" s="7"/>
      <c r="D15177" s="8"/>
    </row>
    <row r="15178" spans="1:4" x14ac:dyDescent="0.25">
      <c r="A15178" s="5"/>
      <c r="C15178" s="7"/>
      <c r="D15178" s="8"/>
    </row>
    <row r="15179" spans="1:4" x14ac:dyDescent="0.25">
      <c r="A15179" s="5"/>
      <c r="C15179" s="7"/>
      <c r="D15179" s="8"/>
    </row>
    <row r="15180" spans="1:4" x14ac:dyDescent="0.25">
      <c r="A15180" s="5"/>
      <c r="C15180" s="7"/>
      <c r="D15180" s="8"/>
    </row>
    <row r="15181" spans="1:4" x14ac:dyDescent="0.25">
      <c r="A15181" s="5"/>
      <c r="C15181" s="7"/>
      <c r="D15181" s="8"/>
    </row>
    <row r="15182" spans="1:4" x14ac:dyDescent="0.25">
      <c r="A15182" s="5"/>
      <c r="C15182" s="7"/>
      <c r="D15182" s="8"/>
    </row>
    <row r="15183" spans="1:4" x14ac:dyDescent="0.25">
      <c r="A15183" s="5"/>
      <c r="C15183" s="7"/>
      <c r="D15183" s="8"/>
    </row>
    <row r="15184" spans="1:4" x14ac:dyDescent="0.25">
      <c r="A15184" s="5"/>
      <c r="C15184" s="7"/>
      <c r="D15184" s="8"/>
    </row>
    <row r="15185" spans="1:4" x14ac:dyDescent="0.25">
      <c r="A15185" s="5"/>
      <c r="C15185" s="7"/>
      <c r="D15185" s="8"/>
    </row>
    <row r="15186" spans="1:4" x14ac:dyDescent="0.25">
      <c r="A15186" s="5"/>
      <c r="C15186" s="7"/>
      <c r="D15186" s="8"/>
    </row>
    <row r="15187" spans="1:4" x14ac:dyDescent="0.25">
      <c r="A15187" s="5"/>
      <c r="C15187" s="7"/>
      <c r="D15187" s="8"/>
    </row>
    <row r="15188" spans="1:4" x14ac:dyDescent="0.25">
      <c r="A15188" s="5"/>
      <c r="C15188" s="7"/>
      <c r="D15188" s="8"/>
    </row>
    <row r="15189" spans="1:4" x14ac:dyDescent="0.25">
      <c r="A15189" s="5"/>
      <c r="C15189" s="7"/>
      <c r="D15189" s="8"/>
    </row>
    <row r="15190" spans="1:4" x14ac:dyDescent="0.25">
      <c r="A15190" s="5"/>
      <c r="C15190" s="7"/>
      <c r="D15190" s="8"/>
    </row>
    <row r="15191" spans="1:4" x14ac:dyDescent="0.25">
      <c r="A15191" s="5"/>
      <c r="C15191" s="7"/>
      <c r="D15191" s="8"/>
    </row>
    <row r="15192" spans="1:4" x14ac:dyDescent="0.25">
      <c r="A15192" s="5"/>
      <c r="C15192" s="7"/>
      <c r="D15192" s="8"/>
    </row>
    <row r="15193" spans="1:4" x14ac:dyDescent="0.25">
      <c r="A15193" s="5"/>
      <c r="C15193" s="7"/>
      <c r="D15193" s="8"/>
    </row>
    <row r="15194" spans="1:4" x14ac:dyDescent="0.25">
      <c r="A15194" s="5"/>
      <c r="C15194" s="7"/>
      <c r="D15194" s="8"/>
    </row>
    <row r="15195" spans="1:4" x14ac:dyDescent="0.25">
      <c r="A15195" s="5"/>
      <c r="C15195" s="7"/>
      <c r="D15195" s="8"/>
    </row>
    <row r="15196" spans="1:4" x14ac:dyDescent="0.25">
      <c r="A15196" s="5"/>
      <c r="C15196" s="7"/>
      <c r="D15196" s="8"/>
    </row>
    <row r="15197" spans="1:4" x14ac:dyDescent="0.25">
      <c r="A15197" s="5"/>
      <c r="C15197" s="7"/>
      <c r="D15197" s="8"/>
    </row>
    <row r="15198" spans="1:4" x14ac:dyDescent="0.25">
      <c r="A15198" s="5"/>
      <c r="C15198" s="7"/>
      <c r="D15198" s="8"/>
    </row>
    <row r="15199" spans="1:4" x14ac:dyDescent="0.25">
      <c r="A15199" s="5"/>
      <c r="C15199" s="7"/>
      <c r="D15199" s="8"/>
    </row>
    <row r="15200" spans="1:4" x14ac:dyDescent="0.25">
      <c r="A15200" s="5"/>
      <c r="C15200" s="7"/>
      <c r="D15200" s="8"/>
    </row>
    <row r="15201" spans="1:4" x14ac:dyDescent="0.25">
      <c r="A15201" s="5"/>
      <c r="C15201" s="7"/>
      <c r="D15201" s="8"/>
    </row>
    <row r="15202" spans="1:4" x14ac:dyDescent="0.25">
      <c r="A15202" s="5"/>
      <c r="C15202" s="7"/>
      <c r="D15202" s="8"/>
    </row>
    <row r="15203" spans="1:4" x14ac:dyDescent="0.25">
      <c r="A15203" s="5"/>
      <c r="C15203" s="7"/>
      <c r="D15203" s="8"/>
    </row>
    <row r="15204" spans="1:4" x14ac:dyDescent="0.25">
      <c r="A15204" s="5"/>
      <c r="C15204" s="7"/>
      <c r="D15204" s="8"/>
    </row>
    <row r="15205" spans="1:4" x14ac:dyDescent="0.25">
      <c r="A15205" s="5"/>
      <c r="C15205" s="7"/>
      <c r="D15205" s="8"/>
    </row>
    <row r="15206" spans="1:4" x14ac:dyDescent="0.25">
      <c r="A15206" s="5"/>
      <c r="C15206" s="7"/>
      <c r="D15206" s="8"/>
    </row>
    <row r="15207" spans="1:4" x14ac:dyDescent="0.25">
      <c r="A15207" s="5"/>
      <c r="C15207" s="7"/>
      <c r="D15207" s="8"/>
    </row>
    <row r="15208" spans="1:4" x14ac:dyDescent="0.25">
      <c r="A15208" s="5"/>
      <c r="C15208" s="7"/>
      <c r="D15208" s="8"/>
    </row>
    <row r="15209" spans="1:4" x14ac:dyDescent="0.25">
      <c r="A15209" s="5"/>
      <c r="C15209" s="7"/>
      <c r="D15209" s="8"/>
    </row>
    <row r="15210" spans="1:4" x14ac:dyDescent="0.25">
      <c r="A15210" s="5"/>
      <c r="C15210" s="7"/>
      <c r="D15210" s="8"/>
    </row>
    <row r="15211" spans="1:4" x14ac:dyDescent="0.25">
      <c r="A15211" s="5"/>
      <c r="C15211" s="7"/>
      <c r="D15211" s="8"/>
    </row>
    <row r="15212" spans="1:4" x14ac:dyDescent="0.25">
      <c r="A15212" s="5"/>
      <c r="C15212" s="7"/>
      <c r="D15212" s="8"/>
    </row>
    <row r="15213" spans="1:4" x14ac:dyDescent="0.25">
      <c r="A15213" s="5"/>
      <c r="C15213" s="7"/>
      <c r="D15213" s="8"/>
    </row>
    <row r="15214" spans="1:4" x14ac:dyDescent="0.25">
      <c r="A15214" s="5"/>
      <c r="C15214" s="7"/>
      <c r="D15214" s="8"/>
    </row>
    <row r="15215" spans="1:4" x14ac:dyDescent="0.25">
      <c r="A15215" s="5"/>
      <c r="C15215" s="7"/>
      <c r="D15215" s="8"/>
    </row>
    <row r="15216" spans="1:4" x14ac:dyDescent="0.25">
      <c r="A15216" s="5"/>
      <c r="C15216" s="7"/>
      <c r="D15216" s="8"/>
    </row>
    <row r="15217" spans="1:4" x14ac:dyDescent="0.25">
      <c r="A15217" s="5"/>
      <c r="C15217" s="7"/>
      <c r="D15217" s="8"/>
    </row>
    <row r="15218" spans="1:4" x14ac:dyDescent="0.25">
      <c r="A15218" s="5"/>
      <c r="C15218" s="7"/>
      <c r="D15218" s="8"/>
    </row>
    <row r="15219" spans="1:4" x14ac:dyDescent="0.25">
      <c r="A15219" s="5"/>
      <c r="C15219" s="7"/>
      <c r="D15219" s="8"/>
    </row>
    <row r="15220" spans="1:4" x14ac:dyDescent="0.25">
      <c r="A15220" s="5"/>
      <c r="C15220" s="7"/>
      <c r="D15220" s="8"/>
    </row>
    <row r="15221" spans="1:4" x14ac:dyDescent="0.25">
      <c r="A15221" s="5"/>
      <c r="C15221" s="7"/>
      <c r="D15221" s="8"/>
    </row>
    <row r="15222" spans="1:4" x14ac:dyDescent="0.25">
      <c r="A15222" s="5"/>
      <c r="C15222" s="7"/>
      <c r="D15222" s="8"/>
    </row>
    <row r="15223" spans="1:4" x14ac:dyDescent="0.25">
      <c r="A15223" s="5"/>
      <c r="C15223" s="7"/>
      <c r="D15223" s="8"/>
    </row>
    <row r="15224" spans="1:4" x14ac:dyDescent="0.25">
      <c r="A15224" s="5"/>
      <c r="C15224" s="7"/>
      <c r="D15224" s="8"/>
    </row>
    <row r="15225" spans="1:4" x14ac:dyDescent="0.25">
      <c r="A15225" s="5"/>
      <c r="C15225" s="7"/>
      <c r="D15225" s="8"/>
    </row>
    <row r="15226" spans="1:4" x14ac:dyDescent="0.25">
      <c r="A15226" s="5"/>
      <c r="C15226" s="7"/>
      <c r="D15226" s="8"/>
    </row>
    <row r="15227" spans="1:4" x14ac:dyDescent="0.25">
      <c r="A15227" s="5"/>
      <c r="C15227" s="7"/>
      <c r="D15227" s="8"/>
    </row>
    <row r="15228" spans="1:4" x14ac:dyDescent="0.25">
      <c r="A15228" s="5"/>
      <c r="C15228" s="7"/>
      <c r="D15228" s="8"/>
    </row>
    <row r="15229" spans="1:4" x14ac:dyDescent="0.25">
      <c r="A15229" s="5"/>
      <c r="C15229" s="7"/>
      <c r="D15229" s="8"/>
    </row>
    <row r="15230" spans="1:4" x14ac:dyDescent="0.25">
      <c r="A15230" s="5"/>
      <c r="C15230" s="7"/>
      <c r="D15230" s="8"/>
    </row>
    <row r="15231" spans="1:4" x14ac:dyDescent="0.25">
      <c r="A15231" s="5"/>
      <c r="C15231" s="7"/>
      <c r="D15231" s="8"/>
    </row>
    <row r="15232" spans="1:4" x14ac:dyDescent="0.25">
      <c r="A15232" s="5"/>
      <c r="C15232" s="7"/>
      <c r="D15232" s="8"/>
    </row>
    <row r="15233" spans="1:4" x14ac:dyDescent="0.25">
      <c r="A15233" s="5"/>
      <c r="C15233" s="7"/>
      <c r="D15233" s="8"/>
    </row>
    <row r="15234" spans="1:4" x14ac:dyDescent="0.25">
      <c r="A15234" s="5"/>
      <c r="C15234" s="7"/>
      <c r="D15234" s="8"/>
    </row>
    <row r="15235" spans="1:4" x14ac:dyDescent="0.25">
      <c r="A15235" s="5"/>
      <c r="C15235" s="7"/>
      <c r="D15235" s="8"/>
    </row>
    <row r="15236" spans="1:4" x14ac:dyDescent="0.25">
      <c r="A15236" s="5"/>
      <c r="C15236" s="7"/>
      <c r="D15236" s="8"/>
    </row>
    <row r="15237" spans="1:4" x14ac:dyDescent="0.25">
      <c r="A15237" s="5"/>
      <c r="C15237" s="7"/>
      <c r="D15237" s="8"/>
    </row>
    <row r="15238" spans="1:4" x14ac:dyDescent="0.25">
      <c r="A15238" s="5"/>
      <c r="C15238" s="7"/>
      <c r="D15238" s="8"/>
    </row>
    <row r="15239" spans="1:4" x14ac:dyDescent="0.25">
      <c r="A15239" s="5"/>
      <c r="C15239" s="7"/>
      <c r="D15239" s="8"/>
    </row>
    <row r="15240" spans="1:4" x14ac:dyDescent="0.25">
      <c r="A15240" s="5"/>
      <c r="C15240" s="7"/>
      <c r="D15240" s="8"/>
    </row>
    <row r="15241" spans="1:4" x14ac:dyDescent="0.25">
      <c r="A15241" s="5"/>
      <c r="C15241" s="7"/>
      <c r="D15241" s="8"/>
    </row>
    <row r="15242" spans="1:4" x14ac:dyDescent="0.25">
      <c r="A15242" s="5"/>
      <c r="C15242" s="7"/>
      <c r="D15242" s="8"/>
    </row>
    <row r="15243" spans="1:4" x14ac:dyDescent="0.25">
      <c r="A15243" s="5"/>
      <c r="C15243" s="7"/>
      <c r="D15243" s="8"/>
    </row>
    <row r="15244" spans="1:4" x14ac:dyDescent="0.25">
      <c r="A15244" s="5"/>
      <c r="C15244" s="7"/>
      <c r="D15244" s="8"/>
    </row>
    <row r="15245" spans="1:4" x14ac:dyDescent="0.25">
      <c r="A15245" s="5"/>
      <c r="C15245" s="7"/>
      <c r="D15245" s="8"/>
    </row>
    <row r="15246" spans="1:4" x14ac:dyDescent="0.25">
      <c r="A15246" s="5"/>
      <c r="C15246" s="7"/>
      <c r="D15246" s="8"/>
    </row>
    <row r="15247" spans="1:4" x14ac:dyDescent="0.25">
      <c r="A15247" s="5"/>
      <c r="C15247" s="7"/>
      <c r="D15247" s="8"/>
    </row>
    <row r="15248" spans="1:4" x14ac:dyDescent="0.25">
      <c r="A15248" s="5"/>
      <c r="C15248" s="7"/>
      <c r="D15248" s="8"/>
    </row>
    <row r="15249" spans="1:4" x14ac:dyDescent="0.25">
      <c r="A15249" s="5"/>
      <c r="C15249" s="7"/>
      <c r="D15249" s="8"/>
    </row>
    <row r="15250" spans="1:4" x14ac:dyDescent="0.25">
      <c r="A15250" s="5"/>
      <c r="C15250" s="7"/>
      <c r="D15250" s="8"/>
    </row>
    <row r="15251" spans="1:4" x14ac:dyDescent="0.25">
      <c r="A15251" s="5"/>
      <c r="C15251" s="7"/>
      <c r="D15251" s="8"/>
    </row>
    <row r="15252" spans="1:4" x14ac:dyDescent="0.25">
      <c r="A15252" s="5"/>
      <c r="C15252" s="7"/>
      <c r="D15252" s="8"/>
    </row>
    <row r="15253" spans="1:4" x14ac:dyDescent="0.25">
      <c r="A15253" s="5"/>
      <c r="C15253" s="7"/>
      <c r="D15253" s="8"/>
    </row>
    <row r="15254" spans="1:4" x14ac:dyDescent="0.25">
      <c r="A15254" s="5"/>
      <c r="C15254" s="7"/>
      <c r="D15254" s="8"/>
    </row>
    <row r="15255" spans="1:4" x14ac:dyDescent="0.25">
      <c r="A15255" s="5"/>
      <c r="C15255" s="7"/>
      <c r="D15255" s="8"/>
    </row>
    <row r="15256" spans="1:4" x14ac:dyDescent="0.25">
      <c r="A15256" s="5"/>
      <c r="C15256" s="7"/>
      <c r="D15256" s="8"/>
    </row>
    <row r="15257" spans="1:4" x14ac:dyDescent="0.25">
      <c r="A15257" s="5"/>
      <c r="C15257" s="7"/>
      <c r="D15257" s="8"/>
    </row>
    <row r="15258" spans="1:4" x14ac:dyDescent="0.25">
      <c r="A15258" s="5"/>
      <c r="C15258" s="7"/>
      <c r="D15258" s="8"/>
    </row>
    <row r="15259" spans="1:4" x14ac:dyDescent="0.25">
      <c r="A15259" s="5"/>
      <c r="C15259" s="7"/>
      <c r="D15259" s="8"/>
    </row>
    <row r="15260" spans="1:4" x14ac:dyDescent="0.25">
      <c r="A15260" s="5"/>
      <c r="C15260" s="7"/>
      <c r="D15260" s="8"/>
    </row>
    <row r="15261" spans="1:4" x14ac:dyDescent="0.25">
      <c r="A15261" s="5"/>
      <c r="C15261" s="7"/>
      <c r="D15261" s="8"/>
    </row>
    <row r="15262" spans="1:4" x14ac:dyDescent="0.25">
      <c r="A15262" s="5"/>
      <c r="C15262" s="7"/>
      <c r="D15262" s="8"/>
    </row>
    <row r="15263" spans="1:4" x14ac:dyDescent="0.25">
      <c r="A15263" s="5"/>
      <c r="C15263" s="7"/>
      <c r="D15263" s="8"/>
    </row>
    <row r="15264" spans="1:4" x14ac:dyDescent="0.25">
      <c r="A15264" s="5"/>
      <c r="C15264" s="7"/>
      <c r="D15264" s="8"/>
    </row>
    <row r="15265" spans="1:4" x14ac:dyDescent="0.25">
      <c r="A15265" s="5"/>
      <c r="C15265" s="7"/>
      <c r="D15265" s="8"/>
    </row>
    <row r="15266" spans="1:4" x14ac:dyDescent="0.25">
      <c r="A15266" s="5"/>
      <c r="C15266" s="7"/>
      <c r="D15266" s="8"/>
    </row>
    <row r="15267" spans="1:4" x14ac:dyDescent="0.25">
      <c r="A15267" s="5"/>
      <c r="C15267" s="7"/>
      <c r="D15267" s="8"/>
    </row>
    <row r="15268" spans="1:4" x14ac:dyDescent="0.25">
      <c r="A15268" s="5"/>
      <c r="C15268" s="7"/>
      <c r="D15268" s="8"/>
    </row>
    <row r="15269" spans="1:4" x14ac:dyDescent="0.25">
      <c r="A15269" s="5"/>
      <c r="C15269" s="7"/>
      <c r="D15269" s="8"/>
    </row>
    <row r="15270" spans="1:4" x14ac:dyDescent="0.25">
      <c r="A15270" s="5"/>
      <c r="C15270" s="7"/>
      <c r="D15270" s="8"/>
    </row>
    <row r="15271" spans="1:4" x14ac:dyDescent="0.25">
      <c r="A15271" s="5"/>
      <c r="C15271" s="7"/>
      <c r="D15271" s="8"/>
    </row>
    <row r="15272" spans="1:4" x14ac:dyDescent="0.25">
      <c r="A15272" s="5"/>
      <c r="C15272" s="7"/>
      <c r="D15272" s="8"/>
    </row>
    <row r="15273" spans="1:4" x14ac:dyDescent="0.25">
      <c r="A15273" s="5"/>
      <c r="C15273" s="7"/>
      <c r="D15273" s="8"/>
    </row>
    <row r="15274" spans="1:4" x14ac:dyDescent="0.25">
      <c r="A15274" s="5"/>
      <c r="C15274" s="7"/>
      <c r="D15274" s="8"/>
    </row>
    <row r="15275" spans="1:4" x14ac:dyDescent="0.25">
      <c r="A15275" s="5"/>
      <c r="C15275" s="7"/>
      <c r="D15275" s="8"/>
    </row>
    <row r="15276" spans="1:4" x14ac:dyDescent="0.25">
      <c r="A15276" s="5"/>
      <c r="C15276" s="7"/>
      <c r="D15276" s="8"/>
    </row>
    <row r="15277" spans="1:4" x14ac:dyDescent="0.25">
      <c r="A15277" s="5"/>
      <c r="C15277" s="7"/>
      <c r="D15277" s="8"/>
    </row>
    <row r="15278" spans="1:4" x14ac:dyDescent="0.25">
      <c r="A15278" s="5"/>
      <c r="C15278" s="7"/>
      <c r="D15278" s="8"/>
    </row>
    <row r="15279" spans="1:4" x14ac:dyDescent="0.25">
      <c r="A15279" s="5"/>
      <c r="C15279" s="7"/>
      <c r="D15279" s="8"/>
    </row>
    <row r="15280" spans="1:4" x14ac:dyDescent="0.25">
      <c r="A15280" s="5"/>
      <c r="C15280" s="7"/>
      <c r="D15280" s="8"/>
    </row>
    <row r="15281" spans="1:4" x14ac:dyDescent="0.25">
      <c r="A15281" s="5"/>
      <c r="C15281" s="7"/>
      <c r="D15281" s="8"/>
    </row>
    <row r="15282" spans="1:4" x14ac:dyDescent="0.25">
      <c r="A15282" s="5"/>
      <c r="C15282" s="7"/>
      <c r="D15282" s="8"/>
    </row>
    <row r="15283" spans="1:4" x14ac:dyDescent="0.25">
      <c r="A15283" s="5"/>
      <c r="C15283" s="7"/>
      <c r="D15283" s="8"/>
    </row>
    <row r="15284" spans="1:4" x14ac:dyDescent="0.25">
      <c r="A15284" s="5"/>
      <c r="C15284" s="7"/>
      <c r="D15284" s="8"/>
    </row>
    <row r="15285" spans="1:4" x14ac:dyDescent="0.25">
      <c r="A15285" s="5"/>
      <c r="C15285" s="7"/>
      <c r="D15285" s="8"/>
    </row>
    <row r="15286" spans="1:4" x14ac:dyDescent="0.25">
      <c r="A15286" s="5"/>
      <c r="C15286" s="7"/>
      <c r="D15286" s="8"/>
    </row>
    <row r="15287" spans="1:4" x14ac:dyDescent="0.25">
      <c r="A15287" s="5"/>
      <c r="C15287" s="7"/>
      <c r="D15287" s="8"/>
    </row>
    <row r="15288" spans="1:4" x14ac:dyDescent="0.25">
      <c r="A15288" s="5"/>
      <c r="C15288" s="7"/>
      <c r="D15288" s="8"/>
    </row>
    <row r="15289" spans="1:4" x14ac:dyDescent="0.25">
      <c r="A15289" s="5"/>
      <c r="C15289" s="7"/>
      <c r="D15289" s="8"/>
    </row>
    <row r="15290" spans="1:4" x14ac:dyDescent="0.25">
      <c r="A15290" s="5"/>
      <c r="C15290" s="7"/>
      <c r="D15290" s="8"/>
    </row>
    <row r="15291" spans="1:4" x14ac:dyDescent="0.25">
      <c r="A15291" s="5"/>
      <c r="C15291" s="7"/>
      <c r="D15291" s="8"/>
    </row>
    <row r="15292" spans="1:4" x14ac:dyDescent="0.25">
      <c r="A15292" s="5"/>
      <c r="C15292" s="7"/>
      <c r="D15292" s="8"/>
    </row>
    <row r="15293" spans="1:4" x14ac:dyDescent="0.25">
      <c r="A15293" s="5"/>
      <c r="C15293" s="7"/>
      <c r="D15293" s="8"/>
    </row>
    <row r="15294" spans="1:4" x14ac:dyDescent="0.25">
      <c r="A15294" s="5"/>
      <c r="C15294" s="7"/>
      <c r="D15294" s="8"/>
    </row>
    <row r="15295" spans="1:4" x14ac:dyDescent="0.25">
      <c r="A15295" s="5"/>
      <c r="C15295" s="7"/>
      <c r="D15295" s="8"/>
    </row>
    <row r="15296" spans="1:4" x14ac:dyDescent="0.25">
      <c r="A15296" s="5"/>
      <c r="C15296" s="7"/>
      <c r="D15296" s="8"/>
    </row>
    <row r="15297" spans="1:4" x14ac:dyDescent="0.25">
      <c r="A15297" s="5"/>
      <c r="C15297" s="7"/>
      <c r="D15297" s="8"/>
    </row>
    <row r="15298" spans="1:4" x14ac:dyDescent="0.25">
      <c r="A15298" s="5"/>
      <c r="C15298" s="7"/>
      <c r="D15298" s="8"/>
    </row>
    <row r="15299" spans="1:4" x14ac:dyDescent="0.25">
      <c r="A15299" s="5"/>
      <c r="C15299" s="7"/>
      <c r="D15299" s="8"/>
    </row>
    <row r="15300" spans="1:4" x14ac:dyDescent="0.25">
      <c r="A15300" s="5"/>
      <c r="C15300" s="7"/>
      <c r="D15300" s="8"/>
    </row>
    <row r="15301" spans="1:4" x14ac:dyDescent="0.25">
      <c r="A15301" s="5"/>
      <c r="C15301" s="7"/>
      <c r="D15301" s="8"/>
    </row>
    <row r="15302" spans="1:4" x14ac:dyDescent="0.25">
      <c r="A15302" s="5"/>
      <c r="C15302" s="7"/>
      <c r="D15302" s="8"/>
    </row>
    <row r="15303" spans="1:4" x14ac:dyDescent="0.25">
      <c r="A15303" s="5"/>
      <c r="C15303" s="7"/>
      <c r="D15303" s="8"/>
    </row>
    <row r="15304" spans="1:4" x14ac:dyDescent="0.25">
      <c r="A15304" s="5"/>
      <c r="C15304" s="7"/>
      <c r="D15304" s="8"/>
    </row>
    <row r="15305" spans="1:4" x14ac:dyDescent="0.25">
      <c r="A15305" s="5"/>
      <c r="C15305" s="7"/>
      <c r="D15305" s="8"/>
    </row>
    <row r="15306" spans="1:4" x14ac:dyDescent="0.25">
      <c r="A15306" s="5"/>
      <c r="C15306" s="7"/>
      <c r="D15306" s="8"/>
    </row>
    <row r="15307" spans="1:4" x14ac:dyDescent="0.25">
      <c r="A15307" s="5"/>
      <c r="C15307" s="7"/>
      <c r="D15307" s="8"/>
    </row>
    <row r="15308" spans="1:4" x14ac:dyDescent="0.25">
      <c r="A15308" s="5"/>
      <c r="C15308" s="7"/>
      <c r="D15308" s="8"/>
    </row>
    <row r="15309" spans="1:4" x14ac:dyDescent="0.25">
      <c r="A15309" s="5"/>
      <c r="C15309" s="7"/>
      <c r="D15309" s="8"/>
    </row>
    <row r="15310" spans="1:4" x14ac:dyDescent="0.25">
      <c r="A15310" s="5"/>
      <c r="C15310" s="7"/>
      <c r="D15310" s="8"/>
    </row>
    <row r="15311" spans="1:4" x14ac:dyDescent="0.25">
      <c r="A15311" s="5"/>
      <c r="C15311" s="7"/>
      <c r="D15311" s="8"/>
    </row>
    <row r="15312" spans="1:4" x14ac:dyDescent="0.25">
      <c r="A15312" s="5"/>
      <c r="C15312" s="7"/>
      <c r="D15312" s="8"/>
    </row>
    <row r="15313" spans="1:4" x14ac:dyDescent="0.25">
      <c r="A15313" s="5"/>
      <c r="C15313" s="7"/>
      <c r="D15313" s="8"/>
    </row>
    <row r="15314" spans="1:4" x14ac:dyDescent="0.25">
      <c r="A15314" s="5"/>
      <c r="C15314" s="7"/>
      <c r="D15314" s="8"/>
    </row>
    <row r="15315" spans="1:4" x14ac:dyDescent="0.25">
      <c r="A15315" s="5"/>
      <c r="C15315" s="7"/>
      <c r="D15315" s="8"/>
    </row>
    <row r="15316" spans="1:4" x14ac:dyDescent="0.25">
      <c r="A15316" s="5"/>
      <c r="C15316" s="7"/>
      <c r="D15316" s="8"/>
    </row>
    <row r="15317" spans="1:4" x14ac:dyDescent="0.25">
      <c r="A15317" s="5"/>
      <c r="C15317" s="7"/>
      <c r="D15317" s="8"/>
    </row>
    <row r="15318" spans="1:4" x14ac:dyDescent="0.25">
      <c r="A15318" s="5"/>
      <c r="C15318" s="7"/>
      <c r="D15318" s="8"/>
    </row>
    <row r="15319" spans="1:4" x14ac:dyDescent="0.25">
      <c r="A15319" s="5"/>
      <c r="C15319" s="7"/>
      <c r="D15319" s="8"/>
    </row>
    <row r="15320" spans="1:4" x14ac:dyDescent="0.25">
      <c r="A15320" s="5"/>
      <c r="C15320" s="7"/>
      <c r="D15320" s="8"/>
    </row>
    <row r="15321" spans="1:4" x14ac:dyDescent="0.25">
      <c r="A15321" s="5"/>
      <c r="C15321" s="7"/>
      <c r="D15321" s="8"/>
    </row>
    <row r="15322" spans="1:4" x14ac:dyDescent="0.25">
      <c r="A15322" s="5"/>
      <c r="C15322" s="7"/>
      <c r="D15322" s="8"/>
    </row>
    <row r="15323" spans="1:4" x14ac:dyDescent="0.25">
      <c r="A15323" s="5"/>
      <c r="C15323" s="7"/>
      <c r="D15323" s="8"/>
    </row>
    <row r="15324" spans="1:4" x14ac:dyDescent="0.25">
      <c r="A15324" s="5"/>
      <c r="C15324" s="7"/>
      <c r="D15324" s="8"/>
    </row>
    <row r="15325" spans="1:4" x14ac:dyDescent="0.25">
      <c r="A15325" s="5"/>
      <c r="C15325" s="7"/>
      <c r="D15325" s="8"/>
    </row>
    <row r="15326" spans="1:4" x14ac:dyDescent="0.25">
      <c r="A15326" s="5"/>
      <c r="C15326" s="7"/>
      <c r="D15326" s="8"/>
    </row>
    <row r="15327" spans="1:4" x14ac:dyDescent="0.25">
      <c r="A15327" s="5"/>
      <c r="C15327" s="7"/>
      <c r="D15327" s="8"/>
    </row>
    <row r="15328" spans="1:4" x14ac:dyDescent="0.25">
      <c r="A15328" s="5"/>
      <c r="C15328" s="7"/>
      <c r="D15328" s="8"/>
    </row>
    <row r="15329" spans="1:4" x14ac:dyDescent="0.25">
      <c r="A15329" s="5"/>
      <c r="C15329" s="7"/>
      <c r="D15329" s="8"/>
    </row>
    <row r="15330" spans="1:4" x14ac:dyDescent="0.25">
      <c r="A15330" s="5"/>
      <c r="C15330" s="7"/>
      <c r="D15330" s="8"/>
    </row>
    <row r="15331" spans="1:4" x14ac:dyDescent="0.25">
      <c r="A15331" s="5"/>
      <c r="C15331" s="7"/>
      <c r="D15331" s="8"/>
    </row>
    <row r="15332" spans="1:4" x14ac:dyDescent="0.25">
      <c r="A15332" s="5"/>
      <c r="C15332" s="7"/>
      <c r="D15332" s="8"/>
    </row>
    <row r="15333" spans="1:4" x14ac:dyDescent="0.25">
      <c r="A15333" s="5"/>
      <c r="C15333" s="7"/>
      <c r="D15333" s="8"/>
    </row>
    <row r="15334" spans="1:4" x14ac:dyDescent="0.25">
      <c r="A15334" s="5"/>
      <c r="C15334" s="7"/>
      <c r="D15334" s="8"/>
    </row>
    <row r="15335" spans="1:4" x14ac:dyDescent="0.25">
      <c r="A15335" s="5"/>
      <c r="C15335" s="7"/>
      <c r="D15335" s="8"/>
    </row>
    <row r="15336" spans="1:4" x14ac:dyDescent="0.25">
      <c r="A15336" s="5"/>
      <c r="C15336" s="7"/>
      <c r="D15336" s="8"/>
    </row>
    <row r="15337" spans="1:4" x14ac:dyDescent="0.25">
      <c r="A15337" s="5"/>
      <c r="C15337" s="7"/>
      <c r="D15337" s="8"/>
    </row>
    <row r="15338" spans="1:4" x14ac:dyDescent="0.25">
      <c r="A15338" s="5"/>
      <c r="C15338" s="7"/>
      <c r="D15338" s="8"/>
    </row>
    <row r="15339" spans="1:4" x14ac:dyDescent="0.25">
      <c r="A15339" s="5"/>
      <c r="C15339" s="7"/>
      <c r="D15339" s="8"/>
    </row>
    <row r="15340" spans="1:4" x14ac:dyDescent="0.25">
      <c r="A15340" s="5"/>
      <c r="C15340" s="7"/>
      <c r="D15340" s="8"/>
    </row>
    <row r="15341" spans="1:4" x14ac:dyDescent="0.25">
      <c r="A15341" s="5"/>
      <c r="C15341" s="7"/>
      <c r="D15341" s="8"/>
    </row>
    <row r="15342" spans="1:4" x14ac:dyDescent="0.25">
      <c r="A15342" s="5"/>
      <c r="C15342" s="7"/>
      <c r="D15342" s="8"/>
    </row>
    <row r="15343" spans="1:4" x14ac:dyDescent="0.25">
      <c r="A15343" s="5"/>
      <c r="C15343" s="7"/>
      <c r="D15343" s="8"/>
    </row>
    <row r="15344" spans="1:4" x14ac:dyDescent="0.25">
      <c r="A15344" s="5"/>
      <c r="C15344" s="7"/>
      <c r="D15344" s="8"/>
    </row>
    <row r="15345" spans="1:4" x14ac:dyDescent="0.25">
      <c r="A15345" s="5"/>
      <c r="C15345" s="7"/>
      <c r="D15345" s="8"/>
    </row>
    <row r="15346" spans="1:4" x14ac:dyDescent="0.25">
      <c r="A15346" s="5"/>
      <c r="C15346" s="7"/>
      <c r="D15346" s="8"/>
    </row>
    <row r="15347" spans="1:4" x14ac:dyDescent="0.25">
      <c r="A15347" s="5"/>
      <c r="C15347" s="7"/>
      <c r="D15347" s="8"/>
    </row>
    <row r="15348" spans="1:4" x14ac:dyDescent="0.25">
      <c r="A15348" s="5"/>
      <c r="C15348" s="7"/>
      <c r="D15348" s="8"/>
    </row>
    <row r="15349" spans="1:4" x14ac:dyDescent="0.25">
      <c r="A15349" s="5"/>
      <c r="C15349" s="7"/>
      <c r="D15349" s="8"/>
    </row>
    <row r="15350" spans="1:4" x14ac:dyDescent="0.25">
      <c r="A15350" s="5"/>
      <c r="C15350" s="7"/>
      <c r="D15350" s="8"/>
    </row>
    <row r="15351" spans="1:4" x14ac:dyDescent="0.25">
      <c r="A15351" s="5"/>
      <c r="C15351" s="7"/>
      <c r="D15351" s="8"/>
    </row>
    <row r="15352" spans="1:4" x14ac:dyDescent="0.25">
      <c r="A15352" s="5"/>
      <c r="C15352" s="7"/>
      <c r="D15352" s="8"/>
    </row>
    <row r="15353" spans="1:4" x14ac:dyDescent="0.25">
      <c r="A15353" s="5"/>
      <c r="C15353" s="7"/>
      <c r="D15353" s="8"/>
    </row>
    <row r="15354" spans="1:4" x14ac:dyDescent="0.25">
      <c r="A15354" s="5"/>
      <c r="C15354" s="7"/>
      <c r="D15354" s="8"/>
    </row>
    <row r="15355" spans="1:4" x14ac:dyDescent="0.25">
      <c r="A15355" s="5"/>
      <c r="C15355" s="7"/>
      <c r="D15355" s="8"/>
    </row>
    <row r="15356" spans="1:4" x14ac:dyDescent="0.25">
      <c r="A15356" s="5"/>
      <c r="C15356" s="7"/>
      <c r="D15356" s="8"/>
    </row>
    <row r="15357" spans="1:4" x14ac:dyDescent="0.25">
      <c r="A15357" s="5"/>
      <c r="C15357" s="7"/>
      <c r="D15357" s="8"/>
    </row>
    <row r="15358" spans="1:4" x14ac:dyDescent="0.25">
      <c r="A15358" s="5"/>
      <c r="C15358" s="7"/>
      <c r="D15358" s="8"/>
    </row>
    <row r="15359" spans="1:4" x14ac:dyDescent="0.25">
      <c r="A15359" s="5"/>
      <c r="C15359" s="7"/>
      <c r="D15359" s="8"/>
    </row>
    <row r="15360" spans="1:4" x14ac:dyDescent="0.25">
      <c r="A15360" s="5"/>
      <c r="C15360" s="7"/>
      <c r="D15360" s="8"/>
    </row>
    <row r="15361" spans="1:4" x14ac:dyDescent="0.25">
      <c r="A15361" s="5"/>
      <c r="C15361" s="7"/>
      <c r="D15361" s="8"/>
    </row>
    <row r="15362" spans="1:4" x14ac:dyDescent="0.25">
      <c r="A15362" s="5"/>
      <c r="C15362" s="7"/>
      <c r="D15362" s="8"/>
    </row>
    <row r="15363" spans="1:4" x14ac:dyDescent="0.25">
      <c r="A15363" s="5"/>
      <c r="C15363" s="7"/>
      <c r="D15363" s="8"/>
    </row>
    <row r="15364" spans="1:4" x14ac:dyDescent="0.25">
      <c r="A15364" s="5"/>
      <c r="C15364" s="7"/>
      <c r="D15364" s="8"/>
    </row>
    <row r="15365" spans="1:4" x14ac:dyDescent="0.25">
      <c r="A15365" s="5"/>
      <c r="C15365" s="7"/>
      <c r="D15365" s="8"/>
    </row>
    <row r="15366" spans="1:4" x14ac:dyDescent="0.25">
      <c r="A15366" s="5"/>
      <c r="C15366" s="7"/>
      <c r="D15366" s="8"/>
    </row>
    <row r="15367" spans="1:4" x14ac:dyDescent="0.25">
      <c r="A15367" s="5"/>
      <c r="C15367" s="7"/>
      <c r="D15367" s="8"/>
    </row>
    <row r="15368" spans="1:4" x14ac:dyDescent="0.25">
      <c r="A15368" s="5"/>
      <c r="C15368" s="7"/>
      <c r="D15368" s="8"/>
    </row>
    <row r="15369" spans="1:4" x14ac:dyDescent="0.25">
      <c r="A15369" s="5"/>
      <c r="C15369" s="7"/>
      <c r="D15369" s="8"/>
    </row>
    <row r="15370" spans="1:4" x14ac:dyDescent="0.25">
      <c r="A15370" s="5"/>
      <c r="C15370" s="7"/>
      <c r="D15370" s="8"/>
    </row>
    <row r="15371" spans="1:4" x14ac:dyDescent="0.25">
      <c r="A15371" s="5"/>
      <c r="C15371" s="7"/>
      <c r="D15371" s="8"/>
    </row>
    <row r="15372" spans="1:4" x14ac:dyDescent="0.25">
      <c r="A15372" s="5"/>
      <c r="C15372" s="7"/>
      <c r="D15372" s="8"/>
    </row>
    <row r="15373" spans="1:4" x14ac:dyDescent="0.25">
      <c r="A15373" s="5"/>
      <c r="C15373" s="7"/>
      <c r="D15373" s="8"/>
    </row>
    <row r="15374" spans="1:4" x14ac:dyDescent="0.25">
      <c r="A15374" s="5"/>
      <c r="C15374" s="7"/>
      <c r="D15374" s="8"/>
    </row>
    <row r="15375" spans="1:4" x14ac:dyDescent="0.25">
      <c r="A15375" s="5"/>
      <c r="C15375" s="7"/>
      <c r="D15375" s="8"/>
    </row>
    <row r="15376" spans="1:4" x14ac:dyDescent="0.25">
      <c r="A15376" s="5"/>
      <c r="C15376" s="7"/>
      <c r="D15376" s="8"/>
    </row>
    <row r="15377" spans="1:4" x14ac:dyDescent="0.25">
      <c r="A15377" s="5"/>
      <c r="C15377" s="7"/>
      <c r="D15377" s="8"/>
    </row>
    <row r="15378" spans="1:4" x14ac:dyDescent="0.25">
      <c r="A15378" s="5"/>
      <c r="C15378" s="7"/>
      <c r="D15378" s="8"/>
    </row>
    <row r="15379" spans="1:4" x14ac:dyDescent="0.25">
      <c r="A15379" s="5"/>
      <c r="C15379" s="7"/>
      <c r="D15379" s="8"/>
    </row>
    <row r="15380" spans="1:4" x14ac:dyDescent="0.25">
      <c r="A15380" s="5"/>
      <c r="C15380" s="7"/>
      <c r="D15380" s="8"/>
    </row>
    <row r="15381" spans="1:4" x14ac:dyDescent="0.25">
      <c r="A15381" s="5"/>
      <c r="C15381" s="7"/>
      <c r="D15381" s="8"/>
    </row>
    <row r="15382" spans="1:4" x14ac:dyDescent="0.25">
      <c r="A15382" s="5"/>
      <c r="C15382" s="7"/>
      <c r="D15382" s="8"/>
    </row>
    <row r="15383" spans="1:4" x14ac:dyDescent="0.25">
      <c r="A15383" s="5"/>
      <c r="C15383" s="7"/>
      <c r="D15383" s="8"/>
    </row>
    <row r="15384" spans="1:4" x14ac:dyDescent="0.25">
      <c r="A15384" s="5"/>
      <c r="C15384" s="7"/>
      <c r="D15384" s="8"/>
    </row>
    <row r="15385" spans="1:4" x14ac:dyDescent="0.25">
      <c r="A15385" s="5"/>
      <c r="C15385" s="7"/>
      <c r="D15385" s="8"/>
    </row>
    <row r="15386" spans="1:4" x14ac:dyDescent="0.25">
      <c r="A15386" s="5"/>
      <c r="C15386" s="7"/>
      <c r="D15386" s="8"/>
    </row>
    <row r="15387" spans="1:4" x14ac:dyDescent="0.25">
      <c r="A15387" s="5"/>
      <c r="C15387" s="7"/>
      <c r="D15387" s="8"/>
    </row>
    <row r="15388" spans="1:4" x14ac:dyDescent="0.25">
      <c r="A15388" s="5"/>
      <c r="C15388" s="7"/>
      <c r="D15388" s="8"/>
    </row>
    <row r="15389" spans="1:4" x14ac:dyDescent="0.25">
      <c r="A15389" s="5"/>
      <c r="C15389" s="7"/>
      <c r="D15389" s="8"/>
    </row>
    <row r="15390" spans="1:4" x14ac:dyDescent="0.25">
      <c r="A15390" s="5"/>
      <c r="C15390" s="7"/>
      <c r="D15390" s="8"/>
    </row>
    <row r="15391" spans="1:4" x14ac:dyDescent="0.25">
      <c r="A15391" s="5"/>
      <c r="C15391" s="7"/>
      <c r="D15391" s="8"/>
    </row>
    <row r="15392" spans="1:4" x14ac:dyDescent="0.25">
      <c r="A15392" s="5"/>
      <c r="C15392" s="7"/>
      <c r="D15392" s="8"/>
    </row>
    <row r="15393" spans="1:4" x14ac:dyDescent="0.25">
      <c r="A15393" s="5"/>
      <c r="C15393" s="7"/>
      <c r="D15393" s="8"/>
    </row>
    <row r="15394" spans="1:4" x14ac:dyDescent="0.25">
      <c r="A15394" s="5"/>
      <c r="C15394" s="7"/>
      <c r="D15394" s="8"/>
    </row>
    <row r="15395" spans="1:4" x14ac:dyDescent="0.25">
      <c r="A15395" s="5"/>
      <c r="C15395" s="7"/>
      <c r="D15395" s="8"/>
    </row>
    <row r="15396" spans="1:4" x14ac:dyDescent="0.25">
      <c r="A15396" s="5"/>
      <c r="C15396" s="7"/>
      <c r="D15396" s="8"/>
    </row>
    <row r="15397" spans="1:4" x14ac:dyDescent="0.25">
      <c r="A15397" s="5"/>
      <c r="C15397" s="7"/>
      <c r="D15397" s="8"/>
    </row>
    <row r="15398" spans="1:4" x14ac:dyDescent="0.25">
      <c r="A15398" s="5"/>
      <c r="C15398" s="7"/>
      <c r="D15398" s="8"/>
    </row>
    <row r="15399" spans="1:4" x14ac:dyDescent="0.25">
      <c r="A15399" s="5"/>
      <c r="C15399" s="7"/>
      <c r="D15399" s="8"/>
    </row>
    <row r="15400" spans="1:4" x14ac:dyDescent="0.25">
      <c r="A15400" s="5"/>
      <c r="C15400" s="7"/>
      <c r="D15400" s="8"/>
    </row>
    <row r="15401" spans="1:4" x14ac:dyDescent="0.25">
      <c r="A15401" s="5"/>
      <c r="C15401" s="7"/>
      <c r="D15401" s="8"/>
    </row>
    <row r="15402" spans="1:4" x14ac:dyDescent="0.25">
      <c r="A15402" s="5"/>
      <c r="C15402" s="7"/>
      <c r="D15402" s="8"/>
    </row>
    <row r="15403" spans="1:4" x14ac:dyDescent="0.25">
      <c r="A15403" s="5"/>
      <c r="C15403" s="7"/>
      <c r="D15403" s="8"/>
    </row>
    <row r="15404" spans="1:4" x14ac:dyDescent="0.25">
      <c r="A15404" s="5"/>
      <c r="C15404" s="7"/>
      <c r="D15404" s="8"/>
    </row>
    <row r="15405" spans="1:4" x14ac:dyDescent="0.25">
      <c r="A15405" s="5"/>
      <c r="C15405" s="7"/>
      <c r="D15405" s="8"/>
    </row>
    <row r="15406" spans="1:4" x14ac:dyDescent="0.25">
      <c r="A15406" s="5"/>
      <c r="C15406" s="7"/>
      <c r="D15406" s="8"/>
    </row>
    <row r="15407" spans="1:4" x14ac:dyDescent="0.25">
      <c r="A15407" s="5"/>
      <c r="C15407" s="7"/>
      <c r="D15407" s="8"/>
    </row>
    <row r="15408" spans="1:4" x14ac:dyDescent="0.25">
      <c r="A15408" s="5"/>
      <c r="C15408" s="7"/>
      <c r="D15408" s="8"/>
    </row>
    <row r="15409" spans="1:4" x14ac:dyDescent="0.25">
      <c r="A15409" s="5"/>
      <c r="C15409" s="7"/>
      <c r="D15409" s="8"/>
    </row>
    <row r="15410" spans="1:4" x14ac:dyDescent="0.25">
      <c r="A15410" s="5"/>
      <c r="C15410" s="7"/>
      <c r="D15410" s="8"/>
    </row>
    <row r="15411" spans="1:4" x14ac:dyDescent="0.25">
      <c r="A15411" s="5"/>
      <c r="C15411" s="7"/>
      <c r="D15411" s="8"/>
    </row>
    <row r="15412" spans="1:4" x14ac:dyDescent="0.25">
      <c r="A15412" s="5"/>
      <c r="C15412" s="7"/>
      <c r="D15412" s="8"/>
    </row>
    <row r="15413" spans="1:4" x14ac:dyDescent="0.25">
      <c r="A15413" s="5"/>
      <c r="C15413" s="7"/>
      <c r="D15413" s="8"/>
    </row>
    <row r="15414" spans="1:4" x14ac:dyDescent="0.25">
      <c r="A15414" s="5"/>
      <c r="C15414" s="7"/>
      <c r="D15414" s="8"/>
    </row>
    <row r="15415" spans="1:4" x14ac:dyDescent="0.25">
      <c r="A15415" s="5"/>
      <c r="C15415" s="7"/>
      <c r="D15415" s="8"/>
    </row>
    <row r="15416" spans="1:4" x14ac:dyDescent="0.25">
      <c r="A15416" s="5"/>
      <c r="C15416" s="7"/>
      <c r="D15416" s="8"/>
    </row>
    <row r="15417" spans="1:4" x14ac:dyDescent="0.25">
      <c r="A15417" s="5"/>
      <c r="C15417" s="7"/>
      <c r="D15417" s="8"/>
    </row>
    <row r="15418" spans="1:4" x14ac:dyDescent="0.25">
      <c r="A15418" s="5"/>
      <c r="C15418" s="7"/>
      <c r="D15418" s="8"/>
    </row>
    <row r="15419" spans="1:4" x14ac:dyDescent="0.25">
      <c r="A15419" s="5"/>
      <c r="C15419" s="7"/>
      <c r="D15419" s="8"/>
    </row>
    <row r="15420" spans="1:4" x14ac:dyDescent="0.25">
      <c r="A15420" s="5"/>
      <c r="C15420" s="7"/>
      <c r="D15420" s="8"/>
    </row>
    <row r="15421" spans="1:4" x14ac:dyDescent="0.25">
      <c r="A15421" s="5"/>
      <c r="C15421" s="7"/>
      <c r="D15421" s="8"/>
    </row>
    <row r="15422" spans="1:4" x14ac:dyDescent="0.25">
      <c r="A15422" s="5"/>
      <c r="C15422" s="7"/>
      <c r="D15422" s="8"/>
    </row>
    <row r="15423" spans="1:4" x14ac:dyDescent="0.25">
      <c r="A15423" s="5"/>
      <c r="C15423" s="7"/>
      <c r="D15423" s="8"/>
    </row>
    <row r="15424" spans="1:4" x14ac:dyDescent="0.25">
      <c r="A15424" s="5"/>
      <c r="C15424" s="7"/>
      <c r="D15424" s="8"/>
    </row>
    <row r="15425" spans="1:4" x14ac:dyDescent="0.25">
      <c r="A15425" s="5"/>
      <c r="C15425" s="7"/>
      <c r="D15425" s="8"/>
    </row>
    <row r="15426" spans="1:4" x14ac:dyDescent="0.25">
      <c r="A15426" s="5"/>
      <c r="C15426" s="7"/>
      <c r="D15426" s="8"/>
    </row>
    <row r="15427" spans="1:4" x14ac:dyDescent="0.25">
      <c r="A15427" s="5"/>
      <c r="C15427" s="7"/>
      <c r="D15427" s="8"/>
    </row>
    <row r="15428" spans="1:4" x14ac:dyDescent="0.25">
      <c r="A15428" s="5"/>
      <c r="C15428" s="7"/>
      <c r="D15428" s="8"/>
    </row>
    <row r="15429" spans="1:4" x14ac:dyDescent="0.25">
      <c r="A15429" s="5"/>
      <c r="C15429" s="7"/>
      <c r="D15429" s="8"/>
    </row>
    <row r="15430" spans="1:4" x14ac:dyDescent="0.25">
      <c r="A15430" s="5"/>
      <c r="C15430" s="7"/>
      <c r="D15430" s="8"/>
    </row>
    <row r="15431" spans="1:4" x14ac:dyDescent="0.25">
      <c r="A15431" s="5"/>
      <c r="C15431" s="7"/>
      <c r="D15431" s="8"/>
    </row>
    <row r="15432" spans="1:4" x14ac:dyDescent="0.25">
      <c r="A15432" s="5"/>
      <c r="C15432" s="7"/>
      <c r="D15432" s="8"/>
    </row>
    <row r="15433" spans="1:4" x14ac:dyDescent="0.25">
      <c r="A15433" s="5"/>
      <c r="C15433" s="7"/>
      <c r="D15433" s="8"/>
    </row>
    <row r="15434" spans="1:4" x14ac:dyDescent="0.25">
      <c r="A15434" s="5"/>
      <c r="C15434" s="7"/>
      <c r="D15434" s="8"/>
    </row>
    <row r="15435" spans="1:4" x14ac:dyDescent="0.25">
      <c r="A15435" s="5"/>
      <c r="C15435" s="7"/>
      <c r="D15435" s="8"/>
    </row>
    <row r="15436" spans="1:4" x14ac:dyDescent="0.25">
      <c r="A15436" s="5"/>
      <c r="C15436" s="7"/>
      <c r="D15436" s="8"/>
    </row>
    <row r="15437" spans="1:4" x14ac:dyDescent="0.25">
      <c r="A15437" s="5"/>
      <c r="C15437" s="7"/>
      <c r="D15437" s="8"/>
    </row>
    <row r="15438" spans="1:4" x14ac:dyDescent="0.25">
      <c r="A15438" s="5"/>
      <c r="C15438" s="7"/>
      <c r="D15438" s="8"/>
    </row>
    <row r="15439" spans="1:4" x14ac:dyDescent="0.25">
      <c r="A15439" s="5"/>
      <c r="C15439" s="7"/>
      <c r="D15439" s="8"/>
    </row>
    <row r="15440" spans="1:4" x14ac:dyDescent="0.25">
      <c r="A15440" s="5"/>
      <c r="C15440" s="7"/>
      <c r="D15440" s="8"/>
    </row>
    <row r="15441" spans="1:4" x14ac:dyDescent="0.25">
      <c r="A15441" s="5"/>
      <c r="C15441" s="7"/>
      <c r="D15441" s="8"/>
    </row>
    <row r="15442" spans="1:4" x14ac:dyDescent="0.25">
      <c r="A15442" s="5"/>
      <c r="C15442" s="7"/>
      <c r="D15442" s="8"/>
    </row>
    <row r="15443" spans="1:4" x14ac:dyDescent="0.25">
      <c r="A15443" s="5"/>
      <c r="C15443" s="7"/>
      <c r="D15443" s="8"/>
    </row>
    <row r="15444" spans="1:4" x14ac:dyDescent="0.25">
      <c r="A15444" s="5"/>
      <c r="C15444" s="7"/>
      <c r="D15444" s="8"/>
    </row>
    <row r="15445" spans="1:4" x14ac:dyDescent="0.25">
      <c r="A15445" s="5"/>
      <c r="C15445" s="7"/>
      <c r="D15445" s="8"/>
    </row>
    <row r="15446" spans="1:4" x14ac:dyDescent="0.25">
      <c r="A15446" s="5"/>
      <c r="C15446" s="7"/>
      <c r="D15446" s="8"/>
    </row>
    <row r="15447" spans="1:4" x14ac:dyDescent="0.25">
      <c r="A15447" s="5"/>
      <c r="C15447" s="7"/>
      <c r="D15447" s="8"/>
    </row>
    <row r="15448" spans="1:4" x14ac:dyDescent="0.25">
      <c r="A15448" s="5"/>
      <c r="C15448" s="7"/>
      <c r="D15448" s="8"/>
    </row>
    <row r="15449" spans="1:4" x14ac:dyDescent="0.25">
      <c r="A15449" s="5"/>
      <c r="C15449" s="7"/>
      <c r="D15449" s="8"/>
    </row>
    <row r="15450" spans="1:4" x14ac:dyDescent="0.25">
      <c r="A15450" s="5"/>
      <c r="C15450" s="7"/>
      <c r="D15450" s="8"/>
    </row>
    <row r="15451" spans="1:4" x14ac:dyDescent="0.25">
      <c r="A15451" s="5"/>
      <c r="C15451" s="7"/>
      <c r="D15451" s="8"/>
    </row>
    <row r="15452" spans="1:4" x14ac:dyDescent="0.25">
      <c r="A15452" s="5"/>
      <c r="C15452" s="7"/>
      <c r="D15452" s="8"/>
    </row>
    <row r="15453" spans="1:4" x14ac:dyDescent="0.25">
      <c r="A15453" s="5"/>
      <c r="C15453" s="7"/>
      <c r="D15453" s="8"/>
    </row>
    <row r="15454" spans="1:4" x14ac:dyDescent="0.25">
      <c r="A15454" s="5"/>
      <c r="C15454" s="7"/>
      <c r="D15454" s="8"/>
    </row>
    <row r="15455" spans="1:4" x14ac:dyDescent="0.25">
      <c r="A15455" s="5"/>
      <c r="C15455" s="7"/>
      <c r="D15455" s="8"/>
    </row>
    <row r="15456" spans="1:4" x14ac:dyDescent="0.25">
      <c r="A15456" s="5"/>
      <c r="C15456" s="7"/>
      <c r="D15456" s="8"/>
    </row>
    <row r="15457" spans="1:4" x14ac:dyDescent="0.25">
      <c r="A15457" s="5"/>
      <c r="C15457" s="7"/>
      <c r="D15457" s="8"/>
    </row>
    <row r="15458" spans="1:4" x14ac:dyDescent="0.25">
      <c r="A15458" s="5"/>
      <c r="C15458" s="7"/>
      <c r="D15458" s="8"/>
    </row>
    <row r="15459" spans="1:4" x14ac:dyDescent="0.25">
      <c r="A15459" s="5"/>
      <c r="C15459" s="7"/>
      <c r="D15459" s="8"/>
    </row>
    <row r="15460" spans="1:4" x14ac:dyDescent="0.25">
      <c r="A15460" s="5"/>
      <c r="C15460" s="7"/>
      <c r="D15460" s="8"/>
    </row>
    <row r="15461" spans="1:4" x14ac:dyDescent="0.25">
      <c r="A15461" s="5"/>
      <c r="C15461" s="7"/>
      <c r="D15461" s="8"/>
    </row>
    <row r="15462" spans="1:4" x14ac:dyDescent="0.25">
      <c r="A15462" s="5"/>
      <c r="C15462" s="7"/>
      <c r="D15462" s="8"/>
    </row>
    <row r="15463" spans="1:4" x14ac:dyDescent="0.25">
      <c r="A15463" s="5"/>
      <c r="C15463" s="7"/>
      <c r="D15463" s="8"/>
    </row>
    <row r="15464" spans="1:4" x14ac:dyDescent="0.25">
      <c r="A15464" s="5"/>
      <c r="C15464" s="7"/>
      <c r="D15464" s="8"/>
    </row>
    <row r="15465" spans="1:4" x14ac:dyDescent="0.25">
      <c r="A15465" s="5"/>
      <c r="C15465" s="7"/>
      <c r="D15465" s="8"/>
    </row>
    <row r="15466" spans="1:4" x14ac:dyDescent="0.25">
      <c r="A15466" s="5"/>
      <c r="C15466" s="7"/>
      <c r="D15466" s="8"/>
    </row>
    <row r="15467" spans="1:4" x14ac:dyDescent="0.25">
      <c r="A15467" s="5"/>
      <c r="C15467" s="7"/>
      <c r="D15467" s="8"/>
    </row>
    <row r="15468" spans="1:4" x14ac:dyDescent="0.25">
      <c r="A15468" s="5"/>
      <c r="C15468" s="7"/>
      <c r="D15468" s="8"/>
    </row>
    <row r="15469" spans="1:4" x14ac:dyDescent="0.25">
      <c r="A15469" s="5"/>
      <c r="C15469" s="7"/>
      <c r="D15469" s="8"/>
    </row>
    <row r="15470" spans="1:4" x14ac:dyDescent="0.25">
      <c r="A15470" s="5"/>
      <c r="C15470" s="7"/>
      <c r="D15470" s="8"/>
    </row>
    <row r="15471" spans="1:4" x14ac:dyDescent="0.25">
      <c r="A15471" s="5"/>
      <c r="C15471" s="7"/>
      <c r="D15471" s="8"/>
    </row>
    <row r="15472" spans="1:4" x14ac:dyDescent="0.25">
      <c r="A15472" s="5"/>
      <c r="C15472" s="7"/>
      <c r="D15472" s="8"/>
    </row>
    <row r="15473" spans="1:4" x14ac:dyDescent="0.25">
      <c r="A15473" s="5"/>
      <c r="C15473" s="7"/>
      <c r="D15473" s="8"/>
    </row>
    <row r="15474" spans="1:4" x14ac:dyDescent="0.25">
      <c r="A15474" s="5"/>
      <c r="C15474" s="7"/>
      <c r="D15474" s="8"/>
    </row>
    <row r="15475" spans="1:4" x14ac:dyDescent="0.25">
      <c r="A15475" s="5"/>
      <c r="C15475" s="7"/>
      <c r="D15475" s="8"/>
    </row>
    <row r="15476" spans="1:4" x14ac:dyDescent="0.25">
      <c r="A15476" s="5"/>
      <c r="C15476" s="7"/>
      <c r="D15476" s="8"/>
    </row>
    <row r="15477" spans="1:4" x14ac:dyDescent="0.25">
      <c r="A15477" s="5"/>
      <c r="C15477" s="7"/>
      <c r="D15477" s="8"/>
    </row>
    <row r="15478" spans="1:4" x14ac:dyDescent="0.25">
      <c r="A15478" s="5"/>
      <c r="C15478" s="7"/>
      <c r="D15478" s="8"/>
    </row>
    <row r="15479" spans="1:4" x14ac:dyDescent="0.25">
      <c r="A15479" s="5"/>
      <c r="C15479" s="7"/>
      <c r="D15479" s="8"/>
    </row>
    <row r="15480" spans="1:4" x14ac:dyDescent="0.25">
      <c r="A15480" s="5"/>
      <c r="C15480" s="7"/>
      <c r="D15480" s="8"/>
    </row>
    <row r="15481" spans="1:4" x14ac:dyDescent="0.25">
      <c r="A15481" s="5"/>
      <c r="C15481" s="7"/>
      <c r="D15481" s="8"/>
    </row>
    <row r="15482" spans="1:4" x14ac:dyDescent="0.25">
      <c r="A15482" s="5"/>
      <c r="C15482" s="7"/>
      <c r="D15482" s="8"/>
    </row>
    <row r="15483" spans="1:4" x14ac:dyDescent="0.25">
      <c r="A15483" s="5"/>
      <c r="C15483" s="7"/>
      <c r="D15483" s="8"/>
    </row>
    <row r="15484" spans="1:4" x14ac:dyDescent="0.25">
      <c r="A15484" s="5"/>
      <c r="C15484" s="7"/>
      <c r="D15484" s="8"/>
    </row>
    <row r="15485" spans="1:4" x14ac:dyDescent="0.25">
      <c r="A15485" s="5"/>
      <c r="C15485" s="7"/>
      <c r="D15485" s="8"/>
    </row>
    <row r="15486" spans="1:4" x14ac:dyDescent="0.25">
      <c r="A15486" s="5"/>
      <c r="C15486" s="7"/>
      <c r="D15486" s="8"/>
    </row>
    <row r="15487" spans="1:4" x14ac:dyDescent="0.25">
      <c r="A15487" s="5"/>
      <c r="C15487" s="7"/>
      <c r="D15487" s="8"/>
    </row>
    <row r="15488" spans="1:4" x14ac:dyDescent="0.25">
      <c r="A15488" s="5"/>
      <c r="C15488" s="7"/>
      <c r="D15488" s="8"/>
    </row>
    <row r="15489" spans="1:4" x14ac:dyDescent="0.25">
      <c r="A15489" s="5"/>
      <c r="C15489" s="7"/>
      <c r="D15489" s="8"/>
    </row>
    <row r="15490" spans="1:4" x14ac:dyDescent="0.25">
      <c r="A15490" s="5"/>
      <c r="C15490" s="7"/>
      <c r="D15490" s="8"/>
    </row>
    <row r="15491" spans="1:4" x14ac:dyDescent="0.25">
      <c r="A15491" s="5"/>
      <c r="C15491" s="7"/>
      <c r="D15491" s="8"/>
    </row>
    <row r="15492" spans="1:4" x14ac:dyDescent="0.25">
      <c r="A15492" s="5"/>
      <c r="C15492" s="7"/>
      <c r="D15492" s="8"/>
    </row>
    <row r="15493" spans="1:4" x14ac:dyDescent="0.25">
      <c r="A15493" s="5"/>
      <c r="C15493" s="7"/>
      <c r="D15493" s="8"/>
    </row>
    <row r="15494" spans="1:4" x14ac:dyDescent="0.25">
      <c r="A15494" s="5"/>
      <c r="C15494" s="7"/>
      <c r="D15494" s="8"/>
    </row>
    <row r="15495" spans="1:4" x14ac:dyDescent="0.25">
      <c r="A15495" s="5"/>
      <c r="C15495" s="7"/>
      <c r="D15495" s="8"/>
    </row>
    <row r="15496" spans="1:4" x14ac:dyDescent="0.25">
      <c r="A15496" s="5"/>
      <c r="C15496" s="7"/>
      <c r="D15496" s="8"/>
    </row>
    <row r="15497" spans="1:4" x14ac:dyDescent="0.25">
      <c r="A15497" s="5"/>
      <c r="C15497" s="7"/>
      <c r="D15497" s="8"/>
    </row>
    <row r="15498" spans="1:4" x14ac:dyDescent="0.25">
      <c r="A15498" s="5"/>
      <c r="C15498" s="7"/>
      <c r="D15498" s="8"/>
    </row>
    <row r="15499" spans="1:4" x14ac:dyDescent="0.25">
      <c r="A15499" s="5"/>
      <c r="C15499" s="7"/>
      <c r="D15499" s="8"/>
    </row>
    <row r="15500" spans="1:4" x14ac:dyDescent="0.25">
      <c r="A15500" s="5"/>
      <c r="C15500" s="7"/>
      <c r="D15500" s="8"/>
    </row>
    <row r="15501" spans="1:4" x14ac:dyDescent="0.25">
      <c r="A15501" s="5"/>
      <c r="C15501" s="7"/>
      <c r="D15501" s="8"/>
    </row>
    <row r="15502" spans="1:4" x14ac:dyDescent="0.25">
      <c r="A15502" s="5"/>
      <c r="C15502" s="7"/>
      <c r="D15502" s="8"/>
    </row>
    <row r="15503" spans="1:4" x14ac:dyDescent="0.25">
      <c r="A15503" s="5"/>
      <c r="C15503" s="7"/>
      <c r="D15503" s="8"/>
    </row>
    <row r="15504" spans="1:4" x14ac:dyDescent="0.25">
      <c r="A15504" s="5"/>
      <c r="C15504" s="7"/>
      <c r="D15504" s="8"/>
    </row>
    <row r="15505" spans="1:4" x14ac:dyDescent="0.25">
      <c r="A15505" s="5"/>
      <c r="C15505" s="7"/>
      <c r="D15505" s="8"/>
    </row>
    <row r="15506" spans="1:4" x14ac:dyDescent="0.25">
      <c r="A15506" s="5"/>
      <c r="C15506" s="7"/>
      <c r="D15506" s="8"/>
    </row>
    <row r="15507" spans="1:4" x14ac:dyDescent="0.25">
      <c r="A15507" s="5"/>
      <c r="C15507" s="7"/>
      <c r="D15507" s="8"/>
    </row>
    <row r="15508" spans="1:4" x14ac:dyDescent="0.25">
      <c r="A15508" s="5"/>
      <c r="C15508" s="7"/>
      <c r="D15508" s="8"/>
    </row>
    <row r="15509" spans="1:4" x14ac:dyDescent="0.25">
      <c r="A15509" s="5"/>
      <c r="C15509" s="7"/>
      <c r="D15509" s="8"/>
    </row>
    <row r="15510" spans="1:4" x14ac:dyDescent="0.25">
      <c r="A15510" s="5"/>
      <c r="C15510" s="7"/>
      <c r="D15510" s="8"/>
    </row>
    <row r="15511" spans="1:4" x14ac:dyDescent="0.25">
      <c r="A15511" s="5"/>
      <c r="C15511" s="7"/>
      <c r="D15511" s="8"/>
    </row>
    <row r="15512" spans="1:4" x14ac:dyDescent="0.25">
      <c r="A15512" s="5"/>
      <c r="C15512" s="7"/>
      <c r="D15512" s="8"/>
    </row>
    <row r="15513" spans="1:4" x14ac:dyDescent="0.25">
      <c r="A15513" s="5"/>
      <c r="C15513" s="7"/>
      <c r="D15513" s="8"/>
    </row>
    <row r="15514" spans="1:4" x14ac:dyDescent="0.25">
      <c r="A15514" s="5"/>
      <c r="C15514" s="7"/>
      <c r="D15514" s="8"/>
    </row>
    <row r="15515" spans="1:4" x14ac:dyDescent="0.25">
      <c r="A15515" s="5"/>
      <c r="C15515" s="7"/>
      <c r="D15515" s="8"/>
    </row>
    <row r="15516" spans="1:4" x14ac:dyDescent="0.25">
      <c r="A15516" s="5"/>
      <c r="C15516" s="7"/>
      <c r="D15516" s="8"/>
    </row>
    <row r="15517" spans="1:4" x14ac:dyDescent="0.25">
      <c r="A15517" s="5"/>
      <c r="C15517" s="7"/>
      <c r="D15517" s="8"/>
    </row>
    <row r="15518" spans="1:4" x14ac:dyDescent="0.25">
      <c r="A15518" s="5"/>
      <c r="C15518" s="7"/>
      <c r="D15518" s="8"/>
    </row>
    <row r="15519" spans="1:4" x14ac:dyDescent="0.25">
      <c r="A15519" s="5"/>
      <c r="C15519" s="7"/>
      <c r="D15519" s="8"/>
    </row>
    <row r="15520" spans="1:4" x14ac:dyDescent="0.25">
      <c r="A15520" s="5"/>
      <c r="C15520" s="7"/>
      <c r="D15520" s="8"/>
    </row>
    <row r="15521" spans="1:4" x14ac:dyDescent="0.25">
      <c r="A15521" s="5"/>
      <c r="C15521" s="7"/>
      <c r="D15521" s="8"/>
    </row>
    <row r="15522" spans="1:4" x14ac:dyDescent="0.25">
      <c r="A15522" s="5"/>
      <c r="C15522" s="7"/>
      <c r="D15522" s="8"/>
    </row>
    <row r="15523" spans="1:4" x14ac:dyDescent="0.25">
      <c r="A15523" s="5"/>
      <c r="C15523" s="7"/>
      <c r="D15523" s="8"/>
    </row>
    <row r="15524" spans="1:4" x14ac:dyDescent="0.25">
      <c r="A15524" s="5"/>
      <c r="C15524" s="7"/>
      <c r="D15524" s="8"/>
    </row>
    <row r="15525" spans="1:4" x14ac:dyDescent="0.25">
      <c r="A15525" s="5"/>
      <c r="C15525" s="7"/>
      <c r="D15525" s="8"/>
    </row>
    <row r="15526" spans="1:4" x14ac:dyDescent="0.25">
      <c r="A15526" s="5"/>
      <c r="C15526" s="7"/>
      <c r="D15526" s="8"/>
    </row>
    <row r="15527" spans="1:4" x14ac:dyDescent="0.25">
      <c r="A15527" s="5"/>
      <c r="C15527" s="7"/>
      <c r="D15527" s="8"/>
    </row>
    <row r="15528" spans="1:4" x14ac:dyDescent="0.25">
      <c r="A15528" s="5"/>
      <c r="C15528" s="7"/>
      <c r="D15528" s="8"/>
    </row>
    <row r="15529" spans="1:4" x14ac:dyDescent="0.25">
      <c r="A15529" s="5"/>
      <c r="C15529" s="7"/>
      <c r="D15529" s="8"/>
    </row>
    <row r="15530" spans="1:4" x14ac:dyDescent="0.25">
      <c r="A15530" s="5"/>
      <c r="C15530" s="7"/>
      <c r="D15530" s="8"/>
    </row>
    <row r="15531" spans="1:4" x14ac:dyDescent="0.25">
      <c r="A15531" s="5"/>
      <c r="C15531" s="7"/>
      <c r="D15531" s="8"/>
    </row>
    <row r="15532" spans="1:4" x14ac:dyDescent="0.25">
      <c r="A15532" s="5"/>
      <c r="C15532" s="7"/>
      <c r="D15532" s="8"/>
    </row>
    <row r="15533" spans="1:4" x14ac:dyDescent="0.25">
      <c r="A15533" s="5"/>
      <c r="C15533" s="7"/>
      <c r="D15533" s="8"/>
    </row>
    <row r="15534" spans="1:4" x14ac:dyDescent="0.25">
      <c r="A15534" s="5"/>
      <c r="C15534" s="7"/>
      <c r="D15534" s="8"/>
    </row>
    <row r="15535" spans="1:4" x14ac:dyDescent="0.25">
      <c r="A15535" s="5"/>
      <c r="C15535" s="7"/>
      <c r="D15535" s="8"/>
    </row>
    <row r="15536" spans="1:4" x14ac:dyDescent="0.25">
      <c r="A15536" s="5"/>
      <c r="C15536" s="7"/>
      <c r="D15536" s="8"/>
    </row>
    <row r="15537" spans="1:4" x14ac:dyDescent="0.25">
      <c r="A15537" s="5"/>
      <c r="C15537" s="7"/>
      <c r="D15537" s="8"/>
    </row>
    <row r="15538" spans="1:4" x14ac:dyDescent="0.25">
      <c r="A15538" s="5"/>
      <c r="C15538" s="7"/>
      <c r="D15538" s="8"/>
    </row>
    <row r="15539" spans="1:4" x14ac:dyDescent="0.25">
      <c r="A15539" s="5"/>
      <c r="C15539" s="7"/>
      <c r="D15539" s="8"/>
    </row>
    <row r="15540" spans="1:4" x14ac:dyDescent="0.25">
      <c r="A15540" s="5"/>
      <c r="C15540" s="7"/>
      <c r="D15540" s="8"/>
    </row>
    <row r="15541" spans="1:4" x14ac:dyDescent="0.25">
      <c r="A15541" s="5"/>
      <c r="C15541" s="7"/>
      <c r="D15541" s="8"/>
    </row>
    <row r="15542" spans="1:4" x14ac:dyDescent="0.25">
      <c r="A15542" s="5"/>
      <c r="C15542" s="7"/>
      <c r="D15542" s="8"/>
    </row>
    <row r="15543" spans="1:4" x14ac:dyDescent="0.25">
      <c r="A15543" s="5"/>
      <c r="C15543" s="7"/>
      <c r="D15543" s="8"/>
    </row>
    <row r="15544" spans="1:4" x14ac:dyDescent="0.25">
      <c r="A15544" s="5"/>
      <c r="C15544" s="7"/>
      <c r="D15544" s="8"/>
    </row>
    <row r="15545" spans="1:4" x14ac:dyDescent="0.25">
      <c r="A15545" s="5"/>
      <c r="C15545" s="7"/>
      <c r="D15545" s="8"/>
    </row>
    <row r="15546" spans="1:4" x14ac:dyDescent="0.25">
      <c r="A15546" s="5"/>
      <c r="C15546" s="7"/>
      <c r="D15546" s="8"/>
    </row>
    <row r="15547" spans="1:4" x14ac:dyDescent="0.25">
      <c r="A15547" s="5"/>
      <c r="C15547" s="7"/>
      <c r="D15547" s="8"/>
    </row>
    <row r="15548" spans="1:4" x14ac:dyDescent="0.25">
      <c r="A15548" s="5"/>
      <c r="C15548" s="7"/>
      <c r="D15548" s="8"/>
    </row>
    <row r="15549" spans="1:4" x14ac:dyDescent="0.25">
      <c r="A15549" s="5"/>
      <c r="C15549" s="7"/>
      <c r="D15549" s="8"/>
    </row>
    <row r="15550" spans="1:4" x14ac:dyDescent="0.25">
      <c r="A15550" s="5"/>
      <c r="C15550" s="7"/>
      <c r="D15550" s="8"/>
    </row>
    <row r="15551" spans="1:4" x14ac:dyDescent="0.25">
      <c r="A15551" s="5"/>
      <c r="C15551" s="7"/>
      <c r="D15551" s="8"/>
    </row>
    <row r="15552" spans="1:4" x14ac:dyDescent="0.25">
      <c r="A15552" s="5"/>
      <c r="C15552" s="7"/>
      <c r="D15552" s="8"/>
    </row>
    <row r="15553" spans="1:4" x14ac:dyDescent="0.25">
      <c r="A15553" s="5"/>
      <c r="C15553" s="7"/>
      <c r="D15553" s="8"/>
    </row>
    <row r="15554" spans="1:4" x14ac:dyDescent="0.25">
      <c r="A15554" s="5"/>
      <c r="C15554" s="7"/>
      <c r="D15554" s="8"/>
    </row>
    <row r="15555" spans="1:4" x14ac:dyDescent="0.25">
      <c r="A15555" s="5"/>
      <c r="C15555" s="7"/>
      <c r="D15555" s="8"/>
    </row>
    <row r="15556" spans="1:4" x14ac:dyDescent="0.25">
      <c r="A15556" s="5"/>
      <c r="C15556" s="7"/>
      <c r="D15556" s="8"/>
    </row>
    <row r="15557" spans="1:4" x14ac:dyDescent="0.25">
      <c r="A15557" s="5"/>
      <c r="C15557" s="7"/>
      <c r="D15557" s="8"/>
    </row>
    <row r="15558" spans="1:4" x14ac:dyDescent="0.25">
      <c r="A15558" s="5"/>
      <c r="C15558" s="7"/>
      <c r="D15558" s="8"/>
    </row>
    <row r="15559" spans="1:4" x14ac:dyDescent="0.25">
      <c r="A15559" s="5"/>
      <c r="C15559" s="7"/>
      <c r="D15559" s="8"/>
    </row>
    <row r="15560" spans="1:4" x14ac:dyDescent="0.25">
      <c r="A15560" s="5"/>
      <c r="C15560" s="7"/>
      <c r="D15560" s="8"/>
    </row>
    <row r="15561" spans="1:4" x14ac:dyDescent="0.25">
      <c r="A15561" s="5"/>
      <c r="C15561" s="7"/>
      <c r="D15561" s="8"/>
    </row>
    <row r="15562" spans="1:4" x14ac:dyDescent="0.25">
      <c r="A15562" s="5"/>
      <c r="C15562" s="7"/>
      <c r="D15562" s="8"/>
    </row>
    <row r="15563" spans="1:4" x14ac:dyDescent="0.25">
      <c r="A15563" s="5"/>
      <c r="C15563" s="7"/>
      <c r="D15563" s="8"/>
    </row>
    <row r="15564" spans="1:4" x14ac:dyDescent="0.25">
      <c r="A15564" s="5"/>
      <c r="C15564" s="7"/>
      <c r="D15564" s="8"/>
    </row>
    <row r="15565" spans="1:4" x14ac:dyDescent="0.25">
      <c r="A15565" s="5"/>
      <c r="C15565" s="7"/>
      <c r="D15565" s="8"/>
    </row>
    <row r="15566" spans="1:4" x14ac:dyDescent="0.25">
      <c r="A15566" s="5"/>
      <c r="C15566" s="7"/>
      <c r="D15566" s="8"/>
    </row>
    <row r="15567" spans="1:4" x14ac:dyDescent="0.25">
      <c r="A15567" s="5"/>
      <c r="C15567" s="7"/>
      <c r="D15567" s="8"/>
    </row>
    <row r="15568" spans="1:4" x14ac:dyDescent="0.25">
      <c r="A15568" s="5"/>
      <c r="C15568" s="7"/>
      <c r="D15568" s="8"/>
    </row>
    <row r="15569" spans="1:4" x14ac:dyDescent="0.25">
      <c r="A15569" s="5"/>
      <c r="C15569" s="7"/>
      <c r="D15569" s="8"/>
    </row>
    <row r="15570" spans="1:4" x14ac:dyDescent="0.25">
      <c r="A15570" s="5"/>
      <c r="C15570" s="7"/>
      <c r="D15570" s="8"/>
    </row>
    <row r="15571" spans="1:4" x14ac:dyDescent="0.25">
      <c r="A15571" s="5"/>
      <c r="C15571" s="7"/>
      <c r="D15571" s="8"/>
    </row>
    <row r="15572" spans="1:4" x14ac:dyDescent="0.25">
      <c r="A15572" s="5"/>
      <c r="C15572" s="7"/>
      <c r="D15572" s="8"/>
    </row>
    <row r="15573" spans="1:4" x14ac:dyDescent="0.25">
      <c r="A15573" s="5"/>
      <c r="C15573" s="7"/>
      <c r="D15573" s="8"/>
    </row>
    <row r="15574" spans="1:4" x14ac:dyDescent="0.25">
      <c r="A15574" s="5"/>
      <c r="C15574" s="7"/>
      <c r="D15574" s="8"/>
    </row>
    <row r="15575" spans="1:4" x14ac:dyDescent="0.25">
      <c r="A15575" s="5"/>
      <c r="C15575" s="7"/>
      <c r="D15575" s="8"/>
    </row>
    <row r="15576" spans="1:4" x14ac:dyDescent="0.25">
      <c r="A15576" s="5"/>
      <c r="C15576" s="7"/>
      <c r="D15576" s="8"/>
    </row>
    <row r="15577" spans="1:4" x14ac:dyDescent="0.25">
      <c r="A15577" s="5"/>
      <c r="C15577" s="7"/>
      <c r="D15577" s="8"/>
    </row>
    <row r="15578" spans="1:4" x14ac:dyDescent="0.25">
      <c r="A15578" s="5"/>
      <c r="C15578" s="7"/>
      <c r="D15578" s="8"/>
    </row>
    <row r="15579" spans="1:4" x14ac:dyDescent="0.25">
      <c r="A15579" s="5"/>
      <c r="C15579" s="7"/>
      <c r="D15579" s="8"/>
    </row>
    <row r="15580" spans="1:4" x14ac:dyDescent="0.25">
      <c r="A15580" s="5"/>
      <c r="C15580" s="7"/>
      <c r="D15580" s="8"/>
    </row>
    <row r="15581" spans="1:4" x14ac:dyDescent="0.25">
      <c r="A15581" s="5"/>
      <c r="C15581" s="7"/>
      <c r="D15581" s="8"/>
    </row>
    <row r="15582" spans="1:4" x14ac:dyDescent="0.25">
      <c r="A15582" s="5"/>
      <c r="C15582" s="7"/>
      <c r="D15582" s="8"/>
    </row>
    <row r="15583" spans="1:4" x14ac:dyDescent="0.25">
      <c r="A15583" s="5"/>
      <c r="C15583" s="7"/>
      <c r="D15583" s="8"/>
    </row>
    <row r="15584" spans="1:4" x14ac:dyDescent="0.25">
      <c r="A15584" s="5"/>
      <c r="C15584" s="7"/>
      <c r="D15584" s="8"/>
    </row>
    <row r="15585" spans="1:4" x14ac:dyDescent="0.25">
      <c r="A15585" s="5"/>
      <c r="C15585" s="7"/>
      <c r="D15585" s="8"/>
    </row>
    <row r="15586" spans="1:4" x14ac:dyDescent="0.25">
      <c r="A15586" s="5"/>
      <c r="C15586" s="7"/>
      <c r="D15586" s="8"/>
    </row>
    <row r="15587" spans="1:4" x14ac:dyDescent="0.25">
      <c r="A15587" s="5"/>
      <c r="C15587" s="7"/>
      <c r="D15587" s="8"/>
    </row>
    <row r="15588" spans="1:4" x14ac:dyDescent="0.25">
      <c r="A15588" s="5"/>
      <c r="C15588" s="7"/>
      <c r="D15588" s="8"/>
    </row>
    <row r="15589" spans="1:4" x14ac:dyDescent="0.25">
      <c r="A15589" s="5"/>
      <c r="C15589" s="7"/>
      <c r="D15589" s="8"/>
    </row>
    <row r="15590" spans="1:4" x14ac:dyDescent="0.25">
      <c r="A15590" s="5"/>
      <c r="C15590" s="7"/>
      <c r="D15590" s="8"/>
    </row>
    <row r="15591" spans="1:4" x14ac:dyDescent="0.25">
      <c r="A15591" s="5"/>
      <c r="C15591" s="7"/>
      <c r="D15591" s="8"/>
    </row>
    <row r="15592" spans="1:4" x14ac:dyDescent="0.25">
      <c r="A15592" s="5"/>
      <c r="C15592" s="7"/>
      <c r="D15592" s="8"/>
    </row>
    <row r="15593" spans="1:4" x14ac:dyDescent="0.25">
      <c r="A15593" s="5"/>
      <c r="C15593" s="7"/>
      <c r="D15593" s="8"/>
    </row>
    <row r="15594" spans="1:4" x14ac:dyDescent="0.25">
      <c r="A15594" s="5"/>
      <c r="C15594" s="7"/>
      <c r="D15594" s="8"/>
    </row>
    <row r="15595" spans="1:4" x14ac:dyDescent="0.25">
      <c r="A15595" s="5"/>
      <c r="C15595" s="7"/>
      <c r="D15595" s="8"/>
    </row>
    <row r="15596" spans="1:4" x14ac:dyDescent="0.25">
      <c r="A15596" s="5"/>
      <c r="C15596" s="7"/>
      <c r="D15596" s="8"/>
    </row>
    <row r="15597" spans="1:4" x14ac:dyDescent="0.25">
      <c r="A15597" s="5"/>
      <c r="C15597" s="7"/>
      <c r="D15597" s="8"/>
    </row>
    <row r="15598" spans="1:4" x14ac:dyDescent="0.25">
      <c r="A15598" s="5"/>
      <c r="C15598" s="7"/>
      <c r="D15598" s="8"/>
    </row>
    <row r="15599" spans="1:4" x14ac:dyDescent="0.25">
      <c r="A15599" s="5"/>
      <c r="C15599" s="7"/>
      <c r="D15599" s="8"/>
    </row>
    <row r="15600" spans="1:4" x14ac:dyDescent="0.25">
      <c r="A15600" s="5"/>
      <c r="C15600" s="7"/>
      <c r="D15600" s="8"/>
    </row>
    <row r="15601" spans="1:4" x14ac:dyDescent="0.25">
      <c r="A15601" s="5"/>
      <c r="C15601" s="7"/>
      <c r="D15601" s="8"/>
    </row>
    <row r="15602" spans="1:4" x14ac:dyDescent="0.25">
      <c r="A15602" s="5"/>
      <c r="C15602" s="7"/>
      <c r="D15602" s="8"/>
    </row>
    <row r="15603" spans="1:4" x14ac:dyDescent="0.25">
      <c r="A15603" s="5"/>
      <c r="C15603" s="7"/>
      <c r="D15603" s="8"/>
    </row>
    <row r="15604" spans="1:4" x14ac:dyDescent="0.25">
      <c r="A15604" s="5"/>
      <c r="C15604" s="7"/>
      <c r="D15604" s="8"/>
    </row>
    <row r="15605" spans="1:4" x14ac:dyDescent="0.25">
      <c r="A15605" s="5"/>
      <c r="C15605" s="7"/>
      <c r="D15605" s="8"/>
    </row>
    <row r="15606" spans="1:4" x14ac:dyDescent="0.25">
      <c r="A15606" s="5"/>
      <c r="C15606" s="7"/>
      <c r="D15606" s="8"/>
    </row>
    <row r="15607" spans="1:4" x14ac:dyDescent="0.25">
      <c r="A15607" s="5"/>
      <c r="C15607" s="7"/>
      <c r="D15607" s="8"/>
    </row>
    <row r="15608" spans="1:4" x14ac:dyDescent="0.25">
      <c r="A15608" s="5"/>
      <c r="C15608" s="7"/>
      <c r="D15608" s="8"/>
    </row>
    <row r="15609" spans="1:4" x14ac:dyDescent="0.25">
      <c r="A15609" s="5"/>
      <c r="C15609" s="7"/>
      <c r="D15609" s="8"/>
    </row>
    <row r="15610" spans="1:4" x14ac:dyDescent="0.25">
      <c r="A15610" s="5"/>
      <c r="C15610" s="7"/>
      <c r="D15610" s="8"/>
    </row>
    <row r="15611" spans="1:4" x14ac:dyDescent="0.25">
      <c r="A15611" s="5"/>
      <c r="C15611" s="7"/>
      <c r="D15611" s="8"/>
    </row>
    <row r="15612" spans="1:4" x14ac:dyDescent="0.25">
      <c r="A15612" s="5"/>
      <c r="C15612" s="7"/>
      <c r="D15612" s="8"/>
    </row>
    <row r="15613" spans="1:4" x14ac:dyDescent="0.25">
      <c r="A15613" s="5"/>
      <c r="C15613" s="7"/>
      <c r="D15613" s="8"/>
    </row>
    <row r="15614" spans="1:4" x14ac:dyDescent="0.25">
      <c r="A15614" s="5"/>
      <c r="C15614" s="7"/>
      <c r="D15614" s="8"/>
    </row>
    <row r="15615" spans="1:4" x14ac:dyDescent="0.25">
      <c r="A15615" s="5"/>
      <c r="C15615" s="7"/>
      <c r="D15615" s="8"/>
    </row>
    <row r="15616" spans="1:4" x14ac:dyDescent="0.25">
      <c r="A15616" s="5"/>
      <c r="C15616" s="7"/>
      <c r="D15616" s="8"/>
    </row>
    <row r="15617" spans="1:4" x14ac:dyDescent="0.25">
      <c r="A15617" s="5"/>
      <c r="C15617" s="7"/>
      <c r="D15617" s="8"/>
    </row>
    <row r="15618" spans="1:4" x14ac:dyDescent="0.25">
      <c r="A15618" s="5"/>
      <c r="C15618" s="7"/>
      <c r="D15618" s="8"/>
    </row>
    <row r="15619" spans="1:4" x14ac:dyDescent="0.25">
      <c r="A15619" s="5"/>
      <c r="C15619" s="7"/>
      <c r="D15619" s="8"/>
    </row>
    <row r="15620" spans="1:4" x14ac:dyDescent="0.25">
      <c r="A15620" s="5"/>
      <c r="C15620" s="7"/>
      <c r="D15620" s="8"/>
    </row>
    <row r="15621" spans="1:4" x14ac:dyDescent="0.25">
      <c r="A15621" s="5"/>
      <c r="C15621" s="7"/>
      <c r="D15621" s="8"/>
    </row>
    <row r="15622" spans="1:4" x14ac:dyDescent="0.25">
      <c r="A15622" s="5"/>
      <c r="C15622" s="7"/>
      <c r="D15622" s="8"/>
    </row>
    <row r="15623" spans="1:4" x14ac:dyDescent="0.25">
      <c r="A15623" s="5"/>
      <c r="C15623" s="7"/>
      <c r="D15623" s="8"/>
    </row>
    <row r="15624" spans="1:4" x14ac:dyDescent="0.25">
      <c r="A15624" s="5"/>
      <c r="C15624" s="7"/>
      <c r="D15624" s="8"/>
    </row>
    <row r="15625" spans="1:4" x14ac:dyDescent="0.25">
      <c r="A15625" s="5"/>
      <c r="C15625" s="7"/>
      <c r="D15625" s="8"/>
    </row>
    <row r="15626" spans="1:4" x14ac:dyDescent="0.25">
      <c r="A15626" s="5"/>
      <c r="C15626" s="7"/>
      <c r="D15626" s="8"/>
    </row>
    <row r="15627" spans="1:4" x14ac:dyDescent="0.25">
      <c r="A15627" s="5"/>
      <c r="C15627" s="7"/>
      <c r="D15627" s="8"/>
    </row>
    <row r="15628" spans="1:4" x14ac:dyDescent="0.25">
      <c r="A15628" s="5"/>
      <c r="C15628" s="7"/>
      <c r="D15628" s="8"/>
    </row>
    <row r="15629" spans="1:4" x14ac:dyDescent="0.25">
      <c r="A15629" s="5"/>
      <c r="C15629" s="7"/>
      <c r="D15629" s="8"/>
    </row>
    <row r="15630" spans="1:4" x14ac:dyDescent="0.25">
      <c r="A15630" s="5"/>
      <c r="C15630" s="7"/>
      <c r="D15630" s="8"/>
    </row>
    <row r="15631" spans="1:4" x14ac:dyDescent="0.25">
      <c r="A15631" s="5"/>
      <c r="C15631" s="7"/>
      <c r="D15631" s="8"/>
    </row>
    <row r="15632" spans="1:4" x14ac:dyDescent="0.25">
      <c r="A15632" s="5"/>
      <c r="C15632" s="7"/>
      <c r="D15632" s="8"/>
    </row>
    <row r="15633" spans="1:4" x14ac:dyDescent="0.25">
      <c r="A15633" s="5"/>
      <c r="C15633" s="7"/>
      <c r="D15633" s="8"/>
    </row>
    <row r="15634" spans="1:4" x14ac:dyDescent="0.25">
      <c r="A15634" s="5"/>
      <c r="C15634" s="7"/>
      <c r="D15634" s="8"/>
    </row>
    <row r="15635" spans="1:4" x14ac:dyDescent="0.25">
      <c r="A15635" s="5"/>
      <c r="C15635" s="7"/>
      <c r="D15635" s="8"/>
    </row>
    <row r="15636" spans="1:4" x14ac:dyDescent="0.25">
      <c r="A15636" s="5"/>
      <c r="C15636" s="7"/>
      <c r="D15636" s="8"/>
    </row>
    <row r="15637" spans="1:4" x14ac:dyDescent="0.25">
      <c r="A15637" s="5"/>
      <c r="C15637" s="7"/>
      <c r="D15637" s="8"/>
    </row>
    <row r="15638" spans="1:4" x14ac:dyDescent="0.25">
      <c r="A15638" s="5"/>
      <c r="C15638" s="7"/>
      <c r="D15638" s="8"/>
    </row>
    <row r="15639" spans="1:4" x14ac:dyDescent="0.25">
      <c r="A15639" s="5"/>
      <c r="C15639" s="7"/>
      <c r="D15639" s="8"/>
    </row>
    <row r="15640" spans="1:4" x14ac:dyDescent="0.25">
      <c r="A15640" s="5"/>
      <c r="C15640" s="7"/>
      <c r="D15640" s="8"/>
    </row>
    <row r="15641" spans="1:4" x14ac:dyDescent="0.25">
      <c r="A15641" s="5"/>
      <c r="C15641" s="7"/>
      <c r="D15641" s="8"/>
    </row>
    <row r="15642" spans="1:4" x14ac:dyDescent="0.25">
      <c r="A15642" s="5"/>
      <c r="C15642" s="7"/>
      <c r="D15642" s="8"/>
    </row>
    <row r="15643" spans="1:4" x14ac:dyDescent="0.25">
      <c r="A15643" s="5"/>
      <c r="C15643" s="7"/>
      <c r="D15643" s="8"/>
    </row>
    <row r="15644" spans="1:4" x14ac:dyDescent="0.25">
      <c r="A15644" s="5"/>
      <c r="C15644" s="7"/>
      <c r="D15644" s="8"/>
    </row>
    <row r="15645" spans="1:4" x14ac:dyDescent="0.25">
      <c r="A15645" s="5"/>
      <c r="C15645" s="7"/>
      <c r="D15645" s="8"/>
    </row>
    <row r="15646" spans="1:4" x14ac:dyDescent="0.25">
      <c r="A15646" s="5"/>
      <c r="C15646" s="7"/>
      <c r="D15646" s="8"/>
    </row>
    <row r="15647" spans="1:4" x14ac:dyDescent="0.25">
      <c r="A15647" s="5"/>
      <c r="C15647" s="7"/>
      <c r="D15647" s="8"/>
    </row>
    <row r="15648" spans="1:4" x14ac:dyDescent="0.25">
      <c r="A15648" s="5"/>
      <c r="C15648" s="7"/>
      <c r="D15648" s="8"/>
    </row>
    <row r="15649" spans="1:4" x14ac:dyDescent="0.25">
      <c r="A15649" s="5"/>
      <c r="C15649" s="7"/>
      <c r="D15649" s="8"/>
    </row>
    <row r="15650" spans="1:4" x14ac:dyDescent="0.25">
      <c r="A15650" s="5"/>
      <c r="C15650" s="7"/>
      <c r="D15650" s="8"/>
    </row>
    <row r="15651" spans="1:4" x14ac:dyDescent="0.25">
      <c r="A15651" s="5"/>
      <c r="C15651" s="7"/>
      <c r="D15651" s="8"/>
    </row>
    <row r="15652" spans="1:4" x14ac:dyDescent="0.25">
      <c r="A15652" s="5"/>
      <c r="C15652" s="7"/>
      <c r="D15652" s="8"/>
    </row>
    <row r="15653" spans="1:4" x14ac:dyDescent="0.25">
      <c r="A15653" s="5"/>
      <c r="C15653" s="7"/>
      <c r="D15653" s="8"/>
    </row>
    <row r="15654" spans="1:4" x14ac:dyDescent="0.25">
      <c r="A15654" s="5"/>
      <c r="C15654" s="7"/>
      <c r="D15654" s="8"/>
    </row>
    <row r="15655" spans="1:4" x14ac:dyDescent="0.25">
      <c r="A15655" s="5"/>
      <c r="C15655" s="7"/>
      <c r="D15655" s="8"/>
    </row>
    <row r="15656" spans="1:4" x14ac:dyDescent="0.25">
      <c r="A15656" s="5"/>
      <c r="C15656" s="7"/>
      <c r="D15656" s="8"/>
    </row>
    <row r="15657" spans="1:4" x14ac:dyDescent="0.25">
      <c r="A15657" s="5"/>
      <c r="C15657" s="7"/>
      <c r="D15657" s="8"/>
    </row>
    <row r="15658" spans="1:4" x14ac:dyDescent="0.25">
      <c r="A15658" s="5"/>
      <c r="C15658" s="7"/>
      <c r="D15658" s="8"/>
    </row>
    <row r="15659" spans="1:4" x14ac:dyDescent="0.25">
      <c r="A15659" s="5"/>
      <c r="C15659" s="7"/>
      <c r="D15659" s="8"/>
    </row>
    <row r="15660" spans="1:4" x14ac:dyDescent="0.25">
      <c r="A15660" s="5"/>
      <c r="C15660" s="7"/>
      <c r="D15660" s="8"/>
    </row>
    <row r="15661" spans="1:4" x14ac:dyDescent="0.25">
      <c r="A15661" s="5"/>
      <c r="C15661" s="7"/>
      <c r="D15661" s="8"/>
    </row>
    <row r="15662" spans="1:4" x14ac:dyDescent="0.25">
      <c r="A15662" s="5"/>
      <c r="C15662" s="7"/>
      <c r="D15662" s="8"/>
    </row>
    <row r="15663" spans="1:4" x14ac:dyDescent="0.25">
      <c r="A15663" s="5"/>
      <c r="C15663" s="7"/>
      <c r="D15663" s="8"/>
    </row>
    <row r="15664" spans="1:4" x14ac:dyDescent="0.25">
      <c r="A15664" s="5"/>
      <c r="C15664" s="7"/>
      <c r="D15664" s="8"/>
    </row>
    <row r="15665" spans="1:4" x14ac:dyDescent="0.25">
      <c r="A15665" s="5"/>
      <c r="C15665" s="7"/>
      <c r="D15665" s="8"/>
    </row>
    <row r="15666" spans="1:4" x14ac:dyDescent="0.25">
      <c r="A15666" s="5"/>
      <c r="C15666" s="7"/>
      <c r="D15666" s="8"/>
    </row>
    <row r="15667" spans="1:4" x14ac:dyDescent="0.25">
      <c r="A15667" s="5"/>
      <c r="C15667" s="7"/>
      <c r="D15667" s="8"/>
    </row>
    <row r="15668" spans="1:4" x14ac:dyDescent="0.25">
      <c r="A15668" s="5"/>
      <c r="C15668" s="7"/>
      <c r="D15668" s="8"/>
    </row>
    <row r="15669" spans="1:4" x14ac:dyDescent="0.25">
      <c r="A15669" s="5"/>
      <c r="C15669" s="7"/>
      <c r="D15669" s="8"/>
    </row>
    <row r="15670" spans="1:4" x14ac:dyDescent="0.25">
      <c r="A15670" s="5"/>
      <c r="C15670" s="7"/>
      <c r="D15670" s="8"/>
    </row>
    <row r="15671" spans="1:4" x14ac:dyDescent="0.25">
      <c r="A15671" s="5"/>
      <c r="C15671" s="7"/>
      <c r="D15671" s="8"/>
    </row>
    <row r="15672" spans="1:4" x14ac:dyDescent="0.25">
      <c r="A15672" s="5"/>
      <c r="C15672" s="7"/>
      <c r="D15672" s="8"/>
    </row>
    <row r="15673" spans="1:4" x14ac:dyDescent="0.25">
      <c r="A15673" s="5"/>
      <c r="C15673" s="7"/>
      <c r="D15673" s="8"/>
    </row>
    <row r="15674" spans="1:4" x14ac:dyDescent="0.25">
      <c r="A15674" s="5"/>
      <c r="C15674" s="7"/>
      <c r="D15674" s="8"/>
    </row>
    <row r="15675" spans="1:4" x14ac:dyDescent="0.25">
      <c r="A15675" s="5"/>
      <c r="C15675" s="7"/>
      <c r="D15675" s="8"/>
    </row>
    <row r="15676" spans="1:4" x14ac:dyDescent="0.25">
      <c r="A15676" s="5"/>
      <c r="C15676" s="7"/>
      <c r="D15676" s="8"/>
    </row>
    <row r="15677" spans="1:4" x14ac:dyDescent="0.25">
      <c r="A15677" s="5"/>
      <c r="C15677" s="7"/>
      <c r="D15677" s="8"/>
    </row>
    <row r="15678" spans="1:4" x14ac:dyDescent="0.25">
      <c r="A15678" s="5"/>
      <c r="C15678" s="7"/>
      <c r="D15678" s="8"/>
    </row>
    <row r="15679" spans="1:4" x14ac:dyDescent="0.25">
      <c r="A15679" s="5"/>
      <c r="C15679" s="7"/>
      <c r="D15679" s="8"/>
    </row>
    <row r="15680" spans="1:4" x14ac:dyDescent="0.25">
      <c r="A15680" s="5"/>
      <c r="C15680" s="7"/>
      <c r="D15680" s="8"/>
    </row>
    <row r="15681" spans="1:4" x14ac:dyDescent="0.25">
      <c r="A15681" s="5"/>
      <c r="C15681" s="7"/>
      <c r="D15681" s="8"/>
    </row>
    <row r="15682" spans="1:4" x14ac:dyDescent="0.25">
      <c r="A15682" s="5"/>
      <c r="C15682" s="7"/>
      <c r="D15682" s="8"/>
    </row>
    <row r="15683" spans="1:4" x14ac:dyDescent="0.25">
      <c r="A15683" s="5"/>
      <c r="C15683" s="7"/>
      <c r="D15683" s="8"/>
    </row>
    <row r="15684" spans="1:4" x14ac:dyDescent="0.25">
      <c r="A15684" s="5"/>
      <c r="C15684" s="7"/>
      <c r="D15684" s="8"/>
    </row>
    <row r="15685" spans="1:4" x14ac:dyDescent="0.25">
      <c r="A15685" s="5"/>
      <c r="C15685" s="7"/>
      <c r="D15685" s="8"/>
    </row>
    <row r="15686" spans="1:4" x14ac:dyDescent="0.25">
      <c r="A15686" s="5"/>
      <c r="C15686" s="7"/>
      <c r="D15686" s="8"/>
    </row>
    <row r="15687" spans="1:4" x14ac:dyDescent="0.25">
      <c r="A15687" s="5"/>
      <c r="C15687" s="7"/>
      <c r="D15687" s="8"/>
    </row>
    <row r="15688" spans="1:4" x14ac:dyDescent="0.25">
      <c r="A15688" s="5"/>
      <c r="C15688" s="7"/>
      <c r="D15688" s="8"/>
    </row>
    <row r="15689" spans="1:4" x14ac:dyDescent="0.25">
      <c r="A15689" s="5"/>
      <c r="C15689" s="7"/>
      <c r="D15689" s="8"/>
    </row>
    <row r="15690" spans="1:4" x14ac:dyDescent="0.25">
      <c r="A15690" s="5"/>
      <c r="C15690" s="7"/>
      <c r="D15690" s="8"/>
    </row>
    <row r="15691" spans="1:4" x14ac:dyDescent="0.25">
      <c r="A15691" s="5"/>
      <c r="C15691" s="7"/>
      <c r="D15691" s="8"/>
    </row>
    <row r="15692" spans="1:4" x14ac:dyDescent="0.25">
      <c r="A15692" s="5"/>
      <c r="C15692" s="7"/>
      <c r="D15692" s="8"/>
    </row>
    <row r="15693" spans="1:4" x14ac:dyDescent="0.25">
      <c r="A15693" s="5"/>
      <c r="C15693" s="7"/>
      <c r="D15693" s="8"/>
    </row>
    <row r="15694" spans="1:4" x14ac:dyDescent="0.25">
      <c r="A15694" s="5"/>
      <c r="C15694" s="7"/>
      <c r="D15694" s="8"/>
    </row>
    <row r="15695" spans="1:4" x14ac:dyDescent="0.25">
      <c r="A15695" s="5"/>
      <c r="C15695" s="7"/>
      <c r="D15695" s="8"/>
    </row>
    <row r="15696" spans="1:4" x14ac:dyDescent="0.25">
      <c r="A15696" s="5"/>
      <c r="C15696" s="7"/>
      <c r="D15696" s="8"/>
    </row>
    <row r="15697" spans="1:4" x14ac:dyDescent="0.25">
      <c r="A15697" s="5"/>
      <c r="C15697" s="7"/>
      <c r="D15697" s="8"/>
    </row>
    <row r="15698" spans="1:4" x14ac:dyDescent="0.25">
      <c r="A15698" s="5"/>
      <c r="C15698" s="7"/>
      <c r="D15698" s="8"/>
    </row>
    <row r="15699" spans="1:4" x14ac:dyDescent="0.25">
      <c r="A15699" s="5"/>
      <c r="C15699" s="7"/>
      <c r="D15699" s="8"/>
    </row>
    <row r="15700" spans="1:4" x14ac:dyDescent="0.25">
      <c r="A15700" s="5"/>
      <c r="C15700" s="7"/>
      <c r="D15700" s="8"/>
    </row>
    <row r="15701" spans="1:4" x14ac:dyDescent="0.25">
      <c r="A15701" s="5"/>
      <c r="C15701" s="7"/>
      <c r="D15701" s="8"/>
    </row>
    <row r="15702" spans="1:4" x14ac:dyDescent="0.25">
      <c r="A15702" s="5"/>
      <c r="C15702" s="7"/>
      <c r="D15702" s="8"/>
    </row>
    <row r="15703" spans="1:4" x14ac:dyDescent="0.25">
      <c r="A15703" s="5"/>
      <c r="C15703" s="7"/>
      <c r="D15703" s="8"/>
    </row>
    <row r="15704" spans="1:4" x14ac:dyDescent="0.25">
      <c r="A15704" s="5"/>
      <c r="C15704" s="7"/>
      <c r="D15704" s="8"/>
    </row>
    <row r="15705" spans="1:4" x14ac:dyDescent="0.25">
      <c r="A15705" s="5"/>
      <c r="C15705" s="7"/>
      <c r="D15705" s="8"/>
    </row>
    <row r="15706" spans="1:4" x14ac:dyDescent="0.25">
      <c r="A15706" s="5"/>
      <c r="C15706" s="7"/>
      <c r="D15706" s="8"/>
    </row>
    <row r="15707" spans="1:4" x14ac:dyDescent="0.25">
      <c r="A15707" s="5"/>
      <c r="C15707" s="7"/>
      <c r="D15707" s="8"/>
    </row>
    <row r="15708" spans="1:4" x14ac:dyDescent="0.25">
      <c r="A15708" s="5"/>
      <c r="C15708" s="7"/>
      <c r="D15708" s="8"/>
    </row>
    <row r="15709" spans="1:4" x14ac:dyDescent="0.25">
      <c r="A15709" s="5"/>
      <c r="C15709" s="7"/>
      <c r="D15709" s="8"/>
    </row>
    <row r="15710" spans="1:4" x14ac:dyDescent="0.25">
      <c r="A15710" s="5"/>
      <c r="C15710" s="7"/>
      <c r="D15710" s="8"/>
    </row>
    <row r="15711" spans="1:4" x14ac:dyDescent="0.25">
      <c r="A15711" s="5"/>
      <c r="C15711" s="7"/>
      <c r="D15711" s="8"/>
    </row>
    <row r="15712" spans="1:4" x14ac:dyDescent="0.25">
      <c r="A15712" s="5"/>
      <c r="C15712" s="7"/>
      <c r="D15712" s="8"/>
    </row>
    <row r="15713" spans="1:4" x14ac:dyDescent="0.25">
      <c r="A15713" s="5"/>
      <c r="C15713" s="7"/>
      <c r="D15713" s="8"/>
    </row>
    <row r="15714" spans="1:4" x14ac:dyDescent="0.25">
      <c r="A15714" s="5"/>
      <c r="C15714" s="7"/>
      <c r="D15714" s="8"/>
    </row>
    <row r="15715" spans="1:4" x14ac:dyDescent="0.25">
      <c r="A15715" s="5"/>
      <c r="C15715" s="7"/>
      <c r="D15715" s="8"/>
    </row>
    <row r="15716" spans="1:4" x14ac:dyDescent="0.25">
      <c r="A15716" s="5"/>
      <c r="C15716" s="7"/>
      <c r="D15716" s="8"/>
    </row>
    <row r="15717" spans="1:4" x14ac:dyDescent="0.25">
      <c r="A15717" s="5"/>
      <c r="C15717" s="7"/>
      <c r="D15717" s="8"/>
    </row>
    <row r="15718" spans="1:4" x14ac:dyDescent="0.25">
      <c r="A15718" s="5"/>
      <c r="C15718" s="7"/>
      <c r="D15718" s="8"/>
    </row>
    <row r="15719" spans="1:4" x14ac:dyDescent="0.25">
      <c r="A15719" s="5"/>
      <c r="C15719" s="7"/>
      <c r="D15719" s="8"/>
    </row>
    <row r="15720" spans="1:4" x14ac:dyDescent="0.25">
      <c r="A15720" s="5"/>
      <c r="C15720" s="7"/>
      <c r="D15720" s="8"/>
    </row>
    <row r="15721" spans="1:4" x14ac:dyDescent="0.25">
      <c r="A15721" s="5"/>
      <c r="C15721" s="7"/>
      <c r="D15721" s="8"/>
    </row>
    <row r="15722" spans="1:4" x14ac:dyDescent="0.25">
      <c r="A15722" s="5"/>
      <c r="C15722" s="7"/>
      <c r="D15722" s="8"/>
    </row>
    <row r="15723" spans="1:4" x14ac:dyDescent="0.25">
      <c r="A15723" s="5"/>
      <c r="C15723" s="7"/>
      <c r="D15723" s="8"/>
    </row>
    <row r="15724" spans="1:4" x14ac:dyDescent="0.25">
      <c r="A15724" s="5"/>
      <c r="C15724" s="7"/>
      <c r="D15724" s="8"/>
    </row>
    <row r="15725" spans="1:4" x14ac:dyDescent="0.25">
      <c r="A15725" s="5"/>
      <c r="C15725" s="7"/>
      <c r="D15725" s="8"/>
    </row>
    <row r="15726" spans="1:4" x14ac:dyDescent="0.25">
      <c r="A15726" s="5"/>
      <c r="C15726" s="7"/>
      <c r="D15726" s="8"/>
    </row>
    <row r="15727" spans="1:4" x14ac:dyDescent="0.25">
      <c r="A15727" s="5"/>
      <c r="C15727" s="7"/>
      <c r="D15727" s="8"/>
    </row>
    <row r="15728" spans="1:4" x14ac:dyDescent="0.25">
      <c r="A15728" s="5"/>
      <c r="C15728" s="7"/>
      <c r="D15728" s="8"/>
    </row>
    <row r="15729" spans="1:4" x14ac:dyDescent="0.25">
      <c r="A15729" s="5"/>
      <c r="C15729" s="7"/>
      <c r="D15729" s="8"/>
    </row>
    <row r="15730" spans="1:4" x14ac:dyDescent="0.25">
      <c r="A15730" s="5"/>
      <c r="C15730" s="7"/>
      <c r="D15730" s="8"/>
    </row>
    <row r="15731" spans="1:4" x14ac:dyDescent="0.25">
      <c r="A15731" s="5"/>
      <c r="C15731" s="7"/>
      <c r="D15731" s="8"/>
    </row>
    <row r="15732" spans="1:4" x14ac:dyDescent="0.25">
      <c r="A15732" s="5"/>
      <c r="C15732" s="7"/>
      <c r="D15732" s="8"/>
    </row>
    <row r="15733" spans="1:4" x14ac:dyDescent="0.25">
      <c r="A15733" s="5"/>
      <c r="C15733" s="7"/>
      <c r="D15733" s="8"/>
    </row>
    <row r="15734" spans="1:4" x14ac:dyDescent="0.25">
      <c r="A15734" s="5"/>
      <c r="C15734" s="7"/>
      <c r="D15734" s="8"/>
    </row>
    <row r="15735" spans="1:4" x14ac:dyDescent="0.25">
      <c r="A15735" s="5"/>
      <c r="C15735" s="7"/>
      <c r="D15735" s="8"/>
    </row>
    <row r="15736" spans="1:4" x14ac:dyDescent="0.25">
      <c r="A15736" s="5"/>
      <c r="C15736" s="7"/>
      <c r="D15736" s="8"/>
    </row>
    <row r="15737" spans="1:4" x14ac:dyDescent="0.25">
      <c r="A15737" s="5"/>
      <c r="C15737" s="7"/>
      <c r="D15737" s="8"/>
    </row>
    <row r="15738" spans="1:4" x14ac:dyDescent="0.25">
      <c r="A15738" s="5"/>
      <c r="C15738" s="7"/>
      <c r="D15738" s="8"/>
    </row>
    <row r="15739" spans="1:4" x14ac:dyDescent="0.25">
      <c r="A15739" s="5"/>
      <c r="C15739" s="7"/>
      <c r="D15739" s="8"/>
    </row>
    <row r="15740" spans="1:4" x14ac:dyDescent="0.25">
      <c r="A15740" s="5"/>
      <c r="C15740" s="7"/>
      <c r="D15740" s="8"/>
    </row>
    <row r="15741" spans="1:4" x14ac:dyDescent="0.25">
      <c r="A15741" s="5"/>
      <c r="C15741" s="7"/>
      <c r="D15741" s="8"/>
    </row>
    <row r="15742" spans="1:4" x14ac:dyDescent="0.25">
      <c r="A15742" s="5"/>
      <c r="C15742" s="7"/>
      <c r="D15742" s="8"/>
    </row>
    <row r="15743" spans="1:4" x14ac:dyDescent="0.25">
      <c r="A15743" s="5"/>
      <c r="C15743" s="7"/>
      <c r="D15743" s="8"/>
    </row>
    <row r="15744" spans="1:4" x14ac:dyDescent="0.25">
      <c r="A15744" s="5"/>
      <c r="C15744" s="7"/>
      <c r="D15744" s="8"/>
    </row>
    <row r="15745" spans="1:4" x14ac:dyDescent="0.25">
      <c r="A15745" s="5"/>
      <c r="C15745" s="7"/>
      <c r="D15745" s="8"/>
    </row>
    <row r="15746" spans="1:4" x14ac:dyDescent="0.25">
      <c r="A15746" s="5"/>
      <c r="C15746" s="7"/>
      <c r="D15746" s="8"/>
    </row>
    <row r="15747" spans="1:4" x14ac:dyDescent="0.25">
      <c r="A15747" s="5"/>
      <c r="C15747" s="7"/>
      <c r="D15747" s="8"/>
    </row>
    <row r="15748" spans="1:4" x14ac:dyDescent="0.25">
      <c r="A15748" s="5"/>
      <c r="C15748" s="7"/>
      <c r="D15748" s="8"/>
    </row>
    <row r="15749" spans="1:4" x14ac:dyDescent="0.25">
      <c r="A15749" s="5"/>
      <c r="C15749" s="7"/>
      <c r="D15749" s="8"/>
    </row>
    <row r="15750" spans="1:4" x14ac:dyDescent="0.25">
      <c r="A15750" s="5"/>
      <c r="C15750" s="7"/>
      <c r="D15750" s="8"/>
    </row>
    <row r="15751" spans="1:4" x14ac:dyDescent="0.25">
      <c r="A15751" s="5"/>
      <c r="C15751" s="7"/>
      <c r="D15751" s="8"/>
    </row>
    <row r="15752" spans="1:4" x14ac:dyDescent="0.25">
      <c r="A15752" s="5"/>
      <c r="C15752" s="7"/>
      <c r="D15752" s="8"/>
    </row>
    <row r="15753" spans="1:4" x14ac:dyDescent="0.25">
      <c r="A15753" s="5"/>
      <c r="C15753" s="7"/>
      <c r="D15753" s="8"/>
    </row>
    <row r="15754" spans="1:4" x14ac:dyDescent="0.25">
      <c r="A15754" s="5"/>
      <c r="C15754" s="7"/>
      <c r="D15754" s="8"/>
    </row>
    <row r="15755" spans="1:4" x14ac:dyDescent="0.25">
      <c r="A15755" s="5"/>
      <c r="C15755" s="7"/>
      <c r="D15755" s="8"/>
    </row>
    <row r="15756" spans="1:4" x14ac:dyDescent="0.25">
      <c r="A15756" s="5"/>
      <c r="C15756" s="7"/>
      <c r="D15756" s="8"/>
    </row>
    <row r="15757" spans="1:4" x14ac:dyDescent="0.25">
      <c r="A15757" s="5"/>
      <c r="C15757" s="7"/>
      <c r="D15757" s="8"/>
    </row>
    <row r="15758" spans="1:4" x14ac:dyDescent="0.25">
      <c r="A15758" s="5"/>
      <c r="C15758" s="7"/>
      <c r="D15758" s="8"/>
    </row>
    <row r="15759" spans="1:4" x14ac:dyDescent="0.25">
      <c r="A15759" s="5"/>
      <c r="C15759" s="7"/>
      <c r="D15759" s="8"/>
    </row>
    <row r="15760" spans="1:4" x14ac:dyDescent="0.25">
      <c r="A15760" s="5"/>
      <c r="C15760" s="7"/>
      <c r="D15760" s="8"/>
    </row>
    <row r="15761" spans="1:4" x14ac:dyDescent="0.25">
      <c r="A15761" s="5"/>
      <c r="C15761" s="7"/>
      <c r="D15761" s="8"/>
    </row>
    <row r="15762" spans="1:4" x14ac:dyDescent="0.25">
      <c r="A15762" s="5"/>
      <c r="C15762" s="7"/>
      <c r="D15762" s="8"/>
    </row>
    <row r="15763" spans="1:4" x14ac:dyDescent="0.25">
      <c r="A15763" s="5"/>
      <c r="C15763" s="7"/>
      <c r="D15763" s="8"/>
    </row>
    <row r="15764" spans="1:4" x14ac:dyDescent="0.25">
      <c r="A15764" s="5"/>
      <c r="C15764" s="7"/>
      <c r="D15764" s="8"/>
    </row>
    <row r="15765" spans="1:4" x14ac:dyDescent="0.25">
      <c r="A15765" s="5"/>
      <c r="C15765" s="7"/>
      <c r="D15765" s="8"/>
    </row>
    <row r="15766" spans="1:4" x14ac:dyDescent="0.25">
      <c r="A15766" s="5"/>
      <c r="C15766" s="7"/>
      <c r="D15766" s="8"/>
    </row>
    <row r="15767" spans="1:4" x14ac:dyDescent="0.25">
      <c r="A15767" s="5"/>
      <c r="C15767" s="7"/>
      <c r="D15767" s="8"/>
    </row>
    <row r="15768" spans="1:4" x14ac:dyDescent="0.25">
      <c r="A15768" s="5"/>
      <c r="C15768" s="7"/>
      <c r="D15768" s="8"/>
    </row>
    <row r="15769" spans="1:4" x14ac:dyDescent="0.25">
      <c r="A15769" s="5"/>
      <c r="C15769" s="7"/>
      <c r="D15769" s="8"/>
    </row>
    <row r="15770" spans="1:4" x14ac:dyDescent="0.25">
      <c r="A15770" s="5"/>
      <c r="C15770" s="7"/>
      <c r="D15770" s="8"/>
    </row>
    <row r="15771" spans="1:4" x14ac:dyDescent="0.25">
      <c r="A15771" s="5"/>
      <c r="C15771" s="7"/>
      <c r="D15771" s="8"/>
    </row>
    <row r="15772" spans="1:4" x14ac:dyDescent="0.25">
      <c r="A15772" s="5"/>
      <c r="C15772" s="7"/>
      <c r="D15772" s="8"/>
    </row>
    <row r="15773" spans="1:4" x14ac:dyDescent="0.25">
      <c r="A15773" s="5"/>
      <c r="C15773" s="7"/>
      <c r="D15773" s="8"/>
    </row>
    <row r="15774" spans="1:4" x14ac:dyDescent="0.25">
      <c r="A15774" s="5"/>
      <c r="C15774" s="7"/>
      <c r="D15774" s="8"/>
    </row>
    <row r="15775" spans="1:4" x14ac:dyDescent="0.25">
      <c r="A15775" s="5"/>
      <c r="C15775" s="7"/>
      <c r="D15775" s="8"/>
    </row>
    <row r="15776" spans="1:4" x14ac:dyDescent="0.25">
      <c r="A15776" s="5"/>
      <c r="C15776" s="7"/>
      <c r="D15776" s="8"/>
    </row>
    <row r="15777" spans="1:4" x14ac:dyDescent="0.25">
      <c r="A15777" s="5"/>
      <c r="C15777" s="7"/>
      <c r="D15777" s="8"/>
    </row>
    <row r="15778" spans="1:4" x14ac:dyDescent="0.25">
      <c r="A15778" s="5"/>
      <c r="C15778" s="7"/>
      <c r="D15778" s="8"/>
    </row>
    <row r="15779" spans="1:4" x14ac:dyDescent="0.25">
      <c r="A15779" s="5"/>
      <c r="C15779" s="7"/>
      <c r="D15779" s="8"/>
    </row>
    <row r="15780" spans="1:4" x14ac:dyDescent="0.25">
      <c r="A15780" s="5"/>
      <c r="C15780" s="7"/>
      <c r="D15780" s="8"/>
    </row>
    <row r="15781" spans="1:4" x14ac:dyDescent="0.25">
      <c r="A15781" s="5"/>
      <c r="C15781" s="7"/>
      <c r="D15781" s="8"/>
    </row>
    <row r="15782" spans="1:4" x14ac:dyDescent="0.25">
      <c r="A15782" s="5"/>
      <c r="C15782" s="7"/>
      <c r="D15782" s="8"/>
    </row>
    <row r="15783" spans="1:4" x14ac:dyDescent="0.25">
      <c r="A15783" s="5"/>
      <c r="C15783" s="7"/>
      <c r="D15783" s="8"/>
    </row>
    <row r="15784" spans="1:4" x14ac:dyDescent="0.25">
      <c r="A15784" s="5"/>
      <c r="C15784" s="7"/>
      <c r="D15784" s="8"/>
    </row>
    <row r="15785" spans="1:4" x14ac:dyDescent="0.25">
      <c r="A15785" s="5"/>
      <c r="C15785" s="7"/>
      <c r="D15785" s="8"/>
    </row>
    <row r="15786" spans="1:4" x14ac:dyDescent="0.25">
      <c r="A15786" s="5"/>
      <c r="C15786" s="7"/>
      <c r="D15786" s="8"/>
    </row>
    <row r="15787" spans="1:4" x14ac:dyDescent="0.25">
      <c r="A15787" s="5"/>
      <c r="C15787" s="7"/>
      <c r="D15787" s="8"/>
    </row>
    <row r="15788" spans="1:4" x14ac:dyDescent="0.25">
      <c r="A15788" s="5"/>
      <c r="C15788" s="7"/>
      <c r="D15788" s="8"/>
    </row>
    <row r="15789" spans="1:4" x14ac:dyDescent="0.25">
      <c r="A15789" s="5"/>
      <c r="C15789" s="7"/>
      <c r="D15789" s="8"/>
    </row>
    <row r="15790" spans="1:4" x14ac:dyDescent="0.25">
      <c r="A15790" s="5"/>
      <c r="C15790" s="7"/>
      <c r="D15790" s="8"/>
    </row>
    <row r="15791" spans="1:4" x14ac:dyDescent="0.25">
      <c r="A15791" s="5"/>
      <c r="C15791" s="7"/>
      <c r="D15791" s="8"/>
    </row>
    <row r="15792" spans="1:4" x14ac:dyDescent="0.25">
      <c r="A15792" s="5"/>
      <c r="C15792" s="7"/>
      <c r="D15792" s="8"/>
    </row>
    <row r="15793" spans="1:4" x14ac:dyDescent="0.25">
      <c r="A15793" s="5"/>
      <c r="C15793" s="7"/>
      <c r="D15793" s="8"/>
    </row>
    <row r="15794" spans="1:4" x14ac:dyDescent="0.25">
      <c r="A15794" s="5"/>
      <c r="C15794" s="7"/>
      <c r="D15794" s="8"/>
    </row>
    <row r="15795" spans="1:4" x14ac:dyDescent="0.25">
      <c r="A15795" s="5"/>
      <c r="C15795" s="7"/>
      <c r="D15795" s="8"/>
    </row>
    <row r="15796" spans="1:4" x14ac:dyDescent="0.25">
      <c r="A15796" s="5"/>
      <c r="C15796" s="7"/>
      <c r="D15796" s="8"/>
    </row>
    <row r="15797" spans="1:4" x14ac:dyDescent="0.25">
      <c r="A15797" s="5"/>
      <c r="C15797" s="7"/>
      <c r="D15797" s="8"/>
    </row>
    <row r="15798" spans="1:4" x14ac:dyDescent="0.25">
      <c r="A15798" s="5"/>
      <c r="C15798" s="7"/>
      <c r="D15798" s="8"/>
    </row>
    <row r="15799" spans="1:4" x14ac:dyDescent="0.25">
      <c r="A15799" s="5"/>
      <c r="C15799" s="7"/>
      <c r="D15799" s="8"/>
    </row>
    <row r="15800" spans="1:4" x14ac:dyDescent="0.25">
      <c r="A15800" s="5"/>
      <c r="C15800" s="7"/>
      <c r="D15800" s="8"/>
    </row>
    <row r="15801" spans="1:4" x14ac:dyDescent="0.25">
      <c r="A15801" s="5"/>
      <c r="C15801" s="7"/>
      <c r="D15801" s="8"/>
    </row>
    <row r="15802" spans="1:4" x14ac:dyDescent="0.25">
      <c r="A15802" s="5"/>
      <c r="C15802" s="7"/>
      <c r="D15802" s="8"/>
    </row>
    <row r="15803" spans="1:4" x14ac:dyDescent="0.25">
      <c r="A15803" s="5"/>
      <c r="C15803" s="7"/>
      <c r="D15803" s="8"/>
    </row>
    <row r="15804" spans="1:4" x14ac:dyDescent="0.25">
      <c r="A15804" s="5"/>
      <c r="C15804" s="7"/>
      <c r="D15804" s="8"/>
    </row>
    <row r="15805" spans="1:4" x14ac:dyDescent="0.25">
      <c r="A15805" s="5"/>
      <c r="C15805" s="7"/>
      <c r="D15805" s="8"/>
    </row>
    <row r="15806" spans="1:4" x14ac:dyDescent="0.25">
      <c r="A15806" s="5"/>
      <c r="C15806" s="7"/>
      <c r="D15806" s="8"/>
    </row>
    <row r="15807" spans="1:4" x14ac:dyDescent="0.25">
      <c r="A15807" s="5"/>
      <c r="C15807" s="7"/>
      <c r="D15807" s="8"/>
    </row>
    <row r="15808" spans="1:4" x14ac:dyDescent="0.25">
      <c r="A15808" s="5"/>
      <c r="C15808" s="7"/>
      <c r="D15808" s="8"/>
    </row>
    <row r="15809" spans="1:4" x14ac:dyDescent="0.25">
      <c r="A15809" s="5"/>
      <c r="C15809" s="7"/>
      <c r="D15809" s="8"/>
    </row>
    <row r="15810" spans="1:4" x14ac:dyDescent="0.25">
      <c r="A15810" s="5"/>
      <c r="C15810" s="7"/>
      <c r="D15810" s="8"/>
    </row>
    <row r="15811" spans="1:4" x14ac:dyDescent="0.25">
      <c r="A15811" s="5"/>
      <c r="C15811" s="7"/>
      <c r="D15811" s="8"/>
    </row>
    <row r="15812" spans="1:4" x14ac:dyDescent="0.25">
      <c r="A15812" s="5"/>
      <c r="C15812" s="7"/>
      <c r="D15812" s="8"/>
    </row>
    <row r="15813" spans="1:4" x14ac:dyDescent="0.25">
      <c r="A15813" s="5"/>
      <c r="C15813" s="7"/>
      <c r="D15813" s="8"/>
    </row>
    <row r="15814" spans="1:4" x14ac:dyDescent="0.25">
      <c r="A15814" s="5"/>
      <c r="C15814" s="7"/>
      <c r="D15814" s="8"/>
    </row>
    <row r="15815" spans="1:4" x14ac:dyDescent="0.25">
      <c r="A15815" s="5"/>
      <c r="C15815" s="7"/>
      <c r="D15815" s="8"/>
    </row>
    <row r="15816" spans="1:4" x14ac:dyDescent="0.25">
      <c r="A15816" s="5"/>
      <c r="C15816" s="7"/>
      <c r="D15816" s="8"/>
    </row>
    <row r="15817" spans="1:4" x14ac:dyDescent="0.25">
      <c r="A15817" s="5"/>
      <c r="C15817" s="7"/>
      <c r="D15817" s="8"/>
    </row>
    <row r="15818" spans="1:4" x14ac:dyDescent="0.25">
      <c r="A15818" s="5"/>
      <c r="C15818" s="7"/>
      <c r="D15818" s="8"/>
    </row>
    <row r="15819" spans="1:4" x14ac:dyDescent="0.25">
      <c r="A15819" s="5"/>
      <c r="C15819" s="7"/>
      <c r="D15819" s="8"/>
    </row>
    <row r="15820" spans="1:4" x14ac:dyDescent="0.25">
      <c r="A15820" s="5"/>
      <c r="C15820" s="7"/>
      <c r="D15820" s="8"/>
    </row>
    <row r="15821" spans="1:4" x14ac:dyDescent="0.25">
      <c r="A15821" s="5"/>
      <c r="C15821" s="7"/>
      <c r="D15821" s="8"/>
    </row>
    <row r="15822" spans="1:4" x14ac:dyDescent="0.25">
      <c r="A15822" s="5"/>
      <c r="C15822" s="7"/>
      <c r="D15822" s="8"/>
    </row>
    <row r="15823" spans="1:4" x14ac:dyDescent="0.25">
      <c r="A15823" s="5"/>
      <c r="C15823" s="7"/>
      <c r="D15823" s="8"/>
    </row>
    <row r="15824" spans="1:4" x14ac:dyDescent="0.25">
      <c r="A15824" s="5"/>
      <c r="C15824" s="7"/>
      <c r="D15824" s="8"/>
    </row>
    <row r="15825" spans="1:4" x14ac:dyDescent="0.25">
      <c r="A15825" s="5"/>
      <c r="C15825" s="7"/>
      <c r="D15825" s="8"/>
    </row>
    <row r="15826" spans="1:4" x14ac:dyDescent="0.25">
      <c r="A15826" s="5"/>
      <c r="C15826" s="7"/>
      <c r="D15826" s="8"/>
    </row>
    <row r="15827" spans="1:4" x14ac:dyDescent="0.25">
      <c r="A15827" s="5"/>
      <c r="C15827" s="7"/>
      <c r="D15827" s="8"/>
    </row>
    <row r="15828" spans="1:4" x14ac:dyDescent="0.25">
      <c r="A15828" s="5"/>
      <c r="C15828" s="7"/>
      <c r="D15828" s="8"/>
    </row>
    <row r="15829" spans="1:4" x14ac:dyDescent="0.25">
      <c r="A15829" s="5"/>
      <c r="C15829" s="7"/>
      <c r="D15829" s="8"/>
    </row>
    <row r="15830" spans="1:4" x14ac:dyDescent="0.25">
      <c r="A15830" s="5"/>
      <c r="C15830" s="7"/>
      <c r="D15830" s="8"/>
    </row>
    <row r="15831" spans="1:4" x14ac:dyDescent="0.25">
      <c r="A15831" s="5"/>
      <c r="C15831" s="7"/>
      <c r="D15831" s="8"/>
    </row>
    <row r="15832" spans="1:4" x14ac:dyDescent="0.25">
      <c r="A15832" s="5"/>
      <c r="C15832" s="7"/>
      <c r="D15832" s="8"/>
    </row>
    <row r="15833" spans="1:4" x14ac:dyDescent="0.25">
      <c r="A15833" s="5"/>
      <c r="C15833" s="7"/>
      <c r="D15833" s="8"/>
    </row>
    <row r="15834" spans="1:4" x14ac:dyDescent="0.25">
      <c r="A15834" s="5"/>
      <c r="C15834" s="7"/>
      <c r="D15834" s="8"/>
    </row>
    <row r="15835" spans="1:4" x14ac:dyDescent="0.25">
      <c r="A15835" s="5"/>
      <c r="C15835" s="7"/>
      <c r="D15835" s="8"/>
    </row>
    <row r="15836" spans="1:4" x14ac:dyDescent="0.25">
      <c r="A15836" s="5"/>
      <c r="C15836" s="7"/>
      <c r="D15836" s="8"/>
    </row>
    <row r="15837" spans="1:4" x14ac:dyDescent="0.25">
      <c r="A15837" s="5"/>
      <c r="C15837" s="7"/>
      <c r="D15837" s="8"/>
    </row>
    <row r="15838" spans="1:4" x14ac:dyDescent="0.25">
      <c r="A15838" s="5"/>
      <c r="C15838" s="7"/>
      <c r="D15838" s="8"/>
    </row>
    <row r="15839" spans="1:4" x14ac:dyDescent="0.25">
      <c r="A15839" s="5"/>
      <c r="C15839" s="7"/>
      <c r="D15839" s="8"/>
    </row>
    <row r="15840" spans="1:4" x14ac:dyDescent="0.25">
      <c r="A15840" s="5"/>
      <c r="C15840" s="7"/>
      <c r="D15840" s="8"/>
    </row>
    <row r="15841" spans="1:4" x14ac:dyDescent="0.25">
      <c r="A15841" s="5"/>
      <c r="C15841" s="7"/>
      <c r="D15841" s="8"/>
    </row>
    <row r="15842" spans="1:4" x14ac:dyDescent="0.25">
      <c r="A15842" s="5"/>
      <c r="C15842" s="7"/>
      <c r="D15842" s="8"/>
    </row>
    <row r="15843" spans="1:4" x14ac:dyDescent="0.25">
      <c r="A15843" s="5"/>
      <c r="C15843" s="7"/>
      <c r="D15843" s="8"/>
    </row>
    <row r="15844" spans="1:4" x14ac:dyDescent="0.25">
      <c r="A15844" s="5"/>
      <c r="C15844" s="7"/>
      <c r="D15844" s="8"/>
    </row>
    <row r="15845" spans="1:4" x14ac:dyDescent="0.25">
      <c r="A15845" s="5"/>
      <c r="C15845" s="7"/>
      <c r="D15845" s="8"/>
    </row>
    <row r="15846" spans="1:4" x14ac:dyDescent="0.25">
      <c r="A15846" s="5"/>
      <c r="C15846" s="7"/>
      <c r="D15846" s="8"/>
    </row>
    <row r="15847" spans="1:4" x14ac:dyDescent="0.25">
      <c r="A15847" s="5"/>
      <c r="C15847" s="7"/>
      <c r="D15847" s="8"/>
    </row>
    <row r="15848" spans="1:4" x14ac:dyDescent="0.25">
      <c r="A15848" s="5"/>
      <c r="C15848" s="7"/>
      <c r="D15848" s="8"/>
    </row>
    <row r="15849" spans="1:4" x14ac:dyDescent="0.25">
      <c r="A15849" s="5"/>
      <c r="C15849" s="7"/>
      <c r="D15849" s="8"/>
    </row>
    <row r="15850" spans="1:4" x14ac:dyDescent="0.25">
      <c r="A15850" s="5"/>
      <c r="C15850" s="7"/>
      <c r="D15850" s="8"/>
    </row>
    <row r="15851" spans="1:4" x14ac:dyDescent="0.25">
      <c r="A15851" s="5"/>
      <c r="C15851" s="7"/>
      <c r="D15851" s="8"/>
    </row>
    <row r="15852" spans="1:4" x14ac:dyDescent="0.25">
      <c r="A15852" s="5"/>
      <c r="C15852" s="7"/>
      <c r="D15852" s="8"/>
    </row>
    <row r="15853" spans="1:4" x14ac:dyDescent="0.25">
      <c r="A15853" s="5"/>
      <c r="C15853" s="7"/>
      <c r="D15853" s="8"/>
    </row>
    <row r="15854" spans="1:4" x14ac:dyDescent="0.25">
      <c r="A15854" s="5"/>
      <c r="C15854" s="7"/>
      <c r="D15854" s="8"/>
    </row>
    <row r="15855" spans="1:4" x14ac:dyDescent="0.25">
      <c r="A15855" s="5"/>
      <c r="C15855" s="7"/>
      <c r="D15855" s="8"/>
    </row>
    <row r="15856" spans="1:4" x14ac:dyDescent="0.25">
      <c r="A15856" s="5"/>
      <c r="C15856" s="7"/>
      <c r="D15856" s="8"/>
    </row>
    <row r="15857" spans="1:4" x14ac:dyDescent="0.25">
      <c r="A15857" s="5"/>
      <c r="C15857" s="7"/>
      <c r="D15857" s="8"/>
    </row>
    <row r="15858" spans="1:4" x14ac:dyDescent="0.25">
      <c r="A15858" s="5"/>
      <c r="C15858" s="7"/>
      <c r="D15858" s="8"/>
    </row>
    <row r="15859" spans="1:4" x14ac:dyDescent="0.25">
      <c r="A15859" s="5"/>
      <c r="C15859" s="7"/>
      <c r="D15859" s="8"/>
    </row>
    <row r="15860" spans="1:4" x14ac:dyDescent="0.25">
      <c r="A15860" s="5"/>
      <c r="C15860" s="7"/>
      <c r="D15860" s="8"/>
    </row>
    <row r="15861" spans="1:4" x14ac:dyDescent="0.25">
      <c r="A15861" s="5"/>
      <c r="C15861" s="7"/>
      <c r="D15861" s="8"/>
    </row>
    <row r="15862" spans="1:4" x14ac:dyDescent="0.25">
      <c r="A15862" s="5"/>
      <c r="C15862" s="7"/>
      <c r="D15862" s="8"/>
    </row>
    <row r="15863" spans="1:4" x14ac:dyDescent="0.25">
      <c r="A15863" s="5"/>
      <c r="C15863" s="7"/>
      <c r="D15863" s="8"/>
    </row>
    <row r="15864" spans="1:4" x14ac:dyDescent="0.25">
      <c r="A15864" s="5"/>
      <c r="C15864" s="7"/>
      <c r="D15864" s="8"/>
    </row>
    <row r="15865" spans="1:4" x14ac:dyDescent="0.25">
      <c r="A15865" s="5"/>
      <c r="C15865" s="7"/>
      <c r="D15865" s="8"/>
    </row>
    <row r="15866" spans="1:4" x14ac:dyDescent="0.25">
      <c r="A15866" s="5"/>
      <c r="C15866" s="7"/>
      <c r="D15866" s="8"/>
    </row>
    <row r="15867" spans="1:4" x14ac:dyDescent="0.25">
      <c r="A15867" s="5"/>
      <c r="C15867" s="7"/>
      <c r="D15867" s="8"/>
    </row>
    <row r="15868" spans="1:4" x14ac:dyDescent="0.25">
      <c r="A15868" s="5"/>
      <c r="C15868" s="7"/>
      <c r="D15868" s="8"/>
    </row>
    <row r="15869" spans="1:4" x14ac:dyDescent="0.25">
      <c r="A15869" s="5"/>
      <c r="C15869" s="7"/>
      <c r="D15869" s="8"/>
    </row>
    <row r="15870" spans="1:4" x14ac:dyDescent="0.25">
      <c r="A15870" s="5"/>
      <c r="C15870" s="7"/>
      <c r="D15870" s="8"/>
    </row>
    <row r="15871" spans="1:4" x14ac:dyDescent="0.25">
      <c r="A15871" s="5"/>
      <c r="C15871" s="7"/>
      <c r="D15871" s="8"/>
    </row>
    <row r="15872" spans="1:4" x14ac:dyDescent="0.25">
      <c r="A15872" s="5"/>
      <c r="C15872" s="7"/>
      <c r="D15872" s="8"/>
    </row>
    <row r="15873" spans="1:4" x14ac:dyDescent="0.25">
      <c r="A15873" s="5"/>
      <c r="C15873" s="7"/>
      <c r="D15873" s="8"/>
    </row>
    <row r="15874" spans="1:4" x14ac:dyDescent="0.25">
      <c r="A15874" s="5"/>
      <c r="C15874" s="7"/>
      <c r="D15874" s="8"/>
    </row>
    <row r="15875" spans="1:4" x14ac:dyDescent="0.25">
      <c r="A15875" s="5"/>
      <c r="C15875" s="7"/>
      <c r="D15875" s="8"/>
    </row>
    <row r="15876" spans="1:4" x14ac:dyDescent="0.25">
      <c r="A15876" s="5"/>
      <c r="C15876" s="7"/>
      <c r="D15876" s="8"/>
    </row>
    <row r="15877" spans="1:4" x14ac:dyDescent="0.25">
      <c r="A15877" s="5"/>
      <c r="C15877" s="7"/>
      <c r="D15877" s="8"/>
    </row>
    <row r="15878" spans="1:4" x14ac:dyDescent="0.25">
      <c r="A15878" s="5"/>
      <c r="C15878" s="7"/>
      <c r="D15878" s="8"/>
    </row>
    <row r="15879" spans="1:4" x14ac:dyDescent="0.25">
      <c r="A15879" s="5"/>
      <c r="C15879" s="7"/>
      <c r="D15879" s="8"/>
    </row>
    <row r="15880" spans="1:4" x14ac:dyDescent="0.25">
      <c r="A15880" s="5"/>
      <c r="C15880" s="7"/>
      <c r="D15880" s="8"/>
    </row>
    <row r="15881" spans="1:4" x14ac:dyDescent="0.25">
      <c r="A15881" s="5"/>
      <c r="C15881" s="7"/>
      <c r="D15881" s="8"/>
    </row>
    <row r="15882" spans="1:4" x14ac:dyDescent="0.25">
      <c r="A15882" s="5"/>
      <c r="C15882" s="7"/>
      <c r="D15882" s="8"/>
    </row>
    <row r="15883" spans="1:4" x14ac:dyDescent="0.25">
      <c r="A15883" s="5"/>
      <c r="C15883" s="7"/>
      <c r="D15883" s="8"/>
    </row>
    <row r="15884" spans="1:4" x14ac:dyDescent="0.25">
      <c r="A15884" s="5"/>
      <c r="C15884" s="7"/>
      <c r="D15884" s="8"/>
    </row>
    <row r="15885" spans="1:4" x14ac:dyDescent="0.25">
      <c r="A15885" s="5"/>
      <c r="C15885" s="7"/>
      <c r="D15885" s="8"/>
    </row>
    <row r="15886" spans="1:4" x14ac:dyDescent="0.25">
      <c r="A15886" s="5"/>
      <c r="C15886" s="7"/>
      <c r="D15886" s="8"/>
    </row>
    <row r="15887" spans="1:4" x14ac:dyDescent="0.25">
      <c r="A15887" s="5"/>
      <c r="C15887" s="7"/>
      <c r="D15887" s="8"/>
    </row>
    <row r="15888" spans="1:4" x14ac:dyDescent="0.25">
      <c r="A15888" s="5"/>
      <c r="C15888" s="7"/>
      <c r="D15888" s="8"/>
    </row>
    <row r="15889" spans="1:4" x14ac:dyDescent="0.25">
      <c r="A15889" s="5"/>
      <c r="C15889" s="7"/>
      <c r="D15889" s="8"/>
    </row>
    <row r="15890" spans="1:4" x14ac:dyDescent="0.25">
      <c r="A15890" s="5"/>
      <c r="C15890" s="7"/>
      <c r="D15890" s="8"/>
    </row>
    <row r="15891" spans="1:4" x14ac:dyDescent="0.25">
      <c r="A15891" s="5"/>
      <c r="C15891" s="7"/>
      <c r="D15891" s="8"/>
    </row>
    <row r="15892" spans="1:4" x14ac:dyDescent="0.25">
      <c r="A15892" s="5"/>
      <c r="C15892" s="7"/>
      <c r="D15892" s="8"/>
    </row>
    <row r="15893" spans="1:4" x14ac:dyDescent="0.25">
      <c r="A15893" s="5"/>
      <c r="C15893" s="7"/>
      <c r="D15893" s="8"/>
    </row>
    <row r="15894" spans="1:4" x14ac:dyDescent="0.25">
      <c r="A15894" s="5"/>
      <c r="C15894" s="7"/>
      <c r="D15894" s="8"/>
    </row>
    <row r="15895" spans="1:4" x14ac:dyDescent="0.25">
      <c r="A15895" s="5"/>
      <c r="C15895" s="7"/>
      <c r="D15895" s="8"/>
    </row>
    <row r="15896" spans="1:4" x14ac:dyDescent="0.25">
      <c r="A15896" s="5"/>
      <c r="C15896" s="7"/>
      <c r="D15896" s="8"/>
    </row>
    <row r="15897" spans="1:4" x14ac:dyDescent="0.25">
      <c r="A15897" s="5"/>
      <c r="C15897" s="7"/>
      <c r="D15897" s="8"/>
    </row>
    <row r="15898" spans="1:4" x14ac:dyDescent="0.25">
      <c r="A15898" s="5"/>
      <c r="C15898" s="7"/>
      <c r="D15898" s="8"/>
    </row>
    <row r="15899" spans="1:4" x14ac:dyDescent="0.25">
      <c r="A15899" s="5"/>
      <c r="C15899" s="7"/>
      <c r="D15899" s="8"/>
    </row>
    <row r="15900" spans="1:4" x14ac:dyDescent="0.25">
      <c r="A15900" s="5"/>
      <c r="C15900" s="7"/>
      <c r="D15900" s="8"/>
    </row>
    <row r="15901" spans="1:4" x14ac:dyDescent="0.25">
      <c r="A15901" s="5"/>
      <c r="C15901" s="7"/>
      <c r="D15901" s="8"/>
    </row>
    <row r="15902" spans="1:4" x14ac:dyDescent="0.25">
      <c r="A15902" s="5"/>
      <c r="C15902" s="7"/>
      <c r="D15902" s="8"/>
    </row>
    <row r="15903" spans="1:4" x14ac:dyDescent="0.25">
      <c r="A15903" s="5"/>
      <c r="C15903" s="7"/>
      <c r="D15903" s="8"/>
    </row>
    <row r="15904" spans="1:4" x14ac:dyDescent="0.25">
      <c r="A15904" s="5"/>
      <c r="C15904" s="7"/>
      <c r="D15904" s="8"/>
    </row>
    <row r="15905" spans="1:4" x14ac:dyDescent="0.25">
      <c r="A15905" s="5"/>
      <c r="C15905" s="7"/>
      <c r="D15905" s="8"/>
    </row>
    <row r="15906" spans="1:4" x14ac:dyDescent="0.25">
      <c r="A15906" s="5"/>
      <c r="C15906" s="7"/>
      <c r="D15906" s="8"/>
    </row>
    <row r="15907" spans="1:4" x14ac:dyDescent="0.25">
      <c r="A15907" s="5"/>
      <c r="C15907" s="7"/>
      <c r="D15907" s="8"/>
    </row>
    <row r="15908" spans="1:4" x14ac:dyDescent="0.25">
      <c r="A15908" s="5"/>
      <c r="C15908" s="7"/>
      <c r="D15908" s="8"/>
    </row>
    <row r="15909" spans="1:4" x14ac:dyDescent="0.25">
      <c r="A15909" s="5"/>
      <c r="C15909" s="7"/>
      <c r="D15909" s="8"/>
    </row>
    <row r="15910" spans="1:4" x14ac:dyDescent="0.25">
      <c r="A15910" s="5"/>
      <c r="C15910" s="7"/>
      <c r="D15910" s="8"/>
    </row>
    <row r="15911" spans="1:4" x14ac:dyDescent="0.25">
      <c r="A15911" s="5"/>
      <c r="C15911" s="7"/>
      <c r="D15911" s="8"/>
    </row>
    <row r="15912" spans="1:4" x14ac:dyDescent="0.25">
      <c r="A15912" s="5"/>
      <c r="C15912" s="7"/>
      <c r="D15912" s="8"/>
    </row>
    <row r="15913" spans="1:4" x14ac:dyDescent="0.25">
      <c r="A15913" s="5"/>
      <c r="C15913" s="7"/>
      <c r="D15913" s="8"/>
    </row>
    <row r="15914" spans="1:4" x14ac:dyDescent="0.25">
      <c r="A15914" s="5"/>
      <c r="C15914" s="7"/>
      <c r="D15914" s="8"/>
    </row>
    <row r="15915" spans="1:4" x14ac:dyDescent="0.25">
      <c r="A15915" s="5"/>
      <c r="C15915" s="7"/>
      <c r="D15915" s="8"/>
    </row>
    <row r="15916" spans="1:4" x14ac:dyDescent="0.25">
      <c r="A15916" s="5"/>
      <c r="C15916" s="7"/>
      <c r="D15916" s="8"/>
    </row>
    <row r="15917" spans="1:4" x14ac:dyDescent="0.25">
      <c r="A15917" s="5"/>
      <c r="C15917" s="7"/>
      <c r="D15917" s="8"/>
    </row>
    <row r="15918" spans="1:4" x14ac:dyDescent="0.25">
      <c r="A15918" s="5"/>
      <c r="C15918" s="7"/>
      <c r="D15918" s="8"/>
    </row>
    <row r="15919" spans="1:4" x14ac:dyDescent="0.25">
      <c r="A15919" s="5"/>
      <c r="C15919" s="7"/>
      <c r="D15919" s="8"/>
    </row>
    <row r="15920" spans="1:4" x14ac:dyDescent="0.25">
      <c r="A15920" s="5"/>
      <c r="C15920" s="7"/>
      <c r="D15920" s="8"/>
    </row>
    <row r="15921" spans="1:4" x14ac:dyDescent="0.25">
      <c r="A15921" s="5"/>
      <c r="C15921" s="7"/>
      <c r="D15921" s="8"/>
    </row>
    <row r="15922" spans="1:4" x14ac:dyDescent="0.25">
      <c r="A15922" s="5"/>
      <c r="C15922" s="7"/>
      <c r="D15922" s="8"/>
    </row>
    <row r="15923" spans="1:4" x14ac:dyDescent="0.25">
      <c r="A15923" s="5"/>
      <c r="C15923" s="7"/>
      <c r="D15923" s="8"/>
    </row>
    <row r="15924" spans="1:4" x14ac:dyDescent="0.25">
      <c r="A15924" s="5"/>
      <c r="C15924" s="7"/>
      <c r="D15924" s="8"/>
    </row>
    <row r="15925" spans="1:4" x14ac:dyDescent="0.25">
      <c r="A15925" s="5"/>
      <c r="C15925" s="7"/>
      <c r="D15925" s="8"/>
    </row>
    <row r="15926" spans="1:4" x14ac:dyDescent="0.25">
      <c r="A15926" s="5"/>
      <c r="C15926" s="7"/>
      <c r="D15926" s="8"/>
    </row>
    <row r="15927" spans="1:4" x14ac:dyDescent="0.25">
      <c r="A15927" s="5"/>
      <c r="C15927" s="7"/>
      <c r="D15927" s="8"/>
    </row>
    <row r="15928" spans="1:4" x14ac:dyDescent="0.25">
      <c r="A15928" s="5"/>
      <c r="C15928" s="7"/>
      <c r="D15928" s="8"/>
    </row>
    <row r="15929" spans="1:4" x14ac:dyDescent="0.25">
      <c r="A15929" s="5"/>
      <c r="C15929" s="7"/>
      <c r="D15929" s="8"/>
    </row>
    <row r="15930" spans="1:4" x14ac:dyDescent="0.25">
      <c r="A15930" s="5"/>
      <c r="C15930" s="7"/>
      <c r="D15930" s="8"/>
    </row>
    <row r="15931" spans="1:4" x14ac:dyDescent="0.25">
      <c r="A15931" s="5"/>
      <c r="C15931" s="7"/>
      <c r="D15931" s="8"/>
    </row>
    <row r="15932" spans="1:4" x14ac:dyDescent="0.25">
      <c r="A15932" s="5"/>
      <c r="C15932" s="7"/>
      <c r="D15932" s="8"/>
    </row>
    <row r="15933" spans="1:4" x14ac:dyDescent="0.25">
      <c r="A15933" s="5"/>
      <c r="C15933" s="7"/>
      <c r="D15933" s="8"/>
    </row>
    <row r="15934" spans="1:4" x14ac:dyDescent="0.25">
      <c r="A15934" s="5"/>
      <c r="C15934" s="7"/>
      <c r="D15934" s="8"/>
    </row>
    <row r="15935" spans="1:4" x14ac:dyDescent="0.25">
      <c r="A15935" s="5"/>
      <c r="C15935" s="7"/>
      <c r="D15935" s="8"/>
    </row>
    <row r="15936" spans="1:4" x14ac:dyDescent="0.25">
      <c r="A15936" s="5"/>
      <c r="C15936" s="7"/>
      <c r="D15936" s="8"/>
    </row>
    <row r="15937" spans="1:4" x14ac:dyDescent="0.25">
      <c r="A15937" s="5"/>
      <c r="C15937" s="7"/>
      <c r="D15937" s="8"/>
    </row>
    <row r="15938" spans="1:4" x14ac:dyDescent="0.25">
      <c r="A15938" s="5"/>
      <c r="C15938" s="7"/>
      <c r="D15938" s="8"/>
    </row>
    <row r="15939" spans="1:4" x14ac:dyDescent="0.25">
      <c r="A15939" s="5"/>
      <c r="C15939" s="7"/>
      <c r="D15939" s="8"/>
    </row>
    <row r="15940" spans="1:4" x14ac:dyDescent="0.25">
      <c r="A15940" s="5"/>
      <c r="C15940" s="7"/>
      <c r="D15940" s="8"/>
    </row>
    <row r="15941" spans="1:4" x14ac:dyDescent="0.25">
      <c r="A15941" s="5"/>
      <c r="C15941" s="7"/>
      <c r="D15941" s="8"/>
    </row>
    <row r="15942" spans="1:4" x14ac:dyDescent="0.25">
      <c r="A15942" s="5"/>
      <c r="C15942" s="7"/>
      <c r="D15942" s="8"/>
    </row>
    <row r="15943" spans="1:4" x14ac:dyDescent="0.25">
      <c r="A15943" s="5"/>
      <c r="C15943" s="7"/>
      <c r="D15943" s="8"/>
    </row>
    <row r="15944" spans="1:4" x14ac:dyDescent="0.25">
      <c r="A15944" s="5"/>
      <c r="C15944" s="7"/>
      <c r="D15944" s="8"/>
    </row>
    <row r="15945" spans="1:4" x14ac:dyDescent="0.25">
      <c r="A15945" s="5"/>
      <c r="C15945" s="7"/>
      <c r="D15945" s="8"/>
    </row>
    <row r="15946" spans="1:4" x14ac:dyDescent="0.25">
      <c r="A15946" s="5"/>
      <c r="C15946" s="7"/>
      <c r="D15946" s="8"/>
    </row>
    <row r="15947" spans="1:4" x14ac:dyDescent="0.25">
      <c r="A15947" s="5"/>
      <c r="C15947" s="7"/>
      <c r="D15947" s="8"/>
    </row>
    <row r="15948" spans="1:4" x14ac:dyDescent="0.25">
      <c r="A15948" s="5"/>
      <c r="C15948" s="7"/>
      <c r="D15948" s="8"/>
    </row>
    <row r="15949" spans="1:4" x14ac:dyDescent="0.25">
      <c r="A15949" s="5"/>
      <c r="C15949" s="7"/>
      <c r="D15949" s="8"/>
    </row>
    <row r="15950" spans="1:4" x14ac:dyDescent="0.25">
      <c r="A15950" s="5"/>
      <c r="C15950" s="7"/>
      <c r="D15950" s="8"/>
    </row>
    <row r="15951" spans="1:4" x14ac:dyDescent="0.25">
      <c r="A15951" s="5"/>
      <c r="C15951" s="7"/>
      <c r="D15951" s="8"/>
    </row>
    <row r="15952" spans="1:4" x14ac:dyDescent="0.25">
      <c r="A15952" s="5"/>
      <c r="C15952" s="7"/>
      <c r="D15952" s="8"/>
    </row>
    <row r="15953" spans="1:4" x14ac:dyDescent="0.25">
      <c r="A15953" s="5"/>
      <c r="C15953" s="7"/>
      <c r="D15953" s="8"/>
    </row>
    <row r="15954" spans="1:4" x14ac:dyDescent="0.25">
      <c r="A15954" s="5"/>
      <c r="C15954" s="7"/>
      <c r="D15954" s="8"/>
    </row>
    <row r="15955" spans="1:4" x14ac:dyDescent="0.25">
      <c r="A15955" s="5"/>
      <c r="C15955" s="7"/>
      <c r="D15955" s="8"/>
    </row>
    <row r="15956" spans="1:4" x14ac:dyDescent="0.25">
      <c r="A15956" s="5"/>
      <c r="C15956" s="7"/>
      <c r="D15956" s="8"/>
    </row>
    <row r="15957" spans="1:4" x14ac:dyDescent="0.25">
      <c r="A15957" s="5"/>
      <c r="C15957" s="7"/>
      <c r="D15957" s="8"/>
    </row>
    <row r="15958" spans="1:4" x14ac:dyDescent="0.25">
      <c r="A15958" s="5"/>
      <c r="C15958" s="7"/>
      <c r="D15958" s="8"/>
    </row>
    <row r="15959" spans="1:4" x14ac:dyDescent="0.25">
      <c r="A15959" s="5"/>
      <c r="C15959" s="7"/>
      <c r="D15959" s="8"/>
    </row>
    <row r="15960" spans="1:4" x14ac:dyDescent="0.25">
      <c r="A15960" s="5"/>
      <c r="C15960" s="7"/>
      <c r="D15960" s="8"/>
    </row>
    <row r="15961" spans="1:4" x14ac:dyDescent="0.25">
      <c r="A15961" s="5"/>
      <c r="C15961" s="7"/>
      <c r="D15961" s="8"/>
    </row>
    <row r="15962" spans="1:4" x14ac:dyDescent="0.25">
      <c r="A15962" s="5"/>
      <c r="C15962" s="7"/>
      <c r="D15962" s="8"/>
    </row>
    <row r="15963" spans="1:4" x14ac:dyDescent="0.25">
      <c r="A15963" s="5"/>
      <c r="C15963" s="7"/>
      <c r="D15963" s="8"/>
    </row>
    <row r="15964" spans="1:4" x14ac:dyDescent="0.25">
      <c r="A15964" s="5"/>
      <c r="C15964" s="7"/>
      <c r="D15964" s="8"/>
    </row>
    <row r="15965" spans="1:4" x14ac:dyDescent="0.25">
      <c r="A15965" s="5"/>
      <c r="C15965" s="7"/>
      <c r="D15965" s="8"/>
    </row>
    <row r="15966" spans="1:4" x14ac:dyDescent="0.25">
      <c r="A15966" s="5"/>
      <c r="C15966" s="7"/>
      <c r="D15966" s="8"/>
    </row>
    <row r="15967" spans="1:4" x14ac:dyDescent="0.25">
      <c r="A15967" s="5"/>
      <c r="C15967" s="7"/>
      <c r="D15967" s="8"/>
    </row>
    <row r="15968" spans="1:4" x14ac:dyDescent="0.25">
      <c r="A15968" s="5"/>
      <c r="C15968" s="7"/>
      <c r="D15968" s="8"/>
    </row>
    <row r="15969" spans="1:4" x14ac:dyDescent="0.25">
      <c r="A15969" s="5"/>
      <c r="C15969" s="7"/>
      <c r="D15969" s="8"/>
    </row>
    <row r="15970" spans="1:4" x14ac:dyDescent="0.25">
      <c r="A15970" s="5"/>
      <c r="C15970" s="7"/>
      <c r="D15970" s="8"/>
    </row>
    <row r="15971" spans="1:4" x14ac:dyDescent="0.25">
      <c r="A15971" s="5"/>
      <c r="C15971" s="7"/>
      <c r="D15971" s="8"/>
    </row>
    <row r="15972" spans="1:4" x14ac:dyDescent="0.25">
      <c r="A15972" s="5"/>
      <c r="C15972" s="7"/>
      <c r="D15972" s="8"/>
    </row>
    <row r="15973" spans="1:4" x14ac:dyDescent="0.25">
      <c r="A15973" s="5"/>
      <c r="C15973" s="7"/>
      <c r="D15973" s="8"/>
    </row>
    <row r="15974" spans="1:4" x14ac:dyDescent="0.25">
      <c r="A15974" s="5"/>
      <c r="C15974" s="7"/>
      <c r="D15974" s="8"/>
    </row>
    <row r="15975" spans="1:4" x14ac:dyDescent="0.25">
      <c r="A15975" s="5"/>
      <c r="C15975" s="7"/>
      <c r="D15975" s="8"/>
    </row>
    <row r="15976" spans="1:4" x14ac:dyDescent="0.25">
      <c r="A15976" s="5"/>
      <c r="C15976" s="7"/>
      <c r="D15976" s="8"/>
    </row>
    <row r="15977" spans="1:4" x14ac:dyDescent="0.25">
      <c r="A15977" s="5"/>
      <c r="C15977" s="7"/>
      <c r="D15977" s="8"/>
    </row>
    <row r="15978" spans="1:4" x14ac:dyDescent="0.25">
      <c r="A15978" s="5"/>
      <c r="C15978" s="7"/>
      <c r="D15978" s="8"/>
    </row>
    <row r="15979" spans="1:4" x14ac:dyDescent="0.25">
      <c r="A15979" s="5"/>
      <c r="C15979" s="7"/>
      <c r="D15979" s="8"/>
    </row>
    <row r="15980" spans="1:4" x14ac:dyDescent="0.25">
      <c r="A15980" s="5"/>
      <c r="C15980" s="7"/>
      <c r="D15980" s="8"/>
    </row>
    <row r="15981" spans="1:4" x14ac:dyDescent="0.25">
      <c r="A15981" s="5"/>
      <c r="C15981" s="7"/>
      <c r="D15981" s="8"/>
    </row>
    <row r="15982" spans="1:4" x14ac:dyDescent="0.25">
      <c r="A15982" s="5"/>
      <c r="C15982" s="7"/>
      <c r="D15982" s="8"/>
    </row>
    <row r="15983" spans="1:4" x14ac:dyDescent="0.25">
      <c r="A15983" s="5"/>
      <c r="C15983" s="7"/>
      <c r="D15983" s="8"/>
    </row>
    <row r="15984" spans="1:4" x14ac:dyDescent="0.25">
      <c r="A15984" s="5"/>
      <c r="C15984" s="7"/>
      <c r="D15984" s="8"/>
    </row>
    <row r="15985" spans="1:4" x14ac:dyDescent="0.25">
      <c r="A15985" s="5"/>
      <c r="C15985" s="7"/>
      <c r="D15985" s="8"/>
    </row>
    <row r="15986" spans="1:4" x14ac:dyDescent="0.25">
      <c r="A15986" s="5"/>
      <c r="C15986" s="7"/>
      <c r="D15986" s="8"/>
    </row>
    <row r="15987" spans="1:4" x14ac:dyDescent="0.25">
      <c r="A15987" s="5"/>
      <c r="C15987" s="7"/>
      <c r="D15987" s="8"/>
    </row>
    <row r="15988" spans="1:4" x14ac:dyDescent="0.25">
      <c r="A15988" s="5"/>
      <c r="C15988" s="7"/>
      <c r="D15988" s="8"/>
    </row>
    <row r="15989" spans="1:4" x14ac:dyDescent="0.25">
      <c r="A15989" s="5"/>
      <c r="C15989" s="7"/>
      <c r="D15989" s="8"/>
    </row>
    <row r="15990" spans="1:4" x14ac:dyDescent="0.25">
      <c r="A15990" s="5"/>
      <c r="C15990" s="7"/>
      <c r="D15990" s="8"/>
    </row>
    <row r="15991" spans="1:4" x14ac:dyDescent="0.25">
      <c r="A15991" s="5"/>
      <c r="C15991" s="7"/>
      <c r="D15991" s="8"/>
    </row>
    <row r="15992" spans="1:4" x14ac:dyDescent="0.25">
      <c r="A15992" s="5"/>
      <c r="C15992" s="7"/>
      <c r="D15992" s="8"/>
    </row>
    <row r="15993" spans="1:4" x14ac:dyDescent="0.25">
      <c r="A15993" s="5"/>
      <c r="C15993" s="7"/>
      <c r="D15993" s="8"/>
    </row>
    <row r="15994" spans="1:4" x14ac:dyDescent="0.25">
      <c r="A15994" s="5"/>
      <c r="C15994" s="7"/>
      <c r="D15994" s="8"/>
    </row>
    <row r="15995" spans="1:4" x14ac:dyDescent="0.25">
      <c r="A15995" s="5"/>
      <c r="C15995" s="7"/>
      <c r="D15995" s="8"/>
    </row>
    <row r="15996" spans="1:4" x14ac:dyDescent="0.25">
      <c r="A15996" s="5"/>
      <c r="C15996" s="7"/>
      <c r="D15996" s="8"/>
    </row>
    <row r="15997" spans="1:4" x14ac:dyDescent="0.25">
      <c r="A15997" s="5"/>
      <c r="C15997" s="7"/>
      <c r="D15997" s="8"/>
    </row>
    <row r="15998" spans="1:4" x14ac:dyDescent="0.25">
      <c r="A15998" s="5"/>
      <c r="C15998" s="7"/>
      <c r="D15998" s="8"/>
    </row>
    <row r="15999" spans="1:4" x14ac:dyDescent="0.25">
      <c r="A15999" s="5"/>
      <c r="C15999" s="7"/>
      <c r="D15999" s="8"/>
    </row>
    <row r="16000" spans="1:4" x14ac:dyDescent="0.25">
      <c r="A16000" s="5"/>
      <c r="C16000" s="7"/>
      <c r="D16000" s="8"/>
    </row>
    <row r="16001" spans="1:4" x14ac:dyDescent="0.25">
      <c r="A16001" s="5"/>
      <c r="C16001" s="7"/>
      <c r="D16001" s="8"/>
    </row>
    <row r="16002" spans="1:4" x14ac:dyDescent="0.25">
      <c r="A16002" s="5"/>
      <c r="C16002" s="7"/>
      <c r="D16002" s="8"/>
    </row>
    <row r="16003" spans="1:4" x14ac:dyDescent="0.25">
      <c r="A16003" s="5"/>
      <c r="C16003" s="7"/>
      <c r="D16003" s="8"/>
    </row>
    <row r="16004" spans="1:4" x14ac:dyDescent="0.25">
      <c r="A16004" s="5"/>
      <c r="C16004" s="7"/>
      <c r="D16004" s="8"/>
    </row>
    <row r="16005" spans="1:4" x14ac:dyDescent="0.25">
      <c r="A16005" s="5"/>
      <c r="C16005" s="7"/>
      <c r="D16005" s="8"/>
    </row>
    <row r="16006" spans="1:4" x14ac:dyDescent="0.25">
      <c r="A16006" s="5"/>
      <c r="C16006" s="7"/>
      <c r="D16006" s="8"/>
    </row>
    <row r="16007" spans="1:4" x14ac:dyDescent="0.25">
      <c r="A16007" s="5"/>
      <c r="C16007" s="7"/>
      <c r="D16007" s="8"/>
    </row>
    <row r="16008" spans="1:4" x14ac:dyDescent="0.25">
      <c r="A16008" s="5"/>
      <c r="C16008" s="7"/>
      <c r="D16008" s="8"/>
    </row>
    <row r="16009" spans="1:4" x14ac:dyDescent="0.25">
      <c r="A16009" s="5"/>
      <c r="C16009" s="7"/>
      <c r="D16009" s="8"/>
    </row>
    <row r="16010" spans="1:4" x14ac:dyDescent="0.25">
      <c r="A16010" s="5"/>
      <c r="C16010" s="7"/>
      <c r="D16010" s="8"/>
    </row>
    <row r="16011" spans="1:4" x14ac:dyDescent="0.25">
      <c r="A16011" s="5"/>
      <c r="C16011" s="7"/>
      <c r="D16011" s="8"/>
    </row>
    <row r="16012" spans="1:4" x14ac:dyDescent="0.25">
      <c r="A16012" s="5"/>
      <c r="C16012" s="7"/>
      <c r="D16012" s="8"/>
    </row>
    <row r="16013" spans="1:4" x14ac:dyDescent="0.25">
      <c r="A16013" s="5"/>
      <c r="C16013" s="7"/>
      <c r="D16013" s="8"/>
    </row>
    <row r="16014" spans="1:4" x14ac:dyDescent="0.25">
      <c r="A16014" s="5"/>
      <c r="C16014" s="7"/>
      <c r="D16014" s="8"/>
    </row>
    <row r="16015" spans="1:4" x14ac:dyDescent="0.25">
      <c r="A16015" s="5"/>
      <c r="C16015" s="7"/>
      <c r="D16015" s="8"/>
    </row>
    <row r="16016" spans="1:4" x14ac:dyDescent="0.25">
      <c r="A16016" s="5"/>
      <c r="C16016" s="7"/>
      <c r="D16016" s="8"/>
    </row>
    <row r="16017" spans="1:4" x14ac:dyDescent="0.25">
      <c r="A16017" s="5"/>
      <c r="C16017" s="7"/>
      <c r="D16017" s="8"/>
    </row>
    <row r="16018" spans="1:4" x14ac:dyDescent="0.25">
      <c r="A16018" s="5"/>
      <c r="C16018" s="7"/>
      <c r="D16018" s="8"/>
    </row>
    <row r="16019" spans="1:4" x14ac:dyDescent="0.25">
      <c r="A16019" s="5"/>
      <c r="C16019" s="7"/>
      <c r="D16019" s="8"/>
    </row>
    <row r="16020" spans="1:4" x14ac:dyDescent="0.25">
      <c r="A16020" s="5"/>
      <c r="C16020" s="7"/>
      <c r="D16020" s="8"/>
    </row>
    <row r="16021" spans="1:4" x14ac:dyDescent="0.25">
      <c r="A16021" s="5"/>
      <c r="C16021" s="7"/>
      <c r="D16021" s="8"/>
    </row>
    <row r="16022" spans="1:4" x14ac:dyDescent="0.25">
      <c r="A16022" s="5"/>
      <c r="C16022" s="7"/>
      <c r="D16022" s="8"/>
    </row>
    <row r="16023" spans="1:4" x14ac:dyDescent="0.25">
      <c r="A16023" s="5"/>
      <c r="C16023" s="7"/>
      <c r="D16023" s="8"/>
    </row>
    <row r="16024" spans="1:4" x14ac:dyDescent="0.25">
      <c r="A16024" s="5"/>
      <c r="C16024" s="7"/>
      <c r="D16024" s="8"/>
    </row>
    <row r="16025" spans="1:4" x14ac:dyDescent="0.25">
      <c r="A16025" s="5"/>
      <c r="C16025" s="7"/>
      <c r="D16025" s="8"/>
    </row>
    <row r="16026" spans="1:4" x14ac:dyDescent="0.25">
      <c r="A16026" s="5"/>
      <c r="C16026" s="7"/>
      <c r="D16026" s="8"/>
    </row>
    <row r="16027" spans="1:4" x14ac:dyDescent="0.25">
      <c r="A16027" s="5"/>
      <c r="C16027" s="7"/>
      <c r="D16027" s="8"/>
    </row>
    <row r="16028" spans="1:4" x14ac:dyDescent="0.25">
      <c r="A16028" s="5"/>
      <c r="C16028" s="7"/>
      <c r="D16028" s="8"/>
    </row>
    <row r="16029" spans="1:4" x14ac:dyDescent="0.25">
      <c r="A16029" s="5"/>
      <c r="C16029" s="7"/>
      <c r="D16029" s="8"/>
    </row>
    <row r="16030" spans="1:4" x14ac:dyDescent="0.25">
      <c r="A16030" s="5"/>
      <c r="C16030" s="7"/>
      <c r="D16030" s="8"/>
    </row>
    <row r="16031" spans="1:4" x14ac:dyDescent="0.25">
      <c r="A16031" s="5"/>
      <c r="C16031" s="7"/>
      <c r="D16031" s="8"/>
    </row>
    <row r="16032" spans="1:4" x14ac:dyDescent="0.25">
      <c r="A16032" s="5"/>
      <c r="C16032" s="7"/>
      <c r="D16032" s="8"/>
    </row>
    <row r="16033" spans="1:4" x14ac:dyDescent="0.25">
      <c r="A16033" s="5"/>
      <c r="C16033" s="7"/>
      <c r="D16033" s="8"/>
    </row>
    <row r="16034" spans="1:4" x14ac:dyDescent="0.25">
      <c r="A16034" s="5"/>
      <c r="C16034" s="7"/>
      <c r="D16034" s="8"/>
    </row>
    <row r="16035" spans="1:4" x14ac:dyDescent="0.25">
      <c r="A16035" s="5"/>
      <c r="C16035" s="7"/>
      <c r="D16035" s="8"/>
    </row>
    <row r="16036" spans="1:4" x14ac:dyDescent="0.25">
      <c r="A16036" s="5"/>
      <c r="C16036" s="7"/>
      <c r="D16036" s="8"/>
    </row>
    <row r="16037" spans="1:4" x14ac:dyDescent="0.25">
      <c r="A16037" s="5"/>
      <c r="C16037" s="7"/>
      <c r="D16037" s="8"/>
    </row>
    <row r="16038" spans="1:4" x14ac:dyDescent="0.25">
      <c r="A16038" s="5"/>
      <c r="C16038" s="7"/>
      <c r="D16038" s="8"/>
    </row>
    <row r="16039" spans="1:4" x14ac:dyDescent="0.25">
      <c r="A16039" s="5"/>
      <c r="C16039" s="7"/>
      <c r="D16039" s="8"/>
    </row>
    <row r="16040" spans="1:4" x14ac:dyDescent="0.25">
      <c r="A16040" s="5"/>
      <c r="C16040" s="7"/>
      <c r="D16040" s="8"/>
    </row>
    <row r="16041" spans="1:4" x14ac:dyDescent="0.25">
      <c r="A16041" s="5"/>
      <c r="C16041" s="7"/>
      <c r="D16041" s="8"/>
    </row>
    <row r="16042" spans="1:4" x14ac:dyDescent="0.25">
      <c r="A16042" s="5"/>
      <c r="C16042" s="7"/>
      <c r="D16042" s="8"/>
    </row>
    <row r="16043" spans="1:4" x14ac:dyDescent="0.25">
      <c r="A16043" s="5"/>
      <c r="C16043" s="7"/>
      <c r="D16043" s="8"/>
    </row>
    <row r="16044" spans="1:4" x14ac:dyDescent="0.25">
      <c r="A16044" s="5"/>
      <c r="C16044" s="7"/>
      <c r="D16044" s="8"/>
    </row>
    <row r="16045" spans="1:4" x14ac:dyDescent="0.25">
      <c r="A16045" s="5"/>
      <c r="C16045" s="7"/>
      <c r="D16045" s="8"/>
    </row>
    <row r="16046" spans="1:4" x14ac:dyDescent="0.25">
      <c r="A16046" s="5"/>
      <c r="C16046" s="7"/>
      <c r="D16046" s="8"/>
    </row>
    <row r="16047" spans="1:4" x14ac:dyDescent="0.25">
      <c r="A16047" s="5"/>
      <c r="C16047" s="7"/>
      <c r="D16047" s="8"/>
    </row>
    <row r="16048" spans="1:4" x14ac:dyDescent="0.25">
      <c r="A16048" s="5"/>
      <c r="C16048" s="7"/>
      <c r="D16048" s="8"/>
    </row>
    <row r="16049" spans="1:4" x14ac:dyDescent="0.25">
      <c r="A16049" s="5"/>
      <c r="C16049" s="7"/>
      <c r="D16049" s="8"/>
    </row>
    <row r="16050" spans="1:4" x14ac:dyDescent="0.25">
      <c r="A16050" s="5"/>
      <c r="C16050" s="7"/>
      <c r="D16050" s="8"/>
    </row>
    <row r="16051" spans="1:4" x14ac:dyDescent="0.25">
      <c r="A16051" s="5"/>
      <c r="C16051" s="7"/>
      <c r="D16051" s="8"/>
    </row>
    <row r="16052" spans="1:4" x14ac:dyDescent="0.25">
      <c r="A16052" s="5"/>
      <c r="C16052" s="7"/>
      <c r="D16052" s="8"/>
    </row>
    <row r="16053" spans="1:4" x14ac:dyDescent="0.25">
      <c r="A16053" s="5"/>
      <c r="C16053" s="7"/>
      <c r="D16053" s="8"/>
    </row>
    <row r="16054" spans="1:4" x14ac:dyDescent="0.25">
      <c r="A16054" s="5"/>
      <c r="C16054" s="7"/>
      <c r="D16054" s="8"/>
    </row>
    <row r="16055" spans="1:4" x14ac:dyDescent="0.25">
      <c r="A16055" s="5"/>
      <c r="C16055" s="7"/>
      <c r="D16055" s="8"/>
    </row>
    <row r="16056" spans="1:4" x14ac:dyDescent="0.25">
      <c r="A16056" s="5"/>
      <c r="C16056" s="7"/>
      <c r="D16056" s="8"/>
    </row>
    <row r="16057" spans="1:4" x14ac:dyDescent="0.25">
      <c r="A16057" s="5"/>
      <c r="C16057" s="7"/>
      <c r="D16057" s="8"/>
    </row>
    <row r="16058" spans="1:4" x14ac:dyDescent="0.25">
      <c r="A16058" s="5"/>
      <c r="C16058" s="7"/>
      <c r="D16058" s="8"/>
    </row>
    <row r="16059" spans="1:4" x14ac:dyDescent="0.25">
      <c r="A16059" s="5"/>
      <c r="C16059" s="7"/>
      <c r="D16059" s="8"/>
    </row>
    <row r="16060" spans="1:4" x14ac:dyDescent="0.25">
      <c r="A16060" s="5"/>
      <c r="C16060" s="7"/>
      <c r="D16060" s="8"/>
    </row>
    <row r="16061" spans="1:4" x14ac:dyDescent="0.25">
      <c r="A16061" s="5"/>
      <c r="C16061" s="7"/>
      <c r="D16061" s="8"/>
    </row>
    <row r="16062" spans="1:4" x14ac:dyDescent="0.25">
      <c r="A16062" s="5"/>
      <c r="C16062" s="7"/>
      <c r="D16062" s="8"/>
    </row>
    <row r="16063" spans="1:4" x14ac:dyDescent="0.25">
      <c r="A16063" s="5"/>
      <c r="C16063" s="7"/>
      <c r="D16063" s="8"/>
    </row>
    <row r="16064" spans="1:4" x14ac:dyDescent="0.25">
      <c r="A16064" s="5"/>
      <c r="C16064" s="7"/>
      <c r="D16064" s="8"/>
    </row>
    <row r="16065" spans="1:4" x14ac:dyDescent="0.25">
      <c r="A16065" s="5"/>
      <c r="C16065" s="7"/>
      <c r="D16065" s="8"/>
    </row>
    <row r="16066" spans="1:4" x14ac:dyDescent="0.25">
      <c r="A16066" s="5"/>
      <c r="C16066" s="7"/>
      <c r="D16066" s="8"/>
    </row>
    <row r="16067" spans="1:4" x14ac:dyDescent="0.25">
      <c r="A16067" s="5"/>
      <c r="C16067" s="7"/>
      <c r="D16067" s="8"/>
    </row>
    <row r="16068" spans="1:4" x14ac:dyDescent="0.25">
      <c r="A16068" s="5"/>
      <c r="C16068" s="7"/>
      <c r="D16068" s="8"/>
    </row>
    <row r="16069" spans="1:4" x14ac:dyDescent="0.25">
      <c r="A16069" s="5"/>
      <c r="C16069" s="7"/>
      <c r="D16069" s="8"/>
    </row>
    <row r="16070" spans="1:4" x14ac:dyDescent="0.25">
      <c r="A16070" s="5"/>
      <c r="C16070" s="7"/>
      <c r="D16070" s="8"/>
    </row>
    <row r="16071" spans="1:4" x14ac:dyDescent="0.25">
      <c r="A16071" s="5"/>
      <c r="C16071" s="7"/>
      <c r="D16071" s="8"/>
    </row>
    <row r="16072" spans="1:4" x14ac:dyDescent="0.25">
      <c r="A16072" s="5"/>
      <c r="C16072" s="7"/>
      <c r="D16072" s="8"/>
    </row>
    <row r="16073" spans="1:4" x14ac:dyDescent="0.25">
      <c r="A16073" s="5"/>
      <c r="C16073" s="7"/>
      <c r="D16073" s="8"/>
    </row>
    <row r="16074" spans="1:4" x14ac:dyDescent="0.25">
      <c r="A16074" s="5"/>
      <c r="C16074" s="7"/>
      <c r="D16074" s="8"/>
    </row>
    <row r="16075" spans="1:4" x14ac:dyDescent="0.25">
      <c r="A16075" s="5"/>
      <c r="C16075" s="7"/>
      <c r="D16075" s="8"/>
    </row>
    <row r="16076" spans="1:4" x14ac:dyDescent="0.25">
      <c r="A16076" s="5"/>
      <c r="C16076" s="7"/>
      <c r="D16076" s="8"/>
    </row>
    <row r="16077" spans="1:4" x14ac:dyDescent="0.25">
      <c r="A16077" s="5"/>
      <c r="C16077" s="7"/>
      <c r="D16077" s="8"/>
    </row>
    <row r="16078" spans="1:4" x14ac:dyDescent="0.25">
      <c r="A16078" s="5"/>
      <c r="C16078" s="7"/>
      <c r="D16078" s="8"/>
    </row>
    <row r="16079" spans="1:4" x14ac:dyDescent="0.25">
      <c r="A16079" s="5"/>
      <c r="C16079" s="7"/>
      <c r="D16079" s="8"/>
    </row>
    <row r="16080" spans="1:4" x14ac:dyDescent="0.25">
      <c r="A16080" s="5"/>
      <c r="C16080" s="7"/>
      <c r="D16080" s="8"/>
    </row>
    <row r="16081" spans="1:4" x14ac:dyDescent="0.25">
      <c r="A16081" s="5"/>
      <c r="C16081" s="7"/>
      <c r="D16081" s="8"/>
    </row>
    <row r="16082" spans="1:4" x14ac:dyDescent="0.25">
      <c r="A16082" s="5"/>
      <c r="C16082" s="7"/>
      <c r="D16082" s="8"/>
    </row>
    <row r="16083" spans="1:4" x14ac:dyDescent="0.25">
      <c r="A16083" s="5"/>
      <c r="C16083" s="7"/>
      <c r="D16083" s="8"/>
    </row>
    <row r="16084" spans="1:4" x14ac:dyDescent="0.25">
      <c r="A16084" s="5"/>
      <c r="C16084" s="7"/>
      <c r="D16084" s="8"/>
    </row>
    <row r="16085" spans="1:4" x14ac:dyDescent="0.25">
      <c r="A16085" s="5"/>
      <c r="C16085" s="7"/>
      <c r="D16085" s="8"/>
    </row>
    <row r="16086" spans="1:4" x14ac:dyDescent="0.25">
      <c r="A16086" s="5"/>
      <c r="C16086" s="7"/>
      <c r="D16086" s="8"/>
    </row>
    <row r="16087" spans="1:4" x14ac:dyDescent="0.25">
      <c r="A16087" s="5"/>
      <c r="C16087" s="7"/>
      <c r="D16087" s="8"/>
    </row>
    <row r="16088" spans="1:4" x14ac:dyDescent="0.25">
      <c r="A16088" s="5"/>
      <c r="C16088" s="7"/>
      <c r="D16088" s="8"/>
    </row>
    <row r="16089" spans="1:4" x14ac:dyDescent="0.25">
      <c r="A16089" s="5"/>
      <c r="C16089" s="7"/>
      <c r="D16089" s="8"/>
    </row>
    <row r="16090" spans="1:4" x14ac:dyDescent="0.25">
      <c r="A16090" s="5"/>
      <c r="C16090" s="7"/>
      <c r="D16090" s="8"/>
    </row>
    <row r="16091" spans="1:4" x14ac:dyDescent="0.25">
      <c r="A16091" s="5"/>
      <c r="C16091" s="7"/>
      <c r="D16091" s="8"/>
    </row>
    <row r="16092" spans="1:4" x14ac:dyDescent="0.25">
      <c r="A16092" s="5"/>
      <c r="C16092" s="7"/>
      <c r="D16092" s="8"/>
    </row>
    <row r="16093" spans="1:4" x14ac:dyDescent="0.25">
      <c r="A16093" s="5"/>
      <c r="C16093" s="7"/>
      <c r="D16093" s="8"/>
    </row>
    <row r="16094" spans="1:4" x14ac:dyDescent="0.25">
      <c r="A16094" s="5"/>
      <c r="C16094" s="7"/>
      <c r="D16094" s="8"/>
    </row>
    <row r="16095" spans="1:4" x14ac:dyDescent="0.25">
      <c r="A16095" s="5"/>
      <c r="C16095" s="7"/>
      <c r="D16095" s="8"/>
    </row>
    <row r="16096" spans="1:4" x14ac:dyDescent="0.25">
      <c r="A16096" s="5"/>
      <c r="C16096" s="7"/>
      <c r="D16096" s="8"/>
    </row>
    <row r="16097" spans="1:4" x14ac:dyDescent="0.25">
      <c r="A16097" s="5"/>
      <c r="C16097" s="7"/>
      <c r="D16097" s="8"/>
    </row>
    <row r="16098" spans="1:4" x14ac:dyDescent="0.25">
      <c r="A16098" s="5"/>
      <c r="C16098" s="7"/>
      <c r="D16098" s="8"/>
    </row>
    <row r="16099" spans="1:4" x14ac:dyDescent="0.25">
      <c r="A16099" s="5"/>
      <c r="C16099" s="7"/>
      <c r="D16099" s="8"/>
    </row>
    <row r="16100" spans="1:4" x14ac:dyDescent="0.25">
      <c r="A16100" s="5"/>
      <c r="C16100" s="7"/>
      <c r="D16100" s="8"/>
    </row>
    <row r="16101" spans="1:4" x14ac:dyDescent="0.25">
      <c r="A16101" s="5"/>
      <c r="C16101" s="7"/>
      <c r="D16101" s="8"/>
    </row>
    <row r="16102" spans="1:4" x14ac:dyDescent="0.25">
      <c r="A16102" s="5"/>
      <c r="C16102" s="7"/>
      <c r="D16102" s="8"/>
    </row>
    <row r="16103" spans="1:4" x14ac:dyDescent="0.25">
      <c r="A16103" s="5"/>
      <c r="C16103" s="7"/>
      <c r="D16103" s="8"/>
    </row>
    <row r="16104" spans="1:4" x14ac:dyDescent="0.25">
      <c r="A16104" s="5"/>
      <c r="C16104" s="7"/>
      <c r="D16104" s="8"/>
    </row>
    <row r="16105" spans="1:4" x14ac:dyDescent="0.25">
      <c r="A16105" s="5"/>
      <c r="C16105" s="7"/>
      <c r="D16105" s="8"/>
    </row>
    <row r="16106" spans="1:4" x14ac:dyDescent="0.25">
      <c r="A16106" s="5"/>
      <c r="C16106" s="7"/>
      <c r="D16106" s="8"/>
    </row>
    <row r="16107" spans="1:4" x14ac:dyDescent="0.25">
      <c r="A16107" s="5"/>
      <c r="C16107" s="7"/>
      <c r="D16107" s="8"/>
    </row>
    <row r="16108" spans="1:4" x14ac:dyDescent="0.25">
      <c r="A16108" s="5"/>
      <c r="C16108" s="7"/>
      <c r="D16108" s="8"/>
    </row>
    <row r="16109" spans="1:4" x14ac:dyDescent="0.25">
      <c r="A16109" s="5"/>
      <c r="C16109" s="7"/>
      <c r="D16109" s="8"/>
    </row>
    <row r="16110" spans="1:4" x14ac:dyDescent="0.25">
      <c r="A16110" s="5"/>
      <c r="C16110" s="7"/>
      <c r="D16110" s="8"/>
    </row>
    <row r="16111" spans="1:4" x14ac:dyDescent="0.25">
      <c r="A16111" s="5"/>
      <c r="C16111" s="7"/>
      <c r="D16111" s="8"/>
    </row>
    <row r="16112" spans="1:4" x14ac:dyDescent="0.25">
      <c r="A16112" s="5"/>
      <c r="C16112" s="7"/>
      <c r="D16112" s="8"/>
    </row>
    <row r="16113" spans="1:4" x14ac:dyDescent="0.25">
      <c r="A16113" s="5"/>
      <c r="C16113" s="7"/>
      <c r="D16113" s="8"/>
    </row>
    <row r="16114" spans="1:4" x14ac:dyDescent="0.25">
      <c r="A16114" s="5"/>
      <c r="C16114" s="7"/>
      <c r="D16114" s="8"/>
    </row>
    <row r="16115" spans="1:4" x14ac:dyDescent="0.25">
      <c r="A16115" s="5"/>
      <c r="C16115" s="7"/>
      <c r="D16115" s="8"/>
    </row>
    <row r="16116" spans="1:4" x14ac:dyDescent="0.25">
      <c r="A16116" s="5"/>
      <c r="C16116" s="7"/>
      <c r="D16116" s="8"/>
    </row>
    <row r="16117" spans="1:4" x14ac:dyDescent="0.25">
      <c r="A16117" s="5"/>
      <c r="C16117" s="7"/>
      <c r="D16117" s="8"/>
    </row>
    <row r="16118" spans="1:4" x14ac:dyDescent="0.25">
      <c r="A16118" s="5"/>
      <c r="C16118" s="7"/>
      <c r="D16118" s="8"/>
    </row>
    <row r="16119" spans="1:4" x14ac:dyDescent="0.25">
      <c r="A16119" s="5"/>
      <c r="C16119" s="7"/>
      <c r="D16119" s="8"/>
    </row>
    <row r="16120" spans="1:4" x14ac:dyDescent="0.25">
      <c r="A16120" s="5"/>
      <c r="C16120" s="7"/>
      <c r="D16120" s="8"/>
    </row>
    <row r="16121" spans="1:4" x14ac:dyDescent="0.25">
      <c r="A16121" s="5"/>
      <c r="C16121" s="7"/>
      <c r="D16121" s="8"/>
    </row>
    <row r="16122" spans="1:4" x14ac:dyDescent="0.25">
      <c r="A16122" s="5"/>
      <c r="C16122" s="7"/>
      <c r="D16122" s="8"/>
    </row>
    <row r="16123" spans="1:4" x14ac:dyDescent="0.25">
      <c r="A16123" s="5"/>
      <c r="C16123" s="7"/>
      <c r="D16123" s="8"/>
    </row>
    <row r="16124" spans="1:4" x14ac:dyDescent="0.25">
      <c r="A16124" s="5"/>
      <c r="C16124" s="7"/>
      <c r="D16124" s="8"/>
    </row>
    <row r="16125" spans="1:4" x14ac:dyDescent="0.25">
      <c r="A16125" s="5"/>
      <c r="C16125" s="7"/>
      <c r="D16125" s="8"/>
    </row>
    <row r="16126" spans="1:4" x14ac:dyDescent="0.25">
      <c r="A16126" s="5"/>
      <c r="C16126" s="7"/>
      <c r="D16126" s="8"/>
    </row>
    <row r="16127" spans="1:4" x14ac:dyDescent="0.25">
      <c r="A16127" s="5"/>
      <c r="C16127" s="7"/>
      <c r="D16127" s="8"/>
    </row>
    <row r="16128" spans="1:4" x14ac:dyDescent="0.25">
      <c r="A16128" s="5"/>
      <c r="C16128" s="7"/>
      <c r="D16128" s="8"/>
    </row>
    <row r="16129" spans="1:4" x14ac:dyDescent="0.25">
      <c r="A16129" s="5"/>
      <c r="C16129" s="7"/>
      <c r="D16129" s="8"/>
    </row>
    <row r="16130" spans="1:4" x14ac:dyDescent="0.25">
      <c r="A16130" s="5"/>
      <c r="C16130" s="7"/>
      <c r="D16130" s="8"/>
    </row>
    <row r="16131" spans="1:4" x14ac:dyDescent="0.25">
      <c r="A16131" s="5"/>
      <c r="C16131" s="7"/>
      <c r="D16131" s="8"/>
    </row>
    <row r="16132" spans="1:4" x14ac:dyDescent="0.25">
      <c r="A16132" s="5"/>
      <c r="C16132" s="7"/>
      <c r="D16132" s="8"/>
    </row>
    <row r="16133" spans="1:4" x14ac:dyDescent="0.25">
      <c r="A16133" s="5"/>
      <c r="C16133" s="7"/>
      <c r="D16133" s="8"/>
    </row>
    <row r="16134" spans="1:4" x14ac:dyDescent="0.25">
      <c r="A16134" s="5"/>
      <c r="C16134" s="7"/>
      <c r="D16134" s="8"/>
    </row>
    <row r="16135" spans="1:4" x14ac:dyDescent="0.25">
      <c r="A16135" s="5"/>
      <c r="C16135" s="7"/>
      <c r="D16135" s="8"/>
    </row>
    <row r="16136" spans="1:4" x14ac:dyDescent="0.25">
      <c r="A16136" s="5"/>
      <c r="C16136" s="7"/>
      <c r="D16136" s="8"/>
    </row>
    <row r="16137" spans="1:4" x14ac:dyDescent="0.25">
      <c r="A16137" s="5"/>
      <c r="C16137" s="7"/>
      <c r="D16137" s="8"/>
    </row>
    <row r="16138" spans="1:4" x14ac:dyDescent="0.25">
      <c r="A16138" s="5"/>
      <c r="C16138" s="7"/>
      <c r="D16138" s="8"/>
    </row>
    <row r="16139" spans="1:4" x14ac:dyDescent="0.25">
      <c r="A16139" s="5"/>
      <c r="C16139" s="7"/>
      <c r="D16139" s="8"/>
    </row>
    <row r="16140" spans="1:4" x14ac:dyDescent="0.25">
      <c r="A16140" s="5"/>
      <c r="C16140" s="7"/>
      <c r="D16140" s="8"/>
    </row>
    <row r="16141" spans="1:4" x14ac:dyDescent="0.25">
      <c r="A16141" s="5"/>
      <c r="C16141" s="7"/>
      <c r="D16141" s="8"/>
    </row>
    <row r="16142" spans="1:4" x14ac:dyDescent="0.25">
      <c r="A16142" s="5"/>
      <c r="C16142" s="7"/>
      <c r="D16142" s="8"/>
    </row>
    <row r="16143" spans="1:4" x14ac:dyDescent="0.25">
      <c r="A16143" s="5"/>
      <c r="C16143" s="7"/>
      <c r="D16143" s="8"/>
    </row>
    <row r="16144" spans="1:4" x14ac:dyDescent="0.25">
      <c r="A16144" s="5"/>
      <c r="C16144" s="7"/>
      <c r="D16144" s="8"/>
    </row>
    <row r="16145" spans="1:4" x14ac:dyDescent="0.25">
      <c r="A16145" s="5"/>
      <c r="C16145" s="7"/>
      <c r="D16145" s="8"/>
    </row>
    <row r="16146" spans="1:4" x14ac:dyDescent="0.25">
      <c r="A16146" s="5"/>
      <c r="C16146" s="7"/>
      <c r="D16146" s="8"/>
    </row>
    <row r="16147" spans="1:4" x14ac:dyDescent="0.25">
      <c r="A16147" s="5"/>
      <c r="C16147" s="7"/>
      <c r="D16147" s="8"/>
    </row>
    <row r="16148" spans="1:4" x14ac:dyDescent="0.25">
      <c r="A16148" s="5"/>
      <c r="C16148" s="7"/>
      <c r="D16148" s="8"/>
    </row>
    <row r="16149" spans="1:4" x14ac:dyDescent="0.25">
      <c r="A16149" s="5"/>
      <c r="C16149" s="7"/>
      <c r="D16149" s="8"/>
    </row>
    <row r="16150" spans="1:4" x14ac:dyDescent="0.25">
      <c r="A16150" s="5"/>
      <c r="C16150" s="7"/>
      <c r="D16150" s="8"/>
    </row>
    <row r="16151" spans="1:4" x14ac:dyDescent="0.25">
      <c r="A16151" s="5"/>
      <c r="C16151" s="7"/>
      <c r="D16151" s="8"/>
    </row>
    <row r="16152" spans="1:4" x14ac:dyDescent="0.25">
      <c r="A16152" s="5"/>
      <c r="C16152" s="7"/>
      <c r="D16152" s="8"/>
    </row>
    <row r="16153" spans="1:4" x14ac:dyDescent="0.25">
      <c r="A16153" s="5"/>
      <c r="C16153" s="7"/>
      <c r="D16153" s="8"/>
    </row>
    <row r="16154" spans="1:4" x14ac:dyDescent="0.25">
      <c r="A16154" s="5"/>
      <c r="C16154" s="7"/>
      <c r="D16154" s="8"/>
    </row>
    <row r="16155" spans="1:4" x14ac:dyDescent="0.25">
      <c r="A16155" s="5"/>
      <c r="C16155" s="7"/>
      <c r="D16155" s="8"/>
    </row>
    <row r="16156" spans="1:4" x14ac:dyDescent="0.25">
      <c r="A16156" s="5"/>
      <c r="C16156" s="7"/>
      <c r="D16156" s="8"/>
    </row>
    <row r="16157" spans="1:4" x14ac:dyDescent="0.25">
      <c r="A16157" s="5"/>
      <c r="C16157" s="7"/>
      <c r="D16157" s="8"/>
    </row>
    <row r="16158" spans="1:4" x14ac:dyDescent="0.25">
      <c r="A16158" s="5"/>
      <c r="C16158" s="7"/>
      <c r="D16158" s="8"/>
    </row>
    <row r="16159" spans="1:4" x14ac:dyDescent="0.25">
      <c r="A16159" s="5"/>
      <c r="C16159" s="7"/>
      <c r="D16159" s="8"/>
    </row>
    <row r="16160" spans="1:4" x14ac:dyDescent="0.25">
      <c r="A16160" s="5"/>
      <c r="C16160" s="7"/>
      <c r="D16160" s="8"/>
    </row>
    <row r="16161" spans="1:4" x14ac:dyDescent="0.25">
      <c r="A16161" s="5"/>
      <c r="C16161" s="7"/>
      <c r="D16161" s="8"/>
    </row>
    <row r="16162" spans="1:4" x14ac:dyDescent="0.25">
      <c r="A16162" s="5"/>
      <c r="C16162" s="7"/>
      <c r="D16162" s="8"/>
    </row>
    <row r="16163" spans="1:4" x14ac:dyDescent="0.25">
      <c r="A16163" s="5"/>
      <c r="C16163" s="7"/>
      <c r="D16163" s="8"/>
    </row>
    <row r="16164" spans="1:4" x14ac:dyDescent="0.25">
      <c r="A16164" s="5"/>
      <c r="C16164" s="7"/>
      <c r="D16164" s="8"/>
    </row>
    <row r="16165" spans="1:4" x14ac:dyDescent="0.25">
      <c r="A16165" s="5"/>
      <c r="C16165" s="7"/>
      <c r="D16165" s="8"/>
    </row>
    <row r="16166" spans="1:4" x14ac:dyDescent="0.25">
      <c r="A16166" s="5"/>
      <c r="C16166" s="7"/>
      <c r="D16166" s="8"/>
    </row>
    <row r="16167" spans="1:4" x14ac:dyDescent="0.25">
      <c r="A16167" s="5"/>
      <c r="C16167" s="7"/>
      <c r="D16167" s="8"/>
    </row>
    <row r="16168" spans="1:4" x14ac:dyDescent="0.25">
      <c r="A16168" s="5"/>
      <c r="C16168" s="7"/>
      <c r="D16168" s="8"/>
    </row>
    <row r="16169" spans="1:4" x14ac:dyDescent="0.25">
      <c r="A16169" s="5"/>
      <c r="C16169" s="7"/>
      <c r="D16169" s="8"/>
    </row>
    <row r="16170" spans="1:4" x14ac:dyDescent="0.25">
      <c r="A16170" s="5"/>
      <c r="C16170" s="7"/>
      <c r="D16170" s="8"/>
    </row>
    <row r="16171" spans="1:4" x14ac:dyDescent="0.25">
      <c r="A16171" s="5"/>
      <c r="C16171" s="7"/>
      <c r="D16171" s="8"/>
    </row>
    <row r="16172" spans="1:4" x14ac:dyDescent="0.25">
      <c r="A16172" s="5"/>
      <c r="C16172" s="7"/>
      <c r="D16172" s="8"/>
    </row>
    <row r="16173" spans="1:4" x14ac:dyDescent="0.25">
      <c r="A16173" s="5"/>
      <c r="C16173" s="7"/>
      <c r="D16173" s="8"/>
    </row>
    <row r="16174" spans="1:4" x14ac:dyDescent="0.25">
      <c r="A16174" s="5"/>
      <c r="C16174" s="7"/>
      <c r="D16174" s="8"/>
    </row>
    <row r="16175" spans="1:4" x14ac:dyDescent="0.25">
      <c r="A16175" s="5"/>
      <c r="C16175" s="7"/>
      <c r="D16175" s="8"/>
    </row>
    <row r="16176" spans="1:4" x14ac:dyDescent="0.25">
      <c r="A16176" s="5"/>
      <c r="C16176" s="7"/>
      <c r="D16176" s="8"/>
    </row>
    <row r="16177" spans="1:4" x14ac:dyDescent="0.25">
      <c r="A16177" s="5"/>
      <c r="C16177" s="7"/>
      <c r="D16177" s="8"/>
    </row>
    <row r="16178" spans="1:4" x14ac:dyDescent="0.25">
      <c r="A16178" s="5"/>
      <c r="C16178" s="7"/>
      <c r="D16178" s="8"/>
    </row>
    <row r="16179" spans="1:4" x14ac:dyDescent="0.25">
      <c r="A16179" s="5"/>
      <c r="C16179" s="7"/>
      <c r="D16179" s="8"/>
    </row>
    <row r="16180" spans="1:4" x14ac:dyDescent="0.25">
      <c r="A16180" s="5"/>
      <c r="C16180" s="7"/>
      <c r="D16180" s="8"/>
    </row>
    <row r="16181" spans="1:4" x14ac:dyDescent="0.25">
      <c r="A16181" s="5"/>
      <c r="C16181" s="7"/>
      <c r="D16181" s="8"/>
    </row>
    <row r="16182" spans="1:4" x14ac:dyDescent="0.25">
      <c r="A16182" s="5"/>
      <c r="C16182" s="7"/>
      <c r="D16182" s="8"/>
    </row>
    <row r="16183" spans="1:4" x14ac:dyDescent="0.25">
      <c r="A16183" s="5"/>
      <c r="C16183" s="7"/>
      <c r="D16183" s="8"/>
    </row>
    <row r="16184" spans="1:4" x14ac:dyDescent="0.25">
      <c r="A16184" s="5"/>
      <c r="C16184" s="7"/>
      <c r="D16184" s="8"/>
    </row>
    <row r="16185" spans="1:4" x14ac:dyDescent="0.25">
      <c r="A16185" s="5"/>
      <c r="C16185" s="7"/>
      <c r="D16185" s="8"/>
    </row>
    <row r="16186" spans="1:4" x14ac:dyDescent="0.25">
      <c r="A16186" s="5"/>
      <c r="C16186" s="7"/>
      <c r="D16186" s="8"/>
    </row>
    <row r="16187" spans="1:4" x14ac:dyDescent="0.25">
      <c r="A16187" s="5"/>
      <c r="C16187" s="7"/>
      <c r="D16187" s="8"/>
    </row>
    <row r="16188" spans="1:4" x14ac:dyDescent="0.25">
      <c r="A16188" s="5"/>
      <c r="C16188" s="7"/>
      <c r="D16188" s="8"/>
    </row>
    <row r="16189" spans="1:4" x14ac:dyDescent="0.25">
      <c r="A16189" s="5"/>
      <c r="C16189" s="7"/>
      <c r="D16189" s="8"/>
    </row>
    <row r="16190" spans="1:4" x14ac:dyDescent="0.25">
      <c r="A16190" s="5"/>
      <c r="C16190" s="7"/>
      <c r="D16190" s="8"/>
    </row>
    <row r="16191" spans="1:4" x14ac:dyDescent="0.25">
      <c r="A16191" s="5"/>
      <c r="C16191" s="7"/>
      <c r="D16191" s="8"/>
    </row>
    <row r="16192" spans="1:4" x14ac:dyDescent="0.25">
      <c r="A16192" s="5"/>
      <c r="C16192" s="7"/>
      <c r="D16192" s="8"/>
    </row>
    <row r="16193" spans="1:4" x14ac:dyDescent="0.25">
      <c r="A16193" s="5"/>
      <c r="C16193" s="7"/>
      <c r="D16193" s="8"/>
    </row>
    <row r="16194" spans="1:4" x14ac:dyDescent="0.25">
      <c r="A16194" s="5"/>
      <c r="C16194" s="7"/>
      <c r="D16194" s="8"/>
    </row>
    <row r="16195" spans="1:4" x14ac:dyDescent="0.25">
      <c r="A16195" s="5"/>
      <c r="C16195" s="7"/>
      <c r="D16195" s="8"/>
    </row>
    <row r="16196" spans="1:4" x14ac:dyDescent="0.25">
      <c r="A16196" s="5"/>
      <c r="C16196" s="7"/>
      <c r="D16196" s="8"/>
    </row>
    <row r="16197" spans="1:4" x14ac:dyDescent="0.25">
      <c r="A16197" s="5"/>
      <c r="C16197" s="7"/>
      <c r="D16197" s="8"/>
    </row>
    <row r="16198" spans="1:4" x14ac:dyDescent="0.25">
      <c r="A16198" s="5"/>
      <c r="C16198" s="7"/>
      <c r="D16198" s="8"/>
    </row>
    <row r="16199" spans="1:4" x14ac:dyDescent="0.25">
      <c r="A16199" s="5"/>
      <c r="C16199" s="7"/>
      <c r="D16199" s="8"/>
    </row>
    <row r="16200" spans="1:4" x14ac:dyDescent="0.25">
      <c r="A16200" s="5"/>
      <c r="C16200" s="7"/>
      <c r="D16200" s="8"/>
    </row>
    <row r="16201" spans="1:4" x14ac:dyDescent="0.25">
      <c r="A16201" s="5"/>
      <c r="C16201" s="7"/>
      <c r="D16201" s="8"/>
    </row>
    <row r="16202" spans="1:4" x14ac:dyDescent="0.25">
      <c r="A16202" s="5"/>
      <c r="C16202" s="7"/>
      <c r="D16202" s="8"/>
    </row>
    <row r="16203" spans="1:4" x14ac:dyDescent="0.25">
      <c r="A16203" s="5"/>
      <c r="C16203" s="7"/>
      <c r="D16203" s="8"/>
    </row>
    <row r="16204" spans="1:4" x14ac:dyDescent="0.25">
      <c r="A16204" s="5"/>
      <c r="C16204" s="7"/>
      <c r="D16204" s="8"/>
    </row>
    <row r="16205" spans="1:4" x14ac:dyDescent="0.25">
      <c r="A16205" s="5"/>
      <c r="C16205" s="7"/>
      <c r="D16205" s="8"/>
    </row>
    <row r="16206" spans="1:4" x14ac:dyDescent="0.25">
      <c r="A16206" s="5"/>
      <c r="C16206" s="7"/>
      <c r="D16206" s="8"/>
    </row>
    <row r="16207" spans="1:4" x14ac:dyDescent="0.25">
      <c r="A16207" s="5"/>
      <c r="C16207" s="7"/>
      <c r="D16207" s="8"/>
    </row>
    <row r="16208" spans="1:4" x14ac:dyDescent="0.25">
      <c r="A16208" s="5"/>
      <c r="C16208" s="7"/>
      <c r="D16208" s="8"/>
    </row>
    <row r="16209" spans="1:4" x14ac:dyDescent="0.25">
      <c r="A16209" s="5"/>
      <c r="C16209" s="7"/>
      <c r="D16209" s="8"/>
    </row>
    <row r="16210" spans="1:4" x14ac:dyDescent="0.25">
      <c r="A16210" s="5"/>
      <c r="C16210" s="7"/>
      <c r="D16210" s="8"/>
    </row>
    <row r="16211" spans="1:4" x14ac:dyDescent="0.25">
      <c r="A16211" s="5"/>
      <c r="C16211" s="7"/>
      <c r="D16211" s="8"/>
    </row>
    <row r="16212" spans="1:4" x14ac:dyDescent="0.25">
      <c r="A16212" s="5"/>
      <c r="C16212" s="7"/>
      <c r="D16212" s="8"/>
    </row>
    <row r="16213" spans="1:4" x14ac:dyDescent="0.25">
      <c r="A16213" s="5"/>
      <c r="C16213" s="7"/>
      <c r="D16213" s="8"/>
    </row>
    <row r="16214" spans="1:4" x14ac:dyDescent="0.25">
      <c r="A16214" s="5"/>
      <c r="C16214" s="7"/>
      <c r="D16214" s="8"/>
    </row>
    <row r="16215" spans="1:4" x14ac:dyDescent="0.25">
      <c r="A16215" s="5"/>
      <c r="C16215" s="7"/>
      <c r="D16215" s="8"/>
    </row>
    <row r="16216" spans="1:4" x14ac:dyDescent="0.25">
      <c r="A16216" s="5"/>
      <c r="C16216" s="7"/>
      <c r="D16216" s="8"/>
    </row>
    <row r="16217" spans="1:4" x14ac:dyDescent="0.25">
      <c r="A16217" s="5"/>
      <c r="C16217" s="7"/>
      <c r="D16217" s="8"/>
    </row>
    <row r="16218" spans="1:4" x14ac:dyDescent="0.25">
      <c r="A16218" s="5"/>
      <c r="C16218" s="7"/>
      <c r="D16218" s="8"/>
    </row>
    <row r="16219" spans="1:4" x14ac:dyDescent="0.25">
      <c r="A16219" s="5"/>
      <c r="C16219" s="7"/>
      <c r="D16219" s="8"/>
    </row>
    <row r="16220" spans="1:4" x14ac:dyDescent="0.25">
      <c r="A16220" s="5"/>
      <c r="C16220" s="7"/>
      <c r="D16220" s="8"/>
    </row>
    <row r="16221" spans="1:4" x14ac:dyDescent="0.25">
      <c r="A16221" s="5"/>
      <c r="C16221" s="7"/>
      <c r="D16221" s="8"/>
    </row>
    <row r="16222" spans="1:4" x14ac:dyDescent="0.25">
      <c r="A16222" s="5"/>
      <c r="C16222" s="7"/>
      <c r="D16222" s="8"/>
    </row>
    <row r="16223" spans="1:4" x14ac:dyDescent="0.25">
      <c r="A16223" s="5"/>
      <c r="C16223" s="7"/>
      <c r="D16223" s="8"/>
    </row>
    <row r="16224" spans="1:4" x14ac:dyDescent="0.25">
      <c r="A16224" s="5"/>
      <c r="C16224" s="7"/>
      <c r="D16224" s="8"/>
    </row>
    <row r="16225" spans="1:4" x14ac:dyDescent="0.25">
      <c r="A16225" s="5"/>
      <c r="C16225" s="7"/>
      <c r="D16225" s="8"/>
    </row>
    <row r="16226" spans="1:4" x14ac:dyDescent="0.25">
      <c r="A16226" s="5"/>
      <c r="C16226" s="7"/>
      <c r="D16226" s="8"/>
    </row>
    <row r="16227" spans="1:4" x14ac:dyDescent="0.25">
      <c r="A16227" s="5"/>
      <c r="C16227" s="7"/>
      <c r="D16227" s="8"/>
    </row>
    <row r="16228" spans="1:4" x14ac:dyDescent="0.25">
      <c r="A16228" s="5"/>
      <c r="C16228" s="7"/>
      <c r="D16228" s="8"/>
    </row>
    <row r="16229" spans="1:4" x14ac:dyDescent="0.25">
      <c r="A16229" s="5"/>
      <c r="C16229" s="7"/>
      <c r="D16229" s="8"/>
    </row>
    <row r="16230" spans="1:4" x14ac:dyDescent="0.25">
      <c r="A16230" s="5"/>
      <c r="C16230" s="7"/>
      <c r="D16230" s="8"/>
    </row>
    <row r="16231" spans="1:4" x14ac:dyDescent="0.25">
      <c r="A16231" s="5"/>
      <c r="C16231" s="7"/>
      <c r="D16231" s="8"/>
    </row>
    <row r="16232" spans="1:4" x14ac:dyDescent="0.25">
      <c r="A16232" s="5"/>
      <c r="C16232" s="7"/>
      <c r="D16232" s="8"/>
    </row>
    <row r="16233" spans="1:4" x14ac:dyDescent="0.25">
      <c r="A16233" s="5"/>
      <c r="C16233" s="7"/>
      <c r="D16233" s="8"/>
    </row>
    <row r="16234" spans="1:4" x14ac:dyDescent="0.25">
      <c r="A16234" s="5"/>
      <c r="C16234" s="7"/>
      <c r="D16234" s="8"/>
    </row>
    <row r="16235" spans="1:4" x14ac:dyDescent="0.25">
      <c r="A16235" s="5"/>
      <c r="C16235" s="7"/>
      <c r="D16235" s="8"/>
    </row>
    <row r="16236" spans="1:4" x14ac:dyDescent="0.25">
      <c r="A16236" s="5"/>
      <c r="C16236" s="7"/>
      <c r="D16236" s="8"/>
    </row>
    <row r="16237" spans="1:4" x14ac:dyDescent="0.25">
      <c r="A16237" s="5"/>
      <c r="C16237" s="7"/>
      <c r="D16237" s="8"/>
    </row>
    <row r="16238" spans="1:4" x14ac:dyDescent="0.25">
      <c r="A16238" s="5"/>
      <c r="C16238" s="7"/>
      <c r="D16238" s="8"/>
    </row>
    <row r="16239" spans="1:4" x14ac:dyDescent="0.25">
      <c r="A16239" s="5"/>
      <c r="C16239" s="7"/>
      <c r="D16239" s="8"/>
    </row>
    <row r="16240" spans="1:4" x14ac:dyDescent="0.25">
      <c r="A16240" s="5"/>
      <c r="C16240" s="7"/>
      <c r="D16240" s="8"/>
    </row>
    <row r="16241" spans="1:4" x14ac:dyDescent="0.25">
      <c r="A16241" s="5"/>
      <c r="C16241" s="7"/>
      <c r="D16241" s="8"/>
    </row>
    <row r="16242" spans="1:4" x14ac:dyDescent="0.25">
      <c r="A16242" s="5"/>
      <c r="C16242" s="7"/>
      <c r="D16242" s="8"/>
    </row>
    <row r="16243" spans="1:4" x14ac:dyDescent="0.25">
      <c r="A16243" s="5"/>
      <c r="C16243" s="7"/>
      <c r="D16243" s="8"/>
    </row>
    <row r="16244" spans="1:4" x14ac:dyDescent="0.25">
      <c r="A16244" s="5"/>
      <c r="C16244" s="7"/>
      <c r="D16244" s="8"/>
    </row>
    <row r="16245" spans="1:4" x14ac:dyDescent="0.25">
      <c r="A16245" s="5"/>
      <c r="C16245" s="7"/>
      <c r="D16245" s="8"/>
    </row>
    <row r="16246" spans="1:4" x14ac:dyDescent="0.25">
      <c r="A16246" s="5"/>
      <c r="C16246" s="7"/>
      <c r="D16246" s="8"/>
    </row>
    <row r="16247" spans="1:4" x14ac:dyDescent="0.25">
      <c r="A16247" s="5"/>
      <c r="C16247" s="7"/>
      <c r="D16247" s="8"/>
    </row>
    <row r="16248" spans="1:4" x14ac:dyDescent="0.25">
      <c r="A16248" s="5"/>
      <c r="C16248" s="7"/>
      <c r="D16248" s="8"/>
    </row>
    <row r="16249" spans="1:4" x14ac:dyDescent="0.25">
      <c r="A16249" s="5"/>
      <c r="C16249" s="7"/>
      <c r="D16249" s="8"/>
    </row>
    <row r="16250" spans="1:4" x14ac:dyDescent="0.25">
      <c r="A16250" s="5"/>
      <c r="C16250" s="7"/>
      <c r="D16250" s="8"/>
    </row>
    <row r="16251" spans="1:4" x14ac:dyDescent="0.25">
      <c r="A16251" s="5"/>
      <c r="C16251" s="7"/>
      <c r="D16251" s="8"/>
    </row>
    <row r="16252" spans="1:4" x14ac:dyDescent="0.25">
      <c r="A16252" s="5"/>
      <c r="C16252" s="7"/>
      <c r="D16252" s="8"/>
    </row>
    <row r="16253" spans="1:4" x14ac:dyDescent="0.25">
      <c r="A16253" s="5"/>
      <c r="C16253" s="7"/>
      <c r="D16253" s="8"/>
    </row>
    <row r="16254" spans="1:4" x14ac:dyDescent="0.25">
      <c r="A16254" s="5"/>
      <c r="C16254" s="7"/>
      <c r="D16254" s="8"/>
    </row>
    <row r="16255" spans="1:4" x14ac:dyDescent="0.25">
      <c r="A16255" s="5"/>
      <c r="C16255" s="7"/>
      <c r="D16255" s="8"/>
    </row>
    <row r="16256" spans="1:4" x14ac:dyDescent="0.25">
      <c r="A16256" s="5"/>
      <c r="C16256" s="7"/>
      <c r="D16256" s="8"/>
    </row>
    <row r="16257" spans="1:4" x14ac:dyDescent="0.25">
      <c r="A16257" s="5"/>
      <c r="C16257" s="7"/>
      <c r="D16257" s="8"/>
    </row>
    <row r="16258" spans="1:4" x14ac:dyDescent="0.25">
      <c r="A16258" s="5"/>
      <c r="C16258" s="7"/>
      <c r="D16258" s="8"/>
    </row>
    <row r="16259" spans="1:4" x14ac:dyDescent="0.25">
      <c r="A16259" s="5"/>
      <c r="C16259" s="7"/>
      <c r="D16259" s="8"/>
    </row>
    <row r="16260" spans="1:4" x14ac:dyDescent="0.25">
      <c r="A16260" s="5"/>
      <c r="C16260" s="7"/>
      <c r="D16260" s="8"/>
    </row>
    <row r="16261" spans="1:4" x14ac:dyDescent="0.25">
      <c r="A16261" s="5"/>
      <c r="C16261" s="7"/>
      <c r="D16261" s="8"/>
    </row>
    <row r="16262" spans="1:4" x14ac:dyDescent="0.25">
      <c r="A16262" s="5"/>
      <c r="C16262" s="7"/>
      <c r="D16262" s="8"/>
    </row>
    <row r="16263" spans="1:4" x14ac:dyDescent="0.25">
      <c r="A16263" s="5"/>
      <c r="C16263" s="7"/>
      <c r="D16263" s="8"/>
    </row>
    <row r="16264" spans="1:4" x14ac:dyDescent="0.25">
      <c r="A16264" s="5"/>
      <c r="C16264" s="7"/>
      <c r="D16264" s="8"/>
    </row>
    <row r="16265" spans="1:4" x14ac:dyDescent="0.25">
      <c r="A16265" s="5"/>
      <c r="C16265" s="7"/>
      <c r="D16265" s="8"/>
    </row>
    <row r="16266" spans="1:4" x14ac:dyDescent="0.25">
      <c r="A16266" s="5"/>
      <c r="C16266" s="7"/>
      <c r="D16266" s="8"/>
    </row>
    <row r="16267" spans="1:4" x14ac:dyDescent="0.25">
      <c r="A16267" s="5"/>
      <c r="C16267" s="7"/>
      <c r="D16267" s="8"/>
    </row>
    <row r="16268" spans="1:4" x14ac:dyDescent="0.25">
      <c r="A16268" s="5"/>
      <c r="C16268" s="7"/>
      <c r="D16268" s="8"/>
    </row>
    <row r="16269" spans="1:4" x14ac:dyDescent="0.25">
      <c r="A16269" s="5"/>
      <c r="C16269" s="7"/>
      <c r="D16269" s="8"/>
    </row>
    <row r="16270" spans="1:4" x14ac:dyDescent="0.25">
      <c r="A16270" s="5"/>
      <c r="C16270" s="7"/>
      <c r="D16270" s="8"/>
    </row>
    <row r="16271" spans="1:4" x14ac:dyDescent="0.25">
      <c r="A16271" s="5"/>
      <c r="C16271" s="7"/>
      <c r="D16271" s="8"/>
    </row>
    <row r="16272" spans="1:4" x14ac:dyDescent="0.25">
      <c r="A16272" s="5"/>
      <c r="C16272" s="7"/>
      <c r="D16272" s="8"/>
    </row>
    <row r="16273" spans="1:4" x14ac:dyDescent="0.25">
      <c r="A16273" s="5"/>
      <c r="C16273" s="7"/>
      <c r="D16273" s="8"/>
    </row>
    <row r="16274" spans="1:4" x14ac:dyDescent="0.25">
      <c r="A16274" s="5"/>
      <c r="C16274" s="7"/>
      <c r="D16274" s="8"/>
    </row>
    <row r="16275" spans="1:4" x14ac:dyDescent="0.25">
      <c r="A16275" s="5"/>
      <c r="C16275" s="7"/>
      <c r="D16275" s="8"/>
    </row>
    <row r="16276" spans="1:4" x14ac:dyDescent="0.25">
      <c r="A16276" s="5"/>
      <c r="C16276" s="7"/>
      <c r="D16276" s="8"/>
    </row>
    <row r="16277" spans="1:4" x14ac:dyDescent="0.25">
      <c r="A16277" s="5"/>
      <c r="C16277" s="7"/>
      <c r="D16277" s="8"/>
    </row>
    <row r="16278" spans="1:4" x14ac:dyDescent="0.25">
      <c r="A16278" s="5"/>
      <c r="C16278" s="7"/>
      <c r="D16278" s="8"/>
    </row>
    <row r="16279" spans="1:4" x14ac:dyDescent="0.25">
      <c r="A16279" s="5"/>
      <c r="C16279" s="7"/>
      <c r="D16279" s="8"/>
    </row>
    <row r="16280" spans="1:4" x14ac:dyDescent="0.25">
      <c r="A16280" s="5"/>
      <c r="C16280" s="7"/>
      <c r="D16280" s="8"/>
    </row>
    <row r="16281" spans="1:4" x14ac:dyDescent="0.25">
      <c r="A16281" s="5"/>
      <c r="C16281" s="7"/>
      <c r="D16281" s="8"/>
    </row>
    <row r="16282" spans="1:4" x14ac:dyDescent="0.25">
      <c r="A16282" s="5"/>
      <c r="C16282" s="7"/>
      <c r="D16282" s="8"/>
    </row>
    <row r="16283" spans="1:4" x14ac:dyDescent="0.25">
      <c r="A16283" s="5"/>
      <c r="C16283" s="7"/>
      <c r="D16283" s="8"/>
    </row>
    <row r="16284" spans="1:4" x14ac:dyDescent="0.25">
      <c r="A16284" s="5"/>
      <c r="C16284" s="7"/>
      <c r="D16284" s="8"/>
    </row>
    <row r="16285" spans="1:4" x14ac:dyDescent="0.25">
      <c r="A16285" s="5"/>
      <c r="C16285" s="7"/>
      <c r="D16285" s="8"/>
    </row>
    <row r="16286" spans="1:4" x14ac:dyDescent="0.25">
      <c r="A16286" s="5"/>
      <c r="C16286" s="7"/>
      <c r="D16286" s="8"/>
    </row>
    <row r="16287" spans="1:4" x14ac:dyDescent="0.25">
      <c r="A16287" s="5"/>
      <c r="C16287" s="7"/>
      <c r="D16287" s="8"/>
    </row>
    <row r="16288" spans="1:4" x14ac:dyDescent="0.25">
      <c r="A16288" s="5"/>
      <c r="C16288" s="7"/>
      <c r="D16288" s="8"/>
    </row>
    <row r="16289" spans="1:4" x14ac:dyDescent="0.25">
      <c r="A16289" s="5"/>
      <c r="C16289" s="7"/>
      <c r="D16289" s="8"/>
    </row>
    <row r="16290" spans="1:4" x14ac:dyDescent="0.25">
      <c r="A16290" s="5"/>
      <c r="C16290" s="7"/>
      <c r="D16290" s="8"/>
    </row>
    <row r="16291" spans="1:4" x14ac:dyDescent="0.25">
      <c r="A16291" s="5"/>
      <c r="C16291" s="7"/>
      <c r="D16291" s="8"/>
    </row>
    <row r="16292" spans="1:4" x14ac:dyDescent="0.25">
      <c r="A16292" s="5"/>
      <c r="C16292" s="7"/>
      <c r="D16292" s="8"/>
    </row>
    <row r="16293" spans="1:4" x14ac:dyDescent="0.25">
      <c r="A16293" s="5"/>
      <c r="C16293" s="7"/>
      <c r="D16293" s="8"/>
    </row>
    <row r="16294" spans="1:4" x14ac:dyDescent="0.25">
      <c r="A16294" s="5"/>
      <c r="C16294" s="7"/>
      <c r="D16294" s="8"/>
    </row>
    <row r="16295" spans="1:4" x14ac:dyDescent="0.25">
      <c r="A16295" s="5"/>
      <c r="C16295" s="7"/>
      <c r="D16295" s="8"/>
    </row>
    <row r="16296" spans="1:4" x14ac:dyDescent="0.25">
      <c r="A16296" s="5"/>
      <c r="C16296" s="7"/>
      <c r="D16296" s="8"/>
    </row>
    <row r="16297" spans="1:4" x14ac:dyDescent="0.25">
      <c r="A16297" s="5"/>
      <c r="C16297" s="7"/>
      <c r="D16297" s="8"/>
    </row>
    <row r="16298" spans="1:4" x14ac:dyDescent="0.25">
      <c r="A16298" s="5"/>
      <c r="C16298" s="7"/>
      <c r="D16298" s="8"/>
    </row>
    <row r="16299" spans="1:4" x14ac:dyDescent="0.25">
      <c r="A16299" s="5"/>
      <c r="C16299" s="7"/>
      <c r="D16299" s="8"/>
    </row>
    <row r="16300" spans="1:4" x14ac:dyDescent="0.25">
      <c r="A16300" s="5"/>
      <c r="C16300" s="7"/>
      <c r="D16300" s="8"/>
    </row>
    <row r="16301" spans="1:4" x14ac:dyDescent="0.25">
      <c r="A16301" s="5"/>
      <c r="C16301" s="7"/>
      <c r="D16301" s="8"/>
    </row>
    <row r="16302" spans="1:4" x14ac:dyDescent="0.25">
      <c r="A16302" s="5"/>
      <c r="C16302" s="7"/>
      <c r="D16302" s="8"/>
    </row>
    <row r="16303" spans="1:4" x14ac:dyDescent="0.25">
      <c r="A16303" s="5"/>
      <c r="C16303" s="7"/>
      <c r="D16303" s="8"/>
    </row>
    <row r="16304" spans="1:4" x14ac:dyDescent="0.25">
      <c r="A16304" s="5"/>
      <c r="C16304" s="7"/>
      <c r="D16304" s="8"/>
    </row>
    <row r="16305" spans="1:4" x14ac:dyDescent="0.25">
      <c r="A16305" s="5"/>
      <c r="C16305" s="7"/>
      <c r="D16305" s="8"/>
    </row>
    <row r="16306" spans="1:4" x14ac:dyDescent="0.25">
      <c r="A16306" s="5"/>
      <c r="C16306" s="7"/>
      <c r="D16306" s="8"/>
    </row>
    <row r="16307" spans="1:4" x14ac:dyDescent="0.25">
      <c r="A16307" s="5"/>
      <c r="C16307" s="7"/>
      <c r="D16307" s="8"/>
    </row>
    <row r="16308" spans="1:4" x14ac:dyDescent="0.25">
      <c r="A16308" s="5"/>
      <c r="C16308" s="7"/>
      <c r="D16308" s="8"/>
    </row>
    <row r="16309" spans="1:4" x14ac:dyDescent="0.25">
      <c r="A16309" s="5"/>
      <c r="C16309" s="7"/>
      <c r="D16309" s="8"/>
    </row>
    <row r="16310" spans="1:4" x14ac:dyDescent="0.25">
      <c r="A16310" s="5"/>
      <c r="C16310" s="7"/>
      <c r="D16310" s="8"/>
    </row>
    <row r="16311" spans="1:4" x14ac:dyDescent="0.25">
      <c r="A16311" s="5"/>
      <c r="C16311" s="7"/>
      <c r="D16311" s="8"/>
    </row>
    <row r="16312" spans="1:4" x14ac:dyDescent="0.25">
      <c r="A16312" s="5"/>
      <c r="C16312" s="7"/>
      <c r="D16312" s="8"/>
    </row>
    <row r="16313" spans="1:4" x14ac:dyDescent="0.25">
      <c r="A16313" s="5"/>
      <c r="C16313" s="7"/>
      <c r="D16313" s="8"/>
    </row>
    <row r="16314" spans="1:4" x14ac:dyDescent="0.25">
      <c r="A16314" s="5"/>
      <c r="C16314" s="7"/>
      <c r="D16314" s="8"/>
    </row>
    <row r="16315" spans="1:4" x14ac:dyDescent="0.25">
      <c r="A16315" s="5"/>
      <c r="C16315" s="7"/>
      <c r="D16315" s="8"/>
    </row>
    <row r="16316" spans="1:4" x14ac:dyDescent="0.25">
      <c r="A16316" s="5"/>
      <c r="C16316" s="7"/>
      <c r="D16316" s="8"/>
    </row>
    <row r="16317" spans="1:4" x14ac:dyDescent="0.25">
      <c r="A16317" s="5"/>
      <c r="C16317" s="7"/>
      <c r="D16317" s="8"/>
    </row>
    <row r="16318" spans="1:4" x14ac:dyDescent="0.25">
      <c r="A16318" s="5"/>
      <c r="C16318" s="7"/>
      <c r="D16318" s="8"/>
    </row>
    <row r="16319" spans="1:4" x14ac:dyDescent="0.25">
      <c r="A16319" s="5"/>
      <c r="C16319" s="7"/>
      <c r="D16319" s="8"/>
    </row>
    <row r="16320" spans="1:4" x14ac:dyDescent="0.25">
      <c r="A16320" s="5"/>
      <c r="C16320" s="7"/>
      <c r="D16320" s="8"/>
    </row>
    <row r="16321" spans="1:4" x14ac:dyDescent="0.25">
      <c r="A16321" s="5"/>
      <c r="C16321" s="7"/>
      <c r="D16321" s="8"/>
    </row>
    <row r="16322" spans="1:4" x14ac:dyDescent="0.25">
      <c r="A16322" s="5"/>
      <c r="C16322" s="7"/>
      <c r="D16322" s="8"/>
    </row>
    <row r="16323" spans="1:4" x14ac:dyDescent="0.25">
      <c r="A16323" s="5"/>
      <c r="C16323" s="7"/>
      <c r="D16323" s="8"/>
    </row>
    <row r="16324" spans="1:4" x14ac:dyDescent="0.25">
      <c r="A16324" s="5"/>
      <c r="C16324" s="7"/>
      <c r="D16324" s="8"/>
    </row>
    <row r="16325" spans="1:4" x14ac:dyDescent="0.25">
      <c r="A16325" s="5"/>
      <c r="C16325" s="7"/>
      <c r="D16325" s="8"/>
    </row>
    <row r="16326" spans="1:4" x14ac:dyDescent="0.25">
      <c r="A16326" s="5"/>
      <c r="C16326" s="7"/>
      <c r="D16326" s="8"/>
    </row>
    <row r="16327" spans="1:4" x14ac:dyDescent="0.25">
      <c r="A16327" s="5"/>
      <c r="C16327" s="7"/>
      <c r="D16327" s="8"/>
    </row>
    <row r="16328" spans="1:4" x14ac:dyDescent="0.25">
      <c r="A16328" s="5"/>
      <c r="C16328" s="7"/>
      <c r="D16328" s="8"/>
    </row>
    <row r="16329" spans="1:4" x14ac:dyDescent="0.25">
      <c r="A16329" s="5"/>
      <c r="C16329" s="7"/>
      <c r="D16329" s="8"/>
    </row>
    <row r="16330" spans="1:4" x14ac:dyDescent="0.25">
      <c r="A16330" s="5"/>
      <c r="C16330" s="7"/>
      <c r="D16330" s="8"/>
    </row>
    <row r="16331" spans="1:4" x14ac:dyDescent="0.25">
      <c r="A16331" s="5"/>
      <c r="C16331" s="7"/>
      <c r="D16331" s="8"/>
    </row>
    <row r="16332" spans="1:4" x14ac:dyDescent="0.25">
      <c r="A16332" s="5"/>
      <c r="C16332" s="7"/>
      <c r="D16332" s="8"/>
    </row>
    <row r="16333" spans="1:4" x14ac:dyDescent="0.25">
      <c r="A16333" s="5"/>
      <c r="C16333" s="7"/>
      <c r="D16333" s="8"/>
    </row>
    <row r="16334" spans="1:4" x14ac:dyDescent="0.25">
      <c r="A16334" s="5"/>
      <c r="C16334" s="7"/>
      <c r="D16334" s="8"/>
    </row>
    <row r="16335" spans="1:4" x14ac:dyDescent="0.25">
      <c r="A16335" s="5"/>
      <c r="C16335" s="7"/>
      <c r="D16335" s="8"/>
    </row>
    <row r="16336" spans="1:4" x14ac:dyDescent="0.25">
      <c r="A16336" s="5"/>
      <c r="C16336" s="7"/>
      <c r="D16336" s="8"/>
    </row>
    <row r="16337" spans="1:4" x14ac:dyDescent="0.25">
      <c r="A16337" s="5"/>
      <c r="C16337" s="7"/>
      <c r="D16337" s="8"/>
    </row>
    <row r="16338" spans="1:4" x14ac:dyDescent="0.25">
      <c r="A16338" s="5"/>
      <c r="C16338" s="7"/>
      <c r="D16338" s="8"/>
    </row>
    <row r="16339" spans="1:4" x14ac:dyDescent="0.25">
      <c r="A16339" s="5"/>
      <c r="C16339" s="7"/>
      <c r="D16339" s="8"/>
    </row>
    <row r="16340" spans="1:4" x14ac:dyDescent="0.25">
      <c r="A16340" s="5"/>
      <c r="C16340" s="7"/>
      <c r="D16340" s="8"/>
    </row>
    <row r="16341" spans="1:4" x14ac:dyDescent="0.25">
      <c r="A16341" s="5"/>
      <c r="C16341" s="7"/>
      <c r="D16341" s="8"/>
    </row>
    <row r="16342" spans="1:4" x14ac:dyDescent="0.25">
      <c r="A16342" s="5"/>
      <c r="C16342" s="7"/>
      <c r="D16342" s="8"/>
    </row>
    <row r="16343" spans="1:4" x14ac:dyDescent="0.25">
      <c r="A16343" s="5"/>
      <c r="C16343" s="7"/>
      <c r="D16343" s="8"/>
    </row>
    <row r="16344" spans="1:4" x14ac:dyDescent="0.25">
      <c r="A16344" s="5"/>
      <c r="C16344" s="7"/>
      <c r="D16344" s="8"/>
    </row>
    <row r="16345" spans="1:4" x14ac:dyDescent="0.25">
      <c r="A16345" s="5"/>
      <c r="C16345" s="7"/>
      <c r="D16345" s="8"/>
    </row>
    <row r="16346" spans="1:4" x14ac:dyDescent="0.25">
      <c r="A16346" s="5"/>
      <c r="C16346" s="7"/>
      <c r="D16346" s="8"/>
    </row>
    <row r="16347" spans="1:4" x14ac:dyDescent="0.25">
      <c r="A16347" s="5"/>
      <c r="C16347" s="7"/>
      <c r="D16347" s="8"/>
    </row>
    <row r="16348" spans="1:4" x14ac:dyDescent="0.25">
      <c r="A16348" s="5"/>
      <c r="C16348" s="7"/>
      <c r="D16348" s="8"/>
    </row>
    <row r="16349" spans="1:4" x14ac:dyDescent="0.25">
      <c r="A16349" s="5"/>
      <c r="C16349" s="7"/>
      <c r="D16349" s="8"/>
    </row>
    <row r="16350" spans="1:4" x14ac:dyDescent="0.25">
      <c r="A16350" s="5"/>
      <c r="C16350" s="7"/>
      <c r="D16350" s="8"/>
    </row>
    <row r="16351" spans="1:4" x14ac:dyDescent="0.25">
      <c r="A16351" s="5"/>
      <c r="C16351" s="7"/>
      <c r="D16351" s="8"/>
    </row>
    <row r="16352" spans="1:4" x14ac:dyDescent="0.25">
      <c r="A16352" s="5"/>
      <c r="C16352" s="7"/>
      <c r="D16352" s="8"/>
    </row>
    <row r="16353" spans="1:4" x14ac:dyDescent="0.25">
      <c r="A16353" s="5"/>
      <c r="C16353" s="7"/>
      <c r="D16353" s="8"/>
    </row>
    <row r="16354" spans="1:4" x14ac:dyDescent="0.25">
      <c r="A16354" s="5"/>
      <c r="C16354" s="7"/>
      <c r="D16354" s="8"/>
    </row>
    <row r="16355" spans="1:4" x14ac:dyDescent="0.25">
      <c r="A16355" s="5"/>
      <c r="C16355" s="7"/>
      <c r="D16355" s="8"/>
    </row>
    <row r="16356" spans="1:4" x14ac:dyDescent="0.25">
      <c r="A16356" s="5"/>
      <c r="C16356" s="7"/>
      <c r="D16356" s="8"/>
    </row>
    <row r="16357" spans="1:4" x14ac:dyDescent="0.25">
      <c r="A16357" s="5"/>
      <c r="C16357" s="7"/>
      <c r="D16357" s="8"/>
    </row>
    <row r="16358" spans="1:4" x14ac:dyDescent="0.25">
      <c r="A16358" s="5"/>
      <c r="C16358" s="7"/>
      <c r="D16358" s="8"/>
    </row>
    <row r="16359" spans="1:4" x14ac:dyDescent="0.25">
      <c r="A16359" s="5"/>
      <c r="C16359" s="7"/>
      <c r="D16359" s="8"/>
    </row>
    <row r="16360" spans="1:4" x14ac:dyDescent="0.25">
      <c r="A16360" s="5"/>
      <c r="C16360" s="7"/>
      <c r="D16360" s="8"/>
    </row>
    <row r="16361" spans="1:4" x14ac:dyDescent="0.25">
      <c r="A16361" s="5"/>
      <c r="C16361" s="7"/>
      <c r="D16361" s="8"/>
    </row>
    <row r="16362" spans="1:4" x14ac:dyDescent="0.25">
      <c r="A16362" s="5"/>
      <c r="C16362" s="7"/>
      <c r="D16362" s="8"/>
    </row>
    <row r="16363" spans="1:4" x14ac:dyDescent="0.25">
      <c r="A16363" s="5"/>
      <c r="C16363" s="7"/>
      <c r="D16363" s="8"/>
    </row>
    <row r="16364" spans="1:4" x14ac:dyDescent="0.25">
      <c r="A16364" s="5"/>
      <c r="C16364" s="7"/>
      <c r="D16364" s="8"/>
    </row>
    <row r="16365" spans="1:4" x14ac:dyDescent="0.25">
      <c r="A16365" s="5"/>
      <c r="C16365" s="7"/>
      <c r="D16365" s="8"/>
    </row>
    <row r="16366" spans="1:4" x14ac:dyDescent="0.25">
      <c r="A16366" s="5"/>
      <c r="C16366" s="7"/>
      <c r="D16366" s="8"/>
    </row>
    <row r="16367" spans="1:4" x14ac:dyDescent="0.25">
      <c r="A16367" s="5"/>
      <c r="C16367" s="7"/>
      <c r="D16367" s="8"/>
    </row>
    <row r="16368" spans="1:4" x14ac:dyDescent="0.25">
      <c r="A16368" s="5"/>
      <c r="C16368" s="7"/>
      <c r="D16368" s="8"/>
    </row>
    <row r="16369" spans="1:4" x14ac:dyDescent="0.25">
      <c r="A16369" s="5"/>
      <c r="C16369" s="7"/>
      <c r="D16369" s="8"/>
    </row>
    <row r="16370" spans="1:4" x14ac:dyDescent="0.25">
      <c r="A16370" s="5"/>
      <c r="C16370" s="7"/>
      <c r="D16370" s="8"/>
    </row>
    <row r="16371" spans="1:4" x14ac:dyDescent="0.25">
      <c r="A16371" s="5"/>
      <c r="C16371" s="7"/>
      <c r="D16371" s="8"/>
    </row>
    <row r="16372" spans="1:4" x14ac:dyDescent="0.25">
      <c r="A16372" s="5"/>
      <c r="C16372" s="7"/>
      <c r="D16372" s="8"/>
    </row>
    <row r="16373" spans="1:4" x14ac:dyDescent="0.25">
      <c r="A16373" s="5"/>
      <c r="C16373" s="7"/>
      <c r="D16373" s="8"/>
    </row>
    <row r="16374" spans="1:4" x14ac:dyDescent="0.25">
      <c r="A16374" s="5"/>
      <c r="C16374" s="7"/>
      <c r="D16374" s="8"/>
    </row>
    <row r="16375" spans="1:4" x14ac:dyDescent="0.25">
      <c r="A16375" s="5"/>
      <c r="C16375" s="7"/>
      <c r="D16375" s="8"/>
    </row>
    <row r="16376" spans="1:4" x14ac:dyDescent="0.25">
      <c r="A16376" s="5"/>
      <c r="C16376" s="7"/>
      <c r="D16376" s="8"/>
    </row>
    <row r="16377" spans="1:4" x14ac:dyDescent="0.25">
      <c r="A16377" s="5"/>
      <c r="C16377" s="7"/>
      <c r="D16377" s="8"/>
    </row>
    <row r="16378" spans="1:4" x14ac:dyDescent="0.25">
      <c r="A16378" s="5"/>
      <c r="C16378" s="7"/>
      <c r="D16378" s="8"/>
    </row>
    <row r="16379" spans="1:4" x14ac:dyDescent="0.25">
      <c r="A16379" s="5"/>
      <c r="C16379" s="7"/>
      <c r="D16379" s="8"/>
    </row>
    <row r="16380" spans="1:4" x14ac:dyDescent="0.25">
      <c r="A16380" s="5"/>
      <c r="C16380" s="7"/>
      <c r="D16380" s="8"/>
    </row>
    <row r="16381" spans="1:4" x14ac:dyDescent="0.25">
      <c r="A16381" s="5"/>
      <c r="C16381" s="7"/>
      <c r="D16381" s="8"/>
    </row>
    <row r="16382" spans="1:4" x14ac:dyDescent="0.25">
      <c r="A16382" s="5"/>
      <c r="C16382" s="7"/>
      <c r="D16382" s="8"/>
    </row>
    <row r="16383" spans="1:4" x14ac:dyDescent="0.25">
      <c r="A16383" s="5"/>
      <c r="C16383" s="7"/>
      <c r="D16383" s="8"/>
    </row>
    <row r="16384" spans="1:4" x14ac:dyDescent="0.25">
      <c r="A16384" s="5"/>
      <c r="C16384" s="7"/>
      <c r="D16384" s="8"/>
    </row>
    <row r="16385" spans="1:4" x14ac:dyDescent="0.25">
      <c r="A16385" s="5"/>
      <c r="C16385" s="7"/>
      <c r="D16385" s="8"/>
    </row>
    <row r="16386" spans="1:4" x14ac:dyDescent="0.25">
      <c r="A16386" s="5"/>
      <c r="C16386" s="7"/>
      <c r="D16386" s="8"/>
    </row>
    <row r="16387" spans="1:4" x14ac:dyDescent="0.25">
      <c r="A16387" s="5"/>
      <c r="C16387" s="7"/>
      <c r="D16387" s="8"/>
    </row>
    <row r="16388" spans="1:4" x14ac:dyDescent="0.25">
      <c r="A16388" s="5"/>
      <c r="C16388" s="7"/>
      <c r="D16388" s="8"/>
    </row>
    <row r="16389" spans="1:4" x14ac:dyDescent="0.25">
      <c r="A16389" s="5"/>
      <c r="C16389" s="7"/>
      <c r="D16389" s="8"/>
    </row>
    <row r="16390" spans="1:4" x14ac:dyDescent="0.25">
      <c r="A16390" s="5"/>
      <c r="C16390" s="7"/>
      <c r="D16390" s="8"/>
    </row>
    <row r="16391" spans="1:4" x14ac:dyDescent="0.25">
      <c r="A16391" s="5"/>
      <c r="C16391" s="7"/>
      <c r="D16391" s="8"/>
    </row>
    <row r="16392" spans="1:4" x14ac:dyDescent="0.25">
      <c r="A16392" s="5"/>
      <c r="C16392" s="7"/>
      <c r="D16392" s="8"/>
    </row>
    <row r="16393" spans="1:4" x14ac:dyDescent="0.25">
      <c r="A16393" s="5"/>
      <c r="C16393" s="7"/>
      <c r="D16393" s="8"/>
    </row>
    <row r="16394" spans="1:4" x14ac:dyDescent="0.25">
      <c r="A16394" s="5"/>
      <c r="C16394" s="7"/>
      <c r="D16394" s="8"/>
    </row>
    <row r="16395" spans="1:4" x14ac:dyDescent="0.25">
      <c r="A16395" s="5"/>
      <c r="C16395" s="7"/>
      <c r="D16395" s="8"/>
    </row>
    <row r="16396" spans="1:4" x14ac:dyDescent="0.25">
      <c r="A16396" s="5"/>
      <c r="C16396" s="7"/>
      <c r="D16396" s="8"/>
    </row>
    <row r="16397" spans="1:4" x14ac:dyDescent="0.25">
      <c r="A16397" s="5"/>
      <c r="C16397" s="7"/>
      <c r="D16397" s="8"/>
    </row>
    <row r="16398" spans="1:4" x14ac:dyDescent="0.25">
      <c r="A16398" s="5"/>
      <c r="C16398" s="7"/>
      <c r="D16398" s="8"/>
    </row>
    <row r="16399" spans="1:4" x14ac:dyDescent="0.25">
      <c r="A16399" s="5"/>
      <c r="C16399" s="7"/>
      <c r="D16399" s="8"/>
    </row>
    <row r="16400" spans="1:4" x14ac:dyDescent="0.25">
      <c r="A16400" s="5"/>
      <c r="C16400" s="7"/>
      <c r="D16400" s="8"/>
    </row>
    <row r="16401" spans="1:4" x14ac:dyDescent="0.25">
      <c r="A16401" s="5"/>
      <c r="C16401" s="7"/>
      <c r="D16401" s="8"/>
    </row>
    <row r="16402" spans="1:4" x14ac:dyDescent="0.25">
      <c r="A16402" s="5"/>
      <c r="C16402" s="7"/>
      <c r="D16402" s="8"/>
    </row>
    <row r="16403" spans="1:4" x14ac:dyDescent="0.25">
      <c r="A16403" s="5"/>
      <c r="C16403" s="7"/>
      <c r="D16403" s="8"/>
    </row>
    <row r="16404" spans="1:4" x14ac:dyDescent="0.25">
      <c r="A16404" s="5"/>
      <c r="C16404" s="7"/>
      <c r="D16404" s="8"/>
    </row>
    <row r="16405" spans="1:4" x14ac:dyDescent="0.25">
      <c r="A16405" s="5"/>
      <c r="C16405" s="7"/>
      <c r="D16405" s="8"/>
    </row>
    <row r="16406" spans="1:4" x14ac:dyDescent="0.25">
      <c r="A16406" s="5"/>
      <c r="C16406" s="7"/>
      <c r="D16406" s="8"/>
    </row>
    <row r="16407" spans="1:4" x14ac:dyDescent="0.25">
      <c r="A16407" s="5"/>
      <c r="C16407" s="7"/>
      <c r="D16407" s="8"/>
    </row>
    <row r="16408" spans="1:4" x14ac:dyDescent="0.25">
      <c r="A16408" s="5"/>
      <c r="C16408" s="7"/>
      <c r="D16408" s="8"/>
    </row>
    <row r="16409" spans="1:4" x14ac:dyDescent="0.25">
      <c r="A16409" s="5"/>
      <c r="C16409" s="7"/>
      <c r="D16409" s="8"/>
    </row>
    <row r="16410" spans="1:4" x14ac:dyDescent="0.25">
      <c r="A16410" s="5"/>
      <c r="C16410" s="7"/>
      <c r="D16410" s="8"/>
    </row>
    <row r="16411" spans="1:4" x14ac:dyDescent="0.25">
      <c r="A16411" s="5"/>
      <c r="C16411" s="7"/>
      <c r="D16411" s="8"/>
    </row>
    <row r="16412" spans="1:4" x14ac:dyDescent="0.25">
      <c r="A16412" s="5"/>
      <c r="C16412" s="7"/>
      <c r="D16412" s="8"/>
    </row>
    <row r="16413" spans="1:4" x14ac:dyDescent="0.25">
      <c r="A16413" s="5"/>
      <c r="C16413" s="7"/>
      <c r="D16413" s="8"/>
    </row>
    <row r="16414" spans="1:4" x14ac:dyDescent="0.25">
      <c r="A16414" s="5"/>
      <c r="C16414" s="7"/>
      <c r="D16414" s="8"/>
    </row>
    <row r="16415" spans="1:4" x14ac:dyDescent="0.25">
      <c r="A16415" s="5"/>
      <c r="C16415" s="7"/>
      <c r="D16415" s="8"/>
    </row>
    <row r="16416" spans="1:4" x14ac:dyDescent="0.25">
      <c r="A16416" s="5"/>
      <c r="C16416" s="7"/>
      <c r="D16416" s="8"/>
    </row>
    <row r="16417" spans="1:4" x14ac:dyDescent="0.25">
      <c r="A16417" s="5"/>
      <c r="C16417" s="7"/>
      <c r="D16417" s="8"/>
    </row>
    <row r="16418" spans="1:4" x14ac:dyDescent="0.25">
      <c r="A16418" s="5"/>
      <c r="C16418" s="7"/>
      <c r="D16418" s="8"/>
    </row>
    <row r="16419" spans="1:4" x14ac:dyDescent="0.25">
      <c r="A16419" s="5"/>
      <c r="C16419" s="7"/>
      <c r="D16419" s="8"/>
    </row>
    <row r="16420" spans="1:4" x14ac:dyDescent="0.25">
      <c r="A16420" s="5"/>
      <c r="C16420" s="7"/>
      <c r="D16420" s="8"/>
    </row>
    <row r="16421" spans="1:4" x14ac:dyDescent="0.25">
      <c r="A16421" s="5"/>
      <c r="C16421" s="7"/>
      <c r="D16421" s="8"/>
    </row>
    <row r="16422" spans="1:4" x14ac:dyDescent="0.25">
      <c r="A16422" s="5"/>
      <c r="C16422" s="7"/>
      <c r="D16422" s="8"/>
    </row>
    <row r="16423" spans="1:4" x14ac:dyDescent="0.25">
      <c r="A16423" s="5"/>
      <c r="C16423" s="7"/>
      <c r="D16423" s="8"/>
    </row>
    <row r="16424" spans="1:4" x14ac:dyDescent="0.25">
      <c r="A16424" s="5"/>
      <c r="C16424" s="7"/>
      <c r="D16424" s="8"/>
    </row>
    <row r="16425" spans="1:4" x14ac:dyDescent="0.25">
      <c r="A16425" s="5"/>
      <c r="C16425" s="7"/>
      <c r="D16425" s="8"/>
    </row>
    <row r="16426" spans="1:4" x14ac:dyDescent="0.25">
      <c r="A16426" s="5"/>
      <c r="C16426" s="7"/>
      <c r="D16426" s="8"/>
    </row>
    <row r="16427" spans="1:4" x14ac:dyDescent="0.25">
      <c r="A16427" s="5"/>
      <c r="C16427" s="7"/>
      <c r="D16427" s="8"/>
    </row>
    <row r="16428" spans="1:4" x14ac:dyDescent="0.25">
      <c r="A16428" s="5"/>
      <c r="C16428" s="7"/>
      <c r="D16428" s="8"/>
    </row>
    <row r="16429" spans="1:4" x14ac:dyDescent="0.25">
      <c r="A16429" s="5"/>
      <c r="C16429" s="7"/>
      <c r="D16429" s="8"/>
    </row>
    <row r="16430" spans="1:4" x14ac:dyDescent="0.25">
      <c r="A16430" s="5"/>
      <c r="C16430" s="7"/>
      <c r="D16430" s="8"/>
    </row>
    <row r="16431" spans="1:4" x14ac:dyDescent="0.25">
      <c r="A16431" s="5"/>
      <c r="C16431" s="7"/>
      <c r="D16431" s="8"/>
    </row>
    <row r="16432" spans="1:4" x14ac:dyDescent="0.25">
      <c r="A16432" s="5"/>
      <c r="C16432" s="7"/>
      <c r="D16432" s="8"/>
    </row>
    <row r="16433" spans="1:4" x14ac:dyDescent="0.25">
      <c r="A16433" s="5"/>
      <c r="C16433" s="7"/>
      <c r="D16433" s="8"/>
    </row>
    <row r="16434" spans="1:4" x14ac:dyDescent="0.25">
      <c r="A16434" s="5"/>
      <c r="C16434" s="7"/>
      <c r="D16434" s="8"/>
    </row>
    <row r="16435" spans="1:4" x14ac:dyDescent="0.25">
      <c r="A16435" s="5"/>
      <c r="C16435" s="7"/>
      <c r="D16435" s="8"/>
    </row>
    <row r="16436" spans="1:4" x14ac:dyDescent="0.25">
      <c r="A16436" s="5"/>
      <c r="C16436" s="7"/>
      <c r="D16436" s="8"/>
    </row>
    <row r="16437" spans="1:4" x14ac:dyDescent="0.25">
      <c r="A16437" s="5"/>
      <c r="C16437" s="7"/>
      <c r="D16437" s="8"/>
    </row>
    <row r="16438" spans="1:4" x14ac:dyDescent="0.25">
      <c r="A16438" s="5"/>
      <c r="C16438" s="7"/>
      <c r="D16438" s="8"/>
    </row>
    <row r="16439" spans="1:4" x14ac:dyDescent="0.25">
      <c r="A16439" s="5"/>
      <c r="C16439" s="7"/>
      <c r="D16439" s="8"/>
    </row>
    <row r="16440" spans="1:4" x14ac:dyDescent="0.25">
      <c r="A16440" s="5"/>
      <c r="C16440" s="7"/>
      <c r="D16440" s="8"/>
    </row>
    <row r="16441" spans="1:4" x14ac:dyDescent="0.25">
      <c r="A16441" s="5"/>
      <c r="C16441" s="7"/>
      <c r="D16441" s="8"/>
    </row>
    <row r="16442" spans="1:4" x14ac:dyDescent="0.25">
      <c r="A16442" s="5"/>
      <c r="C16442" s="7"/>
      <c r="D16442" s="8"/>
    </row>
    <row r="16443" spans="1:4" x14ac:dyDescent="0.25">
      <c r="A16443" s="5"/>
      <c r="C16443" s="7"/>
      <c r="D16443" s="8"/>
    </row>
    <row r="16444" spans="1:4" x14ac:dyDescent="0.25">
      <c r="A16444" s="5"/>
      <c r="C16444" s="7"/>
      <c r="D16444" s="8"/>
    </row>
    <row r="16445" spans="1:4" x14ac:dyDescent="0.25">
      <c r="A16445" s="5"/>
      <c r="C16445" s="7"/>
      <c r="D16445" s="8"/>
    </row>
    <row r="16446" spans="1:4" x14ac:dyDescent="0.25">
      <c r="A16446" s="5"/>
      <c r="C16446" s="7"/>
      <c r="D16446" s="8"/>
    </row>
    <row r="16447" spans="1:4" x14ac:dyDescent="0.25">
      <c r="A16447" s="5"/>
      <c r="C16447" s="7"/>
      <c r="D16447" s="8"/>
    </row>
    <row r="16448" spans="1:4" x14ac:dyDescent="0.25">
      <c r="A16448" s="5"/>
      <c r="C16448" s="7"/>
      <c r="D16448" s="8"/>
    </row>
    <row r="16449" spans="1:4" x14ac:dyDescent="0.25">
      <c r="A16449" s="5"/>
      <c r="C16449" s="7"/>
      <c r="D16449" s="8"/>
    </row>
    <row r="16450" spans="1:4" x14ac:dyDescent="0.25">
      <c r="A16450" s="5"/>
      <c r="C16450" s="7"/>
      <c r="D16450" s="8"/>
    </row>
    <row r="16451" spans="1:4" x14ac:dyDescent="0.25">
      <c r="A16451" s="5"/>
      <c r="C16451" s="7"/>
      <c r="D16451" s="8"/>
    </row>
    <row r="16452" spans="1:4" x14ac:dyDescent="0.25">
      <c r="A16452" s="5"/>
      <c r="C16452" s="7"/>
      <c r="D16452" s="8"/>
    </row>
    <row r="16453" spans="1:4" x14ac:dyDescent="0.25">
      <c r="A16453" s="5"/>
      <c r="C16453" s="7"/>
      <c r="D16453" s="8"/>
    </row>
    <row r="16454" spans="1:4" x14ac:dyDescent="0.25">
      <c r="A16454" s="5"/>
      <c r="C16454" s="7"/>
      <c r="D16454" s="8"/>
    </row>
    <row r="16455" spans="1:4" x14ac:dyDescent="0.25">
      <c r="A16455" s="5"/>
      <c r="C16455" s="7"/>
      <c r="D16455" s="8"/>
    </row>
    <row r="16456" spans="1:4" x14ac:dyDescent="0.25">
      <c r="A16456" s="5"/>
      <c r="C16456" s="7"/>
      <c r="D16456" s="8"/>
    </row>
    <row r="16457" spans="1:4" x14ac:dyDescent="0.25">
      <c r="A16457" s="5"/>
      <c r="C16457" s="7"/>
      <c r="D16457" s="8"/>
    </row>
    <row r="16458" spans="1:4" x14ac:dyDescent="0.25">
      <c r="A16458" s="5"/>
      <c r="C16458" s="7"/>
      <c r="D16458" s="8"/>
    </row>
    <row r="16459" spans="1:4" x14ac:dyDescent="0.25">
      <c r="A16459" s="5"/>
      <c r="C16459" s="7"/>
      <c r="D16459" s="8"/>
    </row>
    <row r="16460" spans="1:4" x14ac:dyDescent="0.25">
      <c r="A16460" s="5"/>
      <c r="C16460" s="7"/>
      <c r="D16460" s="8"/>
    </row>
    <row r="16461" spans="1:4" x14ac:dyDescent="0.25">
      <c r="A16461" s="5"/>
      <c r="C16461" s="7"/>
      <c r="D16461" s="8"/>
    </row>
    <row r="16462" spans="1:4" x14ac:dyDescent="0.25">
      <c r="A16462" s="5"/>
      <c r="C16462" s="7"/>
      <c r="D16462" s="8"/>
    </row>
    <row r="16463" spans="1:4" x14ac:dyDescent="0.25">
      <c r="A16463" s="5"/>
      <c r="C16463" s="7"/>
      <c r="D16463" s="8"/>
    </row>
    <row r="16464" spans="1:4" x14ac:dyDescent="0.25">
      <c r="A16464" s="5"/>
      <c r="C16464" s="7"/>
      <c r="D16464" s="8"/>
    </row>
    <row r="16465" spans="1:4" x14ac:dyDescent="0.25">
      <c r="A16465" s="5"/>
      <c r="C16465" s="7"/>
      <c r="D16465" s="8"/>
    </row>
    <row r="16466" spans="1:4" x14ac:dyDescent="0.25">
      <c r="A16466" s="5"/>
      <c r="C16466" s="7"/>
      <c r="D16466" s="8"/>
    </row>
    <row r="16467" spans="1:4" x14ac:dyDescent="0.25">
      <c r="A16467" s="5"/>
      <c r="C16467" s="7"/>
      <c r="D16467" s="8"/>
    </row>
    <row r="16468" spans="1:4" x14ac:dyDescent="0.25">
      <c r="A16468" s="5"/>
      <c r="C16468" s="7"/>
      <c r="D16468" s="8"/>
    </row>
    <row r="16469" spans="1:4" x14ac:dyDescent="0.25">
      <c r="A16469" s="5"/>
      <c r="C16469" s="7"/>
      <c r="D16469" s="8"/>
    </row>
    <row r="16470" spans="1:4" x14ac:dyDescent="0.25">
      <c r="A16470" s="5"/>
      <c r="C16470" s="7"/>
      <c r="D16470" s="8"/>
    </row>
    <row r="16471" spans="1:4" x14ac:dyDescent="0.25">
      <c r="A16471" s="5"/>
      <c r="C16471" s="7"/>
      <c r="D16471" s="8"/>
    </row>
    <row r="16472" spans="1:4" x14ac:dyDescent="0.25">
      <c r="A16472" s="5"/>
      <c r="C16472" s="7"/>
      <c r="D16472" s="8"/>
    </row>
    <row r="16473" spans="1:4" x14ac:dyDescent="0.25">
      <c r="A16473" s="5"/>
      <c r="C16473" s="7"/>
      <c r="D16473" s="8"/>
    </row>
    <row r="16474" spans="1:4" x14ac:dyDescent="0.25">
      <c r="A16474" s="5"/>
      <c r="C16474" s="7"/>
      <c r="D16474" s="8"/>
    </row>
    <row r="16475" spans="1:4" x14ac:dyDescent="0.25">
      <c r="A16475" s="5"/>
      <c r="C16475" s="7"/>
      <c r="D16475" s="8"/>
    </row>
    <row r="16476" spans="1:4" x14ac:dyDescent="0.25">
      <c r="A16476" s="5"/>
      <c r="C16476" s="7"/>
      <c r="D16476" s="8"/>
    </row>
    <row r="16477" spans="1:4" x14ac:dyDescent="0.25">
      <c r="A16477" s="5"/>
      <c r="C16477" s="7"/>
      <c r="D16477" s="8"/>
    </row>
    <row r="16478" spans="1:4" x14ac:dyDescent="0.25">
      <c r="A16478" s="5"/>
      <c r="C16478" s="7"/>
      <c r="D16478" s="8"/>
    </row>
    <row r="16479" spans="1:4" x14ac:dyDescent="0.25">
      <c r="A16479" s="5"/>
      <c r="C16479" s="7"/>
      <c r="D16479" s="8"/>
    </row>
    <row r="16480" spans="1:4" x14ac:dyDescent="0.25">
      <c r="A16480" s="5"/>
      <c r="C16480" s="7"/>
      <c r="D16480" s="8"/>
    </row>
    <row r="16481" spans="1:4" x14ac:dyDescent="0.25">
      <c r="A16481" s="5"/>
      <c r="C16481" s="7"/>
      <c r="D16481" s="8"/>
    </row>
    <row r="16482" spans="1:4" x14ac:dyDescent="0.25">
      <c r="A16482" s="5"/>
      <c r="C16482" s="7"/>
      <c r="D16482" s="8"/>
    </row>
    <row r="16483" spans="1:4" x14ac:dyDescent="0.25">
      <c r="A16483" s="5"/>
      <c r="C16483" s="7"/>
      <c r="D16483" s="8"/>
    </row>
    <row r="16484" spans="1:4" x14ac:dyDescent="0.25">
      <c r="A16484" s="5"/>
      <c r="C16484" s="7"/>
      <c r="D16484" s="8"/>
    </row>
    <row r="16485" spans="1:4" x14ac:dyDescent="0.25">
      <c r="A16485" s="5"/>
      <c r="C16485" s="7"/>
      <c r="D16485" s="8"/>
    </row>
    <row r="16486" spans="1:4" x14ac:dyDescent="0.25">
      <c r="A16486" s="5"/>
      <c r="C16486" s="7"/>
      <c r="D16486" s="8"/>
    </row>
    <row r="16487" spans="1:4" x14ac:dyDescent="0.25">
      <c r="A16487" s="5"/>
      <c r="C16487" s="7"/>
      <c r="D16487" s="8"/>
    </row>
    <row r="16488" spans="1:4" x14ac:dyDescent="0.25">
      <c r="A16488" s="5"/>
      <c r="C16488" s="7"/>
      <c r="D16488" s="8"/>
    </row>
    <row r="16489" spans="1:4" x14ac:dyDescent="0.25">
      <c r="A16489" s="5"/>
      <c r="C16489" s="7"/>
      <c r="D16489" s="8"/>
    </row>
    <row r="16490" spans="1:4" x14ac:dyDescent="0.25">
      <c r="A16490" s="5"/>
      <c r="C16490" s="7"/>
      <c r="D16490" s="8"/>
    </row>
    <row r="16491" spans="1:4" x14ac:dyDescent="0.25">
      <c r="A16491" s="5"/>
      <c r="C16491" s="7"/>
      <c r="D16491" s="8"/>
    </row>
    <row r="16492" spans="1:4" x14ac:dyDescent="0.25">
      <c r="A16492" s="5"/>
      <c r="C16492" s="7"/>
      <c r="D16492" s="8"/>
    </row>
    <row r="16493" spans="1:4" x14ac:dyDescent="0.25">
      <c r="A16493" s="5"/>
      <c r="C16493" s="7"/>
      <c r="D16493" s="8"/>
    </row>
    <row r="16494" spans="1:4" x14ac:dyDescent="0.25">
      <c r="A16494" s="5"/>
      <c r="C16494" s="7"/>
      <c r="D16494" s="8"/>
    </row>
    <row r="16495" spans="1:4" x14ac:dyDescent="0.25">
      <c r="A16495" s="5"/>
      <c r="C16495" s="7"/>
      <c r="D16495" s="8"/>
    </row>
    <row r="16496" spans="1:4" x14ac:dyDescent="0.25">
      <c r="A16496" s="5"/>
      <c r="C16496" s="7"/>
      <c r="D16496" s="8"/>
    </row>
    <row r="16497" spans="1:4" x14ac:dyDescent="0.25">
      <c r="A16497" s="5"/>
      <c r="C16497" s="7"/>
      <c r="D16497" s="8"/>
    </row>
    <row r="16498" spans="1:4" x14ac:dyDescent="0.25">
      <c r="A16498" s="5"/>
      <c r="C16498" s="7"/>
      <c r="D16498" s="8"/>
    </row>
    <row r="16499" spans="1:4" x14ac:dyDescent="0.25">
      <c r="A16499" s="5"/>
      <c r="C16499" s="7"/>
      <c r="D16499" s="8"/>
    </row>
    <row r="16500" spans="1:4" x14ac:dyDescent="0.25">
      <c r="A16500" s="5"/>
      <c r="C16500" s="7"/>
      <c r="D16500" s="8"/>
    </row>
    <row r="16501" spans="1:4" x14ac:dyDescent="0.25">
      <c r="A16501" s="5"/>
      <c r="C16501" s="7"/>
      <c r="D16501" s="8"/>
    </row>
    <row r="16502" spans="1:4" x14ac:dyDescent="0.25">
      <c r="A16502" s="5"/>
      <c r="C16502" s="7"/>
      <c r="D16502" s="8"/>
    </row>
    <row r="16503" spans="1:4" x14ac:dyDescent="0.25">
      <c r="A16503" s="5"/>
      <c r="C16503" s="7"/>
      <c r="D16503" s="8"/>
    </row>
    <row r="16504" spans="1:4" x14ac:dyDescent="0.25">
      <c r="A16504" s="5"/>
      <c r="C16504" s="7"/>
      <c r="D16504" s="8"/>
    </row>
    <row r="16505" spans="1:4" x14ac:dyDescent="0.25">
      <c r="A16505" s="5"/>
      <c r="C16505" s="7"/>
      <c r="D16505" s="8"/>
    </row>
    <row r="16506" spans="1:4" x14ac:dyDescent="0.25">
      <c r="A16506" s="5"/>
      <c r="C16506" s="7"/>
      <c r="D16506" s="8"/>
    </row>
    <row r="16507" spans="1:4" x14ac:dyDescent="0.25">
      <c r="A16507" s="5"/>
      <c r="C16507" s="7"/>
      <c r="D16507" s="8"/>
    </row>
    <row r="16508" spans="1:4" x14ac:dyDescent="0.25">
      <c r="A16508" s="5"/>
      <c r="C16508" s="7"/>
      <c r="D16508" s="8"/>
    </row>
    <row r="16509" spans="1:4" x14ac:dyDescent="0.25">
      <c r="A16509" s="5"/>
      <c r="C16509" s="7"/>
      <c r="D16509" s="8"/>
    </row>
    <row r="16510" spans="1:4" x14ac:dyDescent="0.25">
      <c r="A16510" s="5"/>
      <c r="C16510" s="7"/>
      <c r="D16510" s="8"/>
    </row>
    <row r="16511" spans="1:4" x14ac:dyDescent="0.25">
      <c r="A16511" s="5"/>
      <c r="C16511" s="7"/>
      <c r="D16511" s="8"/>
    </row>
    <row r="16512" spans="1:4" x14ac:dyDescent="0.25">
      <c r="A16512" s="5"/>
      <c r="C16512" s="7"/>
      <c r="D16512" s="8"/>
    </row>
    <row r="16513" spans="1:4" x14ac:dyDescent="0.25">
      <c r="A16513" s="5"/>
      <c r="C16513" s="7"/>
      <c r="D16513" s="8"/>
    </row>
    <row r="16514" spans="1:4" x14ac:dyDescent="0.25">
      <c r="A16514" s="5"/>
      <c r="C16514" s="7"/>
      <c r="D16514" s="8"/>
    </row>
    <row r="16515" spans="1:4" x14ac:dyDescent="0.25">
      <c r="A16515" s="5"/>
      <c r="C16515" s="7"/>
      <c r="D16515" s="8"/>
    </row>
    <row r="16516" spans="1:4" x14ac:dyDescent="0.25">
      <c r="A16516" s="5"/>
      <c r="C16516" s="7"/>
      <c r="D16516" s="8"/>
    </row>
    <row r="16517" spans="1:4" x14ac:dyDescent="0.25">
      <c r="A16517" s="5"/>
      <c r="C16517" s="7"/>
      <c r="D16517" s="8"/>
    </row>
    <row r="16518" spans="1:4" x14ac:dyDescent="0.25">
      <c r="A16518" s="5"/>
      <c r="C16518" s="7"/>
      <c r="D16518" s="8"/>
    </row>
    <row r="16519" spans="1:4" x14ac:dyDescent="0.25">
      <c r="A16519" s="5"/>
      <c r="C16519" s="7"/>
      <c r="D16519" s="8"/>
    </row>
    <row r="16520" spans="1:4" x14ac:dyDescent="0.25">
      <c r="A16520" s="5"/>
      <c r="C16520" s="7"/>
      <c r="D16520" s="8"/>
    </row>
    <row r="16521" spans="1:4" x14ac:dyDescent="0.25">
      <c r="A16521" s="5"/>
      <c r="C16521" s="7"/>
      <c r="D16521" s="8"/>
    </row>
    <row r="16522" spans="1:4" x14ac:dyDescent="0.25">
      <c r="A16522" s="5"/>
      <c r="C16522" s="7"/>
      <c r="D16522" s="8"/>
    </row>
    <row r="16523" spans="1:4" x14ac:dyDescent="0.25">
      <c r="A16523" s="5"/>
      <c r="C16523" s="7"/>
      <c r="D16523" s="8"/>
    </row>
    <row r="16524" spans="1:4" x14ac:dyDescent="0.25">
      <c r="A16524" s="5"/>
      <c r="C16524" s="7"/>
      <c r="D16524" s="8"/>
    </row>
    <row r="16525" spans="1:4" x14ac:dyDescent="0.25">
      <c r="A16525" s="5"/>
      <c r="C16525" s="7"/>
      <c r="D16525" s="8"/>
    </row>
    <row r="16526" spans="1:4" x14ac:dyDescent="0.25">
      <c r="A16526" s="5"/>
      <c r="C16526" s="7"/>
      <c r="D16526" s="8"/>
    </row>
    <row r="16527" spans="1:4" x14ac:dyDescent="0.25">
      <c r="A16527" s="5"/>
      <c r="C16527" s="7"/>
      <c r="D16527" s="8"/>
    </row>
    <row r="16528" spans="1:4" x14ac:dyDescent="0.25">
      <c r="A16528" s="5"/>
      <c r="C16528" s="7"/>
      <c r="D16528" s="8"/>
    </row>
    <row r="16529" spans="1:4" x14ac:dyDescent="0.25">
      <c r="A16529" s="5"/>
      <c r="C16529" s="7"/>
      <c r="D16529" s="8"/>
    </row>
    <row r="16530" spans="1:4" x14ac:dyDescent="0.25">
      <c r="A16530" s="5"/>
      <c r="C16530" s="7"/>
      <c r="D16530" s="8"/>
    </row>
    <row r="16531" spans="1:4" x14ac:dyDescent="0.25">
      <c r="A16531" s="5"/>
      <c r="C16531" s="7"/>
      <c r="D16531" s="8"/>
    </row>
    <row r="16532" spans="1:4" x14ac:dyDescent="0.25">
      <c r="A16532" s="5"/>
      <c r="C16532" s="7"/>
      <c r="D16532" s="8"/>
    </row>
    <row r="16533" spans="1:4" x14ac:dyDescent="0.25">
      <c r="A16533" s="5"/>
      <c r="C16533" s="7"/>
      <c r="D16533" s="8"/>
    </row>
    <row r="16534" spans="1:4" x14ac:dyDescent="0.25">
      <c r="A16534" s="5"/>
      <c r="C16534" s="7"/>
      <c r="D16534" s="8"/>
    </row>
    <row r="16535" spans="1:4" x14ac:dyDescent="0.25">
      <c r="A16535" s="5"/>
      <c r="C16535" s="7"/>
      <c r="D16535" s="8"/>
    </row>
    <row r="16536" spans="1:4" x14ac:dyDescent="0.25">
      <c r="A16536" s="5"/>
      <c r="C16536" s="7"/>
      <c r="D16536" s="8"/>
    </row>
    <row r="16537" spans="1:4" x14ac:dyDescent="0.25">
      <c r="A16537" s="5"/>
      <c r="C16537" s="7"/>
      <c r="D16537" s="8"/>
    </row>
    <row r="16538" spans="1:4" x14ac:dyDescent="0.25">
      <c r="A16538" s="5"/>
      <c r="C16538" s="7"/>
      <c r="D16538" s="8"/>
    </row>
    <row r="16539" spans="1:4" x14ac:dyDescent="0.25">
      <c r="A16539" s="5"/>
      <c r="C16539" s="7"/>
      <c r="D16539" s="8"/>
    </row>
    <row r="16540" spans="1:4" x14ac:dyDescent="0.25">
      <c r="A16540" s="5"/>
      <c r="C16540" s="7"/>
      <c r="D16540" s="8"/>
    </row>
    <row r="16541" spans="1:4" x14ac:dyDescent="0.25">
      <c r="A16541" s="5"/>
      <c r="C16541" s="7"/>
      <c r="D16541" s="8"/>
    </row>
    <row r="16542" spans="1:4" x14ac:dyDescent="0.25">
      <c r="A16542" s="5"/>
      <c r="C16542" s="7"/>
      <c r="D16542" s="8"/>
    </row>
    <row r="16543" spans="1:4" x14ac:dyDescent="0.25">
      <c r="A16543" s="5"/>
      <c r="C16543" s="7"/>
      <c r="D16543" s="8"/>
    </row>
    <row r="16544" spans="1:4" x14ac:dyDescent="0.25">
      <c r="A16544" s="5"/>
      <c r="C16544" s="7"/>
      <c r="D16544" s="8"/>
    </row>
    <row r="16545" spans="1:4" x14ac:dyDescent="0.25">
      <c r="A16545" s="5"/>
      <c r="C16545" s="7"/>
      <c r="D16545" s="8"/>
    </row>
    <row r="16546" spans="1:4" x14ac:dyDescent="0.25">
      <c r="A16546" s="5"/>
      <c r="C16546" s="7"/>
      <c r="D16546" s="8"/>
    </row>
    <row r="16547" spans="1:4" x14ac:dyDescent="0.25">
      <c r="A16547" s="5"/>
      <c r="C16547" s="7"/>
      <c r="D16547" s="8"/>
    </row>
    <row r="16548" spans="1:4" x14ac:dyDescent="0.25">
      <c r="A16548" s="5"/>
      <c r="C16548" s="7"/>
      <c r="D16548" s="8"/>
    </row>
    <row r="16549" spans="1:4" x14ac:dyDescent="0.25">
      <c r="A16549" s="5"/>
      <c r="C16549" s="7"/>
      <c r="D16549" s="8"/>
    </row>
    <row r="16550" spans="1:4" x14ac:dyDescent="0.25">
      <c r="A16550" s="5"/>
      <c r="C16550" s="7"/>
      <c r="D16550" s="8"/>
    </row>
    <row r="16551" spans="1:4" x14ac:dyDescent="0.25">
      <c r="A16551" s="5"/>
      <c r="C16551" s="7"/>
      <c r="D16551" s="8"/>
    </row>
    <row r="16552" spans="1:4" x14ac:dyDescent="0.25">
      <c r="A16552" s="5"/>
      <c r="C16552" s="7"/>
      <c r="D16552" s="8"/>
    </row>
    <row r="16553" spans="1:4" x14ac:dyDescent="0.25">
      <c r="A16553" s="5"/>
      <c r="C16553" s="7"/>
      <c r="D16553" s="8"/>
    </row>
    <row r="16554" spans="1:4" x14ac:dyDescent="0.25">
      <c r="A16554" s="5"/>
      <c r="C16554" s="7"/>
      <c r="D16554" s="8"/>
    </row>
    <row r="16555" spans="1:4" x14ac:dyDescent="0.25">
      <c r="A16555" s="5"/>
      <c r="C16555" s="7"/>
      <c r="D16555" s="8"/>
    </row>
    <row r="16556" spans="1:4" x14ac:dyDescent="0.25">
      <c r="A16556" s="5"/>
      <c r="C16556" s="7"/>
      <c r="D16556" s="8"/>
    </row>
    <row r="16557" spans="1:4" x14ac:dyDescent="0.25">
      <c r="A16557" s="5"/>
      <c r="C16557" s="7"/>
      <c r="D16557" s="8"/>
    </row>
    <row r="16558" spans="1:4" x14ac:dyDescent="0.25">
      <c r="A16558" s="5"/>
      <c r="C16558" s="7"/>
      <c r="D16558" s="8"/>
    </row>
    <row r="16559" spans="1:4" x14ac:dyDescent="0.25">
      <c r="A16559" s="5"/>
      <c r="C16559" s="7"/>
      <c r="D16559" s="8"/>
    </row>
    <row r="16560" spans="1:4" x14ac:dyDescent="0.25">
      <c r="A16560" s="5"/>
      <c r="C16560" s="7"/>
      <c r="D16560" s="8"/>
    </row>
    <row r="16561" spans="1:4" x14ac:dyDescent="0.25">
      <c r="A16561" s="5"/>
      <c r="C16561" s="7"/>
      <c r="D16561" s="8"/>
    </row>
    <row r="16562" spans="1:4" x14ac:dyDescent="0.25">
      <c r="A16562" s="5"/>
      <c r="C16562" s="7"/>
      <c r="D16562" s="8"/>
    </row>
    <row r="16563" spans="1:4" x14ac:dyDescent="0.25">
      <c r="A16563" s="5"/>
      <c r="C16563" s="7"/>
      <c r="D16563" s="8"/>
    </row>
    <row r="16564" spans="1:4" x14ac:dyDescent="0.25">
      <c r="A16564" s="5"/>
      <c r="C16564" s="7"/>
      <c r="D16564" s="8"/>
    </row>
    <row r="16565" spans="1:4" x14ac:dyDescent="0.25">
      <c r="A16565" s="5"/>
      <c r="C16565" s="7"/>
      <c r="D16565" s="8"/>
    </row>
    <row r="16566" spans="1:4" x14ac:dyDescent="0.25">
      <c r="A16566" s="5"/>
      <c r="C16566" s="7"/>
      <c r="D16566" s="8"/>
    </row>
    <row r="16567" spans="1:4" x14ac:dyDescent="0.25">
      <c r="A16567" s="5"/>
      <c r="C16567" s="7"/>
      <c r="D16567" s="8"/>
    </row>
    <row r="16568" spans="1:4" x14ac:dyDescent="0.25">
      <c r="A16568" s="5"/>
      <c r="C16568" s="7"/>
      <c r="D16568" s="8"/>
    </row>
    <row r="16569" spans="1:4" x14ac:dyDescent="0.25">
      <c r="A16569" s="5"/>
      <c r="C16569" s="7"/>
      <c r="D16569" s="8"/>
    </row>
    <row r="16570" spans="1:4" x14ac:dyDescent="0.25">
      <c r="A16570" s="5"/>
      <c r="C16570" s="7"/>
      <c r="D16570" s="8"/>
    </row>
    <row r="16571" spans="1:4" x14ac:dyDescent="0.25">
      <c r="A16571" s="5"/>
      <c r="C16571" s="7"/>
      <c r="D16571" s="8"/>
    </row>
    <row r="16572" spans="1:4" x14ac:dyDescent="0.25">
      <c r="A16572" s="5"/>
      <c r="C16572" s="7"/>
      <c r="D16572" s="8"/>
    </row>
    <row r="16573" spans="1:4" x14ac:dyDescent="0.25">
      <c r="A16573" s="5"/>
      <c r="C16573" s="7"/>
      <c r="D16573" s="8"/>
    </row>
    <row r="16574" spans="1:4" x14ac:dyDescent="0.25">
      <c r="A16574" s="5"/>
      <c r="C16574" s="7"/>
      <c r="D16574" s="8"/>
    </row>
    <row r="16575" spans="1:4" x14ac:dyDescent="0.25">
      <c r="A16575" s="5"/>
      <c r="C16575" s="7"/>
      <c r="D16575" s="8"/>
    </row>
    <row r="16576" spans="1:4" x14ac:dyDescent="0.25">
      <c r="A16576" s="5"/>
      <c r="C16576" s="7"/>
      <c r="D16576" s="8"/>
    </row>
    <row r="16577" spans="1:4" x14ac:dyDescent="0.25">
      <c r="A16577" s="5"/>
      <c r="C16577" s="7"/>
      <c r="D16577" s="8"/>
    </row>
    <row r="16578" spans="1:4" x14ac:dyDescent="0.25">
      <c r="A16578" s="5"/>
      <c r="C16578" s="7"/>
      <c r="D16578" s="8"/>
    </row>
    <row r="16579" spans="1:4" x14ac:dyDescent="0.25">
      <c r="A16579" s="5"/>
      <c r="C16579" s="7"/>
      <c r="D16579" s="8"/>
    </row>
    <row r="16580" spans="1:4" x14ac:dyDescent="0.25">
      <c r="A16580" s="5"/>
      <c r="C16580" s="7"/>
      <c r="D16580" s="8"/>
    </row>
    <row r="16581" spans="1:4" x14ac:dyDescent="0.25">
      <c r="A16581" s="5"/>
      <c r="C16581" s="7"/>
      <c r="D16581" s="8"/>
    </row>
    <row r="16582" spans="1:4" x14ac:dyDescent="0.25">
      <c r="A16582" s="5"/>
      <c r="C16582" s="7"/>
      <c r="D16582" s="8"/>
    </row>
    <row r="16583" spans="1:4" x14ac:dyDescent="0.25">
      <c r="A16583" s="5"/>
      <c r="C16583" s="7"/>
      <c r="D16583" s="8"/>
    </row>
    <row r="16584" spans="1:4" x14ac:dyDescent="0.25">
      <c r="A16584" s="5"/>
      <c r="C16584" s="7"/>
      <c r="D16584" s="8"/>
    </row>
    <row r="16585" spans="1:4" x14ac:dyDescent="0.25">
      <c r="A16585" s="5"/>
      <c r="C16585" s="7"/>
      <c r="D16585" s="8"/>
    </row>
    <row r="16586" spans="1:4" x14ac:dyDescent="0.25">
      <c r="A16586" s="5"/>
      <c r="C16586" s="7"/>
      <c r="D16586" s="8"/>
    </row>
    <row r="16587" spans="1:4" x14ac:dyDescent="0.25">
      <c r="A16587" s="5"/>
      <c r="C16587" s="7"/>
      <c r="D16587" s="8"/>
    </row>
    <row r="16588" spans="1:4" x14ac:dyDescent="0.25">
      <c r="A16588" s="5"/>
      <c r="C16588" s="7"/>
      <c r="D16588" s="8"/>
    </row>
    <row r="16589" spans="1:4" x14ac:dyDescent="0.25">
      <c r="A16589" s="5"/>
      <c r="C16589" s="7"/>
      <c r="D16589" s="8"/>
    </row>
    <row r="16590" spans="1:4" x14ac:dyDescent="0.25">
      <c r="A16590" s="5"/>
      <c r="C16590" s="7"/>
      <c r="D16590" s="8"/>
    </row>
    <row r="16591" spans="1:4" x14ac:dyDescent="0.25">
      <c r="A16591" s="5"/>
      <c r="C16591" s="7"/>
      <c r="D16591" s="8"/>
    </row>
    <row r="16592" spans="1:4" x14ac:dyDescent="0.25">
      <c r="A16592" s="5"/>
      <c r="C16592" s="7"/>
      <c r="D16592" s="8"/>
    </row>
    <row r="16593" spans="1:4" x14ac:dyDescent="0.25">
      <c r="A16593" s="5"/>
      <c r="C16593" s="7"/>
      <c r="D16593" s="8"/>
    </row>
    <row r="16594" spans="1:4" x14ac:dyDescent="0.25">
      <c r="A16594" s="5"/>
      <c r="C16594" s="7"/>
      <c r="D16594" s="8"/>
    </row>
    <row r="16595" spans="1:4" x14ac:dyDescent="0.25">
      <c r="A16595" s="5"/>
      <c r="C16595" s="7"/>
      <c r="D16595" s="8"/>
    </row>
    <row r="16596" spans="1:4" x14ac:dyDescent="0.25">
      <c r="A16596" s="5"/>
      <c r="C16596" s="7"/>
      <c r="D16596" s="8"/>
    </row>
    <row r="16597" spans="1:4" x14ac:dyDescent="0.25">
      <c r="A16597" s="5"/>
      <c r="C16597" s="7"/>
      <c r="D16597" s="8"/>
    </row>
    <row r="16598" spans="1:4" x14ac:dyDescent="0.25">
      <c r="A16598" s="5"/>
      <c r="C16598" s="7"/>
      <c r="D16598" s="8"/>
    </row>
    <row r="16599" spans="1:4" x14ac:dyDescent="0.25">
      <c r="A16599" s="5"/>
      <c r="C16599" s="7"/>
      <c r="D16599" s="8"/>
    </row>
    <row r="16600" spans="1:4" x14ac:dyDescent="0.25">
      <c r="A16600" s="5"/>
      <c r="C16600" s="7"/>
      <c r="D16600" s="8"/>
    </row>
    <row r="16601" spans="1:4" x14ac:dyDescent="0.25">
      <c r="A16601" s="5"/>
      <c r="C16601" s="7"/>
      <c r="D16601" s="8"/>
    </row>
    <row r="16602" spans="1:4" x14ac:dyDescent="0.25">
      <c r="A16602" s="5"/>
      <c r="C16602" s="7"/>
      <c r="D16602" s="8"/>
    </row>
    <row r="16603" spans="1:4" x14ac:dyDescent="0.25">
      <c r="A16603" s="5"/>
      <c r="C16603" s="7"/>
      <c r="D16603" s="8"/>
    </row>
    <row r="16604" spans="1:4" x14ac:dyDescent="0.25">
      <c r="A16604" s="5"/>
      <c r="C16604" s="7"/>
      <c r="D16604" s="8"/>
    </row>
    <row r="16605" spans="1:4" x14ac:dyDescent="0.25">
      <c r="A16605" s="5"/>
      <c r="C16605" s="7"/>
      <c r="D16605" s="8"/>
    </row>
    <row r="16606" spans="1:4" x14ac:dyDescent="0.25">
      <c r="A16606" s="5"/>
      <c r="C16606" s="7"/>
      <c r="D16606" s="8"/>
    </row>
    <row r="16607" spans="1:4" x14ac:dyDescent="0.25">
      <c r="A16607" s="5"/>
      <c r="C16607" s="7"/>
      <c r="D16607" s="8"/>
    </row>
    <row r="16608" spans="1:4" x14ac:dyDescent="0.25">
      <c r="A16608" s="5"/>
      <c r="C16608" s="7"/>
      <c r="D16608" s="8"/>
    </row>
    <row r="16609" spans="1:4" x14ac:dyDescent="0.25">
      <c r="A16609" s="5"/>
      <c r="C16609" s="7"/>
      <c r="D16609" s="8"/>
    </row>
    <row r="16610" spans="1:4" x14ac:dyDescent="0.25">
      <c r="A16610" s="5"/>
      <c r="C16610" s="7"/>
      <c r="D16610" s="8"/>
    </row>
    <row r="16611" spans="1:4" x14ac:dyDescent="0.25">
      <c r="A16611" s="5"/>
      <c r="C16611" s="7"/>
      <c r="D16611" s="8"/>
    </row>
    <row r="16612" spans="1:4" x14ac:dyDescent="0.25">
      <c r="A16612" s="5"/>
      <c r="C16612" s="7"/>
      <c r="D16612" s="8"/>
    </row>
    <row r="16613" spans="1:4" x14ac:dyDescent="0.25">
      <c r="A16613" s="5"/>
      <c r="C16613" s="7"/>
      <c r="D16613" s="8"/>
    </row>
    <row r="16614" spans="1:4" x14ac:dyDescent="0.25">
      <c r="A16614" s="5"/>
      <c r="C16614" s="7"/>
      <c r="D16614" s="8"/>
    </row>
    <row r="16615" spans="1:4" x14ac:dyDescent="0.25">
      <c r="A16615" s="5"/>
      <c r="C16615" s="7"/>
      <c r="D16615" s="8"/>
    </row>
    <row r="16616" spans="1:4" x14ac:dyDescent="0.25">
      <c r="A16616" s="5"/>
      <c r="C16616" s="7"/>
      <c r="D16616" s="8"/>
    </row>
    <row r="16617" spans="1:4" x14ac:dyDescent="0.25">
      <c r="A16617" s="5"/>
      <c r="C16617" s="7"/>
      <c r="D16617" s="8"/>
    </row>
    <row r="16618" spans="1:4" x14ac:dyDescent="0.25">
      <c r="A16618" s="5"/>
      <c r="C16618" s="7"/>
      <c r="D16618" s="8"/>
    </row>
    <row r="16619" spans="1:4" x14ac:dyDescent="0.25">
      <c r="A16619" s="5"/>
      <c r="C16619" s="7"/>
      <c r="D16619" s="8"/>
    </row>
    <row r="16620" spans="1:4" x14ac:dyDescent="0.25">
      <c r="A16620" s="5"/>
      <c r="C16620" s="7"/>
      <c r="D16620" s="8"/>
    </row>
    <row r="16621" spans="1:4" x14ac:dyDescent="0.25">
      <c r="A16621" s="5"/>
      <c r="C16621" s="7"/>
      <c r="D16621" s="8"/>
    </row>
    <row r="16622" spans="1:4" x14ac:dyDescent="0.25">
      <c r="A16622" s="5"/>
      <c r="C16622" s="7"/>
      <c r="D16622" s="8"/>
    </row>
    <row r="16623" spans="1:4" x14ac:dyDescent="0.25">
      <c r="A16623" s="5"/>
      <c r="C16623" s="7"/>
      <c r="D16623" s="8"/>
    </row>
    <row r="16624" spans="1:4" x14ac:dyDescent="0.25">
      <c r="A16624" s="5"/>
      <c r="C16624" s="7"/>
      <c r="D16624" s="8"/>
    </row>
    <row r="16625" spans="1:4" x14ac:dyDescent="0.25">
      <c r="A16625" s="5"/>
      <c r="C16625" s="7"/>
      <c r="D16625" s="8"/>
    </row>
    <row r="16626" spans="1:4" x14ac:dyDescent="0.25">
      <c r="A16626" s="5"/>
      <c r="C16626" s="7"/>
      <c r="D16626" s="8"/>
    </row>
    <row r="16627" spans="1:4" x14ac:dyDescent="0.25">
      <c r="A16627" s="5"/>
      <c r="C16627" s="7"/>
      <c r="D16627" s="8"/>
    </row>
    <row r="16628" spans="1:4" x14ac:dyDescent="0.25">
      <c r="A16628" s="5"/>
      <c r="C16628" s="7"/>
      <c r="D16628" s="8"/>
    </row>
    <row r="16629" spans="1:4" x14ac:dyDescent="0.25">
      <c r="A16629" s="5"/>
      <c r="C16629" s="7"/>
      <c r="D16629" s="8"/>
    </row>
    <row r="16630" spans="1:4" x14ac:dyDescent="0.25">
      <c r="A16630" s="5"/>
      <c r="C16630" s="7"/>
      <c r="D16630" s="8"/>
    </row>
    <row r="16631" spans="1:4" x14ac:dyDescent="0.25">
      <c r="A16631" s="5"/>
      <c r="C16631" s="7"/>
      <c r="D16631" s="8"/>
    </row>
    <row r="16632" spans="1:4" x14ac:dyDescent="0.25">
      <c r="A16632" s="5"/>
      <c r="C16632" s="7"/>
      <c r="D16632" s="8"/>
    </row>
    <row r="16633" spans="1:4" x14ac:dyDescent="0.25">
      <c r="A16633" s="5"/>
      <c r="C16633" s="7"/>
      <c r="D16633" s="8"/>
    </row>
    <row r="16634" spans="1:4" x14ac:dyDescent="0.25">
      <c r="A16634" s="5"/>
      <c r="C16634" s="7"/>
      <c r="D16634" s="8"/>
    </row>
    <row r="16635" spans="1:4" x14ac:dyDescent="0.25">
      <c r="A16635" s="5"/>
      <c r="C16635" s="7"/>
      <c r="D16635" s="8"/>
    </row>
    <row r="16636" spans="1:4" x14ac:dyDescent="0.25">
      <c r="A16636" s="5"/>
      <c r="C16636" s="7"/>
      <c r="D16636" s="8"/>
    </row>
    <row r="16637" spans="1:4" x14ac:dyDescent="0.25">
      <c r="A16637" s="5"/>
      <c r="C16637" s="7"/>
      <c r="D16637" s="8"/>
    </row>
    <row r="16638" spans="1:4" x14ac:dyDescent="0.25">
      <c r="A16638" s="5"/>
      <c r="C16638" s="7"/>
      <c r="D16638" s="8"/>
    </row>
    <row r="16639" spans="1:4" x14ac:dyDescent="0.25">
      <c r="A16639" s="5"/>
      <c r="C16639" s="7"/>
      <c r="D16639" s="8"/>
    </row>
    <row r="16640" spans="1:4" x14ac:dyDescent="0.25">
      <c r="A16640" s="5"/>
      <c r="C16640" s="7"/>
      <c r="D16640" s="8"/>
    </row>
    <row r="16641" spans="1:4" x14ac:dyDescent="0.25">
      <c r="A16641" s="5"/>
      <c r="C16641" s="7"/>
      <c r="D16641" s="8"/>
    </row>
    <row r="16642" spans="1:4" x14ac:dyDescent="0.25">
      <c r="A16642" s="5"/>
      <c r="C16642" s="7"/>
      <c r="D16642" s="8"/>
    </row>
    <row r="16643" spans="1:4" x14ac:dyDescent="0.25">
      <c r="A16643" s="5"/>
      <c r="C16643" s="7"/>
      <c r="D16643" s="8"/>
    </row>
    <row r="16644" spans="1:4" x14ac:dyDescent="0.25">
      <c r="A16644" s="5"/>
      <c r="C16644" s="7"/>
      <c r="D16644" s="8"/>
    </row>
    <row r="16645" spans="1:4" x14ac:dyDescent="0.25">
      <c r="A16645" s="5"/>
      <c r="C16645" s="7"/>
      <c r="D16645" s="8"/>
    </row>
    <row r="16646" spans="1:4" x14ac:dyDescent="0.25">
      <c r="A16646" s="5"/>
      <c r="C16646" s="7"/>
      <c r="D16646" s="8"/>
    </row>
    <row r="16647" spans="1:4" x14ac:dyDescent="0.25">
      <c r="A16647" s="5"/>
      <c r="C16647" s="7"/>
      <c r="D16647" s="8"/>
    </row>
    <row r="16648" spans="1:4" x14ac:dyDescent="0.25">
      <c r="A16648" s="5"/>
      <c r="C16648" s="7"/>
      <c r="D16648" s="8"/>
    </row>
    <row r="16649" spans="1:4" x14ac:dyDescent="0.25">
      <c r="A16649" s="5"/>
      <c r="C16649" s="7"/>
      <c r="D16649" s="8"/>
    </row>
    <row r="16650" spans="1:4" x14ac:dyDescent="0.25">
      <c r="A16650" s="5"/>
      <c r="C16650" s="7"/>
      <c r="D16650" s="8"/>
    </row>
    <row r="16651" spans="1:4" x14ac:dyDescent="0.25">
      <c r="A16651" s="5"/>
      <c r="C16651" s="7"/>
      <c r="D16651" s="8"/>
    </row>
    <row r="16652" spans="1:4" x14ac:dyDescent="0.25">
      <c r="A16652" s="5"/>
      <c r="C16652" s="7"/>
      <c r="D16652" s="8"/>
    </row>
    <row r="16653" spans="1:4" x14ac:dyDescent="0.25">
      <c r="A16653" s="5"/>
      <c r="C16653" s="7"/>
      <c r="D16653" s="8"/>
    </row>
    <row r="16654" spans="1:4" x14ac:dyDescent="0.25">
      <c r="A16654" s="5"/>
      <c r="C16654" s="7"/>
      <c r="D16654" s="8"/>
    </row>
    <row r="16655" spans="1:4" x14ac:dyDescent="0.25">
      <c r="A16655" s="5"/>
      <c r="C16655" s="7"/>
      <c r="D16655" s="8"/>
    </row>
    <row r="16656" spans="1:4" x14ac:dyDescent="0.25">
      <c r="A16656" s="5"/>
      <c r="C16656" s="7"/>
      <c r="D16656" s="8"/>
    </row>
    <row r="16657" spans="1:4" x14ac:dyDescent="0.25">
      <c r="A16657" s="5"/>
      <c r="C16657" s="7"/>
      <c r="D16657" s="8"/>
    </row>
    <row r="16658" spans="1:4" x14ac:dyDescent="0.25">
      <c r="A16658" s="5"/>
      <c r="C16658" s="7"/>
      <c r="D16658" s="8"/>
    </row>
    <row r="16659" spans="1:4" x14ac:dyDescent="0.25">
      <c r="A16659" s="5"/>
      <c r="C16659" s="7"/>
      <c r="D16659" s="8"/>
    </row>
    <row r="16660" spans="1:4" x14ac:dyDescent="0.25">
      <c r="A16660" s="5"/>
      <c r="C16660" s="7"/>
      <c r="D16660" s="8"/>
    </row>
    <row r="16661" spans="1:4" x14ac:dyDescent="0.25">
      <c r="A16661" s="5"/>
      <c r="C16661" s="7"/>
      <c r="D16661" s="8"/>
    </row>
    <row r="16662" spans="1:4" x14ac:dyDescent="0.25">
      <c r="A16662" s="5"/>
      <c r="C16662" s="7"/>
      <c r="D16662" s="8"/>
    </row>
    <row r="16663" spans="1:4" x14ac:dyDescent="0.25">
      <c r="A16663" s="5"/>
      <c r="C16663" s="7"/>
      <c r="D16663" s="8"/>
    </row>
    <row r="16664" spans="1:4" x14ac:dyDescent="0.25">
      <c r="A16664" s="5"/>
      <c r="C16664" s="7"/>
      <c r="D16664" s="8"/>
    </row>
    <row r="16665" spans="1:4" x14ac:dyDescent="0.25">
      <c r="A16665" s="5"/>
      <c r="C16665" s="7"/>
      <c r="D16665" s="8"/>
    </row>
    <row r="16666" spans="1:4" x14ac:dyDescent="0.25">
      <c r="A16666" s="5"/>
      <c r="C16666" s="7"/>
      <c r="D16666" s="8"/>
    </row>
    <row r="16667" spans="1:4" x14ac:dyDescent="0.25">
      <c r="A16667" s="5"/>
      <c r="C16667" s="7"/>
      <c r="D16667" s="8"/>
    </row>
    <row r="16668" spans="1:4" x14ac:dyDescent="0.25">
      <c r="A16668" s="5"/>
      <c r="C16668" s="7"/>
      <c r="D16668" s="8"/>
    </row>
    <row r="16669" spans="1:4" x14ac:dyDescent="0.25">
      <c r="A16669" s="5"/>
      <c r="C16669" s="7"/>
      <c r="D16669" s="8"/>
    </row>
    <row r="16670" spans="1:4" x14ac:dyDescent="0.25">
      <c r="A16670" s="5"/>
      <c r="C16670" s="7"/>
      <c r="D16670" s="8"/>
    </row>
    <row r="16671" spans="1:4" x14ac:dyDescent="0.25">
      <c r="A16671" s="5"/>
      <c r="C16671" s="7"/>
      <c r="D16671" s="8"/>
    </row>
    <row r="16672" spans="1:4" x14ac:dyDescent="0.25">
      <c r="A16672" s="5"/>
      <c r="C16672" s="7"/>
      <c r="D16672" s="8"/>
    </row>
    <row r="16673" spans="1:4" x14ac:dyDescent="0.25">
      <c r="A16673" s="5"/>
      <c r="C16673" s="7"/>
      <c r="D16673" s="8"/>
    </row>
    <row r="16674" spans="1:4" x14ac:dyDescent="0.25">
      <c r="A16674" s="5"/>
      <c r="C16674" s="7"/>
      <c r="D16674" s="8"/>
    </row>
    <row r="16675" spans="1:4" x14ac:dyDescent="0.25">
      <c r="A16675" s="5"/>
      <c r="C16675" s="7"/>
      <c r="D16675" s="8"/>
    </row>
    <row r="16676" spans="1:4" x14ac:dyDescent="0.25">
      <c r="A16676" s="5"/>
      <c r="C16676" s="7"/>
      <c r="D16676" s="8"/>
    </row>
    <row r="16677" spans="1:4" x14ac:dyDescent="0.25">
      <c r="A16677" s="5"/>
      <c r="C16677" s="7"/>
      <c r="D16677" s="8"/>
    </row>
    <row r="16678" spans="1:4" x14ac:dyDescent="0.25">
      <c r="A16678" s="5"/>
      <c r="C16678" s="7"/>
      <c r="D16678" s="8"/>
    </row>
    <row r="16679" spans="1:4" x14ac:dyDescent="0.25">
      <c r="A16679" s="5"/>
      <c r="C16679" s="7"/>
      <c r="D16679" s="8"/>
    </row>
    <row r="16680" spans="1:4" x14ac:dyDescent="0.25">
      <c r="A16680" s="5"/>
      <c r="C16680" s="7"/>
      <c r="D16680" s="8"/>
    </row>
    <row r="16681" spans="1:4" x14ac:dyDescent="0.25">
      <c r="A16681" s="5"/>
      <c r="C16681" s="7"/>
      <c r="D16681" s="8"/>
    </row>
    <row r="16682" spans="1:4" x14ac:dyDescent="0.25">
      <c r="A16682" s="5"/>
      <c r="C16682" s="7"/>
      <c r="D16682" s="8"/>
    </row>
    <row r="16683" spans="1:4" x14ac:dyDescent="0.25">
      <c r="A16683" s="5"/>
      <c r="C16683" s="7"/>
      <c r="D16683" s="8"/>
    </row>
    <row r="16684" spans="1:4" x14ac:dyDescent="0.25">
      <c r="A16684" s="5"/>
      <c r="C16684" s="7"/>
      <c r="D16684" s="8"/>
    </row>
    <row r="16685" spans="1:4" x14ac:dyDescent="0.25">
      <c r="A16685" s="5"/>
      <c r="C16685" s="7"/>
      <c r="D16685" s="8"/>
    </row>
    <row r="16686" spans="1:4" x14ac:dyDescent="0.25">
      <c r="A16686" s="5"/>
      <c r="C16686" s="7"/>
      <c r="D16686" s="8"/>
    </row>
    <row r="16687" spans="1:4" x14ac:dyDescent="0.25">
      <c r="A16687" s="5"/>
      <c r="C16687" s="7"/>
      <c r="D16687" s="8"/>
    </row>
    <row r="16688" spans="1:4" x14ac:dyDescent="0.25">
      <c r="A16688" s="5"/>
      <c r="C16688" s="7"/>
      <c r="D16688" s="8"/>
    </row>
    <row r="16689" spans="1:4" x14ac:dyDescent="0.25">
      <c r="A16689" s="5"/>
      <c r="C16689" s="7"/>
      <c r="D16689" s="8"/>
    </row>
    <row r="16690" spans="1:4" x14ac:dyDescent="0.25">
      <c r="A16690" s="5"/>
      <c r="C16690" s="7"/>
      <c r="D16690" s="8"/>
    </row>
    <row r="16691" spans="1:4" x14ac:dyDescent="0.25">
      <c r="A16691" s="5"/>
      <c r="C16691" s="7"/>
      <c r="D16691" s="8"/>
    </row>
    <row r="16692" spans="1:4" x14ac:dyDescent="0.25">
      <c r="A16692" s="5"/>
      <c r="C16692" s="7"/>
      <c r="D16692" s="8"/>
    </row>
    <row r="16693" spans="1:4" x14ac:dyDescent="0.25">
      <c r="A16693" s="5"/>
      <c r="C16693" s="7"/>
      <c r="D16693" s="8"/>
    </row>
    <row r="16694" spans="1:4" x14ac:dyDescent="0.25">
      <c r="A16694" s="5"/>
      <c r="C16694" s="7"/>
      <c r="D16694" s="8"/>
    </row>
    <row r="16695" spans="1:4" x14ac:dyDescent="0.25">
      <c r="A16695" s="5"/>
      <c r="C16695" s="7"/>
      <c r="D16695" s="8"/>
    </row>
    <row r="16696" spans="1:4" x14ac:dyDescent="0.25">
      <c r="A16696" s="5"/>
      <c r="C16696" s="7"/>
      <c r="D16696" s="8"/>
    </row>
    <row r="16697" spans="1:4" x14ac:dyDescent="0.25">
      <c r="A16697" s="5"/>
      <c r="C16697" s="7"/>
      <c r="D16697" s="8"/>
    </row>
    <row r="16698" spans="1:4" x14ac:dyDescent="0.25">
      <c r="A16698" s="5"/>
      <c r="C16698" s="7"/>
      <c r="D16698" s="8"/>
    </row>
    <row r="16699" spans="1:4" x14ac:dyDescent="0.25">
      <c r="A16699" s="5"/>
      <c r="C16699" s="7"/>
      <c r="D16699" s="8"/>
    </row>
    <row r="16700" spans="1:4" x14ac:dyDescent="0.25">
      <c r="A16700" s="5"/>
      <c r="C16700" s="7"/>
      <c r="D16700" s="8"/>
    </row>
    <row r="16701" spans="1:4" x14ac:dyDescent="0.25">
      <c r="A16701" s="5"/>
      <c r="C16701" s="7"/>
      <c r="D16701" s="8"/>
    </row>
    <row r="16702" spans="1:4" x14ac:dyDescent="0.25">
      <c r="A16702" s="5"/>
      <c r="C16702" s="7"/>
      <c r="D16702" s="8"/>
    </row>
    <row r="16703" spans="1:4" x14ac:dyDescent="0.25">
      <c r="A16703" s="5"/>
      <c r="C16703" s="7"/>
      <c r="D16703" s="8"/>
    </row>
    <row r="16704" spans="1:4" x14ac:dyDescent="0.25">
      <c r="A16704" s="5"/>
      <c r="C16704" s="7"/>
      <c r="D16704" s="8"/>
    </row>
    <row r="16705" spans="1:4" x14ac:dyDescent="0.25">
      <c r="A16705" s="5"/>
      <c r="C16705" s="7"/>
      <c r="D16705" s="8"/>
    </row>
    <row r="16706" spans="1:4" x14ac:dyDescent="0.25">
      <c r="A16706" s="5"/>
      <c r="C16706" s="7"/>
      <c r="D16706" s="8"/>
    </row>
    <row r="16707" spans="1:4" x14ac:dyDescent="0.25">
      <c r="A16707" s="5"/>
      <c r="C16707" s="7"/>
      <c r="D16707" s="8"/>
    </row>
    <row r="16708" spans="1:4" x14ac:dyDescent="0.25">
      <c r="A16708" s="5"/>
      <c r="C16708" s="7"/>
      <c r="D16708" s="8"/>
    </row>
    <row r="16709" spans="1:4" x14ac:dyDescent="0.25">
      <c r="A16709" s="5"/>
      <c r="C16709" s="7"/>
      <c r="D16709" s="8"/>
    </row>
    <row r="16710" spans="1:4" x14ac:dyDescent="0.25">
      <c r="A16710" s="5"/>
      <c r="C16710" s="7"/>
      <c r="D16710" s="8"/>
    </row>
    <row r="16711" spans="1:4" x14ac:dyDescent="0.25">
      <c r="A16711" s="5"/>
      <c r="C16711" s="7"/>
      <c r="D16711" s="8"/>
    </row>
    <row r="16712" spans="1:4" x14ac:dyDescent="0.25">
      <c r="A16712" s="5"/>
      <c r="C16712" s="7"/>
      <c r="D16712" s="8"/>
    </row>
    <row r="16713" spans="1:4" x14ac:dyDescent="0.25">
      <c r="A16713" s="5"/>
      <c r="C16713" s="7"/>
      <c r="D16713" s="8"/>
    </row>
    <row r="16714" spans="1:4" x14ac:dyDescent="0.25">
      <c r="A16714" s="5"/>
      <c r="C16714" s="7"/>
      <c r="D16714" s="8"/>
    </row>
    <row r="16715" spans="1:4" x14ac:dyDescent="0.25">
      <c r="A16715" s="5"/>
      <c r="C16715" s="7"/>
      <c r="D16715" s="8"/>
    </row>
    <row r="16716" spans="1:4" x14ac:dyDescent="0.25">
      <c r="A16716" s="5"/>
      <c r="C16716" s="7"/>
      <c r="D16716" s="8"/>
    </row>
    <row r="16717" spans="1:4" x14ac:dyDescent="0.25">
      <c r="A16717" s="5"/>
      <c r="C16717" s="7"/>
      <c r="D16717" s="8"/>
    </row>
    <row r="16718" spans="1:4" x14ac:dyDescent="0.25">
      <c r="A16718" s="5"/>
      <c r="C16718" s="7"/>
      <c r="D16718" s="8"/>
    </row>
    <row r="16719" spans="1:4" x14ac:dyDescent="0.25">
      <c r="A16719" s="5"/>
      <c r="C16719" s="7"/>
      <c r="D16719" s="8"/>
    </row>
    <row r="16720" spans="1:4" x14ac:dyDescent="0.25">
      <c r="A16720" s="5"/>
      <c r="C16720" s="7"/>
      <c r="D16720" s="8"/>
    </row>
    <row r="16721" spans="1:4" x14ac:dyDescent="0.25">
      <c r="A16721" s="5"/>
      <c r="C16721" s="7"/>
      <c r="D16721" s="8"/>
    </row>
    <row r="16722" spans="1:4" x14ac:dyDescent="0.25">
      <c r="A16722" s="5"/>
      <c r="C16722" s="7"/>
      <c r="D16722" s="8"/>
    </row>
    <row r="16723" spans="1:4" x14ac:dyDescent="0.25">
      <c r="A16723" s="5"/>
      <c r="C16723" s="7"/>
      <c r="D16723" s="8"/>
    </row>
    <row r="16724" spans="1:4" x14ac:dyDescent="0.25">
      <c r="A16724" s="5"/>
      <c r="C16724" s="7"/>
      <c r="D16724" s="8"/>
    </row>
    <row r="16725" spans="1:4" x14ac:dyDescent="0.25">
      <c r="A16725" s="5"/>
      <c r="C16725" s="7"/>
      <c r="D16725" s="8"/>
    </row>
    <row r="16726" spans="1:4" x14ac:dyDescent="0.25">
      <c r="A16726" s="5"/>
      <c r="C16726" s="7"/>
      <c r="D16726" s="8"/>
    </row>
    <row r="16727" spans="1:4" x14ac:dyDescent="0.25">
      <c r="A16727" s="5"/>
      <c r="C16727" s="7"/>
      <c r="D16727" s="8"/>
    </row>
    <row r="16728" spans="1:4" x14ac:dyDescent="0.25">
      <c r="A16728" s="5"/>
      <c r="C16728" s="7"/>
      <c r="D16728" s="8"/>
    </row>
    <row r="16729" spans="1:4" x14ac:dyDescent="0.25">
      <c r="A16729" s="5"/>
      <c r="C16729" s="7"/>
      <c r="D16729" s="8"/>
    </row>
    <row r="16730" spans="1:4" x14ac:dyDescent="0.25">
      <c r="A16730" s="5"/>
      <c r="C16730" s="7"/>
      <c r="D16730" s="8"/>
    </row>
    <row r="16731" spans="1:4" x14ac:dyDescent="0.25">
      <c r="A16731" s="5"/>
      <c r="C16731" s="7"/>
      <c r="D16731" s="8"/>
    </row>
    <row r="16732" spans="1:4" x14ac:dyDescent="0.25">
      <c r="A16732" s="5"/>
      <c r="C16732" s="7"/>
      <c r="D16732" s="8"/>
    </row>
    <row r="16733" spans="1:4" x14ac:dyDescent="0.25">
      <c r="A16733" s="5"/>
      <c r="C16733" s="7"/>
      <c r="D16733" s="8"/>
    </row>
    <row r="16734" spans="1:4" x14ac:dyDescent="0.25">
      <c r="A16734" s="5"/>
      <c r="C16734" s="7"/>
      <c r="D16734" s="8"/>
    </row>
    <row r="16735" spans="1:4" x14ac:dyDescent="0.25">
      <c r="A16735" s="5"/>
      <c r="C16735" s="7"/>
      <c r="D16735" s="8"/>
    </row>
    <row r="16736" spans="1:4" x14ac:dyDescent="0.25">
      <c r="A16736" s="5"/>
      <c r="C16736" s="7"/>
      <c r="D16736" s="8"/>
    </row>
    <row r="16737" spans="1:4" x14ac:dyDescent="0.25">
      <c r="A16737" s="5"/>
      <c r="C16737" s="7"/>
      <c r="D16737" s="8"/>
    </row>
    <row r="16738" spans="1:4" x14ac:dyDescent="0.25">
      <c r="A16738" s="5"/>
      <c r="C16738" s="7"/>
      <c r="D16738" s="8"/>
    </row>
    <row r="16739" spans="1:4" x14ac:dyDescent="0.25">
      <c r="A16739" s="5"/>
      <c r="C16739" s="7"/>
      <c r="D16739" s="8"/>
    </row>
    <row r="16740" spans="1:4" x14ac:dyDescent="0.25">
      <c r="A16740" s="5"/>
      <c r="C16740" s="7"/>
      <c r="D16740" s="8"/>
    </row>
    <row r="16741" spans="1:4" x14ac:dyDescent="0.25">
      <c r="A16741" s="5"/>
      <c r="C16741" s="7"/>
      <c r="D16741" s="8"/>
    </row>
    <row r="16742" spans="1:4" x14ac:dyDescent="0.25">
      <c r="A16742" s="5"/>
      <c r="C16742" s="7"/>
      <c r="D16742" s="8"/>
    </row>
    <row r="16743" spans="1:4" x14ac:dyDescent="0.25">
      <c r="A16743" s="5"/>
      <c r="C16743" s="7"/>
      <c r="D16743" s="8"/>
    </row>
    <row r="16744" spans="1:4" x14ac:dyDescent="0.25">
      <c r="A16744" s="5"/>
      <c r="C16744" s="7"/>
      <c r="D16744" s="8"/>
    </row>
    <row r="16745" spans="1:4" x14ac:dyDescent="0.25">
      <c r="A16745" s="5"/>
      <c r="C16745" s="7"/>
      <c r="D16745" s="8"/>
    </row>
    <row r="16746" spans="1:4" x14ac:dyDescent="0.25">
      <c r="A16746" s="5"/>
      <c r="C16746" s="7"/>
      <c r="D16746" s="8"/>
    </row>
    <row r="16747" spans="1:4" x14ac:dyDescent="0.25">
      <c r="A16747" s="5"/>
      <c r="C16747" s="7"/>
      <c r="D16747" s="8"/>
    </row>
    <row r="16748" spans="1:4" x14ac:dyDescent="0.25">
      <c r="A16748" s="5"/>
      <c r="C16748" s="7"/>
      <c r="D16748" s="8"/>
    </row>
    <row r="16749" spans="1:4" x14ac:dyDescent="0.25">
      <c r="A16749" s="5"/>
      <c r="C16749" s="7"/>
      <c r="D16749" s="8"/>
    </row>
    <row r="16750" spans="1:4" x14ac:dyDescent="0.25">
      <c r="A16750" s="5"/>
      <c r="C16750" s="7"/>
      <c r="D16750" s="8"/>
    </row>
    <row r="16751" spans="1:4" x14ac:dyDescent="0.25">
      <c r="A16751" s="5"/>
      <c r="C16751" s="7"/>
      <c r="D16751" s="8"/>
    </row>
    <row r="16752" spans="1:4" x14ac:dyDescent="0.25">
      <c r="A16752" s="5"/>
      <c r="C16752" s="7"/>
      <c r="D16752" s="8"/>
    </row>
    <row r="16753" spans="1:4" x14ac:dyDescent="0.25">
      <c r="A16753" s="5"/>
      <c r="C16753" s="7"/>
      <c r="D16753" s="8"/>
    </row>
    <row r="16754" spans="1:4" x14ac:dyDescent="0.25">
      <c r="A16754" s="5"/>
      <c r="C16754" s="7"/>
      <c r="D16754" s="8"/>
    </row>
    <row r="16755" spans="1:4" x14ac:dyDescent="0.25">
      <c r="A16755" s="5"/>
      <c r="C16755" s="7"/>
      <c r="D16755" s="8"/>
    </row>
    <row r="16756" spans="1:4" x14ac:dyDescent="0.25">
      <c r="A16756" s="5"/>
      <c r="C16756" s="7"/>
      <c r="D16756" s="8"/>
    </row>
    <row r="16757" spans="1:4" x14ac:dyDescent="0.25">
      <c r="A16757" s="5"/>
      <c r="C16757" s="7"/>
      <c r="D16757" s="8"/>
    </row>
    <row r="16758" spans="1:4" x14ac:dyDescent="0.25">
      <c r="A16758" s="5"/>
      <c r="C16758" s="7"/>
      <c r="D16758" s="8"/>
    </row>
    <row r="16759" spans="1:4" x14ac:dyDescent="0.25">
      <c r="A16759" s="5"/>
      <c r="C16759" s="7"/>
      <c r="D16759" s="8"/>
    </row>
    <row r="16760" spans="1:4" x14ac:dyDescent="0.25">
      <c r="A16760" s="5"/>
      <c r="C16760" s="7"/>
      <c r="D16760" s="8"/>
    </row>
    <row r="16761" spans="1:4" x14ac:dyDescent="0.25">
      <c r="A16761" s="5"/>
      <c r="C16761" s="7"/>
      <c r="D16761" s="8"/>
    </row>
    <row r="16762" spans="1:4" x14ac:dyDescent="0.25">
      <c r="A16762" s="5"/>
      <c r="C16762" s="7"/>
      <c r="D16762" s="8"/>
    </row>
    <row r="16763" spans="1:4" x14ac:dyDescent="0.25">
      <c r="A16763" s="5"/>
      <c r="C16763" s="7"/>
      <c r="D16763" s="8"/>
    </row>
    <row r="16764" spans="1:4" x14ac:dyDescent="0.25">
      <c r="A16764" s="5"/>
      <c r="C16764" s="7"/>
      <c r="D16764" s="8"/>
    </row>
    <row r="16765" spans="1:4" x14ac:dyDescent="0.25">
      <c r="A16765" s="5"/>
      <c r="C16765" s="7"/>
      <c r="D16765" s="8"/>
    </row>
    <row r="16766" spans="1:4" x14ac:dyDescent="0.25">
      <c r="A16766" s="5"/>
      <c r="C16766" s="7"/>
      <c r="D16766" s="8"/>
    </row>
    <row r="16767" spans="1:4" x14ac:dyDescent="0.25">
      <c r="A16767" s="5"/>
      <c r="C16767" s="7"/>
      <c r="D16767" s="8"/>
    </row>
    <row r="16768" spans="1:4" x14ac:dyDescent="0.25">
      <c r="A16768" s="5"/>
      <c r="C16768" s="7"/>
      <c r="D16768" s="8"/>
    </row>
    <row r="16769" spans="1:4" x14ac:dyDescent="0.25">
      <c r="A16769" s="5"/>
      <c r="C16769" s="7"/>
      <c r="D16769" s="8"/>
    </row>
    <row r="16770" spans="1:4" x14ac:dyDescent="0.25">
      <c r="A16770" s="5"/>
      <c r="C16770" s="7"/>
      <c r="D16770" s="8"/>
    </row>
    <row r="16771" spans="1:4" x14ac:dyDescent="0.25">
      <c r="A16771" s="5"/>
      <c r="C16771" s="7"/>
      <c r="D16771" s="8"/>
    </row>
    <row r="16772" spans="1:4" x14ac:dyDescent="0.25">
      <c r="A16772" s="5"/>
      <c r="C16772" s="7"/>
      <c r="D16772" s="8"/>
    </row>
    <row r="16773" spans="1:4" x14ac:dyDescent="0.25">
      <c r="A16773" s="5"/>
      <c r="C16773" s="7"/>
      <c r="D16773" s="8"/>
    </row>
    <row r="16774" spans="1:4" x14ac:dyDescent="0.25">
      <c r="A16774" s="5"/>
      <c r="C16774" s="7"/>
      <c r="D16774" s="8"/>
    </row>
    <row r="16775" spans="1:4" x14ac:dyDescent="0.25">
      <c r="A16775" s="5"/>
      <c r="C16775" s="7"/>
      <c r="D16775" s="8"/>
    </row>
    <row r="16776" spans="1:4" x14ac:dyDescent="0.25">
      <c r="A16776" s="5"/>
      <c r="C16776" s="7"/>
      <c r="D16776" s="8"/>
    </row>
    <row r="16777" spans="1:4" x14ac:dyDescent="0.25">
      <c r="A16777" s="5"/>
      <c r="C16777" s="7"/>
      <c r="D16777" s="8"/>
    </row>
    <row r="16778" spans="1:4" x14ac:dyDescent="0.25">
      <c r="A16778" s="5"/>
      <c r="C16778" s="7"/>
      <c r="D16778" s="8"/>
    </row>
    <row r="16779" spans="1:4" x14ac:dyDescent="0.25">
      <c r="A16779" s="5"/>
      <c r="C16779" s="7"/>
      <c r="D16779" s="8"/>
    </row>
    <row r="16780" spans="1:4" x14ac:dyDescent="0.25">
      <c r="A16780" s="5"/>
      <c r="C16780" s="7"/>
      <c r="D16780" s="8"/>
    </row>
    <row r="16781" spans="1:4" x14ac:dyDescent="0.25">
      <c r="A16781" s="5"/>
      <c r="C16781" s="7"/>
      <c r="D16781" s="8"/>
    </row>
    <row r="16782" spans="1:4" x14ac:dyDescent="0.25">
      <c r="A16782" s="5"/>
      <c r="C16782" s="7"/>
      <c r="D16782" s="8"/>
    </row>
    <row r="16783" spans="1:4" x14ac:dyDescent="0.25">
      <c r="A16783" s="5"/>
      <c r="C16783" s="7"/>
      <c r="D16783" s="8"/>
    </row>
    <row r="16784" spans="1:4" x14ac:dyDescent="0.25">
      <c r="A16784" s="5"/>
      <c r="C16784" s="7"/>
      <c r="D16784" s="8"/>
    </row>
    <row r="16785" spans="1:4" x14ac:dyDescent="0.25">
      <c r="A16785" s="5"/>
      <c r="C16785" s="7"/>
      <c r="D16785" s="8"/>
    </row>
    <row r="16786" spans="1:4" x14ac:dyDescent="0.25">
      <c r="A16786" s="5"/>
      <c r="C16786" s="7"/>
      <c r="D16786" s="8"/>
    </row>
    <row r="16787" spans="1:4" x14ac:dyDescent="0.25">
      <c r="A16787" s="5"/>
      <c r="C16787" s="7"/>
      <c r="D16787" s="8"/>
    </row>
    <row r="16788" spans="1:4" x14ac:dyDescent="0.25">
      <c r="A16788" s="5"/>
      <c r="C16788" s="7"/>
      <c r="D16788" s="8"/>
    </row>
    <row r="16789" spans="1:4" x14ac:dyDescent="0.25">
      <c r="A16789" s="5"/>
      <c r="C16789" s="7"/>
      <c r="D16789" s="8"/>
    </row>
    <row r="16790" spans="1:4" x14ac:dyDescent="0.25">
      <c r="A16790" s="5"/>
      <c r="C16790" s="7"/>
      <c r="D16790" s="8"/>
    </row>
    <row r="16791" spans="1:4" x14ac:dyDescent="0.25">
      <c r="A16791" s="5"/>
      <c r="C16791" s="7"/>
      <c r="D16791" s="8"/>
    </row>
    <row r="16792" spans="1:4" x14ac:dyDescent="0.25">
      <c r="A16792" s="5"/>
      <c r="C16792" s="7"/>
      <c r="D16792" s="8"/>
    </row>
    <row r="16793" spans="1:4" x14ac:dyDescent="0.25">
      <c r="A16793" s="5"/>
      <c r="C16793" s="7"/>
      <c r="D16793" s="8"/>
    </row>
    <row r="16794" spans="1:4" x14ac:dyDescent="0.25">
      <c r="A16794" s="5"/>
      <c r="C16794" s="7"/>
      <c r="D16794" s="8"/>
    </row>
    <row r="16795" spans="1:4" x14ac:dyDescent="0.25">
      <c r="A16795" s="5"/>
      <c r="C16795" s="7"/>
      <c r="D16795" s="8"/>
    </row>
    <row r="16796" spans="1:4" x14ac:dyDescent="0.25">
      <c r="A16796" s="5"/>
      <c r="C16796" s="7"/>
      <c r="D16796" s="8"/>
    </row>
    <row r="16797" spans="1:4" x14ac:dyDescent="0.25">
      <c r="A16797" s="5"/>
      <c r="C16797" s="7"/>
      <c r="D16797" s="8"/>
    </row>
    <row r="16798" spans="1:4" x14ac:dyDescent="0.25">
      <c r="A16798" s="5"/>
      <c r="C16798" s="7"/>
      <c r="D16798" s="8"/>
    </row>
    <row r="16799" spans="1:4" x14ac:dyDescent="0.25">
      <c r="A16799" s="5"/>
      <c r="C16799" s="7"/>
      <c r="D16799" s="8"/>
    </row>
    <row r="16800" spans="1:4" x14ac:dyDescent="0.25">
      <c r="A16800" s="5"/>
      <c r="C16800" s="7"/>
      <c r="D16800" s="8"/>
    </row>
    <row r="16801" spans="1:4" x14ac:dyDescent="0.25">
      <c r="A16801" s="5"/>
      <c r="C16801" s="7"/>
      <c r="D16801" s="8"/>
    </row>
    <row r="16802" spans="1:4" x14ac:dyDescent="0.25">
      <c r="A16802" s="5"/>
      <c r="C16802" s="7"/>
      <c r="D16802" s="8"/>
    </row>
    <row r="16803" spans="1:4" x14ac:dyDescent="0.25">
      <c r="A16803" s="5"/>
      <c r="C16803" s="7"/>
      <c r="D16803" s="8"/>
    </row>
    <row r="16804" spans="1:4" x14ac:dyDescent="0.25">
      <c r="A16804" s="5"/>
      <c r="C16804" s="7"/>
      <c r="D16804" s="8"/>
    </row>
    <row r="16805" spans="1:4" x14ac:dyDescent="0.25">
      <c r="A16805" s="5"/>
      <c r="C16805" s="7"/>
      <c r="D16805" s="8"/>
    </row>
    <row r="16806" spans="1:4" x14ac:dyDescent="0.25">
      <c r="A16806" s="5"/>
      <c r="C16806" s="7"/>
      <c r="D16806" s="8"/>
    </row>
    <row r="16807" spans="1:4" x14ac:dyDescent="0.25">
      <c r="A16807" s="5"/>
      <c r="C16807" s="7"/>
      <c r="D16807" s="8"/>
    </row>
    <row r="16808" spans="1:4" x14ac:dyDescent="0.25">
      <c r="A16808" s="5"/>
      <c r="C16808" s="7"/>
      <c r="D16808" s="8"/>
    </row>
    <row r="16809" spans="1:4" x14ac:dyDescent="0.25">
      <c r="A16809" s="5"/>
      <c r="C16809" s="7"/>
      <c r="D16809" s="8"/>
    </row>
    <row r="16810" spans="1:4" x14ac:dyDescent="0.25">
      <c r="A16810" s="5"/>
      <c r="C16810" s="7"/>
      <c r="D16810" s="8"/>
    </row>
    <row r="16811" spans="1:4" x14ac:dyDescent="0.25">
      <c r="A16811" s="5"/>
      <c r="C16811" s="7"/>
      <c r="D16811" s="8"/>
    </row>
    <row r="16812" spans="1:4" x14ac:dyDescent="0.25">
      <c r="A16812" s="5"/>
      <c r="C16812" s="7"/>
      <c r="D16812" s="8"/>
    </row>
    <row r="16813" spans="1:4" x14ac:dyDescent="0.25">
      <c r="A16813" s="5"/>
      <c r="C16813" s="7"/>
      <c r="D16813" s="8"/>
    </row>
    <row r="16814" spans="1:4" x14ac:dyDescent="0.25">
      <c r="A16814" s="5"/>
      <c r="C16814" s="7"/>
      <c r="D16814" s="8"/>
    </row>
    <row r="16815" spans="1:4" x14ac:dyDescent="0.25">
      <c r="A16815" s="5"/>
      <c r="C16815" s="7"/>
      <c r="D16815" s="8"/>
    </row>
    <row r="16816" spans="1:4" x14ac:dyDescent="0.25">
      <c r="A16816" s="5"/>
      <c r="C16816" s="7"/>
      <c r="D16816" s="8"/>
    </row>
    <row r="16817" spans="1:4" x14ac:dyDescent="0.25">
      <c r="A16817" s="5"/>
      <c r="C16817" s="7"/>
      <c r="D16817" s="8"/>
    </row>
    <row r="16818" spans="1:4" x14ac:dyDescent="0.25">
      <c r="A16818" s="5"/>
      <c r="C16818" s="7"/>
      <c r="D16818" s="8"/>
    </row>
    <row r="16819" spans="1:4" x14ac:dyDescent="0.25">
      <c r="A16819" s="5"/>
      <c r="C16819" s="7"/>
      <c r="D16819" s="8"/>
    </row>
    <row r="16820" spans="1:4" x14ac:dyDescent="0.25">
      <c r="A16820" s="5"/>
      <c r="C16820" s="7"/>
      <c r="D16820" s="8"/>
    </row>
    <row r="16821" spans="1:4" x14ac:dyDescent="0.25">
      <c r="A16821" s="5"/>
      <c r="C16821" s="7"/>
      <c r="D16821" s="8"/>
    </row>
    <row r="16822" spans="1:4" x14ac:dyDescent="0.25">
      <c r="A16822" s="5"/>
      <c r="C16822" s="7"/>
      <c r="D16822" s="8"/>
    </row>
    <row r="16823" spans="1:4" x14ac:dyDescent="0.25">
      <c r="A16823" s="5"/>
      <c r="C16823" s="7"/>
      <c r="D16823" s="8"/>
    </row>
    <row r="16824" spans="1:4" x14ac:dyDescent="0.25">
      <c r="A16824" s="5"/>
      <c r="C16824" s="7"/>
      <c r="D16824" s="8"/>
    </row>
    <row r="16825" spans="1:4" x14ac:dyDescent="0.25">
      <c r="A16825" s="5"/>
      <c r="C16825" s="7"/>
      <c r="D16825" s="8"/>
    </row>
    <row r="16826" spans="1:4" x14ac:dyDescent="0.25">
      <c r="A16826" s="5"/>
      <c r="C16826" s="7"/>
      <c r="D16826" s="8"/>
    </row>
    <row r="16827" spans="1:4" x14ac:dyDescent="0.25">
      <c r="A16827" s="5"/>
      <c r="C16827" s="7"/>
      <c r="D16827" s="8"/>
    </row>
    <row r="16828" spans="1:4" x14ac:dyDescent="0.25">
      <c r="A16828" s="5"/>
      <c r="C16828" s="7"/>
      <c r="D16828" s="8"/>
    </row>
    <row r="16829" spans="1:4" x14ac:dyDescent="0.25">
      <c r="A16829" s="5"/>
      <c r="C16829" s="7"/>
      <c r="D16829" s="8"/>
    </row>
    <row r="16830" spans="1:4" x14ac:dyDescent="0.25">
      <c r="A16830" s="5"/>
      <c r="C16830" s="7"/>
      <c r="D16830" s="8"/>
    </row>
    <row r="16831" spans="1:4" x14ac:dyDescent="0.25">
      <c r="A16831" s="5"/>
      <c r="C16831" s="7"/>
      <c r="D16831" s="8"/>
    </row>
    <row r="16832" spans="1:4" x14ac:dyDescent="0.25">
      <c r="A16832" s="5"/>
      <c r="C16832" s="7"/>
      <c r="D16832" s="8"/>
    </row>
    <row r="16833" spans="1:4" x14ac:dyDescent="0.25">
      <c r="A16833" s="5"/>
      <c r="C16833" s="7"/>
      <c r="D16833" s="8"/>
    </row>
    <row r="16834" spans="1:4" x14ac:dyDescent="0.25">
      <c r="A16834" s="5"/>
      <c r="C16834" s="7"/>
      <c r="D16834" s="8"/>
    </row>
    <row r="16835" spans="1:4" x14ac:dyDescent="0.25">
      <c r="A16835" s="5"/>
      <c r="C16835" s="7"/>
      <c r="D16835" s="8"/>
    </row>
    <row r="16836" spans="1:4" x14ac:dyDescent="0.25">
      <c r="A16836" s="5"/>
      <c r="C16836" s="7"/>
      <c r="D16836" s="8"/>
    </row>
    <row r="16837" spans="1:4" x14ac:dyDescent="0.25">
      <c r="A16837" s="5"/>
      <c r="C16837" s="7"/>
      <c r="D16837" s="8"/>
    </row>
    <row r="16838" spans="1:4" x14ac:dyDescent="0.25">
      <c r="A16838" s="5"/>
      <c r="C16838" s="7"/>
      <c r="D16838" s="8"/>
    </row>
    <row r="16839" spans="1:4" x14ac:dyDescent="0.25">
      <c r="A16839" s="5"/>
      <c r="C16839" s="7"/>
      <c r="D16839" s="8"/>
    </row>
    <row r="16840" spans="1:4" x14ac:dyDescent="0.25">
      <c r="A16840" s="5"/>
      <c r="C16840" s="7"/>
      <c r="D16840" s="8"/>
    </row>
    <row r="16841" spans="1:4" x14ac:dyDescent="0.25">
      <c r="A16841" s="5"/>
      <c r="C16841" s="7"/>
      <c r="D16841" s="8"/>
    </row>
    <row r="16842" spans="1:4" x14ac:dyDescent="0.25">
      <c r="A16842" s="5"/>
      <c r="C16842" s="7"/>
      <c r="D16842" s="8"/>
    </row>
    <row r="16843" spans="1:4" x14ac:dyDescent="0.25">
      <c r="A16843" s="5"/>
      <c r="C16843" s="7"/>
      <c r="D16843" s="8"/>
    </row>
    <row r="16844" spans="1:4" x14ac:dyDescent="0.25">
      <c r="A16844" s="5"/>
      <c r="C16844" s="7"/>
      <c r="D16844" s="8"/>
    </row>
    <row r="16845" spans="1:4" x14ac:dyDescent="0.25">
      <c r="A16845" s="5"/>
      <c r="C16845" s="7"/>
      <c r="D16845" s="8"/>
    </row>
    <row r="16846" spans="1:4" x14ac:dyDescent="0.25">
      <c r="A16846" s="5"/>
      <c r="C16846" s="7"/>
      <c r="D16846" s="8"/>
    </row>
    <row r="16847" spans="1:4" x14ac:dyDescent="0.25">
      <c r="A16847" s="5"/>
      <c r="C16847" s="7"/>
      <c r="D16847" s="8"/>
    </row>
    <row r="16848" spans="1:4" x14ac:dyDescent="0.25">
      <c r="A16848" s="5"/>
      <c r="C16848" s="7"/>
      <c r="D16848" s="8"/>
    </row>
    <row r="16849" spans="1:4" x14ac:dyDescent="0.25">
      <c r="A16849" s="5"/>
      <c r="C16849" s="7"/>
      <c r="D16849" s="8"/>
    </row>
    <row r="16850" spans="1:4" x14ac:dyDescent="0.25">
      <c r="A16850" s="5"/>
      <c r="C16850" s="7"/>
      <c r="D16850" s="8"/>
    </row>
    <row r="16851" spans="1:4" x14ac:dyDescent="0.25">
      <c r="A16851" s="5"/>
      <c r="C16851" s="7"/>
      <c r="D16851" s="8"/>
    </row>
    <row r="16852" spans="1:4" x14ac:dyDescent="0.25">
      <c r="A16852" s="5"/>
      <c r="C16852" s="7"/>
      <c r="D16852" s="8"/>
    </row>
    <row r="16853" spans="1:4" x14ac:dyDescent="0.25">
      <c r="A16853" s="5"/>
      <c r="C16853" s="7"/>
      <c r="D16853" s="8"/>
    </row>
    <row r="16854" spans="1:4" x14ac:dyDescent="0.25">
      <c r="A16854" s="5"/>
      <c r="C16854" s="7"/>
      <c r="D16854" s="8"/>
    </row>
    <row r="16855" spans="1:4" x14ac:dyDescent="0.25">
      <c r="A16855" s="5"/>
      <c r="C16855" s="7"/>
      <c r="D16855" s="8"/>
    </row>
    <row r="16856" spans="1:4" x14ac:dyDescent="0.25">
      <c r="A16856" s="5"/>
      <c r="C16856" s="7"/>
      <c r="D16856" s="8"/>
    </row>
    <row r="16857" spans="1:4" x14ac:dyDescent="0.25">
      <c r="A16857" s="5"/>
      <c r="C16857" s="7"/>
      <c r="D16857" s="8"/>
    </row>
    <row r="16858" spans="1:4" x14ac:dyDescent="0.25">
      <c r="A16858" s="5"/>
      <c r="C16858" s="7"/>
      <c r="D16858" s="8"/>
    </row>
    <row r="16859" spans="1:4" x14ac:dyDescent="0.25">
      <c r="A16859" s="5"/>
      <c r="C16859" s="7"/>
      <c r="D16859" s="8"/>
    </row>
    <row r="16860" spans="1:4" x14ac:dyDescent="0.25">
      <c r="A16860" s="5"/>
      <c r="C16860" s="7"/>
      <c r="D16860" s="8"/>
    </row>
    <row r="16861" spans="1:4" x14ac:dyDescent="0.25">
      <c r="A16861" s="5"/>
      <c r="C16861" s="7"/>
      <c r="D16861" s="8"/>
    </row>
    <row r="16862" spans="1:4" x14ac:dyDescent="0.25">
      <c r="A16862" s="5"/>
      <c r="C16862" s="7"/>
      <c r="D16862" s="8"/>
    </row>
    <row r="16863" spans="1:4" x14ac:dyDescent="0.25">
      <c r="A16863" s="5"/>
      <c r="C16863" s="7"/>
      <c r="D16863" s="8"/>
    </row>
    <row r="16864" spans="1:4" x14ac:dyDescent="0.25">
      <c r="A16864" s="5"/>
      <c r="C16864" s="7"/>
      <c r="D16864" s="8"/>
    </row>
    <row r="16865" spans="1:4" x14ac:dyDescent="0.25">
      <c r="A16865" s="5"/>
      <c r="C16865" s="7"/>
      <c r="D16865" s="8"/>
    </row>
    <row r="16866" spans="1:4" x14ac:dyDescent="0.25">
      <c r="A16866" s="5"/>
      <c r="C16866" s="7"/>
      <c r="D16866" s="8"/>
    </row>
    <row r="16867" spans="1:4" x14ac:dyDescent="0.25">
      <c r="A16867" s="5"/>
      <c r="C16867" s="7"/>
      <c r="D16867" s="8"/>
    </row>
    <row r="16868" spans="1:4" x14ac:dyDescent="0.25">
      <c r="A16868" s="5"/>
      <c r="C16868" s="7"/>
      <c r="D16868" s="8"/>
    </row>
    <row r="16869" spans="1:4" x14ac:dyDescent="0.25">
      <c r="A16869" s="5"/>
      <c r="C16869" s="7"/>
      <c r="D16869" s="8"/>
    </row>
    <row r="16870" spans="1:4" x14ac:dyDescent="0.25">
      <c r="A16870" s="5"/>
      <c r="C16870" s="7"/>
      <c r="D16870" s="8"/>
    </row>
    <row r="16871" spans="1:4" x14ac:dyDescent="0.25">
      <c r="A16871" s="5"/>
      <c r="C16871" s="7"/>
      <c r="D16871" s="8"/>
    </row>
    <row r="16872" spans="1:4" x14ac:dyDescent="0.25">
      <c r="A16872" s="5"/>
      <c r="C16872" s="7"/>
      <c r="D16872" s="8"/>
    </row>
    <row r="16873" spans="1:4" x14ac:dyDescent="0.25">
      <c r="A16873" s="5"/>
      <c r="C16873" s="7"/>
      <c r="D16873" s="8"/>
    </row>
    <row r="16874" spans="1:4" x14ac:dyDescent="0.25">
      <c r="A16874" s="5"/>
      <c r="C16874" s="7"/>
      <c r="D16874" s="8"/>
    </row>
    <row r="16875" spans="1:4" x14ac:dyDescent="0.25">
      <c r="A16875" s="5"/>
      <c r="C16875" s="7"/>
      <c r="D16875" s="8"/>
    </row>
    <row r="16876" spans="1:4" x14ac:dyDescent="0.25">
      <c r="A16876" s="5"/>
      <c r="C16876" s="7"/>
      <c r="D16876" s="8"/>
    </row>
    <row r="16877" spans="1:4" x14ac:dyDescent="0.25">
      <c r="A16877" s="5"/>
      <c r="C16877" s="7"/>
      <c r="D16877" s="8"/>
    </row>
    <row r="16878" spans="1:4" x14ac:dyDescent="0.25">
      <c r="A16878" s="5"/>
      <c r="C16878" s="7"/>
      <c r="D16878" s="8"/>
    </row>
    <row r="16879" spans="1:4" x14ac:dyDescent="0.25">
      <c r="A16879" s="5"/>
      <c r="C16879" s="7"/>
      <c r="D16879" s="8"/>
    </row>
    <row r="16880" spans="1:4" x14ac:dyDescent="0.25">
      <c r="A16880" s="5"/>
      <c r="C16880" s="7"/>
      <c r="D16880" s="8"/>
    </row>
    <row r="16881" spans="1:4" x14ac:dyDescent="0.25">
      <c r="A16881" s="5"/>
      <c r="C16881" s="7"/>
      <c r="D16881" s="8"/>
    </row>
    <row r="16882" spans="1:4" x14ac:dyDescent="0.25">
      <c r="A16882" s="5"/>
      <c r="C16882" s="7"/>
      <c r="D16882" s="8"/>
    </row>
    <row r="16883" spans="1:4" x14ac:dyDescent="0.25">
      <c r="A16883" s="5"/>
      <c r="C16883" s="7"/>
      <c r="D16883" s="8"/>
    </row>
    <row r="16884" spans="1:4" x14ac:dyDescent="0.25">
      <c r="A16884" s="5"/>
      <c r="C16884" s="7"/>
      <c r="D16884" s="8"/>
    </row>
    <row r="16885" spans="1:4" x14ac:dyDescent="0.25">
      <c r="A16885" s="5"/>
      <c r="C16885" s="7"/>
      <c r="D16885" s="8"/>
    </row>
    <row r="16886" spans="1:4" x14ac:dyDescent="0.25">
      <c r="A16886" s="5"/>
      <c r="C16886" s="7"/>
      <c r="D16886" s="8"/>
    </row>
    <row r="16887" spans="1:4" x14ac:dyDescent="0.25">
      <c r="A16887" s="5"/>
      <c r="C16887" s="7"/>
      <c r="D16887" s="8"/>
    </row>
    <row r="16888" spans="1:4" x14ac:dyDescent="0.25">
      <c r="A16888" s="5"/>
      <c r="C16888" s="7"/>
      <c r="D16888" s="8"/>
    </row>
    <row r="16889" spans="1:4" x14ac:dyDescent="0.25">
      <c r="A16889" s="5"/>
      <c r="C16889" s="7"/>
      <c r="D16889" s="8"/>
    </row>
    <row r="16890" spans="1:4" x14ac:dyDescent="0.25">
      <c r="A16890" s="5"/>
      <c r="C16890" s="7"/>
      <c r="D16890" s="8"/>
    </row>
    <row r="16891" spans="1:4" x14ac:dyDescent="0.25">
      <c r="A16891" s="5"/>
      <c r="C16891" s="7"/>
      <c r="D16891" s="8"/>
    </row>
    <row r="16892" spans="1:4" x14ac:dyDescent="0.25">
      <c r="A16892" s="5"/>
      <c r="C16892" s="7"/>
      <c r="D16892" s="8"/>
    </row>
    <row r="16893" spans="1:4" x14ac:dyDescent="0.25">
      <c r="A16893" s="5"/>
      <c r="C16893" s="7"/>
      <c r="D16893" s="8"/>
    </row>
    <row r="16894" spans="1:4" x14ac:dyDescent="0.25">
      <c r="A16894" s="5"/>
      <c r="C16894" s="7"/>
      <c r="D16894" s="8"/>
    </row>
    <row r="16895" spans="1:4" x14ac:dyDescent="0.25">
      <c r="A16895" s="5"/>
      <c r="C16895" s="7"/>
      <c r="D16895" s="8"/>
    </row>
    <row r="16896" spans="1:4" x14ac:dyDescent="0.25">
      <c r="A16896" s="5"/>
      <c r="C16896" s="7"/>
      <c r="D16896" s="8"/>
    </row>
    <row r="16897" spans="1:4" x14ac:dyDescent="0.25">
      <c r="A16897" s="5"/>
      <c r="C16897" s="7"/>
      <c r="D16897" s="8"/>
    </row>
    <row r="16898" spans="1:4" x14ac:dyDescent="0.25">
      <c r="A16898" s="5"/>
      <c r="C16898" s="7"/>
      <c r="D16898" s="8"/>
    </row>
    <row r="16899" spans="1:4" x14ac:dyDescent="0.25">
      <c r="A16899" s="5"/>
      <c r="C16899" s="7"/>
      <c r="D16899" s="8"/>
    </row>
    <row r="16900" spans="1:4" x14ac:dyDescent="0.25">
      <c r="A16900" s="5"/>
      <c r="C16900" s="7"/>
      <c r="D16900" s="8"/>
    </row>
    <row r="16901" spans="1:4" x14ac:dyDescent="0.25">
      <c r="A16901" s="5"/>
      <c r="C16901" s="7"/>
      <c r="D16901" s="8"/>
    </row>
    <row r="16902" spans="1:4" x14ac:dyDescent="0.25">
      <c r="A16902" s="5"/>
      <c r="C16902" s="7"/>
      <c r="D16902" s="8"/>
    </row>
    <row r="16903" spans="1:4" x14ac:dyDescent="0.25">
      <c r="A16903" s="5"/>
      <c r="C16903" s="7"/>
      <c r="D16903" s="8"/>
    </row>
    <row r="16904" spans="1:4" x14ac:dyDescent="0.25">
      <c r="A16904" s="5"/>
      <c r="C16904" s="7"/>
      <c r="D16904" s="8"/>
    </row>
    <row r="16905" spans="1:4" x14ac:dyDescent="0.25">
      <c r="A16905" s="5"/>
      <c r="C16905" s="7"/>
      <c r="D16905" s="8"/>
    </row>
    <row r="16906" spans="1:4" x14ac:dyDescent="0.25">
      <c r="A16906" s="5"/>
      <c r="C16906" s="7"/>
      <c r="D16906" s="8"/>
    </row>
    <row r="16907" spans="1:4" x14ac:dyDescent="0.25">
      <c r="A16907" s="5"/>
      <c r="C16907" s="7"/>
      <c r="D16907" s="8"/>
    </row>
    <row r="16908" spans="1:4" x14ac:dyDescent="0.25">
      <c r="A16908" s="5"/>
      <c r="C16908" s="7"/>
      <c r="D16908" s="8"/>
    </row>
    <row r="16909" spans="1:4" x14ac:dyDescent="0.25">
      <c r="A16909" s="5"/>
      <c r="C16909" s="7"/>
      <c r="D16909" s="8"/>
    </row>
    <row r="16910" spans="1:4" x14ac:dyDescent="0.25">
      <c r="A16910" s="5"/>
      <c r="C16910" s="7"/>
      <c r="D16910" s="8"/>
    </row>
    <row r="16911" spans="1:4" x14ac:dyDescent="0.25">
      <c r="A16911" s="5"/>
      <c r="C16911" s="7"/>
      <c r="D16911" s="8"/>
    </row>
    <row r="16912" spans="1:4" x14ac:dyDescent="0.25">
      <c r="A16912" s="5"/>
      <c r="C16912" s="7"/>
      <c r="D16912" s="8"/>
    </row>
    <row r="16913" spans="1:4" x14ac:dyDescent="0.25">
      <c r="A16913" s="5"/>
      <c r="C16913" s="7"/>
      <c r="D16913" s="8"/>
    </row>
    <row r="16914" spans="1:4" x14ac:dyDescent="0.25">
      <c r="A16914" s="5"/>
      <c r="C16914" s="7"/>
      <c r="D16914" s="8"/>
    </row>
    <row r="16915" spans="1:4" x14ac:dyDescent="0.25">
      <c r="A16915" s="5"/>
      <c r="C16915" s="7"/>
      <c r="D16915" s="8"/>
    </row>
    <row r="16916" spans="1:4" x14ac:dyDescent="0.25">
      <c r="A16916" s="5"/>
      <c r="C16916" s="7"/>
      <c r="D16916" s="8"/>
    </row>
    <row r="16917" spans="1:4" x14ac:dyDescent="0.25">
      <c r="A16917" s="5"/>
      <c r="C16917" s="7"/>
      <c r="D16917" s="8"/>
    </row>
    <row r="16918" spans="1:4" x14ac:dyDescent="0.25">
      <c r="A16918" s="5"/>
      <c r="C16918" s="7"/>
      <c r="D16918" s="8"/>
    </row>
    <row r="16919" spans="1:4" x14ac:dyDescent="0.25">
      <c r="A16919" s="5"/>
      <c r="C16919" s="7"/>
      <c r="D16919" s="8"/>
    </row>
    <row r="16920" spans="1:4" x14ac:dyDescent="0.25">
      <c r="A16920" s="5"/>
      <c r="C16920" s="7"/>
      <c r="D16920" s="8"/>
    </row>
    <row r="16921" spans="1:4" x14ac:dyDescent="0.25">
      <c r="A16921" s="5"/>
      <c r="C16921" s="7"/>
      <c r="D16921" s="8"/>
    </row>
    <row r="16922" spans="1:4" x14ac:dyDescent="0.25">
      <c r="A16922" s="5"/>
      <c r="C16922" s="7"/>
      <c r="D16922" s="8"/>
    </row>
    <row r="16923" spans="1:4" x14ac:dyDescent="0.25">
      <c r="A16923" s="5"/>
      <c r="C16923" s="7"/>
      <c r="D16923" s="8"/>
    </row>
    <row r="16924" spans="1:4" x14ac:dyDescent="0.25">
      <c r="A16924" s="5"/>
      <c r="C16924" s="7"/>
      <c r="D16924" s="8"/>
    </row>
    <row r="16925" spans="1:4" x14ac:dyDescent="0.25">
      <c r="A16925" s="5"/>
      <c r="C16925" s="7"/>
      <c r="D16925" s="8"/>
    </row>
    <row r="16926" spans="1:4" x14ac:dyDescent="0.25">
      <c r="A16926" s="5"/>
      <c r="C16926" s="7"/>
      <c r="D16926" s="8"/>
    </row>
    <row r="16927" spans="1:4" x14ac:dyDescent="0.25">
      <c r="A16927" s="5"/>
      <c r="C16927" s="7"/>
      <c r="D16927" s="8"/>
    </row>
    <row r="16928" spans="1:4" x14ac:dyDescent="0.25">
      <c r="A16928" s="5"/>
      <c r="C16928" s="7"/>
      <c r="D16928" s="8"/>
    </row>
    <row r="16929" spans="1:4" x14ac:dyDescent="0.25">
      <c r="A16929" s="5"/>
      <c r="C16929" s="7"/>
      <c r="D16929" s="8"/>
    </row>
    <row r="16930" spans="1:4" x14ac:dyDescent="0.25">
      <c r="A16930" s="5"/>
      <c r="C16930" s="7"/>
      <c r="D16930" s="8"/>
    </row>
    <row r="16931" spans="1:4" x14ac:dyDescent="0.25">
      <c r="A16931" s="5"/>
      <c r="C16931" s="7"/>
      <c r="D16931" s="8"/>
    </row>
    <row r="16932" spans="1:4" x14ac:dyDescent="0.25">
      <c r="A16932" s="5"/>
      <c r="C16932" s="7"/>
      <c r="D16932" s="8"/>
    </row>
    <row r="16933" spans="1:4" x14ac:dyDescent="0.25">
      <c r="A16933" s="5"/>
      <c r="C16933" s="7"/>
      <c r="D16933" s="8"/>
    </row>
    <row r="16934" spans="1:4" x14ac:dyDescent="0.25">
      <c r="A16934" s="5"/>
      <c r="C16934" s="7"/>
      <c r="D16934" s="8"/>
    </row>
    <row r="16935" spans="1:4" x14ac:dyDescent="0.25">
      <c r="A16935" s="5"/>
      <c r="C16935" s="7"/>
      <c r="D16935" s="8"/>
    </row>
    <row r="16936" spans="1:4" x14ac:dyDescent="0.25">
      <c r="A16936" s="5"/>
      <c r="C16936" s="7"/>
      <c r="D16936" s="8"/>
    </row>
    <row r="16937" spans="1:4" x14ac:dyDescent="0.25">
      <c r="A16937" s="5"/>
      <c r="C16937" s="7"/>
      <c r="D16937" s="8"/>
    </row>
    <row r="16938" spans="1:4" x14ac:dyDescent="0.25">
      <c r="A16938" s="5"/>
      <c r="C16938" s="7"/>
      <c r="D16938" s="8"/>
    </row>
    <row r="16939" spans="1:4" x14ac:dyDescent="0.25">
      <c r="A16939" s="5"/>
      <c r="C16939" s="7"/>
      <c r="D16939" s="8"/>
    </row>
    <row r="16940" spans="1:4" x14ac:dyDescent="0.25">
      <c r="A16940" s="5"/>
      <c r="C16940" s="7"/>
      <c r="D16940" s="8"/>
    </row>
    <row r="16941" spans="1:4" x14ac:dyDescent="0.25">
      <c r="A16941" s="5"/>
      <c r="C16941" s="7"/>
      <c r="D16941" s="8"/>
    </row>
    <row r="16942" spans="1:4" x14ac:dyDescent="0.25">
      <c r="A16942" s="5"/>
      <c r="C16942" s="7"/>
      <c r="D16942" s="8"/>
    </row>
    <row r="16943" spans="1:4" x14ac:dyDescent="0.25">
      <c r="A16943" s="5"/>
      <c r="C16943" s="7"/>
      <c r="D16943" s="8"/>
    </row>
    <row r="16944" spans="1:4" x14ac:dyDescent="0.25">
      <c r="A16944" s="5"/>
      <c r="C16944" s="7"/>
      <c r="D16944" s="8"/>
    </row>
    <row r="16945" spans="1:4" x14ac:dyDescent="0.25">
      <c r="A16945" s="5"/>
      <c r="C16945" s="7"/>
      <c r="D16945" s="8"/>
    </row>
    <row r="16946" spans="1:4" x14ac:dyDescent="0.25">
      <c r="A16946" s="5"/>
      <c r="C16946" s="7"/>
      <c r="D16946" s="8"/>
    </row>
    <row r="16947" spans="1:4" x14ac:dyDescent="0.25">
      <c r="A16947" s="5"/>
      <c r="C16947" s="7"/>
      <c r="D16947" s="8"/>
    </row>
    <row r="16948" spans="1:4" x14ac:dyDescent="0.25">
      <c r="A16948" s="5"/>
      <c r="C16948" s="7"/>
      <c r="D16948" s="8"/>
    </row>
    <row r="16949" spans="1:4" x14ac:dyDescent="0.25">
      <c r="A16949" s="5"/>
      <c r="C16949" s="7"/>
      <c r="D16949" s="8"/>
    </row>
    <row r="16950" spans="1:4" x14ac:dyDescent="0.25">
      <c r="A16950" s="5"/>
      <c r="C16950" s="7"/>
      <c r="D16950" s="8"/>
    </row>
    <row r="16951" spans="1:4" x14ac:dyDescent="0.25">
      <c r="A16951" s="5"/>
      <c r="C16951" s="7"/>
      <c r="D16951" s="8"/>
    </row>
    <row r="16952" spans="1:4" x14ac:dyDescent="0.25">
      <c r="A16952" s="5"/>
      <c r="C16952" s="7"/>
      <c r="D16952" s="8"/>
    </row>
    <row r="16953" spans="1:4" x14ac:dyDescent="0.25">
      <c r="A16953" s="5"/>
      <c r="C16953" s="7"/>
      <c r="D16953" s="8"/>
    </row>
    <row r="16954" spans="1:4" x14ac:dyDescent="0.25">
      <c r="A16954" s="5"/>
      <c r="C16954" s="7"/>
      <c r="D16954" s="8"/>
    </row>
    <row r="16955" spans="1:4" x14ac:dyDescent="0.25">
      <c r="A16955" s="5"/>
      <c r="C16955" s="7"/>
      <c r="D16955" s="8"/>
    </row>
    <row r="16956" spans="1:4" x14ac:dyDescent="0.25">
      <c r="A16956" s="5"/>
      <c r="C16956" s="7"/>
      <c r="D16956" s="8"/>
    </row>
    <row r="16957" spans="1:4" x14ac:dyDescent="0.25">
      <c r="A16957" s="5"/>
      <c r="C16957" s="7"/>
      <c r="D16957" s="8"/>
    </row>
    <row r="16958" spans="1:4" x14ac:dyDescent="0.25">
      <c r="A16958" s="5"/>
      <c r="C16958" s="7"/>
      <c r="D16958" s="8"/>
    </row>
    <row r="16959" spans="1:4" x14ac:dyDescent="0.25">
      <c r="A16959" s="5"/>
      <c r="C16959" s="7"/>
      <c r="D16959" s="8"/>
    </row>
    <row r="16960" spans="1:4" x14ac:dyDescent="0.25">
      <c r="A16960" s="5"/>
      <c r="C16960" s="7"/>
      <c r="D16960" s="8"/>
    </row>
    <row r="16961" spans="1:4" x14ac:dyDescent="0.25">
      <c r="A16961" s="5"/>
      <c r="C16961" s="7"/>
      <c r="D16961" s="8"/>
    </row>
    <row r="16962" spans="1:4" x14ac:dyDescent="0.25">
      <c r="A16962" s="5"/>
      <c r="C16962" s="7"/>
      <c r="D16962" s="8"/>
    </row>
    <row r="16963" spans="1:4" x14ac:dyDescent="0.25">
      <c r="A16963" s="5"/>
      <c r="C16963" s="7"/>
      <c r="D16963" s="8"/>
    </row>
    <row r="16964" spans="1:4" x14ac:dyDescent="0.25">
      <c r="A16964" s="5"/>
      <c r="C16964" s="7"/>
      <c r="D16964" s="8"/>
    </row>
    <row r="16965" spans="1:4" x14ac:dyDescent="0.25">
      <c r="A16965" s="5"/>
      <c r="C16965" s="7"/>
      <c r="D16965" s="8"/>
    </row>
    <row r="16966" spans="1:4" x14ac:dyDescent="0.25">
      <c r="A16966" s="5"/>
      <c r="C16966" s="7"/>
      <c r="D16966" s="8"/>
    </row>
    <row r="16967" spans="1:4" x14ac:dyDescent="0.25">
      <c r="A16967" s="5"/>
      <c r="C16967" s="7"/>
      <c r="D16967" s="8"/>
    </row>
    <row r="16968" spans="1:4" x14ac:dyDescent="0.25">
      <c r="A16968" s="5"/>
      <c r="C16968" s="7"/>
      <c r="D16968" s="8"/>
    </row>
    <row r="16969" spans="1:4" x14ac:dyDescent="0.25">
      <c r="A16969" s="5"/>
      <c r="C16969" s="7"/>
      <c r="D16969" s="8"/>
    </row>
    <row r="16970" spans="1:4" x14ac:dyDescent="0.25">
      <c r="A16970" s="5"/>
      <c r="C16970" s="7"/>
      <c r="D16970" s="8"/>
    </row>
    <row r="16971" spans="1:4" x14ac:dyDescent="0.25">
      <c r="A16971" s="5"/>
      <c r="C16971" s="7"/>
      <c r="D16971" s="8"/>
    </row>
    <row r="16972" spans="1:4" x14ac:dyDescent="0.25">
      <c r="A16972" s="5"/>
      <c r="C16972" s="7"/>
      <c r="D16972" s="8"/>
    </row>
    <row r="16973" spans="1:4" x14ac:dyDescent="0.25">
      <c r="A16973" s="5"/>
      <c r="C16973" s="7"/>
      <c r="D16973" s="8"/>
    </row>
    <row r="16974" spans="1:4" x14ac:dyDescent="0.25">
      <c r="A16974" s="5"/>
      <c r="C16974" s="7"/>
      <c r="D16974" s="8"/>
    </row>
    <row r="16975" spans="1:4" x14ac:dyDescent="0.25">
      <c r="A16975" s="5"/>
      <c r="C16975" s="7"/>
      <c r="D16975" s="8"/>
    </row>
    <row r="16976" spans="1:4" x14ac:dyDescent="0.25">
      <c r="A16976" s="5"/>
      <c r="C16976" s="7"/>
      <c r="D16976" s="8"/>
    </row>
    <row r="16977" spans="1:4" x14ac:dyDescent="0.25">
      <c r="A16977" s="5"/>
      <c r="C16977" s="7"/>
      <c r="D16977" s="8"/>
    </row>
    <row r="16978" spans="1:4" x14ac:dyDescent="0.25">
      <c r="A16978" s="5"/>
      <c r="C16978" s="7"/>
      <c r="D16978" s="8"/>
    </row>
    <row r="16979" spans="1:4" x14ac:dyDescent="0.25">
      <c r="A16979" s="5"/>
      <c r="C16979" s="7"/>
      <c r="D16979" s="8"/>
    </row>
    <row r="16980" spans="1:4" x14ac:dyDescent="0.25">
      <c r="A16980" s="5"/>
      <c r="C16980" s="7"/>
      <c r="D16980" s="8"/>
    </row>
    <row r="16981" spans="1:4" x14ac:dyDescent="0.25">
      <c r="A16981" s="5"/>
      <c r="C16981" s="7"/>
      <c r="D16981" s="8"/>
    </row>
    <row r="16982" spans="1:4" x14ac:dyDescent="0.25">
      <c r="A16982" s="5"/>
      <c r="C16982" s="7"/>
      <c r="D16982" s="8"/>
    </row>
    <row r="16983" spans="1:4" x14ac:dyDescent="0.25">
      <c r="A16983" s="5"/>
      <c r="C16983" s="7"/>
      <c r="D16983" s="8"/>
    </row>
    <row r="16984" spans="1:4" x14ac:dyDescent="0.25">
      <c r="A16984" s="5"/>
      <c r="C16984" s="7"/>
      <c r="D16984" s="8"/>
    </row>
    <row r="16985" spans="1:4" x14ac:dyDescent="0.25">
      <c r="A16985" s="5"/>
      <c r="C16985" s="7"/>
      <c r="D16985" s="8"/>
    </row>
    <row r="16986" spans="1:4" x14ac:dyDescent="0.25">
      <c r="A16986" s="5"/>
      <c r="C16986" s="7"/>
      <c r="D16986" s="8"/>
    </row>
    <row r="16987" spans="1:4" x14ac:dyDescent="0.25">
      <c r="A16987" s="5"/>
      <c r="C16987" s="7"/>
      <c r="D16987" s="8"/>
    </row>
    <row r="16988" spans="1:4" x14ac:dyDescent="0.25">
      <c r="A16988" s="5"/>
      <c r="C16988" s="7"/>
      <c r="D16988" s="8"/>
    </row>
    <row r="16989" spans="1:4" x14ac:dyDescent="0.25">
      <c r="A16989" s="5"/>
      <c r="C16989" s="7"/>
      <c r="D16989" s="8"/>
    </row>
    <row r="16990" spans="1:4" x14ac:dyDescent="0.25">
      <c r="A16990" s="5"/>
      <c r="C16990" s="7"/>
      <c r="D16990" s="8"/>
    </row>
    <row r="16991" spans="1:4" x14ac:dyDescent="0.25">
      <c r="A16991" s="5"/>
      <c r="C16991" s="7"/>
      <c r="D16991" s="8"/>
    </row>
    <row r="16992" spans="1:4" x14ac:dyDescent="0.25">
      <c r="A16992" s="5"/>
      <c r="C16992" s="7"/>
      <c r="D16992" s="8"/>
    </row>
    <row r="16993" spans="1:4" x14ac:dyDescent="0.25">
      <c r="A16993" s="5"/>
      <c r="C16993" s="7"/>
      <c r="D16993" s="8"/>
    </row>
    <row r="16994" spans="1:4" x14ac:dyDescent="0.25">
      <c r="A16994" s="5"/>
      <c r="C16994" s="7"/>
      <c r="D16994" s="8"/>
    </row>
    <row r="16995" spans="1:4" x14ac:dyDescent="0.25">
      <c r="A16995" s="5"/>
      <c r="C16995" s="7"/>
      <c r="D16995" s="8"/>
    </row>
    <row r="16996" spans="1:4" x14ac:dyDescent="0.25">
      <c r="A16996" s="5"/>
      <c r="C16996" s="7"/>
      <c r="D16996" s="8"/>
    </row>
    <row r="16997" spans="1:4" x14ac:dyDescent="0.25">
      <c r="A16997" s="5"/>
      <c r="C16997" s="7"/>
      <c r="D16997" s="8"/>
    </row>
    <row r="16998" spans="1:4" x14ac:dyDescent="0.25">
      <c r="A16998" s="5"/>
      <c r="C16998" s="7"/>
      <c r="D16998" s="8"/>
    </row>
    <row r="16999" spans="1:4" x14ac:dyDescent="0.25">
      <c r="A16999" s="5"/>
      <c r="C16999" s="7"/>
      <c r="D16999" s="8"/>
    </row>
    <row r="17000" spans="1:4" x14ac:dyDescent="0.25">
      <c r="A17000" s="5"/>
      <c r="C17000" s="7"/>
      <c r="D17000" s="8"/>
    </row>
    <row r="17001" spans="1:4" x14ac:dyDescent="0.25">
      <c r="A17001" s="5"/>
      <c r="C17001" s="7"/>
      <c r="D17001" s="8"/>
    </row>
    <row r="17002" spans="1:4" x14ac:dyDescent="0.25">
      <c r="A17002" s="5"/>
      <c r="C17002" s="7"/>
      <c r="D17002" s="8"/>
    </row>
    <row r="17003" spans="1:4" x14ac:dyDescent="0.25">
      <c r="A17003" s="5"/>
      <c r="C17003" s="7"/>
      <c r="D17003" s="8"/>
    </row>
    <row r="17004" spans="1:4" x14ac:dyDescent="0.25">
      <c r="A17004" s="5"/>
      <c r="C17004" s="7"/>
      <c r="D17004" s="8"/>
    </row>
    <row r="17005" spans="1:4" x14ac:dyDescent="0.25">
      <c r="A17005" s="5"/>
      <c r="C17005" s="7"/>
      <c r="D17005" s="8"/>
    </row>
    <row r="17006" spans="1:4" x14ac:dyDescent="0.25">
      <c r="A17006" s="5"/>
      <c r="C17006" s="7"/>
      <c r="D17006" s="8"/>
    </row>
    <row r="17007" spans="1:4" x14ac:dyDescent="0.25">
      <c r="A17007" s="5"/>
      <c r="C17007" s="7"/>
      <c r="D17007" s="8"/>
    </row>
    <row r="17008" spans="1:4" x14ac:dyDescent="0.25">
      <c r="A17008" s="5"/>
      <c r="C17008" s="7"/>
      <c r="D17008" s="8"/>
    </row>
    <row r="17009" spans="1:4" x14ac:dyDescent="0.25">
      <c r="A17009" s="5"/>
      <c r="C17009" s="7"/>
      <c r="D17009" s="8"/>
    </row>
    <row r="17010" spans="1:4" x14ac:dyDescent="0.25">
      <c r="A17010" s="5"/>
      <c r="C17010" s="7"/>
      <c r="D17010" s="8"/>
    </row>
    <row r="17011" spans="1:4" x14ac:dyDescent="0.25">
      <c r="A17011" s="5"/>
      <c r="C17011" s="7"/>
      <c r="D17011" s="8"/>
    </row>
    <row r="17012" spans="1:4" x14ac:dyDescent="0.25">
      <c r="A17012" s="5"/>
      <c r="C17012" s="7"/>
      <c r="D17012" s="8"/>
    </row>
    <row r="17013" spans="1:4" x14ac:dyDescent="0.25">
      <c r="A17013" s="5"/>
      <c r="C17013" s="7"/>
      <c r="D17013" s="8"/>
    </row>
    <row r="17014" spans="1:4" x14ac:dyDescent="0.25">
      <c r="A17014" s="5"/>
      <c r="C17014" s="7"/>
      <c r="D17014" s="8"/>
    </row>
    <row r="17015" spans="1:4" x14ac:dyDescent="0.25">
      <c r="A17015" s="5"/>
      <c r="C17015" s="7"/>
      <c r="D17015" s="8"/>
    </row>
    <row r="17016" spans="1:4" x14ac:dyDescent="0.25">
      <c r="A17016" s="5"/>
      <c r="C17016" s="7"/>
      <c r="D17016" s="8"/>
    </row>
    <row r="17017" spans="1:4" x14ac:dyDescent="0.25">
      <c r="A17017" s="5"/>
      <c r="C17017" s="7"/>
      <c r="D17017" s="8"/>
    </row>
    <row r="17018" spans="1:4" x14ac:dyDescent="0.25">
      <c r="A17018" s="5"/>
      <c r="C17018" s="7"/>
      <c r="D17018" s="8"/>
    </row>
    <row r="17019" spans="1:4" x14ac:dyDescent="0.25">
      <c r="A17019" s="5"/>
      <c r="C17019" s="7"/>
      <c r="D17019" s="8"/>
    </row>
    <row r="17020" spans="1:4" x14ac:dyDescent="0.25">
      <c r="A17020" s="5"/>
      <c r="C17020" s="7"/>
      <c r="D17020" s="8"/>
    </row>
    <row r="17021" spans="1:4" x14ac:dyDescent="0.25">
      <c r="A17021" s="5"/>
      <c r="C17021" s="7"/>
      <c r="D17021" s="8"/>
    </row>
    <row r="17022" spans="1:4" x14ac:dyDescent="0.25">
      <c r="A17022" s="5"/>
      <c r="C17022" s="7"/>
      <c r="D17022" s="8"/>
    </row>
    <row r="17023" spans="1:4" x14ac:dyDescent="0.25">
      <c r="A17023" s="5"/>
      <c r="C17023" s="7"/>
      <c r="D17023" s="8"/>
    </row>
    <row r="17024" spans="1:4" x14ac:dyDescent="0.25">
      <c r="A17024" s="5"/>
      <c r="C17024" s="7"/>
      <c r="D17024" s="8"/>
    </row>
    <row r="17025" spans="1:4" x14ac:dyDescent="0.25">
      <c r="A17025" s="5"/>
      <c r="C17025" s="7"/>
      <c r="D17025" s="8"/>
    </row>
    <row r="17026" spans="1:4" x14ac:dyDescent="0.25">
      <c r="A17026" s="5"/>
      <c r="C17026" s="7"/>
      <c r="D17026" s="8"/>
    </row>
    <row r="17027" spans="1:4" x14ac:dyDescent="0.25">
      <c r="A17027" s="5"/>
      <c r="C17027" s="7"/>
      <c r="D17027" s="8"/>
    </row>
    <row r="17028" spans="1:4" x14ac:dyDescent="0.25">
      <c r="A17028" s="5"/>
      <c r="C17028" s="7"/>
      <c r="D17028" s="8"/>
    </row>
    <row r="17029" spans="1:4" x14ac:dyDescent="0.25">
      <c r="A17029" s="5"/>
      <c r="C17029" s="7"/>
      <c r="D17029" s="8"/>
    </row>
    <row r="17030" spans="1:4" x14ac:dyDescent="0.25">
      <c r="A17030" s="5"/>
      <c r="C17030" s="7"/>
      <c r="D17030" s="8"/>
    </row>
    <row r="17031" spans="1:4" x14ac:dyDescent="0.25">
      <c r="A17031" s="5"/>
      <c r="C17031" s="7"/>
      <c r="D17031" s="8"/>
    </row>
    <row r="17032" spans="1:4" x14ac:dyDescent="0.25">
      <c r="A17032" s="5"/>
      <c r="C17032" s="7"/>
      <c r="D17032" s="8"/>
    </row>
    <row r="17033" spans="1:4" x14ac:dyDescent="0.25">
      <c r="A17033" s="5"/>
      <c r="C17033" s="7"/>
      <c r="D17033" s="8"/>
    </row>
    <row r="17034" spans="1:4" x14ac:dyDescent="0.25">
      <c r="A17034" s="5"/>
      <c r="C17034" s="7"/>
      <c r="D17034" s="8"/>
    </row>
    <row r="17035" spans="1:4" x14ac:dyDescent="0.25">
      <c r="A17035" s="5"/>
      <c r="C17035" s="7"/>
      <c r="D17035" s="8"/>
    </row>
    <row r="17036" spans="1:4" x14ac:dyDescent="0.25">
      <c r="A17036" s="5"/>
      <c r="C17036" s="7"/>
      <c r="D17036" s="8"/>
    </row>
    <row r="17037" spans="1:4" x14ac:dyDescent="0.25">
      <c r="A17037" s="5"/>
      <c r="C17037" s="7"/>
      <c r="D17037" s="8"/>
    </row>
    <row r="17038" spans="1:4" x14ac:dyDescent="0.25">
      <c r="A17038" s="5"/>
      <c r="C17038" s="7"/>
      <c r="D17038" s="8"/>
    </row>
    <row r="17039" spans="1:4" x14ac:dyDescent="0.25">
      <c r="A17039" s="5"/>
      <c r="C17039" s="7"/>
      <c r="D17039" s="8"/>
    </row>
    <row r="17040" spans="1:4" x14ac:dyDescent="0.25">
      <c r="A17040" s="5"/>
      <c r="C17040" s="7"/>
      <c r="D17040" s="8"/>
    </row>
    <row r="17041" spans="1:4" x14ac:dyDescent="0.25">
      <c r="A17041" s="5"/>
      <c r="C17041" s="7"/>
      <c r="D17041" s="8"/>
    </row>
    <row r="17042" spans="1:4" x14ac:dyDescent="0.25">
      <c r="A17042" s="5"/>
      <c r="C17042" s="7"/>
      <c r="D17042" s="8"/>
    </row>
    <row r="17043" spans="1:4" x14ac:dyDescent="0.25">
      <c r="A17043" s="5"/>
      <c r="C17043" s="7"/>
      <c r="D17043" s="8"/>
    </row>
    <row r="17044" spans="1:4" x14ac:dyDescent="0.25">
      <c r="A17044" s="5"/>
      <c r="C17044" s="7"/>
      <c r="D17044" s="8"/>
    </row>
    <row r="17045" spans="1:4" x14ac:dyDescent="0.25">
      <c r="A17045" s="5"/>
      <c r="C17045" s="7"/>
      <c r="D17045" s="8"/>
    </row>
    <row r="17046" spans="1:4" x14ac:dyDescent="0.25">
      <c r="A17046" s="5"/>
      <c r="C17046" s="7"/>
      <c r="D17046" s="8"/>
    </row>
    <row r="17047" spans="1:4" x14ac:dyDescent="0.25">
      <c r="A17047" s="5"/>
      <c r="C17047" s="7"/>
      <c r="D17047" s="8"/>
    </row>
    <row r="17048" spans="1:4" x14ac:dyDescent="0.25">
      <c r="A17048" s="5"/>
      <c r="C17048" s="7"/>
      <c r="D17048" s="8"/>
    </row>
    <row r="17049" spans="1:4" x14ac:dyDescent="0.25">
      <c r="A17049" s="5"/>
      <c r="C17049" s="7"/>
      <c r="D17049" s="8"/>
    </row>
    <row r="17050" spans="1:4" x14ac:dyDescent="0.25">
      <c r="A17050" s="5"/>
      <c r="C17050" s="7"/>
      <c r="D17050" s="8"/>
    </row>
    <row r="17051" spans="1:4" x14ac:dyDescent="0.25">
      <c r="A17051" s="5"/>
      <c r="C17051" s="7"/>
      <c r="D17051" s="8"/>
    </row>
    <row r="17052" spans="1:4" x14ac:dyDescent="0.25">
      <c r="A17052" s="5"/>
      <c r="C17052" s="7"/>
      <c r="D17052" s="8"/>
    </row>
    <row r="17053" spans="1:4" x14ac:dyDescent="0.25">
      <c r="A17053" s="5"/>
      <c r="C17053" s="7"/>
      <c r="D17053" s="8"/>
    </row>
    <row r="17054" spans="1:4" x14ac:dyDescent="0.25">
      <c r="A17054" s="5"/>
      <c r="C17054" s="7"/>
      <c r="D17054" s="8"/>
    </row>
    <row r="17055" spans="1:4" x14ac:dyDescent="0.25">
      <c r="A17055" s="5"/>
      <c r="C17055" s="7"/>
      <c r="D17055" s="8"/>
    </row>
    <row r="17056" spans="1:4" x14ac:dyDescent="0.25">
      <c r="A17056" s="5"/>
      <c r="C17056" s="7"/>
      <c r="D17056" s="8"/>
    </row>
    <row r="17057" spans="1:4" x14ac:dyDescent="0.25">
      <c r="A17057" s="5"/>
      <c r="C17057" s="7"/>
      <c r="D17057" s="8"/>
    </row>
    <row r="17058" spans="1:4" x14ac:dyDescent="0.25">
      <c r="A17058" s="5"/>
      <c r="C17058" s="7"/>
      <c r="D17058" s="8"/>
    </row>
    <row r="17059" spans="1:4" x14ac:dyDescent="0.25">
      <c r="A17059" s="5"/>
      <c r="C17059" s="7"/>
      <c r="D17059" s="8"/>
    </row>
    <row r="17060" spans="1:4" x14ac:dyDescent="0.25">
      <c r="A17060" s="5"/>
      <c r="C17060" s="7"/>
      <c r="D17060" s="8"/>
    </row>
    <row r="17061" spans="1:4" x14ac:dyDescent="0.25">
      <c r="A17061" s="5"/>
      <c r="C17061" s="7"/>
      <c r="D17061" s="8"/>
    </row>
    <row r="17062" spans="1:4" x14ac:dyDescent="0.25">
      <c r="A17062" s="5"/>
      <c r="C17062" s="7"/>
      <c r="D17062" s="8"/>
    </row>
    <row r="17063" spans="1:4" x14ac:dyDescent="0.25">
      <c r="A17063" s="5"/>
      <c r="C17063" s="7"/>
      <c r="D17063" s="8"/>
    </row>
    <row r="17064" spans="1:4" x14ac:dyDescent="0.25">
      <c r="A17064" s="5"/>
      <c r="C17064" s="7"/>
      <c r="D17064" s="8"/>
    </row>
    <row r="17065" spans="1:4" x14ac:dyDescent="0.25">
      <c r="A17065" s="5"/>
      <c r="C17065" s="7"/>
      <c r="D17065" s="8"/>
    </row>
    <row r="17066" spans="1:4" x14ac:dyDescent="0.25">
      <c r="A17066" s="5"/>
      <c r="C17066" s="7"/>
      <c r="D17066" s="8"/>
    </row>
    <row r="17067" spans="1:4" x14ac:dyDescent="0.25">
      <c r="A17067" s="5"/>
      <c r="C17067" s="7"/>
      <c r="D17067" s="8"/>
    </row>
    <row r="17068" spans="1:4" x14ac:dyDescent="0.25">
      <c r="A17068" s="5"/>
      <c r="C17068" s="7"/>
      <c r="D17068" s="8"/>
    </row>
    <row r="17069" spans="1:4" x14ac:dyDescent="0.25">
      <c r="A17069" s="5"/>
      <c r="C17069" s="7"/>
      <c r="D17069" s="8"/>
    </row>
    <row r="17070" spans="1:4" x14ac:dyDescent="0.25">
      <c r="A17070" s="5"/>
      <c r="C17070" s="7"/>
      <c r="D17070" s="8"/>
    </row>
    <row r="17071" spans="1:4" x14ac:dyDescent="0.25">
      <c r="A17071" s="5"/>
      <c r="C17071" s="7"/>
      <c r="D17071" s="8"/>
    </row>
    <row r="17072" spans="1:4" x14ac:dyDescent="0.25">
      <c r="A17072" s="5"/>
      <c r="C17072" s="7"/>
      <c r="D17072" s="8"/>
    </row>
    <row r="17073" spans="1:4" x14ac:dyDescent="0.25">
      <c r="A17073" s="5"/>
      <c r="C17073" s="7"/>
      <c r="D17073" s="8"/>
    </row>
    <row r="17074" spans="1:4" x14ac:dyDescent="0.25">
      <c r="A17074" s="5"/>
      <c r="C17074" s="7"/>
      <c r="D17074" s="8"/>
    </row>
    <row r="17075" spans="1:4" x14ac:dyDescent="0.25">
      <c r="A17075" s="5"/>
      <c r="C17075" s="7"/>
      <c r="D17075" s="8"/>
    </row>
    <row r="17076" spans="1:4" x14ac:dyDescent="0.25">
      <c r="A17076" s="5"/>
      <c r="C17076" s="7"/>
      <c r="D17076" s="8"/>
    </row>
    <row r="17077" spans="1:4" x14ac:dyDescent="0.25">
      <c r="A17077" s="5"/>
      <c r="C17077" s="7"/>
      <c r="D17077" s="8"/>
    </row>
    <row r="17078" spans="1:4" x14ac:dyDescent="0.25">
      <c r="A17078" s="5"/>
      <c r="C17078" s="7"/>
      <c r="D17078" s="8"/>
    </row>
    <row r="17079" spans="1:4" x14ac:dyDescent="0.25">
      <c r="A17079" s="5"/>
      <c r="C17079" s="7"/>
      <c r="D17079" s="8"/>
    </row>
    <row r="17080" spans="1:4" x14ac:dyDescent="0.25">
      <c r="A17080" s="5"/>
      <c r="C17080" s="7"/>
      <c r="D17080" s="8"/>
    </row>
    <row r="17081" spans="1:4" x14ac:dyDescent="0.25">
      <c r="A17081" s="5"/>
      <c r="C17081" s="7"/>
      <c r="D17081" s="8"/>
    </row>
    <row r="17082" spans="1:4" x14ac:dyDescent="0.25">
      <c r="A17082" s="5"/>
      <c r="C17082" s="7"/>
      <c r="D17082" s="8"/>
    </row>
    <row r="17083" spans="1:4" x14ac:dyDescent="0.25">
      <c r="A17083" s="5"/>
      <c r="C17083" s="7"/>
      <c r="D17083" s="8"/>
    </row>
    <row r="17084" spans="1:4" x14ac:dyDescent="0.25">
      <c r="A17084" s="5"/>
      <c r="C17084" s="7"/>
      <c r="D17084" s="8"/>
    </row>
    <row r="17085" spans="1:4" x14ac:dyDescent="0.25">
      <c r="A17085" s="5"/>
      <c r="C17085" s="7"/>
      <c r="D17085" s="8"/>
    </row>
    <row r="17086" spans="1:4" x14ac:dyDescent="0.25">
      <c r="A17086" s="5"/>
      <c r="C17086" s="7"/>
      <c r="D17086" s="8"/>
    </row>
    <row r="17087" spans="1:4" x14ac:dyDescent="0.25">
      <c r="A17087" s="5"/>
      <c r="C17087" s="7"/>
      <c r="D17087" s="8"/>
    </row>
    <row r="17088" spans="1:4" x14ac:dyDescent="0.25">
      <c r="A17088" s="5"/>
      <c r="C17088" s="7"/>
      <c r="D17088" s="8"/>
    </row>
    <row r="17089" spans="1:4" x14ac:dyDescent="0.25">
      <c r="A17089" s="5"/>
      <c r="C17089" s="7"/>
      <c r="D17089" s="8"/>
    </row>
    <row r="17090" spans="1:4" x14ac:dyDescent="0.25">
      <c r="A17090" s="5"/>
      <c r="C17090" s="7"/>
      <c r="D17090" s="8"/>
    </row>
    <row r="17091" spans="1:4" x14ac:dyDescent="0.25">
      <c r="A17091" s="5"/>
      <c r="C17091" s="7"/>
      <c r="D17091" s="8"/>
    </row>
    <row r="17092" spans="1:4" x14ac:dyDescent="0.25">
      <c r="A17092" s="5"/>
      <c r="C17092" s="7"/>
      <c r="D17092" s="8"/>
    </row>
    <row r="17093" spans="1:4" x14ac:dyDescent="0.25">
      <c r="A17093" s="5"/>
      <c r="C17093" s="7"/>
      <c r="D17093" s="8"/>
    </row>
    <row r="17094" spans="1:4" x14ac:dyDescent="0.25">
      <c r="A17094" s="5"/>
      <c r="C17094" s="7"/>
      <c r="D17094" s="8"/>
    </row>
    <row r="17095" spans="1:4" x14ac:dyDescent="0.25">
      <c r="A17095" s="5"/>
      <c r="C17095" s="7"/>
      <c r="D17095" s="8"/>
    </row>
    <row r="17096" spans="1:4" x14ac:dyDescent="0.25">
      <c r="A17096" s="5"/>
      <c r="C17096" s="7"/>
      <c r="D17096" s="8"/>
    </row>
    <row r="17097" spans="1:4" x14ac:dyDescent="0.25">
      <c r="A17097" s="5"/>
      <c r="C17097" s="7"/>
      <c r="D17097" s="8"/>
    </row>
    <row r="17098" spans="1:4" x14ac:dyDescent="0.25">
      <c r="A17098" s="5"/>
      <c r="C17098" s="7"/>
      <c r="D17098" s="8"/>
    </row>
    <row r="17099" spans="1:4" x14ac:dyDescent="0.25">
      <c r="A17099" s="5"/>
      <c r="C17099" s="7"/>
      <c r="D17099" s="8"/>
    </row>
    <row r="17100" spans="1:4" x14ac:dyDescent="0.25">
      <c r="A17100" s="5"/>
      <c r="C17100" s="7"/>
      <c r="D17100" s="8"/>
    </row>
    <row r="17101" spans="1:4" x14ac:dyDescent="0.25">
      <c r="A17101" s="5"/>
      <c r="C17101" s="7"/>
      <c r="D17101" s="8"/>
    </row>
    <row r="17102" spans="1:4" x14ac:dyDescent="0.25">
      <c r="A17102" s="5"/>
      <c r="C17102" s="7"/>
      <c r="D17102" s="8"/>
    </row>
    <row r="17103" spans="1:4" x14ac:dyDescent="0.25">
      <c r="A17103" s="5"/>
      <c r="C17103" s="7"/>
      <c r="D17103" s="8"/>
    </row>
    <row r="17104" spans="1:4" x14ac:dyDescent="0.25">
      <c r="A17104" s="5"/>
      <c r="C17104" s="7"/>
      <c r="D17104" s="8"/>
    </row>
    <row r="17105" spans="1:4" x14ac:dyDescent="0.25">
      <c r="A17105" s="5"/>
      <c r="C17105" s="7"/>
      <c r="D17105" s="8"/>
    </row>
    <row r="17106" spans="1:4" x14ac:dyDescent="0.25">
      <c r="A17106" s="5"/>
      <c r="C17106" s="7"/>
      <c r="D17106" s="8"/>
    </row>
    <row r="17107" spans="1:4" x14ac:dyDescent="0.25">
      <c r="A17107" s="5"/>
      <c r="C17107" s="7"/>
      <c r="D17107" s="8"/>
    </row>
    <row r="17108" spans="1:4" x14ac:dyDescent="0.25">
      <c r="A17108" s="5"/>
      <c r="C17108" s="7"/>
      <c r="D17108" s="8"/>
    </row>
    <row r="17109" spans="1:4" x14ac:dyDescent="0.25">
      <c r="A17109" s="5"/>
      <c r="C17109" s="7"/>
      <c r="D17109" s="8"/>
    </row>
    <row r="17110" spans="1:4" x14ac:dyDescent="0.25">
      <c r="A17110" s="5"/>
      <c r="C17110" s="7"/>
      <c r="D17110" s="8"/>
    </row>
    <row r="17111" spans="1:4" x14ac:dyDescent="0.25">
      <c r="A17111" s="5"/>
      <c r="C17111" s="7"/>
      <c r="D17111" s="8"/>
    </row>
    <row r="17112" spans="1:4" x14ac:dyDescent="0.25">
      <c r="A17112" s="5"/>
      <c r="C17112" s="7"/>
      <c r="D17112" s="8"/>
    </row>
    <row r="17113" spans="1:4" x14ac:dyDescent="0.25">
      <c r="A17113" s="5"/>
      <c r="C17113" s="7"/>
      <c r="D17113" s="8"/>
    </row>
    <row r="17114" spans="1:4" x14ac:dyDescent="0.25">
      <c r="A17114" s="5"/>
      <c r="C17114" s="7"/>
      <c r="D17114" s="8"/>
    </row>
    <row r="17115" spans="1:4" x14ac:dyDescent="0.25">
      <c r="A17115" s="5"/>
      <c r="C17115" s="7"/>
      <c r="D17115" s="8"/>
    </row>
    <row r="17116" spans="1:4" x14ac:dyDescent="0.25">
      <c r="A17116" s="5"/>
      <c r="C17116" s="7"/>
      <c r="D17116" s="8"/>
    </row>
    <row r="17117" spans="1:4" x14ac:dyDescent="0.25">
      <c r="A17117" s="5"/>
      <c r="C17117" s="7"/>
      <c r="D17117" s="8"/>
    </row>
    <row r="17118" spans="1:4" x14ac:dyDescent="0.25">
      <c r="A17118" s="5"/>
      <c r="C17118" s="7"/>
      <c r="D17118" s="8"/>
    </row>
    <row r="17119" spans="1:4" x14ac:dyDescent="0.25">
      <c r="A17119" s="5"/>
      <c r="C17119" s="7"/>
      <c r="D17119" s="8"/>
    </row>
    <row r="17120" spans="1:4" x14ac:dyDescent="0.25">
      <c r="A17120" s="5"/>
      <c r="C17120" s="7"/>
      <c r="D17120" s="8"/>
    </row>
    <row r="17121" spans="1:4" x14ac:dyDescent="0.25">
      <c r="A17121" s="5"/>
      <c r="C17121" s="7"/>
      <c r="D17121" s="8"/>
    </row>
    <row r="17122" spans="1:4" x14ac:dyDescent="0.25">
      <c r="A17122" s="5"/>
      <c r="C17122" s="7"/>
      <c r="D17122" s="8"/>
    </row>
    <row r="17123" spans="1:4" x14ac:dyDescent="0.25">
      <c r="A17123" s="5"/>
      <c r="C17123" s="7"/>
      <c r="D17123" s="8"/>
    </row>
    <row r="17124" spans="1:4" x14ac:dyDescent="0.25">
      <c r="A17124" s="5"/>
      <c r="C17124" s="7"/>
      <c r="D17124" s="8"/>
    </row>
    <row r="17125" spans="1:4" x14ac:dyDescent="0.25">
      <c r="A17125" s="5"/>
      <c r="C17125" s="7"/>
      <c r="D17125" s="8"/>
    </row>
    <row r="17126" spans="1:4" x14ac:dyDescent="0.25">
      <c r="A17126" s="5"/>
      <c r="C17126" s="7"/>
      <c r="D17126" s="8"/>
    </row>
    <row r="17127" spans="1:4" x14ac:dyDescent="0.25">
      <c r="A17127" s="5"/>
      <c r="C17127" s="7"/>
      <c r="D17127" s="8"/>
    </row>
    <row r="17128" spans="1:4" x14ac:dyDescent="0.25">
      <c r="A17128" s="5"/>
      <c r="C17128" s="7"/>
      <c r="D17128" s="8"/>
    </row>
    <row r="17129" spans="1:4" x14ac:dyDescent="0.25">
      <c r="A17129" s="5"/>
      <c r="C17129" s="7"/>
      <c r="D17129" s="8"/>
    </row>
    <row r="17130" spans="1:4" x14ac:dyDescent="0.25">
      <c r="A17130" s="5"/>
      <c r="C17130" s="7"/>
      <c r="D17130" s="8"/>
    </row>
    <row r="17131" spans="1:4" x14ac:dyDescent="0.25">
      <c r="A17131" s="5"/>
      <c r="C17131" s="7"/>
      <c r="D17131" s="8"/>
    </row>
    <row r="17132" spans="1:4" x14ac:dyDescent="0.25">
      <c r="A17132" s="5"/>
      <c r="C17132" s="7"/>
      <c r="D17132" s="8"/>
    </row>
    <row r="17133" spans="1:4" x14ac:dyDescent="0.25">
      <c r="A17133" s="5"/>
      <c r="C17133" s="7"/>
      <c r="D17133" s="8"/>
    </row>
    <row r="17134" spans="1:4" x14ac:dyDescent="0.25">
      <c r="A17134" s="5"/>
      <c r="C17134" s="7"/>
      <c r="D17134" s="8"/>
    </row>
    <row r="17135" spans="1:4" x14ac:dyDescent="0.25">
      <c r="A17135" s="5"/>
      <c r="C17135" s="7"/>
      <c r="D17135" s="8"/>
    </row>
    <row r="17136" spans="1:4" x14ac:dyDescent="0.25">
      <c r="A17136" s="5"/>
      <c r="C17136" s="7"/>
      <c r="D17136" s="8"/>
    </row>
    <row r="17137" spans="1:4" x14ac:dyDescent="0.25">
      <c r="A17137" s="5"/>
      <c r="C17137" s="7"/>
      <c r="D17137" s="8"/>
    </row>
    <row r="17138" spans="1:4" x14ac:dyDescent="0.25">
      <c r="A17138" s="5"/>
      <c r="C17138" s="7"/>
      <c r="D17138" s="8"/>
    </row>
    <row r="17139" spans="1:4" x14ac:dyDescent="0.25">
      <c r="A17139" s="5"/>
      <c r="C17139" s="7"/>
      <c r="D17139" s="8"/>
    </row>
    <row r="17140" spans="1:4" x14ac:dyDescent="0.25">
      <c r="A17140" s="5"/>
      <c r="C17140" s="7"/>
      <c r="D17140" s="8"/>
    </row>
    <row r="17141" spans="1:4" x14ac:dyDescent="0.25">
      <c r="A17141" s="5"/>
      <c r="C17141" s="7"/>
      <c r="D17141" s="8"/>
    </row>
    <row r="17142" spans="1:4" x14ac:dyDescent="0.25">
      <c r="A17142" s="5"/>
      <c r="C17142" s="7"/>
      <c r="D17142" s="8"/>
    </row>
    <row r="17143" spans="1:4" x14ac:dyDescent="0.25">
      <c r="A17143" s="5"/>
      <c r="C17143" s="7"/>
      <c r="D17143" s="8"/>
    </row>
    <row r="17144" spans="1:4" x14ac:dyDescent="0.25">
      <c r="A17144" s="5"/>
      <c r="C17144" s="7"/>
      <c r="D17144" s="8"/>
    </row>
    <row r="17145" spans="1:4" x14ac:dyDescent="0.25">
      <c r="A17145" s="5"/>
      <c r="C17145" s="7"/>
      <c r="D17145" s="8"/>
    </row>
    <row r="17146" spans="1:4" x14ac:dyDescent="0.25">
      <c r="A17146" s="5"/>
      <c r="C17146" s="7"/>
      <c r="D17146" s="8"/>
    </row>
    <row r="17147" spans="1:4" x14ac:dyDescent="0.25">
      <c r="A17147" s="5"/>
      <c r="C17147" s="7"/>
      <c r="D17147" s="8"/>
    </row>
    <row r="17148" spans="1:4" x14ac:dyDescent="0.25">
      <c r="A17148" s="5"/>
      <c r="C17148" s="7"/>
      <c r="D17148" s="8"/>
    </row>
    <row r="17149" spans="1:4" x14ac:dyDescent="0.25">
      <c r="A17149" s="5"/>
      <c r="C17149" s="7"/>
      <c r="D17149" s="8"/>
    </row>
    <row r="17150" spans="1:4" x14ac:dyDescent="0.25">
      <c r="A17150" s="5"/>
      <c r="C17150" s="7"/>
      <c r="D17150" s="8"/>
    </row>
    <row r="17151" spans="1:4" x14ac:dyDescent="0.25">
      <c r="A17151" s="5"/>
      <c r="C17151" s="7"/>
      <c r="D17151" s="8"/>
    </row>
    <row r="17152" spans="1:4" x14ac:dyDescent="0.25">
      <c r="A17152" s="5"/>
      <c r="C17152" s="7"/>
      <c r="D17152" s="8"/>
    </row>
    <row r="17153" spans="1:4" x14ac:dyDescent="0.25">
      <c r="A17153" s="5"/>
      <c r="C17153" s="7"/>
      <c r="D17153" s="8"/>
    </row>
    <row r="17154" spans="1:4" x14ac:dyDescent="0.25">
      <c r="A17154" s="5"/>
      <c r="C17154" s="7"/>
      <c r="D17154" s="8"/>
    </row>
    <row r="17155" spans="1:4" x14ac:dyDescent="0.25">
      <c r="A17155" s="5"/>
      <c r="C17155" s="7"/>
      <c r="D17155" s="8"/>
    </row>
    <row r="17156" spans="1:4" x14ac:dyDescent="0.25">
      <c r="A17156" s="5"/>
      <c r="C17156" s="7"/>
      <c r="D17156" s="8"/>
    </row>
    <row r="17157" spans="1:4" x14ac:dyDescent="0.25">
      <c r="A17157" s="5"/>
      <c r="C17157" s="7"/>
      <c r="D17157" s="8"/>
    </row>
    <row r="17158" spans="1:4" x14ac:dyDescent="0.25">
      <c r="A17158" s="5"/>
      <c r="C17158" s="7"/>
      <c r="D17158" s="8"/>
    </row>
    <row r="17159" spans="1:4" x14ac:dyDescent="0.25">
      <c r="A17159" s="5"/>
      <c r="C17159" s="7"/>
      <c r="D17159" s="8"/>
    </row>
    <row r="17160" spans="1:4" x14ac:dyDescent="0.25">
      <c r="A17160" s="5"/>
      <c r="C17160" s="7"/>
      <c r="D17160" s="8"/>
    </row>
    <row r="17161" spans="1:4" x14ac:dyDescent="0.25">
      <c r="A17161" s="5"/>
      <c r="C17161" s="7"/>
      <c r="D17161" s="8"/>
    </row>
    <row r="17162" spans="1:4" x14ac:dyDescent="0.25">
      <c r="A17162" s="5"/>
      <c r="C17162" s="7"/>
      <c r="D17162" s="8"/>
    </row>
    <row r="17163" spans="1:4" x14ac:dyDescent="0.25">
      <c r="A17163" s="5"/>
      <c r="C17163" s="7"/>
      <c r="D17163" s="8"/>
    </row>
    <row r="17164" spans="1:4" x14ac:dyDescent="0.25">
      <c r="A17164" s="5"/>
      <c r="C17164" s="7"/>
      <c r="D17164" s="8"/>
    </row>
    <row r="17165" spans="1:4" x14ac:dyDescent="0.25">
      <c r="A17165" s="5"/>
      <c r="C17165" s="7"/>
      <c r="D17165" s="8"/>
    </row>
    <row r="17166" spans="1:4" x14ac:dyDescent="0.25">
      <c r="A17166" s="5"/>
      <c r="C17166" s="7"/>
      <c r="D17166" s="8"/>
    </row>
    <row r="17167" spans="1:4" x14ac:dyDescent="0.25">
      <c r="A17167" s="5"/>
      <c r="C17167" s="7"/>
      <c r="D17167" s="8"/>
    </row>
    <row r="17168" spans="1:4" x14ac:dyDescent="0.25">
      <c r="A17168" s="5"/>
      <c r="C17168" s="7"/>
      <c r="D17168" s="8"/>
    </row>
    <row r="17169" spans="1:4" x14ac:dyDescent="0.25">
      <c r="A17169" s="5"/>
      <c r="C17169" s="7"/>
      <c r="D17169" s="8"/>
    </row>
    <row r="17170" spans="1:4" x14ac:dyDescent="0.25">
      <c r="A17170" s="5"/>
      <c r="C17170" s="7"/>
      <c r="D17170" s="8"/>
    </row>
    <row r="17171" spans="1:4" x14ac:dyDescent="0.25">
      <c r="A17171" s="5"/>
      <c r="C17171" s="7"/>
      <c r="D17171" s="8"/>
    </row>
    <row r="17172" spans="1:4" x14ac:dyDescent="0.25">
      <c r="A17172" s="5"/>
      <c r="C17172" s="7"/>
      <c r="D17172" s="8"/>
    </row>
    <row r="17173" spans="1:4" x14ac:dyDescent="0.25">
      <c r="A17173" s="5"/>
      <c r="C17173" s="7"/>
      <c r="D17173" s="8"/>
    </row>
    <row r="17174" spans="1:4" x14ac:dyDescent="0.25">
      <c r="A17174" s="5"/>
      <c r="C17174" s="7"/>
      <c r="D17174" s="8"/>
    </row>
    <row r="17175" spans="1:4" x14ac:dyDescent="0.25">
      <c r="A17175" s="5"/>
      <c r="C17175" s="7"/>
      <c r="D17175" s="8"/>
    </row>
    <row r="17176" spans="1:4" x14ac:dyDescent="0.25">
      <c r="A17176" s="5"/>
      <c r="C17176" s="7"/>
      <c r="D17176" s="8"/>
    </row>
    <row r="17177" spans="1:4" x14ac:dyDescent="0.25">
      <c r="A17177" s="5"/>
      <c r="C17177" s="7"/>
      <c r="D17177" s="8"/>
    </row>
    <row r="17178" spans="1:4" x14ac:dyDescent="0.25">
      <c r="A17178" s="5"/>
      <c r="C17178" s="7"/>
      <c r="D17178" s="8"/>
    </row>
    <row r="17179" spans="1:4" x14ac:dyDescent="0.25">
      <c r="A17179" s="5"/>
      <c r="C17179" s="7"/>
      <c r="D17179" s="8"/>
    </row>
    <row r="17180" spans="1:4" x14ac:dyDescent="0.25">
      <c r="A17180" s="5"/>
      <c r="C17180" s="7"/>
      <c r="D17180" s="8"/>
    </row>
    <row r="17181" spans="1:4" x14ac:dyDescent="0.25">
      <c r="A17181" s="5"/>
      <c r="C17181" s="7"/>
      <c r="D17181" s="8"/>
    </row>
    <row r="17182" spans="1:4" x14ac:dyDescent="0.25">
      <c r="A17182" s="5"/>
      <c r="C17182" s="7"/>
      <c r="D17182" s="8"/>
    </row>
    <row r="17183" spans="1:4" x14ac:dyDescent="0.25">
      <c r="A17183" s="5"/>
      <c r="C17183" s="7"/>
      <c r="D17183" s="8"/>
    </row>
    <row r="17184" spans="1:4" x14ac:dyDescent="0.25">
      <c r="A17184" s="5"/>
      <c r="C17184" s="7"/>
      <c r="D17184" s="8"/>
    </row>
    <row r="17185" spans="1:4" x14ac:dyDescent="0.25">
      <c r="A17185" s="5"/>
      <c r="C17185" s="7"/>
      <c r="D17185" s="8"/>
    </row>
    <row r="17186" spans="1:4" x14ac:dyDescent="0.25">
      <c r="A17186" s="5"/>
      <c r="C17186" s="7"/>
      <c r="D17186" s="8"/>
    </row>
    <row r="17187" spans="1:4" x14ac:dyDescent="0.25">
      <c r="A17187" s="5"/>
      <c r="C17187" s="7"/>
      <c r="D17187" s="8"/>
    </row>
    <row r="17188" spans="1:4" x14ac:dyDescent="0.25">
      <c r="A17188" s="5"/>
      <c r="C17188" s="7"/>
      <c r="D17188" s="8"/>
    </row>
    <row r="17189" spans="1:4" x14ac:dyDescent="0.25">
      <c r="A17189" s="5"/>
      <c r="C17189" s="7"/>
      <c r="D17189" s="8"/>
    </row>
    <row r="17190" spans="1:4" x14ac:dyDescent="0.25">
      <c r="A17190" s="5"/>
      <c r="C17190" s="7"/>
      <c r="D17190" s="8"/>
    </row>
    <row r="17191" spans="1:4" x14ac:dyDescent="0.25">
      <c r="A17191" s="5"/>
      <c r="C17191" s="7"/>
      <c r="D17191" s="8"/>
    </row>
    <row r="17192" spans="1:4" x14ac:dyDescent="0.25">
      <c r="A17192" s="5"/>
      <c r="C17192" s="7"/>
      <c r="D17192" s="8"/>
    </row>
    <row r="17193" spans="1:4" x14ac:dyDescent="0.25">
      <c r="A17193" s="5"/>
      <c r="C17193" s="7"/>
      <c r="D17193" s="8"/>
    </row>
    <row r="17194" spans="1:4" x14ac:dyDescent="0.25">
      <c r="A17194" s="5"/>
      <c r="C17194" s="7"/>
      <c r="D17194" s="8"/>
    </row>
    <row r="17195" spans="1:4" x14ac:dyDescent="0.25">
      <c r="A17195" s="5"/>
      <c r="C17195" s="7"/>
      <c r="D17195" s="8"/>
    </row>
    <row r="17196" spans="1:4" x14ac:dyDescent="0.25">
      <c r="A17196" s="5"/>
      <c r="C17196" s="7"/>
      <c r="D17196" s="8"/>
    </row>
    <row r="17197" spans="1:4" x14ac:dyDescent="0.25">
      <c r="A17197" s="5"/>
      <c r="C17197" s="7"/>
      <c r="D17197" s="8"/>
    </row>
    <row r="17198" spans="1:4" x14ac:dyDescent="0.25">
      <c r="A17198" s="5"/>
      <c r="C17198" s="7"/>
      <c r="D17198" s="8"/>
    </row>
    <row r="17199" spans="1:4" x14ac:dyDescent="0.25">
      <c r="A17199" s="5"/>
      <c r="C17199" s="7"/>
      <c r="D17199" s="8"/>
    </row>
    <row r="17200" spans="1:4" x14ac:dyDescent="0.25">
      <c r="A17200" s="5"/>
      <c r="C17200" s="7"/>
      <c r="D17200" s="8"/>
    </row>
    <row r="17201" spans="1:4" x14ac:dyDescent="0.25">
      <c r="A17201" s="5"/>
      <c r="C17201" s="7"/>
      <c r="D17201" s="8"/>
    </row>
    <row r="17202" spans="1:4" x14ac:dyDescent="0.25">
      <c r="A17202" s="5"/>
      <c r="C17202" s="7"/>
      <c r="D17202" s="8"/>
    </row>
    <row r="17203" spans="1:4" x14ac:dyDescent="0.25">
      <c r="A17203" s="5"/>
      <c r="C17203" s="7"/>
      <c r="D17203" s="8"/>
    </row>
    <row r="17204" spans="1:4" x14ac:dyDescent="0.25">
      <c r="A17204" s="5"/>
      <c r="C17204" s="7"/>
      <c r="D17204" s="8"/>
    </row>
    <row r="17205" spans="1:4" x14ac:dyDescent="0.25">
      <c r="A17205" s="5"/>
      <c r="C17205" s="7"/>
      <c r="D17205" s="8"/>
    </row>
    <row r="17206" spans="1:4" x14ac:dyDescent="0.25">
      <c r="A17206" s="5"/>
      <c r="C17206" s="7"/>
      <c r="D17206" s="8"/>
    </row>
    <row r="17207" spans="1:4" x14ac:dyDescent="0.25">
      <c r="A17207" s="5"/>
      <c r="C17207" s="7"/>
      <c r="D17207" s="8"/>
    </row>
    <row r="17208" spans="1:4" x14ac:dyDescent="0.25">
      <c r="A17208" s="5"/>
      <c r="C17208" s="7"/>
      <c r="D17208" s="8"/>
    </row>
    <row r="17209" spans="1:4" x14ac:dyDescent="0.25">
      <c r="A17209" s="5"/>
      <c r="C17209" s="7"/>
      <c r="D17209" s="8"/>
    </row>
    <row r="17210" spans="1:4" x14ac:dyDescent="0.25">
      <c r="A17210" s="5"/>
      <c r="C17210" s="7"/>
      <c r="D17210" s="8"/>
    </row>
    <row r="17211" spans="1:4" x14ac:dyDescent="0.25">
      <c r="A17211" s="5"/>
      <c r="C17211" s="7"/>
      <c r="D17211" s="8"/>
    </row>
    <row r="17212" spans="1:4" x14ac:dyDescent="0.25">
      <c r="A17212" s="5"/>
      <c r="C17212" s="7"/>
      <c r="D17212" s="8"/>
    </row>
    <row r="17213" spans="1:4" x14ac:dyDescent="0.25">
      <c r="A17213" s="5"/>
      <c r="C17213" s="7"/>
      <c r="D17213" s="8"/>
    </row>
    <row r="17214" spans="1:4" x14ac:dyDescent="0.25">
      <c r="A17214" s="5"/>
      <c r="C17214" s="7"/>
      <c r="D17214" s="8"/>
    </row>
    <row r="17215" spans="1:4" x14ac:dyDescent="0.25">
      <c r="A17215" s="5"/>
      <c r="C17215" s="7"/>
      <c r="D17215" s="8"/>
    </row>
    <row r="17216" spans="1:4" x14ac:dyDescent="0.25">
      <c r="A17216" s="5"/>
      <c r="C17216" s="7"/>
      <c r="D17216" s="8"/>
    </row>
    <row r="17217" spans="1:4" x14ac:dyDescent="0.25">
      <c r="A17217" s="5"/>
      <c r="C17217" s="7"/>
      <c r="D17217" s="8"/>
    </row>
    <row r="17218" spans="1:4" x14ac:dyDescent="0.25">
      <c r="A17218" s="5"/>
      <c r="C17218" s="7"/>
      <c r="D17218" s="8"/>
    </row>
    <row r="17219" spans="1:4" x14ac:dyDescent="0.25">
      <c r="A17219" s="5"/>
      <c r="C17219" s="7"/>
      <c r="D17219" s="8"/>
    </row>
    <row r="17220" spans="1:4" x14ac:dyDescent="0.25">
      <c r="A17220" s="5"/>
      <c r="C17220" s="7"/>
      <c r="D17220" s="8"/>
    </row>
    <row r="17221" spans="1:4" x14ac:dyDescent="0.25">
      <c r="A17221" s="5"/>
      <c r="C17221" s="7"/>
      <c r="D17221" s="8"/>
    </row>
    <row r="17222" spans="1:4" x14ac:dyDescent="0.25">
      <c r="A17222" s="5"/>
      <c r="C17222" s="7"/>
      <c r="D17222" s="8"/>
    </row>
    <row r="17223" spans="1:4" x14ac:dyDescent="0.25">
      <c r="A17223" s="5"/>
      <c r="C17223" s="7"/>
      <c r="D17223" s="8"/>
    </row>
    <row r="17224" spans="1:4" x14ac:dyDescent="0.25">
      <c r="A17224" s="5"/>
      <c r="C17224" s="7"/>
      <c r="D17224" s="8"/>
    </row>
    <row r="17225" spans="1:4" x14ac:dyDescent="0.25">
      <c r="A17225" s="5"/>
      <c r="C17225" s="7"/>
      <c r="D17225" s="8"/>
    </row>
    <row r="17226" spans="1:4" x14ac:dyDescent="0.25">
      <c r="A17226" s="5"/>
      <c r="C17226" s="7"/>
      <c r="D17226" s="8"/>
    </row>
    <row r="17227" spans="1:4" x14ac:dyDescent="0.25">
      <c r="A17227" s="5"/>
      <c r="C17227" s="7"/>
      <c r="D17227" s="8"/>
    </row>
    <row r="17228" spans="1:4" x14ac:dyDescent="0.25">
      <c r="A17228" s="5"/>
      <c r="C17228" s="7"/>
      <c r="D17228" s="8"/>
    </row>
    <row r="17229" spans="1:4" x14ac:dyDescent="0.25">
      <c r="A17229" s="5"/>
      <c r="C17229" s="7"/>
      <c r="D17229" s="8"/>
    </row>
    <row r="17230" spans="1:4" x14ac:dyDescent="0.25">
      <c r="A17230" s="5"/>
      <c r="C17230" s="7"/>
      <c r="D17230" s="8"/>
    </row>
    <row r="17231" spans="1:4" x14ac:dyDescent="0.25">
      <c r="A17231" s="5"/>
      <c r="C17231" s="7"/>
      <c r="D17231" s="8"/>
    </row>
    <row r="17232" spans="1:4" x14ac:dyDescent="0.25">
      <c r="A17232" s="5"/>
      <c r="C17232" s="7"/>
      <c r="D17232" s="8"/>
    </row>
    <row r="17233" spans="1:4" x14ac:dyDescent="0.25">
      <c r="A17233" s="5"/>
      <c r="C17233" s="7"/>
      <c r="D17233" s="8"/>
    </row>
    <row r="17234" spans="1:4" x14ac:dyDescent="0.25">
      <c r="A17234" s="5"/>
      <c r="C17234" s="7"/>
      <c r="D17234" s="8"/>
    </row>
    <row r="17235" spans="1:4" x14ac:dyDescent="0.25">
      <c r="A17235" s="5"/>
      <c r="C17235" s="7"/>
      <c r="D17235" s="8"/>
    </row>
    <row r="17236" spans="1:4" x14ac:dyDescent="0.25">
      <c r="A17236" s="5"/>
      <c r="C17236" s="7"/>
      <c r="D17236" s="8"/>
    </row>
    <row r="17237" spans="1:4" x14ac:dyDescent="0.25">
      <c r="A17237" s="5"/>
      <c r="C17237" s="7"/>
      <c r="D17237" s="8"/>
    </row>
    <row r="17238" spans="1:4" x14ac:dyDescent="0.25">
      <c r="A17238" s="5"/>
      <c r="C17238" s="7"/>
      <c r="D17238" s="8"/>
    </row>
    <row r="17239" spans="1:4" x14ac:dyDescent="0.25">
      <c r="A17239" s="5"/>
      <c r="C17239" s="7"/>
      <c r="D17239" s="8"/>
    </row>
    <row r="17240" spans="1:4" x14ac:dyDescent="0.25">
      <c r="A17240" s="5"/>
      <c r="C17240" s="7"/>
      <c r="D17240" s="8"/>
    </row>
    <row r="17241" spans="1:4" x14ac:dyDescent="0.25">
      <c r="A17241" s="5"/>
      <c r="C17241" s="7"/>
      <c r="D17241" s="8"/>
    </row>
    <row r="17242" spans="1:4" x14ac:dyDescent="0.25">
      <c r="A17242" s="5"/>
      <c r="C17242" s="7"/>
      <c r="D17242" s="8"/>
    </row>
    <row r="17243" spans="1:4" x14ac:dyDescent="0.25">
      <c r="A17243" s="5"/>
      <c r="C17243" s="7"/>
      <c r="D17243" s="8"/>
    </row>
    <row r="17244" spans="1:4" x14ac:dyDescent="0.25">
      <c r="A17244" s="5"/>
      <c r="C17244" s="7"/>
      <c r="D17244" s="8"/>
    </row>
    <row r="17245" spans="1:4" x14ac:dyDescent="0.25">
      <c r="A17245" s="5"/>
      <c r="C17245" s="7"/>
      <c r="D17245" s="8"/>
    </row>
    <row r="17246" spans="1:4" x14ac:dyDescent="0.25">
      <c r="A17246" s="5"/>
      <c r="C17246" s="7"/>
      <c r="D17246" s="8"/>
    </row>
    <row r="17247" spans="1:4" x14ac:dyDescent="0.25">
      <c r="A17247" s="5"/>
      <c r="C17247" s="7"/>
      <c r="D17247" s="8"/>
    </row>
    <row r="17248" spans="1:4" x14ac:dyDescent="0.25">
      <c r="A17248" s="5"/>
      <c r="C17248" s="7"/>
      <c r="D17248" s="8"/>
    </row>
    <row r="17249" spans="1:4" x14ac:dyDescent="0.25">
      <c r="A17249" s="5"/>
      <c r="C17249" s="7"/>
      <c r="D17249" s="8"/>
    </row>
    <row r="17250" spans="1:4" x14ac:dyDescent="0.25">
      <c r="A17250" s="5"/>
      <c r="C17250" s="7"/>
      <c r="D17250" s="8"/>
    </row>
    <row r="17251" spans="1:4" x14ac:dyDescent="0.25">
      <c r="A17251" s="5"/>
      <c r="C17251" s="7"/>
      <c r="D17251" s="8"/>
    </row>
    <row r="17252" spans="1:4" x14ac:dyDescent="0.25">
      <c r="A17252" s="5"/>
      <c r="C17252" s="7"/>
      <c r="D17252" s="8"/>
    </row>
    <row r="17253" spans="1:4" x14ac:dyDescent="0.25">
      <c r="A17253" s="5"/>
      <c r="C17253" s="7"/>
      <c r="D17253" s="8"/>
    </row>
    <row r="17254" spans="1:4" x14ac:dyDescent="0.25">
      <c r="A17254" s="5"/>
      <c r="C17254" s="7"/>
      <c r="D17254" s="8"/>
    </row>
    <row r="17255" spans="1:4" x14ac:dyDescent="0.25">
      <c r="A17255" s="5"/>
      <c r="C17255" s="7"/>
      <c r="D17255" s="8"/>
    </row>
    <row r="17256" spans="1:4" x14ac:dyDescent="0.25">
      <c r="A17256" s="5"/>
      <c r="C17256" s="7"/>
      <c r="D17256" s="8"/>
    </row>
    <row r="17257" spans="1:4" x14ac:dyDescent="0.25">
      <c r="A17257" s="5"/>
      <c r="C17257" s="7"/>
      <c r="D17257" s="8"/>
    </row>
    <row r="17258" spans="1:4" x14ac:dyDescent="0.25">
      <c r="A17258" s="5"/>
      <c r="C17258" s="7"/>
      <c r="D17258" s="8"/>
    </row>
    <row r="17259" spans="1:4" x14ac:dyDescent="0.25">
      <c r="A17259" s="5"/>
      <c r="C17259" s="7"/>
      <c r="D17259" s="8"/>
    </row>
    <row r="17260" spans="1:4" x14ac:dyDescent="0.25">
      <c r="A17260" s="5"/>
      <c r="C17260" s="7"/>
      <c r="D17260" s="8"/>
    </row>
    <row r="17261" spans="1:4" x14ac:dyDescent="0.25">
      <c r="A17261" s="5"/>
      <c r="C17261" s="7"/>
      <c r="D17261" s="8"/>
    </row>
    <row r="17262" spans="1:4" x14ac:dyDescent="0.25">
      <c r="A17262" s="5"/>
      <c r="C17262" s="7"/>
      <c r="D17262" s="8"/>
    </row>
    <row r="17263" spans="1:4" x14ac:dyDescent="0.25">
      <c r="A17263" s="5"/>
      <c r="C17263" s="7"/>
      <c r="D17263" s="8"/>
    </row>
    <row r="17264" spans="1:4" x14ac:dyDescent="0.25">
      <c r="A17264" s="5"/>
      <c r="C17264" s="7"/>
      <c r="D17264" s="8"/>
    </row>
    <row r="17265" spans="1:4" x14ac:dyDescent="0.25">
      <c r="A17265" s="5"/>
      <c r="C17265" s="7"/>
      <c r="D17265" s="8"/>
    </row>
    <row r="17266" spans="1:4" x14ac:dyDescent="0.25">
      <c r="A17266" s="5"/>
      <c r="C17266" s="7"/>
      <c r="D17266" s="8"/>
    </row>
    <row r="17267" spans="1:4" x14ac:dyDescent="0.25">
      <c r="A17267" s="5"/>
      <c r="C17267" s="7"/>
      <c r="D17267" s="8"/>
    </row>
    <row r="17268" spans="1:4" x14ac:dyDescent="0.25">
      <c r="A17268" s="5"/>
      <c r="C17268" s="7"/>
      <c r="D17268" s="8"/>
    </row>
    <row r="17269" spans="1:4" x14ac:dyDescent="0.25">
      <c r="A17269" s="5"/>
      <c r="C17269" s="7"/>
      <c r="D17269" s="8"/>
    </row>
    <row r="17270" spans="1:4" x14ac:dyDescent="0.25">
      <c r="A17270" s="5"/>
      <c r="C17270" s="7"/>
      <c r="D17270" s="8"/>
    </row>
    <row r="17271" spans="1:4" x14ac:dyDescent="0.25">
      <c r="A17271" s="5"/>
      <c r="C17271" s="7"/>
      <c r="D17271" s="8"/>
    </row>
    <row r="17272" spans="1:4" x14ac:dyDescent="0.25">
      <c r="A17272" s="5"/>
      <c r="C17272" s="7"/>
      <c r="D17272" s="8"/>
    </row>
    <row r="17273" spans="1:4" x14ac:dyDescent="0.25">
      <c r="A17273" s="5"/>
      <c r="C17273" s="7"/>
      <c r="D17273" s="8"/>
    </row>
    <row r="17274" spans="1:4" x14ac:dyDescent="0.25">
      <c r="A17274" s="5"/>
      <c r="C17274" s="7"/>
      <c r="D17274" s="8"/>
    </row>
    <row r="17275" spans="1:4" x14ac:dyDescent="0.25">
      <c r="A17275" s="5"/>
      <c r="C17275" s="7"/>
      <c r="D17275" s="8"/>
    </row>
    <row r="17276" spans="1:4" x14ac:dyDescent="0.25">
      <c r="A17276" s="5"/>
      <c r="C17276" s="7"/>
      <c r="D17276" s="8"/>
    </row>
    <row r="17277" spans="1:4" x14ac:dyDescent="0.25">
      <c r="A17277" s="5"/>
      <c r="C17277" s="7"/>
      <c r="D17277" s="8"/>
    </row>
    <row r="17278" spans="1:4" x14ac:dyDescent="0.25">
      <c r="A17278" s="5"/>
      <c r="C17278" s="7"/>
      <c r="D17278" s="8"/>
    </row>
    <row r="17279" spans="1:4" x14ac:dyDescent="0.25">
      <c r="A17279" s="5"/>
      <c r="C17279" s="7"/>
      <c r="D17279" s="8"/>
    </row>
    <row r="17280" spans="1:4" x14ac:dyDescent="0.25">
      <c r="A17280" s="5"/>
      <c r="C17280" s="7"/>
      <c r="D17280" s="8"/>
    </row>
    <row r="17281" spans="1:4" x14ac:dyDescent="0.25">
      <c r="A17281" s="5"/>
      <c r="C17281" s="7"/>
      <c r="D17281" s="8"/>
    </row>
    <row r="17282" spans="1:4" x14ac:dyDescent="0.25">
      <c r="A17282" s="5"/>
      <c r="C17282" s="7"/>
      <c r="D17282" s="8"/>
    </row>
    <row r="17283" spans="1:4" x14ac:dyDescent="0.25">
      <c r="A17283" s="5"/>
      <c r="C17283" s="7"/>
      <c r="D17283" s="8"/>
    </row>
    <row r="17284" spans="1:4" x14ac:dyDescent="0.25">
      <c r="A17284" s="5"/>
      <c r="C17284" s="7"/>
      <c r="D17284" s="8"/>
    </row>
    <row r="17285" spans="1:4" x14ac:dyDescent="0.25">
      <c r="A17285" s="5"/>
      <c r="C17285" s="7"/>
      <c r="D17285" s="8"/>
    </row>
    <row r="17286" spans="1:4" x14ac:dyDescent="0.25">
      <c r="A17286" s="5"/>
      <c r="C17286" s="7"/>
      <c r="D17286" s="8"/>
    </row>
    <row r="17287" spans="1:4" x14ac:dyDescent="0.25">
      <c r="A17287" s="5"/>
      <c r="C17287" s="7"/>
      <c r="D17287" s="8"/>
    </row>
    <row r="17288" spans="1:4" x14ac:dyDescent="0.25">
      <c r="A17288" s="5"/>
      <c r="C17288" s="7"/>
      <c r="D17288" s="8"/>
    </row>
    <row r="17289" spans="1:4" x14ac:dyDescent="0.25">
      <c r="A17289" s="5"/>
      <c r="C17289" s="7"/>
      <c r="D17289" s="8"/>
    </row>
    <row r="17290" spans="1:4" x14ac:dyDescent="0.25">
      <c r="A17290" s="5"/>
      <c r="C17290" s="7"/>
      <c r="D17290" s="8"/>
    </row>
    <row r="17291" spans="1:4" x14ac:dyDescent="0.25">
      <c r="A17291" s="5"/>
      <c r="C17291" s="7"/>
      <c r="D17291" s="8"/>
    </row>
    <row r="17292" spans="1:4" x14ac:dyDescent="0.25">
      <c r="A17292" s="5"/>
      <c r="C17292" s="7"/>
      <c r="D17292" s="8"/>
    </row>
    <row r="17293" spans="1:4" x14ac:dyDescent="0.25">
      <c r="A17293" s="5"/>
      <c r="C17293" s="7"/>
      <c r="D17293" s="8"/>
    </row>
    <row r="17294" spans="1:4" x14ac:dyDescent="0.25">
      <c r="A17294" s="5"/>
      <c r="C17294" s="7"/>
      <c r="D17294" s="8"/>
    </row>
    <row r="17295" spans="1:4" x14ac:dyDescent="0.25">
      <c r="A17295" s="5"/>
      <c r="C17295" s="7"/>
      <c r="D17295" s="8"/>
    </row>
    <row r="17296" spans="1:4" x14ac:dyDescent="0.25">
      <c r="A17296" s="5"/>
      <c r="C17296" s="7"/>
      <c r="D17296" s="8"/>
    </row>
    <row r="17297" spans="1:4" x14ac:dyDescent="0.25">
      <c r="A17297" s="5"/>
      <c r="C17297" s="7"/>
      <c r="D17297" s="8"/>
    </row>
    <row r="17298" spans="1:4" x14ac:dyDescent="0.25">
      <c r="A17298" s="5"/>
      <c r="C17298" s="7"/>
      <c r="D17298" s="8"/>
    </row>
    <row r="17299" spans="1:4" x14ac:dyDescent="0.25">
      <c r="A17299" s="5"/>
      <c r="C17299" s="7"/>
      <c r="D17299" s="8"/>
    </row>
    <row r="17300" spans="1:4" x14ac:dyDescent="0.25">
      <c r="A17300" s="5"/>
      <c r="C17300" s="7"/>
      <c r="D17300" s="8"/>
    </row>
    <row r="17301" spans="1:4" x14ac:dyDescent="0.25">
      <c r="A17301" s="5"/>
      <c r="C17301" s="7"/>
      <c r="D17301" s="8"/>
    </row>
    <row r="17302" spans="1:4" x14ac:dyDescent="0.25">
      <c r="A17302" s="5"/>
      <c r="C17302" s="7"/>
      <c r="D17302" s="8"/>
    </row>
    <row r="17303" spans="1:4" x14ac:dyDescent="0.25">
      <c r="A17303" s="5"/>
      <c r="C17303" s="7"/>
      <c r="D17303" s="8"/>
    </row>
    <row r="17304" spans="1:4" x14ac:dyDescent="0.25">
      <c r="A17304" s="5"/>
      <c r="C17304" s="7"/>
      <c r="D17304" s="8"/>
    </row>
    <row r="17305" spans="1:4" x14ac:dyDescent="0.25">
      <c r="A17305" s="5"/>
      <c r="C17305" s="7"/>
      <c r="D17305" s="8"/>
    </row>
    <row r="17306" spans="1:4" x14ac:dyDescent="0.25">
      <c r="A17306" s="5"/>
      <c r="C17306" s="7"/>
      <c r="D17306" s="8"/>
    </row>
    <row r="17307" spans="1:4" x14ac:dyDescent="0.25">
      <c r="A17307" s="5"/>
      <c r="C17307" s="7"/>
      <c r="D17307" s="8"/>
    </row>
    <row r="17308" spans="1:4" x14ac:dyDescent="0.25">
      <c r="A17308" s="5"/>
      <c r="C17308" s="7"/>
      <c r="D17308" s="8"/>
    </row>
    <row r="17309" spans="1:4" x14ac:dyDescent="0.25">
      <c r="A17309" s="5"/>
      <c r="C17309" s="7"/>
      <c r="D17309" s="8"/>
    </row>
    <row r="17310" spans="1:4" x14ac:dyDescent="0.25">
      <c r="A17310" s="5"/>
      <c r="C17310" s="7"/>
      <c r="D17310" s="8"/>
    </row>
    <row r="17311" spans="1:4" x14ac:dyDescent="0.25">
      <c r="A17311" s="5"/>
      <c r="C17311" s="7"/>
      <c r="D17311" s="8"/>
    </row>
    <row r="17312" spans="1:4" x14ac:dyDescent="0.25">
      <c r="A17312" s="5"/>
      <c r="C17312" s="7"/>
      <c r="D17312" s="8"/>
    </row>
    <row r="17313" spans="1:4" x14ac:dyDescent="0.25">
      <c r="A17313" s="5"/>
      <c r="C17313" s="7"/>
      <c r="D17313" s="8"/>
    </row>
    <row r="17314" spans="1:4" x14ac:dyDescent="0.25">
      <c r="A17314" s="5"/>
      <c r="C17314" s="7"/>
      <c r="D17314" s="8"/>
    </row>
    <row r="17315" spans="1:4" x14ac:dyDescent="0.25">
      <c r="A17315" s="5"/>
      <c r="C17315" s="7"/>
      <c r="D17315" s="8"/>
    </row>
    <row r="17316" spans="1:4" x14ac:dyDescent="0.25">
      <c r="A17316" s="5"/>
      <c r="C17316" s="7"/>
      <c r="D17316" s="8"/>
    </row>
    <row r="17317" spans="1:4" x14ac:dyDescent="0.25">
      <c r="A17317" s="5"/>
      <c r="C17317" s="7"/>
      <c r="D17317" s="8"/>
    </row>
    <row r="17318" spans="1:4" x14ac:dyDescent="0.25">
      <c r="A17318" s="5"/>
      <c r="C17318" s="7"/>
      <c r="D17318" s="8"/>
    </row>
    <row r="17319" spans="1:4" x14ac:dyDescent="0.25">
      <c r="A17319" s="5"/>
      <c r="C17319" s="7"/>
      <c r="D17319" s="8"/>
    </row>
    <row r="17320" spans="1:4" x14ac:dyDescent="0.25">
      <c r="A17320" s="5"/>
      <c r="C17320" s="7"/>
      <c r="D17320" s="8"/>
    </row>
    <row r="17321" spans="1:4" x14ac:dyDescent="0.25">
      <c r="A17321" s="5"/>
      <c r="C17321" s="7"/>
      <c r="D17321" s="8"/>
    </row>
    <row r="17322" spans="1:4" x14ac:dyDescent="0.25">
      <c r="A17322" s="5"/>
      <c r="C17322" s="7"/>
      <c r="D17322" s="8"/>
    </row>
    <row r="17323" spans="1:4" x14ac:dyDescent="0.25">
      <c r="A17323" s="5"/>
      <c r="C17323" s="7"/>
      <c r="D17323" s="8"/>
    </row>
    <row r="17324" spans="1:4" x14ac:dyDescent="0.25">
      <c r="A17324" s="5"/>
      <c r="C17324" s="7"/>
      <c r="D17324" s="8"/>
    </row>
    <row r="17325" spans="1:4" x14ac:dyDescent="0.25">
      <c r="A17325" s="5"/>
      <c r="C17325" s="7"/>
      <c r="D17325" s="8"/>
    </row>
    <row r="17326" spans="1:4" x14ac:dyDescent="0.25">
      <c r="A17326" s="5"/>
      <c r="C17326" s="7"/>
      <c r="D17326" s="8"/>
    </row>
    <row r="17327" spans="1:4" x14ac:dyDescent="0.25">
      <c r="A17327" s="5"/>
      <c r="C17327" s="7"/>
      <c r="D17327" s="8"/>
    </row>
    <row r="17328" spans="1:4" x14ac:dyDescent="0.25">
      <c r="A17328" s="5"/>
      <c r="C17328" s="7"/>
      <c r="D17328" s="8"/>
    </row>
    <row r="17329" spans="1:4" x14ac:dyDescent="0.25">
      <c r="A17329" s="5"/>
      <c r="C17329" s="7"/>
      <c r="D17329" s="8"/>
    </row>
    <row r="17330" spans="1:4" x14ac:dyDescent="0.25">
      <c r="A17330" s="5"/>
      <c r="C17330" s="7"/>
      <c r="D17330" s="8"/>
    </row>
    <row r="17331" spans="1:4" x14ac:dyDescent="0.25">
      <c r="A17331" s="5"/>
      <c r="C17331" s="7"/>
      <c r="D17331" s="8"/>
    </row>
    <row r="17332" spans="1:4" x14ac:dyDescent="0.25">
      <c r="A17332" s="5"/>
      <c r="C17332" s="7"/>
      <c r="D17332" s="8"/>
    </row>
    <row r="17333" spans="1:4" x14ac:dyDescent="0.25">
      <c r="A17333" s="5"/>
      <c r="C17333" s="7"/>
      <c r="D17333" s="8"/>
    </row>
    <row r="17334" spans="1:4" x14ac:dyDescent="0.25">
      <c r="A17334" s="5"/>
      <c r="C17334" s="7"/>
      <c r="D17334" s="8"/>
    </row>
    <row r="17335" spans="1:4" x14ac:dyDescent="0.25">
      <c r="A17335" s="5"/>
      <c r="C17335" s="7"/>
      <c r="D17335" s="8"/>
    </row>
    <row r="17336" spans="1:4" x14ac:dyDescent="0.25">
      <c r="A17336" s="5"/>
      <c r="C17336" s="7"/>
      <c r="D17336" s="8"/>
    </row>
    <row r="17337" spans="1:4" x14ac:dyDescent="0.25">
      <c r="A17337" s="5"/>
      <c r="C17337" s="7"/>
      <c r="D17337" s="8"/>
    </row>
    <row r="17338" spans="1:4" x14ac:dyDescent="0.25">
      <c r="A17338" s="5"/>
      <c r="C17338" s="7"/>
      <c r="D17338" s="8"/>
    </row>
    <row r="17339" spans="1:4" x14ac:dyDescent="0.25">
      <c r="A17339" s="5"/>
      <c r="C17339" s="7"/>
      <c r="D17339" s="8"/>
    </row>
    <row r="17340" spans="1:4" x14ac:dyDescent="0.25">
      <c r="A17340" s="5"/>
      <c r="C17340" s="7"/>
      <c r="D17340" s="8"/>
    </row>
    <row r="17341" spans="1:4" x14ac:dyDescent="0.25">
      <c r="A17341" s="5"/>
      <c r="C17341" s="7"/>
      <c r="D17341" s="8"/>
    </row>
    <row r="17342" spans="1:4" x14ac:dyDescent="0.25">
      <c r="A17342" s="5"/>
      <c r="C17342" s="7"/>
      <c r="D17342" s="8"/>
    </row>
    <row r="17343" spans="1:4" x14ac:dyDescent="0.25">
      <c r="A17343" s="5"/>
      <c r="C17343" s="7"/>
      <c r="D17343" s="8"/>
    </row>
    <row r="17344" spans="1:4" x14ac:dyDescent="0.25">
      <c r="A17344" s="5"/>
      <c r="C17344" s="7"/>
      <c r="D17344" s="8"/>
    </row>
    <row r="17345" spans="1:4" x14ac:dyDescent="0.25">
      <c r="A17345" s="5"/>
      <c r="C17345" s="7"/>
      <c r="D17345" s="8"/>
    </row>
    <row r="17346" spans="1:4" x14ac:dyDescent="0.25">
      <c r="A17346" s="5"/>
      <c r="C17346" s="7"/>
      <c r="D17346" s="8"/>
    </row>
    <row r="17347" spans="1:4" x14ac:dyDescent="0.25">
      <c r="A17347" s="5"/>
      <c r="C17347" s="7"/>
      <c r="D17347" s="8"/>
    </row>
    <row r="17348" spans="1:4" x14ac:dyDescent="0.25">
      <c r="A17348" s="5"/>
      <c r="C17348" s="7"/>
      <c r="D17348" s="8"/>
    </row>
    <row r="17349" spans="1:4" x14ac:dyDescent="0.25">
      <c r="A17349" s="5"/>
      <c r="C17349" s="7"/>
      <c r="D17349" s="8"/>
    </row>
    <row r="17350" spans="1:4" x14ac:dyDescent="0.25">
      <c r="A17350" s="5"/>
      <c r="C17350" s="7"/>
      <c r="D17350" s="8"/>
    </row>
    <row r="17351" spans="1:4" x14ac:dyDescent="0.25">
      <c r="A17351" s="5"/>
      <c r="C17351" s="7"/>
      <c r="D17351" s="8"/>
    </row>
    <row r="17352" spans="1:4" x14ac:dyDescent="0.25">
      <c r="A17352" s="5"/>
      <c r="C17352" s="7"/>
      <c r="D17352" s="8"/>
    </row>
    <row r="17353" spans="1:4" x14ac:dyDescent="0.25">
      <c r="A17353" s="5"/>
      <c r="C17353" s="7"/>
      <c r="D17353" s="8"/>
    </row>
    <row r="17354" spans="1:4" x14ac:dyDescent="0.25">
      <c r="A17354" s="5"/>
      <c r="C17354" s="7"/>
      <c r="D17354" s="8"/>
    </row>
    <row r="17355" spans="1:4" x14ac:dyDescent="0.25">
      <c r="A17355" s="5"/>
      <c r="C17355" s="7"/>
      <c r="D17355" s="8"/>
    </row>
    <row r="17356" spans="1:4" x14ac:dyDescent="0.25">
      <c r="A17356" s="5"/>
      <c r="C17356" s="7"/>
      <c r="D17356" s="8"/>
    </row>
    <row r="17357" spans="1:4" x14ac:dyDescent="0.25">
      <c r="A17357" s="5"/>
      <c r="C17357" s="7"/>
      <c r="D17357" s="8"/>
    </row>
    <row r="17358" spans="1:4" x14ac:dyDescent="0.25">
      <c r="A17358" s="5"/>
      <c r="C17358" s="7"/>
      <c r="D17358" s="8"/>
    </row>
    <row r="17359" spans="1:4" x14ac:dyDescent="0.25">
      <c r="A17359" s="5"/>
      <c r="C17359" s="7"/>
      <c r="D17359" s="8"/>
    </row>
    <row r="17360" spans="1:4" x14ac:dyDescent="0.25">
      <c r="A17360" s="5"/>
      <c r="C17360" s="7"/>
      <c r="D17360" s="8"/>
    </row>
    <row r="17361" spans="1:4" x14ac:dyDescent="0.25">
      <c r="A17361" s="5"/>
      <c r="C17361" s="7"/>
      <c r="D17361" s="8"/>
    </row>
    <row r="17362" spans="1:4" x14ac:dyDescent="0.25">
      <c r="A17362" s="5"/>
      <c r="C17362" s="7"/>
      <c r="D17362" s="8"/>
    </row>
    <row r="17363" spans="1:4" x14ac:dyDescent="0.25">
      <c r="A17363" s="5"/>
      <c r="C17363" s="7"/>
      <c r="D17363" s="8"/>
    </row>
    <row r="17364" spans="1:4" x14ac:dyDescent="0.25">
      <c r="A17364" s="5"/>
      <c r="C17364" s="7"/>
      <c r="D17364" s="8"/>
    </row>
    <row r="17365" spans="1:4" x14ac:dyDescent="0.25">
      <c r="A17365" s="5"/>
      <c r="C17365" s="7"/>
      <c r="D17365" s="8"/>
    </row>
    <row r="17366" spans="1:4" x14ac:dyDescent="0.25">
      <c r="A17366" s="5"/>
      <c r="C17366" s="7"/>
      <c r="D17366" s="8"/>
    </row>
    <row r="17367" spans="1:4" x14ac:dyDescent="0.25">
      <c r="A17367" s="5"/>
      <c r="C17367" s="7"/>
      <c r="D17367" s="8"/>
    </row>
    <row r="17368" spans="1:4" x14ac:dyDescent="0.25">
      <c r="A17368" s="5"/>
      <c r="C17368" s="7"/>
      <c r="D17368" s="8"/>
    </row>
    <row r="17369" spans="1:4" x14ac:dyDescent="0.25">
      <c r="A17369" s="5"/>
      <c r="C17369" s="7"/>
      <c r="D17369" s="8"/>
    </row>
    <row r="17370" spans="1:4" x14ac:dyDescent="0.25">
      <c r="A17370" s="5"/>
      <c r="C17370" s="7"/>
      <c r="D17370" s="8"/>
    </row>
    <row r="17371" spans="1:4" x14ac:dyDescent="0.25">
      <c r="A17371" s="5"/>
      <c r="C17371" s="7"/>
      <c r="D17371" s="8"/>
    </row>
    <row r="17372" spans="1:4" x14ac:dyDescent="0.25">
      <c r="A17372" s="5"/>
      <c r="C17372" s="7"/>
      <c r="D17372" s="8"/>
    </row>
    <row r="17373" spans="1:4" x14ac:dyDescent="0.25">
      <c r="A17373" s="5"/>
      <c r="C17373" s="7"/>
      <c r="D17373" s="8"/>
    </row>
    <row r="17374" spans="1:4" x14ac:dyDescent="0.25">
      <c r="A17374" s="5"/>
      <c r="C17374" s="7"/>
      <c r="D17374" s="8"/>
    </row>
    <row r="17375" spans="1:4" x14ac:dyDescent="0.25">
      <c r="A17375" s="5"/>
      <c r="C17375" s="7"/>
      <c r="D17375" s="8"/>
    </row>
    <row r="17376" spans="1:4" x14ac:dyDescent="0.25">
      <c r="A17376" s="5"/>
      <c r="C17376" s="7"/>
      <c r="D17376" s="8"/>
    </row>
    <row r="17377" spans="1:4" x14ac:dyDescent="0.25">
      <c r="A17377" s="5"/>
      <c r="C17377" s="7"/>
      <c r="D17377" s="8"/>
    </row>
    <row r="17378" spans="1:4" x14ac:dyDescent="0.25">
      <c r="A17378" s="5"/>
      <c r="C17378" s="7"/>
      <c r="D17378" s="8"/>
    </row>
    <row r="17379" spans="1:4" x14ac:dyDescent="0.25">
      <c r="A17379" s="5"/>
      <c r="C17379" s="7"/>
      <c r="D17379" s="8"/>
    </row>
    <row r="17380" spans="1:4" x14ac:dyDescent="0.25">
      <c r="A17380" s="5"/>
      <c r="C17380" s="7"/>
      <c r="D17380" s="8"/>
    </row>
    <row r="17381" spans="1:4" x14ac:dyDescent="0.25">
      <c r="A17381" s="5"/>
      <c r="C17381" s="7"/>
      <c r="D17381" s="8"/>
    </row>
    <row r="17382" spans="1:4" x14ac:dyDescent="0.25">
      <c r="A17382" s="5"/>
      <c r="C17382" s="7"/>
      <c r="D17382" s="8"/>
    </row>
    <row r="17383" spans="1:4" x14ac:dyDescent="0.25">
      <c r="A17383" s="5"/>
      <c r="C17383" s="7"/>
      <c r="D17383" s="8"/>
    </row>
    <row r="17384" spans="1:4" x14ac:dyDescent="0.25">
      <c r="A17384" s="5"/>
      <c r="C17384" s="7"/>
      <c r="D17384" s="8"/>
    </row>
    <row r="17385" spans="1:4" x14ac:dyDescent="0.25">
      <c r="A17385" s="5"/>
      <c r="C17385" s="7"/>
      <c r="D17385" s="8"/>
    </row>
    <row r="17386" spans="1:4" x14ac:dyDescent="0.25">
      <c r="A17386" s="5"/>
      <c r="C17386" s="7"/>
      <c r="D17386" s="8"/>
    </row>
    <row r="17387" spans="1:4" x14ac:dyDescent="0.25">
      <c r="A17387" s="5"/>
      <c r="C17387" s="7"/>
      <c r="D17387" s="8"/>
    </row>
    <row r="17388" spans="1:4" x14ac:dyDescent="0.25">
      <c r="A17388" s="5"/>
      <c r="C17388" s="7"/>
      <c r="D17388" s="8"/>
    </row>
    <row r="17389" spans="1:4" x14ac:dyDescent="0.25">
      <c r="A17389" s="5"/>
      <c r="C17389" s="7"/>
      <c r="D17389" s="8"/>
    </row>
    <row r="17390" spans="1:4" x14ac:dyDescent="0.25">
      <c r="A17390" s="5"/>
      <c r="C17390" s="7"/>
      <c r="D17390" s="8"/>
    </row>
    <row r="17391" spans="1:4" x14ac:dyDescent="0.25">
      <c r="A17391" s="5"/>
      <c r="C17391" s="7"/>
      <c r="D17391" s="8"/>
    </row>
    <row r="17392" spans="1:4" x14ac:dyDescent="0.25">
      <c r="A17392" s="5"/>
      <c r="C17392" s="7"/>
      <c r="D17392" s="8"/>
    </row>
    <row r="17393" spans="1:4" x14ac:dyDescent="0.25">
      <c r="A17393" s="5"/>
      <c r="C17393" s="7"/>
      <c r="D17393" s="8"/>
    </row>
    <row r="17394" spans="1:4" x14ac:dyDescent="0.25">
      <c r="A17394" s="5"/>
      <c r="C17394" s="7"/>
      <c r="D17394" s="8"/>
    </row>
    <row r="17395" spans="1:4" x14ac:dyDescent="0.25">
      <c r="A17395" s="5"/>
      <c r="C17395" s="7"/>
      <c r="D17395" s="8"/>
    </row>
    <row r="17396" spans="1:4" x14ac:dyDescent="0.25">
      <c r="A17396" s="5"/>
      <c r="C17396" s="7"/>
      <c r="D17396" s="8"/>
    </row>
    <row r="17397" spans="1:4" x14ac:dyDescent="0.25">
      <c r="A17397" s="5"/>
      <c r="C17397" s="7"/>
      <c r="D17397" s="8"/>
    </row>
    <row r="17398" spans="1:4" x14ac:dyDescent="0.25">
      <c r="A17398" s="5"/>
      <c r="C17398" s="7"/>
      <c r="D17398" s="8"/>
    </row>
    <row r="17399" spans="1:4" x14ac:dyDescent="0.25">
      <c r="A17399" s="5"/>
      <c r="C17399" s="7"/>
      <c r="D17399" s="8"/>
    </row>
    <row r="17400" spans="1:4" x14ac:dyDescent="0.25">
      <c r="A17400" s="5"/>
      <c r="C17400" s="7"/>
      <c r="D17400" s="8"/>
    </row>
    <row r="17401" spans="1:4" x14ac:dyDescent="0.25">
      <c r="A17401" s="5"/>
      <c r="C17401" s="7"/>
      <c r="D17401" s="8"/>
    </row>
    <row r="17402" spans="1:4" x14ac:dyDescent="0.25">
      <c r="A17402" s="5"/>
      <c r="C17402" s="7"/>
      <c r="D17402" s="8"/>
    </row>
    <row r="17403" spans="1:4" x14ac:dyDescent="0.25">
      <c r="A17403" s="5"/>
      <c r="C17403" s="7"/>
      <c r="D17403" s="8"/>
    </row>
    <row r="17404" spans="1:4" x14ac:dyDescent="0.25">
      <c r="A17404" s="5"/>
      <c r="C17404" s="7"/>
      <c r="D17404" s="8"/>
    </row>
    <row r="17405" spans="1:4" x14ac:dyDescent="0.25">
      <c r="A17405" s="5"/>
      <c r="C17405" s="7"/>
      <c r="D17405" s="8"/>
    </row>
    <row r="17406" spans="1:4" x14ac:dyDescent="0.25">
      <c r="A17406" s="5"/>
      <c r="C17406" s="7"/>
      <c r="D17406" s="8"/>
    </row>
    <row r="17407" spans="1:4" x14ac:dyDescent="0.25">
      <c r="A17407" s="5"/>
      <c r="C17407" s="7"/>
      <c r="D17407" s="8"/>
    </row>
    <row r="17408" spans="1:4" x14ac:dyDescent="0.25">
      <c r="A17408" s="5"/>
      <c r="C17408" s="7"/>
      <c r="D17408" s="8"/>
    </row>
    <row r="17409" spans="1:4" x14ac:dyDescent="0.25">
      <c r="A17409" s="5"/>
      <c r="C17409" s="7"/>
      <c r="D17409" s="8"/>
    </row>
    <row r="17410" spans="1:4" x14ac:dyDescent="0.25">
      <c r="A17410" s="5"/>
      <c r="C17410" s="7"/>
      <c r="D17410" s="8"/>
    </row>
    <row r="17411" spans="1:4" x14ac:dyDescent="0.25">
      <c r="A17411" s="5"/>
      <c r="C17411" s="7"/>
      <c r="D17411" s="8"/>
    </row>
    <row r="17412" spans="1:4" x14ac:dyDescent="0.25">
      <c r="A17412" s="5"/>
      <c r="C17412" s="7"/>
      <c r="D17412" s="8"/>
    </row>
    <row r="17413" spans="1:4" x14ac:dyDescent="0.25">
      <c r="A17413" s="5"/>
      <c r="C17413" s="7"/>
      <c r="D17413" s="8"/>
    </row>
    <row r="17414" spans="1:4" x14ac:dyDescent="0.25">
      <c r="A17414" s="5"/>
      <c r="C17414" s="7"/>
      <c r="D17414" s="8"/>
    </row>
    <row r="17415" spans="1:4" x14ac:dyDescent="0.25">
      <c r="A17415" s="5"/>
      <c r="C17415" s="7"/>
      <c r="D17415" s="8"/>
    </row>
    <row r="17416" spans="1:4" x14ac:dyDescent="0.25">
      <c r="A17416" s="5"/>
      <c r="C17416" s="7"/>
      <c r="D17416" s="8"/>
    </row>
    <row r="17417" spans="1:4" x14ac:dyDescent="0.25">
      <c r="A17417" s="5"/>
      <c r="C17417" s="7"/>
      <c r="D17417" s="8"/>
    </row>
    <row r="17418" spans="1:4" x14ac:dyDescent="0.25">
      <c r="A17418" s="5"/>
      <c r="C17418" s="7"/>
      <c r="D17418" s="8"/>
    </row>
    <row r="17419" spans="1:4" x14ac:dyDescent="0.25">
      <c r="A17419" s="5"/>
      <c r="C17419" s="7"/>
      <c r="D17419" s="8"/>
    </row>
    <row r="17420" spans="1:4" x14ac:dyDescent="0.25">
      <c r="A17420" s="5"/>
      <c r="C17420" s="7"/>
      <c r="D17420" s="8"/>
    </row>
    <row r="17421" spans="1:4" x14ac:dyDescent="0.25">
      <c r="A17421" s="5"/>
      <c r="C17421" s="7"/>
      <c r="D17421" s="8"/>
    </row>
    <row r="17422" spans="1:4" x14ac:dyDescent="0.25">
      <c r="A17422" s="5"/>
      <c r="C17422" s="7"/>
      <c r="D17422" s="8"/>
    </row>
    <row r="17423" spans="1:4" x14ac:dyDescent="0.25">
      <c r="A17423" s="5"/>
      <c r="C17423" s="7"/>
      <c r="D17423" s="8"/>
    </row>
    <row r="17424" spans="1:4" x14ac:dyDescent="0.25">
      <c r="A17424" s="5"/>
      <c r="C17424" s="7"/>
      <c r="D17424" s="8"/>
    </row>
    <row r="17425" spans="1:4" x14ac:dyDescent="0.25">
      <c r="A17425" s="5"/>
      <c r="C17425" s="7"/>
      <c r="D17425" s="8"/>
    </row>
    <row r="17426" spans="1:4" x14ac:dyDescent="0.25">
      <c r="A17426" s="5"/>
      <c r="C17426" s="7"/>
      <c r="D17426" s="8"/>
    </row>
    <row r="17427" spans="1:4" x14ac:dyDescent="0.25">
      <c r="A17427" s="5"/>
      <c r="C17427" s="7"/>
      <c r="D17427" s="8"/>
    </row>
    <row r="17428" spans="1:4" x14ac:dyDescent="0.25">
      <c r="A17428" s="5"/>
      <c r="C17428" s="7"/>
      <c r="D17428" s="8"/>
    </row>
    <row r="17429" spans="1:4" x14ac:dyDescent="0.25">
      <c r="A17429" s="5"/>
      <c r="C17429" s="7"/>
      <c r="D17429" s="8"/>
    </row>
    <row r="17430" spans="1:4" x14ac:dyDescent="0.25">
      <c r="A17430" s="5"/>
      <c r="C17430" s="7"/>
      <c r="D17430" s="8"/>
    </row>
    <row r="17431" spans="1:4" x14ac:dyDescent="0.25">
      <c r="A17431" s="5"/>
      <c r="C17431" s="7"/>
      <c r="D17431" s="8"/>
    </row>
    <row r="17432" spans="1:4" x14ac:dyDescent="0.25">
      <c r="A17432" s="5"/>
      <c r="C17432" s="7"/>
      <c r="D17432" s="8"/>
    </row>
    <row r="17433" spans="1:4" x14ac:dyDescent="0.25">
      <c r="A17433" s="5"/>
      <c r="C17433" s="7"/>
      <c r="D17433" s="8"/>
    </row>
    <row r="17434" spans="1:4" x14ac:dyDescent="0.25">
      <c r="A17434" s="5"/>
      <c r="C17434" s="7"/>
      <c r="D17434" s="8"/>
    </row>
    <row r="17435" spans="1:4" x14ac:dyDescent="0.25">
      <c r="A17435" s="5"/>
      <c r="C17435" s="7"/>
      <c r="D17435" s="8"/>
    </row>
    <row r="17436" spans="1:4" x14ac:dyDescent="0.25">
      <c r="A17436" s="5"/>
      <c r="C17436" s="7"/>
      <c r="D17436" s="8"/>
    </row>
    <row r="17437" spans="1:4" x14ac:dyDescent="0.25">
      <c r="A17437" s="5"/>
      <c r="C17437" s="7"/>
      <c r="D17437" s="8"/>
    </row>
    <row r="17438" spans="1:4" x14ac:dyDescent="0.25">
      <c r="A17438" s="5"/>
      <c r="C17438" s="7"/>
      <c r="D17438" s="8"/>
    </row>
    <row r="17439" spans="1:4" x14ac:dyDescent="0.25">
      <c r="A17439" s="5"/>
      <c r="C17439" s="7"/>
      <c r="D17439" s="8"/>
    </row>
    <row r="17440" spans="1:4" x14ac:dyDescent="0.25">
      <c r="A17440" s="5"/>
      <c r="C17440" s="7"/>
      <c r="D17440" s="8"/>
    </row>
    <row r="17441" spans="1:4" x14ac:dyDescent="0.25">
      <c r="A17441" s="5"/>
      <c r="C17441" s="7"/>
      <c r="D17441" s="8"/>
    </row>
    <row r="17442" spans="1:4" x14ac:dyDescent="0.25">
      <c r="A17442" s="5"/>
      <c r="C17442" s="7"/>
      <c r="D17442" s="8"/>
    </row>
    <row r="17443" spans="1:4" x14ac:dyDescent="0.25">
      <c r="A17443" s="5"/>
      <c r="C17443" s="7"/>
      <c r="D17443" s="8"/>
    </row>
    <row r="17444" spans="1:4" x14ac:dyDescent="0.25">
      <c r="A17444" s="5"/>
      <c r="C17444" s="7"/>
      <c r="D17444" s="8"/>
    </row>
    <row r="17445" spans="1:4" x14ac:dyDescent="0.25">
      <c r="A17445" s="5"/>
      <c r="C17445" s="7"/>
      <c r="D17445" s="8"/>
    </row>
    <row r="17446" spans="1:4" x14ac:dyDescent="0.25">
      <c r="A17446" s="5"/>
      <c r="C17446" s="7"/>
      <c r="D17446" s="8"/>
    </row>
    <row r="17447" spans="1:4" x14ac:dyDescent="0.25">
      <c r="A17447" s="5"/>
      <c r="C17447" s="7"/>
      <c r="D17447" s="8"/>
    </row>
    <row r="17448" spans="1:4" x14ac:dyDescent="0.25">
      <c r="A17448" s="5"/>
      <c r="C17448" s="7"/>
      <c r="D17448" s="8"/>
    </row>
    <row r="17449" spans="1:4" x14ac:dyDescent="0.25">
      <c r="A17449" s="5"/>
      <c r="C17449" s="7"/>
      <c r="D17449" s="8"/>
    </row>
    <row r="17450" spans="1:4" x14ac:dyDescent="0.25">
      <c r="A17450" s="5"/>
      <c r="C17450" s="7"/>
      <c r="D17450" s="8"/>
    </row>
    <row r="17451" spans="1:4" x14ac:dyDescent="0.25">
      <c r="A17451" s="5"/>
      <c r="C17451" s="7"/>
      <c r="D17451" s="8"/>
    </row>
    <row r="17452" spans="1:4" x14ac:dyDescent="0.25">
      <c r="A17452" s="5"/>
      <c r="C17452" s="7"/>
      <c r="D17452" s="8"/>
    </row>
    <row r="17453" spans="1:4" x14ac:dyDescent="0.25">
      <c r="A17453" s="5"/>
      <c r="C17453" s="7"/>
      <c r="D17453" s="8"/>
    </row>
    <row r="17454" spans="1:4" x14ac:dyDescent="0.25">
      <c r="A17454" s="5"/>
      <c r="C17454" s="7"/>
      <c r="D17454" s="8"/>
    </row>
    <row r="17455" spans="1:4" x14ac:dyDescent="0.25">
      <c r="A17455" s="5"/>
      <c r="C17455" s="7"/>
      <c r="D17455" s="8"/>
    </row>
    <row r="17456" spans="1:4" x14ac:dyDescent="0.25">
      <c r="A17456" s="5"/>
      <c r="C17456" s="7"/>
      <c r="D17456" s="8"/>
    </row>
    <row r="17457" spans="1:4" x14ac:dyDescent="0.25">
      <c r="A17457" s="5"/>
      <c r="C17457" s="7"/>
      <c r="D17457" s="8"/>
    </row>
    <row r="17458" spans="1:4" x14ac:dyDescent="0.25">
      <c r="A17458" s="5"/>
      <c r="C17458" s="7"/>
      <c r="D17458" s="8"/>
    </row>
    <row r="17459" spans="1:4" x14ac:dyDescent="0.25">
      <c r="A17459" s="5"/>
      <c r="C17459" s="7"/>
      <c r="D17459" s="8"/>
    </row>
    <row r="17460" spans="1:4" x14ac:dyDescent="0.25">
      <c r="A17460" s="5"/>
      <c r="C17460" s="7"/>
      <c r="D17460" s="8"/>
    </row>
    <row r="17461" spans="1:4" x14ac:dyDescent="0.25">
      <c r="A17461" s="5"/>
      <c r="C17461" s="7"/>
      <c r="D17461" s="8"/>
    </row>
    <row r="17462" spans="1:4" x14ac:dyDescent="0.25">
      <c r="A17462" s="5"/>
      <c r="C17462" s="7"/>
      <c r="D17462" s="8"/>
    </row>
    <row r="17463" spans="1:4" x14ac:dyDescent="0.25">
      <c r="A17463" s="5"/>
      <c r="C17463" s="7"/>
      <c r="D17463" s="8"/>
    </row>
    <row r="17464" spans="1:4" x14ac:dyDescent="0.25">
      <c r="A17464" s="5"/>
      <c r="C17464" s="7"/>
      <c r="D17464" s="8"/>
    </row>
    <row r="17465" spans="1:4" x14ac:dyDescent="0.25">
      <c r="A17465" s="5"/>
      <c r="C17465" s="7"/>
      <c r="D17465" s="8"/>
    </row>
    <row r="17466" spans="1:4" x14ac:dyDescent="0.25">
      <c r="A17466" s="5"/>
      <c r="C17466" s="7"/>
      <c r="D17466" s="8"/>
    </row>
    <row r="17467" spans="1:4" x14ac:dyDescent="0.25">
      <c r="A17467" s="5"/>
      <c r="C17467" s="7"/>
      <c r="D17467" s="8"/>
    </row>
    <row r="17468" spans="1:4" x14ac:dyDescent="0.25">
      <c r="A17468" s="5"/>
      <c r="C17468" s="7"/>
      <c r="D17468" s="8"/>
    </row>
    <row r="17469" spans="1:4" x14ac:dyDescent="0.25">
      <c r="A17469" s="5"/>
      <c r="C17469" s="7"/>
      <c r="D17469" s="8"/>
    </row>
    <row r="17470" spans="1:4" x14ac:dyDescent="0.25">
      <c r="A17470" s="5"/>
      <c r="C17470" s="7"/>
      <c r="D17470" s="8"/>
    </row>
    <row r="17471" spans="1:4" x14ac:dyDescent="0.25">
      <c r="A17471" s="5"/>
      <c r="C17471" s="7"/>
      <c r="D17471" s="8"/>
    </row>
    <row r="17472" spans="1:4" x14ac:dyDescent="0.25">
      <c r="A17472" s="5"/>
      <c r="C17472" s="7"/>
      <c r="D17472" s="8"/>
    </row>
    <row r="17473" spans="1:4" x14ac:dyDescent="0.25">
      <c r="A17473" s="5"/>
      <c r="C17473" s="7"/>
      <c r="D17473" s="8"/>
    </row>
    <row r="17474" spans="1:4" x14ac:dyDescent="0.25">
      <c r="A17474" s="5"/>
      <c r="C17474" s="7"/>
      <c r="D17474" s="8"/>
    </row>
    <row r="17475" spans="1:4" x14ac:dyDescent="0.25">
      <c r="A17475" s="5"/>
      <c r="C17475" s="7"/>
      <c r="D17475" s="8"/>
    </row>
    <row r="17476" spans="1:4" x14ac:dyDescent="0.25">
      <c r="A17476" s="5"/>
      <c r="C17476" s="7"/>
      <c r="D17476" s="8"/>
    </row>
    <row r="17477" spans="1:4" x14ac:dyDescent="0.25">
      <c r="A17477" s="5"/>
      <c r="C17477" s="7"/>
      <c r="D17477" s="8"/>
    </row>
    <row r="17478" spans="1:4" x14ac:dyDescent="0.25">
      <c r="A17478" s="5"/>
      <c r="C17478" s="7"/>
      <c r="D17478" s="8"/>
    </row>
    <row r="17479" spans="1:4" x14ac:dyDescent="0.25">
      <c r="A17479" s="5"/>
      <c r="C17479" s="7"/>
      <c r="D17479" s="8"/>
    </row>
    <row r="17480" spans="1:4" x14ac:dyDescent="0.25">
      <c r="A17480" s="5"/>
      <c r="C17480" s="7"/>
      <c r="D17480" s="8"/>
    </row>
    <row r="17481" spans="1:4" x14ac:dyDescent="0.25">
      <c r="A17481" s="5"/>
      <c r="C17481" s="7"/>
      <c r="D17481" s="8"/>
    </row>
    <row r="17482" spans="1:4" x14ac:dyDescent="0.25">
      <c r="A17482" s="5"/>
      <c r="C17482" s="7"/>
      <c r="D17482" s="8"/>
    </row>
    <row r="17483" spans="1:4" x14ac:dyDescent="0.25">
      <c r="A17483" s="5"/>
      <c r="C17483" s="7"/>
      <c r="D17483" s="8"/>
    </row>
    <row r="17484" spans="1:4" x14ac:dyDescent="0.25">
      <c r="A17484" s="5"/>
      <c r="C17484" s="7"/>
      <c r="D17484" s="8"/>
    </row>
    <row r="17485" spans="1:4" x14ac:dyDescent="0.25">
      <c r="A17485" s="5"/>
      <c r="C17485" s="7"/>
      <c r="D17485" s="8"/>
    </row>
    <row r="17486" spans="1:4" x14ac:dyDescent="0.25">
      <c r="A17486" s="5"/>
      <c r="C17486" s="7"/>
      <c r="D17486" s="8"/>
    </row>
    <row r="17487" spans="1:4" x14ac:dyDescent="0.25">
      <c r="A17487" s="5"/>
      <c r="C17487" s="7"/>
      <c r="D17487" s="8"/>
    </row>
    <row r="17488" spans="1:4" x14ac:dyDescent="0.25">
      <c r="A17488" s="5"/>
      <c r="C17488" s="7"/>
      <c r="D17488" s="8"/>
    </row>
    <row r="17489" spans="1:4" x14ac:dyDescent="0.25">
      <c r="A17489" s="5"/>
      <c r="C17489" s="7"/>
      <c r="D17489" s="8"/>
    </row>
    <row r="17490" spans="1:4" x14ac:dyDescent="0.25">
      <c r="A17490" s="5"/>
      <c r="C17490" s="7"/>
      <c r="D17490" s="8"/>
    </row>
    <row r="17491" spans="1:4" x14ac:dyDescent="0.25">
      <c r="A17491" s="5"/>
      <c r="C17491" s="7"/>
      <c r="D17491" s="8"/>
    </row>
    <row r="17492" spans="1:4" x14ac:dyDescent="0.25">
      <c r="A17492" s="5"/>
      <c r="C17492" s="7"/>
      <c r="D17492" s="8"/>
    </row>
    <row r="17493" spans="1:4" x14ac:dyDescent="0.25">
      <c r="A17493" s="5"/>
      <c r="C17493" s="7"/>
      <c r="D17493" s="8"/>
    </row>
    <row r="17494" spans="1:4" x14ac:dyDescent="0.25">
      <c r="A17494" s="5"/>
      <c r="C17494" s="7"/>
      <c r="D17494" s="8"/>
    </row>
    <row r="17495" spans="1:4" x14ac:dyDescent="0.25">
      <c r="A17495" s="5"/>
      <c r="C17495" s="7"/>
      <c r="D17495" s="8"/>
    </row>
    <row r="17496" spans="1:4" x14ac:dyDescent="0.25">
      <c r="A17496" s="5"/>
      <c r="C17496" s="7"/>
      <c r="D17496" s="8"/>
    </row>
    <row r="17497" spans="1:4" x14ac:dyDescent="0.25">
      <c r="A17497" s="5"/>
      <c r="C17497" s="7"/>
      <c r="D17497" s="8"/>
    </row>
    <row r="17498" spans="1:4" x14ac:dyDescent="0.25">
      <c r="A17498" s="5"/>
      <c r="C17498" s="7"/>
      <c r="D17498" s="8"/>
    </row>
    <row r="17499" spans="1:4" x14ac:dyDescent="0.25">
      <c r="A17499" s="5"/>
      <c r="C17499" s="7"/>
      <c r="D17499" s="8"/>
    </row>
    <row r="17500" spans="1:4" x14ac:dyDescent="0.25">
      <c r="A17500" s="5"/>
      <c r="C17500" s="7"/>
      <c r="D17500" s="8"/>
    </row>
    <row r="17501" spans="1:4" x14ac:dyDescent="0.25">
      <c r="A17501" s="5"/>
      <c r="C17501" s="7"/>
      <c r="D17501" s="8"/>
    </row>
    <row r="17502" spans="1:4" x14ac:dyDescent="0.25">
      <c r="A17502" s="5"/>
      <c r="C17502" s="7"/>
      <c r="D17502" s="8"/>
    </row>
    <row r="17503" spans="1:4" x14ac:dyDescent="0.25">
      <c r="A17503" s="5"/>
      <c r="C17503" s="7"/>
      <c r="D17503" s="8"/>
    </row>
    <row r="17504" spans="1:4" x14ac:dyDescent="0.25">
      <c r="A17504" s="5"/>
      <c r="C17504" s="7"/>
      <c r="D17504" s="8"/>
    </row>
    <row r="17505" spans="1:4" x14ac:dyDescent="0.25">
      <c r="A17505" s="5"/>
      <c r="C17505" s="7"/>
      <c r="D17505" s="8"/>
    </row>
    <row r="17506" spans="1:4" x14ac:dyDescent="0.25">
      <c r="A17506" s="5"/>
      <c r="C17506" s="7"/>
      <c r="D17506" s="8"/>
    </row>
    <row r="17507" spans="1:4" x14ac:dyDescent="0.25">
      <c r="A17507" s="5"/>
      <c r="C17507" s="7"/>
      <c r="D17507" s="8"/>
    </row>
    <row r="17508" spans="1:4" x14ac:dyDescent="0.25">
      <c r="A17508" s="5"/>
      <c r="C17508" s="7"/>
      <c r="D17508" s="8"/>
    </row>
    <row r="17509" spans="1:4" x14ac:dyDescent="0.25">
      <c r="A17509" s="5"/>
      <c r="C17509" s="7"/>
      <c r="D17509" s="8"/>
    </row>
    <row r="17510" spans="1:4" x14ac:dyDescent="0.25">
      <c r="A17510" s="5"/>
      <c r="C17510" s="7"/>
      <c r="D17510" s="8"/>
    </row>
    <row r="17511" spans="1:4" x14ac:dyDescent="0.25">
      <c r="A17511" s="5"/>
      <c r="C17511" s="7"/>
      <c r="D17511" s="8"/>
    </row>
    <row r="17512" spans="1:4" x14ac:dyDescent="0.25">
      <c r="A17512" s="5"/>
      <c r="C17512" s="7"/>
      <c r="D17512" s="8"/>
    </row>
    <row r="17513" spans="1:4" x14ac:dyDescent="0.25">
      <c r="A17513" s="5"/>
      <c r="C17513" s="7"/>
      <c r="D17513" s="8"/>
    </row>
    <row r="17514" spans="1:4" x14ac:dyDescent="0.25">
      <c r="A17514" s="5"/>
      <c r="C17514" s="7"/>
      <c r="D17514" s="8"/>
    </row>
    <row r="17515" spans="1:4" x14ac:dyDescent="0.25">
      <c r="A17515" s="5"/>
      <c r="C17515" s="7"/>
      <c r="D17515" s="8"/>
    </row>
    <row r="17516" spans="1:4" x14ac:dyDescent="0.25">
      <c r="A17516" s="5"/>
      <c r="C17516" s="7"/>
      <c r="D17516" s="8"/>
    </row>
    <row r="17517" spans="1:4" x14ac:dyDescent="0.25">
      <c r="A17517" s="5"/>
      <c r="C17517" s="7"/>
      <c r="D17517" s="8"/>
    </row>
    <row r="17518" spans="1:4" x14ac:dyDescent="0.25">
      <c r="A17518" s="5"/>
      <c r="C17518" s="7"/>
      <c r="D17518" s="8"/>
    </row>
    <row r="17519" spans="1:4" x14ac:dyDescent="0.25">
      <c r="A17519" s="5"/>
      <c r="C17519" s="7"/>
      <c r="D17519" s="8"/>
    </row>
    <row r="17520" spans="1:4" x14ac:dyDescent="0.25">
      <c r="A17520" s="5"/>
      <c r="C17520" s="7"/>
      <c r="D17520" s="8"/>
    </row>
    <row r="17521" spans="1:4" x14ac:dyDescent="0.25">
      <c r="A17521" s="5"/>
      <c r="C17521" s="7"/>
      <c r="D17521" s="8"/>
    </row>
    <row r="17522" spans="1:4" x14ac:dyDescent="0.25">
      <c r="A17522" s="5"/>
      <c r="C17522" s="7"/>
      <c r="D17522" s="8"/>
    </row>
    <row r="17523" spans="1:4" x14ac:dyDescent="0.25">
      <c r="A17523" s="5"/>
      <c r="C17523" s="7"/>
      <c r="D17523" s="8"/>
    </row>
    <row r="17524" spans="1:4" x14ac:dyDescent="0.25">
      <c r="A17524" s="5"/>
      <c r="C17524" s="7"/>
      <c r="D17524" s="8"/>
    </row>
    <row r="17525" spans="1:4" x14ac:dyDescent="0.25">
      <c r="A17525" s="5"/>
      <c r="C17525" s="7"/>
      <c r="D17525" s="8"/>
    </row>
    <row r="17526" spans="1:4" x14ac:dyDescent="0.25">
      <c r="A17526" s="5"/>
      <c r="C17526" s="7"/>
      <c r="D17526" s="8"/>
    </row>
    <row r="17527" spans="1:4" x14ac:dyDescent="0.25">
      <c r="A17527" s="5"/>
      <c r="C17527" s="7"/>
      <c r="D17527" s="8"/>
    </row>
    <row r="17528" spans="1:4" x14ac:dyDescent="0.25">
      <c r="A17528" s="5"/>
      <c r="C17528" s="7"/>
      <c r="D17528" s="8"/>
    </row>
    <row r="17529" spans="1:4" x14ac:dyDescent="0.25">
      <c r="A17529" s="5"/>
      <c r="C17529" s="7"/>
      <c r="D17529" s="8"/>
    </row>
    <row r="17530" spans="1:4" x14ac:dyDescent="0.25">
      <c r="A17530" s="5"/>
      <c r="C17530" s="7"/>
      <c r="D17530" s="8"/>
    </row>
    <row r="17531" spans="1:4" x14ac:dyDescent="0.25">
      <c r="A17531" s="5"/>
      <c r="C17531" s="7"/>
      <c r="D17531" s="8"/>
    </row>
    <row r="17532" spans="1:4" x14ac:dyDescent="0.25">
      <c r="A17532" s="5"/>
      <c r="C17532" s="7"/>
      <c r="D17532" s="8"/>
    </row>
    <row r="17533" spans="1:4" x14ac:dyDescent="0.25">
      <c r="A17533" s="5"/>
      <c r="C17533" s="7"/>
      <c r="D17533" s="8"/>
    </row>
    <row r="17534" spans="1:4" x14ac:dyDescent="0.25">
      <c r="A17534" s="5"/>
      <c r="C17534" s="7"/>
      <c r="D17534" s="8"/>
    </row>
    <row r="17535" spans="1:4" x14ac:dyDescent="0.25">
      <c r="A17535" s="5"/>
      <c r="C17535" s="7"/>
      <c r="D17535" s="8"/>
    </row>
    <row r="17536" spans="1:4" x14ac:dyDescent="0.25">
      <c r="A17536" s="5"/>
      <c r="C17536" s="7"/>
      <c r="D17536" s="8"/>
    </row>
    <row r="17537" spans="1:4" x14ac:dyDescent="0.25">
      <c r="A17537" s="5"/>
      <c r="C17537" s="7"/>
      <c r="D17537" s="8"/>
    </row>
    <row r="17538" spans="1:4" x14ac:dyDescent="0.25">
      <c r="A17538" s="5"/>
      <c r="C17538" s="7"/>
      <c r="D17538" s="8"/>
    </row>
    <row r="17539" spans="1:4" x14ac:dyDescent="0.25">
      <c r="A17539" s="5"/>
      <c r="C17539" s="7"/>
      <c r="D17539" s="8"/>
    </row>
    <row r="17540" spans="1:4" x14ac:dyDescent="0.25">
      <c r="A17540" s="5"/>
      <c r="C17540" s="7"/>
      <c r="D17540" s="8"/>
    </row>
    <row r="17541" spans="1:4" x14ac:dyDescent="0.25">
      <c r="A17541" s="5"/>
      <c r="C17541" s="7"/>
      <c r="D17541" s="8"/>
    </row>
    <row r="17542" spans="1:4" x14ac:dyDescent="0.25">
      <c r="A17542" s="5"/>
      <c r="C17542" s="7"/>
      <c r="D17542" s="8"/>
    </row>
    <row r="17543" spans="1:4" x14ac:dyDescent="0.25">
      <c r="A17543" s="5"/>
      <c r="C17543" s="7"/>
      <c r="D17543" s="8"/>
    </row>
    <row r="17544" spans="1:4" x14ac:dyDescent="0.25">
      <c r="A17544" s="5"/>
      <c r="C17544" s="7"/>
      <c r="D17544" s="8"/>
    </row>
    <row r="17545" spans="1:4" x14ac:dyDescent="0.25">
      <c r="A17545" s="5"/>
      <c r="C17545" s="7"/>
      <c r="D17545" s="8"/>
    </row>
    <row r="17546" spans="1:4" x14ac:dyDescent="0.25">
      <c r="A17546" s="5"/>
      <c r="C17546" s="7"/>
      <c r="D17546" s="8"/>
    </row>
    <row r="17547" spans="1:4" x14ac:dyDescent="0.25">
      <c r="A17547" s="5"/>
      <c r="C17547" s="7"/>
      <c r="D17547" s="8"/>
    </row>
    <row r="17548" spans="1:4" x14ac:dyDescent="0.25">
      <c r="A17548" s="5"/>
      <c r="C17548" s="7"/>
      <c r="D17548" s="8"/>
    </row>
    <row r="17549" spans="1:4" x14ac:dyDescent="0.25">
      <c r="A17549" s="5"/>
      <c r="C17549" s="7"/>
      <c r="D17549" s="8"/>
    </row>
    <row r="17550" spans="1:4" x14ac:dyDescent="0.25">
      <c r="A17550" s="5"/>
      <c r="C17550" s="7"/>
      <c r="D17550" s="8"/>
    </row>
    <row r="17551" spans="1:4" x14ac:dyDescent="0.25">
      <c r="A17551" s="5"/>
      <c r="C17551" s="7"/>
      <c r="D17551" s="8"/>
    </row>
    <row r="17552" spans="1:4" x14ac:dyDescent="0.25">
      <c r="A17552" s="5"/>
      <c r="C17552" s="7"/>
      <c r="D17552" s="8"/>
    </row>
    <row r="17553" spans="1:4" x14ac:dyDescent="0.25">
      <c r="A17553" s="5"/>
      <c r="C17553" s="7"/>
      <c r="D17553" s="8"/>
    </row>
    <row r="17554" spans="1:4" x14ac:dyDescent="0.25">
      <c r="A17554" s="5"/>
      <c r="C17554" s="7"/>
      <c r="D17554" s="8"/>
    </row>
    <row r="17555" spans="1:4" x14ac:dyDescent="0.25">
      <c r="A17555" s="5"/>
      <c r="C17555" s="7"/>
      <c r="D17555" s="8"/>
    </row>
    <row r="17556" spans="1:4" x14ac:dyDescent="0.25">
      <c r="A17556" s="5"/>
      <c r="C17556" s="7"/>
      <c r="D17556" s="8"/>
    </row>
    <row r="17557" spans="1:4" x14ac:dyDescent="0.25">
      <c r="A17557" s="5"/>
      <c r="C17557" s="7"/>
      <c r="D17557" s="8"/>
    </row>
    <row r="17558" spans="1:4" x14ac:dyDescent="0.25">
      <c r="A17558" s="5"/>
      <c r="C17558" s="7"/>
      <c r="D17558" s="8"/>
    </row>
    <row r="17559" spans="1:4" x14ac:dyDescent="0.25">
      <c r="A17559" s="5"/>
      <c r="C17559" s="7"/>
      <c r="D17559" s="8"/>
    </row>
    <row r="17560" spans="1:4" x14ac:dyDescent="0.25">
      <c r="A17560" s="5"/>
      <c r="C17560" s="7"/>
      <c r="D17560" s="8"/>
    </row>
    <row r="17561" spans="1:4" x14ac:dyDescent="0.25">
      <c r="A17561" s="5"/>
      <c r="C17561" s="7"/>
      <c r="D17561" s="8"/>
    </row>
    <row r="17562" spans="1:4" x14ac:dyDescent="0.25">
      <c r="A17562" s="5"/>
      <c r="C17562" s="7"/>
      <c r="D17562" s="8"/>
    </row>
    <row r="17563" spans="1:4" x14ac:dyDescent="0.25">
      <c r="A17563" s="5"/>
      <c r="C17563" s="7"/>
      <c r="D17563" s="8"/>
    </row>
    <row r="17564" spans="1:4" x14ac:dyDescent="0.25">
      <c r="A17564" s="5"/>
      <c r="C17564" s="7"/>
      <c r="D17564" s="8"/>
    </row>
    <row r="17565" spans="1:4" x14ac:dyDescent="0.25">
      <c r="A17565" s="5"/>
      <c r="C17565" s="7"/>
      <c r="D17565" s="8"/>
    </row>
    <row r="17566" spans="1:4" x14ac:dyDescent="0.25">
      <c r="A17566" s="5"/>
      <c r="C17566" s="7"/>
      <c r="D17566" s="8"/>
    </row>
    <row r="17567" spans="1:4" x14ac:dyDescent="0.25">
      <c r="A17567" s="5"/>
      <c r="C17567" s="7"/>
      <c r="D17567" s="8"/>
    </row>
    <row r="17568" spans="1:4" x14ac:dyDescent="0.25">
      <c r="A17568" s="5"/>
      <c r="C17568" s="7"/>
      <c r="D17568" s="8"/>
    </row>
    <row r="17569" spans="1:4" x14ac:dyDescent="0.25">
      <c r="A17569" s="5"/>
      <c r="C17569" s="7"/>
      <c r="D17569" s="8"/>
    </row>
    <row r="17570" spans="1:4" x14ac:dyDescent="0.25">
      <c r="A17570" s="5"/>
      <c r="C17570" s="7"/>
      <c r="D17570" s="8"/>
    </row>
    <row r="17571" spans="1:4" x14ac:dyDescent="0.25">
      <c r="A17571" s="5"/>
      <c r="C17571" s="7"/>
      <c r="D17571" s="8"/>
    </row>
    <row r="17572" spans="1:4" x14ac:dyDescent="0.25">
      <c r="A17572" s="5"/>
      <c r="C17572" s="7"/>
      <c r="D17572" s="8"/>
    </row>
    <row r="17573" spans="1:4" x14ac:dyDescent="0.25">
      <c r="A17573" s="5"/>
      <c r="C17573" s="7"/>
      <c r="D17573" s="8"/>
    </row>
    <row r="17574" spans="1:4" x14ac:dyDescent="0.25">
      <c r="A17574" s="5"/>
      <c r="C17574" s="7"/>
      <c r="D17574" s="8"/>
    </row>
    <row r="17575" spans="1:4" x14ac:dyDescent="0.25">
      <c r="A17575" s="5"/>
      <c r="C17575" s="7"/>
      <c r="D17575" s="8"/>
    </row>
    <row r="17576" spans="1:4" x14ac:dyDescent="0.25">
      <c r="A17576" s="5"/>
      <c r="C17576" s="7"/>
      <c r="D17576" s="8"/>
    </row>
    <row r="17577" spans="1:4" x14ac:dyDescent="0.25">
      <c r="A17577" s="5"/>
      <c r="C17577" s="7"/>
      <c r="D17577" s="8"/>
    </row>
    <row r="17578" spans="1:4" x14ac:dyDescent="0.25">
      <c r="A17578" s="5"/>
      <c r="C17578" s="7"/>
      <c r="D17578" s="8"/>
    </row>
    <row r="17579" spans="1:4" x14ac:dyDescent="0.25">
      <c r="A17579" s="5"/>
      <c r="C17579" s="7"/>
      <c r="D17579" s="8"/>
    </row>
    <row r="17580" spans="1:4" x14ac:dyDescent="0.25">
      <c r="A17580" s="5"/>
      <c r="C17580" s="7"/>
      <c r="D17580" s="8"/>
    </row>
    <row r="17581" spans="1:4" x14ac:dyDescent="0.25">
      <c r="A17581" s="5"/>
      <c r="C17581" s="7"/>
      <c r="D17581" s="8"/>
    </row>
    <row r="17582" spans="1:4" x14ac:dyDescent="0.25">
      <c r="A17582" s="5"/>
      <c r="C17582" s="7"/>
      <c r="D17582" s="8"/>
    </row>
    <row r="17583" spans="1:4" x14ac:dyDescent="0.25">
      <c r="A17583" s="5"/>
      <c r="C17583" s="7"/>
      <c r="D17583" s="8"/>
    </row>
    <row r="17584" spans="1:4" x14ac:dyDescent="0.25">
      <c r="A17584" s="5"/>
      <c r="C17584" s="7"/>
      <c r="D17584" s="8"/>
    </row>
    <row r="17585" spans="1:4" x14ac:dyDescent="0.25">
      <c r="A17585" s="5"/>
      <c r="C17585" s="7"/>
      <c r="D17585" s="8"/>
    </row>
    <row r="17586" spans="1:4" x14ac:dyDescent="0.25">
      <c r="A17586" s="5"/>
      <c r="C17586" s="7"/>
      <c r="D17586" s="8"/>
    </row>
    <row r="17587" spans="1:4" x14ac:dyDescent="0.25">
      <c r="A17587" s="5"/>
      <c r="C17587" s="7"/>
      <c r="D17587" s="8"/>
    </row>
    <row r="17588" spans="1:4" x14ac:dyDescent="0.25">
      <c r="A17588" s="5"/>
      <c r="C17588" s="7"/>
      <c r="D17588" s="8"/>
    </row>
    <row r="17589" spans="1:4" x14ac:dyDescent="0.25">
      <c r="A17589" s="5"/>
      <c r="C17589" s="7"/>
      <c r="D17589" s="8"/>
    </row>
    <row r="17590" spans="1:4" x14ac:dyDescent="0.25">
      <c r="A17590" s="5"/>
      <c r="C17590" s="7"/>
      <c r="D17590" s="8"/>
    </row>
    <row r="17591" spans="1:4" x14ac:dyDescent="0.25">
      <c r="A17591" s="5"/>
      <c r="C17591" s="7"/>
      <c r="D17591" s="8"/>
    </row>
    <row r="17592" spans="1:4" x14ac:dyDescent="0.25">
      <c r="A17592" s="5"/>
      <c r="C17592" s="7"/>
      <c r="D17592" s="8"/>
    </row>
    <row r="17593" spans="1:4" x14ac:dyDescent="0.25">
      <c r="A17593" s="5"/>
      <c r="C17593" s="7"/>
      <c r="D17593" s="8"/>
    </row>
    <row r="17594" spans="1:4" x14ac:dyDescent="0.25">
      <c r="A17594" s="5"/>
      <c r="C17594" s="7"/>
      <c r="D17594" s="8"/>
    </row>
    <row r="17595" spans="1:4" x14ac:dyDescent="0.25">
      <c r="A17595" s="5"/>
      <c r="C17595" s="7"/>
      <c r="D17595" s="8"/>
    </row>
    <row r="17596" spans="1:4" x14ac:dyDescent="0.25">
      <c r="A17596" s="5"/>
      <c r="C17596" s="7"/>
      <c r="D17596" s="8"/>
    </row>
    <row r="17597" spans="1:4" x14ac:dyDescent="0.25">
      <c r="A17597" s="5"/>
      <c r="C17597" s="7"/>
      <c r="D17597" s="8"/>
    </row>
    <row r="17598" spans="1:4" x14ac:dyDescent="0.25">
      <c r="A17598" s="5"/>
      <c r="C17598" s="7"/>
      <c r="D17598" s="8"/>
    </row>
    <row r="17599" spans="1:4" x14ac:dyDescent="0.25">
      <c r="A17599" s="5"/>
      <c r="C17599" s="7"/>
      <c r="D17599" s="8"/>
    </row>
    <row r="17600" spans="1:4" x14ac:dyDescent="0.25">
      <c r="A17600" s="5"/>
      <c r="C17600" s="7"/>
      <c r="D17600" s="8"/>
    </row>
    <row r="17601" spans="1:4" x14ac:dyDescent="0.25">
      <c r="A17601" s="5"/>
      <c r="C17601" s="7"/>
      <c r="D17601" s="8"/>
    </row>
    <row r="17602" spans="1:4" x14ac:dyDescent="0.25">
      <c r="A17602" s="5"/>
      <c r="C17602" s="7"/>
      <c r="D17602" s="8"/>
    </row>
    <row r="17603" spans="1:4" x14ac:dyDescent="0.25">
      <c r="A17603" s="5"/>
      <c r="C17603" s="7"/>
      <c r="D17603" s="8"/>
    </row>
    <row r="17604" spans="1:4" x14ac:dyDescent="0.25">
      <c r="A17604" s="5"/>
      <c r="C17604" s="7"/>
      <c r="D17604" s="8"/>
    </row>
    <row r="17605" spans="1:4" x14ac:dyDescent="0.25">
      <c r="A17605" s="5"/>
      <c r="C17605" s="7"/>
      <c r="D17605" s="8"/>
    </row>
    <row r="17606" spans="1:4" x14ac:dyDescent="0.25">
      <c r="A17606" s="5"/>
      <c r="C17606" s="7"/>
      <c r="D17606" s="8"/>
    </row>
    <row r="17607" spans="1:4" x14ac:dyDescent="0.25">
      <c r="A17607" s="5"/>
      <c r="C17607" s="7"/>
      <c r="D17607" s="8"/>
    </row>
    <row r="17608" spans="1:4" x14ac:dyDescent="0.25">
      <c r="A17608" s="5"/>
      <c r="C17608" s="7"/>
      <c r="D17608" s="8"/>
    </row>
    <row r="17609" spans="1:4" x14ac:dyDescent="0.25">
      <c r="A17609" s="5"/>
      <c r="C17609" s="7"/>
      <c r="D17609" s="8"/>
    </row>
    <row r="17610" spans="1:4" x14ac:dyDescent="0.25">
      <c r="A17610" s="5"/>
      <c r="C17610" s="7"/>
      <c r="D17610" s="8"/>
    </row>
    <row r="17611" spans="1:4" x14ac:dyDescent="0.25">
      <c r="A17611" s="5"/>
      <c r="C17611" s="7"/>
      <c r="D17611" s="8"/>
    </row>
    <row r="17612" spans="1:4" x14ac:dyDescent="0.25">
      <c r="A17612" s="5"/>
      <c r="C17612" s="7"/>
      <c r="D17612" s="8"/>
    </row>
    <row r="17613" spans="1:4" x14ac:dyDescent="0.25">
      <c r="A17613" s="5"/>
      <c r="C17613" s="7"/>
      <c r="D17613" s="8"/>
    </row>
    <row r="17614" spans="1:4" x14ac:dyDescent="0.25">
      <c r="A17614" s="5"/>
      <c r="C17614" s="7"/>
      <c r="D17614" s="8"/>
    </row>
    <row r="17615" spans="1:4" x14ac:dyDescent="0.25">
      <c r="A17615" s="5"/>
      <c r="C17615" s="7"/>
      <c r="D17615" s="8"/>
    </row>
    <row r="17616" spans="1:4" x14ac:dyDescent="0.25">
      <c r="A17616" s="5"/>
      <c r="C17616" s="7"/>
      <c r="D17616" s="8"/>
    </row>
    <row r="17617" spans="1:4" x14ac:dyDescent="0.25">
      <c r="A17617" s="5"/>
      <c r="C17617" s="7"/>
      <c r="D17617" s="8"/>
    </row>
    <row r="17618" spans="1:4" x14ac:dyDescent="0.25">
      <c r="A17618" s="5"/>
      <c r="C17618" s="7"/>
      <c r="D17618" s="8"/>
    </row>
    <row r="17619" spans="1:4" x14ac:dyDescent="0.25">
      <c r="A17619" s="5"/>
      <c r="C17619" s="7"/>
      <c r="D17619" s="8"/>
    </row>
    <row r="17620" spans="1:4" x14ac:dyDescent="0.25">
      <c r="A17620" s="5"/>
      <c r="C17620" s="7"/>
      <c r="D17620" s="8"/>
    </row>
    <row r="17621" spans="1:4" x14ac:dyDescent="0.25">
      <c r="A17621" s="5"/>
      <c r="C17621" s="7"/>
      <c r="D17621" s="8"/>
    </row>
    <row r="17622" spans="1:4" x14ac:dyDescent="0.25">
      <c r="A17622" s="5"/>
      <c r="C17622" s="7"/>
      <c r="D17622" s="8"/>
    </row>
    <row r="17623" spans="1:4" x14ac:dyDescent="0.25">
      <c r="A17623" s="5"/>
      <c r="C17623" s="7"/>
      <c r="D17623" s="8"/>
    </row>
    <row r="17624" spans="1:4" x14ac:dyDescent="0.25">
      <c r="A17624" s="5"/>
      <c r="C17624" s="7"/>
      <c r="D17624" s="8"/>
    </row>
    <row r="17625" spans="1:4" x14ac:dyDescent="0.25">
      <c r="A17625" s="5"/>
      <c r="C17625" s="7"/>
      <c r="D17625" s="8"/>
    </row>
    <row r="17626" spans="1:4" x14ac:dyDescent="0.25">
      <c r="A17626" s="5"/>
      <c r="C17626" s="7"/>
      <c r="D17626" s="8"/>
    </row>
    <row r="17627" spans="1:4" x14ac:dyDescent="0.25">
      <c r="A17627" s="5"/>
      <c r="C17627" s="7"/>
      <c r="D17627" s="8"/>
    </row>
    <row r="17628" spans="1:4" x14ac:dyDescent="0.25">
      <c r="A17628" s="5"/>
      <c r="C17628" s="7"/>
      <c r="D17628" s="8"/>
    </row>
    <row r="17629" spans="1:4" x14ac:dyDescent="0.25">
      <c r="A17629" s="5"/>
      <c r="C17629" s="7"/>
      <c r="D17629" s="8"/>
    </row>
    <row r="17630" spans="1:4" x14ac:dyDescent="0.25">
      <c r="A17630" s="5"/>
      <c r="C17630" s="7"/>
      <c r="D17630" s="8"/>
    </row>
    <row r="17631" spans="1:4" x14ac:dyDescent="0.25">
      <c r="A17631" s="5"/>
      <c r="C17631" s="7"/>
      <c r="D17631" s="8"/>
    </row>
    <row r="17632" spans="1:4" x14ac:dyDescent="0.25">
      <c r="A17632" s="5"/>
      <c r="C17632" s="7"/>
      <c r="D17632" s="8"/>
    </row>
    <row r="17633" spans="1:4" x14ac:dyDescent="0.25">
      <c r="A17633" s="5"/>
      <c r="C17633" s="7"/>
      <c r="D17633" s="8"/>
    </row>
    <row r="17634" spans="1:4" x14ac:dyDescent="0.25">
      <c r="A17634" s="5"/>
      <c r="C17634" s="7"/>
      <c r="D17634" s="8"/>
    </row>
    <row r="17635" spans="1:4" x14ac:dyDescent="0.25">
      <c r="A17635" s="5"/>
      <c r="C17635" s="7"/>
      <c r="D17635" s="8"/>
    </row>
    <row r="17636" spans="1:4" x14ac:dyDescent="0.25">
      <c r="A17636" s="5"/>
      <c r="C17636" s="7"/>
      <c r="D17636" s="8"/>
    </row>
    <row r="17637" spans="1:4" x14ac:dyDescent="0.25">
      <c r="A17637" s="5"/>
      <c r="C17637" s="7"/>
      <c r="D17637" s="8"/>
    </row>
    <row r="17638" spans="1:4" x14ac:dyDescent="0.25">
      <c r="A17638" s="5"/>
      <c r="C17638" s="7"/>
      <c r="D17638" s="8"/>
    </row>
    <row r="17639" spans="1:4" x14ac:dyDescent="0.25">
      <c r="A17639" s="5"/>
      <c r="C17639" s="7"/>
      <c r="D17639" s="8"/>
    </row>
    <row r="17640" spans="1:4" x14ac:dyDescent="0.25">
      <c r="A17640" s="5"/>
      <c r="C17640" s="7"/>
      <c r="D17640" s="8"/>
    </row>
    <row r="17641" spans="1:4" x14ac:dyDescent="0.25">
      <c r="A17641" s="5"/>
      <c r="C17641" s="7"/>
      <c r="D17641" s="8"/>
    </row>
    <row r="17642" spans="1:4" x14ac:dyDescent="0.25">
      <c r="A17642" s="5"/>
      <c r="C17642" s="7"/>
      <c r="D17642" s="8"/>
    </row>
    <row r="17643" spans="1:4" x14ac:dyDescent="0.25">
      <c r="A17643" s="5"/>
      <c r="C17643" s="7"/>
      <c r="D17643" s="8"/>
    </row>
    <row r="17644" spans="1:4" x14ac:dyDescent="0.25">
      <c r="A17644" s="5"/>
      <c r="C17644" s="7"/>
      <c r="D17644" s="8"/>
    </row>
    <row r="17645" spans="1:4" x14ac:dyDescent="0.25">
      <c r="A17645" s="5"/>
      <c r="C17645" s="7"/>
      <c r="D17645" s="8"/>
    </row>
    <row r="17646" spans="1:4" x14ac:dyDescent="0.25">
      <c r="A17646" s="5"/>
      <c r="C17646" s="7"/>
      <c r="D17646" s="8"/>
    </row>
    <row r="17647" spans="1:4" x14ac:dyDescent="0.25">
      <c r="A17647" s="5"/>
      <c r="C17647" s="7"/>
      <c r="D17647" s="8"/>
    </row>
    <row r="17648" spans="1:4" x14ac:dyDescent="0.25">
      <c r="A17648" s="5"/>
      <c r="C17648" s="7"/>
      <c r="D17648" s="8"/>
    </row>
    <row r="17649" spans="1:4" x14ac:dyDescent="0.25">
      <c r="A17649" s="5"/>
      <c r="C17649" s="7"/>
      <c r="D17649" s="8"/>
    </row>
    <row r="17650" spans="1:4" x14ac:dyDescent="0.25">
      <c r="A17650" s="5"/>
      <c r="C17650" s="7"/>
      <c r="D17650" s="8"/>
    </row>
    <row r="17651" spans="1:4" x14ac:dyDescent="0.25">
      <c r="A17651" s="5"/>
      <c r="C17651" s="7"/>
      <c r="D17651" s="8"/>
    </row>
    <row r="17652" spans="1:4" x14ac:dyDescent="0.25">
      <c r="A17652" s="5"/>
      <c r="C17652" s="7"/>
      <c r="D17652" s="8"/>
    </row>
    <row r="17653" spans="1:4" x14ac:dyDescent="0.25">
      <c r="A17653" s="5"/>
      <c r="C17653" s="7"/>
      <c r="D17653" s="8"/>
    </row>
    <row r="17654" spans="1:4" x14ac:dyDescent="0.25">
      <c r="A17654" s="5"/>
      <c r="C17654" s="7"/>
      <c r="D17654" s="8"/>
    </row>
    <row r="17655" spans="1:4" x14ac:dyDescent="0.25">
      <c r="A17655" s="5"/>
      <c r="C17655" s="7"/>
      <c r="D17655" s="8"/>
    </row>
    <row r="17656" spans="1:4" x14ac:dyDescent="0.25">
      <c r="A17656" s="5"/>
      <c r="C17656" s="7"/>
      <c r="D17656" s="8"/>
    </row>
    <row r="17657" spans="1:4" x14ac:dyDescent="0.25">
      <c r="A17657" s="5"/>
      <c r="C17657" s="7"/>
      <c r="D17657" s="8"/>
    </row>
    <row r="17658" spans="1:4" x14ac:dyDescent="0.25">
      <c r="A17658" s="5"/>
      <c r="C17658" s="7"/>
      <c r="D17658" s="8"/>
    </row>
    <row r="17659" spans="1:4" x14ac:dyDescent="0.25">
      <c r="A17659" s="5"/>
      <c r="C17659" s="7"/>
      <c r="D17659" s="8"/>
    </row>
    <row r="17660" spans="1:4" x14ac:dyDescent="0.25">
      <c r="A17660" s="5"/>
      <c r="C17660" s="7"/>
      <c r="D17660" s="8"/>
    </row>
    <row r="17661" spans="1:4" x14ac:dyDescent="0.25">
      <c r="A17661" s="5"/>
      <c r="C17661" s="7"/>
      <c r="D17661" s="8"/>
    </row>
    <row r="17662" spans="1:4" x14ac:dyDescent="0.25">
      <c r="A17662" s="5"/>
      <c r="C17662" s="7"/>
      <c r="D17662" s="8"/>
    </row>
    <row r="17663" spans="1:4" x14ac:dyDescent="0.25">
      <c r="A17663" s="5"/>
      <c r="C17663" s="7"/>
      <c r="D17663" s="8"/>
    </row>
    <row r="17664" spans="1:4" x14ac:dyDescent="0.25">
      <c r="A17664" s="5"/>
      <c r="C17664" s="7"/>
      <c r="D17664" s="8"/>
    </row>
    <row r="17665" spans="1:4" x14ac:dyDescent="0.25">
      <c r="A17665" s="5"/>
      <c r="C17665" s="7"/>
      <c r="D17665" s="8"/>
    </row>
    <row r="17666" spans="1:4" x14ac:dyDescent="0.25">
      <c r="A17666" s="5"/>
      <c r="C17666" s="7"/>
      <c r="D17666" s="8"/>
    </row>
    <row r="17667" spans="1:4" x14ac:dyDescent="0.25">
      <c r="A17667" s="5"/>
      <c r="C17667" s="7"/>
      <c r="D17667" s="8"/>
    </row>
    <row r="17668" spans="1:4" x14ac:dyDescent="0.25">
      <c r="A17668" s="5"/>
      <c r="C17668" s="7"/>
      <c r="D17668" s="8"/>
    </row>
    <row r="17669" spans="1:4" x14ac:dyDescent="0.25">
      <c r="A17669" s="5"/>
      <c r="C17669" s="7"/>
      <c r="D17669" s="8"/>
    </row>
    <row r="17670" spans="1:4" x14ac:dyDescent="0.25">
      <c r="A17670" s="5"/>
      <c r="C17670" s="7"/>
      <c r="D17670" s="8"/>
    </row>
    <row r="17671" spans="1:4" x14ac:dyDescent="0.25">
      <c r="A17671" s="5"/>
      <c r="C17671" s="7"/>
      <c r="D17671" s="8"/>
    </row>
    <row r="17672" spans="1:4" x14ac:dyDescent="0.25">
      <c r="A17672" s="5"/>
      <c r="C17672" s="7"/>
      <c r="D17672" s="8"/>
    </row>
    <row r="17673" spans="1:4" x14ac:dyDescent="0.25">
      <c r="A17673" s="5"/>
      <c r="C17673" s="7"/>
      <c r="D17673" s="8"/>
    </row>
    <row r="17674" spans="1:4" x14ac:dyDescent="0.25">
      <c r="A17674" s="5"/>
      <c r="C17674" s="7"/>
      <c r="D17674" s="8"/>
    </row>
    <row r="17675" spans="1:4" x14ac:dyDescent="0.25">
      <c r="A17675" s="5"/>
      <c r="C17675" s="7"/>
      <c r="D17675" s="8"/>
    </row>
    <row r="17676" spans="1:4" x14ac:dyDescent="0.25">
      <c r="A17676" s="5"/>
      <c r="C17676" s="7"/>
      <c r="D17676" s="8"/>
    </row>
    <row r="17677" spans="1:4" x14ac:dyDescent="0.25">
      <c r="A17677" s="5"/>
      <c r="C17677" s="7"/>
      <c r="D17677" s="8"/>
    </row>
    <row r="17678" spans="1:4" x14ac:dyDescent="0.25">
      <c r="A17678" s="5"/>
      <c r="C17678" s="7"/>
      <c r="D17678" s="8"/>
    </row>
    <row r="17679" spans="1:4" x14ac:dyDescent="0.25">
      <c r="A17679" s="5"/>
      <c r="C17679" s="7"/>
      <c r="D17679" s="8"/>
    </row>
    <row r="17680" spans="1:4" x14ac:dyDescent="0.25">
      <c r="A17680" s="5"/>
      <c r="C17680" s="7"/>
      <c r="D17680" s="8"/>
    </row>
    <row r="17681" spans="1:4" x14ac:dyDescent="0.25">
      <c r="A17681" s="5"/>
      <c r="C17681" s="7"/>
      <c r="D17681" s="8"/>
    </row>
    <row r="17682" spans="1:4" x14ac:dyDescent="0.25">
      <c r="A17682" s="5"/>
      <c r="C17682" s="7"/>
      <c r="D17682" s="8"/>
    </row>
    <row r="17683" spans="1:4" x14ac:dyDescent="0.25">
      <c r="A17683" s="5"/>
      <c r="C17683" s="7"/>
      <c r="D17683" s="8"/>
    </row>
    <row r="17684" spans="1:4" x14ac:dyDescent="0.25">
      <c r="A17684" s="5"/>
      <c r="C17684" s="7"/>
      <c r="D17684" s="8"/>
    </row>
    <row r="17685" spans="1:4" x14ac:dyDescent="0.25">
      <c r="A17685" s="5"/>
      <c r="C17685" s="7"/>
      <c r="D17685" s="8"/>
    </row>
    <row r="17686" spans="1:4" x14ac:dyDescent="0.25">
      <c r="A17686" s="5"/>
      <c r="C17686" s="7"/>
      <c r="D17686" s="8"/>
    </row>
    <row r="17687" spans="1:4" x14ac:dyDescent="0.25">
      <c r="A17687" s="5"/>
      <c r="C17687" s="7"/>
      <c r="D17687" s="8"/>
    </row>
    <row r="17688" spans="1:4" x14ac:dyDescent="0.25">
      <c r="A17688" s="5"/>
      <c r="C17688" s="7"/>
      <c r="D17688" s="8"/>
    </row>
    <row r="17689" spans="1:4" x14ac:dyDescent="0.25">
      <c r="A17689" s="5"/>
      <c r="C17689" s="7"/>
      <c r="D17689" s="8"/>
    </row>
    <row r="17690" spans="1:4" x14ac:dyDescent="0.25">
      <c r="A17690" s="5"/>
      <c r="C17690" s="7"/>
      <c r="D17690" s="8"/>
    </row>
    <row r="17691" spans="1:4" x14ac:dyDescent="0.25">
      <c r="A17691" s="5"/>
      <c r="C17691" s="7"/>
      <c r="D17691" s="8"/>
    </row>
    <row r="17692" spans="1:4" x14ac:dyDescent="0.25">
      <c r="A17692" s="5"/>
      <c r="C17692" s="7"/>
      <c r="D17692" s="8"/>
    </row>
    <row r="17693" spans="1:4" x14ac:dyDescent="0.25">
      <c r="A17693" s="5"/>
      <c r="C17693" s="7"/>
      <c r="D17693" s="8"/>
    </row>
    <row r="17694" spans="1:4" x14ac:dyDescent="0.25">
      <c r="A17694" s="5"/>
      <c r="C17694" s="7"/>
      <c r="D17694" s="8"/>
    </row>
    <row r="17695" spans="1:4" x14ac:dyDescent="0.25">
      <c r="A17695" s="5"/>
      <c r="C17695" s="7"/>
      <c r="D17695" s="8"/>
    </row>
    <row r="17696" spans="1:4" x14ac:dyDescent="0.25">
      <c r="A17696" s="5"/>
      <c r="C17696" s="7"/>
      <c r="D17696" s="8"/>
    </row>
    <row r="17697" spans="1:4" x14ac:dyDescent="0.25">
      <c r="A17697" s="5"/>
      <c r="C17697" s="7"/>
      <c r="D17697" s="8"/>
    </row>
    <row r="17698" spans="1:4" x14ac:dyDescent="0.25">
      <c r="A17698" s="5"/>
      <c r="C17698" s="7"/>
      <c r="D17698" s="8"/>
    </row>
    <row r="17699" spans="1:4" x14ac:dyDescent="0.25">
      <c r="A17699" s="5"/>
      <c r="C17699" s="7"/>
      <c r="D17699" s="8"/>
    </row>
    <row r="17700" spans="1:4" x14ac:dyDescent="0.25">
      <c r="A17700" s="5"/>
      <c r="C17700" s="7"/>
      <c r="D17700" s="8"/>
    </row>
    <row r="17701" spans="1:4" x14ac:dyDescent="0.25">
      <c r="A17701" s="5"/>
      <c r="C17701" s="7"/>
      <c r="D17701" s="8"/>
    </row>
    <row r="17702" spans="1:4" x14ac:dyDescent="0.25">
      <c r="A17702" s="5"/>
      <c r="C17702" s="7"/>
      <c r="D17702" s="8"/>
    </row>
    <row r="17703" spans="1:4" x14ac:dyDescent="0.25">
      <c r="A17703" s="5"/>
      <c r="C17703" s="7"/>
      <c r="D17703" s="8"/>
    </row>
    <row r="17704" spans="1:4" x14ac:dyDescent="0.25">
      <c r="A17704" s="5"/>
      <c r="C17704" s="7"/>
      <c r="D17704" s="8"/>
    </row>
    <row r="17705" spans="1:4" x14ac:dyDescent="0.25">
      <c r="A17705" s="5"/>
      <c r="C17705" s="7"/>
      <c r="D17705" s="8"/>
    </row>
    <row r="17706" spans="1:4" x14ac:dyDescent="0.25">
      <c r="A17706" s="5"/>
      <c r="C17706" s="7"/>
      <c r="D17706" s="8"/>
    </row>
    <row r="17707" spans="1:4" x14ac:dyDescent="0.25">
      <c r="A17707" s="5"/>
      <c r="C17707" s="7"/>
      <c r="D17707" s="8"/>
    </row>
    <row r="17708" spans="1:4" x14ac:dyDescent="0.25">
      <c r="A17708" s="5"/>
      <c r="C17708" s="7"/>
      <c r="D17708" s="8"/>
    </row>
    <row r="17709" spans="1:4" x14ac:dyDescent="0.25">
      <c r="A17709" s="5"/>
      <c r="C17709" s="7"/>
      <c r="D17709" s="8"/>
    </row>
    <row r="17710" spans="1:4" x14ac:dyDescent="0.25">
      <c r="A17710" s="5"/>
      <c r="C17710" s="7"/>
      <c r="D17710" s="8"/>
    </row>
    <row r="17711" spans="1:4" x14ac:dyDescent="0.25">
      <c r="A17711" s="5"/>
      <c r="C17711" s="7"/>
      <c r="D17711" s="8"/>
    </row>
    <row r="17712" spans="1:4" x14ac:dyDescent="0.25">
      <c r="A17712" s="5"/>
      <c r="C17712" s="7"/>
      <c r="D17712" s="8"/>
    </row>
    <row r="17713" spans="1:4" x14ac:dyDescent="0.25">
      <c r="A17713" s="5"/>
      <c r="C17713" s="7"/>
      <c r="D17713" s="8"/>
    </row>
    <row r="17714" spans="1:4" x14ac:dyDescent="0.25">
      <c r="A17714" s="5"/>
      <c r="C17714" s="7"/>
      <c r="D17714" s="8"/>
    </row>
    <row r="17715" spans="1:4" x14ac:dyDescent="0.25">
      <c r="A17715" s="5"/>
      <c r="C17715" s="7"/>
      <c r="D17715" s="8"/>
    </row>
    <row r="17716" spans="1:4" x14ac:dyDescent="0.25">
      <c r="A17716" s="5"/>
      <c r="C17716" s="7"/>
      <c r="D17716" s="8"/>
    </row>
    <row r="17717" spans="1:4" x14ac:dyDescent="0.25">
      <c r="A17717" s="5"/>
      <c r="C17717" s="7"/>
      <c r="D17717" s="8"/>
    </row>
    <row r="17718" spans="1:4" x14ac:dyDescent="0.25">
      <c r="A17718" s="5"/>
      <c r="C17718" s="7"/>
      <c r="D17718" s="8"/>
    </row>
    <row r="17719" spans="1:4" x14ac:dyDescent="0.25">
      <c r="A17719" s="5"/>
      <c r="C17719" s="7"/>
      <c r="D17719" s="8"/>
    </row>
    <row r="17720" spans="1:4" x14ac:dyDescent="0.25">
      <c r="A17720" s="5"/>
      <c r="C17720" s="7"/>
      <c r="D17720" s="8"/>
    </row>
    <row r="17721" spans="1:4" x14ac:dyDescent="0.25">
      <c r="A17721" s="5"/>
      <c r="C17721" s="7"/>
      <c r="D17721" s="8"/>
    </row>
    <row r="17722" spans="1:4" x14ac:dyDescent="0.25">
      <c r="A17722" s="5"/>
      <c r="C17722" s="7"/>
      <c r="D17722" s="8"/>
    </row>
    <row r="17723" spans="1:4" x14ac:dyDescent="0.25">
      <c r="A17723" s="5"/>
      <c r="C17723" s="7"/>
      <c r="D17723" s="8"/>
    </row>
    <row r="17724" spans="1:4" x14ac:dyDescent="0.25">
      <c r="A17724" s="5"/>
      <c r="C17724" s="7"/>
      <c r="D17724" s="8"/>
    </row>
    <row r="17725" spans="1:4" x14ac:dyDescent="0.25">
      <c r="A17725" s="5"/>
      <c r="C17725" s="7"/>
      <c r="D17725" s="8"/>
    </row>
    <row r="17726" spans="1:4" x14ac:dyDescent="0.25">
      <c r="A17726" s="5"/>
      <c r="C17726" s="7"/>
      <c r="D17726" s="8"/>
    </row>
    <row r="17727" spans="1:4" x14ac:dyDescent="0.25">
      <c r="A17727" s="5"/>
      <c r="C17727" s="7"/>
      <c r="D17727" s="8"/>
    </row>
    <row r="17728" spans="1:4" x14ac:dyDescent="0.25">
      <c r="A17728" s="5"/>
      <c r="C17728" s="7"/>
      <c r="D17728" s="8"/>
    </row>
    <row r="17729" spans="1:4" x14ac:dyDescent="0.25">
      <c r="A17729" s="5"/>
      <c r="C17729" s="7"/>
      <c r="D17729" s="8"/>
    </row>
    <row r="17730" spans="1:4" x14ac:dyDescent="0.25">
      <c r="A17730" s="5"/>
      <c r="C17730" s="7"/>
      <c r="D17730" s="8"/>
    </row>
    <row r="17731" spans="1:4" x14ac:dyDescent="0.25">
      <c r="A17731" s="5"/>
      <c r="C17731" s="7"/>
      <c r="D17731" s="8"/>
    </row>
    <row r="17732" spans="1:4" x14ac:dyDescent="0.25">
      <c r="A17732" s="5"/>
      <c r="C17732" s="7"/>
      <c r="D17732" s="8"/>
    </row>
    <row r="17733" spans="1:4" x14ac:dyDescent="0.25">
      <c r="A17733" s="5"/>
      <c r="C17733" s="7"/>
      <c r="D17733" s="8"/>
    </row>
    <row r="17734" spans="1:4" x14ac:dyDescent="0.25">
      <c r="A17734" s="5"/>
      <c r="C17734" s="7"/>
      <c r="D17734" s="8"/>
    </row>
    <row r="17735" spans="1:4" x14ac:dyDescent="0.25">
      <c r="A17735" s="5"/>
      <c r="C17735" s="7"/>
      <c r="D17735" s="8"/>
    </row>
    <row r="17736" spans="1:4" x14ac:dyDescent="0.25">
      <c r="A17736" s="5"/>
      <c r="C17736" s="7"/>
      <c r="D17736" s="8"/>
    </row>
    <row r="17737" spans="1:4" x14ac:dyDescent="0.25">
      <c r="A17737" s="5"/>
      <c r="C17737" s="7"/>
      <c r="D17737" s="8"/>
    </row>
    <row r="17738" spans="1:4" x14ac:dyDescent="0.25">
      <c r="A17738" s="5"/>
      <c r="C17738" s="7"/>
      <c r="D17738" s="8"/>
    </row>
    <row r="17739" spans="1:4" x14ac:dyDescent="0.25">
      <c r="A17739" s="5"/>
      <c r="C17739" s="7"/>
      <c r="D17739" s="8"/>
    </row>
    <row r="17740" spans="1:4" x14ac:dyDescent="0.25">
      <c r="A17740" s="5"/>
      <c r="C17740" s="7"/>
      <c r="D17740" s="8"/>
    </row>
    <row r="17741" spans="1:4" x14ac:dyDescent="0.25">
      <c r="A17741" s="5"/>
      <c r="C17741" s="7"/>
      <c r="D17741" s="8"/>
    </row>
    <row r="17742" spans="1:4" x14ac:dyDescent="0.25">
      <c r="A17742" s="5"/>
      <c r="C17742" s="7"/>
      <c r="D17742" s="8"/>
    </row>
    <row r="17743" spans="1:4" x14ac:dyDescent="0.25">
      <c r="A17743" s="5"/>
      <c r="C17743" s="7"/>
      <c r="D17743" s="8"/>
    </row>
    <row r="17744" spans="1:4" x14ac:dyDescent="0.25">
      <c r="A17744" s="5"/>
      <c r="C17744" s="7"/>
      <c r="D17744" s="8"/>
    </row>
    <row r="17745" spans="1:4" x14ac:dyDescent="0.25">
      <c r="A17745" s="5"/>
      <c r="C17745" s="7"/>
      <c r="D17745" s="8"/>
    </row>
    <row r="17746" spans="1:4" x14ac:dyDescent="0.25">
      <c r="A17746" s="5"/>
      <c r="C17746" s="7"/>
      <c r="D17746" s="8"/>
    </row>
    <row r="17747" spans="1:4" x14ac:dyDescent="0.25">
      <c r="A17747" s="5"/>
      <c r="C17747" s="7"/>
      <c r="D17747" s="8"/>
    </row>
    <row r="17748" spans="1:4" x14ac:dyDescent="0.25">
      <c r="A17748" s="5"/>
      <c r="C17748" s="7"/>
      <c r="D17748" s="8"/>
    </row>
    <row r="17749" spans="1:4" x14ac:dyDescent="0.25">
      <c r="A17749" s="5"/>
      <c r="C17749" s="7"/>
      <c r="D17749" s="8"/>
    </row>
    <row r="17750" spans="1:4" x14ac:dyDescent="0.25">
      <c r="A17750" s="5"/>
      <c r="C17750" s="7"/>
      <c r="D17750" s="8"/>
    </row>
    <row r="17751" spans="1:4" x14ac:dyDescent="0.25">
      <c r="A17751" s="5"/>
      <c r="C17751" s="7"/>
      <c r="D17751" s="8"/>
    </row>
    <row r="17752" spans="1:4" x14ac:dyDescent="0.25">
      <c r="A17752" s="5"/>
      <c r="C17752" s="7"/>
      <c r="D17752" s="8"/>
    </row>
    <row r="17753" spans="1:4" x14ac:dyDescent="0.25">
      <c r="A17753" s="5"/>
      <c r="C17753" s="7"/>
      <c r="D17753" s="8"/>
    </row>
    <row r="17754" spans="1:4" x14ac:dyDescent="0.25">
      <c r="A17754" s="5"/>
      <c r="C17754" s="7"/>
      <c r="D17754" s="8"/>
    </row>
    <row r="17755" spans="1:4" x14ac:dyDescent="0.25">
      <c r="A17755" s="5"/>
      <c r="C17755" s="7"/>
      <c r="D17755" s="8"/>
    </row>
    <row r="17756" spans="1:4" x14ac:dyDescent="0.25">
      <c r="A17756" s="5"/>
      <c r="C17756" s="7"/>
      <c r="D17756" s="8"/>
    </row>
    <row r="17757" spans="1:4" x14ac:dyDescent="0.25">
      <c r="A17757" s="5"/>
      <c r="C17757" s="7"/>
      <c r="D17757" s="8"/>
    </row>
    <row r="17758" spans="1:4" x14ac:dyDescent="0.25">
      <c r="A17758" s="5"/>
      <c r="C17758" s="7"/>
      <c r="D17758" s="8"/>
    </row>
    <row r="17759" spans="1:4" x14ac:dyDescent="0.25">
      <c r="A17759" s="5"/>
      <c r="C17759" s="7"/>
      <c r="D17759" s="8"/>
    </row>
    <row r="17760" spans="1:4" x14ac:dyDescent="0.25">
      <c r="A17760" s="5"/>
      <c r="C17760" s="7"/>
      <c r="D17760" s="8"/>
    </row>
    <row r="17761" spans="1:4" x14ac:dyDescent="0.25">
      <c r="A17761" s="5"/>
      <c r="C17761" s="7"/>
      <c r="D17761" s="8"/>
    </row>
    <row r="17762" spans="1:4" x14ac:dyDescent="0.25">
      <c r="A17762" s="5"/>
      <c r="C17762" s="7"/>
      <c r="D17762" s="8"/>
    </row>
    <row r="17763" spans="1:4" x14ac:dyDescent="0.25">
      <c r="A17763" s="5"/>
      <c r="C17763" s="7"/>
      <c r="D17763" s="8"/>
    </row>
    <row r="17764" spans="1:4" x14ac:dyDescent="0.25">
      <c r="A17764" s="5"/>
      <c r="C17764" s="7"/>
      <c r="D17764" s="8"/>
    </row>
    <row r="17765" spans="1:4" x14ac:dyDescent="0.25">
      <c r="A17765" s="5"/>
      <c r="C17765" s="7"/>
      <c r="D17765" s="8"/>
    </row>
    <row r="17766" spans="1:4" x14ac:dyDescent="0.25">
      <c r="A17766" s="5"/>
      <c r="C17766" s="7"/>
      <c r="D17766" s="8"/>
    </row>
    <row r="17767" spans="1:4" x14ac:dyDescent="0.25">
      <c r="A17767" s="5"/>
      <c r="C17767" s="7"/>
      <c r="D17767" s="8"/>
    </row>
    <row r="17768" spans="1:4" x14ac:dyDescent="0.25">
      <c r="A17768" s="5"/>
      <c r="C17768" s="7"/>
      <c r="D17768" s="8"/>
    </row>
    <row r="17769" spans="1:4" x14ac:dyDescent="0.25">
      <c r="A17769" s="5"/>
      <c r="C17769" s="7"/>
      <c r="D17769" s="8"/>
    </row>
    <row r="17770" spans="1:4" x14ac:dyDescent="0.25">
      <c r="A17770" s="5"/>
      <c r="C17770" s="7"/>
      <c r="D17770" s="8"/>
    </row>
    <row r="17771" spans="1:4" x14ac:dyDescent="0.25">
      <c r="A17771" s="5"/>
      <c r="C17771" s="7"/>
      <c r="D17771" s="8"/>
    </row>
    <row r="17772" spans="1:4" x14ac:dyDescent="0.25">
      <c r="A17772" s="5"/>
      <c r="C17772" s="7"/>
      <c r="D17772" s="8"/>
    </row>
    <row r="17773" spans="1:4" x14ac:dyDescent="0.25">
      <c r="A17773" s="5"/>
      <c r="C17773" s="7"/>
      <c r="D17773" s="8"/>
    </row>
    <row r="17774" spans="1:4" x14ac:dyDescent="0.25">
      <c r="A17774" s="5"/>
      <c r="C17774" s="7"/>
      <c r="D17774" s="8"/>
    </row>
    <row r="17775" spans="1:4" x14ac:dyDescent="0.25">
      <c r="A17775" s="5"/>
      <c r="C17775" s="7"/>
      <c r="D17775" s="8"/>
    </row>
    <row r="17776" spans="1:4" x14ac:dyDescent="0.25">
      <c r="A17776" s="5"/>
      <c r="C17776" s="7"/>
      <c r="D17776" s="8"/>
    </row>
    <row r="17777" spans="1:4" x14ac:dyDescent="0.25">
      <c r="A17777" s="5"/>
      <c r="C17777" s="7"/>
      <c r="D17777" s="8"/>
    </row>
    <row r="17778" spans="1:4" x14ac:dyDescent="0.25">
      <c r="A17778" s="5"/>
      <c r="C17778" s="7"/>
      <c r="D17778" s="8"/>
    </row>
    <row r="17779" spans="1:4" x14ac:dyDescent="0.25">
      <c r="A17779" s="5"/>
      <c r="C17779" s="7"/>
      <c r="D17779" s="8"/>
    </row>
    <row r="17780" spans="1:4" x14ac:dyDescent="0.25">
      <c r="A17780" s="5"/>
      <c r="C17780" s="7"/>
      <c r="D17780" s="8"/>
    </row>
    <row r="17781" spans="1:4" x14ac:dyDescent="0.25">
      <c r="A17781" s="5"/>
      <c r="C17781" s="7"/>
      <c r="D17781" s="8"/>
    </row>
    <row r="17782" spans="1:4" x14ac:dyDescent="0.25">
      <c r="A17782" s="5"/>
      <c r="C17782" s="7"/>
      <c r="D17782" s="8"/>
    </row>
    <row r="17783" spans="1:4" x14ac:dyDescent="0.25">
      <c r="A17783" s="5"/>
      <c r="C17783" s="7"/>
      <c r="D17783" s="8"/>
    </row>
    <row r="17784" spans="1:4" x14ac:dyDescent="0.25">
      <c r="A17784" s="5"/>
      <c r="C17784" s="7"/>
      <c r="D17784" s="8"/>
    </row>
    <row r="17785" spans="1:4" x14ac:dyDescent="0.25">
      <c r="A17785" s="5"/>
      <c r="C17785" s="7"/>
      <c r="D17785" s="8"/>
    </row>
    <row r="17786" spans="1:4" x14ac:dyDescent="0.25">
      <c r="A17786" s="5"/>
      <c r="C17786" s="7"/>
      <c r="D17786" s="8"/>
    </row>
    <row r="17787" spans="1:4" x14ac:dyDescent="0.25">
      <c r="A17787" s="5"/>
      <c r="C17787" s="7"/>
      <c r="D17787" s="8"/>
    </row>
    <row r="17788" spans="1:4" x14ac:dyDescent="0.25">
      <c r="A17788" s="5"/>
      <c r="C17788" s="7"/>
      <c r="D17788" s="8"/>
    </row>
    <row r="17789" spans="1:4" x14ac:dyDescent="0.25">
      <c r="A17789" s="5"/>
      <c r="C17789" s="7"/>
      <c r="D17789" s="8"/>
    </row>
    <row r="17790" spans="1:4" x14ac:dyDescent="0.25">
      <c r="A17790" s="5"/>
      <c r="C17790" s="7"/>
      <c r="D17790" s="8"/>
    </row>
    <row r="17791" spans="1:4" x14ac:dyDescent="0.25">
      <c r="A17791" s="5"/>
      <c r="C17791" s="7"/>
      <c r="D17791" s="8"/>
    </row>
    <row r="17792" spans="1:4" x14ac:dyDescent="0.25">
      <c r="A17792" s="5"/>
      <c r="C17792" s="7"/>
      <c r="D17792" s="8"/>
    </row>
    <row r="17793" spans="1:4" x14ac:dyDescent="0.25">
      <c r="A17793" s="5"/>
      <c r="C17793" s="7"/>
      <c r="D17793" s="8"/>
    </row>
    <row r="17794" spans="1:4" x14ac:dyDescent="0.25">
      <c r="A17794" s="5"/>
      <c r="C17794" s="7"/>
      <c r="D17794" s="8"/>
    </row>
    <row r="17795" spans="1:4" x14ac:dyDescent="0.25">
      <c r="A17795" s="5"/>
      <c r="C17795" s="7"/>
      <c r="D17795" s="8"/>
    </row>
    <row r="17796" spans="1:4" x14ac:dyDescent="0.25">
      <c r="A17796" s="5"/>
      <c r="C17796" s="7"/>
      <c r="D17796" s="8"/>
    </row>
    <row r="17797" spans="1:4" x14ac:dyDescent="0.25">
      <c r="A17797" s="5"/>
      <c r="C17797" s="7"/>
      <c r="D17797" s="8"/>
    </row>
    <row r="17798" spans="1:4" x14ac:dyDescent="0.25">
      <c r="A17798" s="5"/>
      <c r="C17798" s="7"/>
      <c r="D17798" s="8"/>
    </row>
    <row r="17799" spans="1:4" x14ac:dyDescent="0.25">
      <c r="A17799" s="5"/>
      <c r="C17799" s="7"/>
      <c r="D17799" s="8"/>
    </row>
    <row r="17800" spans="1:4" x14ac:dyDescent="0.25">
      <c r="A17800" s="5"/>
      <c r="C17800" s="7"/>
      <c r="D17800" s="8"/>
    </row>
    <row r="17801" spans="1:4" x14ac:dyDescent="0.25">
      <c r="A17801" s="5"/>
      <c r="C17801" s="7"/>
      <c r="D17801" s="8"/>
    </row>
    <row r="17802" spans="1:4" x14ac:dyDescent="0.25">
      <c r="A17802" s="5"/>
      <c r="C17802" s="7"/>
      <c r="D17802" s="8"/>
    </row>
    <row r="17803" spans="1:4" x14ac:dyDescent="0.25">
      <c r="A17803" s="5"/>
      <c r="C17803" s="7"/>
      <c r="D17803" s="8"/>
    </row>
    <row r="17804" spans="1:4" x14ac:dyDescent="0.25">
      <c r="A17804" s="5"/>
      <c r="C17804" s="7"/>
      <c r="D17804" s="8"/>
    </row>
    <row r="17805" spans="1:4" x14ac:dyDescent="0.25">
      <c r="A17805" s="5"/>
      <c r="C17805" s="7"/>
      <c r="D17805" s="8"/>
    </row>
    <row r="17806" spans="1:4" x14ac:dyDescent="0.25">
      <c r="A17806" s="5"/>
      <c r="C17806" s="7"/>
      <c r="D17806" s="8"/>
    </row>
    <row r="17807" spans="1:4" x14ac:dyDescent="0.25">
      <c r="A17807" s="5"/>
      <c r="C17807" s="7"/>
      <c r="D17807" s="8"/>
    </row>
    <row r="17808" spans="1:4" x14ac:dyDescent="0.25">
      <c r="A17808" s="5"/>
      <c r="C17808" s="7"/>
      <c r="D17808" s="8"/>
    </row>
    <row r="17809" spans="1:4" x14ac:dyDescent="0.25">
      <c r="A17809" s="5"/>
      <c r="C17809" s="7"/>
      <c r="D17809" s="8"/>
    </row>
    <row r="17810" spans="1:4" x14ac:dyDescent="0.25">
      <c r="A17810" s="5"/>
      <c r="C17810" s="7"/>
      <c r="D17810" s="8"/>
    </row>
    <row r="17811" spans="1:4" x14ac:dyDescent="0.25">
      <c r="A17811" s="5"/>
      <c r="C17811" s="7"/>
      <c r="D17811" s="8"/>
    </row>
    <row r="17812" spans="1:4" x14ac:dyDescent="0.25">
      <c r="A17812" s="5"/>
      <c r="C17812" s="7"/>
      <c r="D17812" s="8"/>
    </row>
    <row r="17813" spans="1:4" x14ac:dyDescent="0.25">
      <c r="A17813" s="5"/>
      <c r="C17813" s="7"/>
      <c r="D17813" s="8"/>
    </row>
    <row r="17814" spans="1:4" x14ac:dyDescent="0.25">
      <c r="A17814" s="5"/>
      <c r="C17814" s="7"/>
      <c r="D17814" s="8"/>
    </row>
    <row r="17815" spans="1:4" x14ac:dyDescent="0.25">
      <c r="A17815" s="5"/>
      <c r="C17815" s="7"/>
      <c r="D17815" s="8"/>
    </row>
    <row r="17816" spans="1:4" x14ac:dyDescent="0.25">
      <c r="A17816" s="5"/>
      <c r="C17816" s="7"/>
      <c r="D17816" s="8"/>
    </row>
    <row r="17817" spans="1:4" x14ac:dyDescent="0.25">
      <c r="A17817" s="5"/>
      <c r="C17817" s="7"/>
      <c r="D17817" s="8"/>
    </row>
    <row r="17818" spans="1:4" x14ac:dyDescent="0.25">
      <c r="A17818" s="5"/>
      <c r="C17818" s="7"/>
      <c r="D17818" s="8"/>
    </row>
    <row r="17819" spans="1:4" x14ac:dyDescent="0.25">
      <c r="A17819" s="5"/>
      <c r="C17819" s="7"/>
      <c r="D17819" s="8"/>
    </row>
    <row r="17820" spans="1:4" x14ac:dyDescent="0.25">
      <c r="A17820" s="5"/>
      <c r="C17820" s="7"/>
      <c r="D17820" s="8"/>
    </row>
    <row r="17821" spans="1:4" x14ac:dyDescent="0.25">
      <c r="A17821" s="5"/>
      <c r="C17821" s="7"/>
      <c r="D17821" s="8"/>
    </row>
    <row r="17822" spans="1:4" x14ac:dyDescent="0.25">
      <c r="A17822" s="5"/>
      <c r="C17822" s="7"/>
      <c r="D17822" s="8"/>
    </row>
    <row r="17823" spans="1:4" x14ac:dyDescent="0.25">
      <c r="A17823" s="5"/>
      <c r="C17823" s="7"/>
      <c r="D17823" s="8"/>
    </row>
    <row r="17824" spans="1:4" x14ac:dyDescent="0.25">
      <c r="A17824" s="5"/>
      <c r="C17824" s="7"/>
      <c r="D17824" s="8"/>
    </row>
    <row r="17825" spans="1:4" x14ac:dyDescent="0.25">
      <c r="A17825" s="5"/>
      <c r="C17825" s="7"/>
      <c r="D17825" s="8"/>
    </row>
    <row r="17826" spans="1:4" x14ac:dyDescent="0.25">
      <c r="A17826" s="5"/>
      <c r="C17826" s="7"/>
      <c r="D17826" s="8"/>
    </row>
    <row r="17827" spans="1:4" x14ac:dyDescent="0.25">
      <c r="A17827" s="5"/>
      <c r="C17827" s="7"/>
      <c r="D17827" s="8"/>
    </row>
    <row r="17828" spans="1:4" x14ac:dyDescent="0.25">
      <c r="A17828" s="5"/>
      <c r="C17828" s="7"/>
      <c r="D17828" s="8"/>
    </row>
    <row r="17829" spans="1:4" x14ac:dyDescent="0.25">
      <c r="A17829" s="5"/>
      <c r="C17829" s="7"/>
      <c r="D17829" s="8"/>
    </row>
    <row r="17830" spans="1:4" x14ac:dyDescent="0.25">
      <c r="A17830" s="5"/>
      <c r="C17830" s="7"/>
      <c r="D17830" s="8"/>
    </row>
    <row r="17831" spans="1:4" x14ac:dyDescent="0.25">
      <c r="A17831" s="5"/>
      <c r="C17831" s="7"/>
      <c r="D17831" s="8"/>
    </row>
    <row r="17832" spans="1:4" x14ac:dyDescent="0.25">
      <c r="A17832" s="5"/>
      <c r="C17832" s="7"/>
      <c r="D17832" s="8"/>
    </row>
    <row r="17833" spans="1:4" x14ac:dyDescent="0.25">
      <c r="A17833" s="5"/>
      <c r="C17833" s="7"/>
      <c r="D17833" s="8"/>
    </row>
    <row r="17834" spans="1:4" x14ac:dyDescent="0.25">
      <c r="A17834" s="5"/>
      <c r="C17834" s="7"/>
      <c r="D17834" s="8"/>
    </row>
    <row r="17835" spans="1:4" x14ac:dyDescent="0.25">
      <c r="A17835" s="5"/>
      <c r="C17835" s="7"/>
      <c r="D17835" s="8"/>
    </row>
    <row r="17836" spans="1:4" x14ac:dyDescent="0.25">
      <c r="A17836" s="5"/>
      <c r="C17836" s="7"/>
      <c r="D17836" s="8"/>
    </row>
    <row r="17837" spans="1:4" x14ac:dyDescent="0.25">
      <c r="A17837" s="5"/>
      <c r="C17837" s="7"/>
      <c r="D17837" s="8"/>
    </row>
    <row r="17838" spans="1:4" x14ac:dyDescent="0.25">
      <c r="A17838" s="5"/>
      <c r="C17838" s="7"/>
      <c r="D17838" s="8"/>
    </row>
    <row r="17839" spans="1:4" x14ac:dyDescent="0.25">
      <c r="A17839" s="5"/>
      <c r="C17839" s="7"/>
      <c r="D17839" s="8"/>
    </row>
    <row r="17840" spans="1:4" x14ac:dyDescent="0.25">
      <c r="A17840" s="5"/>
      <c r="C17840" s="7"/>
      <c r="D17840" s="8"/>
    </row>
    <row r="17841" spans="1:4" x14ac:dyDescent="0.25">
      <c r="A17841" s="5"/>
      <c r="C17841" s="7"/>
      <c r="D17841" s="8"/>
    </row>
    <row r="17842" spans="1:4" x14ac:dyDescent="0.25">
      <c r="A17842" s="5"/>
      <c r="C17842" s="7"/>
      <c r="D17842" s="8"/>
    </row>
    <row r="17843" spans="1:4" x14ac:dyDescent="0.25">
      <c r="A17843" s="5"/>
      <c r="C17843" s="7"/>
      <c r="D17843" s="8"/>
    </row>
    <row r="17844" spans="1:4" x14ac:dyDescent="0.25">
      <c r="A17844" s="5"/>
      <c r="C17844" s="7"/>
      <c r="D17844" s="8"/>
    </row>
    <row r="17845" spans="1:4" x14ac:dyDescent="0.25">
      <c r="A17845" s="5"/>
      <c r="C17845" s="7"/>
      <c r="D17845" s="8"/>
    </row>
    <row r="17846" spans="1:4" x14ac:dyDescent="0.25">
      <c r="A17846" s="5"/>
      <c r="C17846" s="7"/>
      <c r="D17846" s="8"/>
    </row>
    <row r="17847" spans="1:4" x14ac:dyDescent="0.25">
      <c r="A17847" s="5"/>
      <c r="C17847" s="7"/>
      <c r="D17847" s="8"/>
    </row>
    <row r="17848" spans="1:4" x14ac:dyDescent="0.25">
      <c r="A17848" s="5"/>
      <c r="C17848" s="7"/>
      <c r="D17848" s="8"/>
    </row>
    <row r="17849" spans="1:4" x14ac:dyDescent="0.25">
      <c r="A17849" s="5"/>
      <c r="C17849" s="7"/>
      <c r="D17849" s="8"/>
    </row>
    <row r="17850" spans="1:4" x14ac:dyDescent="0.25">
      <c r="A17850" s="5"/>
      <c r="C17850" s="7"/>
      <c r="D17850" s="8"/>
    </row>
    <row r="17851" spans="1:4" x14ac:dyDescent="0.25">
      <c r="A17851" s="5"/>
      <c r="C17851" s="7"/>
      <c r="D17851" s="8"/>
    </row>
    <row r="17852" spans="1:4" x14ac:dyDescent="0.25">
      <c r="A17852" s="5"/>
      <c r="C17852" s="7"/>
      <c r="D17852" s="8"/>
    </row>
    <row r="17853" spans="1:4" x14ac:dyDescent="0.25">
      <c r="A17853" s="5"/>
      <c r="C17853" s="7"/>
      <c r="D17853" s="8"/>
    </row>
    <row r="17854" spans="1:4" x14ac:dyDescent="0.25">
      <c r="A17854" s="5"/>
      <c r="C17854" s="7"/>
      <c r="D17854" s="8"/>
    </row>
    <row r="17855" spans="1:4" x14ac:dyDescent="0.25">
      <c r="A17855" s="5"/>
      <c r="C17855" s="7"/>
      <c r="D17855" s="8"/>
    </row>
    <row r="17856" spans="1:4" x14ac:dyDescent="0.25">
      <c r="A17856" s="5"/>
      <c r="C17856" s="7"/>
      <c r="D17856" s="8"/>
    </row>
    <row r="17857" spans="1:4" x14ac:dyDescent="0.25">
      <c r="A17857" s="5"/>
      <c r="C17857" s="7"/>
      <c r="D17857" s="8"/>
    </row>
    <row r="17858" spans="1:4" x14ac:dyDescent="0.25">
      <c r="A17858" s="5"/>
      <c r="C17858" s="7"/>
      <c r="D17858" s="8"/>
    </row>
    <row r="17859" spans="1:4" x14ac:dyDescent="0.25">
      <c r="A17859" s="5"/>
      <c r="C17859" s="7"/>
      <c r="D17859" s="8"/>
    </row>
    <row r="17860" spans="1:4" x14ac:dyDescent="0.25">
      <c r="A17860" s="5"/>
      <c r="C17860" s="7"/>
      <c r="D17860" s="8"/>
    </row>
    <row r="17861" spans="1:4" x14ac:dyDescent="0.25">
      <c r="A17861" s="5"/>
      <c r="C17861" s="7"/>
      <c r="D17861" s="8"/>
    </row>
    <row r="17862" spans="1:4" x14ac:dyDescent="0.25">
      <c r="A17862" s="5"/>
      <c r="C17862" s="7"/>
      <c r="D17862" s="8"/>
    </row>
    <row r="17863" spans="1:4" x14ac:dyDescent="0.25">
      <c r="A17863" s="5"/>
      <c r="C17863" s="7"/>
      <c r="D17863" s="8"/>
    </row>
    <row r="17864" spans="1:4" x14ac:dyDescent="0.25">
      <c r="A17864" s="5"/>
      <c r="C17864" s="7"/>
      <c r="D17864" s="8"/>
    </row>
    <row r="17865" spans="1:4" x14ac:dyDescent="0.25">
      <c r="A17865" s="5"/>
      <c r="C17865" s="7"/>
      <c r="D17865" s="8"/>
    </row>
    <row r="17866" spans="1:4" x14ac:dyDescent="0.25">
      <c r="A17866" s="5"/>
      <c r="C17866" s="7"/>
      <c r="D17866" s="8"/>
    </row>
    <row r="17867" spans="1:4" x14ac:dyDescent="0.25">
      <c r="A17867" s="5"/>
      <c r="C17867" s="7"/>
      <c r="D17867" s="8"/>
    </row>
    <row r="17868" spans="1:4" x14ac:dyDescent="0.25">
      <c r="A17868" s="5"/>
      <c r="C17868" s="7"/>
      <c r="D17868" s="8"/>
    </row>
    <row r="17869" spans="1:4" x14ac:dyDescent="0.25">
      <c r="A17869" s="5"/>
      <c r="C17869" s="7"/>
      <c r="D17869" s="8"/>
    </row>
    <row r="17870" spans="1:4" x14ac:dyDescent="0.25">
      <c r="A17870" s="5"/>
      <c r="C17870" s="7"/>
      <c r="D17870" s="8"/>
    </row>
    <row r="17871" spans="1:4" x14ac:dyDescent="0.25">
      <c r="A17871" s="5"/>
      <c r="C17871" s="7"/>
      <c r="D17871" s="8"/>
    </row>
    <row r="17872" spans="1:4" x14ac:dyDescent="0.25">
      <c r="A17872" s="5"/>
      <c r="C17872" s="7"/>
      <c r="D17872" s="8"/>
    </row>
    <row r="17873" spans="1:4" x14ac:dyDescent="0.25">
      <c r="A17873" s="5"/>
      <c r="C17873" s="7"/>
      <c r="D17873" s="8"/>
    </row>
    <row r="17874" spans="1:4" x14ac:dyDescent="0.25">
      <c r="A17874" s="5"/>
      <c r="C17874" s="7"/>
      <c r="D17874" s="8"/>
    </row>
    <row r="17875" spans="1:4" x14ac:dyDescent="0.25">
      <c r="A17875" s="5"/>
      <c r="C17875" s="7"/>
      <c r="D17875" s="8"/>
    </row>
    <row r="17876" spans="1:4" x14ac:dyDescent="0.25">
      <c r="A17876" s="5"/>
      <c r="C17876" s="7"/>
      <c r="D17876" s="8"/>
    </row>
    <row r="17877" spans="1:4" x14ac:dyDescent="0.25">
      <c r="A17877" s="5"/>
      <c r="C17877" s="7"/>
      <c r="D17877" s="8"/>
    </row>
    <row r="17878" spans="1:4" x14ac:dyDescent="0.25">
      <c r="A17878" s="5"/>
      <c r="C17878" s="7"/>
      <c r="D17878" s="8"/>
    </row>
    <row r="17879" spans="1:4" x14ac:dyDescent="0.25">
      <c r="A17879" s="5"/>
      <c r="C17879" s="7"/>
      <c r="D17879" s="8"/>
    </row>
    <row r="17880" spans="1:4" x14ac:dyDescent="0.25">
      <c r="A17880" s="5"/>
      <c r="C17880" s="7"/>
      <c r="D17880" s="8"/>
    </row>
    <row r="17881" spans="1:4" x14ac:dyDescent="0.25">
      <c r="A17881" s="5"/>
      <c r="C17881" s="7"/>
      <c r="D17881" s="8"/>
    </row>
    <row r="17882" spans="1:4" x14ac:dyDescent="0.25">
      <c r="A17882" s="5"/>
      <c r="C17882" s="7"/>
      <c r="D17882" s="8"/>
    </row>
    <row r="17883" spans="1:4" x14ac:dyDescent="0.25">
      <c r="A17883" s="5"/>
      <c r="C17883" s="7"/>
      <c r="D17883" s="8"/>
    </row>
    <row r="17884" spans="1:4" x14ac:dyDescent="0.25">
      <c r="A17884" s="5"/>
      <c r="C17884" s="7"/>
      <c r="D17884" s="8"/>
    </row>
    <row r="17885" spans="1:4" x14ac:dyDescent="0.25">
      <c r="A17885" s="5"/>
      <c r="C17885" s="7"/>
      <c r="D17885" s="8"/>
    </row>
    <row r="17886" spans="1:4" x14ac:dyDescent="0.25">
      <c r="A17886" s="5"/>
      <c r="C17886" s="7"/>
      <c r="D17886" s="8"/>
    </row>
    <row r="17887" spans="1:4" x14ac:dyDescent="0.25">
      <c r="A17887" s="5"/>
      <c r="C17887" s="7"/>
      <c r="D17887" s="8"/>
    </row>
    <row r="17888" spans="1:4" x14ac:dyDescent="0.25">
      <c r="A17888" s="5"/>
      <c r="C17888" s="7"/>
      <c r="D17888" s="8"/>
    </row>
    <row r="17889" spans="1:4" x14ac:dyDescent="0.25">
      <c r="A17889" s="5"/>
      <c r="C17889" s="7"/>
      <c r="D17889" s="8"/>
    </row>
    <row r="17890" spans="1:4" x14ac:dyDescent="0.25">
      <c r="A17890" s="5"/>
      <c r="C17890" s="7"/>
      <c r="D17890" s="8"/>
    </row>
    <row r="17891" spans="1:4" x14ac:dyDescent="0.25">
      <c r="A17891" s="5"/>
      <c r="C17891" s="7"/>
      <c r="D17891" s="8"/>
    </row>
    <row r="17892" spans="1:4" x14ac:dyDescent="0.25">
      <c r="A17892" s="5"/>
      <c r="C17892" s="7"/>
      <c r="D17892" s="8"/>
    </row>
    <row r="17893" spans="1:4" x14ac:dyDescent="0.25">
      <c r="A17893" s="5"/>
      <c r="C17893" s="7"/>
      <c r="D17893" s="8"/>
    </row>
    <row r="17894" spans="1:4" x14ac:dyDescent="0.25">
      <c r="A17894" s="5"/>
      <c r="C17894" s="7"/>
      <c r="D17894" s="8"/>
    </row>
    <row r="17895" spans="1:4" x14ac:dyDescent="0.25">
      <c r="A17895" s="5"/>
      <c r="C17895" s="7"/>
      <c r="D17895" s="8"/>
    </row>
    <row r="17896" spans="1:4" x14ac:dyDescent="0.25">
      <c r="A17896" s="5"/>
      <c r="C17896" s="7"/>
      <c r="D17896" s="8"/>
    </row>
    <row r="17897" spans="1:4" x14ac:dyDescent="0.25">
      <c r="A17897" s="5"/>
      <c r="C17897" s="7"/>
      <c r="D17897" s="8"/>
    </row>
    <row r="17898" spans="1:4" x14ac:dyDescent="0.25">
      <c r="A17898" s="5"/>
      <c r="C17898" s="7"/>
      <c r="D17898" s="8"/>
    </row>
    <row r="17899" spans="1:4" x14ac:dyDescent="0.25">
      <c r="A17899" s="5"/>
      <c r="C17899" s="7"/>
      <c r="D17899" s="8"/>
    </row>
    <row r="17900" spans="1:4" x14ac:dyDescent="0.25">
      <c r="A17900" s="5"/>
      <c r="C17900" s="7"/>
      <c r="D17900" s="8"/>
    </row>
    <row r="17901" spans="1:4" x14ac:dyDescent="0.25">
      <c r="A17901" s="5"/>
      <c r="C17901" s="7"/>
      <c r="D17901" s="8"/>
    </row>
    <row r="17902" spans="1:4" x14ac:dyDescent="0.25">
      <c r="A17902" s="5"/>
      <c r="C17902" s="7"/>
      <c r="D17902" s="8"/>
    </row>
    <row r="17903" spans="1:4" x14ac:dyDescent="0.25">
      <c r="A17903" s="5"/>
      <c r="C17903" s="7"/>
      <c r="D17903" s="8"/>
    </row>
    <row r="17904" spans="1:4" x14ac:dyDescent="0.25">
      <c r="A17904" s="5"/>
      <c r="C17904" s="7"/>
      <c r="D17904" s="8"/>
    </row>
    <row r="17905" spans="1:4" x14ac:dyDescent="0.25">
      <c r="A17905" s="5"/>
      <c r="C17905" s="7"/>
      <c r="D17905" s="8"/>
    </row>
    <row r="17906" spans="1:4" x14ac:dyDescent="0.25">
      <c r="A17906" s="5"/>
      <c r="C17906" s="7"/>
      <c r="D17906" s="8"/>
    </row>
    <row r="17907" spans="1:4" x14ac:dyDescent="0.25">
      <c r="A17907" s="5"/>
      <c r="C17907" s="7"/>
      <c r="D17907" s="8"/>
    </row>
    <row r="17908" spans="1:4" x14ac:dyDescent="0.25">
      <c r="A17908" s="5"/>
      <c r="C17908" s="7"/>
      <c r="D17908" s="8"/>
    </row>
    <row r="17909" spans="1:4" x14ac:dyDescent="0.25">
      <c r="A17909" s="5"/>
      <c r="C17909" s="7"/>
      <c r="D17909" s="8"/>
    </row>
    <row r="17910" spans="1:4" x14ac:dyDescent="0.25">
      <c r="A17910" s="5"/>
      <c r="C17910" s="7"/>
      <c r="D17910" s="8"/>
    </row>
    <row r="17911" spans="1:4" x14ac:dyDescent="0.25">
      <c r="A17911" s="5"/>
      <c r="C17911" s="7"/>
      <c r="D17911" s="8"/>
    </row>
    <row r="17912" spans="1:4" x14ac:dyDescent="0.25">
      <c r="A17912" s="5"/>
      <c r="C17912" s="7"/>
      <c r="D17912" s="8"/>
    </row>
    <row r="17913" spans="1:4" x14ac:dyDescent="0.25">
      <c r="A17913" s="5"/>
      <c r="C17913" s="7"/>
      <c r="D17913" s="8"/>
    </row>
    <row r="17914" spans="1:4" x14ac:dyDescent="0.25">
      <c r="A17914" s="5"/>
      <c r="C17914" s="7"/>
      <c r="D17914" s="8"/>
    </row>
    <row r="17915" spans="1:4" x14ac:dyDescent="0.25">
      <c r="A17915" s="5"/>
      <c r="C17915" s="7"/>
      <c r="D17915" s="8"/>
    </row>
    <row r="17916" spans="1:4" x14ac:dyDescent="0.25">
      <c r="A17916" s="5"/>
      <c r="C17916" s="7"/>
      <c r="D17916" s="8"/>
    </row>
    <row r="17917" spans="1:4" x14ac:dyDescent="0.25">
      <c r="A17917" s="5"/>
      <c r="C17917" s="7"/>
      <c r="D17917" s="8"/>
    </row>
    <row r="17918" spans="1:4" x14ac:dyDescent="0.25">
      <c r="A17918" s="5"/>
      <c r="C17918" s="7"/>
      <c r="D17918" s="8"/>
    </row>
    <row r="17919" spans="1:4" x14ac:dyDescent="0.25">
      <c r="A17919" s="5"/>
      <c r="C17919" s="7"/>
      <c r="D17919" s="8"/>
    </row>
    <row r="17920" spans="1:4" x14ac:dyDescent="0.25">
      <c r="A17920" s="5"/>
      <c r="C17920" s="7"/>
      <c r="D17920" s="8"/>
    </row>
    <row r="17921" spans="1:4" x14ac:dyDescent="0.25">
      <c r="A17921" s="5"/>
      <c r="C17921" s="7"/>
      <c r="D17921" s="8"/>
    </row>
    <row r="17922" spans="1:4" x14ac:dyDescent="0.25">
      <c r="A17922" s="5"/>
      <c r="C17922" s="7"/>
      <c r="D17922" s="8"/>
    </row>
    <row r="17923" spans="1:4" x14ac:dyDescent="0.25">
      <c r="A17923" s="5"/>
      <c r="C17923" s="7"/>
      <c r="D17923" s="8"/>
    </row>
    <row r="17924" spans="1:4" x14ac:dyDescent="0.25">
      <c r="A17924" s="5"/>
      <c r="C17924" s="7"/>
      <c r="D17924" s="8"/>
    </row>
    <row r="17925" spans="1:4" x14ac:dyDescent="0.25">
      <c r="A17925" s="5"/>
      <c r="C17925" s="7"/>
      <c r="D17925" s="8"/>
    </row>
    <row r="17926" spans="1:4" x14ac:dyDescent="0.25">
      <c r="A17926" s="5"/>
      <c r="C17926" s="7"/>
      <c r="D17926" s="8"/>
    </row>
    <row r="17927" spans="1:4" x14ac:dyDescent="0.25">
      <c r="A17927" s="5"/>
      <c r="C17927" s="7"/>
      <c r="D17927" s="8"/>
    </row>
    <row r="17928" spans="1:4" x14ac:dyDescent="0.25">
      <c r="A17928" s="5"/>
      <c r="C17928" s="7"/>
      <c r="D17928" s="8"/>
    </row>
    <row r="17929" spans="1:4" x14ac:dyDescent="0.25">
      <c r="A17929" s="5"/>
      <c r="C17929" s="7"/>
      <c r="D17929" s="8"/>
    </row>
    <row r="17930" spans="1:4" x14ac:dyDescent="0.25">
      <c r="A17930" s="5"/>
      <c r="C17930" s="7"/>
      <c r="D17930" s="8"/>
    </row>
    <row r="17931" spans="1:4" x14ac:dyDescent="0.25">
      <c r="A17931" s="5"/>
      <c r="C17931" s="7"/>
      <c r="D17931" s="8"/>
    </row>
    <row r="17932" spans="1:4" x14ac:dyDescent="0.25">
      <c r="A17932" s="5"/>
      <c r="C17932" s="7"/>
      <c r="D17932" s="8"/>
    </row>
    <row r="17933" spans="1:4" x14ac:dyDescent="0.25">
      <c r="A17933" s="5"/>
      <c r="C17933" s="7"/>
      <c r="D17933" s="8"/>
    </row>
    <row r="17934" spans="1:4" x14ac:dyDescent="0.25">
      <c r="A17934" s="5"/>
      <c r="C17934" s="7"/>
      <c r="D17934" s="8"/>
    </row>
    <row r="17935" spans="1:4" x14ac:dyDescent="0.25">
      <c r="A17935" s="5"/>
      <c r="C17935" s="7"/>
      <c r="D17935" s="8"/>
    </row>
    <row r="17936" spans="1:4" x14ac:dyDescent="0.25">
      <c r="A17936" s="5"/>
      <c r="C17936" s="7"/>
      <c r="D17936" s="8"/>
    </row>
    <row r="17937" spans="1:4" x14ac:dyDescent="0.25">
      <c r="A17937" s="5"/>
      <c r="C17937" s="7"/>
      <c r="D17937" s="8"/>
    </row>
    <row r="17938" spans="1:4" x14ac:dyDescent="0.25">
      <c r="A17938" s="5"/>
      <c r="C17938" s="7"/>
      <c r="D17938" s="8"/>
    </row>
    <row r="17939" spans="1:4" x14ac:dyDescent="0.25">
      <c r="A17939" s="5"/>
      <c r="C17939" s="7"/>
      <c r="D17939" s="8"/>
    </row>
    <row r="17940" spans="1:4" x14ac:dyDescent="0.25">
      <c r="A17940" s="5"/>
      <c r="C17940" s="7"/>
      <c r="D17940" s="8"/>
    </row>
    <row r="17941" spans="1:4" x14ac:dyDescent="0.25">
      <c r="A17941" s="5"/>
      <c r="C17941" s="7"/>
      <c r="D17941" s="8"/>
    </row>
    <row r="17942" spans="1:4" x14ac:dyDescent="0.25">
      <c r="A17942" s="5"/>
      <c r="C17942" s="7"/>
      <c r="D17942" s="8"/>
    </row>
    <row r="17943" spans="1:4" x14ac:dyDescent="0.25">
      <c r="A17943" s="5"/>
      <c r="C17943" s="7"/>
      <c r="D17943" s="8"/>
    </row>
    <row r="17944" spans="1:4" x14ac:dyDescent="0.25">
      <c r="A17944" s="5"/>
      <c r="C17944" s="7"/>
      <c r="D17944" s="8"/>
    </row>
    <row r="17945" spans="1:4" x14ac:dyDescent="0.25">
      <c r="A17945" s="5"/>
      <c r="C17945" s="7"/>
      <c r="D17945" s="8"/>
    </row>
    <row r="17946" spans="1:4" x14ac:dyDescent="0.25">
      <c r="A17946" s="5"/>
      <c r="C17946" s="7"/>
      <c r="D17946" s="8"/>
    </row>
    <row r="17947" spans="1:4" x14ac:dyDescent="0.25">
      <c r="A17947" s="5"/>
      <c r="C17947" s="7"/>
      <c r="D17947" s="8"/>
    </row>
    <row r="17948" spans="1:4" x14ac:dyDescent="0.25">
      <c r="A17948" s="5"/>
      <c r="C17948" s="7"/>
      <c r="D17948" s="8"/>
    </row>
    <row r="17949" spans="1:4" x14ac:dyDescent="0.25">
      <c r="A17949" s="5"/>
      <c r="C17949" s="7"/>
      <c r="D17949" s="8"/>
    </row>
    <row r="17950" spans="1:4" x14ac:dyDescent="0.25">
      <c r="A17950" s="5"/>
      <c r="C17950" s="7"/>
      <c r="D17950" s="8"/>
    </row>
    <row r="17951" spans="1:4" x14ac:dyDescent="0.25">
      <c r="A17951" s="5"/>
      <c r="C17951" s="7"/>
      <c r="D17951" s="8"/>
    </row>
    <row r="17952" spans="1:4" x14ac:dyDescent="0.25">
      <c r="A17952" s="5"/>
      <c r="C17952" s="7"/>
      <c r="D17952" s="8"/>
    </row>
    <row r="17953" spans="1:4" x14ac:dyDescent="0.25">
      <c r="A17953" s="5"/>
      <c r="C17953" s="7"/>
      <c r="D17953" s="8"/>
    </row>
    <row r="17954" spans="1:4" x14ac:dyDescent="0.25">
      <c r="A17954" s="5"/>
      <c r="C17954" s="7"/>
      <c r="D17954" s="8"/>
    </row>
    <row r="17955" spans="1:4" x14ac:dyDescent="0.25">
      <c r="A17955" s="5"/>
      <c r="C17955" s="7"/>
      <c r="D17955" s="8"/>
    </row>
    <row r="17956" spans="1:4" x14ac:dyDescent="0.25">
      <c r="A17956" s="5"/>
      <c r="C17956" s="7"/>
      <c r="D17956" s="8"/>
    </row>
    <row r="17957" spans="1:4" x14ac:dyDescent="0.25">
      <c r="A17957" s="5"/>
      <c r="C17957" s="7"/>
      <c r="D17957" s="8"/>
    </row>
    <row r="17958" spans="1:4" x14ac:dyDescent="0.25">
      <c r="A17958" s="5"/>
      <c r="C17958" s="7"/>
      <c r="D17958" s="8"/>
    </row>
    <row r="17959" spans="1:4" x14ac:dyDescent="0.25">
      <c r="A17959" s="5"/>
      <c r="C17959" s="7"/>
      <c r="D17959" s="8"/>
    </row>
    <row r="17960" spans="1:4" x14ac:dyDescent="0.25">
      <c r="A17960" s="5"/>
      <c r="C17960" s="7"/>
      <c r="D17960" s="8"/>
    </row>
    <row r="17961" spans="1:4" x14ac:dyDescent="0.25">
      <c r="A17961" s="5"/>
      <c r="C17961" s="7"/>
      <c r="D17961" s="8"/>
    </row>
    <row r="17962" spans="1:4" x14ac:dyDescent="0.25">
      <c r="A17962" s="5"/>
      <c r="C17962" s="7"/>
      <c r="D17962" s="8"/>
    </row>
    <row r="17963" spans="1:4" x14ac:dyDescent="0.25">
      <c r="A17963" s="5"/>
      <c r="C17963" s="7"/>
      <c r="D17963" s="8"/>
    </row>
    <row r="17964" spans="1:4" x14ac:dyDescent="0.25">
      <c r="A17964" s="5"/>
      <c r="C17964" s="7"/>
      <c r="D17964" s="8"/>
    </row>
    <row r="17965" spans="1:4" x14ac:dyDescent="0.25">
      <c r="A17965" s="5"/>
      <c r="C17965" s="7"/>
      <c r="D17965" s="8"/>
    </row>
    <row r="17966" spans="1:4" x14ac:dyDescent="0.25">
      <c r="A17966" s="5"/>
      <c r="C17966" s="7"/>
      <c r="D17966" s="8"/>
    </row>
    <row r="17967" spans="1:4" x14ac:dyDescent="0.25">
      <c r="A17967" s="5"/>
      <c r="C17967" s="7"/>
      <c r="D17967" s="8"/>
    </row>
    <row r="17968" spans="1:4" x14ac:dyDescent="0.25">
      <c r="A17968" s="5"/>
      <c r="C17968" s="7"/>
      <c r="D17968" s="8"/>
    </row>
    <row r="17969" spans="1:4" x14ac:dyDescent="0.25">
      <c r="A17969" s="5"/>
      <c r="C17969" s="7"/>
      <c r="D17969" s="8"/>
    </row>
    <row r="17970" spans="1:4" x14ac:dyDescent="0.25">
      <c r="A17970" s="5"/>
      <c r="C17970" s="7"/>
      <c r="D17970" s="8"/>
    </row>
    <row r="17971" spans="1:4" x14ac:dyDescent="0.25">
      <c r="A17971" s="5"/>
      <c r="C17971" s="7"/>
      <c r="D17971" s="8"/>
    </row>
    <row r="17972" spans="1:4" x14ac:dyDescent="0.25">
      <c r="A17972" s="5"/>
      <c r="C17972" s="7"/>
      <c r="D17972" s="8"/>
    </row>
    <row r="17973" spans="1:4" x14ac:dyDescent="0.25">
      <c r="A17973" s="5"/>
      <c r="C17973" s="7"/>
      <c r="D17973" s="8"/>
    </row>
    <row r="17974" spans="1:4" x14ac:dyDescent="0.25">
      <c r="A17974" s="5"/>
      <c r="C17974" s="7"/>
      <c r="D17974" s="8"/>
    </row>
    <row r="17975" spans="1:4" x14ac:dyDescent="0.25">
      <c r="A17975" s="5"/>
      <c r="C17975" s="7"/>
      <c r="D17975" s="8"/>
    </row>
    <row r="17976" spans="1:4" x14ac:dyDescent="0.25">
      <c r="A17976" s="5"/>
      <c r="C17976" s="7"/>
      <c r="D17976" s="8"/>
    </row>
    <row r="17977" spans="1:4" x14ac:dyDescent="0.25">
      <c r="A17977" s="5"/>
      <c r="C17977" s="7"/>
      <c r="D17977" s="8"/>
    </row>
    <row r="17978" spans="1:4" x14ac:dyDescent="0.25">
      <c r="A17978" s="5"/>
      <c r="C17978" s="7"/>
      <c r="D17978" s="8"/>
    </row>
    <row r="17979" spans="1:4" x14ac:dyDescent="0.25">
      <c r="A17979" s="5"/>
      <c r="C17979" s="7"/>
      <c r="D17979" s="8"/>
    </row>
    <row r="17980" spans="1:4" x14ac:dyDescent="0.25">
      <c r="A17980" s="5"/>
      <c r="C17980" s="7"/>
      <c r="D17980" s="8"/>
    </row>
    <row r="17981" spans="1:4" x14ac:dyDescent="0.25">
      <c r="A17981" s="5"/>
      <c r="C17981" s="7"/>
      <c r="D17981" s="8"/>
    </row>
    <row r="17982" spans="1:4" x14ac:dyDescent="0.25">
      <c r="A17982" s="5"/>
      <c r="C17982" s="7"/>
      <c r="D17982" s="8"/>
    </row>
    <row r="17983" spans="1:4" x14ac:dyDescent="0.25">
      <c r="A17983" s="5"/>
      <c r="C17983" s="7"/>
      <c r="D17983" s="8"/>
    </row>
    <row r="17984" spans="1:4" x14ac:dyDescent="0.25">
      <c r="A17984" s="5"/>
      <c r="C17984" s="7"/>
      <c r="D17984" s="8"/>
    </row>
    <row r="17985" spans="1:4" x14ac:dyDescent="0.25">
      <c r="A17985" s="5"/>
      <c r="C17985" s="7"/>
      <c r="D17985" s="8"/>
    </row>
    <row r="17986" spans="1:4" x14ac:dyDescent="0.25">
      <c r="A17986" s="5"/>
      <c r="C17986" s="7"/>
      <c r="D17986" s="8"/>
    </row>
    <row r="17987" spans="1:4" x14ac:dyDescent="0.25">
      <c r="A17987" s="5"/>
      <c r="C17987" s="7"/>
      <c r="D17987" s="8"/>
    </row>
    <row r="17988" spans="1:4" x14ac:dyDescent="0.25">
      <c r="A17988" s="5"/>
      <c r="C17988" s="7"/>
      <c r="D17988" s="8"/>
    </row>
    <row r="17989" spans="1:4" x14ac:dyDescent="0.25">
      <c r="A17989" s="5"/>
      <c r="C17989" s="7"/>
      <c r="D17989" s="8"/>
    </row>
    <row r="17990" spans="1:4" x14ac:dyDescent="0.25">
      <c r="A17990" s="5"/>
      <c r="C17990" s="7"/>
      <c r="D17990" s="8"/>
    </row>
    <row r="17991" spans="1:4" x14ac:dyDescent="0.25">
      <c r="A17991" s="5"/>
      <c r="C17991" s="7"/>
      <c r="D17991" s="8"/>
    </row>
    <row r="17992" spans="1:4" x14ac:dyDescent="0.25">
      <c r="A17992" s="5"/>
      <c r="C17992" s="7"/>
      <c r="D17992" s="8"/>
    </row>
    <row r="17993" spans="1:4" x14ac:dyDescent="0.25">
      <c r="A17993" s="5"/>
      <c r="C17993" s="7"/>
      <c r="D17993" s="8"/>
    </row>
    <row r="17994" spans="1:4" x14ac:dyDescent="0.25">
      <c r="A17994" s="5"/>
      <c r="C17994" s="7"/>
      <c r="D17994" s="8"/>
    </row>
    <row r="17995" spans="1:4" x14ac:dyDescent="0.25">
      <c r="A17995" s="5"/>
      <c r="C17995" s="7"/>
      <c r="D17995" s="8"/>
    </row>
    <row r="17996" spans="1:4" x14ac:dyDescent="0.25">
      <c r="A17996" s="5"/>
      <c r="C17996" s="7"/>
      <c r="D17996" s="8"/>
    </row>
    <row r="17997" spans="1:4" x14ac:dyDescent="0.25">
      <c r="A17997" s="5"/>
      <c r="C17997" s="7"/>
      <c r="D17997" s="8"/>
    </row>
    <row r="17998" spans="1:4" x14ac:dyDescent="0.25">
      <c r="A17998" s="5"/>
      <c r="C17998" s="7"/>
      <c r="D17998" s="8"/>
    </row>
    <row r="17999" spans="1:4" x14ac:dyDescent="0.25">
      <c r="A17999" s="5"/>
      <c r="C17999" s="7"/>
      <c r="D17999" s="8"/>
    </row>
    <row r="18000" spans="1:4" x14ac:dyDescent="0.25">
      <c r="A18000" s="5"/>
      <c r="C18000" s="7"/>
      <c r="D18000" s="8"/>
    </row>
    <row r="18001" spans="1:4" x14ac:dyDescent="0.25">
      <c r="A18001" s="5"/>
      <c r="C18001" s="7"/>
      <c r="D18001" s="8"/>
    </row>
    <row r="18002" spans="1:4" x14ac:dyDescent="0.25">
      <c r="A18002" s="5"/>
      <c r="C18002" s="7"/>
      <c r="D18002" s="8"/>
    </row>
    <row r="18003" spans="1:4" x14ac:dyDescent="0.25">
      <c r="A18003" s="5"/>
      <c r="C18003" s="7"/>
      <c r="D18003" s="8"/>
    </row>
    <row r="18004" spans="1:4" x14ac:dyDescent="0.25">
      <c r="A18004" s="5"/>
      <c r="C18004" s="7"/>
      <c r="D18004" s="8"/>
    </row>
    <row r="18005" spans="1:4" x14ac:dyDescent="0.25">
      <c r="A18005" s="5"/>
      <c r="C18005" s="7"/>
      <c r="D18005" s="8"/>
    </row>
    <row r="18006" spans="1:4" x14ac:dyDescent="0.25">
      <c r="A18006" s="5"/>
      <c r="C18006" s="7"/>
      <c r="D18006" s="8"/>
    </row>
    <row r="18007" spans="1:4" x14ac:dyDescent="0.25">
      <c r="A18007" s="5"/>
      <c r="C18007" s="7"/>
      <c r="D18007" s="8"/>
    </row>
    <row r="18008" spans="1:4" x14ac:dyDescent="0.25">
      <c r="A18008" s="5"/>
      <c r="C18008" s="7"/>
      <c r="D18008" s="8"/>
    </row>
    <row r="18009" spans="1:4" x14ac:dyDescent="0.25">
      <c r="A18009" s="5"/>
      <c r="C18009" s="7"/>
      <c r="D18009" s="8"/>
    </row>
    <row r="18010" spans="1:4" x14ac:dyDescent="0.25">
      <c r="A18010" s="5"/>
      <c r="C18010" s="7"/>
      <c r="D18010" s="8"/>
    </row>
    <row r="18011" spans="1:4" x14ac:dyDescent="0.25">
      <c r="A18011" s="5"/>
      <c r="C18011" s="7"/>
      <c r="D18011" s="8"/>
    </row>
    <row r="18012" spans="1:4" x14ac:dyDescent="0.25">
      <c r="A18012" s="5"/>
      <c r="C18012" s="7"/>
      <c r="D18012" s="8"/>
    </row>
    <row r="18013" spans="1:4" x14ac:dyDescent="0.25">
      <c r="A18013" s="5"/>
      <c r="C18013" s="7"/>
      <c r="D18013" s="8"/>
    </row>
    <row r="18014" spans="1:4" x14ac:dyDescent="0.25">
      <c r="A18014" s="5"/>
      <c r="C18014" s="7"/>
      <c r="D18014" s="8"/>
    </row>
    <row r="18015" spans="1:4" x14ac:dyDescent="0.25">
      <c r="A18015" s="5"/>
      <c r="C18015" s="7"/>
      <c r="D18015" s="8"/>
    </row>
    <row r="18016" spans="1:4" x14ac:dyDescent="0.25">
      <c r="A18016" s="5"/>
      <c r="C18016" s="7"/>
      <c r="D18016" s="8"/>
    </row>
    <row r="18017" spans="1:4" x14ac:dyDescent="0.25">
      <c r="A18017" s="5"/>
      <c r="C18017" s="7"/>
      <c r="D18017" s="8"/>
    </row>
    <row r="18018" spans="1:4" x14ac:dyDescent="0.25">
      <c r="A18018" s="5"/>
      <c r="C18018" s="7"/>
      <c r="D18018" s="8"/>
    </row>
    <row r="18019" spans="1:4" x14ac:dyDescent="0.25">
      <c r="A18019" s="5"/>
      <c r="C18019" s="7"/>
      <c r="D18019" s="8"/>
    </row>
    <row r="18020" spans="1:4" x14ac:dyDescent="0.25">
      <c r="A18020" s="5"/>
      <c r="C18020" s="7"/>
      <c r="D18020" s="8"/>
    </row>
    <row r="18021" spans="1:4" x14ac:dyDescent="0.25">
      <c r="A18021" s="5"/>
      <c r="C18021" s="7"/>
      <c r="D18021" s="8"/>
    </row>
    <row r="18022" spans="1:4" x14ac:dyDescent="0.25">
      <c r="A18022" s="5"/>
      <c r="C18022" s="7"/>
      <c r="D18022" s="8"/>
    </row>
    <row r="18023" spans="1:4" x14ac:dyDescent="0.25">
      <c r="A18023" s="5"/>
      <c r="C18023" s="7"/>
      <c r="D18023" s="8"/>
    </row>
    <row r="18024" spans="1:4" x14ac:dyDescent="0.25">
      <c r="A18024" s="5"/>
      <c r="C18024" s="7"/>
      <c r="D18024" s="8"/>
    </row>
    <row r="18025" spans="1:4" x14ac:dyDescent="0.25">
      <c r="A18025" s="5"/>
      <c r="C18025" s="7"/>
      <c r="D18025" s="8"/>
    </row>
    <row r="18026" spans="1:4" x14ac:dyDescent="0.25">
      <c r="A18026" s="5"/>
      <c r="C18026" s="7"/>
      <c r="D18026" s="8"/>
    </row>
    <row r="18027" spans="1:4" x14ac:dyDescent="0.25">
      <c r="A18027" s="5"/>
      <c r="C18027" s="7"/>
      <c r="D18027" s="8"/>
    </row>
    <row r="18028" spans="1:4" x14ac:dyDescent="0.25">
      <c r="A18028" s="5"/>
      <c r="C18028" s="7"/>
      <c r="D18028" s="8"/>
    </row>
    <row r="18029" spans="1:4" x14ac:dyDescent="0.25">
      <c r="A18029" s="5"/>
      <c r="C18029" s="7"/>
      <c r="D18029" s="8"/>
    </row>
    <row r="18030" spans="1:4" x14ac:dyDescent="0.25">
      <c r="A18030" s="5"/>
      <c r="C18030" s="7"/>
      <c r="D18030" s="8"/>
    </row>
    <row r="18031" spans="1:4" x14ac:dyDescent="0.25">
      <c r="A18031" s="5"/>
      <c r="C18031" s="7"/>
      <c r="D18031" s="8"/>
    </row>
    <row r="18032" spans="1:4" x14ac:dyDescent="0.25">
      <c r="A18032" s="5"/>
      <c r="C18032" s="7"/>
      <c r="D18032" s="8"/>
    </row>
    <row r="18033" spans="1:4" x14ac:dyDescent="0.25">
      <c r="A18033" s="5"/>
      <c r="C18033" s="7"/>
      <c r="D18033" s="8"/>
    </row>
    <row r="18034" spans="1:4" x14ac:dyDescent="0.25">
      <c r="A18034" s="5"/>
      <c r="C18034" s="7"/>
      <c r="D18034" s="8"/>
    </row>
    <row r="18035" spans="1:4" x14ac:dyDescent="0.25">
      <c r="A18035" s="5"/>
      <c r="C18035" s="7"/>
      <c r="D18035" s="8"/>
    </row>
    <row r="18036" spans="1:4" x14ac:dyDescent="0.25">
      <c r="A18036" s="5"/>
      <c r="C18036" s="7"/>
      <c r="D18036" s="8"/>
    </row>
    <row r="18037" spans="1:4" x14ac:dyDescent="0.25">
      <c r="A18037" s="5"/>
      <c r="C18037" s="7"/>
      <c r="D18037" s="8"/>
    </row>
    <row r="18038" spans="1:4" x14ac:dyDescent="0.25">
      <c r="A18038" s="5"/>
      <c r="C18038" s="7"/>
      <c r="D18038" s="8"/>
    </row>
    <row r="18039" spans="1:4" x14ac:dyDescent="0.25">
      <c r="A18039" s="5"/>
      <c r="C18039" s="7"/>
      <c r="D18039" s="8"/>
    </row>
    <row r="18040" spans="1:4" x14ac:dyDescent="0.25">
      <c r="A18040" s="5"/>
      <c r="C18040" s="7"/>
      <c r="D18040" s="8"/>
    </row>
    <row r="18041" spans="1:4" x14ac:dyDescent="0.25">
      <c r="A18041" s="5"/>
      <c r="C18041" s="7"/>
      <c r="D18041" s="8"/>
    </row>
    <row r="18042" spans="1:4" x14ac:dyDescent="0.25">
      <c r="A18042" s="5"/>
      <c r="C18042" s="7"/>
      <c r="D18042" s="8"/>
    </row>
    <row r="18043" spans="1:4" x14ac:dyDescent="0.25">
      <c r="A18043" s="5"/>
      <c r="C18043" s="7"/>
      <c r="D18043" s="8"/>
    </row>
    <row r="18044" spans="1:4" x14ac:dyDescent="0.25">
      <c r="A18044" s="5"/>
      <c r="C18044" s="7"/>
      <c r="D18044" s="8"/>
    </row>
    <row r="18045" spans="1:4" x14ac:dyDescent="0.25">
      <c r="A18045" s="5"/>
      <c r="C18045" s="7"/>
      <c r="D18045" s="8"/>
    </row>
    <row r="18046" spans="1:4" x14ac:dyDescent="0.25">
      <c r="A18046" s="5"/>
      <c r="C18046" s="7"/>
      <c r="D18046" s="8"/>
    </row>
    <row r="18047" spans="1:4" x14ac:dyDescent="0.25">
      <c r="A18047" s="5"/>
      <c r="C18047" s="7"/>
      <c r="D18047" s="8"/>
    </row>
    <row r="18048" spans="1:4" x14ac:dyDescent="0.25">
      <c r="A18048" s="5"/>
      <c r="C18048" s="7"/>
      <c r="D18048" s="8"/>
    </row>
    <row r="18049" spans="1:4" x14ac:dyDescent="0.25">
      <c r="A18049" s="5"/>
      <c r="C18049" s="7"/>
      <c r="D18049" s="8"/>
    </row>
    <row r="18050" spans="1:4" x14ac:dyDescent="0.25">
      <c r="A18050" s="5"/>
      <c r="C18050" s="7"/>
      <c r="D18050" s="8"/>
    </row>
    <row r="18051" spans="1:4" x14ac:dyDescent="0.25">
      <c r="A18051" s="5"/>
      <c r="C18051" s="7"/>
      <c r="D18051" s="8"/>
    </row>
    <row r="18052" spans="1:4" x14ac:dyDescent="0.25">
      <c r="A18052" s="5"/>
      <c r="C18052" s="7"/>
      <c r="D18052" s="8"/>
    </row>
    <row r="18053" spans="1:4" x14ac:dyDescent="0.25">
      <c r="A18053" s="5"/>
      <c r="C18053" s="7"/>
      <c r="D18053" s="8"/>
    </row>
    <row r="18054" spans="1:4" x14ac:dyDescent="0.25">
      <c r="A18054" s="5"/>
      <c r="C18054" s="7"/>
      <c r="D18054" s="8"/>
    </row>
    <row r="18055" spans="1:4" x14ac:dyDescent="0.25">
      <c r="A18055" s="5"/>
      <c r="C18055" s="7"/>
      <c r="D18055" s="8"/>
    </row>
    <row r="18056" spans="1:4" x14ac:dyDescent="0.25">
      <c r="A18056" s="5"/>
      <c r="C18056" s="7"/>
      <c r="D18056" s="8"/>
    </row>
    <row r="18057" spans="1:4" x14ac:dyDescent="0.25">
      <c r="A18057" s="5"/>
      <c r="C18057" s="7"/>
      <c r="D18057" s="8"/>
    </row>
    <row r="18058" spans="1:4" x14ac:dyDescent="0.25">
      <c r="A18058" s="5"/>
      <c r="C18058" s="7"/>
      <c r="D18058" s="8"/>
    </row>
    <row r="18059" spans="1:4" x14ac:dyDescent="0.25">
      <c r="A18059" s="5"/>
      <c r="C18059" s="7"/>
      <c r="D18059" s="8"/>
    </row>
    <row r="18060" spans="1:4" x14ac:dyDescent="0.25">
      <c r="A18060" s="5"/>
      <c r="C18060" s="7"/>
      <c r="D18060" s="8"/>
    </row>
    <row r="18061" spans="1:4" x14ac:dyDescent="0.25">
      <c r="A18061" s="5"/>
      <c r="C18061" s="7"/>
      <c r="D18061" s="8"/>
    </row>
    <row r="18062" spans="1:4" x14ac:dyDescent="0.25">
      <c r="A18062" s="5"/>
      <c r="C18062" s="7"/>
      <c r="D18062" s="8"/>
    </row>
    <row r="18063" spans="1:4" x14ac:dyDescent="0.25">
      <c r="A18063" s="5"/>
      <c r="C18063" s="7"/>
      <c r="D18063" s="8"/>
    </row>
    <row r="18064" spans="1:4" x14ac:dyDescent="0.25">
      <c r="A18064" s="5"/>
      <c r="C18064" s="7"/>
      <c r="D18064" s="8"/>
    </row>
    <row r="18065" spans="1:4" x14ac:dyDescent="0.25">
      <c r="A18065" s="5"/>
      <c r="C18065" s="7"/>
      <c r="D18065" s="8"/>
    </row>
    <row r="18066" spans="1:4" x14ac:dyDescent="0.25">
      <c r="A18066" s="5"/>
      <c r="C18066" s="7"/>
      <c r="D18066" s="8"/>
    </row>
    <row r="18067" spans="1:4" x14ac:dyDescent="0.25">
      <c r="A18067" s="5"/>
      <c r="C18067" s="7"/>
      <c r="D18067" s="8"/>
    </row>
    <row r="18068" spans="1:4" x14ac:dyDescent="0.25">
      <c r="A18068" s="5"/>
      <c r="C18068" s="7"/>
      <c r="D18068" s="8"/>
    </row>
    <row r="18069" spans="1:4" x14ac:dyDescent="0.25">
      <c r="A18069" s="5"/>
      <c r="C18069" s="7"/>
      <c r="D18069" s="8"/>
    </row>
    <row r="18070" spans="1:4" x14ac:dyDescent="0.25">
      <c r="A18070" s="5"/>
      <c r="C18070" s="7"/>
      <c r="D18070" s="8"/>
    </row>
    <row r="18071" spans="1:4" x14ac:dyDescent="0.25">
      <c r="A18071" s="5"/>
      <c r="C18071" s="7"/>
      <c r="D18071" s="8"/>
    </row>
    <row r="18072" spans="1:4" x14ac:dyDescent="0.25">
      <c r="A18072" s="5"/>
      <c r="C18072" s="7"/>
      <c r="D18072" s="8"/>
    </row>
    <row r="18073" spans="1:4" x14ac:dyDescent="0.25">
      <c r="A18073" s="5"/>
      <c r="C18073" s="7"/>
      <c r="D18073" s="8"/>
    </row>
    <row r="18074" spans="1:4" x14ac:dyDescent="0.25">
      <c r="A18074" s="5"/>
      <c r="C18074" s="7"/>
      <c r="D18074" s="8"/>
    </row>
    <row r="18075" spans="1:4" x14ac:dyDescent="0.25">
      <c r="A18075" s="5"/>
      <c r="C18075" s="7"/>
      <c r="D18075" s="8"/>
    </row>
    <row r="18076" spans="1:4" x14ac:dyDescent="0.25">
      <c r="A18076" s="5"/>
      <c r="C18076" s="7"/>
      <c r="D18076" s="8"/>
    </row>
    <row r="18077" spans="1:4" x14ac:dyDescent="0.25">
      <c r="A18077" s="5"/>
      <c r="C18077" s="7"/>
      <c r="D18077" s="8"/>
    </row>
    <row r="18078" spans="1:4" x14ac:dyDescent="0.25">
      <c r="A18078" s="5"/>
      <c r="C18078" s="7"/>
      <c r="D18078" s="8"/>
    </row>
    <row r="18079" spans="1:4" x14ac:dyDescent="0.25">
      <c r="A18079" s="5"/>
      <c r="C18079" s="7"/>
      <c r="D18079" s="8"/>
    </row>
    <row r="18080" spans="1:4" x14ac:dyDescent="0.25">
      <c r="A18080" s="5"/>
      <c r="C18080" s="7"/>
      <c r="D18080" s="8"/>
    </row>
    <row r="18081" spans="1:4" x14ac:dyDescent="0.25">
      <c r="A18081" s="5"/>
      <c r="C18081" s="7"/>
      <c r="D18081" s="8"/>
    </row>
    <row r="18082" spans="1:4" x14ac:dyDescent="0.25">
      <c r="A18082" s="5"/>
      <c r="C18082" s="7"/>
      <c r="D18082" s="8"/>
    </row>
    <row r="18083" spans="1:4" x14ac:dyDescent="0.25">
      <c r="A18083" s="5"/>
      <c r="C18083" s="7"/>
      <c r="D18083" s="8"/>
    </row>
    <row r="18084" spans="1:4" x14ac:dyDescent="0.25">
      <c r="A18084" s="5"/>
      <c r="C18084" s="7"/>
      <c r="D18084" s="8"/>
    </row>
    <row r="18085" spans="1:4" x14ac:dyDescent="0.25">
      <c r="A18085" s="5"/>
      <c r="C18085" s="7"/>
      <c r="D18085" s="8"/>
    </row>
    <row r="18086" spans="1:4" x14ac:dyDescent="0.25">
      <c r="A18086" s="5"/>
      <c r="C18086" s="7"/>
      <c r="D18086" s="8"/>
    </row>
    <row r="18087" spans="1:4" x14ac:dyDescent="0.25">
      <c r="A18087" s="5"/>
      <c r="C18087" s="7"/>
      <c r="D18087" s="8"/>
    </row>
    <row r="18088" spans="1:4" x14ac:dyDescent="0.25">
      <c r="A18088" s="5"/>
      <c r="C18088" s="7"/>
      <c r="D18088" s="8"/>
    </row>
    <row r="18089" spans="1:4" x14ac:dyDescent="0.25">
      <c r="A18089" s="5"/>
      <c r="C18089" s="7"/>
      <c r="D18089" s="8"/>
    </row>
    <row r="18090" spans="1:4" x14ac:dyDescent="0.25">
      <c r="A18090" s="5"/>
      <c r="C18090" s="7"/>
      <c r="D18090" s="8"/>
    </row>
    <row r="18091" spans="1:4" x14ac:dyDescent="0.25">
      <c r="A18091" s="5"/>
      <c r="C18091" s="7"/>
      <c r="D18091" s="8"/>
    </row>
    <row r="18092" spans="1:4" x14ac:dyDescent="0.25">
      <c r="A18092" s="5"/>
      <c r="C18092" s="7"/>
      <c r="D18092" s="8"/>
    </row>
    <row r="18093" spans="1:4" x14ac:dyDescent="0.25">
      <c r="A18093" s="5"/>
      <c r="C18093" s="7"/>
      <c r="D18093" s="8"/>
    </row>
    <row r="18094" spans="1:4" x14ac:dyDescent="0.25">
      <c r="A18094" s="5"/>
      <c r="C18094" s="7"/>
      <c r="D18094" s="8"/>
    </row>
    <row r="18095" spans="1:4" x14ac:dyDescent="0.25">
      <c r="A18095" s="5"/>
      <c r="C18095" s="7"/>
      <c r="D18095" s="8"/>
    </row>
    <row r="18096" spans="1:4" x14ac:dyDescent="0.25">
      <c r="A18096" s="5"/>
      <c r="C18096" s="7"/>
      <c r="D18096" s="8"/>
    </row>
    <row r="18097" spans="1:4" x14ac:dyDescent="0.25">
      <c r="A18097" s="5"/>
      <c r="C18097" s="7"/>
      <c r="D18097" s="8"/>
    </row>
    <row r="18098" spans="1:4" x14ac:dyDescent="0.25">
      <c r="A18098" s="5"/>
      <c r="C18098" s="7"/>
      <c r="D18098" s="8"/>
    </row>
    <row r="18099" spans="1:4" x14ac:dyDescent="0.25">
      <c r="A18099" s="5"/>
      <c r="C18099" s="7"/>
      <c r="D18099" s="8"/>
    </row>
    <row r="18100" spans="1:4" x14ac:dyDescent="0.25">
      <c r="A18100" s="5"/>
      <c r="C18100" s="7"/>
      <c r="D18100" s="8"/>
    </row>
    <row r="18101" spans="1:4" x14ac:dyDescent="0.25">
      <c r="A18101" s="5"/>
      <c r="C18101" s="7"/>
      <c r="D18101" s="8"/>
    </row>
    <row r="18102" spans="1:4" x14ac:dyDescent="0.25">
      <c r="A18102" s="5"/>
      <c r="C18102" s="7"/>
      <c r="D18102" s="8"/>
    </row>
    <row r="18103" spans="1:4" x14ac:dyDescent="0.25">
      <c r="A18103" s="5"/>
      <c r="C18103" s="7"/>
      <c r="D18103" s="8"/>
    </row>
    <row r="18104" spans="1:4" x14ac:dyDescent="0.25">
      <c r="A18104" s="5"/>
      <c r="C18104" s="7"/>
      <c r="D18104" s="8"/>
    </row>
    <row r="18105" spans="1:4" x14ac:dyDescent="0.25">
      <c r="A18105" s="5"/>
      <c r="C18105" s="7"/>
      <c r="D18105" s="8"/>
    </row>
    <row r="18106" spans="1:4" x14ac:dyDescent="0.25">
      <c r="A18106" s="5"/>
      <c r="C18106" s="7"/>
      <c r="D18106" s="8"/>
    </row>
    <row r="18107" spans="1:4" x14ac:dyDescent="0.25">
      <c r="A18107" s="5"/>
      <c r="C18107" s="7"/>
      <c r="D18107" s="8"/>
    </row>
    <row r="18108" spans="1:4" x14ac:dyDescent="0.25">
      <c r="A18108" s="5"/>
      <c r="C18108" s="7"/>
      <c r="D18108" s="8"/>
    </row>
    <row r="18109" spans="1:4" x14ac:dyDescent="0.25">
      <c r="A18109" s="5"/>
      <c r="C18109" s="7"/>
      <c r="D18109" s="8"/>
    </row>
    <row r="18110" spans="1:4" x14ac:dyDescent="0.25">
      <c r="A18110" s="5"/>
      <c r="C18110" s="7"/>
      <c r="D18110" s="8"/>
    </row>
    <row r="18111" spans="1:4" x14ac:dyDescent="0.25">
      <c r="A18111" s="5"/>
      <c r="C18111" s="7"/>
      <c r="D18111" s="8"/>
    </row>
    <row r="18112" spans="1:4" x14ac:dyDescent="0.25">
      <c r="A18112" s="5"/>
      <c r="C18112" s="7"/>
      <c r="D18112" s="8"/>
    </row>
    <row r="18113" spans="1:4" x14ac:dyDescent="0.25">
      <c r="A18113" s="5"/>
      <c r="C18113" s="7"/>
      <c r="D18113" s="8"/>
    </row>
    <row r="18114" spans="1:4" x14ac:dyDescent="0.25">
      <c r="A18114" s="5"/>
      <c r="C18114" s="7"/>
      <c r="D18114" s="8"/>
    </row>
    <row r="18115" spans="1:4" x14ac:dyDescent="0.25">
      <c r="A18115" s="5"/>
      <c r="C18115" s="7"/>
      <c r="D18115" s="8"/>
    </row>
    <row r="18116" spans="1:4" x14ac:dyDescent="0.25">
      <c r="A18116" s="5"/>
      <c r="C18116" s="7"/>
      <c r="D18116" s="8"/>
    </row>
    <row r="18117" spans="1:4" x14ac:dyDescent="0.25">
      <c r="A18117" s="5"/>
      <c r="C18117" s="7"/>
      <c r="D18117" s="8"/>
    </row>
    <row r="18118" spans="1:4" x14ac:dyDescent="0.25">
      <c r="A18118" s="5"/>
      <c r="C18118" s="7"/>
      <c r="D18118" s="8"/>
    </row>
    <row r="18119" spans="1:4" x14ac:dyDescent="0.25">
      <c r="A18119" s="5"/>
      <c r="C18119" s="7"/>
      <c r="D18119" s="8"/>
    </row>
    <row r="18120" spans="1:4" x14ac:dyDescent="0.25">
      <c r="A18120" s="5"/>
      <c r="C18120" s="7"/>
      <c r="D18120" s="8"/>
    </row>
    <row r="18121" spans="1:4" x14ac:dyDescent="0.25">
      <c r="A18121" s="5"/>
      <c r="C18121" s="7"/>
      <c r="D18121" s="8"/>
    </row>
    <row r="18122" spans="1:4" x14ac:dyDescent="0.25">
      <c r="A18122" s="5"/>
      <c r="C18122" s="7"/>
      <c r="D18122" s="8"/>
    </row>
    <row r="18123" spans="1:4" x14ac:dyDescent="0.25">
      <c r="A18123" s="5"/>
      <c r="C18123" s="7"/>
      <c r="D18123" s="8"/>
    </row>
    <row r="18124" spans="1:4" x14ac:dyDescent="0.25">
      <c r="A18124" s="5"/>
      <c r="C18124" s="7"/>
      <c r="D18124" s="8"/>
    </row>
    <row r="18125" spans="1:4" x14ac:dyDescent="0.25">
      <c r="A18125" s="5"/>
      <c r="C18125" s="7"/>
      <c r="D18125" s="8"/>
    </row>
    <row r="18126" spans="1:4" x14ac:dyDescent="0.25">
      <c r="A18126" s="5"/>
      <c r="C18126" s="7"/>
      <c r="D18126" s="8"/>
    </row>
    <row r="18127" spans="1:4" x14ac:dyDescent="0.25">
      <c r="A18127" s="5"/>
      <c r="C18127" s="7"/>
      <c r="D18127" s="8"/>
    </row>
    <row r="18128" spans="1:4" x14ac:dyDescent="0.25">
      <c r="A18128" s="5"/>
      <c r="C18128" s="7"/>
      <c r="D18128" s="8"/>
    </row>
    <row r="18129" spans="1:4" x14ac:dyDescent="0.25">
      <c r="A18129" s="5"/>
      <c r="C18129" s="7"/>
      <c r="D18129" s="8"/>
    </row>
    <row r="18130" spans="1:4" x14ac:dyDescent="0.25">
      <c r="A18130" s="5"/>
      <c r="C18130" s="7"/>
      <c r="D18130" s="8"/>
    </row>
    <row r="18131" spans="1:4" x14ac:dyDescent="0.25">
      <c r="A18131" s="5"/>
      <c r="C18131" s="7"/>
      <c r="D18131" s="8"/>
    </row>
    <row r="18132" spans="1:4" x14ac:dyDescent="0.25">
      <c r="A18132" s="5"/>
      <c r="C18132" s="7"/>
      <c r="D18132" s="8"/>
    </row>
    <row r="18133" spans="1:4" x14ac:dyDescent="0.25">
      <c r="A18133" s="5"/>
      <c r="C18133" s="7"/>
      <c r="D18133" s="8"/>
    </row>
    <row r="18134" spans="1:4" x14ac:dyDescent="0.25">
      <c r="A18134" s="5"/>
      <c r="C18134" s="7"/>
      <c r="D18134" s="8"/>
    </row>
    <row r="18135" spans="1:4" x14ac:dyDescent="0.25">
      <c r="A18135" s="5"/>
      <c r="C18135" s="7"/>
      <c r="D18135" s="8"/>
    </row>
    <row r="18136" spans="1:4" x14ac:dyDescent="0.25">
      <c r="A18136" s="5"/>
      <c r="C18136" s="7"/>
      <c r="D18136" s="8"/>
    </row>
    <row r="18137" spans="1:4" x14ac:dyDescent="0.25">
      <c r="A18137" s="5"/>
      <c r="C18137" s="7"/>
      <c r="D18137" s="8"/>
    </row>
    <row r="18138" spans="1:4" x14ac:dyDescent="0.25">
      <c r="A18138" s="5"/>
      <c r="C18138" s="7"/>
      <c r="D18138" s="8"/>
    </row>
    <row r="18139" spans="1:4" x14ac:dyDescent="0.25">
      <c r="A18139" s="5"/>
      <c r="C18139" s="7"/>
      <c r="D18139" s="8"/>
    </row>
    <row r="18140" spans="1:4" x14ac:dyDescent="0.25">
      <c r="A18140" s="5"/>
      <c r="C18140" s="7"/>
      <c r="D18140" s="8"/>
    </row>
    <row r="18141" spans="1:4" x14ac:dyDescent="0.25">
      <c r="A18141" s="5"/>
      <c r="C18141" s="7"/>
      <c r="D18141" s="8"/>
    </row>
    <row r="18142" spans="1:4" x14ac:dyDescent="0.25">
      <c r="A18142" s="5"/>
      <c r="C18142" s="7"/>
      <c r="D18142" s="8"/>
    </row>
    <row r="18143" spans="1:4" x14ac:dyDescent="0.25">
      <c r="A18143" s="5"/>
      <c r="C18143" s="7"/>
      <c r="D18143" s="8"/>
    </row>
    <row r="18144" spans="1:4" x14ac:dyDescent="0.25">
      <c r="A18144" s="5"/>
      <c r="C18144" s="7"/>
      <c r="D18144" s="8"/>
    </row>
    <row r="18145" spans="1:4" x14ac:dyDescent="0.25">
      <c r="A18145" s="5"/>
      <c r="C18145" s="7"/>
      <c r="D18145" s="8"/>
    </row>
    <row r="18146" spans="1:4" x14ac:dyDescent="0.25">
      <c r="A18146" s="5"/>
      <c r="C18146" s="7"/>
      <c r="D18146" s="8"/>
    </row>
    <row r="18147" spans="1:4" x14ac:dyDescent="0.25">
      <c r="A18147" s="5"/>
      <c r="C18147" s="7"/>
      <c r="D18147" s="8"/>
    </row>
    <row r="18148" spans="1:4" x14ac:dyDescent="0.25">
      <c r="A18148" s="5"/>
      <c r="C18148" s="7"/>
      <c r="D18148" s="8"/>
    </row>
    <row r="18149" spans="1:4" x14ac:dyDescent="0.25">
      <c r="A18149" s="5"/>
      <c r="C18149" s="7"/>
      <c r="D18149" s="8"/>
    </row>
    <row r="18150" spans="1:4" x14ac:dyDescent="0.25">
      <c r="A18150" s="5"/>
      <c r="C18150" s="7"/>
      <c r="D18150" s="8"/>
    </row>
    <row r="18151" spans="1:4" x14ac:dyDescent="0.25">
      <c r="A18151" s="5"/>
      <c r="C18151" s="7"/>
      <c r="D18151" s="8"/>
    </row>
    <row r="18152" spans="1:4" x14ac:dyDescent="0.25">
      <c r="A18152" s="5"/>
      <c r="C18152" s="7"/>
      <c r="D18152" s="8"/>
    </row>
    <row r="18153" spans="1:4" x14ac:dyDescent="0.25">
      <c r="A18153" s="5"/>
      <c r="C18153" s="7"/>
      <c r="D18153" s="8"/>
    </row>
    <row r="18154" spans="1:4" x14ac:dyDescent="0.25">
      <c r="A18154" s="5"/>
      <c r="C18154" s="7"/>
      <c r="D18154" s="8"/>
    </row>
    <row r="18155" spans="1:4" x14ac:dyDescent="0.25">
      <c r="A18155" s="5"/>
      <c r="C18155" s="7"/>
      <c r="D18155" s="8"/>
    </row>
    <row r="18156" spans="1:4" x14ac:dyDescent="0.25">
      <c r="A18156" s="5"/>
      <c r="C18156" s="7"/>
      <c r="D18156" s="8"/>
    </row>
    <row r="18157" spans="1:4" x14ac:dyDescent="0.25">
      <c r="A18157" s="5"/>
      <c r="C18157" s="7"/>
      <c r="D18157" s="8"/>
    </row>
    <row r="18158" spans="1:4" x14ac:dyDescent="0.25">
      <c r="A18158" s="5"/>
      <c r="C18158" s="7"/>
      <c r="D18158" s="8"/>
    </row>
    <row r="18159" spans="1:4" x14ac:dyDescent="0.25">
      <c r="A18159" s="5"/>
      <c r="C18159" s="7"/>
      <c r="D18159" s="8"/>
    </row>
    <row r="18160" spans="1:4" x14ac:dyDescent="0.25">
      <c r="A18160" s="5"/>
      <c r="C18160" s="7"/>
      <c r="D18160" s="8"/>
    </row>
    <row r="18161" spans="1:4" x14ac:dyDescent="0.25">
      <c r="A18161" s="5"/>
      <c r="C18161" s="7"/>
      <c r="D18161" s="8"/>
    </row>
    <row r="18162" spans="1:4" x14ac:dyDescent="0.25">
      <c r="A18162" s="5"/>
      <c r="C18162" s="7"/>
      <c r="D18162" s="8"/>
    </row>
    <row r="18163" spans="1:4" x14ac:dyDescent="0.25">
      <c r="A18163" s="5"/>
      <c r="C18163" s="7"/>
      <c r="D18163" s="8"/>
    </row>
    <row r="18164" spans="1:4" x14ac:dyDescent="0.25">
      <c r="A18164" s="5"/>
      <c r="C18164" s="7"/>
      <c r="D18164" s="8"/>
    </row>
    <row r="18165" spans="1:4" x14ac:dyDescent="0.25">
      <c r="A18165" s="5"/>
      <c r="C18165" s="7"/>
      <c r="D18165" s="8"/>
    </row>
    <row r="18166" spans="1:4" x14ac:dyDescent="0.25">
      <c r="A18166" s="5"/>
      <c r="C18166" s="7"/>
      <c r="D18166" s="8"/>
    </row>
    <row r="18167" spans="1:4" x14ac:dyDescent="0.25">
      <c r="A18167" s="5"/>
      <c r="C18167" s="7"/>
      <c r="D18167" s="8"/>
    </row>
    <row r="18168" spans="1:4" x14ac:dyDescent="0.25">
      <c r="A18168" s="5"/>
      <c r="C18168" s="7"/>
      <c r="D18168" s="8"/>
    </row>
    <row r="18169" spans="1:4" x14ac:dyDescent="0.25">
      <c r="A18169" s="5"/>
      <c r="C18169" s="7"/>
      <c r="D18169" s="8"/>
    </row>
    <row r="18170" spans="1:4" x14ac:dyDescent="0.25">
      <c r="A18170" s="5"/>
      <c r="C18170" s="7"/>
      <c r="D18170" s="8"/>
    </row>
    <row r="18171" spans="1:4" x14ac:dyDescent="0.25">
      <c r="A18171" s="5"/>
      <c r="C18171" s="7"/>
      <c r="D18171" s="8"/>
    </row>
    <row r="18172" spans="1:4" x14ac:dyDescent="0.25">
      <c r="A18172" s="5"/>
      <c r="C18172" s="7"/>
      <c r="D18172" s="8"/>
    </row>
    <row r="18173" spans="1:4" x14ac:dyDescent="0.25">
      <c r="A18173" s="5"/>
      <c r="C18173" s="7"/>
      <c r="D18173" s="8"/>
    </row>
    <row r="18174" spans="1:4" x14ac:dyDescent="0.25">
      <c r="A18174" s="5"/>
      <c r="C18174" s="7"/>
      <c r="D18174" s="8"/>
    </row>
    <row r="18175" spans="1:4" x14ac:dyDescent="0.25">
      <c r="A18175" s="5"/>
      <c r="C18175" s="7"/>
      <c r="D18175" s="8"/>
    </row>
    <row r="18176" spans="1:4" x14ac:dyDescent="0.25">
      <c r="A18176" s="5"/>
      <c r="C18176" s="7"/>
      <c r="D18176" s="8"/>
    </row>
    <row r="18177" spans="1:4" x14ac:dyDescent="0.25">
      <c r="A18177" s="5"/>
      <c r="C18177" s="7"/>
      <c r="D18177" s="8"/>
    </row>
    <row r="18178" spans="1:4" x14ac:dyDescent="0.25">
      <c r="A18178" s="5"/>
      <c r="C18178" s="7"/>
      <c r="D18178" s="8"/>
    </row>
    <row r="18179" spans="1:4" x14ac:dyDescent="0.25">
      <c r="A18179" s="5"/>
      <c r="C18179" s="7"/>
      <c r="D18179" s="8"/>
    </row>
    <row r="18180" spans="1:4" x14ac:dyDescent="0.25">
      <c r="A18180" s="5"/>
      <c r="C18180" s="7"/>
      <c r="D18180" s="8"/>
    </row>
    <row r="18181" spans="1:4" x14ac:dyDescent="0.25">
      <c r="A18181" s="5"/>
      <c r="C18181" s="7"/>
      <c r="D18181" s="8"/>
    </row>
    <row r="18182" spans="1:4" x14ac:dyDescent="0.25">
      <c r="A18182" s="5"/>
      <c r="C18182" s="7"/>
      <c r="D18182" s="8"/>
    </row>
    <row r="18183" spans="1:4" x14ac:dyDescent="0.25">
      <c r="A18183" s="5"/>
      <c r="C18183" s="7"/>
      <c r="D18183" s="8"/>
    </row>
    <row r="18184" spans="1:4" x14ac:dyDescent="0.25">
      <c r="A18184" s="5"/>
      <c r="C18184" s="7"/>
      <c r="D18184" s="8"/>
    </row>
    <row r="18185" spans="1:4" x14ac:dyDescent="0.25">
      <c r="A18185" s="5"/>
      <c r="C18185" s="7"/>
      <c r="D18185" s="8"/>
    </row>
    <row r="18186" spans="1:4" x14ac:dyDescent="0.25">
      <c r="A18186" s="5"/>
      <c r="C18186" s="7"/>
      <c r="D18186" s="8"/>
    </row>
    <row r="18187" spans="1:4" x14ac:dyDescent="0.25">
      <c r="A18187" s="5"/>
      <c r="C18187" s="7"/>
      <c r="D18187" s="8"/>
    </row>
    <row r="18188" spans="1:4" x14ac:dyDescent="0.25">
      <c r="A18188" s="5"/>
      <c r="C18188" s="7"/>
      <c r="D18188" s="8"/>
    </row>
    <row r="18189" spans="1:4" x14ac:dyDescent="0.25">
      <c r="A18189" s="5"/>
      <c r="C18189" s="7"/>
      <c r="D18189" s="8"/>
    </row>
    <row r="18190" spans="1:4" x14ac:dyDescent="0.25">
      <c r="A18190" s="5"/>
      <c r="C18190" s="7"/>
      <c r="D18190" s="8"/>
    </row>
    <row r="18191" spans="1:4" x14ac:dyDescent="0.25">
      <c r="A18191" s="5"/>
      <c r="C18191" s="7"/>
      <c r="D18191" s="8"/>
    </row>
    <row r="18192" spans="1:4" x14ac:dyDescent="0.25">
      <c r="A18192" s="5"/>
      <c r="C18192" s="7"/>
      <c r="D18192" s="8"/>
    </row>
    <row r="18193" spans="1:4" x14ac:dyDescent="0.25">
      <c r="A18193" s="5"/>
      <c r="C18193" s="7"/>
      <c r="D18193" s="8"/>
    </row>
    <row r="18194" spans="1:4" x14ac:dyDescent="0.25">
      <c r="A18194" s="5"/>
      <c r="C18194" s="7"/>
      <c r="D18194" s="8"/>
    </row>
    <row r="18195" spans="1:4" x14ac:dyDescent="0.25">
      <c r="A18195" s="5"/>
      <c r="C18195" s="7"/>
      <c r="D18195" s="8"/>
    </row>
    <row r="18196" spans="1:4" x14ac:dyDescent="0.25">
      <c r="A18196" s="5"/>
      <c r="C18196" s="7"/>
      <c r="D18196" s="8"/>
    </row>
    <row r="18197" spans="1:4" x14ac:dyDescent="0.25">
      <c r="A18197" s="5"/>
      <c r="C18197" s="7"/>
      <c r="D18197" s="8"/>
    </row>
    <row r="18198" spans="1:4" x14ac:dyDescent="0.25">
      <c r="A18198" s="5"/>
      <c r="C18198" s="7"/>
      <c r="D18198" s="8"/>
    </row>
    <row r="18199" spans="1:4" x14ac:dyDescent="0.25">
      <c r="A18199" s="5"/>
      <c r="C18199" s="7"/>
      <c r="D18199" s="8"/>
    </row>
    <row r="18200" spans="1:4" x14ac:dyDescent="0.25">
      <c r="A18200" s="5"/>
      <c r="C18200" s="7"/>
      <c r="D18200" s="8"/>
    </row>
    <row r="18201" spans="1:4" x14ac:dyDescent="0.25">
      <c r="A18201" s="5"/>
      <c r="C18201" s="7"/>
      <c r="D18201" s="8"/>
    </row>
    <row r="18202" spans="1:4" x14ac:dyDescent="0.25">
      <c r="A18202" s="5"/>
      <c r="C18202" s="7"/>
      <c r="D18202" s="8"/>
    </row>
    <row r="18203" spans="1:4" x14ac:dyDescent="0.25">
      <c r="A18203" s="5"/>
      <c r="C18203" s="7"/>
      <c r="D18203" s="8"/>
    </row>
    <row r="18204" spans="1:4" x14ac:dyDescent="0.25">
      <c r="A18204" s="5"/>
      <c r="C18204" s="7"/>
      <c r="D18204" s="8"/>
    </row>
    <row r="18205" spans="1:4" x14ac:dyDescent="0.25">
      <c r="A18205" s="5"/>
      <c r="C18205" s="7"/>
      <c r="D18205" s="8"/>
    </row>
    <row r="18206" spans="1:4" x14ac:dyDescent="0.25">
      <c r="A18206" s="5"/>
      <c r="C18206" s="7"/>
      <c r="D18206" s="8"/>
    </row>
    <row r="18207" spans="1:4" x14ac:dyDescent="0.25">
      <c r="A18207" s="5"/>
      <c r="C18207" s="7"/>
      <c r="D18207" s="8"/>
    </row>
    <row r="18208" spans="1:4" x14ac:dyDescent="0.25">
      <c r="A18208" s="5"/>
      <c r="C18208" s="7"/>
      <c r="D18208" s="8"/>
    </row>
    <row r="18209" spans="1:4" x14ac:dyDescent="0.25">
      <c r="A18209" s="5"/>
      <c r="C18209" s="7"/>
      <c r="D18209" s="8"/>
    </row>
    <row r="18210" spans="1:4" x14ac:dyDescent="0.25">
      <c r="A18210" s="5"/>
      <c r="C18210" s="7"/>
      <c r="D18210" s="8"/>
    </row>
    <row r="18211" spans="1:4" x14ac:dyDescent="0.25">
      <c r="A18211" s="5"/>
      <c r="C18211" s="7"/>
      <c r="D18211" s="8"/>
    </row>
    <row r="18212" spans="1:4" x14ac:dyDescent="0.25">
      <c r="A18212" s="5"/>
      <c r="C18212" s="7"/>
      <c r="D18212" s="8"/>
    </row>
    <row r="18213" spans="1:4" x14ac:dyDescent="0.25">
      <c r="A18213" s="5"/>
      <c r="C18213" s="7"/>
      <c r="D18213" s="8"/>
    </row>
    <row r="18214" spans="1:4" x14ac:dyDescent="0.25">
      <c r="A18214" s="5"/>
      <c r="C18214" s="7"/>
      <c r="D18214" s="8"/>
    </row>
    <row r="18215" spans="1:4" x14ac:dyDescent="0.25">
      <c r="A18215" s="5"/>
      <c r="C18215" s="7"/>
      <c r="D18215" s="8"/>
    </row>
    <row r="18216" spans="1:4" x14ac:dyDescent="0.25">
      <c r="A18216" s="5"/>
      <c r="C18216" s="7"/>
      <c r="D18216" s="8"/>
    </row>
    <row r="18217" spans="1:4" x14ac:dyDescent="0.25">
      <c r="A18217" s="5"/>
      <c r="C18217" s="7"/>
      <c r="D18217" s="8"/>
    </row>
    <row r="18218" spans="1:4" x14ac:dyDescent="0.25">
      <c r="A18218" s="5"/>
      <c r="C18218" s="7"/>
      <c r="D18218" s="8"/>
    </row>
    <row r="18219" spans="1:4" x14ac:dyDescent="0.25">
      <c r="A18219" s="5"/>
      <c r="C18219" s="7"/>
      <c r="D18219" s="8"/>
    </row>
    <row r="18220" spans="1:4" x14ac:dyDescent="0.25">
      <c r="A18220" s="5"/>
      <c r="C18220" s="7"/>
      <c r="D18220" s="8"/>
    </row>
    <row r="18221" spans="1:4" x14ac:dyDescent="0.25">
      <c r="A18221" s="5"/>
      <c r="C18221" s="7"/>
      <c r="D18221" s="8"/>
    </row>
    <row r="18222" spans="1:4" x14ac:dyDescent="0.25">
      <c r="A18222" s="5"/>
      <c r="C18222" s="7"/>
      <c r="D18222" s="8"/>
    </row>
    <row r="18223" spans="1:4" x14ac:dyDescent="0.25">
      <c r="A18223" s="5"/>
      <c r="C18223" s="7"/>
      <c r="D18223" s="8"/>
    </row>
    <row r="18224" spans="1:4" x14ac:dyDescent="0.25">
      <c r="A18224" s="5"/>
      <c r="C18224" s="7"/>
      <c r="D18224" s="8"/>
    </row>
    <row r="18225" spans="1:4" x14ac:dyDescent="0.25">
      <c r="A18225" s="5"/>
      <c r="C18225" s="7"/>
      <c r="D18225" s="8"/>
    </row>
    <row r="18226" spans="1:4" x14ac:dyDescent="0.25">
      <c r="A18226" s="5"/>
      <c r="C18226" s="7"/>
      <c r="D18226" s="8"/>
    </row>
    <row r="18227" spans="1:4" x14ac:dyDescent="0.25">
      <c r="A18227" s="5"/>
      <c r="C18227" s="7"/>
      <c r="D18227" s="8"/>
    </row>
    <row r="18228" spans="1:4" x14ac:dyDescent="0.25">
      <c r="A18228" s="5"/>
      <c r="C18228" s="7"/>
      <c r="D18228" s="8"/>
    </row>
    <row r="18229" spans="1:4" x14ac:dyDescent="0.25">
      <c r="A18229" s="5"/>
      <c r="C18229" s="7"/>
      <c r="D18229" s="8"/>
    </row>
    <row r="18230" spans="1:4" x14ac:dyDescent="0.25">
      <c r="A18230" s="5"/>
      <c r="C18230" s="7"/>
      <c r="D18230" s="8"/>
    </row>
    <row r="18231" spans="1:4" x14ac:dyDescent="0.25">
      <c r="A18231" s="5"/>
      <c r="C18231" s="7"/>
      <c r="D18231" s="8"/>
    </row>
    <row r="18232" spans="1:4" x14ac:dyDescent="0.25">
      <c r="A18232" s="5"/>
      <c r="C18232" s="7"/>
      <c r="D18232" s="8"/>
    </row>
    <row r="18233" spans="1:4" x14ac:dyDescent="0.25">
      <c r="A18233" s="5"/>
      <c r="C18233" s="7"/>
      <c r="D18233" s="8"/>
    </row>
    <row r="18234" spans="1:4" x14ac:dyDescent="0.25">
      <c r="A18234" s="5"/>
      <c r="C18234" s="7"/>
      <c r="D18234" s="8"/>
    </row>
    <row r="18235" spans="1:4" x14ac:dyDescent="0.25">
      <c r="A18235" s="5"/>
      <c r="C18235" s="7"/>
      <c r="D18235" s="8"/>
    </row>
    <row r="18236" spans="1:4" x14ac:dyDescent="0.25">
      <c r="A18236" s="5"/>
      <c r="C18236" s="7"/>
      <c r="D18236" s="8"/>
    </row>
    <row r="18237" spans="1:4" x14ac:dyDescent="0.25">
      <c r="A18237" s="5"/>
      <c r="C18237" s="7"/>
      <c r="D18237" s="8"/>
    </row>
    <row r="18238" spans="1:4" x14ac:dyDescent="0.25">
      <c r="A18238" s="5"/>
      <c r="C18238" s="7"/>
      <c r="D18238" s="8"/>
    </row>
    <row r="18239" spans="1:4" x14ac:dyDescent="0.25">
      <c r="A18239" s="5"/>
      <c r="C18239" s="7"/>
      <c r="D18239" s="8"/>
    </row>
    <row r="18240" spans="1:4" x14ac:dyDescent="0.25">
      <c r="A18240" s="5"/>
      <c r="C18240" s="7"/>
      <c r="D18240" s="8"/>
    </row>
    <row r="18241" spans="1:4" x14ac:dyDescent="0.25">
      <c r="A18241" s="5"/>
      <c r="C18241" s="7"/>
      <c r="D18241" s="8"/>
    </row>
    <row r="18242" spans="1:4" x14ac:dyDescent="0.25">
      <c r="A18242" s="5"/>
      <c r="C18242" s="7"/>
      <c r="D18242" s="8"/>
    </row>
    <row r="18243" spans="1:4" x14ac:dyDescent="0.25">
      <c r="A18243" s="5"/>
      <c r="C18243" s="7"/>
      <c r="D18243" s="8"/>
    </row>
    <row r="18244" spans="1:4" x14ac:dyDescent="0.25">
      <c r="A18244" s="5"/>
      <c r="C18244" s="7"/>
      <c r="D18244" s="8"/>
    </row>
    <row r="18245" spans="1:4" x14ac:dyDescent="0.25">
      <c r="A18245" s="5"/>
      <c r="C18245" s="7"/>
      <c r="D18245" s="8"/>
    </row>
    <row r="18246" spans="1:4" x14ac:dyDescent="0.25">
      <c r="A18246" s="5"/>
      <c r="C18246" s="7"/>
      <c r="D18246" s="8"/>
    </row>
    <row r="18247" spans="1:4" x14ac:dyDescent="0.25">
      <c r="A18247" s="5"/>
      <c r="C18247" s="7"/>
      <c r="D18247" s="8"/>
    </row>
    <row r="18248" spans="1:4" x14ac:dyDescent="0.25">
      <c r="A18248" s="5"/>
      <c r="C18248" s="7"/>
      <c r="D18248" s="8"/>
    </row>
    <row r="18249" spans="1:4" x14ac:dyDescent="0.25">
      <c r="A18249" s="5"/>
      <c r="C18249" s="7"/>
      <c r="D18249" s="8"/>
    </row>
    <row r="18250" spans="1:4" x14ac:dyDescent="0.25">
      <c r="A18250" s="5"/>
      <c r="C18250" s="7"/>
      <c r="D18250" s="8"/>
    </row>
    <row r="18251" spans="1:4" x14ac:dyDescent="0.25">
      <c r="A18251" s="5"/>
      <c r="C18251" s="7"/>
      <c r="D18251" s="8"/>
    </row>
    <row r="18252" spans="1:4" x14ac:dyDescent="0.25">
      <c r="A18252" s="5"/>
      <c r="C18252" s="7"/>
      <c r="D18252" s="8"/>
    </row>
    <row r="18253" spans="1:4" x14ac:dyDescent="0.25">
      <c r="A18253" s="5"/>
      <c r="C18253" s="7"/>
      <c r="D18253" s="8"/>
    </row>
    <row r="18254" spans="1:4" x14ac:dyDescent="0.25">
      <c r="A18254" s="5"/>
      <c r="C18254" s="7"/>
      <c r="D18254" s="8"/>
    </row>
    <row r="18255" spans="1:4" x14ac:dyDescent="0.25">
      <c r="A18255" s="5"/>
      <c r="C18255" s="7"/>
      <c r="D18255" s="8"/>
    </row>
    <row r="18256" spans="1:4" x14ac:dyDescent="0.25">
      <c r="A18256" s="5"/>
      <c r="C18256" s="7"/>
      <c r="D18256" s="8"/>
    </row>
    <row r="18257" spans="1:4" x14ac:dyDescent="0.25">
      <c r="A18257" s="5"/>
      <c r="C18257" s="7"/>
      <c r="D18257" s="8"/>
    </row>
    <row r="18258" spans="1:4" x14ac:dyDescent="0.25">
      <c r="A18258" s="5"/>
      <c r="C18258" s="7"/>
      <c r="D18258" s="8"/>
    </row>
    <row r="18259" spans="1:4" x14ac:dyDescent="0.25">
      <c r="A18259" s="5"/>
      <c r="C18259" s="7"/>
      <c r="D18259" s="8"/>
    </row>
    <row r="18260" spans="1:4" x14ac:dyDescent="0.25">
      <c r="A18260" s="5"/>
      <c r="C18260" s="7"/>
      <c r="D18260" s="8"/>
    </row>
    <row r="18261" spans="1:4" x14ac:dyDescent="0.25">
      <c r="A18261" s="5"/>
      <c r="C18261" s="7"/>
      <c r="D18261" s="8"/>
    </row>
    <row r="18262" spans="1:4" x14ac:dyDescent="0.25">
      <c r="A18262" s="5"/>
      <c r="C18262" s="7"/>
      <c r="D18262" s="8"/>
    </row>
    <row r="18263" spans="1:4" x14ac:dyDescent="0.25">
      <c r="A18263" s="5"/>
      <c r="C18263" s="7"/>
      <c r="D18263" s="8"/>
    </row>
    <row r="18264" spans="1:4" x14ac:dyDescent="0.25">
      <c r="A18264" s="5"/>
      <c r="C18264" s="7"/>
      <c r="D18264" s="8"/>
    </row>
    <row r="18265" spans="1:4" x14ac:dyDescent="0.25">
      <c r="A18265" s="5"/>
      <c r="C18265" s="7"/>
      <c r="D18265" s="8"/>
    </row>
    <row r="18266" spans="1:4" x14ac:dyDescent="0.25">
      <c r="A18266" s="5"/>
      <c r="C18266" s="7"/>
      <c r="D18266" s="8"/>
    </row>
    <row r="18267" spans="1:4" x14ac:dyDescent="0.25">
      <c r="A18267" s="5"/>
      <c r="C18267" s="7"/>
      <c r="D18267" s="8"/>
    </row>
    <row r="18268" spans="1:4" x14ac:dyDescent="0.25">
      <c r="A18268" s="5"/>
      <c r="C18268" s="7"/>
      <c r="D18268" s="8"/>
    </row>
    <row r="18269" spans="1:4" x14ac:dyDescent="0.25">
      <c r="A18269" s="5"/>
      <c r="C18269" s="7"/>
      <c r="D18269" s="8"/>
    </row>
    <row r="18270" spans="1:4" x14ac:dyDescent="0.25">
      <c r="A18270" s="5"/>
      <c r="C18270" s="7"/>
      <c r="D18270" s="8"/>
    </row>
    <row r="18271" spans="1:4" x14ac:dyDescent="0.25">
      <c r="A18271" s="5"/>
      <c r="C18271" s="7"/>
      <c r="D18271" s="8"/>
    </row>
    <row r="18272" spans="1:4" x14ac:dyDescent="0.25">
      <c r="A18272" s="5"/>
      <c r="C18272" s="7"/>
      <c r="D18272" s="8"/>
    </row>
    <row r="18273" spans="1:4" x14ac:dyDescent="0.25">
      <c r="A18273" s="5"/>
      <c r="C18273" s="7"/>
      <c r="D18273" s="8"/>
    </row>
    <row r="18274" spans="1:4" x14ac:dyDescent="0.25">
      <c r="A18274" s="5"/>
      <c r="C18274" s="7"/>
      <c r="D18274" s="8"/>
    </row>
    <row r="18275" spans="1:4" x14ac:dyDescent="0.25">
      <c r="A18275" s="5"/>
      <c r="C18275" s="7"/>
      <c r="D18275" s="8"/>
    </row>
    <row r="18276" spans="1:4" x14ac:dyDescent="0.25">
      <c r="A18276" s="5"/>
      <c r="C18276" s="7"/>
      <c r="D18276" s="8"/>
    </row>
    <row r="18277" spans="1:4" x14ac:dyDescent="0.25">
      <c r="A18277" s="5"/>
      <c r="C18277" s="7"/>
      <c r="D18277" s="8"/>
    </row>
    <row r="18278" spans="1:4" x14ac:dyDescent="0.25">
      <c r="A18278" s="5"/>
      <c r="C18278" s="7"/>
      <c r="D18278" s="8"/>
    </row>
    <row r="18279" spans="1:4" x14ac:dyDescent="0.25">
      <c r="A18279" s="5"/>
      <c r="C18279" s="7"/>
      <c r="D18279" s="8"/>
    </row>
    <row r="18280" spans="1:4" x14ac:dyDescent="0.25">
      <c r="A18280" s="5"/>
      <c r="C18280" s="7"/>
      <c r="D18280" s="8"/>
    </row>
    <row r="18281" spans="1:4" x14ac:dyDescent="0.25">
      <c r="A18281" s="5"/>
      <c r="C18281" s="7"/>
      <c r="D18281" s="8"/>
    </row>
    <row r="18282" spans="1:4" x14ac:dyDescent="0.25">
      <c r="A18282" s="5"/>
      <c r="C18282" s="7"/>
      <c r="D18282" s="8"/>
    </row>
    <row r="18283" spans="1:4" x14ac:dyDescent="0.25">
      <c r="A18283" s="5"/>
      <c r="C18283" s="7"/>
      <c r="D18283" s="8"/>
    </row>
    <row r="18284" spans="1:4" x14ac:dyDescent="0.25">
      <c r="A18284" s="5"/>
      <c r="C18284" s="7"/>
      <c r="D18284" s="8"/>
    </row>
    <row r="18285" spans="1:4" x14ac:dyDescent="0.25">
      <c r="A18285" s="5"/>
      <c r="C18285" s="7"/>
      <c r="D18285" s="8"/>
    </row>
    <row r="18286" spans="1:4" x14ac:dyDescent="0.25">
      <c r="A18286" s="5"/>
      <c r="C18286" s="7"/>
      <c r="D18286" s="8"/>
    </row>
    <row r="18287" spans="1:4" x14ac:dyDescent="0.25">
      <c r="A18287" s="5"/>
      <c r="C18287" s="7"/>
      <c r="D18287" s="8"/>
    </row>
    <row r="18288" spans="1:4" x14ac:dyDescent="0.25">
      <c r="A18288" s="5"/>
      <c r="C18288" s="7"/>
      <c r="D18288" s="8"/>
    </row>
    <row r="18289" spans="1:4" x14ac:dyDescent="0.25">
      <c r="A18289" s="5"/>
      <c r="C18289" s="7"/>
      <c r="D18289" s="8"/>
    </row>
    <row r="18290" spans="1:4" x14ac:dyDescent="0.25">
      <c r="A18290" s="5"/>
      <c r="C18290" s="7"/>
      <c r="D18290" s="8"/>
    </row>
    <row r="18291" spans="1:4" x14ac:dyDescent="0.25">
      <c r="A18291" s="5"/>
      <c r="C18291" s="7"/>
      <c r="D18291" s="8"/>
    </row>
    <row r="18292" spans="1:4" x14ac:dyDescent="0.25">
      <c r="A18292" s="5"/>
      <c r="C18292" s="7"/>
      <c r="D18292" s="8"/>
    </row>
    <row r="18293" spans="1:4" x14ac:dyDescent="0.25">
      <c r="A18293" s="5"/>
      <c r="C18293" s="7"/>
      <c r="D18293" s="8"/>
    </row>
    <row r="18294" spans="1:4" x14ac:dyDescent="0.25">
      <c r="A18294" s="5"/>
      <c r="C18294" s="7"/>
      <c r="D18294" s="8"/>
    </row>
    <row r="18295" spans="1:4" x14ac:dyDescent="0.25">
      <c r="A18295" s="5"/>
      <c r="C18295" s="7"/>
      <c r="D18295" s="8"/>
    </row>
    <row r="18296" spans="1:4" x14ac:dyDescent="0.25">
      <c r="A18296" s="5"/>
      <c r="C18296" s="7"/>
      <c r="D18296" s="8"/>
    </row>
    <row r="18297" spans="1:4" x14ac:dyDescent="0.25">
      <c r="A18297" s="5"/>
      <c r="C18297" s="7"/>
      <c r="D18297" s="8"/>
    </row>
    <row r="18298" spans="1:4" x14ac:dyDescent="0.25">
      <c r="A18298" s="5"/>
      <c r="C18298" s="7"/>
      <c r="D18298" s="8"/>
    </row>
    <row r="18299" spans="1:4" x14ac:dyDescent="0.25">
      <c r="A18299" s="5"/>
      <c r="C18299" s="7"/>
      <c r="D18299" s="8"/>
    </row>
    <row r="18300" spans="1:4" x14ac:dyDescent="0.25">
      <c r="A18300" s="5"/>
      <c r="C18300" s="7"/>
      <c r="D18300" s="8"/>
    </row>
    <row r="18301" spans="1:4" x14ac:dyDescent="0.25">
      <c r="A18301" s="5"/>
      <c r="C18301" s="7"/>
      <c r="D18301" s="8"/>
    </row>
    <row r="18302" spans="1:4" x14ac:dyDescent="0.25">
      <c r="A18302" s="5"/>
      <c r="C18302" s="7"/>
      <c r="D18302" s="8"/>
    </row>
    <row r="18303" spans="1:4" x14ac:dyDescent="0.25">
      <c r="A18303" s="5"/>
      <c r="C18303" s="7"/>
      <c r="D18303" s="8"/>
    </row>
    <row r="18304" spans="1:4" x14ac:dyDescent="0.25">
      <c r="A18304" s="5"/>
      <c r="C18304" s="7"/>
      <c r="D18304" s="8"/>
    </row>
    <row r="18305" spans="1:4" x14ac:dyDescent="0.25">
      <c r="A18305" s="5"/>
      <c r="C18305" s="7"/>
      <c r="D18305" s="8"/>
    </row>
    <row r="18306" spans="1:4" x14ac:dyDescent="0.25">
      <c r="A18306" s="5"/>
      <c r="C18306" s="7"/>
      <c r="D18306" s="8"/>
    </row>
    <row r="18307" spans="1:4" x14ac:dyDescent="0.25">
      <c r="A18307" s="5"/>
      <c r="C18307" s="7"/>
      <c r="D18307" s="8"/>
    </row>
    <row r="18308" spans="1:4" x14ac:dyDescent="0.25">
      <c r="A18308" s="5"/>
      <c r="C18308" s="7"/>
      <c r="D18308" s="8"/>
    </row>
    <row r="18309" spans="1:4" x14ac:dyDescent="0.25">
      <c r="A18309" s="5"/>
      <c r="C18309" s="7"/>
      <c r="D18309" s="8"/>
    </row>
    <row r="18310" spans="1:4" x14ac:dyDescent="0.25">
      <c r="A18310" s="5"/>
      <c r="C18310" s="7"/>
      <c r="D18310" s="8"/>
    </row>
    <row r="18311" spans="1:4" x14ac:dyDescent="0.25">
      <c r="A18311" s="5"/>
      <c r="C18311" s="7"/>
      <c r="D18311" s="8"/>
    </row>
    <row r="18312" spans="1:4" x14ac:dyDescent="0.25">
      <c r="A18312" s="5"/>
      <c r="C18312" s="7"/>
      <c r="D18312" s="8"/>
    </row>
    <row r="18313" spans="1:4" x14ac:dyDescent="0.25">
      <c r="A18313" s="5"/>
      <c r="C18313" s="7"/>
      <c r="D18313" s="8"/>
    </row>
    <row r="18314" spans="1:4" x14ac:dyDescent="0.25">
      <c r="A18314" s="5"/>
      <c r="C18314" s="7"/>
      <c r="D18314" s="8"/>
    </row>
    <row r="18315" spans="1:4" x14ac:dyDescent="0.25">
      <c r="A18315" s="5"/>
      <c r="C18315" s="7"/>
      <c r="D18315" s="8"/>
    </row>
    <row r="18316" spans="1:4" x14ac:dyDescent="0.25">
      <c r="A18316" s="5"/>
      <c r="C18316" s="7"/>
      <c r="D18316" s="8"/>
    </row>
    <row r="18317" spans="1:4" x14ac:dyDescent="0.25">
      <c r="A18317" s="5"/>
      <c r="C18317" s="7"/>
      <c r="D18317" s="8"/>
    </row>
    <row r="18318" spans="1:4" x14ac:dyDescent="0.25">
      <c r="A18318" s="5"/>
      <c r="C18318" s="7"/>
      <c r="D18318" s="8"/>
    </row>
    <row r="18319" spans="1:4" x14ac:dyDescent="0.25">
      <c r="A18319" s="5"/>
      <c r="C18319" s="7"/>
      <c r="D18319" s="8"/>
    </row>
    <row r="18320" spans="1:4" x14ac:dyDescent="0.25">
      <c r="A18320" s="5"/>
      <c r="C18320" s="7"/>
      <c r="D18320" s="8"/>
    </row>
    <row r="18321" spans="1:4" x14ac:dyDescent="0.25">
      <c r="A18321" s="5"/>
      <c r="C18321" s="7"/>
      <c r="D18321" s="8"/>
    </row>
    <row r="18322" spans="1:4" x14ac:dyDescent="0.25">
      <c r="A18322" s="5"/>
      <c r="C18322" s="7"/>
      <c r="D18322" s="8"/>
    </row>
    <row r="18323" spans="1:4" x14ac:dyDescent="0.25">
      <c r="A18323" s="5"/>
      <c r="C18323" s="7"/>
      <c r="D18323" s="8"/>
    </row>
    <row r="18324" spans="1:4" x14ac:dyDescent="0.25">
      <c r="A18324" s="5"/>
      <c r="C18324" s="7"/>
      <c r="D18324" s="8"/>
    </row>
    <row r="18325" spans="1:4" x14ac:dyDescent="0.25">
      <c r="A18325" s="5"/>
      <c r="C18325" s="7"/>
      <c r="D18325" s="8"/>
    </row>
    <row r="18326" spans="1:4" x14ac:dyDescent="0.25">
      <c r="A18326" s="5"/>
      <c r="C18326" s="7"/>
      <c r="D18326" s="8"/>
    </row>
    <row r="18327" spans="1:4" x14ac:dyDescent="0.25">
      <c r="A18327" s="5"/>
      <c r="C18327" s="7"/>
      <c r="D18327" s="8"/>
    </row>
    <row r="18328" spans="1:4" x14ac:dyDescent="0.25">
      <c r="A18328" s="5"/>
      <c r="C18328" s="7"/>
      <c r="D18328" s="8"/>
    </row>
    <row r="18329" spans="1:4" x14ac:dyDescent="0.25">
      <c r="A18329" s="5"/>
      <c r="C18329" s="7"/>
      <c r="D18329" s="8"/>
    </row>
    <row r="18330" spans="1:4" x14ac:dyDescent="0.25">
      <c r="A18330" s="5"/>
      <c r="C18330" s="7"/>
      <c r="D18330" s="8"/>
    </row>
    <row r="18331" spans="1:4" x14ac:dyDescent="0.25">
      <c r="A18331" s="5"/>
      <c r="C18331" s="7"/>
      <c r="D18331" s="8"/>
    </row>
    <row r="18332" spans="1:4" x14ac:dyDescent="0.25">
      <c r="A18332" s="5"/>
      <c r="C18332" s="7"/>
      <c r="D18332" s="8"/>
    </row>
    <row r="18333" spans="1:4" x14ac:dyDescent="0.25">
      <c r="A18333" s="5"/>
      <c r="C18333" s="7"/>
      <c r="D18333" s="8"/>
    </row>
    <row r="18334" spans="1:4" x14ac:dyDescent="0.25">
      <c r="A18334" s="5"/>
      <c r="C18334" s="7"/>
      <c r="D18334" s="8"/>
    </row>
    <row r="18335" spans="1:4" x14ac:dyDescent="0.25">
      <c r="A18335" s="5"/>
      <c r="C18335" s="7"/>
      <c r="D18335" s="8"/>
    </row>
    <row r="18336" spans="1:4" x14ac:dyDescent="0.25">
      <c r="A18336" s="5"/>
      <c r="C18336" s="7"/>
      <c r="D18336" s="8"/>
    </row>
    <row r="18337" spans="1:4" x14ac:dyDescent="0.25">
      <c r="A18337" s="5"/>
      <c r="C18337" s="7"/>
      <c r="D18337" s="8"/>
    </row>
    <row r="18338" spans="1:4" x14ac:dyDescent="0.25">
      <c r="A18338" s="5"/>
      <c r="C18338" s="7"/>
      <c r="D18338" s="8"/>
    </row>
    <row r="18339" spans="1:4" x14ac:dyDescent="0.25">
      <c r="A18339" s="5"/>
      <c r="C18339" s="7"/>
      <c r="D18339" s="8"/>
    </row>
    <row r="18340" spans="1:4" x14ac:dyDescent="0.25">
      <c r="A18340" s="5"/>
      <c r="C18340" s="7"/>
      <c r="D18340" s="8"/>
    </row>
    <row r="18341" spans="1:4" x14ac:dyDescent="0.25">
      <c r="A18341" s="5"/>
      <c r="C18341" s="7"/>
      <c r="D18341" s="8"/>
    </row>
    <row r="18342" spans="1:4" x14ac:dyDescent="0.25">
      <c r="A18342" s="5"/>
      <c r="C18342" s="7"/>
      <c r="D18342" s="8"/>
    </row>
    <row r="18343" spans="1:4" x14ac:dyDescent="0.25">
      <c r="A18343" s="5"/>
      <c r="C18343" s="7"/>
      <c r="D18343" s="8"/>
    </row>
    <row r="18344" spans="1:4" x14ac:dyDescent="0.25">
      <c r="A18344" s="5"/>
      <c r="C18344" s="7"/>
      <c r="D18344" s="8"/>
    </row>
    <row r="18345" spans="1:4" x14ac:dyDescent="0.25">
      <c r="A18345" s="5"/>
      <c r="C18345" s="7"/>
      <c r="D18345" s="8"/>
    </row>
    <row r="18346" spans="1:4" x14ac:dyDescent="0.25">
      <c r="A18346" s="5"/>
      <c r="C18346" s="7"/>
      <c r="D18346" s="8"/>
    </row>
    <row r="18347" spans="1:4" x14ac:dyDescent="0.25">
      <c r="A18347" s="5"/>
      <c r="C18347" s="7"/>
      <c r="D18347" s="8"/>
    </row>
    <row r="18348" spans="1:4" x14ac:dyDescent="0.25">
      <c r="A18348" s="5"/>
      <c r="C18348" s="7"/>
      <c r="D18348" s="8"/>
    </row>
    <row r="18349" spans="1:4" x14ac:dyDescent="0.25">
      <c r="A18349" s="5"/>
      <c r="C18349" s="7"/>
      <c r="D18349" s="8"/>
    </row>
    <row r="18350" spans="1:4" x14ac:dyDescent="0.25">
      <c r="A18350" s="5"/>
      <c r="C18350" s="7"/>
      <c r="D18350" s="8"/>
    </row>
    <row r="18351" spans="1:4" x14ac:dyDescent="0.25">
      <c r="A18351" s="5"/>
      <c r="C18351" s="7"/>
      <c r="D18351" s="8"/>
    </row>
    <row r="18352" spans="1:4" x14ac:dyDescent="0.25">
      <c r="A18352" s="5"/>
      <c r="C18352" s="7"/>
      <c r="D18352" s="8"/>
    </row>
    <row r="18353" spans="1:4" x14ac:dyDescent="0.25">
      <c r="A18353" s="5"/>
      <c r="C18353" s="7"/>
      <c r="D18353" s="8"/>
    </row>
    <row r="18354" spans="1:4" x14ac:dyDescent="0.25">
      <c r="A18354" s="5"/>
      <c r="C18354" s="7"/>
      <c r="D18354" s="8"/>
    </row>
    <row r="18355" spans="1:4" x14ac:dyDescent="0.25">
      <c r="A18355" s="5"/>
      <c r="C18355" s="7"/>
      <c r="D18355" s="8"/>
    </row>
    <row r="18356" spans="1:4" x14ac:dyDescent="0.25">
      <c r="A18356" s="5"/>
      <c r="C18356" s="7"/>
      <c r="D18356" s="8"/>
    </row>
    <row r="18357" spans="1:4" x14ac:dyDescent="0.25">
      <c r="A18357" s="5"/>
      <c r="C18357" s="7"/>
      <c r="D18357" s="8"/>
    </row>
    <row r="18358" spans="1:4" x14ac:dyDescent="0.25">
      <c r="A18358" s="5"/>
      <c r="C18358" s="7"/>
      <c r="D18358" s="8"/>
    </row>
    <row r="18359" spans="1:4" x14ac:dyDescent="0.25">
      <c r="A18359" s="5"/>
      <c r="C18359" s="7"/>
      <c r="D18359" s="8"/>
    </row>
    <row r="18360" spans="1:4" x14ac:dyDescent="0.25">
      <c r="A18360" s="5"/>
      <c r="C18360" s="7"/>
      <c r="D18360" s="8"/>
    </row>
    <row r="18361" spans="1:4" x14ac:dyDescent="0.25">
      <c r="A18361" s="5"/>
      <c r="C18361" s="7"/>
      <c r="D18361" s="8"/>
    </row>
    <row r="18362" spans="1:4" x14ac:dyDescent="0.25">
      <c r="A18362" s="5"/>
      <c r="C18362" s="7"/>
      <c r="D18362" s="8"/>
    </row>
    <row r="18363" spans="1:4" x14ac:dyDescent="0.25">
      <c r="A18363" s="5"/>
      <c r="C18363" s="7"/>
      <c r="D18363" s="8"/>
    </row>
    <row r="18364" spans="1:4" x14ac:dyDescent="0.25">
      <c r="A18364" s="5"/>
      <c r="C18364" s="7"/>
      <c r="D18364" s="8"/>
    </row>
    <row r="18365" spans="1:4" x14ac:dyDescent="0.25">
      <c r="A18365" s="5"/>
      <c r="C18365" s="7"/>
      <c r="D18365" s="8"/>
    </row>
    <row r="18366" spans="1:4" x14ac:dyDescent="0.25">
      <c r="A18366" s="5"/>
      <c r="C18366" s="7"/>
      <c r="D18366" s="8"/>
    </row>
    <row r="18367" spans="1:4" x14ac:dyDescent="0.25">
      <c r="A18367" s="5"/>
      <c r="C18367" s="7"/>
      <c r="D18367" s="8"/>
    </row>
    <row r="18368" spans="1:4" x14ac:dyDescent="0.25">
      <c r="A18368" s="5"/>
      <c r="C18368" s="7"/>
      <c r="D18368" s="8"/>
    </row>
    <row r="18369" spans="1:4" x14ac:dyDescent="0.25">
      <c r="A18369" s="5"/>
      <c r="C18369" s="7"/>
      <c r="D18369" s="8"/>
    </row>
    <row r="18370" spans="1:4" x14ac:dyDescent="0.25">
      <c r="A18370" s="5"/>
      <c r="C18370" s="7"/>
      <c r="D18370" s="8"/>
    </row>
    <row r="18371" spans="1:4" x14ac:dyDescent="0.25">
      <c r="A18371" s="5"/>
      <c r="C18371" s="7"/>
      <c r="D18371" s="8"/>
    </row>
    <row r="18372" spans="1:4" x14ac:dyDescent="0.25">
      <c r="A18372" s="5"/>
      <c r="C18372" s="7"/>
      <c r="D18372" s="8"/>
    </row>
    <row r="18373" spans="1:4" x14ac:dyDescent="0.25">
      <c r="A18373" s="5"/>
      <c r="C18373" s="7"/>
      <c r="D18373" s="8"/>
    </row>
    <row r="18374" spans="1:4" x14ac:dyDescent="0.25">
      <c r="A18374" s="5"/>
      <c r="C18374" s="7"/>
      <c r="D18374" s="8"/>
    </row>
    <row r="18375" spans="1:4" x14ac:dyDescent="0.25">
      <c r="A18375" s="5"/>
      <c r="C18375" s="7"/>
      <c r="D18375" s="8"/>
    </row>
    <row r="18376" spans="1:4" x14ac:dyDescent="0.25">
      <c r="A18376" s="5"/>
      <c r="C18376" s="7"/>
      <c r="D18376" s="8"/>
    </row>
    <row r="18377" spans="1:4" x14ac:dyDescent="0.25">
      <c r="A18377" s="5"/>
      <c r="C18377" s="7"/>
      <c r="D18377" s="8"/>
    </row>
    <row r="18378" spans="1:4" x14ac:dyDescent="0.25">
      <c r="A18378" s="5"/>
      <c r="C18378" s="7"/>
      <c r="D18378" s="8"/>
    </row>
    <row r="18379" spans="1:4" x14ac:dyDescent="0.25">
      <c r="A18379" s="5"/>
      <c r="C18379" s="7"/>
      <c r="D18379" s="8"/>
    </row>
    <row r="18380" spans="1:4" x14ac:dyDescent="0.25">
      <c r="A18380" s="5"/>
      <c r="C18380" s="7"/>
      <c r="D18380" s="8"/>
    </row>
    <row r="18381" spans="1:4" x14ac:dyDescent="0.25">
      <c r="A18381" s="5"/>
      <c r="C18381" s="7"/>
      <c r="D18381" s="8"/>
    </row>
    <row r="18382" spans="1:4" x14ac:dyDescent="0.25">
      <c r="A18382" s="5"/>
      <c r="C18382" s="7"/>
      <c r="D18382" s="8"/>
    </row>
    <row r="18383" spans="1:4" x14ac:dyDescent="0.25">
      <c r="A18383" s="5"/>
      <c r="C18383" s="7"/>
      <c r="D18383" s="8"/>
    </row>
    <row r="18384" spans="1:4" x14ac:dyDescent="0.25">
      <c r="A18384" s="5"/>
      <c r="C18384" s="7"/>
      <c r="D18384" s="8"/>
    </row>
    <row r="18385" spans="1:4" x14ac:dyDescent="0.25">
      <c r="A18385" s="5"/>
      <c r="C18385" s="7"/>
      <c r="D18385" s="8"/>
    </row>
    <row r="18386" spans="1:4" x14ac:dyDescent="0.25">
      <c r="A18386" s="5"/>
      <c r="C18386" s="7"/>
      <c r="D18386" s="8"/>
    </row>
    <row r="18387" spans="1:4" x14ac:dyDescent="0.25">
      <c r="A18387" s="5"/>
      <c r="C18387" s="7"/>
      <c r="D18387" s="8"/>
    </row>
    <row r="18388" spans="1:4" x14ac:dyDescent="0.25">
      <c r="A18388" s="5"/>
      <c r="C18388" s="7"/>
      <c r="D18388" s="8"/>
    </row>
    <row r="18389" spans="1:4" x14ac:dyDescent="0.25">
      <c r="A18389" s="5"/>
      <c r="C18389" s="7"/>
      <c r="D18389" s="8"/>
    </row>
    <row r="18390" spans="1:4" x14ac:dyDescent="0.25">
      <c r="A18390" s="5"/>
      <c r="C18390" s="7"/>
      <c r="D18390" s="8"/>
    </row>
    <row r="18391" spans="1:4" x14ac:dyDescent="0.25">
      <c r="A18391" s="5"/>
      <c r="C18391" s="7"/>
      <c r="D18391" s="8"/>
    </row>
    <row r="18392" spans="1:4" x14ac:dyDescent="0.25">
      <c r="A18392" s="5"/>
      <c r="C18392" s="7"/>
      <c r="D18392" s="8"/>
    </row>
    <row r="18393" spans="1:4" x14ac:dyDescent="0.25">
      <c r="A18393" s="5"/>
      <c r="C18393" s="7"/>
      <c r="D18393" s="8"/>
    </row>
    <row r="18394" spans="1:4" x14ac:dyDescent="0.25">
      <c r="A18394" s="5"/>
      <c r="C18394" s="7"/>
      <c r="D18394" s="8"/>
    </row>
    <row r="18395" spans="1:4" x14ac:dyDescent="0.25">
      <c r="A18395" s="5"/>
      <c r="C18395" s="7"/>
      <c r="D18395" s="8"/>
    </row>
    <row r="18396" spans="1:4" x14ac:dyDescent="0.25">
      <c r="A18396" s="5"/>
      <c r="C18396" s="7"/>
      <c r="D18396" s="8"/>
    </row>
    <row r="18397" spans="1:4" x14ac:dyDescent="0.25">
      <c r="A18397" s="5"/>
      <c r="C18397" s="7"/>
      <c r="D18397" s="8"/>
    </row>
    <row r="18398" spans="1:4" x14ac:dyDescent="0.25">
      <c r="A18398" s="5"/>
      <c r="C18398" s="7"/>
      <c r="D18398" s="8"/>
    </row>
    <row r="18399" spans="1:4" x14ac:dyDescent="0.25">
      <c r="A18399" s="5"/>
      <c r="C18399" s="7"/>
      <c r="D18399" s="8"/>
    </row>
    <row r="18400" spans="1:4" x14ac:dyDescent="0.25">
      <c r="A18400" s="5"/>
      <c r="C18400" s="7"/>
      <c r="D18400" s="8"/>
    </row>
    <row r="18401" spans="1:4" x14ac:dyDescent="0.25">
      <c r="A18401" s="5"/>
      <c r="C18401" s="7"/>
      <c r="D18401" s="8"/>
    </row>
    <row r="18402" spans="1:4" x14ac:dyDescent="0.25">
      <c r="A18402" s="5"/>
      <c r="C18402" s="7"/>
      <c r="D18402" s="8"/>
    </row>
    <row r="18403" spans="1:4" x14ac:dyDescent="0.25">
      <c r="A18403" s="5"/>
      <c r="C18403" s="7"/>
      <c r="D18403" s="8"/>
    </row>
    <row r="18404" spans="1:4" x14ac:dyDescent="0.25">
      <c r="A18404" s="5"/>
      <c r="C18404" s="7"/>
      <c r="D18404" s="8"/>
    </row>
    <row r="18405" spans="1:4" x14ac:dyDescent="0.25">
      <c r="A18405" s="5"/>
      <c r="C18405" s="7"/>
      <c r="D18405" s="8"/>
    </row>
    <row r="18406" spans="1:4" x14ac:dyDescent="0.25">
      <c r="A18406" s="5"/>
      <c r="C18406" s="7"/>
      <c r="D18406" s="8"/>
    </row>
    <row r="18407" spans="1:4" x14ac:dyDescent="0.25">
      <c r="A18407" s="5"/>
      <c r="C18407" s="7"/>
      <c r="D18407" s="8"/>
    </row>
    <row r="18408" spans="1:4" x14ac:dyDescent="0.25">
      <c r="A18408" s="5"/>
      <c r="C18408" s="7"/>
      <c r="D18408" s="8"/>
    </row>
    <row r="18409" spans="1:4" x14ac:dyDescent="0.25">
      <c r="A18409" s="5"/>
      <c r="C18409" s="7"/>
      <c r="D18409" s="8"/>
    </row>
    <row r="18410" spans="1:4" x14ac:dyDescent="0.25">
      <c r="A18410" s="5"/>
      <c r="C18410" s="7"/>
      <c r="D18410" s="8"/>
    </row>
    <row r="18411" spans="1:4" x14ac:dyDescent="0.25">
      <c r="A18411" s="5"/>
      <c r="C18411" s="7"/>
      <c r="D18411" s="8"/>
    </row>
    <row r="18412" spans="1:4" x14ac:dyDescent="0.25">
      <c r="A18412" s="5"/>
      <c r="C18412" s="7"/>
      <c r="D18412" s="8"/>
    </row>
    <row r="18413" spans="1:4" x14ac:dyDescent="0.25">
      <c r="A18413" s="5"/>
      <c r="C18413" s="7"/>
      <c r="D18413" s="8"/>
    </row>
    <row r="18414" spans="1:4" x14ac:dyDescent="0.25">
      <c r="A18414" s="5"/>
      <c r="C18414" s="7"/>
      <c r="D18414" s="8"/>
    </row>
    <row r="18415" spans="1:4" x14ac:dyDescent="0.25">
      <c r="A18415" s="5"/>
      <c r="C18415" s="7"/>
      <c r="D18415" s="8"/>
    </row>
    <row r="18416" spans="1:4" x14ac:dyDescent="0.25">
      <c r="A18416" s="5"/>
      <c r="C18416" s="7"/>
      <c r="D18416" s="8"/>
    </row>
    <row r="18417" spans="1:4" x14ac:dyDescent="0.25">
      <c r="A18417" s="5"/>
      <c r="C18417" s="7"/>
      <c r="D18417" s="8"/>
    </row>
    <row r="18418" spans="1:4" x14ac:dyDescent="0.25">
      <c r="A18418" s="5"/>
      <c r="C18418" s="7"/>
      <c r="D18418" s="8"/>
    </row>
    <row r="18419" spans="1:4" x14ac:dyDescent="0.25">
      <c r="A18419" s="5"/>
      <c r="C18419" s="7"/>
      <c r="D18419" s="8"/>
    </row>
    <row r="18420" spans="1:4" x14ac:dyDescent="0.25">
      <c r="A18420" s="5"/>
      <c r="C18420" s="7"/>
      <c r="D18420" s="8"/>
    </row>
    <row r="18421" spans="1:4" x14ac:dyDescent="0.25">
      <c r="A18421" s="5"/>
      <c r="C18421" s="7"/>
      <c r="D18421" s="8"/>
    </row>
    <row r="18422" spans="1:4" x14ac:dyDescent="0.25">
      <c r="A18422" s="5"/>
      <c r="C18422" s="7"/>
      <c r="D18422" s="8"/>
    </row>
    <row r="18423" spans="1:4" x14ac:dyDescent="0.25">
      <c r="A18423" s="5"/>
      <c r="C18423" s="7"/>
      <c r="D18423" s="8"/>
    </row>
    <row r="18424" spans="1:4" x14ac:dyDescent="0.25">
      <c r="A18424" s="5"/>
      <c r="C18424" s="7"/>
      <c r="D18424" s="8"/>
    </row>
    <row r="18425" spans="1:4" x14ac:dyDescent="0.25">
      <c r="A18425" s="5"/>
      <c r="C18425" s="7"/>
      <c r="D18425" s="8"/>
    </row>
    <row r="18426" spans="1:4" x14ac:dyDescent="0.25">
      <c r="A18426" s="5"/>
      <c r="C18426" s="7"/>
      <c r="D18426" s="8"/>
    </row>
    <row r="18427" spans="1:4" x14ac:dyDescent="0.25">
      <c r="A18427" s="5"/>
      <c r="C18427" s="7"/>
      <c r="D18427" s="8"/>
    </row>
    <row r="18428" spans="1:4" x14ac:dyDescent="0.25">
      <c r="A18428" s="5"/>
      <c r="C18428" s="7"/>
      <c r="D18428" s="8"/>
    </row>
    <row r="18429" spans="1:4" x14ac:dyDescent="0.25">
      <c r="A18429" s="5"/>
      <c r="C18429" s="7"/>
      <c r="D18429" s="8"/>
    </row>
    <row r="18430" spans="1:4" x14ac:dyDescent="0.25">
      <c r="A18430" s="5"/>
      <c r="C18430" s="7"/>
      <c r="D18430" s="8"/>
    </row>
    <row r="18431" spans="1:4" x14ac:dyDescent="0.25">
      <c r="A18431" s="5"/>
      <c r="C18431" s="7"/>
      <c r="D18431" s="8"/>
    </row>
    <row r="18432" spans="1:4" x14ac:dyDescent="0.25">
      <c r="A18432" s="5"/>
      <c r="C18432" s="7"/>
      <c r="D18432" s="8"/>
    </row>
    <row r="18433" spans="1:4" x14ac:dyDescent="0.25">
      <c r="A18433" s="5"/>
      <c r="C18433" s="7"/>
      <c r="D18433" s="8"/>
    </row>
    <row r="18434" spans="1:4" x14ac:dyDescent="0.25">
      <c r="A18434" s="5"/>
      <c r="C18434" s="7"/>
      <c r="D18434" s="8"/>
    </row>
    <row r="18435" spans="1:4" x14ac:dyDescent="0.25">
      <c r="A18435" s="5"/>
      <c r="C18435" s="7"/>
      <c r="D18435" s="8"/>
    </row>
    <row r="18436" spans="1:4" x14ac:dyDescent="0.25">
      <c r="A18436" s="5"/>
      <c r="C18436" s="7"/>
      <c r="D18436" s="8"/>
    </row>
    <row r="18437" spans="1:4" x14ac:dyDescent="0.25">
      <c r="A18437" s="5"/>
      <c r="C18437" s="7"/>
      <c r="D18437" s="8"/>
    </row>
    <row r="18438" spans="1:4" x14ac:dyDescent="0.25">
      <c r="A18438" s="5"/>
      <c r="C18438" s="7"/>
      <c r="D18438" s="8"/>
    </row>
    <row r="18439" spans="1:4" x14ac:dyDescent="0.25">
      <c r="A18439" s="5"/>
      <c r="C18439" s="7"/>
      <c r="D18439" s="8"/>
    </row>
    <row r="18440" spans="1:4" x14ac:dyDescent="0.25">
      <c r="A18440" s="5"/>
      <c r="C18440" s="7"/>
      <c r="D18440" s="8"/>
    </row>
    <row r="18441" spans="1:4" x14ac:dyDescent="0.25">
      <c r="A18441" s="5"/>
      <c r="C18441" s="7"/>
      <c r="D18441" s="8"/>
    </row>
    <row r="18442" spans="1:4" x14ac:dyDescent="0.25">
      <c r="A18442" s="5"/>
      <c r="C18442" s="7"/>
      <c r="D18442" s="8"/>
    </row>
    <row r="18443" spans="1:4" x14ac:dyDescent="0.25">
      <c r="A18443" s="5"/>
      <c r="C18443" s="7"/>
      <c r="D18443" s="8"/>
    </row>
    <row r="18444" spans="1:4" x14ac:dyDescent="0.25">
      <c r="A18444" s="5"/>
      <c r="C18444" s="7"/>
      <c r="D18444" s="8"/>
    </row>
    <row r="18445" spans="1:4" x14ac:dyDescent="0.25">
      <c r="A18445" s="5"/>
      <c r="C18445" s="7"/>
      <c r="D18445" s="8"/>
    </row>
    <row r="18446" spans="1:4" x14ac:dyDescent="0.25">
      <c r="A18446" s="5"/>
      <c r="C18446" s="7"/>
      <c r="D18446" s="8"/>
    </row>
    <row r="18447" spans="1:4" x14ac:dyDescent="0.25">
      <c r="A18447" s="5"/>
      <c r="C18447" s="7"/>
      <c r="D18447" s="8"/>
    </row>
    <row r="18448" spans="1:4" x14ac:dyDescent="0.25">
      <c r="A18448" s="5"/>
      <c r="C18448" s="7"/>
      <c r="D18448" s="8"/>
    </row>
    <row r="18449" spans="1:4" x14ac:dyDescent="0.25">
      <c r="A18449" s="5"/>
      <c r="C18449" s="7"/>
      <c r="D18449" s="8"/>
    </row>
    <row r="18450" spans="1:4" x14ac:dyDescent="0.25">
      <c r="A18450" s="5"/>
      <c r="C18450" s="7"/>
      <c r="D18450" s="8"/>
    </row>
    <row r="18451" spans="1:4" x14ac:dyDescent="0.25">
      <c r="A18451" s="5"/>
      <c r="C18451" s="7"/>
      <c r="D18451" s="8"/>
    </row>
    <row r="18452" spans="1:4" x14ac:dyDescent="0.25">
      <c r="A18452" s="5"/>
      <c r="C18452" s="7"/>
      <c r="D18452" s="8"/>
    </row>
    <row r="18453" spans="1:4" x14ac:dyDescent="0.25">
      <c r="A18453" s="5"/>
      <c r="C18453" s="7"/>
      <c r="D18453" s="8"/>
    </row>
    <row r="18454" spans="1:4" x14ac:dyDescent="0.25">
      <c r="A18454" s="5"/>
      <c r="C18454" s="7"/>
      <c r="D18454" s="8"/>
    </row>
    <row r="18455" spans="1:4" x14ac:dyDescent="0.25">
      <c r="A18455" s="5"/>
      <c r="C18455" s="7"/>
      <c r="D18455" s="8"/>
    </row>
    <row r="18456" spans="1:4" x14ac:dyDescent="0.25">
      <c r="A18456" s="5"/>
      <c r="C18456" s="7"/>
      <c r="D18456" s="8"/>
    </row>
    <row r="18457" spans="1:4" x14ac:dyDescent="0.25">
      <c r="A18457" s="5"/>
      <c r="C18457" s="7"/>
      <c r="D18457" s="8"/>
    </row>
    <row r="18458" spans="1:4" x14ac:dyDescent="0.25">
      <c r="A18458" s="5"/>
      <c r="C18458" s="7"/>
      <c r="D18458" s="8"/>
    </row>
    <row r="18459" spans="1:4" x14ac:dyDescent="0.25">
      <c r="A18459" s="5"/>
      <c r="C18459" s="7"/>
      <c r="D18459" s="8"/>
    </row>
    <row r="18460" spans="1:4" x14ac:dyDescent="0.25">
      <c r="A18460" s="5"/>
      <c r="C18460" s="7"/>
      <c r="D18460" s="8"/>
    </row>
    <row r="18461" spans="1:4" x14ac:dyDescent="0.25">
      <c r="A18461" s="5"/>
      <c r="C18461" s="7"/>
      <c r="D18461" s="8"/>
    </row>
    <row r="18462" spans="1:4" x14ac:dyDescent="0.25">
      <c r="A18462" s="5"/>
      <c r="C18462" s="7"/>
      <c r="D18462" s="8"/>
    </row>
    <row r="18463" spans="1:4" x14ac:dyDescent="0.25">
      <c r="A18463" s="5"/>
      <c r="C18463" s="7"/>
      <c r="D18463" s="8"/>
    </row>
    <row r="18464" spans="1:4" x14ac:dyDescent="0.25">
      <c r="A18464" s="5"/>
      <c r="C18464" s="7"/>
      <c r="D18464" s="8"/>
    </row>
    <row r="18465" spans="1:4" x14ac:dyDescent="0.25">
      <c r="A18465" s="5"/>
      <c r="C18465" s="7"/>
      <c r="D18465" s="8"/>
    </row>
    <row r="18466" spans="1:4" x14ac:dyDescent="0.25">
      <c r="A18466" s="5"/>
      <c r="C18466" s="7"/>
      <c r="D18466" s="8"/>
    </row>
    <row r="18467" spans="1:4" x14ac:dyDescent="0.25">
      <c r="A18467" s="5"/>
      <c r="C18467" s="7"/>
      <c r="D18467" s="8"/>
    </row>
    <row r="18468" spans="1:4" x14ac:dyDescent="0.25">
      <c r="A18468" s="5"/>
      <c r="C18468" s="7"/>
      <c r="D18468" s="8"/>
    </row>
    <row r="18469" spans="1:4" x14ac:dyDescent="0.25">
      <c r="A18469" s="5"/>
      <c r="C18469" s="7"/>
      <c r="D18469" s="8"/>
    </row>
    <row r="18470" spans="1:4" x14ac:dyDescent="0.25">
      <c r="A18470" s="5"/>
      <c r="C18470" s="7"/>
      <c r="D18470" s="8"/>
    </row>
    <row r="18471" spans="1:4" x14ac:dyDescent="0.25">
      <c r="A18471" s="5"/>
      <c r="C18471" s="7"/>
      <c r="D18471" s="8"/>
    </row>
    <row r="18472" spans="1:4" x14ac:dyDescent="0.25">
      <c r="A18472" s="5"/>
      <c r="C18472" s="7"/>
      <c r="D18472" s="8"/>
    </row>
    <row r="18473" spans="1:4" x14ac:dyDescent="0.25">
      <c r="A18473" s="5"/>
      <c r="C18473" s="7"/>
      <c r="D18473" s="8"/>
    </row>
    <row r="18474" spans="1:4" x14ac:dyDescent="0.25">
      <c r="A18474" s="5"/>
      <c r="C18474" s="7"/>
      <c r="D18474" s="8"/>
    </row>
    <row r="18475" spans="1:4" x14ac:dyDescent="0.25">
      <c r="A18475" s="5"/>
      <c r="C18475" s="7"/>
      <c r="D18475" s="8"/>
    </row>
    <row r="18476" spans="1:4" x14ac:dyDescent="0.25">
      <c r="A18476" s="5"/>
      <c r="C18476" s="7"/>
      <c r="D18476" s="8"/>
    </row>
    <row r="18477" spans="1:4" x14ac:dyDescent="0.25">
      <c r="A18477" s="5"/>
      <c r="C18477" s="7"/>
      <c r="D18477" s="8"/>
    </row>
    <row r="18478" spans="1:4" x14ac:dyDescent="0.25">
      <c r="A18478" s="5"/>
      <c r="C18478" s="7"/>
      <c r="D18478" s="8"/>
    </row>
    <row r="18479" spans="1:4" x14ac:dyDescent="0.25">
      <c r="A18479" s="5"/>
      <c r="C18479" s="7"/>
      <c r="D18479" s="8"/>
    </row>
    <row r="18480" spans="1:4" x14ac:dyDescent="0.25">
      <c r="A18480" s="5"/>
      <c r="C18480" s="7"/>
      <c r="D18480" s="8"/>
    </row>
    <row r="18481" spans="1:4" x14ac:dyDescent="0.25">
      <c r="A18481" s="5"/>
      <c r="C18481" s="7"/>
      <c r="D18481" s="8"/>
    </row>
    <row r="18482" spans="1:4" x14ac:dyDescent="0.25">
      <c r="A18482" s="5"/>
      <c r="C18482" s="7"/>
      <c r="D18482" s="8"/>
    </row>
    <row r="18483" spans="1:4" x14ac:dyDescent="0.25">
      <c r="A18483" s="5"/>
      <c r="C18483" s="7"/>
      <c r="D18483" s="8"/>
    </row>
    <row r="18484" spans="1:4" x14ac:dyDescent="0.25">
      <c r="A18484" s="5"/>
      <c r="C18484" s="7"/>
      <c r="D18484" s="8"/>
    </row>
    <row r="18485" spans="1:4" x14ac:dyDescent="0.25">
      <c r="A18485" s="5"/>
      <c r="C18485" s="7"/>
      <c r="D18485" s="8"/>
    </row>
    <row r="18486" spans="1:4" x14ac:dyDescent="0.25">
      <c r="A18486" s="5"/>
      <c r="C18486" s="7"/>
      <c r="D18486" s="8"/>
    </row>
    <row r="18487" spans="1:4" x14ac:dyDescent="0.25">
      <c r="A18487" s="5"/>
      <c r="C18487" s="7"/>
      <c r="D18487" s="8"/>
    </row>
    <row r="18488" spans="1:4" x14ac:dyDescent="0.25">
      <c r="A18488" s="5"/>
      <c r="C18488" s="7"/>
      <c r="D18488" s="8"/>
    </row>
    <row r="18489" spans="1:4" x14ac:dyDescent="0.25">
      <c r="A18489" s="5"/>
      <c r="C18489" s="7"/>
      <c r="D18489" s="8"/>
    </row>
    <row r="18490" spans="1:4" x14ac:dyDescent="0.25">
      <c r="A18490" s="5"/>
      <c r="C18490" s="7"/>
      <c r="D18490" s="8"/>
    </row>
    <row r="18491" spans="1:4" x14ac:dyDescent="0.25">
      <c r="A18491" s="5"/>
      <c r="C18491" s="7"/>
      <c r="D18491" s="8"/>
    </row>
    <row r="18492" spans="1:4" x14ac:dyDescent="0.25">
      <c r="A18492" s="5"/>
      <c r="C18492" s="7"/>
      <c r="D18492" s="8"/>
    </row>
    <row r="18493" spans="1:4" x14ac:dyDescent="0.25">
      <c r="A18493" s="5"/>
      <c r="C18493" s="7"/>
      <c r="D18493" s="8"/>
    </row>
    <row r="18494" spans="1:4" x14ac:dyDescent="0.25">
      <c r="A18494" s="5"/>
      <c r="C18494" s="7"/>
      <c r="D18494" s="8"/>
    </row>
    <row r="18495" spans="1:4" x14ac:dyDescent="0.25">
      <c r="A18495" s="5"/>
      <c r="C18495" s="7"/>
      <c r="D18495" s="8"/>
    </row>
    <row r="18496" spans="1:4" x14ac:dyDescent="0.25">
      <c r="A18496" s="5"/>
      <c r="C18496" s="7"/>
      <c r="D18496" s="8"/>
    </row>
    <row r="18497" spans="1:4" x14ac:dyDescent="0.25">
      <c r="A18497" s="5"/>
      <c r="C18497" s="7"/>
      <c r="D18497" s="8"/>
    </row>
    <row r="18498" spans="1:4" x14ac:dyDescent="0.25">
      <c r="A18498" s="5"/>
      <c r="C18498" s="7"/>
      <c r="D18498" s="8"/>
    </row>
    <row r="18499" spans="1:4" x14ac:dyDescent="0.25">
      <c r="A18499" s="5"/>
      <c r="C18499" s="7"/>
      <c r="D18499" s="8"/>
    </row>
    <row r="18500" spans="1:4" x14ac:dyDescent="0.25">
      <c r="A18500" s="5"/>
      <c r="C18500" s="7"/>
      <c r="D18500" s="8"/>
    </row>
    <row r="18501" spans="1:4" x14ac:dyDescent="0.25">
      <c r="A18501" s="5"/>
      <c r="C18501" s="7"/>
      <c r="D18501" s="8"/>
    </row>
    <row r="18502" spans="1:4" x14ac:dyDescent="0.25">
      <c r="A18502" s="5"/>
      <c r="C18502" s="7"/>
      <c r="D18502" s="8"/>
    </row>
    <row r="18503" spans="1:4" x14ac:dyDescent="0.25">
      <c r="A18503" s="5"/>
      <c r="C18503" s="7"/>
      <c r="D18503" s="8"/>
    </row>
    <row r="18504" spans="1:4" x14ac:dyDescent="0.25">
      <c r="A18504" s="5"/>
      <c r="C18504" s="7"/>
      <c r="D18504" s="8"/>
    </row>
    <row r="18505" spans="1:4" x14ac:dyDescent="0.25">
      <c r="A18505" s="5"/>
      <c r="C18505" s="7"/>
      <c r="D18505" s="8"/>
    </row>
    <row r="18506" spans="1:4" x14ac:dyDescent="0.25">
      <c r="A18506" s="5"/>
      <c r="C18506" s="7"/>
      <c r="D18506" s="8"/>
    </row>
    <row r="18507" spans="1:4" x14ac:dyDescent="0.25">
      <c r="A18507" s="5"/>
      <c r="C18507" s="7"/>
      <c r="D18507" s="8"/>
    </row>
    <row r="18508" spans="1:4" x14ac:dyDescent="0.25">
      <c r="A18508" s="5"/>
      <c r="C18508" s="7"/>
      <c r="D18508" s="8"/>
    </row>
    <row r="18509" spans="1:4" x14ac:dyDescent="0.25">
      <c r="A18509" s="5"/>
      <c r="C18509" s="7"/>
      <c r="D18509" s="8"/>
    </row>
    <row r="18510" spans="1:4" x14ac:dyDescent="0.25">
      <c r="A18510" s="5"/>
      <c r="C18510" s="7"/>
      <c r="D18510" s="8"/>
    </row>
    <row r="18511" spans="1:4" x14ac:dyDescent="0.25">
      <c r="A18511" s="5"/>
      <c r="C18511" s="7"/>
      <c r="D18511" s="8"/>
    </row>
    <row r="18512" spans="1:4" x14ac:dyDescent="0.25">
      <c r="A18512" s="5"/>
      <c r="C18512" s="7"/>
      <c r="D18512" s="8"/>
    </row>
    <row r="18513" spans="1:4" x14ac:dyDescent="0.25">
      <c r="A18513" s="5"/>
      <c r="C18513" s="7"/>
      <c r="D18513" s="8"/>
    </row>
    <row r="18514" spans="1:4" x14ac:dyDescent="0.25">
      <c r="A18514" s="5"/>
      <c r="C18514" s="7"/>
      <c r="D18514" s="8"/>
    </row>
    <row r="18515" spans="1:4" x14ac:dyDescent="0.25">
      <c r="A18515" s="5"/>
      <c r="C18515" s="7"/>
      <c r="D18515" s="8"/>
    </row>
    <row r="18516" spans="1:4" x14ac:dyDescent="0.25">
      <c r="A18516" s="5"/>
      <c r="C18516" s="7"/>
      <c r="D18516" s="8"/>
    </row>
    <row r="18517" spans="1:4" x14ac:dyDescent="0.25">
      <c r="A18517" s="5"/>
      <c r="C18517" s="7"/>
      <c r="D18517" s="8"/>
    </row>
    <row r="18518" spans="1:4" x14ac:dyDescent="0.25">
      <c r="A18518" s="5"/>
      <c r="C18518" s="7"/>
      <c r="D18518" s="8"/>
    </row>
    <row r="18519" spans="1:4" x14ac:dyDescent="0.25">
      <c r="A18519" s="5"/>
      <c r="C18519" s="7"/>
      <c r="D18519" s="8"/>
    </row>
    <row r="18520" spans="1:4" x14ac:dyDescent="0.25">
      <c r="A18520" s="5"/>
      <c r="C18520" s="7"/>
      <c r="D18520" s="8"/>
    </row>
    <row r="18521" spans="1:4" x14ac:dyDescent="0.25">
      <c r="A18521" s="5"/>
      <c r="C18521" s="7"/>
      <c r="D18521" s="8"/>
    </row>
    <row r="18522" spans="1:4" x14ac:dyDescent="0.25">
      <c r="A18522" s="5"/>
      <c r="C18522" s="7"/>
      <c r="D18522" s="8"/>
    </row>
    <row r="18523" spans="1:4" x14ac:dyDescent="0.25">
      <c r="A18523" s="5"/>
      <c r="C18523" s="7"/>
      <c r="D18523" s="8"/>
    </row>
    <row r="18524" spans="1:4" x14ac:dyDescent="0.25">
      <c r="A18524" s="5"/>
      <c r="C18524" s="7"/>
      <c r="D18524" s="8"/>
    </row>
    <row r="18525" spans="1:4" x14ac:dyDescent="0.25">
      <c r="A18525" s="5"/>
      <c r="C18525" s="7"/>
      <c r="D18525" s="8"/>
    </row>
    <row r="18526" spans="1:4" x14ac:dyDescent="0.25">
      <c r="A18526" s="5"/>
      <c r="C18526" s="7"/>
      <c r="D18526" s="8"/>
    </row>
    <row r="18527" spans="1:4" x14ac:dyDescent="0.25">
      <c r="A18527" s="5"/>
      <c r="C18527" s="7"/>
      <c r="D18527" s="8"/>
    </row>
    <row r="18528" spans="1:4" x14ac:dyDescent="0.25">
      <c r="A18528" s="5"/>
      <c r="C18528" s="7"/>
      <c r="D18528" s="8"/>
    </row>
    <row r="18529" spans="1:4" x14ac:dyDescent="0.25">
      <c r="A18529" s="5"/>
      <c r="C18529" s="7"/>
      <c r="D18529" s="8"/>
    </row>
    <row r="18530" spans="1:4" x14ac:dyDescent="0.25">
      <c r="A18530" s="5"/>
      <c r="C18530" s="7"/>
      <c r="D18530" s="8"/>
    </row>
    <row r="18531" spans="1:4" x14ac:dyDescent="0.25">
      <c r="A18531" s="5"/>
      <c r="C18531" s="7"/>
      <c r="D18531" s="8"/>
    </row>
    <row r="18532" spans="1:4" x14ac:dyDescent="0.25">
      <c r="A18532" s="5"/>
      <c r="C18532" s="7"/>
      <c r="D18532" s="8"/>
    </row>
    <row r="18533" spans="1:4" x14ac:dyDescent="0.25">
      <c r="A18533" s="5"/>
      <c r="C18533" s="7"/>
      <c r="D18533" s="8"/>
    </row>
    <row r="18534" spans="1:4" x14ac:dyDescent="0.25">
      <c r="A18534" s="5"/>
      <c r="C18534" s="7"/>
      <c r="D18534" s="8"/>
    </row>
    <row r="18535" spans="1:4" x14ac:dyDescent="0.25">
      <c r="A18535" s="5"/>
      <c r="C18535" s="7"/>
      <c r="D18535" s="8"/>
    </row>
    <row r="18536" spans="1:4" x14ac:dyDescent="0.25">
      <c r="A18536" s="5"/>
      <c r="C18536" s="7"/>
      <c r="D18536" s="8"/>
    </row>
    <row r="18537" spans="1:4" x14ac:dyDescent="0.25">
      <c r="A18537" s="5"/>
      <c r="C18537" s="7"/>
      <c r="D18537" s="8"/>
    </row>
    <row r="18538" spans="1:4" x14ac:dyDescent="0.25">
      <c r="A18538" s="5"/>
      <c r="C18538" s="7"/>
      <c r="D18538" s="8"/>
    </row>
    <row r="18539" spans="1:4" x14ac:dyDescent="0.25">
      <c r="A18539" s="5"/>
      <c r="C18539" s="7"/>
      <c r="D18539" s="8"/>
    </row>
    <row r="18540" spans="1:4" x14ac:dyDescent="0.25">
      <c r="A18540" s="5"/>
      <c r="C18540" s="7"/>
      <c r="D18540" s="8"/>
    </row>
    <row r="18541" spans="1:4" x14ac:dyDescent="0.25">
      <c r="A18541" s="5"/>
      <c r="C18541" s="7"/>
      <c r="D18541" s="8"/>
    </row>
    <row r="18542" spans="1:4" x14ac:dyDescent="0.25">
      <c r="A18542" s="5"/>
      <c r="C18542" s="7"/>
      <c r="D18542" s="8"/>
    </row>
    <row r="18543" spans="1:4" x14ac:dyDescent="0.25">
      <c r="A18543" s="5"/>
      <c r="C18543" s="7"/>
      <c r="D18543" s="8"/>
    </row>
    <row r="18544" spans="1:4" x14ac:dyDescent="0.25">
      <c r="A18544" s="5"/>
      <c r="C18544" s="7"/>
      <c r="D18544" s="8"/>
    </row>
    <row r="18545" spans="1:4" x14ac:dyDescent="0.25">
      <c r="A18545" s="5"/>
      <c r="C18545" s="7"/>
      <c r="D18545" s="8"/>
    </row>
    <row r="18546" spans="1:4" x14ac:dyDescent="0.25">
      <c r="A18546" s="5"/>
      <c r="C18546" s="7"/>
      <c r="D18546" s="8"/>
    </row>
    <row r="18547" spans="1:4" x14ac:dyDescent="0.25">
      <c r="A18547" s="5"/>
      <c r="C18547" s="7"/>
      <c r="D18547" s="8"/>
    </row>
    <row r="18548" spans="1:4" x14ac:dyDescent="0.25">
      <c r="A18548" s="5"/>
      <c r="C18548" s="7"/>
      <c r="D18548" s="8"/>
    </row>
    <row r="18549" spans="1:4" x14ac:dyDescent="0.25">
      <c r="A18549" s="5"/>
      <c r="C18549" s="7"/>
      <c r="D18549" s="8"/>
    </row>
    <row r="18550" spans="1:4" x14ac:dyDescent="0.25">
      <c r="A18550" s="5"/>
      <c r="C18550" s="7"/>
      <c r="D18550" s="8"/>
    </row>
    <row r="18551" spans="1:4" x14ac:dyDescent="0.25">
      <c r="A18551" s="5"/>
      <c r="C18551" s="7"/>
      <c r="D18551" s="8"/>
    </row>
    <row r="18552" spans="1:4" x14ac:dyDescent="0.25">
      <c r="A18552" s="5"/>
      <c r="C18552" s="7"/>
      <c r="D18552" s="8"/>
    </row>
    <row r="18553" spans="1:4" x14ac:dyDescent="0.25">
      <c r="A18553" s="5"/>
      <c r="C18553" s="7"/>
      <c r="D18553" s="8"/>
    </row>
    <row r="18554" spans="1:4" x14ac:dyDescent="0.25">
      <c r="A18554" s="5"/>
      <c r="C18554" s="7"/>
      <c r="D18554" s="8"/>
    </row>
    <row r="18555" spans="1:4" x14ac:dyDescent="0.25">
      <c r="A18555" s="5"/>
      <c r="C18555" s="7"/>
      <c r="D18555" s="8"/>
    </row>
    <row r="18556" spans="1:4" x14ac:dyDescent="0.25">
      <c r="A18556" s="5"/>
      <c r="C18556" s="7"/>
      <c r="D18556" s="8"/>
    </row>
    <row r="18557" spans="1:4" x14ac:dyDescent="0.25">
      <c r="A18557" s="5"/>
      <c r="C18557" s="7"/>
      <c r="D18557" s="8"/>
    </row>
    <row r="18558" spans="1:4" x14ac:dyDescent="0.25">
      <c r="A18558" s="5"/>
      <c r="C18558" s="7"/>
      <c r="D18558" s="8"/>
    </row>
    <row r="18559" spans="1:4" x14ac:dyDescent="0.25">
      <c r="A18559" s="5"/>
      <c r="C18559" s="7"/>
      <c r="D18559" s="8"/>
    </row>
    <row r="18560" spans="1:4" x14ac:dyDescent="0.25">
      <c r="A18560" s="5"/>
      <c r="C18560" s="7"/>
      <c r="D18560" s="8"/>
    </row>
    <row r="18561" spans="1:4" x14ac:dyDescent="0.25">
      <c r="A18561" s="5"/>
      <c r="C18561" s="7"/>
      <c r="D18561" s="8"/>
    </row>
    <row r="18562" spans="1:4" x14ac:dyDescent="0.25">
      <c r="A18562" s="5"/>
      <c r="C18562" s="7"/>
      <c r="D18562" s="8"/>
    </row>
    <row r="18563" spans="1:4" x14ac:dyDescent="0.25">
      <c r="A18563" s="5"/>
      <c r="C18563" s="7"/>
      <c r="D18563" s="8"/>
    </row>
    <row r="18564" spans="1:4" x14ac:dyDescent="0.25">
      <c r="A18564" s="5"/>
      <c r="C18564" s="7"/>
      <c r="D18564" s="8"/>
    </row>
    <row r="18565" spans="1:4" x14ac:dyDescent="0.25">
      <c r="A18565" s="5"/>
      <c r="C18565" s="7"/>
      <c r="D18565" s="8"/>
    </row>
    <row r="18566" spans="1:4" x14ac:dyDescent="0.25">
      <c r="A18566" s="5"/>
      <c r="C18566" s="7"/>
      <c r="D18566" s="8"/>
    </row>
    <row r="18567" spans="1:4" x14ac:dyDescent="0.25">
      <c r="A18567" s="5"/>
      <c r="C18567" s="7"/>
      <c r="D18567" s="8"/>
    </row>
    <row r="18568" spans="1:4" x14ac:dyDescent="0.25">
      <c r="A18568" s="5"/>
      <c r="C18568" s="7"/>
      <c r="D18568" s="8"/>
    </row>
    <row r="18569" spans="1:4" x14ac:dyDescent="0.25">
      <c r="A18569" s="5"/>
      <c r="C18569" s="7"/>
      <c r="D18569" s="8"/>
    </row>
    <row r="18570" spans="1:4" x14ac:dyDescent="0.25">
      <c r="A18570" s="5"/>
      <c r="C18570" s="7"/>
      <c r="D18570" s="8"/>
    </row>
    <row r="18571" spans="1:4" x14ac:dyDescent="0.25">
      <c r="A18571" s="5"/>
      <c r="C18571" s="7"/>
      <c r="D18571" s="8"/>
    </row>
    <row r="18572" spans="1:4" x14ac:dyDescent="0.25">
      <c r="A18572" s="5"/>
      <c r="C18572" s="7"/>
      <c r="D18572" s="8"/>
    </row>
    <row r="18573" spans="1:4" x14ac:dyDescent="0.25">
      <c r="A18573" s="5"/>
      <c r="C18573" s="7"/>
      <c r="D18573" s="8"/>
    </row>
    <row r="18574" spans="1:4" x14ac:dyDescent="0.25">
      <c r="A18574" s="5"/>
      <c r="C18574" s="7"/>
      <c r="D18574" s="8"/>
    </row>
    <row r="18575" spans="1:4" x14ac:dyDescent="0.25">
      <c r="A18575" s="5"/>
      <c r="C18575" s="7"/>
      <c r="D18575" s="8"/>
    </row>
    <row r="18576" spans="1:4" x14ac:dyDescent="0.25">
      <c r="A18576" s="5"/>
      <c r="C18576" s="7"/>
      <c r="D18576" s="8"/>
    </row>
    <row r="18577" spans="1:4" x14ac:dyDescent="0.25">
      <c r="A18577" s="5"/>
      <c r="C18577" s="7"/>
      <c r="D18577" s="8"/>
    </row>
    <row r="18578" spans="1:4" x14ac:dyDescent="0.25">
      <c r="A18578" s="5"/>
      <c r="C18578" s="7"/>
      <c r="D18578" s="8"/>
    </row>
    <row r="18579" spans="1:4" x14ac:dyDescent="0.25">
      <c r="A18579" s="5"/>
      <c r="C18579" s="7"/>
      <c r="D18579" s="8"/>
    </row>
    <row r="18580" spans="1:4" x14ac:dyDescent="0.25">
      <c r="A18580" s="5"/>
      <c r="C18580" s="7"/>
      <c r="D18580" s="8"/>
    </row>
    <row r="18581" spans="1:4" x14ac:dyDescent="0.25">
      <c r="A18581" s="5"/>
      <c r="C18581" s="7"/>
      <c r="D18581" s="8"/>
    </row>
    <row r="18582" spans="1:4" x14ac:dyDescent="0.25">
      <c r="A18582" s="5"/>
      <c r="C18582" s="7"/>
      <c r="D18582" s="8"/>
    </row>
    <row r="18583" spans="1:4" x14ac:dyDescent="0.25">
      <c r="A18583" s="5"/>
      <c r="C18583" s="7"/>
      <c r="D18583" s="8"/>
    </row>
    <row r="18584" spans="1:4" x14ac:dyDescent="0.25">
      <c r="A18584" s="5"/>
      <c r="C18584" s="7"/>
      <c r="D18584" s="8"/>
    </row>
    <row r="18585" spans="1:4" x14ac:dyDescent="0.25">
      <c r="A18585" s="5"/>
      <c r="C18585" s="7"/>
      <c r="D18585" s="8"/>
    </row>
    <row r="18586" spans="1:4" x14ac:dyDescent="0.25">
      <c r="A18586" s="5"/>
      <c r="C18586" s="7"/>
      <c r="D18586" s="8"/>
    </row>
    <row r="18587" spans="1:4" x14ac:dyDescent="0.25">
      <c r="A18587" s="5"/>
      <c r="C18587" s="7"/>
      <c r="D18587" s="8"/>
    </row>
    <row r="18588" spans="1:4" x14ac:dyDescent="0.25">
      <c r="A18588" s="5"/>
      <c r="C18588" s="7"/>
      <c r="D18588" s="8"/>
    </row>
    <row r="18589" spans="1:4" x14ac:dyDescent="0.25">
      <c r="A18589" s="5"/>
      <c r="C18589" s="7"/>
      <c r="D18589" s="8"/>
    </row>
    <row r="18590" spans="1:4" x14ac:dyDescent="0.25">
      <c r="A18590" s="5"/>
      <c r="C18590" s="7"/>
      <c r="D18590" s="8"/>
    </row>
    <row r="18591" spans="1:4" x14ac:dyDescent="0.25">
      <c r="A18591" s="5"/>
      <c r="C18591" s="7"/>
      <c r="D18591" s="8"/>
    </row>
    <row r="18592" spans="1:4" x14ac:dyDescent="0.25">
      <c r="A18592" s="5"/>
      <c r="C18592" s="7"/>
      <c r="D18592" s="8"/>
    </row>
    <row r="18593" spans="1:4" x14ac:dyDescent="0.25">
      <c r="A18593" s="5"/>
      <c r="C18593" s="7"/>
      <c r="D18593" s="8"/>
    </row>
    <row r="18594" spans="1:4" x14ac:dyDescent="0.25">
      <c r="A18594" s="5"/>
      <c r="C18594" s="7"/>
      <c r="D18594" s="8"/>
    </row>
    <row r="18595" spans="1:4" x14ac:dyDescent="0.25">
      <c r="A18595" s="5"/>
      <c r="C18595" s="7"/>
      <c r="D18595" s="8"/>
    </row>
    <row r="18596" spans="1:4" x14ac:dyDescent="0.25">
      <c r="A18596" s="5"/>
      <c r="C18596" s="7"/>
      <c r="D18596" s="8"/>
    </row>
    <row r="18597" spans="1:4" x14ac:dyDescent="0.25">
      <c r="A18597" s="5"/>
      <c r="C18597" s="7"/>
      <c r="D18597" s="8"/>
    </row>
    <row r="18598" spans="1:4" x14ac:dyDescent="0.25">
      <c r="A18598" s="5"/>
      <c r="C18598" s="7"/>
      <c r="D18598" s="8"/>
    </row>
    <row r="18599" spans="1:4" x14ac:dyDescent="0.25">
      <c r="A18599" s="5"/>
      <c r="C18599" s="7"/>
      <c r="D18599" s="8"/>
    </row>
    <row r="18600" spans="1:4" x14ac:dyDescent="0.25">
      <c r="A18600" s="5"/>
      <c r="C18600" s="7"/>
      <c r="D18600" s="8"/>
    </row>
    <row r="18601" spans="1:4" x14ac:dyDescent="0.25">
      <c r="A18601" s="5"/>
      <c r="C18601" s="7"/>
      <c r="D18601" s="8"/>
    </row>
    <row r="18602" spans="1:4" x14ac:dyDescent="0.25">
      <c r="A18602" s="5"/>
      <c r="C18602" s="7"/>
      <c r="D18602" s="8"/>
    </row>
    <row r="18603" spans="1:4" x14ac:dyDescent="0.25">
      <c r="A18603" s="5"/>
      <c r="C18603" s="7"/>
      <c r="D18603" s="8"/>
    </row>
    <row r="18604" spans="1:4" x14ac:dyDescent="0.25">
      <c r="A18604" s="5"/>
      <c r="C18604" s="7"/>
      <c r="D18604" s="8"/>
    </row>
    <row r="18605" spans="1:4" x14ac:dyDescent="0.25">
      <c r="A18605" s="5"/>
      <c r="C18605" s="7"/>
      <c r="D18605" s="8"/>
    </row>
    <row r="18606" spans="1:4" x14ac:dyDescent="0.25">
      <c r="A18606" s="5"/>
      <c r="C18606" s="7"/>
      <c r="D18606" s="8"/>
    </row>
    <row r="18607" spans="1:4" x14ac:dyDescent="0.25">
      <c r="A18607" s="5"/>
      <c r="C18607" s="7"/>
      <c r="D18607" s="8"/>
    </row>
    <row r="18608" spans="1:4" x14ac:dyDescent="0.25">
      <c r="A18608" s="5"/>
      <c r="C18608" s="7"/>
      <c r="D18608" s="8"/>
    </row>
    <row r="18609" spans="1:4" x14ac:dyDescent="0.25">
      <c r="A18609" s="5"/>
      <c r="C18609" s="7"/>
      <c r="D18609" s="8"/>
    </row>
    <row r="18610" spans="1:4" x14ac:dyDescent="0.25">
      <c r="A18610" s="5"/>
      <c r="C18610" s="7"/>
      <c r="D18610" s="8"/>
    </row>
    <row r="18611" spans="1:4" x14ac:dyDescent="0.25">
      <c r="A18611" s="5"/>
      <c r="C18611" s="7"/>
      <c r="D18611" s="8"/>
    </row>
    <row r="18612" spans="1:4" x14ac:dyDescent="0.25">
      <c r="A18612" s="5"/>
      <c r="C18612" s="7"/>
      <c r="D18612" s="8"/>
    </row>
    <row r="18613" spans="1:4" x14ac:dyDescent="0.25">
      <c r="A18613" s="5"/>
      <c r="C18613" s="7"/>
      <c r="D18613" s="8"/>
    </row>
    <row r="18614" spans="1:4" x14ac:dyDescent="0.25">
      <c r="A18614" s="5"/>
      <c r="C18614" s="7"/>
      <c r="D18614" s="8"/>
    </row>
    <row r="18615" spans="1:4" x14ac:dyDescent="0.25">
      <c r="A18615" s="5"/>
      <c r="C18615" s="7"/>
      <c r="D18615" s="8"/>
    </row>
    <row r="18616" spans="1:4" x14ac:dyDescent="0.25">
      <c r="A18616" s="5"/>
      <c r="C18616" s="7"/>
      <c r="D18616" s="8"/>
    </row>
    <row r="18617" spans="1:4" x14ac:dyDescent="0.25">
      <c r="A18617" s="5"/>
      <c r="C18617" s="7"/>
      <c r="D18617" s="8"/>
    </row>
    <row r="18618" spans="1:4" x14ac:dyDescent="0.25">
      <c r="A18618" s="5"/>
      <c r="C18618" s="7"/>
      <c r="D18618" s="8"/>
    </row>
    <row r="18619" spans="1:4" x14ac:dyDescent="0.25">
      <c r="A18619" s="5"/>
      <c r="C18619" s="7"/>
      <c r="D18619" s="8"/>
    </row>
    <row r="18620" spans="1:4" x14ac:dyDescent="0.25">
      <c r="A18620" s="5"/>
      <c r="C18620" s="7"/>
      <c r="D18620" s="8"/>
    </row>
    <row r="18621" spans="1:4" x14ac:dyDescent="0.25">
      <c r="A18621" s="5"/>
      <c r="C18621" s="7"/>
      <c r="D18621" s="8"/>
    </row>
    <row r="18622" spans="1:4" x14ac:dyDescent="0.25">
      <c r="A18622" s="5"/>
      <c r="C18622" s="7"/>
      <c r="D18622" s="8"/>
    </row>
    <row r="18623" spans="1:4" x14ac:dyDescent="0.25">
      <c r="A18623" s="5"/>
      <c r="C18623" s="7"/>
      <c r="D18623" s="8"/>
    </row>
    <row r="18624" spans="1:4" x14ac:dyDescent="0.25">
      <c r="A18624" s="5"/>
      <c r="C18624" s="7"/>
      <c r="D18624" s="8"/>
    </row>
    <row r="18625" spans="1:4" x14ac:dyDescent="0.25">
      <c r="A18625" s="5"/>
      <c r="C18625" s="7"/>
      <c r="D18625" s="8"/>
    </row>
    <row r="18626" spans="1:4" x14ac:dyDescent="0.25">
      <c r="A18626" s="5"/>
      <c r="C18626" s="7"/>
      <c r="D18626" s="8"/>
    </row>
    <row r="18627" spans="1:4" x14ac:dyDescent="0.25">
      <c r="A18627" s="5"/>
      <c r="C18627" s="7"/>
      <c r="D18627" s="8"/>
    </row>
    <row r="18628" spans="1:4" x14ac:dyDescent="0.25">
      <c r="A18628" s="5"/>
      <c r="C18628" s="7"/>
      <c r="D18628" s="8"/>
    </row>
    <row r="18629" spans="1:4" x14ac:dyDescent="0.25">
      <c r="A18629" s="5"/>
      <c r="C18629" s="7"/>
      <c r="D18629" s="8"/>
    </row>
    <row r="18630" spans="1:4" x14ac:dyDescent="0.25">
      <c r="A18630" s="5"/>
      <c r="C18630" s="7"/>
      <c r="D18630" s="8"/>
    </row>
    <row r="18631" spans="1:4" x14ac:dyDescent="0.25">
      <c r="A18631" s="5"/>
      <c r="C18631" s="7"/>
      <c r="D18631" s="8"/>
    </row>
    <row r="18632" spans="1:4" x14ac:dyDescent="0.25">
      <c r="A18632" s="5"/>
      <c r="C18632" s="7"/>
      <c r="D18632" s="8"/>
    </row>
    <row r="18633" spans="1:4" x14ac:dyDescent="0.25">
      <c r="A18633" s="5"/>
      <c r="C18633" s="7"/>
      <c r="D18633" s="8"/>
    </row>
    <row r="18634" spans="1:4" x14ac:dyDescent="0.25">
      <c r="A18634" s="5"/>
      <c r="C18634" s="7"/>
      <c r="D18634" s="8"/>
    </row>
    <row r="18635" spans="1:4" x14ac:dyDescent="0.25">
      <c r="A18635" s="5"/>
      <c r="C18635" s="7"/>
      <c r="D18635" s="8"/>
    </row>
    <row r="18636" spans="1:4" x14ac:dyDescent="0.25">
      <c r="A18636" s="5"/>
      <c r="C18636" s="7"/>
      <c r="D18636" s="8"/>
    </row>
    <row r="18637" spans="1:4" x14ac:dyDescent="0.25">
      <c r="A18637" s="5"/>
      <c r="C18637" s="7"/>
      <c r="D18637" s="8"/>
    </row>
    <row r="18638" spans="1:4" x14ac:dyDescent="0.25">
      <c r="A18638" s="5"/>
      <c r="C18638" s="7"/>
      <c r="D18638" s="8"/>
    </row>
    <row r="18639" spans="1:4" x14ac:dyDescent="0.25">
      <c r="A18639" s="5"/>
      <c r="C18639" s="7"/>
      <c r="D18639" s="8"/>
    </row>
    <row r="18640" spans="1:4" x14ac:dyDescent="0.25">
      <c r="A18640" s="5"/>
      <c r="C18640" s="7"/>
      <c r="D18640" s="8"/>
    </row>
    <row r="18641" spans="1:4" x14ac:dyDescent="0.25">
      <c r="A18641" s="5"/>
      <c r="C18641" s="7"/>
      <c r="D18641" s="8"/>
    </row>
    <row r="18642" spans="1:4" x14ac:dyDescent="0.25">
      <c r="A18642" s="5"/>
      <c r="C18642" s="7"/>
      <c r="D18642" s="8"/>
    </row>
    <row r="18643" spans="1:4" x14ac:dyDescent="0.25">
      <c r="A18643" s="5"/>
      <c r="C18643" s="7"/>
      <c r="D18643" s="8"/>
    </row>
    <row r="18644" spans="1:4" x14ac:dyDescent="0.25">
      <c r="A18644" s="5"/>
      <c r="C18644" s="7"/>
      <c r="D18644" s="8"/>
    </row>
    <row r="18645" spans="1:4" x14ac:dyDescent="0.25">
      <c r="A18645" s="5"/>
      <c r="C18645" s="7"/>
      <c r="D18645" s="8"/>
    </row>
    <row r="18646" spans="1:4" x14ac:dyDescent="0.25">
      <c r="A18646" s="5"/>
      <c r="C18646" s="7"/>
      <c r="D18646" s="8"/>
    </row>
    <row r="18647" spans="1:4" x14ac:dyDescent="0.25">
      <c r="A18647" s="5"/>
      <c r="C18647" s="7"/>
      <c r="D18647" s="8"/>
    </row>
    <row r="18648" spans="1:4" x14ac:dyDescent="0.25">
      <c r="A18648" s="5"/>
      <c r="C18648" s="7"/>
      <c r="D18648" s="8"/>
    </row>
    <row r="18649" spans="1:4" x14ac:dyDescent="0.25">
      <c r="A18649" s="5"/>
      <c r="C18649" s="7"/>
      <c r="D18649" s="8"/>
    </row>
    <row r="18650" spans="1:4" x14ac:dyDescent="0.25">
      <c r="A18650" s="5"/>
      <c r="C18650" s="7"/>
      <c r="D18650" s="8"/>
    </row>
    <row r="18651" spans="1:4" x14ac:dyDescent="0.25">
      <c r="A18651" s="5"/>
      <c r="C18651" s="7"/>
      <c r="D18651" s="8"/>
    </row>
    <row r="18652" spans="1:4" x14ac:dyDescent="0.25">
      <c r="A18652" s="5"/>
      <c r="C18652" s="7"/>
      <c r="D18652" s="8"/>
    </row>
    <row r="18653" spans="1:4" x14ac:dyDescent="0.25">
      <c r="A18653" s="5"/>
      <c r="C18653" s="7"/>
      <c r="D18653" s="8"/>
    </row>
    <row r="18654" spans="1:4" x14ac:dyDescent="0.25">
      <c r="A18654" s="5"/>
      <c r="C18654" s="7"/>
      <c r="D18654" s="8"/>
    </row>
    <row r="18655" spans="1:4" x14ac:dyDescent="0.25">
      <c r="A18655" s="5"/>
      <c r="C18655" s="7"/>
      <c r="D18655" s="8"/>
    </row>
    <row r="18656" spans="1:4" x14ac:dyDescent="0.25">
      <c r="A18656" s="5"/>
      <c r="C18656" s="7"/>
      <c r="D18656" s="8"/>
    </row>
    <row r="18657" spans="1:4" x14ac:dyDescent="0.25">
      <c r="A18657" s="5"/>
      <c r="C18657" s="7"/>
      <c r="D18657" s="8"/>
    </row>
    <row r="18658" spans="1:4" x14ac:dyDescent="0.25">
      <c r="A18658" s="5"/>
      <c r="C18658" s="7"/>
      <c r="D18658" s="8"/>
    </row>
    <row r="18659" spans="1:4" x14ac:dyDescent="0.25">
      <c r="A18659" s="5"/>
      <c r="C18659" s="7"/>
      <c r="D18659" s="8"/>
    </row>
    <row r="18660" spans="1:4" x14ac:dyDescent="0.25">
      <c r="A18660" s="5"/>
      <c r="C18660" s="7"/>
      <c r="D18660" s="8"/>
    </row>
    <row r="18661" spans="1:4" x14ac:dyDescent="0.25">
      <c r="A18661" s="5"/>
      <c r="C18661" s="7"/>
      <c r="D18661" s="8"/>
    </row>
    <row r="18662" spans="1:4" x14ac:dyDescent="0.25">
      <c r="A18662" s="5"/>
      <c r="C18662" s="7"/>
      <c r="D18662" s="8"/>
    </row>
    <row r="18663" spans="1:4" x14ac:dyDescent="0.25">
      <c r="A18663" s="5"/>
      <c r="C18663" s="7"/>
      <c r="D18663" s="8"/>
    </row>
    <row r="18664" spans="1:4" x14ac:dyDescent="0.25">
      <c r="A18664" s="5"/>
      <c r="C18664" s="7"/>
      <c r="D18664" s="8"/>
    </row>
    <row r="18665" spans="1:4" x14ac:dyDescent="0.25">
      <c r="A18665" s="5"/>
      <c r="C18665" s="7"/>
      <c r="D18665" s="8"/>
    </row>
    <row r="18666" spans="1:4" x14ac:dyDescent="0.25">
      <c r="A18666" s="5"/>
      <c r="C18666" s="7"/>
      <c r="D18666" s="8"/>
    </row>
    <row r="18667" spans="1:4" x14ac:dyDescent="0.25">
      <c r="A18667" s="5"/>
      <c r="C18667" s="7"/>
      <c r="D18667" s="8"/>
    </row>
    <row r="18668" spans="1:4" x14ac:dyDescent="0.25">
      <c r="A18668" s="5"/>
      <c r="C18668" s="7"/>
      <c r="D18668" s="8"/>
    </row>
    <row r="18669" spans="1:4" x14ac:dyDescent="0.25">
      <c r="A18669" s="5"/>
      <c r="C18669" s="7"/>
      <c r="D18669" s="8"/>
    </row>
    <row r="18670" spans="1:4" x14ac:dyDescent="0.25">
      <c r="A18670" s="5"/>
      <c r="C18670" s="7"/>
      <c r="D18670" s="8"/>
    </row>
    <row r="18671" spans="1:4" x14ac:dyDescent="0.25">
      <c r="A18671" s="5"/>
      <c r="C18671" s="7"/>
      <c r="D18671" s="8"/>
    </row>
    <row r="18672" spans="1:4" x14ac:dyDescent="0.25">
      <c r="A18672" s="5"/>
      <c r="C18672" s="7"/>
      <c r="D18672" s="8"/>
    </row>
    <row r="18673" spans="1:4" x14ac:dyDescent="0.25">
      <c r="A18673" s="5"/>
      <c r="C18673" s="7"/>
      <c r="D18673" s="8"/>
    </row>
    <row r="18674" spans="1:4" x14ac:dyDescent="0.25">
      <c r="A18674" s="5"/>
      <c r="C18674" s="7"/>
      <c r="D18674" s="8"/>
    </row>
    <row r="18675" spans="1:4" x14ac:dyDescent="0.25">
      <c r="A18675" s="5"/>
      <c r="C18675" s="7"/>
      <c r="D18675" s="8"/>
    </row>
    <row r="18676" spans="1:4" x14ac:dyDescent="0.25">
      <c r="A18676" s="5"/>
      <c r="C18676" s="7"/>
      <c r="D18676" s="8"/>
    </row>
    <row r="18677" spans="1:4" x14ac:dyDescent="0.25">
      <c r="A18677" s="5"/>
      <c r="C18677" s="7"/>
      <c r="D18677" s="8"/>
    </row>
    <row r="18678" spans="1:4" x14ac:dyDescent="0.25">
      <c r="A18678" s="5"/>
      <c r="C18678" s="7"/>
      <c r="D18678" s="8"/>
    </row>
    <row r="18679" spans="1:4" x14ac:dyDescent="0.25">
      <c r="A18679" s="5"/>
      <c r="C18679" s="7"/>
      <c r="D18679" s="8"/>
    </row>
    <row r="18680" spans="1:4" x14ac:dyDescent="0.25">
      <c r="A18680" s="5"/>
      <c r="C18680" s="7"/>
      <c r="D18680" s="8"/>
    </row>
    <row r="18681" spans="1:4" x14ac:dyDescent="0.25">
      <c r="A18681" s="5"/>
      <c r="C18681" s="7"/>
      <c r="D18681" s="8"/>
    </row>
    <row r="18682" spans="1:4" x14ac:dyDescent="0.25">
      <c r="A18682" s="5"/>
      <c r="C18682" s="7"/>
      <c r="D18682" s="8"/>
    </row>
    <row r="18683" spans="1:4" x14ac:dyDescent="0.25">
      <c r="A18683" s="5"/>
      <c r="C18683" s="7"/>
      <c r="D18683" s="8"/>
    </row>
    <row r="18684" spans="1:4" x14ac:dyDescent="0.25">
      <c r="A18684" s="5"/>
      <c r="C18684" s="7"/>
      <c r="D18684" s="8"/>
    </row>
    <row r="18685" spans="1:4" x14ac:dyDescent="0.25">
      <c r="A18685" s="5"/>
      <c r="C18685" s="7"/>
      <c r="D18685" s="8"/>
    </row>
    <row r="18686" spans="1:4" x14ac:dyDescent="0.25">
      <c r="A18686" s="5"/>
      <c r="C18686" s="7"/>
      <c r="D18686" s="8"/>
    </row>
    <row r="18687" spans="1:4" x14ac:dyDescent="0.25">
      <c r="A18687" s="5"/>
      <c r="C18687" s="7"/>
      <c r="D18687" s="8"/>
    </row>
    <row r="18688" spans="1:4" x14ac:dyDescent="0.25">
      <c r="A18688" s="5"/>
      <c r="C18688" s="7"/>
      <c r="D18688" s="8"/>
    </row>
    <row r="18689" spans="1:4" x14ac:dyDescent="0.25">
      <c r="A18689" s="5"/>
      <c r="C18689" s="7"/>
      <c r="D18689" s="8"/>
    </row>
    <row r="18690" spans="1:4" x14ac:dyDescent="0.25">
      <c r="A18690" s="5"/>
      <c r="C18690" s="7"/>
      <c r="D18690" s="8"/>
    </row>
    <row r="18691" spans="1:4" x14ac:dyDescent="0.25">
      <c r="A18691" s="5"/>
      <c r="C18691" s="7"/>
      <c r="D18691" s="8"/>
    </row>
    <row r="18692" spans="1:4" x14ac:dyDescent="0.25">
      <c r="A18692" s="5"/>
      <c r="C18692" s="7"/>
      <c r="D18692" s="8"/>
    </row>
    <row r="18693" spans="1:4" x14ac:dyDescent="0.25">
      <c r="A18693" s="5"/>
      <c r="C18693" s="7"/>
      <c r="D18693" s="8"/>
    </row>
    <row r="18694" spans="1:4" x14ac:dyDescent="0.25">
      <c r="A18694" s="5"/>
      <c r="C18694" s="7"/>
      <c r="D18694" s="8"/>
    </row>
    <row r="18695" spans="1:4" x14ac:dyDescent="0.25">
      <c r="A18695" s="5"/>
      <c r="C18695" s="7"/>
      <c r="D18695" s="8"/>
    </row>
    <row r="18696" spans="1:4" x14ac:dyDescent="0.25">
      <c r="A18696" s="5"/>
      <c r="C18696" s="7"/>
      <c r="D18696" s="8"/>
    </row>
    <row r="18697" spans="1:4" x14ac:dyDescent="0.25">
      <c r="A18697" s="5"/>
      <c r="C18697" s="7"/>
      <c r="D18697" s="8"/>
    </row>
    <row r="18698" spans="1:4" x14ac:dyDescent="0.25">
      <c r="A18698" s="5"/>
      <c r="C18698" s="7"/>
      <c r="D18698" s="8"/>
    </row>
    <row r="18699" spans="1:4" x14ac:dyDescent="0.25">
      <c r="A18699" s="5"/>
      <c r="C18699" s="7"/>
      <c r="D18699" s="8"/>
    </row>
    <row r="18700" spans="1:4" x14ac:dyDescent="0.25">
      <c r="A18700" s="5"/>
      <c r="C18700" s="7"/>
      <c r="D18700" s="8"/>
    </row>
    <row r="18701" spans="1:4" x14ac:dyDescent="0.25">
      <c r="A18701" s="5"/>
      <c r="C18701" s="7"/>
      <c r="D18701" s="8"/>
    </row>
    <row r="18702" spans="1:4" x14ac:dyDescent="0.25">
      <c r="A18702" s="5"/>
      <c r="C18702" s="7"/>
      <c r="D18702" s="8"/>
    </row>
    <row r="18703" spans="1:4" x14ac:dyDescent="0.25">
      <c r="A18703" s="5"/>
      <c r="C18703" s="7"/>
      <c r="D18703" s="8"/>
    </row>
    <row r="18704" spans="1:4" x14ac:dyDescent="0.25">
      <c r="A18704" s="5"/>
      <c r="C18704" s="7"/>
      <c r="D18704" s="8"/>
    </row>
    <row r="18705" spans="1:4" x14ac:dyDescent="0.25">
      <c r="A18705" s="5"/>
      <c r="C18705" s="7"/>
      <c r="D18705" s="8"/>
    </row>
    <row r="18706" spans="1:4" x14ac:dyDescent="0.25">
      <c r="A18706" s="5"/>
      <c r="C18706" s="7"/>
      <c r="D18706" s="8"/>
    </row>
    <row r="18707" spans="1:4" x14ac:dyDescent="0.25">
      <c r="A18707" s="5"/>
      <c r="C18707" s="7"/>
      <c r="D18707" s="8"/>
    </row>
    <row r="18708" spans="1:4" x14ac:dyDescent="0.25">
      <c r="A18708" s="5"/>
      <c r="C18708" s="7"/>
      <c r="D18708" s="8"/>
    </row>
    <row r="18709" spans="1:4" x14ac:dyDescent="0.25">
      <c r="A18709" s="5"/>
      <c r="C18709" s="7"/>
      <c r="D18709" s="8"/>
    </row>
    <row r="18710" spans="1:4" x14ac:dyDescent="0.25">
      <c r="A18710" s="5"/>
      <c r="C18710" s="7"/>
      <c r="D18710" s="8"/>
    </row>
    <row r="18711" spans="1:4" x14ac:dyDescent="0.25">
      <c r="A18711" s="5"/>
      <c r="C18711" s="7"/>
      <c r="D18711" s="8"/>
    </row>
    <row r="18712" spans="1:4" x14ac:dyDescent="0.25">
      <c r="A18712" s="5"/>
      <c r="C18712" s="7"/>
      <c r="D18712" s="8"/>
    </row>
    <row r="18713" spans="1:4" x14ac:dyDescent="0.25">
      <c r="A18713" s="5"/>
      <c r="C18713" s="7"/>
      <c r="D18713" s="8"/>
    </row>
    <row r="18714" spans="1:4" x14ac:dyDescent="0.25">
      <c r="A18714" s="5"/>
      <c r="C18714" s="7"/>
      <c r="D18714" s="8"/>
    </row>
    <row r="18715" spans="1:4" x14ac:dyDescent="0.25">
      <c r="A18715" s="5"/>
      <c r="C18715" s="7"/>
      <c r="D18715" s="8"/>
    </row>
    <row r="18716" spans="1:4" x14ac:dyDescent="0.25">
      <c r="A18716" s="5"/>
      <c r="C18716" s="7"/>
      <c r="D18716" s="8"/>
    </row>
    <row r="18717" spans="1:4" x14ac:dyDescent="0.25">
      <c r="A18717" s="5"/>
      <c r="C18717" s="7"/>
      <c r="D18717" s="8"/>
    </row>
    <row r="18718" spans="1:4" x14ac:dyDescent="0.25">
      <c r="A18718" s="5"/>
      <c r="C18718" s="7"/>
      <c r="D18718" s="8"/>
    </row>
    <row r="18719" spans="1:4" x14ac:dyDescent="0.25">
      <c r="A18719" s="5"/>
      <c r="C18719" s="7"/>
      <c r="D18719" s="8"/>
    </row>
    <row r="18720" spans="1:4" x14ac:dyDescent="0.25">
      <c r="A18720" s="5"/>
      <c r="C18720" s="7"/>
      <c r="D18720" s="8"/>
    </row>
    <row r="18721" spans="1:4" x14ac:dyDescent="0.25">
      <c r="A18721" s="5"/>
      <c r="C18721" s="7"/>
      <c r="D18721" s="8"/>
    </row>
    <row r="18722" spans="1:4" x14ac:dyDescent="0.25">
      <c r="A18722" s="5"/>
      <c r="C18722" s="7"/>
      <c r="D18722" s="8"/>
    </row>
    <row r="18723" spans="1:4" x14ac:dyDescent="0.25">
      <c r="A18723" s="5"/>
      <c r="C18723" s="7"/>
      <c r="D18723" s="8"/>
    </row>
    <row r="18724" spans="1:4" x14ac:dyDescent="0.25">
      <c r="A18724" s="5"/>
      <c r="C18724" s="7"/>
      <c r="D18724" s="8"/>
    </row>
    <row r="18725" spans="1:4" x14ac:dyDescent="0.25">
      <c r="A18725" s="5"/>
      <c r="C18725" s="7"/>
      <c r="D18725" s="8"/>
    </row>
    <row r="18726" spans="1:4" x14ac:dyDescent="0.25">
      <c r="A18726" s="5"/>
      <c r="C18726" s="7"/>
      <c r="D18726" s="8"/>
    </row>
    <row r="18727" spans="1:4" x14ac:dyDescent="0.25">
      <c r="A18727" s="5"/>
      <c r="C18727" s="7"/>
      <c r="D18727" s="8"/>
    </row>
    <row r="18728" spans="1:4" x14ac:dyDescent="0.25">
      <c r="A18728" s="5"/>
      <c r="C18728" s="7"/>
      <c r="D18728" s="8"/>
    </row>
    <row r="18729" spans="1:4" x14ac:dyDescent="0.25">
      <c r="A18729" s="5"/>
      <c r="C18729" s="7"/>
      <c r="D18729" s="8"/>
    </row>
    <row r="18730" spans="1:4" x14ac:dyDescent="0.25">
      <c r="A18730" s="5"/>
      <c r="C18730" s="7"/>
      <c r="D18730" s="8"/>
    </row>
    <row r="18731" spans="1:4" x14ac:dyDescent="0.25">
      <c r="A18731" s="5"/>
      <c r="C18731" s="7"/>
      <c r="D18731" s="8"/>
    </row>
    <row r="18732" spans="1:4" x14ac:dyDescent="0.25">
      <c r="A18732" s="5"/>
      <c r="C18732" s="7"/>
      <c r="D18732" s="8"/>
    </row>
    <row r="18733" spans="1:4" x14ac:dyDescent="0.25">
      <c r="A18733" s="5"/>
      <c r="C18733" s="7"/>
      <c r="D18733" s="8"/>
    </row>
    <row r="18734" spans="1:4" x14ac:dyDescent="0.25">
      <c r="A18734" s="5"/>
      <c r="C18734" s="7"/>
      <c r="D18734" s="8"/>
    </row>
    <row r="18735" spans="1:4" x14ac:dyDescent="0.25">
      <c r="A18735" s="5"/>
      <c r="C18735" s="7"/>
      <c r="D18735" s="8"/>
    </row>
    <row r="18736" spans="1:4" x14ac:dyDescent="0.25">
      <c r="A18736" s="5"/>
      <c r="C18736" s="7"/>
      <c r="D18736" s="8"/>
    </row>
    <row r="18737" spans="1:4" x14ac:dyDescent="0.25">
      <c r="A18737" s="5"/>
      <c r="C18737" s="7"/>
      <c r="D18737" s="8"/>
    </row>
    <row r="18738" spans="1:4" x14ac:dyDescent="0.25">
      <c r="A18738" s="5"/>
      <c r="C18738" s="7"/>
      <c r="D18738" s="8"/>
    </row>
    <row r="18739" spans="1:4" x14ac:dyDescent="0.25">
      <c r="A18739" s="5"/>
      <c r="C18739" s="7"/>
      <c r="D18739" s="8"/>
    </row>
    <row r="18740" spans="1:4" x14ac:dyDescent="0.25">
      <c r="A18740" s="5"/>
      <c r="C18740" s="7"/>
      <c r="D18740" s="8"/>
    </row>
    <row r="18741" spans="1:4" x14ac:dyDescent="0.25">
      <c r="A18741" s="5"/>
      <c r="C18741" s="7"/>
      <c r="D18741" s="8"/>
    </row>
    <row r="18742" spans="1:4" x14ac:dyDescent="0.25">
      <c r="A18742" s="5"/>
      <c r="C18742" s="7"/>
      <c r="D18742" s="8"/>
    </row>
    <row r="18743" spans="1:4" x14ac:dyDescent="0.25">
      <c r="A18743" s="5"/>
      <c r="C18743" s="7"/>
      <c r="D18743" s="8"/>
    </row>
    <row r="18744" spans="1:4" x14ac:dyDescent="0.25">
      <c r="A18744" s="5"/>
      <c r="C18744" s="7"/>
      <c r="D18744" s="8"/>
    </row>
    <row r="18745" spans="1:4" x14ac:dyDescent="0.25">
      <c r="A18745" s="5"/>
      <c r="C18745" s="7"/>
      <c r="D18745" s="8"/>
    </row>
    <row r="18746" spans="1:4" x14ac:dyDescent="0.25">
      <c r="A18746" s="5"/>
      <c r="C18746" s="7"/>
      <c r="D18746" s="8"/>
    </row>
    <row r="18747" spans="1:4" x14ac:dyDescent="0.25">
      <c r="A18747" s="5"/>
      <c r="C18747" s="7"/>
      <c r="D18747" s="8"/>
    </row>
    <row r="18748" spans="1:4" x14ac:dyDescent="0.25">
      <c r="A18748" s="5"/>
      <c r="C18748" s="7"/>
      <c r="D18748" s="8"/>
    </row>
    <row r="18749" spans="1:4" x14ac:dyDescent="0.25">
      <c r="A18749" s="5"/>
      <c r="C18749" s="7"/>
      <c r="D18749" s="8"/>
    </row>
    <row r="18750" spans="1:4" x14ac:dyDescent="0.25">
      <c r="A18750" s="5"/>
      <c r="C18750" s="7"/>
      <c r="D18750" s="8"/>
    </row>
    <row r="18751" spans="1:4" x14ac:dyDescent="0.25">
      <c r="A18751" s="5"/>
      <c r="C18751" s="7"/>
      <c r="D18751" s="8"/>
    </row>
    <row r="18752" spans="1:4" x14ac:dyDescent="0.25">
      <c r="A18752" s="5"/>
      <c r="C18752" s="7"/>
      <c r="D18752" s="8"/>
    </row>
    <row r="18753" spans="1:4" x14ac:dyDescent="0.25">
      <c r="A18753" s="5"/>
      <c r="C18753" s="7"/>
      <c r="D18753" s="8"/>
    </row>
    <row r="18754" spans="1:4" x14ac:dyDescent="0.25">
      <c r="A18754" s="5"/>
      <c r="C18754" s="7"/>
      <c r="D18754" s="8"/>
    </row>
    <row r="18755" spans="1:4" x14ac:dyDescent="0.25">
      <c r="A18755" s="5"/>
      <c r="C18755" s="7"/>
      <c r="D18755" s="8"/>
    </row>
    <row r="18756" spans="1:4" x14ac:dyDescent="0.25">
      <c r="A18756" s="5"/>
      <c r="C18756" s="7"/>
      <c r="D18756" s="8"/>
    </row>
    <row r="18757" spans="1:4" x14ac:dyDescent="0.25">
      <c r="A18757" s="5"/>
      <c r="C18757" s="7"/>
      <c r="D18757" s="8"/>
    </row>
    <row r="18758" spans="1:4" x14ac:dyDescent="0.25">
      <c r="A18758" s="5"/>
      <c r="C18758" s="7"/>
      <c r="D18758" s="8"/>
    </row>
    <row r="18759" spans="1:4" x14ac:dyDescent="0.25">
      <c r="A18759" s="5"/>
      <c r="C18759" s="7"/>
      <c r="D18759" s="8"/>
    </row>
    <row r="18760" spans="1:4" x14ac:dyDescent="0.25">
      <c r="A18760" s="5"/>
      <c r="C18760" s="7"/>
      <c r="D18760" s="8"/>
    </row>
    <row r="18761" spans="1:4" x14ac:dyDescent="0.25">
      <c r="A18761" s="5"/>
      <c r="C18761" s="7"/>
      <c r="D18761" s="8"/>
    </row>
    <row r="18762" spans="1:4" x14ac:dyDescent="0.25">
      <c r="A18762" s="5"/>
      <c r="C18762" s="7"/>
      <c r="D18762" s="8"/>
    </row>
    <row r="18763" spans="1:4" x14ac:dyDescent="0.25">
      <c r="A18763" s="5"/>
      <c r="C18763" s="7"/>
      <c r="D18763" s="8"/>
    </row>
    <row r="18764" spans="1:4" x14ac:dyDescent="0.25">
      <c r="A18764" s="5"/>
      <c r="C18764" s="7"/>
      <c r="D18764" s="8"/>
    </row>
    <row r="18765" spans="1:4" x14ac:dyDescent="0.25">
      <c r="A18765" s="5"/>
      <c r="C18765" s="7"/>
      <c r="D18765" s="8"/>
    </row>
    <row r="18766" spans="1:4" x14ac:dyDescent="0.25">
      <c r="A18766" s="5"/>
      <c r="C18766" s="7"/>
      <c r="D18766" s="8"/>
    </row>
    <row r="18767" spans="1:4" x14ac:dyDescent="0.25">
      <c r="A18767" s="5"/>
      <c r="C18767" s="7"/>
      <c r="D18767" s="8"/>
    </row>
    <row r="18768" spans="1:4" x14ac:dyDescent="0.25">
      <c r="A18768" s="5"/>
      <c r="C18768" s="7"/>
      <c r="D18768" s="8"/>
    </row>
    <row r="18769" spans="1:4" x14ac:dyDescent="0.25">
      <c r="A18769" s="5"/>
      <c r="C18769" s="7"/>
      <c r="D18769" s="8"/>
    </row>
    <row r="18770" spans="1:4" x14ac:dyDescent="0.25">
      <c r="A18770" s="5"/>
      <c r="C18770" s="7"/>
      <c r="D18770" s="8"/>
    </row>
    <row r="18771" spans="1:4" x14ac:dyDescent="0.25">
      <c r="A18771" s="5"/>
      <c r="C18771" s="7"/>
      <c r="D18771" s="8"/>
    </row>
    <row r="18772" spans="1:4" x14ac:dyDescent="0.25">
      <c r="A18772" s="5"/>
      <c r="C18772" s="7"/>
      <c r="D18772" s="8"/>
    </row>
    <row r="18773" spans="1:4" x14ac:dyDescent="0.25">
      <c r="A18773" s="5"/>
      <c r="C18773" s="7"/>
      <c r="D18773" s="8"/>
    </row>
    <row r="18774" spans="1:4" x14ac:dyDescent="0.25">
      <c r="A18774" s="5"/>
      <c r="C18774" s="7"/>
      <c r="D18774" s="8"/>
    </row>
    <row r="18775" spans="1:4" x14ac:dyDescent="0.25">
      <c r="A18775" s="5"/>
      <c r="C18775" s="7"/>
      <c r="D18775" s="8"/>
    </row>
    <row r="18776" spans="1:4" x14ac:dyDescent="0.25">
      <c r="A18776" s="5"/>
      <c r="C18776" s="7"/>
      <c r="D18776" s="8"/>
    </row>
    <row r="18777" spans="1:4" x14ac:dyDescent="0.25">
      <c r="A18777" s="5"/>
      <c r="C18777" s="7"/>
      <c r="D18777" s="8"/>
    </row>
    <row r="18778" spans="1:4" x14ac:dyDescent="0.25">
      <c r="A18778" s="5"/>
      <c r="C18778" s="7"/>
      <c r="D18778" s="8"/>
    </row>
    <row r="18779" spans="1:4" x14ac:dyDescent="0.25">
      <c r="A18779" s="5"/>
      <c r="C18779" s="7"/>
      <c r="D18779" s="8"/>
    </row>
    <row r="18780" spans="1:4" x14ac:dyDescent="0.25">
      <c r="A18780" s="5"/>
      <c r="C18780" s="7"/>
      <c r="D18780" s="8"/>
    </row>
    <row r="18781" spans="1:4" x14ac:dyDescent="0.25">
      <c r="A18781" s="5"/>
      <c r="C18781" s="7"/>
      <c r="D18781" s="8"/>
    </row>
    <row r="18782" spans="1:4" x14ac:dyDescent="0.25">
      <c r="A18782" s="5"/>
      <c r="C18782" s="7"/>
      <c r="D18782" s="8"/>
    </row>
    <row r="18783" spans="1:4" x14ac:dyDescent="0.25">
      <c r="A18783" s="5"/>
      <c r="C18783" s="7"/>
      <c r="D18783" s="8"/>
    </row>
    <row r="18784" spans="1:4" x14ac:dyDescent="0.25">
      <c r="A18784" s="5"/>
      <c r="C18784" s="7"/>
      <c r="D18784" s="8"/>
    </row>
    <row r="18785" spans="1:4" x14ac:dyDescent="0.25">
      <c r="A18785" s="5"/>
      <c r="C18785" s="7"/>
      <c r="D18785" s="8"/>
    </row>
    <row r="18786" spans="1:4" x14ac:dyDescent="0.25">
      <c r="A18786" s="5"/>
      <c r="C18786" s="7"/>
      <c r="D18786" s="8"/>
    </row>
    <row r="18787" spans="1:4" x14ac:dyDescent="0.25">
      <c r="A18787" s="5"/>
      <c r="C18787" s="7"/>
      <c r="D18787" s="8"/>
    </row>
    <row r="18788" spans="1:4" x14ac:dyDescent="0.25">
      <c r="A18788" s="5"/>
      <c r="C18788" s="7"/>
      <c r="D18788" s="8"/>
    </row>
    <row r="18789" spans="1:4" x14ac:dyDescent="0.25">
      <c r="A18789" s="5"/>
      <c r="C18789" s="7"/>
      <c r="D18789" s="8"/>
    </row>
    <row r="18790" spans="1:4" x14ac:dyDescent="0.25">
      <c r="A18790" s="5"/>
      <c r="C18790" s="7"/>
      <c r="D18790" s="8"/>
    </row>
    <row r="18791" spans="1:4" x14ac:dyDescent="0.25">
      <c r="A18791" s="5"/>
      <c r="C18791" s="7"/>
      <c r="D18791" s="8"/>
    </row>
    <row r="18792" spans="1:4" x14ac:dyDescent="0.25">
      <c r="A18792" s="5"/>
      <c r="C18792" s="7"/>
      <c r="D18792" s="8"/>
    </row>
    <row r="18793" spans="1:4" x14ac:dyDescent="0.25">
      <c r="A18793" s="5"/>
      <c r="C18793" s="7"/>
      <c r="D18793" s="8"/>
    </row>
    <row r="18794" spans="1:4" x14ac:dyDescent="0.25">
      <c r="A18794" s="5"/>
      <c r="C18794" s="7"/>
      <c r="D18794" s="8"/>
    </row>
    <row r="18795" spans="1:4" x14ac:dyDescent="0.25">
      <c r="A18795" s="5"/>
      <c r="C18795" s="7"/>
      <c r="D18795" s="8"/>
    </row>
    <row r="18796" spans="1:4" x14ac:dyDescent="0.25">
      <c r="A18796" s="5"/>
      <c r="C18796" s="7"/>
      <c r="D18796" s="8"/>
    </row>
    <row r="18797" spans="1:4" x14ac:dyDescent="0.25">
      <c r="A18797" s="5"/>
      <c r="C18797" s="7"/>
      <c r="D18797" s="8"/>
    </row>
    <row r="18798" spans="1:4" x14ac:dyDescent="0.25">
      <c r="A18798" s="5"/>
      <c r="C18798" s="7"/>
      <c r="D18798" s="8"/>
    </row>
    <row r="18799" spans="1:4" x14ac:dyDescent="0.25">
      <c r="A18799" s="5"/>
      <c r="C18799" s="7"/>
      <c r="D18799" s="8"/>
    </row>
    <row r="18800" spans="1:4" x14ac:dyDescent="0.25">
      <c r="A18800" s="5"/>
      <c r="C18800" s="7"/>
      <c r="D18800" s="8"/>
    </row>
    <row r="18801" spans="1:4" x14ac:dyDescent="0.25">
      <c r="A18801" s="5"/>
      <c r="C18801" s="7"/>
      <c r="D18801" s="8"/>
    </row>
    <row r="18802" spans="1:4" x14ac:dyDescent="0.25">
      <c r="A18802" s="5"/>
      <c r="C18802" s="7"/>
      <c r="D18802" s="8"/>
    </row>
    <row r="18803" spans="1:4" x14ac:dyDescent="0.25">
      <c r="A18803" s="5"/>
      <c r="C18803" s="7"/>
      <c r="D18803" s="8"/>
    </row>
    <row r="18804" spans="1:4" x14ac:dyDescent="0.25">
      <c r="A18804" s="5"/>
      <c r="C18804" s="7"/>
      <c r="D18804" s="8"/>
    </row>
    <row r="18805" spans="1:4" x14ac:dyDescent="0.25">
      <c r="A18805" s="5"/>
      <c r="C18805" s="7"/>
      <c r="D18805" s="8"/>
    </row>
    <row r="18806" spans="1:4" x14ac:dyDescent="0.25">
      <c r="A18806" s="5"/>
      <c r="C18806" s="7"/>
      <c r="D18806" s="8"/>
    </row>
    <row r="18807" spans="1:4" x14ac:dyDescent="0.25">
      <c r="A18807" s="5"/>
      <c r="C18807" s="7"/>
      <c r="D18807" s="8"/>
    </row>
    <row r="18808" spans="1:4" x14ac:dyDescent="0.25">
      <c r="A18808" s="5"/>
      <c r="C18808" s="7"/>
      <c r="D18808" s="8"/>
    </row>
    <row r="18809" spans="1:4" x14ac:dyDescent="0.25">
      <c r="A18809" s="5"/>
      <c r="C18809" s="7"/>
      <c r="D18809" s="8"/>
    </row>
    <row r="18810" spans="1:4" x14ac:dyDescent="0.25">
      <c r="A18810" s="5"/>
      <c r="C18810" s="7"/>
      <c r="D18810" s="8"/>
    </row>
    <row r="18811" spans="1:4" x14ac:dyDescent="0.25">
      <c r="A18811" s="5"/>
      <c r="C18811" s="7"/>
      <c r="D18811" s="8"/>
    </row>
    <row r="18812" spans="1:4" x14ac:dyDescent="0.25">
      <c r="A18812" s="5"/>
      <c r="C18812" s="7"/>
      <c r="D18812" s="8"/>
    </row>
    <row r="18813" spans="1:4" x14ac:dyDescent="0.25">
      <c r="A18813" s="5"/>
      <c r="C18813" s="7"/>
      <c r="D18813" s="8"/>
    </row>
    <row r="18814" spans="1:4" x14ac:dyDescent="0.25">
      <c r="A18814" s="5"/>
      <c r="C18814" s="7"/>
      <c r="D18814" s="8"/>
    </row>
    <row r="18815" spans="1:4" x14ac:dyDescent="0.25">
      <c r="A18815" s="5"/>
      <c r="C18815" s="7"/>
      <c r="D18815" s="8"/>
    </row>
    <row r="18816" spans="1:4" x14ac:dyDescent="0.25">
      <c r="A18816" s="5"/>
      <c r="C18816" s="7"/>
      <c r="D18816" s="8"/>
    </row>
    <row r="18817" spans="1:4" x14ac:dyDescent="0.25">
      <c r="A18817" s="5"/>
      <c r="C18817" s="7"/>
      <c r="D18817" s="8"/>
    </row>
    <row r="18818" spans="1:4" x14ac:dyDescent="0.25">
      <c r="A18818" s="5"/>
      <c r="C18818" s="7"/>
      <c r="D18818" s="8"/>
    </row>
    <row r="18819" spans="1:4" x14ac:dyDescent="0.25">
      <c r="A18819" s="5"/>
      <c r="C18819" s="7"/>
      <c r="D18819" s="8"/>
    </row>
    <row r="18820" spans="1:4" x14ac:dyDescent="0.25">
      <c r="A18820" s="5"/>
      <c r="C18820" s="7"/>
      <c r="D18820" s="8"/>
    </row>
    <row r="18821" spans="1:4" x14ac:dyDescent="0.25">
      <c r="A18821" s="5"/>
      <c r="C18821" s="7"/>
      <c r="D18821" s="8"/>
    </row>
    <row r="18822" spans="1:4" x14ac:dyDescent="0.25">
      <c r="A18822" s="5"/>
      <c r="C18822" s="7"/>
      <c r="D18822" s="8"/>
    </row>
    <row r="18823" spans="1:4" x14ac:dyDescent="0.25">
      <c r="A18823" s="5"/>
      <c r="C18823" s="7"/>
      <c r="D18823" s="8"/>
    </row>
    <row r="18824" spans="1:4" x14ac:dyDescent="0.25">
      <c r="A18824" s="5"/>
      <c r="C18824" s="7"/>
      <c r="D18824" s="8"/>
    </row>
    <row r="18825" spans="1:4" x14ac:dyDescent="0.25">
      <c r="A18825" s="5"/>
      <c r="C18825" s="7"/>
      <c r="D18825" s="8"/>
    </row>
    <row r="18826" spans="1:4" x14ac:dyDescent="0.25">
      <c r="A18826" s="5"/>
      <c r="C18826" s="7"/>
      <c r="D18826" s="8"/>
    </row>
    <row r="18827" spans="1:4" x14ac:dyDescent="0.25">
      <c r="A18827" s="5"/>
      <c r="C18827" s="7"/>
      <c r="D18827" s="8"/>
    </row>
    <row r="18828" spans="1:4" x14ac:dyDescent="0.25">
      <c r="A18828" s="5"/>
      <c r="C18828" s="7"/>
      <c r="D18828" s="8"/>
    </row>
    <row r="18829" spans="1:4" x14ac:dyDescent="0.25">
      <c r="A18829" s="5"/>
      <c r="C18829" s="7"/>
      <c r="D18829" s="8"/>
    </row>
    <row r="18830" spans="1:4" x14ac:dyDescent="0.25">
      <c r="A18830" s="5"/>
      <c r="C18830" s="7"/>
      <c r="D18830" s="8"/>
    </row>
    <row r="18831" spans="1:4" x14ac:dyDescent="0.25">
      <c r="A18831" s="5"/>
      <c r="C18831" s="7"/>
      <c r="D18831" s="8"/>
    </row>
    <row r="18832" spans="1:4" x14ac:dyDescent="0.25">
      <c r="A18832" s="5"/>
      <c r="C18832" s="7"/>
      <c r="D18832" s="8"/>
    </row>
    <row r="18833" spans="1:4" x14ac:dyDescent="0.25">
      <c r="A18833" s="5"/>
      <c r="C18833" s="7"/>
      <c r="D18833" s="8"/>
    </row>
    <row r="18834" spans="1:4" x14ac:dyDescent="0.25">
      <c r="A18834" s="5"/>
      <c r="C18834" s="7"/>
      <c r="D18834" s="8"/>
    </row>
    <row r="18835" spans="1:4" x14ac:dyDescent="0.25">
      <c r="A18835" s="5"/>
      <c r="C18835" s="7"/>
      <c r="D18835" s="8"/>
    </row>
    <row r="18836" spans="1:4" x14ac:dyDescent="0.25">
      <c r="A18836" s="5"/>
      <c r="C18836" s="7"/>
      <c r="D18836" s="8"/>
    </row>
    <row r="18837" spans="1:4" x14ac:dyDescent="0.25">
      <c r="A18837" s="5"/>
      <c r="C18837" s="7"/>
      <c r="D18837" s="8"/>
    </row>
    <row r="18838" spans="1:4" x14ac:dyDescent="0.25">
      <c r="A18838" s="5"/>
      <c r="C18838" s="7"/>
      <c r="D18838" s="8"/>
    </row>
    <row r="18839" spans="1:4" x14ac:dyDescent="0.25">
      <c r="A18839" s="5"/>
      <c r="C18839" s="7"/>
      <c r="D18839" s="8"/>
    </row>
    <row r="18840" spans="1:4" x14ac:dyDescent="0.25">
      <c r="A18840" s="5"/>
      <c r="C18840" s="7"/>
      <c r="D18840" s="8"/>
    </row>
    <row r="18841" spans="1:4" x14ac:dyDescent="0.25">
      <c r="A18841" s="5"/>
      <c r="C18841" s="7"/>
      <c r="D18841" s="8"/>
    </row>
    <row r="18842" spans="1:4" x14ac:dyDescent="0.25">
      <c r="A18842" s="5"/>
      <c r="C18842" s="7"/>
      <c r="D18842" s="8"/>
    </row>
    <row r="18843" spans="1:4" x14ac:dyDescent="0.25">
      <c r="A18843" s="5"/>
      <c r="C18843" s="7"/>
      <c r="D18843" s="8"/>
    </row>
    <row r="18844" spans="1:4" x14ac:dyDescent="0.25">
      <c r="A18844" s="5"/>
      <c r="C18844" s="7"/>
      <c r="D18844" s="8"/>
    </row>
    <row r="18845" spans="1:4" x14ac:dyDescent="0.25">
      <c r="A18845" s="5"/>
      <c r="C18845" s="7"/>
      <c r="D18845" s="8"/>
    </row>
    <row r="18846" spans="1:4" x14ac:dyDescent="0.25">
      <c r="A18846" s="5"/>
      <c r="C18846" s="7"/>
      <c r="D18846" s="8"/>
    </row>
    <row r="18847" spans="1:4" x14ac:dyDescent="0.25">
      <c r="A18847" s="5"/>
      <c r="C18847" s="7"/>
      <c r="D18847" s="8"/>
    </row>
    <row r="18848" spans="1:4" x14ac:dyDescent="0.25">
      <c r="A18848" s="5"/>
      <c r="C18848" s="7"/>
      <c r="D18848" s="8"/>
    </row>
    <row r="18849" spans="1:4" x14ac:dyDescent="0.25">
      <c r="A18849" s="5"/>
      <c r="C18849" s="7"/>
      <c r="D18849" s="8"/>
    </row>
    <row r="18850" spans="1:4" x14ac:dyDescent="0.25">
      <c r="A18850" s="5"/>
      <c r="C18850" s="7"/>
      <c r="D18850" s="8"/>
    </row>
    <row r="18851" spans="1:4" x14ac:dyDescent="0.25">
      <c r="A18851" s="5"/>
      <c r="C18851" s="7"/>
      <c r="D18851" s="8"/>
    </row>
    <row r="18852" spans="1:4" x14ac:dyDescent="0.25">
      <c r="A18852" s="5"/>
      <c r="C18852" s="7"/>
      <c r="D18852" s="8"/>
    </row>
    <row r="18853" spans="1:4" x14ac:dyDescent="0.25">
      <c r="A18853" s="5"/>
      <c r="C18853" s="7"/>
      <c r="D18853" s="8"/>
    </row>
    <row r="18854" spans="1:4" x14ac:dyDescent="0.25">
      <c r="A18854" s="5"/>
      <c r="C18854" s="7"/>
      <c r="D18854" s="8"/>
    </row>
    <row r="18855" spans="1:4" x14ac:dyDescent="0.25">
      <c r="A18855" s="5"/>
      <c r="C18855" s="7"/>
      <c r="D18855" s="8"/>
    </row>
    <row r="18856" spans="1:4" x14ac:dyDescent="0.25">
      <c r="A18856" s="5"/>
      <c r="C18856" s="7"/>
      <c r="D18856" s="8"/>
    </row>
    <row r="18857" spans="1:4" x14ac:dyDescent="0.25">
      <c r="A18857" s="5"/>
      <c r="C18857" s="7"/>
      <c r="D18857" s="8"/>
    </row>
    <row r="18858" spans="1:4" x14ac:dyDescent="0.25">
      <c r="A18858" s="5"/>
      <c r="C18858" s="7"/>
      <c r="D18858" s="8"/>
    </row>
    <row r="18859" spans="1:4" x14ac:dyDescent="0.25">
      <c r="A18859" s="5"/>
      <c r="C18859" s="7"/>
      <c r="D18859" s="8"/>
    </row>
    <row r="18860" spans="1:4" x14ac:dyDescent="0.25">
      <c r="A18860" s="5"/>
      <c r="C18860" s="7"/>
      <c r="D18860" s="8"/>
    </row>
    <row r="18861" spans="1:4" x14ac:dyDescent="0.25">
      <c r="A18861" s="5"/>
      <c r="C18861" s="7"/>
      <c r="D18861" s="8"/>
    </row>
    <row r="18862" spans="1:4" x14ac:dyDescent="0.25">
      <c r="A18862" s="5"/>
      <c r="C18862" s="7"/>
      <c r="D18862" s="8"/>
    </row>
    <row r="18863" spans="1:4" x14ac:dyDescent="0.25">
      <c r="A18863" s="5"/>
      <c r="C18863" s="7"/>
      <c r="D18863" s="8"/>
    </row>
    <row r="18864" spans="1:4" x14ac:dyDescent="0.25">
      <c r="A18864" s="5"/>
      <c r="C18864" s="7"/>
      <c r="D18864" s="8"/>
    </row>
    <row r="18865" spans="1:4" x14ac:dyDescent="0.25">
      <c r="A18865" s="5"/>
      <c r="C18865" s="7"/>
      <c r="D18865" s="8"/>
    </row>
    <row r="18866" spans="1:4" x14ac:dyDescent="0.25">
      <c r="A18866" s="5"/>
      <c r="C18866" s="7"/>
      <c r="D18866" s="8"/>
    </row>
    <row r="18867" spans="1:4" x14ac:dyDescent="0.25">
      <c r="A18867" s="5"/>
      <c r="C18867" s="7"/>
      <c r="D18867" s="8"/>
    </row>
    <row r="18868" spans="1:4" x14ac:dyDescent="0.25">
      <c r="A18868" s="5"/>
      <c r="C18868" s="7"/>
      <c r="D18868" s="8"/>
    </row>
    <row r="18869" spans="1:4" x14ac:dyDescent="0.25">
      <c r="A18869" s="5"/>
      <c r="C18869" s="7"/>
      <c r="D18869" s="8"/>
    </row>
    <row r="18870" spans="1:4" x14ac:dyDescent="0.25">
      <c r="A18870" s="5"/>
      <c r="C18870" s="7"/>
      <c r="D18870" s="8"/>
    </row>
    <row r="18871" spans="1:4" x14ac:dyDescent="0.25">
      <c r="A18871" s="5"/>
      <c r="C18871" s="7"/>
      <c r="D18871" s="8"/>
    </row>
    <row r="18872" spans="1:4" x14ac:dyDescent="0.25">
      <c r="A18872" s="5"/>
      <c r="C18872" s="7"/>
      <c r="D18872" s="8"/>
    </row>
    <row r="18873" spans="1:4" x14ac:dyDescent="0.25">
      <c r="A18873" s="5"/>
      <c r="C18873" s="7"/>
      <c r="D18873" s="8"/>
    </row>
    <row r="18874" spans="1:4" x14ac:dyDescent="0.25">
      <c r="A18874" s="5"/>
      <c r="C18874" s="7"/>
      <c r="D18874" s="8"/>
    </row>
    <row r="18875" spans="1:4" x14ac:dyDescent="0.25">
      <c r="A18875" s="5"/>
      <c r="C18875" s="7"/>
      <c r="D18875" s="8"/>
    </row>
    <row r="18876" spans="1:4" x14ac:dyDescent="0.25">
      <c r="A18876" s="5"/>
      <c r="C18876" s="7"/>
      <c r="D18876" s="8"/>
    </row>
    <row r="18877" spans="1:4" x14ac:dyDescent="0.25">
      <c r="A18877" s="5"/>
      <c r="C18877" s="7"/>
      <c r="D18877" s="8"/>
    </row>
    <row r="18878" spans="1:4" x14ac:dyDescent="0.25">
      <c r="A18878" s="5"/>
      <c r="C18878" s="7"/>
      <c r="D18878" s="8"/>
    </row>
    <row r="18879" spans="1:4" x14ac:dyDescent="0.25">
      <c r="A18879" s="5"/>
      <c r="C18879" s="7"/>
      <c r="D18879" s="8"/>
    </row>
    <row r="18880" spans="1:4" x14ac:dyDescent="0.25">
      <c r="A18880" s="5"/>
      <c r="C18880" s="7"/>
      <c r="D18880" s="8"/>
    </row>
    <row r="18881" spans="1:4" x14ac:dyDescent="0.25">
      <c r="A18881" s="5"/>
      <c r="C18881" s="7"/>
      <c r="D18881" s="8"/>
    </row>
    <row r="18882" spans="1:4" x14ac:dyDescent="0.25">
      <c r="A18882" s="5"/>
      <c r="C18882" s="7"/>
      <c r="D18882" s="8"/>
    </row>
    <row r="18883" spans="1:4" x14ac:dyDescent="0.25">
      <c r="A18883" s="5"/>
      <c r="C18883" s="7"/>
      <c r="D18883" s="8"/>
    </row>
    <row r="18884" spans="1:4" x14ac:dyDescent="0.25">
      <c r="A18884" s="5"/>
      <c r="C18884" s="7"/>
      <c r="D18884" s="8"/>
    </row>
    <row r="18885" spans="1:4" x14ac:dyDescent="0.25">
      <c r="A18885" s="5"/>
      <c r="C18885" s="7"/>
      <c r="D18885" s="8"/>
    </row>
    <row r="18886" spans="1:4" x14ac:dyDescent="0.25">
      <c r="A18886" s="5"/>
      <c r="C18886" s="7"/>
      <c r="D18886" s="8"/>
    </row>
    <row r="18887" spans="1:4" x14ac:dyDescent="0.25">
      <c r="A18887" s="5"/>
      <c r="C18887" s="7"/>
      <c r="D18887" s="8"/>
    </row>
    <row r="18888" spans="1:4" x14ac:dyDescent="0.25">
      <c r="A18888" s="5"/>
      <c r="C18888" s="7"/>
      <c r="D18888" s="8"/>
    </row>
    <row r="18889" spans="1:4" x14ac:dyDescent="0.25">
      <c r="A18889" s="5"/>
      <c r="C18889" s="7"/>
      <c r="D18889" s="8"/>
    </row>
    <row r="18890" spans="1:4" x14ac:dyDescent="0.25">
      <c r="A18890" s="5"/>
      <c r="C18890" s="7"/>
      <c r="D18890" s="8"/>
    </row>
    <row r="18891" spans="1:4" x14ac:dyDescent="0.25">
      <c r="A18891" s="5"/>
      <c r="C18891" s="7"/>
      <c r="D18891" s="8"/>
    </row>
    <row r="18892" spans="1:4" x14ac:dyDescent="0.25">
      <c r="A18892" s="5"/>
      <c r="C18892" s="7"/>
      <c r="D18892" s="8"/>
    </row>
    <row r="18893" spans="1:4" x14ac:dyDescent="0.25">
      <c r="A18893" s="5"/>
      <c r="C18893" s="7"/>
      <c r="D18893" s="8"/>
    </row>
    <row r="18894" spans="1:4" x14ac:dyDescent="0.25">
      <c r="A18894" s="5"/>
      <c r="C18894" s="7"/>
      <c r="D18894" s="8"/>
    </row>
    <row r="18895" spans="1:4" x14ac:dyDescent="0.25">
      <c r="A18895" s="5"/>
      <c r="C18895" s="7"/>
      <c r="D18895" s="8"/>
    </row>
    <row r="18896" spans="1:4" x14ac:dyDescent="0.25">
      <c r="A18896" s="5"/>
      <c r="C18896" s="7"/>
      <c r="D18896" s="8"/>
    </row>
    <row r="18897" spans="1:4" x14ac:dyDescent="0.25">
      <c r="A18897" s="5"/>
      <c r="C18897" s="7"/>
      <c r="D18897" s="8"/>
    </row>
    <row r="18898" spans="1:4" x14ac:dyDescent="0.25">
      <c r="A18898" s="5"/>
      <c r="C18898" s="7"/>
      <c r="D18898" s="8"/>
    </row>
    <row r="18899" spans="1:4" x14ac:dyDescent="0.25">
      <c r="A18899" s="5"/>
      <c r="C18899" s="7"/>
      <c r="D18899" s="8"/>
    </row>
    <row r="18900" spans="1:4" x14ac:dyDescent="0.25">
      <c r="A18900" s="5"/>
      <c r="C18900" s="7"/>
      <c r="D18900" s="8"/>
    </row>
    <row r="18901" spans="1:4" x14ac:dyDescent="0.25">
      <c r="A18901" s="5"/>
      <c r="C18901" s="7"/>
      <c r="D18901" s="8"/>
    </row>
    <row r="18902" spans="1:4" x14ac:dyDescent="0.25">
      <c r="A18902" s="5"/>
      <c r="C18902" s="7"/>
      <c r="D18902" s="8"/>
    </row>
    <row r="18903" spans="1:4" x14ac:dyDescent="0.25">
      <c r="A18903" s="5"/>
      <c r="C18903" s="7"/>
      <c r="D18903" s="8"/>
    </row>
    <row r="18904" spans="1:4" x14ac:dyDescent="0.25">
      <c r="A18904" s="5"/>
      <c r="C18904" s="7"/>
      <c r="D18904" s="8"/>
    </row>
    <row r="18905" spans="1:4" x14ac:dyDescent="0.25">
      <c r="A18905" s="5"/>
      <c r="C18905" s="7"/>
      <c r="D18905" s="8"/>
    </row>
    <row r="18906" spans="1:4" x14ac:dyDescent="0.25">
      <c r="A18906" s="5"/>
      <c r="C18906" s="7"/>
      <c r="D18906" s="8"/>
    </row>
    <row r="18907" spans="1:4" x14ac:dyDescent="0.25">
      <c r="A18907" s="5"/>
      <c r="C18907" s="7"/>
      <c r="D18907" s="8"/>
    </row>
    <row r="18908" spans="1:4" x14ac:dyDescent="0.25">
      <c r="A18908" s="5"/>
      <c r="C18908" s="7"/>
      <c r="D18908" s="8"/>
    </row>
    <row r="18909" spans="1:4" x14ac:dyDescent="0.25">
      <c r="A18909" s="5"/>
      <c r="C18909" s="7"/>
      <c r="D18909" s="8"/>
    </row>
    <row r="18910" spans="1:4" x14ac:dyDescent="0.25">
      <c r="A18910" s="5"/>
      <c r="C18910" s="7"/>
      <c r="D18910" s="8"/>
    </row>
    <row r="18911" spans="1:4" x14ac:dyDescent="0.25">
      <c r="A18911" s="5"/>
      <c r="C18911" s="7"/>
      <c r="D18911" s="8"/>
    </row>
    <row r="18912" spans="1:4" x14ac:dyDescent="0.25">
      <c r="A18912" s="5"/>
      <c r="C18912" s="7"/>
      <c r="D18912" s="8"/>
    </row>
    <row r="18913" spans="1:4" x14ac:dyDescent="0.25">
      <c r="A18913" s="5"/>
      <c r="C18913" s="7"/>
      <c r="D18913" s="8"/>
    </row>
    <row r="18914" spans="1:4" x14ac:dyDescent="0.25">
      <c r="A18914" s="5"/>
      <c r="C18914" s="7"/>
      <c r="D18914" s="8"/>
    </row>
    <row r="18915" spans="1:4" x14ac:dyDescent="0.25">
      <c r="A18915" s="5"/>
      <c r="C18915" s="7"/>
      <c r="D18915" s="8"/>
    </row>
    <row r="18916" spans="1:4" x14ac:dyDescent="0.25">
      <c r="A18916" s="5"/>
      <c r="C18916" s="7"/>
      <c r="D18916" s="8"/>
    </row>
    <row r="18917" spans="1:4" x14ac:dyDescent="0.25">
      <c r="A18917" s="5"/>
      <c r="C18917" s="7"/>
      <c r="D18917" s="8"/>
    </row>
    <row r="18918" spans="1:4" x14ac:dyDescent="0.25">
      <c r="A18918" s="5"/>
      <c r="C18918" s="7"/>
      <c r="D18918" s="8"/>
    </row>
    <row r="18919" spans="1:4" x14ac:dyDescent="0.25">
      <c r="A18919" s="5"/>
      <c r="C18919" s="7"/>
      <c r="D18919" s="8"/>
    </row>
    <row r="18920" spans="1:4" x14ac:dyDescent="0.25">
      <c r="A18920" s="5"/>
      <c r="C18920" s="7"/>
      <c r="D18920" s="8"/>
    </row>
    <row r="18921" spans="1:4" x14ac:dyDescent="0.25">
      <c r="A18921" s="5"/>
      <c r="C18921" s="7"/>
      <c r="D18921" s="8"/>
    </row>
    <row r="18922" spans="1:4" x14ac:dyDescent="0.25">
      <c r="A18922" s="5"/>
      <c r="C18922" s="7"/>
      <c r="D18922" s="8"/>
    </row>
    <row r="18923" spans="1:4" x14ac:dyDescent="0.25">
      <c r="A18923" s="5"/>
      <c r="C18923" s="7"/>
      <c r="D18923" s="8"/>
    </row>
    <row r="18924" spans="1:4" x14ac:dyDescent="0.25">
      <c r="A18924" s="5"/>
      <c r="C18924" s="7"/>
      <c r="D18924" s="8"/>
    </row>
    <row r="18925" spans="1:4" x14ac:dyDescent="0.25">
      <c r="A18925" s="5"/>
      <c r="C18925" s="7"/>
      <c r="D18925" s="8"/>
    </row>
    <row r="18926" spans="1:4" x14ac:dyDescent="0.25">
      <c r="A18926" s="5"/>
      <c r="C18926" s="7"/>
      <c r="D18926" s="8"/>
    </row>
    <row r="18927" spans="1:4" x14ac:dyDescent="0.25">
      <c r="A18927" s="5"/>
      <c r="C18927" s="7"/>
      <c r="D18927" s="8"/>
    </row>
    <row r="18928" spans="1:4" x14ac:dyDescent="0.25">
      <c r="A18928" s="5"/>
      <c r="C18928" s="7"/>
      <c r="D18928" s="8"/>
    </row>
    <row r="18929" spans="1:4" x14ac:dyDescent="0.25">
      <c r="A18929" s="5"/>
      <c r="C18929" s="7"/>
      <c r="D18929" s="8"/>
    </row>
    <row r="18930" spans="1:4" x14ac:dyDescent="0.25">
      <c r="A18930" s="5"/>
      <c r="C18930" s="7"/>
      <c r="D18930" s="8"/>
    </row>
    <row r="18931" spans="1:4" x14ac:dyDescent="0.25">
      <c r="A18931" s="5"/>
      <c r="C18931" s="7"/>
      <c r="D18931" s="8"/>
    </row>
    <row r="18932" spans="1:4" x14ac:dyDescent="0.25">
      <c r="A18932" s="5"/>
      <c r="C18932" s="7"/>
      <c r="D18932" s="8"/>
    </row>
    <row r="18933" spans="1:4" x14ac:dyDescent="0.25">
      <c r="A18933" s="5"/>
      <c r="C18933" s="7"/>
      <c r="D18933" s="8"/>
    </row>
    <row r="18934" spans="1:4" x14ac:dyDescent="0.25">
      <c r="A18934" s="5"/>
      <c r="C18934" s="7"/>
      <c r="D18934" s="8"/>
    </row>
    <row r="18935" spans="1:4" x14ac:dyDescent="0.25">
      <c r="A18935" s="5"/>
      <c r="C18935" s="7"/>
      <c r="D18935" s="8"/>
    </row>
    <row r="18936" spans="1:4" x14ac:dyDescent="0.25">
      <c r="A18936" s="5"/>
      <c r="C18936" s="7"/>
      <c r="D18936" s="8"/>
    </row>
    <row r="18937" spans="1:4" x14ac:dyDescent="0.25">
      <c r="A18937" s="5"/>
      <c r="C18937" s="7"/>
      <c r="D18937" s="8"/>
    </row>
    <row r="18938" spans="1:4" x14ac:dyDescent="0.25">
      <c r="A18938" s="5"/>
      <c r="C18938" s="7"/>
      <c r="D18938" s="8"/>
    </row>
    <row r="18939" spans="1:4" x14ac:dyDescent="0.25">
      <c r="A18939" s="5"/>
      <c r="C18939" s="7"/>
      <c r="D18939" s="8"/>
    </row>
    <row r="18940" spans="1:4" x14ac:dyDescent="0.25">
      <c r="A18940" s="5"/>
      <c r="C18940" s="7"/>
      <c r="D18940" s="8"/>
    </row>
    <row r="18941" spans="1:4" x14ac:dyDescent="0.25">
      <c r="A18941" s="5"/>
      <c r="C18941" s="7"/>
      <c r="D18941" s="8"/>
    </row>
    <row r="18942" spans="1:4" x14ac:dyDescent="0.25">
      <c r="A18942" s="5"/>
      <c r="C18942" s="7"/>
      <c r="D18942" s="8"/>
    </row>
    <row r="18943" spans="1:4" x14ac:dyDescent="0.25">
      <c r="A18943" s="5"/>
      <c r="C18943" s="7"/>
      <c r="D18943" s="8"/>
    </row>
    <row r="18944" spans="1:4" x14ac:dyDescent="0.25">
      <c r="A18944" s="5"/>
      <c r="C18944" s="7"/>
      <c r="D18944" s="8"/>
    </row>
    <row r="18945" spans="1:4" x14ac:dyDescent="0.25">
      <c r="A18945" s="5"/>
      <c r="C18945" s="7"/>
      <c r="D18945" s="8"/>
    </row>
    <row r="18946" spans="1:4" x14ac:dyDescent="0.25">
      <c r="A18946" s="5"/>
      <c r="C18946" s="7"/>
      <c r="D18946" s="8"/>
    </row>
    <row r="18947" spans="1:4" x14ac:dyDescent="0.25">
      <c r="A18947" s="5"/>
      <c r="C18947" s="7"/>
      <c r="D18947" s="8"/>
    </row>
    <row r="18948" spans="1:4" x14ac:dyDescent="0.25">
      <c r="A18948" s="5"/>
      <c r="C18948" s="7"/>
      <c r="D18948" s="8"/>
    </row>
    <row r="18949" spans="1:4" x14ac:dyDescent="0.25">
      <c r="A18949" s="5"/>
      <c r="C18949" s="7"/>
      <c r="D18949" s="8"/>
    </row>
    <row r="18950" spans="1:4" x14ac:dyDescent="0.25">
      <c r="A18950" s="5"/>
      <c r="C18950" s="7"/>
      <c r="D18950" s="8"/>
    </row>
    <row r="18951" spans="1:4" x14ac:dyDescent="0.25">
      <c r="A18951" s="5"/>
      <c r="C18951" s="7"/>
      <c r="D18951" s="8"/>
    </row>
    <row r="18952" spans="1:4" x14ac:dyDescent="0.25">
      <c r="A18952" s="5"/>
      <c r="C18952" s="7"/>
      <c r="D18952" s="8"/>
    </row>
    <row r="18953" spans="1:4" x14ac:dyDescent="0.25">
      <c r="A18953" s="5"/>
      <c r="C18953" s="7"/>
      <c r="D18953" s="8"/>
    </row>
    <row r="18954" spans="1:4" x14ac:dyDescent="0.25">
      <c r="A18954" s="5"/>
      <c r="C18954" s="7"/>
      <c r="D18954" s="8"/>
    </row>
    <row r="18955" spans="1:4" x14ac:dyDescent="0.25">
      <c r="A18955" s="5"/>
      <c r="C18955" s="7"/>
      <c r="D18955" s="8"/>
    </row>
    <row r="18956" spans="1:4" x14ac:dyDescent="0.25">
      <c r="A18956" s="5"/>
      <c r="C18956" s="7"/>
      <c r="D18956" s="8"/>
    </row>
    <row r="18957" spans="1:4" x14ac:dyDescent="0.25">
      <c r="A18957" s="5"/>
      <c r="C18957" s="7"/>
      <c r="D18957" s="8"/>
    </row>
    <row r="18958" spans="1:4" x14ac:dyDescent="0.25">
      <c r="A18958" s="5"/>
      <c r="C18958" s="7"/>
      <c r="D18958" s="8"/>
    </row>
    <row r="18959" spans="1:4" x14ac:dyDescent="0.25">
      <c r="A18959" s="5"/>
      <c r="C18959" s="7"/>
      <c r="D18959" s="8"/>
    </row>
    <row r="18960" spans="1:4" x14ac:dyDescent="0.25">
      <c r="A18960" s="5"/>
      <c r="C18960" s="7"/>
      <c r="D18960" s="8"/>
    </row>
    <row r="18961" spans="1:4" x14ac:dyDescent="0.25">
      <c r="A18961" s="5"/>
      <c r="C18961" s="7"/>
      <c r="D18961" s="8"/>
    </row>
    <row r="18962" spans="1:4" x14ac:dyDescent="0.25">
      <c r="A18962" s="5"/>
      <c r="C18962" s="7"/>
      <c r="D18962" s="8"/>
    </row>
    <row r="18963" spans="1:4" x14ac:dyDescent="0.25">
      <c r="A18963" s="5"/>
      <c r="C18963" s="7"/>
      <c r="D18963" s="8"/>
    </row>
    <row r="18964" spans="1:4" x14ac:dyDescent="0.25">
      <c r="A18964" s="5"/>
      <c r="C18964" s="7"/>
      <c r="D18964" s="8"/>
    </row>
    <row r="18965" spans="1:4" x14ac:dyDescent="0.25">
      <c r="A18965" s="5"/>
      <c r="C18965" s="7"/>
      <c r="D18965" s="8"/>
    </row>
    <row r="18966" spans="1:4" x14ac:dyDescent="0.25">
      <c r="A18966" s="5"/>
      <c r="C18966" s="7"/>
      <c r="D18966" s="8"/>
    </row>
    <row r="18967" spans="1:4" x14ac:dyDescent="0.25">
      <c r="A18967" s="5"/>
      <c r="C18967" s="7"/>
      <c r="D18967" s="8"/>
    </row>
    <row r="18968" spans="1:4" x14ac:dyDescent="0.25">
      <c r="A18968" s="5"/>
      <c r="C18968" s="7"/>
      <c r="D18968" s="8"/>
    </row>
    <row r="18969" spans="1:4" x14ac:dyDescent="0.25">
      <c r="A18969" s="5"/>
      <c r="C18969" s="7"/>
      <c r="D18969" s="8"/>
    </row>
    <row r="18970" spans="1:4" x14ac:dyDescent="0.25">
      <c r="A18970" s="5"/>
      <c r="C18970" s="7"/>
      <c r="D18970" s="8"/>
    </row>
    <row r="18971" spans="1:4" x14ac:dyDescent="0.25">
      <c r="A18971" s="5"/>
      <c r="C18971" s="7"/>
      <c r="D18971" s="8"/>
    </row>
    <row r="18972" spans="1:4" x14ac:dyDescent="0.25">
      <c r="A18972" s="5"/>
      <c r="C18972" s="7"/>
      <c r="D18972" s="8"/>
    </row>
    <row r="18973" spans="1:4" x14ac:dyDescent="0.25">
      <c r="A18973" s="5"/>
      <c r="C18973" s="7"/>
      <c r="D18973" s="8"/>
    </row>
    <row r="18974" spans="1:4" x14ac:dyDescent="0.25">
      <c r="A18974" s="5"/>
      <c r="C18974" s="7"/>
      <c r="D18974" s="8"/>
    </row>
    <row r="18975" spans="1:4" x14ac:dyDescent="0.25">
      <c r="A18975" s="5"/>
      <c r="C18975" s="7"/>
      <c r="D18975" s="8"/>
    </row>
    <row r="18976" spans="1:4" x14ac:dyDescent="0.25">
      <c r="A18976" s="5"/>
      <c r="C18976" s="7"/>
      <c r="D18976" s="8"/>
    </row>
    <row r="18977" spans="1:4" x14ac:dyDescent="0.25">
      <c r="A18977" s="5"/>
      <c r="C18977" s="7"/>
      <c r="D18977" s="8"/>
    </row>
    <row r="18978" spans="1:4" x14ac:dyDescent="0.25">
      <c r="A18978" s="5"/>
      <c r="C18978" s="7"/>
      <c r="D18978" s="8"/>
    </row>
    <row r="18979" spans="1:4" x14ac:dyDescent="0.25">
      <c r="A18979" s="5"/>
      <c r="C18979" s="7"/>
      <c r="D18979" s="8"/>
    </row>
    <row r="18980" spans="1:4" x14ac:dyDescent="0.25">
      <c r="A18980" s="5"/>
      <c r="C18980" s="7"/>
      <c r="D18980" s="8"/>
    </row>
    <row r="18981" spans="1:4" x14ac:dyDescent="0.25">
      <c r="A18981" s="5"/>
      <c r="C18981" s="7"/>
      <c r="D18981" s="8"/>
    </row>
    <row r="18982" spans="1:4" x14ac:dyDescent="0.25">
      <c r="A18982" s="5"/>
      <c r="C18982" s="7"/>
      <c r="D18982" s="8"/>
    </row>
    <row r="18983" spans="1:4" x14ac:dyDescent="0.25">
      <c r="A18983" s="5"/>
      <c r="C18983" s="7"/>
      <c r="D18983" s="8"/>
    </row>
    <row r="18984" spans="1:4" x14ac:dyDescent="0.25">
      <c r="A18984" s="5"/>
      <c r="C18984" s="7"/>
      <c r="D18984" s="8"/>
    </row>
    <row r="18985" spans="1:4" x14ac:dyDescent="0.25">
      <c r="A18985" s="5"/>
      <c r="C18985" s="7"/>
      <c r="D18985" s="8"/>
    </row>
    <row r="18986" spans="1:4" x14ac:dyDescent="0.25">
      <c r="A18986" s="5"/>
      <c r="C18986" s="7"/>
      <c r="D18986" s="8"/>
    </row>
    <row r="18987" spans="1:4" x14ac:dyDescent="0.25">
      <c r="A18987" s="5"/>
      <c r="C18987" s="7"/>
      <c r="D18987" s="8"/>
    </row>
    <row r="18988" spans="1:4" x14ac:dyDescent="0.25">
      <c r="A18988" s="5"/>
      <c r="C18988" s="7"/>
      <c r="D18988" s="8"/>
    </row>
    <row r="18989" spans="1:4" x14ac:dyDescent="0.25">
      <c r="A18989" s="5"/>
      <c r="C18989" s="7"/>
      <c r="D18989" s="8"/>
    </row>
    <row r="18990" spans="1:4" x14ac:dyDescent="0.25">
      <c r="A18990" s="5"/>
      <c r="C18990" s="7"/>
      <c r="D18990" s="8"/>
    </row>
    <row r="18991" spans="1:4" x14ac:dyDescent="0.25">
      <c r="A18991" s="5"/>
      <c r="C18991" s="7"/>
      <c r="D18991" s="8"/>
    </row>
    <row r="18992" spans="1:4" x14ac:dyDescent="0.25">
      <c r="A18992" s="5"/>
      <c r="C18992" s="7"/>
      <c r="D18992" s="8"/>
    </row>
    <row r="18993" spans="1:4" x14ac:dyDescent="0.25">
      <c r="A18993" s="5"/>
      <c r="C18993" s="7"/>
      <c r="D18993" s="8"/>
    </row>
    <row r="18994" spans="1:4" x14ac:dyDescent="0.25">
      <c r="A18994" s="5"/>
      <c r="C18994" s="7"/>
      <c r="D18994" s="8"/>
    </row>
    <row r="18995" spans="1:4" x14ac:dyDescent="0.25">
      <c r="A18995" s="5"/>
      <c r="C18995" s="7"/>
      <c r="D18995" s="8"/>
    </row>
    <row r="18996" spans="1:4" x14ac:dyDescent="0.25">
      <c r="A18996" s="5"/>
      <c r="C18996" s="7"/>
      <c r="D18996" s="8"/>
    </row>
    <row r="18997" spans="1:4" x14ac:dyDescent="0.25">
      <c r="A18997" s="5"/>
      <c r="C18997" s="7"/>
      <c r="D18997" s="8"/>
    </row>
    <row r="18998" spans="1:4" x14ac:dyDescent="0.25">
      <c r="A18998" s="5"/>
      <c r="C18998" s="7"/>
      <c r="D18998" s="8"/>
    </row>
    <row r="18999" spans="1:4" x14ac:dyDescent="0.25">
      <c r="A18999" s="5"/>
      <c r="C18999" s="7"/>
      <c r="D18999" s="8"/>
    </row>
    <row r="19000" spans="1:4" x14ac:dyDescent="0.25">
      <c r="A19000" s="5"/>
      <c r="C19000" s="7"/>
      <c r="D19000" s="8"/>
    </row>
    <row r="19001" spans="1:4" x14ac:dyDescent="0.25">
      <c r="A19001" s="5"/>
      <c r="C19001" s="7"/>
      <c r="D19001" s="8"/>
    </row>
    <row r="19002" spans="1:4" x14ac:dyDescent="0.25">
      <c r="A19002" s="5"/>
      <c r="C19002" s="7"/>
      <c r="D19002" s="8"/>
    </row>
    <row r="19003" spans="1:4" x14ac:dyDescent="0.25">
      <c r="A19003" s="5"/>
      <c r="C19003" s="7"/>
      <c r="D19003" s="8"/>
    </row>
    <row r="19004" spans="1:4" x14ac:dyDescent="0.25">
      <c r="A19004" s="5"/>
      <c r="C19004" s="7"/>
      <c r="D19004" s="8"/>
    </row>
    <row r="19005" spans="1:4" x14ac:dyDescent="0.25">
      <c r="A19005" s="5"/>
      <c r="C19005" s="7"/>
      <c r="D19005" s="8"/>
    </row>
    <row r="19006" spans="1:4" x14ac:dyDescent="0.25">
      <c r="A19006" s="5"/>
      <c r="C19006" s="7"/>
      <c r="D19006" s="8"/>
    </row>
    <row r="19007" spans="1:4" x14ac:dyDescent="0.25">
      <c r="A19007" s="5"/>
      <c r="C19007" s="7"/>
      <c r="D19007" s="8"/>
    </row>
    <row r="19008" spans="1:4" x14ac:dyDescent="0.25">
      <c r="A19008" s="5"/>
      <c r="C19008" s="7"/>
      <c r="D19008" s="8"/>
    </row>
    <row r="19009" spans="1:4" x14ac:dyDescent="0.25">
      <c r="A19009" s="5"/>
      <c r="C19009" s="7"/>
      <c r="D19009" s="8"/>
    </row>
    <row r="19010" spans="1:4" x14ac:dyDescent="0.25">
      <c r="A19010" s="5"/>
      <c r="C19010" s="7"/>
      <c r="D19010" s="8"/>
    </row>
    <row r="19011" spans="1:4" x14ac:dyDescent="0.25">
      <c r="A19011" s="5"/>
      <c r="C19011" s="7"/>
      <c r="D19011" s="8"/>
    </row>
    <row r="19012" spans="1:4" x14ac:dyDescent="0.25">
      <c r="A19012" s="5"/>
      <c r="C19012" s="7"/>
      <c r="D19012" s="8"/>
    </row>
    <row r="19013" spans="1:4" x14ac:dyDescent="0.25">
      <c r="A19013" s="5"/>
      <c r="C19013" s="7"/>
      <c r="D19013" s="8"/>
    </row>
    <row r="19014" spans="1:4" x14ac:dyDescent="0.25">
      <c r="A19014" s="5"/>
      <c r="C19014" s="7"/>
      <c r="D19014" s="8"/>
    </row>
    <row r="19015" spans="1:4" x14ac:dyDescent="0.25">
      <c r="A19015" s="5"/>
      <c r="C19015" s="7"/>
      <c r="D19015" s="8"/>
    </row>
    <row r="19016" spans="1:4" x14ac:dyDescent="0.25">
      <c r="A19016" s="5"/>
      <c r="C19016" s="7"/>
      <c r="D19016" s="8"/>
    </row>
    <row r="19017" spans="1:4" x14ac:dyDescent="0.25">
      <c r="A19017" s="5"/>
      <c r="C19017" s="7"/>
      <c r="D19017" s="8"/>
    </row>
    <row r="19018" spans="1:4" x14ac:dyDescent="0.25">
      <c r="A19018" s="5"/>
      <c r="C19018" s="7"/>
      <c r="D19018" s="8"/>
    </row>
    <row r="19019" spans="1:4" x14ac:dyDescent="0.25">
      <c r="A19019" s="5"/>
      <c r="C19019" s="7"/>
      <c r="D19019" s="8"/>
    </row>
    <row r="19020" spans="1:4" x14ac:dyDescent="0.25">
      <c r="A19020" s="5"/>
      <c r="C19020" s="7"/>
      <c r="D19020" s="8"/>
    </row>
    <row r="19021" spans="1:4" x14ac:dyDescent="0.25">
      <c r="A19021" s="5"/>
      <c r="C19021" s="7"/>
      <c r="D19021" s="8"/>
    </row>
    <row r="19022" spans="1:4" x14ac:dyDescent="0.25">
      <c r="A19022" s="5"/>
      <c r="C19022" s="7"/>
      <c r="D19022" s="8"/>
    </row>
    <row r="19023" spans="1:4" x14ac:dyDescent="0.25">
      <c r="A19023" s="5"/>
      <c r="C19023" s="7"/>
      <c r="D19023" s="8"/>
    </row>
    <row r="19024" spans="1:4" x14ac:dyDescent="0.25">
      <c r="A19024" s="5"/>
      <c r="C19024" s="7"/>
      <c r="D19024" s="8"/>
    </row>
    <row r="19025" spans="1:4" x14ac:dyDescent="0.25">
      <c r="A19025" s="5"/>
      <c r="C19025" s="7"/>
      <c r="D19025" s="8"/>
    </row>
    <row r="19026" spans="1:4" x14ac:dyDescent="0.25">
      <c r="A19026" s="5"/>
      <c r="C19026" s="7"/>
      <c r="D19026" s="8"/>
    </row>
    <row r="19027" spans="1:4" x14ac:dyDescent="0.25">
      <c r="A19027" s="5"/>
      <c r="C19027" s="7"/>
      <c r="D19027" s="8"/>
    </row>
    <row r="19028" spans="1:4" x14ac:dyDescent="0.25">
      <c r="A19028" s="5"/>
      <c r="C19028" s="7"/>
      <c r="D19028" s="8"/>
    </row>
    <row r="19029" spans="1:4" x14ac:dyDescent="0.25">
      <c r="A19029" s="5"/>
      <c r="C19029" s="7"/>
      <c r="D19029" s="8"/>
    </row>
    <row r="19030" spans="1:4" x14ac:dyDescent="0.25">
      <c r="A19030" s="5"/>
      <c r="C19030" s="7"/>
      <c r="D19030" s="8"/>
    </row>
    <row r="19031" spans="1:4" x14ac:dyDescent="0.25">
      <c r="A19031" s="5"/>
      <c r="C19031" s="7"/>
      <c r="D19031" s="8"/>
    </row>
    <row r="19032" spans="1:4" x14ac:dyDescent="0.25">
      <c r="A19032" s="5"/>
      <c r="C19032" s="7"/>
      <c r="D19032" s="8"/>
    </row>
    <row r="19033" spans="1:4" x14ac:dyDescent="0.25">
      <c r="A19033" s="5"/>
      <c r="C19033" s="7"/>
      <c r="D19033" s="8"/>
    </row>
    <row r="19034" spans="1:4" x14ac:dyDescent="0.25">
      <c r="A19034" s="5"/>
      <c r="C19034" s="7"/>
      <c r="D19034" s="8"/>
    </row>
    <row r="19035" spans="1:4" x14ac:dyDescent="0.25">
      <c r="A19035" s="5"/>
      <c r="C19035" s="7"/>
      <c r="D19035" s="8"/>
    </row>
    <row r="19036" spans="1:4" x14ac:dyDescent="0.25">
      <c r="A19036" s="5"/>
      <c r="C19036" s="7"/>
      <c r="D19036" s="8"/>
    </row>
    <row r="19037" spans="1:4" x14ac:dyDescent="0.25">
      <c r="A19037" s="5"/>
      <c r="C19037" s="7"/>
      <c r="D19037" s="8"/>
    </row>
    <row r="19038" spans="1:4" x14ac:dyDescent="0.25">
      <c r="A19038" s="5"/>
      <c r="C19038" s="7"/>
      <c r="D19038" s="8"/>
    </row>
    <row r="19039" spans="1:4" x14ac:dyDescent="0.25">
      <c r="A19039" s="5"/>
      <c r="C19039" s="7"/>
      <c r="D19039" s="8"/>
    </row>
    <row r="19040" spans="1:4" x14ac:dyDescent="0.25">
      <c r="A19040" s="5"/>
      <c r="C19040" s="7"/>
      <c r="D19040" s="8"/>
    </row>
    <row r="19041" spans="1:4" x14ac:dyDescent="0.25">
      <c r="A19041" s="5"/>
      <c r="C19041" s="7"/>
      <c r="D19041" s="8"/>
    </row>
    <row r="19042" spans="1:4" x14ac:dyDescent="0.25">
      <c r="A19042" s="5"/>
      <c r="C19042" s="7"/>
      <c r="D19042" s="8"/>
    </row>
    <row r="19043" spans="1:4" x14ac:dyDescent="0.25">
      <c r="A19043" s="5"/>
      <c r="C19043" s="7"/>
      <c r="D19043" s="8"/>
    </row>
    <row r="19044" spans="1:4" x14ac:dyDescent="0.25">
      <c r="A19044" s="5"/>
      <c r="C19044" s="7"/>
      <c r="D19044" s="8"/>
    </row>
    <row r="19045" spans="1:4" x14ac:dyDescent="0.25">
      <c r="A19045" s="5"/>
      <c r="C19045" s="7"/>
      <c r="D19045" s="8"/>
    </row>
    <row r="19046" spans="1:4" x14ac:dyDescent="0.25">
      <c r="A19046" s="5"/>
      <c r="C19046" s="7"/>
      <c r="D19046" s="8"/>
    </row>
    <row r="19047" spans="1:4" x14ac:dyDescent="0.25">
      <c r="A19047" s="5"/>
      <c r="C19047" s="7"/>
      <c r="D19047" s="8"/>
    </row>
    <row r="19048" spans="1:4" x14ac:dyDescent="0.25">
      <c r="A19048" s="5"/>
      <c r="C19048" s="7"/>
      <c r="D19048" s="8"/>
    </row>
    <row r="19049" spans="1:4" x14ac:dyDescent="0.25">
      <c r="A19049" s="5"/>
      <c r="C19049" s="7"/>
      <c r="D19049" s="8"/>
    </row>
    <row r="19050" spans="1:4" x14ac:dyDescent="0.25">
      <c r="A19050" s="5"/>
      <c r="C19050" s="7"/>
      <c r="D19050" s="8"/>
    </row>
    <row r="19051" spans="1:4" x14ac:dyDescent="0.25">
      <c r="A19051" s="5"/>
      <c r="C19051" s="7"/>
      <c r="D19051" s="8"/>
    </row>
    <row r="19052" spans="1:4" x14ac:dyDescent="0.25">
      <c r="A19052" s="5"/>
      <c r="C19052" s="7"/>
      <c r="D19052" s="8"/>
    </row>
    <row r="19053" spans="1:4" x14ac:dyDescent="0.25">
      <c r="A19053" s="5"/>
      <c r="C19053" s="7"/>
      <c r="D19053" s="8"/>
    </row>
    <row r="19054" spans="1:4" x14ac:dyDescent="0.25">
      <c r="A19054" s="5"/>
      <c r="C19054" s="7"/>
      <c r="D19054" s="8"/>
    </row>
    <row r="19055" spans="1:4" x14ac:dyDescent="0.25">
      <c r="A19055" s="5"/>
      <c r="C19055" s="7"/>
      <c r="D19055" s="8"/>
    </row>
    <row r="19056" spans="1:4" x14ac:dyDescent="0.25">
      <c r="A19056" s="5"/>
      <c r="C19056" s="7"/>
      <c r="D19056" s="8"/>
    </row>
    <row r="19057" spans="1:4" x14ac:dyDescent="0.25">
      <c r="A19057" s="5"/>
      <c r="C19057" s="7"/>
      <c r="D19057" s="8"/>
    </row>
    <row r="19058" spans="1:4" x14ac:dyDescent="0.25">
      <c r="A19058" s="5"/>
      <c r="C19058" s="7"/>
      <c r="D19058" s="8"/>
    </row>
    <row r="19059" spans="1:4" x14ac:dyDescent="0.25">
      <c r="A19059" s="5"/>
      <c r="C19059" s="7"/>
      <c r="D19059" s="8"/>
    </row>
    <row r="19060" spans="1:4" x14ac:dyDescent="0.25">
      <c r="A19060" s="5"/>
      <c r="C19060" s="7"/>
      <c r="D19060" s="8"/>
    </row>
    <row r="19061" spans="1:4" x14ac:dyDescent="0.25">
      <c r="A19061" s="5"/>
      <c r="C19061" s="7"/>
      <c r="D19061" s="8"/>
    </row>
    <row r="19062" spans="1:4" x14ac:dyDescent="0.25">
      <c r="A19062" s="5"/>
      <c r="C19062" s="7"/>
      <c r="D19062" s="8"/>
    </row>
    <row r="19063" spans="1:4" x14ac:dyDescent="0.25">
      <c r="A19063" s="5"/>
      <c r="C19063" s="7"/>
      <c r="D19063" s="8"/>
    </row>
    <row r="19064" spans="1:4" x14ac:dyDescent="0.25">
      <c r="A19064" s="5"/>
      <c r="C19064" s="7"/>
      <c r="D19064" s="8"/>
    </row>
    <row r="19065" spans="1:4" x14ac:dyDescent="0.25">
      <c r="A19065" s="5"/>
      <c r="C19065" s="7"/>
      <c r="D19065" s="8"/>
    </row>
    <row r="19066" spans="1:4" x14ac:dyDescent="0.25">
      <c r="A19066" s="5"/>
      <c r="C19066" s="7"/>
      <c r="D19066" s="8"/>
    </row>
    <row r="19067" spans="1:4" x14ac:dyDescent="0.25">
      <c r="A19067" s="5"/>
      <c r="C19067" s="7"/>
      <c r="D19067" s="8"/>
    </row>
    <row r="19068" spans="1:4" x14ac:dyDescent="0.25">
      <c r="A19068" s="5"/>
      <c r="C19068" s="7"/>
      <c r="D19068" s="8"/>
    </row>
    <row r="19069" spans="1:4" x14ac:dyDescent="0.25">
      <c r="A19069" s="5"/>
      <c r="C19069" s="7"/>
      <c r="D19069" s="8"/>
    </row>
    <row r="19070" spans="1:4" x14ac:dyDescent="0.25">
      <c r="A19070" s="5"/>
      <c r="C19070" s="7"/>
      <c r="D19070" s="8"/>
    </row>
    <row r="19071" spans="1:4" x14ac:dyDescent="0.25">
      <c r="A19071" s="5"/>
      <c r="C19071" s="7"/>
      <c r="D19071" s="8"/>
    </row>
    <row r="19072" spans="1:4" x14ac:dyDescent="0.25">
      <c r="A19072" s="5"/>
      <c r="C19072" s="7"/>
      <c r="D19072" s="8"/>
    </row>
    <row r="19073" spans="1:4" x14ac:dyDescent="0.25">
      <c r="A19073" s="5"/>
      <c r="C19073" s="7"/>
      <c r="D19073" s="8"/>
    </row>
    <row r="19074" spans="1:4" x14ac:dyDescent="0.25">
      <c r="A19074" s="5"/>
      <c r="C19074" s="7"/>
      <c r="D19074" s="8"/>
    </row>
    <row r="19075" spans="1:4" x14ac:dyDescent="0.25">
      <c r="A19075" s="5"/>
      <c r="C19075" s="7"/>
      <c r="D19075" s="8"/>
    </row>
    <row r="19076" spans="1:4" x14ac:dyDescent="0.25">
      <c r="A19076" s="5"/>
      <c r="C19076" s="7"/>
      <c r="D19076" s="8"/>
    </row>
    <row r="19077" spans="1:4" x14ac:dyDescent="0.25">
      <c r="A19077" s="5"/>
      <c r="C19077" s="7"/>
      <c r="D19077" s="8"/>
    </row>
    <row r="19078" spans="1:4" x14ac:dyDescent="0.25">
      <c r="A19078" s="5"/>
      <c r="C19078" s="7"/>
      <c r="D19078" s="8"/>
    </row>
    <row r="19079" spans="1:4" x14ac:dyDescent="0.25">
      <c r="A19079" s="5"/>
      <c r="C19079" s="7"/>
      <c r="D19079" s="8"/>
    </row>
    <row r="19080" spans="1:4" x14ac:dyDescent="0.25">
      <c r="A19080" s="5"/>
      <c r="C19080" s="7"/>
      <c r="D19080" s="8"/>
    </row>
    <row r="19081" spans="1:4" x14ac:dyDescent="0.25">
      <c r="A19081" s="5"/>
      <c r="C19081" s="7"/>
      <c r="D19081" s="8"/>
    </row>
    <row r="19082" spans="1:4" x14ac:dyDescent="0.25">
      <c r="A19082" s="5"/>
      <c r="C19082" s="7"/>
      <c r="D19082" s="8"/>
    </row>
    <row r="19083" spans="1:4" x14ac:dyDescent="0.25">
      <c r="A19083" s="5"/>
      <c r="C19083" s="7"/>
      <c r="D19083" s="8"/>
    </row>
    <row r="19084" spans="1:4" x14ac:dyDescent="0.25">
      <c r="A19084" s="5"/>
      <c r="C19084" s="7"/>
      <c r="D19084" s="8"/>
    </row>
    <row r="19085" spans="1:4" x14ac:dyDescent="0.25">
      <c r="A19085" s="5"/>
      <c r="C19085" s="7"/>
      <c r="D19085" s="8"/>
    </row>
    <row r="19086" spans="1:4" x14ac:dyDescent="0.25">
      <c r="A19086" s="5"/>
      <c r="C19086" s="7"/>
      <c r="D19086" s="8"/>
    </row>
    <row r="19087" spans="1:4" x14ac:dyDescent="0.25">
      <c r="A19087" s="5"/>
      <c r="C19087" s="7"/>
      <c r="D19087" s="8"/>
    </row>
    <row r="19088" spans="1:4" x14ac:dyDescent="0.25">
      <c r="A19088" s="5"/>
      <c r="C19088" s="7"/>
      <c r="D19088" s="8"/>
    </row>
    <row r="19089" spans="1:4" x14ac:dyDescent="0.25">
      <c r="A19089" s="5"/>
      <c r="C19089" s="7"/>
      <c r="D19089" s="8"/>
    </row>
    <row r="19090" spans="1:4" x14ac:dyDescent="0.25">
      <c r="A19090" s="5"/>
      <c r="C19090" s="7"/>
      <c r="D19090" s="8"/>
    </row>
    <row r="19091" spans="1:4" x14ac:dyDescent="0.25">
      <c r="A19091" s="5"/>
      <c r="C19091" s="7"/>
      <c r="D19091" s="8"/>
    </row>
    <row r="19092" spans="1:4" x14ac:dyDescent="0.25">
      <c r="A19092" s="5"/>
      <c r="C19092" s="7"/>
      <c r="D19092" s="8"/>
    </row>
    <row r="19093" spans="1:4" x14ac:dyDescent="0.25">
      <c r="A19093" s="5"/>
      <c r="C19093" s="7"/>
      <c r="D19093" s="8"/>
    </row>
    <row r="19094" spans="1:4" x14ac:dyDescent="0.25">
      <c r="A19094" s="5"/>
      <c r="C19094" s="7"/>
      <c r="D19094" s="8"/>
    </row>
    <row r="19095" spans="1:4" x14ac:dyDescent="0.25">
      <c r="A19095" s="5"/>
      <c r="C19095" s="7"/>
      <c r="D19095" s="8"/>
    </row>
    <row r="19096" spans="1:4" x14ac:dyDescent="0.25">
      <c r="A19096" s="5"/>
      <c r="C19096" s="7"/>
      <c r="D19096" s="8"/>
    </row>
    <row r="19097" spans="1:4" x14ac:dyDescent="0.25">
      <c r="A19097" s="5"/>
      <c r="C19097" s="7"/>
      <c r="D19097" s="8"/>
    </row>
    <row r="19098" spans="1:4" x14ac:dyDescent="0.25">
      <c r="A19098" s="5"/>
      <c r="C19098" s="7"/>
      <c r="D19098" s="8"/>
    </row>
    <row r="19099" spans="1:4" x14ac:dyDescent="0.25">
      <c r="A19099" s="5"/>
      <c r="C19099" s="7"/>
      <c r="D19099" s="8"/>
    </row>
    <row r="19100" spans="1:4" x14ac:dyDescent="0.25">
      <c r="A19100" s="5"/>
      <c r="C19100" s="7"/>
      <c r="D19100" s="8"/>
    </row>
    <row r="19101" spans="1:4" x14ac:dyDescent="0.25">
      <c r="A19101" s="5"/>
      <c r="C19101" s="7"/>
      <c r="D19101" s="8"/>
    </row>
    <row r="19102" spans="1:4" x14ac:dyDescent="0.25">
      <c r="A19102" s="5"/>
      <c r="C19102" s="7"/>
      <c r="D19102" s="8"/>
    </row>
    <row r="19103" spans="1:4" x14ac:dyDescent="0.25">
      <c r="A19103" s="5"/>
      <c r="C19103" s="7"/>
      <c r="D19103" s="8"/>
    </row>
    <row r="19104" spans="1:4" x14ac:dyDescent="0.25">
      <c r="A19104" s="5"/>
      <c r="C19104" s="7"/>
      <c r="D19104" s="8"/>
    </row>
    <row r="19105" spans="1:4" x14ac:dyDescent="0.25">
      <c r="A19105" s="5"/>
      <c r="C19105" s="7"/>
      <c r="D19105" s="8"/>
    </row>
    <row r="19106" spans="1:4" x14ac:dyDescent="0.25">
      <c r="A19106" s="5"/>
      <c r="C19106" s="7"/>
      <c r="D19106" s="8"/>
    </row>
    <row r="19107" spans="1:4" x14ac:dyDescent="0.25">
      <c r="A19107" s="5"/>
      <c r="C19107" s="7"/>
      <c r="D19107" s="8"/>
    </row>
    <row r="19108" spans="1:4" x14ac:dyDescent="0.25">
      <c r="A19108" s="5"/>
      <c r="C19108" s="7"/>
      <c r="D19108" s="8"/>
    </row>
    <row r="19109" spans="1:4" x14ac:dyDescent="0.25">
      <c r="A19109" s="5"/>
      <c r="C19109" s="7"/>
      <c r="D19109" s="8"/>
    </row>
    <row r="19110" spans="1:4" x14ac:dyDescent="0.25">
      <c r="A19110" s="5"/>
      <c r="C19110" s="7"/>
      <c r="D19110" s="8"/>
    </row>
    <row r="19111" spans="1:4" x14ac:dyDescent="0.25">
      <c r="A19111" s="5"/>
      <c r="C19111" s="7"/>
      <c r="D19111" s="8"/>
    </row>
    <row r="19112" spans="1:4" x14ac:dyDescent="0.25">
      <c r="A19112" s="5"/>
      <c r="C19112" s="7"/>
      <c r="D19112" s="8"/>
    </row>
    <row r="19113" spans="1:4" x14ac:dyDescent="0.25">
      <c r="A19113" s="5"/>
      <c r="C19113" s="7"/>
      <c r="D19113" s="8"/>
    </row>
    <row r="19114" spans="1:4" x14ac:dyDescent="0.25">
      <c r="A19114" s="5"/>
      <c r="C19114" s="7"/>
      <c r="D19114" s="8"/>
    </row>
    <row r="19115" spans="1:4" x14ac:dyDescent="0.25">
      <c r="A19115" s="5"/>
      <c r="C19115" s="7"/>
      <c r="D19115" s="8"/>
    </row>
    <row r="19116" spans="1:4" x14ac:dyDescent="0.25">
      <c r="A19116" s="5"/>
      <c r="C19116" s="7"/>
      <c r="D19116" s="8"/>
    </row>
    <row r="19117" spans="1:4" x14ac:dyDescent="0.25">
      <c r="A19117" s="5"/>
      <c r="C19117" s="7"/>
      <c r="D19117" s="8"/>
    </row>
    <row r="19118" spans="1:4" x14ac:dyDescent="0.25">
      <c r="A19118" s="5"/>
      <c r="C19118" s="7"/>
      <c r="D19118" s="8"/>
    </row>
    <row r="19119" spans="1:4" x14ac:dyDescent="0.25">
      <c r="A19119" s="5"/>
      <c r="C19119" s="7"/>
      <c r="D19119" s="8"/>
    </row>
    <row r="19120" spans="1:4" x14ac:dyDescent="0.25">
      <c r="A19120" s="5"/>
      <c r="C19120" s="7"/>
      <c r="D19120" s="8"/>
    </row>
    <row r="19121" spans="1:4" x14ac:dyDescent="0.25">
      <c r="A19121" s="5"/>
      <c r="C19121" s="7"/>
      <c r="D19121" s="8"/>
    </row>
    <row r="19122" spans="1:4" x14ac:dyDescent="0.25">
      <c r="A19122" s="5"/>
      <c r="C19122" s="7"/>
      <c r="D19122" s="8"/>
    </row>
    <row r="19123" spans="1:4" x14ac:dyDescent="0.25">
      <c r="A19123" s="5"/>
      <c r="C19123" s="7"/>
      <c r="D19123" s="8"/>
    </row>
    <row r="19124" spans="1:4" x14ac:dyDescent="0.25">
      <c r="A19124" s="5"/>
      <c r="C19124" s="7"/>
      <c r="D19124" s="8"/>
    </row>
    <row r="19125" spans="1:4" x14ac:dyDescent="0.25">
      <c r="A19125" s="5"/>
      <c r="C19125" s="7"/>
      <c r="D19125" s="8"/>
    </row>
    <row r="19126" spans="1:4" x14ac:dyDescent="0.25">
      <c r="A19126" s="5"/>
      <c r="C19126" s="7"/>
      <c r="D19126" s="8"/>
    </row>
    <row r="19127" spans="1:4" x14ac:dyDescent="0.25">
      <c r="A19127" s="5"/>
      <c r="C19127" s="7"/>
      <c r="D19127" s="8"/>
    </row>
    <row r="19128" spans="1:4" x14ac:dyDescent="0.25">
      <c r="A19128" s="5"/>
      <c r="C19128" s="7"/>
      <c r="D19128" s="8"/>
    </row>
    <row r="19129" spans="1:4" x14ac:dyDescent="0.25">
      <c r="A19129" s="5"/>
      <c r="C19129" s="7"/>
      <c r="D19129" s="8"/>
    </row>
    <row r="19130" spans="1:4" x14ac:dyDescent="0.25">
      <c r="A19130" s="5"/>
      <c r="C19130" s="7"/>
      <c r="D19130" s="8"/>
    </row>
    <row r="19131" spans="1:4" x14ac:dyDescent="0.25">
      <c r="A19131" s="5"/>
      <c r="C19131" s="7"/>
      <c r="D19131" s="8"/>
    </row>
    <row r="19132" spans="1:4" x14ac:dyDescent="0.25">
      <c r="A19132" s="5"/>
      <c r="C19132" s="7"/>
      <c r="D19132" s="8"/>
    </row>
    <row r="19133" spans="1:4" x14ac:dyDescent="0.25">
      <c r="A19133" s="5"/>
      <c r="C19133" s="7"/>
      <c r="D19133" s="8"/>
    </row>
    <row r="19134" spans="1:4" x14ac:dyDescent="0.25">
      <c r="A19134" s="5"/>
      <c r="C19134" s="7"/>
      <c r="D19134" s="8"/>
    </row>
    <row r="19135" spans="1:4" x14ac:dyDescent="0.25">
      <c r="A19135" s="5"/>
      <c r="C19135" s="7"/>
      <c r="D19135" s="8"/>
    </row>
    <row r="19136" spans="1:4" x14ac:dyDescent="0.25">
      <c r="A19136" s="5"/>
      <c r="C19136" s="7"/>
      <c r="D19136" s="8"/>
    </row>
    <row r="19137" spans="1:4" x14ac:dyDescent="0.25">
      <c r="A19137" s="5"/>
      <c r="C19137" s="7"/>
      <c r="D19137" s="8"/>
    </row>
    <row r="19138" spans="1:4" x14ac:dyDescent="0.25">
      <c r="A19138" s="5"/>
      <c r="C19138" s="7"/>
      <c r="D19138" s="8"/>
    </row>
    <row r="19139" spans="1:4" x14ac:dyDescent="0.25">
      <c r="A19139" s="5"/>
      <c r="C19139" s="7"/>
      <c r="D19139" s="8"/>
    </row>
    <row r="19140" spans="1:4" x14ac:dyDescent="0.25">
      <c r="A19140" s="5"/>
      <c r="C19140" s="7"/>
      <c r="D19140" s="8"/>
    </row>
    <row r="19141" spans="1:4" x14ac:dyDescent="0.25">
      <c r="A19141" s="5"/>
      <c r="C19141" s="7"/>
      <c r="D19141" s="8"/>
    </row>
    <row r="19142" spans="1:4" x14ac:dyDescent="0.25">
      <c r="A19142" s="5"/>
      <c r="C19142" s="7"/>
      <c r="D19142" s="8"/>
    </row>
    <row r="19143" spans="1:4" x14ac:dyDescent="0.25">
      <c r="A19143" s="5"/>
      <c r="C19143" s="7"/>
      <c r="D19143" s="8"/>
    </row>
    <row r="19144" spans="1:4" x14ac:dyDescent="0.25">
      <c r="A19144" s="5"/>
      <c r="C19144" s="7"/>
      <c r="D19144" s="8"/>
    </row>
    <row r="19145" spans="1:4" x14ac:dyDescent="0.25">
      <c r="A19145" s="5"/>
      <c r="C19145" s="7"/>
      <c r="D19145" s="8"/>
    </row>
    <row r="19146" spans="1:4" x14ac:dyDescent="0.25">
      <c r="A19146" s="5"/>
      <c r="C19146" s="7"/>
      <c r="D19146" s="8"/>
    </row>
    <row r="19147" spans="1:4" x14ac:dyDescent="0.25">
      <c r="A19147" s="5"/>
      <c r="C19147" s="7"/>
      <c r="D19147" s="8"/>
    </row>
    <row r="19148" spans="1:4" x14ac:dyDescent="0.25">
      <c r="A19148" s="5"/>
      <c r="C19148" s="7"/>
      <c r="D19148" s="8"/>
    </row>
    <row r="19149" spans="1:4" x14ac:dyDescent="0.25">
      <c r="A19149" s="5"/>
      <c r="C19149" s="7"/>
      <c r="D19149" s="8"/>
    </row>
    <row r="19150" spans="1:4" x14ac:dyDescent="0.25">
      <c r="A19150" s="5"/>
      <c r="C19150" s="7"/>
      <c r="D19150" s="8"/>
    </row>
    <row r="19151" spans="1:4" x14ac:dyDescent="0.25">
      <c r="A19151" s="5"/>
      <c r="C19151" s="7"/>
      <c r="D19151" s="8"/>
    </row>
    <row r="19152" spans="1:4" x14ac:dyDescent="0.25">
      <c r="A19152" s="5"/>
      <c r="C19152" s="7"/>
      <c r="D19152" s="8"/>
    </row>
    <row r="19153" spans="1:4" x14ac:dyDescent="0.25">
      <c r="A19153" s="5"/>
      <c r="C19153" s="7"/>
      <c r="D19153" s="8"/>
    </row>
    <row r="19154" spans="1:4" x14ac:dyDescent="0.25">
      <c r="A19154" s="5"/>
      <c r="C19154" s="7"/>
      <c r="D19154" s="8"/>
    </row>
    <row r="19155" spans="1:4" x14ac:dyDescent="0.25">
      <c r="A19155" s="5"/>
      <c r="C19155" s="7"/>
      <c r="D19155" s="8"/>
    </row>
    <row r="19156" spans="1:4" x14ac:dyDescent="0.25">
      <c r="A19156" s="5"/>
      <c r="C19156" s="7"/>
      <c r="D19156" s="8"/>
    </row>
    <row r="19157" spans="1:4" x14ac:dyDescent="0.25">
      <c r="A19157" s="5"/>
      <c r="C19157" s="7"/>
      <c r="D19157" s="8"/>
    </row>
    <row r="19158" spans="1:4" x14ac:dyDescent="0.25">
      <c r="A19158" s="5"/>
      <c r="C19158" s="7"/>
      <c r="D19158" s="8"/>
    </row>
    <row r="19159" spans="1:4" x14ac:dyDescent="0.25">
      <c r="A19159" s="5"/>
      <c r="C19159" s="7"/>
      <c r="D19159" s="8"/>
    </row>
    <row r="19160" spans="1:4" x14ac:dyDescent="0.25">
      <c r="A19160" s="5"/>
      <c r="C19160" s="7"/>
      <c r="D19160" s="8"/>
    </row>
    <row r="19161" spans="1:4" x14ac:dyDescent="0.25">
      <c r="A19161" s="5"/>
      <c r="C19161" s="7"/>
      <c r="D19161" s="8"/>
    </row>
    <row r="19162" spans="1:4" x14ac:dyDescent="0.25">
      <c r="A19162" s="5"/>
      <c r="C19162" s="7"/>
      <c r="D19162" s="8"/>
    </row>
    <row r="19163" spans="1:4" x14ac:dyDescent="0.25">
      <c r="A19163" s="5"/>
      <c r="C19163" s="7"/>
      <c r="D19163" s="8"/>
    </row>
    <row r="19164" spans="1:4" x14ac:dyDescent="0.25">
      <c r="A19164" s="5"/>
      <c r="C19164" s="7"/>
      <c r="D19164" s="8"/>
    </row>
    <row r="19165" spans="1:4" x14ac:dyDescent="0.25">
      <c r="A19165" s="5"/>
      <c r="C19165" s="7"/>
      <c r="D19165" s="8"/>
    </row>
    <row r="19166" spans="1:4" x14ac:dyDescent="0.25">
      <c r="A19166" s="5"/>
      <c r="C19166" s="7"/>
      <c r="D19166" s="8"/>
    </row>
    <row r="19167" spans="1:4" x14ac:dyDescent="0.25">
      <c r="A19167" s="5"/>
      <c r="C19167" s="7"/>
      <c r="D19167" s="8"/>
    </row>
    <row r="19168" spans="1:4" x14ac:dyDescent="0.25">
      <c r="A19168" s="5"/>
      <c r="C19168" s="7"/>
      <c r="D19168" s="8"/>
    </row>
    <row r="19169" spans="1:4" x14ac:dyDescent="0.25">
      <c r="A19169" s="5"/>
      <c r="C19169" s="7"/>
      <c r="D19169" s="8"/>
    </row>
    <row r="19170" spans="1:4" x14ac:dyDescent="0.25">
      <c r="A19170" s="5"/>
      <c r="C19170" s="7"/>
      <c r="D19170" s="8"/>
    </row>
    <row r="19171" spans="1:4" x14ac:dyDescent="0.25">
      <c r="A19171" s="5"/>
      <c r="C19171" s="7"/>
      <c r="D19171" s="8"/>
    </row>
    <row r="19172" spans="1:4" x14ac:dyDescent="0.25">
      <c r="A19172" s="5"/>
      <c r="C19172" s="7"/>
      <c r="D19172" s="8"/>
    </row>
    <row r="19173" spans="1:4" x14ac:dyDescent="0.25">
      <c r="A19173" s="5"/>
      <c r="C19173" s="7"/>
      <c r="D19173" s="8"/>
    </row>
    <row r="19174" spans="1:4" x14ac:dyDescent="0.25">
      <c r="A19174" s="5"/>
      <c r="C19174" s="7"/>
      <c r="D19174" s="8"/>
    </row>
    <row r="19175" spans="1:4" x14ac:dyDescent="0.25">
      <c r="A19175" s="5"/>
      <c r="C19175" s="7"/>
      <c r="D19175" s="8"/>
    </row>
    <row r="19176" spans="1:4" x14ac:dyDescent="0.25">
      <c r="A19176" s="5"/>
      <c r="C19176" s="7"/>
      <c r="D19176" s="8"/>
    </row>
    <row r="19177" spans="1:4" x14ac:dyDescent="0.25">
      <c r="A19177" s="5"/>
      <c r="C19177" s="7"/>
      <c r="D19177" s="8"/>
    </row>
    <row r="19178" spans="1:4" x14ac:dyDescent="0.25">
      <c r="A19178" s="5"/>
      <c r="C19178" s="7"/>
      <c r="D19178" s="8"/>
    </row>
    <row r="19179" spans="1:4" x14ac:dyDescent="0.25">
      <c r="A19179" s="5"/>
      <c r="C19179" s="7"/>
      <c r="D19179" s="8"/>
    </row>
    <row r="19180" spans="1:4" x14ac:dyDescent="0.25">
      <c r="A19180" s="5"/>
      <c r="C19180" s="7"/>
      <c r="D19180" s="8"/>
    </row>
    <row r="19181" spans="1:4" x14ac:dyDescent="0.25">
      <c r="A19181" s="5"/>
      <c r="C19181" s="7"/>
      <c r="D19181" s="8"/>
    </row>
    <row r="19182" spans="1:4" x14ac:dyDescent="0.25">
      <c r="A19182" s="5"/>
      <c r="C19182" s="7"/>
      <c r="D19182" s="8"/>
    </row>
    <row r="19183" spans="1:4" x14ac:dyDescent="0.25">
      <c r="A19183" s="5"/>
      <c r="C19183" s="7"/>
      <c r="D19183" s="8"/>
    </row>
    <row r="19184" spans="1:4" x14ac:dyDescent="0.25">
      <c r="A19184" s="5"/>
      <c r="C19184" s="7"/>
      <c r="D19184" s="8"/>
    </row>
    <row r="19185" spans="1:4" x14ac:dyDescent="0.25">
      <c r="A19185" s="5"/>
      <c r="C19185" s="7"/>
      <c r="D19185" s="8"/>
    </row>
    <row r="19186" spans="1:4" x14ac:dyDescent="0.25">
      <c r="A19186" s="5"/>
      <c r="C19186" s="7"/>
      <c r="D19186" s="8"/>
    </row>
    <row r="19187" spans="1:4" x14ac:dyDescent="0.25">
      <c r="A19187" s="5"/>
      <c r="C19187" s="7"/>
      <c r="D19187" s="8"/>
    </row>
    <row r="19188" spans="1:4" x14ac:dyDescent="0.25">
      <c r="A19188" s="5"/>
      <c r="C19188" s="7"/>
      <c r="D19188" s="8"/>
    </row>
    <row r="19189" spans="1:4" x14ac:dyDescent="0.25">
      <c r="A19189" s="5"/>
      <c r="C19189" s="7"/>
      <c r="D19189" s="8"/>
    </row>
    <row r="19190" spans="1:4" x14ac:dyDescent="0.25">
      <c r="A19190" s="5"/>
      <c r="C19190" s="7"/>
      <c r="D19190" s="8"/>
    </row>
    <row r="19191" spans="1:4" x14ac:dyDescent="0.25">
      <c r="A19191" s="5"/>
      <c r="C19191" s="7"/>
      <c r="D19191" s="8"/>
    </row>
    <row r="19192" spans="1:4" x14ac:dyDescent="0.25">
      <c r="A19192" s="5"/>
      <c r="C19192" s="7"/>
      <c r="D19192" s="8"/>
    </row>
    <row r="19193" spans="1:4" x14ac:dyDescent="0.25">
      <c r="A19193" s="5"/>
      <c r="C19193" s="7"/>
      <c r="D19193" s="8"/>
    </row>
    <row r="19194" spans="1:4" x14ac:dyDescent="0.25">
      <c r="A19194" s="5"/>
      <c r="C19194" s="7"/>
      <c r="D19194" s="8"/>
    </row>
    <row r="19195" spans="1:4" x14ac:dyDescent="0.25">
      <c r="A19195" s="5"/>
      <c r="C19195" s="7"/>
      <c r="D19195" s="8"/>
    </row>
    <row r="19196" spans="1:4" x14ac:dyDescent="0.25">
      <c r="A19196" s="5"/>
      <c r="C19196" s="7"/>
      <c r="D19196" s="8"/>
    </row>
    <row r="19197" spans="1:4" x14ac:dyDescent="0.25">
      <c r="A19197" s="5"/>
      <c r="C19197" s="7"/>
      <c r="D19197" s="8"/>
    </row>
    <row r="19198" spans="1:4" x14ac:dyDescent="0.25">
      <c r="A19198" s="5"/>
      <c r="C19198" s="7"/>
      <c r="D19198" s="8"/>
    </row>
    <row r="19199" spans="1:4" x14ac:dyDescent="0.25">
      <c r="A19199" s="5"/>
      <c r="C19199" s="7"/>
      <c r="D19199" s="8"/>
    </row>
    <row r="19200" spans="1:4" x14ac:dyDescent="0.25">
      <c r="A19200" s="5"/>
      <c r="C19200" s="7"/>
      <c r="D19200" s="8"/>
    </row>
    <row r="19201" spans="1:4" x14ac:dyDescent="0.25">
      <c r="A19201" s="5"/>
      <c r="C19201" s="7"/>
      <c r="D19201" s="8"/>
    </row>
    <row r="19202" spans="1:4" x14ac:dyDescent="0.25">
      <c r="A19202" s="5"/>
      <c r="C19202" s="7"/>
      <c r="D19202" s="8"/>
    </row>
    <row r="19203" spans="1:4" x14ac:dyDescent="0.25">
      <c r="A19203" s="5"/>
      <c r="C19203" s="7"/>
      <c r="D19203" s="8"/>
    </row>
    <row r="19204" spans="1:4" x14ac:dyDescent="0.25">
      <c r="A19204" s="5"/>
      <c r="C19204" s="7"/>
      <c r="D19204" s="8"/>
    </row>
    <row r="19205" spans="1:4" x14ac:dyDescent="0.25">
      <c r="A19205" s="5"/>
      <c r="C19205" s="7"/>
      <c r="D19205" s="8"/>
    </row>
    <row r="19206" spans="1:4" x14ac:dyDescent="0.25">
      <c r="A19206" s="5"/>
      <c r="C19206" s="7"/>
      <c r="D19206" s="8"/>
    </row>
    <row r="19207" spans="1:4" x14ac:dyDescent="0.25">
      <c r="A19207" s="5"/>
      <c r="C19207" s="7"/>
      <c r="D19207" s="8"/>
    </row>
    <row r="19208" spans="1:4" x14ac:dyDescent="0.25">
      <c r="A19208" s="5"/>
      <c r="C19208" s="7"/>
      <c r="D19208" s="8"/>
    </row>
    <row r="19209" spans="1:4" x14ac:dyDescent="0.25">
      <c r="A19209" s="5"/>
      <c r="C19209" s="7"/>
      <c r="D19209" s="8"/>
    </row>
    <row r="19210" spans="1:4" x14ac:dyDescent="0.25">
      <c r="A19210" s="5"/>
      <c r="C19210" s="7"/>
      <c r="D19210" s="8"/>
    </row>
    <row r="19211" spans="1:4" x14ac:dyDescent="0.25">
      <c r="A19211" s="5"/>
      <c r="C19211" s="7"/>
      <c r="D19211" s="8"/>
    </row>
    <row r="19212" spans="1:4" x14ac:dyDescent="0.25">
      <c r="A19212" s="5"/>
      <c r="C19212" s="7"/>
      <c r="D19212" s="8"/>
    </row>
    <row r="19213" spans="1:4" x14ac:dyDescent="0.25">
      <c r="A19213" s="5"/>
      <c r="C19213" s="7"/>
      <c r="D19213" s="8"/>
    </row>
    <row r="19214" spans="1:4" x14ac:dyDescent="0.25">
      <c r="A19214" s="5"/>
      <c r="C19214" s="7"/>
      <c r="D19214" s="8"/>
    </row>
    <row r="19215" spans="1:4" x14ac:dyDescent="0.25">
      <c r="A19215" s="5"/>
      <c r="C19215" s="7"/>
      <c r="D19215" s="8"/>
    </row>
    <row r="19216" spans="1:4" x14ac:dyDescent="0.25">
      <c r="A19216" s="5"/>
      <c r="C19216" s="7"/>
      <c r="D19216" s="8"/>
    </row>
    <row r="19217" spans="1:4" x14ac:dyDescent="0.25">
      <c r="A19217" s="5"/>
      <c r="C19217" s="7"/>
      <c r="D19217" s="8"/>
    </row>
    <row r="19218" spans="1:4" x14ac:dyDescent="0.25">
      <c r="A19218" s="5"/>
      <c r="C19218" s="7"/>
      <c r="D19218" s="8"/>
    </row>
    <row r="19219" spans="1:4" x14ac:dyDescent="0.25">
      <c r="A19219" s="5"/>
      <c r="C19219" s="7"/>
      <c r="D19219" s="8"/>
    </row>
    <row r="19220" spans="1:4" x14ac:dyDescent="0.25">
      <c r="A19220" s="5"/>
      <c r="C19220" s="7"/>
      <c r="D19220" s="8"/>
    </row>
    <row r="19221" spans="1:4" x14ac:dyDescent="0.25">
      <c r="A19221" s="5"/>
      <c r="C19221" s="7"/>
      <c r="D19221" s="8"/>
    </row>
    <row r="19222" spans="1:4" x14ac:dyDescent="0.25">
      <c r="A19222" s="5"/>
      <c r="C19222" s="7"/>
      <c r="D19222" s="8"/>
    </row>
    <row r="19223" spans="1:4" x14ac:dyDescent="0.25">
      <c r="A19223" s="5"/>
      <c r="C19223" s="7"/>
      <c r="D19223" s="8"/>
    </row>
    <row r="19224" spans="1:4" x14ac:dyDescent="0.25">
      <c r="A19224" s="5"/>
      <c r="C19224" s="7"/>
      <c r="D19224" s="8"/>
    </row>
    <row r="19225" spans="1:4" x14ac:dyDescent="0.25">
      <c r="A19225" s="5"/>
      <c r="C19225" s="7"/>
      <c r="D19225" s="8"/>
    </row>
    <row r="19226" spans="1:4" x14ac:dyDescent="0.25">
      <c r="A19226" s="5"/>
      <c r="C19226" s="7"/>
      <c r="D19226" s="8"/>
    </row>
    <row r="19227" spans="1:4" x14ac:dyDescent="0.25">
      <c r="A19227" s="5"/>
      <c r="C19227" s="7"/>
      <c r="D19227" s="8"/>
    </row>
    <row r="19228" spans="1:4" x14ac:dyDescent="0.25">
      <c r="A19228" s="5"/>
      <c r="C19228" s="7"/>
      <c r="D19228" s="8"/>
    </row>
    <row r="19229" spans="1:4" x14ac:dyDescent="0.25">
      <c r="A19229" s="5"/>
      <c r="C19229" s="7"/>
      <c r="D19229" s="8"/>
    </row>
    <row r="19230" spans="1:4" x14ac:dyDescent="0.25">
      <c r="A19230" s="5"/>
      <c r="C19230" s="7"/>
      <c r="D19230" s="8"/>
    </row>
    <row r="19231" spans="1:4" x14ac:dyDescent="0.25">
      <c r="A19231" s="5"/>
      <c r="C19231" s="7"/>
      <c r="D19231" s="8"/>
    </row>
    <row r="19232" spans="1:4" x14ac:dyDescent="0.25">
      <c r="A19232" s="5"/>
      <c r="C19232" s="7"/>
      <c r="D19232" s="8"/>
    </row>
    <row r="19233" spans="1:4" x14ac:dyDescent="0.25">
      <c r="A19233" s="5"/>
      <c r="C19233" s="7"/>
      <c r="D19233" s="8"/>
    </row>
    <row r="19234" spans="1:4" x14ac:dyDescent="0.25">
      <c r="A19234" s="5"/>
      <c r="C19234" s="7"/>
      <c r="D19234" s="8"/>
    </row>
    <row r="19235" spans="1:4" x14ac:dyDescent="0.25">
      <c r="A19235" s="5"/>
      <c r="C19235" s="7"/>
      <c r="D19235" s="8"/>
    </row>
    <row r="19236" spans="1:4" x14ac:dyDescent="0.25">
      <c r="A19236" s="5"/>
      <c r="C19236" s="7"/>
      <c r="D19236" s="8"/>
    </row>
    <row r="19237" spans="1:4" x14ac:dyDescent="0.25">
      <c r="A19237" s="5"/>
      <c r="C19237" s="7"/>
      <c r="D19237" s="8"/>
    </row>
    <row r="19238" spans="1:4" x14ac:dyDescent="0.25">
      <c r="A19238" s="5"/>
      <c r="C19238" s="7"/>
      <c r="D19238" s="8"/>
    </row>
    <row r="19239" spans="1:4" x14ac:dyDescent="0.25">
      <c r="A19239" s="5"/>
      <c r="C19239" s="7"/>
      <c r="D19239" s="8"/>
    </row>
    <row r="19240" spans="1:4" x14ac:dyDescent="0.25">
      <c r="A19240" s="5"/>
      <c r="C19240" s="7"/>
      <c r="D19240" s="8"/>
    </row>
    <row r="19241" spans="1:4" x14ac:dyDescent="0.25">
      <c r="A19241" s="5"/>
      <c r="C19241" s="7"/>
      <c r="D19241" s="8"/>
    </row>
    <row r="19242" spans="1:4" x14ac:dyDescent="0.25">
      <c r="A19242" s="5"/>
      <c r="C19242" s="7"/>
      <c r="D19242" s="8"/>
    </row>
    <row r="19243" spans="1:4" x14ac:dyDescent="0.25">
      <c r="A19243" s="5"/>
      <c r="C19243" s="7"/>
      <c r="D19243" s="8"/>
    </row>
    <row r="19244" spans="1:4" x14ac:dyDescent="0.25">
      <c r="A19244" s="5"/>
      <c r="C19244" s="7"/>
      <c r="D19244" s="8"/>
    </row>
    <row r="19245" spans="1:4" x14ac:dyDescent="0.25">
      <c r="A19245" s="5"/>
      <c r="C19245" s="7"/>
      <c r="D19245" s="8"/>
    </row>
    <row r="19246" spans="1:4" x14ac:dyDescent="0.25">
      <c r="A19246" s="5"/>
      <c r="C19246" s="7"/>
      <c r="D19246" s="8"/>
    </row>
    <row r="19247" spans="1:4" x14ac:dyDescent="0.25">
      <c r="A19247" s="5"/>
      <c r="C19247" s="7"/>
      <c r="D19247" s="8"/>
    </row>
    <row r="19248" spans="1:4" x14ac:dyDescent="0.25">
      <c r="A19248" s="5"/>
      <c r="C19248" s="7"/>
      <c r="D19248" s="8"/>
    </row>
    <row r="19249" spans="1:4" x14ac:dyDescent="0.25">
      <c r="A19249" s="5"/>
      <c r="C19249" s="7"/>
      <c r="D19249" s="8"/>
    </row>
    <row r="19250" spans="1:4" x14ac:dyDescent="0.25">
      <c r="A19250" s="5"/>
      <c r="C19250" s="7"/>
      <c r="D19250" s="8"/>
    </row>
    <row r="19251" spans="1:4" x14ac:dyDescent="0.25">
      <c r="A19251" s="5"/>
      <c r="C19251" s="7"/>
      <c r="D19251" s="8"/>
    </row>
    <row r="19252" spans="1:4" x14ac:dyDescent="0.25">
      <c r="A19252" s="5"/>
      <c r="C19252" s="7"/>
      <c r="D19252" s="8"/>
    </row>
    <row r="19253" spans="1:4" x14ac:dyDescent="0.25">
      <c r="A19253" s="5"/>
      <c r="C19253" s="7"/>
      <c r="D19253" s="8"/>
    </row>
    <row r="19254" spans="1:4" x14ac:dyDescent="0.25">
      <c r="A19254" s="5"/>
      <c r="C19254" s="7"/>
      <c r="D19254" s="8"/>
    </row>
    <row r="19255" spans="1:4" x14ac:dyDescent="0.25">
      <c r="A19255" s="5"/>
      <c r="C19255" s="7"/>
      <c r="D19255" s="8"/>
    </row>
    <row r="19256" spans="1:4" x14ac:dyDescent="0.25">
      <c r="A19256" s="5"/>
      <c r="C19256" s="7"/>
      <c r="D19256" s="8"/>
    </row>
    <row r="19257" spans="1:4" x14ac:dyDescent="0.25">
      <c r="A19257" s="5"/>
      <c r="C19257" s="7"/>
      <c r="D19257" s="8"/>
    </row>
    <row r="19258" spans="1:4" x14ac:dyDescent="0.25">
      <c r="A19258" s="5"/>
      <c r="C19258" s="7"/>
      <c r="D19258" s="8"/>
    </row>
    <row r="19259" spans="1:4" x14ac:dyDescent="0.25">
      <c r="A19259" s="5"/>
      <c r="C19259" s="7"/>
      <c r="D19259" s="8"/>
    </row>
    <row r="19260" spans="1:4" x14ac:dyDescent="0.25">
      <c r="A19260" s="5"/>
      <c r="C19260" s="7"/>
      <c r="D19260" s="8"/>
    </row>
    <row r="19261" spans="1:4" x14ac:dyDescent="0.25">
      <c r="A19261" s="5"/>
      <c r="C19261" s="7"/>
      <c r="D19261" s="8"/>
    </row>
    <row r="19262" spans="1:4" x14ac:dyDescent="0.25">
      <c r="A19262" s="5"/>
      <c r="C19262" s="7"/>
      <c r="D19262" s="8"/>
    </row>
    <row r="19263" spans="1:4" x14ac:dyDescent="0.25">
      <c r="A19263" s="5"/>
      <c r="C19263" s="7"/>
      <c r="D19263" s="8"/>
    </row>
    <row r="19264" spans="1:4" x14ac:dyDescent="0.25">
      <c r="A19264" s="5"/>
      <c r="C19264" s="7"/>
      <c r="D19264" s="8"/>
    </row>
    <row r="19265" spans="1:4" x14ac:dyDescent="0.25">
      <c r="A19265" s="5"/>
      <c r="C19265" s="7"/>
      <c r="D19265" s="8"/>
    </row>
    <row r="19266" spans="1:4" x14ac:dyDescent="0.25">
      <c r="A19266" s="5"/>
      <c r="C19266" s="7"/>
      <c r="D19266" s="8"/>
    </row>
    <row r="19267" spans="1:4" x14ac:dyDescent="0.25">
      <c r="A19267" s="5"/>
      <c r="C19267" s="7"/>
      <c r="D19267" s="8"/>
    </row>
    <row r="19268" spans="1:4" x14ac:dyDescent="0.25">
      <c r="A19268" s="5"/>
      <c r="C19268" s="7"/>
      <c r="D19268" s="8"/>
    </row>
    <row r="19269" spans="1:4" x14ac:dyDescent="0.25">
      <c r="A19269" s="5"/>
      <c r="C19269" s="7"/>
      <c r="D19269" s="8"/>
    </row>
    <row r="19270" spans="1:4" x14ac:dyDescent="0.25">
      <c r="A19270" s="5"/>
      <c r="C19270" s="7"/>
      <c r="D19270" s="8"/>
    </row>
    <row r="19271" spans="1:4" x14ac:dyDescent="0.25">
      <c r="A19271" s="5"/>
      <c r="C19271" s="7"/>
      <c r="D19271" s="8"/>
    </row>
    <row r="19272" spans="1:4" x14ac:dyDescent="0.25">
      <c r="A19272" s="5"/>
      <c r="C19272" s="7"/>
      <c r="D19272" s="8"/>
    </row>
    <row r="19273" spans="1:4" x14ac:dyDescent="0.25">
      <c r="A19273" s="5"/>
      <c r="C19273" s="7"/>
      <c r="D19273" s="8"/>
    </row>
    <row r="19274" spans="1:4" x14ac:dyDescent="0.25">
      <c r="A19274" s="5"/>
      <c r="C19274" s="7"/>
      <c r="D19274" s="8"/>
    </row>
    <row r="19275" spans="1:4" x14ac:dyDescent="0.25">
      <c r="A19275" s="5"/>
      <c r="C19275" s="7"/>
      <c r="D19275" s="8"/>
    </row>
    <row r="19276" spans="1:4" x14ac:dyDescent="0.25">
      <c r="A19276" s="5"/>
      <c r="C19276" s="7"/>
      <c r="D19276" s="8"/>
    </row>
    <row r="19277" spans="1:4" x14ac:dyDescent="0.25">
      <c r="A19277" s="5"/>
      <c r="C19277" s="7"/>
      <c r="D19277" s="8"/>
    </row>
    <row r="19278" spans="1:4" x14ac:dyDescent="0.25">
      <c r="A19278" s="5"/>
      <c r="C19278" s="7"/>
      <c r="D19278" s="8"/>
    </row>
    <row r="19279" spans="1:4" x14ac:dyDescent="0.25">
      <c r="A19279" s="5"/>
      <c r="C19279" s="7"/>
      <c r="D19279" s="8"/>
    </row>
    <row r="19280" spans="1:4" x14ac:dyDescent="0.25">
      <c r="A19280" s="5"/>
      <c r="C19280" s="7"/>
      <c r="D19280" s="8"/>
    </row>
    <row r="19281" spans="1:4" x14ac:dyDescent="0.25">
      <c r="A19281" s="5"/>
      <c r="C19281" s="7"/>
      <c r="D19281" s="8"/>
    </row>
    <row r="19282" spans="1:4" x14ac:dyDescent="0.25">
      <c r="A19282" s="5"/>
      <c r="C19282" s="7"/>
      <c r="D19282" s="8"/>
    </row>
    <row r="19283" spans="1:4" x14ac:dyDescent="0.25">
      <c r="A19283" s="5"/>
      <c r="C19283" s="7"/>
      <c r="D19283" s="8"/>
    </row>
    <row r="19284" spans="1:4" x14ac:dyDescent="0.25">
      <c r="A19284" s="5"/>
      <c r="C19284" s="7"/>
      <c r="D19284" s="8"/>
    </row>
    <row r="19285" spans="1:4" x14ac:dyDescent="0.25">
      <c r="A19285" s="5"/>
      <c r="C19285" s="7"/>
      <c r="D19285" s="8"/>
    </row>
    <row r="19286" spans="1:4" x14ac:dyDescent="0.25">
      <c r="A19286" s="5"/>
      <c r="C19286" s="7"/>
      <c r="D19286" s="8"/>
    </row>
    <row r="19287" spans="1:4" x14ac:dyDescent="0.25">
      <c r="A19287" s="5"/>
      <c r="C19287" s="7"/>
      <c r="D19287" s="8"/>
    </row>
    <row r="19288" spans="1:4" x14ac:dyDescent="0.25">
      <c r="A19288" s="5"/>
      <c r="C19288" s="7"/>
      <c r="D19288" s="8"/>
    </row>
    <row r="19289" spans="1:4" x14ac:dyDescent="0.25">
      <c r="A19289" s="5"/>
      <c r="C19289" s="7"/>
      <c r="D19289" s="8"/>
    </row>
    <row r="19290" spans="1:4" x14ac:dyDescent="0.25">
      <c r="A19290" s="5"/>
      <c r="C19290" s="7"/>
      <c r="D19290" s="8"/>
    </row>
    <row r="19291" spans="1:4" x14ac:dyDescent="0.25">
      <c r="A19291" s="5"/>
      <c r="C19291" s="7"/>
      <c r="D19291" s="8"/>
    </row>
    <row r="19292" spans="1:4" x14ac:dyDescent="0.25">
      <c r="A19292" s="5"/>
      <c r="C19292" s="7"/>
      <c r="D19292" s="8"/>
    </row>
    <row r="19293" spans="1:4" x14ac:dyDescent="0.25">
      <c r="A19293" s="5"/>
      <c r="C19293" s="7"/>
      <c r="D19293" s="8"/>
    </row>
    <row r="19294" spans="1:4" x14ac:dyDescent="0.25">
      <c r="A19294" s="5"/>
      <c r="C19294" s="7"/>
      <c r="D19294" s="8"/>
    </row>
    <row r="19295" spans="1:4" x14ac:dyDescent="0.25">
      <c r="A19295" s="5"/>
      <c r="C19295" s="7"/>
      <c r="D19295" s="8"/>
    </row>
    <row r="19296" spans="1:4" x14ac:dyDescent="0.25">
      <c r="A19296" s="5"/>
      <c r="C19296" s="7"/>
      <c r="D19296" s="8"/>
    </row>
    <row r="19297" spans="1:4" x14ac:dyDescent="0.25">
      <c r="A19297" s="5"/>
      <c r="C19297" s="7"/>
      <c r="D19297" s="8"/>
    </row>
    <row r="19298" spans="1:4" x14ac:dyDescent="0.25">
      <c r="A19298" s="5"/>
      <c r="C19298" s="7"/>
      <c r="D19298" s="8"/>
    </row>
    <row r="19299" spans="1:4" x14ac:dyDescent="0.25">
      <c r="A19299" s="5"/>
      <c r="C19299" s="7"/>
      <c r="D19299" s="8"/>
    </row>
    <row r="19300" spans="1:4" x14ac:dyDescent="0.25">
      <c r="A19300" s="5"/>
      <c r="C19300" s="7"/>
      <c r="D19300" s="8"/>
    </row>
    <row r="19301" spans="1:4" x14ac:dyDescent="0.25">
      <c r="A19301" s="5"/>
      <c r="C19301" s="7"/>
      <c r="D19301" s="8"/>
    </row>
    <row r="19302" spans="1:4" x14ac:dyDescent="0.25">
      <c r="A19302" s="5"/>
      <c r="C19302" s="7"/>
      <c r="D19302" s="8"/>
    </row>
    <row r="19303" spans="1:4" x14ac:dyDescent="0.25">
      <c r="A19303" s="5"/>
      <c r="C19303" s="7"/>
      <c r="D19303" s="8"/>
    </row>
    <row r="19304" spans="1:4" x14ac:dyDescent="0.25">
      <c r="A19304" s="5"/>
      <c r="C19304" s="7"/>
      <c r="D19304" s="8"/>
    </row>
    <row r="19305" spans="1:4" x14ac:dyDescent="0.25">
      <c r="A19305" s="5"/>
      <c r="C19305" s="7"/>
      <c r="D19305" s="8"/>
    </row>
    <row r="19306" spans="1:4" x14ac:dyDescent="0.25">
      <c r="A19306" s="5"/>
      <c r="C19306" s="7"/>
      <c r="D19306" s="8"/>
    </row>
    <row r="19307" spans="1:4" x14ac:dyDescent="0.25">
      <c r="A19307" s="5"/>
      <c r="C19307" s="7"/>
      <c r="D19307" s="8"/>
    </row>
    <row r="19308" spans="1:4" x14ac:dyDescent="0.25">
      <c r="A19308" s="5"/>
      <c r="C19308" s="7"/>
      <c r="D19308" s="8"/>
    </row>
    <row r="19309" spans="1:4" x14ac:dyDescent="0.25">
      <c r="A19309" s="5"/>
      <c r="C19309" s="7"/>
      <c r="D19309" s="8"/>
    </row>
    <row r="19310" spans="1:4" x14ac:dyDescent="0.25">
      <c r="A19310" s="5"/>
      <c r="C19310" s="7"/>
      <c r="D19310" s="8"/>
    </row>
    <row r="19311" spans="1:4" x14ac:dyDescent="0.25">
      <c r="A19311" s="5"/>
      <c r="C19311" s="7"/>
      <c r="D19311" s="8"/>
    </row>
    <row r="19312" spans="1:4" x14ac:dyDescent="0.25">
      <c r="A19312" s="5"/>
      <c r="C19312" s="7"/>
      <c r="D19312" s="8"/>
    </row>
    <row r="19313" spans="1:4" x14ac:dyDescent="0.25">
      <c r="A19313" s="5"/>
      <c r="C19313" s="7"/>
      <c r="D19313" s="8"/>
    </row>
    <row r="19314" spans="1:4" x14ac:dyDescent="0.25">
      <c r="A19314" s="5"/>
      <c r="C19314" s="7"/>
      <c r="D19314" s="8"/>
    </row>
    <row r="19315" spans="1:4" x14ac:dyDescent="0.25">
      <c r="A19315" s="5"/>
      <c r="C19315" s="7"/>
      <c r="D19315" s="8"/>
    </row>
    <row r="19316" spans="1:4" x14ac:dyDescent="0.25">
      <c r="A19316" s="5"/>
      <c r="C19316" s="7"/>
      <c r="D19316" s="8"/>
    </row>
    <row r="19317" spans="1:4" x14ac:dyDescent="0.25">
      <c r="A19317" s="5"/>
      <c r="C19317" s="7"/>
      <c r="D19317" s="8"/>
    </row>
    <row r="19318" spans="1:4" x14ac:dyDescent="0.25">
      <c r="A19318" s="5"/>
      <c r="C19318" s="7"/>
      <c r="D19318" s="8"/>
    </row>
    <row r="19319" spans="1:4" x14ac:dyDescent="0.25">
      <c r="A19319" s="5"/>
      <c r="C19319" s="7"/>
      <c r="D19319" s="8"/>
    </row>
    <row r="19320" spans="1:4" x14ac:dyDescent="0.25">
      <c r="A19320" s="5"/>
      <c r="C19320" s="7"/>
      <c r="D19320" s="8"/>
    </row>
    <row r="19321" spans="1:4" x14ac:dyDescent="0.25">
      <c r="A19321" s="5"/>
      <c r="C19321" s="7"/>
      <c r="D19321" s="8"/>
    </row>
    <row r="19322" spans="1:4" x14ac:dyDescent="0.25">
      <c r="A19322" s="5"/>
      <c r="C19322" s="7"/>
      <c r="D19322" s="8"/>
    </row>
    <row r="19323" spans="1:4" x14ac:dyDescent="0.25">
      <c r="A19323" s="5"/>
      <c r="C19323" s="7"/>
      <c r="D19323" s="8"/>
    </row>
    <row r="19324" spans="1:4" x14ac:dyDescent="0.25">
      <c r="A19324" s="5"/>
      <c r="C19324" s="7"/>
      <c r="D19324" s="8"/>
    </row>
    <row r="19325" spans="1:4" x14ac:dyDescent="0.25">
      <c r="A19325" s="5"/>
      <c r="C19325" s="7"/>
      <c r="D19325" s="8"/>
    </row>
    <row r="19326" spans="1:4" x14ac:dyDescent="0.25">
      <c r="A19326" s="5"/>
      <c r="C19326" s="7"/>
      <c r="D19326" s="8"/>
    </row>
    <row r="19327" spans="1:4" x14ac:dyDescent="0.25">
      <c r="A19327" s="5"/>
      <c r="C19327" s="7"/>
      <c r="D19327" s="8"/>
    </row>
    <row r="19328" spans="1:4" x14ac:dyDescent="0.25">
      <c r="A19328" s="5"/>
      <c r="C19328" s="7"/>
      <c r="D19328" s="8"/>
    </row>
    <row r="19329" spans="1:4" x14ac:dyDescent="0.25">
      <c r="A19329" s="5"/>
      <c r="C19329" s="7"/>
      <c r="D19329" s="8"/>
    </row>
    <row r="19330" spans="1:4" x14ac:dyDescent="0.25">
      <c r="A19330" s="5"/>
      <c r="C19330" s="7"/>
      <c r="D19330" s="8"/>
    </row>
    <row r="19331" spans="1:4" x14ac:dyDescent="0.25">
      <c r="A19331" s="5"/>
      <c r="C19331" s="7"/>
      <c r="D19331" s="8"/>
    </row>
    <row r="19332" spans="1:4" x14ac:dyDescent="0.25">
      <c r="A19332" s="5"/>
      <c r="C19332" s="7"/>
      <c r="D19332" s="8"/>
    </row>
    <row r="19333" spans="1:4" x14ac:dyDescent="0.25">
      <c r="A19333" s="5"/>
      <c r="C19333" s="7"/>
      <c r="D19333" s="8"/>
    </row>
    <row r="19334" spans="1:4" x14ac:dyDescent="0.25">
      <c r="A19334" s="5"/>
      <c r="C19334" s="7"/>
      <c r="D19334" s="8"/>
    </row>
    <row r="19335" spans="1:4" x14ac:dyDescent="0.25">
      <c r="A19335" s="5"/>
      <c r="C19335" s="7"/>
      <c r="D19335" s="8"/>
    </row>
    <row r="19336" spans="1:4" x14ac:dyDescent="0.25">
      <c r="A19336" s="5"/>
      <c r="C19336" s="7"/>
      <c r="D19336" s="8"/>
    </row>
    <row r="19337" spans="1:4" x14ac:dyDescent="0.25">
      <c r="A19337" s="5"/>
      <c r="C19337" s="7"/>
      <c r="D19337" s="8"/>
    </row>
    <row r="19338" spans="1:4" x14ac:dyDescent="0.25">
      <c r="A19338" s="5"/>
      <c r="C19338" s="7"/>
      <c r="D19338" s="8"/>
    </row>
    <row r="19339" spans="1:4" x14ac:dyDescent="0.25">
      <c r="A19339" s="5"/>
      <c r="C19339" s="7"/>
      <c r="D19339" s="8"/>
    </row>
    <row r="19340" spans="1:4" x14ac:dyDescent="0.25">
      <c r="A19340" s="5"/>
      <c r="C19340" s="7"/>
      <c r="D19340" s="8"/>
    </row>
    <row r="19341" spans="1:4" x14ac:dyDescent="0.25">
      <c r="A19341" s="5"/>
      <c r="C19341" s="7"/>
      <c r="D19341" s="8"/>
    </row>
    <row r="19342" spans="1:4" x14ac:dyDescent="0.25">
      <c r="A19342" s="5"/>
      <c r="C19342" s="7"/>
      <c r="D19342" s="8"/>
    </row>
    <row r="19343" spans="1:4" x14ac:dyDescent="0.25">
      <c r="A19343" s="5"/>
      <c r="C19343" s="7"/>
      <c r="D19343" s="8"/>
    </row>
    <row r="19344" spans="1:4" x14ac:dyDescent="0.25">
      <c r="A19344" s="5"/>
      <c r="C19344" s="7"/>
      <c r="D19344" s="8"/>
    </row>
    <row r="19345" spans="1:4" x14ac:dyDescent="0.25">
      <c r="A19345" s="5"/>
      <c r="C19345" s="7"/>
      <c r="D19345" s="8"/>
    </row>
    <row r="19346" spans="1:4" x14ac:dyDescent="0.25">
      <c r="A19346" s="5"/>
      <c r="C19346" s="7"/>
      <c r="D19346" s="8"/>
    </row>
    <row r="19347" spans="1:4" x14ac:dyDescent="0.25">
      <c r="A19347" s="5"/>
      <c r="C19347" s="7"/>
      <c r="D19347" s="8"/>
    </row>
    <row r="19348" spans="1:4" x14ac:dyDescent="0.25">
      <c r="A19348" s="5"/>
      <c r="C19348" s="7"/>
      <c r="D19348" s="8"/>
    </row>
    <row r="19349" spans="1:4" x14ac:dyDescent="0.25">
      <c r="A19349" s="5"/>
      <c r="C19349" s="7"/>
      <c r="D19349" s="8"/>
    </row>
    <row r="19350" spans="1:4" x14ac:dyDescent="0.25">
      <c r="A19350" s="5"/>
      <c r="C19350" s="7"/>
      <c r="D19350" s="8"/>
    </row>
    <row r="19351" spans="1:4" x14ac:dyDescent="0.25">
      <c r="A19351" s="5"/>
      <c r="C19351" s="7"/>
      <c r="D19351" s="8"/>
    </row>
    <row r="19352" spans="1:4" x14ac:dyDescent="0.25">
      <c r="A19352" s="5"/>
      <c r="C19352" s="7"/>
      <c r="D19352" s="8"/>
    </row>
    <row r="19353" spans="1:4" x14ac:dyDescent="0.25">
      <c r="A19353" s="5"/>
      <c r="C19353" s="7"/>
      <c r="D19353" s="8"/>
    </row>
    <row r="19354" spans="1:4" x14ac:dyDescent="0.25">
      <c r="A19354" s="5"/>
      <c r="C19354" s="7"/>
      <c r="D19354" s="8"/>
    </row>
    <row r="19355" spans="1:4" x14ac:dyDescent="0.25">
      <c r="A19355" s="5"/>
      <c r="C19355" s="7"/>
      <c r="D19355" s="8"/>
    </row>
    <row r="19356" spans="1:4" x14ac:dyDescent="0.25">
      <c r="A19356" s="5"/>
      <c r="C19356" s="7"/>
      <c r="D19356" s="8"/>
    </row>
    <row r="19357" spans="1:4" x14ac:dyDescent="0.25">
      <c r="A19357" s="5"/>
      <c r="C19357" s="7"/>
      <c r="D19357" s="8"/>
    </row>
    <row r="19358" spans="1:4" x14ac:dyDescent="0.25">
      <c r="A19358" s="5"/>
      <c r="C19358" s="7"/>
      <c r="D19358" s="8"/>
    </row>
    <row r="19359" spans="1:4" x14ac:dyDescent="0.25">
      <c r="A19359" s="5"/>
      <c r="C19359" s="7"/>
      <c r="D19359" s="8"/>
    </row>
    <row r="19360" spans="1:4" x14ac:dyDescent="0.25">
      <c r="A19360" s="5"/>
      <c r="C19360" s="7"/>
      <c r="D19360" s="8"/>
    </row>
    <row r="19361" spans="1:4" x14ac:dyDescent="0.25">
      <c r="A19361" s="5"/>
      <c r="C19361" s="7"/>
      <c r="D19361" s="8"/>
    </row>
    <row r="19362" spans="1:4" x14ac:dyDescent="0.25">
      <c r="A19362" s="5"/>
      <c r="C19362" s="7"/>
      <c r="D19362" s="8"/>
    </row>
    <row r="19363" spans="1:4" x14ac:dyDescent="0.25">
      <c r="A19363" s="5"/>
      <c r="C19363" s="7"/>
      <c r="D19363" s="8"/>
    </row>
    <row r="19364" spans="1:4" x14ac:dyDescent="0.25">
      <c r="A19364" s="5"/>
      <c r="C19364" s="7"/>
      <c r="D19364" s="8"/>
    </row>
    <row r="19365" spans="1:4" x14ac:dyDescent="0.25">
      <c r="A19365" s="5"/>
      <c r="C19365" s="7"/>
      <c r="D19365" s="8"/>
    </row>
    <row r="19366" spans="1:4" x14ac:dyDescent="0.25">
      <c r="A19366" s="5"/>
      <c r="C19366" s="7"/>
      <c r="D19366" s="8"/>
    </row>
    <row r="19367" spans="1:4" x14ac:dyDescent="0.25">
      <c r="A19367" s="5"/>
      <c r="C19367" s="7"/>
      <c r="D19367" s="8"/>
    </row>
    <row r="19368" spans="1:4" x14ac:dyDescent="0.25">
      <c r="A19368" s="5"/>
      <c r="C19368" s="7"/>
      <c r="D19368" s="8"/>
    </row>
    <row r="19369" spans="1:4" x14ac:dyDescent="0.25">
      <c r="A19369" s="5"/>
      <c r="C19369" s="7"/>
      <c r="D19369" s="8"/>
    </row>
    <row r="19370" spans="1:4" x14ac:dyDescent="0.25">
      <c r="A19370" s="5"/>
      <c r="C19370" s="7"/>
      <c r="D19370" s="8"/>
    </row>
    <row r="19371" spans="1:4" x14ac:dyDescent="0.25">
      <c r="A19371" s="5"/>
      <c r="C19371" s="7"/>
      <c r="D19371" s="8"/>
    </row>
    <row r="19372" spans="1:4" x14ac:dyDescent="0.25">
      <c r="A19372" s="5"/>
      <c r="C19372" s="7"/>
      <c r="D19372" s="8"/>
    </row>
    <row r="19373" spans="1:4" x14ac:dyDescent="0.25">
      <c r="A19373" s="5"/>
      <c r="C19373" s="7"/>
      <c r="D19373" s="8"/>
    </row>
    <row r="19374" spans="1:4" x14ac:dyDescent="0.25">
      <c r="A19374" s="5"/>
      <c r="C19374" s="7"/>
      <c r="D19374" s="8"/>
    </row>
    <row r="19375" spans="1:4" x14ac:dyDescent="0.25">
      <c r="A19375" s="5"/>
      <c r="C19375" s="7"/>
      <c r="D19375" s="8"/>
    </row>
    <row r="19376" spans="1:4" x14ac:dyDescent="0.25">
      <c r="A19376" s="5"/>
      <c r="C19376" s="7"/>
      <c r="D19376" s="8"/>
    </row>
    <row r="19377" spans="1:4" x14ac:dyDescent="0.25">
      <c r="A19377" s="5"/>
      <c r="C19377" s="7"/>
      <c r="D19377" s="8"/>
    </row>
    <row r="19378" spans="1:4" x14ac:dyDescent="0.25">
      <c r="A19378" s="5"/>
      <c r="C19378" s="7"/>
      <c r="D19378" s="8"/>
    </row>
    <row r="19379" spans="1:4" x14ac:dyDescent="0.25">
      <c r="A19379" s="5"/>
      <c r="C19379" s="7"/>
      <c r="D19379" s="8"/>
    </row>
    <row r="19380" spans="1:4" x14ac:dyDescent="0.25">
      <c r="A19380" s="5"/>
      <c r="C19380" s="7"/>
      <c r="D19380" s="8"/>
    </row>
    <row r="19381" spans="1:4" x14ac:dyDescent="0.25">
      <c r="A19381" s="5"/>
      <c r="C19381" s="7"/>
      <c r="D19381" s="8"/>
    </row>
    <row r="19382" spans="1:4" x14ac:dyDescent="0.25">
      <c r="A19382" s="5"/>
      <c r="C19382" s="7"/>
      <c r="D19382" s="8"/>
    </row>
    <row r="19383" spans="1:4" x14ac:dyDescent="0.25">
      <c r="A19383" s="5"/>
      <c r="C19383" s="7"/>
      <c r="D19383" s="8"/>
    </row>
    <row r="19384" spans="1:4" x14ac:dyDescent="0.25">
      <c r="A19384" s="5"/>
      <c r="C19384" s="7"/>
      <c r="D19384" s="8"/>
    </row>
    <row r="19385" spans="1:4" x14ac:dyDescent="0.25">
      <c r="A19385" s="5"/>
      <c r="C19385" s="7"/>
      <c r="D19385" s="8"/>
    </row>
    <row r="19386" spans="1:4" x14ac:dyDescent="0.25">
      <c r="A19386" s="5"/>
      <c r="C19386" s="7"/>
      <c r="D19386" s="8"/>
    </row>
    <row r="19387" spans="1:4" x14ac:dyDescent="0.25">
      <c r="A19387" s="5"/>
      <c r="C19387" s="7"/>
      <c r="D19387" s="8"/>
    </row>
    <row r="19388" spans="1:4" x14ac:dyDescent="0.25">
      <c r="A19388" s="5"/>
      <c r="C19388" s="7"/>
      <c r="D19388" s="8"/>
    </row>
    <row r="19389" spans="1:4" x14ac:dyDescent="0.25">
      <c r="A19389" s="5"/>
      <c r="C19389" s="7"/>
      <c r="D19389" s="8"/>
    </row>
    <row r="19390" spans="1:4" x14ac:dyDescent="0.25">
      <c r="A19390" s="5"/>
      <c r="C19390" s="7"/>
      <c r="D19390" s="8"/>
    </row>
    <row r="19391" spans="1:4" x14ac:dyDescent="0.25">
      <c r="A19391" s="5"/>
      <c r="C19391" s="7"/>
      <c r="D19391" s="8"/>
    </row>
    <row r="19392" spans="1:4" x14ac:dyDescent="0.25">
      <c r="A19392" s="5"/>
      <c r="C19392" s="7"/>
      <c r="D19392" s="8"/>
    </row>
    <row r="19393" spans="1:4" x14ac:dyDescent="0.25">
      <c r="A19393" s="5"/>
      <c r="C19393" s="7"/>
      <c r="D19393" s="8"/>
    </row>
    <row r="19394" spans="1:4" x14ac:dyDescent="0.25">
      <c r="A19394" s="5"/>
      <c r="C19394" s="7"/>
      <c r="D19394" s="8"/>
    </row>
    <row r="19395" spans="1:4" x14ac:dyDescent="0.25">
      <c r="A19395" s="5"/>
      <c r="C19395" s="7"/>
      <c r="D19395" s="8"/>
    </row>
    <row r="19396" spans="1:4" x14ac:dyDescent="0.25">
      <c r="A19396" s="5"/>
      <c r="C19396" s="7"/>
      <c r="D19396" s="8"/>
    </row>
    <row r="19397" spans="1:4" x14ac:dyDescent="0.25">
      <c r="A19397" s="5"/>
      <c r="C19397" s="7"/>
      <c r="D19397" s="8"/>
    </row>
    <row r="19398" spans="1:4" x14ac:dyDescent="0.25">
      <c r="A19398" s="5"/>
      <c r="C19398" s="7"/>
      <c r="D19398" s="8"/>
    </row>
    <row r="19399" spans="1:4" x14ac:dyDescent="0.25">
      <c r="A19399" s="5"/>
      <c r="C19399" s="7"/>
      <c r="D19399" s="8"/>
    </row>
    <row r="19400" spans="1:4" x14ac:dyDescent="0.25">
      <c r="A19400" s="5"/>
      <c r="C19400" s="7"/>
      <c r="D19400" s="8"/>
    </row>
    <row r="19401" spans="1:4" x14ac:dyDescent="0.25">
      <c r="A19401" s="5"/>
      <c r="C19401" s="7"/>
      <c r="D19401" s="8"/>
    </row>
    <row r="19402" spans="1:4" x14ac:dyDescent="0.25">
      <c r="A19402" s="5"/>
      <c r="C19402" s="7"/>
      <c r="D19402" s="8"/>
    </row>
    <row r="19403" spans="1:4" x14ac:dyDescent="0.25">
      <c r="A19403" s="5"/>
      <c r="C19403" s="7"/>
      <c r="D19403" s="8"/>
    </row>
    <row r="19404" spans="1:4" x14ac:dyDescent="0.25">
      <c r="A19404" s="5"/>
      <c r="C19404" s="7"/>
      <c r="D19404" s="8"/>
    </row>
    <row r="19405" spans="1:4" x14ac:dyDescent="0.25">
      <c r="A19405" s="5"/>
      <c r="C19405" s="7"/>
      <c r="D19405" s="8"/>
    </row>
    <row r="19406" spans="1:4" x14ac:dyDescent="0.25">
      <c r="A19406" s="5"/>
      <c r="C19406" s="7"/>
      <c r="D19406" s="8"/>
    </row>
    <row r="19407" spans="1:4" x14ac:dyDescent="0.25">
      <c r="A19407" s="5"/>
      <c r="C19407" s="7"/>
      <c r="D19407" s="8"/>
    </row>
    <row r="19408" spans="1:4" x14ac:dyDescent="0.25">
      <c r="A19408" s="5"/>
      <c r="C19408" s="7"/>
      <c r="D19408" s="8"/>
    </row>
    <row r="19409" spans="1:4" x14ac:dyDescent="0.25">
      <c r="A19409" s="5"/>
      <c r="C19409" s="7"/>
      <c r="D19409" s="8"/>
    </row>
    <row r="19410" spans="1:4" x14ac:dyDescent="0.25">
      <c r="A19410" s="5"/>
      <c r="C19410" s="7"/>
      <c r="D19410" s="8"/>
    </row>
    <row r="19411" spans="1:4" x14ac:dyDescent="0.25">
      <c r="A19411" s="5"/>
      <c r="C19411" s="7"/>
      <c r="D19411" s="8"/>
    </row>
    <row r="19412" spans="1:4" x14ac:dyDescent="0.25">
      <c r="A19412" s="5"/>
      <c r="C19412" s="7"/>
      <c r="D19412" s="8"/>
    </row>
    <row r="19413" spans="1:4" x14ac:dyDescent="0.25">
      <c r="A19413" s="5"/>
      <c r="C19413" s="7"/>
      <c r="D19413" s="8"/>
    </row>
    <row r="19414" spans="1:4" x14ac:dyDescent="0.25">
      <c r="A19414" s="5"/>
      <c r="C19414" s="7"/>
      <c r="D19414" s="8"/>
    </row>
    <row r="19415" spans="1:4" x14ac:dyDescent="0.25">
      <c r="A19415" s="5"/>
      <c r="C19415" s="7"/>
      <c r="D19415" s="8"/>
    </row>
    <row r="19416" spans="1:4" x14ac:dyDescent="0.25">
      <c r="A19416" s="5"/>
      <c r="C19416" s="7"/>
      <c r="D19416" s="8"/>
    </row>
    <row r="19417" spans="1:4" x14ac:dyDescent="0.25">
      <c r="A19417" s="5"/>
      <c r="C19417" s="7"/>
      <c r="D19417" s="8"/>
    </row>
    <row r="19418" spans="1:4" x14ac:dyDescent="0.25">
      <c r="A19418" s="5"/>
      <c r="C19418" s="7"/>
      <c r="D19418" s="8"/>
    </row>
    <row r="19419" spans="1:4" x14ac:dyDescent="0.25">
      <c r="A19419" s="5"/>
      <c r="C19419" s="7"/>
      <c r="D19419" s="8"/>
    </row>
    <row r="19420" spans="1:4" x14ac:dyDescent="0.25">
      <c r="A19420" s="5"/>
      <c r="C19420" s="7"/>
      <c r="D19420" s="8"/>
    </row>
    <row r="19421" spans="1:4" x14ac:dyDescent="0.25">
      <c r="A19421" s="5"/>
      <c r="C19421" s="7"/>
      <c r="D19421" s="8"/>
    </row>
    <row r="19422" spans="1:4" x14ac:dyDescent="0.25">
      <c r="A19422" s="5"/>
      <c r="C19422" s="7"/>
      <c r="D19422" s="8"/>
    </row>
    <row r="19423" spans="1:4" x14ac:dyDescent="0.25">
      <c r="A19423" s="5"/>
      <c r="C19423" s="7"/>
      <c r="D19423" s="8"/>
    </row>
    <row r="19424" spans="1:4" x14ac:dyDescent="0.25">
      <c r="A19424" s="5"/>
      <c r="C19424" s="7"/>
      <c r="D19424" s="8"/>
    </row>
    <row r="19425" spans="1:4" x14ac:dyDescent="0.25">
      <c r="A19425" s="5"/>
      <c r="C19425" s="7"/>
      <c r="D19425" s="8"/>
    </row>
    <row r="19426" spans="1:4" x14ac:dyDescent="0.25">
      <c r="A19426" s="5"/>
      <c r="C19426" s="7"/>
      <c r="D19426" s="8"/>
    </row>
    <row r="19427" spans="1:4" x14ac:dyDescent="0.25">
      <c r="A19427" s="5"/>
      <c r="C19427" s="7"/>
      <c r="D19427" s="8"/>
    </row>
    <row r="19428" spans="1:4" x14ac:dyDescent="0.25">
      <c r="A19428" s="5"/>
      <c r="C19428" s="7"/>
      <c r="D19428" s="8"/>
    </row>
    <row r="19429" spans="1:4" x14ac:dyDescent="0.25">
      <c r="A19429" s="5"/>
      <c r="C19429" s="7"/>
      <c r="D19429" s="8"/>
    </row>
    <row r="19430" spans="1:4" x14ac:dyDescent="0.25">
      <c r="A19430" s="5"/>
      <c r="C19430" s="7"/>
      <c r="D19430" s="8"/>
    </row>
    <row r="19431" spans="1:4" x14ac:dyDescent="0.25">
      <c r="A19431" s="5"/>
      <c r="C19431" s="7"/>
      <c r="D19431" s="8"/>
    </row>
    <row r="19432" spans="1:4" x14ac:dyDescent="0.25">
      <c r="A19432" s="5"/>
      <c r="C19432" s="7"/>
      <c r="D19432" s="8"/>
    </row>
    <row r="19433" spans="1:4" x14ac:dyDescent="0.25">
      <c r="A19433" s="5"/>
      <c r="C19433" s="7"/>
      <c r="D19433" s="8"/>
    </row>
    <row r="19434" spans="1:4" x14ac:dyDescent="0.25">
      <c r="A19434" s="5"/>
      <c r="C19434" s="7"/>
      <c r="D19434" s="8"/>
    </row>
    <row r="19435" spans="1:4" x14ac:dyDescent="0.25">
      <c r="A19435" s="5"/>
      <c r="C19435" s="7"/>
      <c r="D19435" s="8"/>
    </row>
    <row r="19436" spans="1:4" x14ac:dyDescent="0.25">
      <c r="A19436" s="5"/>
      <c r="C19436" s="7"/>
      <c r="D19436" s="8"/>
    </row>
    <row r="19437" spans="1:4" x14ac:dyDescent="0.25">
      <c r="A19437" s="5"/>
      <c r="C19437" s="7"/>
      <c r="D19437" s="8"/>
    </row>
    <row r="19438" spans="1:4" x14ac:dyDescent="0.25">
      <c r="A19438" s="5"/>
      <c r="C19438" s="7"/>
      <c r="D19438" s="8"/>
    </row>
    <row r="19439" spans="1:4" x14ac:dyDescent="0.25">
      <c r="A19439" s="5"/>
      <c r="C19439" s="7"/>
      <c r="D19439" s="8"/>
    </row>
    <row r="19440" spans="1:4" x14ac:dyDescent="0.25">
      <c r="A19440" s="5"/>
      <c r="C19440" s="7"/>
      <c r="D19440" s="8"/>
    </row>
    <row r="19441" spans="1:4" x14ac:dyDescent="0.25">
      <c r="A19441" s="5"/>
      <c r="C19441" s="7"/>
      <c r="D19441" s="8"/>
    </row>
    <row r="19442" spans="1:4" x14ac:dyDescent="0.25">
      <c r="A19442" s="5"/>
      <c r="C19442" s="7"/>
      <c r="D19442" s="8"/>
    </row>
    <row r="19443" spans="1:4" x14ac:dyDescent="0.25">
      <c r="A19443" s="5"/>
      <c r="C19443" s="7"/>
      <c r="D19443" s="8"/>
    </row>
    <row r="19444" spans="1:4" x14ac:dyDescent="0.25">
      <c r="A19444" s="5"/>
      <c r="C19444" s="7"/>
      <c r="D19444" s="8"/>
    </row>
    <row r="19445" spans="1:4" x14ac:dyDescent="0.25">
      <c r="A19445" s="5"/>
      <c r="C19445" s="7"/>
      <c r="D19445" s="8"/>
    </row>
    <row r="19446" spans="1:4" x14ac:dyDescent="0.25">
      <c r="A19446" s="5"/>
      <c r="C19446" s="7"/>
      <c r="D19446" s="8"/>
    </row>
    <row r="19447" spans="1:4" x14ac:dyDescent="0.25">
      <c r="A19447" s="5"/>
      <c r="C19447" s="7"/>
      <c r="D19447" s="8"/>
    </row>
    <row r="19448" spans="1:4" x14ac:dyDescent="0.25">
      <c r="A19448" s="5"/>
      <c r="C19448" s="7"/>
      <c r="D19448" s="8"/>
    </row>
    <row r="19449" spans="1:4" x14ac:dyDescent="0.25">
      <c r="A19449" s="5"/>
      <c r="C19449" s="7"/>
      <c r="D19449" s="8"/>
    </row>
    <row r="19450" spans="1:4" x14ac:dyDescent="0.25">
      <c r="A19450" s="5"/>
      <c r="C19450" s="7"/>
      <c r="D19450" s="8"/>
    </row>
    <row r="19451" spans="1:4" x14ac:dyDescent="0.25">
      <c r="A19451" s="5"/>
      <c r="C19451" s="7"/>
      <c r="D19451" s="8"/>
    </row>
    <row r="19452" spans="1:4" x14ac:dyDescent="0.25">
      <c r="A19452" s="5"/>
      <c r="C19452" s="7"/>
      <c r="D19452" s="8"/>
    </row>
    <row r="19453" spans="1:4" x14ac:dyDescent="0.25">
      <c r="A19453" s="5"/>
      <c r="C19453" s="7"/>
      <c r="D19453" s="8"/>
    </row>
    <row r="19454" spans="1:4" x14ac:dyDescent="0.25">
      <c r="A19454" s="5"/>
      <c r="C19454" s="7"/>
      <c r="D19454" s="8"/>
    </row>
    <row r="19455" spans="1:4" x14ac:dyDescent="0.25">
      <c r="A19455" s="5"/>
      <c r="C19455" s="7"/>
      <c r="D19455" s="8"/>
    </row>
    <row r="19456" spans="1:4" x14ac:dyDescent="0.25">
      <c r="A19456" s="5"/>
      <c r="C19456" s="7"/>
      <c r="D19456" s="8"/>
    </row>
    <row r="19457" spans="1:4" x14ac:dyDescent="0.25">
      <c r="A19457" s="5"/>
      <c r="C19457" s="7"/>
      <c r="D19457" s="8"/>
    </row>
    <row r="19458" spans="1:4" x14ac:dyDescent="0.25">
      <c r="A19458" s="5"/>
      <c r="C19458" s="7"/>
      <c r="D19458" s="8"/>
    </row>
    <row r="19459" spans="1:4" x14ac:dyDescent="0.25">
      <c r="A19459" s="5"/>
      <c r="C19459" s="7"/>
      <c r="D19459" s="8"/>
    </row>
    <row r="19460" spans="1:4" x14ac:dyDescent="0.25">
      <c r="A19460" s="5"/>
      <c r="C19460" s="7"/>
      <c r="D19460" s="8"/>
    </row>
    <row r="19461" spans="1:4" x14ac:dyDescent="0.25">
      <c r="A19461" s="5"/>
      <c r="C19461" s="7"/>
      <c r="D19461" s="8"/>
    </row>
    <row r="19462" spans="1:4" x14ac:dyDescent="0.25">
      <c r="A19462" s="5"/>
      <c r="C19462" s="7"/>
      <c r="D19462" s="8"/>
    </row>
    <row r="19463" spans="1:4" x14ac:dyDescent="0.25">
      <c r="A19463" s="5"/>
      <c r="C19463" s="7"/>
      <c r="D19463" s="8"/>
    </row>
    <row r="19464" spans="1:4" x14ac:dyDescent="0.25">
      <c r="A19464" s="5"/>
      <c r="C19464" s="7"/>
      <c r="D19464" s="8"/>
    </row>
    <row r="19465" spans="1:4" x14ac:dyDescent="0.25">
      <c r="A19465" s="5"/>
      <c r="C19465" s="7"/>
      <c r="D19465" s="8"/>
    </row>
    <row r="19466" spans="1:4" x14ac:dyDescent="0.25">
      <c r="A19466" s="5"/>
      <c r="C19466" s="7"/>
      <c r="D19466" s="8"/>
    </row>
    <row r="19467" spans="1:4" x14ac:dyDescent="0.25">
      <c r="A19467" s="5"/>
      <c r="C19467" s="7"/>
      <c r="D19467" s="8"/>
    </row>
    <row r="19468" spans="1:4" x14ac:dyDescent="0.25">
      <c r="A19468" s="5"/>
      <c r="C19468" s="7"/>
      <c r="D19468" s="8"/>
    </row>
    <row r="19469" spans="1:4" x14ac:dyDescent="0.25">
      <c r="A19469" s="5"/>
      <c r="C19469" s="7"/>
      <c r="D19469" s="8"/>
    </row>
    <row r="19470" spans="1:4" x14ac:dyDescent="0.25">
      <c r="A19470" s="5"/>
      <c r="C19470" s="7"/>
      <c r="D19470" s="8"/>
    </row>
    <row r="19471" spans="1:4" x14ac:dyDescent="0.25">
      <c r="A19471" s="5"/>
      <c r="C19471" s="7"/>
      <c r="D19471" s="8"/>
    </row>
    <row r="19472" spans="1:4" x14ac:dyDescent="0.25">
      <c r="A19472" s="5"/>
      <c r="C19472" s="7"/>
      <c r="D19472" s="8"/>
    </row>
    <row r="19473" spans="1:4" x14ac:dyDescent="0.25">
      <c r="A19473" s="5"/>
      <c r="C19473" s="7"/>
      <c r="D19473" s="8"/>
    </row>
    <row r="19474" spans="1:4" x14ac:dyDescent="0.25">
      <c r="A19474" s="5"/>
      <c r="C19474" s="7"/>
      <c r="D19474" s="8"/>
    </row>
    <row r="19475" spans="1:4" x14ac:dyDescent="0.25">
      <c r="A19475" s="5"/>
      <c r="C19475" s="7"/>
      <c r="D19475" s="8"/>
    </row>
    <row r="19476" spans="1:4" x14ac:dyDescent="0.25">
      <c r="A19476" s="5"/>
      <c r="C19476" s="7"/>
      <c r="D19476" s="8"/>
    </row>
    <row r="19477" spans="1:4" x14ac:dyDescent="0.25">
      <c r="A19477" s="5"/>
      <c r="C19477" s="7"/>
      <c r="D19477" s="8"/>
    </row>
    <row r="19478" spans="1:4" x14ac:dyDescent="0.25">
      <c r="A19478" s="5"/>
      <c r="C19478" s="7"/>
      <c r="D19478" s="8"/>
    </row>
    <row r="19479" spans="1:4" x14ac:dyDescent="0.25">
      <c r="A19479" s="5"/>
      <c r="C19479" s="7"/>
      <c r="D19479" s="8"/>
    </row>
    <row r="19480" spans="1:4" x14ac:dyDescent="0.25">
      <c r="A19480" s="5"/>
      <c r="C19480" s="7"/>
      <c r="D19480" s="8"/>
    </row>
    <row r="19481" spans="1:4" x14ac:dyDescent="0.25">
      <c r="A19481" s="5"/>
      <c r="C19481" s="7"/>
      <c r="D19481" s="8"/>
    </row>
    <row r="19482" spans="1:4" x14ac:dyDescent="0.25">
      <c r="A19482" s="5"/>
      <c r="C19482" s="7"/>
      <c r="D19482" s="8"/>
    </row>
    <row r="19483" spans="1:4" x14ac:dyDescent="0.25">
      <c r="A19483" s="5"/>
      <c r="C19483" s="7"/>
      <c r="D19483" s="8"/>
    </row>
    <row r="19484" spans="1:4" x14ac:dyDescent="0.25">
      <c r="A19484" s="5"/>
      <c r="C19484" s="7"/>
      <c r="D19484" s="8"/>
    </row>
    <row r="19485" spans="1:4" x14ac:dyDescent="0.25">
      <c r="A19485" s="5"/>
      <c r="C19485" s="7"/>
      <c r="D19485" s="8"/>
    </row>
    <row r="19486" spans="1:4" x14ac:dyDescent="0.25">
      <c r="A19486" s="5"/>
      <c r="C19486" s="7"/>
      <c r="D19486" s="8"/>
    </row>
    <row r="19487" spans="1:4" x14ac:dyDescent="0.25">
      <c r="A19487" s="5"/>
      <c r="C19487" s="7"/>
      <c r="D19487" s="8"/>
    </row>
    <row r="19488" spans="1:4" x14ac:dyDescent="0.25">
      <c r="A19488" s="5"/>
      <c r="C19488" s="7"/>
      <c r="D19488" s="8"/>
    </row>
    <row r="19489" spans="1:4" x14ac:dyDescent="0.25">
      <c r="A19489" s="5"/>
      <c r="C19489" s="7"/>
      <c r="D19489" s="8"/>
    </row>
    <row r="19490" spans="1:4" x14ac:dyDescent="0.25">
      <c r="A19490" s="5"/>
      <c r="C19490" s="7"/>
      <c r="D19490" s="8"/>
    </row>
    <row r="19491" spans="1:4" x14ac:dyDescent="0.25">
      <c r="A19491" s="5"/>
      <c r="C19491" s="7"/>
      <c r="D19491" s="8"/>
    </row>
    <row r="19492" spans="1:4" x14ac:dyDescent="0.25">
      <c r="A19492" s="5"/>
      <c r="C19492" s="7"/>
      <c r="D19492" s="8"/>
    </row>
    <row r="19493" spans="1:4" x14ac:dyDescent="0.25">
      <c r="A19493" s="5"/>
      <c r="C19493" s="7"/>
      <c r="D19493" s="8"/>
    </row>
    <row r="19494" spans="1:4" x14ac:dyDescent="0.25">
      <c r="A19494" s="5"/>
      <c r="C19494" s="7"/>
      <c r="D19494" s="8"/>
    </row>
    <row r="19495" spans="1:4" x14ac:dyDescent="0.25">
      <c r="A19495" s="5"/>
      <c r="C19495" s="7"/>
      <c r="D19495" s="8"/>
    </row>
    <row r="19496" spans="1:4" x14ac:dyDescent="0.25">
      <c r="A19496" s="5"/>
      <c r="C19496" s="7"/>
      <c r="D19496" s="8"/>
    </row>
    <row r="19497" spans="1:4" x14ac:dyDescent="0.25">
      <c r="A19497" s="5"/>
      <c r="C19497" s="7"/>
      <c r="D19497" s="8"/>
    </row>
    <row r="19498" spans="1:4" x14ac:dyDescent="0.25">
      <c r="A19498" s="5"/>
      <c r="C19498" s="7"/>
      <c r="D19498" s="8"/>
    </row>
    <row r="19499" spans="1:4" x14ac:dyDescent="0.25">
      <c r="A19499" s="5"/>
      <c r="C19499" s="7"/>
      <c r="D19499" s="8"/>
    </row>
    <row r="19500" spans="1:4" x14ac:dyDescent="0.25">
      <c r="A19500" s="5"/>
      <c r="C19500" s="7"/>
      <c r="D19500" s="8"/>
    </row>
    <row r="19501" spans="1:4" x14ac:dyDescent="0.25">
      <c r="A19501" s="5"/>
      <c r="C19501" s="7"/>
      <c r="D19501" s="8"/>
    </row>
    <row r="19502" spans="1:4" x14ac:dyDescent="0.25">
      <c r="A19502" s="5"/>
      <c r="C19502" s="7"/>
      <c r="D19502" s="8"/>
    </row>
    <row r="19503" spans="1:4" x14ac:dyDescent="0.25">
      <c r="A19503" s="5"/>
      <c r="C19503" s="7"/>
      <c r="D19503" s="8"/>
    </row>
    <row r="19504" spans="1:4" x14ac:dyDescent="0.25">
      <c r="A19504" s="5"/>
      <c r="C19504" s="7"/>
      <c r="D19504" s="8"/>
    </row>
    <row r="19505" spans="1:4" x14ac:dyDescent="0.25">
      <c r="A19505" s="5"/>
      <c r="C19505" s="7"/>
      <c r="D19505" s="8"/>
    </row>
    <row r="19506" spans="1:4" x14ac:dyDescent="0.25">
      <c r="A19506" s="5"/>
      <c r="C19506" s="7"/>
      <c r="D19506" s="8"/>
    </row>
    <row r="19507" spans="1:4" x14ac:dyDescent="0.25">
      <c r="A19507" s="5"/>
      <c r="C19507" s="7"/>
      <c r="D19507" s="8"/>
    </row>
    <row r="19508" spans="1:4" x14ac:dyDescent="0.25">
      <c r="A19508" s="5"/>
      <c r="C19508" s="7"/>
      <c r="D19508" s="8"/>
    </row>
    <row r="19509" spans="1:4" x14ac:dyDescent="0.25">
      <c r="A19509" s="5"/>
      <c r="C19509" s="7"/>
      <c r="D19509" s="8"/>
    </row>
    <row r="19510" spans="1:4" x14ac:dyDescent="0.25">
      <c r="A19510" s="5"/>
      <c r="C19510" s="7"/>
      <c r="D19510" s="8"/>
    </row>
    <row r="19511" spans="1:4" x14ac:dyDescent="0.25">
      <c r="A19511" s="5"/>
      <c r="C19511" s="7"/>
      <c r="D19511" s="8"/>
    </row>
    <row r="19512" spans="1:4" x14ac:dyDescent="0.25">
      <c r="A19512" s="5"/>
      <c r="C19512" s="7"/>
      <c r="D19512" s="8"/>
    </row>
    <row r="19513" spans="1:4" x14ac:dyDescent="0.25">
      <c r="A19513" s="5"/>
      <c r="C19513" s="7"/>
      <c r="D19513" s="8"/>
    </row>
    <row r="19514" spans="1:4" x14ac:dyDescent="0.25">
      <c r="A19514" s="5"/>
      <c r="C19514" s="7"/>
      <c r="D19514" s="8"/>
    </row>
    <row r="19515" spans="1:4" x14ac:dyDescent="0.25">
      <c r="A19515" s="5"/>
      <c r="C19515" s="7"/>
      <c r="D19515" s="8"/>
    </row>
    <row r="19516" spans="1:4" x14ac:dyDescent="0.25">
      <c r="A19516" s="5"/>
      <c r="C19516" s="7"/>
      <c r="D19516" s="8"/>
    </row>
    <row r="19517" spans="1:4" x14ac:dyDescent="0.25">
      <c r="A19517" s="5"/>
      <c r="C19517" s="7"/>
      <c r="D19517" s="8"/>
    </row>
    <row r="19518" spans="1:4" x14ac:dyDescent="0.25">
      <c r="A19518" s="5"/>
      <c r="C19518" s="7"/>
      <c r="D19518" s="8"/>
    </row>
    <row r="19519" spans="1:4" x14ac:dyDescent="0.25">
      <c r="A19519" s="5"/>
      <c r="C19519" s="7"/>
      <c r="D19519" s="8"/>
    </row>
    <row r="19520" spans="1:4" x14ac:dyDescent="0.25">
      <c r="A19520" s="5"/>
      <c r="C19520" s="7"/>
      <c r="D19520" s="8"/>
    </row>
    <row r="19521" spans="1:4" x14ac:dyDescent="0.25">
      <c r="A19521" s="5"/>
      <c r="C19521" s="7"/>
      <c r="D19521" s="8"/>
    </row>
    <row r="19522" spans="1:4" x14ac:dyDescent="0.25">
      <c r="A19522" s="5"/>
      <c r="C19522" s="7"/>
      <c r="D19522" s="8"/>
    </row>
    <row r="19523" spans="1:4" x14ac:dyDescent="0.25">
      <c r="A19523" s="5"/>
      <c r="C19523" s="7"/>
      <c r="D19523" s="8"/>
    </row>
    <row r="19524" spans="1:4" x14ac:dyDescent="0.25">
      <c r="A19524" s="5"/>
      <c r="C19524" s="7"/>
      <c r="D19524" s="8"/>
    </row>
    <row r="19525" spans="1:4" x14ac:dyDescent="0.25">
      <c r="A19525" s="5"/>
      <c r="C19525" s="7"/>
      <c r="D19525" s="8"/>
    </row>
    <row r="19526" spans="1:4" x14ac:dyDescent="0.25">
      <c r="A19526" s="5"/>
      <c r="C19526" s="7"/>
      <c r="D19526" s="8"/>
    </row>
    <row r="19527" spans="1:4" x14ac:dyDescent="0.25">
      <c r="A19527" s="5"/>
      <c r="C19527" s="7"/>
      <c r="D19527" s="8"/>
    </row>
    <row r="19528" spans="1:4" x14ac:dyDescent="0.25">
      <c r="A19528" s="5"/>
      <c r="C19528" s="7"/>
      <c r="D19528" s="8"/>
    </row>
    <row r="19529" spans="1:4" x14ac:dyDescent="0.25">
      <c r="A19529" s="5"/>
      <c r="C19529" s="7"/>
      <c r="D19529" s="8"/>
    </row>
    <row r="19530" spans="1:4" x14ac:dyDescent="0.25">
      <c r="A19530" s="5"/>
      <c r="C19530" s="7"/>
      <c r="D19530" s="8"/>
    </row>
    <row r="19531" spans="1:4" x14ac:dyDescent="0.25">
      <c r="A19531" s="5"/>
      <c r="C19531" s="7"/>
      <c r="D19531" s="8"/>
    </row>
    <row r="19532" spans="1:4" x14ac:dyDescent="0.25">
      <c r="A19532" s="5"/>
      <c r="C19532" s="7"/>
      <c r="D19532" s="8"/>
    </row>
    <row r="19533" spans="1:4" x14ac:dyDescent="0.25">
      <c r="A19533" s="5"/>
      <c r="C19533" s="7"/>
      <c r="D19533" s="8"/>
    </row>
    <row r="19534" spans="1:4" x14ac:dyDescent="0.25">
      <c r="A19534" s="5"/>
      <c r="C19534" s="7"/>
      <c r="D19534" s="8"/>
    </row>
    <row r="19535" spans="1:4" x14ac:dyDescent="0.25">
      <c r="A19535" s="5"/>
      <c r="C19535" s="7"/>
      <c r="D19535" s="8"/>
    </row>
    <row r="19536" spans="1:4" x14ac:dyDescent="0.25">
      <c r="A19536" s="5"/>
      <c r="C19536" s="7"/>
      <c r="D19536" s="8"/>
    </row>
    <row r="19537" spans="1:4" x14ac:dyDescent="0.25">
      <c r="A19537" s="5"/>
      <c r="C19537" s="7"/>
      <c r="D19537" s="8"/>
    </row>
    <row r="19538" spans="1:4" x14ac:dyDescent="0.25">
      <c r="A19538" s="5"/>
      <c r="C19538" s="7"/>
      <c r="D19538" s="8"/>
    </row>
    <row r="19539" spans="1:4" x14ac:dyDescent="0.25">
      <c r="A19539" s="5"/>
      <c r="C19539" s="7"/>
      <c r="D19539" s="8"/>
    </row>
    <row r="19540" spans="1:4" x14ac:dyDescent="0.25">
      <c r="A19540" s="5"/>
      <c r="C19540" s="7"/>
      <c r="D19540" s="8"/>
    </row>
    <row r="19541" spans="1:4" x14ac:dyDescent="0.25">
      <c r="A19541" s="5"/>
      <c r="C19541" s="7"/>
      <c r="D19541" s="8"/>
    </row>
    <row r="19542" spans="1:4" x14ac:dyDescent="0.25">
      <c r="A19542" s="5"/>
      <c r="C19542" s="7"/>
      <c r="D19542" s="8"/>
    </row>
    <row r="19543" spans="1:4" x14ac:dyDescent="0.25">
      <c r="A19543" s="5"/>
      <c r="C19543" s="7"/>
      <c r="D19543" s="8"/>
    </row>
    <row r="19544" spans="1:4" x14ac:dyDescent="0.25">
      <c r="A19544" s="5"/>
      <c r="C19544" s="7"/>
      <c r="D19544" s="8"/>
    </row>
    <row r="19545" spans="1:4" x14ac:dyDescent="0.25">
      <c r="A19545" s="5"/>
      <c r="C19545" s="7"/>
      <c r="D19545" s="8"/>
    </row>
    <row r="19546" spans="1:4" x14ac:dyDescent="0.25">
      <c r="A19546" s="5"/>
      <c r="C19546" s="7"/>
      <c r="D19546" s="8"/>
    </row>
    <row r="19547" spans="1:4" x14ac:dyDescent="0.25">
      <c r="A19547" s="5"/>
      <c r="C19547" s="7"/>
      <c r="D19547" s="8"/>
    </row>
    <row r="19548" spans="1:4" x14ac:dyDescent="0.25">
      <c r="A19548" s="5"/>
      <c r="C19548" s="7"/>
      <c r="D19548" s="8"/>
    </row>
    <row r="19549" spans="1:4" x14ac:dyDescent="0.25">
      <c r="A19549" s="5"/>
      <c r="C19549" s="7"/>
      <c r="D19549" s="8"/>
    </row>
    <row r="19550" spans="1:4" x14ac:dyDescent="0.25">
      <c r="A19550" s="5"/>
      <c r="C19550" s="7"/>
      <c r="D19550" s="8"/>
    </row>
    <row r="19551" spans="1:4" x14ac:dyDescent="0.25">
      <c r="A19551" s="5"/>
      <c r="C19551" s="7"/>
      <c r="D19551" s="8"/>
    </row>
    <row r="19552" spans="1:4" x14ac:dyDescent="0.25">
      <c r="A19552" s="5"/>
      <c r="C19552" s="7"/>
      <c r="D19552" s="8"/>
    </row>
    <row r="19553" spans="1:4" x14ac:dyDescent="0.25">
      <c r="A19553" s="5"/>
      <c r="C19553" s="7"/>
      <c r="D19553" s="8"/>
    </row>
    <row r="19554" spans="1:4" x14ac:dyDescent="0.25">
      <c r="A19554" s="5"/>
      <c r="C19554" s="7"/>
      <c r="D19554" s="8"/>
    </row>
    <row r="19555" spans="1:4" x14ac:dyDescent="0.25">
      <c r="A19555" s="5"/>
      <c r="C19555" s="7"/>
      <c r="D19555" s="8"/>
    </row>
    <row r="19556" spans="1:4" x14ac:dyDescent="0.25">
      <c r="A19556" s="5"/>
      <c r="C19556" s="7"/>
      <c r="D19556" s="8"/>
    </row>
    <row r="19557" spans="1:4" x14ac:dyDescent="0.25">
      <c r="A19557" s="5"/>
      <c r="C19557" s="7"/>
      <c r="D19557" s="8"/>
    </row>
    <row r="19558" spans="1:4" x14ac:dyDescent="0.25">
      <c r="A19558" s="5"/>
      <c r="C19558" s="7"/>
      <c r="D19558" s="8"/>
    </row>
    <row r="19559" spans="1:4" x14ac:dyDescent="0.25">
      <c r="A19559" s="5"/>
      <c r="C19559" s="7"/>
      <c r="D19559" s="8"/>
    </row>
    <row r="19560" spans="1:4" x14ac:dyDescent="0.25">
      <c r="A19560" s="5"/>
      <c r="C19560" s="7"/>
      <c r="D19560" s="8"/>
    </row>
    <row r="19561" spans="1:4" x14ac:dyDescent="0.25">
      <c r="A19561" s="5"/>
      <c r="C19561" s="7"/>
      <c r="D19561" s="8"/>
    </row>
    <row r="19562" spans="1:4" x14ac:dyDescent="0.25">
      <c r="A19562" s="5"/>
      <c r="C19562" s="7"/>
      <c r="D19562" s="8"/>
    </row>
    <row r="19563" spans="1:4" x14ac:dyDescent="0.25">
      <c r="A19563" s="5"/>
      <c r="C19563" s="7"/>
      <c r="D19563" s="8"/>
    </row>
    <row r="19564" spans="1:4" x14ac:dyDescent="0.25">
      <c r="A19564" s="5"/>
      <c r="C19564" s="7"/>
      <c r="D19564" s="8"/>
    </row>
    <row r="19565" spans="1:4" x14ac:dyDescent="0.25">
      <c r="A19565" s="5"/>
      <c r="C19565" s="7"/>
      <c r="D19565" s="8"/>
    </row>
    <row r="19566" spans="1:4" x14ac:dyDescent="0.25">
      <c r="A19566" s="5"/>
      <c r="C19566" s="7"/>
      <c r="D19566" s="8"/>
    </row>
    <row r="19567" spans="1:4" x14ac:dyDescent="0.25">
      <c r="A19567" s="5"/>
      <c r="C19567" s="7"/>
      <c r="D19567" s="8"/>
    </row>
    <row r="19568" spans="1:4" x14ac:dyDescent="0.25">
      <c r="A19568" s="5"/>
      <c r="C19568" s="7"/>
      <c r="D19568" s="8"/>
    </row>
    <row r="19569" spans="1:4" x14ac:dyDescent="0.25">
      <c r="A19569" s="5"/>
      <c r="C19569" s="7"/>
      <c r="D19569" s="8"/>
    </row>
    <row r="19570" spans="1:4" x14ac:dyDescent="0.25">
      <c r="A19570" s="5"/>
      <c r="C19570" s="7"/>
      <c r="D19570" s="8"/>
    </row>
    <row r="19571" spans="1:4" x14ac:dyDescent="0.25">
      <c r="A19571" s="5"/>
      <c r="C19571" s="7"/>
      <c r="D19571" s="8"/>
    </row>
    <row r="19572" spans="1:4" x14ac:dyDescent="0.25">
      <c r="A19572" s="5"/>
      <c r="C19572" s="7"/>
      <c r="D19572" s="8"/>
    </row>
    <row r="19573" spans="1:4" x14ac:dyDescent="0.25">
      <c r="A19573" s="5"/>
      <c r="C19573" s="7"/>
      <c r="D19573" s="8"/>
    </row>
    <row r="19574" spans="1:4" x14ac:dyDescent="0.25">
      <c r="A19574" s="5"/>
      <c r="C19574" s="7"/>
      <c r="D19574" s="8"/>
    </row>
    <row r="19575" spans="1:4" x14ac:dyDescent="0.25">
      <c r="A19575" s="5"/>
      <c r="C19575" s="7"/>
      <c r="D19575" s="8"/>
    </row>
    <row r="19576" spans="1:4" x14ac:dyDescent="0.25">
      <c r="A19576" s="5"/>
      <c r="C19576" s="7"/>
      <c r="D19576" s="8"/>
    </row>
    <row r="19577" spans="1:4" x14ac:dyDescent="0.25">
      <c r="A19577" s="5"/>
      <c r="C19577" s="7"/>
      <c r="D19577" s="8"/>
    </row>
    <row r="19578" spans="1:4" x14ac:dyDescent="0.25">
      <c r="A19578" s="5"/>
      <c r="C19578" s="7"/>
      <c r="D19578" s="8"/>
    </row>
    <row r="19579" spans="1:4" x14ac:dyDescent="0.25">
      <c r="A19579" s="5"/>
      <c r="C19579" s="7"/>
      <c r="D19579" s="8"/>
    </row>
    <row r="19580" spans="1:4" x14ac:dyDescent="0.25">
      <c r="A19580" s="5"/>
      <c r="C19580" s="7"/>
      <c r="D19580" s="8"/>
    </row>
    <row r="19581" spans="1:4" x14ac:dyDescent="0.25">
      <c r="A19581" s="5"/>
      <c r="C19581" s="7"/>
      <c r="D19581" s="8"/>
    </row>
    <row r="19582" spans="1:4" x14ac:dyDescent="0.25">
      <c r="A19582" s="5"/>
      <c r="C19582" s="7"/>
      <c r="D19582" s="8"/>
    </row>
    <row r="19583" spans="1:4" x14ac:dyDescent="0.25">
      <c r="A19583" s="5"/>
      <c r="C19583" s="7"/>
      <c r="D19583" s="8"/>
    </row>
    <row r="19584" spans="1:4" x14ac:dyDescent="0.25">
      <c r="A19584" s="5"/>
      <c r="C19584" s="7"/>
      <c r="D19584" s="8"/>
    </row>
    <row r="19585" spans="1:4" x14ac:dyDescent="0.25">
      <c r="A19585" s="5"/>
      <c r="C19585" s="7"/>
      <c r="D19585" s="8"/>
    </row>
    <row r="19586" spans="1:4" x14ac:dyDescent="0.25">
      <c r="A19586" s="5"/>
      <c r="C19586" s="7"/>
      <c r="D19586" s="8"/>
    </row>
    <row r="19587" spans="1:4" x14ac:dyDescent="0.25">
      <c r="A19587" s="5"/>
      <c r="C19587" s="7"/>
      <c r="D19587" s="8"/>
    </row>
    <row r="19588" spans="1:4" x14ac:dyDescent="0.25">
      <c r="A19588" s="5"/>
      <c r="C19588" s="7"/>
      <c r="D19588" s="8"/>
    </row>
    <row r="19589" spans="1:4" x14ac:dyDescent="0.25">
      <c r="A19589" s="5"/>
      <c r="C19589" s="7"/>
      <c r="D19589" s="8"/>
    </row>
    <row r="19590" spans="1:4" x14ac:dyDescent="0.25">
      <c r="A19590" s="5"/>
      <c r="C19590" s="7"/>
      <c r="D19590" s="8"/>
    </row>
    <row r="19591" spans="1:4" x14ac:dyDescent="0.25">
      <c r="A19591" s="5"/>
      <c r="C19591" s="7"/>
      <c r="D19591" s="8"/>
    </row>
    <row r="19592" spans="1:4" x14ac:dyDescent="0.25">
      <c r="A19592" s="5"/>
      <c r="C19592" s="7"/>
      <c r="D19592" s="8"/>
    </row>
    <row r="19593" spans="1:4" x14ac:dyDescent="0.25">
      <c r="A19593" s="5"/>
      <c r="C19593" s="7"/>
      <c r="D19593" s="8"/>
    </row>
    <row r="19594" spans="1:4" x14ac:dyDescent="0.25">
      <c r="A19594" s="5"/>
      <c r="C19594" s="7"/>
      <c r="D19594" s="8"/>
    </row>
    <row r="19595" spans="1:4" x14ac:dyDescent="0.25">
      <c r="A19595" s="5"/>
      <c r="C19595" s="7"/>
      <c r="D19595" s="8"/>
    </row>
    <row r="19596" spans="1:4" x14ac:dyDescent="0.25">
      <c r="A19596" s="5"/>
      <c r="C19596" s="7"/>
      <c r="D19596" s="8"/>
    </row>
    <row r="19597" spans="1:4" x14ac:dyDescent="0.25">
      <c r="A19597" s="5"/>
      <c r="C19597" s="7"/>
      <c r="D19597" s="8"/>
    </row>
    <row r="19598" spans="1:4" x14ac:dyDescent="0.25">
      <c r="A19598" s="5"/>
      <c r="C19598" s="7"/>
      <c r="D19598" s="8"/>
    </row>
    <row r="19599" spans="1:4" x14ac:dyDescent="0.25">
      <c r="A19599" s="5"/>
      <c r="C19599" s="7"/>
      <c r="D19599" s="8"/>
    </row>
    <row r="19600" spans="1:4" x14ac:dyDescent="0.25">
      <c r="A19600" s="5"/>
      <c r="C19600" s="7"/>
      <c r="D19600" s="8"/>
    </row>
    <row r="19601" spans="1:4" x14ac:dyDescent="0.25">
      <c r="A19601" s="5"/>
      <c r="C19601" s="7"/>
      <c r="D19601" s="8"/>
    </row>
    <row r="19602" spans="1:4" x14ac:dyDescent="0.25">
      <c r="A19602" s="5"/>
      <c r="C19602" s="7"/>
      <c r="D19602" s="8"/>
    </row>
    <row r="19603" spans="1:4" x14ac:dyDescent="0.25">
      <c r="A19603" s="5"/>
      <c r="C19603" s="7"/>
      <c r="D19603" s="8"/>
    </row>
    <row r="19604" spans="1:4" x14ac:dyDescent="0.25">
      <c r="A19604" s="5"/>
      <c r="C19604" s="7"/>
      <c r="D19604" s="8"/>
    </row>
    <row r="19605" spans="1:4" x14ac:dyDescent="0.25">
      <c r="A19605" s="5"/>
      <c r="C19605" s="7"/>
      <c r="D19605" s="8"/>
    </row>
    <row r="19606" spans="1:4" x14ac:dyDescent="0.25">
      <c r="A19606" s="5"/>
      <c r="C19606" s="7"/>
      <c r="D19606" s="8"/>
    </row>
    <row r="19607" spans="1:4" x14ac:dyDescent="0.25">
      <c r="A19607" s="5"/>
      <c r="C19607" s="7"/>
      <c r="D19607" s="8"/>
    </row>
    <row r="19608" spans="1:4" x14ac:dyDescent="0.25">
      <c r="A19608" s="5"/>
      <c r="C19608" s="7"/>
      <c r="D19608" s="8"/>
    </row>
    <row r="19609" spans="1:4" x14ac:dyDescent="0.25">
      <c r="A19609" s="5"/>
      <c r="C19609" s="7"/>
      <c r="D19609" s="8"/>
    </row>
    <row r="19610" spans="1:4" x14ac:dyDescent="0.25">
      <c r="A19610" s="5"/>
      <c r="C19610" s="7"/>
      <c r="D19610" s="8"/>
    </row>
    <row r="19611" spans="1:4" x14ac:dyDescent="0.25">
      <c r="A19611" s="5"/>
      <c r="C19611" s="7"/>
      <c r="D19611" s="8"/>
    </row>
    <row r="19612" spans="1:4" x14ac:dyDescent="0.25">
      <c r="A19612" s="5"/>
      <c r="C19612" s="7"/>
      <c r="D19612" s="8"/>
    </row>
    <row r="19613" spans="1:4" x14ac:dyDescent="0.25">
      <c r="A19613" s="5"/>
      <c r="C19613" s="7"/>
      <c r="D19613" s="8"/>
    </row>
    <row r="19614" spans="1:4" x14ac:dyDescent="0.25">
      <c r="A19614" s="5"/>
      <c r="C19614" s="7"/>
      <c r="D19614" s="8"/>
    </row>
    <row r="19615" spans="1:4" x14ac:dyDescent="0.25">
      <c r="A19615" s="5"/>
      <c r="C19615" s="7"/>
      <c r="D19615" s="8"/>
    </row>
    <row r="19616" spans="1:4" x14ac:dyDescent="0.25">
      <c r="A19616" s="5"/>
      <c r="C19616" s="7"/>
      <c r="D19616" s="8"/>
    </row>
    <row r="19617" spans="1:4" x14ac:dyDescent="0.25">
      <c r="A19617" s="5"/>
      <c r="C19617" s="7"/>
      <c r="D19617" s="8"/>
    </row>
    <row r="19618" spans="1:4" x14ac:dyDescent="0.25">
      <c r="A19618" s="5"/>
      <c r="C19618" s="7"/>
      <c r="D19618" s="8"/>
    </row>
    <row r="19619" spans="1:4" x14ac:dyDescent="0.25">
      <c r="A19619" s="5"/>
      <c r="C19619" s="7"/>
      <c r="D19619" s="8"/>
    </row>
    <row r="19620" spans="1:4" x14ac:dyDescent="0.25">
      <c r="A19620" s="5"/>
      <c r="C19620" s="7"/>
      <c r="D19620" s="8"/>
    </row>
    <row r="19621" spans="1:4" x14ac:dyDescent="0.25">
      <c r="A19621" s="5"/>
      <c r="C19621" s="7"/>
      <c r="D19621" s="8"/>
    </row>
    <row r="19622" spans="1:4" x14ac:dyDescent="0.25">
      <c r="A19622" s="5"/>
      <c r="C19622" s="7"/>
      <c r="D19622" s="8"/>
    </row>
    <row r="19623" spans="1:4" x14ac:dyDescent="0.25">
      <c r="A19623" s="5"/>
      <c r="C19623" s="7"/>
      <c r="D19623" s="8"/>
    </row>
    <row r="19624" spans="1:4" x14ac:dyDescent="0.25">
      <c r="A19624" s="5"/>
      <c r="C19624" s="7"/>
      <c r="D19624" s="8"/>
    </row>
    <row r="19625" spans="1:4" x14ac:dyDescent="0.25">
      <c r="A19625" s="5"/>
      <c r="C19625" s="7"/>
      <c r="D19625" s="8"/>
    </row>
    <row r="19626" spans="1:4" x14ac:dyDescent="0.25">
      <c r="A19626" s="5"/>
      <c r="C19626" s="7"/>
      <c r="D19626" s="8"/>
    </row>
    <row r="19627" spans="1:4" x14ac:dyDescent="0.25">
      <c r="A19627" s="5"/>
      <c r="C19627" s="7"/>
      <c r="D19627" s="8"/>
    </row>
    <row r="19628" spans="1:4" x14ac:dyDescent="0.25">
      <c r="A19628" s="5"/>
      <c r="C19628" s="7"/>
      <c r="D19628" s="8"/>
    </row>
    <row r="19629" spans="1:4" x14ac:dyDescent="0.25">
      <c r="A19629" s="5"/>
      <c r="C19629" s="7"/>
      <c r="D19629" s="8"/>
    </row>
    <row r="19630" spans="1:4" x14ac:dyDescent="0.25">
      <c r="A19630" s="5"/>
      <c r="C19630" s="7"/>
      <c r="D19630" s="8"/>
    </row>
    <row r="19631" spans="1:4" x14ac:dyDescent="0.25">
      <c r="A19631" s="5"/>
      <c r="C19631" s="7"/>
      <c r="D19631" s="8"/>
    </row>
    <row r="19632" spans="1:4" x14ac:dyDescent="0.25">
      <c r="A19632" s="5"/>
      <c r="C19632" s="7"/>
      <c r="D19632" s="8"/>
    </row>
    <row r="19633" spans="1:4" x14ac:dyDescent="0.25">
      <c r="A19633" s="5"/>
      <c r="C19633" s="7"/>
      <c r="D19633" s="8"/>
    </row>
    <row r="19634" spans="1:4" x14ac:dyDescent="0.25">
      <c r="A19634" s="5"/>
      <c r="C19634" s="7"/>
      <c r="D19634" s="8"/>
    </row>
    <row r="19635" spans="1:4" x14ac:dyDescent="0.25">
      <c r="A19635" s="5"/>
      <c r="C19635" s="7"/>
      <c r="D19635" s="8"/>
    </row>
    <row r="19636" spans="1:4" x14ac:dyDescent="0.25">
      <c r="A19636" s="5"/>
      <c r="C19636" s="7"/>
      <c r="D19636" s="8"/>
    </row>
    <row r="19637" spans="1:4" x14ac:dyDescent="0.25">
      <c r="A19637" s="5"/>
      <c r="C19637" s="7"/>
      <c r="D19637" s="8"/>
    </row>
    <row r="19638" spans="1:4" x14ac:dyDescent="0.25">
      <c r="A19638" s="5"/>
      <c r="C19638" s="7"/>
      <c r="D19638" s="8"/>
    </row>
    <row r="19639" spans="1:4" x14ac:dyDescent="0.25">
      <c r="A19639" s="5"/>
      <c r="C19639" s="7"/>
      <c r="D19639" s="8"/>
    </row>
    <row r="19640" spans="1:4" x14ac:dyDescent="0.25">
      <c r="A19640" s="5"/>
      <c r="C19640" s="7"/>
      <c r="D19640" s="8"/>
    </row>
    <row r="19641" spans="1:4" x14ac:dyDescent="0.25">
      <c r="A19641" s="5"/>
      <c r="C19641" s="7"/>
      <c r="D19641" s="8"/>
    </row>
    <row r="19642" spans="1:4" x14ac:dyDescent="0.25">
      <c r="A19642" s="5"/>
      <c r="C19642" s="7"/>
      <c r="D19642" s="8"/>
    </row>
    <row r="19643" spans="1:4" x14ac:dyDescent="0.25">
      <c r="A19643" s="5"/>
      <c r="C19643" s="7"/>
      <c r="D19643" s="8"/>
    </row>
    <row r="19644" spans="1:4" x14ac:dyDescent="0.25">
      <c r="A19644" s="5"/>
      <c r="C19644" s="7"/>
      <c r="D19644" s="8"/>
    </row>
    <row r="19645" spans="1:4" x14ac:dyDescent="0.25">
      <c r="A19645" s="5"/>
      <c r="C19645" s="7"/>
      <c r="D19645" s="8"/>
    </row>
    <row r="19646" spans="1:4" x14ac:dyDescent="0.25">
      <c r="A19646" s="5"/>
      <c r="C19646" s="7"/>
      <c r="D19646" s="8"/>
    </row>
    <row r="19647" spans="1:4" x14ac:dyDescent="0.25">
      <c r="A19647" s="5"/>
      <c r="C19647" s="7"/>
      <c r="D19647" s="8"/>
    </row>
    <row r="19648" spans="1:4" x14ac:dyDescent="0.25">
      <c r="A19648" s="5"/>
      <c r="C19648" s="7"/>
      <c r="D19648" s="8"/>
    </row>
    <row r="19649" spans="1:4" x14ac:dyDescent="0.25">
      <c r="A19649" s="5"/>
      <c r="C19649" s="7"/>
      <c r="D19649" s="8"/>
    </row>
    <row r="19650" spans="1:4" x14ac:dyDescent="0.25">
      <c r="A19650" s="5"/>
      <c r="C19650" s="7"/>
      <c r="D19650" s="8"/>
    </row>
    <row r="19651" spans="1:4" x14ac:dyDescent="0.25">
      <c r="A19651" s="5"/>
      <c r="C19651" s="7"/>
      <c r="D19651" s="8"/>
    </row>
    <row r="19652" spans="1:4" x14ac:dyDescent="0.25">
      <c r="A19652" s="5"/>
      <c r="C19652" s="7"/>
      <c r="D19652" s="8"/>
    </row>
    <row r="19653" spans="1:4" x14ac:dyDescent="0.25">
      <c r="A19653" s="5"/>
      <c r="C19653" s="7"/>
      <c r="D19653" s="8"/>
    </row>
    <row r="19654" spans="1:4" x14ac:dyDescent="0.25">
      <c r="A19654" s="5"/>
      <c r="C19654" s="7"/>
      <c r="D19654" s="8"/>
    </row>
    <row r="19655" spans="1:4" x14ac:dyDescent="0.25">
      <c r="A19655" s="5"/>
      <c r="C19655" s="7"/>
      <c r="D19655" s="8"/>
    </row>
    <row r="19656" spans="1:4" x14ac:dyDescent="0.25">
      <c r="A19656" s="5"/>
      <c r="C19656" s="7"/>
      <c r="D19656" s="8"/>
    </row>
    <row r="19657" spans="1:4" x14ac:dyDescent="0.25">
      <c r="A19657" s="5"/>
      <c r="C19657" s="7"/>
      <c r="D19657" s="8"/>
    </row>
    <row r="19658" spans="1:4" x14ac:dyDescent="0.25">
      <c r="A19658" s="5"/>
      <c r="C19658" s="7"/>
      <c r="D19658" s="8"/>
    </row>
    <row r="19659" spans="1:4" x14ac:dyDescent="0.25">
      <c r="A19659" s="5"/>
      <c r="C19659" s="7"/>
      <c r="D19659" s="8"/>
    </row>
    <row r="19660" spans="1:4" x14ac:dyDescent="0.25">
      <c r="A19660" s="5"/>
      <c r="C19660" s="7"/>
      <c r="D19660" s="8"/>
    </row>
    <row r="19661" spans="1:4" x14ac:dyDescent="0.25">
      <c r="A19661" s="5"/>
      <c r="C19661" s="7"/>
      <c r="D19661" s="8"/>
    </row>
    <row r="19662" spans="1:4" x14ac:dyDescent="0.25">
      <c r="A19662" s="5"/>
      <c r="C19662" s="7"/>
      <c r="D19662" s="8"/>
    </row>
    <row r="19663" spans="1:4" x14ac:dyDescent="0.25">
      <c r="A19663" s="5"/>
      <c r="C19663" s="7"/>
      <c r="D19663" s="8"/>
    </row>
    <row r="19664" spans="1:4" x14ac:dyDescent="0.25">
      <c r="A19664" s="5"/>
      <c r="C19664" s="7"/>
      <c r="D19664" s="8"/>
    </row>
    <row r="19665" spans="1:4" x14ac:dyDescent="0.25">
      <c r="A19665" s="5"/>
      <c r="C19665" s="7"/>
      <c r="D19665" s="8"/>
    </row>
    <row r="19666" spans="1:4" x14ac:dyDescent="0.25">
      <c r="A19666" s="5"/>
      <c r="C19666" s="7"/>
      <c r="D19666" s="8"/>
    </row>
    <row r="19667" spans="1:4" x14ac:dyDescent="0.25">
      <c r="A19667" s="5"/>
      <c r="C19667" s="7"/>
      <c r="D19667" s="8"/>
    </row>
    <row r="19668" spans="1:4" x14ac:dyDescent="0.25">
      <c r="A19668" s="5"/>
      <c r="C19668" s="7"/>
      <c r="D19668" s="8"/>
    </row>
    <row r="19669" spans="1:4" x14ac:dyDescent="0.25">
      <c r="A19669" s="5"/>
      <c r="C19669" s="7"/>
      <c r="D19669" s="8"/>
    </row>
    <row r="19670" spans="1:4" x14ac:dyDescent="0.25">
      <c r="A19670" s="5"/>
      <c r="C19670" s="7"/>
      <c r="D19670" s="8"/>
    </row>
    <row r="19671" spans="1:4" x14ac:dyDescent="0.25">
      <c r="A19671" s="5"/>
      <c r="C19671" s="7"/>
      <c r="D19671" s="8"/>
    </row>
    <row r="19672" spans="1:4" x14ac:dyDescent="0.25">
      <c r="A19672" s="5"/>
      <c r="C19672" s="7"/>
      <c r="D19672" s="8"/>
    </row>
    <row r="19673" spans="1:4" x14ac:dyDescent="0.25">
      <c r="A19673" s="5"/>
      <c r="C19673" s="7"/>
      <c r="D19673" s="8"/>
    </row>
    <row r="19674" spans="1:4" x14ac:dyDescent="0.25">
      <c r="A19674" s="5"/>
      <c r="C19674" s="7"/>
      <c r="D19674" s="8"/>
    </row>
    <row r="19675" spans="1:4" x14ac:dyDescent="0.25">
      <c r="A19675" s="5"/>
      <c r="C19675" s="7"/>
      <c r="D19675" s="8"/>
    </row>
    <row r="19676" spans="1:4" x14ac:dyDescent="0.25">
      <c r="A19676" s="5"/>
      <c r="C19676" s="7"/>
      <c r="D19676" s="8"/>
    </row>
    <row r="19677" spans="1:4" x14ac:dyDescent="0.25">
      <c r="A19677" s="5"/>
      <c r="C19677" s="7"/>
      <c r="D19677" s="8"/>
    </row>
    <row r="19678" spans="1:4" x14ac:dyDescent="0.25">
      <c r="A19678" s="5"/>
      <c r="C19678" s="7"/>
      <c r="D19678" s="8"/>
    </row>
    <row r="19679" spans="1:4" x14ac:dyDescent="0.25">
      <c r="A19679" s="5"/>
      <c r="C19679" s="7"/>
      <c r="D19679" s="8"/>
    </row>
    <row r="19680" spans="1:4" x14ac:dyDescent="0.25">
      <c r="A19680" s="5"/>
      <c r="C19680" s="7"/>
      <c r="D19680" s="8"/>
    </row>
    <row r="19681" spans="1:4" x14ac:dyDescent="0.25">
      <c r="A19681" s="5"/>
      <c r="C19681" s="7"/>
      <c r="D19681" s="8"/>
    </row>
    <row r="19682" spans="1:4" x14ac:dyDescent="0.25">
      <c r="A19682" s="5"/>
      <c r="C19682" s="7"/>
      <c r="D19682" s="8"/>
    </row>
    <row r="19683" spans="1:4" x14ac:dyDescent="0.25">
      <c r="A19683" s="5"/>
      <c r="C19683" s="7"/>
      <c r="D19683" s="8"/>
    </row>
    <row r="19684" spans="1:4" x14ac:dyDescent="0.25">
      <c r="A19684" s="5"/>
      <c r="C19684" s="7"/>
      <c r="D19684" s="8"/>
    </row>
    <row r="19685" spans="1:4" x14ac:dyDescent="0.25">
      <c r="A19685" s="5"/>
      <c r="C19685" s="7"/>
      <c r="D19685" s="8"/>
    </row>
    <row r="19686" spans="1:4" x14ac:dyDescent="0.25">
      <c r="A19686" s="5"/>
      <c r="C19686" s="7"/>
      <c r="D19686" s="8"/>
    </row>
    <row r="19687" spans="1:4" x14ac:dyDescent="0.25">
      <c r="A19687" s="5"/>
      <c r="C19687" s="7"/>
      <c r="D19687" s="8"/>
    </row>
    <row r="19688" spans="1:4" x14ac:dyDescent="0.25">
      <c r="A19688" s="5"/>
      <c r="C19688" s="7"/>
      <c r="D19688" s="8"/>
    </row>
    <row r="19689" spans="1:4" x14ac:dyDescent="0.25">
      <c r="A19689" s="5"/>
      <c r="C19689" s="7"/>
      <c r="D19689" s="8"/>
    </row>
    <row r="19690" spans="1:4" x14ac:dyDescent="0.25">
      <c r="A19690" s="5"/>
      <c r="C19690" s="7"/>
      <c r="D19690" s="8"/>
    </row>
    <row r="19691" spans="1:4" x14ac:dyDescent="0.25">
      <c r="A19691" s="5"/>
      <c r="C19691" s="7"/>
      <c r="D19691" s="8"/>
    </row>
    <row r="19692" spans="1:4" x14ac:dyDescent="0.25">
      <c r="A19692" s="5"/>
      <c r="C19692" s="7"/>
      <c r="D19692" s="8"/>
    </row>
    <row r="19693" spans="1:4" x14ac:dyDescent="0.25">
      <c r="A19693" s="5"/>
      <c r="C19693" s="7"/>
      <c r="D19693" s="8"/>
    </row>
    <row r="19694" spans="1:4" x14ac:dyDescent="0.25">
      <c r="A19694" s="5"/>
      <c r="C19694" s="7"/>
      <c r="D19694" s="8"/>
    </row>
    <row r="19695" spans="1:4" x14ac:dyDescent="0.25">
      <c r="A19695" s="5"/>
      <c r="C19695" s="7"/>
      <c r="D19695" s="8"/>
    </row>
    <row r="19696" spans="1:4" x14ac:dyDescent="0.25">
      <c r="A19696" s="5"/>
      <c r="C19696" s="7"/>
      <c r="D19696" s="8"/>
    </row>
    <row r="19697" spans="1:4" x14ac:dyDescent="0.25">
      <c r="A19697" s="5"/>
      <c r="C19697" s="7"/>
      <c r="D19697" s="8"/>
    </row>
    <row r="19698" spans="1:4" x14ac:dyDescent="0.25">
      <c r="A19698" s="5"/>
      <c r="C19698" s="7"/>
      <c r="D19698" s="8"/>
    </row>
    <row r="19699" spans="1:4" x14ac:dyDescent="0.25">
      <c r="A19699" s="5"/>
      <c r="C19699" s="7"/>
      <c r="D19699" s="8"/>
    </row>
    <row r="19700" spans="1:4" x14ac:dyDescent="0.25">
      <c r="A19700" s="5"/>
      <c r="C19700" s="7"/>
      <c r="D19700" s="8"/>
    </row>
    <row r="19701" spans="1:4" x14ac:dyDescent="0.25">
      <c r="A19701" s="5"/>
      <c r="C19701" s="7"/>
      <c r="D19701" s="8"/>
    </row>
    <row r="19702" spans="1:4" x14ac:dyDescent="0.25">
      <c r="A19702" s="5"/>
      <c r="C19702" s="7"/>
      <c r="D19702" s="8"/>
    </row>
    <row r="19703" spans="1:4" x14ac:dyDescent="0.25">
      <c r="A19703" s="5"/>
      <c r="C19703" s="7"/>
      <c r="D19703" s="8"/>
    </row>
    <row r="19704" spans="1:4" x14ac:dyDescent="0.25">
      <c r="A19704" s="5"/>
      <c r="C19704" s="7"/>
      <c r="D19704" s="8"/>
    </row>
    <row r="19705" spans="1:4" x14ac:dyDescent="0.25">
      <c r="A19705" s="5"/>
      <c r="C19705" s="7"/>
      <c r="D19705" s="8"/>
    </row>
    <row r="19706" spans="1:4" x14ac:dyDescent="0.25">
      <c r="A19706" s="5"/>
      <c r="C19706" s="7"/>
      <c r="D19706" s="8"/>
    </row>
    <row r="19707" spans="1:4" x14ac:dyDescent="0.25">
      <c r="A19707" s="5"/>
      <c r="C19707" s="7"/>
      <c r="D19707" s="8"/>
    </row>
    <row r="19708" spans="1:4" x14ac:dyDescent="0.25">
      <c r="A19708" s="5"/>
      <c r="C19708" s="7"/>
      <c r="D19708" s="8"/>
    </row>
    <row r="19709" spans="1:4" x14ac:dyDescent="0.25">
      <c r="A19709" s="5"/>
      <c r="C19709" s="7"/>
      <c r="D19709" s="8"/>
    </row>
    <row r="19710" spans="1:4" x14ac:dyDescent="0.25">
      <c r="A19710" s="5"/>
      <c r="C19710" s="7"/>
      <c r="D19710" s="8"/>
    </row>
    <row r="19711" spans="1:4" x14ac:dyDescent="0.25">
      <c r="A19711" s="5"/>
      <c r="C19711" s="7"/>
      <c r="D19711" s="8"/>
    </row>
    <row r="19712" spans="1:4" x14ac:dyDescent="0.25">
      <c r="A19712" s="5"/>
      <c r="C19712" s="7"/>
      <c r="D19712" s="8"/>
    </row>
    <row r="19713" spans="1:4" x14ac:dyDescent="0.25">
      <c r="A19713" s="5"/>
      <c r="C19713" s="7"/>
      <c r="D19713" s="8"/>
    </row>
    <row r="19714" spans="1:4" x14ac:dyDescent="0.25">
      <c r="A19714" s="5"/>
      <c r="C19714" s="7"/>
      <c r="D19714" s="8"/>
    </row>
    <row r="19715" spans="1:4" x14ac:dyDescent="0.25">
      <c r="A19715" s="5"/>
      <c r="C19715" s="7"/>
      <c r="D19715" s="8"/>
    </row>
    <row r="19716" spans="1:4" x14ac:dyDescent="0.25">
      <c r="A19716" s="5"/>
      <c r="C19716" s="7"/>
      <c r="D19716" s="8"/>
    </row>
    <row r="19717" spans="1:4" x14ac:dyDescent="0.25">
      <c r="A19717" s="5"/>
      <c r="C19717" s="7"/>
      <c r="D19717" s="8"/>
    </row>
    <row r="19718" spans="1:4" x14ac:dyDescent="0.25">
      <c r="A19718" s="5"/>
      <c r="C19718" s="7"/>
      <c r="D19718" s="8"/>
    </row>
    <row r="19719" spans="1:4" x14ac:dyDescent="0.25">
      <c r="A19719" s="5"/>
      <c r="C19719" s="7"/>
      <c r="D19719" s="8"/>
    </row>
    <row r="19720" spans="1:4" x14ac:dyDescent="0.25">
      <c r="A19720" s="5"/>
      <c r="C19720" s="7"/>
      <c r="D19720" s="8"/>
    </row>
    <row r="19721" spans="1:4" x14ac:dyDescent="0.25">
      <c r="A19721" s="5"/>
      <c r="C19721" s="7"/>
      <c r="D19721" s="8"/>
    </row>
    <row r="19722" spans="1:4" x14ac:dyDescent="0.25">
      <c r="A19722" s="5"/>
      <c r="C19722" s="7"/>
      <c r="D19722" s="8"/>
    </row>
    <row r="19723" spans="1:4" x14ac:dyDescent="0.25">
      <c r="A19723" s="5"/>
      <c r="C19723" s="7"/>
      <c r="D19723" s="8"/>
    </row>
    <row r="19724" spans="1:4" x14ac:dyDescent="0.25">
      <c r="A19724" s="5"/>
      <c r="C19724" s="7"/>
      <c r="D19724" s="8"/>
    </row>
    <row r="19725" spans="1:4" x14ac:dyDescent="0.25">
      <c r="A19725" s="5"/>
      <c r="C19725" s="7"/>
      <c r="D19725" s="8"/>
    </row>
    <row r="19726" spans="1:4" x14ac:dyDescent="0.25">
      <c r="A19726" s="5"/>
      <c r="C19726" s="7"/>
      <c r="D19726" s="8"/>
    </row>
    <row r="19727" spans="1:4" x14ac:dyDescent="0.25">
      <c r="A19727" s="5"/>
      <c r="C19727" s="7"/>
      <c r="D19727" s="8"/>
    </row>
    <row r="19728" spans="1:4" x14ac:dyDescent="0.25">
      <c r="A19728" s="5"/>
      <c r="C19728" s="7"/>
      <c r="D19728" s="8"/>
    </row>
    <row r="19729" spans="1:4" x14ac:dyDescent="0.25">
      <c r="A19729" s="5"/>
      <c r="C19729" s="7"/>
      <c r="D19729" s="8"/>
    </row>
    <row r="19730" spans="1:4" x14ac:dyDescent="0.25">
      <c r="A19730" s="5"/>
      <c r="C19730" s="7"/>
      <c r="D19730" s="8"/>
    </row>
    <row r="19731" spans="1:4" x14ac:dyDescent="0.25">
      <c r="A19731" s="5"/>
      <c r="C19731" s="7"/>
      <c r="D19731" s="8"/>
    </row>
    <row r="19732" spans="1:4" x14ac:dyDescent="0.25">
      <c r="A19732" s="5"/>
      <c r="C19732" s="7"/>
      <c r="D19732" s="8"/>
    </row>
    <row r="19733" spans="1:4" x14ac:dyDescent="0.25">
      <c r="A19733" s="5"/>
      <c r="C19733" s="7"/>
      <c r="D19733" s="8"/>
    </row>
    <row r="19734" spans="1:4" x14ac:dyDescent="0.25">
      <c r="A19734" s="5"/>
      <c r="C19734" s="7"/>
      <c r="D19734" s="8"/>
    </row>
    <row r="19735" spans="1:4" x14ac:dyDescent="0.25">
      <c r="A19735" s="5"/>
      <c r="C19735" s="7"/>
      <c r="D19735" s="8"/>
    </row>
    <row r="19736" spans="1:4" x14ac:dyDescent="0.25">
      <c r="A19736" s="5"/>
      <c r="C19736" s="7"/>
      <c r="D19736" s="8"/>
    </row>
    <row r="19737" spans="1:4" x14ac:dyDescent="0.25">
      <c r="A19737" s="5"/>
      <c r="C19737" s="7"/>
      <c r="D19737" s="8"/>
    </row>
    <row r="19738" spans="1:4" x14ac:dyDescent="0.25">
      <c r="A19738" s="5"/>
      <c r="C19738" s="7"/>
      <c r="D19738" s="8"/>
    </row>
    <row r="19739" spans="1:4" x14ac:dyDescent="0.25">
      <c r="A19739" s="5"/>
      <c r="C19739" s="7"/>
      <c r="D19739" s="8"/>
    </row>
    <row r="19740" spans="1:4" x14ac:dyDescent="0.25">
      <c r="A19740" s="5"/>
      <c r="C19740" s="7"/>
      <c r="D19740" s="8"/>
    </row>
    <row r="19741" spans="1:4" x14ac:dyDescent="0.25">
      <c r="A19741" s="5"/>
      <c r="C19741" s="7"/>
      <c r="D19741" s="8"/>
    </row>
    <row r="19742" spans="1:4" x14ac:dyDescent="0.25">
      <c r="A19742" s="5"/>
      <c r="C19742" s="7"/>
      <c r="D19742" s="8"/>
    </row>
    <row r="19743" spans="1:4" x14ac:dyDescent="0.25">
      <c r="A19743" s="5"/>
      <c r="C19743" s="7"/>
      <c r="D19743" s="8"/>
    </row>
    <row r="19744" spans="1:4" x14ac:dyDescent="0.25">
      <c r="A19744" s="5"/>
      <c r="C19744" s="7"/>
      <c r="D19744" s="8"/>
    </row>
    <row r="19745" spans="1:4" x14ac:dyDescent="0.25">
      <c r="A19745" s="5"/>
      <c r="C19745" s="7"/>
      <c r="D19745" s="8"/>
    </row>
    <row r="19746" spans="1:4" x14ac:dyDescent="0.25">
      <c r="A19746" s="5"/>
      <c r="C19746" s="7"/>
      <c r="D19746" s="8"/>
    </row>
    <row r="19747" spans="1:4" x14ac:dyDescent="0.25">
      <c r="A19747" s="5"/>
      <c r="C19747" s="7"/>
      <c r="D19747" s="8"/>
    </row>
    <row r="19748" spans="1:4" x14ac:dyDescent="0.25">
      <c r="A19748" s="5"/>
      <c r="C19748" s="7"/>
      <c r="D19748" s="8"/>
    </row>
    <row r="19749" spans="1:4" x14ac:dyDescent="0.25">
      <c r="A19749" s="5"/>
      <c r="C19749" s="7"/>
      <c r="D19749" s="8"/>
    </row>
    <row r="19750" spans="1:4" x14ac:dyDescent="0.25">
      <c r="A19750" s="5"/>
      <c r="C19750" s="7"/>
      <c r="D19750" s="8"/>
    </row>
    <row r="19751" spans="1:4" x14ac:dyDescent="0.25">
      <c r="A19751" s="5"/>
      <c r="C19751" s="7"/>
      <c r="D19751" s="8"/>
    </row>
    <row r="19752" spans="1:4" x14ac:dyDescent="0.25">
      <c r="A19752" s="5"/>
      <c r="C19752" s="7"/>
      <c r="D19752" s="8"/>
    </row>
    <row r="19753" spans="1:4" x14ac:dyDescent="0.25">
      <c r="A19753" s="5"/>
      <c r="C19753" s="7"/>
      <c r="D19753" s="8"/>
    </row>
    <row r="19754" spans="1:4" x14ac:dyDescent="0.25">
      <c r="A19754" s="5"/>
      <c r="C19754" s="7"/>
      <c r="D19754" s="8"/>
    </row>
    <row r="19755" spans="1:4" x14ac:dyDescent="0.25">
      <c r="A19755" s="5"/>
      <c r="C19755" s="7"/>
      <c r="D19755" s="8"/>
    </row>
    <row r="19756" spans="1:4" x14ac:dyDescent="0.25">
      <c r="A19756" s="5"/>
      <c r="C19756" s="7"/>
      <c r="D19756" s="8"/>
    </row>
    <row r="19757" spans="1:4" x14ac:dyDescent="0.25">
      <c r="A19757" s="5"/>
      <c r="C19757" s="7"/>
      <c r="D19757" s="8"/>
    </row>
    <row r="19758" spans="1:4" x14ac:dyDescent="0.25">
      <c r="A19758" s="5"/>
      <c r="C19758" s="7"/>
      <c r="D19758" s="8"/>
    </row>
    <row r="19759" spans="1:4" x14ac:dyDescent="0.25">
      <c r="A19759" s="5"/>
      <c r="C19759" s="7"/>
      <c r="D19759" s="8"/>
    </row>
    <row r="19760" spans="1:4" x14ac:dyDescent="0.25">
      <c r="A19760" s="5"/>
      <c r="C19760" s="7"/>
      <c r="D19760" s="8"/>
    </row>
    <row r="19761" spans="1:4" x14ac:dyDescent="0.25">
      <c r="A19761" s="5"/>
      <c r="C19761" s="7"/>
      <c r="D19761" s="8"/>
    </row>
    <row r="19762" spans="1:4" x14ac:dyDescent="0.25">
      <c r="A19762" s="5"/>
      <c r="C19762" s="7"/>
      <c r="D19762" s="8"/>
    </row>
    <row r="19763" spans="1:4" x14ac:dyDescent="0.25">
      <c r="A19763" s="5"/>
      <c r="C19763" s="7"/>
      <c r="D19763" s="8"/>
    </row>
    <row r="19764" spans="1:4" x14ac:dyDescent="0.25">
      <c r="A19764" s="5"/>
      <c r="C19764" s="7"/>
      <c r="D19764" s="8"/>
    </row>
    <row r="19765" spans="1:4" x14ac:dyDescent="0.25">
      <c r="A19765" s="5"/>
      <c r="C19765" s="7"/>
      <c r="D19765" s="8"/>
    </row>
    <row r="19766" spans="1:4" x14ac:dyDescent="0.25">
      <c r="A19766" s="5"/>
      <c r="C19766" s="7"/>
      <c r="D19766" s="8"/>
    </row>
    <row r="19767" spans="1:4" x14ac:dyDescent="0.25">
      <c r="A19767" s="5"/>
      <c r="C19767" s="7"/>
      <c r="D19767" s="8"/>
    </row>
    <row r="19768" spans="1:4" x14ac:dyDescent="0.25">
      <c r="A19768" s="5"/>
      <c r="C19768" s="7"/>
      <c r="D19768" s="8"/>
    </row>
    <row r="19769" spans="1:4" x14ac:dyDescent="0.25">
      <c r="A19769" s="5"/>
      <c r="C19769" s="7"/>
      <c r="D19769" s="8"/>
    </row>
    <row r="19770" spans="1:4" x14ac:dyDescent="0.25">
      <c r="A19770" s="5"/>
      <c r="C19770" s="7"/>
      <c r="D19770" s="8"/>
    </row>
    <row r="19771" spans="1:4" x14ac:dyDescent="0.25">
      <c r="A19771" s="5"/>
      <c r="C19771" s="7"/>
      <c r="D19771" s="8"/>
    </row>
    <row r="19772" spans="1:4" x14ac:dyDescent="0.25">
      <c r="A19772" s="5"/>
      <c r="C19772" s="7"/>
      <c r="D19772" s="8"/>
    </row>
    <row r="19773" spans="1:4" x14ac:dyDescent="0.25">
      <c r="A19773" s="5"/>
      <c r="C19773" s="7"/>
      <c r="D19773" s="8"/>
    </row>
    <row r="19774" spans="1:4" x14ac:dyDescent="0.25">
      <c r="A19774" s="5"/>
      <c r="C19774" s="7"/>
      <c r="D19774" s="8"/>
    </row>
    <row r="19775" spans="1:4" x14ac:dyDescent="0.25">
      <c r="A19775" s="5"/>
      <c r="C19775" s="7"/>
      <c r="D19775" s="8"/>
    </row>
    <row r="19776" spans="1:4" x14ac:dyDescent="0.25">
      <c r="A19776" s="5"/>
      <c r="C19776" s="7"/>
      <c r="D19776" s="8"/>
    </row>
    <row r="19777" spans="1:4" x14ac:dyDescent="0.25">
      <c r="A19777" s="5"/>
      <c r="C19777" s="7"/>
      <c r="D19777" s="8"/>
    </row>
    <row r="19778" spans="1:4" x14ac:dyDescent="0.25">
      <c r="A19778" s="5"/>
      <c r="C19778" s="7"/>
      <c r="D19778" s="8"/>
    </row>
    <row r="19779" spans="1:4" x14ac:dyDescent="0.25">
      <c r="A19779" s="5"/>
      <c r="C19779" s="7"/>
      <c r="D19779" s="8"/>
    </row>
    <row r="19780" spans="1:4" x14ac:dyDescent="0.25">
      <c r="A19780" s="5"/>
      <c r="C19780" s="7"/>
      <c r="D19780" s="8"/>
    </row>
    <row r="19781" spans="1:4" x14ac:dyDescent="0.25">
      <c r="A19781" s="5"/>
      <c r="C19781" s="7"/>
      <c r="D19781" s="8"/>
    </row>
    <row r="19782" spans="1:4" x14ac:dyDescent="0.25">
      <c r="A19782" s="5"/>
      <c r="C19782" s="7"/>
      <c r="D19782" s="8"/>
    </row>
    <row r="19783" spans="1:4" x14ac:dyDescent="0.25">
      <c r="A19783" s="5"/>
      <c r="C19783" s="7"/>
      <c r="D19783" s="8"/>
    </row>
    <row r="19784" spans="1:4" x14ac:dyDescent="0.25">
      <c r="A19784" s="5"/>
      <c r="C19784" s="7"/>
      <c r="D19784" s="8"/>
    </row>
    <row r="19785" spans="1:4" x14ac:dyDescent="0.25">
      <c r="A19785" s="5"/>
      <c r="C19785" s="7"/>
      <c r="D19785" s="8"/>
    </row>
    <row r="19786" spans="1:4" x14ac:dyDescent="0.25">
      <c r="A19786" s="5"/>
      <c r="C19786" s="7"/>
      <c r="D19786" s="8"/>
    </row>
    <row r="19787" spans="1:4" x14ac:dyDescent="0.25">
      <c r="A19787" s="5"/>
      <c r="C19787" s="7"/>
      <c r="D19787" s="8"/>
    </row>
    <row r="19788" spans="1:4" x14ac:dyDescent="0.25">
      <c r="A19788" s="5"/>
      <c r="C19788" s="7"/>
      <c r="D19788" s="8"/>
    </row>
    <row r="19789" spans="1:4" x14ac:dyDescent="0.25">
      <c r="A19789" s="5"/>
      <c r="C19789" s="7"/>
      <c r="D19789" s="8"/>
    </row>
    <row r="19790" spans="1:4" x14ac:dyDescent="0.25">
      <c r="A19790" s="5"/>
      <c r="C19790" s="7"/>
      <c r="D19790" s="8"/>
    </row>
    <row r="19791" spans="1:4" x14ac:dyDescent="0.25">
      <c r="A19791" s="5"/>
      <c r="C19791" s="7"/>
      <c r="D19791" s="8"/>
    </row>
    <row r="19792" spans="1:4" x14ac:dyDescent="0.25">
      <c r="A19792" s="5"/>
      <c r="C19792" s="7"/>
      <c r="D19792" s="8"/>
    </row>
    <row r="19793" spans="1:4" x14ac:dyDescent="0.25">
      <c r="A19793" s="5"/>
      <c r="C19793" s="7"/>
      <c r="D19793" s="8"/>
    </row>
    <row r="19794" spans="1:4" x14ac:dyDescent="0.25">
      <c r="A19794" s="5"/>
      <c r="C19794" s="7"/>
      <c r="D19794" s="8"/>
    </row>
    <row r="19795" spans="1:4" x14ac:dyDescent="0.25">
      <c r="A19795" s="5"/>
      <c r="C19795" s="7"/>
      <c r="D19795" s="8"/>
    </row>
    <row r="19796" spans="1:4" x14ac:dyDescent="0.25">
      <c r="A19796" s="5"/>
      <c r="C19796" s="7"/>
      <c r="D19796" s="8"/>
    </row>
    <row r="19797" spans="1:4" x14ac:dyDescent="0.25">
      <c r="A19797" s="5"/>
      <c r="C19797" s="7"/>
      <c r="D19797" s="8"/>
    </row>
    <row r="19798" spans="1:4" x14ac:dyDescent="0.25">
      <c r="A19798" s="5"/>
      <c r="C19798" s="7"/>
      <c r="D19798" s="8"/>
    </row>
    <row r="19799" spans="1:4" x14ac:dyDescent="0.25">
      <c r="A19799" s="5"/>
      <c r="C19799" s="7"/>
      <c r="D19799" s="8"/>
    </row>
    <row r="19800" spans="1:4" x14ac:dyDescent="0.25">
      <c r="A19800" s="5"/>
      <c r="C19800" s="7"/>
      <c r="D19800" s="8"/>
    </row>
    <row r="19801" spans="1:4" x14ac:dyDescent="0.25">
      <c r="A19801" s="5"/>
      <c r="C19801" s="7"/>
      <c r="D19801" s="8"/>
    </row>
    <row r="19802" spans="1:4" x14ac:dyDescent="0.25">
      <c r="A19802" s="5"/>
      <c r="C19802" s="7"/>
      <c r="D19802" s="8"/>
    </row>
    <row r="19803" spans="1:4" x14ac:dyDescent="0.25">
      <c r="A19803" s="5"/>
      <c r="C19803" s="7"/>
      <c r="D19803" s="8"/>
    </row>
    <row r="19804" spans="1:4" x14ac:dyDescent="0.25">
      <c r="A19804" s="5"/>
      <c r="C19804" s="7"/>
      <c r="D19804" s="8"/>
    </row>
    <row r="19805" spans="1:4" x14ac:dyDescent="0.25">
      <c r="A19805" s="5"/>
      <c r="C19805" s="7"/>
      <c r="D19805" s="8"/>
    </row>
    <row r="19806" spans="1:4" x14ac:dyDescent="0.25">
      <c r="A19806" s="5"/>
      <c r="C19806" s="7"/>
      <c r="D19806" s="8"/>
    </row>
    <row r="19807" spans="1:4" x14ac:dyDescent="0.25">
      <c r="A19807" s="5"/>
      <c r="C19807" s="7"/>
      <c r="D19807" s="8"/>
    </row>
    <row r="19808" spans="1:4" x14ac:dyDescent="0.25">
      <c r="A19808" s="5"/>
      <c r="C19808" s="7"/>
      <c r="D19808" s="8"/>
    </row>
    <row r="19809" spans="1:4" x14ac:dyDescent="0.25">
      <c r="A19809" s="5"/>
      <c r="C19809" s="7"/>
      <c r="D19809" s="8"/>
    </row>
    <row r="19810" spans="1:4" x14ac:dyDescent="0.25">
      <c r="A19810" s="5"/>
      <c r="C19810" s="7"/>
      <c r="D19810" s="8"/>
    </row>
    <row r="19811" spans="1:4" x14ac:dyDescent="0.25">
      <c r="A19811" s="5"/>
      <c r="C19811" s="7"/>
      <c r="D19811" s="8"/>
    </row>
    <row r="19812" spans="1:4" x14ac:dyDescent="0.25">
      <c r="A19812" s="5"/>
      <c r="C19812" s="7"/>
      <c r="D19812" s="8"/>
    </row>
    <row r="19813" spans="1:4" x14ac:dyDescent="0.25">
      <c r="A19813" s="5"/>
      <c r="C19813" s="7"/>
      <c r="D19813" s="8"/>
    </row>
    <row r="19814" spans="1:4" x14ac:dyDescent="0.25">
      <c r="A19814" s="5"/>
      <c r="C19814" s="7"/>
      <c r="D19814" s="8"/>
    </row>
    <row r="19815" spans="1:4" x14ac:dyDescent="0.25">
      <c r="A19815" s="5"/>
      <c r="C19815" s="7"/>
      <c r="D19815" s="8"/>
    </row>
    <row r="19816" spans="1:4" x14ac:dyDescent="0.25">
      <c r="A19816" s="5"/>
      <c r="C19816" s="7"/>
      <c r="D19816" s="8"/>
    </row>
    <row r="19817" spans="1:4" x14ac:dyDescent="0.25">
      <c r="A19817" s="5"/>
      <c r="C19817" s="7"/>
      <c r="D19817" s="8"/>
    </row>
    <row r="19818" spans="1:4" x14ac:dyDescent="0.25">
      <c r="A19818" s="5"/>
      <c r="C19818" s="7"/>
      <c r="D19818" s="8"/>
    </row>
    <row r="19819" spans="1:4" x14ac:dyDescent="0.25">
      <c r="A19819" s="5"/>
      <c r="C19819" s="7"/>
      <c r="D19819" s="8"/>
    </row>
    <row r="19820" spans="1:4" x14ac:dyDescent="0.25">
      <c r="A19820" s="5"/>
      <c r="C19820" s="7"/>
      <c r="D19820" s="8"/>
    </row>
    <row r="19821" spans="1:4" x14ac:dyDescent="0.25">
      <c r="A19821" s="5"/>
      <c r="C19821" s="7"/>
      <c r="D19821" s="8"/>
    </row>
    <row r="19822" spans="1:4" x14ac:dyDescent="0.25">
      <c r="A19822" s="5"/>
      <c r="C19822" s="7"/>
      <c r="D19822" s="8"/>
    </row>
    <row r="19823" spans="1:4" x14ac:dyDescent="0.25">
      <c r="A19823" s="5"/>
      <c r="C19823" s="7"/>
      <c r="D19823" s="8"/>
    </row>
    <row r="19824" spans="1:4" x14ac:dyDescent="0.25">
      <c r="A19824" s="5"/>
      <c r="C19824" s="7"/>
      <c r="D19824" s="8"/>
    </row>
    <row r="19825" spans="1:4" x14ac:dyDescent="0.25">
      <c r="A19825" s="5"/>
      <c r="C19825" s="7"/>
      <c r="D19825" s="8"/>
    </row>
    <row r="19826" spans="1:4" x14ac:dyDescent="0.25">
      <c r="A19826" s="5"/>
      <c r="C19826" s="7"/>
      <c r="D19826" s="8"/>
    </row>
    <row r="19827" spans="1:4" x14ac:dyDescent="0.25">
      <c r="A19827" s="5"/>
      <c r="C19827" s="7"/>
      <c r="D19827" s="8"/>
    </row>
    <row r="19828" spans="1:4" x14ac:dyDescent="0.25">
      <c r="A19828" s="5"/>
      <c r="C19828" s="7"/>
      <c r="D19828" s="8"/>
    </row>
    <row r="19829" spans="1:4" x14ac:dyDescent="0.25">
      <c r="A19829" s="5"/>
      <c r="C19829" s="7"/>
      <c r="D19829" s="8"/>
    </row>
    <row r="19830" spans="1:4" x14ac:dyDescent="0.25">
      <c r="A19830" s="5"/>
      <c r="C19830" s="7"/>
      <c r="D19830" s="8"/>
    </row>
    <row r="19831" spans="1:4" x14ac:dyDescent="0.25">
      <c r="A19831" s="5"/>
      <c r="C19831" s="7"/>
      <c r="D19831" s="8"/>
    </row>
    <row r="19832" spans="1:4" x14ac:dyDescent="0.25">
      <c r="A19832" s="5"/>
      <c r="C19832" s="7"/>
      <c r="D19832" s="8"/>
    </row>
    <row r="19833" spans="1:4" x14ac:dyDescent="0.25">
      <c r="A19833" s="5"/>
      <c r="C19833" s="7"/>
      <c r="D19833" s="8"/>
    </row>
    <row r="19834" spans="1:4" x14ac:dyDescent="0.25">
      <c r="A19834" s="5"/>
      <c r="C19834" s="7"/>
      <c r="D19834" s="8"/>
    </row>
    <row r="19835" spans="1:4" x14ac:dyDescent="0.25">
      <c r="A19835" s="5"/>
      <c r="C19835" s="7"/>
      <c r="D19835" s="8"/>
    </row>
    <row r="19836" spans="1:4" x14ac:dyDescent="0.25">
      <c r="A19836" s="5"/>
      <c r="C19836" s="7"/>
      <c r="D19836" s="8"/>
    </row>
    <row r="19837" spans="1:4" x14ac:dyDescent="0.25">
      <c r="A19837" s="5"/>
      <c r="C19837" s="7"/>
      <c r="D19837" s="8"/>
    </row>
    <row r="19838" spans="1:4" x14ac:dyDescent="0.25">
      <c r="A19838" s="5"/>
      <c r="C19838" s="7"/>
      <c r="D19838" s="8"/>
    </row>
    <row r="19839" spans="1:4" x14ac:dyDescent="0.25">
      <c r="A19839" s="5"/>
      <c r="C19839" s="7"/>
      <c r="D19839" s="8"/>
    </row>
    <row r="19840" spans="1:4" x14ac:dyDescent="0.25">
      <c r="A19840" s="5"/>
      <c r="C19840" s="7"/>
      <c r="D19840" s="8"/>
    </row>
    <row r="19841" spans="1:4" x14ac:dyDescent="0.25">
      <c r="A19841" s="5"/>
      <c r="C19841" s="7"/>
      <c r="D19841" s="8"/>
    </row>
    <row r="19842" spans="1:4" x14ac:dyDescent="0.25">
      <c r="A19842" s="5"/>
      <c r="C19842" s="7"/>
      <c r="D19842" s="8"/>
    </row>
    <row r="19843" spans="1:4" x14ac:dyDescent="0.25">
      <c r="A19843" s="5"/>
      <c r="C19843" s="7"/>
      <c r="D19843" s="8"/>
    </row>
    <row r="19844" spans="1:4" x14ac:dyDescent="0.25">
      <c r="A19844" s="5"/>
      <c r="C19844" s="7"/>
      <c r="D19844" s="8"/>
    </row>
    <row r="19845" spans="1:4" x14ac:dyDescent="0.25">
      <c r="A19845" s="5"/>
      <c r="C19845" s="7"/>
      <c r="D19845" s="8"/>
    </row>
    <row r="19846" spans="1:4" x14ac:dyDescent="0.25">
      <c r="A19846" s="5"/>
      <c r="C19846" s="7"/>
      <c r="D19846" s="8"/>
    </row>
    <row r="19847" spans="1:4" x14ac:dyDescent="0.25">
      <c r="A19847" s="5"/>
      <c r="C19847" s="7"/>
      <c r="D19847" s="8"/>
    </row>
    <row r="19848" spans="1:4" x14ac:dyDescent="0.25">
      <c r="A19848" s="5"/>
      <c r="C19848" s="7"/>
      <c r="D19848" s="8"/>
    </row>
    <row r="19849" spans="1:4" x14ac:dyDescent="0.25">
      <c r="A19849" s="5"/>
      <c r="C19849" s="7"/>
      <c r="D19849" s="8"/>
    </row>
    <row r="19850" spans="1:4" x14ac:dyDescent="0.25">
      <c r="A19850" s="5"/>
      <c r="C19850" s="7"/>
      <c r="D19850" s="8"/>
    </row>
    <row r="19851" spans="1:4" x14ac:dyDescent="0.25">
      <c r="A19851" s="5"/>
      <c r="C19851" s="7"/>
      <c r="D19851" s="8"/>
    </row>
    <row r="19852" spans="1:4" x14ac:dyDescent="0.25">
      <c r="A19852" s="5"/>
      <c r="C19852" s="7"/>
      <c r="D19852" s="8"/>
    </row>
    <row r="19853" spans="1:4" x14ac:dyDescent="0.25">
      <c r="A19853" s="5"/>
      <c r="C19853" s="7"/>
      <c r="D19853" s="8"/>
    </row>
    <row r="19854" spans="1:4" x14ac:dyDescent="0.25">
      <c r="A19854" s="5"/>
      <c r="C19854" s="7"/>
      <c r="D19854" s="8"/>
    </row>
    <row r="19855" spans="1:4" x14ac:dyDescent="0.25">
      <c r="A19855" s="5"/>
      <c r="C19855" s="7"/>
      <c r="D19855" s="8"/>
    </row>
    <row r="19856" spans="1:4" x14ac:dyDescent="0.25">
      <c r="A19856" s="5"/>
      <c r="C19856" s="7"/>
      <c r="D19856" s="8"/>
    </row>
    <row r="19857" spans="1:4" x14ac:dyDescent="0.25">
      <c r="A19857" s="5"/>
      <c r="C19857" s="7"/>
      <c r="D19857" s="8"/>
    </row>
    <row r="19858" spans="1:4" x14ac:dyDescent="0.25">
      <c r="A19858" s="5"/>
      <c r="C19858" s="7"/>
      <c r="D19858" s="8"/>
    </row>
    <row r="19859" spans="1:4" x14ac:dyDescent="0.25">
      <c r="A19859" s="5"/>
      <c r="C19859" s="7"/>
      <c r="D19859" s="8"/>
    </row>
    <row r="19860" spans="1:4" x14ac:dyDescent="0.25">
      <c r="A19860" s="5"/>
      <c r="C19860" s="7"/>
      <c r="D19860" s="8"/>
    </row>
    <row r="19861" spans="1:4" x14ac:dyDescent="0.25">
      <c r="A19861" s="5"/>
      <c r="C19861" s="7"/>
      <c r="D19861" s="8"/>
    </row>
    <row r="19862" spans="1:4" x14ac:dyDescent="0.25">
      <c r="A19862" s="5"/>
      <c r="C19862" s="7"/>
      <c r="D19862" s="8"/>
    </row>
    <row r="19863" spans="1:4" x14ac:dyDescent="0.25">
      <c r="A19863" s="5"/>
      <c r="C19863" s="7"/>
      <c r="D19863" s="8"/>
    </row>
    <row r="19864" spans="1:4" x14ac:dyDescent="0.25">
      <c r="A19864" s="5"/>
      <c r="C19864" s="7"/>
      <c r="D19864" s="8"/>
    </row>
    <row r="19865" spans="1:4" x14ac:dyDescent="0.25">
      <c r="A19865" s="5"/>
      <c r="C19865" s="7"/>
      <c r="D19865" s="8"/>
    </row>
    <row r="19866" spans="1:4" x14ac:dyDescent="0.25">
      <c r="A19866" s="5"/>
      <c r="C19866" s="7"/>
      <c r="D19866" s="8"/>
    </row>
    <row r="19867" spans="1:4" x14ac:dyDescent="0.25">
      <c r="A19867" s="5"/>
      <c r="C19867" s="7"/>
      <c r="D19867" s="8"/>
    </row>
    <row r="19868" spans="1:4" x14ac:dyDescent="0.25">
      <c r="A19868" s="5"/>
      <c r="C19868" s="7"/>
      <c r="D19868" s="8"/>
    </row>
    <row r="19869" spans="1:4" x14ac:dyDescent="0.25">
      <c r="A19869" s="5"/>
      <c r="C19869" s="7"/>
      <c r="D19869" s="8"/>
    </row>
    <row r="19870" spans="1:4" x14ac:dyDescent="0.25">
      <c r="A19870" s="5"/>
      <c r="C19870" s="7"/>
      <c r="D19870" s="8"/>
    </row>
    <row r="19871" spans="1:4" x14ac:dyDescent="0.25">
      <c r="A19871" s="5"/>
      <c r="C19871" s="7"/>
      <c r="D19871" s="8"/>
    </row>
    <row r="19872" spans="1:4" x14ac:dyDescent="0.25">
      <c r="A19872" s="5"/>
      <c r="C19872" s="7"/>
      <c r="D19872" s="8"/>
    </row>
    <row r="19873" spans="1:4" x14ac:dyDescent="0.25">
      <c r="A19873" s="5"/>
      <c r="C19873" s="7"/>
      <c r="D19873" s="8"/>
    </row>
    <row r="19874" spans="1:4" x14ac:dyDescent="0.25">
      <c r="A19874" s="5"/>
      <c r="C19874" s="7"/>
      <c r="D19874" s="8"/>
    </row>
    <row r="19875" spans="1:4" x14ac:dyDescent="0.25">
      <c r="A19875" s="5"/>
      <c r="C19875" s="7"/>
      <c r="D19875" s="8"/>
    </row>
    <row r="19876" spans="1:4" x14ac:dyDescent="0.25">
      <c r="A19876" s="5"/>
      <c r="C19876" s="7"/>
      <c r="D19876" s="8"/>
    </row>
    <row r="19877" spans="1:4" x14ac:dyDescent="0.25">
      <c r="A19877" s="5"/>
      <c r="C19877" s="7"/>
      <c r="D19877" s="8"/>
    </row>
    <row r="19878" spans="1:4" x14ac:dyDescent="0.25">
      <c r="A19878" s="5"/>
      <c r="C19878" s="7"/>
      <c r="D19878" s="8"/>
    </row>
    <row r="19879" spans="1:4" x14ac:dyDescent="0.25">
      <c r="A19879" s="5"/>
      <c r="C19879" s="7"/>
      <c r="D19879" s="8"/>
    </row>
    <row r="19880" spans="1:4" x14ac:dyDescent="0.25">
      <c r="A19880" s="5"/>
      <c r="C19880" s="7"/>
      <c r="D19880" s="8"/>
    </row>
    <row r="19881" spans="1:4" x14ac:dyDescent="0.25">
      <c r="A19881" s="5"/>
      <c r="C19881" s="7"/>
      <c r="D19881" s="8"/>
    </row>
    <row r="19882" spans="1:4" x14ac:dyDescent="0.25">
      <c r="A19882" s="5"/>
      <c r="C19882" s="7"/>
      <c r="D19882" s="8"/>
    </row>
    <row r="19883" spans="1:4" x14ac:dyDescent="0.25">
      <c r="A19883" s="5"/>
      <c r="C19883" s="7"/>
      <c r="D19883" s="8"/>
    </row>
    <row r="19884" spans="1:4" x14ac:dyDescent="0.25">
      <c r="A19884" s="5"/>
      <c r="C19884" s="7"/>
      <c r="D19884" s="8"/>
    </row>
    <row r="19885" spans="1:4" x14ac:dyDescent="0.25">
      <c r="A19885" s="5"/>
      <c r="C19885" s="7"/>
      <c r="D19885" s="8"/>
    </row>
    <row r="19886" spans="1:4" x14ac:dyDescent="0.25">
      <c r="A19886" s="5"/>
      <c r="C19886" s="7"/>
      <c r="D19886" s="8"/>
    </row>
    <row r="19887" spans="1:4" x14ac:dyDescent="0.25">
      <c r="A19887" s="5"/>
      <c r="C19887" s="7"/>
      <c r="D19887" s="8"/>
    </row>
    <row r="19888" spans="1:4" x14ac:dyDescent="0.25">
      <c r="A19888" s="5"/>
      <c r="C19888" s="7"/>
      <c r="D19888" s="8"/>
    </row>
    <row r="19889" spans="1:4" x14ac:dyDescent="0.25">
      <c r="A19889" s="5"/>
      <c r="C19889" s="7"/>
      <c r="D19889" s="8"/>
    </row>
    <row r="19890" spans="1:4" x14ac:dyDescent="0.25">
      <c r="A19890" s="5"/>
      <c r="C19890" s="7"/>
      <c r="D19890" s="8"/>
    </row>
    <row r="19891" spans="1:4" x14ac:dyDescent="0.25">
      <c r="A19891" s="5"/>
      <c r="C19891" s="7"/>
      <c r="D19891" s="8"/>
    </row>
    <row r="19892" spans="1:4" x14ac:dyDescent="0.25">
      <c r="A19892" s="5"/>
      <c r="C19892" s="7"/>
      <c r="D19892" s="8"/>
    </row>
    <row r="19893" spans="1:4" x14ac:dyDescent="0.25">
      <c r="A19893" s="5"/>
      <c r="C19893" s="7"/>
      <c r="D19893" s="8"/>
    </row>
    <row r="19894" spans="1:4" x14ac:dyDescent="0.25">
      <c r="A19894" s="5"/>
      <c r="C19894" s="7"/>
      <c r="D19894" s="8"/>
    </row>
    <row r="19895" spans="1:4" x14ac:dyDescent="0.25">
      <c r="A19895" s="5"/>
      <c r="C19895" s="7"/>
      <c r="D19895" s="8"/>
    </row>
    <row r="19896" spans="1:4" x14ac:dyDescent="0.25">
      <c r="A19896" s="5"/>
      <c r="C19896" s="7"/>
      <c r="D19896" s="8"/>
    </row>
    <row r="19897" spans="1:4" x14ac:dyDescent="0.25">
      <c r="A19897" s="5"/>
      <c r="C19897" s="7"/>
      <c r="D19897" s="8"/>
    </row>
    <row r="19898" spans="1:4" x14ac:dyDescent="0.25">
      <c r="A19898" s="5"/>
      <c r="C19898" s="7"/>
      <c r="D19898" s="8"/>
    </row>
    <row r="19899" spans="1:4" x14ac:dyDescent="0.25">
      <c r="A19899" s="5"/>
      <c r="C19899" s="7"/>
      <c r="D19899" s="8"/>
    </row>
    <row r="19900" spans="1:4" x14ac:dyDescent="0.25">
      <c r="A19900" s="5"/>
      <c r="C19900" s="7"/>
      <c r="D19900" s="8"/>
    </row>
    <row r="19901" spans="1:4" x14ac:dyDescent="0.25">
      <c r="A19901" s="5"/>
      <c r="C19901" s="7"/>
      <c r="D19901" s="8"/>
    </row>
    <row r="19902" spans="1:4" x14ac:dyDescent="0.25">
      <c r="A19902" s="5"/>
      <c r="C19902" s="7"/>
      <c r="D19902" s="8"/>
    </row>
    <row r="19903" spans="1:4" x14ac:dyDescent="0.25">
      <c r="A19903" s="5"/>
      <c r="C19903" s="7"/>
      <c r="D19903" s="8"/>
    </row>
    <row r="19904" spans="1:4" x14ac:dyDescent="0.25">
      <c r="A19904" s="5"/>
      <c r="C19904" s="7"/>
      <c r="D19904" s="8"/>
    </row>
    <row r="19905" spans="1:4" x14ac:dyDescent="0.25">
      <c r="A19905" s="5"/>
      <c r="C19905" s="7"/>
      <c r="D19905" s="8"/>
    </row>
    <row r="19906" spans="1:4" x14ac:dyDescent="0.25">
      <c r="A19906" s="5"/>
      <c r="C19906" s="7"/>
      <c r="D19906" s="8"/>
    </row>
    <row r="19907" spans="1:4" x14ac:dyDescent="0.25">
      <c r="A19907" s="5"/>
      <c r="C19907" s="7"/>
      <c r="D19907" s="8"/>
    </row>
    <row r="19908" spans="1:4" x14ac:dyDescent="0.25">
      <c r="A19908" s="5"/>
      <c r="C19908" s="7"/>
      <c r="D19908" s="8"/>
    </row>
    <row r="19909" spans="1:4" x14ac:dyDescent="0.25">
      <c r="A19909" s="5"/>
      <c r="C19909" s="7"/>
      <c r="D19909" s="8"/>
    </row>
    <row r="19910" spans="1:4" x14ac:dyDescent="0.25">
      <c r="A19910" s="5"/>
      <c r="C19910" s="7"/>
      <c r="D19910" s="8"/>
    </row>
    <row r="19911" spans="1:4" x14ac:dyDescent="0.25">
      <c r="A19911" s="5"/>
      <c r="C19911" s="7"/>
      <c r="D19911" s="8"/>
    </row>
    <row r="19912" spans="1:4" x14ac:dyDescent="0.25">
      <c r="A19912" s="5"/>
      <c r="C19912" s="7"/>
      <c r="D19912" s="8"/>
    </row>
    <row r="19913" spans="1:4" x14ac:dyDescent="0.25">
      <c r="A19913" s="5"/>
      <c r="C19913" s="7"/>
      <c r="D19913" s="8"/>
    </row>
    <row r="19914" spans="1:4" x14ac:dyDescent="0.25">
      <c r="A19914" s="5"/>
      <c r="C19914" s="7"/>
      <c r="D19914" s="8"/>
    </row>
    <row r="19915" spans="1:4" x14ac:dyDescent="0.25">
      <c r="A19915" s="5"/>
      <c r="C19915" s="7"/>
      <c r="D19915" s="8"/>
    </row>
    <row r="19916" spans="1:4" x14ac:dyDescent="0.25">
      <c r="A19916" s="5"/>
      <c r="C19916" s="7"/>
      <c r="D19916" s="8"/>
    </row>
    <row r="19917" spans="1:4" x14ac:dyDescent="0.25">
      <c r="A19917" s="5"/>
      <c r="C19917" s="7"/>
      <c r="D19917" s="8"/>
    </row>
    <row r="19918" spans="1:4" x14ac:dyDescent="0.25">
      <c r="A19918" s="5"/>
      <c r="C19918" s="7"/>
      <c r="D19918" s="8"/>
    </row>
    <row r="19919" spans="1:4" x14ac:dyDescent="0.25">
      <c r="A19919" s="5"/>
      <c r="C19919" s="7"/>
      <c r="D19919" s="8"/>
    </row>
    <row r="19920" spans="1:4" x14ac:dyDescent="0.25">
      <c r="A19920" s="5"/>
      <c r="C19920" s="7"/>
      <c r="D19920" s="8"/>
    </row>
    <row r="19921" spans="1:4" x14ac:dyDescent="0.25">
      <c r="A19921" s="5"/>
      <c r="C19921" s="7"/>
      <c r="D19921" s="8"/>
    </row>
    <row r="19922" spans="1:4" x14ac:dyDescent="0.25">
      <c r="A19922" s="5"/>
      <c r="C19922" s="7"/>
      <c r="D19922" s="8"/>
    </row>
    <row r="19923" spans="1:4" x14ac:dyDescent="0.25">
      <c r="A19923" s="5"/>
      <c r="C19923" s="7"/>
      <c r="D19923" s="8"/>
    </row>
    <row r="19924" spans="1:4" x14ac:dyDescent="0.25">
      <c r="A19924" s="5"/>
      <c r="C19924" s="7"/>
      <c r="D19924" s="8"/>
    </row>
    <row r="19925" spans="1:4" x14ac:dyDescent="0.25">
      <c r="A19925" s="5"/>
      <c r="C19925" s="7"/>
      <c r="D19925" s="8"/>
    </row>
    <row r="19926" spans="1:4" x14ac:dyDescent="0.25">
      <c r="A19926" s="5"/>
      <c r="C19926" s="7"/>
      <c r="D19926" s="8"/>
    </row>
    <row r="19927" spans="1:4" x14ac:dyDescent="0.25">
      <c r="A19927" s="5"/>
      <c r="C19927" s="7"/>
      <c r="D19927" s="8"/>
    </row>
    <row r="19928" spans="1:4" x14ac:dyDescent="0.25">
      <c r="A19928" s="5"/>
      <c r="C19928" s="7"/>
      <c r="D19928" s="8"/>
    </row>
    <row r="19929" spans="1:4" x14ac:dyDescent="0.25">
      <c r="A19929" s="5"/>
      <c r="C19929" s="7"/>
      <c r="D19929" s="8"/>
    </row>
    <row r="19930" spans="1:4" x14ac:dyDescent="0.25">
      <c r="A19930" s="5"/>
      <c r="C19930" s="7"/>
      <c r="D19930" s="8"/>
    </row>
    <row r="19931" spans="1:4" x14ac:dyDescent="0.25">
      <c r="A19931" s="5"/>
      <c r="C19931" s="7"/>
      <c r="D19931" s="8"/>
    </row>
    <row r="19932" spans="1:4" x14ac:dyDescent="0.25">
      <c r="A19932" s="5"/>
      <c r="C19932" s="7"/>
      <c r="D19932" s="8"/>
    </row>
    <row r="19933" spans="1:4" x14ac:dyDescent="0.25">
      <c r="A19933" s="5"/>
      <c r="C19933" s="7"/>
      <c r="D19933" s="8"/>
    </row>
    <row r="19934" spans="1:4" x14ac:dyDescent="0.25">
      <c r="A19934" s="5"/>
      <c r="C19934" s="7"/>
      <c r="D19934" s="8"/>
    </row>
    <row r="19935" spans="1:4" x14ac:dyDescent="0.25">
      <c r="A19935" s="5"/>
      <c r="C19935" s="7"/>
      <c r="D19935" s="8"/>
    </row>
    <row r="19936" spans="1:4" x14ac:dyDescent="0.25">
      <c r="A19936" s="5"/>
      <c r="C19936" s="7"/>
      <c r="D19936" s="8"/>
    </row>
    <row r="19937" spans="1:4" x14ac:dyDescent="0.25">
      <c r="A19937" s="5"/>
      <c r="C19937" s="7"/>
      <c r="D19937" s="8"/>
    </row>
    <row r="19938" spans="1:4" x14ac:dyDescent="0.25">
      <c r="A19938" s="5"/>
      <c r="C19938" s="7"/>
      <c r="D19938" s="8"/>
    </row>
    <row r="19939" spans="1:4" x14ac:dyDescent="0.25">
      <c r="A19939" s="5"/>
      <c r="C19939" s="7"/>
      <c r="D19939" s="8"/>
    </row>
    <row r="19940" spans="1:4" x14ac:dyDescent="0.25">
      <c r="A19940" s="5"/>
      <c r="C19940" s="7"/>
      <c r="D19940" s="8"/>
    </row>
    <row r="19941" spans="1:4" x14ac:dyDescent="0.25">
      <c r="A19941" s="5"/>
      <c r="C19941" s="7"/>
      <c r="D19941" s="8"/>
    </row>
    <row r="19942" spans="1:4" x14ac:dyDescent="0.25">
      <c r="A19942" s="5"/>
      <c r="C19942" s="7"/>
      <c r="D19942" s="8"/>
    </row>
    <row r="19943" spans="1:4" x14ac:dyDescent="0.25">
      <c r="A19943" s="5"/>
      <c r="C19943" s="7"/>
      <c r="D19943" s="8"/>
    </row>
    <row r="19944" spans="1:4" x14ac:dyDescent="0.25">
      <c r="A19944" s="5"/>
      <c r="C19944" s="7"/>
      <c r="D19944" s="8"/>
    </row>
    <row r="19945" spans="1:4" x14ac:dyDescent="0.25">
      <c r="A19945" s="5"/>
      <c r="C19945" s="7"/>
      <c r="D19945" s="8"/>
    </row>
    <row r="19946" spans="1:4" x14ac:dyDescent="0.25">
      <c r="A19946" s="5"/>
      <c r="C19946" s="7"/>
      <c r="D19946" s="8"/>
    </row>
    <row r="19947" spans="1:4" x14ac:dyDescent="0.25">
      <c r="A19947" s="5"/>
      <c r="C19947" s="7"/>
      <c r="D19947" s="8"/>
    </row>
    <row r="19948" spans="1:4" x14ac:dyDescent="0.25">
      <c r="A19948" s="5"/>
      <c r="C19948" s="7"/>
      <c r="D19948" s="8"/>
    </row>
    <row r="19949" spans="1:4" x14ac:dyDescent="0.25">
      <c r="A19949" s="5"/>
      <c r="C19949" s="7"/>
      <c r="D19949" s="8"/>
    </row>
    <row r="19950" spans="1:4" x14ac:dyDescent="0.25">
      <c r="A19950" s="5"/>
      <c r="C19950" s="7"/>
      <c r="D19950" s="8"/>
    </row>
    <row r="19951" spans="1:4" x14ac:dyDescent="0.25">
      <c r="A19951" s="5"/>
      <c r="C19951" s="7"/>
      <c r="D19951" s="8"/>
    </row>
    <row r="19952" spans="1:4" x14ac:dyDescent="0.25">
      <c r="A19952" s="5"/>
      <c r="C19952" s="7"/>
      <c r="D19952" s="8"/>
    </row>
    <row r="19953" spans="1:4" x14ac:dyDescent="0.25">
      <c r="A19953" s="5"/>
      <c r="C19953" s="7"/>
      <c r="D19953" s="8"/>
    </row>
    <row r="19954" spans="1:4" x14ac:dyDescent="0.25">
      <c r="A19954" s="5"/>
      <c r="C19954" s="7"/>
      <c r="D19954" s="8"/>
    </row>
    <row r="19955" spans="1:4" x14ac:dyDescent="0.25">
      <c r="A19955" s="5"/>
      <c r="C19955" s="7"/>
      <c r="D19955" s="8"/>
    </row>
    <row r="19956" spans="1:4" x14ac:dyDescent="0.25">
      <c r="A19956" s="5"/>
      <c r="C19956" s="7"/>
      <c r="D19956" s="8"/>
    </row>
    <row r="19957" spans="1:4" x14ac:dyDescent="0.25">
      <c r="A19957" s="5"/>
      <c r="C19957" s="7"/>
      <c r="D19957" s="8"/>
    </row>
    <row r="19958" spans="1:4" x14ac:dyDescent="0.25">
      <c r="A19958" s="5"/>
      <c r="C19958" s="7"/>
      <c r="D19958" s="8"/>
    </row>
    <row r="19959" spans="1:4" x14ac:dyDescent="0.25">
      <c r="A19959" s="5"/>
      <c r="C19959" s="7"/>
      <c r="D19959" s="8"/>
    </row>
    <row r="19960" spans="1:4" x14ac:dyDescent="0.25">
      <c r="A19960" s="5"/>
      <c r="C19960" s="7"/>
      <c r="D19960" s="8"/>
    </row>
    <row r="19961" spans="1:4" x14ac:dyDescent="0.25">
      <c r="A19961" s="5"/>
      <c r="C19961" s="7"/>
      <c r="D19961" s="8"/>
    </row>
    <row r="19962" spans="1:4" x14ac:dyDescent="0.25">
      <c r="A19962" s="5"/>
      <c r="C19962" s="7"/>
      <c r="D19962" s="8"/>
    </row>
    <row r="19963" spans="1:4" x14ac:dyDescent="0.25">
      <c r="A19963" s="5"/>
      <c r="C19963" s="7"/>
      <c r="D19963" s="8"/>
    </row>
    <row r="19964" spans="1:4" x14ac:dyDescent="0.25">
      <c r="A19964" s="5"/>
      <c r="C19964" s="7"/>
      <c r="D19964" s="8"/>
    </row>
    <row r="19965" spans="1:4" x14ac:dyDescent="0.25">
      <c r="A19965" s="5"/>
      <c r="C19965" s="7"/>
      <c r="D19965" s="8"/>
    </row>
    <row r="19966" spans="1:4" x14ac:dyDescent="0.25">
      <c r="A19966" s="5"/>
      <c r="C19966" s="7"/>
      <c r="D19966" s="8"/>
    </row>
    <row r="19967" spans="1:4" x14ac:dyDescent="0.25">
      <c r="A19967" s="5"/>
      <c r="C19967" s="7"/>
      <c r="D19967" s="8"/>
    </row>
    <row r="19968" spans="1:4" x14ac:dyDescent="0.25">
      <c r="A19968" s="5"/>
      <c r="C19968" s="7"/>
      <c r="D19968" s="8"/>
    </row>
    <row r="19969" spans="1:4" x14ac:dyDescent="0.25">
      <c r="A19969" s="5"/>
      <c r="C19969" s="7"/>
      <c r="D19969" s="8"/>
    </row>
    <row r="19970" spans="1:4" x14ac:dyDescent="0.25">
      <c r="A19970" s="5"/>
      <c r="C19970" s="7"/>
      <c r="D19970" s="8"/>
    </row>
    <row r="19971" spans="1:4" x14ac:dyDescent="0.25">
      <c r="A19971" s="5"/>
      <c r="C19971" s="7"/>
      <c r="D19971" s="8"/>
    </row>
    <row r="19972" spans="1:4" x14ac:dyDescent="0.25">
      <c r="A19972" s="5"/>
      <c r="C19972" s="7"/>
      <c r="D19972" s="8"/>
    </row>
    <row r="19973" spans="1:4" x14ac:dyDescent="0.25">
      <c r="A19973" s="5"/>
      <c r="C19973" s="7"/>
      <c r="D19973" s="8"/>
    </row>
    <row r="19974" spans="1:4" x14ac:dyDescent="0.25">
      <c r="A19974" s="5"/>
      <c r="C19974" s="7"/>
      <c r="D19974" s="8"/>
    </row>
    <row r="19975" spans="1:4" x14ac:dyDescent="0.25">
      <c r="A19975" s="5"/>
      <c r="C19975" s="7"/>
      <c r="D19975" s="8"/>
    </row>
    <row r="19976" spans="1:4" x14ac:dyDescent="0.25">
      <c r="A19976" s="5"/>
      <c r="C19976" s="7"/>
      <c r="D19976" s="8"/>
    </row>
    <row r="19977" spans="1:4" x14ac:dyDescent="0.25">
      <c r="A19977" s="5"/>
      <c r="C19977" s="7"/>
      <c r="D19977" s="8"/>
    </row>
    <row r="19978" spans="1:4" x14ac:dyDescent="0.25">
      <c r="A19978" s="5"/>
      <c r="C19978" s="7"/>
      <c r="D19978" s="8"/>
    </row>
    <row r="19979" spans="1:4" x14ac:dyDescent="0.25">
      <c r="A19979" s="5"/>
      <c r="C19979" s="7"/>
      <c r="D19979" s="8"/>
    </row>
    <row r="19980" spans="1:4" x14ac:dyDescent="0.25">
      <c r="A19980" s="5"/>
      <c r="C19980" s="7"/>
      <c r="D19980" s="8"/>
    </row>
    <row r="19981" spans="1:4" x14ac:dyDescent="0.25">
      <c r="A19981" s="5"/>
      <c r="C19981" s="7"/>
      <c r="D19981" s="8"/>
    </row>
    <row r="19982" spans="1:4" x14ac:dyDescent="0.25">
      <c r="A19982" s="5"/>
      <c r="C19982" s="7"/>
      <c r="D19982" s="8"/>
    </row>
    <row r="19983" spans="1:4" x14ac:dyDescent="0.25">
      <c r="A19983" s="5"/>
      <c r="C19983" s="7"/>
      <c r="D19983" s="8"/>
    </row>
    <row r="19984" spans="1:4" x14ac:dyDescent="0.25">
      <c r="A19984" s="5"/>
      <c r="C19984" s="7"/>
      <c r="D19984" s="8"/>
    </row>
    <row r="19985" spans="1:4" x14ac:dyDescent="0.25">
      <c r="A19985" s="5"/>
      <c r="C19985" s="7"/>
      <c r="D19985" s="8"/>
    </row>
    <row r="19986" spans="1:4" x14ac:dyDescent="0.25">
      <c r="A19986" s="5"/>
      <c r="C19986" s="7"/>
      <c r="D19986" s="8"/>
    </row>
    <row r="19987" spans="1:4" x14ac:dyDescent="0.25">
      <c r="A19987" s="5"/>
      <c r="C19987" s="7"/>
      <c r="D19987" s="8"/>
    </row>
    <row r="19988" spans="1:4" x14ac:dyDescent="0.25">
      <c r="A19988" s="5"/>
      <c r="C19988" s="7"/>
      <c r="D19988" s="8"/>
    </row>
    <row r="19989" spans="1:4" x14ac:dyDescent="0.25">
      <c r="A19989" s="5"/>
      <c r="C19989" s="7"/>
      <c r="D19989" s="8"/>
    </row>
    <row r="19990" spans="1:4" x14ac:dyDescent="0.25">
      <c r="A19990" s="5"/>
      <c r="C19990" s="7"/>
      <c r="D19990" s="8"/>
    </row>
    <row r="19991" spans="1:4" x14ac:dyDescent="0.25">
      <c r="A19991" s="5"/>
      <c r="C19991" s="7"/>
      <c r="D19991" s="8"/>
    </row>
    <row r="19992" spans="1:4" x14ac:dyDescent="0.25">
      <c r="A19992" s="5"/>
      <c r="C19992" s="7"/>
      <c r="D19992" s="8"/>
    </row>
    <row r="19993" spans="1:4" x14ac:dyDescent="0.25">
      <c r="A19993" s="5"/>
      <c r="C19993" s="7"/>
      <c r="D19993" s="8"/>
    </row>
    <row r="19994" spans="1:4" x14ac:dyDescent="0.25">
      <c r="A19994" s="5"/>
      <c r="C19994" s="7"/>
      <c r="D19994" s="8"/>
    </row>
    <row r="19995" spans="1:4" x14ac:dyDescent="0.25">
      <c r="A19995" s="5"/>
      <c r="C19995" s="7"/>
      <c r="D19995" s="8"/>
    </row>
    <row r="19996" spans="1:4" x14ac:dyDescent="0.25">
      <c r="A19996" s="5"/>
      <c r="C19996" s="7"/>
      <c r="D19996" s="8"/>
    </row>
    <row r="19997" spans="1:4" x14ac:dyDescent="0.25">
      <c r="A19997" s="5"/>
      <c r="C19997" s="7"/>
      <c r="D19997" s="8"/>
    </row>
    <row r="19998" spans="1:4" x14ac:dyDescent="0.25">
      <c r="A19998" s="5"/>
      <c r="C19998" s="7"/>
      <c r="D19998" s="8"/>
    </row>
    <row r="19999" spans="1:4" x14ac:dyDescent="0.25">
      <c r="A19999" s="5"/>
      <c r="C19999" s="7"/>
      <c r="D19999" s="8"/>
    </row>
    <row r="20000" spans="1:4" x14ac:dyDescent="0.25">
      <c r="A20000" s="5"/>
      <c r="C20000" s="7"/>
      <c r="D20000" s="8"/>
    </row>
    <row r="20001" spans="1:4" x14ac:dyDescent="0.25">
      <c r="A20001" s="5"/>
      <c r="C20001" s="7"/>
      <c r="D20001" s="8"/>
    </row>
    <row r="20002" spans="1:4" x14ac:dyDescent="0.25">
      <c r="A20002" s="5"/>
      <c r="C20002" s="7"/>
      <c r="D20002" s="8"/>
    </row>
    <row r="20003" spans="1:4" x14ac:dyDescent="0.25">
      <c r="A20003" s="5"/>
      <c r="C20003" s="7"/>
      <c r="D20003" s="8"/>
    </row>
    <row r="20004" spans="1:4" x14ac:dyDescent="0.25">
      <c r="A20004" s="5"/>
      <c r="C20004" s="7"/>
      <c r="D20004" s="8"/>
    </row>
    <row r="20005" spans="1:4" x14ac:dyDescent="0.25">
      <c r="A20005" s="5"/>
      <c r="C20005" s="7"/>
      <c r="D20005" s="8"/>
    </row>
    <row r="20006" spans="1:4" x14ac:dyDescent="0.25">
      <c r="A20006" s="5"/>
      <c r="C20006" s="7"/>
      <c r="D20006" s="8"/>
    </row>
    <row r="20007" spans="1:4" x14ac:dyDescent="0.25">
      <c r="A20007" s="5"/>
      <c r="C20007" s="7"/>
      <c r="D20007" s="8"/>
    </row>
    <row r="20008" spans="1:4" x14ac:dyDescent="0.25">
      <c r="A20008" s="5"/>
      <c r="C20008" s="7"/>
      <c r="D20008" s="8"/>
    </row>
    <row r="20009" spans="1:4" x14ac:dyDescent="0.25">
      <c r="A20009" s="5"/>
      <c r="C20009" s="7"/>
      <c r="D20009" s="8"/>
    </row>
    <row r="20010" spans="1:4" x14ac:dyDescent="0.25">
      <c r="A20010" s="5"/>
      <c r="C20010" s="7"/>
      <c r="D20010" s="8"/>
    </row>
    <row r="20011" spans="1:4" x14ac:dyDescent="0.25">
      <c r="A20011" s="5"/>
      <c r="C20011" s="7"/>
      <c r="D20011" s="8"/>
    </row>
    <row r="20012" spans="1:4" x14ac:dyDescent="0.25">
      <c r="A20012" s="5"/>
      <c r="C20012" s="7"/>
      <c r="D20012" s="8"/>
    </row>
    <row r="20013" spans="1:4" x14ac:dyDescent="0.25">
      <c r="A20013" s="5"/>
      <c r="C20013" s="7"/>
      <c r="D20013" s="8"/>
    </row>
    <row r="20014" spans="1:4" x14ac:dyDescent="0.25">
      <c r="A20014" s="5"/>
      <c r="C20014" s="7"/>
      <c r="D20014" s="8"/>
    </row>
    <row r="20015" spans="1:4" x14ac:dyDescent="0.25">
      <c r="A20015" s="5"/>
      <c r="C20015" s="7"/>
      <c r="D20015" s="8"/>
    </row>
    <row r="20016" spans="1:4" x14ac:dyDescent="0.25">
      <c r="A20016" s="5"/>
      <c r="C20016" s="7"/>
      <c r="D20016" s="8"/>
    </row>
    <row r="20017" spans="1:4" x14ac:dyDescent="0.25">
      <c r="A20017" s="5"/>
      <c r="C20017" s="7"/>
      <c r="D20017" s="8"/>
    </row>
    <row r="20018" spans="1:4" x14ac:dyDescent="0.25">
      <c r="A20018" s="5"/>
      <c r="C20018" s="7"/>
      <c r="D20018" s="8"/>
    </row>
    <row r="20019" spans="1:4" x14ac:dyDescent="0.25">
      <c r="A20019" s="5"/>
      <c r="C20019" s="7"/>
      <c r="D20019" s="8"/>
    </row>
    <row r="20020" spans="1:4" x14ac:dyDescent="0.25">
      <c r="A20020" s="5"/>
      <c r="C20020" s="7"/>
      <c r="D20020" s="8"/>
    </row>
    <row r="20021" spans="1:4" x14ac:dyDescent="0.25">
      <c r="A20021" s="5"/>
      <c r="C20021" s="7"/>
      <c r="D20021" s="8"/>
    </row>
    <row r="20022" spans="1:4" x14ac:dyDescent="0.25">
      <c r="A20022" s="5"/>
      <c r="C20022" s="7"/>
      <c r="D20022" s="8"/>
    </row>
    <row r="20023" spans="1:4" x14ac:dyDescent="0.25">
      <c r="A20023" s="5"/>
      <c r="C20023" s="7"/>
      <c r="D20023" s="8"/>
    </row>
    <row r="20024" spans="1:4" x14ac:dyDescent="0.25">
      <c r="A20024" s="5"/>
      <c r="C20024" s="7"/>
      <c r="D20024" s="8"/>
    </row>
    <row r="20025" spans="1:4" x14ac:dyDescent="0.25">
      <c r="A20025" s="5"/>
      <c r="C20025" s="7"/>
      <c r="D20025" s="8"/>
    </row>
    <row r="20026" spans="1:4" x14ac:dyDescent="0.25">
      <c r="A20026" s="5"/>
      <c r="C20026" s="7"/>
      <c r="D20026" s="8"/>
    </row>
    <row r="20027" spans="1:4" x14ac:dyDescent="0.25">
      <c r="A20027" s="5"/>
      <c r="C20027" s="7"/>
      <c r="D20027" s="8"/>
    </row>
    <row r="20028" spans="1:4" x14ac:dyDescent="0.25">
      <c r="A20028" s="5"/>
      <c r="C20028" s="7"/>
      <c r="D20028" s="8"/>
    </row>
    <row r="20029" spans="1:4" x14ac:dyDescent="0.25">
      <c r="A20029" s="5"/>
      <c r="C20029" s="7"/>
      <c r="D20029" s="8"/>
    </row>
    <row r="20030" spans="1:4" x14ac:dyDescent="0.25">
      <c r="A20030" s="5"/>
      <c r="C20030" s="7"/>
      <c r="D20030" s="8"/>
    </row>
    <row r="20031" spans="1:4" x14ac:dyDescent="0.25">
      <c r="A20031" s="5"/>
      <c r="C20031" s="7"/>
      <c r="D20031" s="8"/>
    </row>
    <row r="20032" spans="1:4" x14ac:dyDescent="0.25">
      <c r="A20032" s="5"/>
      <c r="C20032" s="7"/>
      <c r="D20032" s="8"/>
    </row>
    <row r="20033" spans="1:4" x14ac:dyDescent="0.25">
      <c r="A20033" s="5"/>
      <c r="C20033" s="7"/>
      <c r="D20033" s="8"/>
    </row>
    <row r="20034" spans="1:4" x14ac:dyDescent="0.25">
      <c r="A20034" s="5"/>
      <c r="C20034" s="7"/>
      <c r="D20034" s="8"/>
    </row>
    <row r="20035" spans="1:4" x14ac:dyDescent="0.25">
      <c r="A20035" s="5"/>
      <c r="C20035" s="7"/>
      <c r="D20035" s="8"/>
    </row>
    <row r="20036" spans="1:4" x14ac:dyDescent="0.25">
      <c r="A20036" s="5"/>
      <c r="C20036" s="7"/>
      <c r="D20036" s="8"/>
    </row>
    <row r="20037" spans="1:4" x14ac:dyDescent="0.25">
      <c r="A20037" s="5"/>
      <c r="C20037" s="7"/>
      <c r="D20037" s="8"/>
    </row>
    <row r="20038" spans="1:4" x14ac:dyDescent="0.25">
      <c r="A20038" s="5"/>
      <c r="C20038" s="7"/>
      <c r="D20038" s="8"/>
    </row>
    <row r="20039" spans="1:4" x14ac:dyDescent="0.25">
      <c r="A20039" s="5"/>
      <c r="C20039" s="7"/>
      <c r="D20039" s="8"/>
    </row>
    <row r="20040" spans="1:4" x14ac:dyDescent="0.25">
      <c r="A20040" s="5"/>
      <c r="C20040" s="7"/>
      <c r="D20040" s="8"/>
    </row>
    <row r="20041" spans="1:4" x14ac:dyDescent="0.25">
      <c r="A20041" s="5"/>
      <c r="C20041" s="7"/>
      <c r="D20041" s="8"/>
    </row>
    <row r="20042" spans="1:4" x14ac:dyDescent="0.25">
      <c r="A20042" s="5"/>
      <c r="C20042" s="7"/>
      <c r="D20042" s="8"/>
    </row>
    <row r="20043" spans="1:4" x14ac:dyDescent="0.25">
      <c r="A20043" s="5"/>
      <c r="C20043" s="7"/>
      <c r="D20043" s="8"/>
    </row>
    <row r="20044" spans="1:4" x14ac:dyDescent="0.25">
      <c r="A20044" s="5"/>
      <c r="C20044" s="7"/>
      <c r="D20044" s="8"/>
    </row>
    <row r="20045" spans="1:4" x14ac:dyDescent="0.25">
      <c r="A20045" s="5"/>
      <c r="C20045" s="7"/>
      <c r="D20045" s="8"/>
    </row>
    <row r="20046" spans="1:4" x14ac:dyDescent="0.25">
      <c r="A20046" s="5"/>
      <c r="C20046" s="7"/>
      <c r="D20046" s="8"/>
    </row>
    <row r="20047" spans="1:4" x14ac:dyDescent="0.25">
      <c r="A20047" s="5"/>
      <c r="C20047" s="7"/>
      <c r="D20047" s="8"/>
    </row>
    <row r="20048" spans="1:4" x14ac:dyDescent="0.25">
      <c r="A20048" s="5"/>
      <c r="C20048" s="7"/>
      <c r="D20048" s="8"/>
    </row>
    <row r="20049" spans="1:4" x14ac:dyDescent="0.25">
      <c r="A20049" s="5"/>
      <c r="C20049" s="7"/>
      <c r="D20049" s="8"/>
    </row>
    <row r="20050" spans="1:4" x14ac:dyDescent="0.25">
      <c r="A20050" s="5"/>
      <c r="C20050" s="7"/>
      <c r="D20050" s="8"/>
    </row>
    <row r="20051" spans="1:4" x14ac:dyDescent="0.25">
      <c r="A20051" s="5"/>
      <c r="C20051" s="7"/>
      <c r="D20051" s="8"/>
    </row>
    <row r="20052" spans="1:4" x14ac:dyDescent="0.25">
      <c r="A20052" s="5"/>
      <c r="C20052" s="7"/>
      <c r="D20052" s="8"/>
    </row>
    <row r="20053" spans="1:4" x14ac:dyDescent="0.25">
      <c r="A20053" s="5"/>
      <c r="C20053" s="7"/>
      <c r="D20053" s="8"/>
    </row>
    <row r="20054" spans="1:4" x14ac:dyDescent="0.25">
      <c r="A20054" s="5"/>
      <c r="C20054" s="7"/>
      <c r="D20054" s="8"/>
    </row>
    <row r="20055" spans="1:4" x14ac:dyDescent="0.25">
      <c r="A20055" s="5"/>
      <c r="C20055" s="7"/>
      <c r="D20055" s="8"/>
    </row>
    <row r="20056" spans="1:4" x14ac:dyDescent="0.25">
      <c r="A20056" s="5"/>
      <c r="C20056" s="7"/>
      <c r="D20056" s="8"/>
    </row>
    <row r="20057" spans="1:4" x14ac:dyDescent="0.25">
      <c r="A20057" s="5"/>
      <c r="C20057" s="7"/>
      <c r="D20057" s="8"/>
    </row>
    <row r="20058" spans="1:4" x14ac:dyDescent="0.25">
      <c r="A20058" s="5"/>
      <c r="C20058" s="7"/>
      <c r="D20058" s="8"/>
    </row>
    <row r="20059" spans="1:4" x14ac:dyDescent="0.25">
      <c r="A20059" s="5"/>
      <c r="C20059" s="7"/>
      <c r="D20059" s="8"/>
    </row>
    <row r="20060" spans="1:4" x14ac:dyDescent="0.25">
      <c r="A20060" s="5"/>
      <c r="C20060" s="7"/>
      <c r="D20060" s="8"/>
    </row>
    <row r="20061" spans="1:4" x14ac:dyDescent="0.25">
      <c r="A20061" s="5"/>
      <c r="C20061" s="7"/>
      <c r="D20061" s="8"/>
    </row>
    <row r="20062" spans="1:4" x14ac:dyDescent="0.25">
      <c r="A20062" s="5"/>
      <c r="C20062" s="7"/>
      <c r="D20062" s="8"/>
    </row>
    <row r="20063" spans="1:4" x14ac:dyDescent="0.25">
      <c r="A20063" s="5"/>
      <c r="C20063" s="7"/>
      <c r="D20063" s="8"/>
    </row>
    <row r="20064" spans="1:4" x14ac:dyDescent="0.25">
      <c r="A20064" s="5"/>
      <c r="C20064" s="7"/>
      <c r="D20064" s="8"/>
    </row>
    <row r="20065" spans="1:4" x14ac:dyDescent="0.25">
      <c r="A20065" s="5"/>
      <c r="C20065" s="7"/>
      <c r="D20065" s="8"/>
    </row>
    <row r="20066" spans="1:4" x14ac:dyDescent="0.25">
      <c r="A20066" s="5"/>
      <c r="C20066" s="7"/>
      <c r="D20066" s="8"/>
    </row>
    <row r="20067" spans="1:4" x14ac:dyDescent="0.25">
      <c r="A20067" s="5"/>
      <c r="C20067" s="7"/>
      <c r="D20067" s="8"/>
    </row>
    <row r="20068" spans="1:4" x14ac:dyDescent="0.25">
      <c r="A20068" s="5"/>
      <c r="C20068" s="7"/>
      <c r="D20068" s="8"/>
    </row>
    <row r="20069" spans="1:4" x14ac:dyDescent="0.25">
      <c r="A20069" s="5"/>
      <c r="C20069" s="7"/>
      <c r="D20069" s="8"/>
    </row>
    <row r="20070" spans="1:4" x14ac:dyDescent="0.25">
      <c r="A20070" s="5"/>
      <c r="C20070" s="7"/>
      <c r="D20070" s="8"/>
    </row>
    <row r="20071" spans="1:4" x14ac:dyDescent="0.25">
      <c r="A20071" s="5"/>
      <c r="C20071" s="7"/>
      <c r="D20071" s="8"/>
    </row>
    <row r="20072" spans="1:4" x14ac:dyDescent="0.25">
      <c r="A20072" s="5"/>
      <c r="C20072" s="7"/>
      <c r="D20072" s="8"/>
    </row>
    <row r="20073" spans="1:4" x14ac:dyDescent="0.25">
      <c r="A20073" s="5"/>
      <c r="C20073" s="7"/>
      <c r="D20073" s="8"/>
    </row>
    <row r="20074" spans="1:4" x14ac:dyDescent="0.25">
      <c r="A20074" s="5"/>
      <c r="C20074" s="7"/>
      <c r="D20074" s="8"/>
    </row>
    <row r="20075" spans="1:4" x14ac:dyDescent="0.25">
      <c r="A20075" s="5"/>
      <c r="C20075" s="7"/>
      <c r="D20075" s="8"/>
    </row>
    <row r="20076" spans="1:4" x14ac:dyDescent="0.25">
      <c r="A20076" s="5"/>
      <c r="C20076" s="7"/>
      <c r="D20076" s="8"/>
    </row>
    <row r="20077" spans="1:4" x14ac:dyDescent="0.25">
      <c r="A20077" s="5"/>
      <c r="C20077" s="7"/>
      <c r="D20077" s="8"/>
    </row>
    <row r="20078" spans="1:4" x14ac:dyDescent="0.25">
      <c r="A20078" s="5"/>
      <c r="C20078" s="7"/>
      <c r="D20078" s="8"/>
    </row>
    <row r="20079" spans="1:4" x14ac:dyDescent="0.25">
      <c r="A20079" s="5"/>
      <c r="C20079" s="7"/>
      <c r="D20079" s="8"/>
    </row>
    <row r="20080" spans="1:4" x14ac:dyDescent="0.25">
      <c r="A20080" s="5"/>
      <c r="C20080" s="7"/>
      <c r="D20080" s="8"/>
    </row>
    <row r="20081" spans="1:4" x14ac:dyDescent="0.25">
      <c r="A20081" s="5"/>
      <c r="C20081" s="7"/>
      <c r="D20081" s="8"/>
    </row>
    <row r="20082" spans="1:4" x14ac:dyDescent="0.25">
      <c r="A20082" s="5"/>
      <c r="C20082" s="7"/>
      <c r="D20082" s="8"/>
    </row>
    <row r="20083" spans="1:4" x14ac:dyDescent="0.25">
      <c r="A20083" s="5"/>
      <c r="C20083" s="7"/>
      <c r="D20083" s="8"/>
    </row>
    <row r="20084" spans="1:4" x14ac:dyDescent="0.25">
      <c r="A20084" s="5"/>
      <c r="C20084" s="7"/>
      <c r="D20084" s="8"/>
    </row>
    <row r="20085" spans="1:4" x14ac:dyDescent="0.25">
      <c r="A20085" s="5"/>
      <c r="C20085" s="7"/>
      <c r="D20085" s="8"/>
    </row>
    <row r="20086" spans="1:4" x14ac:dyDescent="0.25">
      <c r="A20086" s="5"/>
      <c r="C20086" s="7"/>
      <c r="D20086" s="8"/>
    </row>
    <row r="20087" spans="1:4" x14ac:dyDescent="0.25">
      <c r="A20087" s="5"/>
      <c r="C20087" s="7"/>
      <c r="D20087" s="8"/>
    </row>
    <row r="20088" spans="1:4" x14ac:dyDescent="0.25">
      <c r="A20088" s="5"/>
      <c r="C20088" s="7"/>
      <c r="D20088" s="8"/>
    </row>
    <row r="20089" spans="1:4" x14ac:dyDescent="0.25">
      <c r="A20089" s="5"/>
      <c r="C20089" s="7"/>
      <c r="D20089" s="8"/>
    </row>
    <row r="20090" spans="1:4" x14ac:dyDescent="0.25">
      <c r="A20090" s="5"/>
      <c r="C20090" s="7"/>
      <c r="D20090" s="8"/>
    </row>
    <row r="20091" spans="1:4" x14ac:dyDescent="0.25">
      <c r="A20091" s="5"/>
      <c r="C20091" s="7"/>
      <c r="D20091" s="8"/>
    </row>
    <row r="20092" spans="1:4" x14ac:dyDescent="0.25">
      <c r="A20092" s="5"/>
      <c r="C20092" s="7"/>
      <c r="D20092" s="8"/>
    </row>
    <row r="20093" spans="1:4" x14ac:dyDescent="0.25">
      <c r="A20093" s="5"/>
      <c r="C20093" s="7"/>
      <c r="D20093" s="8"/>
    </row>
    <row r="20094" spans="1:4" x14ac:dyDescent="0.25">
      <c r="A20094" s="5"/>
      <c r="C20094" s="7"/>
      <c r="D20094" s="8"/>
    </row>
    <row r="20095" spans="1:4" x14ac:dyDescent="0.25">
      <c r="A20095" s="5"/>
      <c r="C20095" s="7"/>
      <c r="D20095" s="8"/>
    </row>
    <row r="20096" spans="1:4" x14ac:dyDescent="0.25">
      <c r="A20096" s="5"/>
      <c r="C20096" s="7"/>
      <c r="D20096" s="8"/>
    </row>
    <row r="20097" spans="1:4" x14ac:dyDescent="0.25">
      <c r="A20097" s="5"/>
      <c r="C20097" s="7"/>
      <c r="D20097" s="8"/>
    </row>
    <row r="20098" spans="1:4" x14ac:dyDescent="0.25">
      <c r="A20098" s="5"/>
      <c r="C20098" s="7"/>
      <c r="D20098" s="8"/>
    </row>
    <row r="20099" spans="1:4" x14ac:dyDescent="0.25">
      <c r="A20099" s="5"/>
      <c r="C20099" s="7"/>
      <c r="D20099" s="8"/>
    </row>
    <row r="20100" spans="1:4" x14ac:dyDescent="0.25">
      <c r="A20100" s="5"/>
      <c r="C20100" s="7"/>
      <c r="D20100" s="8"/>
    </row>
    <row r="20101" spans="1:4" x14ac:dyDescent="0.25">
      <c r="A20101" s="5"/>
      <c r="C20101" s="7"/>
      <c r="D20101" s="8"/>
    </row>
    <row r="20102" spans="1:4" x14ac:dyDescent="0.25">
      <c r="A20102" s="5"/>
      <c r="C20102" s="7"/>
      <c r="D20102" s="8"/>
    </row>
    <row r="20103" spans="1:4" x14ac:dyDescent="0.25">
      <c r="A20103" s="5"/>
      <c r="C20103" s="7"/>
      <c r="D20103" s="8"/>
    </row>
    <row r="20104" spans="1:4" x14ac:dyDescent="0.25">
      <c r="A20104" s="5"/>
      <c r="C20104" s="7"/>
      <c r="D20104" s="8"/>
    </row>
    <row r="20105" spans="1:4" x14ac:dyDescent="0.25">
      <c r="A20105" s="5"/>
      <c r="C20105" s="7"/>
      <c r="D20105" s="8"/>
    </row>
    <row r="20106" spans="1:4" x14ac:dyDescent="0.25">
      <c r="A20106" s="5"/>
      <c r="C20106" s="7"/>
      <c r="D20106" s="8"/>
    </row>
    <row r="20107" spans="1:4" x14ac:dyDescent="0.25">
      <c r="A20107" s="5"/>
      <c r="C20107" s="7"/>
      <c r="D20107" s="8"/>
    </row>
    <row r="20108" spans="1:4" x14ac:dyDescent="0.25">
      <c r="A20108" s="5"/>
      <c r="C20108" s="7"/>
      <c r="D20108" s="8"/>
    </row>
    <row r="20109" spans="1:4" x14ac:dyDescent="0.25">
      <c r="A20109" s="5"/>
      <c r="C20109" s="7"/>
      <c r="D20109" s="8"/>
    </row>
    <row r="20110" spans="1:4" x14ac:dyDescent="0.25">
      <c r="A20110" s="5"/>
      <c r="C20110" s="7"/>
      <c r="D20110" s="8"/>
    </row>
    <row r="20111" spans="1:4" x14ac:dyDescent="0.25">
      <c r="A20111" s="5"/>
      <c r="C20111" s="7"/>
      <c r="D20111" s="8"/>
    </row>
    <row r="20112" spans="1:4" x14ac:dyDescent="0.25">
      <c r="A20112" s="5"/>
      <c r="C20112" s="7"/>
      <c r="D20112" s="8"/>
    </row>
    <row r="20113" spans="1:4" x14ac:dyDescent="0.25">
      <c r="A20113" s="5"/>
      <c r="C20113" s="7"/>
      <c r="D20113" s="8"/>
    </row>
    <row r="20114" spans="1:4" x14ac:dyDescent="0.25">
      <c r="A20114" s="5"/>
      <c r="C20114" s="7"/>
      <c r="D20114" s="8"/>
    </row>
    <row r="20115" spans="1:4" x14ac:dyDescent="0.25">
      <c r="A20115" s="5"/>
      <c r="C20115" s="7"/>
      <c r="D20115" s="8"/>
    </row>
    <row r="20116" spans="1:4" x14ac:dyDescent="0.25">
      <c r="A20116" s="5"/>
      <c r="C20116" s="7"/>
      <c r="D20116" s="8"/>
    </row>
    <row r="20117" spans="1:4" x14ac:dyDescent="0.25">
      <c r="A20117" s="5"/>
      <c r="C20117" s="7"/>
      <c r="D20117" s="8"/>
    </row>
    <row r="20118" spans="1:4" x14ac:dyDescent="0.25">
      <c r="A20118" s="5"/>
      <c r="C20118" s="7"/>
      <c r="D20118" s="8"/>
    </row>
    <row r="20119" spans="1:4" x14ac:dyDescent="0.25">
      <c r="A20119" s="5"/>
      <c r="C20119" s="7"/>
      <c r="D20119" s="8"/>
    </row>
    <row r="20120" spans="1:4" x14ac:dyDescent="0.25">
      <c r="A20120" s="5"/>
      <c r="C20120" s="7"/>
      <c r="D20120" s="8"/>
    </row>
    <row r="20121" spans="1:4" x14ac:dyDescent="0.25">
      <c r="A20121" s="5"/>
      <c r="C20121" s="7"/>
      <c r="D20121" s="8"/>
    </row>
    <row r="20122" spans="1:4" x14ac:dyDescent="0.25">
      <c r="A20122" s="5"/>
      <c r="C20122" s="7"/>
      <c r="D20122" s="8"/>
    </row>
    <row r="20123" spans="1:4" x14ac:dyDescent="0.25">
      <c r="A20123" s="5"/>
      <c r="C20123" s="7"/>
      <c r="D20123" s="8"/>
    </row>
    <row r="20124" spans="1:4" x14ac:dyDescent="0.25">
      <c r="A20124" s="5"/>
      <c r="C20124" s="7"/>
      <c r="D20124" s="8"/>
    </row>
    <row r="20125" spans="1:4" x14ac:dyDescent="0.25">
      <c r="A20125" s="5"/>
      <c r="C20125" s="7"/>
      <c r="D20125" s="8"/>
    </row>
    <row r="20126" spans="1:4" x14ac:dyDescent="0.25">
      <c r="A20126" s="5"/>
      <c r="C20126" s="7"/>
      <c r="D20126" s="8"/>
    </row>
    <row r="20127" spans="1:4" x14ac:dyDescent="0.25">
      <c r="A20127" s="5"/>
      <c r="C20127" s="7"/>
      <c r="D20127" s="8"/>
    </row>
    <row r="20128" spans="1:4" x14ac:dyDescent="0.25">
      <c r="A20128" s="5"/>
      <c r="C20128" s="7"/>
      <c r="D20128" s="8"/>
    </row>
    <row r="20129" spans="1:4" x14ac:dyDescent="0.25">
      <c r="A20129" s="5"/>
      <c r="C20129" s="7"/>
      <c r="D20129" s="8"/>
    </row>
    <row r="20130" spans="1:4" x14ac:dyDescent="0.25">
      <c r="A20130" s="5"/>
      <c r="C20130" s="7"/>
      <c r="D20130" s="8"/>
    </row>
    <row r="20131" spans="1:4" x14ac:dyDescent="0.25">
      <c r="A20131" s="5"/>
      <c r="C20131" s="7"/>
      <c r="D20131" s="8"/>
    </row>
    <row r="20132" spans="1:4" x14ac:dyDescent="0.25">
      <c r="A20132" s="5"/>
      <c r="C20132" s="7"/>
      <c r="D20132" s="8"/>
    </row>
    <row r="20133" spans="1:4" x14ac:dyDescent="0.25">
      <c r="A20133" s="5"/>
      <c r="C20133" s="7"/>
      <c r="D20133" s="8"/>
    </row>
    <row r="20134" spans="1:4" x14ac:dyDescent="0.25">
      <c r="A20134" s="5"/>
      <c r="C20134" s="7"/>
      <c r="D20134" s="8"/>
    </row>
    <row r="20135" spans="1:4" x14ac:dyDescent="0.25">
      <c r="A20135" s="5"/>
      <c r="C20135" s="7"/>
      <c r="D20135" s="8"/>
    </row>
    <row r="20136" spans="1:4" x14ac:dyDescent="0.25">
      <c r="A20136" s="5"/>
      <c r="C20136" s="7"/>
      <c r="D20136" s="8"/>
    </row>
    <row r="20137" spans="1:4" x14ac:dyDescent="0.25">
      <c r="A20137" s="5"/>
      <c r="C20137" s="7"/>
      <c r="D20137" s="8"/>
    </row>
    <row r="20138" spans="1:4" x14ac:dyDescent="0.25">
      <c r="A20138" s="5"/>
      <c r="C20138" s="7"/>
      <c r="D20138" s="8"/>
    </row>
    <row r="20139" spans="1:4" x14ac:dyDescent="0.25">
      <c r="A20139" s="5"/>
      <c r="C20139" s="7"/>
      <c r="D20139" s="8"/>
    </row>
    <row r="20140" spans="1:4" x14ac:dyDescent="0.25">
      <c r="A20140" s="5"/>
      <c r="C20140" s="7"/>
      <c r="D20140" s="8"/>
    </row>
    <row r="20141" spans="1:4" x14ac:dyDescent="0.25">
      <c r="A20141" s="5"/>
      <c r="C20141" s="7"/>
      <c r="D20141" s="8"/>
    </row>
    <row r="20142" spans="1:4" x14ac:dyDescent="0.25">
      <c r="A20142" s="5"/>
      <c r="C20142" s="7"/>
      <c r="D20142" s="8"/>
    </row>
    <row r="20143" spans="1:4" x14ac:dyDescent="0.25">
      <c r="A20143" s="5"/>
      <c r="C20143" s="7"/>
      <c r="D20143" s="8"/>
    </row>
    <row r="20144" spans="1:4" x14ac:dyDescent="0.25">
      <c r="A20144" s="5"/>
      <c r="C20144" s="7"/>
      <c r="D20144" s="8"/>
    </row>
    <row r="20145" spans="1:4" x14ac:dyDescent="0.25">
      <c r="A20145" s="5"/>
      <c r="C20145" s="7"/>
      <c r="D20145" s="8"/>
    </row>
    <row r="20146" spans="1:4" x14ac:dyDescent="0.25">
      <c r="A20146" s="5"/>
      <c r="C20146" s="7"/>
      <c r="D20146" s="8"/>
    </row>
    <row r="20147" spans="1:4" x14ac:dyDescent="0.25">
      <c r="A20147" s="5"/>
      <c r="C20147" s="7"/>
      <c r="D20147" s="8"/>
    </row>
    <row r="20148" spans="1:4" x14ac:dyDescent="0.25">
      <c r="A20148" s="5"/>
      <c r="C20148" s="7"/>
      <c r="D20148" s="8"/>
    </row>
    <row r="20149" spans="1:4" x14ac:dyDescent="0.25">
      <c r="A20149" s="5"/>
      <c r="C20149" s="7"/>
      <c r="D20149" s="8"/>
    </row>
    <row r="20150" spans="1:4" x14ac:dyDescent="0.25">
      <c r="A20150" s="5"/>
      <c r="C20150" s="7"/>
      <c r="D20150" s="8"/>
    </row>
    <row r="20151" spans="1:4" x14ac:dyDescent="0.25">
      <c r="A20151" s="5"/>
      <c r="C20151" s="7"/>
      <c r="D20151" s="8"/>
    </row>
    <row r="20152" spans="1:4" x14ac:dyDescent="0.25">
      <c r="A20152" s="5"/>
      <c r="C20152" s="7"/>
      <c r="D20152" s="8"/>
    </row>
    <row r="20153" spans="1:4" x14ac:dyDescent="0.25">
      <c r="A20153" s="5"/>
      <c r="C20153" s="7"/>
      <c r="D20153" s="8"/>
    </row>
    <row r="20154" spans="1:4" x14ac:dyDescent="0.25">
      <c r="A20154" s="5"/>
      <c r="C20154" s="7"/>
      <c r="D20154" s="8"/>
    </row>
    <row r="20155" spans="1:4" x14ac:dyDescent="0.25">
      <c r="A20155" s="5"/>
      <c r="C20155" s="7"/>
      <c r="D20155" s="8"/>
    </row>
    <row r="20156" spans="1:4" x14ac:dyDescent="0.25">
      <c r="A20156" s="5"/>
      <c r="C20156" s="7"/>
      <c r="D20156" s="8"/>
    </row>
    <row r="20157" spans="1:4" x14ac:dyDescent="0.25">
      <c r="A20157" s="5"/>
      <c r="C20157" s="7"/>
      <c r="D20157" s="8"/>
    </row>
    <row r="20158" spans="1:4" x14ac:dyDescent="0.25">
      <c r="A20158" s="5"/>
      <c r="C20158" s="7"/>
      <c r="D20158" s="8"/>
    </row>
    <row r="20159" spans="1:4" x14ac:dyDescent="0.25">
      <c r="A20159" s="5"/>
      <c r="C20159" s="7"/>
      <c r="D20159" s="8"/>
    </row>
    <row r="20160" spans="1:4" x14ac:dyDescent="0.25">
      <c r="A20160" s="5"/>
      <c r="C20160" s="7"/>
      <c r="D20160" s="8"/>
    </row>
    <row r="20161" spans="1:4" x14ac:dyDescent="0.25">
      <c r="A20161" s="5"/>
      <c r="C20161" s="7"/>
      <c r="D20161" s="8"/>
    </row>
    <row r="20162" spans="1:4" x14ac:dyDescent="0.25">
      <c r="A20162" s="5"/>
      <c r="C20162" s="7"/>
      <c r="D20162" s="8"/>
    </row>
    <row r="20163" spans="1:4" x14ac:dyDescent="0.25">
      <c r="A20163" s="5"/>
      <c r="C20163" s="7"/>
      <c r="D20163" s="8"/>
    </row>
    <row r="20164" spans="1:4" x14ac:dyDescent="0.25">
      <c r="A20164" s="5"/>
      <c r="C20164" s="7"/>
      <c r="D20164" s="8"/>
    </row>
    <row r="20165" spans="1:4" x14ac:dyDescent="0.25">
      <c r="A20165" s="5"/>
      <c r="C20165" s="7"/>
      <c r="D20165" s="8"/>
    </row>
    <row r="20166" spans="1:4" x14ac:dyDescent="0.25">
      <c r="A20166" s="5"/>
      <c r="C20166" s="7"/>
      <c r="D20166" s="8"/>
    </row>
    <row r="20167" spans="1:4" x14ac:dyDescent="0.25">
      <c r="A20167" s="5"/>
      <c r="C20167" s="7"/>
      <c r="D20167" s="8"/>
    </row>
    <row r="20168" spans="1:4" x14ac:dyDescent="0.25">
      <c r="A20168" s="5"/>
      <c r="C20168" s="7"/>
      <c r="D20168" s="8"/>
    </row>
    <row r="20169" spans="1:4" x14ac:dyDescent="0.25">
      <c r="A20169" s="5"/>
      <c r="C20169" s="7"/>
      <c r="D20169" s="8"/>
    </row>
    <row r="20170" spans="1:4" x14ac:dyDescent="0.25">
      <c r="A20170" s="5"/>
      <c r="C20170" s="7"/>
      <c r="D20170" s="8"/>
    </row>
    <row r="20171" spans="1:4" x14ac:dyDescent="0.25">
      <c r="A20171" s="5"/>
      <c r="C20171" s="7"/>
      <c r="D20171" s="8"/>
    </row>
    <row r="20172" spans="1:4" x14ac:dyDescent="0.25">
      <c r="A20172" s="5"/>
      <c r="C20172" s="7"/>
      <c r="D20172" s="8"/>
    </row>
    <row r="20173" spans="1:4" x14ac:dyDescent="0.25">
      <c r="A20173" s="5"/>
      <c r="C20173" s="7"/>
      <c r="D20173" s="8"/>
    </row>
    <row r="20174" spans="1:4" x14ac:dyDescent="0.25">
      <c r="A20174" s="5"/>
      <c r="C20174" s="7"/>
      <c r="D20174" s="8"/>
    </row>
    <row r="20175" spans="1:4" x14ac:dyDescent="0.25">
      <c r="A20175" s="5"/>
      <c r="C20175" s="7"/>
      <c r="D20175" s="8"/>
    </row>
    <row r="20176" spans="1:4" x14ac:dyDescent="0.25">
      <c r="A20176" s="5"/>
      <c r="C20176" s="7"/>
      <c r="D20176" s="8"/>
    </row>
    <row r="20177" spans="1:4" x14ac:dyDescent="0.25">
      <c r="A20177" s="5"/>
      <c r="C20177" s="7"/>
      <c r="D20177" s="8"/>
    </row>
    <row r="20178" spans="1:4" x14ac:dyDescent="0.25">
      <c r="A20178" s="5"/>
      <c r="C20178" s="7"/>
      <c r="D20178" s="8"/>
    </row>
    <row r="20179" spans="1:4" x14ac:dyDescent="0.25">
      <c r="A20179" s="5"/>
      <c r="C20179" s="7"/>
      <c r="D20179" s="8"/>
    </row>
    <row r="20180" spans="1:4" x14ac:dyDescent="0.25">
      <c r="A20180" s="5"/>
      <c r="C20180" s="7"/>
      <c r="D20180" s="8"/>
    </row>
    <row r="20181" spans="1:4" x14ac:dyDescent="0.25">
      <c r="A20181" s="5"/>
      <c r="C20181" s="7"/>
      <c r="D20181" s="8"/>
    </row>
    <row r="20182" spans="1:4" x14ac:dyDescent="0.25">
      <c r="A20182" s="5"/>
      <c r="C20182" s="7"/>
      <c r="D20182" s="8"/>
    </row>
    <row r="20183" spans="1:4" x14ac:dyDescent="0.25">
      <c r="A20183" s="5"/>
      <c r="C20183" s="7"/>
      <c r="D20183" s="8"/>
    </row>
    <row r="20184" spans="1:4" x14ac:dyDescent="0.25">
      <c r="A20184" s="5"/>
      <c r="C20184" s="7"/>
      <c r="D20184" s="8"/>
    </row>
    <row r="20185" spans="1:4" x14ac:dyDescent="0.25">
      <c r="A20185" s="5"/>
      <c r="C20185" s="7"/>
      <c r="D20185" s="8"/>
    </row>
    <row r="20186" spans="1:4" x14ac:dyDescent="0.25">
      <c r="A20186" s="5"/>
      <c r="C20186" s="7"/>
      <c r="D20186" s="8"/>
    </row>
    <row r="20187" spans="1:4" x14ac:dyDescent="0.25">
      <c r="A20187" s="5"/>
      <c r="C20187" s="7"/>
      <c r="D20187" s="8"/>
    </row>
    <row r="20188" spans="1:4" x14ac:dyDescent="0.25">
      <c r="A20188" s="5"/>
      <c r="C20188" s="7"/>
      <c r="D20188" s="8"/>
    </row>
    <row r="20189" spans="1:4" x14ac:dyDescent="0.25">
      <c r="A20189" s="5"/>
      <c r="C20189" s="7"/>
      <c r="D20189" s="8"/>
    </row>
    <row r="20190" spans="1:4" x14ac:dyDescent="0.25">
      <c r="A20190" s="5"/>
      <c r="C20190" s="7"/>
      <c r="D20190" s="8"/>
    </row>
    <row r="20191" spans="1:4" x14ac:dyDescent="0.25">
      <c r="A20191" s="5"/>
      <c r="C20191" s="7"/>
      <c r="D20191" s="8"/>
    </row>
    <row r="20192" spans="1:4" x14ac:dyDescent="0.25">
      <c r="A20192" s="5"/>
      <c r="C20192" s="7"/>
      <c r="D20192" s="8"/>
    </row>
    <row r="20193" spans="1:4" x14ac:dyDescent="0.25">
      <c r="A20193" s="5"/>
      <c r="C20193" s="7"/>
      <c r="D20193" s="8"/>
    </row>
    <row r="20194" spans="1:4" x14ac:dyDescent="0.25">
      <c r="A20194" s="5"/>
      <c r="C20194" s="7"/>
      <c r="D20194" s="8"/>
    </row>
    <row r="20195" spans="1:4" x14ac:dyDescent="0.25">
      <c r="A20195" s="5"/>
      <c r="C20195" s="7"/>
      <c r="D20195" s="8"/>
    </row>
    <row r="20196" spans="1:4" x14ac:dyDescent="0.25">
      <c r="A20196" s="5"/>
      <c r="C20196" s="7"/>
      <c r="D20196" s="8"/>
    </row>
    <row r="20197" spans="1:4" x14ac:dyDescent="0.25">
      <c r="A20197" s="5"/>
      <c r="C20197" s="7"/>
      <c r="D20197" s="8"/>
    </row>
    <row r="20198" spans="1:4" x14ac:dyDescent="0.25">
      <c r="A20198" s="5"/>
      <c r="C20198" s="7"/>
      <c r="D20198" s="8"/>
    </row>
    <row r="20199" spans="1:4" x14ac:dyDescent="0.25">
      <c r="A20199" s="5"/>
      <c r="C20199" s="7"/>
      <c r="D20199" s="8"/>
    </row>
    <row r="20200" spans="1:4" x14ac:dyDescent="0.25">
      <c r="A20200" s="5"/>
      <c r="C20200" s="7"/>
      <c r="D20200" s="8"/>
    </row>
    <row r="20201" spans="1:4" x14ac:dyDescent="0.25">
      <c r="A20201" s="5"/>
      <c r="C20201" s="7"/>
      <c r="D20201" s="8"/>
    </row>
    <row r="20202" spans="1:4" x14ac:dyDescent="0.25">
      <c r="A20202" s="5"/>
      <c r="C20202" s="7"/>
      <c r="D20202" s="8"/>
    </row>
    <row r="20203" spans="1:4" x14ac:dyDescent="0.25">
      <c r="A20203" s="5"/>
      <c r="C20203" s="7"/>
      <c r="D20203" s="8"/>
    </row>
    <row r="20204" spans="1:4" x14ac:dyDescent="0.25">
      <c r="A20204" s="5"/>
      <c r="C20204" s="7"/>
      <c r="D20204" s="8"/>
    </row>
    <row r="20205" spans="1:4" x14ac:dyDescent="0.25">
      <c r="A20205" s="5"/>
      <c r="C20205" s="7"/>
      <c r="D20205" s="8"/>
    </row>
    <row r="20206" spans="1:4" x14ac:dyDescent="0.25">
      <c r="A20206" s="5"/>
      <c r="C20206" s="7"/>
      <c r="D20206" s="8"/>
    </row>
    <row r="20207" spans="1:4" x14ac:dyDescent="0.25">
      <c r="A20207" s="5"/>
      <c r="C20207" s="7"/>
      <c r="D20207" s="8"/>
    </row>
    <row r="20208" spans="1:4" x14ac:dyDescent="0.25">
      <c r="A20208" s="5"/>
      <c r="C20208" s="7"/>
      <c r="D20208" s="8"/>
    </row>
    <row r="20209" spans="1:4" x14ac:dyDescent="0.25">
      <c r="A20209" s="5"/>
      <c r="C20209" s="7"/>
      <c r="D20209" s="8"/>
    </row>
    <row r="20210" spans="1:4" x14ac:dyDescent="0.25">
      <c r="A20210" s="5"/>
      <c r="C20210" s="7"/>
      <c r="D20210" s="8"/>
    </row>
    <row r="20211" spans="1:4" x14ac:dyDescent="0.25">
      <c r="A20211" s="5"/>
      <c r="C20211" s="7"/>
      <c r="D20211" s="8"/>
    </row>
    <row r="20212" spans="1:4" x14ac:dyDescent="0.25">
      <c r="A20212" s="5"/>
      <c r="C20212" s="7"/>
      <c r="D20212" s="8"/>
    </row>
    <row r="20213" spans="1:4" x14ac:dyDescent="0.25">
      <c r="A20213" s="5"/>
      <c r="C20213" s="7"/>
      <c r="D20213" s="8"/>
    </row>
    <row r="20214" spans="1:4" x14ac:dyDescent="0.25">
      <c r="A20214" s="5"/>
      <c r="C20214" s="7"/>
      <c r="D20214" s="8"/>
    </row>
    <row r="20215" spans="1:4" x14ac:dyDescent="0.25">
      <c r="A20215" s="5"/>
      <c r="C20215" s="7"/>
      <c r="D20215" s="8"/>
    </row>
    <row r="20216" spans="1:4" x14ac:dyDescent="0.25">
      <c r="A20216" s="5"/>
      <c r="C20216" s="7"/>
      <c r="D20216" s="8"/>
    </row>
    <row r="20217" spans="1:4" x14ac:dyDescent="0.25">
      <c r="A20217" s="5"/>
      <c r="C20217" s="7"/>
      <c r="D20217" s="8"/>
    </row>
    <row r="20218" spans="1:4" x14ac:dyDescent="0.25">
      <c r="A20218" s="5"/>
      <c r="C20218" s="7"/>
      <c r="D20218" s="8"/>
    </row>
    <row r="20219" spans="1:4" x14ac:dyDescent="0.25">
      <c r="A20219" s="5"/>
      <c r="C20219" s="7"/>
      <c r="D20219" s="8"/>
    </row>
    <row r="20220" spans="1:4" x14ac:dyDescent="0.25">
      <c r="A20220" s="5"/>
      <c r="C20220" s="7"/>
      <c r="D20220" s="8"/>
    </row>
    <row r="20221" spans="1:4" x14ac:dyDescent="0.25">
      <c r="A20221" s="5"/>
      <c r="C20221" s="7"/>
      <c r="D20221" s="8"/>
    </row>
    <row r="20222" spans="1:4" x14ac:dyDescent="0.25">
      <c r="A20222" s="5"/>
      <c r="C20222" s="7"/>
      <c r="D20222" s="8"/>
    </row>
    <row r="20223" spans="1:4" x14ac:dyDescent="0.25">
      <c r="A20223" s="5"/>
      <c r="C20223" s="7"/>
      <c r="D20223" s="8"/>
    </row>
    <row r="20224" spans="1:4" x14ac:dyDescent="0.25">
      <c r="A20224" s="5"/>
      <c r="C20224" s="7"/>
      <c r="D20224" s="8"/>
    </row>
    <row r="20225" spans="1:4" x14ac:dyDescent="0.25">
      <c r="A20225" s="5"/>
      <c r="C20225" s="7"/>
      <c r="D20225" s="8"/>
    </row>
    <row r="20226" spans="1:4" x14ac:dyDescent="0.25">
      <c r="A20226" s="5"/>
      <c r="C20226" s="7"/>
      <c r="D20226" s="8"/>
    </row>
    <row r="20227" spans="1:4" x14ac:dyDescent="0.25">
      <c r="A20227" s="5"/>
      <c r="C20227" s="7"/>
      <c r="D20227" s="8"/>
    </row>
    <row r="20228" spans="1:4" x14ac:dyDescent="0.25">
      <c r="A20228" s="5"/>
      <c r="C20228" s="7"/>
      <c r="D20228" s="8"/>
    </row>
    <row r="20229" spans="1:4" x14ac:dyDescent="0.25">
      <c r="A20229" s="5"/>
      <c r="C20229" s="7"/>
      <c r="D20229" s="8"/>
    </row>
    <row r="20230" spans="1:4" x14ac:dyDescent="0.25">
      <c r="A20230" s="5"/>
      <c r="C20230" s="7"/>
      <c r="D20230" s="8"/>
    </row>
    <row r="20231" spans="1:4" x14ac:dyDescent="0.25">
      <c r="A20231" s="5"/>
      <c r="C20231" s="7"/>
      <c r="D20231" s="8"/>
    </row>
    <row r="20232" spans="1:4" x14ac:dyDescent="0.25">
      <c r="A20232" s="5"/>
      <c r="C20232" s="7"/>
      <c r="D20232" s="8"/>
    </row>
    <row r="20233" spans="1:4" x14ac:dyDescent="0.25">
      <c r="A20233" s="5"/>
      <c r="C20233" s="7"/>
      <c r="D20233" s="8"/>
    </row>
    <row r="20234" spans="1:4" x14ac:dyDescent="0.25">
      <c r="A20234" s="5"/>
      <c r="C20234" s="7"/>
      <c r="D20234" s="8"/>
    </row>
    <row r="20235" spans="1:4" x14ac:dyDescent="0.25">
      <c r="A20235" s="5"/>
      <c r="C20235" s="7"/>
      <c r="D20235" s="8"/>
    </row>
    <row r="20236" spans="1:4" x14ac:dyDescent="0.25">
      <c r="A20236" s="5"/>
      <c r="C20236" s="7"/>
      <c r="D20236" s="8"/>
    </row>
    <row r="20237" spans="1:4" x14ac:dyDescent="0.25">
      <c r="A20237" s="5"/>
      <c r="C20237" s="7"/>
      <c r="D20237" s="8"/>
    </row>
    <row r="20238" spans="1:4" x14ac:dyDescent="0.25">
      <c r="A20238" s="5"/>
      <c r="C20238" s="7"/>
      <c r="D20238" s="8"/>
    </row>
    <row r="20239" spans="1:4" x14ac:dyDescent="0.25">
      <c r="A20239" s="5"/>
      <c r="C20239" s="7"/>
      <c r="D20239" s="8"/>
    </row>
    <row r="20240" spans="1:4" x14ac:dyDescent="0.25">
      <c r="A20240" s="5"/>
      <c r="C20240" s="7"/>
      <c r="D20240" s="8"/>
    </row>
    <row r="20241" spans="1:4" x14ac:dyDescent="0.25">
      <c r="A20241" s="5"/>
      <c r="C20241" s="7"/>
      <c r="D20241" s="8"/>
    </row>
    <row r="20242" spans="1:4" x14ac:dyDescent="0.25">
      <c r="A20242" s="5"/>
      <c r="C20242" s="7"/>
      <c r="D20242" s="8"/>
    </row>
    <row r="20243" spans="1:4" x14ac:dyDescent="0.25">
      <c r="A20243" s="5"/>
      <c r="C20243" s="7"/>
      <c r="D20243" s="8"/>
    </row>
    <row r="20244" spans="1:4" x14ac:dyDescent="0.25">
      <c r="A20244" s="5"/>
      <c r="C20244" s="7"/>
      <c r="D20244" s="8"/>
    </row>
    <row r="20245" spans="1:4" x14ac:dyDescent="0.25">
      <c r="A20245" s="5"/>
      <c r="C20245" s="7"/>
      <c r="D20245" s="8"/>
    </row>
    <row r="20246" spans="1:4" x14ac:dyDescent="0.25">
      <c r="A20246" s="5"/>
      <c r="C20246" s="7"/>
      <c r="D20246" s="8"/>
    </row>
    <row r="20247" spans="1:4" x14ac:dyDescent="0.25">
      <c r="A20247" s="5"/>
      <c r="C20247" s="7"/>
      <c r="D20247" s="8"/>
    </row>
    <row r="20248" spans="1:4" x14ac:dyDescent="0.25">
      <c r="A20248" s="5"/>
      <c r="C20248" s="7"/>
      <c r="D20248" s="8"/>
    </row>
    <row r="20249" spans="1:4" x14ac:dyDescent="0.25">
      <c r="A20249" s="5"/>
      <c r="C20249" s="7"/>
      <c r="D20249" s="8"/>
    </row>
    <row r="20250" spans="1:4" x14ac:dyDescent="0.25">
      <c r="A20250" s="5"/>
      <c r="C20250" s="7"/>
      <c r="D20250" s="8"/>
    </row>
    <row r="20251" spans="1:4" x14ac:dyDescent="0.25">
      <c r="A20251" s="5"/>
      <c r="C20251" s="7"/>
      <c r="D20251" s="8"/>
    </row>
    <row r="20252" spans="1:4" x14ac:dyDescent="0.25">
      <c r="A20252" s="5"/>
      <c r="C20252" s="7"/>
      <c r="D20252" s="8"/>
    </row>
    <row r="20253" spans="1:4" x14ac:dyDescent="0.25">
      <c r="A20253" s="5"/>
      <c r="C20253" s="7"/>
      <c r="D20253" s="8"/>
    </row>
    <row r="20254" spans="1:4" x14ac:dyDescent="0.25">
      <c r="A20254" s="5"/>
      <c r="C20254" s="7"/>
      <c r="D20254" s="8"/>
    </row>
    <row r="20255" spans="1:4" x14ac:dyDescent="0.25">
      <c r="A20255" s="5"/>
      <c r="C20255" s="7"/>
      <c r="D20255" s="8"/>
    </row>
    <row r="20256" spans="1:4" x14ac:dyDescent="0.25">
      <c r="A20256" s="5"/>
      <c r="C20256" s="7"/>
      <c r="D20256" s="8"/>
    </row>
    <row r="20257" spans="1:4" x14ac:dyDescent="0.25">
      <c r="A20257" s="5"/>
      <c r="C20257" s="7"/>
      <c r="D20257" s="8"/>
    </row>
    <row r="20258" spans="1:4" x14ac:dyDescent="0.25">
      <c r="A20258" s="5"/>
      <c r="C20258" s="7"/>
      <c r="D20258" s="8"/>
    </row>
    <row r="20259" spans="1:4" x14ac:dyDescent="0.25">
      <c r="A20259" s="5"/>
      <c r="C20259" s="7"/>
      <c r="D20259" s="8"/>
    </row>
    <row r="20260" spans="1:4" x14ac:dyDescent="0.25">
      <c r="A20260" s="5"/>
      <c r="C20260" s="7"/>
      <c r="D20260" s="8"/>
    </row>
    <row r="20261" spans="1:4" x14ac:dyDescent="0.25">
      <c r="A20261" s="5"/>
      <c r="C20261" s="7"/>
      <c r="D20261" s="8"/>
    </row>
    <row r="20262" spans="1:4" x14ac:dyDescent="0.25">
      <c r="A20262" s="5"/>
      <c r="C20262" s="7"/>
      <c r="D20262" s="8"/>
    </row>
    <row r="20263" spans="1:4" x14ac:dyDescent="0.25">
      <c r="A20263" s="5"/>
      <c r="C20263" s="7"/>
      <c r="D20263" s="8"/>
    </row>
    <row r="20264" spans="1:4" x14ac:dyDescent="0.25">
      <c r="A20264" s="5"/>
      <c r="C20264" s="7"/>
      <c r="D20264" s="8"/>
    </row>
    <row r="20265" spans="1:4" x14ac:dyDescent="0.25">
      <c r="A20265" s="5"/>
      <c r="C20265" s="7"/>
      <c r="D20265" s="8"/>
    </row>
    <row r="20266" spans="1:4" x14ac:dyDescent="0.25">
      <c r="A20266" s="5"/>
      <c r="C20266" s="7"/>
      <c r="D20266" s="8"/>
    </row>
    <row r="20267" spans="1:4" x14ac:dyDescent="0.25">
      <c r="A20267" s="5"/>
      <c r="C20267" s="7"/>
      <c r="D20267" s="8"/>
    </row>
    <row r="20268" spans="1:4" x14ac:dyDescent="0.25">
      <c r="A20268" s="5"/>
      <c r="C20268" s="7"/>
      <c r="D20268" s="8"/>
    </row>
    <row r="20269" spans="1:4" x14ac:dyDescent="0.25">
      <c r="A20269" s="5"/>
      <c r="C20269" s="7"/>
      <c r="D20269" s="8"/>
    </row>
    <row r="20270" spans="1:4" x14ac:dyDescent="0.25">
      <c r="A20270" s="5"/>
      <c r="C20270" s="7"/>
      <c r="D20270" s="8"/>
    </row>
    <row r="20271" spans="1:4" x14ac:dyDescent="0.25">
      <c r="A20271" s="5"/>
      <c r="C20271" s="7"/>
      <c r="D20271" s="8"/>
    </row>
    <row r="20272" spans="1:4" x14ac:dyDescent="0.25">
      <c r="A20272" s="5"/>
      <c r="C20272" s="7"/>
      <c r="D20272" s="8"/>
    </row>
    <row r="20273" spans="1:4" x14ac:dyDescent="0.25">
      <c r="A20273" s="5"/>
      <c r="C20273" s="7"/>
      <c r="D20273" s="8"/>
    </row>
    <row r="20274" spans="1:4" x14ac:dyDescent="0.25">
      <c r="A20274" s="5"/>
      <c r="C20274" s="7"/>
      <c r="D20274" s="8"/>
    </row>
    <row r="20275" spans="1:4" x14ac:dyDescent="0.25">
      <c r="A20275" s="5"/>
      <c r="C20275" s="7"/>
      <c r="D20275" s="8"/>
    </row>
    <row r="20276" spans="1:4" x14ac:dyDescent="0.25">
      <c r="A20276" s="5"/>
      <c r="C20276" s="7"/>
      <c r="D20276" s="8"/>
    </row>
    <row r="20277" spans="1:4" x14ac:dyDescent="0.25">
      <c r="A20277" s="5"/>
      <c r="C20277" s="7"/>
      <c r="D20277" s="8"/>
    </row>
    <row r="20278" spans="1:4" x14ac:dyDescent="0.25">
      <c r="A20278" s="5"/>
      <c r="C20278" s="7"/>
      <c r="D20278" s="8"/>
    </row>
    <row r="20279" spans="1:4" x14ac:dyDescent="0.25">
      <c r="A20279" s="5"/>
      <c r="C20279" s="7"/>
      <c r="D20279" s="8"/>
    </row>
    <row r="20280" spans="1:4" x14ac:dyDescent="0.25">
      <c r="A20280" s="5"/>
      <c r="C20280" s="7"/>
      <c r="D20280" s="8"/>
    </row>
    <row r="20281" spans="1:4" x14ac:dyDescent="0.25">
      <c r="A20281" s="5"/>
      <c r="C20281" s="7"/>
      <c r="D20281" s="8"/>
    </row>
    <row r="20282" spans="1:4" x14ac:dyDescent="0.25">
      <c r="A20282" s="5"/>
      <c r="C20282" s="7"/>
      <c r="D20282" s="8"/>
    </row>
    <row r="20283" spans="1:4" x14ac:dyDescent="0.25">
      <c r="A20283" s="5"/>
      <c r="C20283" s="7"/>
      <c r="D20283" s="8"/>
    </row>
    <row r="20284" spans="1:4" x14ac:dyDescent="0.25">
      <c r="A20284" s="5"/>
      <c r="C20284" s="7"/>
      <c r="D20284" s="8"/>
    </row>
    <row r="20285" spans="1:4" x14ac:dyDescent="0.25">
      <c r="A20285" s="5"/>
      <c r="C20285" s="7"/>
      <c r="D20285" s="8"/>
    </row>
    <row r="20286" spans="1:4" x14ac:dyDescent="0.25">
      <c r="A20286" s="5"/>
      <c r="C20286" s="7"/>
      <c r="D20286" s="8"/>
    </row>
    <row r="20287" spans="1:4" x14ac:dyDescent="0.25">
      <c r="A20287" s="5"/>
      <c r="C20287" s="7"/>
      <c r="D20287" s="8"/>
    </row>
    <row r="20288" spans="1:4" x14ac:dyDescent="0.25">
      <c r="A20288" s="5"/>
      <c r="C20288" s="7"/>
      <c r="D20288" s="8"/>
    </row>
    <row r="20289" spans="1:4" x14ac:dyDescent="0.25">
      <c r="A20289" s="5"/>
      <c r="C20289" s="7"/>
      <c r="D20289" s="8"/>
    </row>
    <row r="20290" spans="1:4" x14ac:dyDescent="0.25">
      <c r="A20290" s="5"/>
      <c r="C20290" s="7"/>
      <c r="D20290" s="8"/>
    </row>
    <row r="20291" spans="1:4" x14ac:dyDescent="0.25">
      <c r="A20291" s="5"/>
      <c r="C20291" s="7"/>
      <c r="D20291" s="8"/>
    </row>
    <row r="20292" spans="1:4" x14ac:dyDescent="0.25">
      <c r="A20292" s="5"/>
      <c r="C20292" s="7"/>
      <c r="D20292" s="8"/>
    </row>
    <row r="20293" spans="1:4" x14ac:dyDescent="0.25">
      <c r="A20293" s="5"/>
      <c r="C20293" s="7"/>
      <c r="D20293" s="8"/>
    </row>
    <row r="20294" spans="1:4" x14ac:dyDescent="0.25">
      <c r="A20294" s="5"/>
      <c r="C20294" s="7"/>
      <c r="D20294" s="8"/>
    </row>
    <row r="20295" spans="1:4" x14ac:dyDescent="0.25">
      <c r="A20295" s="5"/>
      <c r="C20295" s="7"/>
      <c r="D20295" s="8"/>
    </row>
    <row r="20296" spans="1:4" x14ac:dyDescent="0.25">
      <c r="A20296" s="5"/>
      <c r="C20296" s="7"/>
      <c r="D20296" s="8"/>
    </row>
    <row r="20297" spans="1:4" x14ac:dyDescent="0.25">
      <c r="A20297" s="5"/>
      <c r="C20297" s="7"/>
      <c r="D20297" s="8"/>
    </row>
    <row r="20298" spans="1:4" x14ac:dyDescent="0.25">
      <c r="A20298" s="5"/>
      <c r="C20298" s="7"/>
      <c r="D20298" s="8"/>
    </row>
    <row r="20299" spans="1:4" x14ac:dyDescent="0.25">
      <c r="A20299" s="5"/>
      <c r="C20299" s="7"/>
      <c r="D20299" s="8"/>
    </row>
    <row r="20300" spans="1:4" x14ac:dyDescent="0.25">
      <c r="A20300" s="5"/>
      <c r="C20300" s="7"/>
      <c r="D20300" s="8"/>
    </row>
    <row r="20301" spans="1:4" x14ac:dyDescent="0.25">
      <c r="A20301" s="5"/>
      <c r="C20301" s="7"/>
      <c r="D20301" s="8"/>
    </row>
    <row r="20302" spans="1:4" x14ac:dyDescent="0.25">
      <c r="A20302" s="5"/>
      <c r="C20302" s="7"/>
      <c r="D20302" s="8"/>
    </row>
    <row r="20303" spans="1:4" x14ac:dyDescent="0.25">
      <c r="A20303" s="5"/>
      <c r="C20303" s="7"/>
      <c r="D20303" s="8"/>
    </row>
    <row r="20304" spans="1:4" x14ac:dyDescent="0.25">
      <c r="A20304" s="5"/>
      <c r="C20304" s="7"/>
      <c r="D20304" s="8"/>
    </row>
    <row r="20305" spans="1:4" x14ac:dyDescent="0.25">
      <c r="A20305" s="5"/>
      <c r="C20305" s="7"/>
      <c r="D20305" s="8"/>
    </row>
    <row r="20306" spans="1:4" x14ac:dyDescent="0.25">
      <c r="A20306" s="5"/>
      <c r="C20306" s="7"/>
      <c r="D20306" s="8"/>
    </row>
    <row r="20307" spans="1:4" x14ac:dyDescent="0.25">
      <c r="A20307" s="5"/>
      <c r="C20307" s="7"/>
      <c r="D20307" s="8"/>
    </row>
    <row r="20308" spans="1:4" x14ac:dyDescent="0.25">
      <c r="A20308" s="5"/>
      <c r="C20308" s="7"/>
      <c r="D20308" s="8"/>
    </row>
    <row r="20309" spans="1:4" x14ac:dyDescent="0.25">
      <c r="A20309" s="5"/>
      <c r="C20309" s="7"/>
      <c r="D20309" s="8"/>
    </row>
    <row r="20310" spans="1:4" x14ac:dyDescent="0.25">
      <c r="A20310" s="5"/>
      <c r="C20310" s="7"/>
      <c r="D20310" s="8"/>
    </row>
    <row r="20311" spans="1:4" x14ac:dyDescent="0.25">
      <c r="A20311" s="5"/>
      <c r="C20311" s="7"/>
      <c r="D20311" s="8"/>
    </row>
    <row r="20312" spans="1:4" x14ac:dyDescent="0.25">
      <c r="A20312" s="5"/>
      <c r="C20312" s="7"/>
      <c r="D20312" s="8"/>
    </row>
    <row r="20313" spans="1:4" x14ac:dyDescent="0.25">
      <c r="A20313" s="5"/>
      <c r="C20313" s="7"/>
      <c r="D20313" s="8"/>
    </row>
    <row r="20314" spans="1:4" x14ac:dyDescent="0.25">
      <c r="A20314" s="5"/>
      <c r="C20314" s="7"/>
      <c r="D20314" s="8"/>
    </row>
    <row r="20315" spans="1:4" x14ac:dyDescent="0.25">
      <c r="A20315" s="5"/>
      <c r="C20315" s="7"/>
      <c r="D20315" s="8"/>
    </row>
    <row r="20316" spans="1:4" x14ac:dyDescent="0.25">
      <c r="A20316" s="5"/>
      <c r="C20316" s="7"/>
      <c r="D20316" s="8"/>
    </row>
    <row r="20317" spans="1:4" x14ac:dyDescent="0.25">
      <c r="A20317" s="5"/>
      <c r="C20317" s="7"/>
      <c r="D20317" s="8"/>
    </row>
    <row r="20318" spans="1:4" x14ac:dyDescent="0.25">
      <c r="A20318" s="5"/>
      <c r="C20318" s="7"/>
      <c r="D20318" s="8"/>
    </row>
    <row r="20319" spans="1:4" x14ac:dyDescent="0.25">
      <c r="A20319" s="5"/>
      <c r="C20319" s="7"/>
      <c r="D20319" s="8"/>
    </row>
    <row r="20320" spans="1:4" x14ac:dyDescent="0.25">
      <c r="A20320" s="5"/>
      <c r="C20320" s="7"/>
      <c r="D20320" s="8"/>
    </row>
    <row r="20321" spans="1:4" x14ac:dyDescent="0.25">
      <c r="A20321" s="5"/>
      <c r="C20321" s="7"/>
      <c r="D20321" s="8"/>
    </row>
    <row r="20322" spans="1:4" x14ac:dyDescent="0.25">
      <c r="A20322" s="5"/>
      <c r="C20322" s="7"/>
      <c r="D20322" s="8"/>
    </row>
    <row r="20323" spans="1:4" x14ac:dyDescent="0.25">
      <c r="A20323" s="5"/>
      <c r="C20323" s="7"/>
      <c r="D20323" s="8"/>
    </row>
    <row r="20324" spans="1:4" x14ac:dyDescent="0.25">
      <c r="A20324" s="5"/>
      <c r="C20324" s="7"/>
      <c r="D20324" s="8"/>
    </row>
    <row r="20325" spans="1:4" x14ac:dyDescent="0.25">
      <c r="A20325" s="5"/>
      <c r="C20325" s="7"/>
      <c r="D20325" s="8"/>
    </row>
    <row r="20326" spans="1:4" x14ac:dyDescent="0.25">
      <c r="A20326" s="5"/>
      <c r="C20326" s="7"/>
      <c r="D20326" s="8"/>
    </row>
    <row r="20327" spans="1:4" x14ac:dyDescent="0.25">
      <c r="A20327" s="5"/>
      <c r="C20327" s="7"/>
      <c r="D20327" s="8"/>
    </row>
    <row r="20328" spans="1:4" x14ac:dyDescent="0.25">
      <c r="A20328" s="5"/>
      <c r="C20328" s="7"/>
      <c r="D20328" s="8"/>
    </row>
    <row r="20329" spans="1:4" x14ac:dyDescent="0.25">
      <c r="A20329" s="5"/>
      <c r="C20329" s="7"/>
      <c r="D20329" s="8"/>
    </row>
    <row r="20330" spans="1:4" x14ac:dyDescent="0.25">
      <c r="A20330" s="5"/>
      <c r="C20330" s="7"/>
      <c r="D20330" s="8"/>
    </row>
    <row r="20331" spans="1:4" x14ac:dyDescent="0.25">
      <c r="A20331" s="5"/>
      <c r="C20331" s="7"/>
      <c r="D20331" s="8"/>
    </row>
    <row r="20332" spans="1:4" x14ac:dyDescent="0.25">
      <c r="A20332" s="5"/>
      <c r="C20332" s="7"/>
      <c r="D20332" s="8"/>
    </row>
    <row r="20333" spans="1:4" x14ac:dyDescent="0.25">
      <c r="A20333" s="5"/>
      <c r="C20333" s="7"/>
      <c r="D20333" s="8"/>
    </row>
    <row r="20334" spans="1:4" x14ac:dyDescent="0.25">
      <c r="A20334" s="5"/>
      <c r="C20334" s="7"/>
      <c r="D20334" s="8"/>
    </row>
    <row r="20335" spans="1:4" x14ac:dyDescent="0.25">
      <c r="A20335" s="5"/>
      <c r="C20335" s="7"/>
      <c r="D20335" s="8"/>
    </row>
    <row r="20336" spans="1:4" x14ac:dyDescent="0.25">
      <c r="A20336" s="5"/>
      <c r="C20336" s="7"/>
      <c r="D20336" s="8"/>
    </row>
    <row r="20337" spans="1:4" x14ac:dyDescent="0.25">
      <c r="A20337" s="5"/>
      <c r="C20337" s="7"/>
      <c r="D20337" s="8"/>
    </row>
    <row r="20338" spans="1:4" x14ac:dyDescent="0.25">
      <c r="A20338" s="5"/>
      <c r="C20338" s="7"/>
      <c r="D20338" s="8"/>
    </row>
    <row r="20339" spans="1:4" x14ac:dyDescent="0.25">
      <c r="A20339" s="5"/>
      <c r="C20339" s="7"/>
      <c r="D20339" s="8"/>
    </row>
    <row r="20340" spans="1:4" x14ac:dyDescent="0.25">
      <c r="A20340" s="5"/>
      <c r="C20340" s="7"/>
      <c r="D20340" s="8"/>
    </row>
    <row r="20341" spans="1:4" x14ac:dyDescent="0.25">
      <c r="A20341" s="5"/>
      <c r="C20341" s="7"/>
      <c r="D20341" s="8"/>
    </row>
    <row r="20342" spans="1:4" x14ac:dyDescent="0.25">
      <c r="A20342" s="5"/>
      <c r="C20342" s="7"/>
      <c r="D20342" s="8"/>
    </row>
    <row r="20343" spans="1:4" x14ac:dyDescent="0.25">
      <c r="A20343" s="5"/>
      <c r="C20343" s="7"/>
      <c r="D20343" s="8"/>
    </row>
    <row r="20344" spans="1:4" x14ac:dyDescent="0.25">
      <c r="A20344" s="5"/>
      <c r="C20344" s="7"/>
      <c r="D20344" s="8"/>
    </row>
    <row r="20345" spans="1:4" x14ac:dyDescent="0.25">
      <c r="A20345" s="5"/>
      <c r="C20345" s="7"/>
      <c r="D20345" s="8"/>
    </row>
    <row r="20346" spans="1:4" x14ac:dyDescent="0.25">
      <c r="A20346" s="5"/>
      <c r="C20346" s="7"/>
      <c r="D20346" s="8"/>
    </row>
    <row r="20347" spans="1:4" x14ac:dyDescent="0.25">
      <c r="A20347" s="5"/>
      <c r="C20347" s="7"/>
      <c r="D20347" s="8"/>
    </row>
    <row r="20348" spans="1:4" x14ac:dyDescent="0.25">
      <c r="A20348" s="5"/>
      <c r="C20348" s="7"/>
      <c r="D20348" s="8"/>
    </row>
    <row r="20349" spans="1:4" x14ac:dyDescent="0.25">
      <c r="A20349" s="5"/>
      <c r="C20349" s="7"/>
      <c r="D20349" s="8"/>
    </row>
    <row r="20350" spans="1:4" x14ac:dyDescent="0.25">
      <c r="A20350" s="5"/>
      <c r="C20350" s="7"/>
      <c r="D20350" s="8"/>
    </row>
    <row r="20351" spans="1:4" x14ac:dyDescent="0.25">
      <c r="A20351" s="5"/>
      <c r="C20351" s="7"/>
      <c r="D20351" s="8"/>
    </row>
    <row r="20352" spans="1:4" x14ac:dyDescent="0.25">
      <c r="A20352" s="5"/>
      <c r="C20352" s="7"/>
      <c r="D20352" s="8"/>
    </row>
    <row r="20353" spans="1:4" x14ac:dyDescent="0.25">
      <c r="A20353" s="5"/>
      <c r="C20353" s="7"/>
      <c r="D20353" s="8"/>
    </row>
    <row r="20354" spans="1:4" x14ac:dyDescent="0.25">
      <c r="A20354" s="5"/>
      <c r="C20354" s="7"/>
      <c r="D20354" s="8"/>
    </row>
    <row r="20355" spans="1:4" x14ac:dyDescent="0.25">
      <c r="A20355" s="5"/>
      <c r="C20355" s="7"/>
      <c r="D20355" s="8"/>
    </row>
    <row r="20356" spans="1:4" x14ac:dyDescent="0.25">
      <c r="A20356" s="5"/>
      <c r="C20356" s="7"/>
      <c r="D20356" s="8"/>
    </row>
    <row r="20357" spans="1:4" x14ac:dyDescent="0.25">
      <c r="A20357" s="5"/>
      <c r="C20357" s="7"/>
      <c r="D20357" s="8"/>
    </row>
    <row r="20358" spans="1:4" x14ac:dyDescent="0.25">
      <c r="A20358" s="5"/>
      <c r="C20358" s="7"/>
      <c r="D20358" s="8"/>
    </row>
    <row r="20359" spans="1:4" x14ac:dyDescent="0.25">
      <c r="A20359" s="5"/>
      <c r="C20359" s="7"/>
      <c r="D20359" s="8"/>
    </row>
    <row r="20360" spans="1:4" x14ac:dyDescent="0.25">
      <c r="A20360" s="5"/>
      <c r="C20360" s="7"/>
      <c r="D20360" s="8"/>
    </row>
    <row r="20361" spans="1:4" x14ac:dyDescent="0.25">
      <c r="A20361" s="5"/>
      <c r="C20361" s="7"/>
      <c r="D20361" s="8"/>
    </row>
    <row r="20362" spans="1:4" x14ac:dyDescent="0.25">
      <c r="A20362" s="5"/>
      <c r="C20362" s="7"/>
      <c r="D20362" s="8"/>
    </row>
    <row r="20363" spans="1:4" x14ac:dyDescent="0.25">
      <c r="A20363" s="5"/>
      <c r="C20363" s="7"/>
      <c r="D20363" s="8"/>
    </row>
    <row r="20364" spans="1:4" x14ac:dyDescent="0.25">
      <c r="A20364" s="5"/>
      <c r="C20364" s="7"/>
      <c r="D20364" s="8"/>
    </row>
    <row r="20365" spans="1:4" x14ac:dyDescent="0.25">
      <c r="A20365" s="5"/>
      <c r="C20365" s="7"/>
      <c r="D20365" s="8"/>
    </row>
    <row r="20366" spans="1:4" x14ac:dyDescent="0.25">
      <c r="A20366" s="5"/>
      <c r="C20366" s="7"/>
      <c r="D20366" s="8"/>
    </row>
    <row r="20367" spans="1:4" x14ac:dyDescent="0.25">
      <c r="A20367" s="5"/>
      <c r="C20367" s="7"/>
      <c r="D20367" s="8"/>
    </row>
    <row r="20368" spans="1:4" x14ac:dyDescent="0.25">
      <c r="A20368" s="5"/>
      <c r="C20368" s="7"/>
      <c r="D20368" s="8"/>
    </row>
    <row r="20369" spans="1:4" x14ac:dyDescent="0.25">
      <c r="A20369" s="5"/>
      <c r="C20369" s="7"/>
      <c r="D20369" s="8"/>
    </row>
    <row r="20370" spans="1:4" x14ac:dyDescent="0.25">
      <c r="A20370" s="5"/>
      <c r="C20370" s="7"/>
      <c r="D20370" s="8"/>
    </row>
    <row r="20371" spans="1:4" x14ac:dyDescent="0.25">
      <c r="A20371" s="5"/>
      <c r="C20371" s="7"/>
      <c r="D20371" s="8"/>
    </row>
    <row r="20372" spans="1:4" x14ac:dyDescent="0.25">
      <c r="A20372" s="5"/>
      <c r="C20372" s="7"/>
      <c r="D20372" s="8"/>
    </row>
    <row r="20373" spans="1:4" x14ac:dyDescent="0.25">
      <c r="A20373" s="5"/>
      <c r="C20373" s="7"/>
      <c r="D20373" s="8"/>
    </row>
    <row r="20374" spans="1:4" x14ac:dyDescent="0.25">
      <c r="A20374" s="5"/>
      <c r="C20374" s="7"/>
      <c r="D20374" s="8"/>
    </row>
    <row r="20375" spans="1:4" x14ac:dyDescent="0.25">
      <c r="A20375" s="5"/>
      <c r="C20375" s="7"/>
      <c r="D20375" s="8"/>
    </row>
    <row r="20376" spans="1:4" x14ac:dyDescent="0.25">
      <c r="A20376" s="5"/>
      <c r="C20376" s="7"/>
      <c r="D20376" s="8"/>
    </row>
    <row r="20377" spans="1:4" x14ac:dyDescent="0.25">
      <c r="A20377" s="5"/>
      <c r="C20377" s="7"/>
      <c r="D20377" s="8"/>
    </row>
    <row r="20378" spans="1:4" x14ac:dyDescent="0.25">
      <c r="A20378" s="5"/>
      <c r="C20378" s="7"/>
      <c r="D20378" s="8"/>
    </row>
    <row r="20379" spans="1:4" x14ac:dyDescent="0.25">
      <c r="A20379" s="5"/>
      <c r="C20379" s="7"/>
      <c r="D20379" s="8"/>
    </row>
    <row r="20380" spans="1:4" x14ac:dyDescent="0.25">
      <c r="A20380" s="5"/>
      <c r="C20380" s="7"/>
      <c r="D20380" s="8"/>
    </row>
    <row r="20381" spans="1:4" x14ac:dyDescent="0.25">
      <c r="A20381" s="5"/>
      <c r="C20381" s="7"/>
      <c r="D20381" s="8"/>
    </row>
    <row r="20382" spans="1:4" x14ac:dyDescent="0.25">
      <c r="A20382" s="5"/>
      <c r="C20382" s="7"/>
      <c r="D20382" s="8"/>
    </row>
    <row r="20383" spans="1:4" x14ac:dyDescent="0.25">
      <c r="A20383" s="5"/>
      <c r="C20383" s="7"/>
      <c r="D20383" s="8"/>
    </row>
    <row r="20384" spans="1:4" x14ac:dyDescent="0.25">
      <c r="A20384" s="5"/>
      <c r="C20384" s="7"/>
      <c r="D20384" s="8"/>
    </row>
    <row r="20385" spans="1:4" x14ac:dyDescent="0.25">
      <c r="A20385" s="5"/>
      <c r="C20385" s="7"/>
      <c r="D20385" s="8"/>
    </row>
    <row r="20386" spans="1:4" x14ac:dyDescent="0.25">
      <c r="A20386" s="5"/>
      <c r="C20386" s="7"/>
      <c r="D20386" s="8"/>
    </row>
    <row r="20387" spans="1:4" x14ac:dyDescent="0.25">
      <c r="A20387" s="5"/>
      <c r="C20387" s="7"/>
      <c r="D20387" s="8"/>
    </row>
    <row r="20388" spans="1:4" x14ac:dyDescent="0.25">
      <c r="A20388" s="5"/>
      <c r="C20388" s="7"/>
      <c r="D20388" s="8"/>
    </row>
    <row r="20389" spans="1:4" x14ac:dyDescent="0.25">
      <c r="A20389" s="5"/>
      <c r="C20389" s="7"/>
      <c r="D20389" s="8"/>
    </row>
    <row r="20390" spans="1:4" x14ac:dyDescent="0.25">
      <c r="A20390" s="5"/>
      <c r="C20390" s="7"/>
      <c r="D20390" s="8"/>
    </row>
    <row r="20391" spans="1:4" x14ac:dyDescent="0.25">
      <c r="A20391" s="5"/>
      <c r="C20391" s="7"/>
      <c r="D20391" s="8"/>
    </row>
    <row r="20392" spans="1:4" x14ac:dyDescent="0.25">
      <c r="A20392" s="5"/>
      <c r="C20392" s="7"/>
      <c r="D20392" s="8"/>
    </row>
    <row r="20393" spans="1:4" x14ac:dyDescent="0.25">
      <c r="A20393" s="5"/>
      <c r="C20393" s="7"/>
      <c r="D20393" s="8"/>
    </row>
    <row r="20394" spans="1:4" x14ac:dyDescent="0.25">
      <c r="A20394" s="5"/>
      <c r="C20394" s="7"/>
      <c r="D20394" s="8"/>
    </row>
    <row r="20395" spans="1:4" x14ac:dyDescent="0.25">
      <c r="A20395" s="5"/>
      <c r="C20395" s="7"/>
      <c r="D20395" s="8"/>
    </row>
    <row r="20396" spans="1:4" x14ac:dyDescent="0.25">
      <c r="A20396" s="5"/>
      <c r="C20396" s="7"/>
      <c r="D20396" s="8"/>
    </row>
    <row r="20397" spans="1:4" x14ac:dyDescent="0.25">
      <c r="A20397" s="5"/>
      <c r="C20397" s="7"/>
      <c r="D20397" s="8"/>
    </row>
    <row r="20398" spans="1:4" x14ac:dyDescent="0.25">
      <c r="A20398" s="5"/>
      <c r="C20398" s="7"/>
      <c r="D20398" s="8"/>
    </row>
    <row r="20399" spans="1:4" x14ac:dyDescent="0.25">
      <c r="A20399" s="5"/>
      <c r="C20399" s="7"/>
      <c r="D20399" s="8"/>
    </row>
    <row r="20400" spans="1:4" x14ac:dyDescent="0.25">
      <c r="A20400" s="5"/>
      <c r="C20400" s="7"/>
      <c r="D20400" s="8"/>
    </row>
    <row r="20401" spans="1:4" x14ac:dyDescent="0.25">
      <c r="A20401" s="5"/>
      <c r="C20401" s="7"/>
      <c r="D20401" s="8"/>
    </row>
    <row r="20402" spans="1:4" x14ac:dyDescent="0.25">
      <c r="A20402" s="5"/>
      <c r="C20402" s="7"/>
      <c r="D20402" s="8"/>
    </row>
    <row r="20403" spans="1:4" x14ac:dyDescent="0.25">
      <c r="A20403" s="5"/>
      <c r="C20403" s="7"/>
      <c r="D20403" s="8"/>
    </row>
    <row r="20404" spans="1:4" x14ac:dyDescent="0.25">
      <c r="A20404" s="5"/>
      <c r="C20404" s="7"/>
      <c r="D20404" s="8"/>
    </row>
    <row r="20405" spans="1:4" x14ac:dyDescent="0.25">
      <c r="A20405" s="5"/>
      <c r="C20405" s="7"/>
      <c r="D20405" s="8"/>
    </row>
    <row r="20406" spans="1:4" x14ac:dyDescent="0.25">
      <c r="A20406" s="5"/>
      <c r="C20406" s="7"/>
      <c r="D20406" s="8"/>
    </row>
    <row r="20407" spans="1:4" x14ac:dyDescent="0.25">
      <c r="A20407" s="5"/>
      <c r="C20407" s="7"/>
      <c r="D20407" s="8"/>
    </row>
    <row r="20408" spans="1:4" x14ac:dyDescent="0.25">
      <c r="A20408" s="5"/>
      <c r="C20408" s="7"/>
      <c r="D20408" s="8"/>
    </row>
    <row r="20409" spans="1:4" x14ac:dyDescent="0.25">
      <c r="A20409" s="5"/>
      <c r="C20409" s="7"/>
      <c r="D20409" s="8"/>
    </row>
    <row r="20410" spans="1:4" x14ac:dyDescent="0.25">
      <c r="A20410" s="5"/>
      <c r="C20410" s="7"/>
      <c r="D20410" s="8"/>
    </row>
    <row r="20411" spans="1:4" x14ac:dyDescent="0.25">
      <c r="A20411" s="5"/>
      <c r="C20411" s="7"/>
      <c r="D20411" s="8"/>
    </row>
    <row r="20412" spans="1:4" x14ac:dyDescent="0.25">
      <c r="A20412" s="5"/>
      <c r="C20412" s="7"/>
      <c r="D20412" s="8"/>
    </row>
    <row r="20413" spans="1:4" x14ac:dyDescent="0.25">
      <c r="A20413" s="5"/>
      <c r="C20413" s="7"/>
      <c r="D20413" s="8"/>
    </row>
    <row r="20414" spans="1:4" x14ac:dyDescent="0.25">
      <c r="A20414" s="5"/>
      <c r="C20414" s="7"/>
      <c r="D20414" s="8"/>
    </row>
    <row r="20415" spans="1:4" x14ac:dyDescent="0.25">
      <c r="A20415" s="5"/>
      <c r="C20415" s="7"/>
      <c r="D20415" s="8"/>
    </row>
    <row r="20416" spans="1:4" x14ac:dyDescent="0.25">
      <c r="A20416" s="5"/>
      <c r="C20416" s="7"/>
      <c r="D20416" s="8"/>
    </row>
    <row r="20417" spans="1:4" x14ac:dyDescent="0.25">
      <c r="A20417" s="5"/>
      <c r="C20417" s="7"/>
      <c r="D20417" s="8"/>
    </row>
    <row r="20418" spans="1:4" x14ac:dyDescent="0.25">
      <c r="A20418" s="5"/>
      <c r="C20418" s="7"/>
      <c r="D20418" s="8"/>
    </row>
    <row r="20419" spans="1:4" x14ac:dyDescent="0.25">
      <c r="A20419" s="5"/>
      <c r="C20419" s="7"/>
      <c r="D20419" s="8"/>
    </row>
    <row r="20420" spans="1:4" x14ac:dyDescent="0.25">
      <c r="A20420" s="5"/>
      <c r="C20420" s="7"/>
      <c r="D20420" s="8"/>
    </row>
    <row r="20421" spans="1:4" x14ac:dyDescent="0.25">
      <c r="A20421" s="5"/>
      <c r="C20421" s="7"/>
      <c r="D20421" s="8"/>
    </row>
    <row r="20422" spans="1:4" x14ac:dyDescent="0.25">
      <c r="A20422" s="5"/>
      <c r="C20422" s="7"/>
      <c r="D20422" s="8"/>
    </row>
    <row r="20423" spans="1:4" x14ac:dyDescent="0.25">
      <c r="A20423" s="5"/>
      <c r="C20423" s="7"/>
      <c r="D20423" s="8"/>
    </row>
    <row r="20424" spans="1:4" x14ac:dyDescent="0.25">
      <c r="A20424" s="5"/>
      <c r="C20424" s="7"/>
      <c r="D20424" s="8"/>
    </row>
    <row r="20425" spans="1:4" x14ac:dyDescent="0.25">
      <c r="A20425" s="5"/>
      <c r="C20425" s="7"/>
      <c r="D20425" s="8"/>
    </row>
    <row r="20426" spans="1:4" x14ac:dyDescent="0.25">
      <c r="A20426" s="5"/>
      <c r="C20426" s="7"/>
      <c r="D20426" s="8"/>
    </row>
    <row r="20427" spans="1:4" x14ac:dyDescent="0.25">
      <c r="A20427" s="5"/>
      <c r="C20427" s="7"/>
      <c r="D20427" s="8"/>
    </row>
    <row r="20428" spans="1:4" x14ac:dyDescent="0.25">
      <c r="A20428" s="5"/>
      <c r="C20428" s="7"/>
      <c r="D20428" s="8"/>
    </row>
    <row r="20429" spans="1:4" x14ac:dyDescent="0.25">
      <c r="A20429" s="5"/>
      <c r="C20429" s="7"/>
      <c r="D20429" s="8"/>
    </row>
    <row r="20430" spans="1:4" x14ac:dyDescent="0.25">
      <c r="A20430" s="5"/>
      <c r="C20430" s="7"/>
      <c r="D20430" s="8"/>
    </row>
    <row r="20431" spans="1:4" x14ac:dyDescent="0.25">
      <c r="A20431" s="5"/>
      <c r="C20431" s="7"/>
      <c r="D20431" s="8"/>
    </row>
    <row r="20432" spans="1:4" x14ac:dyDescent="0.25">
      <c r="A20432" s="5"/>
      <c r="C20432" s="7"/>
      <c r="D20432" s="8"/>
    </row>
    <row r="20433" spans="1:4" x14ac:dyDescent="0.25">
      <c r="A20433" s="5"/>
      <c r="C20433" s="7"/>
      <c r="D20433" s="8"/>
    </row>
    <row r="20434" spans="1:4" x14ac:dyDescent="0.25">
      <c r="A20434" s="5"/>
      <c r="C20434" s="7"/>
      <c r="D20434" s="8"/>
    </row>
    <row r="20435" spans="1:4" x14ac:dyDescent="0.25">
      <c r="A20435" s="5"/>
      <c r="C20435" s="7"/>
      <c r="D20435" s="8"/>
    </row>
    <row r="20436" spans="1:4" x14ac:dyDescent="0.25">
      <c r="A20436" s="5"/>
      <c r="C20436" s="7"/>
      <c r="D20436" s="8"/>
    </row>
    <row r="20437" spans="1:4" x14ac:dyDescent="0.25">
      <c r="A20437" s="5"/>
      <c r="C20437" s="7"/>
      <c r="D20437" s="8"/>
    </row>
    <row r="20438" spans="1:4" x14ac:dyDescent="0.25">
      <c r="A20438" s="5"/>
      <c r="C20438" s="7"/>
      <c r="D20438" s="8"/>
    </row>
    <row r="20439" spans="1:4" x14ac:dyDescent="0.25">
      <c r="A20439" s="5"/>
      <c r="C20439" s="7"/>
      <c r="D20439" s="8"/>
    </row>
    <row r="20440" spans="1:4" x14ac:dyDescent="0.25">
      <c r="A20440" s="5"/>
      <c r="C20440" s="7"/>
      <c r="D20440" s="8"/>
    </row>
    <row r="20441" spans="1:4" x14ac:dyDescent="0.25">
      <c r="A20441" s="5"/>
      <c r="C20441" s="7"/>
      <c r="D20441" s="8"/>
    </row>
    <row r="20442" spans="1:4" x14ac:dyDescent="0.25">
      <c r="A20442" s="5"/>
      <c r="C20442" s="7"/>
      <c r="D20442" s="8"/>
    </row>
    <row r="20443" spans="1:4" x14ac:dyDescent="0.25">
      <c r="A20443" s="5"/>
      <c r="C20443" s="7"/>
      <c r="D20443" s="8"/>
    </row>
    <row r="20444" spans="1:4" x14ac:dyDescent="0.25">
      <c r="A20444" s="5"/>
      <c r="C20444" s="7"/>
      <c r="D20444" s="8"/>
    </row>
    <row r="20445" spans="1:4" x14ac:dyDescent="0.25">
      <c r="A20445" s="5"/>
      <c r="C20445" s="7"/>
      <c r="D20445" s="8"/>
    </row>
    <row r="20446" spans="1:4" x14ac:dyDescent="0.25">
      <c r="A20446" s="5"/>
      <c r="C20446" s="7"/>
      <c r="D20446" s="8"/>
    </row>
    <row r="20447" spans="1:4" x14ac:dyDescent="0.25">
      <c r="A20447" s="5"/>
      <c r="C20447" s="7"/>
      <c r="D20447" s="8"/>
    </row>
    <row r="20448" spans="1:4" x14ac:dyDescent="0.25">
      <c r="A20448" s="5"/>
      <c r="C20448" s="7"/>
      <c r="D20448" s="8"/>
    </row>
    <row r="20449" spans="1:4" x14ac:dyDescent="0.25">
      <c r="A20449" s="5"/>
      <c r="C20449" s="7"/>
      <c r="D20449" s="8"/>
    </row>
    <row r="20450" spans="1:4" x14ac:dyDescent="0.25">
      <c r="A20450" s="5"/>
      <c r="C20450" s="7"/>
      <c r="D20450" s="8"/>
    </row>
    <row r="20451" spans="1:4" x14ac:dyDescent="0.25">
      <c r="A20451" s="5"/>
      <c r="C20451" s="7"/>
      <c r="D20451" s="8"/>
    </row>
    <row r="20452" spans="1:4" x14ac:dyDescent="0.25">
      <c r="A20452" s="5"/>
      <c r="C20452" s="7"/>
      <c r="D20452" s="8"/>
    </row>
    <row r="20453" spans="1:4" x14ac:dyDescent="0.25">
      <c r="A20453" s="5"/>
      <c r="C20453" s="7"/>
      <c r="D20453" s="8"/>
    </row>
    <row r="20454" spans="1:4" x14ac:dyDescent="0.25">
      <c r="A20454" s="5"/>
      <c r="C20454" s="7"/>
      <c r="D20454" s="8"/>
    </row>
    <row r="20455" spans="1:4" x14ac:dyDescent="0.25">
      <c r="A20455" s="5"/>
      <c r="C20455" s="7"/>
      <c r="D20455" s="8"/>
    </row>
    <row r="20456" spans="1:4" x14ac:dyDescent="0.25">
      <c r="A20456" s="5"/>
      <c r="C20456" s="7"/>
      <c r="D20456" s="8"/>
    </row>
    <row r="20457" spans="1:4" x14ac:dyDescent="0.25">
      <c r="A20457" s="5"/>
      <c r="C20457" s="7"/>
      <c r="D20457" s="8"/>
    </row>
    <row r="20458" spans="1:4" x14ac:dyDescent="0.25">
      <c r="A20458" s="5"/>
      <c r="C20458" s="7"/>
      <c r="D20458" s="8"/>
    </row>
    <row r="20459" spans="1:4" x14ac:dyDescent="0.25">
      <c r="A20459" s="5"/>
      <c r="C20459" s="7"/>
      <c r="D20459" s="8"/>
    </row>
    <row r="20460" spans="1:4" x14ac:dyDescent="0.25">
      <c r="A20460" s="5"/>
      <c r="C20460" s="7"/>
      <c r="D20460" s="8"/>
    </row>
    <row r="20461" spans="1:4" x14ac:dyDescent="0.25">
      <c r="A20461" s="5"/>
      <c r="C20461" s="7"/>
      <c r="D20461" s="8"/>
    </row>
    <row r="20462" spans="1:4" x14ac:dyDescent="0.25">
      <c r="A20462" s="5"/>
      <c r="C20462" s="7"/>
      <c r="D20462" s="8"/>
    </row>
    <row r="20463" spans="1:4" x14ac:dyDescent="0.25">
      <c r="A20463" s="5"/>
      <c r="C20463" s="7"/>
      <c r="D20463" s="8"/>
    </row>
    <row r="20464" spans="1:4" x14ac:dyDescent="0.25">
      <c r="A20464" s="5"/>
      <c r="C20464" s="7"/>
      <c r="D20464" s="8"/>
    </row>
    <row r="20465" spans="1:4" x14ac:dyDescent="0.25">
      <c r="A20465" s="5"/>
      <c r="C20465" s="7"/>
      <c r="D20465" s="8"/>
    </row>
    <row r="20466" spans="1:4" x14ac:dyDescent="0.25">
      <c r="A20466" s="5"/>
      <c r="C20466" s="7"/>
      <c r="D20466" s="8"/>
    </row>
    <row r="20467" spans="1:4" x14ac:dyDescent="0.25">
      <c r="A20467" s="5"/>
      <c r="C20467" s="7"/>
      <c r="D20467" s="8"/>
    </row>
    <row r="20468" spans="1:4" x14ac:dyDescent="0.25">
      <c r="A20468" s="5"/>
      <c r="C20468" s="7"/>
      <c r="D20468" s="8"/>
    </row>
    <row r="20469" spans="1:4" x14ac:dyDescent="0.25">
      <c r="A20469" s="5"/>
      <c r="C20469" s="7"/>
      <c r="D20469" s="8"/>
    </row>
    <row r="20470" spans="1:4" x14ac:dyDescent="0.25">
      <c r="A20470" s="5"/>
      <c r="C20470" s="7"/>
      <c r="D20470" s="8"/>
    </row>
    <row r="20471" spans="1:4" x14ac:dyDescent="0.25">
      <c r="A20471" s="5"/>
      <c r="C20471" s="7"/>
      <c r="D20471" s="8"/>
    </row>
    <row r="20472" spans="1:4" x14ac:dyDescent="0.25">
      <c r="A20472" s="5"/>
      <c r="C20472" s="7"/>
      <c r="D20472" s="8"/>
    </row>
    <row r="20473" spans="1:4" x14ac:dyDescent="0.25">
      <c r="A20473" s="5"/>
      <c r="C20473" s="7"/>
      <c r="D20473" s="8"/>
    </row>
    <row r="20474" spans="1:4" x14ac:dyDescent="0.25">
      <c r="A20474" s="5"/>
      <c r="C20474" s="7"/>
      <c r="D20474" s="8"/>
    </row>
    <row r="20475" spans="1:4" x14ac:dyDescent="0.25">
      <c r="A20475" s="5"/>
      <c r="C20475" s="7"/>
      <c r="D20475" s="8"/>
    </row>
    <row r="20476" spans="1:4" x14ac:dyDescent="0.25">
      <c r="A20476" s="5"/>
      <c r="C20476" s="7"/>
      <c r="D20476" s="8"/>
    </row>
    <row r="20477" spans="1:4" x14ac:dyDescent="0.25">
      <c r="A20477" s="5"/>
      <c r="C20477" s="7"/>
      <c r="D20477" s="8"/>
    </row>
    <row r="20478" spans="1:4" x14ac:dyDescent="0.25">
      <c r="A20478" s="5"/>
      <c r="C20478" s="7"/>
      <c r="D20478" s="8"/>
    </row>
    <row r="20479" spans="1:4" x14ac:dyDescent="0.25">
      <c r="A20479" s="5"/>
      <c r="C20479" s="7"/>
      <c r="D20479" s="8"/>
    </row>
    <row r="20480" spans="1:4" x14ac:dyDescent="0.25">
      <c r="A20480" s="5"/>
      <c r="C20480" s="7"/>
      <c r="D20480" s="8"/>
    </row>
    <row r="20481" spans="1:4" x14ac:dyDescent="0.25">
      <c r="A20481" s="5"/>
      <c r="C20481" s="7"/>
      <c r="D20481" s="8"/>
    </row>
    <row r="20482" spans="1:4" x14ac:dyDescent="0.25">
      <c r="A20482" s="5"/>
      <c r="C20482" s="7"/>
      <c r="D20482" s="8"/>
    </row>
    <row r="20483" spans="1:4" x14ac:dyDescent="0.25">
      <c r="A20483" s="5"/>
      <c r="C20483" s="7"/>
      <c r="D20483" s="8"/>
    </row>
    <row r="20484" spans="1:4" x14ac:dyDescent="0.25">
      <c r="A20484" s="5"/>
      <c r="C20484" s="7"/>
      <c r="D20484" s="8"/>
    </row>
    <row r="20485" spans="1:4" x14ac:dyDescent="0.25">
      <c r="A20485" s="5"/>
      <c r="C20485" s="7"/>
      <c r="D20485" s="8"/>
    </row>
    <row r="20486" spans="1:4" x14ac:dyDescent="0.25">
      <c r="A20486" s="5"/>
      <c r="C20486" s="7"/>
      <c r="D20486" s="8"/>
    </row>
    <row r="20487" spans="1:4" x14ac:dyDescent="0.25">
      <c r="A20487" s="5"/>
      <c r="C20487" s="7"/>
      <c r="D20487" s="8"/>
    </row>
    <row r="20488" spans="1:4" x14ac:dyDescent="0.25">
      <c r="A20488" s="5"/>
      <c r="C20488" s="7"/>
      <c r="D20488" s="8"/>
    </row>
    <row r="20489" spans="1:4" x14ac:dyDescent="0.25">
      <c r="A20489" s="5"/>
      <c r="C20489" s="7"/>
      <c r="D20489" s="8"/>
    </row>
    <row r="20490" spans="1:4" x14ac:dyDescent="0.25">
      <c r="A20490" s="5"/>
      <c r="C20490" s="7"/>
      <c r="D20490" s="8"/>
    </row>
    <row r="20491" spans="1:4" x14ac:dyDescent="0.25">
      <c r="A20491" s="5"/>
      <c r="C20491" s="7"/>
      <c r="D20491" s="8"/>
    </row>
    <row r="20492" spans="1:4" x14ac:dyDescent="0.25">
      <c r="A20492" s="5"/>
      <c r="C20492" s="7"/>
      <c r="D20492" s="8"/>
    </row>
    <row r="20493" spans="1:4" x14ac:dyDescent="0.25">
      <c r="A20493" s="5"/>
      <c r="C20493" s="7"/>
      <c r="D20493" s="8"/>
    </row>
    <row r="20494" spans="1:4" x14ac:dyDescent="0.25">
      <c r="A20494" s="5"/>
      <c r="C20494" s="7"/>
      <c r="D20494" s="8"/>
    </row>
    <row r="20495" spans="1:4" x14ac:dyDescent="0.25">
      <c r="A20495" s="5"/>
      <c r="C20495" s="7"/>
      <c r="D20495" s="8"/>
    </row>
    <row r="20496" spans="1:4" x14ac:dyDescent="0.25">
      <c r="A20496" s="5"/>
      <c r="C20496" s="7"/>
      <c r="D20496" s="8"/>
    </row>
    <row r="20497" spans="1:4" x14ac:dyDescent="0.25">
      <c r="A20497" s="5"/>
      <c r="C20497" s="7"/>
      <c r="D20497" s="8"/>
    </row>
    <row r="20498" spans="1:4" x14ac:dyDescent="0.25">
      <c r="A20498" s="5"/>
      <c r="C20498" s="7"/>
      <c r="D20498" s="8"/>
    </row>
    <row r="20499" spans="1:4" x14ac:dyDescent="0.25">
      <c r="A20499" s="5"/>
      <c r="C20499" s="7"/>
      <c r="D20499" s="8"/>
    </row>
    <row r="20500" spans="1:4" x14ac:dyDescent="0.25">
      <c r="A20500" s="5"/>
      <c r="C20500" s="7"/>
      <c r="D20500" s="8"/>
    </row>
    <row r="20501" spans="1:4" x14ac:dyDescent="0.25">
      <c r="A20501" s="5"/>
      <c r="C20501" s="7"/>
      <c r="D20501" s="8"/>
    </row>
    <row r="20502" spans="1:4" x14ac:dyDescent="0.25">
      <c r="A20502" s="5"/>
      <c r="C20502" s="7"/>
      <c r="D20502" s="8"/>
    </row>
    <row r="20503" spans="1:4" x14ac:dyDescent="0.25">
      <c r="A20503" s="5"/>
      <c r="C20503" s="7"/>
      <c r="D20503" s="8"/>
    </row>
    <row r="20504" spans="1:4" x14ac:dyDescent="0.25">
      <c r="A20504" s="5"/>
      <c r="C20504" s="7"/>
      <c r="D20504" s="8"/>
    </row>
    <row r="20505" spans="1:4" x14ac:dyDescent="0.25">
      <c r="A20505" s="5"/>
      <c r="C20505" s="7"/>
      <c r="D20505" s="8"/>
    </row>
    <row r="20506" spans="1:4" x14ac:dyDescent="0.25">
      <c r="A20506" s="5"/>
      <c r="C20506" s="7"/>
      <c r="D20506" s="8"/>
    </row>
    <row r="20507" spans="1:4" x14ac:dyDescent="0.25">
      <c r="A20507" s="5"/>
      <c r="C20507" s="7"/>
      <c r="D20507" s="8"/>
    </row>
    <row r="20508" spans="1:4" x14ac:dyDescent="0.25">
      <c r="A20508" s="5"/>
      <c r="C20508" s="7"/>
      <c r="D20508" s="8"/>
    </row>
    <row r="20509" spans="1:4" x14ac:dyDescent="0.25">
      <c r="A20509" s="5"/>
      <c r="C20509" s="7"/>
      <c r="D20509" s="8"/>
    </row>
    <row r="20510" spans="1:4" x14ac:dyDescent="0.25">
      <c r="A20510" s="5"/>
      <c r="C20510" s="7"/>
      <c r="D20510" s="8"/>
    </row>
    <row r="20511" spans="1:4" x14ac:dyDescent="0.25">
      <c r="A20511" s="5"/>
      <c r="C20511" s="7"/>
      <c r="D20511" s="8"/>
    </row>
    <row r="20512" spans="1:4" x14ac:dyDescent="0.25">
      <c r="A20512" s="5"/>
      <c r="C20512" s="7"/>
      <c r="D20512" s="8"/>
    </row>
    <row r="20513" spans="1:4" x14ac:dyDescent="0.25">
      <c r="A20513" s="5"/>
      <c r="C20513" s="7"/>
      <c r="D20513" s="8"/>
    </row>
    <row r="20514" spans="1:4" x14ac:dyDescent="0.25">
      <c r="A20514" s="5"/>
      <c r="C20514" s="7"/>
      <c r="D20514" s="8"/>
    </row>
    <row r="20515" spans="1:4" x14ac:dyDescent="0.25">
      <c r="A20515" s="5"/>
      <c r="C20515" s="7"/>
      <c r="D20515" s="8"/>
    </row>
    <row r="20516" spans="1:4" x14ac:dyDescent="0.25">
      <c r="A20516" s="5"/>
      <c r="C20516" s="7"/>
      <c r="D20516" s="8"/>
    </row>
    <row r="20517" spans="1:4" x14ac:dyDescent="0.25">
      <c r="A20517" s="5"/>
      <c r="C20517" s="7"/>
      <c r="D20517" s="8"/>
    </row>
    <row r="20518" spans="1:4" x14ac:dyDescent="0.25">
      <c r="A20518" s="5"/>
      <c r="C20518" s="7"/>
      <c r="D20518" s="8"/>
    </row>
    <row r="20519" spans="1:4" x14ac:dyDescent="0.25">
      <c r="A20519" s="5"/>
      <c r="C20519" s="7"/>
      <c r="D20519" s="8"/>
    </row>
    <row r="20520" spans="1:4" x14ac:dyDescent="0.25">
      <c r="A20520" s="5"/>
      <c r="C20520" s="7"/>
      <c r="D20520" s="8"/>
    </row>
    <row r="20521" spans="1:4" x14ac:dyDescent="0.25">
      <c r="A20521" s="5"/>
      <c r="C20521" s="7"/>
      <c r="D20521" s="8"/>
    </row>
    <row r="20522" spans="1:4" x14ac:dyDescent="0.25">
      <c r="A20522" s="5"/>
      <c r="C20522" s="7"/>
      <c r="D20522" s="8"/>
    </row>
    <row r="20523" spans="1:4" x14ac:dyDescent="0.25">
      <c r="A20523" s="5"/>
      <c r="C20523" s="7"/>
      <c r="D20523" s="8"/>
    </row>
    <row r="20524" spans="1:4" x14ac:dyDescent="0.25">
      <c r="A20524" s="5"/>
      <c r="C20524" s="7"/>
      <c r="D20524" s="8"/>
    </row>
    <row r="20525" spans="1:4" x14ac:dyDescent="0.25">
      <c r="A20525" s="5"/>
      <c r="C20525" s="7"/>
      <c r="D20525" s="8"/>
    </row>
    <row r="20526" spans="1:4" x14ac:dyDescent="0.25">
      <c r="A20526" s="5"/>
      <c r="C20526" s="7"/>
      <c r="D20526" s="8"/>
    </row>
    <row r="20527" spans="1:4" x14ac:dyDescent="0.25">
      <c r="A20527" s="5"/>
      <c r="C20527" s="7"/>
      <c r="D20527" s="8"/>
    </row>
    <row r="20528" spans="1:4" x14ac:dyDescent="0.25">
      <c r="A20528" s="5"/>
      <c r="C20528" s="7"/>
      <c r="D20528" s="8"/>
    </row>
    <row r="20529" spans="1:4" x14ac:dyDescent="0.25">
      <c r="A20529" s="5"/>
      <c r="C20529" s="7"/>
      <c r="D20529" s="8"/>
    </row>
    <row r="20530" spans="1:4" x14ac:dyDescent="0.25">
      <c r="A20530" s="5"/>
      <c r="C20530" s="7"/>
      <c r="D20530" s="8"/>
    </row>
    <row r="20531" spans="1:4" x14ac:dyDescent="0.25">
      <c r="A20531" s="5"/>
      <c r="C20531" s="7"/>
      <c r="D20531" s="8"/>
    </row>
    <row r="20532" spans="1:4" x14ac:dyDescent="0.25">
      <c r="A20532" s="5"/>
      <c r="C20532" s="7"/>
      <c r="D20532" s="8"/>
    </row>
    <row r="20533" spans="1:4" x14ac:dyDescent="0.25">
      <c r="A20533" s="5"/>
      <c r="C20533" s="7"/>
      <c r="D20533" s="8"/>
    </row>
    <row r="20534" spans="1:4" x14ac:dyDescent="0.25">
      <c r="A20534" s="5"/>
      <c r="C20534" s="7"/>
      <c r="D20534" s="8"/>
    </row>
    <row r="20535" spans="1:4" x14ac:dyDescent="0.25">
      <c r="A20535" s="5"/>
      <c r="C20535" s="7"/>
      <c r="D20535" s="8"/>
    </row>
    <row r="20536" spans="1:4" x14ac:dyDescent="0.25">
      <c r="A20536" s="5"/>
      <c r="C20536" s="7"/>
      <c r="D20536" s="8"/>
    </row>
    <row r="20537" spans="1:4" x14ac:dyDescent="0.25">
      <c r="A20537" s="5"/>
      <c r="C20537" s="7"/>
      <c r="D20537" s="8"/>
    </row>
    <row r="20538" spans="1:4" x14ac:dyDescent="0.25">
      <c r="A20538" s="5"/>
      <c r="C20538" s="7"/>
      <c r="D20538" s="8"/>
    </row>
    <row r="20539" spans="1:4" x14ac:dyDescent="0.25">
      <c r="A20539" s="5"/>
      <c r="C20539" s="7"/>
      <c r="D20539" s="8"/>
    </row>
    <row r="20540" spans="1:4" x14ac:dyDescent="0.25">
      <c r="A20540" s="5"/>
      <c r="C20540" s="7"/>
      <c r="D20540" s="8"/>
    </row>
    <row r="20541" spans="1:4" x14ac:dyDescent="0.25">
      <c r="A20541" s="5"/>
      <c r="C20541" s="7"/>
      <c r="D20541" s="8"/>
    </row>
    <row r="20542" spans="1:4" x14ac:dyDescent="0.25">
      <c r="A20542" s="5"/>
      <c r="C20542" s="7"/>
      <c r="D20542" s="8"/>
    </row>
    <row r="20543" spans="1:4" x14ac:dyDescent="0.25">
      <c r="A20543" s="5"/>
      <c r="C20543" s="7"/>
      <c r="D20543" s="8"/>
    </row>
    <row r="20544" spans="1:4" x14ac:dyDescent="0.25">
      <c r="A20544" s="5"/>
      <c r="C20544" s="7"/>
      <c r="D20544" s="8"/>
    </row>
    <row r="20545" spans="1:4" x14ac:dyDescent="0.25">
      <c r="A20545" s="5"/>
      <c r="C20545" s="7"/>
      <c r="D20545" s="8"/>
    </row>
    <row r="20546" spans="1:4" x14ac:dyDescent="0.25">
      <c r="A20546" s="5"/>
      <c r="C20546" s="7"/>
      <c r="D20546" s="8"/>
    </row>
    <row r="20547" spans="1:4" x14ac:dyDescent="0.25">
      <c r="A20547" s="5"/>
      <c r="C20547" s="7"/>
      <c r="D20547" s="8"/>
    </row>
    <row r="20548" spans="1:4" x14ac:dyDescent="0.25">
      <c r="A20548" s="5"/>
      <c r="C20548" s="7"/>
      <c r="D20548" s="8"/>
    </row>
    <row r="20549" spans="1:4" x14ac:dyDescent="0.25">
      <c r="A20549" s="5"/>
      <c r="C20549" s="7"/>
      <c r="D20549" s="8"/>
    </row>
    <row r="20550" spans="1:4" x14ac:dyDescent="0.25">
      <c r="A20550" s="5"/>
      <c r="C20550" s="7"/>
      <c r="D20550" s="8"/>
    </row>
    <row r="20551" spans="1:4" x14ac:dyDescent="0.25">
      <c r="A20551" s="5"/>
      <c r="C20551" s="7"/>
      <c r="D20551" s="8"/>
    </row>
    <row r="20552" spans="1:4" x14ac:dyDescent="0.25">
      <c r="A20552" s="5"/>
      <c r="C20552" s="7"/>
      <c r="D20552" s="8"/>
    </row>
    <row r="20553" spans="1:4" x14ac:dyDescent="0.25">
      <c r="A20553" s="5"/>
      <c r="C20553" s="7"/>
      <c r="D20553" s="8"/>
    </row>
    <row r="20554" spans="1:4" x14ac:dyDescent="0.25">
      <c r="A20554" s="5"/>
      <c r="C20554" s="7"/>
      <c r="D20554" s="8"/>
    </row>
    <row r="20555" spans="1:4" x14ac:dyDescent="0.25">
      <c r="A20555" s="5"/>
      <c r="C20555" s="7"/>
      <c r="D20555" s="8"/>
    </row>
    <row r="20556" spans="1:4" x14ac:dyDescent="0.25">
      <c r="A20556" s="5"/>
      <c r="C20556" s="7"/>
      <c r="D20556" s="8"/>
    </row>
    <row r="20557" spans="1:4" x14ac:dyDescent="0.25">
      <c r="A20557" s="5"/>
      <c r="C20557" s="7"/>
      <c r="D20557" s="8"/>
    </row>
    <row r="20558" spans="1:4" x14ac:dyDescent="0.25">
      <c r="A20558" s="5"/>
      <c r="C20558" s="7"/>
      <c r="D20558" s="8"/>
    </row>
    <row r="20559" spans="1:4" x14ac:dyDescent="0.25">
      <c r="A20559" s="5"/>
      <c r="C20559" s="7"/>
      <c r="D20559" s="8"/>
    </row>
    <row r="20560" spans="1:4" x14ac:dyDescent="0.25">
      <c r="A20560" s="5"/>
      <c r="C20560" s="7"/>
      <c r="D20560" s="8"/>
    </row>
    <row r="20561" spans="1:4" x14ac:dyDescent="0.25">
      <c r="A20561" s="5"/>
      <c r="C20561" s="7"/>
      <c r="D20561" s="8"/>
    </row>
    <row r="20562" spans="1:4" x14ac:dyDescent="0.25">
      <c r="A20562" s="5"/>
      <c r="C20562" s="7"/>
      <c r="D20562" s="8"/>
    </row>
    <row r="20563" spans="1:4" x14ac:dyDescent="0.25">
      <c r="A20563" s="5"/>
      <c r="C20563" s="7"/>
      <c r="D20563" s="8"/>
    </row>
    <row r="20564" spans="1:4" x14ac:dyDescent="0.25">
      <c r="A20564" s="5"/>
      <c r="C20564" s="7"/>
      <c r="D20564" s="8"/>
    </row>
    <row r="20565" spans="1:4" x14ac:dyDescent="0.25">
      <c r="A20565" s="5"/>
      <c r="C20565" s="7"/>
      <c r="D20565" s="8"/>
    </row>
    <row r="20566" spans="1:4" x14ac:dyDescent="0.25">
      <c r="A20566" s="5"/>
      <c r="C20566" s="7"/>
      <c r="D20566" s="8"/>
    </row>
    <row r="20567" spans="1:4" x14ac:dyDescent="0.25">
      <c r="A20567" s="5"/>
      <c r="C20567" s="7"/>
      <c r="D20567" s="8"/>
    </row>
    <row r="20568" spans="1:4" x14ac:dyDescent="0.25">
      <c r="A20568" s="5"/>
      <c r="C20568" s="7"/>
      <c r="D20568" s="8"/>
    </row>
    <row r="20569" spans="1:4" x14ac:dyDescent="0.25">
      <c r="A20569" s="5"/>
      <c r="C20569" s="7"/>
      <c r="D20569" s="8"/>
    </row>
    <row r="20570" spans="1:4" x14ac:dyDescent="0.25">
      <c r="A20570" s="5"/>
      <c r="C20570" s="7"/>
      <c r="D20570" s="8"/>
    </row>
    <row r="20571" spans="1:4" x14ac:dyDescent="0.25">
      <c r="A20571" s="5"/>
      <c r="C20571" s="7"/>
      <c r="D20571" s="8"/>
    </row>
    <row r="20572" spans="1:4" x14ac:dyDescent="0.25">
      <c r="A20572" s="5"/>
      <c r="C20572" s="7"/>
      <c r="D20572" s="8"/>
    </row>
    <row r="20573" spans="1:4" x14ac:dyDescent="0.25">
      <c r="A20573" s="5"/>
      <c r="C20573" s="7"/>
      <c r="D20573" s="8"/>
    </row>
    <row r="20574" spans="1:4" x14ac:dyDescent="0.25">
      <c r="A20574" s="5"/>
      <c r="C20574" s="7"/>
      <c r="D20574" s="8"/>
    </row>
    <row r="20575" spans="1:4" x14ac:dyDescent="0.25">
      <c r="A20575" s="5"/>
      <c r="C20575" s="7"/>
      <c r="D20575" s="8"/>
    </row>
    <row r="20576" spans="1:4" x14ac:dyDescent="0.25">
      <c r="A20576" s="5"/>
      <c r="C20576" s="7"/>
      <c r="D20576" s="8"/>
    </row>
    <row r="20577" spans="1:4" x14ac:dyDescent="0.25">
      <c r="A20577" s="5"/>
      <c r="C20577" s="7"/>
      <c r="D20577" s="8"/>
    </row>
    <row r="20578" spans="1:4" x14ac:dyDescent="0.25">
      <c r="A20578" s="5"/>
      <c r="C20578" s="7"/>
      <c r="D20578" s="8"/>
    </row>
    <row r="20579" spans="1:4" x14ac:dyDescent="0.25">
      <c r="A20579" s="5"/>
      <c r="C20579" s="7"/>
      <c r="D20579" s="8"/>
    </row>
    <row r="20580" spans="1:4" x14ac:dyDescent="0.25">
      <c r="A20580" s="5"/>
      <c r="C20580" s="7"/>
      <c r="D20580" s="8"/>
    </row>
    <row r="20581" spans="1:4" x14ac:dyDescent="0.25">
      <c r="A20581" s="5"/>
      <c r="C20581" s="7"/>
      <c r="D20581" s="8"/>
    </row>
    <row r="20582" spans="1:4" x14ac:dyDescent="0.25">
      <c r="A20582" s="5"/>
      <c r="C20582" s="7"/>
      <c r="D20582" s="8"/>
    </row>
    <row r="20583" spans="1:4" x14ac:dyDescent="0.25">
      <c r="A20583" s="5"/>
      <c r="C20583" s="7"/>
      <c r="D20583" s="8"/>
    </row>
    <row r="20584" spans="1:4" x14ac:dyDescent="0.25">
      <c r="A20584" s="5"/>
      <c r="C20584" s="7"/>
      <c r="D20584" s="8"/>
    </row>
    <row r="20585" spans="1:4" x14ac:dyDescent="0.25">
      <c r="A20585" s="5"/>
      <c r="C20585" s="7"/>
      <c r="D20585" s="8"/>
    </row>
    <row r="20586" spans="1:4" x14ac:dyDescent="0.25">
      <c r="A20586" s="5"/>
      <c r="C20586" s="7"/>
      <c r="D20586" s="8"/>
    </row>
    <row r="20587" spans="1:4" x14ac:dyDescent="0.25">
      <c r="A20587" s="5"/>
      <c r="C20587" s="7"/>
      <c r="D20587" s="8"/>
    </row>
    <row r="20588" spans="1:4" x14ac:dyDescent="0.25">
      <c r="A20588" s="5"/>
      <c r="C20588" s="7"/>
      <c r="D20588" s="8"/>
    </row>
    <row r="20589" spans="1:4" x14ac:dyDescent="0.25">
      <c r="A20589" s="5"/>
      <c r="C20589" s="7"/>
      <c r="D20589" s="8"/>
    </row>
    <row r="20590" spans="1:4" x14ac:dyDescent="0.25">
      <c r="A20590" s="5"/>
      <c r="C20590" s="7"/>
      <c r="D20590" s="8"/>
    </row>
    <row r="20591" spans="1:4" x14ac:dyDescent="0.25">
      <c r="A20591" s="5"/>
      <c r="C20591" s="7"/>
      <c r="D20591" s="8"/>
    </row>
    <row r="20592" spans="1:4" x14ac:dyDescent="0.25">
      <c r="A20592" s="5"/>
      <c r="C20592" s="7"/>
      <c r="D20592" s="8"/>
    </row>
    <row r="20593" spans="1:4" x14ac:dyDescent="0.25">
      <c r="A20593" s="5"/>
      <c r="C20593" s="7"/>
      <c r="D20593" s="8"/>
    </row>
    <row r="20594" spans="1:4" x14ac:dyDescent="0.25">
      <c r="A20594" s="5"/>
      <c r="C20594" s="7"/>
      <c r="D20594" s="8"/>
    </row>
    <row r="20595" spans="1:4" x14ac:dyDescent="0.25">
      <c r="A20595" s="5"/>
      <c r="C20595" s="7"/>
      <c r="D20595" s="8"/>
    </row>
    <row r="20596" spans="1:4" x14ac:dyDescent="0.25">
      <c r="A20596" s="5"/>
      <c r="C20596" s="7"/>
      <c r="D20596" s="8"/>
    </row>
    <row r="20597" spans="1:4" x14ac:dyDescent="0.25">
      <c r="A20597" s="5"/>
      <c r="C20597" s="7"/>
      <c r="D20597" s="8"/>
    </row>
    <row r="20598" spans="1:4" x14ac:dyDescent="0.25">
      <c r="A20598" s="5"/>
      <c r="C20598" s="7"/>
      <c r="D20598" s="8"/>
    </row>
    <row r="20599" spans="1:4" x14ac:dyDescent="0.25">
      <c r="A20599" s="5"/>
      <c r="C20599" s="7"/>
      <c r="D20599" s="8"/>
    </row>
    <row r="20600" spans="1:4" x14ac:dyDescent="0.25">
      <c r="A20600" s="5"/>
      <c r="C20600" s="7"/>
      <c r="D20600" s="8"/>
    </row>
    <row r="20601" spans="1:4" x14ac:dyDescent="0.25">
      <c r="A20601" s="5"/>
      <c r="C20601" s="7"/>
      <c r="D20601" s="8"/>
    </row>
    <row r="20602" spans="1:4" x14ac:dyDescent="0.25">
      <c r="A20602" s="5"/>
      <c r="C20602" s="7"/>
      <c r="D20602" s="8"/>
    </row>
    <row r="20603" spans="1:4" x14ac:dyDescent="0.25">
      <c r="A20603" s="5"/>
      <c r="C20603" s="7"/>
      <c r="D20603" s="8"/>
    </row>
    <row r="20604" spans="1:4" x14ac:dyDescent="0.25">
      <c r="A20604" s="5"/>
      <c r="C20604" s="7"/>
      <c r="D20604" s="8"/>
    </row>
    <row r="20605" spans="1:4" x14ac:dyDescent="0.25">
      <c r="A20605" s="5"/>
      <c r="C20605" s="7"/>
      <c r="D20605" s="8"/>
    </row>
    <row r="20606" spans="1:4" x14ac:dyDescent="0.25">
      <c r="A20606" s="5"/>
      <c r="C20606" s="7"/>
      <c r="D20606" s="8"/>
    </row>
    <row r="20607" spans="1:4" x14ac:dyDescent="0.25">
      <c r="A20607" s="5"/>
      <c r="C20607" s="7"/>
      <c r="D20607" s="8"/>
    </row>
    <row r="20608" spans="1:4" x14ac:dyDescent="0.25">
      <c r="A20608" s="5"/>
      <c r="C20608" s="7"/>
      <c r="D20608" s="8"/>
    </row>
    <row r="20609" spans="1:4" x14ac:dyDescent="0.25">
      <c r="A20609" s="5"/>
      <c r="C20609" s="7"/>
      <c r="D20609" s="8"/>
    </row>
    <row r="20610" spans="1:4" x14ac:dyDescent="0.25">
      <c r="A20610" s="5"/>
      <c r="C20610" s="7"/>
      <c r="D20610" s="8"/>
    </row>
    <row r="20611" spans="1:4" x14ac:dyDescent="0.25">
      <c r="A20611" s="5"/>
      <c r="C20611" s="7"/>
      <c r="D20611" s="8"/>
    </row>
    <row r="20612" spans="1:4" x14ac:dyDescent="0.25">
      <c r="A20612" s="5"/>
      <c r="C20612" s="7"/>
      <c r="D20612" s="8"/>
    </row>
    <row r="20613" spans="1:4" x14ac:dyDescent="0.25">
      <c r="A20613" s="5"/>
      <c r="C20613" s="7"/>
      <c r="D20613" s="8"/>
    </row>
    <row r="20614" spans="1:4" x14ac:dyDescent="0.25">
      <c r="A20614" s="5"/>
      <c r="C20614" s="7"/>
      <c r="D20614" s="8"/>
    </row>
    <row r="20615" spans="1:4" x14ac:dyDescent="0.25">
      <c r="A20615" s="5"/>
      <c r="C20615" s="7"/>
      <c r="D20615" s="8"/>
    </row>
    <row r="20616" spans="1:4" x14ac:dyDescent="0.25">
      <c r="A20616" s="5"/>
      <c r="C20616" s="7"/>
      <c r="D20616" s="8"/>
    </row>
    <row r="20617" spans="1:4" x14ac:dyDescent="0.25">
      <c r="A20617" s="5"/>
      <c r="C20617" s="7"/>
      <c r="D20617" s="8"/>
    </row>
    <row r="20618" spans="1:4" x14ac:dyDescent="0.25">
      <c r="A20618" s="5"/>
      <c r="C20618" s="7"/>
      <c r="D20618" s="8"/>
    </row>
    <row r="20619" spans="1:4" x14ac:dyDescent="0.25">
      <c r="A20619" s="5"/>
      <c r="C20619" s="7"/>
      <c r="D20619" s="8"/>
    </row>
    <row r="20620" spans="1:4" x14ac:dyDescent="0.25">
      <c r="A20620" s="5"/>
      <c r="C20620" s="7"/>
      <c r="D20620" s="8"/>
    </row>
    <row r="20621" spans="1:4" x14ac:dyDescent="0.25">
      <c r="A20621" s="5"/>
      <c r="C20621" s="7"/>
      <c r="D20621" s="8"/>
    </row>
    <row r="20622" spans="1:4" x14ac:dyDescent="0.25">
      <c r="A20622" s="5"/>
      <c r="C20622" s="7"/>
      <c r="D20622" s="8"/>
    </row>
    <row r="20623" spans="1:4" x14ac:dyDescent="0.25">
      <c r="A20623" s="5"/>
      <c r="C20623" s="7"/>
      <c r="D20623" s="8"/>
    </row>
    <row r="20624" spans="1:4" x14ac:dyDescent="0.25">
      <c r="A20624" s="5"/>
      <c r="C20624" s="7"/>
      <c r="D20624" s="8"/>
    </row>
    <row r="20625" spans="1:4" x14ac:dyDescent="0.25">
      <c r="A20625" s="5"/>
      <c r="C20625" s="7"/>
      <c r="D20625" s="8"/>
    </row>
    <row r="20626" spans="1:4" x14ac:dyDescent="0.25">
      <c r="A20626" s="5"/>
      <c r="C20626" s="7"/>
      <c r="D20626" s="8"/>
    </row>
    <row r="20627" spans="1:4" x14ac:dyDescent="0.25">
      <c r="A20627" s="5"/>
      <c r="C20627" s="7"/>
      <c r="D20627" s="8"/>
    </row>
    <row r="20628" spans="1:4" x14ac:dyDescent="0.25">
      <c r="A20628" s="5"/>
      <c r="C20628" s="7"/>
      <c r="D20628" s="8"/>
    </row>
    <row r="20629" spans="1:4" x14ac:dyDescent="0.25">
      <c r="A20629" s="5"/>
      <c r="C20629" s="7"/>
      <c r="D20629" s="8"/>
    </row>
    <row r="20630" spans="1:4" x14ac:dyDescent="0.25">
      <c r="A20630" s="5"/>
      <c r="C20630" s="7"/>
      <c r="D20630" s="8"/>
    </row>
    <row r="20631" spans="1:4" x14ac:dyDescent="0.25">
      <c r="A20631" s="5"/>
      <c r="C20631" s="7"/>
      <c r="D20631" s="8"/>
    </row>
    <row r="20632" spans="1:4" x14ac:dyDescent="0.25">
      <c r="A20632" s="5"/>
      <c r="C20632" s="7"/>
      <c r="D20632" s="8"/>
    </row>
    <row r="20633" spans="1:4" x14ac:dyDescent="0.25">
      <c r="A20633" s="5"/>
      <c r="C20633" s="7"/>
      <c r="D20633" s="8"/>
    </row>
    <row r="20634" spans="1:4" x14ac:dyDescent="0.25">
      <c r="A20634" s="5"/>
      <c r="C20634" s="7"/>
      <c r="D20634" s="8"/>
    </row>
    <row r="20635" spans="1:4" x14ac:dyDescent="0.25">
      <c r="A20635" s="5"/>
      <c r="C20635" s="7"/>
      <c r="D20635" s="8"/>
    </row>
    <row r="20636" spans="1:4" x14ac:dyDescent="0.25">
      <c r="A20636" s="5"/>
      <c r="C20636" s="7"/>
      <c r="D20636" s="8"/>
    </row>
    <row r="20637" spans="1:4" x14ac:dyDescent="0.25">
      <c r="A20637" s="5"/>
      <c r="C20637" s="7"/>
      <c r="D20637" s="8"/>
    </row>
    <row r="20638" spans="1:4" x14ac:dyDescent="0.25">
      <c r="A20638" s="5"/>
      <c r="C20638" s="7"/>
      <c r="D20638" s="8"/>
    </row>
    <row r="20639" spans="1:4" x14ac:dyDescent="0.25">
      <c r="A20639" s="5"/>
      <c r="C20639" s="7"/>
      <c r="D20639" s="8"/>
    </row>
    <row r="20640" spans="1:4" x14ac:dyDescent="0.25">
      <c r="A20640" s="5"/>
      <c r="C20640" s="7"/>
      <c r="D20640" s="8"/>
    </row>
    <row r="20641" spans="1:4" x14ac:dyDescent="0.25">
      <c r="A20641" s="5"/>
      <c r="C20641" s="7"/>
      <c r="D20641" s="8"/>
    </row>
    <row r="20642" spans="1:4" x14ac:dyDescent="0.25">
      <c r="A20642" s="5"/>
      <c r="C20642" s="7"/>
      <c r="D20642" s="8"/>
    </row>
    <row r="20643" spans="1:4" x14ac:dyDescent="0.25">
      <c r="A20643" s="5"/>
      <c r="C20643" s="7"/>
      <c r="D20643" s="8"/>
    </row>
    <row r="20644" spans="1:4" x14ac:dyDescent="0.25">
      <c r="A20644" s="5"/>
      <c r="C20644" s="7"/>
      <c r="D20644" s="8"/>
    </row>
    <row r="20645" spans="1:4" x14ac:dyDescent="0.25">
      <c r="A20645" s="5"/>
      <c r="C20645" s="7"/>
      <c r="D20645" s="8"/>
    </row>
    <row r="20646" spans="1:4" x14ac:dyDescent="0.25">
      <c r="A20646" s="5"/>
      <c r="C20646" s="7"/>
      <c r="D20646" s="8"/>
    </row>
    <row r="20647" spans="1:4" x14ac:dyDescent="0.25">
      <c r="A20647" s="5"/>
      <c r="C20647" s="7"/>
      <c r="D20647" s="8"/>
    </row>
    <row r="20648" spans="1:4" x14ac:dyDescent="0.25">
      <c r="A20648" s="5"/>
      <c r="C20648" s="7"/>
      <c r="D20648" s="8"/>
    </row>
    <row r="20649" spans="1:4" x14ac:dyDescent="0.25">
      <c r="A20649" s="5"/>
      <c r="C20649" s="7"/>
      <c r="D20649" s="8"/>
    </row>
    <row r="20650" spans="1:4" x14ac:dyDescent="0.25">
      <c r="A20650" s="5"/>
      <c r="C20650" s="7"/>
      <c r="D20650" s="8"/>
    </row>
    <row r="20651" spans="1:4" x14ac:dyDescent="0.25">
      <c r="A20651" s="5"/>
      <c r="C20651" s="7"/>
      <c r="D20651" s="8"/>
    </row>
    <row r="20652" spans="1:4" x14ac:dyDescent="0.25">
      <c r="A20652" s="5"/>
      <c r="C20652" s="7"/>
      <c r="D20652" s="8"/>
    </row>
    <row r="20653" spans="1:4" x14ac:dyDescent="0.25">
      <c r="A20653" s="5"/>
      <c r="C20653" s="7"/>
      <c r="D20653" s="8"/>
    </row>
    <row r="20654" spans="1:4" x14ac:dyDescent="0.25">
      <c r="A20654" s="5"/>
      <c r="C20654" s="7"/>
      <c r="D20654" s="8"/>
    </row>
    <row r="20655" spans="1:4" x14ac:dyDescent="0.25">
      <c r="A20655" s="5"/>
      <c r="C20655" s="7"/>
      <c r="D20655" s="8"/>
    </row>
    <row r="20656" spans="1:4" x14ac:dyDescent="0.25">
      <c r="A20656" s="5"/>
      <c r="C20656" s="7"/>
      <c r="D20656" s="8"/>
    </row>
    <row r="20657" spans="1:4" x14ac:dyDescent="0.25">
      <c r="A20657" s="5"/>
      <c r="C20657" s="7"/>
      <c r="D20657" s="8"/>
    </row>
    <row r="20658" spans="1:4" x14ac:dyDescent="0.25">
      <c r="A20658" s="5"/>
      <c r="C20658" s="7"/>
      <c r="D20658" s="8"/>
    </row>
    <row r="20659" spans="1:4" x14ac:dyDescent="0.25">
      <c r="A20659" s="5"/>
      <c r="C20659" s="7"/>
      <c r="D20659" s="8"/>
    </row>
    <row r="20660" spans="1:4" x14ac:dyDescent="0.25">
      <c r="A20660" s="5"/>
      <c r="C20660" s="7"/>
      <c r="D20660" s="8"/>
    </row>
    <row r="20661" spans="1:4" x14ac:dyDescent="0.25">
      <c r="A20661" s="5"/>
      <c r="C20661" s="7"/>
      <c r="D20661" s="8"/>
    </row>
    <row r="20662" spans="1:4" x14ac:dyDescent="0.25">
      <c r="A20662" s="5"/>
      <c r="C20662" s="7"/>
      <c r="D20662" s="8"/>
    </row>
    <row r="20663" spans="1:4" x14ac:dyDescent="0.25">
      <c r="A20663" s="5"/>
      <c r="C20663" s="7"/>
      <c r="D20663" s="8"/>
    </row>
    <row r="20664" spans="1:4" x14ac:dyDescent="0.25">
      <c r="A20664" s="5"/>
      <c r="C20664" s="7"/>
      <c r="D20664" s="8"/>
    </row>
    <row r="20665" spans="1:4" x14ac:dyDescent="0.25">
      <c r="A20665" s="5"/>
      <c r="C20665" s="7"/>
      <c r="D20665" s="8"/>
    </row>
    <row r="20666" spans="1:4" x14ac:dyDescent="0.25">
      <c r="A20666" s="5"/>
      <c r="C20666" s="7"/>
      <c r="D20666" s="8"/>
    </row>
    <row r="20667" spans="1:4" x14ac:dyDescent="0.25">
      <c r="A20667" s="5"/>
      <c r="C20667" s="7"/>
      <c r="D20667" s="8"/>
    </row>
    <row r="20668" spans="1:4" x14ac:dyDescent="0.25">
      <c r="A20668" s="5"/>
      <c r="C20668" s="7"/>
      <c r="D20668" s="8"/>
    </row>
    <row r="20669" spans="1:4" x14ac:dyDescent="0.25">
      <c r="A20669" s="5"/>
      <c r="C20669" s="7"/>
      <c r="D20669" s="8"/>
    </row>
    <row r="20670" spans="1:4" x14ac:dyDescent="0.25">
      <c r="A20670" s="5"/>
      <c r="C20670" s="7"/>
      <c r="D20670" s="8"/>
    </row>
    <row r="20671" spans="1:4" x14ac:dyDescent="0.25">
      <c r="A20671" s="5"/>
      <c r="C20671" s="7"/>
      <c r="D20671" s="8"/>
    </row>
    <row r="20672" spans="1:4" x14ac:dyDescent="0.25">
      <c r="A20672" s="5"/>
      <c r="C20672" s="7"/>
      <c r="D20672" s="8"/>
    </row>
    <row r="20673" spans="1:4" x14ac:dyDescent="0.25">
      <c r="A20673" s="5"/>
      <c r="C20673" s="7"/>
      <c r="D20673" s="8"/>
    </row>
    <row r="20674" spans="1:4" x14ac:dyDescent="0.25">
      <c r="A20674" s="5"/>
      <c r="C20674" s="7"/>
      <c r="D20674" s="8"/>
    </row>
    <row r="20675" spans="1:4" x14ac:dyDescent="0.25">
      <c r="A20675" s="5"/>
      <c r="C20675" s="7"/>
      <c r="D20675" s="8"/>
    </row>
    <row r="20676" spans="1:4" x14ac:dyDescent="0.25">
      <c r="A20676" s="5"/>
      <c r="C20676" s="7"/>
      <c r="D20676" s="8"/>
    </row>
    <row r="20677" spans="1:4" x14ac:dyDescent="0.25">
      <c r="A20677" s="5"/>
      <c r="C20677" s="7"/>
      <c r="D20677" s="8"/>
    </row>
    <row r="20678" spans="1:4" x14ac:dyDescent="0.25">
      <c r="A20678" s="5"/>
      <c r="C20678" s="7"/>
      <c r="D20678" s="8"/>
    </row>
    <row r="20679" spans="1:4" x14ac:dyDescent="0.25">
      <c r="A20679" s="5"/>
      <c r="C20679" s="7"/>
      <c r="D20679" s="8"/>
    </row>
    <row r="20680" spans="1:4" x14ac:dyDescent="0.25">
      <c r="A20680" s="5"/>
      <c r="C20680" s="7"/>
      <c r="D20680" s="8"/>
    </row>
    <row r="20681" spans="1:4" x14ac:dyDescent="0.25">
      <c r="A20681" s="5"/>
      <c r="C20681" s="7"/>
      <c r="D20681" s="8"/>
    </row>
    <row r="20682" spans="1:4" x14ac:dyDescent="0.25">
      <c r="A20682" s="5"/>
      <c r="C20682" s="7"/>
      <c r="D20682" s="8"/>
    </row>
    <row r="20683" spans="1:4" x14ac:dyDescent="0.25">
      <c r="A20683" s="5"/>
      <c r="C20683" s="7"/>
      <c r="D20683" s="8"/>
    </row>
    <row r="20684" spans="1:4" x14ac:dyDescent="0.25">
      <c r="A20684" s="5"/>
      <c r="C20684" s="7"/>
      <c r="D20684" s="8"/>
    </row>
    <row r="20685" spans="1:4" x14ac:dyDescent="0.25">
      <c r="A20685" s="5"/>
      <c r="C20685" s="7"/>
      <c r="D20685" s="8"/>
    </row>
    <row r="20686" spans="1:4" x14ac:dyDescent="0.25">
      <c r="A20686" s="5"/>
      <c r="C20686" s="7"/>
      <c r="D20686" s="8"/>
    </row>
    <row r="20687" spans="1:4" x14ac:dyDescent="0.25">
      <c r="A20687" s="5"/>
      <c r="C20687" s="7"/>
      <c r="D20687" s="8"/>
    </row>
    <row r="20688" spans="1:4" x14ac:dyDescent="0.25">
      <c r="A20688" s="5"/>
      <c r="C20688" s="7"/>
      <c r="D20688" s="8"/>
    </row>
    <row r="20689" spans="1:4" x14ac:dyDescent="0.25">
      <c r="A20689" s="5"/>
      <c r="C20689" s="7"/>
      <c r="D20689" s="8"/>
    </row>
    <row r="20690" spans="1:4" x14ac:dyDescent="0.25">
      <c r="A20690" s="5"/>
      <c r="C20690" s="7"/>
      <c r="D20690" s="8"/>
    </row>
    <row r="20691" spans="1:4" x14ac:dyDescent="0.25">
      <c r="A20691" s="5"/>
      <c r="C20691" s="7"/>
      <c r="D20691" s="8"/>
    </row>
    <row r="20692" spans="1:4" x14ac:dyDescent="0.25">
      <c r="A20692" s="5"/>
      <c r="C20692" s="7"/>
      <c r="D20692" s="8"/>
    </row>
    <row r="20693" spans="1:4" x14ac:dyDescent="0.25">
      <c r="A20693" s="5"/>
      <c r="C20693" s="7"/>
      <c r="D20693" s="8"/>
    </row>
    <row r="20694" spans="1:4" x14ac:dyDescent="0.25">
      <c r="A20694" s="5"/>
      <c r="C20694" s="7"/>
      <c r="D20694" s="8"/>
    </row>
    <row r="20695" spans="1:4" x14ac:dyDescent="0.25">
      <c r="A20695" s="5"/>
      <c r="C20695" s="7"/>
      <c r="D20695" s="8"/>
    </row>
    <row r="20696" spans="1:4" x14ac:dyDescent="0.25">
      <c r="A20696" s="5"/>
      <c r="C20696" s="7"/>
      <c r="D20696" s="8"/>
    </row>
    <row r="20697" spans="1:4" x14ac:dyDescent="0.25">
      <c r="A20697" s="5"/>
      <c r="C20697" s="7"/>
      <c r="D20697" s="8"/>
    </row>
    <row r="20698" spans="1:4" x14ac:dyDescent="0.25">
      <c r="A20698" s="5"/>
      <c r="C20698" s="7"/>
      <c r="D20698" s="8"/>
    </row>
    <row r="20699" spans="1:4" x14ac:dyDescent="0.25">
      <c r="A20699" s="5"/>
      <c r="C20699" s="7"/>
      <c r="D20699" s="8"/>
    </row>
    <row r="20700" spans="1:4" x14ac:dyDescent="0.25">
      <c r="A20700" s="5"/>
      <c r="C20700" s="7"/>
      <c r="D20700" s="8"/>
    </row>
    <row r="20701" spans="1:4" x14ac:dyDescent="0.25">
      <c r="A20701" s="5"/>
      <c r="C20701" s="7"/>
      <c r="D20701" s="8"/>
    </row>
    <row r="20702" spans="1:4" x14ac:dyDescent="0.25">
      <c r="A20702" s="5"/>
      <c r="C20702" s="7"/>
      <c r="D20702" s="8"/>
    </row>
    <row r="20703" spans="1:4" x14ac:dyDescent="0.25">
      <c r="A20703" s="5"/>
      <c r="C20703" s="7"/>
      <c r="D20703" s="8"/>
    </row>
    <row r="20704" spans="1:4" x14ac:dyDescent="0.25">
      <c r="A20704" s="5"/>
      <c r="C20704" s="7"/>
      <c r="D20704" s="8"/>
    </row>
    <row r="20705" spans="1:4" x14ac:dyDescent="0.25">
      <c r="A20705" s="5"/>
      <c r="C20705" s="7"/>
      <c r="D20705" s="8"/>
    </row>
    <row r="20706" spans="1:4" x14ac:dyDescent="0.25">
      <c r="A20706" s="5"/>
      <c r="C20706" s="7"/>
      <c r="D20706" s="8"/>
    </row>
    <row r="20707" spans="1:4" x14ac:dyDescent="0.25">
      <c r="A20707" s="5"/>
      <c r="C20707" s="7"/>
      <c r="D20707" s="8"/>
    </row>
    <row r="20708" spans="1:4" x14ac:dyDescent="0.25">
      <c r="A20708" s="5"/>
      <c r="C20708" s="7"/>
      <c r="D20708" s="8"/>
    </row>
    <row r="20709" spans="1:4" x14ac:dyDescent="0.25">
      <c r="A20709" s="5"/>
      <c r="C20709" s="7"/>
      <c r="D20709" s="8"/>
    </row>
    <row r="20710" spans="1:4" x14ac:dyDescent="0.25">
      <c r="A20710" s="5"/>
      <c r="C20710" s="7"/>
      <c r="D20710" s="8"/>
    </row>
    <row r="20711" spans="1:4" x14ac:dyDescent="0.25">
      <c r="A20711" s="5"/>
      <c r="C20711" s="7"/>
      <c r="D20711" s="8"/>
    </row>
    <row r="20712" spans="1:4" x14ac:dyDescent="0.25">
      <c r="A20712" s="5"/>
      <c r="C20712" s="7"/>
      <c r="D20712" s="8"/>
    </row>
    <row r="20713" spans="1:4" x14ac:dyDescent="0.25">
      <c r="A20713" s="5"/>
      <c r="C20713" s="7"/>
      <c r="D20713" s="8"/>
    </row>
    <row r="20714" spans="1:4" x14ac:dyDescent="0.25">
      <c r="A20714" s="5"/>
      <c r="C20714" s="7"/>
      <c r="D20714" s="8"/>
    </row>
    <row r="20715" spans="1:4" x14ac:dyDescent="0.25">
      <c r="A20715" s="5"/>
      <c r="C20715" s="7"/>
      <c r="D20715" s="8"/>
    </row>
    <row r="20716" spans="1:4" x14ac:dyDescent="0.25">
      <c r="A20716" s="5"/>
      <c r="C20716" s="7"/>
      <c r="D20716" s="8"/>
    </row>
    <row r="20717" spans="1:4" x14ac:dyDescent="0.25">
      <c r="A20717" s="5"/>
      <c r="C20717" s="7"/>
      <c r="D20717" s="8"/>
    </row>
    <row r="20718" spans="1:4" x14ac:dyDescent="0.25">
      <c r="A20718" s="5"/>
      <c r="C20718" s="7"/>
      <c r="D20718" s="8"/>
    </row>
    <row r="20719" spans="1:4" x14ac:dyDescent="0.25">
      <c r="A20719" s="5"/>
      <c r="C20719" s="7"/>
      <c r="D20719" s="8"/>
    </row>
    <row r="20720" spans="1:4" x14ac:dyDescent="0.25">
      <c r="A20720" s="5"/>
      <c r="C20720" s="7"/>
      <c r="D20720" s="8"/>
    </row>
    <row r="20721" spans="1:4" x14ac:dyDescent="0.25">
      <c r="A20721" s="5"/>
      <c r="C20721" s="7"/>
      <c r="D20721" s="8"/>
    </row>
    <row r="20722" spans="1:4" x14ac:dyDescent="0.25">
      <c r="A20722" s="5"/>
      <c r="C20722" s="7"/>
      <c r="D20722" s="8"/>
    </row>
    <row r="20723" spans="1:4" x14ac:dyDescent="0.25">
      <c r="A20723" s="5"/>
      <c r="C20723" s="7"/>
      <c r="D20723" s="8"/>
    </row>
    <row r="20724" spans="1:4" x14ac:dyDescent="0.25">
      <c r="A20724" s="5"/>
      <c r="C20724" s="7"/>
      <c r="D20724" s="8"/>
    </row>
    <row r="20725" spans="1:4" x14ac:dyDescent="0.25">
      <c r="A20725" s="5"/>
      <c r="C20725" s="7"/>
      <c r="D20725" s="8"/>
    </row>
    <row r="20726" spans="1:4" x14ac:dyDescent="0.25">
      <c r="A20726" s="5"/>
      <c r="C20726" s="7"/>
      <c r="D20726" s="8"/>
    </row>
    <row r="20727" spans="1:4" x14ac:dyDescent="0.25">
      <c r="A20727" s="5"/>
      <c r="C20727" s="7"/>
      <c r="D20727" s="8"/>
    </row>
    <row r="20728" spans="1:4" x14ac:dyDescent="0.25">
      <c r="A20728" s="5"/>
      <c r="C20728" s="7"/>
      <c r="D20728" s="8"/>
    </row>
    <row r="20729" spans="1:4" x14ac:dyDescent="0.25">
      <c r="A20729" s="5"/>
      <c r="C20729" s="7"/>
      <c r="D20729" s="8"/>
    </row>
    <row r="20730" spans="1:4" x14ac:dyDescent="0.25">
      <c r="A20730" s="5"/>
      <c r="C20730" s="7"/>
      <c r="D20730" s="8"/>
    </row>
    <row r="20731" spans="1:4" x14ac:dyDescent="0.25">
      <c r="A20731" s="5"/>
      <c r="C20731" s="7"/>
      <c r="D20731" s="8"/>
    </row>
    <row r="20732" spans="1:4" x14ac:dyDescent="0.25">
      <c r="A20732" s="5"/>
      <c r="C20732" s="7"/>
      <c r="D20732" s="8"/>
    </row>
    <row r="20733" spans="1:4" x14ac:dyDescent="0.25">
      <c r="A20733" s="5"/>
      <c r="C20733" s="7"/>
      <c r="D20733" s="8"/>
    </row>
    <row r="20734" spans="1:4" x14ac:dyDescent="0.25">
      <c r="A20734" s="5"/>
      <c r="C20734" s="7"/>
      <c r="D20734" s="8"/>
    </row>
    <row r="20735" spans="1:4" x14ac:dyDescent="0.25">
      <c r="A20735" s="5"/>
      <c r="C20735" s="7"/>
      <c r="D20735" s="8"/>
    </row>
    <row r="20736" spans="1:4" x14ac:dyDescent="0.25">
      <c r="A20736" s="5"/>
      <c r="C20736" s="7"/>
      <c r="D20736" s="8"/>
    </row>
    <row r="20737" spans="1:4" x14ac:dyDescent="0.25">
      <c r="A20737" s="5"/>
      <c r="C20737" s="7"/>
      <c r="D20737" s="8"/>
    </row>
    <row r="20738" spans="1:4" x14ac:dyDescent="0.25">
      <c r="A20738" s="5"/>
      <c r="C20738" s="7"/>
      <c r="D20738" s="8"/>
    </row>
    <row r="20739" spans="1:4" x14ac:dyDescent="0.25">
      <c r="A20739" s="5"/>
      <c r="C20739" s="7"/>
      <c r="D20739" s="8"/>
    </row>
    <row r="20740" spans="1:4" x14ac:dyDescent="0.25">
      <c r="A20740" s="5"/>
      <c r="C20740" s="7"/>
      <c r="D20740" s="8"/>
    </row>
    <row r="20741" spans="1:4" x14ac:dyDescent="0.25">
      <c r="A20741" s="5"/>
      <c r="C20741" s="7"/>
      <c r="D20741" s="8"/>
    </row>
    <row r="20742" spans="1:4" x14ac:dyDescent="0.25">
      <c r="A20742" s="5"/>
      <c r="C20742" s="7"/>
      <c r="D20742" s="8"/>
    </row>
    <row r="20743" spans="1:4" x14ac:dyDescent="0.25">
      <c r="A20743" s="5"/>
      <c r="C20743" s="7"/>
      <c r="D20743" s="8"/>
    </row>
    <row r="20744" spans="1:4" x14ac:dyDescent="0.25">
      <c r="A20744" s="5"/>
      <c r="C20744" s="7"/>
      <c r="D20744" s="8"/>
    </row>
    <row r="20745" spans="1:4" x14ac:dyDescent="0.25">
      <c r="A20745" s="5"/>
      <c r="C20745" s="7"/>
      <c r="D20745" s="8"/>
    </row>
    <row r="20746" spans="1:4" x14ac:dyDescent="0.25">
      <c r="A20746" s="5"/>
      <c r="C20746" s="7"/>
      <c r="D20746" s="8"/>
    </row>
    <row r="20747" spans="1:4" x14ac:dyDescent="0.25">
      <c r="A20747" s="5"/>
      <c r="C20747" s="7"/>
      <c r="D20747" s="8"/>
    </row>
    <row r="20748" spans="1:4" x14ac:dyDescent="0.25">
      <c r="A20748" s="5"/>
      <c r="C20748" s="7"/>
      <c r="D20748" s="8"/>
    </row>
    <row r="20749" spans="1:4" x14ac:dyDescent="0.25">
      <c r="A20749" s="5"/>
      <c r="C20749" s="7"/>
      <c r="D20749" s="8"/>
    </row>
    <row r="20750" spans="1:4" x14ac:dyDescent="0.25">
      <c r="A20750" s="5"/>
      <c r="C20750" s="7"/>
      <c r="D20750" s="8"/>
    </row>
    <row r="20751" spans="1:4" x14ac:dyDescent="0.25">
      <c r="A20751" s="5"/>
      <c r="C20751" s="7"/>
      <c r="D20751" s="8"/>
    </row>
    <row r="20752" spans="1:4" x14ac:dyDescent="0.25">
      <c r="A20752" s="5"/>
      <c r="C20752" s="7"/>
      <c r="D20752" s="8"/>
    </row>
    <row r="20753" spans="1:4" x14ac:dyDescent="0.25">
      <c r="A20753" s="5"/>
      <c r="C20753" s="7"/>
      <c r="D20753" s="8"/>
    </row>
    <row r="20754" spans="1:4" x14ac:dyDescent="0.25">
      <c r="A20754" s="5"/>
      <c r="C20754" s="7"/>
      <c r="D20754" s="8"/>
    </row>
    <row r="20755" spans="1:4" x14ac:dyDescent="0.25">
      <c r="A20755" s="5"/>
      <c r="C20755" s="7"/>
      <c r="D20755" s="8"/>
    </row>
    <row r="20756" spans="1:4" x14ac:dyDescent="0.25">
      <c r="A20756" s="5"/>
      <c r="C20756" s="7"/>
      <c r="D20756" s="8"/>
    </row>
    <row r="20757" spans="1:4" x14ac:dyDescent="0.25">
      <c r="A20757" s="5"/>
      <c r="C20757" s="7"/>
      <c r="D20757" s="8"/>
    </row>
    <row r="20758" spans="1:4" x14ac:dyDescent="0.25">
      <c r="A20758" s="5"/>
      <c r="C20758" s="7"/>
      <c r="D20758" s="8"/>
    </row>
    <row r="20759" spans="1:4" x14ac:dyDescent="0.25">
      <c r="A20759" s="5"/>
      <c r="C20759" s="7"/>
      <c r="D20759" s="8"/>
    </row>
    <row r="20760" spans="1:4" x14ac:dyDescent="0.25">
      <c r="A20760" s="5"/>
      <c r="C20760" s="7"/>
      <c r="D20760" s="8"/>
    </row>
    <row r="20761" spans="1:4" x14ac:dyDescent="0.25">
      <c r="A20761" s="5"/>
      <c r="C20761" s="7"/>
      <c r="D20761" s="8"/>
    </row>
    <row r="20762" spans="1:4" x14ac:dyDescent="0.25">
      <c r="A20762" s="5"/>
      <c r="C20762" s="7"/>
      <c r="D20762" s="8"/>
    </row>
    <row r="20763" spans="1:4" x14ac:dyDescent="0.25">
      <c r="A20763" s="5"/>
      <c r="C20763" s="7"/>
      <c r="D20763" s="8"/>
    </row>
    <row r="20764" spans="1:4" x14ac:dyDescent="0.25">
      <c r="A20764" s="5"/>
      <c r="C20764" s="7"/>
      <c r="D20764" s="8"/>
    </row>
    <row r="20765" spans="1:4" x14ac:dyDescent="0.25">
      <c r="A20765" s="5"/>
      <c r="C20765" s="7"/>
      <c r="D20765" s="8"/>
    </row>
    <row r="20766" spans="1:4" x14ac:dyDescent="0.25">
      <c r="A20766" s="5"/>
      <c r="C20766" s="7"/>
      <c r="D20766" s="8"/>
    </row>
    <row r="20767" spans="1:4" x14ac:dyDescent="0.25">
      <c r="A20767" s="5"/>
      <c r="C20767" s="7"/>
      <c r="D20767" s="8"/>
    </row>
    <row r="20768" spans="1:4" x14ac:dyDescent="0.25">
      <c r="A20768" s="5"/>
      <c r="C20768" s="7"/>
      <c r="D20768" s="8"/>
    </row>
    <row r="20769" spans="1:4" x14ac:dyDescent="0.25">
      <c r="A20769" s="5"/>
      <c r="C20769" s="7"/>
      <c r="D20769" s="8"/>
    </row>
    <row r="20770" spans="1:4" x14ac:dyDescent="0.25">
      <c r="A20770" s="5"/>
      <c r="C20770" s="7"/>
      <c r="D20770" s="8"/>
    </row>
    <row r="20771" spans="1:4" x14ac:dyDescent="0.25">
      <c r="A20771" s="5"/>
      <c r="C20771" s="7"/>
      <c r="D20771" s="8"/>
    </row>
    <row r="20772" spans="1:4" x14ac:dyDescent="0.25">
      <c r="A20772" s="5"/>
      <c r="C20772" s="7"/>
      <c r="D20772" s="8"/>
    </row>
    <row r="20773" spans="1:4" x14ac:dyDescent="0.25">
      <c r="A20773" s="5"/>
      <c r="C20773" s="7"/>
      <c r="D20773" s="8"/>
    </row>
    <row r="20774" spans="1:4" x14ac:dyDescent="0.25">
      <c r="A20774" s="5"/>
      <c r="C20774" s="7"/>
      <c r="D20774" s="8"/>
    </row>
    <row r="20775" spans="1:4" x14ac:dyDescent="0.25">
      <c r="A20775" s="5"/>
      <c r="C20775" s="7"/>
      <c r="D20775" s="8"/>
    </row>
    <row r="20776" spans="1:4" x14ac:dyDescent="0.25">
      <c r="A20776" s="5"/>
      <c r="C20776" s="7"/>
      <c r="D20776" s="8"/>
    </row>
    <row r="20777" spans="1:4" x14ac:dyDescent="0.25">
      <c r="A20777" s="5"/>
      <c r="C20777" s="7"/>
      <c r="D20777" s="8"/>
    </row>
    <row r="20778" spans="1:4" x14ac:dyDescent="0.25">
      <c r="A20778" s="5"/>
      <c r="C20778" s="7"/>
      <c r="D20778" s="8"/>
    </row>
    <row r="20779" spans="1:4" x14ac:dyDescent="0.25">
      <c r="A20779" s="5"/>
      <c r="C20779" s="7"/>
      <c r="D20779" s="8"/>
    </row>
    <row r="20780" spans="1:4" x14ac:dyDescent="0.25">
      <c r="A20780" s="5"/>
      <c r="C20780" s="7"/>
      <c r="D20780" s="8"/>
    </row>
    <row r="20781" spans="1:4" x14ac:dyDescent="0.25">
      <c r="A20781" s="5"/>
      <c r="C20781" s="7"/>
      <c r="D20781" s="8"/>
    </row>
    <row r="20782" spans="1:4" x14ac:dyDescent="0.25">
      <c r="A20782" s="5"/>
      <c r="C20782" s="7"/>
      <c r="D20782" s="8"/>
    </row>
    <row r="20783" spans="1:4" x14ac:dyDescent="0.25">
      <c r="A20783" s="5"/>
      <c r="C20783" s="7"/>
      <c r="D20783" s="8"/>
    </row>
    <row r="20784" spans="1:4" x14ac:dyDescent="0.25">
      <c r="A20784" s="5"/>
      <c r="C20784" s="7"/>
      <c r="D20784" s="8"/>
    </row>
    <row r="20785" spans="1:4" x14ac:dyDescent="0.25">
      <c r="A20785" s="5"/>
      <c r="C20785" s="7"/>
      <c r="D20785" s="8"/>
    </row>
    <row r="20786" spans="1:4" x14ac:dyDescent="0.25">
      <c r="A20786" s="5"/>
      <c r="C20786" s="7"/>
      <c r="D20786" s="8"/>
    </row>
    <row r="20787" spans="1:4" x14ac:dyDescent="0.25">
      <c r="A20787" s="5"/>
      <c r="C20787" s="7"/>
      <c r="D20787" s="8"/>
    </row>
    <row r="20788" spans="1:4" x14ac:dyDescent="0.25">
      <c r="A20788" s="5"/>
      <c r="C20788" s="7"/>
      <c r="D20788" s="8"/>
    </row>
    <row r="20789" spans="1:4" x14ac:dyDescent="0.25">
      <c r="A20789" s="5"/>
      <c r="C20789" s="7"/>
      <c r="D20789" s="8"/>
    </row>
    <row r="20790" spans="1:4" x14ac:dyDescent="0.25">
      <c r="A20790" s="5"/>
      <c r="C20790" s="7"/>
      <c r="D20790" s="8"/>
    </row>
    <row r="20791" spans="1:4" x14ac:dyDescent="0.25">
      <c r="A20791" s="5"/>
      <c r="C20791" s="7"/>
      <c r="D20791" s="8"/>
    </row>
    <row r="20792" spans="1:4" x14ac:dyDescent="0.25">
      <c r="A20792" s="5"/>
      <c r="C20792" s="7"/>
      <c r="D20792" s="8"/>
    </row>
    <row r="20793" spans="1:4" x14ac:dyDescent="0.25">
      <c r="A20793" s="5"/>
      <c r="C20793" s="7"/>
      <c r="D20793" s="8"/>
    </row>
    <row r="20794" spans="1:4" x14ac:dyDescent="0.25">
      <c r="A20794" s="5"/>
      <c r="C20794" s="7"/>
      <c r="D20794" s="8"/>
    </row>
    <row r="20795" spans="1:4" x14ac:dyDescent="0.25">
      <c r="A20795" s="5"/>
      <c r="C20795" s="7"/>
      <c r="D20795" s="8"/>
    </row>
    <row r="20796" spans="1:4" x14ac:dyDescent="0.25">
      <c r="A20796" s="5"/>
      <c r="C20796" s="7"/>
      <c r="D20796" s="8"/>
    </row>
    <row r="20797" spans="1:4" x14ac:dyDescent="0.25">
      <c r="A20797" s="5"/>
      <c r="C20797" s="7"/>
      <c r="D20797" s="8"/>
    </row>
    <row r="20798" spans="1:4" x14ac:dyDescent="0.25">
      <c r="A20798" s="5"/>
      <c r="C20798" s="7"/>
      <c r="D20798" s="8"/>
    </row>
    <row r="20799" spans="1:4" x14ac:dyDescent="0.25">
      <c r="A20799" s="5"/>
      <c r="C20799" s="7"/>
      <c r="D20799" s="8"/>
    </row>
    <row r="20800" spans="1:4" x14ac:dyDescent="0.25">
      <c r="A20800" s="5"/>
      <c r="C20800" s="7"/>
      <c r="D20800" s="8"/>
    </row>
    <row r="20801" spans="1:4" x14ac:dyDescent="0.25">
      <c r="A20801" s="5"/>
      <c r="C20801" s="7"/>
      <c r="D20801" s="8"/>
    </row>
    <row r="20802" spans="1:4" x14ac:dyDescent="0.25">
      <c r="A20802" s="5"/>
      <c r="C20802" s="7"/>
      <c r="D20802" s="8"/>
    </row>
    <row r="20803" spans="1:4" x14ac:dyDescent="0.25">
      <c r="A20803" s="5"/>
      <c r="C20803" s="7"/>
      <c r="D20803" s="8"/>
    </row>
    <row r="20804" spans="1:4" x14ac:dyDescent="0.25">
      <c r="A20804" s="5"/>
      <c r="C20804" s="7"/>
      <c r="D20804" s="8"/>
    </row>
    <row r="20805" spans="1:4" x14ac:dyDescent="0.25">
      <c r="A20805" s="5"/>
      <c r="C20805" s="7"/>
      <c r="D20805" s="8"/>
    </row>
    <row r="20806" spans="1:4" x14ac:dyDescent="0.25">
      <c r="A20806" s="5"/>
      <c r="C20806" s="7"/>
      <c r="D20806" s="8"/>
    </row>
    <row r="20807" spans="1:4" x14ac:dyDescent="0.25">
      <c r="A20807" s="5"/>
      <c r="C20807" s="7"/>
      <c r="D20807" s="8"/>
    </row>
    <row r="20808" spans="1:4" x14ac:dyDescent="0.25">
      <c r="A20808" s="5"/>
      <c r="C20808" s="7"/>
      <c r="D20808" s="8"/>
    </row>
    <row r="20809" spans="1:4" x14ac:dyDescent="0.25">
      <c r="A20809" s="5"/>
      <c r="C20809" s="7"/>
      <c r="D20809" s="8"/>
    </row>
    <row r="20810" spans="1:4" x14ac:dyDescent="0.25">
      <c r="A20810" s="5"/>
      <c r="C20810" s="7"/>
      <c r="D20810" s="8"/>
    </row>
    <row r="20811" spans="1:4" x14ac:dyDescent="0.25">
      <c r="A20811" s="5"/>
      <c r="C20811" s="7"/>
      <c r="D20811" s="8"/>
    </row>
    <row r="20812" spans="1:4" x14ac:dyDescent="0.25">
      <c r="A20812" s="5"/>
      <c r="C20812" s="7"/>
      <c r="D20812" s="8"/>
    </row>
    <row r="20813" spans="1:4" x14ac:dyDescent="0.25">
      <c r="A20813" s="5"/>
      <c r="C20813" s="7"/>
      <c r="D20813" s="8"/>
    </row>
    <row r="20814" spans="1:4" x14ac:dyDescent="0.25">
      <c r="A20814" s="5"/>
      <c r="C20814" s="7"/>
      <c r="D20814" s="8"/>
    </row>
    <row r="20815" spans="1:4" x14ac:dyDescent="0.25">
      <c r="A20815" s="5"/>
      <c r="C20815" s="7"/>
      <c r="D20815" s="8"/>
    </row>
    <row r="20816" spans="1:4" x14ac:dyDescent="0.25">
      <c r="A20816" s="5"/>
      <c r="C20816" s="7"/>
      <c r="D20816" s="8"/>
    </row>
    <row r="20817" spans="1:4" x14ac:dyDescent="0.25">
      <c r="A20817" s="5"/>
      <c r="C20817" s="7"/>
      <c r="D20817" s="8"/>
    </row>
    <row r="20818" spans="1:4" x14ac:dyDescent="0.25">
      <c r="A20818" s="5"/>
      <c r="C20818" s="7"/>
      <c r="D20818" s="8"/>
    </row>
    <row r="20819" spans="1:4" x14ac:dyDescent="0.25">
      <c r="A20819" s="5"/>
      <c r="C20819" s="7"/>
      <c r="D20819" s="8"/>
    </row>
    <row r="20820" spans="1:4" x14ac:dyDescent="0.25">
      <c r="A20820" s="5"/>
      <c r="C20820" s="7"/>
      <c r="D20820" s="8"/>
    </row>
    <row r="20821" spans="1:4" x14ac:dyDescent="0.25">
      <c r="A20821" s="5"/>
      <c r="C20821" s="7"/>
      <c r="D20821" s="8"/>
    </row>
    <row r="20822" spans="1:4" x14ac:dyDescent="0.25">
      <c r="A20822" s="5"/>
      <c r="C20822" s="7"/>
      <c r="D20822" s="8"/>
    </row>
    <row r="20823" spans="1:4" x14ac:dyDescent="0.25">
      <c r="A20823" s="5"/>
      <c r="C20823" s="7"/>
      <c r="D20823" s="8"/>
    </row>
    <row r="20824" spans="1:4" x14ac:dyDescent="0.25">
      <c r="A20824" s="5"/>
      <c r="C20824" s="7"/>
      <c r="D20824" s="8"/>
    </row>
    <row r="20825" spans="1:4" x14ac:dyDescent="0.25">
      <c r="A20825" s="5"/>
      <c r="C20825" s="7"/>
      <c r="D20825" s="8"/>
    </row>
    <row r="20826" spans="1:4" x14ac:dyDescent="0.25">
      <c r="A20826" s="5"/>
      <c r="C20826" s="7"/>
      <c r="D20826" s="8"/>
    </row>
    <row r="20827" spans="1:4" x14ac:dyDescent="0.25">
      <c r="A20827" s="5"/>
      <c r="C20827" s="7"/>
      <c r="D20827" s="8"/>
    </row>
    <row r="20828" spans="1:4" x14ac:dyDescent="0.25">
      <c r="A20828" s="5"/>
      <c r="C20828" s="7"/>
      <c r="D20828" s="8"/>
    </row>
    <row r="20829" spans="1:4" x14ac:dyDescent="0.25">
      <c r="A20829" s="5"/>
      <c r="C20829" s="7"/>
      <c r="D20829" s="8"/>
    </row>
    <row r="20830" spans="1:4" x14ac:dyDescent="0.25">
      <c r="A20830" s="5"/>
      <c r="C20830" s="7"/>
      <c r="D20830" s="8"/>
    </row>
    <row r="20831" spans="1:4" x14ac:dyDescent="0.25">
      <c r="A20831" s="5"/>
      <c r="C20831" s="7"/>
      <c r="D20831" s="8"/>
    </row>
    <row r="20832" spans="1:4" x14ac:dyDescent="0.25">
      <c r="A20832" s="5"/>
      <c r="C20832" s="7"/>
      <c r="D20832" s="8"/>
    </row>
    <row r="20833" spans="1:4" x14ac:dyDescent="0.25">
      <c r="A20833" s="5"/>
      <c r="C20833" s="7"/>
      <c r="D20833" s="8"/>
    </row>
    <row r="20834" spans="1:4" x14ac:dyDescent="0.25">
      <c r="A20834" s="5"/>
      <c r="C20834" s="7"/>
      <c r="D20834" s="8"/>
    </row>
    <row r="20835" spans="1:4" x14ac:dyDescent="0.25">
      <c r="A20835" s="5"/>
      <c r="C20835" s="7"/>
      <c r="D20835" s="8"/>
    </row>
    <row r="20836" spans="1:4" x14ac:dyDescent="0.25">
      <c r="A20836" s="5"/>
      <c r="C20836" s="7"/>
      <c r="D20836" s="8"/>
    </row>
    <row r="20837" spans="1:4" x14ac:dyDescent="0.25">
      <c r="A20837" s="5"/>
      <c r="C20837" s="7"/>
      <c r="D20837" s="8"/>
    </row>
    <row r="20838" spans="1:4" x14ac:dyDescent="0.25">
      <c r="A20838" s="5"/>
      <c r="C20838" s="7"/>
      <c r="D20838" s="8"/>
    </row>
    <row r="20839" spans="1:4" x14ac:dyDescent="0.25">
      <c r="A20839" s="5"/>
      <c r="C20839" s="7"/>
      <c r="D20839" s="8"/>
    </row>
    <row r="20840" spans="1:4" x14ac:dyDescent="0.25">
      <c r="A20840" s="5"/>
      <c r="C20840" s="7"/>
      <c r="D20840" s="8"/>
    </row>
    <row r="20841" spans="1:4" x14ac:dyDescent="0.25">
      <c r="A20841" s="5"/>
      <c r="C20841" s="7"/>
      <c r="D20841" s="8"/>
    </row>
    <row r="20842" spans="1:4" x14ac:dyDescent="0.25">
      <c r="A20842" s="5"/>
      <c r="C20842" s="7"/>
      <c r="D20842" s="8"/>
    </row>
    <row r="20843" spans="1:4" x14ac:dyDescent="0.25">
      <c r="A20843" s="5"/>
      <c r="C20843" s="7"/>
      <c r="D20843" s="8"/>
    </row>
    <row r="20844" spans="1:4" x14ac:dyDescent="0.25">
      <c r="A20844" s="5"/>
      <c r="C20844" s="7"/>
      <c r="D20844" s="8"/>
    </row>
    <row r="20845" spans="1:4" x14ac:dyDescent="0.25">
      <c r="A20845" s="5"/>
      <c r="C20845" s="7"/>
      <c r="D20845" s="8"/>
    </row>
    <row r="20846" spans="1:4" x14ac:dyDescent="0.25">
      <c r="A20846" s="5"/>
      <c r="C20846" s="7"/>
      <c r="D20846" s="8"/>
    </row>
    <row r="20847" spans="1:4" x14ac:dyDescent="0.25">
      <c r="A20847" s="5"/>
      <c r="C20847" s="7"/>
      <c r="D20847" s="8"/>
    </row>
    <row r="20848" spans="1:4" x14ac:dyDescent="0.25">
      <c r="A20848" s="5"/>
      <c r="C20848" s="7"/>
      <c r="D20848" s="8"/>
    </row>
    <row r="20849" spans="1:4" x14ac:dyDescent="0.25">
      <c r="A20849" s="5"/>
      <c r="C20849" s="7"/>
      <c r="D20849" s="8"/>
    </row>
    <row r="20850" spans="1:4" x14ac:dyDescent="0.25">
      <c r="A20850" s="5"/>
      <c r="C20850" s="7"/>
      <c r="D20850" s="8"/>
    </row>
    <row r="20851" spans="1:4" x14ac:dyDescent="0.25">
      <c r="A20851" s="5"/>
      <c r="C20851" s="7"/>
      <c r="D20851" s="8"/>
    </row>
    <row r="20852" spans="1:4" x14ac:dyDescent="0.25">
      <c r="A20852" s="5"/>
      <c r="C20852" s="7"/>
      <c r="D20852" s="8"/>
    </row>
    <row r="20853" spans="1:4" x14ac:dyDescent="0.25">
      <c r="A20853" s="5"/>
      <c r="C20853" s="7"/>
      <c r="D20853" s="8"/>
    </row>
    <row r="20854" spans="1:4" x14ac:dyDescent="0.25">
      <c r="A20854" s="5"/>
      <c r="C20854" s="7"/>
      <c r="D20854" s="8"/>
    </row>
    <row r="20855" spans="1:4" x14ac:dyDescent="0.25">
      <c r="A20855" s="5"/>
      <c r="C20855" s="7"/>
      <c r="D20855" s="8"/>
    </row>
    <row r="20856" spans="1:4" x14ac:dyDescent="0.25">
      <c r="A20856" s="5"/>
      <c r="C20856" s="7"/>
      <c r="D20856" s="8"/>
    </row>
    <row r="20857" spans="1:4" x14ac:dyDescent="0.25">
      <c r="A20857" s="5"/>
      <c r="C20857" s="7"/>
      <c r="D20857" s="8"/>
    </row>
    <row r="20858" spans="1:4" x14ac:dyDescent="0.25">
      <c r="A20858" s="5"/>
      <c r="C20858" s="7"/>
      <c r="D20858" s="8"/>
    </row>
    <row r="20859" spans="1:4" x14ac:dyDescent="0.25">
      <c r="A20859" s="5"/>
      <c r="C20859" s="7"/>
      <c r="D20859" s="8"/>
    </row>
    <row r="20860" spans="1:4" x14ac:dyDescent="0.25">
      <c r="A20860" s="5"/>
      <c r="C20860" s="7"/>
      <c r="D20860" s="8"/>
    </row>
    <row r="20861" spans="1:4" x14ac:dyDescent="0.25">
      <c r="A20861" s="5"/>
      <c r="C20861" s="7"/>
      <c r="D20861" s="8"/>
    </row>
    <row r="20862" spans="1:4" x14ac:dyDescent="0.25">
      <c r="A20862" s="5"/>
      <c r="C20862" s="7"/>
      <c r="D20862" s="8"/>
    </row>
    <row r="20863" spans="1:4" x14ac:dyDescent="0.25">
      <c r="A20863" s="5"/>
      <c r="C20863" s="7"/>
      <c r="D20863" s="8"/>
    </row>
    <row r="20864" spans="1:4" x14ac:dyDescent="0.25">
      <c r="A20864" s="5"/>
      <c r="C20864" s="7"/>
      <c r="D20864" s="8"/>
    </row>
    <row r="20865" spans="1:4" x14ac:dyDescent="0.25">
      <c r="A20865" s="5"/>
      <c r="C20865" s="7"/>
      <c r="D20865" s="8"/>
    </row>
    <row r="20866" spans="1:4" x14ac:dyDescent="0.25">
      <c r="A20866" s="5"/>
      <c r="C20866" s="7"/>
      <c r="D20866" s="8"/>
    </row>
    <row r="20867" spans="1:4" x14ac:dyDescent="0.25">
      <c r="A20867" s="5"/>
      <c r="C20867" s="7"/>
      <c r="D20867" s="8"/>
    </row>
    <row r="20868" spans="1:4" x14ac:dyDescent="0.25">
      <c r="A20868" s="5"/>
      <c r="C20868" s="7"/>
      <c r="D20868" s="8"/>
    </row>
    <row r="20869" spans="1:4" x14ac:dyDescent="0.25">
      <c r="A20869" s="5"/>
      <c r="C20869" s="7"/>
      <c r="D20869" s="8"/>
    </row>
    <row r="20870" spans="1:4" x14ac:dyDescent="0.25">
      <c r="A20870" s="5"/>
      <c r="C20870" s="7"/>
      <c r="D20870" s="8"/>
    </row>
    <row r="20871" spans="1:4" x14ac:dyDescent="0.25">
      <c r="A20871" s="5"/>
      <c r="C20871" s="7"/>
      <c r="D20871" s="8"/>
    </row>
    <row r="20872" spans="1:4" x14ac:dyDescent="0.25">
      <c r="A20872" s="5"/>
      <c r="C20872" s="7"/>
      <c r="D20872" s="8"/>
    </row>
    <row r="20873" spans="1:4" x14ac:dyDescent="0.25">
      <c r="A20873" s="5"/>
      <c r="C20873" s="7"/>
      <c r="D20873" s="8"/>
    </row>
    <row r="20874" spans="1:4" x14ac:dyDescent="0.25">
      <c r="A20874" s="5"/>
      <c r="C20874" s="7"/>
      <c r="D20874" s="8"/>
    </row>
    <row r="20875" spans="1:4" x14ac:dyDescent="0.25">
      <c r="A20875" s="5"/>
      <c r="C20875" s="7"/>
      <c r="D20875" s="8"/>
    </row>
    <row r="20876" spans="1:4" x14ac:dyDescent="0.25">
      <c r="A20876" s="5"/>
      <c r="C20876" s="7"/>
      <c r="D20876" s="8"/>
    </row>
    <row r="20877" spans="1:4" x14ac:dyDescent="0.25">
      <c r="A20877" s="5"/>
      <c r="C20877" s="7"/>
      <c r="D20877" s="8"/>
    </row>
    <row r="20878" spans="1:4" x14ac:dyDescent="0.25">
      <c r="A20878" s="5"/>
      <c r="C20878" s="7"/>
      <c r="D20878" s="8"/>
    </row>
    <row r="20879" spans="1:4" x14ac:dyDescent="0.25">
      <c r="A20879" s="5"/>
      <c r="C20879" s="7"/>
      <c r="D20879" s="8"/>
    </row>
    <row r="20880" spans="1:4" x14ac:dyDescent="0.25">
      <c r="A20880" s="5"/>
      <c r="C20880" s="7"/>
      <c r="D20880" s="8"/>
    </row>
    <row r="20881" spans="1:4" x14ac:dyDescent="0.25">
      <c r="A20881" s="5"/>
      <c r="C20881" s="7"/>
      <c r="D20881" s="8"/>
    </row>
    <row r="20882" spans="1:4" x14ac:dyDescent="0.25">
      <c r="A20882" s="5"/>
      <c r="C20882" s="7"/>
      <c r="D20882" s="8"/>
    </row>
    <row r="20883" spans="1:4" x14ac:dyDescent="0.25">
      <c r="A20883" s="5"/>
      <c r="C20883" s="7"/>
      <c r="D20883" s="8"/>
    </row>
    <row r="20884" spans="1:4" x14ac:dyDescent="0.25">
      <c r="A20884" s="5"/>
      <c r="C20884" s="7"/>
      <c r="D20884" s="8"/>
    </row>
    <row r="20885" spans="1:4" x14ac:dyDescent="0.25">
      <c r="A20885" s="5"/>
      <c r="C20885" s="7"/>
      <c r="D20885" s="8"/>
    </row>
    <row r="20886" spans="1:4" x14ac:dyDescent="0.25">
      <c r="A20886" s="5"/>
      <c r="C20886" s="7"/>
      <c r="D20886" s="8"/>
    </row>
    <row r="20887" spans="1:4" x14ac:dyDescent="0.25">
      <c r="A20887" s="5"/>
      <c r="C20887" s="7"/>
      <c r="D20887" s="8"/>
    </row>
    <row r="20888" spans="1:4" x14ac:dyDescent="0.25">
      <c r="A20888" s="5"/>
      <c r="C20888" s="7"/>
      <c r="D20888" s="8"/>
    </row>
    <row r="20889" spans="1:4" x14ac:dyDescent="0.25">
      <c r="A20889" s="5"/>
      <c r="C20889" s="7"/>
      <c r="D20889" s="8"/>
    </row>
    <row r="20890" spans="1:4" x14ac:dyDescent="0.25">
      <c r="A20890" s="5"/>
      <c r="C20890" s="7"/>
      <c r="D20890" s="8"/>
    </row>
    <row r="20891" spans="1:4" x14ac:dyDescent="0.25">
      <c r="A20891" s="5"/>
      <c r="C20891" s="7"/>
      <c r="D20891" s="8"/>
    </row>
    <row r="20892" spans="1:4" x14ac:dyDescent="0.25">
      <c r="A20892" s="5"/>
      <c r="C20892" s="7"/>
      <c r="D20892" s="8"/>
    </row>
    <row r="20893" spans="1:4" x14ac:dyDescent="0.25">
      <c r="A20893" s="5"/>
      <c r="C20893" s="7"/>
      <c r="D20893" s="8"/>
    </row>
    <row r="20894" spans="1:4" x14ac:dyDescent="0.25">
      <c r="A20894" s="5"/>
      <c r="C20894" s="7"/>
      <c r="D20894" s="8"/>
    </row>
    <row r="20895" spans="1:4" x14ac:dyDescent="0.25">
      <c r="A20895" s="5"/>
      <c r="C20895" s="7"/>
      <c r="D20895" s="8"/>
    </row>
    <row r="20896" spans="1:4" x14ac:dyDescent="0.25">
      <c r="A20896" s="5"/>
      <c r="C20896" s="7"/>
      <c r="D20896" s="8"/>
    </row>
    <row r="20897" spans="1:4" x14ac:dyDescent="0.25">
      <c r="A20897" s="5"/>
      <c r="C20897" s="7"/>
      <c r="D20897" s="8"/>
    </row>
    <row r="20898" spans="1:4" x14ac:dyDescent="0.25">
      <c r="A20898" s="5"/>
      <c r="C20898" s="7"/>
      <c r="D20898" s="8"/>
    </row>
    <row r="20899" spans="1:4" x14ac:dyDescent="0.25">
      <c r="A20899" s="5"/>
      <c r="C20899" s="7"/>
      <c r="D20899" s="8"/>
    </row>
    <row r="20900" spans="1:4" x14ac:dyDescent="0.25">
      <c r="A20900" s="5"/>
      <c r="C20900" s="7"/>
      <c r="D20900" s="8"/>
    </row>
    <row r="20901" spans="1:4" x14ac:dyDescent="0.25">
      <c r="A20901" s="5"/>
      <c r="C20901" s="7"/>
      <c r="D20901" s="8"/>
    </row>
    <row r="20902" spans="1:4" x14ac:dyDescent="0.25">
      <c r="A20902" s="5"/>
      <c r="C20902" s="7"/>
      <c r="D20902" s="8"/>
    </row>
    <row r="20903" spans="1:4" x14ac:dyDescent="0.25">
      <c r="A20903" s="5"/>
      <c r="C20903" s="7"/>
      <c r="D20903" s="8"/>
    </row>
    <row r="20904" spans="1:4" x14ac:dyDescent="0.25">
      <c r="A20904" s="5"/>
      <c r="C20904" s="7"/>
      <c r="D20904" s="8"/>
    </row>
    <row r="20905" spans="1:4" x14ac:dyDescent="0.25">
      <c r="A20905" s="5"/>
      <c r="C20905" s="7"/>
      <c r="D20905" s="8"/>
    </row>
    <row r="20906" spans="1:4" x14ac:dyDescent="0.25">
      <c r="A20906" s="5"/>
      <c r="C20906" s="7"/>
      <c r="D20906" s="8"/>
    </row>
    <row r="20907" spans="1:4" x14ac:dyDescent="0.25">
      <c r="A20907" s="5"/>
      <c r="C20907" s="7"/>
      <c r="D20907" s="8"/>
    </row>
    <row r="20908" spans="1:4" x14ac:dyDescent="0.25">
      <c r="A20908" s="5"/>
      <c r="C20908" s="7"/>
      <c r="D20908" s="8"/>
    </row>
    <row r="20909" spans="1:4" x14ac:dyDescent="0.25">
      <c r="A20909" s="5"/>
      <c r="C20909" s="7"/>
      <c r="D20909" s="8"/>
    </row>
    <row r="20910" spans="1:4" x14ac:dyDescent="0.25">
      <c r="A20910" s="5"/>
      <c r="C20910" s="7"/>
      <c r="D20910" s="8"/>
    </row>
    <row r="20911" spans="1:4" x14ac:dyDescent="0.25">
      <c r="A20911" s="5"/>
      <c r="C20911" s="7"/>
      <c r="D20911" s="8"/>
    </row>
    <row r="20912" spans="1:4" x14ac:dyDescent="0.25">
      <c r="A20912" s="5"/>
      <c r="C20912" s="7"/>
      <c r="D20912" s="8"/>
    </row>
    <row r="20913" spans="1:4" x14ac:dyDescent="0.25">
      <c r="A20913" s="5"/>
      <c r="C20913" s="7"/>
      <c r="D20913" s="8"/>
    </row>
    <row r="20914" spans="1:4" x14ac:dyDescent="0.25">
      <c r="A20914" s="5"/>
      <c r="C20914" s="7"/>
      <c r="D20914" s="8"/>
    </row>
    <row r="20915" spans="1:4" x14ac:dyDescent="0.25">
      <c r="A20915" s="5"/>
      <c r="C20915" s="7"/>
      <c r="D20915" s="8"/>
    </row>
    <row r="20916" spans="1:4" x14ac:dyDescent="0.25">
      <c r="A20916" s="5"/>
      <c r="C20916" s="7"/>
      <c r="D20916" s="8"/>
    </row>
    <row r="20917" spans="1:4" x14ac:dyDescent="0.25">
      <c r="A20917" s="5"/>
      <c r="C20917" s="7"/>
      <c r="D20917" s="8"/>
    </row>
    <row r="20918" spans="1:4" x14ac:dyDescent="0.25">
      <c r="A20918" s="5"/>
      <c r="C20918" s="7"/>
      <c r="D20918" s="8"/>
    </row>
    <row r="20919" spans="1:4" x14ac:dyDescent="0.25">
      <c r="A20919" s="5"/>
      <c r="C20919" s="7"/>
      <c r="D20919" s="8"/>
    </row>
    <row r="20920" spans="1:4" x14ac:dyDescent="0.25">
      <c r="A20920" s="5"/>
      <c r="C20920" s="7"/>
      <c r="D20920" s="8"/>
    </row>
    <row r="20921" spans="1:4" x14ac:dyDescent="0.25">
      <c r="A20921" s="5"/>
      <c r="C20921" s="7"/>
      <c r="D20921" s="8"/>
    </row>
    <row r="20922" spans="1:4" x14ac:dyDescent="0.25">
      <c r="A20922" s="5"/>
      <c r="C20922" s="7"/>
      <c r="D20922" s="8"/>
    </row>
    <row r="20923" spans="1:4" x14ac:dyDescent="0.25">
      <c r="A20923" s="5"/>
      <c r="C20923" s="7"/>
      <c r="D20923" s="8"/>
    </row>
    <row r="20924" spans="1:4" x14ac:dyDescent="0.25">
      <c r="A20924" s="5"/>
      <c r="C20924" s="7"/>
      <c r="D20924" s="8"/>
    </row>
    <row r="20925" spans="1:4" x14ac:dyDescent="0.25">
      <c r="A20925" s="5"/>
      <c r="C20925" s="7"/>
      <c r="D20925" s="8"/>
    </row>
    <row r="20926" spans="1:4" x14ac:dyDescent="0.25">
      <c r="A20926" s="5"/>
      <c r="C20926" s="7"/>
      <c r="D20926" s="8"/>
    </row>
    <row r="20927" spans="1:4" x14ac:dyDescent="0.25">
      <c r="A20927" s="5"/>
      <c r="C20927" s="7"/>
      <c r="D20927" s="8"/>
    </row>
    <row r="20928" spans="1:4" x14ac:dyDescent="0.25">
      <c r="A20928" s="5"/>
      <c r="C20928" s="7"/>
      <c r="D20928" s="8"/>
    </row>
    <row r="20929" spans="1:4" x14ac:dyDescent="0.25">
      <c r="A20929" s="5"/>
      <c r="C20929" s="7"/>
      <c r="D20929" s="8"/>
    </row>
    <row r="20930" spans="1:4" x14ac:dyDescent="0.25">
      <c r="A20930" s="5"/>
      <c r="C20930" s="7"/>
      <c r="D20930" s="8"/>
    </row>
    <row r="20931" spans="1:4" x14ac:dyDescent="0.25">
      <c r="A20931" s="5"/>
      <c r="C20931" s="7"/>
      <c r="D20931" s="8"/>
    </row>
    <row r="20932" spans="1:4" x14ac:dyDescent="0.25">
      <c r="A20932" s="5"/>
      <c r="C20932" s="7"/>
      <c r="D20932" s="8"/>
    </row>
    <row r="20933" spans="1:4" x14ac:dyDescent="0.25">
      <c r="A20933" s="5"/>
      <c r="C20933" s="7"/>
      <c r="D20933" s="8"/>
    </row>
    <row r="20934" spans="1:4" x14ac:dyDescent="0.25">
      <c r="A20934" s="5"/>
      <c r="C20934" s="7"/>
      <c r="D20934" s="8"/>
    </row>
    <row r="20935" spans="1:4" x14ac:dyDescent="0.25">
      <c r="A20935" s="5"/>
      <c r="C20935" s="7"/>
      <c r="D20935" s="8"/>
    </row>
    <row r="20936" spans="1:4" x14ac:dyDescent="0.25">
      <c r="A20936" s="5"/>
      <c r="C20936" s="7"/>
      <c r="D20936" s="8"/>
    </row>
    <row r="20937" spans="1:4" x14ac:dyDescent="0.25">
      <c r="A20937" s="5"/>
      <c r="C20937" s="7"/>
      <c r="D20937" s="8"/>
    </row>
    <row r="20938" spans="1:4" x14ac:dyDescent="0.25">
      <c r="A20938" s="5"/>
      <c r="C20938" s="7"/>
      <c r="D20938" s="8"/>
    </row>
    <row r="20939" spans="1:4" x14ac:dyDescent="0.25">
      <c r="A20939" s="5"/>
      <c r="C20939" s="7"/>
      <c r="D20939" s="8"/>
    </row>
    <row r="20940" spans="1:4" x14ac:dyDescent="0.25">
      <c r="A20940" s="5"/>
      <c r="C20940" s="7"/>
      <c r="D20940" s="8"/>
    </row>
    <row r="20941" spans="1:4" x14ac:dyDescent="0.25">
      <c r="A20941" s="5"/>
      <c r="C20941" s="7"/>
      <c r="D20941" s="8"/>
    </row>
    <row r="20942" spans="1:4" x14ac:dyDescent="0.25">
      <c r="A20942" s="5"/>
      <c r="C20942" s="7"/>
      <c r="D20942" s="8"/>
    </row>
    <row r="20943" spans="1:4" x14ac:dyDescent="0.25">
      <c r="A20943" s="5"/>
      <c r="C20943" s="7"/>
      <c r="D20943" s="8"/>
    </row>
    <row r="20944" spans="1:4" x14ac:dyDescent="0.25">
      <c r="A20944" s="5"/>
      <c r="C20944" s="7"/>
      <c r="D20944" s="8"/>
    </row>
    <row r="20945" spans="1:4" x14ac:dyDescent="0.25">
      <c r="A20945" s="5"/>
      <c r="C20945" s="7"/>
      <c r="D20945" s="8"/>
    </row>
    <row r="20946" spans="1:4" x14ac:dyDescent="0.25">
      <c r="A20946" s="5"/>
      <c r="C20946" s="7"/>
      <c r="D20946" s="8"/>
    </row>
    <row r="20947" spans="1:4" x14ac:dyDescent="0.25">
      <c r="A20947" s="5"/>
      <c r="C20947" s="7"/>
      <c r="D20947" s="8"/>
    </row>
    <row r="20948" spans="1:4" x14ac:dyDescent="0.25">
      <c r="A20948" s="5"/>
      <c r="C20948" s="7"/>
      <c r="D20948" s="8"/>
    </row>
    <row r="20949" spans="1:4" x14ac:dyDescent="0.25">
      <c r="A20949" s="5"/>
      <c r="C20949" s="7"/>
      <c r="D20949" s="8"/>
    </row>
    <row r="20950" spans="1:4" x14ac:dyDescent="0.25">
      <c r="A20950" s="5"/>
      <c r="C20950" s="7"/>
      <c r="D20950" s="8"/>
    </row>
    <row r="20951" spans="1:4" x14ac:dyDescent="0.25">
      <c r="A20951" s="5"/>
      <c r="C20951" s="7"/>
      <c r="D20951" s="8"/>
    </row>
    <row r="20952" spans="1:4" x14ac:dyDescent="0.25">
      <c r="A20952" s="5"/>
      <c r="C20952" s="7"/>
      <c r="D20952" s="8"/>
    </row>
    <row r="20953" spans="1:4" x14ac:dyDescent="0.25">
      <c r="A20953" s="5"/>
      <c r="C20953" s="7"/>
      <c r="D20953" s="8"/>
    </row>
    <row r="20954" spans="1:4" x14ac:dyDescent="0.25">
      <c r="A20954" s="5"/>
      <c r="C20954" s="7"/>
      <c r="D20954" s="8"/>
    </row>
    <row r="20955" spans="1:4" x14ac:dyDescent="0.25">
      <c r="A20955" s="5"/>
      <c r="C20955" s="7"/>
      <c r="D20955" s="8"/>
    </row>
    <row r="20956" spans="1:4" x14ac:dyDescent="0.25">
      <c r="A20956" s="5"/>
      <c r="C20956" s="7"/>
      <c r="D20956" s="8"/>
    </row>
    <row r="20957" spans="1:4" x14ac:dyDescent="0.25">
      <c r="A20957" s="5"/>
      <c r="C20957" s="7"/>
      <c r="D20957" s="8"/>
    </row>
    <row r="20958" spans="1:4" x14ac:dyDescent="0.25">
      <c r="A20958" s="5"/>
      <c r="C20958" s="7"/>
      <c r="D20958" s="8"/>
    </row>
    <row r="20959" spans="1:4" x14ac:dyDescent="0.25">
      <c r="A20959" s="5"/>
      <c r="C20959" s="7"/>
      <c r="D20959" s="8"/>
    </row>
    <row r="20960" spans="1:4" x14ac:dyDescent="0.25">
      <c r="A20960" s="5"/>
      <c r="C20960" s="7"/>
      <c r="D20960" s="8"/>
    </row>
    <row r="20961" spans="1:4" x14ac:dyDescent="0.25">
      <c r="A20961" s="5"/>
      <c r="C20961" s="7"/>
      <c r="D20961" s="8"/>
    </row>
    <row r="20962" spans="1:4" x14ac:dyDescent="0.25">
      <c r="A20962" s="5"/>
      <c r="C20962" s="7"/>
      <c r="D20962" s="8"/>
    </row>
    <row r="20963" spans="1:4" x14ac:dyDescent="0.25">
      <c r="A20963" s="5"/>
      <c r="C20963" s="7"/>
      <c r="D20963" s="8"/>
    </row>
    <row r="20964" spans="1:4" x14ac:dyDescent="0.25">
      <c r="A20964" s="5"/>
      <c r="C20964" s="7"/>
      <c r="D20964" s="8"/>
    </row>
    <row r="20965" spans="1:4" x14ac:dyDescent="0.25">
      <c r="A20965" s="5"/>
      <c r="C20965" s="7"/>
      <c r="D20965" s="8"/>
    </row>
    <row r="20966" spans="1:4" x14ac:dyDescent="0.25">
      <c r="A20966" s="5"/>
      <c r="C20966" s="7"/>
      <c r="D20966" s="8"/>
    </row>
    <row r="20967" spans="1:4" x14ac:dyDescent="0.25">
      <c r="A20967" s="5"/>
      <c r="C20967" s="7"/>
      <c r="D20967" s="8"/>
    </row>
    <row r="20968" spans="1:4" x14ac:dyDescent="0.25">
      <c r="A20968" s="5"/>
      <c r="C20968" s="7"/>
      <c r="D20968" s="8"/>
    </row>
    <row r="20969" spans="1:4" x14ac:dyDescent="0.25">
      <c r="A20969" s="5"/>
      <c r="C20969" s="7"/>
      <c r="D20969" s="8"/>
    </row>
    <row r="20970" spans="1:4" x14ac:dyDescent="0.25">
      <c r="A20970" s="5"/>
      <c r="C20970" s="7"/>
      <c r="D20970" s="8"/>
    </row>
    <row r="20971" spans="1:4" x14ac:dyDescent="0.25">
      <c r="A20971" s="5"/>
      <c r="C20971" s="7"/>
      <c r="D20971" s="8"/>
    </row>
    <row r="20972" spans="1:4" x14ac:dyDescent="0.25">
      <c r="A20972" s="5"/>
      <c r="C20972" s="7"/>
      <c r="D20972" s="8"/>
    </row>
    <row r="20973" spans="1:4" x14ac:dyDescent="0.25">
      <c r="A20973" s="5"/>
      <c r="C20973" s="7"/>
      <c r="D20973" s="8"/>
    </row>
    <row r="20974" spans="1:4" x14ac:dyDescent="0.25">
      <c r="A20974" s="5"/>
      <c r="C20974" s="7"/>
      <c r="D20974" s="8"/>
    </row>
    <row r="20975" spans="1:4" x14ac:dyDescent="0.25">
      <c r="A20975" s="5"/>
      <c r="C20975" s="7"/>
      <c r="D20975" s="8"/>
    </row>
    <row r="20976" spans="1:4" x14ac:dyDescent="0.25">
      <c r="A20976" s="5"/>
      <c r="C20976" s="7"/>
      <c r="D20976" s="8"/>
    </row>
    <row r="20977" spans="1:4" x14ac:dyDescent="0.25">
      <c r="A20977" s="5"/>
      <c r="C20977" s="7"/>
      <c r="D20977" s="8"/>
    </row>
    <row r="20978" spans="1:4" x14ac:dyDescent="0.25">
      <c r="A20978" s="5"/>
      <c r="C20978" s="7"/>
      <c r="D20978" s="8"/>
    </row>
    <row r="20979" spans="1:4" x14ac:dyDescent="0.25">
      <c r="A20979" s="5"/>
      <c r="C20979" s="7"/>
      <c r="D20979" s="8"/>
    </row>
    <row r="20980" spans="1:4" x14ac:dyDescent="0.25">
      <c r="A20980" s="5"/>
      <c r="C20980" s="7"/>
      <c r="D20980" s="8"/>
    </row>
    <row r="20981" spans="1:4" x14ac:dyDescent="0.25">
      <c r="A20981" s="5"/>
      <c r="C20981" s="7"/>
      <c r="D20981" s="8"/>
    </row>
    <row r="20982" spans="1:4" x14ac:dyDescent="0.25">
      <c r="A20982" s="5"/>
      <c r="C20982" s="7"/>
      <c r="D20982" s="8"/>
    </row>
    <row r="20983" spans="1:4" x14ac:dyDescent="0.25">
      <c r="A20983" s="5"/>
      <c r="C20983" s="7"/>
      <c r="D20983" s="8"/>
    </row>
    <row r="20984" spans="1:4" x14ac:dyDescent="0.25">
      <c r="A20984" s="5"/>
      <c r="C20984" s="7"/>
      <c r="D20984" s="8"/>
    </row>
    <row r="20985" spans="1:4" x14ac:dyDescent="0.25">
      <c r="A20985" s="5"/>
      <c r="C20985" s="7"/>
      <c r="D20985" s="8"/>
    </row>
    <row r="20986" spans="1:4" x14ac:dyDescent="0.25">
      <c r="A20986" s="5"/>
      <c r="C20986" s="7"/>
      <c r="D20986" s="8"/>
    </row>
    <row r="20987" spans="1:4" x14ac:dyDescent="0.25">
      <c r="A20987" s="5"/>
      <c r="C20987" s="7"/>
      <c r="D20987" s="8"/>
    </row>
    <row r="20988" spans="1:4" x14ac:dyDescent="0.25">
      <c r="A20988" s="5"/>
      <c r="C20988" s="7"/>
      <c r="D20988" s="8"/>
    </row>
    <row r="20989" spans="1:4" x14ac:dyDescent="0.25">
      <c r="A20989" s="5"/>
      <c r="C20989" s="7"/>
      <c r="D20989" s="8"/>
    </row>
    <row r="20990" spans="1:4" x14ac:dyDescent="0.25">
      <c r="A20990" s="5"/>
      <c r="C20990" s="7"/>
      <c r="D20990" s="8"/>
    </row>
    <row r="20991" spans="1:4" x14ac:dyDescent="0.25">
      <c r="A20991" s="5"/>
      <c r="C20991" s="7"/>
      <c r="D20991" s="8"/>
    </row>
    <row r="20992" spans="1:4" x14ac:dyDescent="0.25">
      <c r="A20992" s="5"/>
      <c r="C20992" s="7"/>
      <c r="D20992" s="8"/>
    </row>
    <row r="20993" spans="1:4" x14ac:dyDescent="0.25">
      <c r="A20993" s="5"/>
      <c r="C20993" s="7"/>
      <c r="D20993" s="8"/>
    </row>
    <row r="20994" spans="1:4" x14ac:dyDescent="0.25">
      <c r="A20994" s="5"/>
      <c r="C20994" s="7"/>
      <c r="D20994" s="8"/>
    </row>
    <row r="20995" spans="1:4" x14ac:dyDescent="0.25">
      <c r="A20995" s="5"/>
      <c r="C20995" s="7"/>
      <c r="D20995" s="8"/>
    </row>
    <row r="20996" spans="1:4" x14ac:dyDescent="0.25">
      <c r="A20996" s="5"/>
      <c r="C20996" s="7"/>
      <c r="D20996" s="8"/>
    </row>
    <row r="20997" spans="1:4" x14ac:dyDescent="0.25">
      <c r="A20997" s="5"/>
      <c r="C20997" s="7"/>
      <c r="D20997" s="8"/>
    </row>
    <row r="20998" spans="1:4" x14ac:dyDescent="0.25">
      <c r="A20998" s="5"/>
      <c r="C20998" s="7"/>
      <c r="D20998" s="8"/>
    </row>
    <row r="20999" spans="1:4" x14ac:dyDescent="0.25">
      <c r="A20999" s="5"/>
      <c r="C20999" s="7"/>
      <c r="D20999" s="8"/>
    </row>
    <row r="21000" spans="1:4" x14ac:dyDescent="0.25">
      <c r="A21000" s="5"/>
      <c r="C21000" s="7"/>
      <c r="D21000" s="8"/>
    </row>
    <row r="21001" spans="1:4" x14ac:dyDescent="0.25">
      <c r="A21001" s="5"/>
      <c r="C21001" s="7"/>
      <c r="D21001" s="8"/>
    </row>
    <row r="21002" spans="1:4" x14ac:dyDescent="0.25">
      <c r="A21002" s="5"/>
      <c r="C21002" s="7"/>
      <c r="D21002" s="8"/>
    </row>
    <row r="21003" spans="1:4" x14ac:dyDescent="0.25">
      <c r="A21003" s="5"/>
      <c r="C21003" s="7"/>
      <c r="D21003" s="8"/>
    </row>
    <row r="21004" spans="1:4" x14ac:dyDescent="0.25">
      <c r="A21004" s="5"/>
      <c r="C21004" s="7"/>
      <c r="D21004" s="8"/>
    </row>
    <row r="21005" spans="1:4" x14ac:dyDescent="0.25">
      <c r="A21005" s="5"/>
      <c r="C21005" s="7"/>
      <c r="D21005" s="8"/>
    </row>
    <row r="21006" spans="1:4" x14ac:dyDescent="0.25">
      <c r="A21006" s="5"/>
      <c r="C21006" s="7"/>
      <c r="D21006" s="8"/>
    </row>
    <row r="21007" spans="1:4" x14ac:dyDescent="0.25">
      <c r="A21007" s="5"/>
      <c r="C21007" s="7"/>
      <c r="D21007" s="8"/>
    </row>
    <row r="21008" spans="1:4" x14ac:dyDescent="0.25">
      <c r="A21008" s="5"/>
      <c r="C21008" s="7"/>
      <c r="D21008" s="8"/>
    </row>
    <row r="21009" spans="1:4" x14ac:dyDescent="0.25">
      <c r="A21009" s="5"/>
      <c r="C21009" s="7"/>
      <c r="D21009" s="8"/>
    </row>
    <row r="21010" spans="1:4" x14ac:dyDescent="0.25">
      <c r="A21010" s="5"/>
      <c r="C21010" s="7"/>
      <c r="D21010" s="8"/>
    </row>
    <row r="21011" spans="1:4" x14ac:dyDescent="0.25">
      <c r="A21011" s="5"/>
      <c r="C21011" s="7"/>
      <c r="D21011" s="8"/>
    </row>
    <row r="21012" spans="1:4" x14ac:dyDescent="0.25">
      <c r="A21012" s="5"/>
      <c r="C21012" s="7"/>
      <c r="D21012" s="8"/>
    </row>
    <row r="21013" spans="1:4" x14ac:dyDescent="0.25">
      <c r="A21013" s="5"/>
      <c r="C21013" s="7"/>
      <c r="D21013" s="8"/>
    </row>
    <row r="21014" spans="1:4" x14ac:dyDescent="0.25">
      <c r="A21014" s="5"/>
      <c r="C21014" s="7"/>
      <c r="D21014" s="8"/>
    </row>
    <row r="21015" spans="1:4" x14ac:dyDescent="0.25">
      <c r="A21015" s="5"/>
      <c r="C21015" s="7"/>
      <c r="D21015" s="8"/>
    </row>
    <row r="21016" spans="1:4" x14ac:dyDescent="0.25">
      <c r="A21016" s="5"/>
      <c r="C21016" s="7"/>
      <c r="D21016" s="8"/>
    </row>
    <row r="21017" spans="1:4" x14ac:dyDescent="0.25">
      <c r="A21017" s="5"/>
      <c r="C21017" s="7"/>
      <c r="D21017" s="8"/>
    </row>
    <row r="21018" spans="1:4" x14ac:dyDescent="0.25">
      <c r="A21018" s="5"/>
      <c r="C21018" s="7"/>
      <c r="D21018" s="8"/>
    </row>
    <row r="21019" spans="1:4" x14ac:dyDescent="0.25">
      <c r="A21019" s="5"/>
      <c r="C21019" s="7"/>
      <c r="D21019" s="8"/>
    </row>
    <row r="21020" spans="1:4" x14ac:dyDescent="0.25">
      <c r="A21020" s="5"/>
      <c r="C21020" s="7"/>
      <c r="D21020" s="8"/>
    </row>
    <row r="21021" spans="1:4" x14ac:dyDescent="0.25">
      <c r="A21021" s="5"/>
      <c r="C21021" s="7"/>
      <c r="D21021" s="8"/>
    </row>
    <row r="21022" spans="1:4" x14ac:dyDescent="0.25">
      <c r="A21022" s="5"/>
      <c r="C21022" s="7"/>
      <c r="D21022" s="8"/>
    </row>
    <row r="21023" spans="1:4" x14ac:dyDescent="0.25">
      <c r="A21023" s="5"/>
      <c r="C21023" s="7"/>
      <c r="D21023" s="8"/>
    </row>
    <row r="21024" spans="1:4" x14ac:dyDescent="0.25">
      <c r="A21024" s="5"/>
      <c r="C21024" s="7"/>
      <c r="D21024" s="8"/>
    </row>
    <row r="21025" spans="1:4" x14ac:dyDescent="0.25">
      <c r="A21025" s="5"/>
      <c r="C21025" s="7"/>
      <c r="D21025" s="8"/>
    </row>
    <row r="21026" spans="1:4" x14ac:dyDescent="0.25">
      <c r="A21026" s="5"/>
      <c r="C21026" s="7"/>
      <c r="D21026" s="8"/>
    </row>
    <row r="21027" spans="1:4" x14ac:dyDescent="0.25">
      <c r="A21027" s="5"/>
      <c r="C21027" s="7"/>
      <c r="D21027" s="8"/>
    </row>
    <row r="21028" spans="1:4" x14ac:dyDescent="0.25">
      <c r="A21028" s="5"/>
      <c r="C21028" s="7"/>
      <c r="D21028" s="8"/>
    </row>
    <row r="21029" spans="1:4" x14ac:dyDescent="0.25">
      <c r="A21029" s="5"/>
      <c r="C21029" s="7"/>
      <c r="D21029" s="8"/>
    </row>
    <row r="21030" spans="1:4" x14ac:dyDescent="0.25">
      <c r="A21030" s="5"/>
      <c r="C21030" s="7"/>
      <c r="D21030" s="8"/>
    </row>
    <row r="21031" spans="1:4" x14ac:dyDescent="0.25">
      <c r="A21031" s="5"/>
      <c r="C21031" s="7"/>
      <c r="D21031" s="8"/>
    </row>
    <row r="21032" spans="1:4" x14ac:dyDescent="0.25">
      <c r="A21032" s="5"/>
      <c r="C21032" s="7"/>
      <c r="D21032" s="8"/>
    </row>
    <row r="21033" spans="1:4" x14ac:dyDescent="0.25">
      <c r="A21033" s="5"/>
      <c r="C21033" s="7"/>
      <c r="D21033" s="8"/>
    </row>
    <row r="21034" spans="1:4" x14ac:dyDescent="0.25">
      <c r="A21034" s="5"/>
      <c r="C21034" s="7"/>
      <c r="D21034" s="8"/>
    </row>
    <row r="21035" spans="1:4" x14ac:dyDescent="0.25">
      <c r="A21035" s="5"/>
      <c r="C21035" s="7"/>
      <c r="D21035" s="8"/>
    </row>
    <row r="21036" spans="1:4" x14ac:dyDescent="0.25">
      <c r="A21036" s="5"/>
      <c r="C21036" s="7"/>
      <c r="D21036" s="8"/>
    </row>
    <row r="21037" spans="1:4" x14ac:dyDescent="0.25">
      <c r="A21037" s="5"/>
      <c r="C21037" s="7"/>
      <c r="D21037" s="8"/>
    </row>
    <row r="21038" spans="1:4" x14ac:dyDescent="0.25">
      <c r="A21038" s="5"/>
      <c r="C21038" s="7"/>
      <c r="D21038" s="8"/>
    </row>
    <row r="21039" spans="1:4" x14ac:dyDescent="0.25">
      <c r="A21039" s="5"/>
      <c r="C21039" s="7"/>
      <c r="D21039" s="8"/>
    </row>
    <row r="21040" spans="1:4" x14ac:dyDescent="0.25">
      <c r="A21040" s="5"/>
      <c r="C21040" s="7"/>
      <c r="D21040" s="8"/>
    </row>
    <row r="21041" spans="1:4" x14ac:dyDescent="0.25">
      <c r="A21041" s="5"/>
      <c r="C21041" s="7"/>
      <c r="D21041" s="8"/>
    </row>
    <row r="21042" spans="1:4" x14ac:dyDescent="0.25">
      <c r="A21042" s="5"/>
      <c r="C21042" s="7"/>
      <c r="D21042" s="8"/>
    </row>
    <row r="21043" spans="1:4" x14ac:dyDescent="0.25">
      <c r="A21043" s="5"/>
      <c r="C21043" s="7"/>
      <c r="D21043" s="8"/>
    </row>
    <row r="21044" spans="1:4" x14ac:dyDescent="0.25">
      <c r="A21044" s="5"/>
      <c r="C21044" s="7"/>
      <c r="D21044" s="8"/>
    </row>
    <row r="21045" spans="1:4" x14ac:dyDescent="0.25">
      <c r="A21045" s="5"/>
      <c r="C21045" s="7"/>
      <c r="D21045" s="8"/>
    </row>
    <row r="21046" spans="1:4" x14ac:dyDescent="0.25">
      <c r="A21046" s="5"/>
      <c r="C21046" s="7"/>
      <c r="D21046" s="8"/>
    </row>
    <row r="21047" spans="1:4" x14ac:dyDescent="0.25">
      <c r="A21047" s="5"/>
      <c r="C21047" s="7"/>
      <c r="D21047" s="8"/>
    </row>
    <row r="21048" spans="1:4" x14ac:dyDescent="0.25">
      <c r="A21048" s="5"/>
      <c r="C21048" s="7"/>
      <c r="D21048" s="8"/>
    </row>
    <row r="21049" spans="1:4" x14ac:dyDescent="0.25">
      <c r="A21049" s="5"/>
      <c r="C21049" s="7"/>
      <c r="D21049" s="8"/>
    </row>
    <row r="21050" spans="1:4" x14ac:dyDescent="0.25">
      <c r="A21050" s="5"/>
      <c r="C21050" s="7"/>
      <c r="D21050" s="8"/>
    </row>
    <row r="21051" spans="1:4" x14ac:dyDescent="0.25">
      <c r="A21051" s="5"/>
      <c r="C21051" s="7"/>
      <c r="D21051" s="8"/>
    </row>
    <row r="21052" spans="1:4" x14ac:dyDescent="0.25">
      <c r="A21052" s="5"/>
      <c r="C21052" s="7"/>
      <c r="D21052" s="8"/>
    </row>
    <row r="21053" spans="1:4" x14ac:dyDescent="0.25">
      <c r="A21053" s="5"/>
      <c r="C21053" s="7"/>
      <c r="D21053" s="8"/>
    </row>
    <row r="21054" spans="1:4" x14ac:dyDescent="0.25">
      <c r="A21054" s="5"/>
      <c r="C21054" s="7"/>
      <c r="D21054" s="8"/>
    </row>
    <row r="21055" spans="1:4" x14ac:dyDescent="0.25">
      <c r="A21055" s="5"/>
      <c r="C21055" s="7"/>
      <c r="D21055" s="8"/>
    </row>
    <row r="21056" spans="1:4" x14ac:dyDescent="0.25">
      <c r="A21056" s="5"/>
      <c r="C21056" s="7"/>
      <c r="D21056" s="8"/>
    </row>
    <row r="21057" spans="1:4" x14ac:dyDescent="0.25">
      <c r="A21057" s="5"/>
      <c r="C21057" s="7"/>
      <c r="D21057" s="8"/>
    </row>
    <row r="21058" spans="1:4" x14ac:dyDescent="0.25">
      <c r="A21058" s="5"/>
      <c r="C21058" s="7"/>
      <c r="D21058" s="8"/>
    </row>
    <row r="21059" spans="1:4" x14ac:dyDescent="0.25">
      <c r="A21059" s="5"/>
      <c r="C21059" s="7"/>
      <c r="D21059" s="8"/>
    </row>
    <row r="21060" spans="1:4" x14ac:dyDescent="0.25">
      <c r="A21060" s="5"/>
      <c r="C21060" s="7"/>
      <c r="D21060" s="8"/>
    </row>
    <row r="21061" spans="1:4" x14ac:dyDescent="0.25">
      <c r="A21061" s="5"/>
      <c r="C21061" s="7"/>
      <c r="D21061" s="8"/>
    </row>
    <row r="21062" spans="1:4" x14ac:dyDescent="0.25">
      <c r="A21062" s="5"/>
      <c r="C21062" s="7"/>
      <c r="D21062" s="8"/>
    </row>
    <row r="21063" spans="1:4" x14ac:dyDescent="0.25">
      <c r="A21063" s="5"/>
      <c r="C21063" s="7"/>
      <c r="D21063" s="8"/>
    </row>
    <row r="21064" spans="1:4" x14ac:dyDescent="0.25">
      <c r="A21064" s="5"/>
      <c r="C21064" s="7"/>
      <c r="D21064" s="8"/>
    </row>
    <row r="21065" spans="1:4" x14ac:dyDescent="0.25">
      <c r="A21065" s="5"/>
      <c r="C21065" s="7"/>
      <c r="D21065" s="8"/>
    </row>
    <row r="21066" spans="1:4" x14ac:dyDescent="0.25">
      <c r="A21066" s="5"/>
      <c r="C21066" s="7"/>
      <c r="D21066" s="8"/>
    </row>
    <row r="21067" spans="1:4" x14ac:dyDescent="0.25">
      <c r="A21067" s="5"/>
      <c r="C21067" s="7"/>
      <c r="D21067" s="8"/>
    </row>
    <row r="21068" spans="1:4" x14ac:dyDescent="0.25">
      <c r="A21068" s="5"/>
      <c r="C21068" s="7"/>
      <c r="D21068" s="8"/>
    </row>
    <row r="21069" spans="1:4" x14ac:dyDescent="0.25">
      <c r="A21069" s="5"/>
      <c r="C21069" s="7"/>
      <c r="D21069" s="8"/>
    </row>
    <row r="21070" spans="1:4" x14ac:dyDescent="0.25">
      <c r="A21070" s="5"/>
      <c r="C21070" s="7"/>
      <c r="D21070" s="8"/>
    </row>
    <row r="21071" spans="1:4" x14ac:dyDescent="0.25">
      <c r="A21071" s="5"/>
      <c r="C21071" s="7"/>
      <c r="D21071" s="8"/>
    </row>
    <row r="21072" spans="1:4" x14ac:dyDescent="0.25">
      <c r="A21072" s="5"/>
      <c r="C21072" s="7"/>
      <c r="D21072" s="8"/>
    </row>
    <row r="21073" spans="1:4" x14ac:dyDescent="0.25">
      <c r="A21073" s="5"/>
      <c r="C21073" s="7"/>
      <c r="D21073" s="8"/>
    </row>
    <row r="21074" spans="1:4" x14ac:dyDescent="0.25">
      <c r="A21074" s="5"/>
      <c r="C21074" s="7"/>
      <c r="D21074" s="8"/>
    </row>
    <row r="21075" spans="1:4" x14ac:dyDescent="0.25">
      <c r="A21075" s="5"/>
      <c r="C21075" s="7"/>
      <c r="D21075" s="8"/>
    </row>
    <row r="21076" spans="1:4" x14ac:dyDescent="0.25">
      <c r="A21076" s="5"/>
      <c r="C21076" s="7"/>
      <c r="D21076" s="8"/>
    </row>
    <row r="21077" spans="1:4" x14ac:dyDescent="0.25">
      <c r="A21077" s="5"/>
      <c r="C21077" s="7"/>
      <c r="D21077" s="8"/>
    </row>
    <row r="21078" spans="1:4" x14ac:dyDescent="0.25">
      <c r="A21078" s="5"/>
      <c r="C21078" s="7"/>
      <c r="D21078" s="8"/>
    </row>
    <row r="21079" spans="1:4" x14ac:dyDescent="0.25">
      <c r="A21079" s="5"/>
      <c r="C21079" s="7"/>
      <c r="D21079" s="8"/>
    </row>
    <row r="21080" spans="1:4" x14ac:dyDescent="0.25">
      <c r="A21080" s="5"/>
      <c r="C21080" s="7"/>
      <c r="D21080" s="8"/>
    </row>
    <row r="21081" spans="1:4" x14ac:dyDescent="0.25">
      <c r="A21081" s="5"/>
      <c r="C21081" s="7"/>
      <c r="D21081" s="8"/>
    </row>
    <row r="21082" spans="1:4" x14ac:dyDescent="0.25">
      <c r="A21082" s="5"/>
      <c r="C21082" s="7"/>
      <c r="D21082" s="8"/>
    </row>
    <row r="21083" spans="1:4" x14ac:dyDescent="0.25">
      <c r="A21083" s="5"/>
      <c r="C21083" s="7"/>
      <c r="D21083" s="8"/>
    </row>
    <row r="21084" spans="1:4" x14ac:dyDescent="0.25">
      <c r="A21084" s="5"/>
      <c r="C21084" s="7"/>
      <c r="D21084" s="8"/>
    </row>
    <row r="21085" spans="1:4" x14ac:dyDescent="0.25">
      <c r="A21085" s="5"/>
      <c r="C21085" s="7"/>
      <c r="D21085" s="8"/>
    </row>
    <row r="21086" spans="1:4" x14ac:dyDescent="0.25">
      <c r="A21086" s="5"/>
      <c r="C21086" s="7"/>
      <c r="D21086" s="8"/>
    </row>
    <row r="21087" spans="1:4" x14ac:dyDescent="0.25">
      <c r="A21087" s="5"/>
      <c r="C21087" s="7"/>
      <c r="D21087" s="8"/>
    </row>
    <row r="21088" spans="1:4" x14ac:dyDescent="0.25">
      <c r="A21088" s="5"/>
      <c r="C21088" s="7"/>
      <c r="D21088" s="8"/>
    </row>
    <row r="21089" spans="1:4" x14ac:dyDescent="0.25">
      <c r="A21089" s="5"/>
      <c r="C21089" s="7"/>
      <c r="D21089" s="8"/>
    </row>
    <row r="21090" spans="1:4" x14ac:dyDescent="0.25">
      <c r="A21090" s="5"/>
      <c r="C21090" s="7"/>
      <c r="D21090" s="8"/>
    </row>
    <row r="21091" spans="1:4" x14ac:dyDescent="0.25">
      <c r="A21091" s="5"/>
      <c r="C21091" s="7"/>
      <c r="D21091" s="8"/>
    </row>
    <row r="21092" spans="1:4" x14ac:dyDescent="0.25">
      <c r="A21092" s="5"/>
      <c r="C21092" s="7"/>
      <c r="D21092" s="8"/>
    </row>
    <row r="21093" spans="1:4" x14ac:dyDescent="0.25">
      <c r="A21093" s="5"/>
      <c r="C21093" s="7"/>
      <c r="D21093" s="8"/>
    </row>
    <row r="21094" spans="1:4" x14ac:dyDescent="0.25">
      <c r="A21094" s="5"/>
      <c r="C21094" s="7"/>
      <c r="D21094" s="8"/>
    </row>
    <row r="21095" spans="1:4" x14ac:dyDescent="0.25">
      <c r="A21095" s="5"/>
      <c r="C21095" s="7"/>
      <c r="D21095" s="8"/>
    </row>
    <row r="21096" spans="1:4" x14ac:dyDescent="0.25">
      <c r="A21096" s="5"/>
      <c r="C21096" s="7"/>
      <c r="D21096" s="8"/>
    </row>
    <row r="21097" spans="1:4" x14ac:dyDescent="0.25">
      <c r="A21097" s="5"/>
      <c r="C21097" s="7"/>
      <c r="D21097" s="8"/>
    </row>
    <row r="21098" spans="1:4" x14ac:dyDescent="0.25">
      <c r="A21098" s="5"/>
      <c r="C21098" s="7"/>
      <c r="D21098" s="8"/>
    </row>
    <row r="21099" spans="1:4" x14ac:dyDescent="0.25">
      <c r="A21099" s="5"/>
      <c r="C21099" s="7"/>
      <c r="D21099" s="8"/>
    </row>
    <row r="21100" spans="1:4" x14ac:dyDescent="0.25">
      <c r="A21100" s="5"/>
      <c r="C21100" s="7"/>
      <c r="D21100" s="8"/>
    </row>
    <row r="21101" spans="1:4" x14ac:dyDescent="0.25">
      <c r="A21101" s="5"/>
      <c r="C21101" s="7"/>
      <c r="D21101" s="8"/>
    </row>
    <row r="21102" spans="1:4" x14ac:dyDescent="0.25">
      <c r="A21102" s="5"/>
      <c r="C21102" s="7"/>
      <c r="D21102" s="8"/>
    </row>
    <row r="21103" spans="1:4" x14ac:dyDescent="0.25">
      <c r="A21103" s="5"/>
      <c r="C21103" s="7"/>
      <c r="D21103" s="8"/>
    </row>
    <row r="21104" spans="1:4" x14ac:dyDescent="0.25">
      <c r="A21104" s="5"/>
      <c r="C21104" s="7"/>
      <c r="D21104" s="8"/>
    </row>
    <row r="21105" spans="1:4" x14ac:dyDescent="0.25">
      <c r="A21105" s="5"/>
      <c r="C21105" s="7"/>
      <c r="D21105" s="8"/>
    </row>
    <row r="21106" spans="1:4" x14ac:dyDescent="0.25">
      <c r="A21106" s="5"/>
      <c r="C21106" s="7"/>
      <c r="D21106" s="8"/>
    </row>
    <row r="21107" spans="1:4" x14ac:dyDescent="0.25">
      <c r="A21107" s="5"/>
      <c r="C21107" s="7"/>
      <c r="D21107" s="8"/>
    </row>
    <row r="21108" spans="1:4" x14ac:dyDescent="0.25">
      <c r="A21108" s="5"/>
      <c r="C21108" s="7"/>
      <c r="D21108" s="8"/>
    </row>
    <row r="21109" spans="1:4" x14ac:dyDescent="0.25">
      <c r="A21109" s="5"/>
      <c r="C21109" s="7"/>
      <c r="D21109" s="8"/>
    </row>
    <row r="21110" spans="1:4" x14ac:dyDescent="0.25">
      <c r="A21110" s="5"/>
      <c r="C21110" s="7"/>
      <c r="D21110" s="8"/>
    </row>
    <row r="21111" spans="1:4" x14ac:dyDescent="0.25">
      <c r="A21111" s="5"/>
      <c r="C21111" s="7"/>
      <c r="D21111" s="8"/>
    </row>
    <row r="21112" spans="1:4" x14ac:dyDescent="0.25">
      <c r="A21112" s="5"/>
      <c r="C21112" s="7"/>
      <c r="D21112" s="8"/>
    </row>
    <row r="21113" spans="1:4" x14ac:dyDescent="0.25">
      <c r="A21113" s="5"/>
      <c r="C21113" s="7"/>
      <c r="D21113" s="8"/>
    </row>
    <row r="21114" spans="1:4" x14ac:dyDescent="0.25">
      <c r="A21114" s="5"/>
      <c r="C21114" s="7"/>
      <c r="D21114" s="8"/>
    </row>
    <row r="21115" spans="1:4" x14ac:dyDescent="0.25">
      <c r="A21115" s="5"/>
      <c r="C21115" s="7"/>
      <c r="D21115" s="8"/>
    </row>
    <row r="21116" spans="1:4" x14ac:dyDescent="0.25">
      <c r="A21116" s="5"/>
      <c r="C21116" s="7"/>
      <c r="D21116" s="8"/>
    </row>
    <row r="21117" spans="1:4" x14ac:dyDescent="0.25">
      <c r="A21117" s="5"/>
      <c r="C21117" s="7"/>
      <c r="D21117" s="8"/>
    </row>
    <row r="21118" spans="1:4" x14ac:dyDescent="0.25">
      <c r="A21118" s="5"/>
      <c r="C21118" s="7"/>
      <c r="D21118" s="8"/>
    </row>
    <row r="21119" spans="1:4" x14ac:dyDescent="0.25">
      <c r="A21119" s="5"/>
      <c r="C21119" s="7"/>
      <c r="D21119" s="8"/>
    </row>
    <row r="21120" spans="1:4" x14ac:dyDescent="0.25">
      <c r="A21120" s="5"/>
      <c r="C21120" s="7"/>
      <c r="D21120" s="8"/>
    </row>
    <row r="21121" spans="1:4" x14ac:dyDescent="0.25">
      <c r="A21121" s="5"/>
      <c r="C21121" s="7"/>
      <c r="D21121" s="8"/>
    </row>
    <row r="21122" spans="1:4" x14ac:dyDescent="0.25">
      <c r="A21122" s="5"/>
      <c r="C21122" s="7"/>
      <c r="D21122" s="8"/>
    </row>
    <row r="21123" spans="1:4" x14ac:dyDescent="0.25">
      <c r="A21123" s="5"/>
      <c r="C21123" s="7"/>
      <c r="D21123" s="8"/>
    </row>
    <row r="21124" spans="1:4" x14ac:dyDescent="0.25">
      <c r="A21124" s="5"/>
      <c r="C21124" s="7"/>
      <c r="D21124" s="8"/>
    </row>
    <row r="21125" spans="1:4" x14ac:dyDescent="0.25">
      <c r="A21125" s="5"/>
      <c r="C21125" s="7"/>
      <c r="D21125" s="8"/>
    </row>
    <row r="21126" spans="1:4" x14ac:dyDescent="0.25">
      <c r="A21126" s="5"/>
      <c r="C21126" s="7"/>
      <c r="D21126" s="8"/>
    </row>
    <row r="21127" spans="1:4" x14ac:dyDescent="0.25">
      <c r="A21127" s="5"/>
      <c r="C21127" s="7"/>
      <c r="D21127" s="8"/>
    </row>
    <row r="21128" spans="1:4" x14ac:dyDescent="0.25">
      <c r="A21128" s="5"/>
      <c r="C21128" s="7"/>
      <c r="D21128" s="8"/>
    </row>
    <row r="21129" spans="1:4" x14ac:dyDescent="0.25">
      <c r="A21129" s="5"/>
      <c r="C21129" s="7"/>
      <c r="D21129" s="8"/>
    </row>
    <row r="21130" spans="1:4" x14ac:dyDescent="0.25">
      <c r="A21130" s="5"/>
      <c r="C21130" s="7"/>
      <c r="D21130" s="8"/>
    </row>
    <row r="21131" spans="1:4" x14ac:dyDescent="0.25">
      <c r="A21131" s="5"/>
      <c r="C21131" s="7"/>
      <c r="D21131" s="8"/>
    </row>
    <row r="21132" spans="1:4" x14ac:dyDescent="0.25">
      <c r="A21132" s="5"/>
      <c r="C21132" s="7"/>
      <c r="D21132" s="8"/>
    </row>
    <row r="21133" spans="1:4" x14ac:dyDescent="0.25">
      <c r="A21133" s="5"/>
      <c r="C21133" s="7"/>
      <c r="D21133" s="8"/>
    </row>
    <row r="21134" spans="1:4" x14ac:dyDescent="0.25">
      <c r="A21134" s="5"/>
      <c r="C21134" s="7"/>
      <c r="D21134" s="8"/>
    </row>
    <row r="21135" spans="1:4" x14ac:dyDescent="0.25">
      <c r="A21135" s="5"/>
      <c r="C21135" s="7"/>
      <c r="D21135" s="8"/>
    </row>
    <row r="21136" spans="1:4" x14ac:dyDescent="0.25">
      <c r="A21136" s="5"/>
      <c r="C21136" s="7"/>
      <c r="D21136" s="8"/>
    </row>
    <row r="21137" spans="1:4" x14ac:dyDescent="0.25">
      <c r="A21137" s="5"/>
      <c r="C21137" s="7"/>
      <c r="D21137" s="8"/>
    </row>
    <row r="21138" spans="1:4" x14ac:dyDescent="0.25">
      <c r="A21138" s="5"/>
      <c r="C21138" s="7"/>
      <c r="D21138" s="8"/>
    </row>
    <row r="21139" spans="1:4" x14ac:dyDescent="0.25">
      <c r="A21139" s="5"/>
      <c r="C21139" s="7"/>
      <c r="D21139" s="8"/>
    </row>
    <row r="21140" spans="1:4" x14ac:dyDescent="0.25">
      <c r="A21140" s="5"/>
      <c r="C21140" s="7"/>
      <c r="D21140" s="8"/>
    </row>
    <row r="21141" spans="1:4" x14ac:dyDescent="0.25">
      <c r="A21141" s="5"/>
      <c r="C21141" s="7"/>
      <c r="D21141" s="8"/>
    </row>
    <row r="21142" spans="1:4" x14ac:dyDescent="0.25">
      <c r="A21142" s="5"/>
      <c r="C21142" s="7"/>
      <c r="D21142" s="8"/>
    </row>
    <row r="21143" spans="1:4" x14ac:dyDescent="0.25">
      <c r="A21143" s="5"/>
      <c r="C21143" s="7"/>
      <c r="D21143" s="8"/>
    </row>
    <row r="21144" spans="1:4" x14ac:dyDescent="0.25">
      <c r="A21144" s="5"/>
      <c r="C21144" s="7"/>
      <c r="D21144" s="8"/>
    </row>
    <row r="21145" spans="1:4" x14ac:dyDescent="0.25">
      <c r="A21145" s="5"/>
      <c r="C21145" s="7"/>
      <c r="D21145" s="8"/>
    </row>
    <row r="21146" spans="1:4" x14ac:dyDescent="0.25">
      <c r="A21146" s="5"/>
      <c r="C21146" s="7"/>
      <c r="D21146" s="8"/>
    </row>
    <row r="21147" spans="1:4" x14ac:dyDescent="0.25">
      <c r="A21147" s="5"/>
      <c r="C21147" s="7"/>
      <c r="D21147" s="8"/>
    </row>
    <row r="21148" spans="1:4" x14ac:dyDescent="0.25">
      <c r="A21148" s="5"/>
      <c r="C21148" s="7"/>
      <c r="D21148" s="8"/>
    </row>
    <row r="21149" spans="1:4" x14ac:dyDescent="0.25">
      <c r="A21149" s="5"/>
      <c r="C21149" s="7"/>
      <c r="D21149" s="8"/>
    </row>
    <row r="21150" spans="1:4" x14ac:dyDescent="0.25">
      <c r="A21150" s="5"/>
      <c r="C21150" s="7"/>
      <c r="D21150" s="8"/>
    </row>
    <row r="21151" spans="1:4" x14ac:dyDescent="0.25">
      <c r="A21151" s="5"/>
      <c r="C21151" s="7"/>
      <c r="D21151" s="8"/>
    </row>
    <row r="21152" spans="1:4" x14ac:dyDescent="0.25">
      <c r="A21152" s="5"/>
      <c r="C21152" s="7"/>
      <c r="D21152" s="8"/>
    </row>
    <row r="21153" spans="1:4" x14ac:dyDescent="0.25">
      <c r="A21153" s="5"/>
      <c r="C21153" s="7"/>
      <c r="D21153" s="8"/>
    </row>
    <row r="21154" spans="1:4" x14ac:dyDescent="0.25">
      <c r="A21154" s="5"/>
      <c r="C21154" s="7"/>
      <c r="D21154" s="8"/>
    </row>
    <row r="21155" spans="1:4" x14ac:dyDescent="0.25">
      <c r="A21155" s="5"/>
      <c r="C21155" s="7"/>
      <c r="D21155" s="8"/>
    </row>
    <row r="21156" spans="1:4" x14ac:dyDescent="0.25">
      <c r="A21156" s="5"/>
      <c r="C21156" s="7"/>
      <c r="D21156" s="8"/>
    </row>
    <row r="21157" spans="1:4" x14ac:dyDescent="0.25">
      <c r="A21157" s="5"/>
      <c r="C21157" s="7"/>
      <c r="D21157" s="8"/>
    </row>
    <row r="21158" spans="1:4" x14ac:dyDescent="0.25">
      <c r="A21158" s="5"/>
      <c r="C21158" s="7"/>
      <c r="D21158" s="8"/>
    </row>
    <row r="21159" spans="1:4" x14ac:dyDescent="0.25">
      <c r="A21159" s="5"/>
      <c r="C21159" s="7"/>
      <c r="D21159" s="8"/>
    </row>
    <row r="21160" spans="1:4" x14ac:dyDescent="0.25">
      <c r="A21160" s="5"/>
      <c r="C21160" s="7"/>
      <c r="D21160" s="8"/>
    </row>
    <row r="21161" spans="1:4" x14ac:dyDescent="0.25">
      <c r="A21161" s="5"/>
      <c r="C21161" s="7"/>
      <c r="D21161" s="8"/>
    </row>
    <row r="21162" spans="1:4" x14ac:dyDescent="0.25">
      <c r="A21162" s="5"/>
      <c r="C21162" s="7"/>
      <c r="D21162" s="8"/>
    </row>
    <row r="21163" spans="1:4" x14ac:dyDescent="0.25">
      <c r="A21163" s="5"/>
      <c r="C21163" s="7"/>
      <c r="D21163" s="8"/>
    </row>
    <row r="21164" spans="1:4" x14ac:dyDescent="0.25">
      <c r="A21164" s="5"/>
      <c r="C21164" s="7"/>
      <c r="D21164" s="8"/>
    </row>
    <row r="21165" spans="1:4" x14ac:dyDescent="0.25">
      <c r="A21165" s="5"/>
      <c r="C21165" s="7"/>
      <c r="D21165" s="8"/>
    </row>
    <row r="21166" spans="1:4" x14ac:dyDescent="0.25">
      <c r="A21166" s="5"/>
      <c r="C21166" s="7"/>
      <c r="D21166" s="8"/>
    </row>
    <row r="21167" spans="1:4" x14ac:dyDescent="0.25">
      <c r="A21167" s="5"/>
      <c r="C21167" s="7"/>
      <c r="D21167" s="8"/>
    </row>
    <row r="21168" spans="1:4" x14ac:dyDescent="0.25">
      <c r="A21168" s="5"/>
      <c r="C21168" s="7"/>
      <c r="D21168" s="8"/>
    </row>
    <row r="21169" spans="1:4" x14ac:dyDescent="0.25">
      <c r="A21169" s="5"/>
      <c r="C21169" s="7"/>
      <c r="D21169" s="8"/>
    </row>
    <row r="21170" spans="1:4" x14ac:dyDescent="0.25">
      <c r="A21170" s="5"/>
      <c r="C21170" s="7"/>
      <c r="D21170" s="8"/>
    </row>
    <row r="21171" spans="1:4" x14ac:dyDescent="0.25">
      <c r="A21171" s="5"/>
      <c r="C21171" s="7"/>
      <c r="D21171" s="8"/>
    </row>
    <row r="21172" spans="1:4" x14ac:dyDescent="0.25">
      <c r="A21172" s="5"/>
      <c r="C21172" s="7"/>
      <c r="D21172" s="8"/>
    </row>
    <row r="21173" spans="1:4" x14ac:dyDescent="0.25">
      <c r="A21173" s="5"/>
      <c r="C21173" s="7"/>
      <c r="D21173" s="8"/>
    </row>
    <row r="21174" spans="1:4" x14ac:dyDescent="0.25">
      <c r="A21174" s="5"/>
      <c r="C21174" s="7"/>
      <c r="D21174" s="8"/>
    </row>
    <row r="21175" spans="1:4" x14ac:dyDescent="0.25">
      <c r="A21175" s="5"/>
      <c r="C21175" s="7"/>
      <c r="D21175" s="8"/>
    </row>
    <row r="21176" spans="1:4" x14ac:dyDescent="0.25">
      <c r="A21176" s="5"/>
      <c r="C21176" s="7"/>
      <c r="D21176" s="8"/>
    </row>
    <row r="21177" spans="1:4" x14ac:dyDescent="0.25">
      <c r="A21177" s="5"/>
      <c r="C21177" s="7"/>
      <c r="D21177" s="8"/>
    </row>
    <row r="21178" spans="1:4" x14ac:dyDescent="0.25">
      <c r="A21178" s="5"/>
      <c r="C21178" s="7"/>
      <c r="D21178" s="8"/>
    </row>
    <row r="21179" spans="1:4" x14ac:dyDescent="0.25">
      <c r="A21179" s="5"/>
      <c r="C21179" s="7"/>
      <c r="D21179" s="8"/>
    </row>
    <row r="21180" spans="1:4" x14ac:dyDescent="0.25">
      <c r="A21180" s="5"/>
      <c r="C21180" s="7"/>
      <c r="D21180" s="8"/>
    </row>
    <row r="21181" spans="1:4" x14ac:dyDescent="0.25">
      <c r="A21181" s="5"/>
      <c r="C21181" s="7"/>
      <c r="D21181" s="8"/>
    </row>
    <row r="21182" spans="1:4" x14ac:dyDescent="0.25">
      <c r="A21182" s="5"/>
      <c r="C21182" s="7"/>
      <c r="D21182" s="8"/>
    </row>
    <row r="21183" spans="1:4" x14ac:dyDescent="0.25">
      <c r="A21183" s="5"/>
      <c r="C21183" s="7"/>
      <c r="D21183" s="8"/>
    </row>
    <row r="21184" spans="1:4" x14ac:dyDescent="0.25">
      <c r="A21184" s="5"/>
      <c r="C21184" s="7"/>
      <c r="D21184" s="8"/>
    </row>
    <row r="21185" spans="1:4" x14ac:dyDescent="0.25">
      <c r="A21185" s="5"/>
      <c r="C21185" s="7"/>
      <c r="D21185" s="8"/>
    </row>
    <row r="21186" spans="1:4" x14ac:dyDescent="0.25">
      <c r="A21186" s="5"/>
      <c r="C21186" s="7"/>
      <c r="D21186" s="8"/>
    </row>
    <row r="21187" spans="1:4" x14ac:dyDescent="0.25">
      <c r="A21187" s="5"/>
      <c r="C21187" s="7"/>
      <c r="D21187" s="8"/>
    </row>
    <row r="21188" spans="1:4" x14ac:dyDescent="0.25">
      <c r="A21188" s="5"/>
      <c r="C21188" s="7"/>
      <c r="D21188" s="8"/>
    </row>
    <row r="21189" spans="1:4" x14ac:dyDescent="0.25">
      <c r="A21189" s="5"/>
      <c r="C21189" s="7"/>
      <c r="D21189" s="8"/>
    </row>
    <row r="21190" spans="1:4" x14ac:dyDescent="0.25">
      <c r="A21190" s="5"/>
      <c r="C21190" s="7"/>
      <c r="D21190" s="8"/>
    </row>
    <row r="21191" spans="1:4" x14ac:dyDescent="0.25">
      <c r="A21191" s="5"/>
      <c r="C21191" s="7"/>
      <c r="D21191" s="8"/>
    </row>
    <row r="21192" spans="1:4" x14ac:dyDescent="0.25">
      <c r="A21192" s="5"/>
      <c r="C21192" s="7"/>
      <c r="D21192" s="8"/>
    </row>
    <row r="21193" spans="1:4" x14ac:dyDescent="0.25">
      <c r="A21193" s="5"/>
      <c r="C21193" s="7"/>
      <c r="D21193" s="8"/>
    </row>
    <row r="21194" spans="1:4" x14ac:dyDescent="0.25">
      <c r="A21194" s="5"/>
      <c r="C21194" s="7"/>
      <c r="D21194" s="8"/>
    </row>
    <row r="21195" spans="1:4" x14ac:dyDescent="0.25">
      <c r="A21195" s="5"/>
      <c r="C21195" s="7"/>
      <c r="D21195" s="8"/>
    </row>
    <row r="21196" spans="1:4" x14ac:dyDescent="0.25">
      <c r="A21196" s="5"/>
      <c r="C21196" s="7"/>
      <c r="D21196" s="8"/>
    </row>
    <row r="21197" spans="1:4" x14ac:dyDescent="0.25">
      <c r="A21197" s="5"/>
      <c r="C21197" s="7"/>
      <c r="D21197" s="8"/>
    </row>
    <row r="21198" spans="1:4" x14ac:dyDescent="0.25">
      <c r="A21198" s="5"/>
      <c r="C21198" s="7"/>
      <c r="D21198" s="8"/>
    </row>
    <row r="21199" spans="1:4" x14ac:dyDescent="0.25">
      <c r="A21199" s="5"/>
      <c r="C21199" s="7"/>
      <c r="D21199" s="8"/>
    </row>
    <row r="21200" spans="1:4" x14ac:dyDescent="0.25">
      <c r="A21200" s="5"/>
      <c r="C21200" s="7"/>
      <c r="D21200" s="8"/>
    </row>
    <row r="21201" spans="1:4" x14ac:dyDescent="0.25">
      <c r="A21201" s="5"/>
      <c r="C21201" s="7"/>
      <c r="D21201" s="8"/>
    </row>
    <row r="21202" spans="1:4" x14ac:dyDescent="0.25">
      <c r="A21202" s="5"/>
      <c r="C21202" s="7"/>
      <c r="D21202" s="8"/>
    </row>
    <row r="21203" spans="1:4" x14ac:dyDescent="0.25">
      <c r="A21203" s="5"/>
      <c r="C21203" s="7"/>
      <c r="D21203" s="8"/>
    </row>
    <row r="21204" spans="1:4" x14ac:dyDescent="0.25">
      <c r="A21204" s="5"/>
      <c r="C21204" s="7"/>
      <c r="D21204" s="8"/>
    </row>
    <row r="21205" spans="1:4" x14ac:dyDescent="0.25">
      <c r="A21205" s="5"/>
      <c r="C21205" s="7"/>
      <c r="D21205" s="8"/>
    </row>
    <row r="21206" spans="1:4" x14ac:dyDescent="0.25">
      <c r="A21206" s="5"/>
      <c r="C21206" s="7"/>
      <c r="D21206" s="8"/>
    </row>
    <row r="21207" spans="1:4" x14ac:dyDescent="0.25">
      <c r="A21207" s="5"/>
      <c r="C21207" s="7"/>
      <c r="D21207" s="8"/>
    </row>
    <row r="21208" spans="1:4" x14ac:dyDescent="0.25">
      <c r="A21208" s="5"/>
      <c r="C21208" s="7"/>
      <c r="D21208" s="8"/>
    </row>
    <row r="21209" spans="1:4" x14ac:dyDescent="0.25">
      <c r="A21209" s="5"/>
      <c r="C21209" s="7"/>
      <c r="D21209" s="8"/>
    </row>
    <row r="21210" spans="1:4" x14ac:dyDescent="0.25">
      <c r="A21210" s="5"/>
      <c r="C21210" s="7"/>
      <c r="D21210" s="8"/>
    </row>
    <row r="21211" spans="1:4" x14ac:dyDescent="0.25">
      <c r="A21211" s="5"/>
      <c r="C21211" s="7"/>
      <c r="D21211" s="8"/>
    </row>
    <row r="21212" spans="1:4" x14ac:dyDescent="0.25">
      <c r="A21212" s="5"/>
      <c r="C21212" s="7"/>
      <c r="D21212" s="8"/>
    </row>
    <row r="21213" spans="1:4" x14ac:dyDescent="0.25">
      <c r="A21213" s="5"/>
      <c r="C21213" s="7"/>
      <c r="D21213" s="8"/>
    </row>
    <row r="21214" spans="1:4" x14ac:dyDescent="0.25">
      <c r="A21214" s="5"/>
      <c r="C21214" s="7"/>
      <c r="D21214" s="8"/>
    </row>
    <row r="21215" spans="1:4" x14ac:dyDescent="0.25">
      <c r="A21215" s="5"/>
      <c r="C21215" s="7"/>
      <c r="D21215" s="8"/>
    </row>
    <row r="21216" spans="1:4" x14ac:dyDescent="0.25">
      <c r="A21216" s="5"/>
      <c r="C21216" s="7"/>
      <c r="D21216" s="8"/>
    </row>
    <row r="21217" spans="1:4" x14ac:dyDescent="0.25">
      <c r="A21217" s="5"/>
      <c r="C21217" s="7"/>
      <c r="D21217" s="8"/>
    </row>
    <row r="21218" spans="1:4" x14ac:dyDescent="0.25">
      <c r="A21218" s="5"/>
      <c r="C21218" s="7"/>
      <c r="D21218" s="8"/>
    </row>
    <row r="21219" spans="1:4" x14ac:dyDescent="0.25">
      <c r="A21219" s="5"/>
      <c r="C21219" s="7"/>
      <c r="D21219" s="8"/>
    </row>
    <row r="21220" spans="1:4" x14ac:dyDescent="0.25">
      <c r="A21220" s="5"/>
      <c r="C21220" s="7"/>
      <c r="D21220" s="8"/>
    </row>
    <row r="21221" spans="1:4" x14ac:dyDescent="0.25">
      <c r="A21221" s="5"/>
      <c r="C21221" s="7"/>
      <c r="D21221" s="8"/>
    </row>
    <row r="21222" spans="1:4" x14ac:dyDescent="0.25">
      <c r="A21222" s="5"/>
      <c r="C21222" s="7"/>
      <c r="D21222" s="8"/>
    </row>
    <row r="21223" spans="1:4" x14ac:dyDescent="0.25">
      <c r="A21223" s="5"/>
      <c r="C21223" s="7"/>
      <c r="D21223" s="8"/>
    </row>
    <row r="21224" spans="1:4" x14ac:dyDescent="0.25">
      <c r="A21224" s="5"/>
      <c r="C21224" s="7"/>
      <c r="D21224" s="8"/>
    </row>
    <row r="21225" spans="1:4" x14ac:dyDescent="0.25">
      <c r="A21225" s="5"/>
      <c r="C21225" s="7"/>
      <c r="D21225" s="8"/>
    </row>
    <row r="21226" spans="1:4" x14ac:dyDescent="0.25">
      <c r="A21226" s="5"/>
      <c r="C21226" s="7"/>
      <c r="D21226" s="8"/>
    </row>
    <row r="21227" spans="1:4" x14ac:dyDescent="0.25">
      <c r="A21227" s="5"/>
      <c r="C21227" s="7"/>
      <c r="D21227" s="8"/>
    </row>
    <row r="21228" spans="1:4" x14ac:dyDescent="0.25">
      <c r="A21228" s="5"/>
      <c r="C21228" s="7"/>
      <c r="D21228" s="8"/>
    </row>
    <row r="21229" spans="1:4" x14ac:dyDescent="0.25">
      <c r="A21229" s="5"/>
      <c r="C21229" s="7"/>
      <c r="D21229" s="8"/>
    </row>
    <row r="21230" spans="1:4" x14ac:dyDescent="0.25">
      <c r="A21230" s="5"/>
      <c r="C21230" s="7"/>
      <c r="D21230" s="8"/>
    </row>
    <row r="21231" spans="1:4" x14ac:dyDescent="0.25">
      <c r="A21231" s="5"/>
      <c r="C21231" s="7"/>
      <c r="D21231" s="8"/>
    </row>
    <row r="21232" spans="1:4" x14ac:dyDescent="0.25">
      <c r="A21232" s="5"/>
      <c r="C21232" s="7"/>
      <c r="D21232" s="8"/>
    </row>
    <row r="21233" spans="1:4" x14ac:dyDescent="0.25">
      <c r="A21233" s="5"/>
      <c r="C21233" s="7"/>
      <c r="D21233" s="8"/>
    </row>
    <row r="21234" spans="1:4" x14ac:dyDescent="0.25">
      <c r="A21234" s="5"/>
      <c r="C21234" s="7"/>
      <c r="D21234" s="8"/>
    </row>
    <row r="21235" spans="1:4" x14ac:dyDescent="0.25">
      <c r="A21235" s="5"/>
      <c r="C21235" s="7"/>
      <c r="D21235" s="8"/>
    </row>
    <row r="21236" spans="1:4" x14ac:dyDescent="0.25">
      <c r="A21236" s="5"/>
      <c r="C21236" s="7"/>
      <c r="D21236" s="8"/>
    </row>
    <row r="21237" spans="1:4" x14ac:dyDescent="0.25">
      <c r="A21237" s="5"/>
      <c r="C21237" s="7"/>
      <c r="D21237" s="8"/>
    </row>
    <row r="21238" spans="1:4" x14ac:dyDescent="0.25">
      <c r="A21238" s="5"/>
      <c r="C21238" s="7"/>
      <c r="D21238" s="8"/>
    </row>
    <row r="21239" spans="1:4" x14ac:dyDescent="0.25">
      <c r="A21239" s="5"/>
      <c r="C21239" s="7"/>
      <c r="D21239" s="8"/>
    </row>
    <row r="21240" spans="1:4" x14ac:dyDescent="0.25">
      <c r="A21240" s="5"/>
      <c r="C21240" s="7"/>
      <c r="D21240" s="8"/>
    </row>
    <row r="21241" spans="1:4" x14ac:dyDescent="0.25">
      <c r="A21241" s="5"/>
      <c r="C21241" s="7"/>
      <c r="D21241" s="8"/>
    </row>
    <row r="21242" spans="1:4" x14ac:dyDescent="0.25">
      <c r="A21242" s="5"/>
      <c r="C21242" s="7"/>
      <c r="D21242" s="8"/>
    </row>
    <row r="21243" spans="1:4" x14ac:dyDescent="0.25">
      <c r="A21243" s="5"/>
      <c r="C21243" s="7"/>
      <c r="D21243" s="8"/>
    </row>
    <row r="21244" spans="1:4" x14ac:dyDescent="0.25">
      <c r="A21244" s="5"/>
      <c r="C21244" s="7"/>
      <c r="D21244" s="8"/>
    </row>
    <row r="21245" spans="1:4" x14ac:dyDescent="0.25">
      <c r="A21245" s="5"/>
      <c r="C21245" s="7"/>
      <c r="D21245" s="8"/>
    </row>
    <row r="21246" spans="1:4" x14ac:dyDescent="0.25">
      <c r="A21246" s="5"/>
      <c r="C21246" s="7"/>
      <c r="D21246" s="8"/>
    </row>
    <row r="21247" spans="1:4" x14ac:dyDescent="0.25">
      <c r="A21247" s="5"/>
      <c r="C21247" s="7"/>
      <c r="D21247" s="8"/>
    </row>
    <row r="21248" spans="1:4" x14ac:dyDescent="0.25">
      <c r="A21248" s="5"/>
      <c r="C21248" s="7"/>
      <c r="D21248" s="8"/>
    </row>
    <row r="21249" spans="1:4" x14ac:dyDescent="0.25">
      <c r="A21249" s="5"/>
      <c r="C21249" s="7"/>
      <c r="D21249" s="8"/>
    </row>
    <row r="21250" spans="1:4" x14ac:dyDescent="0.25">
      <c r="A21250" s="5"/>
      <c r="C21250" s="7"/>
      <c r="D21250" s="8"/>
    </row>
    <row r="21251" spans="1:4" x14ac:dyDescent="0.25">
      <c r="A21251" s="5"/>
      <c r="C21251" s="7"/>
      <c r="D21251" s="8"/>
    </row>
    <row r="21252" spans="1:4" x14ac:dyDescent="0.25">
      <c r="A21252" s="5"/>
      <c r="C21252" s="7"/>
      <c r="D21252" s="8"/>
    </row>
    <row r="21253" spans="1:4" x14ac:dyDescent="0.25">
      <c r="A21253" s="5"/>
      <c r="C21253" s="7"/>
      <c r="D21253" s="8"/>
    </row>
    <row r="21254" spans="1:4" x14ac:dyDescent="0.25">
      <c r="A21254" s="5"/>
      <c r="C21254" s="7"/>
      <c r="D21254" s="8"/>
    </row>
    <row r="21255" spans="1:4" x14ac:dyDescent="0.25">
      <c r="A21255" s="5"/>
      <c r="C21255" s="7"/>
      <c r="D21255" s="8"/>
    </row>
    <row r="21256" spans="1:4" x14ac:dyDescent="0.25">
      <c r="A21256" s="5"/>
      <c r="C21256" s="7"/>
      <c r="D21256" s="8"/>
    </row>
    <row r="21257" spans="1:4" x14ac:dyDescent="0.25">
      <c r="A21257" s="5"/>
      <c r="C21257" s="7"/>
      <c r="D21257" s="8"/>
    </row>
    <row r="21258" spans="1:4" x14ac:dyDescent="0.25">
      <c r="A21258" s="5"/>
      <c r="C21258" s="7"/>
      <c r="D21258" s="8"/>
    </row>
    <row r="21259" spans="1:4" x14ac:dyDescent="0.25">
      <c r="A21259" s="5"/>
      <c r="C21259" s="7"/>
      <c r="D21259" s="8"/>
    </row>
    <row r="21260" spans="1:4" x14ac:dyDescent="0.25">
      <c r="A21260" s="5"/>
      <c r="C21260" s="7"/>
      <c r="D21260" s="8"/>
    </row>
    <row r="21261" spans="1:4" x14ac:dyDescent="0.25">
      <c r="A21261" s="5"/>
      <c r="C21261" s="7"/>
      <c r="D21261" s="8"/>
    </row>
    <row r="21262" spans="1:4" x14ac:dyDescent="0.25">
      <c r="A21262" s="5"/>
      <c r="C21262" s="7"/>
      <c r="D21262" s="8"/>
    </row>
    <row r="21263" spans="1:4" x14ac:dyDescent="0.25">
      <c r="A21263" s="5"/>
      <c r="C21263" s="7"/>
      <c r="D21263" s="8"/>
    </row>
    <row r="21264" spans="1:4" x14ac:dyDescent="0.25">
      <c r="A21264" s="5"/>
      <c r="C21264" s="7"/>
      <c r="D21264" s="8"/>
    </row>
    <row r="21265" spans="1:4" x14ac:dyDescent="0.25">
      <c r="A21265" s="5"/>
      <c r="C21265" s="7"/>
      <c r="D21265" s="8"/>
    </row>
    <row r="21266" spans="1:4" x14ac:dyDescent="0.25">
      <c r="A21266" s="5"/>
      <c r="C21266" s="7"/>
      <c r="D21266" s="8"/>
    </row>
    <row r="21267" spans="1:4" x14ac:dyDescent="0.25">
      <c r="A21267" s="5"/>
      <c r="C21267" s="7"/>
      <c r="D21267" s="8"/>
    </row>
    <row r="21268" spans="1:4" x14ac:dyDescent="0.25">
      <c r="A21268" s="5"/>
      <c r="C21268" s="7"/>
      <c r="D21268" s="8"/>
    </row>
    <row r="21269" spans="1:4" x14ac:dyDescent="0.25">
      <c r="A21269" s="5"/>
      <c r="C21269" s="7"/>
      <c r="D21269" s="8"/>
    </row>
    <row r="21270" spans="1:4" x14ac:dyDescent="0.25">
      <c r="A21270" s="5"/>
      <c r="C21270" s="7"/>
      <c r="D21270" s="8"/>
    </row>
    <row r="21271" spans="1:4" x14ac:dyDescent="0.25">
      <c r="A21271" s="5"/>
      <c r="C21271" s="7"/>
      <c r="D21271" s="8"/>
    </row>
    <row r="21272" spans="1:4" x14ac:dyDescent="0.25">
      <c r="A21272" s="5"/>
      <c r="C21272" s="7"/>
      <c r="D21272" s="8"/>
    </row>
    <row r="21273" spans="1:4" x14ac:dyDescent="0.25">
      <c r="A21273" s="5"/>
      <c r="C21273" s="7"/>
      <c r="D21273" s="8"/>
    </row>
    <row r="21274" spans="1:4" x14ac:dyDescent="0.25">
      <c r="A21274" s="5"/>
      <c r="C21274" s="7"/>
      <c r="D21274" s="8"/>
    </row>
    <row r="21275" spans="1:4" x14ac:dyDescent="0.25">
      <c r="A21275" s="5"/>
      <c r="C21275" s="7"/>
      <c r="D21275" s="8"/>
    </row>
    <row r="21276" spans="1:4" x14ac:dyDescent="0.25">
      <c r="A21276" s="5"/>
      <c r="C21276" s="7"/>
      <c r="D21276" s="8"/>
    </row>
    <row r="21277" spans="1:4" x14ac:dyDescent="0.25">
      <c r="A21277" s="5"/>
      <c r="C21277" s="7"/>
      <c r="D21277" s="8"/>
    </row>
    <row r="21278" spans="1:4" x14ac:dyDescent="0.25">
      <c r="A21278" s="5"/>
      <c r="C21278" s="7"/>
      <c r="D21278" s="8"/>
    </row>
    <row r="21279" spans="1:4" x14ac:dyDescent="0.25">
      <c r="A21279" s="5"/>
      <c r="C21279" s="7"/>
      <c r="D21279" s="8"/>
    </row>
    <row r="21280" spans="1:4" x14ac:dyDescent="0.25">
      <c r="A21280" s="5"/>
      <c r="C21280" s="7"/>
      <c r="D21280" s="8"/>
    </row>
    <row r="21281" spans="1:4" x14ac:dyDescent="0.25">
      <c r="A21281" s="5"/>
      <c r="C21281" s="7"/>
      <c r="D21281" s="8"/>
    </row>
    <row r="21282" spans="1:4" x14ac:dyDescent="0.25">
      <c r="A21282" s="5"/>
      <c r="C21282" s="7"/>
      <c r="D21282" s="8"/>
    </row>
    <row r="21283" spans="1:4" x14ac:dyDescent="0.25">
      <c r="A21283" s="5"/>
      <c r="C21283" s="7"/>
      <c r="D21283" s="8"/>
    </row>
    <row r="21284" spans="1:4" x14ac:dyDescent="0.25">
      <c r="A21284" s="5"/>
      <c r="C21284" s="7"/>
      <c r="D21284" s="8"/>
    </row>
    <row r="21285" spans="1:4" x14ac:dyDescent="0.25">
      <c r="A21285" s="5"/>
      <c r="C21285" s="7"/>
      <c r="D21285" s="8"/>
    </row>
    <row r="21286" spans="1:4" x14ac:dyDescent="0.25">
      <c r="A21286" s="5"/>
      <c r="C21286" s="7"/>
      <c r="D21286" s="8"/>
    </row>
    <row r="21287" spans="1:4" x14ac:dyDescent="0.25">
      <c r="A21287" s="5"/>
      <c r="C21287" s="7"/>
      <c r="D21287" s="8"/>
    </row>
    <row r="21288" spans="1:4" x14ac:dyDescent="0.25">
      <c r="A21288" s="5"/>
      <c r="C21288" s="7"/>
      <c r="D21288" s="8"/>
    </row>
    <row r="21289" spans="1:4" x14ac:dyDescent="0.25">
      <c r="A21289" s="5"/>
      <c r="C21289" s="7"/>
      <c r="D21289" s="8"/>
    </row>
    <row r="21290" spans="1:4" x14ac:dyDescent="0.25">
      <c r="A21290" s="5"/>
      <c r="C21290" s="7"/>
      <c r="D21290" s="8"/>
    </row>
    <row r="21291" spans="1:4" x14ac:dyDescent="0.25">
      <c r="A21291" s="5"/>
      <c r="C21291" s="7"/>
      <c r="D21291" s="8"/>
    </row>
    <row r="21292" spans="1:4" x14ac:dyDescent="0.25">
      <c r="A21292" s="5"/>
      <c r="C21292" s="7"/>
      <c r="D21292" s="8"/>
    </row>
    <row r="21293" spans="1:4" x14ac:dyDescent="0.25">
      <c r="A21293" s="5"/>
      <c r="C21293" s="7"/>
      <c r="D21293" s="8"/>
    </row>
    <row r="21294" spans="1:4" x14ac:dyDescent="0.25">
      <c r="A21294" s="5"/>
      <c r="C21294" s="7"/>
      <c r="D21294" s="8"/>
    </row>
    <row r="21295" spans="1:4" x14ac:dyDescent="0.25">
      <c r="A21295" s="5"/>
      <c r="C21295" s="7"/>
      <c r="D21295" s="8"/>
    </row>
    <row r="21296" spans="1:4" x14ac:dyDescent="0.25">
      <c r="A21296" s="5"/>
      <c r="C21296" s="7"/>
      <c r="D21296" s="8"/>
    </row>
    <row r="21297" spans="1:4" x14ac:dyDescent="0.25">
      <c r="A21297" s="5"/>
      <c r="C21297" s="7"/>
      <c r="D21297" s="8"/>
    </row>
    <row r="21298" spans="1:4" x14ac:dyDescent="0.25">
      <c r="A21298" s="5"/>
      <c r="C21298" s="7"/>
      <c r="D21298" s="8"/>
    </row>
    <row r="21299" spans="1:4" x14ac:dyDescent="0.25">
      <c r="A21299" s="5"/>
      <c r="C21299" s="7"/>
      <c r="D21299" s="8"/>
    </row>
    <row r="21300" spans="1:4" x14ac:dyDescent="0.25">
      <c r="A21300" s="5"/>
      <c r="C21300" s="7"/>
      <c r="D21300" s="8"/>
    </row>
    <row r="21301" spans="1:4" x14ac:dyDescent="0.25">
      <c r="A21301" s="5"/>
      <c r="C21301" s="7"/>
      <c r="D21301" s="8"/>
    </row>
    <row r="21302" spans="1:4" x14ac:dyDescent="0.25">
      <c r="A21302" s="5"/>
      <c r="C21302" s="7"/>
      <c r="D21302" s="8"/>
    </row>
    <row r="21303" spans="1:4" x14ac:dyDescent="0.25">
      <c r="A21303" s="5"/>
      <c r="C21303" s="7"/>
      <c r="D21303" s="8"/>
    </row>
    <row r="21304" spans="1:4" x14ac:dyDescent="0.25">
      <c r="A21304" s="5"/>
      <c r="C21304" s="7"/>
      <c r="D21304" s="8"/>
    </row>
    <row r="21305" spans="1:4" x14ac:dyDescent="0.25">
      <c r="A21305" s="5"/>
      <c r="C21305" s="7"/>
      <c r="D21305" s="8"/>
    </row>
    <row r="21306" spans="1:4" x14ac:dyDescent="0.25">
      <c r="A21306" s="5"/>
      <c r="C21306" s="7"/>
      <c r="D21306" s="8"/>
    </row>
    <row r="21307" spans="1:4" x14ac:dyDescent="0.25">
      <c r="A21307" s="5"/>
      <c r="C21307" s="7"/>
      <c r="D21307" s="8"/>
    </row>
    <row r="21308" spans="1:4" x14ac:dyDescent="0.25">
      <c r="A21308" s="5"/>
      <c r="C21308" s="7"/>
      <c r="D21308" s="8"/>
    </row>
    <row r="21309" spans="1:4" x14ac:dyDescent="0.25">
      <c r="A21309" s="5"/>
      <c r="C21309" s="7"/>
      <c r="D21309" s="8"/>
    </row>
    <row r="21310" spans="1:4" x14ac:dyDescent="0.25">
      <c r="A21310" s="5"/>
      <c r="C21310" s="7"/>
      <c r="D21310" s="8"/>
    </row>
    <row r="21311" spans="1:4" x14ac:dyDescent="0.25">
      <c r="A21311" s="5"/>
      <c r="C21311" s="7"/>
      <c r="D21311" s="8"/>
    </row>
    <row r="21312" spans="1:4" x14ac:dyDescent="0.25">
      <c r="A21312" s="5"/>
      <c r="C21312" s="7"/>
      <c r="D21312" s="8"/>
    </row>
    <row r="21313" spans="1:4" x14ac:dyDescent="0.25">
      <c r="A21313" s="5"/>
      <c r="C21313" s="7"/>
      <c r="D21313" s="8"/>
    </row>
    <row r="21314" spans="1:4" x14ac:dyDescent="0.25">
      <c r="A21314" s="5"/>
      <c r="C21314" s="7"/>
      <c r="D21314" s="8"/>
    </row>
    <row r="21315" spans="1:4" x14ac:dyDescent="0.25">
      <c r="A21315" s="5"/>
      <c r="C21315" s="7"/>
      <c r="D21315" s="8"/>
    </row>
    <row r="21316" spans="1:4" x14ac:dyDescent="0.25">
      <c r="A21316" s="5"/>
      <c r="C21316" s="7"/>
      <c r="D21316" s="8"/>
    </row>
    <row r="21317" spans="1:4" x14ac:dyDescent="0.25">
      <c r="A21317" s="5"/>
      <c r="C21317" s="7"/>
      <c r="D21317" s="8"/>
    </row>
    <row r="21318" spans="1:4" x14ac:dyDescent="0.25">
      <c r="A21318" s="5"/>
      <c r="C21318" s="7"/>
      <c r="D21318" s="8"/>
    </row>
    <row r="21319" spans="1:4" x14ac:dyDescent="0.25">
      <c r="A21319" s="5"/>
      <c r="C21319" s="7"/>
      <c r="D21319" s="8"/>
    </row>
    <row r="21320" spans="1:4" x14ac:dyDescent="0.25">
      <c r="A21320" s="5"/>
      <c r="C21320" s="7"/>
      <c r="D21320" s="8"/>
    </row>
    <row r="21321" spans="1:4" x14ac:dyDescent="0.25">
      <c r="A21321" s="5"/>
      <c r="C21321" s="7"/>
      <c r="D21321" s="8"/>
    </row>
    <row r="21322" spans="1:4" x14ac:dyDescent="0.25">
      <c r="A21322" s="5"/>
      <c r="C21322" s="7"/>
      <c r="D21322" s="8"/>
    </row>
    <row r="21323" spans="1:4" x14ac:dyDescent="0.25">
      <c r="A21323" s="5"/>
      <c r="C21323" s="7"/>
      <c r="D21323" s="8"/>
    </row>
    <row r="21324" spans="1:4" x14ac:dyDescent="0.25">
      <c r="A21324" s="5"/>
      <c r="C21324" s="7"/>
      <c r="D21324" s="8"/>
    </row>
    <row r="21325" spans="1:4" x14ac:dyDescent="0.25">
      <c r="A21325" s="5"/>
      <c r="C21325" s="7"/>
      <c r="D21325" s="8"/>
    </row>
    <row r="21326" spans="1:4" x14ac:dyDescent="0.25">
      <c r="A21326" s="5"/>
      <c r="C21326" s="7"/>
      <c r="D21326" s="8"/>
    </row>
    <row r="21327" spans="1:4" x14ac:dyDescent="0.25">
      <c r="A21327" s="5"/>
      <c r="C21327" s="7"/>
      <c r="D21327" s="8"/>
    </row>
    <row r="21328" spans="1:4" x14ac:dyDescent="0.25">
      <c r="A21328" s="5"/>
      <c r="C21328" s="7"/>
      <c r="D21328" s="8"/>
    </row>
    <row r="21329" spans="1:4" x14ac:dyDescent="0.25">
      <c r="A21329" s="5"/>
      <c r="C21329" s="7"/>
      <c r="D21329" s="8"/>
    </row>
    <row r="21330" spans="1:4" x14ac:dyDescent="0.25">
      <c r="A21330" s="5"/>
      <c r="C21330" s="7"/>
      <c r="D21330" s="8"/>
    </row>
    <row r="21331" spans="1:4" x14ac:dyDescent="0.25">
      <c r="A21331" s="5"/>
      <c r="C21331" s="7"/>
      <c r="D21331" s="8"/>
    </row>
    <row r="21332" spans="1:4" x14ac:dyDescent="0.25">
      <c r="A21332" s="5"/>
      <c r="C21332" s="7"/>
      <c r="D21332" s="8"/>
    </row>
    <row r="21333" spans="1:4" x14ac:dyDescent="0.25">
      <c r="A21333" s="5"/>
      <c r="C21333" s="7"/>
      <c r="D21333" s="8"/>
    </row>
    <row r="21334" spans="1:4" x14ac:dyDescent="0.25">
      <c r="A21334" s="5"/>
      <c r="C21334" s="7"/>
      <c r="D21334" s="8"/>
    </row>
    <row r="21335" spans="1:4" x14ac:dyDescent="0.25">
      <c r="A21335" s="5"/>
      <c r="C21335" s="7"/>
      <c r="D21335" s="8"/>
    </row>
    <row r="21336" spans="1:4" x14ac:dyDescent="0.25">
      <c r="A21336" s="5"/>
      <c r="C21336" s="7"/>
      <c r="D21336" s="8"/>
    </row>
    <row r="21337" spans="1:4" x14ac:dyDescent="0.25">
      <c r="A21337" s="5"/>
      <c r="C21337" s="7"/>
      <c r="D21337" s="8"/>
    </row>
    <row r="21338" spans="1:4" x14ac:dyDescent="0.25">
      <c r="A21338" s="5"/>
      <c r="C21338" s="7"/>
      <c r="D21338" s="8"/>
    </row>
    <row r="21339" spans="1:4" x14ac:dyDescent="0.25">
      <c r="A21339" s="5"/>
      <c r="C21339" s="7"/>
      <c r="D21339" s="8"/>
    </row>
    <row r="21340" spans="1:4" x14ac:dyDescent="0.25">
      <c r="A21340" s="5"/>
      <c r="C21340" s="7"/>
      <c r="D21340" s="8"/>
    </row>
    <row r="21341" spans="1:4" x14ac:dyDescent="0.25">
      <c r="A21341" s="5"/>
      <c r="C21341" s="7"/>
      <c r="D21341" s="8"/>
    </row>
    <row r="21342" spans="1:4" x14ac:dyDescent="0.25">
      <c r="A21342" s="5"/>
      <c r="C21342" s="7"/>
      <c r="D21342" s="8"/>
    </row>
    <row r="21343" spans="1:4" x14ac:dyDescent="0.25">
      <c r="A21343" s="5"/>
      <c r="C21343" s="7"/>
      <c r="D21343" s="8"/>
    </row>
    <row r="21344" spans="1:4" x14ac:dyDescent="0.25">
      <c r="A21344" s="5"/>
      <c r="C21344" s="7"/>
      <c r="D21344" s="8"/>
    </row>
    <row r="21345" spans="1:4" x14ac:dyDescent="0.25">
      <c r="A21345" s="5"/>
      <c r="C21345" s="7"/>
      <c r="D21345" s="8"/>
    </row>
    <row r="21346" spans="1:4" x14ac:dyDescent="0.25">
      <c r="A21346" s="5"/>
      <c r="C21346" s="7"/>
      <c r="D21346" s="8"/>
    </row>
    <row r="21347" spans="1:4" x14ac:dyDescent="0.25">
      <c r="A21347" s="5"/>
      <c r="C21347" s="7"/>
      <c r="D21347" s="8"/>
    </row>
    <row r="21348" spans="1:4" x14ac:dyDescent="0.25">
      <c r="A21348" s="5"/>
      <c r="C21348" s="7"/>
      <c r="D21348" s="8"/>
    </row>
    <row r="21349" spans="1:4" x14ac:dyDescent="0.25">
      <c r="A21349" s="5"/>
      <c r="C21349" s="7"/>
      <c r="D21349" s="8"/>
    </row>
    <row r="21350" spans="1:4" x14ac:dyDescent="0.25">
      <c r="A21350" s="5"/>
      <c r="C21350" s="7"/>
      <c r="D21350" s="8"/>
    </row>
    <row r="21351" spans="1:4" x14ac:dyDescent="0.25">
      <c r="A21351" s="5"/>
      <c r="C21351" s="7"/>
      <c r="D21351" s="8"/>
    </row>
    <row r="21352" spans="1:4" x14ac:dyDescent="0.25">
      <c r="A21352" s="5"/>
      <c r="C21352" s="7"/>
      <c r="D21352" s="8"/>
    </row>
    <row r="21353" spans="1:4" x14ac:dyDescent="0.25">
      <c r="A21353" s="5"/>
      <c r="C21353" s="7"/>
      <c r="D21353" s="8"/>
    </row>
    <row r="21354" spans="1:4" x14ac:dyDescent="0.25">
      <c r="A21354" s="5"/>
      <c r="C21354" s="7"/>
      <c r="D21354" s="8"/>
    </row>
    <row r="21355" spans="1:4" x14ac:dyDescent="0.25">
      <c r="A21355" s="5"/>
      <c r="C21355" s="7"/>
      <c r="D21355" s="8"/>
    </row>
    <row r="21356" spans="1:4" x14ac:dyDescent="0.25">
      <c r="A21356" s="5"/>
      <c r="C21356" s="7"/>
      <c r="D21356" s="8"/>
    </row>
    <row r="21357" spans="1:4" x14ac:dyDescent="0.25">
      <c r="A21357" s="5"/>
      <c r="C21357" s="7"/>
      <c r="D21357" s="8"/>
    </row>
    <row r="21358" spans="1:4" x14ac:dyDescent="0.25">
      <c r="A21358" s="5"/>
      <c r="C21358" s="7"/>
      <c r="D21358" s="8"/>
    </row>
    <row r="21359" spans="1:4" x14ac:dyDescent="0.25">
      <c r="A21359" s="5"/>
      <c r="C21359" s="7"/>
      <c r="D21359" s="8"/>
    </row>
    <row r="21360" spans="1:4" x14ac:dyDescent="0.25">
      <c r="A21360" s="5"/>
      <c r="C21360" s="7"/>
      <c r="D21360" s="8"/>
    </row>
    <row r="21361" spans="1:4" x14ac:dyDescent="0.25">
      <c r="A21361" s="5"/>
      <c r="C21361" s="7"/>
      <c r="D21361" s="8"/>
    </row>
    <row r="21362" spans="1:4" x14ac:dyDescent="0.25">
      <c r="A21362" s="5"/>
      <c r="C21362" s="7"/>
      <c r="D21362" s="8"/>
    </row>
    <row r="21363" spans="1:4" x14ac:dyDescent="0.25">
      <c r="A21363" s="5"/>
      <c r="C21363" s="7"/>
      <c r="D21363" s="8"/>
    </row>
    <row r="21364" spans="1:4" x14ac:dyDescent="0.25">
      <c r="A21364" s="5"/>
      <c r="C21364" s="7"/>
      <c r="D21364" s="8"/>
    </row>
    <row r="21365" spans="1:4" x14ac:dyDescent="0.25">
      <c r="A21365" s="5"/>
      <c r="C21365" s="7"/>
      <c r="D21365" s="8"/>
    </row>
    <row r="21366" spans="1:4" x14ac:dyDescent="0.25">
      <c r="A21366" s="5"/>
      <c r="C21366" s="7"/>
      <c r="D21366" s="8"/>
    </row>
    <row r="21367" spans="1:4" x14ac:dyDescent="0.25">
      <c r="A21367" s="5"/>
      <c r="C21367" s="7"/>
      <c r="D21367" s="8"/>
    </row>
    <row r="21368" spans="1:4" x14ac:dyDescent="0.25">
      <c r="A21368" s="5"/>
      <c r="C21368" s="7"/>
      <c r="D21368" s="8"/>
    </row>
    <row r="21369" spans="1:4" x14ac:dyDescent="0.25">
      <c r="A21369" s="5"/>
      <c r="C21369" s="7"/>
      <c r="D21369" s="8"/>
    </row>
    <row r="21370" spans="1:4" x14ac:dyDescent="0.25">
      <c r="A21370" s="5"/>
      <c r="C21370" s="7"/>
      <c r="D21370" s="8"/>
    </row>
    <row r="21371" spans="1:4" x14ac:dyDescent="0.25">
      <c r="A21371" s="5"/>
      <c r="C21371" s="7"/>
      <c r="D21371" s="8"/>
    </row>
    <row r="21372" spans="1:4" x14ac:dyDescent="0.25">
      <c r="A21372" s="5"/>
      <c r="C21372" s="7"/>
      <c r="D21372" s="8"/>
    </row>
    <row r="21373" spans="1:4" x14ac:dyDescent="0.25">
      <c r="A21373" s="5"/>
      <c r="C21373" s="7"/>
      <c r="D21373" s="8"/>
    </row>
    <row r="21374" spans="1:4" x14ac:dyDescent="0.25">
      <c r="A21374" s="5"/>
      <c r="C21374" s="7"/>
      <c r="D21374" s="8"/>
    </row>
    <row r="21375" spans="1:4" x14ac:dyDescent="0.25">
      <c r="A21375" s="5"/>
      <c r="C21375" s="7"/>
      <c r="D21375" s="8"/>
    </row>
    <row r="21376" spans="1:4" x14ac:dyDescent="0.25">
      <c r="A21376" s="5"/>
      <c r="C21376" s="7"/>
      <c r="D21376" s="8"/>
    </row>
    <row r="21377" spans="1:4" x14ac:dyDescent="0.25">
      <c r="A21377" s="5"/>
      <c r="C21377" s="7"/>
      <c r="D21377" s="8"/>
    </row>
    <row r="21378" spans="1:4" x14ac:dyDescent="0.25">
      <c r="A21378" s="5"/>
      <c r="C21378" s="7"/>
      <c r="D21378" s="8"/>
    </row>
    <row r="21379" spans="1:4" x14ac:dyDescent="0.25">
      <c r="A21379" s="5"/>
      <c r="C21379" s="7"/>
      <c r="D21379" s="8"/>
    </row>
    <row r="21380" spans="1:4" x14ac:dyDescent="0.25">
      <c r="A21380" s="5"/>
      <c r="C21380" s="7"/>
      <c r="D21380" s="8"/>
    </row>
    <row r="21381" spans="1:4" x14ac:dyDescent="0.25">
      <c r="A21381" s="5"/>
      <c r="C21381" s="7"/>
      <c r="D21381" s="8"/>
    </row>
    <row r="21382" spans="1:4" x14ac:dyDescent="0.25">
      <c r="A21382" s="5"/>
      <c r="C21382" s="7"/>
      <c r="D21382" s="8"/>
    </row>
    <row r="21383" spans="1:4" x14ac:dyDescent="0.25">
      <c r="A21383" s="5"/>
      <c r="C21383" s="7"/>
      <c r="D21383" s="8"/>
    </row>
    <row r="21384" spans="1:4" x14ac:dyDescent="0.25">
      <c r="A21384" s="5"/>
      <c r="C21384" s="7"/>
      <c r="D21384" s="8"/>
    </row>
    <row r="21385" spans="1:4" x14ac:dyDescent="0.25">
      <c r="A21385" s="5"/>
      <c r="C21385" s="7"/>
      <c r="D21385" s="8"/>
    </row>
    <row r="21386" spans="1:4" x14ac:dyDescent="0.25">
      <c r="A21386" s="5"/>
      <c r="C21386" s="7"/>
      <c r="D21386" s="8"/>
    </row>
    <row r="21387" spans="1:4" x14ac:dyDescent="0.25">
      <c r="A21387" s="5"/>
      <c r="C21387" s="7"/>
      <c r="D21387" s="8"/>
    </row>
    <row r="21388" spans="1:4" x14ac:dyDescent="0.25">
      <c r="A21388" s="5"/>
      <c r="C21388" s="7"/>
      <c r="D21388" s="8"/>
    </row>
    <row r="21389" spans="1:4" x14ac:dyDescent="0.25">
      <c r="A21389" s="5"/>
      <c r="C21389" s="7"/>
      <c r="D21389" s="8"/>
    </row>
    <row r="21390" spans="1:4" x14ac:dyDescent="0.25">
      <c r="A21390" s="5"/>
      <c r="C21390" s="7"/>
      <c r="D21390" s="8"/>
    </row>
    <row r="21391" spans="1:4" x14ac:dyDescent="0.25">
      <c r="A21391" s="5"/>
      <c r="C21391" s="7"/>
      <c r="D21391" s="8"/>
    </row>
    <row r="21392" spans="1:4" x14ac:dyDescent="0.25">
      <c r="A21392" s="5"/>
      <c r="C21392" s="7"/>
      <c r="D21392" s="8"/>
    </row>
    <row r="21393" spans="1:4" x14ac:dyDescent="0.25">
      <c r="A21393" s="5"/>
      <c r="C21393" s="7"/>
      <c r="D21393" s="8"/>
    </row>
    <row r="21394" spans="1:4" x14ac:dyDescent="0.25">
      <c r="A21394" s="5"/>
      <c r="C21394" s="7"/>
      <c r="D21394" s="8"/>
    </row>
    <row r="21395" spans="1:4" x14ac:dyDescent="0.25">
      <c r="A21395" s="5"/>
      <c r="C21395" s="7"/>
      <c r="D21395" s="8"/>
    </row>
    <row r="21396" spans="1:4" x14ac:dyDescent="0.25">
      <c r="A21396" s="5"/>
      <c r="C21396" s="7"/>
      <c r="D21396" s="8"/>
    </row>
    <row r="21397" spans="1:4" x14ac:dyDescent="0.25">
      <c r="A21397" s="5"/>
      <c r="C21397" s="7"/>
      <c r="D21397" s="8"/>
    </row>
    <row r="21398" spans="1:4" x14ac:dyDescent="0.25">
      <c r="A21398" s="5"/>
      <c r="C21398" s="7"/>
      <c r="D21398" s="8"/>
    </row>
    <row r="21399" spans="1:4" x14ac:dyDescent="0.25">
      <c r="A21399" s="5"/>
      <c r="C21399" s="7"/>
      <c r="D21399" s="8"/>
    </row>
    <row r="21400" spans="1:4" x14ac:dyDescent="0.25">
      <c r="A21400" s="5"/>
      <c r="C21400" s="7"/>
      <c r="D21400" s="8"/>
    </row>
    <row r="21401" spans="1:4" x14ac:dyDescent="0.25">
      <c r="A21401" s="5"/>
      <c r="C21401" s="7"/>
      <c r="D21401" s="8"/>
    </row>
    <row r="21402" spans="1:4" x14ac:dyDescent="0.25">
      <c r="A21402" s="5"/>
      <c r="C21402" s="7"/>
      <c r="D21402" s="8"/>
    </row>
    <row r="21403" spans="1:4" x14ac:dyDescent="0.25">
      <c r="A21403" s="5"/>
      <c r="C21403" s="7"/>
      <c r="D21403" s="8"/>
    </row>
    <row r="21404" spans="1:4" x14ac:dyDescent="0.25">
      <c r="A21404" s="5"/>
      <c r="C21404" s="7"/>
      <c r="D21404" s="8"/>
    </row>
    <row r="21405" spans="1:4" x14ac:dyDescent="0.25">
      <c r="A21405" s="5"/>
      <c r="C21405" s="7"/>
      <c r="D21405" s="8"/>
    </row>
    <row r="21406" spans="1:4" x14ac:dyDescent="0.25">
      <c r="A21406" s="5"/>
      <c r="C21406" s="7"/>
      <c r="D21406" s="8"/>
    </row>
    <row r="21407" spans="1:4" x14ac:dyDescent="0.25">
      <c r="A21407" s="5"/>
      <c r="C21407" s="7"/>
      <c r="D21407" s="8"/>
    </row>
    <row r="21408" spans="1:4" x14ac:dyDescent="0.25">
      <c r="A21408" s="5"/>
      <c r="C21408" s="7"/>
      <c r="D21408" s="8"/>
    </row>
    <row r="21409" spans="1:4" x14ac:dyDescent="0.25">
      <c r="A21409" s="5"/>
      <c r="C21409" s="7"/>
      <c r="D21409" s="8"/>
    </row>
    <row r="21410" spans="1:4" x14ac:dyDescent="0.25">
      <c r="A21410" s="5"/>
      <c r="C21410" s="7"/>
      <c r="D21410" s="8"/>
    </row>
    <row r="21411" spans="1:4" x14ac:dyDescent="0.25">
      <c r="A21411" s="5"/>
      <c r="C21411" s="7"/>
      <c r="D21411" s="8"/>
    </row>
    <row r="21412" spans="1:4" x14ac:dyDescent="0.25">
      <c r="A21412" s="5"/>
      <c r="C21412" s="7"/>
      <c r="D21412" s="8"/>
    </row>
    <row r="21413" spans="1:4" x14ac:dyDescent="0.25">
      <c r="A21413" s="5"/>
      <c r="C21413" s="7"/>
      <c r="D21413" s="8"/>
    </row>
    <row r="21414" spans="1:4" x14ac:dyDescent="0.25">
      <c r="A21414" s="5"/>
      <c r="C21414" s="7"/>
      <c r="D21414" s="8"/>
    </row>
    <row r="21415" spans="1:4" x14ac:dyDescent="0.25">
      <c r="A21415" s="5"/>
      <c r="C21415" s="7"/>
      <c r="D21415" s="8"/>
    </row>
    <row r="21416" spans="1:4" x14ac:dyDescent="0.25">
      <c r="A21416" s="5"/>
      <c r="C21416" s="7"/>
      <c r="D21416" s="8"/>
    </row>
    <row r="21417" spans="1:4" x14ac:dyDescent="0.25">
      <c r="A21417" s="5"/>
      <c r="C21417" s="7"/>
      <c r="D21417" s="8"/>
    </row>
    <row r="21418" spans="1:4" x14ac:dyDescent="0.25">
      <c r="A21418" s="5"/>
      <c r="C21418" s="7"/>
      <c r="D21418" s="8"/>
    </row>
    <row r="21419" spans="1:4" x14ac:dyDescent="0.25">
      <c r="A21419" s="5"/>
      <c r="C21419" s="7"/>
      <c r="D21419" s="8"/>
    </row>
    <row r="21420" spans="1:4" x14ac:dyDescent="0.25">
      <c r="A21420" s="5"/>
      <c r="C21420" s="7"/>
      <c r="D21420" s="8"/>
    </row>
    <row r="21421" spans="1:4" x14ac:dyDescent="0.25">
      <c r="A21421" s="5"/>
      <c r="C21421" s="7"/>
      <c r="D21421" s="8"/>
    </row>
    <row r="21422" spans="1:4" x14ac:dyDescent="0.25">
      <c r="A21422" s="5"/>
      <c r="C21422" s="7"/>
      <c r="D21422" s="8"/>
    </row>
    <row r="21423" spans="1:4" x14ac:dyDescent="0.25">
      <c r="A21423" s="5"/>
      <c r="C21423" s="7"/>
      <c r="D21423" s="8"/>
    </row>
    <row r="21424" spans="1:4" x14ac:dyDescent="0.25">
      <c r="A21424" s="5"/>
      <c r="C21424" s="7"/>
      <c r="D21424" s="8"/>
    </row>
    <row r="21425" spans="1:4" x14ac:dyDescent="0.25">
      <c r="A21425" s="5"/>
      <c r="C21425" s="7"/>
      <c r="D21425" s="8"/>
    </row>
    <row r="21426" spans="1:4" x14ac:dyDescent="0.25">
      <c r="A21426" s="5"/>
      <c r="C21426" s="7"/>
      <c r="D21426" s="8"/>
    </row>
    <row r="21427" spans="1:4" x14ac:dyDescent="0.25">
      <c r="A21427" s="5"/>
      <c r="C21427" s="7"/>
      <c r="D21427" s="8"/>
    </row>
    <row r="21428" spans="1:4" x14ac:dyDescent="0.25">
      <c r="A21428" s="5"/>
      <c r="C21428" s="7"/>
      <c r="D21428" s="8"/>
    </row>
    <row r="21429" spans="1:4" x14ac:dyDescent="0.25">
      <c r="A21429" s="5"/>
      <c r="C21429" s="7"/>
      <c r="D21429" s="8"/>
    </row>
    <row r="21430" spans="1:4" x14ac:dyDescent="0.25">
      <c r="A21430" s="5"/>
      <c r="C21430" s="7"/>
      <c r="D21430" s="8"/>
    </row>
    <row r="21431" spans="1:4" x14ac:dyDescent="0.25">
      <c r="A21431" s="5"/>
      <c r="C21431" s="7"/>
      <c r="D21431" s="8"/>
    </row>
    <row r="21432" spans="1:4" x14ac:dyDescent="0.25">
      <c r="A21432" s="5"/>
      <c r="C21432" s="7"/>
      <c r="D21432" s="8"/>
    </row>
    <row r="21433" spans="1:4" x14ac:dyDescent="0.25">
      <c r="A21433" s="5"/>
      <c r="C21433" s="7"/>
      <c r="D21433" s="8"/>
    </row>
    <row r="21434" spans="1:4" x14ac:dyDescent="0.25">
      <c r="A21434" s="5"/>
      <c r="C21434" s="7"/>
      <c r="D21434" s="8"/>
    </row>
    <row r="21435" spans="1:4" x14ac:dyDescent="0.25">
      <c r="A21435" s="5"/>
      <c r="C21435" s="7"/>
      <c r="D21435" s="8"/>
    </row>
    <row r="21436" spans="1:4" x14ac:dyDescent="0.25">
      <c r="A21436" s="5"/>
      <c r="C21436" s="7"/>
      <c r="D21436" s="8"/>
    </row>
    <row r="21437" spans="1:4" x14ac:dyDescent="0.25">
      <c r="A21437" s="5"/>
      <c r="C21437" s="7"/>
      <c r="D21437" s="8"/>
    </row>
    <row r="21438" spans="1:4" x14ac:dyDescent="0.25">
      <c r="A21438" s="5"/>
      <c r="C21438" s="7"/>
      <c r="D21438" s="8"/>
    </row>
    <row r="21439" spans="1:4" x14ac:dyDescent="0.25">
      <c r="A21439" s="5"/>
      <c r="C21439" s="7"/>
      <c r="D21439" s="8"/>
    </row>
    <row r="21440" spans="1:4" x14ac:dyDescent="0.25">
      <c r="A21440" s="5"/>
      <c r="C21440" s="7"/>
      <c r="D21440" s="8"/>
    </row>
    <row r="21441" spans="1:4" x14ac:dyDescent="0.25">
      <c r="A21441" s="5"/>
      <c r="C21441" s="7"/>
      <c r="D21441" s="8"/>
    </row>
    <row r="21442" spans="1:4" x14ac:dyDescent="0.25">
      <c r="A21442" s="5"/>
      <c r="C21442" s="7"/>
      <c r="D21442" s="8"/>
    </row>
    <row r="21443" spans="1:4" x14ac:dyDescent="0.25">
      <c r="A21443" s="5"/>
      <c r="C21443" s="7"/>
      <c r="D21443" s="8"/>
    </row>
    <row r="21444" spans="1:4" x14ac:dyDescent="0.25">
      <c r="A21444" s="5"/>
      <c r="C21444" s="7"/>
      <c r="D21444" s="8"/>
    </row>
    <row r="21445" spans="1:4" x14ac:dyDescent="0.25">
      <c r="A21445" s="5"/>
      <c r="C21445" s="7"/>
      <c r="D21445" s="8"/>
    </row>
    <row r="21446" spans="1:4" x14ac:dyDescent="0.25">
      <c r="A21446" s="5"/>
      <c r="C21446" s="7"/>
      <c r="D21446" s="8"/>
    </row>
    <row r="21447" spans="1:4" x14ac:dyDescent="0.25">
      <c r="A21447" s="5"/>
      <c r="C21447" s="7"/>
      <c r="D21447" s="8"/>
    </row>
    <row r="21448" spans="1:4" x14ac:dyDescent="0.25">
      <c r="A21448" s="5"/>
      <c r="C21448" s="7"/>
      <c r="D21448" s="8"/>
    </row>
    <row r="21449" spans="1:4" x14ac:dyDescent="0.25">
      <c r="A21449" s="5"/>
      <c r="C21449" s="7"/>
      <c r="D21449" s="8"/>
    </row>
    <row r="21450" spans="1:4" x14ac:dyDescent="0.25">
      <c r="A21450" s="5"/>
      <c r="C21450" s="7"/>
      <c r="D21450" s="8"/>
    </row>
    <row r="21451" spans="1:4" x14ac:dyDescent="0.25">
      <c r="A21451" s="5"/>
      <c r="C21451" s="7"/>
      <c r="D21451" s="8"/>
    </row>
    <row r="21452" spans="1:4" x14ac:dyDescent="0.25">
      <c r="A21452" s="5"/>
      <c r="C21452" s="7"/>
      <c r="D21452" s="8"/>
    </row>
    <row r="21453" spans="1:4" x14ac:dyDescent="0.25">
      <c r="A21453" s="5"/>
      <c r="C21453" s="7"/>
      <c r="D21453" s="8"/>
    </row>
    <row r="21454" spans="1:4" x14ac:dyDescent="0.25">
      <c r="A21454" s="5"/>
      <c r="C21454" s="7"/>
      <c r="D21454" s="8"/>
    </row>
    <row r="21455" spans="1:4" x14ac:dyDescent="0.25">
      <c r="A21455" s="5"/>
      <c r="C21455" s="7"/>
      <c r="D21455" s="8"/>
    </row>
    <row r="21456" spans="1:4" x14ac:dyDescent="0.25">
      <c r="A21456" s="5"/>
      <c r="C21456" s="7"/>
      <c r="D21456" s="8"/>
    </row>
    <row r="21457" spans="1:4" x14ac:dyDescent="0.25">
      <c r="A21457" s="5"/>
      <c r="C21457" s="7"/>
      <c r="D21457" s="8"/>
    </row>
    <row r="21458" spans="1:4" x14ac:dyDescent="0.25">
      <c r="A21458" s="5"/>
      <c r="C21458" s="7"/>
      <c r="D21458" s="8"/>
    </row>
    <row r="21459" spans="1:4" x14ac:dyDescent="0.25">
      <c r="A21459" s="5"/>
      <c r="C21459" s="7"/>
      <c r="D21459" s="8"/>
    </row>
    <row r="21460" spans="1:4" x14ac:dyDescent="0.25">
      <c r="A21460" s="5"/>
      <c r="C21460" s="7"/>
      <c r="D21460" s="8"/>
    </row>
    <row r="21461" spans="1:4" x14ac:dyDescent="0.25">
      <c r="A21461" s="5"/>
      <c r="C21461" s="7"/>
      <c r="D21461" s="8"/>
    </row>
    <row r="21462" spans="1:4" x14ac:dyDescent="0.25">
      <c r="A21462" s="5"/>
      <c r="C21462" s="7"/>
      <c r="D21462" s="8"/>
    </row>
    <row r="21463" spans="1:4" x14ac:dyDescent="0.25">
      <c r="A21463" s="5"/>
      <c r="C21463" s="7"/>
      <c r="D21463" s="8"/>
    </row>
    <row r="21464" spans="1:4" x14ac:dyDescent="0.25">
      <c r="A21464" s="5"/>
      <c r="C21464" s="7"/>
      <c r="D21464" s="8"/>
    </row>
    <row r="21465" spans="1:4" x14ac:dyDescent="0.25">
      <c r="A21465" s="5"/>
      <c r="C21465" s="7"/>
      <c r="D21465" s="8"/>
    </row>
    <row r="21466" spans="1:4" x14ac:dyDescent="0.25">
      <c r="A21466" s="5"/>
      <c r="C21466" s="7"/>
      <c r="D21466" s="8"/>
    </row>
    <row r="21467" spans="1:4" x14ac:dyDescent="0.25">
      <c r="A21467" s="5"/>
      <c r="C21467" s="7"/>
      <c r="D21467" s="8"/>
    </row>
    <row r="21468" spans="1:4" x14ac:dyDescent="0.25">
      <c r="A21468" s="5"/>
      <c r="C21468" s="7"/>
      <c r="D21468" s="8"/>
    </row>
    <row r="21469" spans="1:4" x14ac:dyDescent="0.25">
      <c r="A21469" s="5"/>
      <c r="C21469" s="7"/>
      <c r="D21469" s="8"/>
    </row>
    <row r="21470" spans="1:4" x14ac:dyDescent="0.25">
      <c r="A21470" s="5"/>
      <c r="C21470" s="7"/>
      <c r="D21470" s="8"/>
    </row>
    <row r="21471" spans="1:4" x14ac:dyDescent="0.25">
      <c r="A21471" s="5"/>
      <c r="C21471" s="7"/>
      <c r="D21471" s="8"/>
    </row>
    <row r="21472" spans="1:4" x14ac:dyDescent="0.25">
      <c r="A21472" s="5"/>
      <c r="C21472" s="7"/>
      <c r="D21472" s="8"/>
    </row>
    <row r="21473" spans="1:4" x14ac:dyDescent="0.25">
      <c r="A21473" s="5"/>
      <c r="C21473" s="7"/>
      <c r="D21473" s="8"/>
    </row>
    <row r="21474" spans="1:4" x14ac:dyDescent="0.25">
      <c r="A21474" s="5"/>
      <c r="C21474" s="7"/>
      <c r="D21474" s="8"/>
    </row>
    <row r="21475" spans="1:4" x14ac:dyDescent="0.25">
      <c r="A21475" s="5"/>
      <c r="C21475" s="7"/>
      <c r="D21475" s="8"/>
    </row>
    <row r="21476" spans="1:4" x14ac:dyDescent="0.25">
      <c r="A21476" s="5"/>
      <c r="C21476" s="7"/>
      <c r="D21476" s="8"/>
    </row>
    <row r="21477" spans="1:4" x14ac:dyDescent="0.25">
      <c r="A21477" s="5"/>
      <c r="C21477" s="7"/>
      <c r="D21477" s="8"/>
    </row>
    <row r="21478" spans="1:4" x14ac:dyDescent="0.25">
      <c r="A21478" s="5"/>
      <c r="C21478" s="7"/>
      <c r="D21478" s="8"/>
    </row>
    <row r="21479" spans="1:4" x14ac:dyDescent="0.25">
      <c r="A21479" s="5"/>
      <c r="C21479" s="7"/>
      <c r="D21479" s="8"/>
    </row>
    <row r="21480" spans="1:4" x14ac:dyDescent="0.25">
      <c r="A21480" s="5"/>
      <c r="C21480" s="7"/>
      <c r="D21480" s="8"/>
    </row>
    <row r="21481" spans="1:4" x14ac:dyDescent="0.25">
      <c r="A21481" s="5"/>
      <c r="C21481" s="7"/>
      <c r="D21481" s="8"/>
    </row>
    <row r="21482" spans="1:4" x14ac:dyDescent="0.25">
      <c r="A21482" s="5"/>
      <c r="C21482" s="7"/>
      <c r="D21482" s="8"/>
    </row>
    <row r="21483" spans="1:4" x14ac:dyDescent="0.25">
      <c r="A21483" s="5"/>
      <c r="C21483" s="7"/>
      <c r="D21483" s="8"/>
    </row>
    <row r="21484" spans="1:4" x14ac:dyDescent="0.25">
      <c r="A21484" s="5"/>
      <c r="C21484" s="7"/>
      <c r="D21484" s="8"/>
    </row>
    <row r="21485" spans="1:4" x14ac:dyDescent="0.25">
      <c r="A21485" s="5"/>
      <c r="C21485" s="7"/>
      <c r="D21485" s="8"/>
    </row>
    <row r="21486" spans="1:4" x14ac:dyDescent="0.25">
      <c r="A21486" s="5"/>
      <c r="C21486" s="7"/>
      <c r="D21486" s="8"/>
    </row>
    <row r="21487" spans="1:4" x14ac:dyDescent="0.25">
      <c r="A21487" s="5"/>
      <c r="C21487" s="7"/>
      <c r="D21487" s="8"/>
    </row>
    <row r="21488" spans="1:4" x14ac:dyDescent="0.25">
      <c r="A21488" s="5"/>
      <c r="C21488" s="7"/>
      <c r="D21488" s="8"/>
    </row>
    <row r="21489" spans="1:4" x14ac:dyDescent="0.25">
      <c r="A21489" s="5"/>
      <c r="C21489" s="7"/>
      <c r="D21489" s="8"/>
    </row>
    <row r="21490" spans="1:4" x14ac:dyDescent="0.25">
      <c r="A21490" s="5"/>
      <c r="C21490" s="7"/>
      <c r="D21490" s="8"/>
    </row>
    <row r="21491" spans="1:4" x14ac:dyDescent="0.25">
      <c r="A21491" s="5"/>
      <c r="C21491" s="7"/>
      <c r="D21491" s="8"/>
    </row>
    <row r="21492" spans="1:4" x14ac:dyDescent="0.25">
      <c r="A21492" s="5"/>
      <c r="C21492" s="7"/>
      <c r="D21492" s="8"/>
    </row>
    <row r="21493" spans="1:4" x14ac:dyDescent="0.25">
      <c r="A21493" s="5"/>
      <c r="C21493" s="7"/>
      <c r="D21493" s="8"/>
    </row>
    <row r="21494" spans="1:4" x14ac:dyDescent="0.25">
      <c r="A21494" s="5"/>
      <c r="C21494" s="7"/>
      <c r="D21494" s="8"/>
    </row>
    <row r="21495" spans="1:4" x14ac:dyDescent="0.25">
      <c r="A21495" s="5"/>
      <c r="C21495" s="7"/>
      <c r="D21495" s="8"/>
    </row>
    <row r="21496" spans="1:4" x14ac:dyDescent="0.25">
      <c r="A21496" s="5"/>
      <c r="C21496" s="7"/>
      <c r="D21496" s="8"/>
    </row>
    <row r="21497" spans="1:4" x14ac:dyDescent="0.25">
      <c r="A21497" s="5"/>
      <c r="C21497" s="7"/>
      <c r="D21497" s="8"/>
    </row>
    <row r="21498" spans="1:4" x14ac:dyDescent="0.25">
      <c r="A21498" s="5"/>
      <c r="C21498" s="7"/>
      <c r="D21498" s="8"/>
    </row>
    <row r="21499" spans="1:4" x14ac:dyDescent="0.25">
      <c r="A21499" s="5"/>
      <c r="C21499" s="7"/>
      <c r="D21499" s="8"/>
    </row>
    <row r="21500" spans="1:4" x14ac:dyDescent="0.25">
      <c r="A21500" s="5"/>
      <c r="C21500" s="7"/>
      <c r="D21500" s="8"/>
    </row>
    <row r="21501" spans="1:4" x14ac:dyDescent="0.25">
      <c r="A21501" s="5"/>
      <c r="C21501" s="7"/>
      <c r="D21501" s="8"/>
    </row>
    <row r="21502" spans="1:4" x14ac:dyDescent="0.25">
      <c r="A21502" s="5"/>
      <c r="C21502" s="7"/>
      <c r="D21502" s="8"/>
    </row>
    <row r="21503" spans="1:4" x14ac:dyDescent="0.25">
      <c r="A21503" s="5"/>
      <c r="C21503" s="7"/>
      <c r="D21503" s="8"/>
    </row>
    <row r="21504" spans="1:4" x14ac:dyDescent="0.25">
      <c r="A21504" s="5"/>
      <c r="C21504" s="7"/>
      <c r="D21504" s="8"/>
    </row>
    <row r="21505" spans="1:4" x14ac:dyDescent="0.25">
      <c r="A21505" s="5"/>
      <c r="C21505" s="7"/>
      <c r="D21505" s="8"/>
    </row>
    <row r="21506" spans="1:4" x14ac:dyDescent="0.25">
      <c r="A21506" s="5"/>
      <c r="C21506" s="7"/>
      <c r="D21506" s="8"/>
    </row>
    <row r="21507" spans="1:4" x14ac:dyDescent="0.25">
      <c r="A21507" s="5"/>
      <c r="C21507" s="7"/>
      <c r="D21507" s="8"/>
    </row>
    <row r="21508" spans="1:4" x14ac:dyDescent="0.25">
      <c r="A21508" s="5"/>
      <c r="C21508" s="7"/>
      <c r="D21508" s="8"/>
    </row>
    <row r="21509" spans="1:4" x14ac:dyDescent="0.25">
      <c r="A21509" s="5"/>
      <c r="C21509" s="7"/>
      <c r="D21509" s="8"/>
    </row>
    <row r="21510" spans="1:4" x14ac:dyDescent="0.25">
      <c r="A21510" s="5"/>
      <c r="C21510" s="7"/>
      <c r="D21510" s="8"/>
    </row>
    <row r="21511" spans="1:4" x14ac:dyDescent="0.25">
      <c r="A21511" s="5"/>
      <c r="C21511" s="7"/>
      <c r="D21511" s="8"/>
    </row>
    <row r="21512" spans="1:4" x14ac:dyDescent="0.25">
      <c r="A21512" s="5"/>
      <c r="C21512" s="7"/>
      <c r="D21512" s="8"/>
    </row>
    <row r="21513" spans="1:4" x14ac:dyDescent="0.25">
      <c r="A21513" s="5"/>
      <c r="C21513" s="7"/>
      <c r="D21513" s="8"/>
    </row>
    <row r="21514" spans="1:4" x14ac:dyDescent="0.25">
      <c r="A21514" s="5"/>
      <c r="C21514" s="7"/>
      <c r="D21514" s="8"/>
    </row>
    <row r="21515" spans="1:4" x14ac:dyDescent="0.25">
      <c r="A21515" s="5"/>
      <c r="C21515" s="7"/>
      <c r="D21515" s="8"/>
    </row>
    <row r="21516" spans="1:4" x14ac:dyDescent="0.25">
      <c r="A21516" s="5"/>
      <c r="C21516" s="7"/>
      <c r="D21516" s="8"/>
    </row>
    <row r="21517" spans="1:4" x14ac:dyDescent="0.25">
      <c r="A21517" s="5"/>
      <c r="C21517" s="7"/>
      <c r="D21517" s="8"/>
    </row>
    <row r="21518" spans="1:4" x14ac:dyDescent="0.25">
      <c r="A21518" s="5"/>
      <c r="C21518" s="7"/>
      <c r="D21518" s="8"/>
    </row>
    <row r="21519" spans="1:4" x14ac:dyDescent="0.25">
      <c r="A21519" s="5"/>
      <c r="C21519" s="7"/>
      <c r="D21519" s="8"/>
    </row>
    <row r="21520" spans="1:4" x14ac:dyDescent="0.25">
      <c r="A21520" s="5"/>
      <c r="C21520" s="7"/>
      <c r="D21520" s="8"/>
    </row>
    <row r="21521" spans="1:4" x14ac:dyDescent="0.25">
      <c r="A21521" s="5"/>
      <c r="C21521" s="7"/>
      <c r="D21521" s="8"/>
    </row>
    <row r="21522" spans="1:4" x14ac:dyDescent="0.25">
      <c r="A21522" s="5"/>
      <c r="C21522" s="7"/>
      <c r="D21522" s="8"/>
    </row>
    <row r="21523" spans="1:4" x14ac:dyDescent="0.25">
      <c r="A21523" s="5"/>
      <c r="C21523" s="7"/>
      <c r="D21523" s="8"/>
    </row>
    <row r="21524" spans="1:4" x14ac:dyDescent="0.25">
      <c r="A21524" s="5"/>
      <c r="C21524" s="7"/>
      <c r="D21524" s="8"/>
    </row>
    <row r="21525" spans="1:4" x14ac:dyDescent="0.25">
      <c r="A21525" s="5"/>
      <c r="C21525" s="7"/>
      <c r="D21525" s="8"/>
    </row>
    <row r="21526" spans="1:4" x14ac:dyDescent="0.25">
      <c r="A21526" s="5"/>
      <c r="C21526" s="7"/>
      <c r="D21526" s="8"/>
    </row>
    <row r="21527" spans="1:4" x14ac:dyDescent="0.25">
      <c r="A21527" s="5"/>
      <c r="C21527" s="7"/>
      <c r="D21527" s="8"/>
    </row>
    <row r="21528" spans="1:4" x14ac:dyDescent="0.25">
      <c r="A21528" s="5"/>
      <c r="C21528" s="7"/>
      <c r="D21528" s="8"/>
    </row>
    <row r="21529" spans="1:4" x14ac:dyDescent="0.25">
      <c r="A21529" s="5"/>
      <c r="C21529" s="7"/>
      <c r="D21529" s="8"/>
    </row>
    <row r="21530" spans="1:4" x14ac:dyDescent="0.25">
      <c r="A21530" s="5"/>
      <c r="C21530" s="7"/>
      <c r="D21530" s="8"/>
    </row>
    <row r="21531" spans="1:4" x14ac:dyDescent="0.25">
      <c r="A21531" s="5"/>
      <c r="C21531" s="7"/>
      <c r="D21531" s="8"/>
    </row>
    <row r="21532" spans="1:4" x14ac:dyDescent="0.25">
      <c r="A21532" s="5"/>
      <c r="C21532" s="7"/>
      <c r="D21532" s="8"/>
    </row>
    <row r="21533" spans="1:4" x14ac:dyDescent="0.25">
      <c r="A21533" s="5"/>
      <c r="C21533" s="7"/>
      <c r="D21533" s="8"/>
    </row>
    <row r="21534" spans="1:4" x14ac:dyDescent="0.25">
      <c r="A21534" s="5"/>
      <c r="C21534" s="7"/>
      <c r="D21534" s="8"/>
    </row>
    <row r="21535" spans="1:4" x14ac:dyDescent="0.25">
      <c r="A21535" s="5"/>
      <c r="C21535" s="7"/>
      <c r="D21535" s="8"/>
    </row>
    <row r="21536" spans="1:4" x14ac:dyDescent="0.25">
      <c r="A21536" s="5"/>
      <c r="C21536" s="7"/>
      <c r="D21536" s="8"/>
    </row>
    <row r="21537" spans="1:4" x14ac:dyDescent="0.25">
      <c r="A21537" s="5"/>
      <c r="C21537" s="7"/>
      <c r="D21537" s="8"/>
    </row>
    <row r="21538" spans="1:4" x14ac:dyDescent="0.25">
      <c r="A21538" s="5"/>
      <c r="C21538" s="7"/>
      <c r="D21538" s="8"/>
    </row>
    <row r="21539" spans="1:4" x14ac:dyDescent="0.25">
      <c r="A21539" s="5"/>
      <c r="C21539" s="7"/>
      <c r="D21539" s="8"/>
    </row>
    <row r="21540" spans="1:4" x14ac:dyDescent="0.25">
      <c r="A21540" s="5"/>
      <c r="C21540" s="7"/>
      <c r="D21540" s="8"/>
    </row>
    <row r="21541" spans="1:4" x14ac:dyDescent="0.25">
      <c r="A21541" s="5"/>
      <c r="C21541" s="7"/>
      <c r="D21541" s="8"/>
    </row>
    <row r="21542" spans="1:4" x14ac:dyDescent="0.25">
      <c r="A21542" s="5"/>
      <c r="C21542" s="7"/>
      <c r="D21542" s="8"/>
    </row>
    <row r="21543" spans="1:4" x14ac:dyDescent="0.25">
      <c r="A21543" s="5"/>
      <c r="C21543" s="7"/>
      <c r="D21543" s="8"/>
    </row>
    <row r="21544" spans="1:4" x14ac:dyDescent="0.25">
      <c r="A21544" s="5"/>
      <c r="C21544" s="7"/>
      <c r="D21544" s="8"/>
    </row>
    <row r="21545" spans="1:4" x14ac:dyDescent="0.25">
      <c r="A21545" s="5"/>
      <c r="C21545" s="7"/>
      <c r="D21545" s="8"/>
    </row>
    <row r="21546" spans="1:4" x14ac:dyDescent="0.25">
      <c r="A21546" s="5"/>
      <c r="C21546" s="7"/>
      <c r="D21546" s="8"/>
    </row>
    <row r="21547" spans="1:4" x14ac:dyDescent="0.25">
      <c r="A21547" s="5"/>
      <c r="C21547" s="7"/>
      <c r="D21547" s="8"/>
    </row>
    <row r="21548" spans="1:4" x14ac:dyDescent="0.25">
      <c r="A21548" s="5"/>
      <c r="C21548" s="7"/>
      <c r="D21548" s="8"/>
    </row>
    <row r="21549" spans="1:4" x14ac:dyDescent="0.25">
      <c r="A21549" s="5"/>
      <c r="C21549" s="7"/>
      <c r="D21549" s="8"/>
    </row>
    <row r="21550" spans="1:4" x14ac:dyDescent="0.25">
      <c r="A21550" s="5"/>
      <c r="C21550" s="7"/>
      <c r="D21550" s="8"/>
    </row>
    <row r="21551" spans="1:4" x14ac:dyDescent="0.25">
      <c r="A21551" s="5"/>
      <c r="C21551" s="7"/>
      <c r="D21551" s="8"/>
    </row>
    <row r="21552" spans="1:4" x14ac:dyDescent="0.25">
      <c r="A21552" s="5"/>
      <c r="C21552" s="7"/>
      <c r="D21552" s="8"/>
    </row>
    <row r="21553" spans="1:4" x14ac:dyDescent="0.25">
      <c r="A21553" s="5"/>
      <c r="C21553" s="7"/>
      <c r="D21553" s="8"/>
    </row>
    <row r="21554" spans="1:4" x14ac:dyDescent="0.25">
      <c r="A21554" s="5"/>
      <c r="C21554" s="7"/>
      <c r="D21554" s="8"/>
    </row>
    <row r="21555" spans="1:4" x14ac:dyDescent="0.25">
      <c r="A21555" s="5"/>
      <c r="C21555" s="7"/>
      <c r="D21555" s="8"/>
    </row>
    <row r="21556" spans="1:4" x14ac:dyDescent="0.25">
      <c r="A21556" s="5"/>
      <c r="C21556" s="7"/>
      <c r="D21556" s="8"/>
    </row>
    <row r="21557" spans="1:4" x14ac:dyDescent="0.25">
      <c r="A21557" s="5"/>
      <c r="C21557" s="7"/>
      <c r="D21557" s="8"/>
    </row>
    <row r="21558" spans="1:4" x14ac:dyDescent="0.25">
      <c r="A21558" s="5"/>
      <c r="C21558" s="7"/>
      <c r="D21558" s="8"/>
    </row>
    <row r="21559" spans="1:4" x14ac:dyDescent="0.25">
      <c r="A21559" s="5"/>
      <c r="C21559" s="7"/>
      <c r="D21559" s="8"/>
    </row>
    <row r="21560" spans="1:4" x14ac:dyDescent="0.25">
      <c r="A21560" s="5"/>
      <c r="C21560" s="7"/>
      <c r="D21560" s="8"/>
    </row>
    <row r="21561" spans="1:4" x14ac:dyDescent="0.25">
      <c r="A21561" s="5"/>
      <c r="C21561" s="7"/>
      <c r="D21561" s="8"/>
    </row>
    <row r="21562" spans="1:4" x14ac:dyDescent="0.25">
      <c r="A21562" s="5"/>
      <c r="C21562" s="7"/>
      <c r="D21562" s="8"/>
    </row>
    <row r="21563" spans="1:4" x14ac:dyDescent="0.25">
      <c r="A21563" s="5"/>
      <c r="C21563" s="7"/>
      <c r="D21563" s="8"/>
    </row>
    <row r="21564" spans="1:4" x14ac:dyDescent="0.25">
      <c r="A21564" s="5"/>
      <c r="C21564" s="7"/>
      <c r="D21564" s="8"/>
    </row>
    <row r="21565" spans="1:4" x14ac:dyDescent="0.25">
      <c r="A21565" s="5"/>
      <c r="C21565" s="7"/>
      <c r="D21565" s="8"/>
    </row>
    <row r="21566" spans="1:4" x14ac:dyDescent="0.25">
      <c r="A21566" s="5"/>
      <c r="C21566" s="7"/>
      <c r="D21566" s="8"/>
    </row>
    <row r="21567" spans="1:4" x14ac:dyDescent="0.25">
      <c r="A21567" s="5"/>
      <c r="C21567" s="7"/>
      <c r="D21567" s="8"/>
    </row>
    <row r="21568" spans="1:4" x14ac:dyDescent="0.25">
      <c r="A21568" s="5"/>
      <c r="C21568" s="7"/>
      <c r="D21568" s="8"/>
    </row>
    <row r="21569" spans="1:4" x14ac:dyDescent="0.25">
      <c r="A21569" s="5"/>
      <c r="C21569" s="7"/>
      <c r="D21569" s="8"/>
    </row>
    <row r="21570" spans="1:4" x14ac:dyDescent="0.25">
      <c r="A21570" s="5"/>
      <c r="C21570" s="7"/>
      <c r="D21570" s="8"/>
    </row>
    <row r="21571" spans="1:4" x14ac:dyDescent="0.25">
      <c r="A21571" s="5"/>
      <c r="C21571" s="7"/>
      <c r="D21571" s="8"/>
    </row>
    <row r="21572" spans="1:4" x14ac:dyDescent="0.25">
      <c r="A21572" s="5"/>
      <c r="C21572" s="7"/>
      <c r="D21572" s="8"/>
    </row>
    <row r="21573" spans="1:4" x14ac:dyDescent="0.25">
      <c r="A21573" s="5"/>
      <c r="C21573" s="7"/>
      <c r="D21573" s="8"/>
    </row>
    <row r="21574" spans="1:4" x14ac:dyDescent="0.25">
      <c r="A21574" s="5"/>
      <c r="C21574" s="7"/>
      <c r="D21574" s="8"/>
    </row>
    <row r="21575" spans="1:4" x14ac:dyDescent="0.25">
      <c r="A21575" s="5"/>
      <c r="C21575" s="7"/>
      <c r="D21575" s="8"/>
    </row>
    <row r="21576" spans="1:4" x14ac:dyDescent="0.25">
      <c r="A21576" s="5"/>
      <c r="C21576" s="7"/>
      <c r="D21576" s="8"/>
    </row>
    <row r="21577" spans="1:4" x14ac:dyDescent="0.25">
      <c r="A21577" s="5"/>
      <c r="C21577" s="7"/>
      <c r="D21577" s="8"/>
    </row>
    <row r="21578" spans="1:4" x14ac:dyDescent="0.25">
      <c r="A21578" s="5"/>
      <c r="C21578" s="7"/>
      <c r="D21578" s="8"/>
    </row>
    <row r="21579" spans="1:4" x14ac:dyDescent="0.25">
      <c r="A21579" s="5"/>
      <c r="C21579" s="7"/>
      <c r="D21579" s="8"/>
    </row>
    <row r="21580" spans="1:4" x14ac:dyDescent="0.25">
      <c r="A21580" s="5"/>
      <c r="C21580" s="7"/>
      <c r="D21580" s="8"/>
    </row>
    <row r="21581" spans="1:4" x14ac:dyDescent="0.25">
      <c r="A21581" s="5"/>
      <c r="C21581" s="7"/>
      <c r="D21581" s="8"/>
    </row>
    <row r="21582" spans="1:4" x14ac:dyDescent="0.25">
      <c r="A21582" s="5"/>
      <c r="C21582" s="7"/>
      <c r="D21582" s="8"/>
    </row>
    <row r="21583" spans="1:4" x14ac:dyDescent="0.25">
      <c r="A21583" s="5"/>
      <c r="C21583" s="7"/>
      <c r="D21583" s="8"/>
    </row>
    <row r="21584" spans="1:4" x14ac:dyDescent="0.25">
      <c r="A21584" s="5"/>
      <c r="C21584" s="7"/>
      <c r="D21584" s="8"/>
    </row>
    <row r="21585" spans="1:4" x14ac:dyDescent="0.25">
      <c r="A21585" s="5"/>
      <c r="C21585" s="7"/>
      <c r="D21585" s="8"/>
    </row>
    <row r="21586" spans="1:4" x14ac:dyDescent="0.25">
      <c r="A21586" s="5"/>
      <c r="C21586" s="7"/>
      <c r="D21586" s="8"/>
    </row>
    <row r="21587" spans="1:4" x14ac:dyDescent="0.25">
      <c r="A21587" s="5"/>
      <c r="C21587" s="7"/>
      <c r="D21587" s="8"/>
    </row>
    <row r="21588" spans="1:4" x14ac:dyDescent="0.25">
      <c r="A21588" s="5"/>
      <c r="C21588" s="7"/>
      <c r="D21588" s="8"/>
    </row>
    <row r="21589" spans="1:4" x14ac:dyDescent="0.25">
      <c r="A21589" s="5"/>
      <c r="C21589" s="7"/>
      <c r="D21589" s="8"/>
    </row>
    <row r="21590" spans="1:4" x14ac:dyDescent="0.25">
      <c r="A21590" s="5"/>
      <c r="C21590" s="7"/>
      <c r="D21590" s="8"/>
    </row>
    <row r="21591" spans="1:4" x14ac:dyDescent="0.25">
      <c r="A21591" s="5"/>
      <c r="C21591" s="7"/>
      <c r="D21591" s="8"/>
    </row>
    <row r="21592" spans="1:4" x14ac:dyDescent="0.25">
      <c r="A21592" s="5"/>
      <c r="C21592" s="7"/>
      <c r="D21592" s="8"/>
    </row>
    <row r="21593" spans="1:4" x14ac:dyDescent="0.25">
      <c r="A21593" s="5"/>
      <c r="C21593" s="7"/>
      <c r="D21593" s="8"/>
    </row>
    <row r="21594" spans="1:4" x14ac:dyDescent="0.25">
      <c r="A21594" s="5"/>
      <c r="C21594" s="7"/>
      <c r="D21594" s="8"/>
    </row>
    <row r="21595" spans="1:4" x14ac:dyDescent="0.25">
      <c r="A21595" s="5"/>
      <c r="C21595" s="7"/>
      <c r="D21595" s="8"/>
    </row>
    <row r="21596" spans="1:4" x14ac:dyDescent="0.25">
      <c r="A21596" s="5"/>
      <c r="C21596" s="7"/>
      <c r="D21596" s="8"/>
    </row>
    <row r="21597" spans="1:4" x14ac:dyDescent="0.25">
      <c r="A21597" s="5"/>
      <c r="C21597" s="7"/>
      <c r="D21597" s="8"/>
    </row>
    <row r="21598" spans="1:4" x14ac:dyDescent="0.25">
      <c r="A21598" s="5"/>
      <c r="C21598" s="7"/>
      <c r="D21598" s="8"/>
    </row>
    <row r="21599" spans="1:4" x14ac:dyDescent="0.25">
      <c r="A21599" s="5"/>
      <c r="C21599" s="7"/>
      <c r="D21599" s="8"/>
    </row>
    <row r="21600" spans="1:4" x14ac:dyDescent="0.25">
      <c r="A21600" s="5"/>
      <c r="C21600" s="7"/>
      <c r="D21600" s="8"/>
    </row>
    <row r="21601" spans="1:4" x14ac:dyDescent="0.25">
      <c r="A21601" s="5"/>
      <c r="C21601" s="7"/>
      <c r="D21601" s="8"/>
    </row>
    <row r="21602" spans="1:4" x14ac:dyDescent="0.25">
      <c r="A21602" s="5"/>
      <c r="C21602" s="7"/>
      <c r="D21602" s="8"/>
    </row>
    <row r="21603" spans="1:4" x14ac:dyDescent="0.25">
      <c r="A21603" s="5"/>
      <c r="C21603" s="7"/>
      <c r="D21603" s="8"/>
    </row>
    <row r="21604" spans="1:4" x14ac:dyDescent="0.25">
      <c r="A21604" s="5"/>
      <c r="C21604" s="7"/>
      <c r="D21604" s="8"/>
    </row>
    <row r="21605" spans="1:4" x14ac:dyDescent="0.25">
      <c r="A21605" s="5"/>
      <c r="C21605" s="7"/>
      <c r="D21605" s="8"/>
    </row>
    <row r="21606" spans="1:4" x14ac:dyDescent="0.25">
      <c r="A21606" s="5"/>
      <c r="C21606" s="7"/>
      <c r="D21606" s="8"/>
    </row>
    <row r="21607" spans="1:4" x14ac:dyDescent="0.25">
      <c r="A21607" s="5"/>
      <c r="C21607" s="7"/>
      <c r="D21607" s="8"/>
    </row>
    <row r="21608" spans="1:4" x14ac:dyDescent="0.25">
      <c r="A21608" s="5"/>
      <c r="C21608" s="7"/>
      <c r="D21608" s="8"/>
    </row>
    <row r="21609" spans="1:4" x14ac:dyDescent="0.25">
      <c r="A21609" s="5"/>
      <c r="C21609" s="7"/>
      <c r="D21609" s="8"/>
    </row>
    <row r="21610" spans="1:4" x14ac:dyDescent="0.25">
      <c r="A21610" s="5"/>
      <c r="C21610" s="7"/>
      <c r="D21610" s="8"/>
    </row>
    <row r="21611" spans="1:4" x14ac:dyDescent="0.25">
      <c r="A21611" s="5"/>
      <c r="C21611" s="7"/>
      <c r="D21611" s="8"/>
    </row>
    <row r="21612" spans="1:4" x14ac:dyDescent="0.25">
      <c r="A21612" s="5"/>
      <c r="C21612" s="7"/>
      <c r="D21612" s="8"/>
    </row>
    <row r="21613" spans="1:4" x14ac:dyDescent="0.25">
      <c r="A21613" s="5"/>
      <c r="C21613" s="7"/>
      <c r="D21613" s="8"/>
    </row>
    <row r="21614" spans="1:4" x14ac:dyDescent="0.25">
      <c r="A21614" s="5"/>
      <c r="C21614" s="7"/>
      <c r="D21614" s="8"/>
    </row>
    <row r="21615" spans="1:4" x14ac:dyDescent="0.25">
      <c r="A21615" s="5"/>
      <c r="C21615" s="7"/>
      <c r="D21615" s="8"/>
    </row>
    <row r="21616" spans="1:4" x14ac:dyDescent="0.25">
      <c r="A21616" s="5"/>
      <c r="C21616" s="7"/>
      <c r="D21616" s="8"/>
    </row>
    <row r="21617" spans="1:4" x14ac:dyDescent="0.25">
      <c r="A21617" s="5"/>
      <c r="C21617" s="7"/>
      <c r="D21617" s="8"/>
    </row>
    <row r="21618" spans="1:4" x14ac:dyDescent="0.25">
      <c r="A21618" s="5"/>
      <c r="C21618" s="7"/>
      <c r="D21618" s="8"/>
    </row>
    <row r="21619" spans="1:4" x14ac:dyDescent="0.25">
      <c r="A21619" s="5"/>
      <c r="C21619" s="7"/>
      <c r="D21619" s="8"/>
    </row>
    <row r="21620" spans="1:4" x14ac:dyDescent="0.25">
      <c r="A21620" s="5"/>
      <c r="C21620" s="7"/>
      <c r="D21620" s="8"/>
    </row>
    <row r="21621" spans="1:4" x14ac:dyDescent="0.25">
      <c r="A21621" s="5"/>
      <c r="C21621" s="7"/>
      <c r="D21621" s="8"/>
    </row>
    <row r="21622" spans="1:4" x14ac:dyDescent="0.25">
      <c r="A21622" s="5"/>
      <c r="C21622" s="7"/>
      <c r="D21622" s="8"/>
    </row>
    <row r="21623" spans="1:4" x14ac:dyDescent="0.25">
      <c r="A21623" s="5"/>
      <c r="C21623" s="7"/>
      <c r="D21623" s="8"/>
    </row>
    <row r="21624" spans="1:4" x14ac:dyDescent="0.25">
      <c r="A21624" s="5"/>
      <c r="C21624" s="7"/>
      <c r="D21624" s="8"/>
    </row>
    <row r="21625" spans="1:4" x14ac:dyDescent="0.25">
      <c r="A21625" s="5"/>
      <c r="C21625" s="7"/>
      <c r="D21625" s="8"/>
    </row>
    <row r="21626" spans="1:4" x14ac:dyDescent="0.25">
      <c r="A21626" s="5"/>
      <c r="C21626" s="7"/>
      <c r="D21626" s="8"/>
    </row>
    <row r="21627" spans="1:4" x14ac:dyDescent="0.25">
      <c r="A21627" s="5"/>
      <c r="C21627" s="7"/>
      <c r="D21627" s="8"/>
    </row>
    <row r="21628" spans="1:4" x14ac:dyDescent="0.25">
      <c r="A21628" s="5"/>
      <c r="C21628" s="7"/>
      <c r="D21628" s="8"/>
    </row>
    <row r="21629" spans="1:4" x14ac:dyDescent="0.25">
      <c r="A21629" s="5"/>
      <c r="C21629" s="7"/>
      <c r="D21629" s="8"/>
    </row>
    <row r="21630" spans="1:4" x14ac:dyDescent="0.25">
      <c r="A21630" s="5"/>
      <c r="C21630" s="7"/>
      <c r="D21630" s="8"/>
    </row>
    <row r="21631" spans="1:4" x14ac:dyDescent="0.25">
      <c r="A21631" s="5"/>
      <c r="C21631" s="7"/>
      <c r="D21631" s="8"/>
    </row>
    <row r="21632" spans="1:4" x14ac:dyDescent="0.25">
      <c r="A21632" s="5"/>
      <c r="C21632" s="7"/>
      <c r="D21632" s="8"/>
    </row>
    <row r="21633" spans="1:4" x14ac:dyDescent="0.25">
      <c r="A21633" s="5"/>
      <c r="C21633" s="7"/>
      <c r="D21633" s="8"/>
    </row>
    <row r="21634" spans="1:4" x14ac:dyDescent="0.25">
      <c r="A21634" s="5"/>
      <c r="C21634" s="7"/>
      <c r="D21634" s="8"/>
    </row>
    <row r="21635" spans="1:4" x14ac:dyDescent="0.25">
      <c r="A21635" s="5"/>
      <c r="C21635" s="7"/>
      <c r="D21635" s="8"/>
    </row>
    <row r="21636" spans="1:4" x14ac:dyDescent="0.25">
      <c r="A21636" s="5"/>
      <c r="C21636" s="7"/>
      <c r="D21636" s="8"/>
    </row>
    <row r="21637" spans="1:4" x14ac:dyDescent="0.25">
      <c r="A21637" s="5"/>
      <c r="C21637" s="7"/>
      <c r="D21637" s="8"/>
    </row>
    <row r="21638" spans="1:4" x14ac:dyDescent="0.25">
      <c r="A21638" s="5"/>
      <c r="C21638" s="7"/>
      <c r="D21638" s="8"/>
    </row>
    <row r="21639" spans="1:4" x14ac:dyDescent="0.25">
      <c r="A21639" s="5"/>
      <c r="C21639" s="7"/>
      <c r="D21639" s="8"/>
    </row>
    <row r="21640" spans="1:4" x14ac:dyDescent="0.25">
      <c r="A21640" s="5"/>
      <c r="C21640" s="7"/>
      <c r="D21640" s="8"/>
    </row>
    <row r="21641" spans="1:4" x14ac:dyDescent="0.25">
      <c r="A21641" s="5"/>
      <c r="C21641" s="7"/>
      <c r="D21641" s="8"/>
    </row>
    <row r="21642" spans="1:4" x14ac:dyDescent="0.25">
      <c r="A21642" s="5"/>
      <c r="C21642" s="7"/>
      <c r="D21642" s="8"/>
    </row>
    <row r="21643" spans="1:4" x14ac:dyDescent="0.25">
      <c r="A21643" s="5"/>
      <c r="C21643" s="7"/>
      <c r="D21643" s="8"/>
    </row>
    <row r="21644" spans="1:4" x14ac:dyDescent="0.25">
      <c r="A21644" s="5"/>
      <c r="C21644" s="7"/>
      <c r="D21644" s="8"/>
    </row>
    <row r="21645" spans="1:4" x14ac:dyDescent="0.25">
      <c r="A21645" s="5"/>
      <c r="C21645" s="7"/>
      <c r="D21645" s="8"/>
    </row>
    <row r="21646" spans="1:4" x14ac:dyDescent="0.25">
      <c r="A21646" s="5"/>
      <c r="C21646" s="7"/>
      <c r="D21646" s="8"/>
    </row>
    <row r="21647" spans="1:4" x14ac:dyDescent="0.25">
      <c r="A21647" s="5"/>
      <c r="C21647" s="7"/>
      <c r="D21647" s="8"/>
    </row>
    <row r="21648" spans="1:4" x14ac:dyDescent="0.25">
      <c r="A21648" s="5"/>
      <c r="C21648" s="7"/>
      <c r="D21648" s="8"/>
    </row>
    <row r="21649" spans="1:4" x14ac:dyDescent="0.25">
      <c r="A21649" s="5"/>
      <c r="C21649" s="7"/>
      <c r="D21649" s="8"/>
    </row>
    <row r="21650" spans="1:4" x14ac:dyDescent="0.25">
      <c r="A21650" s="5"/>
      <c r="C21650" s="7"/>
      <c r="D21650" s="8"/>
    </row>
    <row r="21651" spans="1:4" x14ac:dyDescent="0.25">
      <c r="A21651" s="5"/>
      <c r="C21651" s="7"/>
      <c r="D21651" s="8"/>
    </row>
    <row r="21652" spans="1:4" x14ac:dyDescent="0.25">
      <c r="A21652" s="5"/>
      <c r="C21652" s="7"/>
      <c r="D21652" s="8"/>
    </row>
    <row r="21653" spans="1:4" x14ac:dyDescent="0.25">
      <c r="A21653" s="5"/>
      <c r="C21653" s="7"/>
      <c r="D21653" s="8"/>
    </row>
    <row r="21654" spans="1:4" x14ac:dyDescent="0.25">
      <c r="A21654" s="5"/>
      <c r="C21654" s="7"/>
      <c r="D21654" s="8"/>
    </row>
    <row r="21655" spans="1:4" x14ac:dyDescent="0.25">
      <c r="A21655" s="5"/>
      <c r="C21655" s="7"/>
      <c r="D21655" s="8"/>
    </row>
    <row r="21656" spans="1:4" x14ac:dyDescent="0.25">
      <c r="A21656" s="5"/>
      <c r="C21656" s="7"/>
      <c r="D21656" s="8"/>
    </row>
    <row r="21657" spans="1:4" x14ac:dyDescent="0.25">
      <c r="A21657" s="5"/>
      <c r="C21657" s="7"/>
      <c r="D21657" s="8"/>
    </row>
    <row r="21658" spans="1:4" x14ac:dyDescent="0.25">
      <c r="A21658" s="5"/>
      <c r="C21658" s="7"/>
      <c r="D21658" s="8"/>
    </row>
    <row r="21659" spans="1:4" x14ac:dyDescent="0.25">
      <c r="A21659" s="5"/>
      <c r="C21659" s="7"/>
      <c r="D21659" s="8"/>
    </row>
    <row r="21660" spans="1:4" x14ac:dyDescent="0.25">
      <c r="A21660" s="5"/>
      <c r="C21660" s="7"/>
      <c r="D21660" s="8"/>
    </row>
    <row r="21661" spans="1:4" x14ac:dyDescent="0.25">
      <c r="A21661" s="5"/>
      <c r="C21661" s="7"/>
      <c r="D21661" s="8"/>
    </row>
    <row r="21662" spans="1:4" x14ac:dyDescent="0.25">
      <c r="A21662" s="5"/>
      <c r="C21662" s="7"/>
      <c r="D21662" s="8"/>
    </row>
    <row r="21663" spans="1:4" x14ac:dyDescent="0.25">
      <c r="A21663" s="5"/>
      <c r="C21663" s="7"/>
      <c r="D21663" s="8"/>
    </row>
    <row r="21664" spans="1:4" x14ac:dyDescent="0.25">
      <c r="A21664" s="5"/>
      <c r="C21664" s="7"/>
      <c r="D21664" s="8"/>
    </row>
    <row r="21665" spans="1:4" x14ac:dyDescent="0.25">
      <c r="A21665" s="5"/>
      <c r="C21665" s="7"/>
      <c r="D21665" s="8"/>
    </row>
    <row r="21666" spans="1:4" x14ac:dyDescent="0.25">
      <c r="A21666" s="5"/>
      <c r="C21666" s="7"/>
      <c r="D21666" s="8"/>
    </row>
    <row r="21667" spans="1:4" x14ac:dyDescent="0.25">
      <c r="A21667" s="5"/>
      <c r="C21667" s="7"/>
      <c r="D21667" s="8"/>
    </row>
    <row r="21668" spans="1:4" x14ac:dyDescent="0.25">
      <c r="A21668" s="5"/>
      <c r="C21668" s="7"/>
      <c r="D21668" s="8"/>
    </row>
    <row r="21669" spans="1:4" x14ac:dyDescent="0.25">
      <c r="A21669" s="5"/>
      <c r="C21669" s="7"/>
      <c r="D21669" s="8"/>
    </row>
    <row r="21670" spans="1:4" x14ac:dyDescent="0.25">
      <c r="A21670" s="5"/>
      <c r="C21670" s="7"/>
      <c r="D21670" s="8"/>
    </row>
    <row r="21671" spans="1:4" x14ac:dyDescent="0.25">
      <c r="A21671" s="5"/>
      <c r="C21671" s="7"/>
      <c r="D21671" s="8"/>
    </row>
    <row r="21672" spans="1:4" x14ac:dyDescent="0.25">
      <c r="A21672" s="5"/>
      <c r="C21672" s="7"/>
      <c r="D21672" s="8"/>
    </row>
    <row r="21673" spans="1:4" x14ac:dyDescent="0.25">
      <c r="A21673" s="5"/>
      <c r="C21673" s="7"/>
      <c r="D21673" s="8"/>
    </row>
    <row r="21674" spans="1:4" x14ac:dyDescent="0.25">
      <c r="A21674" s="5"/>
      <c r="C21674" s="7"/>
      <c r="D21674" s="8"/>
    </row>
    <row r="21675" spans="1:4" x14ac:dyDescent="0.25">
      <c r="A21675" s="5"/>
      <c r="C21675" s="7"/>
      <c r="D21675" s="8"/>
    </row>
    <row r="21676" spans="1:4" x14ac:dyDescent="0.25">
      <c r="A21676" s="5"/>
      <c r="C21676" s="7"/>
      <c r="D21676" s="8"/>
    </row>
    <row r="21677" spans="1:4" x14ac:dyDescent="0.25">
      <c r="A21677" s="5"/>
      <c r="C21677" s="7"/>
      <c r="D21677" s="8"/>
    </row>
    <row r="21678" spans="1:4" x14ac:dyDescent="0.25">
      <c r="A21678" s="5"/>
      <c r="C21678" s="7"/>
      <c r="D21678" s="8"/>
    </row>
    <row r="21679" spans="1:4" x14ac:dyDescent="0.25">
      <c r="A21679" s="5"/>
      <c r="C21679" s="7"/>
      <c r="D21679" s="8"/>
    </row>
    <row r="21680" spans="1:4" x14ac:dyDescent="0.25">
      <c r="A21680" s="5"/>
      <c r="C21680" s="7"/>
      <c r="D21680" s="8"/>
    </row>
    <row r="21681" spans="1:4" x14ac:dyDescent="0.25">
      <c r="A21681" s="5"/>
      <c r="C21681" s="7"/>
      <c r="D21681" s="8"/>
    </row>
    <row r="21682" spans="1:4" x14ac:dyDescent="0.25">
      <c r="A21682" s="5"/>
      <c r="C21682" s="7"/>
      <c r="D21682" s="8"/>
    </row>
    <row r="21683" spans="1:4" x14ac:dyDescent="0.25">
      <c r="A21683" s="5"/>
      <c r="C21683" s="7"/>
      <c r="D21683" s="8"/>
    </row>
    <row r="21684" spans="1:4" x14ac:dyDescent="0.25">
      <c r="A21684" s="5"/>
      <c r="C21684" s="7"/>
      <c r="D21684" s="8"/>
    </row>
    <row r="21685" spans="1:4" x14ac:dyDescent="0.25">
      <c r="A21685" s="5"/>
      <c r="C21685" s="7"/>
      <c r="D21685" s="8"/>
    </row>
    <row r="21686" spans="1:4" x14ac:dyDescent="0.25">
      <c r="A21686" s="5"/>
      <c r="C21686" s="7"/>
      <c r="D21686" s="8"/>
    </row>
    <row r="21687" spans="1:4" x14ac:dyDescent="0.25">
      <c r="A21687" s="5"/>
      <c r="C21687" s="7"/>
      <c r="D21687" s="8"/>
    </row>
    <row r="21688" spans="1:4" x14ac:dyDescent="0.25">
      <c r="A21688" s="5"/>
      <c r="C21688" s="7"/>
      <c r="D21688" s="8"/>
    </row>
    <row r="21689" spans="1:4" x14ac:dyDescent="0.25">
      <c r="A21689" s="5"/>
      <c r="C21689" s="7"/>
      <c r="D21689" s="8"/>
    </row>
    <row r="21690" spans="1:4" x14ac:dyDescent="0.25">
      <c r="A21690" s="5"/>
      <c r="C21690" s="7"/>
      <c r="D21690" s="8"/>
    </row>
    <row r="21691" spans="1:4" x14ac:dyDescent="0.25">
      <c r="A21691" s="5"/>
      <c r="C21691" s="7"/>
      <c r="D21691" s="8"/>
    </row>
    <row r="21692" spans="1:4" x14ac:dyDescent="0.25">
      <c r="A21692" s="5"/>
      <c r="C21692" s="7"/>
      <c r="D21692" s="8"/>
    </row>
    <row r="21693" spans="1:4" x14ac:dyDescent="0.25">
      <c r="A21693" s="5"/>
      <c r="C21693" s="7"/>
      <c r="D21693" s="8"/>
    </row>
    <row r="21694" spans="1:4" x14ac:dyDescent="0.25">
      <c r="A21694" s="5"/>
      <c r="C21694" s="7"/>
      <c r="D21694" s="8"/>
    </row>
    <row r="21695" spans="1:4" x14ac:dyDescent="0.25">
      <c r="A21695" s="5"/>
      <c r="C21695" s="7"/>
      <c r="D21695" s="8"/>
    </row>
    <row r="21696" spans="1:4" x14ac:dyDescent="0.25">
      <c r="A21696" s="5"/>
      <c r="C21696" s="7"/>
      <c r="D21696" s="8"/>
    </row>
    <row r="21697" spans="1:4" x14ac:dyDescent="0.25">
      <c r="A21697" s="5"/>
      <c r="C21697" s="7"/>
      <c r="D21697" s="8"/>
    </row>
    <row r="21698" spans="1:4" x14ac:dyDescent="0.25">
      <c r="A21698" s="5"/>
      <c r="C21698" s="7"/>
      <c r="D21698" s="8"/>
    </row>
    <row r="21699" spans="1:4" x14ac:dyDescent="0.25">
      <c r="A21699" s="5"/>
      <c r="C21699" s="7"/>
      <c r="D21699" s="8"/>
    </row>
    <row r="21700" spans="1:4" x14ac:dyDescent="0.25">
      <c r="A21700" s="5"/>
      <c r="C21700" s="7"/>
      <c r="D21700" s="8"/>
    </row>
    <row r="21701" spans="1:4" x14ac:dyDescent="0.25">
      <c r="A21701" s="5"/>
      <c r="C21701" s="7"/>
      <c r="D21701" s="8"/>
    </row>
    <row r="21702" spans="1:4" x14ac:dyDescent="0.25">
      <c r="A21702" s="5"/>
      <c r="C21702" s="7"/>
      <c r="D21702" s="8"/>
    </row>
    <row r="21703" spans="1:4" x14ac:dyDescent="0.25">
      <c r="A21703" s="5"/>
      <c r="C21703" s="7"/>
      <c r="D21703" s="8"/>
    </row>
    <row r="21704" spans="1:4" x14ac:dyDescent="0.25">
      <c r="A21704" s="5"/>
      <c r="C21704" s="7"/>
      <c r="D21704" s="8"/>
    </row>
    <row r="21705" spans="1:4" x14ac:dyDescent="0.25">
      <c r="A21705" s="5"/>
      <c r="C21705" s="7"/>
      <c r="D21705" s="8"/>
    </row>
    <row r="21706" spans="1:4" x14ac:dyDescent="0.25">
      <c r="A21706" s="5"/>
      <c r="C21706" s="7"/>
      <c r="D21706" s="8"/>
    </row>
    <row r="21707" spans="1:4" x14ac:dyDescent="0.25">
      <c r="A21707" s="5"/>
      <c r="C21707" s="7"/>
      <c r="D21707" s="8"/>
    </row>
    <row r="21708" spans="1:4" x14ac:dyDescent="0.25">
      <c r="A21708" s="5"/>
      <c r="C21708" s="7"/>
      <c r="D21708" s="8"/>
    </row>
    <row r="21709" spans="1:4" x14ac:dyDescent="0.25">
      <c r="A21709" s="5"/>
      <c r="C21709" s="7"/>
      <c r="D21709" s="8"/>
    </row>
    <row r="21710" spans="1:4" x14ac:dyDescent="0.25">
      <c r="A21710" s="5"/>
      <c r="C21710" s="7"/>
      <c r="D21710" s="8"/>
    </row>
    <row r="21711" spans="1:4" x14ac:dyDescent="0.25">
      <c r="A21711" s="5"/>
      <c r="C21711" s="7"/>
      <c r="D21711" s="8"/>
    </row>
    <row r="21712" spans="1:4" x14ac:dyDescent="0.25">
      <c r="A21712" s="5"/>
      <c r="C21712" s="7"/>
      <c r="D21712" s="8"/>
    </row>
    <row r="21713" spans="1:4" x14ac:dyDescent="0.25">
      <c r="A21713" s="5"/>
      <c r="C21713" s="7"/>
      <c r="D21713" s="8"/>
    </row>
    <row r="21714" spans="1:4" x14ac:dyDescent="0.25">
      <c r="A21714" s="5"/>
      <c r="C21714" s="7"/>
      <c r="D21714" s="8"/>
    </row>
    <row r="21715" spans="1:4" x14ac:dyDescent="0.25">
      <c r="A21715" s="5"/>
      <c r="C21715" s="7"/>
      <c r="D21715" s="8"/>
    </row>
    <row r="21716" spans="1:4" x14ac:dyDescent="0.25">
      <c r="A21716" s="5"/>
      <c r="C21716" s="7"/>
      <c r="D21716" s="8"/>
    </row>
    <row r="21717" spans="1:4" x14ac:dyDescent="0.25">
      <c r="A21717" s="5"/>
      <c r="C21717" s="7"/>
      <c r="D21717" s="8"/>
    </row>
    <row r="21718" spans="1:4" x14ac:dyDescent="0.25">
      <c r="A21718" s="5"/>
      <c r="C21718" s="7"/>
      <c r="D21718" s="8"/>
    </row>
    <row r="21719" spans="1:4" x14ac:dyDescent="0.25">
      <c r="A21719" s="5"/>
      <c r="C21719" s="7"/>
      <c r="D21719" s="8"/>
    </row>
    <row r="21720" spans="1:4" x14ac:dyDescent="0.25">
      <c r="A21720" s="5"/>
      <c r="C21720" s="7"/>
      <c r="D21720" s="8"/>
    </row>
    <row r="21721" spans="1:4" x14ac:dyDescent="0.25">
      <c r="A21721" s="5"/>
      <c r="C21721" s="7"/>
      <c r="D21721" s="8"/>
    </row>
    <row r="21722" spans="1:4" x14ac:dyDescent="0.25">
      <c r="A21722" s="5"/>
      <c r="C21722" s="7"/>
      <c r="D21722" s="8"/>
    </row>
    <row r="21723" spans="1:4" x14ac:dyDescent="0.25">
      <c r="A21723" s="5"/>
      <c r="C21723" s="7"/>
      <c r="D21723" s="8"/>
    </row>
    <row r="21724" spans="1:4" x14ac:dyDescent="0.25">
      <c r="A21724" s="5"/>
      <c r="C21724" s="7"/>
      <c r="D21724" s="8"/>
    </row>
    <row r="21725" spans="1:4" x14ac:dyDescent="0.25">
      <c r="A21725" s="5"/>
      <c r="C21725" s="7"/>
      <c r="D21725" s="8"/>
    </row>
    <row r="21726" spans="1:4" x14ac:dyDescent="0.25">
      <c r="A21726" s="5"/>
      <c r="C21726" s="7"/>
      <c r="D21726" s="8"/>
    </row>
    <row r="21727" spans="1:4" x14ac:dyDescent="0.25">
      <c r="A21727" s="5"/>
      <c r="C21727" s="7"/>
      <c r="D21727" s="8"/>
    </row>
    <row r="21728" spans="1:4" x14ac:dyDescent="0.25">
      <c r="A21728" s="5"/>
      <c r="C21728" s="7"/>
      <c r="D21728" s="8"/>
    </row>
    <row r="21729" spans="1:4" x14ac:dyDescent="0.25">
      <c r="A21729" s="5"/>
      <c r="C21729" s="7"/>
      <c r="D21729" s="8"/>
    </row>
    <row r="21730" spans="1:4" x14ac:dyDescent="0.25">
      <c r="A21730" s="5"/>
      <c r="C21730" s="7"/>
      <c r="D21730" s="8"/>
    </row>
    <row r="21731" spans="1:4" x14ac:dyDescent="0.25">
      <c r="A21731" s="5"/>
      <c r="C21731" s="7"/>
      <c r="D21731" s="8"/>
    </row>
    <row r="21732" spans="1:4" x14ac:dyDescent="0.25">
      <c r="A21732" s="5"/>
      <c r="C21732" s="7"/>
      <c r="D21732" s="8"/>
    </row>
    <row r="21733" spans="1:4" x14ac:dyDescent="0.25">
      <c r="A21733" s="5"/>
      <c r="C21733" s="7"/>
      <c r="D21733" s="8"/>
    </row>
    <row r="21734" spans="1:4" x14ac:dyDescent="0.25">
      <c r="A21734" s="5"/>
      <c r="C21734" s="7"/>
      <c r="D21734" s="8"/>
    </row>
    <row r="21735" spans="1:4" x14ac:dyDescent="0.25">
      <c r="A21735" s="5"/>
      <c r="C21735" s="7"/>
      <c r="D21735" s="8"/>
    </row>
    <row r="21736" spans="1:4" x14ac:dyDescent="0.25">
      <c r="A21736" s="5"/>
      <c r="C21736" s="7"/>
      <c r="D21736" s="8"/>
    </row>
    <row r="21737" spans="1:4" x14ac:dyDescent="0.25">
      <c r="A21737" s="5"/>
      <c r="C21737" s="7"/>
      <c r="D21737" s="8"/>
    </row>
    <row r="21738" spans="1:4" x14ac:dyDescent="0.25">
      <c r="A21738" s="5"/>
      <c r="C21738" s="7"/>
      <c r="D21738" s="8"/>
    </row>
    <row r="21739" spans="1:4" x14ac:dyDescent="0.25">
      <c r="A21739" s="5"/>
      <c r="C21739" s="7"/>
      <c r="D21739" s="8"/>
    </row>
    <row r="21740" spans="1:4" x14ac:dyDescent="0.25">
      <c r="A21740" s="5"/>
      <c r="C21740" s="7"/>
      <c r="D21740" s="8"/>
    </row>
    <row r="21741" spans="1:4" x14ac:dyDescent="0.25">
      <c r="A21741" s="5"/>
      <c r="C21741" s="7"/>
      <c r="D21741" s="8"/>
    </row>
    <row r="21742" spans="1:4" x14ac:dyDescent="0.25">
      <c r="A21742" s="5"/>
      <c r="C21742" s="7"/>
      <c r="D21742" s="8"/>
    </row>
    <row r="21743" spans="1:4" x14ac:dyDescent="0.25">
      <c r="A21743" s="5"/>
      <c r="C21743" s="7"/>
      <c r="D21743" s="8"/>
    </row>
    <row r="21744" spans="1:4" x14ac:dyDescent="0.25">
      <c r="A21744" s="5"/>
      <c r="C21744" s="7"/>
      <c r="D21744" s="8"/>
    </row>
    <row r="21745" spans="1:4" x14ac:dyDescent="0.25">
      <c r="A21745" s="5"/>
      <c r="C21745" s="7"/>
      <c r="D21745" s="8"/>
    </row>
    <row r="21746" spans="1:4" x14ac:dyDescent="0.25">
      <c r="A21746" s="5"/>
      <c r="C21746" s="7"/>
      <c r="D21746" s="8"/>
    </row>
    <row r="21747" spans="1:4" x14ac:dyDescent="0.25">
      <c r="A21747" s="5"/>
      <c r="C21747" s="7"/>
      <c r="D21747" s="8"/>
    </row>
    <row r="21748" spans="1:4" x14ac:dyDescent="0.25">
      <c r="A21748" s="5"/>
      <c r="C21748" s="7"/>
      <c r="D21748" s="8"/>
    </row>
    <row r="21749" spans="1:4" x14ac:dyDescent="0.25">
      <c r="A21749" s="5"/>
      <c r="C21749" s="7"/>
      <c r="D21749" s="8"/>
    </row>
    <row r="21750" spans="1:4" x14ac:dyDescent="0.25">
      <c r="A21750" s="5"/>
      <c r="C21750" s="7"/>
      <c r="D21750" s="8"/>
    </row>
    <row r="21751" spans="1:4" x14ac:dyDescent="0.25">
      <c r="A21751" s="5"/>
      <c r="C21751" s="7"/>
      <c r="D21751" s="8"/>
    </row>
    <row r="21752" spans="1:4" x14ac:dyDescent="0.25">
      <c r="A21752" s="5"/>
      <c r="C21752" s="7"/>
      <c r="D21752" s="8"/>
    </row>
    <row r="21753" spans="1:4" x14ac:dyDescent="0.25">
      <c r="A21753" s="5"/>
      <c r="C21753" s="7"/>
      <c r="D21753" s="8"/>
    </row>
    <row r="21754" spans="1:4" x14ac:dyDescent="0.25">
      <c r="A21754" s="5"/>
      <c r="C21754" s="7"/>
      <c r="D21754" s="8"/>
    </row>
    <row r="21755" spans="1:4" x14ac:dyDescent="0.25">
      <c r="A21755" s="5"/>
      <c r="C21755" s="7"/>
      <c r="D21755" s="8"/>
    </row>
    <row r="21756" spans="1:4" x14ac:dyDescent="0.25">
      <c r="A21756" s="5"/>
      <c r="C21756" s="7"/>
      <c r="D21756" s="8"/>
    </row>
    <row r="21757" spans="1:4" x14ac:dyDescent="0.25">
      <c r="A21757" s="5"/>
      <c r="C21757" s="7"/>
      <c r="D21757" s="8"/>
    </row>
    <row r="21758" spans="1:4" x14ac:dyDescent="0.25">
      <c r="A21758" s="5"/>
      <c r="C21758" s="7"/>
      <c r="D21758" s="8"/>
    </row>
    <row r="21759" spans="1:4" x14ac:dyDescent="0.25">
      <c r="A21759" s="5"/>
      <c r="C21759" s="7"/>
      <c r="D21759" s="8"/>
    </row>
    <row r="21760" spans="1:4" x14ac:dyDescent="0.25">
      <c r="A21760" s="5"/>
      <c r="C21760" s="7"/>
      <c r="D21760" s="8"/>
    </row>
    <row r="21761" spans="1:4" x14ac:dyDescent="0.25">
      <c r="A21761" s="5"/>
      <c r="C21761" s="7"/>
      <c r="D21761" s="8"/>
    </row>
    <row r="21762" spans="1:4" x14ac:dyDescent="0.25">
      <c r="A21762" s="5"/>
      <c r="C21762" s="7"/>
      <c r="D21762" s="8"/>
    </row>
    <row r="21763" spans="1:4" x14ac:dyDescent="0.25">
      <c r="A21763" s="5"/>
      <c r="C21763" s="7"/>
      <c r="D21763" s="8"/>
    </row>
    <row r="21764" spans="1:4" x14ac:dyDescent="0.25">
      <c r="A21764" s="5"/>
      <c r="C21764" s="7"/>
      <c r="D21764" s="8"/>
    </row>
    <row r="21765" spans="1:4" x14ac:dyDescent="0.25">
      <c r="A21765" s="5"/>
      <c r="C21765" s="7"/>
      <c r="D21765" s="8"/>
    </row>
    <row r="21766" spans="1:4" x14ac:dyDescent="0.25">
      <c r="A21766" s="5"/>
      <c r="C21766" s="7"/>
      <c r="D21766" s="8"/>
    </row>
    <row r="21767" spans="1:4" x14ac:dyDescent="0.25">
      <c r="A21767" s="5"/>
      <c r="C21767" s="7"/>
      <c r="D21767" s="8"/>
    </row>
    <row r="21768" spans="1:4" x14ac:dyDescent="0.25">
      <c r="A21768" s="5"/>
      <c r="C21768" s="7"/>
      <c r="D21768" s="8"/>
    </row>
    <row r="21769" spans="1:4" x14ac:dyDescent="0.25">
      <c r="A21769" s="5"/>
      <c r="C21769" s="7"/>
      <c r="D21769" s="8"/>
    </row>
    <row r="21770" spans="1:4" x14ac:dyDescent="0.25">
      <c r="A21770" s="5"/>
      <c r="C21770" s="7"/>
      <c r="D21770" s="8"/>
    </row>
    <row r="21771" spans="1:4" x14ac:dyDescent="0.25">
      <c r="A21771" s="5"/>
      <c r="C21771" s="7"/>
      <c r="D21771" s="8"/>
    </row>
    <row r="21772" spans="1:4" x14ac:dyDescent="0.25">
      <c r="A21772" s="5"/>
      <c r="C21772" s="7"/>
      <c r="D21772" s="8"/>
    </row>
    <row r="21773" spans="1:4" x14ac:dyDescent="0.25">
      <c r="A21773" s="5"/>
      <c r="C21773" s="7"/>
      <c r="D21773" s="8"/>
    </row>
    <row r="21774" spans="1:4" x14ac:dyDescent="0.25">
      <c r="A21774" s="5"/>
      <c r="C21774" s="7"/>
      <c r="D21774" s="8"/>
    </row>
    <row r="21775" spans="1:4" x14ac:dyDescent="0.25">
      <c r="A21775" s="5"/>
      <c r="C21775" s="7"/>
      <c r="D21775" s="8"/>
    </row>
    <row r="21776" spans="1:4" x14ac:dyDescent="0.25">
      <c r="A21776" s="5"/>
      <c r="C21776" s="7"/>
      <c r="D21776" s="8"/>
    </row>
    <row r="21777" spans="1:4" x14ac:dyDescent="0.25">
      <c r="A21777" s="5"/>
      <c r="C21777" s="7"/>
      <c r="D21777" s="8"/>
    </row>
    <row r="21778" spans="1:4" x14ac:dyDescent="0.25">
      <c r="A21778" s="5"/>
      <c r="C21778" s="7"/>
      <c r="D21778" s="8"/>
    </row>
    <row r="21779" spans="1:4" x14ac:dyDescent="0.25">
      <c r="A21779" s="5"/>
      <c r="C21779" s="7"/>
      <c r="D21779" s="8"/>
    </row>
    <row r="21780" spans="1:4" x14ac:dyDescent="0.25">
      <c r="A21780" s="5"/>
      <c r="C21780" s="7"/>
      <c r="D21780" s="8"/>
    </row>
    <row r="21781" spans="1:4" x14ac:dyDescent="0.25">
      <c r="A21781" s="5"/>
      <c r="C21781" s="7"/>
      <c r="D21781" s="8"/>
    </row>
    <row r="21782" spans="1:4" x14ac:dyDescent="0.25">
      <c r="A21782" s="5"/>
      <c r="C21782" s="7"/>
      <c r="D21782" s="8"/>
    </row>
    <row r="21783" spans="1:4" x14ac:dyDescent="0.25">
      <c r="A21783" s="5"/>
      <c r="C21783" s="7"/>
      <c r="D21783" s="8"/>
    </row>
    <row r="21784" spans="1:4" x14ac:dyDescent="0.25">
      <c r="A21784" s="5"/>
      <c r="C21784" s="7"/>
      <c r="D21784" s="8"/>
    </row>
    <row r="21785" spans="1:4" x14ac:dyDescent="0.25">
      <c r="A21785" s="5"/>
      <c r="C21785" s="7"/>
      <c r="D21785" s="8"/>
    </row>
    <row r="21786" spans="1:4" x14ac:dyDescent="0.25">
      <c r="A21786" s="5"/>
      <c r="C21786" s="7"/>
      <c r="D21786" s="8"/>
    </row>
    <row r="21787" spans="1:4" x14ac:dyDescent="0.25">
      <c r="A21787" s="5"/>
      <c r="C21787" s="7"/>
      <c r="D21787" s="8"/>
    </row>
    <row r="21788" spans="1:4" x14ac:dyDescent="0.25">
      <c r="A21788" s="5"/>
      <c r="C21788" s="7"/>
      <c r="D21788" s="8"/>
    </row>
    <row r="21789" spans="1:4" x14ac:dyDescent="0.25">
      <c r="A21789" s="5"/>
      <c r="C21789" s="7"/>
      <c r="D21789" s="8"/>
    </row>
    <row r="21790" spans="1:4" x14ac:dyDescent="0.25">
      <c r="A21790" s="5"/>
      <c r="C21790" s="7"/>
      <c r="D21790" s="8"/>
    </row>
    <row r="21791" spans="1:4" x14ac:dyDescent="0.25">
      <c r="A21791" s="5"/>
      <c r="C21791" s="7"/>
      <c r="D21791" s="8"/>
    </row>
    <row r="21792" spans="1:4" x14ac:dyDescent="0.25">
      <c r="A21792" s="5"/>
      <c r="C21792" s="7"/>
      <c r="D21792" s="8"/>
    </row>
    <row r="21793" spans="1:4" x14ac:dyDescent="0.25">
      <c r="A21793" s="5"/>
      <c r="C21793" s="7"/>
      <c r="D21793" s="8"/>
    </row>
    <row r="21794" spans="1:4" x14ac:dyDescent="0.25">
      <c r="A21794" s="5"/>
      <c r="C21794" s="7"/>
      <c r="D21794" s="8"/>
    </row>
    <row r="21795" spans="1:4" x14ac:dyDescent="0.25">
      <c r="A21795" s="5"/>
      <c r="C21795" s="7"/>
      <c r="D21795" s="8"/>
    </row>
    <row r="21796" spans="1:4" x14ac:dyDescent="0.25">
      <c r="A21796" s="5"/>
      <c r="C21796" s="7"/>
      <c r="D21796" s="8"/>
    </row>
    <row r="21797" spans="1:4" x14ac:dyDescent="0.25">
      <c r="A21797" s="5"/>
      <c r="C21797" s="7"/>
      <c r="D21797" s="8"/>
    </row>
    <row r="21798" spans="1:4" x14ac:dyDescent="0.25">
      <c r="A21798" s="5"/>
      <c r="C21798" s="7"/>
      <c r="D21798" s="8"/>
    </row>
    <row r="21799" spans="1:4" x14ac:dyDescent="0.25">
      <c r="A21799" s="5"/>
      <c r="C21799" s="7"/>
      <c r="D21799" s="8"/>
    </row>
    <row r="21800" spans="1:4" x14ac:dyDescent="0.25">
      <c r="A21800" s="5"/>
      <c r="C21800" s="7"/>
      <c r="D21800" s="8"/>
    </row>
    <row r="21801" spans="1:4" x14ac:dyDescent="0.25">
      <c r="A21801" s="5"/>
      <c r="C21801" s="7"/>
      <c r="D21801" s="8"/>
    </row>
    <row r="21802" spans="1:4" x14ac:dyDescent="0.25">
      <c r="A21802" s="5"/>
      <c r="C21802" s="7"/>
      <c r="D21802" s="8"/>
    </row>
    <row r="21803" spans="1:4" x14ac:dyDescent="0.25">
      <c r="A21803" s="5"/>
      <c r="C21803" s="7"/>
      <c r="D21803" s="8"/>
    </row>
    <row r="21804" spans="1:4" x14ac:dyDescent="0.25">
      <c r="A21804" s="5"/>
      <c r="C21804" s="7"/>
      <c r="D21804" s="8"/>
    </row>
    <row r="21805" spans="1:4" x14ac:dyDescent="0.25">
      <c r="A21805" s="5"/>
      <c r="C21805" s="7"/>
      <c r="D21805" s="8"/>
    </row>
    <row r="21806" spans="1:4" x14ac:dyDescent="0.25">
      <c r="A21806" s="5"/>
      <c r="C21806" s="7"/>
      <c r="D21806" s="8"/>
    </row>
    <row r="21807" spans="1:4" x14ac:dyDescent="0.25">
      <c r="A21807" s="5"/>
      <c r="C21807" s="7"/>
      <c r="D21807" s="8"/>
    </row>
    <row r="21808" spans="1:4" x14ac:dyDescent="0.25">
      <c r="A21808" s="5"/>
      <c r="C21808" s="7"/>
      <c r="D21808" s="8"/>
    </row>
    <row r="21809" spans="1:4" x14ac:dyDescent="0.25">
      <c r="A21809" s="5"/>
      <c r="C21809" s="7"/>
      <c r="D21809" s="8"/>
    </row>
    <row r="21810" spans="1:4" x14ac:dyDescent="0.25">
      <c r="A21810" s="5"/>
      <c r="C21810" s="7"/>
      <c r="D21810" s="8"/>
    </row>
    <row r="21811" spans="1:4" x14ac:dyDescent="0.25">
      <c r="A21811" s="5"/>
      <c r="C21811" s="7"/>
      <c r="D21811" s="8"/>
    </row>
    <row r="21812" spans="1:4" x14ac:dyDescent="0.25">
      <c r="A21812" s="5"/>
      <c r="C21812" s="7"/>
      <c r="D21812" s="8"/>
    </row>
    <row r="21813" spans="1:4" x14ac:dyDescent="0.25">
      <c r="A21813" s="5"/>
      <c r="C21813" s="7"/>
      <c r="D21813" s="8"/>
    </row>
    <row r="21814" spans="1:4" x14ac:dyDescent="0.25">
      <c r="A21814" s="5"/>
      <c r="C21814" s="7"/>
      <c r="D21814" s="8"/>
    </row>
    <row r="21815" spans="1:4" x14ac:dyDescent="0.25">
      <c r="A21815" s="5"/>
      <c r="C21815" s="7"/>
      <c r="D21815" s="8"/>
    </row>
    <row r="21816" spans="1:4" x14ac:dyDescent="0.25">
      <c r="A21816" s="5"/>
      <c r="C21816" s="7"/>
      <c r="D21816" s="8"/>
    </row>
    <row r="21817" spans="1:4" x14ac:dyDescent="0.25">
      <c r="A21817" s="5"/>
      <c r="C21817" s="7"/>
      <c r="D21817" s="8"/>
    </row>
    <row r="21818" spans="1:4" x14ac:dyDescent="0.25">
      <c r="A21818" s="5"/>
      <c r="C21818" s="7"/>
      <c r="D21818" s="8"/>
    </row>
    <row r="21819" spans="1:4" x14ac:dyDescent="0.25">
      <c r="A21819" s="5"/>
      <c r="C21819" s="7"/>
      <c r="D21819" s="8"/>
    </row>
    <row r="21820" spans="1:4" x14ac:dyDescent="0.25">
      <c r="A21820" s="5"/>
      <c r="C21820" s="7"/>
      <c r="D21820" s="8"/>
    </row>
    <row r="21821" spans="1:4" x14ac:dyDescent="0.25">
      <c r="A21821" s="5"/>
      <c r="C21821" s="7"/>
      <c r="D21821" s="8"/>
    </row>
    <row r="21822" spans="1:4" x14ac:dyDescent="0.25">
      <c r="A21822" s="5"/>
      <c r="C21822" s="7"/>
      <c r="D21822" s="8"/>
    </row>
    <row r="21823" spans="1:4" x14ac:dyDescent="0.25">
      <c r="A21823" s="5"/>
      <c r="C21823" s="7"/>
      <c r="D21823" s="8"/>
    </row>
    <row r="21824" spans="1:4" x14ac:dyDescent="0.25">
      <c r="A21824" s="5"/>
      <c r="C21824" s="7"/>
      <c r="D21824" s="8"/>
    </row>
    <row r="21825" spans="1:4" x14ac:dyDescent="0.25">
      <c r="A21825" s="5"/>
      <c r="C21825" s="7"/>
      <c r="D21825" s="8"/>
    </row>
    <row r="21826" spans="1:4" x14ac:dyDescent="0.25">
      <c r="A21826" s="5"/>
      <c r="C21826" s="7"/>
      <c r="D21826" s="8"/>
    </row>
    <row r="21827" spans="1:4" x14ac:dyDescent="0.25">
      <c r="A21827" s="5"/>
      <c r="C21827" s="7"/>
      <c r="D21827" s="8"/>
    </row>
    <row r="21828" spans="1:4" x14ac:dyDescent="0.25">
      <c r="A21828" s="5"/>
      <c r="C21828" s="7"/>
      <c r="D21828" s="8"/>
    </row>
    <row r="21829" spans="1:4" x14ac:dyDescent="0.25">
      <c r="A21829" s="5"/>
      <c r="C21829" s="7"/>
      <c r="D21829" s="8"/>
    </row>
    <row r="21830" spans="1:4" x14ac:dyDescent="0.25">
      <c r="A21830" s="5"/>
      <c r="C21830" s="7"/>
      <c r="D21830" s="8"/>
    </row>
    <row r="21831" spans="1:4" x14ac:dyDescent="0.25">
      <c r="A21831" s="5"/>
      <c r="C21831" s="7"/>
      <c r="D21831" s="8"/>
    </row>
    <row r="21832" spans="1:4" x14ac:dyDescent="0.25">
      <c r="A21832" s="5"/>
      <c r="C21832" s="7"/>
      <c r="D21832" s="8"/>
    </row>
    <row r="21833" spans="1:4" x14ac:dyDescent="0.25">
      <c r="A21833" s="5"/>
      <c r="C21833" s="7"/>
      <c r="D21833" s="8"/>
    </row>
    <row r="21834" spans="1:4" x14ac:dyDescent="0.25">
      <c r="A21834" s="5"/>
      <c r="C21834" s="7"/>
      <c r="D21834" s="8"/>
    </row>
    <row r="21835" spans="1:4" x14ac:dyDescent="0.25">
      <c r="A21835" s="5"/>
      <c r="C21835" s="7"/>
      <c r="D21835" s="8"/>
    </row>
    <row r="21836" spans="1:4" x14ac:dyDescent="0.25">
      <c r="A21836" s="5"/>
      <c r="C21836" s="7"/>
      <c r="D21836" s="8"/>
    </row>
    <row r="21837" spans="1:4" x14ac:dyDescent="0.25">
      <c r="A21837" s="5"/>
      <c r="C21837" s="7"/>
      <c r="D21837" s="8"/>
    </row>
    <row r="21838" spans="1:4" x14ac:dyDescent="0.25">
      <c r="A21838" s="5"/>
      <c r="C21838" s="7"/>
      <c r="D21838" s="8"/>
    </row>
    <row r="21839" spans="1:4" x14ac:dyDescent="0.25">
      <c r="A21839" s="5"/>
      <c r="C21839" s="7"/>
      <c r="D21839" s="8"/>
    </row>
    <row r="21840" spans="1:4" x14ac:dyDescent="0.25">
      <c r="A21840" s="5"/>
      <c r="C21840" s="7"/>
      <c r="D21840" s="8"/>
    </row>
    <row r="21841" spans="1:4" x14ac:dyDescent="0.25">
      <c r="A21841" s="5"/>
      <c r="C21841" s="7"/>
      <c r="D21841" s="8"/>
    </row>
    <row r="21842" spans="1:4" x14ac:dyDescent="0.25">
      <c r="A21842" s="5"/>
      <c r="C21842" s="7"/>
      <c r="D21842" s="8"/>
    </row>
    <row r="21843" spans="1:4" x14ac:dyDescent="0.25">
      <c r="A21843" s="5"/>
      <c r="C21843" s="7"/>
      <c r="D21843" s="8"/>
    </row>
    <row r="21844" spans="1:4" x14ac:dyDescent="0.25">
      <c r="A21844" s="5"/>
      <c r="C21844" s="7"/>
      <c r="D21844" s="8"/>
    </row>
    <row r="21845" spans="1:4" x14ac:dyDescent="0.25">
      <c r="A21845" s="5"/>
      <c r="C21845" s="7"/>
      <c r="D21845" s="8"/>
    </row>
    <row r="21846" spans="1:4" x14ac:dyDescent="0.25">
      <c r="A21846" s="5"/>
      <c r="C21846" s="7"/>
      <c r="D21846" s="8"/>
    </row>
    <row r="21847" spans="1:4" x14ac:dyDescent="0.25">
      <c r="A21847" s="5"/>
      <c r="C21847" s="7"/>
      <c r="D21847" s="8"/>
    </row>
    <row r="21848" spans="1:4" x14ac:dyDescent="0.25">
      <c r="A21848" s="5"/>
      <c r="C21848" s="7"/>
      <c r="D21848" s="8"/>
    </row>
    <row r="21849" spans="1:4" x14ac:dyDescent="0.25">
      <c r="A21849" s="5"/>
      <c r="C21849" s="7"/>
      <c r="D21849" s="8"/>
    </row>
    <row r="21850" spans="1:4" x14ac:dyDescent="0.25">
      <c r="A21850" s="5"/>
      <c r="C21850" s="7"/>
      <c r="D21850" s="8"/>
    </row>
    <row r="21851" spans="1:4" x14ac:dyDescent="0.25">
      <c r="A21851" s="5"/>
      <c r="C21851" s="7"/>
      <c r="D21851" s="8"/>
    </row>
    <row r="21852" spans="1:4" x14ac:dyDescent="0.25">
      <c r="A21852" s="5"/>
      <c r="C21852" s="7"/>
      <c r="D21852" s="8"/>
    </row>
    <row r="21853" spans="1:4" x14ac:dyDescent="0.25">
      <c r="A21853" s="5"/>
      <c r="C21853" s="7"/>
      <c r="D21853" s="8"/>
    </row>
    <row r="21854" spans="1:4" x14ac:dyDescent="0.25">
      <c r="A21854" s="5"/>
      <c r="C21854" s="7"/>
      <c r="D21854" s="8"/>
    </row>
    <row r="21855" spans="1:4" x14ac:dyDescent="0.25">
      <c r="A21855" s="5"/>
      <c r="C21855" s="7"/>
      <c r="D21855" s="8"/>
    </row>
    <row r="21856" spans="1:4" x14ac:dyDescent="0.25">
      <c r="A21856" s="5"/>
      <c r="C21856" s="7"/>
      <c r="D21856" s="8"/>
    </row>
    <row r="21857" spans="1:4" x14ac:dyDescent="0.25">
      <c r="A21857" s="5"/>
      <c r="C21857" s="7"/>
      <c r="D21857" s="8"/>
    </row>
    <row r="21858" spans="1:4" x14ac:dyDescent="0.25">
      <c r="A21858" s="5"/>
      <c r="C21858" s="7"/>
      <c r="D21858" s="8"/>
    </row>
    <row r="21859" spans="1:4" x14ac:dyDescent="0.25">
      <c r="A21859" s="5"/>
      <c r="C21859" s="7"/>
      <c r="D21859" s="8"/>
    </row>
    <row r="21860" spans="1:4" x14ac:dyDescent="0.25">
      <c r="A21860" s="5"/>
      <c r="C21860" s="7"/>
      <c r="D21860" s="8"/>
    </row>
    <row r="21861" spans="1:4" x14ac:dyDescent="0.25">
      <c r="A21861" s="5"/>
      <c r="C21861" s="7"/>
      <c r="D21861" s="8"/>
    </row>
    <row r="21862" spans="1:4" x14ac:dyDescent="0.25">
      <c r="A21862" s="5"/>
      <c r="C21862" s="7"/>
      <c r="D21862" s="8"/>
    </row>
    <row r="21863" spans="1:4" x14ac:dyDescent="0.25">
      <c r="A21863" s="5"/>
      <c r="C21863" s="7"/>
      <c r="D21863" s="8"/>
    </row>
    <row r="21864" spans="1:4" x14ac:dyDescent="0.25">
      <c r="A21864" s="5"/>
      <c r="C21864" s="7"/>
      <c r="D21864" s="8"/>
    </row>
    <row r="21865" spans="1:4" x14ac:dyDescent="0.25">
      <c r="A21865" s="5"/>
      <c r="C21865" s="7"/>
      <c r="D21865" s="8"/>
    </row>
    <row r="21866" spans="1:4" x14ac:dyDescent="0.25">
      <c r="A21866" s="5"/>
      <c r="C21866" s="7"/>
      <c r="D21866" s="8"/>
    </row>
    <row r="21867" spans="1:4" x14ac:dyDescent="0.25">
      <c r="A21867" s="5"/>
      <c r="C21867" s="7"/>
      <c r="D21867" s="8"/>
    </row>
    <row r="21868" spans="1:4" x14ac:dyDescent="0.25">
      <c r="A21868" s="5"/>
      <c r="C21868" s="7"/>
      <c r="D21868" s="8"/>
    </row>
    <row r="21869" spans="1:4" x14ac:dyDescent="0.25">
      <c r="A21869" s="5"/>
      <c r="C21869" s="7"/>
      <c r="D21869" s="8"/>
    </row>
    <row r="21870" spans="1:4" x14ac:dyDescent="0.25">
      <c r="A21870" s="5"/>
      <c r="C21870" s="7"/>
      <c r="D21870" s="8"/>
    </row>
    <row r="21871" spans="1:4" x14ac:dyDescent="0.25">
      <c r="A21871" s="5"/>
      <c r="C21871" s="7"/>
      <c r="D21871" s="8"/>
    </row>
    <row r="21872" spans="1:4" x14ac:dyDescent="0.25">
      <c r="A21872" s="5"/>
      <c r="C21872" s="7"/>
      <c r="D21872" s="8"/>
    </row>
    <row r="21873" spans="1:4" x14ac:dyDescent="0.25">
      <c r="A21873" s="5"/>
      <c r="C21873" s="7"/>
      <c r="D21873" s="8"/>
    </row>
    <row r="21874" spans="1:4" x14ac:dyDescent="0.25">
      <c r="A21874" s="5"/>
      <c r="C21874" s="7"/>
      <c r="D21874" s="8"/>
    </row>
    <row r="21875" spans="1:4" x14ac:dyDescent="0.25">
      <c r="A21875" s="5"/>
      <c r="C21875" s="7"/>
      <c r="D21875" s="8"/>
    </row>
    <row r="21876" spans="1:4" x14ac:dyDescent="0.25">
      <c r="A21876" s="5"/>
      <c r="C21876" s="7"/>
      <c r="D21876" s="8"/>
    </row>
    <row r="21877" spans="1:4" x14ac:dyDescent="0.25">
      <c r="A21877" s="5"/>
      <c r="C21877" s="7"/>
      <c r="D21877" s="8"/>
    </row>
    <row r="21878" spans="1:4" x14ac:dyDescent="0.25">
      <c r="A21878" s="5"/>
      <c r="C21878" s="7"/>
      <c r="D21878" s="8"/>
    </row>
    <row r="21879" spans="1:4" x14ac:dyDescent="0.25">
      <c r="A21879" s="5"/>
      <c r="C21879" s="7"/>
      <c r="D21879" s="8"/>
    </row>
    <row r="21880" spans="1:4" x14ac:dyDescent="0.25">
      <c r="A21880" s="5"/>
      <c r="C21880" s="7"/>
      <c r="D21880" s="8"/>
    </row>
    <row r="21881" spans="1:4" x14ac:dyDescent="0.25">
      <c r="A21881" s="5"/>
      <c r="C21881" s="7"/>
      <c r="D21881" s="8"/>
    </row>
    <row r="21882" spans="1:4" x14ac:dyDescent="0.25">
      <c r="A21882" s="5"/>
      <c r="C21882" s="7"/>
      <c r="D21882" s="8"/>
    </row>
    <row r="21883" spans="1:4" x14ac:dyDescent="0.25">
      <c r="A21883" s="5"/>
      <c r="C21883" s="7"/>
      <c r="D21883" s="8"/>
    </row>
    <row r="21884" spans="1:4" x14ac:dyDescent="0.25">
      <c r="A21884" s="5"/>
      <c r="C21884" s="7"/>
      <c r="D21884" s="8"/>
    </row>
    <row r="21885" spans="1:4" x14ac:dyDescent="0.25">
      <c r="A21885" s="5"/>
      <c r="C21885" s="7"/>
      <c r="D21885" s="8"/>
    </row>
    <row r="21886" spans="1:4" x14ac:dyDescent="0.25">
      <c r="A21886" s="5"/>
      <c r="C21886" s="7"/>
      <c r="D21886" s="8"/>
    </row>
    <row r="21887" spans="1:4" x14ac:dyDescent="0.25">
      <c r="A21887" s="5"/>
      <c r="C21887" s="7"/>
      <c r="D21887" s="8"/>
    </row>
    <row r="21888" spans="1:4" x14ac:dyDescent="0.25">
      <c r="A21888" s="5"/>
      <c r="C21888" s="7"/>
      <c r="D21888" s="8"/>
    </row>
    <row r="21889" spans="1:4" x14ac:dyDescent="0.25">
      <c r="A21889" s="5"/>
      <c r="C21889" s="7"/>
      <c r="D21889" s="8"/>
    </row>
    <row r="21890" spans="1:4" x14ac:dyDescent="0.25">
      <c r="A21890" s="5"/>
      <c r="C21890" s="7"/>
      <c r="D21890" s="8"/>
    </row>
    <row r="21891" spans="1:4" x14ac:dyDescent="0.25">
      <c r="A21891" s="5"/>
      <c r="C21891" s="7"/>
      <c r="D21891" s="8"/>
    </row>
    <row r="21892" spans="1:4" x14ac:dyDescent="0.25">
      <c r="A21892" s="5"/>
      <c r="C21892" s="7"/>
      <c r="D21892" s="8"/>
    </row>
    <row r="21893" spans="1:4" x14ac:dyDescent="0.25">
      <c r="A21893" s="5"/>
      <c r="C21893" s="7"/>
      <c r="D21893" s="8"/>
    </row>
    <row r="21894" spans="1:4" x14ac:dyDescent="0.25">
      <c r="A21894" s="5"/>
      <c r="C21894" s="7"/>
      <c r="D21894" s="8"/>
    </row>
    <row r="21895" spans="1:4" x14ac:dyDescent="0.25">
      <c r="A21895" s="5"/>
      <c r="C21895" s="7"/>
      <c r="D21895" s="8"/>
    </row>
    <row r="21896" spans="1:4" x14ac:dyDescent="0.25">
      <c r="A21896" s="5"/>
      <c r="C21896" s="7"/>
      <c r="D21896" s="8"/>
    </row>
    <row r="21897" spans="1:4" x14ac:dyDescent="0.25">
      <c r="A21897" s="5"/>
      <c r="C21897" s="7"/>
      <c r="D21897" s="8"/>
    </row>
    <row r="21898" spans="1:4" x14ac:dyDescent="0.25">
      <c r="A21898" s="5"/>
      <c r="C21898" s="7"/>
      <c r="D21898" s="8"/>
    </row>
    <row r="21899" spans="1:4" x14ac:dyDescent="0.25">
      <c r="A21899" s="5"/>
      <c r="C21899" s="7"/>
      <c r="D21899" s="8"/>
    </row>
    <row r="21900" spans="1:4" x14ac:dyDescent="0.25">
      <c r="A21900" s="5"/>
      <c r="C21900" s="7"/>
      <c r="D21900" s="8"/>
    </row>
    <row r="21901" spans="1:4" x14ac:dyDescent="0.25">
      <c r="A21901" s="5"/>
      <c r="C21901" s="7"/>
      <c r="D21901" s="8"/>
    </row>
    <row r="21902" spans="1:4" x14ac:dyDescent="0.25">
      <c r="A21902" s="5"/>
      <c r="C21902" s="7"/>
      <c r="D21902" s="8"/>
    </row>
    <row r="21903" spans="1:4" x14ac:dyDescent="0.25">
      <c r="A21903" s="5"/>
      <c r="C21903" s="7"/>
      <c r="D21903" s="8"/>
    </row>
    <row r="21904" spans="1:4" x14ac:dyDescent="0.25">
      <c r="A21904" s="5"/>
      <c r="C21904" s="7"/>
      <c r="D21904" s="8"/>
    </row>
    <row r="21905" spans="1:4" x14ac:dyDescent="0.25">
      <c r="A21905" s="5"/>
      <c r="C21905" s="7"/>
      <c r="D21905" s="8"/>
    </row>
    <row r="21906" spans="1:4" x14ac:dyDescent="0.25">
      <c r="A21906" s="5"/>
      <c r="C21906" s="7"/>
      <c r="D21906" s="8"/>
    </row>
    <row r="21907" spans="1:4" x14ac:dyDescent="0.25">
      <c r="A21907" s="5"/>
      <c r="C21907" s="7"/>
      <c r="D21907" s="8"/>
    </row>
    <row r="21908" spans="1:4" x14ac:dyDescent="0.25">
      <c r="A21908" s="5"/>
      <c r="C21908" s="7"/>
      <c r="D21908" s="8"/>
    </row>
    <row r="21909" spans="1:4" x14ac:dyDescent="0.25">
      <c r="A21909" s="5"/>
      <c r="C21909" s="7"/>
      <c r="D21909" s="8"/>
    </row>
    <row r="21910" spans="1:4" x14ac:dyDescent="0.25">
      <c r="A21910" s="5"/>
      <c r="C21910" s="7"/>
      <c r="D21910" s="8"/>
    </row>
    <row r="21911" spans="1:4" x14ac:dyDescent="0.25">
      <c r="A21911" s="5"/>
      <c r="C21911" s="7"/>
      <c r="D21911" s="8"/>
    </row>
    <row r="21912" spans="1:4" x14ac:dyDescent="0.25">
      <c r="A21912" s="5"/>
      <c r="C21912" s="7"/>
      <c r="D21912" s="8"/>
    </row>
    <row r="21913" spans="1:4" x14ac:dyDescent="0.25">
      <c r="A21913" s="5"/>
      <c r="C21913" s="7"/>
      <c r="D21913" s="8"/>
    </row>
    <row r="21914" spans="1:4" x14ac:dyDescent="0.25">
      <c r="A21914" s="5"/>
      <c r="C21914" s="7"/>
      <c r="D21914" s="8"/>
    </row>
    <row r="21915" spans="1:4" x14ac:dyDescent="0.25">
      <c r="A21915" s="5"/>
      <c r="C21915" s="7"/>
      <c r="D21915" s="8"/>
    </row>
    <row r="21916" spans="1:4" x14ac:dyDescent="0.25">
      <c r="A21916" s="5"/>
      <c r="C21916" s="7"/>
      <c r="D21916" s="8"/>
    </row>
    <row r="21917" spans="1:4" x14ac:dyDescent="0.25">
      <c r="A21917" s="5"/>
      <c r="C21917" s="7"/>
      <c r="D21917" s="8"/>
    </row>
    <row r="21918" spans="1:4" x14ac:dyDescent="0.25">
      <c r="A21918" s="5"/>
      <c r="C21918" s="7"/>
      <c r="D21918" s="8"/>
    </row>
    <row r="21919" spans="1:4" x14ac:dyDescent="0.25">
      <c r="A21919" s="5"/>
      <c r="C21919" s="7"/>
      <c r="D21919" s="8"/>
    </row>
    <row r="21920" spans="1:4" x14ac:dyDescent="0.25">
      <c r="A21920" s="5"/>
      <c r="C21920" s="7"/>
      <c r="D21920" s="8"/>
    </row>
    <row r="21921" spans="1:4" x14ac:dyDescent="0.25">
      <c r="A21921" s="5"/>
      <c r="C21921" s="7"/>
      <c r="D21921" s="8"/>
    </row>
    <row r="21922" spans="1:4" x14ac:dyDescent="0.25">
      <c r="A21922" s="5"/>
      <c r="C21922" s="7"/>
      <c r="D21922" s="8"/>
    </row>
    <row r="21923" spans="1:4" x14ac:dyDescent="0.25">
      <c r="A21923" s="5"/>
      <c r="C21923" s="7"/>
      <c r="D21923" s="8"/>
    </row>
    <row r="21924" spans="1:4" x14ac:dyDescent="0.25">
      <c r="A21924" s="5"/>
      <c r="C21924" s="7"/>
      <c r="D21924" s="8"/>
    </row>
    <row r="21925" spans="1:4" x14ac:dyDescent="0.25">
      <c r="A21925" s="5"/>
      <c r="C21925" s="7"/>
      <c r="D21925" s="8"/>
    </row>
    <row r="21926" spans="1:4" x14ac:dyDescent="0.25">
      <c r="A21926" s="5"/>
      <c r="C21926" s="7"/>
      <c r="D21926" s="8"/>
    </row>
    <row r="21927" spans="1:4" x14ac:dyDescent="0.25">
      <c r="A21927" s="5"/>
      <c r="C21927" s="7"/>
      <c r="D21927" s="8"/>
    </row>
    <row r="21928" spans="1:4" x14ac:dyDescent="0.25">
      <c r="A21928" s="5"/>
      <c r="C21928" s="7"/>
      <c r="D21928" s="8"/>
    </row>
    <row r="21929" spans="1:4" x14ac:dyDescent="0.25">
      <c r="A21929" s="5"/>
      <c r="C21929" s="7"/>
      <c r="D21929" s="8"/>
    </row>
    <row r="21930" spans="1:4" x14ac:dyDescent="0.25">
      <c r="A21930" s="5"/>
      <c r="C21930" s="7"/>
      <c r="D21930" s="8"/>
    </row>
    <row r="21931" spans="1:4" x14ac:dyDescent="0.25">
      <c r="A21931" s="5"/>
      <c r="C21931" s="7"/>
      <c r="D21931" s="8"/>
    </row>
    <row r="21932" spans="1:4" x14ac:dyDescent="0.25">
      <c r="A21932" s="5"/>
      <c r="C21932" s="7"/>
      <c r="D21932" s="8"/>
    </row>
    <row r="21933" spans="1:4" x14ac:dyDescent="0.25">
      <c r="A21933" s="5"/>
      <c r="C21933" s="7"/>
      <c r="D21933" s="8"/>
    </row>
    <row r="21934" spans="1:4" x14ac:dyDescent="0.25">
      <c r="A21934" s="5"/>
      <c r="C21934" s="7"/>
      <c r="D21934" s="8"/>
    </row>
    <row r="21935" spans="1:4" x14ac:dyDescent="0.25">
      <c r="A21935" s="5"/>
      <c r="C21935" s="7"/>
      <c r="D21935" s="8"/>
    </row>
    <row r="21936" spans="1:4" x14ac:dyDescent="0.25">
      <c r="A21936" s="5"/>
      <c r="C21936" s="7"/>
      <c r="D21936" s="8"/>
    </row>
    <row r="21937" spans="1:4" x14ac:dyDescent="0.25">
      <c r="A21937" s="5"/>
      <c r="C21937" s="7"/>
      <c r="D21937" s="8"/>
    </row>
    <row r="21938" spans="1:4" x14ac:dyDescent="0.25">
      <c r="A21938" s="5"/>
      <c r="C21938" s="7"/>
      <c r="D21938" s="8"/>
    </row>
    <row r="21939" spans="1:4" x14ac:dyDescent="0.25">
      <c r="A21939" s="5"/>
      <c r="C21939" s="7"/>
      <c r="D21939" s="8"/>
    </row>
    <row r="21940" spans="1:4" x14ac:dyDescent="0.25">
      <c r="A21940" s="5"/>
      <c r="C21940" s="7"/>
      <c r="D21940" s="8"/>
    </row>
    <row r="21941" spans="1:4" x14ac:dyDescent="0.25">
      <c r="A21941" s="5"/>
      <c r="C21941" s="7"/>
      <c r="D21941" s="8"/>
    </row>
    <row r="21942" spans="1:4" x14ac:dyDescent="0.25">
      <c r="A21942" s="5"/>
      <c r="C21942" s="7"/>
      <c r="D21942" s="8"/>
    </row>
    <row r="21943" spans="1:4" x14ac:dyDescent="0.25">
      <c r="A21943" s="5"/>
      <c r="C21943" s="7"/>
      <c r="D21943" s="8"/>
    </row>
    <row r="21944" spans="1:4" x14ac:dyDescent="0.25">
      <c r="A21944" s="5"/>
      <c r="C21944" s="7"/>
      <c r="D21944" s="8"/>
    </row>
    <row r="21945" spans="1:4" x14ac:dyDescent="0.25">
      <c r="A21945" s="5"/>
      <c r="C21945" s="7"/>
      <c r="D21945" s="8"/>
    </row>
    <row r="21946" spans="1:4" x14ac:dyDescent="0.25">
      <c r="A21946" s="5"/>
      <c r="C21946" s="7"/>
      <c r="D21946" s="8"/>
    </row>
    <row r="21947" spans="1:4" x14ac:dyDescent="0.25">
      <c r="A21947" s="5"/>
      <c r="C21947" s="7"/>
      <c r="D21947" s="8"/>
    </row>
    <row r="21948" spans="1:4" x14ac:dyDescent="0.25">
      <c r="A21948" s="5"/>
      <c r="C21948" s="7"/>
      <c r="D21948" s="8"/>
    </row>
    <row r="21949" spans="1:4" x14ac:dyDescent="0.25">
      <c r="A21949" s="5"/>
      <c r="C21949" s="7"/>
      <c r="D21949" s="8"/>
    </row>
    <row r="21950" spans="1:4" x14ac:dyDescent="0.25">
      <c r="A21950" s="5"/>
      <c r="C21950" s="7"/>
      <c r="D21950" s="8"/>
    </row>
    <row r="21951" spans="1:4" x14ac:dyDescent="0.25">
      <c r="A21951" s="5"/>
      <c r="C21951" s="7"/>
      <c r="D21951" s="8"/>
    </row>
    <row r="21952" spans="1:4" x14ac:dyDescent="0.25">
      <c r="A21952" s="5"/>
      <c r="C21952" s="7"/>
      <c r="D21952" s="8"/>
    </row>
    <row r="21953" spans="1:4" x14ac:dyDescent="0.25">
      <c r="A21953" s="5"/>
      <c r="C21953" s="7"/>
      <c r="D21953" s="8"/>
    </row>
    <row r="21954" spans="1:4" x14ac:dyDescent="0.25">
      <c r="A21954" s="5"/>
      <c r="C21954" s="7"/>
      <c r="D21954" s="8"/>
    </row>
    <row r="21955" spans="1:4" x14ac:dyDescent="0.25">
      <c r="A21955" s="5"/>
      <c r="C21955" s="7"/>
      <c r="D21955" s="8"/>
    </row>
    <row r="21956" spans="1:4" x14ac:dyDescent="0.25">
      <c r="A21956" s="5"/>
      <c r="C21956" s="7"/>
      <c r="D21956" s="8"/>
    </row>
    <row r="21957" spans="1:4" x14ac:dyDescent="0.25">
      <c r="A21957" s="5"/>
      <c r="C21957" s="7"/>
      <c r="D21957" s="8"/>
    </row>
    <row r="21958" spans="1:4" x14ac:dyDescent="0.25">
      <c r="A21958" s="5"/>
      <c r="C21958" s="7"/>
      <c r="D21958" s="8"/>
    </row>
    <row r="21959" spans="1:4" x14ac:dyDescent="0.25">
      <c r="A21959" s="5"/>
      <c r="C21959" s="7"/>
      <c r="D21959" s="8"/>
    </row>
    <row r="21960" spans="1:4" x14ac:dyDescent="0.25">
      <c r="A21960" s="5"/>
      <c r="C21960" s="7"/>
      <c r="D21960" s="8"/>
    </row>
    <row r="21961" spans="1:4" x14ac:dyDescent="0.25">
      <c r="A21961" s="5"/>
      <c r="C21961" s="7"/>
      <c r="D21961" s="8"/>
    </row>
    <row r="21962" spans="1:4" x14ac:dyDescent="0.25">
      <c r="A21962" s="5"/>
      <c r="C21962" s="7"/>
      <c r="D21962" s="8"/>
    </row>
    <row r="21963" spans="1:4" x14ac:dyDescent="0.25">
      <c r="A21963" s="5"/>
      <c r="C21963" s="7"/>
      <c r="D21963" s="8"/>
    </row>
    <row r="21964" spans="1:4" x14ac:dyDescent="0.25">
      <c r="A21964" s="5"/>
      <c r="C21964" s="7"/>
      <c r="D21964" s="8"/>
    </row>
    <row r="21965" spans="1:4" x14ac:dyDescent="0.25">
      <c r="A21965" s="5"/>
      <c r="C21965" s="7"/>
      <c r="D21965" s="8"/>
    </row>
    <row r="21966" spans="1:4" x14ac:dyDescent="0.25">
      <c r="A21966" s="5"/>
      <c r="C21966" s="7"/>
      <c r="D21966" s="8"/>
    </row>
    <row r="21967" spans="1:4" x14ac:dyDescent="0.25">
      <c r="A21967" s="5"/>
      <c r="C21967" s="7"/>
      <c r="D21967" s="8"/>
    </row>
    <row r="21968" spans="1:4" x14ac:dyDescent="0.25">
      <c r="A21968" s="5"/>
      <c r="C21968" s="7"/>
      <c r="D21968" s="8"/>
    </row>
    <row r="21969" spans="1:4" x14ac:dyDescent="0.25">
      <c r="A21969" s="5"/>
      <c r="C21969" s="7"/>
      <c r="D21969" s="8"/>
    </row>
    <row r="21970" spans="1:4" x14ac:dyDescent="0.25">
      <c r="A21970" s="5"/>
      <c r="C21970" s="7"/>
      <c r="D21970" s="8"/>
    </row>
    <row r="21971" spans="1:4" x14ac:dyDescent="0.25">
      <c r="A21971" s="5"/>
      <c r="C21971" s="7"/>
      <c r="D21971" s="8"/>
    </row>
    <row r="21972" spans="1:4" x14ac:dyDescent="0.25">
      <c r="A21972" s="5"/>
      <c r="C21972" s="7"/>
      <c r="D21972" s="8"/>
    </row>
    <row r="21973" spans="1:4" x14ac:dyDescent="0.25">
      <c r="A21973" s="5"/>
      <c r="C21973" s="7"/>
      <c r="D21973" s="8"/>
    </row>
    <row r="21974" spans="1:4" x14ac:dyDescent="0.25">
      <c r="A21974" s="5"/>
      <c r="C21974" s="7"/>
      <c r="D21974" s="8"/>
    </row>
    <row r="21975" spans="1:4" x14ac:dyDescent="0.25">
      <c r="A21975" s="5"/>
      <c r="C21975" s="7"/>
      <c r="D21975" s="8"/>
    </row>
    <row r="21976" spans="1:4" x14ac:dyDescent="0.25">
      <c r="A21976" s="5"/>
      <c r="C21976" s="7"/>
      <c r="D21976" s="8"/>
    </row>
    <row r="21977" spans="1:4" x14ac:dyDescent="0.25">
      <c r="A21977" s="5"/>
      <c r="C21977" s="7"/>
      <c r="D21977" s="8"/>
    </row>
    <row r="21978" spans="1:4" x14ac:dyDescent="0.25">
      <c r="A21978" s="5"/>
      <c r="C21978" s="7"/>
      <c r="D21978" s="8"/>
    </row>
    <row r="21979" spans="1:4" x14ac:dyDescent="0.25">
      <c r="A21979" s="5"/>
      <c r="C21979" s="7"/>
      <c r="D21979" s="8"/>
    </row>
    <row r="21980" spans="1:4" x14ac:dyDescent="0.25">
      <c r="A21980" s="5"/>
      <c r="C21980" s="7"/>
      <c r="D21980" s="8"/>
    </row>
    <row r="21981" spans="1:4" x14ac:dyDescent="0.25">
      <c r="A21981" s="5"/>
      <c r="C21981" s="7"/>
      <c r="D21981" s="8"/>
    </row>
    <row r="21982" spans="1:4" x14ac:dyDescent="0.25">
      <c r="A21982" s="5"/>
      <c r="C21982" s="7"/>
      <c r="D21982" s="8"/>
    </row>
    <row r="21983" spans="1:4" x14ac:dyDescent="0.25">
      <c r="A21983" s="5"/>
      <c r="C21983" s="7"/>
      <c r="D21983" s="8"/>
    </row>
    <row r="21984" spans="1:4" x14ac:dyDescent="0.25">
      <c r="A21984" s="5"/>
      <c r="C21984" s="7"/>
      <c r="D21984" s="8"/>
    </row>
    <row r="21985" spans="1:4" x14ac:dyDescent="0.25">
      <c r="A21985" s="5"/>
      <c r="C21985" s="7"/>
      <c r="D21985" s="8"/>
    </row>
    <row r="21986" spans="1:4" x14ac:dyDescent="0.25">
      <c r="A21986" s="5"/>
      <c r="C21986" s="7"/>
      <c r="D21986" s="8"/>
    </row>
    <row r="21987" spans="1:4" x14ac:dyDescent="0.25">
      <c r="A21987" s="5"/>
      <c r="C21987" s="7"/>
      <c r="D21987" s="8"/>
    </row>
    <row r="21988" spans="1:4" x14ac:dyDescent="0.25">
      <c r="A21988" s="5"/>
      <c r="C21988" s="7"/>
      <c r="D21988" s="8"/>
    </row>
    <row r="21989" spans="1:4" x14ac:dyDescent="0.25">
      <c r="A21989" s="5"/>
      <c r="C21989" s="7"/>
      <c r="D21989" s="8"/>
    </row>
    <row r="21990" spans="1:4" x14ac:dyDescent="0.25">
      <c r="A21990" s="5"/>
      <c r="C21990" s="7"/>
      <c r="D21990" s="8"/>
    </row>
    <row r="21991" spans="1:4" x14ac:dyDescent="0.25">
      <c r="A21991" s="5"/>
      <c r="C21991" s="7"/>
      <c r="D21991" s="8"/>
    </row>
    <row r="21992" spans="1:4" x14ac:dyDescent="0.25">
      <c r="A21992" s="5"/>
      <c r="C21992" s="7"/>
      <c r="D21992" s="8"/>
    </row>
    <row r="21993" spans="1:4" x14ac:dyDescent="0.25">
      <c r="A21993" s="5"/>
      <c r="C21993" s="7"/>
      <c r="D21993" s="8"/>
    </row>
    <row r="21994" spans="1:4" x14ac:dyDescent="0.25">
      <c r="A21994" s="5"/>
      <c r="C21994" s="7"/>
      <c r="D21994" s="8"/>
    </row>
    <row r="21995" spans="1:4" x14ac:dyDescent="0.25">
      <c r="A21995" s="5"/>
      <c r="C21995" s="7"/>
      <c r="D21995" s="8"/>
    </row>
    <row r="21996" spans="1:4" x14ac:dyDescent="0.25">
      <c r="A21996" s="5"/>
      <c r="C21996" s="7"/>
      <c r="D21996" s="8"/>
    </row>
    <row r="21997" spans="1:4" x14ac:dyDescent="0.25">
      <c r="A21997" s="5"/>
      <c r="C21997" s="7"/>
      <c r="D21997" s="8"/>
    </row>
    <row r="21998" spans="1:4" x14ac:dyDescent="0.25">
      <c r="A21998" s="5"/>
      <c r="C21998" s="7"/>
      <c r="D21998" s="8"/>
    </row>
    <row r="21999" spans="1:4" x14ac:dyDescent="0.25">
      <c r="A21999" s="5"/>
      <c r="C21999" s="7"/>
      <c r="D21999" s="8"/>
    </row>
    <row r="22000" spans="1:4" x14ac:dyDescent="0.25">
      <c r="A22000" s="5"/>
      <c r="C22000" s="7"/>
      <c r="D22000" s="8"/>
    </row>
    <row r="22001" spans="1:4" x14ac:dyDescent="0.25">
      <c r="A22001" s="5"/>
      <c r="C22001" s="7"/>
      <c r="D22001" s="8"/>
    </row>
    <row r="22002" spans="1:4" x14ac:dyDescent="0.25">
      <c r="A22002" s="5"/>
      <c r="C22002" s="7"/>
      <c r="D22002" s="8"/>
    </row>
    <row r="22003" spans="1:4" x14ac:dyDescent="0.25">
      <c r="A22003" s="5"/>
      <c r="C22003" s="7"/>
      <c r="D22003" s="8"/>
    </row>
    <row r="22004" spans="1:4" x14ac:dyDescent="0.25">
      <c r="A22004" s="5"/>
      <c r="C22004" s="7"/>
      <c r="D22004" s="8"/>
    </row>
    <row r="22005" spans="1:4" x14ac:dyDescent="0.25">
      <c r="A22005" s="5"/>
      <c r="C22005" s="7"/>
      <c r="D22005" s="8"/>
    </row>
    <row r="22006" spans="1:4" x14ac:dyDescent="0.25">
      <c r="A22006" s="5"/>
      <c r="C22006" s="7"/>
      <c r="D22006" s="8"/>
    </row>
    <row r="22007" spans="1:4" x14ac:dyDescent="0.25">
      <c r="A22007" s="5"/>
      <c r="C22007" s="7"/>
      <c r="D22007" s="8"/>
    </row>
    <row r="22008" spans="1:4" x14ac:dyDescent="0.25">
      <c r="A22008" s="5"/>
      <c r="C22008" s="7"/>
      <c r="D22008" s="8"/>
    </row>
    <row r="22009" spans="1:4" x14ac:dyDescent="0.25">
      <c r="A22009" s="5"/>
      <c r="C22009" s="7"/>
      <c r="D22009" s="8"/>
    </row>
    <row r="22010" spans="1:4" x14ac:dyDescent="0.25">
      <c r="A22010" s="5"/>
      <c r="C22010" s="7"/>
      <c r="D22010" s="8"/>
    </row>
    <row r="22011" spans="1:4" x14ac:dyDescent="0.25">
      <c r="A22011" s="5"/>
      <c r="C22011" s="7"/>
      <c r="D22011" s="8"/>
    </row>
    <row r="22012" spans="1:4" x14ac:dyDescent="0.25">
      <c r="A22012" s="5"/>
      <c r="C22012" s="7"/>
      <c r="D22012" s="8"/>
    </row>
    <row r="22013" spans="1:4" x14ac:dyDescent="0.25">
      <c r="A22013" s="5"/>
      <c r="C22013" s="7"/>
      <c r="D22013" s="8"/>
    </row>
    <row r="22014" spans="1:4" x14ac:dyDescent="0.25">
      <c r="A22014" s="5"/>
      <c r="C22014" s="7"/>
      <c r="D22014" s="8"/>
    </row>
    <row r="22015" spans="1:4" x14ac:dyDescent="0.25">
      <c r="A22015" s="5"/>
      <c r="C22015" s="7"/>
      <c r="D22015" s="8"/>
    </row>
    <row r="22016" spans="1:4" x14ac:dyDescent="0.25">
      <c r="A22016" s="5"/>
      <c r="C22016" s="7"/>
      <c r="D22016" s="8"/>
    </row>
    <row r="22017" spans="1:4" x14ac:dyDescent="0.25">
      <c r="A22017" s="5"/>
      <c r="C22017" s="7"/>
      <c r="D22017" s="8"/>
    </row>
    <row r="22018" spans="1:4" x14ac:dyDescent="0.25">
      <c r="A22018" s="5"/>
      <c r="C22018" s="7"/>
      <c r="D22018" s="8"/>
    </row>
    <row r="22019" spans="1:4" x14ac:dyDescent="0.25">
      <c r="A22019" s="5"/>
      <c r="C22019" s="7"/>
      <c r="D22019" s="8"/>
    </row>
    <row r="22020" spans="1:4" x14ac:dyDescent="0.25">
      <c r="A22020" s="5"/>
      <c r="C22020" s="7"/>
      <c r="D22020" s="8"/>
    </row>
    <row r="22021" spans="1:4" x14ac:dyDescent="0.25">
      <c r="A22021" s="5"/>
      <c r="C22021" s="7"/>
      <c r="D22021" s="8"/>
    </row>
    <row r="22022" spans="1:4" x14ac:dyDescent="0.25">
      <c r="A22022" s="5"/>
      <c r="C22022" s="7"/>
      <c r="D22022" s="8"/>
    </row>
    <row r="22023" spans="1:4" x14ac:dyDescent="0.25">
      <c r="A22023" s="5"/>
      <c r="C22023" s="7"/>
      <c r="D22023" s="8"/>
    </row>
    <row r="22024" spans="1:4" x14ac:dyDescent="0.25">
      <c r="A22024" s="5"/>
      <c r="C22024" s="7"/>
      <c r="D22024" s="8"/>
    </row>
    <row r="22025" spans="1:4" x14ac:dyDescent="0.25">
      <c r="A22025" s="5"/>
      <c r="C22025" s="7"/>
      <c r="D22025" s="8"/>
    </row>
    <row r="22026" spans="1:4" x14ac:dyDescent="0.25">
      <c r="A22026" s="5"/>
      <c r="C22026" s="7"/>
      <c r="D22026" s="8"/>
    </row>
    <row r="22027" spans="1:4" x14ac:dyDescent="0.25">
      <c r="A22027" s="5"/>
      <c r="C22027" s="7"/>
      <c r="D22027" s="8"/>
    </row>
    <row r="22028" spans="1:4" x14ac:dyDescent="0.25">
      <c r="A22028" s="5"/>
      <c r="C22028" s="7"/>
      <c r="D22028" s="8"/>
    </row>
    <row r="22029" spans="1:4" x14ac:dyDescent="0.25">
      <c r="A22029" s="5"/>
      <c r="C22029" s="7"/>
      <c r="D22029" s="8"/>
    </row>
    <row r="22030" spans="1:4" x14ac:dyDescent="0.25">
      <c r="A22030" s="5"/>
      <c r="C22030" s="7"/>
      <c r="D22030" s="8"/>
    </row>
    <row r="22031" spans="1:4" x14ac:dyDescent="0.25">
      <c r="A22031" s="5"/>
      <c r="C22031" s="7"/>
      <c r="D22031" s="8"/>
    </row>
    <row r="22032" spans="1:4" x14ac:dyDescent="0.25">
      <c r="A22032" s="5"/>
      <c r="C22032" s="7"/>
      <c r="D22032" s="8"/>
    </row>
    <row r="22033" spans="1:4" x14ac:dyDescent="0.25">
      <c r="A22033" s="5"/>
      <c r="C22033" s="7"/>
      <c r="D22033" s="8"/>
    </row>
    <row r="22034" spans="1:4" x14ac:dyDescent="0.25">
      <c r="A22034" s="5"/>
      <c r="C22034" s="7"/>
      <c r="D22034" s="8"/>
    </row>
    <row r="22035" spans="1:4" x14ac:dyDescent="0.25">
      <c r="A22035" s="5"/>
      <c r="C22035" s="7"/>
      <c r="D22035" s="8"/>
    </row>
    <row r="22036" spans="1:4" x14ac:dyDescent="0.25">
      <c r="A22036" s="5"/>
      <c r="C22036" s="7"/>
      <c r="D22036" s="8"/>
    </row>
    <row r="22037" spans="1:4" x14ac:dyDescent="0.25">
      <c r="A22037" s="5"/>
      <c r="C22037" s="7"/>
      <c r="D22037" s="8"/>
    </row>
    <row r="22038" spans="1:4" x14ac:dyDescent="0.25">
      <c r="A22038" s="5"/>
      <c r="C22038" s="7"/>
      <c r="D22038" s="8"/>
    </row>
    <row r="22039" spans="1:4" x14ac:dyDescent="0.25">
      <c r="A22039" s="5"/>
      <c r="C22039" s="7"/>
      <c r="D22039" s="8"/>
    </row>
    <row r="22040" spans="1:4" x14ac:dyDescent="0.25">
      <c r="A22040" s="5"/>
      <c r="C22040" s="7"/>
      <c r="D22040" s="8"/>
    </row>
    <row r="22041" spans="1:4" x14ac:dyDescent="0.25">
      <c r="A22041" s="5"/>
      <c r="C22041" s="7"/>
      <c r="D22041" s="8"/>
    </row>
    <row r="22042" spans="1:4" x14ac:dyDescent="0.25">
      <c r="A22042" s="5"/>
      <c r="C22042" s="7"/>
      <c r="D22042" s="8"/>
    </row>
    <row r="22043" spans="1:4" x14ac:dyDescent="0.25">
      <c r="A22043" s="5"/>
      <c r="C22043" s="7"/>
      <c r="D22043" s="8"/>
    </row>
    <row r="22044" spans="1:4" x14ac:dyDescent="0.25">
      <c r="A22044" s="5"/>
      <c r="C22044" s="7"/>
      <c r="D22044" s="8"/>
    </row>
    <row r="22045" spans="1:4" x14ac:dyDescent="0.25">
      <c r="A22045" s="5"/>
      <c r="C22045" s="7"/>
      <c r="D22045" s="8"/>
    </row>
    <row r="22046" spans="1:4" x14ac:dyDescent="0.25">
      <c r="A22046" s="5"/>
      <c r="C22046" s="7"/>
      <c r="D22046" s="8"/>
    </row>
    <row r="22047" spans="1:4" x14ac:dyDescent="0.25">
      <c r="A22047" s="5"/>
      <c r="C22047" s="7"/>
      <c r="D22047" s="8"/>
    </row>
    <row r="22048" spans="1:4" x14ac:dyDescent="0.25">
      <c r="A22048" s="5"/>
      <c r="C22048" s="7"/>
      <c r="D22048" s="8"/>
    </row>
    <row r="22049" spans="1:4" x14ac:dyDescent="0.25">
      <c r="A22049" s="5"/>
      <c r="C22049" s="7"/>
      <c r="D22049" s="8"/>
    </row>
    <row r="22050" spans="1:4" x14ac:dyDescent="0.25">
      <c r="A22050" s="5"/>
      <c r="C22050" s="7"/>
      <c r="D22050" s="8"/>
    </row>
    <row r="22051" spans="1:4" x14ac:dyDescent="0.25">
      <c r="A22051" s="5"/>
      <c r="C22051" s="7"/>
      <c r="D22051" s="8"/>
    </row>
    <row r="22052" spans="1:4" x14ac:dyDescent="0.25">
      <c r="A22052" s="5"/>
      <c r="C22052" s="7"/>
      <c r="D22052" s="8"/>
    </row>
    <row r="22053" spans="1:4" x14ac:dyDescent="0.25">
      <c r="A22053" s="5"/>
      <c r="C22053" s="7"/>
      <c r="D22053" s="8"/>
    </row>
    <row r="22054" spans="1:4" x14ac:dyDescent="0.25">
      <c r="A22054" s="5"/>
      <c r="C22054" s="7"/>
      <c r="D22054" s="8"/>
    </row>
    <row r="22055" spans="1:4" x14ac:dyDescent="0.25">
      <c r="A22055" s="5"/>
      <c r="C22055" s="7"/>
      <c r="D22055" s="8"/>
    </row>
    <row r="22056" spans="1:4" x14ac:dyDescent="0.25">
      <c r="A22056" s="5"/>
      <c r="C22056" s="7"/>
      <c r="D22056" s="8"/>
    </row>
    <row r="22057" spans="1:4" x14ac:dyDescent="0.25">
      <c r="A22057" s="5"/>
      <c r="C22057" s="7"/>
      <c r="D22057" s="8"/>
    </row>
    <row r="22058" spans="1:4" x14ac:dyDescent="0.25">
      <c r="A22058" s="5"/>
      <c r="C22058" s="7"/>
      <c r="D22058" s="8"/>
    </row>
    <row r="22059" spans="1:4" x14ac:dyDescent="0.25">
      <c r="A22059" s="5"/>
      <c r="C22059" s="7"/>
      <c r="D22059" s="8"/>
    </row>
    <row r="22060" spans="1:4" x14ac:dyDescent="0.25">
      <c r="A22060" s="5"/>
      <c r="C22060" s="7"/>
      <c r="D22060" s="8"/>
    </row>
    <row r="22061" spans="1:4" x14ac:dyDescent="0.25">
      <c r="A22061" s="5"/>
      <c r="C22061" s="7"/>
      <c r="D22061" s="8"/>
    </row>
    <row r="22062" spans="1:4" x14ac:dyDescent="0.25">
      <c r="A22062" s="5"/>
      <c r="C22062" s="7"/>
      <c r="D22062" s="8"/>
    </row>
    <row r="22063" spans="1:4" x14ac:dyDescent="0.25">
      <c r="A22063" s="5"/>
      <c r="C22063" s="7"/>
      <c r="D22063" s="8"/>
    </row>
    <row r="22064" spans="1:4" x14ac:dyDescent="0.25">
      <c r="A22064" s="5"/>
      <c r="C22064" s="7"/>
      <c r="D22064" s="8"/>
    </row>
    <row r="22065" spans="1:4" x14ac:dyDescent="0.25">
      <c r="A22065" s="5"/>
      <c r="C22065" s="7"/>
      <c r="D22065" s="8"/>
    </row>
    <row r="22066" spans="1:4" x14ac:dyDescent="0.25">
      <c r="A22066" s="5"/>
      <c r="C22066" s="7"/>
      <c r="D22066" s="8"/>
    </row>
    <row r="22067" spans="1:4" x14ac:dyDescent="0.25">
      <c r="A22067" s="5"/>
      <c r="C22067" s="7"/>
      <c r="D22067" s="8"/>
    </row>
    <row r="22068" spans="1:4" x14ac:dyDescent="0.25">
      <c r="A22068" s="5"/>
      <c r="C22068" s="7"/>
      <c r="D22068" s="8"/>
    </row>
    <row r="22069" spans="1:4" x14ac:dyDescent="0.25">
      <c r="A22069" s="5"/>
      <c r="C22069" s="7"/>
      <c r="D22069" s="8"/>
    </row>
    <row r="22070" spans="1:4" x14ac:dyDescent="0.25">
      <c r="A22070" s="5"/>
      <c r="C22070" s="7"/>
      <c r="D22070" s="8"/>
    </row>
    <row r="22071" spans="1:4" x14ac:dyDescent="0.25">
      <c r="A22071" s="5"/>
      <c r="C22071" s="7"/>
      <c r="D22071" s="8"/>
    </row>
    <row r="22072" spans="1:4" x14ac:dyDescent="0.25">
      <c r="A22072" s="5"/>
      <c r="C22072" s="7"/>
      <c r="D22072" s="8"/>
    </row>
    <row r="22073" spans="1:4" x14ac:dyDescent="0.25">
      <c r="A22073" s="5"/>
      <c r="C22073" s="7"/>
      <c r="D22073" s="8"/>
    </row>
    <row r="22074" spans="1:4" x14ac:dyDescent="0.25">
      <c r="A22074" s="5"/>
      <c r="C22074" s="7"/>
      <c r="D22074" s="8"/>
    </row>
    <row r="22075" spans="1:4" x14ac:dyDescent="0.25">
      <c r="A22075" s="5"/>
      <c r="C22075" s="7"/>
      <c r="D22075" s="8"/>
    </row>
    <row r="22076" spans="1:4" x14ac:dyDescent="0.25">
      <c r="A22076" s="5"/>
      <c r="C22076" s="7"/>
      <c r="D22076" s="8"/>
    </row>
    <row r="22077" spans="1:4" x14ac:dyDescent="0.25">
      <c r="A22077" s="5"/>
      <c r="C22077" s="7"/>
      <c r="D22077" s="8"/>
    </row>
    <row r="22078" spans="1:4" x14ac:dyDescent="0.25">
      <c r="A22078" s="5"/>
      <c r="C22078" s="7"/>
      <c r="D22078" s="8"/>
    </row>
    <row r="22079" spans="1:4" x14ac:dyDescent="0.25">
      <c r="A22079" s="5"/>
      <c r="C22079" s="7"/>
      <c r="D22079" s="8"/>
    </row>
    <row r="22080" spans="1:4" x14ac:dyDescent="0.25">
      <c r="A22080" s="5"/>
      <c r="C22080" s="7"/>
      <c r="D22080" s="8"/>
    </row>
    <row r="22081" spans="1:4" x14ac:dyDescent="0.25">
      <c r="A22081" s="5"/>
      <c r="C22081" s="7"/>
      <c r="D22081" s="8"/>
    </row>
    <row r="22082" spans="1:4" x14ac:dyDescent="0.25">
      <c r="A22082" s="5"/>
      <c r="C22082" s="7"/>
      <c r="D22082" s="8"/>
    </row>
    <row r="22083" spans="1:4" x14ac:dyDescent="0.25">
      <c r="A22083" s="5"/>
      <c r="C22083" s="7"/>
      <c r="D22083" s="8"/>
    </row>
    <row r="22084" spans="1:4" x14ac:dyDescent="0.25">
      <c r="A22084" s="5"/>
      <c r="C22084" s="7"/>
      <c r="D22084" s="8"/>
    </row>
    <row r="22085" spans="1:4" x14ac:dyDescent="0.25">
      <c r="A22085" s="5"/>
      <c r="C22085" s="7"/>
      <c r="D22085" s="8"/>
    </row>
    <row r="22086" spans="1:4" x14ac:dyDescent="0.25">
      <c r="A22086" s="5"/>
      <c r="C22086" s="7"/>
      <c r="D22086" s="8"/>
    </row>
    <row r="22087" spans="1:4" x14ac:dyDescent="0.25">
      <c r="A22087" s="5"/>
      <c r="C22087" s="7"/>
      <c r="D22087" s="8"/>
    </row>
    <row r="22088" spans="1:4" x14ac:dyDescent="0.25">
      <c r="A22088" s="5"/>
      <c r="C22088" s="7"/>
      <c r="D22088" s="8"/>
    </row>
    <row r="22089" spans="1:4" x14ac:dyDescent="0.25">
      <c r="A22089" s="5"/>
      <c r="C22089" s="7"/>
      <c r="D22089" s="8"/>
    </row>
    <row r="22090" spans="1:4" x14ac:dyDescent="0.25">
      <c r="A22090" s="5"/>
      <c r="C22090" s="7"/>
      <c r="D22090" s="8"/>
    </row>
    <row r="22091" spans="1:4" x14ac:dyDescent="0.25">
      <c r="A22091" s="5"/>
      <c r="C22091" s="7"/>
      <c r="D22091" s="8"/>
    </row>
    <row r="22092" spans="1:4" x14ac:dyDescent="0.25">
      <c r="A22092" s="5"/>
      <c r="C22092" s="7"/>
      <c r="D22092" s="8"/>
    </row>
    <row r="22093" spans="1:4" x14ac:dyDescent="0.25">
      <c r="A22093" s="5"/>
      <c r="C22093" s="7"/>
      <c r="D22093" s="8"/>
    </row>
    <row r="22094" spans="1:4" x14ac:dyDescent="0.25">
      <c r="A22094" s="5"/>
      <c r="C22094" s="7"/>
      <c r="D22094" s="8"/>
    </row>
    <row r="22095" spans="1:4" x14ac:dyDescent="0.25">
      <c r="A22095" s="5"/>
      <c r="C22095" s="7"/>
      <c r="D22095" s="8"/>
    </row>
    <row r="22096" spans="1:4" x14ac:dyDescent="0.25">
      <c r="A22096" s="5"/>
      <c r="C22096" s="7"/>
      <c r="D22096" s="8"/>
    </row>
    <row r="22097" spans="1:4" x14ac:dyDescent="0.25">
      <c r="A22097" s="5"/>
      <c r="C22097" s="7"/>
      <c r="D22097" s="8"/>
    </row>
    <row r="22098" spans="1:4" x14ac:dyDescent="0.25">
      <c r="A22098" s="5"/>
      <c r="C22098" s="7"/>
      <c r="D22098" s="8"/>
    </row>
    <row r="22099" spans="1:4" x14ac:dyDescent="0.25">
      <c r="A22099" s="5"/>
      <c r="C22099" s="7"/>
      <c r="D22099" s="8"/>
    </row>
    <row r="22100" spans="1:4" x14ac:dyDescent="0.25">
      <c r="A22100" s="5"/>
      <c r="C22100" s="7"/>
      <c r="D22100" s="8"/>
    </row>
    <row r="22101" spans="1:4" x14ac:dyDescent="0.25">
      <c r="A22101" s="5"/>
      <c r="C22101" s="7"/>
      <c r="D22101" s="8"/>
    </row>
    <row r="22102" spans="1:4" x14ac:dyDescent="0.25">
      <c r="A22102" s="5"/>
      <c r="C22102" s="7"/>
      <c r="D22102" s="8"/>
    </row>
    <row r="22103" spans="1:4" x14ac:dyDescent="0.25">
      <c r="A22103" s="5"/>
      <c r="C22103" s="7"/>
      <c r="D22103" s="8"/>
    </row>
    <row r="22104" spans="1:4" x14ac:dyDescent="0.25">
      <c r="A22104" s="5"/>
      <c r="C22104" s="7"/>
      <c r="D22104" s="8"/>
    </row>
    <row r="22105" spans="1:4" x14ac:dyDescent="0.25">
      <c r="A22105" s="5"/>
      <c r="C22105" s="7"/>
      <c r="D22105" s="8"/>
    </row>
    <row r="22106" spans="1:4" x14ac:dyDescent="0.25">
      <c r="A22106" s="5"/>
      <c r="C22106" s="7"/>
      <c r="D22106" s="8"/>
    </row>
    <row r="22107" spans="1:4" x14ac:dyDescent="0.25">
      <c r="A22107" s="5"/>
      <c r="C22107" s="7"/>
      <c r="D22107" s="8"/>
    </row>
    <row r="22108" spans="1:4" x14ac:dyDescent="0.25">
      <c r="A22108" s="5"/>
      <c r="C22108" s="7"/>
      <c r="D22108" s="8"/>
    </row>
    <row r="22109" spans="1:4" x14ac:dyDescent="0.25">
      <c r="A22109" s="5"/>
      <c r="C22109" s="7"/>
      <c r="D22109" s="8"/>
    </row>
    <row r="22110" spans="1:4" x14ac:dyDescent="0.25">
      <c r="A22110" s="5"/>
      <c r="C22110" s="7"/>
      <c r="D22110" s="8"/>
    </row>
    <row r="22111" spans="1:4" x14ac:dyDescent="0.25">
      <c r="A22111" s="5"/>
      <c r="C22111" s="7"/>
      <c r="D22111" s="8"/>
    </row>
    <row r="22112" spans="1:4" x14ac:dyDescent="0.25">
      <c r="A22112" s="5"/>
      <c r="C22112" s="7"/>
      <c r="D22112" s="8"/>
    </row>
    <row r="22113" spans="1:4" x14ac:dyDescent="0.25">
      <c r="A22113" s="5"/>
      <c r="C22113" s="7"/>
      <c r="D22113" s="8"/>
    </row>
    <row r="22114" spans="1:4" x14ac:dyDescent="0.25">
      <c r="A22114" s="5"/>
      <c r="C22114" s="7"/>
      <c r="D22114" s="8"/>
    </row>
    <row r="22115" spans="1:4" x14ac:dyDescent="0.25">
      <c r="A22115" s="5"/>
      <c r="C22115" s="7"/>
      <c r="D22115" s="8"/>
    </row>
    <row r="22116" spans="1:4" x14ac:dyDescent="0.25">
      <c r="A22116" s="5"/>
      <c r="C22116" s="7"/>
      <c r="D22116" s="8"/>
    </row>
    <row r="22117" spans="1:4" x14ac:dyDescent="0.25">
      <c r="A22117" s="5"/>
      <c r="C22117" s="7"/>
      <c r="D22117" s="8"/>
    </row>
    <row r="22118" spans="1:4" x14ac:dyDescent="0.25">
      <c r="A22118" s="5"/>
      <c r="C22118" s="7"/>
      <c r="D22118" s="8"/>
    </row>
    <row r="22119" spans="1:4" x14ac:dyDescent="0.25">
      <c r="A22119" s="5"/>
      <c r="C22119" s="7"/>
      <c r="D22119" s="8"/>
    </row>
    <row r="22120" spans="1:4" x14ac:dyDescent="0.25">
      <c r="A22120" s="5"/>
      <c r="C22120" s="7"/>
      <c r="D22120" s="8"/>
    </row>
    <row r="22121" spans="1:4" x14ac:dyDescent="0.25">
      <c r="A22121" s="5"/>
      <c r="C22121" s="7"/>
      <c r="D22121" s="8"/>
    </row>
    <row r="22122" spans="1:4" x14ac:dyDescent="0.25">
      <c r="A22122" s="5"/>
      <c r="C22122" s="7"/>
      <c r="D22122" s="8"/>
    </row>
    <row r="22123" spans="1:4" x14ac:dyDescent="0.25">
      <c r="A22123" s="5"/>
      <c r="C22123" s="7"/>
      <c r="D22123" s="8"/>
    </row>
    <row r="22124" spans="1:4" x14ac:dyDescent="0.25">
      <c r="A22124" s="5"/>
      <c r="C22124" s="7"/>
      <c r="D22124" s="8"/>
    </row>
    <row r="22125" spans="1:4" x14ac:dyDescent="0.25">
      <c r="A22125" s="5"/>
      <c r="C22125" s="7"/>
      <c r="D22125" s="8"/>
    </row>
    <row r="22126" spans="1:4" x14ac:dyDescent="0.25">
      <c r="A22126" s="5"/>
      <c r="C22126" s="7"/>
      <c r="D22126" s="8"/>
    </row>
    <row r="22127" spans="1:4" x14ac:dyDescent="0.25">
      <c r="A22127" s="5"/>
      <c r="C22127" s="7"/>
      <c r="D22127" s="8"/>
    </row>
    <row r="22128" spans="1:4" x14ac:dyDescent="0.25">
      <c r="A22128" s="5"/>
      <c r="C22128" s="7"/>
      <c r="D22128" s="8"/>
    </row>
    <row r="22129" spans="1:4" x14ac:dyDescent="0.25">
      <c r="A22129" s="5"/>
      <c r="C22129" s="7"/>
      <c r="D22129" s="8"/>
    </row>
    <row r="22130" spans="1:4" x14ac:dyDescent="0.25">
      <c r="A22130" s="5"/>
      <c r="C22130" s="7"/>
      <c r="D22130" s="8"/>
    </row>
    <row r="22131" spans="1:4" x14ac:dyDescent="0.25">
      <c r="A22131" s="5"/>
      <c r="C22131" s="7"/>
      <c r="D22131" s="8"/>
    </row>
    <row r="22132" spans="1:4" x14ac:dyDescent="0.25">
      <c r="A22132" s="5"/>
      <c r="C22132" s="7"/>
      <c r="D22132" s="8"/>
    </row>
    <row r="22133" spans="1:4" x14ac:dyDescent="0.25">
      <c r="A22133" s="5"/>
      <c r="C22133" s="7"/>
      <c r="D22133" s="8"/>
    </row>
    <row r="22134" spans="1:4" x14ac:dyDescent="0.25">
      <c r="A22134" s="5"/>
      <c r="C22134" s="7"/>
      <c r="D22134" s="8"/>
    </row>
    <row r="22135" spans="1:4" x14ac:dyDescent="0.25">
      <c r="A22135" s="5"/>
      <c r="C22135" s="7"/>
      <c r="D22135" s="8"/>
    </row>
    <row r="22136" spans="1:4" x14ac:dyDescent="0.25">
      <c r="A22136" s="5"/>
      <c r="C22136" s="7"/>
      <c r="D22136" s="8"/>
    </row>
    <row r="22137" spans="1:4" x14ac:dyDescent="0.25">
      <c r="A22137" s="5"/>
      <c r="C22137" s="7"/>
      <c r="D22137" s="8"/>
    </row>
    <row r="22138" spans="1:4" x14ac:dyDescent="0.25">
      <c r="A22138" s="5"/>
      <c r="C22138" s="7"/>
      <c r="D22138" s="8"/>
    </row>
    <row r="22139" spans="1:4" x14ac:dyDescent="0.25">
      <c r="A22139" s="5"/>
      <c r="C22139" s="7"/>
      <c r="D22139" s="8"/>
    </row>
    <row r="22140" spans="1:4" x14ac:dyDescent="0.25">
      <c r="A22140" s="5"/>
      <c r="C22140" s="7"/>
      <c r="D22140" s="8"/>
    </row>
    <row r="22141" spans="1:4" x14ac:dyDescent="0.25">
      <c r="A22141" s="5"/>
      <c r="C22141" s="7"/>
      <c r="D22141" s="8"/>
    </row>
    <row r="22142" spans="1:4" x14ac:dyDescent="0.25">
      <c r="A22142" s="5"/>
      <c r="C22142" s="7"/>
      <c r="D22142" s="8"/>
    </row>
    <row r="22143" spans="1:4" x14ac:dyDescent="0.25">
      <c r="A22143" s="5"/>
      <c r="C22143" s="7"/>
      <c r="D22143" s="8"/>
    </row>
    <row r="22144" spans="1:4" x14ac:dyDescent="0.25">
      <c r="A22144" s="5"/>
      <c r="C22144" s="7"/>
      <c r="D22144" s="8"/>
    </row>
    <row r="22145" spans="1:4" x14ac:dyDescent="0.25">
      <c r="A22145" s="5"/>
      <c r="C22145" s="7"/>
      <c r="D22145" s="8"/>
    </row>
    <row r="22146" spans="1:4" x14ac:dyDescent="0.25">
      <c r="A22146" s="5"/>
      <c r="C22146" s="7"/>
      <c r="D22146" s="8"/>
    </row>
    <row r="22147" spans="1:4" x14ac:dyDescent="0.25">
      <c r="A22147" s="5"/>
      <c r="C22147" s="7"/>
      <c r="D22147" s="8"/>
    </row>
    <row r="22148" spans="1:4" x14ac:dyDescent="0.25">
      <c r="A22148" s="5"/>
      <c r="C22148" s="7"/>
      <c r="D22148" s="8"/>
    </row>
    <row r="22149" spans="1:4" x14ac:dyDescent="0.25">
      <c r="A22149" s="5"/>
      <c r="C22149" s="7"/>
      <c r="D22149" s="8"/>
    </row>
    <row r="22150" spans="1:4" x14ac:dyDescent="0.25">
      <c r="A22150" s="5"/>
      <c r="C22150" s="7"/>
      <c r="D22150" s="8"/>
    </row>
    <row r="22151" spans="1:4" x14ac:dyDescent="0.25">
      <c r="A22151" s="5"/>
      <c r="C22151" s="7"/>
      <c r="D22151" s="8"/>
    </row>
    <row r="22152" spans="1:4" x14ac:dyDescent="0.25">
      <c r="A22152" s="5"/>
      <c r="C22152" s="7"/>
      <c r="D22152" s="8"/>
    </row>
    <row r="22153" spans="1:4" x14ac:dyDescent="0.25">
      <c r="A22153" s="5"/>
      <c r="C22153" s="7"/>
      <c r="D22153" s="8"/>
    </row>
    <row r="22154" spans="1:4" x14ac:dyDescent="0.25">
      <c r="A22154" s="5"/>
      <c r="C22154" s="7"/>
      <c r="D22154" s="8"/>
    </row>
    <row r="22155" spans="1:4" x14ac:dyDescent="0.25">
      <c r="A22155" s="5"/>
      <c r="C22155" s="7"/>
      <c r="D22155" s="8"/>
    </row>
    <row r="22156" spans="1:4" x14ac:dyDescent="0.25">
      <c r="A22156" s="5"/>
      <c r="C22156" s="7"/>
      <c r="D22156" s="8"/>
    </row>
    <row r="22157" spans="1:4" x14ac:dyDescent="0.25">
      <c r="A22157" s="5"/>
      <c r="C22157" s="7"/>
      <c r="D22157" s="8"/>
    </row>
    <row r="22158" spans="1:4" x14ac:dyDescent="0.25">
      <c r="A22158" s="5"/>
      <c r="C22158" s="7"/>
      <c r="D22158" s="8"/>
    </row>
    <row r="22159" spans="1:4" x14ac:dyDescent="0.25">
      <c r="A22159" s="5"/>
      <c r="C22159" s="7"/>
      <c r="D22159" s="8"/>
    </row>
    <row r="22160" spans="1:4" x14ac:dyDescent="0.25">
      <c r="A22160" s="5"/>
      <c r="C22160" s="7"/>
      <c r="D22160" s="8"/>
    </row>
    <row r="22161" spans="1:4" x14ac:dyDescent="0.25">
      <c r="A22161" s="5"/>
      <c r="C22161" s="7"/>
      <c r="D22161" s="8"/>
    </row>
    <row r="22162" spans="1:4" x14ac:dyDescent="0.25">
      <c r="A22162" s="5"/>
      <c r="C22162" s="7"/>
      <c r="D22162" s="8"/>
    </row>
    <row r="22163" spans="1:4" x14ac:dyDescent="0.25">
      <c r="A22163" s="5"/>
      <c r="C22163" s="7"/>
      <c r="D22163" s="8"/>
    </row>
    <row r="22164" spans="1:4" x14ac:dyDescent="0.25">
      <c r="A22164" s="5"/>
      <c r="C22164" s="7"/>
      <c r="D22164" s="8"/>
    </row>
    <row r="22165" spans="1:4" x14ac:dyDescent="0.25">
      <c r="A22165" s="5"/>
      <c r="C22165" s="7"/>
      <c r="D22165" s="8"/>
    </row>
    <row r="22166" spans="1:4" x14ac:dyDescent="0.25">
      <c r="A22166" s="5"/>
      <c r="C22166" s="7"/>
      <c r="D22166" s="8"/>
    </row>
    <row r="22167" spans="1:4" x14ac:dyDescent="0.25">
      <c r="A22167" s="5"/>
      <c r="C22167" s="7"/>
      <c r="D22167" s="8"/>
    </row>
    <row r="22168" spans="1:4" x14ac:dyDescent="0.25">
      <c r="A22168" s="5"/>
      <c r="C22168" s="7"/>
      <c r="D22168" s="8"/>
    </row>
    <row r="22169" spans="1:4" x14ac:dyDescent="0.25">
      <c r="A22169" s="5"/>
      <c r="C22169" s="7"/>
      <c r="D22169" s="8"/>
    </row>
    <row r="22170" spans="1:4" x14ac:dyDescent="0.25">
      <c r="A22170" s="5"/>
      <c r="C22170" s="7"/>
      <c r="D22170" s="8"/>
    </row>
    <row r="22171" spans="1:4" x14ac:dyDescent="0.25">
      <c r="A22171" s="5"/>
      <c r="C22171" s="7"/>
      <c r="D22171" s="8"/>
    </row>
    <row r="22172" spans="1:4" x14ac:dyDescent="0.25">
      <c r="A22172" s="5"/>
      <c r="C22172" s="7"/>
      <c r="D22172" s="8"/>
    </row>
    <row r="22173" spans="1:4" x14ac:dyDescent="0.25">
      <c r="A22173" s="5"/>
      <c r="C22173" s="7"/>
      <c r="D22173" s="8"/>
    </row>
    <row r="22174" spans="1:4" x14ac:dyDescent="0.25">
      <c r="A22174" s="5"/>
      <c r="C22174" s="7"/>
      <c r="D22174" s="8"/>
    </row>
    <row r="22175" spans="1:4" x14ac:dyDescent="0.25">
      <c r="A22175" s="5"/>
      <c r="C22175" s="7"/>
      <c r="D22175" s="8"/>
    </row>
    <row r="22176" spans="1:4" x14ac:dyDescent="0.25">
      <c r="A22176" s="5"/>
      <c r="C22176" s="7"/>
      <c r="D22176" s="8"/>
    </row>
    <row r="22177" spans="1:4" x14ac:dyDescent="0.25">
      <c r="A22177" s="5"/>
      <c r="C22177" s="7"/>
      <c r="D22177" s="8"/>
    </row>
    <row r="22178" spans="1:4" x14ac:dyDescent="0.25">
      <c r="A22178" s="5"/>
      <c r="C22178" s="7"/>
      <c r="D22178" s="8"/>
    </row>
    <row r="22179" spans="1:4" x14ac:dyDescent="0.25">
      <c r="A22179" s="5"/>
      <c r="C22179" s="7"/>
      <c r="D22179" s="8"/>
    </row>
    <row r="22180" spans="1:4" x14ac:dyDescent="0.25">
      <c r="A22180" s="5"/>
      <c r="C22180" s="7"/>
      <c r="D22180" s="8"/>
    </row>
    <row r="22181" spans="1:4" x14ac:dyDescent="0.25">
      <c r="A22181" s="5"/>
      <c r="C22181" s="7"/>
      <c r="D22181" s="8"/>
    </row>
    <row r="22182" spans="1:4" x14ac:dyDescent="0.25">
      <c r="A22182" s="5"/>
      <c r="C22182" s="7"/>
      <c r="D22182" s="8"/>
    </row>
    <row r="22183" spans="1:4" x14ac:dyDescent="0.25">
      <c r="A22183" s="5"/>
      <c r="C22183" s="7"/>
      <c r="D22183" s="8"/>
    </row>
    <row r="22184" spans="1:4" x14ac:dyDescent="0.25">
      <c r="A22184" s="5"/>
      <c r="C22184" s="7"/>
      <c r="D22184" s="8"/>
    </row>
    <row r="22185" spans="1:4" x14ac:dyDescent="0.25">
      <c r="A22185" s="5"/>
      <c r="C22185" s="7"/>
      <c r="D22185" s="8"/>
    </row>
    <row r="22186" spans="1:4" x14ac:dyDescent="0.25">
      <c r="A22186" s="5"/>
      <c r="C22186" s="7"/>
      <c r="D22186" s="8"/>
    </row>
    <row r="22187" spans="1:4" x14ac:dyDescent="0.25">
      <c r="A22187" s="5"/>
      <c r="C22187" s="7"/>
      <c r="D22187" s="8"/>
    </row>
    <row r="22188" spans="1:4" x14ac:dyDescent="0.25">
      <c r="A22188" s="5"/>
      <c r="C22188" s="7"/>
      <c r="D22188" s="8"/>
    </row>
    <row r="22189" spans="1:4" x14ac:dyDescent="0.25">
      <c r="A22189" s="5"/>
      <c r="C22189" s="7"/>
      <c r="D22189" s="8"/>
    </row>
    <row r="22190" spans="1:4" x14ac:dyDescent="0.25">
      <c r="A22190" s="5"/>
      <c r="C22190" s="7"/>
      <c r="D22190" s="8"/>
    </row>
    <row r="22191" spans="1:4" x14ac:dyDescent="0.25">
      <c r="A22191" s="5"/>
      <c r="C22191" s="7"/>
      <c r="D22191" s="8"/>
    </row>
    <row r="22192" spans="1:4" x14ac:dyDescent="0.25">
      <c r="A22192" s="5"/>
      <c r="C22192" s="7"/>
      <c r="D22192" s="8"/>
    </row>
    <row r="22193" spans="1:4" x14ac:dyDescent="0.25">
      <c r="A22193" s="5"/>
      <c r="C22193" s="7"/>
      <c r="D22193" s="8"/>
    </row>
    <row r="22194" spans="1:4" x14ac:dyDescent="0.25">
      <c r="A22194" s="5"/>
      <c r="C22194" s="7"/>
      <c r="D22194" s="8"/>
    </row>
    <row r="22195" spans="1:4" x14ac:dyDescent="0.25">
      <c r="A22195" s="5"/>
      <c r="C22195" s="7"/>
      <c r="D22195" s="8"/>
    </row>
    <row r="22196" spans="1:4" x14ac:dyDescent="0.25">
      <c r="A22196" s="5"/>
      <c r="C22196" s="7"/>
      <c r="D22196" s="8"/>
    </row>
    <row r="22197" spans="1:4" x14ac:dyDescent="0.25">
      <c r="A22197" s="5"/>
      <c r="C22197" s="7"/>
      <c r="D22197" s="8"/>
    </row>
    <row r="22198" spans="1:4" x14ac:dyDescent="0.25">
      <c r="A22198" s="5"/>
      <c r="C22198" s="7"/>
      <c r="D22198" s="8"/>
    </row>
    <row r="22199" spans="1:4" x14ac:dyDescent="0.25">
      <c r="A22199" s="5"/>
      <c r="C22199" s="7"/>
      <c r="D22199" s="8"/>
    </row>
    <row r="22200" spans="1:4" x14ac:dyDescent="0.25">
      <c r="A22200" s="5"/>
      <c r="C22200" s="7"/>
      <c r="D22200" s="8"/>
    </row>
    <row r="22201" spans="1:4" x14ac:dyDescent="0.25">
      <c r="A22201" s="5"/>
      <c r="C22201" s="7"/>
      <c r="D22201" s="8"/>
    </row>
    <row r="22202" spans="1:4" x14ac:dyDescent="0.25">
      <c r="A22202" s="5"/>
      <c r="C22202" s="7"/>
      <c r="D22202" s="8"/>
    </row>
    <row r="22203" spans="1:4" x14ac:dyDescent="0.25">
      <c r="A22203" s="5"/>
      <c r="C22203" s="7"/>
      <c r="D22203" s="8"/>
    </row>
    <row r="22204" spans="1:4" x14ac:dyDescent="0.25">
      <c r="A22204" s="5"/>
      <c r="C22204" s="7"/>
      <c r="D22204" s="8"/>
    </row>
    <row r="22205" spans="1:4" x14ac:dyDescent="0.25">
      <c r="A22205" s="5"/>
      <c r="C22205" s="7"/>
      <c r="D22205" s="8"/>
    </row>
    <row r="22206" spans="1:4" x14ac:dyDescent="0.25">
      <c r="A22206" s="5"/>
      <c r="C22206" s="7"/>
      <c r="D22206" s="8"/>
    </row>
    <row r="22207" spans="1:4" x14ac:dyDescent="0.25">
      <c r="A22207" s="5"/>
      <c r="C22207" s="7"/>
      <c r="D22207" s="8"/>
    </row>
    <row r="22208" spans="1:4" x14ac:dyDescent="0.25">
      <c r="A22208" s="5"/>
      <c r="C22208" s="7"/>
      <c r="D22208" s="8"/>
    </row>
    <row r="22209" spans="1:4" x14ac:dyDescent="0.25">
      <c r="A22209" s="5"/>
      <c r="C22209" s="7"/>
      <c r="D22209" s="8"/>
    </row>
    <row r="22210" spans="1:4" x14ac:dyDescent="0.25">
      <c r="A22210" s="5"/>
      <c r="C22210" s="7"/>
      <c r="D22210" s="8"/>
    </row>
    <row r="22211" spans="1:4" x14ac:dyDescent="0.25">
      <c r="A22211" s="5"/>
      <c r="C22211" s="7"/>
      <c r="D22211" s="8"/>
    </row>
    <row r="22212" spans="1:4" x14ac:dyDescent="0.25">
      <c r="A22212" s="5"/>
      <c r="C22212" s="7"/>
      <c r="D22212" s="8"/>
    </row>
    <row r="22213" spans="1:4" x14ac:dyDescent="0.25">
      <c r="A22213" s="5"/>
      <c r="C22213" s="7"/>
      <c r="D22213" s="8"/>
    </row>
    <row r="22214" spans="1:4" x14ac:dyDescent="0.25">
      <c r="A22214" s="5"/>
      <c r="C22214" s="7"/>
      <c r="D22214" s="8"/>
    </row>
    <row r="22215" spans="1:4" x14ac:dyDescent="0.25">
      <c r="A22215" s="5"/>
      <c r="C22215" s="7"/>
      <c r="D22215" s="8"/>
    </row>
    <row r="22216" spans="1:4" x14ac:dyDescent="0.25">
      <c r="A22216" s="5"/>
      <c r="C22216" s="7"/>
      <c r="D22216" s="8"/>
    </row>
    <row r="22217" spans="1:4" x14ac:dyDescent="0.25">
      <c r="A22217" s="5"/>
      <c r="C22217" s="7"/>
      <c r="D22217" s="8"/>
    </row>
    <row r="22218" spans="1:4" x14ac:dyDescent="0.25">
      <c r="A22218" s="5"/>
      <c r="C22218" s="7"/>
      <c r="D22218" s="8"/>
    </row>
    <row r="22219" spans="1:4" x14ac:dyDescent="0.25">
      <c r="A22219" s="5"/>
      <c r="C22219" s="7"/>
      <c r="D22219" s="8"/>
    </row>
    <row r="22220" spans="1:4" x14ac:dyDescent="0.25">
      <c r="A22220" s="5"/>
      <c r="C22220" s="7"/>
      <c r="D22220" s="8"/>
    </row>
    <row r="22221" spans="1:4" x14ac:dyDescent="0.25">
      <c r="A22221" s="5"/>
      <c r="C22221" s="7"/>
      <c r="D22221" s="8"/>
    </row>
    <row r="22222" spans="1:4" x14ac:dyDescent="0.25">
      <c r="A22222" s="5"/>
      <c r="C22222" s="7"/>
      <c r="D22222" s="8"/>
    </row>
    <row r="22223" spans="1:4" x14ac:dyDescent="0.25">
      <c r="A22223" s="5"/>
      <c r="C22223" s="7"/>
      <c r="D22223" s="8"/>
    </row>
    <row r="22224" spans="1:4" x14ac:dyDescent="0.25">
      <c r="A22224" s="5"/>
      <c r="C22224" s="7"/>
      <c r="D22224" s="8"/>
    </row>
    <row r="22225" spans="1:4" x14ac:dyDescent="0.25">
      <c r="A22225" s="5"/>
      <c r="C22225" s="7"/>
      <c r="D22225" s="8"/>
    </row>
    <row r="22226" spans="1:4" x14ac:dyDescent="0.25">
      <c r="A22226" s="5"/>
      <c r="C22226" s="7"/>
      <c r="D22226" s="8"/>
    </row>
    <row r="22227" spans="1:4" x14ac:dyDescent="0.25">
      <c r="A22227" s="5"/>
      <c r="C22227" s="7"/>
      <c r="D22227" s="8"/>
    </row>
    <row r="22228" spans="1:4" x14ac:dyDescent="0.25">
      <c r="A22228" s="5"/>
      <c r="C22228" s="7"/>
      <c r="D22228" s="8"/>
    </row>
    <row r="22229" spans="1:4" x14ac:dyDescent="0.25">
      <c r="A22229" s="5"/>
      <c r="C22229" s="7"/>
      <c r="D22229" s="8"/>
    </row>
    <row r="22230" spans="1:4" x14ac:dyDescent="0.25">
      <c r="A22230" s="5"/>
      <c r="C22230" s="7"/>
      <c r="D22230" s="8"/>
    </row>
    <row r="22231" spans="1:4" x14ac:dyDescent="0.25">
      <c r="A22231" s="5"/>
      <c r="C22231" s="7"/>
      <c r="D22231" s="8"/>
    </row>
    <row r="22232" spans="1:4" x14ac:dyDescent="0.25">
      <c r="A22232" s="5"/>
      <c r="C22232" s="7"/>
      <c r="D22232" s="8"/>
    </row>
    <row r="22233" spans="1:4" x14ac:dyDescent="0.25">
      <c r="A22233" s="5"/>
      <c r="C22233" s="7"/>
      <c r="D22233" s="8"/>
    </row>
    <row r="22234" spans="1:4" x14ac:dyDescent="0.25">
      <c r="A22234" s="5"/>
      <c r="C22234" s="7"/>
      <c r="D22234" s="8"/>
    </row>
    <row r="22235" spans="1:4" x14ac:dyDescent="0.25">
      <c r="A22235" s="5"/>
      <c r="C22235" s="7"/>
      <c r="D22235" s="8"/>
    </row>
    <row r="22236" spans="1:4" x14ac:dyDescent="0.25">
      <c r="A22236" s="5"/>
      <c r="C22236" s="7"/>
      <c r="D22236" s="8"/>
    </row>
    <row r="22237" spans="1:4" x14ac:dyDescent="0.25">
      <c r="A22237" s="5"/>
      <c r="C22237" s="7"/>
      <c r="D22237" s="8"/>
    </row>
    <row r="22238" spans="1:4" x14ac:dyDescent="0.25">
      <c r="A22238" s="5"/>
      <c r="C22238" s="7"/>
      <c r="D22238" s="8"/>
    </row>
    <row r="22239" spans="1:4" x14ac:dyDescent="0.25">
      <c r="A22239" s="5"/>
      <c r="C22239" s="7"/>
      <c r="D22239" s="8"/>
    </row>
    <row r="22240" spans="1:4" x14ac:dyDescent="0.25">
      <c r="A22240" s="5"/>
      <c r="C22240" s="7"/>
      <c r="D22240" s="8"/>
    </row>
    <row r="22241" spans="1:4" x14ac:dyDescent="0.25">
      <c r="A22241" s="5"/>
      <c r="C22241" s="7"/>
      <c r="D22241" s="8"/>
    </row>
    <row r="22242" spans="1:4" x14ac:dyDescent="0.25">
      <c r="A22242" s="5"/>
      <c r="C22242" s="7"/>
      <c r="D22242" s="8"/>
    </row>
    <row r="22243" spans="1:4" x14ac:dyDescent="0.25">
      <c r="A22243" s="5"/>
      <c r="C22243" s="7"/>
      <c r="D22243" s="8"/>
    </row>
    <row r="22244" spans="1:4" x14ac:dyDescent="0.25">
      <c r="A22244" s="5"/>
      <c r="C22244" s="7"/>
      <c r="D22244" s="8"/>
    </row>
    <row r="22245" spans="1:4" x14ac:dyDescent="0.25">
      <c r="A22245" s="5"/>
      <c r="C22245" s="7"/>
      <c r="D22245" s="8"/>
    </row>
    <row r="22246" spans="1:4" x14ac:dyDescent="0.25">
      <c r="A22246" s="5"/>
      <c r="C22246" s="7"/>
      <c r="D22246" s="8"/>
    </row>
    <row r="22247" spans="1:4" x14ac:dyDescent="0.25">
      <c r="A22247" s="5"/>
      <c r="C22247" s="7"/>
      <c r="D22247" s="8"/>
    </row>
    <row r="22248" spans="1:4" x14ac:dyDescent="0.25">
      <c r="A22248" s="5"/>
      <c r="C22248" s="7"/>
      <c r="D22248" s="8"/>
    </row>
    <row r="22249" spans="1:4" x14ac:dyDescent="0.25">
      <c r="A22249" s="5"/>
      <c r="C22249" s="7"/>
      <c r="D22249" s="8"/>
    </row>
    <row r="22250" spans="1:4" x14ac:dyDescent="0.25">
      <c r="A22250" s="5"/>
      <c r="C22250" s="7"/>
      <c r="D22250" s="8"/>
    </row>
    <row r="22251" spans="1:4" x14ac:dyDescent="0.25">
      <c r="A22251" s="5"/>
      <c r="C22251" s="7"/>
      <c r="D22251" s="8"/>
    </row>
    <row r="22252" spans="1:4" x14ac:dyDescent="0.25">
      <c r="A22252" s="5"/>
      <c r="C22252" s="7"/>
      <c r="D22252" s="8"/>
    </row>
    <row r="22253" spans="1:4" x14ac:dyDescent="0.25">
      <c r="A22253" s="5"/>
      <c r="C22253" s="7"/>
      <c r="D22253" s="8"/>
    </row>
    <row r="22254" spans="1:4" x14ac:dyDescent="0.25">
      <c r="A22254" s="5"/>
      <c r="C22254" s="7"/>
      <c r="D22254" s="8"/>
    </row>
    <row r="22255" spans="1:4" x14ac:dyDescent="0.25">
      <c r="A22255" s="5"/>
      <c r="C22255" s="7"/>
      <c r="D22255" s="8"/>
    </row>
    <row r="22256" spans="1:4" x14ac:dyDescent="0.25">
      <c r="A22256" s="5"/>
      <c r="C22256" s="7"/>
      <c r="D22256" s="8"/>
    </row>
    <row r="22257" spans="1:4" x14ac:dyDescent="0.25">
      <c r="A22257" s="5"/>
      <c r="C22257" s="7"/>
      <c r="D22257" s="8"/>
    </row>
    <row r="22258" spans="1:4" x14ac:dyDescent="0.25">
      <c r="A22258" s="5"/>
      <c r="C22258" s="7"/>
      <c r="D22258" s="8"/>
    </row>
    <row r="22259" spans="1:4" x14ac:dyDescent="0.25">
      <c r="A22259" s="5"/>
      <c r="C22259" s="7"/>
      <c r="D22259" s="8"/>
    </row>
    <row r="22260" spans="1:4" x14ac:dyDescent="0.25">
      <c r="A22260" s="5"/>
      <c r="C22260" s="7"/>
      <c r="D22260" s="8"/>
    </row>
    <row r="22261" spans="1:4" x14ac:dyDescent="0.25">
      <c r="A22261" s="5"/>
      <c r="C22261" s="7"/>
      <c r="D22261" s="8"/>
    </row>
    <row r="22262" spans="1:4" x14ac:dyDescent="0.25">
      <c r="A22262" s="5"/>
      <c r="C22262" s="7"/>
      <c r="D22262" s="8"/>
    </row>
    <row r="22263" spans="1:4" x14ac:dyDescent="0.25">
      <c r="A22263" s="5"/>
      <c r="C22263" s="7"/>
      <c r="D22263" s="8"/>
    </row>
    <row r="22264" spans="1:4" x14ac:dyDescent="0.25">
      <c r="A22264" s="5"/>
      <c r="C22264" s="7"/>
      <c r="D22264" s="8"/>
    </row>
    <row r="22265" spans="1:4" x14ac:dyDescent="0.25">
      <c r="A22265" s="5"/>
      <c r="C22265" s="7"/>
      <c r="D22265" s="8"/>
    </row>
    <row r="22266" spans="1:4" x14ac:dyDescent="0.25">
      <c r="A22266" s="5"/>
      <c r="C22266" s="7"/>
      <c r="D22266" s="8"/>
    </row>
    <row r="22267" spans="1:4" x14ac:dyDescent="0.25">
      <c r="A22267" s="5"/>
      <c r="C22267" s="7"/>
      <c r="D22267" s="8"/>
    </row>
    <row r="22268" spans="1:4" x14ac:dyDescent="0.25">
      <c r="A22268" s="5"/>
      <c r="C22268" s="7"/>
      <c r="D22268" s="8"/>
    </row>
    <row r="22269" spans="1:4" x14ac:dyDescent="0.25">
      <c r="A22269" s="5"/>
      <c r="C22269" s="7"/>
      <c r="D22269" s="8"/>
    </row>
    <row r="22270" spans="1:4" x14ac:dyDescent="0.25">
      <c r="A22270" s="5"/>
      <c r="C22270" s="7"/>
      <c r="D22270" s="8"/>
    </row>
    <row r="22271" spans="1:4" x14ac:dyDescent="0.25">
      <c r="A22271" s="5"/>
      <c r="C22271" s="7"/>
      <c r="D22271" s="8"/>
    </row>
    <row r="22272" spans="1:4" x14ac:dyDescent="0.25">
      <c r="A22272" s="5"/>
      <c r="C22272" s="7"/>
      <c r="D22272" s="8"/>
    </row>
    <row r="22273" spans="1:4" x14ac:dyDescent="0.25">
      <c r="A22273" s="5"/>
      <c r="C22273" s="7"/>
      <c r="D22273" s="8"/>
    </row>
    <row r="22274" spans="1:4" x14ac:dyDescent="0.25">
      <c r="A22274" s="5"/>
      <c r="C22274" s="7"/>
      <c r="D22274" s="8"/>
    </row>
    <row r="22275" spans="1:4" x14ac:dyDescent="0.25">
      <c r="A22275" s="5"/>
      <c r="C22275" s="7"/>
      <c r="D22275" s="8"/>
    </row>
    <row r="22276" spans="1:4" x14ac:dyDescent="0.25">
      <c r="A22276" s="5"/>
      <c r="C22276" s="7"/>
      <c r="D22276" s="8"/>
    </row>
    <row r="22277" spans="1:4" x14ac:dyDescent="0.25">
      <c r="A22277" s="5"/>
      <c r="C22277" s="7"/>
      <c r="D22277" s="8"/>
    </row>
    <row r="22278" spans="1:4" x14ac:dyDescent="0.25">
      <c r="A22278" s="5"/>
      <c r="C22278" s="7"/>
      <c r="D22278" s="8"/>
    </row>
    <row r="22279" spans="1:4" x14ac:dyDescent="0.25">
      <c r="A22279" s="5"/>
      <c r="C22279" s="7"/>
      <c r="D22279" s="8"/>
    </row>
    <row r="22280" spans="1:4" x14ac:dyDescent="0.25">
      <c r="A22280" s="5"/>
      <c r="C22280" s="7"/>
      <c r="D22280" s="8"/>
    </row>
    <row r="22281" spans="1:4" x14ac:dyDescent="0.25">
      <c r="A22281" s="5"/>
      <c r="C22281" s="7"/>
      <c r="D22281" s="8"/>
    </row>
    <row r="22282" spans="1:4" x14ac:dyDescent="0.25">
      <c r="A22282" s="5"/>
      <c r="C22282" s="7"/>
      <c r="D22282" s="8"/>
    </row>
    <row r="22283" spans="1:4" x14ac:dyDescent="0.25">
      <c r="A22283" s="5"/>
      <c r="C22283" s="7"/>
      <c r="D22283" s="8"/>
    </row>
    <row r="22284" spans="1:4" x14ac:dyDescent="0.25">
      <c r="A22284" s="5"/>
      <c r="C22284" s="7"/>
      <c r="D22284" s="8"/>
    </row>
    <row r="22285" spans="1:4" x14ac:dyDescent="0.25">
      <c r="A22285" s="5"/>
      <c r="C22285" s="7"/>
      <c r="D22285" s="8"/>
    </row>
    <row r="22286" spans="1:4" x14ac:dyDescent="0.25">
      <c r="A22286" s="5"/>
      <c r="C22286" s="7"/>
      <c r="D22286" s="8"/>
    </row>
    <row r="22287" spans="1:4" x14ac:dyDescent="0.25">
      <c r="A22287" s="5"/>
      <c r="C22287" s="7"/>
      <c r="D22287" s="8"/>
    </row>
    <row r="22288" spans="1:4" x14ac:dyDescent="0.25">
      <c r="A22288" s="5"/>
      <c r="C22288" s="7"/>
      <c r="D22288" s="8"/>
    </row>
    <row r="22289" spans="1:4" x14ac:dyDescent="0.25">
      <c r="A22289" s="5"/>
      <c r="C22289" s="7"/>
      <c r="D22289" s="8"/>
    </row>
    <row r="22290" spans="1:4" x14ac:dyDescent="0.25">
      <c r="A22290" s="5"/>
      <c r="C22290" s="7"/>
      <c r="D22290" s="8"/>
    </row>
    <row r="22291" spans="1:4" x14ac:dyDescent="0.25">
      <c r="A22291" s="5"/>
      <c r="C22291" s="7"/>
      <c r="D22291" s="8"/>
    </row>
    <row r="22292" spans="1:4" x14ac:dyDescent="0.25">
      <c r="A22292" s="5"/>
      <c r="C22292" s="7"/>
      <c r="D22292" s="8"/>
    </row>
    <row r="22293" spans="1:4" x14ac:dyDescent="0.25">
      <c r="A22293" s="5"/>
      <c r="C22293" s="7"/>
      <c r="D22293" s="8"/>
    </row>
    <row r="22294" spans="1:4" x14ac:dyDescent="0.25">
      <c r="A22294" s="5"/>
      <c r="C22294" s="7"/>
      <c r="D22294" s="8"/>
    </row>
    <row r="22295" spans="1:4" x14ac:dyDescent="0.25">
      <c r="A22295" s="5"/>
      <c r="C22295" s="7"/>
      <c r="D22295" s="8"/>
    </row>
    <row r="22296" spans="1:4" x14ac:dyDescent="0.25">
      <c r="A22296" s="5"/>
      <c r="C22296" s="7"/>
      <c r="D22296" s="8"/>
    </row>
    <row r="22297" spans="1:4" x14ac:dyDescent="0.25">
      <c r="A22297" s="5"/>
      <c r="C22297" s="7"/>
      <c r="D22297" s="8"/>
    </row>
    <row r="22298" spans="1:4" x14ac:dyDescent="0.25">
      <c r="A22298" s="5"/>
      <c r="C22298" s="7"/>
      <c r="D22298" s="8"/>
    </row>
    <row r="22299" spans="1:4" x14ac:dyDescent="0.25">
      <c r="A22299" s="5"/>
      <c r="C22299" s="7"/>
      <c r="D22299" s="8"/>
    </row>
    <row r="22300" spans="1:4" x14ac:dyDescent="0.25">
      <c r="A22300" s="5"/>
      <c r="C22300" s="7"/>
      <c r="D22300" s="8"/>
    </row>
    <row r="22301" spans="1:4" x14ac:dyDescent="0.25">
      <c r="A22301" s="5"/>
      <c r="C22301" s="7"/>
      <c r="D22301" s="8"/>
    </row>
    <row r="22302" spans="1:4" x14ac:dyDescent="0.25">
      <c r="A22302" s="5"/>
      <c r="C22302" s="7"/>
      <c r="D22302" s="8"/>
    </row>
    <row r="22303" spans="1:4" x14ac:dyDescent="0.25">
      <c r="A22303" s="5"/>
      <c r="C22303" s="7"/>
      <c r="D22303" s="8"/>
    </row>
    <row r="22304" spans="1:4" x14ac:dyDescent="0.25">
      <c r="A22304" s="5"/>
      <c r="C22304" s="7"/>
      <c r="D22304" s="8"/>
    </row>
    <row r="22305" spans="1:4" x14ac:dyDescent="0.25">
      <c r="A22305" s="5"/>
      <c r="C22305" s="7"/>
      <c r="D22305" s="8"/>
    </row>
    <row r="22306" spans="1:4" x14ac:dyDescent="0.25">
      <c r="A22306" s="5"/>
      <c r="C22306" s="7"/>
      <c r="D22306" s="8"/>
    </row>
    <row r="22307" spans="1:4" x14ac:dyDescent="0.25">
      <c r="A22307" s="5"/>
      <c r="C22307" s="7"/>
      <c r="D22307" s="8"/>
    </row>
    <row r="22308" spans="1:4" x14ac:dyDescent="0.25">
      <c r="A22308" s="5"/>
      <c r="C22308" s="7"/>
      <c r="D22308" s="8"/>
    </row>
    <row r="22309" spans="1:4" x14ac:dyDescent="0.25">
      <c r="A22309" s="5"/>
      <c r="C22309" s="7"/>
      <c r="D22309" s="8"/>
    </row>
    <row r="22310" spans="1:4" x14ac:dyDescent="0.25">
      <c r="A22310" s="5"/>
      <c r="C22310" s="7"/>
      <c r="D22310" s="8"/>
    </row>
    <row r="22311" spans="1:4" x14ac:dyDescent="0.25">
      <c r="A22311" s="5"/>
      <c r="C22311" s="7"/>
      <c r="D22311" s="8"/>
    </row>
    <row r="22312" spans="1:4" x14ac:dyDescent="0.25">
      <c r="A22312" s="5"/>
      <c r="C22312" s="7"/>
      <c r="D22312" s="8"/>
    </row>
    <row r="22313" spans="1:4" x14ac:dyDescent="0.25">
      <c r="A22313" s="5"/>
      <c r="C22313" s="7"/>
      <c r="D22313" s="8"/>
    </row>
    <row r="22314" spans="1:4" x14ac:dyDescent="0.25">
      <c r="A22314" s="5"/>
      <c r="C22314" s="7"/>
      <c r="D22314" s="8"/>
    </row>
    <row r="22315" spans="1:4" x14ac:dyDescent="0.25">
      <c r="A22315" s="5"/>
      <c r="C22315" s="7"/>
      <c r="D22315" s="8"/>
    </row>
    <row r="22316" spans="1:4" x14ac:dyDescent="0.25">
      <c r="A22316" s="5"/>
      <c r="C22316" s="7"/>
      <c r="D22316" s="8"/>
    </row>
    <row r="22317" spans="1:4" x14ac:dyDescent="0.25">
      <c r="A22317" s="5"/>
      <c r="C22317" s="7"/>
      <c r="D22317" s="8"/>
    </row>
    <row r="22318" spans="1:4" x14ac:dyDescent="0.25">
      <c r="A22318" s="5"/>
      <c r="C22318" s="7"/>
      <c r="D22318" s="8"/>
    </row>
    <row r="22319" spans="1:4" x14ac:dyDescent="0.25">
      <c r="A22319" s="5"/>
      <c r="C22319" s="7"/>
      <c r="D22319" s="8"/>
    </row>
    <row r="22320" spans="1:4" x14ac:dyDescent="0.25">
      <c r="A22320" s="5"/>
      <c r="C22320" s="7"/>
      <c r="D22320" s="8"/>
    </row>
    <row r="22321" spans="1:4" x14ac:dyDescent="0.25">
      <c r="A22321" s="5"/>
      <c r="C22321" s="7"/>
      <c r="D22321" s="8"/>
    </row>
    <row r="22322" spans="1:4" x14ac:dyDescent="0.25">
      <c r="A22322" s="5"/>
      <c r="C22322" s="7"/>
      <c r="D22322" s="8"/>
    </row>
    <row r="22323" spans="1:4" x14ac:dyDescent="0.25">
      <c r="A22323" s="5"/>
      <c r="C22323" s="7"/>
      <c r="D22323" s="8"/>
    </row>
    <row r="22324" spans="1:4" x14ac:dyDescent="0.25">
      <c r="A22324" s="5"/>
      <c r="C22324" s="7"/>
      <c r="D22324" s="8"/>
    </row>
    <row r="22325" spans="1:4" x14ac:dyDescent="0.25">
      <c r="A22325" s="5"/>
      <c r="C22325" s="7"/>
      <c r="D22325" s="8"/>
    </row>
    <row r="22326" spans="1:4" x14ac:dyDescent="0.25">
      <c r="A22326" s="5"/>
      <c r="C22326" s="7"/>
      <c r="D22326" s="8"/>
    </row>
    <row r="22327" spans="1:4" x14ac:dyDescent="0.25">
      <c r="A22327" s="5"/>
      <c r="C22327" s="7"/>
      <c r="D22327" s="8"/>
    </row>
    <row r="22328" spans="1:4" x14ac:dyDescent="0.25">
      <c r="A22328" s="5"/>
      <c r="C22328" s="7"/>
      <c r="D22328" s="8"/>
    </row>
    <row r="22329" spans="1:4" x14ac:dyDescent="0.25">
      <c r="A22329" s="5"/>
      <c r="C22329" s="7"/>
      <c r="D22329" s="8"/>
    </row>
    <row r="22330" spans="1:4" x14ac:dyDescent="0.25">
      <c r="A22330" s="5"/>
      <c r="C22330" s="7"/>
      <c r="D22330" s="8"/>
    </row>
    <row r="22331" spans="1:4" x14ac:dyDescent="0.25">
      <c r="A22331" s="5"/>
      <c r="C22331" s="7"/>
      <c r="D22331" s="8"/>
    </row>
    <row r="22332" spans="1:4" x14ac:dyDescent="0.25">
      <c r="A22332" s="5"/>
      <c r="C22332" s="7"/>
      <c r="D22332" s="8"/>
    </row>
    <row r="22333" spans="1:4" x14ac:dyDescent="0.25">
      <c r="A22333" s="5"/>
      <c r="C22333" s="7"/>
      <c r="D22333" s="8"/>
    </row>
    <row r="22334" spans="1:4" x14ac:dyDescent="0.25">
      <c r="A22334" s="5"/>
      <c r="C22334" s="7"/>
      <c r="D22334" s="8"/>
    </row>
    <row r="22335" spans="1:4" x14ac:dyDescent="0.25">
      <c r="A22335" s="5"/>
      <c r="C22335" s="7"/>
      <c r="D22335" s="8"/>
    </row>
    <row r="22336" spans="1:4" x14ac:dyDescent="0.25">
      <c r="A22336" s="5"/>
      <c r="C22336" s="7"/>
      <c r="D22336" s="8"/>
    </row>
    <row r="22337" spans="1:4" x14ac:dyDescent="0.25">
      <c r="A22337" s="5"/>
      <c r="C22337" s="7"/>
      <c r="D22337" s="8"/>
    </row>
    <row r="22338" spans="1:4" x14ac:dyDescent="0.25">
      <c r="A22338" s="5"/>
      <c r="C22338" s="7"/>
      <c r="D22338" s="8"/>
    </row>
    <row r="22339" spans="1:4" x14ac:dyDescent="0.25">
      <c r="A22339" s="5"/>
      <c r="C22339" s="7"/>
      <c r="D22339" s="8"/>
    </row>
    <row r="22340" spans="1:4" x14ac:dyDescent="0.25">
      <c r="A22340" s="5"/>
      <c r="C22340" s="7"/>
      <c r="D22340" s="8"/>
    </row>
    <row r="22341" spans="1:4" x14ac:dyDescent="0.25">
      <c r="A22341" s="5"/>
      <c r="C22341" s="7"/>
      <c r="D22341" s="8"/>
    </row>
    <row r="22342" spans="1:4" x14ac:dyDescent="0.25">
      <c r="A22342" s="5"/>
      <c r="C22342" s="7"/>
      <c r="D22342" s="8"/>
    </row>
    <row r="22343" spans="1:4" x14ac:dyDescent="0.25">
      <c r="A22343" s="5"/>
      <c r="C22343" s="7"/>
      <c r="D22343" s="8"/>
    </row>
    <row r="22344" spans="1:4" x14ac:dyDescent="0.25">
      <c r="A22344" s="5"/>
      <c r="C22344" s="7"/>
      <c r="D22344" s="8"/>
    </row>
    <row r="22345" spans="1:4" x14ac:dyDescent="0.25">
      <c r="A22345" s="5"/>
      <c r="C22345" s="7"/>
      <c r="D22345" s="8"/>
    </row>
    <row r="22346" spans="1:4" x14ac:dyDescent="0.25">
      <c r="A22346" s="5"/>
      <c r="C22346" s="7"/>
      <c r="D22346" s="8"/>
    </row>
    <row r="22347" spans="1:4" x14ac:dyDescent="0.25">
      <c r="A22347" s="5"/>
      <c r="C22347" s="7"/>
      <c r="D22347" s="8"/>
    </row>
    <row r="22348" spans="1:4" x14ac:dyDescent="0.25">
      <c r="A22348" s="5"/>
      <c r="C22348" s="7"/>
      <c r="D22348" s="8"/>
    </row>
    <row r="22349" spans="1:4" x14ac:dyDescent="0.25">
      <c r="A22349" s="5"/>
      <c r="C22349" s="7"/>
      <c r="D22349" s="8"/>
    </row>
    <row r="22350" spans="1:4" x14ac:dyDescent="0.25">
      <c r="A22350" s="5"/>
      <c r="C22350" s="7"/>
      <c r="D22350" s="8"/>
    </row>
    <row r="22351" spans="1:4" x14ac:dyDescent="0.25">
      <c r="A22351" s="5"/>
      <c r="C22351" s="7"/>
      <c r="D22351" s="8"/>
    </row>
    <row r="22352" spans="1:4" x14ac:dyDescent="0.25">
      <c r="A22352" s="5"/>
      <c r="C22352" s="7"/>
      <c r="D22352" s="8"/>
    </row>
    <row r="22353" spans="1:4" x14ac:dyDescent="0.25">
      <c r="A22353" s="5"/>
      <c r="C22353" s="7"/>
      <c r="D22353" s="8"/>
    </row>
    <row r="22354" spans="1:4" x14ac:dyDescent="0.25">
      <c r="A22354" s="5"/>
      <c r="C22354" s="7"/>
      <c r="D22354" s="8"/>
    </row>
    <row r="22355" spans="1:4" x14ac:dyDescent="0.25">
      <c r="A22355" s="5"/>
      <c r="C22355" s="7"/>
      <c r="D22355" s="8"/>
    </row>
    <row r="22356" spans="1:4" x14ac:dyDescent="0.25">
      <c r="A22356" s="5"/>
      <c r="C22356" s="7"/>
      <c r="D22356" s="8"/>
    </row>
    <row r="22357" spans="1:4" x14ac:dyDescent="0.25">
      <c r="A22357" s="5"/>
      <c r="C22357" s="7"/>
      <c r="D22357" s="8"/>
    </row>
    <row r="22358" spans="1:4" x14ac:dyDescent="0.25">
      <c r="A22358" s="5"/>
      <c r="C22358" s="7"/>
      <c r="D22358" s="8"/>
    </row>
    <row r="22359" spans="1:4" x14ac:dyDescent="0.25">
      <c r="A22359" s="5"/>
      <c r="C22359" s="7"/>
      <c r="D22359" s="8"/>
    </row>
    <row r="22360" spans="1:4" x14ac:dyDescent="0.25">
      <c r="A22360" s="5"/>
      <c r="C22360" s="7"/>
      <c r="D22360" s="8"/>
    </row>
    <row r="22361" spans="1:4" x14ac:dyDescent="0.25">
      <c r="A22361" s="5"/>
      <c r="C22361" s="7"/>
      <c r="D22361" s="8"/>
    </row>
    <row r="22362" spans="1:4" x14ac:dyDescent="0.25">
      <c r="A22362" s="5"/>
      <c r="C22362" s="7"/>
      <c r="D22362" s="8"/>
    </row>
    <row r="22363" spans="1:4" x14ac:dyDescent="0.25">
      <c r="A22363" s="5"/>
      <c r="C22363" s="7"/>
      <c r="D22363" s="8"/>
    </row>
    <row r="22364" spans="1:4" x14ac:dyDescent="0.25">
      <c r="A22364" s="5"/>
      <c r="C22364" s="7"/>
      <c r="D22364" s="8"/>
    </row>
    <row r="22365" spans="1:4" x14ac:dyDescent="0.25">
      <c r="A22365" s="5"/>
      <c r="C22365" s="7"/>
      <c r="D22365" s="8"/>
    </row>
    <row r="22366" spans="1:4" x14ac:dyDescent="0.25">
      <c r="A22366" s="5"/>
      <c r="C22366" s="7"/>
      <c r="D22366" s="8"/>
    </row>
    <row r="22367" spans="1:4" x14ac:dyDescent="0.25">
      <c r="A22367" s="5"/>
      <c r="C22367" s="7"/>
      <c r="D22367" s="8"/>
    </row>
    <row r="22368" spans="1:4" x14ac:dyDescent="0.25">
      <c r="A22368" s="5"/>
      <c r="C22368" s="7"/>
      <c r="D22368" s="8"/>
    </row>
    <row r="22369" spans="1:4" x14ac:dyDescent="0.25">
      <c r="A22369" s="5"/>
      <c r="C22369" s="7"/>
      <c r="D22369" s="8"/>
    </row>
    <row r="22370" spans="1:4" x14ac:dyDescent="0.25">
      <c r="A22370" s="5"/>
      <c r="C22370" s="7"/>
      <c r="D22370" s="8"/>
    </row>
    <row r="22371" spans="1:4" x14ac:dyDescent="0.25">
      <c r="A22371" s="5"/>
      <c r="C22371" s="7"/>
      <c r="D22371" s="8"/>
    </row>
    <row r="22372" spans="1:4" x14ac:dyDescent="0.25">
      <c r="A22372" s="5"/>
      <c r="C22372" s="7"/>
      <c r="D22372" s="8"/>
    </row>
    <row r="22373" spans="1:4" x14ac:dyDescent="0.25">
      <c r="A22373" s="5"/>
      <c r="C22373" s="7"/>
      <c r="D22373" s="8"/>
    </row>
    <row r="22374" spans="1:4" x14ac:dyDescent="0.25">
      <c r="A22374" s="5"/>
      <c r="C22374" s="7"/>
      <c r="D22374" s="8"/>
    </row>
    <row r="22375" spans="1:4" x14ac:dyDescent="0.25">
      <c r="A22375" s="5"/>
      <c r="C22375" s="7"/>
      <c r="D22375" s="8"/>
    </row>
    <row r="22376" spans="1:4" x14ac:dyDescent="0.25">
      <c r="A22376" s="5"/>
      <c r="C22376" s="7"/>
      <c r="D22376" s="8"/>
    </row>
    <row r="22377" spans="1:4" x14ac:dyDescent="0.25">
      <c r="A22377" s="5"/>
      <c r="C22377" s="7"/>
      <c r="D22377" s="8"/>
    </row>
    <row r="22378" spans="1:4" x14ac:dyDescent="0.25">
      <c r="A22378" s="5"/>
      <c r="C22378" s="7"/>
      <c r="D22378" s="8"/>
    </row>
    <row r="22379" spans="1:4" x14ac:dyDescent="0.25">
      <c r="A22379" s="5"/>
      <c r="C22379" s="7"/>
      <c r="D22379" s="8"/>
    </row>
    <row r="22380" spans="1:4" x14ac:dyDescent="0.25">
      <c r="A22380" s="5"/>
      <c r="C22380" s="7"/>
      <c r="D22380" s="8"/>
    </row>
    <row r="22381" spans="1:4" x14ac:dyDescent="0.25">
      <c r="A22381" s="5"/>
      <c r="C22381" s="7"/>
      <c r="D22381" s="8"/>
    </row>
    <row r="22382" spans="1:4" x14ac:dyDescent="0.25">
      <c r="A22382" s="5"/>
      <c r="C22382" s="7"/>
      <c r="D22382" s="8"/>
    </row>
    <row r="22383" spans="1:4" x14ac:dyDescent="0.25">
      <c r="A22383" s="5"/>
      <c r="C22383" s="7"/>
      <c r="D22383" s="8"/>
    </row>
    <row r="22384" spans="1:4" x14ac:dyDescent="0.25">
      <c r="A22384" s="5"/>
      <c r="C22384" s="7"/>
      <c r="D22384" s="8"/>
    </row>
    <row r="22385" spans="1:4" x14ac:dyDescent="0.25">
      <c r="A22385" s="5"/>
      <c r="C22385" s="7"/>
      <c r="D22385" s="8"/>
    </row>
    <row r="22386" spans="1:4" x14ac:dyDescent="0.25">
      <c r="A22386" s="5"/>
      <c r="C22386" s="7"/>
      <c r="D22386" s="8"/>
    </row>
    <row r="22387" spans="1:4" x14ac:dyDescent="0.25">
      <c r="A22387" s="5"/>
      <c r="C22387" s="7"/>
      <c r="D22387" s="8"/>
    </row>
    <row r="22388" spans="1:4" x14ac:dyDescent="0.25">
      <c r="A22388" s="5"/>
      <c r="C22388" s="7"/>
      <c r="D22388" s="8"/>
    </row>
    <row r="22389" spans="1:4" x14ac:dyDescent="0.25">
      <c r="A22389" s="5"/>
      <c r="C22389" s="7"/>
      <c r="D22389" s="8"/>
    </row>
    <row r="22390" spans="1:4" x14ac:dyDescent="0.25">
      <c r="A22390" s="5"/>
      <c r="C22390" s="7"/>
      <c r="D22390" s="8"/>
    </row>
    <row r="22391" spans="1:4" x14ac:dyDescent="0.25">
      <c r="A22391" s="5"/>
      <c r="C22391" s="7"/>
      <c r="D22391" s="8"/>
    </row>
    <row r="22392" spans="1:4" x14ac:dyDescent="0.25">
      <c r="A22392" s="5"/>
      <c r="C22392" s="7"/>
      <c r="D22392" s="8"/>
    </row>
    <row r="22393" spans="1:4" x14ac:dyDescent="0.25">
      <c r="A22393" s="5"/>
      <c r="C22393" s="7"/>
      <c r="D22393" s="8"/>
    </row>
    <row r="22394" spans="1:4" x14ac:dyDescent="0.25">
      <c r="A22394" s="5"/>
      <c r="C22394" s="7"/>
      <c r="D22394" s="8"/>
    </row>
    <row r="22395" spans="1:4" x14ac:dyDescent="0.25">
      <c r="A22395" s="5"/>
      <c r="C22395" s="7"/>
      <c r="D22395" s="8"/>
    </row>
    <row r="22396" spans="1:4" x14ac:dyDescent="0.25">
      <c r="A22396" s="5"/>
      <c r="C22396" s="7"/>
      <c r="D22396" s="8"/>
    </row>
    <row r="22397" spans="1:4" x14ac:dyDescent="0.25">
      <c r="A22397" s="5"/>
      <c r="C22397" s="7"/>
      <c r="D22397" s="8"/>
    </row>
    <row r="22398" spans="1:4" x14ac:dyDescent="0.25">
      <c r="A22398" s="5"/>
      <c r="C22398" s="7"/>
      <c r="D22398" s="8"/>
    </row>
    <row r="22399" spans="1:4" x14ac:dyDescent="0.25">
      <c r="A22399" s="5"/>
      <c r="C22399" s="7"/>
      <c r="D22399" s="8"/>
    </row>
    <row r="22400" spans="1:4" x14ac:dyDescent="0.25">
      <c r="A22400" s="5"/>
      <c r="C22400" s="7"/>
      <c r="D22400" s="8"/>
    </row>
    <row r="22401" spans="1:4" x14ac:dyDescent="0.25">
      <c r="A22401" s="5"/>
      <c r="C22401" s="7"/>
      <c r="D22401" s="8"/>
    </row>
    <row r="22402" spans="1:4" x14ac:dyDescent="0.25">
      <c r="A22402" s="5"/>
      <c r="C22402" s="7"/>
      <c r="D22402" s="8"/>
    </row>
    <row r="22403" spans="1:4" x14ac:dyDescent="0.25">
      <c r="A22403" s="5"/>
      <c r="C22403" s="7"/>
      <c r="D22403" s="8"/>
    </row>
    <row r="22404" spans="1:4" x14ac:dyDescent="0.25">
      <c r="A22404" s="5"/>
      <c r="C22404" s="7"/>
      <c r="D22404" s="8"/>
    </row>
    <row r="22405" spans="1:4" x14ac:dyDescent="0.25">
      <c r="A22405" s="5"/>
      <c r="C22405" s="7"/>
      <c r="D22405" s="8"/>
    </row>
    <row r="22406" spans="1:4" x14ac:dyDescent="0.25">
      <c r="A22406" s="5"/>
      <c r="C22406" s="7"/>
      <c r="D22406" s="8"/>
    </row>
    <row r="22407" spans="1:4" x14ac:dyDescent="0.25">
      <c r="A22407" s="5"/>
      <c r="C22407" s="7"/>
      <c r="D22407" s="8"/>
    </row>
    <row r="22408" spans="1:4" x14ac:dyDescent="0.25">
      <c r="A22408" s="5"/>
      <c r="C22408" s="7"/>
      <c r="D22408" s="8"/>
    </row>
    <row r="22409" spans="1:4" x14ac:dyDescent="0.25">
      <c r="A22409" s="5"/>
      <c r="C22409" s="7"/>
      <c r="D22409" s="8"/>
    </row>
    <row r="22410" spans="1:4" x14ac:dyDescent="0.25">
      <c r="A22410" s="5"/>
      <c r="C22410" s="7"/>
      <c r="D22410" s="8"/>
    </row>
    <row r="22411" spans="1:4" x14ac:dyDescent="0.25">
      <c r="A22411" s="5"/>
      <c r="C22411" s="7"/>
      <c r="D22411" s="8"/>
    </row>
    <row r="22412" spans="1:4" x14ac:dyDescent="0.25">
      <c r="A22412" s="5"/>
      <c r="C22412" s="7"/>
      <c r="D22412" s="8"/>
    </row>
    <row r="22413" spans="1:4" x14ac:dyDescent="0.25">
      <c r="A22413" s="5"/>
      <c r="C22413" s="7"/>
      <c r="D22413" s="8"/>
    </row>
    <row r="22414" spans="1:4" x14ac:dyDescent="0.25">
      <c r="A22414" s="5"/>
      <c r="C22414" s="7"/>
      <c r="D22414" s="8"/>
    </row>
    <row r="22415" spans="1:4" x14ac:dyDescent="0.25">
      <c r="A22415" s="5"/>
      <c r="C22415" s="7"/>
      <c r="D22415" s="8"/>
    </row>
    <row r="22416" spans="1:4" x14ac:dyDescent="0.25">
      <c r="A22416" s="5"/>
      <c r="C22416" s="7"/>
      <c r="D22416" s="8"/>
    </row>
    <row r="22417" spans="1:4" x14ac:dyDescent="0.25">
      <c r="A22417" s="5"/>
      <c r="C22417" s="7"/>
      <c r="D22417" s="8"/>
    </row>
    <row r="22418" spans="1:4" x14ac:dyDescent="0.25">
      <c r="A22418" s="5"/>
      <c r="C22418" s="7"/>
      <c r="D22418" s="8"/>
    </row>
    <row r="22419" spans="1:4" x14ac:dyDescent="0.25">
      <c r="A22419" s="5"/>
      <c r="C22419" s="7"/>
      <c r="D22419" s="8"/>
    </row>
    <row r="22420" spans="1:4" x14ac:dyDescent="0.25">
      <c r="A22420" s="5"/>
      <c r="C22420" s="7"/>
      <c r="D22420" s="8"/>
    </row>
    <row r="22421" spans="1:4" x14ac:dyDescent="0.25">
      <c r="A22421" s="5"/>
      <c r="C22421" s="7"/>
      <c r="D22421" s="8"/>
    </row>
    <row r="22422" spans="1:4" x14ac:dyDescent="0.25">
      <c r="A22422" s="5"/>
      <c r="C22422" s="7"/>
      <c r="D22422" s="8"/>
    </row>
    <row r="22423" spans="1:4" x14ac:dyDescent="0.25">
      <c r="A22423" s="5"/>
      <c r="C22423" s="7"/>
      <c r="D22423" s="8"/>
    </row>
    <row r="22424" spans="1:4" x14ac:dyDescent="0.25">
      <c r="A22424" s="5"/>
      <c r="C22424" s="7"/>
      <c r="D22424" s="8"/>
    </row>
    <row r="22425" spans="1:4" x14ac:dyDescent="0.25">
      <c r="A22425" s="5"/>
      <c r="C22425" s="7"/>
      <c r="D22425" s="8"/>
    </row>
    <row r="22426" spans="1:4" x14ac:dyDescent="0.25">
      <c r="A22426" s="5"/>
      <c r="C22426" s="7"/>
      <c r="D22426" s="8"/>
    </row>
    <row r="22427" spans="1:4" x14ac:dyDescent="0.25">
      <c r="A22427" s="5"/>
      <c r="C22427" s="7"/>
      <c r="D22427" s="8"/>
    </row>
    <row r="22428" spans="1:4" x14ac:dyDescent="0.25">
      <c r="A22428" s="5"/>
      <c r="C22428" s="7"/>
      <c r="D22428" s="8"/>
    </row>
    <row r="22429" spans="1:4" x14ac:dyDescent="0.25">
      <c r="A22429" s="5"/>
      <c r="C22429" s="7"/>
      <c r="D22429" s="8"/>
    </row>
    <row r="22430" spans="1:4" x14ac:dyDescent="0.25">
      <c r="A22430" s="5"/>
      <c r="C22430" s="7"/>
      <c r="D22430" s="8"/>
    </row>
    <row r="22431" spans="1:4" x14ac:dyDescent="0.25">
      <c r="A22431" s="5"/>
      <c r="C22431" s="7"/>
      <c r="D22431" s="8"/>
    </row>
    <row r="22432" spans="1:4" x14ac:dyDescent="0.25">
      <c r="A22432" s="5"/>
      <c r="C22432" s="7"/>
      <c r="D22432" s="8"/>
    </row>
    <row r="22433" spans="1:4" x14ac:dyDescent="0.25">
      <c r="A22433" s="5"/>
      <c r="C22433" s="7"/>
      <c r="D22433" s="8"/>
    </row>
    <row r="22434" spans="1:4" x14ac:dyDescent="0.25">
      <c r="A22434" s="5"/>
      <c r="C22434" s="7"/>
      <c r="D22434" s="8"/>
    </row>
    <row r="22435" spans="1:4" x14ac:dyDescent="0.25">
      <c r="A22435" s="5"/>
      <c r="C22435" s="7"/>
      <c r="D22435" s="8"/>
    </row>
    <row r="22436" spans="1:4" x14ac:dyDescent="0.25">
      <c r="A22436" s="5"/>
      <c r="C22436" s="7"/>
      <c r="D22436" s="8"/>
    </row>
    <row r="22437" spans="1:4" x14ac:dyDescent="0.25">
      <c r="A22437" s="5"/>
      <c r="C22437" s="7"/>
      <c r="D22437" s="8"/>
    </row>
    <row r="22438" spans="1:4" x14ac:dyDescent="0.25">
      <c r="A22438" s="5"/>
      <c r="C22438" s="7"/>
      <c r="D22438" s="8"/>
    </row>
    <row r="22439" spans="1:4" x14ac:dyDescent="0.25">
      <c r="A22439" s="5"/>
      <c r="C22439" s="7"/>
      <c r="D22439" s="8"/>
    </row>
    <row r="22440" spans="1:4" x14ac:dyDescent="0.25">
      <c r="A22440" s="5"/>
      <c r="C22440" s="7"/>
      <c r="D22440" s="8"/>
    </row>
    <row r="22441" spans="1:4" x14ac:dyDescent="0.25">
      <c r="A22441" s="5"/>
      <c r="C22441" s="7"/>
      <c r="D22441" s="8"/>
    </row>
    <row r="22442" spans="1:4" x14ac:dyDescent="0.25">
      <c r="A22442" s="5"/>
      <c r="C22442" s="7"/>
      <c r="D22442" s="8"/>
    </row>
    <row r="22443" spans="1:4" x14ac:dyDescent="0.25">
      <c r="A22443" s="5"/>
      <c r="C22443" s="7"/>
      <c r="D22443" s="8"/>
    </row>
    <row r="22444" spans="1:4" x14ac:dyDescent="0.25">
      <c r="A22444" s="5"/>
      <c r="C22444" s="7"/>
      <c r="D22444" s="8"/>
    </row>
    <row r="22445" spans="1:4" x14ac:dyDescent="0.25">
      <c r="A22445" s="5"/>
      <c r="C22445" s="7"/>
      <c r="D22445" s="8"/>
    </row>
    <row r="22446" spans="1:4" x14ac:dyDescent="0.25">
      <c r="A22446" s="5"/>
      <c r="C22446" s="7"/>
      <c r="D22446" s="8"/>
    </row>
    <row r="22447" spans="1:4" x14ac:dyDescent="0.25">
      <c r="A22447" s="5"/>
      <c r="C22447" s="7"/>
      <c r="D22447" s="8"/>
    </row>
    <row r="22448" spans="1:4" x14ac:dyDescent="0.25">
      <c r="A22448" s="5"/>
      <c r="C22448" s="7"/>
      <c r="D22448" s="8"/>
    </row>
    <row r="22449" spans="1:4" x14ac:dyDescent="0.25">
      <c r="A22449" s="5"/>
      <c r="C22449" s="7"/>
      <c r="D22449" s="8"/>
    </row>
    <row r="22450" spans="1:4" x14ac:dyDescent="0.25">
      <c r="A22450" s="5"/>
      <c r="C22450" s="7"/>
      <c r="D22450" s="8"/>
    </row>
    <row r="22451" spans="1:4" x14ac:dyDescent="0.25">
      <c r="A22451" s="5"/>
      <c r="C22451" s="7"/>
      <c r="D22451" s="8"/>
    </row>
    <row r="22452" spans="1:4" x14ac:dyDescent="0.25">
      <c r="A22452" s="5"/>
      <c r="C22452" s="7"/>
      <c r="D22452" s="8"/>
    </row>
    <row r="22453" spans="1:4" x14ac:dyDescent="0.25">
      <c r="A22453" s="5"/>
      <c r="C22453" s="7"/>
      <c r="D22453" s="8"/>
    </row>
    <row r="22454" spans="1:4" x14ac:dyDescent="0.25">
      <c r="A22454" s="5"/>
      <c r="C22454" s="7"/>
      <c r="D22454" s="8"/>
    </row>
    <row r="22455" spans="1:4" x14ac:dyDescent="0.25">
      <c r="A22455" s="5"/>
      <c r="C22455" s="7"/>
      <c r="D22455" s="8"/>
    </row>
    <row r="22456" spans="1:4" x14ac:dyDescent="0.25">
      <c r="A22456" s="5"/>
      <c r="C22456" s="7"/>
      <c r="D22456" s="8"/>
    </row>
    <row r="22457" spans="1:4" x14ac:dyDescent="0.25">
      <c r="A22457" s="5"/>
      <c r="C22457" s="7"/>
      <c r="D22457" s="8"/>
    </row>
    <row r="22458" spans="1:4" x14ac:dyDescent="0.25">
      <c r="A22458" s="5"/>
      <c r="C22458" s="7"/>
      <c r="D22458" s="8"/>
    </row>
    <row r="22459" spans="1:4" x14ac:dyDescent="0.25">
      <c r="A22459" s="5"/>
      <c r="C22459" s="7"/>
      <c r="D22459" s="8"/>
    </row>
    <row r="22460" spans="1:4" x14ac:dyDescent="0.25">
      <c r="A22460" s="5"/>
      <c r="C22460" s="7"/>
      <c r="D22460" s="8"/>
    </row>
    <row r="22461" spans="1:4" x14ac:dyDescent="0.25">
      <c r="A22461" s="5"/>
      <c r="C22461" s="7"/>
      <c r="D22461" s="8"/>
    </row>
    <row r="22462" spans="1:4" x14ac:dyDescent="0.25">
      <c r="A22462" s="5"/>
      <c r="C22462" s="7"/>
      <c r="D22462" s="8"/>
    </row>
    <row r="22463" spans="1:4" x14ac:dyDescent="0.25">
      <c r="A22463" s="5"/>
      <c r="C22463" s="7"/>
      <c r="D22463" s="8"/>
    </row>
    <row r="22464" spans="1:4" x14ac:dyDescent="0.25">
      <c r="A22464" s="5"/>
      <c r="C22464" s="7"/>
      <c r="D22464" s="8"/>
    </row>
    <row r="22465" spans="1:4" x14ac:dyDescent="0.25">
      <c r="A22465" s="5"/>
      <c r="C22465" s="7"/>
      <c r="D22465" s="8"/>
    </row>
    <row r="22466" spans="1:4" x14ac:dyDescent="0.25">
      <c r="A22466" s="5"/>
      <c r="C22466" s="7"/>
      <c r="D22466" s="8"/>
    </row>
    <row r="22467" spans="1:4" x14ac:dyDescent="0.25">
      <c r="A22467" s="5"/>
      <c r="C22467" s="7"/>
      <c r="D22467" s="8"/>
    </row>
    <row r="22468" spans="1:4" x14ac:dyDescent="0.25">
      <c r="A22468" s="5"/>
      <c r="C22468" s="7"/>
      <c r="D22468" s="8"/>
    </row>
    <row r="22469" spans="1:4" x14ac:dyDescent="0.25">
      <c r="A22469" s="5"/>
      <c r="C22469" s="7"/>
      <c r="D22469" s="8"/>
    </row>
    <row r="22470" spans="1:4" x14ac:dyDescent="0.25">
      <c r="A22470" s="5"/>
      <c r="C22470" s="7"/>
      <c r="D22470" s="8"/>
    </row>
    <row r="22471" spans="1:4" x14ac:dyDescent="0.25">
      <c r="A22471" s="5"/>
      <c r="C22471" s="7"/>
      <c r="D22471" s="8"/>
    </row>
    <row r="22472" spans="1:4" x14ac:dyDescent="0.25">
      <c r="A22472" s="5"/>
      <c r="C22472" s="7"/>
      <c r="D22472" s="8"/>
    </row>
    <row r="22473" spans="1:4" x14ac:dyDescent="0.25">
      <c r="A22473" s="5"/>
      <c r="C22473" s="7"/>
      <c r="D22473" s="8"/>
    </row>
    <row r="22474" spans="1:4" x14ac:dyDescent="0.25">
      <c r="A22474" s="5"/>
      <c r="C22474" s="7"/>
      <c r="D22474" s="8"/>
    </row>
    <row r="22475" spans="1:4" x14ac:dyDescent="0.25">
      <c r="A22475" s="5"/>
      <c r="C22475" s="7"/>
      <c r="D22475" s="8"/>
    </row>
    <row r="22476" spans="1:4" x14ac:dyDescent="0.25">
      <c r="A22476" s="5"/>
      <c r="C22476" s="7"/>
      <c r="D22476" s="8"/>
    </row>
    <row r="22477" spans="1:4" x14ac:dyDescent="0.25">
      <c r="A22477" s="5"/>
      <c r="C22477" s="7"/>
      <c r="D22477" s="8"/>
    </row>
    <row r="22478" spans="1:4" x14ac:dyDescent="0.25">
      <c r="A22478" s="5"/>
      <c r="C22478" s="7"/>
      <c r="D22478" s="8"/>
    </row>
    <row r="22479" spans="1:4" x14ac:dyDescent="0.25">
      <c r="A22479" s="5"/>
      <c r="C22479" s="7"/>
      <c r="D22479" s="8"/>
    </row>
    <row r="22480" spans="1:4" x14ac:dyDescent="0.25">
      <c r="A22480" s="5"/>
      <c r="C22480" s="7"/>
      <c r="D22480" s="8"/>
    </row>
    <row r="22481" spans="1:4" x14ac:dyDescent="0.25">
      <c r="A22481" s="5"/>
      <c r="C22481" s="7"/>
      <c r="D22481" s="8"/>
    </row>
    <row r="22482" spans="1:4" x14ac:dyDescent="0.25">
      <c r="A22482" s="5"/>
      <c r="C22482" s="7"/>
      <c r="D22482" s="8"/>
    </row>
    <row r="22483" spans="1:4" x14ac:dyDescent="0.25">
      <c r="A22483" s="5"/>
      <c r="C22483" s="7"/>
      <c r="D22483" s="8"/>
    </row>
    <row r="22484" spans="1:4" x14ac:dyDescent="0.25">
      <c r="A22484" s="5"/>
      <c r="C22484" s="7"/>
      <c r="D22484" s="8"/>
    </row>
    <row r="22485" spans="1:4" x14ac:dyDescent="0.25">
      <c r="A22485" s="5"/>
      <c r="C22485" s="7"/>
      <c r="D22485" s="8"/>
    </row>
    <row r="22486" spans="1:4" x14ac:dyDescent="0.25">
      <c r="A22486" s="5"/>
      <c r="C22486" s="7"/>
      <c r="D22486" s="8"/>
    </row>
    <row r="22487" spans="1:4" x14ac:dyDescent="0.25">
      <c r="A22487" s="5"/>
      <c r="C22487" s="7"/>
      <c r="D22487" s="8"/>
    </row>
    <row r="22488" spans="1:4" x14ac:dyDescent="0.25">
      <c r="A22488" s="5"/>
      <c r="C22488" s="7"/>
      <c r="D22488" s="8"/>
    </row>
    <row r="22489" spans="1:4" x14ac:dyDescent="0.25">
      <c r="A22489" s="5"/>
      <c r="C22489" s="7"/>
      <c r="D22489" s="8"/>
    </row>
    <row r="22490" spans="1:4" x14ac:dyDescent="0.25">
      <c r="A22490" s="5"/>
      <c r="C22490" s="7"/>
      <c r="D22490" s="8"/>
    </row>
    <row r="22491" spans="1:4" x14ac:dyDescent="0.25">
      <c r="A22491" s="5"/>
      <c r="C22491" s="7"/>
      <c r="D22491" s="8"/>
    </row>
    <row r="22492" spans="1:4" x14ac:dyDescent="0.25">
      <c r="A22492" s="5"/>
      <c r="C22492" s="7"/>
      <c r="D22492" s="8"/>
    </row>
    <row r="22493" spans="1:4" x14ac:dyDescent="0.25">
      <c r="A22493" s="5"/>
      <c r="C22493" s="7"/>
      <c r="D22493" s="8"/>
    </row>
    <row r="22494" spans="1:4" x14ac:dyDescent="0.25">
      <c r="A22494" s="5"/>
      <c r="C22494" s="7"/>
      <c r="D22494" s="8"/>
    </row>
    <row r="22495" spans="1:4" x14ac:dyDescent="0.25">
      <c r="A22495" s="5"/>
      <c r="C22495" s="7"/>
      <c r="D22495" s="8"/>
    </row>
    <row r="22496" spans="1:4" x14ac:dyDescent="0.25">
      <c r="A22496" s="5"/>
      <c r="C22496" s="7"/>
      <c r="D22496" s="8"/>
    </row>
    <row r="22497" spans="1:4" x14ac:dyDescent="0.25">
      <c r="A22497" s="5"/>
      <c r="C22497" s="7"/>
      <c r="D22497" s="8"/>
    </row>
    <row r="22498" spans="1:4" x14ac:dyDescent="0.25">
      <c r="A22498" s="5"/>
      <c r="C22498" s="7"/>
      <c r="D22498" s="8"/>
    </row>
    <row r="22499" spans="1:4" x14ac:dyDescent="0.25">
      <c r="A22499" s="5"/>
      <c r="C22499" s="7"/>
      <c r="D22499" s="8"/>
    </row>
    <row r="22500" spans="1:4" x14ac:dyDescent="0.25">
      <c r="A22500" s="5"/>
      <c r="C22500" s="7"/>
      <c r="D22500" s="8"/>
    </row>
    <row r="22501" spans="1:4" x14ac:dyDescent="0.25">
      <c r="A22501" s="5"/>
      <c r="C22501" s="7"/>
      <c r="D22501" s="8"/>
    </row>
    <row r="22502" spans="1:4" x14ac:dyDescent="0.25">
      <c r="A22502" s="5"/>
      <c r="C22502" s="7"/>
      <c r="D22502" s="8"/>
    </row>
    <row r="22503" spans="1:4" x14ac:dyDescent="0.25">
      <c r="A22503" s="5"/>
      <c r="C22503" s="7"/>
      <c r="D22503" s="8"/>
    </row>
    <row r="22504" spans="1:4" x14ac:dyDescent="0.25">
      <c r="A22504" s="5"/>
      <c r="C22504" s="7"/>
      <c r="D22504" s="8"/>
    </row>
    <row r="22505" spans="1:4" x14ac:dyDescent="0.25">
      <c r="A22505" s="5"/>
      <c r="C22505" s="7"/>
      <c r="D22505" s="8"/>
    </row>
    <row r="22506" spans="1:4" x14ac:dyDescent="0.25">
      <c r="A22506" s="5"/>
      <c r="C22506" s="7"/>
      <c r="D22506" s="8"/>
    </row>
    <row r="22507" spans="1:4" x14ac:dyDescent="0.25">
      <c r="A22507" s="5"/>
      <c r="C22507" s="7"/>
      <c r="D22507" s="8"/>
    </row>
    <row r="22508" spans="1:4" x14ac:dyDescent="0.25">
      <c r="A22508" s="5"/>
      <c r="C22508" s="7"/>
      <c r="D22508" s="8"/>
    </row>
    <row r="22509" spans="1:4" x14ac:dyDescent="0.25">
      <c r="A22509" s="5"/>
      <c r="C22509" s="7"/>
      <c r="D22509" s="8"/>
    </row>
    <row r="22510" spans="1:4" x14ac:dyDescent="0.25">
      <c r="A22510" s="5"/>
      <c r="C22510" s="7"/>
      <c r="D22510" s="8"/>
    </row>
    <row r="22511" spans="1:4" x14ac:dyDescent="0.25">
      <c r="A22511" s="5"/>
      <c r="C22511" s="7"/>
      <c r="D22511" s="8"/>
    </row>
    <row r="22512" spans="1:4" x14ac:dyDescent="0.25">
      <c r="A22512" s="5"/>
      <c r="C22512" s="7"/>
      <c r="D22512" s="8"/>
    </row>
    <row r="22513" spans="1:4" x14ac:dyDescent="0.25">
      <c r="A22513" s="5"/>
      <c r="C22513" s="7"/>
      <c r="D22513" s="8"/>
    </row>
    <row r="22514" spans="1:4" x14ac:dyDescent="0.25">
      <c r="A22514" s="5"/>
      <c r="C22514" s="7"/>
      <c r="D22514" s="8"/>
    </row>
    <row r="22515" spans="1:4" x14ac:dyDescent="0.25">
      <c r="A22515" s="5"/>
      <c r="C22515" s="7"/>
      <c r="D22515" s="8"/>
    </row>
    <row r="22516" spans="1:4" x14ac:dyDescent="0.25">
      <c r="A22516" s="5"/>
      <c r="C22516" s="7"/>
      <c r="D22516" s="8"/>
    </row>
    <row r="22517" spans="1:4" x14ac:dyDescent="0.25">
      <c r="A22517" s="5"/>
      <c r="C22517" s="7"/>
      <c r="D22517" s="8"/>
    </row>
    <row r="22518" spans="1:4" x14ac:dyDescent="0.25">
      <c r="A22518" s="5"/>
      <c r="C22518" s="7"/>
      <c r="D22518" s="8"/>
    </row>
    <row r="22519" spans="1:4" x14ac:dyDescent="0.25">
      <c r="A22519" s="5"/>
      <c r="C22519" s="7"/>
      <c r="D22519" s="8"/>
    </row>
    <row r="22520" spans="1:4" x14ac:dyDescent="0.25">
      <c r="A22520" s="5"/>
      <c r="C22520" s="7"/>
      <c r="D22520" s="8"/>
    </row>
    <row r="22521" spans="1:4" x14ac:dyDescent="0.25">
      <c r="A22521" s="5"/>
      <c r="C22521" s="7"/>
      <c r="D22521" s="8"/>
    </row>
    <row r="22522" spans="1:4" x14ac:dyDescent="0.25">
      <c r="A22522" s="5"/>
      <c r="C22522" s="7"/>
      <c r="D22522" s="8"/>
    </row>
    <row r="22523" spans="1:4" x14ac:dyDescent="0.25">
      <c r="A22523" s="5"/>
      <c r="C22523" s="7"/>
      <c r="D22523" s="8"/>
    </row>
    <row r="22524" spans="1:4" x14ac:dyDescent="0.25">
      <c r="A22524" s="5"/>
      <c r="C22524" s="7"/>
      <c r="D22524" s="8"/>
    </row>
    <row r="22525" spans="1:4" x14ac:dyDescent="0.25">
      <c r="A22525" s="5"/>
      <c r="C22525" s="7"/>
      <c r="D22525" s="8"/>
    </row>
    <row r="22526" spans="1:4" x14ac:dyDescent="0.25">
      <c r="A22526" s="5"/>
      <c r="C22526" s="7"/>
      <c r="D22526" s="8"/>
    </row>
    <row r="22527" spans="1:4" x14ac:dyDescent="0.25">
      <c r="A22527" s="5"/>
      <c r="C22527" s="7"/>
      <c r="D22527" s="8"/>
    </row>
    <row r="22528" spans="1:4" x14ac:dyDescent="0.25">
      <c r="A22528" s="5"/>
      <c r="C22528" s="7"/>
      <c r="D22528" s="8"/>
    </row>
    <row r="22529" spans="1:4" x14ac:dyDescent="0.25">
      <c r="A22529" s="5"/>
      <c r="C22529" s="7"/>
      <c r="D22529" s="8"/>
    </row>
    <row r="22530" spans="1:4" x14ac:dyDescent="0.25">
      <c r="A22530" s="5"/>
      <c r="C22530" s="7"/>
      <c r="D22530" s="8"/>
    </row>
    <row r="22531" spans="1:4" x14ac:dyDescent="0.25">
      <c r="A22531" s="5"/>
      <c r="C22531" s="7"/>
      <c r="D22531" s="8"/>
    </row>
    <row r="22532" spans="1:4" x14ac:dyDescent="0.25">
      <c r="A22532" s="5"/>
      <c r="C22532" s="7"/>
      <c r="D22532" s="8"/>
    </row>
    <row r="22533" spans="1:4" x14ac:dyDescent="0.25">
      <c r="A22533" s="5"/>
      <c r="C22533" s="7"/>
      <c r="D22533" s="8"/>
    </row>
    <row r="22534" spans="1:4" x14ac:dyDescent="0.25">
      <c r="A22534" s="5"/>
      <c r="C22534" s="7"/>
      <c r="D22534" s="8"/>
    </row>
    <row r="22535" spans="1:4" x14ac:dyDescent="0.25">
      <c r="A22535" s="5"/>
      <c r="C22535" s="7"/>
      <c r="D22535" s="8"/>
    </row>
    <row r="22536" spans="1:4" x14ac:dyDescent="0.25">
      <c r="A22536" s="5"/>
      <c r="C22536" s="7"/>
      <c r="D22536" s="8"/>
    </row>
    <row r="22537" spans="1:4" x14ac:dyDescent="0.25">
      <c r="A22537" s="5"/>
      <c r="C22537" s="7"/>
      <c r="D22537" s="8"/>
    </row>
    <row r="22538" spans="1:4" x14ac:dyDescent="0.25">
      <c r="A22538" s="5"/>
      <c r="C22538" s="7"/>
      <c r="D22538" s="8"/>
    </row>
    <row r="22539" spans="1:4" x14ac:dyDescent="0.25">
      <c r="A22539" s="5"/>
      <c r="C22539" s="7"/>
      <c r="D22539" s="8"/>
    </row>
    <row r="22540" spans="1:4" x14ac:dyDescent="0.25">
      <c r="A22540" s="5"/>
      <c r="C22540" s="7"/>
      <c r="D22540" s="8"/>
    </row>
    <row r="22541" spans="1:4" x14ac:dyDescent="0.25">
      <c r="A22541" s="5"/>
      <c r="C22541" s="7"/>
      <c r="D22541" s="8"/>
    </row>
    <row r="22542" spans="1:4" x14ac:dyDescent="0.25">
      <c r="A22542" s="5"/>
      <c r="C22542" s="7"/>
      <c r="D22542" s="8"/>
    </row>
    <row r="22543" spans="1:4" x14ac:dyDescent="0.25">
      <c r="A22543" s="5"/>
      <c r="C22543" s="7"/>
      <c r="D22543" s="8"/>
    </row>
    <row r="22544" spans="1:4" x14ac:dyDescent="0.25">
      <c r="A22544" s="5"/>
      <c r="C22544" s="7"/>
      <c r="D22544" s="8"/>
    </row>
    <row r="22545" spans="1:4" x14ac:dyDescent="0.25">
      <c r="A22545" s="5"/>
      <c r="C22545" s="7"/>
      <c r="D22545" s="8"/>
    </row>
    <row r="22546" spans="1:4" x14ac:dyDescent="0.25">
      <c r="A22546" s="5"/>
      <c r="C22546" s="7"/>
      <c r="D22546" s="8"/>
    </row>
    <row r="22547" spans="1:4" x14ac:dyDescent="0.25">
      <c r="A22547" s="5"/>
      <c r="C22547" s="7"/>
      <c r="D22547" s="8"/>
    </row>
    <row r="22548" spans="1:4" x14ac:dyDescent="0.25">
      <c r="A22548" s="5"/>
      <c r="C22548" s="7"/>
      <c r="D22548" s="8"/>
    </row>
    <row r="22549" spans="1:4" x14ac:dyDescent="0.25">
      <c r="A22549" s="5"/>
      <c r="C22549" s="7"/>
      <c r="D22549" s="8"/>
    </row>
    <row r="22550" spans="1:4" x14ac:dyDescent="0.25">
      <c r="A22550" s="5"/>
      <c r="C22550" s="7"/>
      <c r="D22550" s="8"/>
    </row>
    <row r="22551" spans="1:4" x14ac:dyDescent="0.25">
      <c r="A22551" s="5"/>
      <c r="C22551" s="7"/>
      <c r="D22551" s="8"/>
    </row>
    <row r="22552" spans="1:4" x14ac:dyDescent="0.25">
      <c r="A22552" s="5"/>
      <c r="C22552" s="7"/>
      <c r="D22552" s="8"/>
    </row>
    <row r="22553" spans="1:4" x14ac:dyDescent="0.25">
      <c r="A22553" s="5"/>
      <c r="C22553" s="7"/>
      <c r="D22553" s="8"/>
    </row>
    <row r="22554" spans="1:4" x14ac:dyDescent="0.25">
      <c r="A22554" s="5"/>
      <c r="C22554" s="7"/>
      <c r="D22554" s="8"/>
    </row>
    <row r="22555" spans="1:4" x14ac:dyDescent="0.25">
      <c r="A22555" s="5"/>
      <c r="C22555" s="7"/>
      <c r="D22555" s="8"/>
    </row>
    <row r="22556" spans="1:4" x14ac:dyDescent="0.25">
      <c r="A22556" s="5"/>
      <c r="C22556" s="7"/>
      <c r="D22556" s="8"/>
    </row>
    <row r="22557" spans="1:4" x14ac:dyDescent="0.25">
      <c r="A22557" s="5"/>
      <c r="C22557" s="7"/>
      <c r="D22557" s="8"/>
    </row>
    <row r="22558" spans="1:4" x14ac:dyDescent="0.25">
      <c r="A22558" s="5"/>
      <c r="C22558" s="7"/>
      <c r="D22558" s="8"/>
    </row>
    <row r="22559" spans="1:4" x14ac:dyDescent="0.25">
      <c r="A22559" s="5"/>
      <c r="C22559" s="7"/>
      <c r="D22559" s="8"/>
    </row>
    <row r="22560" spans="1:4" x14ac:dyDescent="0.25">
      <c r="A22560" s="5"/>
      <c r="C22560" s="7"/>
      <c r="D22560" s="8"/>
    </row>
    <row r="22561" spans="1:4" x14ac:dyDescent="0.25">
      <c r="A22561" s="5"/>
      <c r="C22561" s="7"/>
      <c r="D22561" s="8"/>
    </row>
    <row r="22562" spans="1:4" x14ac:dyDescent="0.25">
      <c r="A22562" s="5"/>
      <c r="C22562" s="7"/>
      <c r="D22562" s="8"/>
    </row>
    <row r="22563" spans="1:4" x14ac:dyDescent="0.25">
      <c r="A22563" s="5"/>
      <c r="C22563" s="7"/>
      <c r="D22563" s="8"/>
    </row>
    <row r="22564" spans="1:4" x14ac:dyDescent="0.25">
      <c r="A22564" s="5"/>
      <c r="C22564" s="7"/>
      <c r="D22564" s="8"/>
    </row>
    <row r="22565" spans="1:4" x14ac:dyDescent="0.25">
      <c r="A22565" s="5"/>
      <c r="C22565" s="7"/>
      <c r="D22565" s="8"/>
    </row>
    <row r="22566" spans="1:4" x14ac:dyDescent="0.25">
      <c r="A22566" s="5"/>
      <c r="C22566" s="7"/>
      <c r="D22566" s="8"/>
    </row>
    <row r="22567" spans="1:4" x14ac:dyDescent="0.25">
      <c r="A22567" s="5"/>
      <c r="C22567" s="7"/>
      <c r="D22567" s="8"/>
    </row>
    <row r="22568" spans="1:4" x14ac:dyDescent="0.25">
      <c r="A22568" s="5"/>
      <c r="C22568" s="7"/>
      <c r="D22568" s="8"/>
    </row>
    <row r="22569" spans="1:4" x14ac:dyDescent="0.25">
      <c r="A22569" s="5"/>
      <c r="C22569" s="7"/>
      <c r="D22569" s="8"/>
    </row>
    <row r="22570" spans="1:4" x14ac:dyDescent="0.25">
      <c r="A22570" s="5"/>
      <c r="C22570" s="7"/>
      <c r="D22570" s="8"/>
    </row>
    <row r="22571" spans="1:4" x14ac:dyDescent="0.25">
      <c r="A22571" s="5"/>
      <c r="C22571" s="7"/>
      <c r="D22571" s="8"/>
    </row>
    <row r="22572" spans="1:4" x14ac:dyDescent="0.25">
      <c r="A22572" s="5"/>
      <c r="C22572" s="7"/>
      <c r="D22572" s="8"/>
    </row>
    <row r="22573" spans="1:4" x14ac:dyDescent="0.25">
      <c r="A22573" s="5"/>
      <c r="C22573" s="7"/>
      <c r="D22573" s="8"/>
    </row>
    <row r="22574" spans="1:4" x14ac:dyDescent="0.25">
      <c r="A22574" s="5"/>
      <c r="C22574" s="7"/>
      <c r="D22574" s="8"/>
    </row>
    <row r="22575" spans="1:4" x14ac:dyDescent="0.25">
      <c r="A22575" s="5"/>
      <c r="C22575" s="7"/>
      <c r="D22575" s="8"/>
    </row>
    <row r="22576" spans="1:4" x14ac:dyDescent="0.25">
      <c r="A22576" s="5"/>
      <c r="C22576" s="7"/>
      <c r="D22576" s="8"/>
    </row>
    <row r="22577" spans="1:4" x14ac:dyDescent="0.25">
      <c r="A22577" s="5"/>
      <c r="C22577" s="7"/>
      <c r="D22577" s="8"/>
    </row>
    <row r="22578" spans="1:4" x14ac:dyDescent="0.25">
      <c r="A22578" s="5"/>
      <c r="C22578" s="7"/>
      <c r="D22578" s="8"/>
    </row>
    <row r="22579" spans="1:4" x14ac:dyDescent="0.25">
      <c r="A22579" s="5"/>
      <c r="C22579" s="7"/>
      <c r="D22579" s="8"/>
    </row>
    <row r="22580" spans="1:4" x14ac:dyDescent="0.25">
      <c r="A22580" s="5"/>
      <c r="C22580" s="7"/>
      <c r="D22580" s="8"/>
    </row>
    <row r="22581" spans="1:4" x14ac:dyDescent="0.25">
      <c r="A22581" s="5"/>
      <c r="C22581" s="7"/>
      <c r="D22581" s="8"/>
    </row>
    <row r="22582" spans="1:4" x14ac:dyDescent="0.25">
      <c r="A22582" s="5"/>
      <c r="C22582" s="7"/>
      <c r="D22582" s="8"/>
    </row>
    <row r="22583" spans="1:4" x14ac:dyDescent="0.25">
      <c r="A22583" s="5"/>
      <c r="C22583" s="7"/>
      <c r="D22583" s="8"/>
    </row>
    <row r="22584" spans="1:4" x14ac:dyDescent="0.25">
      <c r="A22584" s="5"/>
      <c r="C22584" s="7"/>
      <c r="D22584" s="8"/>
    </row>
    <row r="22585" spans="1:4" x14ac:dyDescent="0.25">
      <c r="A22585" s="5"/>
      <c r="C22585" s="7"/>
      <c r="D22585" s="8"/>
    </row>
    <row r="22586" spans="1:4" x14ac:dyDescent="0.25">
      <c r="A22586" s="5"/>
      <c r="C22586" s="7"/>
      <c r="D22586" s="8"/>
    </row>
    <row r="22587" spans="1:4" x14ac:dyDescent="0.25">
      <c r="A22587" s="5"/>
      <c r="C22587" s="7"/>
      <c r="D22587" s="8"/>
    </row>
    <row r="22588" spans="1:4" x14ac:dyDescent="0.25">
      <c r="A22588" s="5"/>
      <c r="C22588" s="7"/>
      <c r="D22588" s="8"/>
    </row>
    <row r="22589" spans="1:4" x14ac:dyDescent="0.25">
      <c r="A22589" s="5"/>
      <c r="C22589" s="7"/>
      <c r="D22589" s="8"/>
    </row>
    <row r="22590" spans="1:4" x14ac:dyDescent="0.25">
      <c r="A22590" s="5"/>
      <c r="C22590" s="7"/>
      <c r="D22590" s="8"/>
    </row>
    <row r="22591" spans="1:4" x14ac:dyDescent="0.25">
      <c r="A22591" s="5"/>
      <c r="C22591" s="7"/>
      <c r="D22591" s="8"/>
    </row>
    <row r="22592" spans="1:4" x14ac:dyDescent="0.25">
      <c r="A22592" s="5"/>
      <c r="C22592" s="7"/>
      <c r="D22592" s="8"/>
    </row>
    <row r="22593" spans="1:4" x14ac:dyDescent="0.25">
      <c r="A22593" s="5"/>
      <c r="C22593" s="7"/>
      <c r="D22593" s="8"/>
    </row>
    <row r="22594" spans="1:4" x14ac:dyDescent="0.25">
      <c r="A22594" s="5"/>
      <c r="C22594" s="7"/>
      <c r="D22594" s="8"/>
    </row>
    <row r="22595" spans="1:4" x14ac:dyDescent="0.25">
      <c r="A22595" s="5"/>
      <c r="C22595" s="7"/>
      <c r="D22595" s="8"/>
    </row>
    <row r="22596" spans="1:4" x14ac:dyDescent="0.25">
      <c r="A22596" s="5"/>
      <c r="C22596" s="7"/>
      <c r="D22596" s="8"/>
    </row>
    <row r="22597" spans="1:4" x14ac:dyDescent="0.25">
      <c r="A22597" s="5"/>
      <c r="C22597" s="7"/>
      <c r="D22597" s="8"/>
    </row>
    <row r="22598" spans="1:4" x14ac:dyDescent="0.25">
      <c r="A22598" s="5"/>
      <c r="C22598" s="7"/>
      <c r="D22598" s="8"/>
    </row>
    <row r="22599" spans="1:4" x14ac:dyDescent="0.25">
      <c r="A22599" s="5"/>
      <c r="C22599" s="7"/>
      <c r="D22599" s="8"/>
    </row>
    <row r="22600" spans="1:4" x14ac:dyDescent="0.25">
      <c r="A22600" s="5"/>
      <c r="C22600" s="7"/>
      <c r="D22600" s="8"/>
    </row>
    <row r="22601" spans="1:4" x14ac:dyDescent="0.25">
      <c r="A22601" s="5"/>
      <c r="C22601" s="7"/>
      <c r="D22601" s="8"/>
    </row>
    <row r="22602" spans="1:4" x14ac:dyDescent="0.25">
      <c r="A22602" s="5"/>
      <c r="C22602" s="7"/>
      <c r="D22602" s="8"/>
    </row>
    <row r="22603" spans="1:4" x14ac:dyDescent="0.25">
      <c r="A22603" s="5"/>
      <c r="C22603" s="7"/>
      <c r="D22603" s="8"/>
    </row>
    <row r="22604" spans="1:4" x14ac:dyDescent="0.25">
      <c r="A22604" s="5"/>
      <c r="C22604" s="7"/>
      <c r="D22604" s="8"/>
    </row>
    <row r="22605" spans="1:4" x14ac:dyDescent="0.25">
      <c r="A22605" s="5"/>
      <c r="C22605" s="7"/>
      <c r="D22605" s="8"/>
    </row>
    <row r="22606" spans="1:4" x14ac:dyDescent="0.25">
      <c r="A22606" s="5"/>
      <c r="C22606" s="7"/>
      <c r="D22606" s="8"/>
    </row>
    <row r="22607" spans="1:4" x14ac:dyDescent="0.25">
      <c r="A22607" s="5"/>
      <c r="C22607" s="7"/>
      <c r="D22607" s="8"/>
    </row>
    <row r="22608" spans="1:4" x14ac:dyDescent="0.25">
      <c r="A22608" s="5"/>
      <c r="C22608" s="7"/>
      <c r="D22608" s="8"/>
    </row>
    <row r="22609" spans="1:4" x14ac:dyDescent="0.25">
      <c r="A22609" s="5"/>
      <c r="C22609" s="7"/>
      <c r="D22609" s="8"/>
    </row>
    <row r="22610" spans="1:4" x14ac:dyDescent="0.25">
      <c r="A22610" s="5"/>
      <c r="C22610" s="7"/>
      <c r="D22610" s="8"/>
    </row>
    <row r="22611" spans="1:4" x14ac:dyDescent="0.25">
      <c r="A22611" s="5"/>
      <c r="C22611" s="7"/>
      <c r="D22611" s="8"/>
    </row>
    <row r="22612" spans="1:4" x14ac:dyDescent="0.25">
      <c r="A22612" s="5"/>
      <c r="C22612" s="7"/>
      <c r="D22612" s="8"/>
    </row>
    <row r="22613" spans="1:4" x14ac:dyDescent="0.25">
      <c r="A22613" s="5"/>
      <c r="C22613" s="7"/>
      <c r="D22613" s="8"/>
    </row>
    <row r="22614" spans="1:4" x14ac:dyDescent="0.25">
      <c r="A22614" s="5"/>
      <c r="C22614" s="7"/>
      <c r="D22614" s="8"/>
    </row>
    <row r="22615" spans="1:4" x14ac:dyDescent="0.25">
      <c r="A22615" s="5"/>
      <c r="C22615" s="7"/>
      <c r="D22615" s="8"/>
    </row>
    <row r="22616" spans="1:4" x14ac:dyDescent="0.25">
      <c r="A22616" s="5"/>
      <c r="C22616" s="7"/>
      <c r="D22616" s="8"/>
    </row>
    <row r="22617" spans="1:4" x14ac:dyDescent="0.25">
      <c r="A22617" s="5"/>
      <c r="C22617" s="7"/>
      <c r="D22617" s="8"/>
    </row>
    <row r="22618" spans="1:4" x14ac:dyDescent="0.25">
      <c r="A22618" s="5"/>
      <c r="C22618" s="7"/>
      <c r="D22618" s="8"/>
    </row>
    <row r="22619" spans="1:4" x14ac:dyDescent="0.25">
      <c r="A22619" s="5"/>
      <c r="C22619" s="7"/>
      <c r="D22619" s="8"/>
    </row>
    <row r="22620" spans="1:4" x14ac:dyDescent="0.25">
      <c r="A22620" s="5"/>
      <c r="C22620" s="7"/>
      <c r="D22620" s="8"/>
    </row>
    <row r="22621" spans="1:4" x14ac:dyDescent="0.25">
      <c r="A22621" s="5"/>
      <c r="C22621" s="7"/>
      <c r="D22621" s="8"/>
    </row>
    <row r="22622" spans="1:4" x14ac:dyDescent="0.25">
      <c r="A22622" s="5"/>
      <c r="C22622" s="7"/>
      <c r="D22622" s="8"/>
    </row>
    <row r="22623" spans="1:4" x14ac:dyDescent="0.25">
      <c r="A22623" s="5"/>
      <c r="C22623" s="7"/>
      <c r="D22623" s="8"/>
    </row>
    <row r="22624" spans="1:4" x14ac:dyDescent="0.25">
      <c r="A22624" s="5"/>
      <c r="C22624" s="7"/>
      <c r="D22624" s="8"/>
    </row>
    <row r="22625" spans="1:4" x14ac:dyDescent="0.25">
      <c r="A22625" s="5"/>
      <c r="C22625" s="7"/>
      <c r="D22625" s="8"/>
    </row>
    <row r="22626" spans="1:4" x14ac:dyDescent="0.25">
      <c r="A22626" s="5"/>
      <c r="C22626" s="7"/>
      <c r="D22626" s="8"/>
    </row>
    <row r="22627" spans="1:4" x14ac:dyDescent="0.25">
      <c r="A22627" s="5"/>
      <c r="C22627" s="7"/>
      <c r="D22627" s="8"/>
    </row>
    <row r="22628" spans="1:4" x14ac:dyDescent="0.25">
      <c r="A22628" s="5"/>
      <c r="C22628" s="7"/>
      <c r="D22628" s="8"/>
    </row>
    <row r="22629" spans="1:4" x14ac:dyDescent="0.25">
      <c r="A22629" s="5"/>
      <c r="C22629" s="7"/>
      <c r="D22629" s="8"/>
    </row>
    <row r="22630" spans="1:4" x14ac:dyDescent="0.25">
      <c r="A22630" s="5"/>
      <c r="C22630" s="7"/>
      <c r="D22630" s="8"/>
    </row>
    <row r="22631" spans="1:4" x14ac:dyDescent="0.25">
      <c r="A22631" s="5"/>
      <c r="C22631" s="7"/>
      <c r="D22631" s="8"/>
    </row>
    <row r="22632" spans="1:4" x14ac:dyDescent="0.25">
      <c r="A22632" s="5"/>
      <c r="C22632" s="7"/>
      <c r="D22632" s="8"/>
    </row>
    <row r="22633" spans="1:4" x14ac:dyDescent="0.25">
      <c r="A22633" s="5"/>
      <c r="C22633" s="7"/>
      <c r="D22633" s="8"/>
    </row>
    <row r="22634" spans="1:4" x14ac:dyDescent="0.25">
      <c r="A22634" s="5"/>
      <c r="C22634" s="7"/>
      <c r="D22634" s="8"/>
    </row>
    <row r="22635" spans="1:4" x14ac:dyDescent="0.25">
      <c r="A22635" s="5"/>
      <c r="C22635" s="7"/>
      <c r="D22635" s="8"/>
    </row>
    <row r="22636" spans="1:4" x14ac:dyDescent="0.25">
      <c r="A22636" s="5"/>
      <c r="C22636" s="7"/>
      <c r="D22636" s="8"/>
    </row>
    <row r="22637" spans="1:4" x14ac:dyDescent="0.25">
      <c r="A22637" s="5"/>
      <c r="C22637" s="7"/>
      <c r="D22637" s="8"/>
    </row>
    <row r="22638" spans="1:4" x14ac:dyDescent="0.25">
      <c r="A22638" s="5"/>
      <c r="C22638" s="7"/>
      <c r="D22638" s="8"/>
    </row>
    <row r="22639" spans="1:4" x14ac:dyDescent="0.25">
      <c r="A22639" s="5"/>
      <c r="C22639" s="7"/>
      <c r="D22639" s="8"/>
    </row>
    <row r="22640" spans="1:4" x14ac:dyDescent="0.25">
      <c r="A22640" s="5"/>
      <c r="C22640" s="7"/>
      <c r="D22640" s="8"/>
    </row>
    <row r="22641" spans="1:4" x14ac:dyDescent="0.25">
      <c r="A22641" s="5"/>
      <c r="C22641" s="7"/>
      <c r="D22641" s="8"/>
    </row>
    <row r="22642" spans="1:4" x14ac:dyDescent="0.25">
      <c r="A22642" s="5"/>
      <c r="C22642" s="7"/>
      <c r="D22642" s="8"/>
    </row>
    <row r="22643" spans="1:4" x14ac:dyDescent="0.25">
      <c r="A22643" s="5"/>
      <c r="C22643" s="7"/>
      <c r="D22643" s="8"/>
    </row>
    <row r="22644" spans="1:4" x14ac:dyDescent="0.25">
      <c r="A22644" s="5"/>
      <c r="C22644" s="7"/>
      <c r="D22644" s="8"/>
    </row>
    <row r="22645" spans="1:4" x14ac:dyDescent="0.25">
      <c r="A22645" s="5"/>
      <c r="C22645" s="7"/>
      <c r="D22645" s="8"/>
    </row>
    <row r="22646" spans="1:4" x14ac:dyDescent="0.25">
      <c r="A22646" s="5"/>
      <c r="C22646" s="7"/>
      <c r="D22646" s="8"/>
    </row>
    <row r="22647" spans="1:4" x14ac:dyDescent="0.25">
      <c r="A22647" s="5"/>
      <c r="C22647" s="7"/>
      <c r="D22647" s="8"/>
    </row>
    <row r="22648" spans="1:4" x14ac:dyDescent="0.25">
      <c r="A22648" s="5"/>
      <c r="C22648" s="7"/>
      <c r="D22648" s="8"/>
    </row>
    <row r="22649" spans="1:4" x14ac:dyDescent="0.25">
      <c r="A22649" s="5"/>
      <c r="C22649" s="7"/>
      <c r="D22649" s="8"/>
    </row>
    <row r="22650" spans="1:4" x14ac:dyDescent="0.25">
      <c r="A22650" s="5"/>
      <c r="C22650" s="7"/>
      <c r="D22650" s="8"/>
    </row>
    <row r="22651" spans="1:4" x14ac:dyDescent="0.25">
      <c r="A22651" s="5"/>
      <c r="C22651" s="7"/>
      <c r="D22651" s="8"/>
    </row>
    <row r="22652" spans="1:4" x14ac:dyDescent="0.25">
      <c r="A22652" s="5"/>
      <c r="C22652" s="7"/>
      <c r="D22652" s="8"/>
    </row>
    <row r="22653" spans="1:4" x14ac:dyDescent="0.25">
      <c r="A22653" s="5"/>
      <c r="C22653" s="7"/>
      <c r="D22653" s="8"/>
    </row>
    <row r="22654" spans="1:4" x14ac:dyDescent="0.25">
      <c r="A22654" s="5"/>
      <c r="C22654" s="7"/>
      <c r="D22654" s="8"/>
    </row>
    <row r="22655" spans="1:4" x14ac:dyDescent="0.25">
      <c r="A22655" s="5"/>
      <c r="C22655" s="7"/>
      <c r="D22655" s="8"/>
    </row>
    <row r="22656" spans="1:4" x14ac:dyDescent="0.25">
      <c r="A22656" s="5"/>
      <c r="C22656" s="7"/>
      <c r="D22656" s="8"/>
    </row>
    <row r="22657" spans="1:4" x14ac:dyDescent="0.25">
      <c r="A22657" s="5"/>
      <c r="C22657" s="7"/>
      <c r="D22657" s="8"/>
    </row>
    <row r="22658" spans="1:4" x14ac:dyDescent="0.25">
      <c r="A22658" s="5"/>
      <c r="C22658" s="7"/>
      <c r="D22658" s="8"/>
    </row>
    <row r="22659" spans="1:4" x14ac:dyDescent="0.25">
      <c r="A22659" s="5"/>
      <c r="C22659" s="7"/>
      <c r="D22659" s="8"/>
    </row>
    <row r="22660" spans="1:4" x14ac:dyDescent="0.25">
      <c r="A22660" s="5"/>
      <c r="C22660" s="7"/>
      <c r="D22660" s="8"/>
    </row>
    <row r="22661" spans="1:4" x14ac:dyDescent="0.25">
      <c r="A22661" s="5"/>
      <c r="C22661" s="7"/>
      <c r="D22661" s="8"/>
    </row>
    <row r="22662" spans="1:4" x14ac:dyDescent="0.25">
      <c r="A22662" s="5"/>
      <c r="C22662" s="7"/>
      <c r="D22662" s="8"/>
    </row>
    <row r="22663" spans="1:4" x14ac:dyDescent="0.25">
      <c r="A22663" s="5"/>
      <c r="C22663" s="7"/>
      <c r="D22663" s="8"/>
    </row>
    <row r="22664" spans="1:4" x14ac:dyDescent="0.25">
      <c r="A22664" s="5"/>
      <c r="C22664" s="7"/>
      <c r="D22664" s="8"/>
    </row>
    <row r="22665" spans="1:4" x14ac:dyDescent="0.25">
      <c r="A22665" s="5"/>
      <c r="C22665" s="7"/>
      <c r="D22665" s="8"/>
    </row>
    <row r="22666" spans="1:4" x14ac:dyDescent="0.25">
      <c r="A22666" s="5"/>
      <c r="C22666" s="7"/>
      <c r="D22666" s="8"/>
    </row>
    <row r="22667" spans="1:4" x14ac:dyDescent="0.25">
      <c r="A22667" s="5"/>
      <c r="C22667" s="7"/>
      <c r="D22667" s="8"/>
    </row>
    <row r="22668" spans="1:4" x14ac:dyDescent="0.25">
      <c r="A22668" s="5"/>
      <c r="C22668" s="7"/>
      <c r="D22668" s="8"/>
    </row>
    <row r="22669" spans="1:4" x14ac:dyDescent="0.25">
      <c r="A22669" s="5"/>
      <c r="C22669" s="7"/>
      <c r="D22669" s="8"/>
    </row>
    <row r="22670" spans="1:4" x14ac:dyDescent="0.25">
      <c r="A22670" s="5"/>
      <c r="C22670" s="7"/>
      <c r="D22670" s="8"/>
    </row>
    <row r="22671" spans="1:4" x14ac:dyDescent="0.25">
      <c r="A22671" s="5"/>
      <c r="C22671" s="7"/>
      <c r="D22671" s="8"/>
    </row>
    <row r="22672" spans="1:4" x14ac:dyDescent="0.25">
      <c r="A22672" s="5"/>
      <c r="C22672" s="7"/>
      <c r="D22672" s="8"/>
    </row>
    <row r="22673" spans="1:4" x14ac:dyDescent="0.25">
      <c r="A22673" s="5"/>
      <c r="C22673" s="7"/>
      <c r="D22673" s="8"/>
    </row>
    <row r="22674" spans="1:4" x14ac:dyDescent="0.25">
      <c r="A22674" s="5"/>
      <c r="C22674" s="7"/>
      <c r="D22674" s="8"/>
    </row>
    <row r="22675" spans="1:4" x14ac:dyDescent="0.25">
      <c r="A22675" s="5"/>
      <c r="C22675" s="7"/>
      <c r="D22675" s="8"/>
    </row>
    <row r="22676" spans="1:4" x14ac:dyDescent="0.25">
      <c r="A22676" s="5"/>
      <c r="C22676" s="7"/>
      <c r="D22676" s="8"/>
    </row>
    <row r="22677" spans="1:4" x14ac:dyDescent="0.25">
      <c r="A22677" s="5"/>
      <c r="C22677" s="7"/>
      <c r="D22677" s="8"/>
    </row>
    <row r="22678" spans="1:4" x14ac:dyDescent="0.25">
      <c r="A22678" s="5"/>
      <c r="C22678" s="7"/>
      <c r="D22678" s="8"/>
    </row>
    <row r="22679" spans="1:4" x14ac:dyDescent="0.25">
      <c r="A22679" s="5"/>
      <c r="C22679" s="7"/>
      <c r="D22679" s="8"/>
    </row>
    <row r="22680" spans="1:4" x14ac:dyDescent="0.25">
      <c r="A22680" s="5"/>
      <c r="C22680" s="7"/>
      <c r="D22680" s="8"/>
    </row>
    <row r="22681" spans="1:4" x14ac:dyDescent="0.25">
      <c r="A22681" s="5"/>
      <c r="C22681" s="7"/>
      <c r="D22681" s="8"/>
    </row>
    <row r="22682" spans="1:4" x14ac:dyDescent="0.25">
      <c r="A22682" s="5"/>
      <c r="C22682" s="7"/>
      <c r="D22682" s="8"/>
    </row>
    <row r="22683" spans="1:4" x14ac:dyDescent="0.25">
      <c r="A22683" s="5"/>
      <c r="C22683" s="7"/>
      <c r="D22683" s="8"/>
    </row>
    <row r="22684" spans="1:4" x14ac:dyDescent="0.25">
      <c r="A22684" s="5"/>
      <c r="C22684" s="7"/>
      <c r="D22684" s="8"/>
    </row>
    <row r="22685" spans="1:4" x14ac:dyDescent="0.25">
      <c r="A22685" s="5"/>
      <c r="C22685" s="7"/>
      <c r="D22685" s="8"/>
    </row>
    <row r="22686" spans="1:4" x14ac:dyDescent="0.25">
      <c r="A22686" s="5"/>
      <c r="C22686" s="7"/>
      <c r="D22686" s="8"/>
    </row>
    <row r="22687" spans="1:4" x14ac:dyDescent="0.25">
      <c r="A22687" s="5"/>
      <c r="C22687" s="7"/>
      <c r="D22687" s="8"/>
    </row>
    <row r="22688" spans="1:4" x14ac:dyDescent="0.25">
      <c r="A22688" s="5"/>
      <c r="C22688" s="7"/>
      <c r="D22688" s="8"/>
    </row>
    <row r="22689" spans="1:4" x14ac:dyDescent="0.25">
      <c r="A22689" s="5"/>
      <c r="C22689" s="7"/>
      <c r="D22689" s="8"/>
    </row>
    <row r="22690" spans="1:4" x14ac:dyDescent="0.25">
      <c r="A22690" s="5"/>
      <c r="C22690" s="7"/>
      <c r="D22690" s="8"/>
    </row>
    <row r="22691" spans="1:4" x14ac:dyDescent="0.25">
      <c r="A22691" s="5"/>
      <c r="C22691" s="7"/>
      <c r="D22691" s="8"/>
    </row>
    <row r="22692" spans="1:4" x14ac:dyDescent="0.25">
      <c r="A22692" s="5"/>
      <c r="C22692" s="7"/>
      <c r="D22692" s="8"/>
    </row>
    <row r="22693" spans="1:4" x14ac:dyDescent="0.25">
      <c r="A22693" s="5"/>
      <c r="C22693" s="7"/>
      <c r="D22693" s="8"/>
    </row>
    <row r="22694" spans="1:4" x14ac:dyDescent="0.25">
      <c r="A22694" s="5"/>
      <c r="C22694" s="7"/>
      <c r="D22694" s="8"/>
    </row>
    <row r="22695" spans="1:4" x14ac:dyDescent="0.25">
      <c r="A22695" s="5"/>
      <c r="C22695" s="7"/>
      <c r="D22695" s="8"/>
    </row>
    <row r="22696" spans="1:4" x14ac:dyDescent="0.25">
      <c r="A22696" s="5"/>
      <c r="C22696" s="7"/>
      <c r="D22696" s="8"/>
    </row>
    <row r="22697" spans="1:4" x14ac:dyDescent="0.25">
      <c r="A22697" s="5"/>
      <c r="C22697" s="7"/>
      <c r="D22697" s="8"/>
    </row>
    <row r="22698" spans="1:4" x14ac:dyDescent="0.25">
      <c r="A22698" s="5"/>
      <c r="C22698" s="7"/>
      <c r="D22698" s="8"/>
    </row>
    <row r="22699" spans="1:4" x14ac:dyDescent="0.25">
      <c r="A22699" s="5"/>
      <c r="C22699" s="7"/>
      <c r="D22699" s="8"/>
    </row>
    <row r="22700" spans="1:4" x14ac:dyDescent="0.25">
      <c r="A22700" s="5"/>
      <c r="C22700" s="7"/>
      <c r="D22700" s="8"/>
    </row>
    <row r="22701" spans="1:4" x14ac:dyDescent="0.25">
      <c r="A22701" s="5"/>
      <c r="C22701" s="7"/>
      <c r="D22701" s="8"/>
    </row>
    <row r="22702" spans="1:4" x14ac:dyDescent="0.25">
      <c r="A22702" s="5"/>
      <c r="C22702" s="7"/>
      <c r="D22702" s="8"/>
    </row>
    <row r="22703" spans="1:4" x14ac:dyDescent="0.25">
      <c r="A22703" s="5"/>
      <c r="C22703" s="7"/>
      <c r="D22703" s="8"/>
    </row>
    <row r="22704" spans="1:4" x14ac:dyDescent="0.25">
      <c r="A22704" s="5"/>
      <c r="C22704" s="7"/>
      <c r="D22704" s="8"/>
    </row>
    <row r="22705" spans="1:4" x14ac:dyDescent="0.25">
      <c r="A22705" s="5"/>
      <c r="C22705" s="7"/>
      <c r="D22705" s="8"/>
    </row>
    <row r="22706" spans="1:4" x14ac:dyDescent="0.25">
      <c r="A22706" s="5"/>
      <c r="C22706" s="7"/>
      <c r="D22706" s="8"/>
    </row>
    <row r="22707" spans="1:4" x14ac:dyDescent="0.25">
      <c r="A22707" s="5"/>
      <c r="C22707" s="7"/>
      <c r="D22707" s="8"/>
    </row>
    <row r="22708" spans="1:4" x14ac:dyDescent="0.25">
      <c r="A22708" s="5"/>
      <c r="C22708" s="7"/>
      <c r="D22708" s="8"/>
    </row>
    <row r="22709" spans="1:4" x14ac:dyDescent="0.25">
      <c r="A22709" s="5"/>
      <c r="C22709" s="7"/>
      <c r="D22709" s="8"/>
    </row>
    <row r="22710" spans="1:4" x14ac:dyDescent="0.25">
      <c r="A22710" s="5"/>
      <c r="C22710" s="7"/>
      <c r="D22710" s="8"/>
    </row>
    <row r="22711" spans="1:4" x14ac:dyDescent="0.25">
      <c r="A22711" s="5"/>
      <c r="C22711" s="7"/>
      <c r="D22711" s="8"/>
    </row>
    <row r="22712" spans="1:4" x14ac:dyDescent="0.25">
      <c r="A22712" s="5"/>
      <c r="C22712" s="7"/>
      <c r="D22712" s="8"/>
    </row>
    <row r="22713" spans="1:4" x14ac:dyDescent="0.25">
      <c r="A22713" s="5"/>
      <c r="C22713" s="7"/>
      <c r="D22713" s="8"/>
    </row>
    <row r="22714" spans="1:4" x14ac:dyDescent="0.25">
      <c r="A22714" s="5"/>
      <c r="C22714" s="7"/>
      <c r="D22714" s="8"/>
    </row>
    <row r="22715" spans="1:4" x14ac:dyDescent="0.25">
      <c r="A22715" s="5"/>
      <c r="C22715" s="7"/>
      <c r="D22715" s="8"/>
    </row>
    <row r="22716" spans="1:4" x14ac:dyDescent="0.25">
      <c r="A22716" s="5"/>
      <c r="C22716" s="7"/>
      <c r="D22716" s="8"/>
    </row>
    <row r="22717" spans="1:4" x14ac:dyDescent="0.25">
      <c r="A22717" s="5"/>
      <c r="C22717" s="7"/>
      <c r="D22717" s="8"/>
    </row>
    <row r="22718" spans="1:4" x14ac:dyDescent="0.25">
      <c r="A22718" s="5"/>
      <c r="C22718" s="7"/>
      <c r="D22718" s="8"/>
    </row>
    <row r="22719" spans="1:4" x14ac:dyDescent="0.25">
      <c r="A22719" s="5"/>
      <c r="C22719" s="7"/>
      <c r="D22719" s="8"/>
    </row>
    <row r="22720" spans="1:4" x14ac:dyDescent="0.25">
      <c r="A22720" s="5"/>
      <c r="C22720" s="7"/>
      <c r="D22720" s="8"/>
    </row>
    <row r="22721" spans="1:4" x14ac:dyDescent="0.25">
      <c r="A22721" s="5"/>
      <c r="C22721" s="7"/>
      <c r="D22721" s="8"/>
    </row>
    <row r="22722" spans="1:4" x14ac:dyDescent="0.25">
      <c r="A22722" s="5"/>
      <c r="C22722" s="7"/>
      <c r="D22722" s="8"/>
    </row>
    <row r="22723" spans="1:4" x14ac:dyDescent="0.25">
      <c r="A22723" s="5"/>
      <c r="C22723" s="7"/>
      <c r="D22723" s="8"/>
    </row>
    <row r="22724" spans="1:4" x14ac:dyDescent="0.25">
      <c r="A22724" s="5"/>
      <c r="C22724" s="7"/>
      <c r="D22724" s="8"/>
    </row>
    <row r="22725" spans="1:4" x14ac:dyDescent="0.25">
      <c r="A22725" s="5"/>
      <c r="C22725" s="7"/>
      <c r="D22725" s="8"/>
    </row>
    <row r="22726" spans="1:4" x14ac:dyDescent="0.25">
      <c r="A22726" s="5"/>
      <c r="C22726" s="7"/>
      <c r="D22726" s="8"/>
    </row>
    <row r="22727" spans="1:4" x14ac:dyDescent="0.25">
      <c r="A22727" s="5"/>
      <c r="C22727" s="7"/>
      <c r="D22727" s="8"/>
    </row>
    <row r="22728" spans="1:4" x14ac:dyDescent="0.25">
      <c r="A22728" s="5"/>
      <c r="C22728" s="7"/>
      <c r="D22728" s="8"/>
    </row>
    <row r="22729" spans="1:4" x14ac:dyDescent="0.25">
      <c r="A22729" s="5"/>
      <c r="C22729" s="7"/>
      <c r="D22729" s="8"/>
    </row>
    <row r="22730" spans="1:4" x14ac:dyDescent="0.25">
      <c r="A22730" s="5"/>
      <c r="C22730" s="7"/>
      <c r="D22730" s="8"/>
    </row>
    <row r="22731" spans="1:4" x14ac:dyDescent="0.25">
      <c r="A22731" s="5"/>
      <c r="C22731" s="7"/>
      <c r="D22731" s="8"/>
    </row>
    <row r="22732" spans="1:4" x14ac:dyDescent="0.25">
      <c r="A22732" s="5"/>
      <c r="C22732" s="7"/>
      <c r="D22732" s="8"/>
    </row>
    <row r="22733" spans="1:4" x14ac:dyDescent="0.25">
      <c r="A22733" s="5"/>
      <c r="C22733" s="7"/>
      <c r="D22733" s="8"/>
    </row>
    <row r="22734" spans="1:4" x14ac:dyDescent="0.25">
      <c r="A22734" s="5"/>
      <c r="C22734" s="7"/>
      <c r="D22734" s="8"/>
    </row>
    <row r="22735" spans="1:4" x14ac:dyDescent="0.25">
      <c r="A22735" s="5"/>
      <c r="C22735" s="7"/>
      <c r="D22735" s="8"/>
    </row>
    <row r="22736" spans="1:4" x14ac:dyDescent="0.25">
      <c r="A22736" s="5"/>
      <c r="C22736" s="7"/>
      <c r="D22736" s="8"/>
    </row>
    <row r="22737" spans="1:4" x14ac:dyDescent="0.25">
      <c r="A22737" s="5"/>
      <c r="C22737" s="7"/>
      <c r="D22737" s="8"/>
    </row>
    <row r="22738" spans="1:4" x14ac:dyDescent="0.25">
      <c r="A22738" s="5"/>
      <c r="C22738" s="7"/>
      <c r="D22738" s="8"/>
    </row>
    <row r="22739" spans="1:4" x14ac:dyDescent="0.25">
      <c r="A22739" s="5"/>
      <c r="C22739" s="7"/>
      <c r="D22739" s="8"/>
    </row>
    <row r="22740" spans="1:4" x14ac:dyDescent="0.25">
      <c r="A22740" s="5"/>
      <c r="C22740" s="7"/>
      <c r="D22740" s="8"/>
    </row>
    <row r="22741" spans="1:4" x14ac:dyDescent="0.25">
      <c r="A22741" s="5"/>
      <c r="C22741" s="7"/>
      <c r="D22741" s="8"/>
    </row>
    <row r="22742" spans="1:4" x14ac:dyDescent="0.25">
      <c r="A22742" s="5"/>
      <c r="C22742" s="7"/>
      <c r="D22742" s="8"/>
    </row>
    <row r="22743" spans="1:4" x14ac:dyDescent="0.25">
      <c r="A22743" s="5"/>
      <c r="C22743" s="7"/>
      <c r="D22743" s="8"/>
    </row>
    <row r="22744" spans="1:4" x14ac:dyDescent="0.25">
      <c r="A22744" s="5"/>
      <c r="C22744" s="7"/>
      <c r="D22744" s="8"/>
    </row>
    <row r="22745" spans="1:4" x14ac:dyDescent="0.25">
      <c r="A22745" s="5"/>
      <c r="C22745" s="7"/>
      <c r="D22745" s="8"/>
    </row>
    <row r="22746" spans="1:4" x14ac:dyDescent="0.25">
      <c r="A22746" s="5"/>
      <c r="C22746" s="7"/>
      <c r="D22746" s="8"/>
    </row>
    <row r="22747" spans="1:4" x14ac:dyDescent="0.25">
      <c r="A22747" s="5"/>
      <c r="C22747" s="7"/>
      <c r="D22747" s="8"/>
    </row>
    <row r="22748" spans="1:4" x14ac:dyDescent="0.25">
      <c r="A22748" s="5"/>
      <c r="C22748" s="7"/>
      <c r="D22748" s="8"/>
    </row>
    <row r="22749" spans="1:4" x14ac:dyDescent="0.25">
      <c r="A22749" s="5"/>
      <c r="C22749" s="7"/>
      <c r="D22749" s="8"/>
    </row>
    <row r="22750" spans="1:4" x14ac:dyDescent="0.25">
      <c r="A22750" s="5"/>
      <c r="C22750" s="7"/>
      <c r="D22750" s="8"/>
    </row>
    <row r="22751" spans="1:4" x14ac:dyDescent="0.25">
      <c r="A22751" s="5"/>
      <c r="C22751" s="7"/>
      <c r="D22751" s="8"/>
    </row>
    <row r="22752" spans="1:4" x14ac:dyDescent="0.25">
      <c r="A22752" s="5"/>
      <c r="C22752" s="7"/>
      <c r="D22752" s="8"/>
    </row>
    <row r="22753" spans="1:4" x14ac:dyDescent="0.25">
      <c r="A22753" s="5"/>
      <c r="C22753" s="7"/>
      <c r="D22753" s="8"/>
    </row>
    <row r="22754" spans="1:4" x14ac:dyDescent="0.25">
      <c r="A22754" s="5"/>
      <c r="C22754" s="7"/>
      <c r="D22754" s="8"/>
    </row>
    <row r="22755" spans="1:4" x14ac:dyDescent="0.25">
      <c r="A22755" s="5"/>
      <c r="C22755" s="7"/>
      <c r="D22755" s="8"/>
    </row>
    <row r="22756" spans="1:4" x14ac:dyDescent="0.25">
      <c r="A22756" s="5"/>
      <c r="C22756" s="7"/>
      <c r="D22756" s="8"/>
    </row>
    <row r="22757" spans="1:4" x14ac:dyDescent="0.25">
      <c r="A22757" s="5"/>
      <c r="C22757" s="7"/>
      <c r="D22757" s="8"/>
    </row>
    <row r="22758" spans="1:4" x14ac:dyDescent="0.25">
      <c r="A22758" s="5"/>
      <c r="C22758" s="7"/>
      <c r="D22758" s="8"/>
    </row>
    <row r="22759" spans="1:4" x14ac:dyDescent="0.25">
      <c r="A22759" s="5"/>
      <c r="C22759" s="7"/>
      <c r="D22759" s="8"/>
    </row>
    <row r="22760" spans="1:4" x14ac:dyDescent="0.25">
      <c r="A22760" s="5"/>
      <c r="C22760" s="7"/>
      <c r="D22760" s="8"/>
    </row>
    <row r="22761" spans="1:4" x14ac:dyDescent="0.25">
      <c r="A22761" s="5"/>
      <c r="C22761" s="7"/>
      <c r="D22761" s="8"/>
    </row>
    <row r="22762" spans="1:4" x14ac:dyDescent="0.25">
      <c r="A22762" s="5"/>
      <c r="C22762" s="7"/>
      <c r="D22762" s="8"/>
    </row>
    <row r="22763" spans="1:4" x14ac:dyDescent="0.25">
      <c r="A22763" s="5"/>
      <c r="C22763" s="7"/>
      <c r="D22763" s="8"/>
    </row>
    <row r="22764" spans="1:4" x14ac:dyDescent="0.25">
      <c r="A22764" s="5"/>
      <c r="C22764" s="7"/>
      <c r="D22764" s="8"/>
    </row>
    <row r="22765" spans="1:4" x14ac:dyDescent="0.25">
      <c r="A22765" s="5"/>
      <c r="C22765" s="7"/>
      <c r="D22765" s="8"/>
    </row>
    <row r="22766" spans="1:4" x14ac:dyDescent="0.25">
      <c r="A22766" s="5"/>
      <c r="C22766" s="7"/>
      <c r="D22766" s="8"/>
    </row>
    <row r="22767" spans="1:4" x14ac:dyDescent="0.25">
      <c r="A22767" s="5"/>
      <c r="C22767" s="7"/>
      <c r="D22767" s="8"/>
    </row>
    <row r="22768" spans="1:4" x14ac:dyDescent="0.25">
      <c r="A22768" s="5"/>
      <c r="C22768" s="7"/>
      <c r="D22768" s="8"/>
    </row>
    <row r="22769" spans="1:4" x14ac:dyDescent="0.25">
      <c r="A22769" s="5"/>
      <c r="C22769" s="7"/>
      <c r="D22769" s="8"/>
    </row>
    <row r="22770" spans="1:4" x14ac:dyDescent="0.25">
      <c r="A22770" s="5"/>
      <c r="C22770" s="7"/>
      <c r="D22770" s="8"/>
    </row>
    <row r="22771" spans="1:4" x14ac:dyDescent="0.25">
      <c r="A22771" s="5"/>
      <c r="C22771" s="7"/>
      <c r="D22771" s="8"/>
    </row>
    <row r="22772" spans="1:4" x14ac:dyDescent="0.25">
      <c r="A22772" s="5"/>
      <c r="C22772" s="7"/>
      <c r="D22772" s="8"/>
    </row>
    <row r="22773" spans="1:4" x14ac:dyDescent="0.25">
      <c r="A22773" s="5"/>
      <c r="C22773" s="7"/>
      <c r="D22773" s="8"/>
    </row>
    <row r="22774" spans="1:4" x14ac:dyDescent="0.25">
      <c r="A22774" s="5"/>
      <c r="C22774" s="7"/>
      <c r="D22774" s="8"/>
    </row>
    <row r="22775" spans="1:4" x14ac:dyDescent="0.25">
      <c r="A22775" s="5"/>
      <c r="C22775" s="7"/>
      <c r="D22775" s="8"/>
    </row>
    <row r="22776" spans="1:4" x14ac:dyDescent="0.25">
      <c r="A22776" s="5"/>
      <c r="C22776" s="7"/>
      <c r="D22776" s="8"/>
    </row>
    <row r="22777" spans="1:4" x14ac:dyDescent="0.25">
      <c r="A22777" s="5"/>
      <c r="C22777" s="7"/>
      <c r="D22777" s="8"/>
    </row>
    <row r="22778" spans="1:4" x14ac:dyDescent="0.25">
      <c r="A22778" s="5"/>
      <c r="C22778" s="7"/>
      <c r="D22778" s="8"/>
    </row>
    <row r="22779" spans="1:4" x14ac:dyDescent="0.25">
      <c r="A22779" s="5"/>
      <c r="C22779" s="7"/>
      <c r="D22779" s="8"/>
    </row>
    <row r="22780" spans="1:4" x14ac:dyDescent="0.25">
      <c r="A22780" s="5"/>
      <c r="C22780" s="7"/>
      <c r="D22780" s="8"/>
    </row>
    <row r="22781" spans="1:4" x14ac:dyDescent="0.25">
      <c r="A22781" s="5"/>
      <c r="C22781" s="7"/>
      <c r="D22781" s="8"/>
    </row>
    <row r="22782" spans="1:4" x14ac:dyDescent="0.25">
      <c r="A22782" s="5"/>
      <c r="C22782" s="7"/>
      <c r="D22782" s="8"/>
    </row>
    <row r="22783" spans="1:4" x14ac:dyDescent="0.25">
      <c r="A22783" s="5"/>
      <c r="C22783" s="7"/>
      <c r="D22783" s="8"/>
    </row>
    <row r="22784" spans="1:4" x14ac:dyDescent="0.25">
      <c r="A22784" s="5"/>
      <c r="C22784" s="7"/>
      <c r="D22784" s="8"/>
    </row>
    <row r="22785" spans="1:4" x14ac:dyDescent="0.25">
      <c r="A22785" s="5"/>
      <c r="C22785" s="7"/>
      <c r="D22785" s="8"/>
    </row>
    <row r="22786" spans="1:4" x14ac:dyDescent="0.25">
      <c r="A22786" s="5"/>
      <c r="C22786" s="7"/>
      <c r="D22786" s="8"/>
    </row>
    <row r="22787" spans="1:4" x14ac:dyDescent="0.25">
      <c r="A22787" s="5"/>
      <c r="C22787" s="7"/>
      <c r="D22787" s="8"/>
    </row>
    <row r="22788" spans="1:4" x14ac:dyDescent="0.25">
      <c r="A22788" s="5"/>
      <c r="C22788" s="7"/>
      <c r="D22788" s="8"/>
    </row>
    <row r="22789" spans="1:4" x14ac:dyDescent="0.25">
      <c r="A22789" s="5"/>
      <c r="C22789" s="7"/>
      <c r="D22789" s="8"/>
    </row>
    <row r="22790" spans="1:4" x14ac:dyDescent="0.25">
      <c r="A22790" s="5"/>
      <c r="C22790" s="7"/>
      <c r="D22790" s="8"/>
    </row>
    <row r="22791" spans="1:4" x14ac:dyDescent="0.25">
      <c r="A22791" s="5"/>
      <c r="C22791" s="7"/>
      <c r="D22791" s="8"/>
    </row>
    <row r="22792" spans="1:4" x14ac:dyDescent="0.25">
      <c r="A22792" s="5"/>
      <c r="C22792" s="7"/>
      <c r="D22792" s="8"/>
    </row>
    <row r="22793" spans="1:4" x14ac:dyDescent="0.25">
      <c r="A22793" s="5"/>
      <c r="C22793" s="7"/>
      <c r="D22793" s="8"/>
    </row>
    <row r="22794" spans="1:4" x14ac:dyDescent="0.25">
      <c r="A22794" s="5"/>
      <c r="C22794" s="7"/>
      <c r="D22794" s="8"/>
    </row>
    <row r="22795" spans="1:4" x14ac:dyDescent="0.25">
      <c r="A22795" s="5"/>
      <c r="C22795" s="7"/>
      <c r="D22795" s="8"/>
    </row>
    <row r="22796" spans="1:4" x14ac:dyDescent="0.25">
      <c r="A22796" s="5"/>
      <c r="C22796" s="7"/>
      <c r="D22796" s="8"/>
    </row>
    <row r="22797" spans="1:4" x14ac:dyDescent="0.25">
      <c r="A22797" s="5"/>
      <c r="C22797" s="7"/>
      <c r="D22797" s="8"/>
    </row>
    <row r="22798" spans="1:4" x14ac:dyDescent="0.25">
      <c r="A22798" s="5"/>
      <c r="C22798" s="7"/>
      <c r="D22798" s="8"/>
    </row>
    <row r="22799" spans="1:4" x14ac:dyDescent="0.25">
      <c r="A22799" s="5"/>
      <c r="C22799" s="7"/>
      <c r="D22799" s="8"/>
    </row>
    <row r="22800" spans="1:4" x14ac:dyDescent="0.25">
      <c r="A22800" s="5"/>
      <c r="C22800" s="7"/>
      <c r="D22800" s="8"/>
    </row>
    <row r="22801" spans="1:4" x14ac:dyDescent="0.25">
      <c r="A22801" s="5"/>
      <c r="C22801" s="7"/>
      <c r="D22801" s="8"/>
    </row>
    <row r="22802" spans="1:4" x14ac:dyDescent="0.25">
      <c r="A22802" s="5"/>
      <c r="C22802" s="7"/>
      <c r="D22802" s="8"/>
    </row>
    <row r="22803" spans="1:4" x14ac:dyDescent="0.25">
      <c r="A22803" s="5"/>
      <c r="C22803" s="7"/>
      <c r="D22803" s="8"/>
    </row>
    <row r="22804" spans="1:4" x14ac:dyDescent="0.25">
      <c r="A22804" s="5"/>
      <c r="C22804" s="7"/>
      <c r="D22804" s="8"/>
    </row>
    <row r="22805" spans="1:4" x14ac:dyDescent="0.25">
      <c r="A22805" s="5"/>
      <c r="C22805" s="7"/>
      <c r="D22805" s="8"/>
    </row>
    <row r="22806" spans="1:4" x14ac:dyDescent="0.25">
      <c r="A22806" s="5"/>
      <c r="C22806" s="7"/>
      <c r="D22806" s="8"/>
    </row>
    <row r="22807" spans="1:4" x14ac:dyDescent="0.25">
      <c r="A22807" s="5"/>
      <c r="C22807" s="7"/>
      <c r="D22807" s="8"/>
    </row>
    <row r="22808" spans="1:4" x14ac:dyDescent="0.25">
      <c r="A22808" s="5"/>
      <c r="C22808" s="7"/>
      <c r="D22808" s="8"/>
    </row>
    <row r="22809" spans="1:4" x14ac:dyDescent="0.25">
      <c r="A22809" s="5"/>
      <c r="C22809" s="7"/>
      <c r="D22809" s="8"/>
    </row>
    <row r="22810" spans="1:4" x14ac:dyDescent="0.25">
      <c r="A22810" s="5"/>
      <c r="C22810" s="7"/>
      <c r="D22810" s="8"/>
    </row>
    <row r="22811" spans="1:4" x14ac:dyDescent="0.25">
      <c r="A22811" s="5"/>
      <c r="C22811" s="7"/>
      <c r="D22811" s="8"/>
    </row>
    <row r="22812" spans="1:4" x14ac:dyDescent="0.25">
      <c r="A22812" s="5"/>
      <c r="C22812" s="7"/>
      <c r="D22812" s="8"/>
    </row>
    <row r="22813" spans="1:4" x14ac:dyDescent="0.25">
      <c r="A22813" s="5"/>
      <c r="C22813" s="7"/>
      <c r="D22813" s="8"/>
    </row>
    <row r="22814" spans="1:4" x14ac:dyDescent="0.25">
      <c r="A22814" s="5"/>
      <c r="C22814" s="7"/>
      <c r="D22814" s="8"/>
    </row>
    <row r="22815" spans="1:4" x14ac:dyDescent="0.25">
      <c r="A22815" s="5"/>
      <c r="C22815" s="7"/>
      <c r="D22815" s="8"/>
    </row>
    <row r="22816" spans="1:4" x14ac:dyDescent="0.25">
      <c r="A22816" s="5"/>
      <c r="C22816" s="7"/>
      <c r="D22816" s="8"/>
    </row>
    <row r="22817" spans="1:4" x14ac:dyDescent="0.25">
      <c r="A22817" s="5"/>
      <c r="C22817" s="7"/>
      <c r="D22817" s="8"/>
    </row>
    <row r="22818" spans="1:4" x14ac:dyDescent="0.25">
      <c r="A22818" s="5"/>
      <c r="C22818" s="7"/>
      <c r="D22818" s="8"/>
    </row>
    <row r="22819" spans="1:4" x14ac:dyDescent="0.25">
      <c r="A22819" s="5"/>
      <c r="C22819" s="7"/>
      <c r="D22819" s="8"/>
    </row>
    <row r="22820" spans="1:4" x14ac:dyDescent="0.25">
      <c r="A22820" s="5"/>
      <c r="C22820" s="7"/>
      <c r="D22820" s="8"/>
    </row>
    <row r="22821" spans="1:4" x14ac:dyDescent="0.25">
      <c r="A22821" s="5"/>
      <c r="C22821" s="7"/>
      <c r="D22821" s="8"/>
    </row>
    <row r="22822" spans="1:4" x14ac:dyDescent="0.25">
      <c r="A22822" s="5"/>
      <c r="C22822" s="7"/>
      <c r="D22822" s="8"/>
    </row>
    <row r="22823" spans="1:4" x14ac:dyDescent="0.25">
      <c r="A22823" s="5"/>
      <c r="C22823" s="7"/>
      <c r="D22823" s="8"/>
    </row>
    <row r="22824" spans="1:4" x14ac:dyDescent="0.25">
      <c r="A22824" s="5"/>
      <c r="C22824" s="7"/>
      <c r="D22824" s="8"/>
    </row>
    <row r="22825" spans="1:4" x14ac:dyDescent="0.25">
      <c r="A22825" s="5"/>
      <c r="C22825" s="7"/>
      <c r="D22825" s="8"/>
    </row>
    <row r="22826" spans="1:4" x14ac:dyDescent="0.25">
      <c r="A22826" s="5"/>
      <c r="C22826" s="7"/>
      <c r="D22826" s="8"/>
    </row>
    <row r="22827" spans="1:4" x14ac:dyDescent="0.25">
      <c r="A22827" s="5"/>
      <c r="C22827" s="7"/>
      <c r="D22827" s="8"/>
    </row>
    <row r="22828" spans="1:4" x14ac:dyDescent="0.25">
      <c r="A22828" s="5"/>
      <c r="C22828" s="7"/>
      <c r="D22828" s="8"/>
    </row>
    <row r="22829" spans="1:4" x14ac:dyDescent="0.25">
      <c r="A22829" s="5"/>
      <c r="C22829" s="7"/>
      <c r="D22829" s="8"/>
    </row>
    <row r="22830" spans="1:4" x14ac:dyDescent="0.25">
      <c r="A22830" s="5"/>
      <c r="C22830" s="7"/>
      <c r="D22830" s="8"/>
    </row>
    <row r="22831" spans="1:4" x14ac:dyDescent="0.25">
      <c r="A22831" s="5"/>
      <c r="C22831" s="7"/>
      <c r="D22831" s="8"/>
    </row>
    <row r="22832" spans="1:4" x14ac:dyDescent="0.25">
      <c r="A22832" s="5"/>
      <c r="C22832" s="7"/>
      <c r="D22832" s="8"/>
    </row>
    <row r="22833" spans="1:4" x14ac:dyDescent="0.25">
      <c r="A22833" s="5"/>
      <c r="C22833" s="7"/>
      <c r="D22833" s="8"/>
    </row>
    <row r="22834" spans="1:4" x14ac:dyDescent="0.25">
      <c r="A22834" s="5"/>
      <c r="C22834" s="7"/>
      <c r="D22834" s="8"/>
    </row>
    <row r="22835" spans="1:4" x14ac:dyDescent="0.25">
      <c r="A22835" s="5"/>
      <c r="C22835" s="7"/>
      <c r="D22835" s="8"/>
    </row>
    <row r="22836" spans="1:4" x14ac:dyDescent="0.25">
      <c r="A22836" s="5"/>
      <c r="C22836" s="7"/>
      <c r="D22836" s="8"/>
    </row>
    <row r="22837" spans="1:4" x14ac:dyDescent="0.25">
      <c r="A22837" s="5"/>
      <c r="C22837" s="7"/>
      <c r="D22837" s="8"/>
    </row>
    <row r="22838" spans="1:4" x14ac:dyDescent="0.25">
      <c r="A22838" s="5"/>
      <c r="C22838" s="7"/>
      <c r="D22838" s="8"/>
    </row>
    <row r="22839" spans="1:4" x14ac:dyDescent="0.25">
      <c r="A22839" s="5"/>
      <c r="C22839" s="7"/>
      <c r="D22839" s="8"/>
    </row>
    <row r="22840" spans="1:4" x14ac:dyDescent="0.25">
      <c r="A22840" s="5"/>
      <c r="C22840" s="7"/>
      <c r="D22840" s="8"/>
    </row>
    <row r="22841" spans="1:4" x14ac:dyDescent="0.25">
      <c r="A22841" s="5"/>
      <c r="C22841" s="7"/>
      <c r="D22841" s="8"/>
    </row>
    <row r="22842" spans="1:4" x14ac:dyDescent="0.25">
      <c r="A22842" s="5"/>
      <c r="C22842" s="7"/>
      <c r="D22842" s="8"/>
    </row>
    <row r="22843" spans="1:4" x14ac:dyDescent="0.25">
      <c r="A22843" s="5"/>
      <c r="C22843" s="7"/>
      <c r="D22843" s="8"/>
    </row>
    <row r="22844" spans="1:4" x14ac:dyDescent="0.25">
      <c r="A22844" s="5"/>
      <c r="C22844" s="7"/>
      <c r="D22844" s="8"/>
    </row>
    <row r="22845" spans="1:4" x14ac:dyDescent="0.25">
      <c r="A22845" s="5"/>
      <c r="C22845" s="7"/>
      <c r="D22845" s="8"/>
    </row>
    <row r="22846" spans="1:4" x14ac:dyDescent="0.25">
      <c r="A22846" s="5"/>
      <c r="C22846" s="7"/>
      <c r="D22846" s="8"/>
    </row>
    <row r="22847" spans="1:4" x14ac:dyDescent="0.25">
      <c r="A22847" s="5"/>
      <c r="C22847" s="7"/>
      <c r="D22847" s="8"/>
    </row>
    <row r="22848" spans="1:4" x14ac:dyDescent="0.25">
      <c r="A22848" s="5"/>
      <c r="C22848" s="7"/>
      <c r="D22848" s="8"/>
    </row>
    <row r="22849" spans="1:4" x14ac:dyDescent="0.25">
      <c r="A22849" s="5"/>
      <c r="C22849" s="7"/>
      <c r="D22849" s="8"/>
    </row>
    <row r="22850" spans="1:4" x14ac:dyDescent="0.25">
      <c r="A22850" s="5"/>
      <c r="C22850" s="7"/>
      <c r="D22850" s="8"/>
    </row>
    <row r="22851" spans="1:4" x14ac:dyDescent="0.25">
      <c r="A22851" s="5"/>
      <c r="C22851" s="7"/>
      <c r="D22851" s="8"/>
    </row>
    <row r="22852" spans="1:4" x14ac:dyDescent="0.25">
      <c r="A22852" s="5"/>
      <c r="C22852" s="7"/>
      <c r="D22852" s="8"/>
    </row>
    <row r="22853" spans="1:4" x14ac:dyDescent="0.25">
      <c r="A22853" s="5"/>
      <c r="C22853" s="7"/>
      <c r="D22853" s="8"/>
    </row>
    <row r="22854" spans="1:4" x14ac:dyDescent="0.25">
      <c r="A22854" s="5"/>
      <c r="C22854" s="7"/>
      <c r="D22854" s="8"/>
    </row>
    <row r="22855" spans="1:4" x14ac:dyDescent="0.25">
      <c r="A22855" s="5"/>
      <c r="C22855" s="7"/>
      <c r="D22855" s="8"/>
    </row>
    <row r="22856" spans="1:4" x14ac:dyDescent="0.25">
      <c r="A22856" s="5"/>
      <c r="C22856" s="7"/>
      <c r="D22856" s="8"/>
    </row>
    <row r="22857" spans="1:4" x14ac:dyDescent="0.25">
      <c r="A22857" s="5"/>
      <c r="C22857" s="7"/>
      <c r="D22857" s="8"/>
    </row>
    <row r="22858" spans="1:4" x14ac:dyDescent="0.25">
      <c r="A22858" s="5"/>
      <c r="C22858" s="7"/>
      <c r="D22858" s="8"/>
    </row>
    <row r="22859" spans="1:4" x14ac:dyDescent="0.25">
      <c r="A22859" s="5"/>
      <c r="C22859" s="7"/>
      <c r="D22859" s="8"/>
    </row>
    <row r="22860" spans="1:4" x14ac:dyDescent="0.25">
      <c r="A22860" s="5"/>
      <c r="C22860" s="7"/>
      <c r="D22860" s="8"/>
    </row>
    <row r="22861" spans="1:4" x14ac:dyDescent="0.25">
      <c r="A22861" s="5"/>
      <c r="C22861" s="7"/>
      <c r="D22861" s="8"/>
    </row>
    <row r="22862" spans="1:4" x14ac:dyDescent="0.25">
      <c r="A22862" s="5"/>
      <c r="C22862" s="7"/>
      <c r="D22862" s="8"/>
    </row>
    <row r="22863" spans="1:4" x14ac:dyDescent="0.25">
      <c r="A22863" s="5"/>
      <c r="C22863" s="7"/>
      <c r="D22863" s="8"/>
    </row>
    <row r="22864" spans="1:4" x14ac:dyDescent="0.25">
      <c r="A22864" s="5"/>
      <c r="C22864" s="7"/>
      <c r="D22864" s="8"/>
    </row>
    <row r="22865" spans="1:4" x14ac:dyDescent="0.25">
      <c r="A22865" s="5"/>
      <c r="C22865" s="7"/>
      <c r="D22865" s="8"/>
    </row>
    <row r="22866" spans="1:4" x14ac:dyDescent="0.25">
      <c r="A22866" s="5"/>
      <c r="C22866" s="7"/>
      <c r="D22866" s="8"/>
    </row>
    <row r="22867" spans="1:4" x14ac:dyDescent="0.25">
      <c r="A22867" s="5"/>
      <c r="C22867" s="7"/>
      <c r="D22867" s="8"/>
    </row>
    <row r="22868" spans="1:4" x14ac:dyDescent="0.25">
      <c r="A22868" s="5"/>
      <c r="C22868" s="7"/>
      <c r="D22868" s="8"/>
    </row>
    <row r="22869" spans="1:4" x14ac:dyDescent="0.25">
      <c r="A22869" s="5"/>
      <c r="C22869" s="7"/>
      <c r="D22869" s="8"/>
    </row>
    <row r="22870" spans="1:4" x14ac:dyDescent="0.25">
      <c r="A22870" s="5"/>
      <c r="C22870" s="7"/>
      <c r="D22870" s="8"/>
    </row>
    <row r="22871" spans="1:4" x14ac:dyDescent="0.25">
      <c r="A22871" s="5"/>
      <c r="C22871" s="7"/>
      <c r="D22871" s="8"/>
    </row>
    <row r="22872" spans="1:4" x14ac:dyDescent="0.25">
      <c r="A22872" s="5"/>
      <c r="C22872" s="7"/>
      <c r="D22872" s="8"/>
    </row>
    <row r="22873" spans="1:4" x14ac:dyDescent="0.25">
      <c r="A22873" s="5"/>
      <c r="C22873" s="7"/>
      <c r="D22873" s="8"/>
    </row>
    <row r="22874" spans="1:4" x14ac:dyDescent="0.25">
      <c r="A22874" s="5"/>
      <c r="C22874" s="7"/>
      <c r="D22874" s="8"/>
    </row>
    <row r="22875" spans="1:4" x14ac:dyDescent="0.25">
      <c r="A22875" s="5"/>
      <c r="C22875" s="7"/>
      <c r="D22875" s="8"/>
    </row>
    <row r="22876" spans="1:4" x14ac:dyDescent="0.25">
      <c r="A22876" s="5"/>
      <c r="C22876" s="7"/>
      <c r="D22876" s="8"/>
    </row>
    <row r="22877" spans="1:4" x14ac:dyDescent="0.25">
      <c r="A22877" s="5"/>
      <c r="C22877" s="7"/>
      <c r="D22877" s="8"/>
    </row>
    <row r="22878" spans="1:4" x14ac:dyDescent="0.25">
      <c r="A22878" s="5"/>
      <c r="C22878" s="7"/>
      <c r="D22878" s="8"/>
    </row>
    <row r="22879" spans="1:4" x14ac:dyDescent="0.25">
      <c r="A22879" s="5"/>
      <c r="C22879" s="7"/>
      <c r="D22879" s="8"/>
    </row>
    <row r="22880" spans="1:4" x14ac:dyDescent="0.25">
      <c r="A22880" s="5"/>
      <c r="C22880" s="7"/>
      <c r="D22880" s="8"/>
    </row>
    <row r="22881" spans="1:4" x14ac:dyDescent="0.25">
      <c r="A22881" s="5"/>
      <c r="C22881" s="7"/>
      <c r="D22881" s="8"/>
    </row>
    <row r="22882" spans="1:4" x14ac:dyDescent="0.25">
      <c r="A22882" s="5"/>
      <c r="C22882" s="7"/>
      <c r="D22882" s="8"/>
    </row>
    <row r="22883" spans="1:4" x14ac:dyDescent="0.25">
      <c r="A22883" s="5"/>
      <c r="C22883" s="7"/>
      <c r="D22883" s="8"/>
    </row>
    <row r="22884" spans="1:4" x14ac:dyDescent="0.25">
      <c r="A22884" s="5"/>
      <c r="C22884" s="7"/>
      <c r="D22884" s="8"/>
    </row>
    <row r="22885" spans="1:4" x14ac:dyDescent="0.25">
      <c r="A22885" s="5"/>
      <c r="C22885" s="7"/>
      <c r="D22885" s="8"/>
    </row>
    <row r="22886" spans="1:4" x14ac:dyDescent="0.25">
      <c r="A22886" s="5"/>
      <c r="C22886" s="7"/>
      <c r="D22886" s="8"/>
    </row>
    <row r="22887" spans="1:4" x14ac:dyDescent="0.25">
      <c r="A22887" s="5"/>
      <c r="C22887" s="7"/>
      <c r="D22887" s="8"/>
    </row>
    <row r="22888" spans="1:4" x14ac:dyDescent="0.25">
      <c r="A22888" s="5"/>
      <c r="C22888" s="7"/>
      <c r="D22888" s="8"/>
    </row>
    <row r="22889" spans="1:4" x14ac:dyDescent="0.25">
      <c r="A22889" s="5"/>
      <c r="C22889" s="7"/>
      <c r="D22889" s="8"/>
    </row>
    <row r="22890" spans="1:4" x14ac:dyDescent="0.25">
      <c r="A22890" s="5"/>
      <c r="C22890" s="7"/>
      <c r="D22890" s="8"/>
    </row>
    <row r="22891" spans="1:4" x14ac:dyDescent="0.25">
      <c r="A22891" s="5"/>
      <c r="C22891" s="7"/>
      <c r="D22891" s="8"/>
    </row>
    <row r="22892" spans="1:4" x14ac:dyDescent="0.25">
      <c r="A22892" s="5"/>
      <c r="C22892" s="7"/>
      <c r="D22892" s="8"/>
    </row>
    <row r="22893" spans="1:4" x14ac:dyDescent="0.25">
      <c r="A22893" s="5"/>
      <c r="C22893" s="7"/>
      <c r="D22893" s="8"/>
    </row>
    <row r="22894" spans="1:4" x14ac:dyDescent="0.25">
      <c r="A22894" s="5"/>
      <c r="C22894" s="7"/>
      <c r="D22894" s="8"/>
    </row>
    <row r="22895" spans="1:4" x14ac:dyDescent="0.25">
      <c r="A22895" s="5"/>
      <c r="C22895" s="7"/>
      <c r="D22895" s="8"/>
    </row>
    <row r="22896" spans="1:4" x14ac:dyDescent="0.25">
      <c r="A22896" s="5"/>
      <c r="C22896" s="7"/>
      <c r="D22896" s="8"/>
    </row>
    <row r="22897" spans="1:4" x14ac:dyDescent="0.25">
      <c r="A22897" s="5"/>
      <c r="C22897" s="7"/>
      <c r="D22897" s="8"/>
    </row>
    <row r="22898" spans="1:4" x14ac:dyDescent="0.25">
      <c r="A22898" s="5"/>
      <c r="C22898" s="7"/>
      <c r="D22898" s="8"/>
    </row>
    <row r="22899" spans="1:4" x14ac:dyDescent="0.25">
      <c r="A22899" s="5"/>
      <c r="C22899" s="7"/>
      <c r="D22899" s="8"/>
    </row>
    <row r="22900" spans="1:4" x14ac:dyDescent="0.25">
      <c r="A22900" s="5"/>
      <c r="C22900" s="7"/>
      <c r="D22900" s="8"/>
    </row>
    <row r="22901" spans="1:4" x14ac:dyDescent="0.25">
      <c r="A22901" s="5"/>
      <c r="C22901" s="7"/>
      <c r="D22901" s="8"/>
    </row>
    <row r="22902" spans="1:4" x14ac:dyDescent="0.25">
      <c r="A22902" s="5"/>
      <c r="C22902" s="7"/>
      <c r="D22902" s="8"/>
    </row>
    <row r="22903" spans="1:4" x14ac:dyDescent="0.25">
      <c r="A22903" s="5"/>
      <c r="C22903" s="7"/>
      <c r="D22903" s="8"/>
    </row>
    <row r="22904" spans="1:4" x14ac:dyDescent="0.25">
      <c r="A22904" s="5"/>
      <c r="C22904" s="7"/>
      <c r="D22904" s="8"/>
    </row>
    <row r="22905" spans="1:4" x14ac:dyDescent="0.25">
      <c r="A22905" s="5"/>
      <c r="C22905" s="7"/>
      <c r="D22905" s="8"/>
    </row>
    <row r="22906" spans="1:4" x14ac:dyDescent="0.25">
      <c r="A22906" s="5"/>
      <c r="C22906" s="7"/>
      <c r="D22906" s="8"/>
    </row>
    <row r="22907" spans="1:4" x14ac:dyDescent="0.25">
      <c r="A22907" s="5"/>
      <c r="C22907" s="7"/>
      <c r="D22907" s="8"/>
    </row>
    <row r="22908" spans="1:4" x14ac:dyDescent="0.25">
      <c r="A22908" s="5"/>
      <c r="C22908" s="7"/>
      <c r="D22908" s="8"/>
    </row>
    <row r="22909" spans="1:4" x14ac:dyDescent="0.25">
      <c r="A22909" s="5"/>
      <c r="C22909" s="7"/>
      <c r="D22909" s="8"/>
    </row>
    <row r="22910" spans="1:4" x14ac:dyDescent="0.25">
      <c r="A22910" s="5"/>
      <c r="C22910" s="7"/>
      <c r="D22910" s="8"/>
    </row>
    <row r="22911" spans="1:4" x14ac:dyDescent="0.25">
      <c r="A22911" s="5"/>
      <c r="C22911" s="7"/>
      <c r="D22911" s="8"/>
    </row>
    <row r="22912" spans="1:4" x14ac:dyDescent="0.25">
      <c r="A22912" s="5"/>
      <c r="C22912" s="7"/>
      <c r="D22912" s="8"/>
    </row>
    <row r="22913" spans="1:4" x14ac:dyDescent="0.25">
      <c r="A22913" s="5"/>
      <c r="C22913" s="7"/>
      <c r="D22913" s="8"/>
    </row>
    <row r="22914" spans="1:4" x14ac:dyDescent="0.25">
      <c r="A22914" s="5"/>
      <c r="C22914" s="7"/>
      <c r="D22914" s="8"/>
    </row>
    <row r="22915" spans="1:4" x14ac:dyDescent="0.25">
      <c r="A22915" s="5"/>
      <c r="C22915" s="7"/>
      <c r="D22915" s="8"/>
    </row>
    <row r="22916" spans="1:4" x14ac:dyDescent="0.25">
      <c r="A22916" s="5"/>
      <c r="C22916" s="7"/>
      <c r="D22916" s="8"/>
    </row>
    <row r="22917" spans="1:4" x14ac:dyDescent="0.25">
      <c r="A22917" s="5"/>
      <c r="C22917" s="7"/>
      <c r="D22917" s="8"/>
    </row>
    <row r="22918" spans="1:4" x14ac:dyDescent="0.25">
      <c r="A22918" s="5"/>
      <c r="C22918" s="7"/>
      <c r="D22918" s="8"/>
    </row>
    <row r="22919" spans="1:4" x14ac:dyDescent="0.25">
      <c r="A22919" s="5"/>
      <c r="C22919" s="7"/>
      <c r="D22919" s="8"/>
    </row>
    <row r="22920" spans="1:4" x14ac:dyDescent="0.25">
      <c r="A22920" s="5"/>
      <c r="C22920" s="7"/>
      <c r="D22920" s="8"/>
    </row>
    <row r="22921" spans="1:4" x14ac:dyDescent="0.25">
      <c r="A22921" s="5"/>
      <c r="C22921" s="7"/>
      <c r="D22921" s="8"/>
    </row>
    <row r="22922" spans="1:4" x14ac:dyDescent="0.25">
      <c r="A22922" s="5"/>
      <c r="C22922" s="7"/>
      <c r="D22922" s="8"/>
    </row>
    <row r="22923" spans="1:4" x14ac:dyDescent="0.25">
      <c r="A22923" s="5"/>
      <c r="C22923" s="7"/>
      <c r="D22923" s="8"/>
    </row>
    <row r="22924" spans="1:4" x14ac:dyDescent="0.25">
      <c r="A22924" s="5"/>
      <c r="C22924" s="7"/>
      <c r="D22924" s="8"/>
    </row>
    <row r="22925" spans="1:4" x14ac:dyDescent="0.25">
      <c r="A22925" s="5"/>
      <c r="C22925" s="7"/>
      <c r="D22925" s="8"/>
    </row>
    <row r="22926" spans="1:4" x14ac:dyDescent="0.25">
      <c r="A22926" s="5"/>
      <c r="C22926" s="7"/>
      <c r="D22926" s="8"/>
    </row>
    <row r="22927" spans="1:4" x14ac:dyDescent="0.25">
      <c r="A22927" s="5"/>
      <c r="C22927" s="7"/>
      <c r="D22927" s="8"/>
    </row>
    <row r="22928" spans="1:4" x14ac:dyDescent="0.25">
      <c r="A22928" s="5"/>
      <c r="C22928" s="7"/>
      <c r="D22928" s="8"/>
    </row>
    <row r="22929" spans="1:4" x14ac:dyDescent="0.25">
      <c r="A22929" s="5"/>
      <c r="C22929" s="7"/>
      <c r="D22929" s="8"/>
    </row>
    <row r="22930" spans="1:4" x14ac:dyDescent="0.25">
      <c r="A22930" s="5"/>
      <c r="C22930" s="7"/>
      <c r="D22930" s="8"/>
    </row>
    <row r="22931" spans="1:4" x14ac:dyDescent="0.25">
      <c r="A22931" s="5"/>
      <c r="C22931" s="7"/>
      <c r="D22931" s="8"/>
    </row>
    <row r="22932" spans="1:4" x14ac:dyDescent="0.25">
      <c r="A22932" s="5"/>
      <c r="C22932" s="7"/>
      <c r="D22932" s="8"/>
    </row>
    <row r="22933" spans="1:4" x14ac:dyDescent="0.25">
      <c r="A22933" s="5"/>
      <c r="C22933" s="7"/>
      <c r="D22933" s="8"/>
    </row>
    <row r="22934" spans="1:4" x14ac:dyDescent="0.25">
      <c r="A22934" s="5"/>
      <c r="C22934" s="7"/>
      <c r="D22934" s="8"/>
    </row>
    <row r="22935" spans="1:4" x14ac:dyDescent="0.25">
      <c r="A22935" s="5"/>
      <c r="C22935" s="7"/>
      <c r="D22935" s="8"/>
    </row>
    <row r="22936" spans="1:4" x14ac:dyDescent="0.25">
      <c r="A22936" s="5"/>
      <c r="C22936" s="7"/>
      <c r="D22936" s="8"/>
    </row>
    <row r="22937" spans="1:4" x14ac:dyDescent="0.25">
      <c r="A22937" s="5"/>
      <c r="C22937" s="7"/>
      <c r="D22937" s="8"/>
    </row>
    <row r="22938" spans="1:4" x14ac:dyDescent="0.25">
      <c r="A22938" s="5"/>
      <c r="C22938" s="7"/>
      <c r="D22938" s="8"/>
    </row>
    <row r="22939" spans="1:4" x14ac:dyDescent="0.25">
      <c r="A22939" s="5"/>
      <c r="C22939" s="7"/>
      <c r="D22939" s="8"/>
    </row>
    <row r="22940" spans="1:4" x14ac:dyDescent="0.25">
      <c r="A22940" s="5"/>
      <c r="C22940" s="7"/>
      <c r="D22940" s="8"/>
    </row>
    <row r="22941" spans="1:4" x14ac:dyDescent="0.25">
      <c r="A22941" s="5"/>
      <c r="C22941" s="7"/>
      <c r="D22941" s="8"/>
    </row>
    <row r="22942" spans="1:4" x14ac:dyDescent="0.25">
      <c r="A22942" s="5"/>
      <c r="C22942" s="7"/>
      <c r="D22942" s="8"/>
    </row>
    <row r="22943" spans="1:4" x14ac:dyDescent="0.25">
      <c r="A22943" s="5"/>
      <c r="C22943" s="7"/>
      <c r="D22943" s="8"/>
    </row>
    <row r="22944" spans="1:4" x14ac:dyDescent="0.25">
      <c r="A22944" s="5"/>
      <c r="C22944" s="7"/>
      <c r="D22944" s="8"/>
    </row>
    <row r="22945" spans="1:4" x14ac:dyDescent="0.25">
      <c r="A22945" s="5"/>
      <c r="C22945" s="7"/>
      <c r="D22945" s="8"/>
    </row>
    <row r="22946" spans="1:4" x14ac:dyDescent="0.25">
      <c r="A22946" s="5"/>
      <c r="C22946" s="7"/>
      <c r="D22946" s="8"/>
    </row>
    <row r="22947" spans="1:4" x14ac:dyDescent="0.25">
      <c r="A22947" s="5"/>
      <c r="C22947" s="7"/>
      <c r="D22947" s="8"/>
    </row>
    <row r="22948" spans="1:4" x14ac:dyDescent="0.25">
      <c r="A22948" s="5"/>
      <c r="C22948" s="7"/>
      <c r="D22948" s="8"/>
    </row>
    <row r="22949" spans="1:4" x14ac:dyDescent="0.25">
      <c r="A22949" s="5"/>
      <c r="C22949" s="7"/>
      <c r="D22949" s="8"/>
    </row>
    <row r="22950" spans="1:4" x14ac:dyDescent="0.25">
      <c r="A22950" s="5"/>
      <c r="C22950" s="7"/>
      <c r="D22950" s="8"/>
    </row>
    <row r="22951" spans="1:4" x14ac:dyDescent="0.25">
      <c r="A22951" s="5"/>
      <c r="C22951" s="7"/>
      <c r="D22951" s="8"/>
    </row>
    <row r="22952" spans="1:4" x14ac:dyDescent="0.25">
      <c r="A22952" s="5"/>
      <c r="C22952" s="7"/>
      <c r="D22952" s="8"/>
    </row>
    <row r="22953" spans="1:4" x14ac:dyDescent="0.25">
      <c r="A22953" s="5"/>
      <c r="C22953" s="7"/>
      <c r="D22953" s="8"/>
    </row>
    <row r="22954" spans="1:4" x14ac:dyDescent="0.25">
      <c r="A22954" s="5"/>
      <c r="C22954" s="7"/>
      <c r="D22954" s="8"/>
    </row>
    <row r="22955" spans="1:4" x14ac:dyDescent="0.25">
      <c r="A22955" s="5"/>
      <c r="C22955" s="7"/>
      <c r="D22955" s="8"/>
    </row>
    <row r="22956" spans="1:4" x14ac:dyDescent="0.25">
      <c r="A22956" s="5"/>
      <c r="C22956" s="7"/>
      <c r="D22956" s="8"/>
    </row>
    <row r="22957" spans="1:4" x14ac:dyDescent="0.25">
      <c r="A22957" s="5"/>
      <c r="C22957" s="7"/>
      <c r="D22957" s="8"/>
    </row>
    <row r="22958" spans="1:4" x14ac:dyDescent="0.25">
      <c r="A22958" s="5"/>
      <c r="C22958" s="7"/>
      <c r="D22958" s="8"/>
    </row>
    <row r="22959" spans="1:4" x14ac:dyDescent="0.25">
      <c r="A22959" s="5"/>
      <c r="C22959" s="7"/>
      <c r="D22959" s="8"/>
    </row>
    <row r="22960" spans="1:4" x14ac:dyDescent="0.25">
      <c r="A22960" s="5"/>
      <c r="C22960" s="7"/>
      <c r="D22960" s="8"/>
    </row>
    <row r="22961" spans="1:4" x14ac:dyDescent="0.25">
      <c r="A22961" s="5"/>
      <c r="C22961" s="7"/>
      <c r="D22961" s="8"/>
    </row>
    <row r="22962" spans="1:4" x14ac:dyDescent="0.25">
      <c r="A22962" s="5"/>
      <c r="C22962" s="7"/>
      <c r="D22962" s="8"/>
    </row>
    <row r="22963" spans="1:4" x14ac:dyDescent="0.25">
      <c r="A22963" s="5"/>
      <c r="C22963" s="7"/>
      <c r="D22963" s="8"/>
    </row>
    <row r="22964" spans="1:4" x14ac:dyDescent="0.25">
      <c r="A22964" s="5"/>
      <c r="C22964" s="7"/>
      <c r="D22964" s="8"/>
    </row>
    <row r="22965" spans="1:4" x14ac:dyDescent="0.25">
      <c r="A22965" s="5"/>
      <c r="C22965" s="7"/>
      <c r="D22965" s="8"/>
    </row>
    <row r="22966" spans="1:4" x14ac:dyDescent="0.25">
      <c r="A22966" s="5"/>
      <c r="C22966" s="7"/>
      <c r="D22966" s="8"/>
    </row>
    <row r="22967" spans="1:4" x14ac:dyDescent="0.25">
      <c r="A22967" s="5"/>
      <c r="C22967" s="7"/>
      <c r="D22967" s="8"/>
    </row>
    <row r="22968" spans="1:4" x14ac:dyDescent="0.25">
      <c r="A22968" s="5"/>
      <c r="C22968" s="7"/>
      <c r="D22968" s="8"/>
    </row>
    <row r="22969" spans="1:4" x14ac:dyDescent="0.25">
      <c r="A22969" s="5"/>
      <c r="C22969" s="7"/>
      <c r="D22969" s="8"/>
    </row>
    <row r="22970" spans="1:4" x14ac:dyDescent="0.25">
      <c r="A22970" s="5"/>
      <c r="C22970" s="7"/>
      <c r="D22970" s="8"/>
    </row>
    <row r="22971" spans="1:4" x14ac:dyDescent="0.25">
      <c r="A22971" s="5"/>
      <c r="C22971" s="7"/>
      <c r="D22971" s="8"/>
    </row>
    <row r="22972" spans="1:4" x14ac:dyDescent="0.25">
      <c r="A22972" s="5"/>
      <c r="C22972" s="7"/>
      <c r="D22972" s="8"/>
    </row>
    <row r="22973" spans="1:4" x14ac:dyDescent="0.25">
      <c r="A22973" s="5"/>
      <c r="C22973" s="7"/>
      <c r="D22973" s="8"/>
    </row>
    <row r="22974" spans="1:4" x14ac:dyDescent="0.25">
      <c r="A22974" s="5"/>
      <c r="C22974" s="7"/>
      <c r="D22974" s="8"/>
    </row>
    <row r="22975" spans="1:4" x14ac:dyDescent="0.25">
      <c r="A22975" s="5"/>
      <c r="C22975" s="7"/>
      <c r="D22975" s="8"/>
    </row>
    <row r="22976" spans="1:4" x14ac:dyDescent="0.25">
      <c r="A22976" s="5"/>
      <c r="C22976" s="7"/>
      <c r="D22976" s="8"/>
    </row>
    <row r="22977" spans="1:4" x14ac:dyDescent="0.25">
      <c r="A22977" s="5"/>
      <c r="C22977" s="7"/>
      <c r="D22977" s="8"/>
    </row>
    <row r="22978" spans="1:4" x14ac:dyDescent="0.25">
      <c r="A22978" s="5"/>
      <c r="C22978" s="7"/>
      <c r="D22978" s="8"/>
    </row>
    <row r="22979" spans="1:4" x14ac:dyDescent="0.25">
      <c r="A22979" s="5"/>
      <c r="C22979" s="7"/>
      <c r="D22979" s="8"/>
    </row>
    <row r="22980" spans="1:4" x14ac:dyDescent="0.25">
      <c r="A22980" s="5"/>
      <c r="C22980" s="7"/>
      <c r="D22980" s="8"/>
    </row>
    <row r="22981" spans="1:4" x14ac:dyDescent="0.25">
      <c r="A22981" s="5"/>
      <c r="C22981" s="7"/>
      <c r="D22981" s="8"/>
    </row>
    <row r="22982" spans="1:4" x14ac:dyDescent="0.25">
      <c r="A22982" s="5"/>
      <c r="C22982" s="7"/>
      <c r="D22982" s="8"/>
    </row>
    <row r="22983" spans="1:4" x14ac:dyDescent="0.25">
      <c r="A22983" s="5"/>
      <c r="C22983" s="7"/>
      <c r="D22983" s="8"/>
    </row>
    <row r="22984" spans="1:4" x14ac:dyDescent="0.25">
      <c r="A22984" s="5"/>
      <c r="C22984" s="7"/>
      <c r="D22984" s="8"/>
    </row>
    <row r="22985" spans="1:4" x14ac:dyDescent="0.25">
      <c r="A22985" s="5"/>
      <c r="C22985" s="7"/>
      <c r="D22985" s="8"/>
    </row>
    <row r="22986" spans="1:4" x14ac:dyDescent="0.25">
      <c r="A22986" s="5"/>
      <c r="C22986" s="7"/>
      <c r="D22986" s="8"/>
    </row>
    <row r="22987" spans="1:4" x14ac:dyDescent="0.25">
      <c r="A22987" s="5"/>
      <c r="C22987" s="7"/>
      <c r="D22987" s="8"/>
    </row>
    <row r="22988" spans="1:4" x14ac:dyDescent="0.25">
      <c r="A22988" s="5"/>
      <c r="C22988" s="7"/>
      <c r="D22988" s="8"/>
    </row>
    <row r="22989" spans="1:4" x14ac:dyDescent="0.25">
      <c r="A22989" s="5"/>
      <c r="C22989" s="7"/>
      <c r="D22989" s="8"/>
    </row>
    <row r="22990" spans="1:4" x14ac:dyDescent="0.25">
      <c r="A22990" s="5"/>
      <c r="C22990" s="7"/>
      <c r="D22990" s="8"/>
    </row>
    <row r="22991" spans="1:4" x14ac:dyDescent="0.25">
      <c r="A22991" s="5"/>
      <c r="C22991" s="7"/>
      <c r="D22991" s="8"/>
    </row>
    <row r="22992" spans="1:4" x14ac:dyDescent="0.25">
      <c r="A22992" s="5"/>
      <c r="C22992" s="7"/>
      <c r="D22992" s="8"/>
    </row>
    <row r="22993" spans="1:4" x14ac:dyDescent="0.25">
      <c r="A22993" s="5"/>
      <c r="C22993" s="7"/>
      <c r="D22993" s="8"/>
    </row>
    <row r="22994" spans="1:4" x14ac:dyDescent="0.25">
      <c r="A22994" s="5"/>
      <c r="C22994" s="7"/>
      <c r="D22994" s="8"/>
    </row>
    <row r="22995" spans="1:4" x14ac:dyDescent="0.25">
      <c r="A22995" s="5"/>
      <c r="C22995" s="7"/>
      <c r="D22995" s="8"/>
    </row>
    <row r="22996" spans="1:4" x14ac:dyDescent="0.25">
      <c r="A22996" s="5"/>
      <c r="C22996" s="7"/>
      <c r="D22996" s="8"/>
    </row>
    <row r="22997" spans="1:4" x14ac:dyDescent="0.25">
      <c r="A22997" s="5"/>
      <c r="C22997" s="7"/>
      <c r="D22997" s="8"/>
    </row>
    <row r="22998" spans="1:4" x14ac:dyDescent="0.25">
      <c r="A22998" s="5"/>
      <c r="C22998" s="7"/>
      <c r="D22998" s="8"/>
    </row>
    <row r="22999" spans="1:4" x14ac:dyDescent="0.25">
      <c r="A22999" s="5"/>
      <c r="C22999" s="7"/>
      <c r="D22999" s="8"/>
    </row>
    <row r="23000" spans="1:4" x14ac:dyDescent="0.25">
      <c r="A23000" s="5"/>
      <c r="C23000" s="7"/>
      <c r="D23000" s="8"/>
    </row>
    <row r="23001" spans="1:4" x14ac:dyDescent="0.25">
      <c r="A23001" s="5"/>
      <c r="C23001" s="7"/>
      <c r="D23001" s="8"/>
    </row>
    <row r="23002" spans="1:4" x14ac:dyDescent="0.25">
      <c r="A23002" s="5"/>
      <c r="C23002" s="7"/>
      <c r="D23002" s="8"/>
    </row>
    <row r="23003" spans="1:4" x14ac:dyDescent="0.25">
      <c r="A23003" s="5"/>
      <c r="C23003" s="7"/>
      <c r="D23003" s="8"/>
    </row>
    <row r="23004" spans="1:4" x14ac:dyDescent="0.25">
      <c r="A23004" s="5"/>
      <c r="C23004" s="7"/>
      <c r="D23004" s="8"/>
    </row>
    <row r="23005" spans="1:4" x14ac:dyDescent="0.25">
      <c r="A23005" s="5"/>
      <c r="C23005" s="7"/>
      <c r="D23005" s="8"/>
    </row>
    <row r="23006" spans="1:4" x14ac:dyDescent="0.25">
      <c r="A23006" s="5"/>
      <c r="C23006" s="7"/>
      <c r="D23006" s="8"/>
    </row>
    <row r="23007" spans="1:4" x14ac:dyDescent="0.25">
      <c r="A23007" s="5"/>
      <c r="C23007" s="7"/>
      <c r="D23007" s="8"/>
    </row>
    <row r="23008" spans="1:4" x14ac:dyDescent="0.25">
      <c r="A23008" s="5"/>
      <c r="C23008" s="7"/>
      <c r="D23008" s="8"/>
    </row>
    <row r="23009" spans="1:4" x14ac:dyDescent="0.25">
      <c r="A23009" s="5"/>
      <c r="C23009" s="7"/>
      <c r="D23009" s="8"/>
    </row>
    <row r="23010" spans="1:4" x14ac:dyDescent="0.25">
      <c r="A23010" s="5"/>
      <c r="C23010" s="7"/>
      <c r="D23010" s="8"/>
    </row>
    <row r="23011" spans="1:4" x14ac:dyDescent="0.25">
      <c r="A23011" s="5"/>
      <c r="C23011" s="7"/>
      <c r="D23011" s="8"/>
    </row>
    <row r="23012" spans="1:4" x14ac:dyDescent="0.25">
      <c r="A23012" s="5"/>
      <c r="C23012" s="7"/>
      <c r="D23012" s="8"/>
    </row>
    <row r="23013" spans="1:4" x14ac:dyDescent="0.25">
      <c r="A23013" s="5"/>
      <c r="C23013" s="7"/>
      <c r="D23013" s="8"/>
    </row>
    <row r="23014" spans="1:4" x14ac:dyDescent="0.25">
      <c r="A23014" s="5"/>
      <c r="C23014" s="7"/>
      <c r="D23014" s="8"/>
    </row>
    <row r="23015" spans="1:4" x14ac:dyDescent="0.25">
      <c r="A23015" s="5"/>
      <c r="C23015" s="7"/>
      <c r="D23015" s="8"/>
    </row>
    <row r="23016" spans="1:4" x14ac:dyDescent="0.25">
      <c r="A23016" s="5"/>
      <c r="C23016" s="7"/>
      <c r="D23016" s="8"/>
    </row>
    <row r="23017" spans="1:4" x14ac:dyDescent="0.25">
      <c r="A23017" s="5"/>
      <c r="C23017" s="7"/>
      <c r="D23017" s="8"/>
    </row>
    <row r="23018" spans="1:4" x14ac:dyDescent="0.25">
      <c r="A23018" s="5"/>
      <c r="C23018" s="7"/>
      <c r="D23018" s="8"/>
    </row>
    <row r="23019" spans="1:4" x14ac:dyDescent="0.25">
      <c r="A23019" s="5"/>
      <c r="C23019" s="7"/>
      <c r="D23019" s="8"/>
    </row>
    <row r="23020" spans="1:4" x14ac:dyDescent="0.25">
      <c r="A23020" s="5"/>
      <c r="C23020" s="7"/>
      <c r="D23020" s="8"/>
    </row>
    <row r="23021" spans="1:4" x14ac:dyDescent="0.25">
      <c r="A23021" s="5"/>
      <c r="C23021" s="7"/>
      <c r="D23021" s="8"/>
    </row>
    <row r="23022" spans="1:4" x14ac:dyDescent="0.25">
      <c r="A23022" s="5"/>
      <c r="C23022" s="7"/>
      <c r="D23022" s="8"/>
    </row>
    <row r="23023" spans="1:4" x14ac:dyDescent="0.25">
      <c r="A23023" s="5"/>
      <c r="C23023" s="7"/>
      <c r="D23023" s="8"/>
    </row>
    <row r="23024" spans="1:4" x14ac:dyDescent="0.25">
      <c r="A23024" s="5"/>
      <c r="C23024" s="7"/>
      <c r="D23024" s="8"/>
    </row>
    <row r="23025" spans="1:4" x14ac:dyDescent="0.25">
      <c r="A23025" s="5"/>
      <c r="C23025" s="7"/>
      <c r="D23025" s="8"/>
    </row>
    <row r="23026" spans="1:4" x14ac:dyDescent="0.25">
      <c r="A23026" s="5"/>
      <c r="C23026" s="7"/>
      <c r="D23026" s="8"/>
    </row>
    <row r="23027" spans="1:4" x14ac:dyDescent="0.25">
      <c r="A23027" s="5"/>
      <c r="C23027" s="7"/>
      <c r="D23027" s="8"/>
    </row>
    <row r="23028" spans="1:4" x14ac:dyDescent="0.25">
      <c r="A23028" s="5"/>
      <c r="C23028" s="7"/>
      <c r="D23028" s="8"/>
    </row>
    <row r="23029" spans="1:4" x14ac:dyDescent="0.25">
      <c r="A23029" s="5"/>
      <c r="C23029" s="7"/>
      <c r="D23029" s="8"/>
    </row>
    <row r="23030" spans="1:4" x14ac:dyDescent="0.25">
      <c r="A23030" s="5"/>
      <c r="C23030" s="7"/>
      <c r="D23030" s="8"/>
    </row>
    <row r="23031" spans="1:4" x14ac:dyDescent="0.25">
      <c r="A23031" s="5"/>
      <c r="C23031" s="7"/>
      <c r="D23031" s="8"/>
    </row>
    <row r="23032" spans="1:4" x14ac:dyDescent="0.25">
      <c r="A23032" s="5"/>
      <c r="C23032" s="7"/>
      <c r="D23032" s="8"/>
    </row>
    <row r="23033" spans="1:4" x14ac:dyDescent="0.25">
      <c r="A23033" s="5"/>
      <c r="C23033" s="7"/>
      <c r="D23033" s="8"/>
    </row>
    <row r="23034" spans="1:4" x14ac:dyDescent="0.25">
      <c r="A23034" s="5"/>
      <c r="C23034" s="7"/>
      <c r="D23034" s="8"/>
    </row>
    <row r="23035" spans="1:4" x14ac:dyDescent="0.25">
      <c r="A23035" s="5"/>
      <c r="C23035" s="7"/>
      <c r="D23035" s="8"/>
    </row>
    <row r="23036" spans="1:4" x14ac:dyDescent="0.25">
      <c r="A23036" s="5"/>
      <c r="C23036" s="7"/>
      <c r="D23036" s="8"/>
    </row>
    <row r="23037" spans="1:4" x14ac:dyDescent="0.25">
      <c r="A23037" s="5"/>
      <c r="C23037" s="7"/>
      <c r="D23037" s="8"/>
    </row>
    <row r="23038" spans="1:4" x14ac:dyDescent="0.25">
      <c r="A23038" s="5"/>
      <c r="C23038" s="7"/>
      <c r="D23038" s="8"/>
    </row>
    <row r="23039" spans="1:4" x14ac:dyDescent="0.25">
      <c r="A23039" s="5"/>
      <c r="C23039" s="7"/>
      <c r="D23039" s="8"/>
    </row>
    <row r="23040" spans="1:4" x14ac:dyDescent="0.25">
      <c r="A23040" s="5"/>
      <c r="C23040" s="7"/>
      <c r="D23040" s="8"/>
    </row>
    <row r="23041" spans="1:4" x14ac:dyDescent="0.25">
      <c r="A23041" s="5"/>
      <c r="C23041" s="7"/>
      <c r="D23041" s="8"/>
    </row>
    <row r="23042" spans="1:4" x14ac:dyDescent="0.25">
      <c r="A23042" s="5"/>
      <c r="C23042" s="7"/>
      <c r="D23042" s="8"/>
    </row>
    <row r="23043" spans="1:4" x14ac:dyDescent="0.25">
      <c r="A23043" s="5"/>
      <c r="C23043" s="7"/>
      <c r="D23043" s="8"/>
    </row>
    <row r="23044" spans="1:4" x14ac:dyDescent="0.25">
      <c r="A23044" s="5"/>
      <c r="C23044" s="7"/>
      <c r="D23044" s="8"/>
    </row>
    <row r="23045" spans="1:4" x14ac:dyDescent="0.25">
      <c r="A23045" s="5"/>
      <c r="C23045" s="7"/>
      <c r="D23045" s="8"/>
    </row>
    <row r="23046" spans="1:4" x14ac:dyDescent="0.25">
      <c r="A23046" s="5"/>
      <c r="C23046" s="7"/>
      <c r="D23046" s="8"/>
    </row>
    <row r="23047" spans="1:4" x14ac:dyDescent="0.25">
      <c r="A23047" s="5"/>
      <c r="C23047" s="7"/>
      <c r="D23047" s="8"/>
    </row>
    <row r="23048" spans="1:4" x14ac:dyDescent="0.25">
      <c r="A23048" s="5"/>
      <c r="C23048" s="7"/>
      <c r="D23048" s="8"/>
    </row>
    <row r="23049" spans="1:4" x14ac:dyDescent="0.25">
      <c r="A23049" s="5"/>
      <c r="C23049" s="7"/>
      <c r="D23049" s="8"/>
    </row>
    <row r="23050" spans="1:4" x14ac:dyDescent="0.25">
      <c r="A23050" s="5"/>
      <c r="C23050" s="7"/>
      <c r="D23050" s="8"/>
    </row>
    <row r="23051" spans="1:4" x14ac:dyDescent="0.25">
      <c r="A23051" s="5"/>
      <c r="C23051" s="7"/>
      <c r="D23051" s="8"/>
    </row>
    <row r="23052" spans="1:4" x14ac:dyDescent="0.25">
      <c r="A23052" s="5"/>
      <c r="C23052" s="7"/>
      <c r="D23052" s="8"/>
    </row>
    <row r="23053" spans="1:4" x14ac:dyDescent="0.25">
      <c r="A23053" s="5"/>
      <c r="C23053" s="7"/>
      <c r="D23053" s="8"/>
    </row>
    <row r="23054" spans="1:4" x14ac:dyDescent="0.25">
      <c r="A23054" s="5"/>
      <c r="C23054" s="7"/>
      <c r="D23054" s="8"/>
    </row>
    <row r="23055" spans="1:4" x14ac:dyDescent="0.25">
      <c r="A23055" s="5"/>
      <c r="C23055" s="7"/>
      <c r="D23055" s="8"/>
    </row>
    <row r="23056" spans="1:4" x14ac:dyDescent="0.25">
      <c r="A23056" s="5"/>
      <c r="C23056" s="7"/>
      <c r="D23056" s="8"/>
    </row>
    <row r="23057" spans="1:4" x14ac:dyDescent="0.25">
      <c r="A23057" s="5"/>
      <c r="C23057" s="7"/>
      <c r="D23057" s="8"/>
    </row>
    <row r="23058" spans="1:4" x14ac:dyDescent="0.25">
      <c r="A23058" s="5"/>
      <c r="C23058" s="7"/>
      <c r="D23058" s="8"/>
    </row>
    <row r="23059" spans="1:4" x14ac:dyDescent="0.25">
      <c r="A23059" s="5"/>
      <c r="C23059" s="7"/>
      <c r="D23059" s="8"/>
    </row>
    <row r="23060" spans="1:4" x14ac:dyDescent="0.25">
      <c r="A23060" s="5"/>
      <c r="C23060" s="7"/>
      <c r="D23060" s="8"/>
    </row>
    <row r="23061" spans="1:4" x14ac:dyDescent="0.25">
      <c r="A23061" s="5"/>
      <c r="C23061" s="7"/>
      <c r="D23061" s="8"/>
    </row>
    <row r="23062" spans="1:4" x14ac:dyDescent="0.25">
      <c r="A23062" s="5"/>
      <c r="C23062" s="7"/>
      <c r="D23062" s="8"/>
    </row>
    <row r="23063" spans="1:4" x14ac:dyDescent="0.25">
      <c r="A23063" s="5"/>
      <c r="C23063" s="7"/>
      <c r="D23063" s="8"/>
    </row>
    <row r="23064" spans="1:4" x14ac:dyDescent="0.25">
      <c r="A23064" s="5"/>
      <c r="C23064" s="7"/>
      <c r="D23064" s="8"/>
    </row>
    <row r="23065" spans="1:4" x14ac:dyDescent="0.25">
      <c r="A23065" s="5"/>
      <c r="C23065" s="7"/>
      <c r="D23065" s="8"/>
    </row>
    <row r="23066" spans="1:4" x14ac:dyDescent="0.25">
      <c r="A23066" s="5"/>
      <c r="C23066" s="7"/>
      <c r="D23066" s="8"/>
    </row>
    <row r="23067" spans="1:4" x14ac:dyDescent="0.25">
      <c r="A23067" s="5"/>
      <c r="C23067" s="7"/>
      <c r="D23067" s="8"/>
    </row>
    <row r="23068" spans="1:4" x14ac:dyDescent="0.25">
      <c r="A23068" s="5"/>
      <c r="C23068" s="7"/>
      <c r="D23068" s="8"/>
    </row>
    <row r="23069" spans="1:4" x14ac:dyDescent="0.25">
      <c r="A23069" s="5"/>
      <c r="C23069" s="7"/>
      <c r="D23069" s="8"/>
    </row>
    <row r="23070" spans="1:4" x14ac:dyDescent="0.25">
      <c r="A23070" s="5"/>
      <c r="C23070" s="7"/>
      <c r="D23070" s="8"/>
    </row>
    <row r="23071" spans="1:4" x14ac:dyDescent="0.25">
      <c r="A23071" s="5"/>
      <c r="C23071" s="7"/>
      <c r="D23071" s="8"/>
    </row>
    <row r="23072" spans="1:4" x14ac:dyDescent="0.25">
      <c r="A23072" s="5"/>
      <c r="C23072" s="7"/>
      <c r="D23072" s="8"/>
    </row>
    <row r="23073" spans="1:4" x14ac:dyDescent="0.25">
      <c r="A23073" s="5"/>
      <c r="C23073" s="7"/>
      <c r="D23073" s="8"/>
    </row>
    <row r="23074" spans="1:4" x14ac:dyDescent="0.25">
      <c r="A23074" s="5"/>
      <c r="C23074" s="7"/>
      <c r="D23074" s="8"/>
    </row>
    <row r="23075" spans="1:4" x14ac:dyDescent="0.25">
      <c r="A23075" s="5"/>
      <c r="C23075" s="7"/>
      <c r="D23075" s="8"/>
    </row>
    <row r="23076" spans="1:4" x14ac:dyDescent="0.25">
      <c r="A23076" s="5"/>
      <c r="C23076" s="7"/>
      <c r="D23076" s="8"/>
    </row>
    <row r="23077" spans="1:4" x14ac:dyDescent="0.25">
      <c r="A23077" s="5"/>
      <c r="C23077" s="7"/>
      <c r="D23077" s="8"/>
    </row>
    <row r="23078" spans="1:4" x14ac:dyDescent="0.25">
      <c r="A23078" s="5"/>
      <c r="C23078" s="7"/>
      <c r="D23078" s="8"/>
    </row>
    <row r="23079" spans="1:4" x14ac:dyDescent="0.25">
      <c r="A23079" s="5"/>
      <c r="C23079" s="7"/>
      <c r="D23079" s="8"/>
    </row>
    <row r="23080" spans="1:4" x14ac:dyDescent="0.25">
      <c r="A23080" s="5"/>
      <c r="C23080" s="7"/>
      <c r="D23080" s="8"/>
    </row>
    <row r="23081" spans="1:4" x14ac:dyDescent="0.25">
      <c r="A23081" s="5"/>
      <c r="C23081" s="7"/>
      <c r="D23081" s="8"/>
    </row>
    <row r="23082" spans="1:4" x14ac:dyDescent="0.25">
      <c r="A23082" s="5"/>
      <c r="C23082" s="7"/>
      <c r="D23082" s="8"/>
    </row>
    <row r="23083" spans="1:4" x14ac:dyDescent="0.25">
      <c r="A23083" s="5"/>
      <c r="C23083" s="7"/>
      <c r="D23083" s="8"/>
    </row>
    <row r="23084" spans="1:4" x14ac:dyDescent="0.25">
      <c r="A23084" s="5"/>
      <c r="C23084" s="7"/>
      <c r="D23084" s="8"/>
    </row>
    <row r="23085" spans="1:4" x14ac:dyDescent="0.25">
      <c r="A23085" s="5"/>
      <c r="C23085" s="7"/>
      <c r="D23085" s="8"/>
    </row>
    <row r="23086" spans="1:4" x14ac:dyDescent="0.25">
      <c r="A23086" s="5"/>
      <c r="C23086" s="7"/>
      <c r="D23086" s="8"/>
    </row>
    <row r="23087" spans="1:4" x14ac:dyDescent="0.25">
      <c r="A23087" s="5"/>
      <c r="C23087" s="7"/>
      <c r="D23087" s="8"/>
    </row>
    <row r="23088" spans="1:4" x14ac:dyDescent="0.25">
      <c r="A23088" s="5"/>
      <c r="C23088" s="7"/>
      <c r="D23088" s="8"/>
    </row>
    <row r="23089" spans="1:4" x14ac:dyDescent="0.25">
      <c r="A23089" s="5"/>
      <c r="C23089" s="7"/>
      <c r="D23089" s="8"/>
    </row>
    <row r="23090" spans="1:4" x14ac:dyDescent="0.25">
      <c r="A23090" s="5"/>
      <c r="C23090" s="7"/>
      <c r="D23090" s="8"/>
    </row>
    <row r="23091" spans="1:4" x14ac:dyDescent="0.25">
      <c r="A23091" s="5"/>
      <c r="C23091" s="7"/>
      <c r="D23091" s="8"/>
    </row>
    <row r="23092" spans="1:4" x14ac:dyDescent="0.25">
      <c r="A23092" s="5"/>
      <c r="C23092" s="7"/>
      <c r="D23092" s="8"/>
    </row>
    <row r="23093" spans="1:4" x14ac:dyDescent="0.25">
      <c r="A23093" s="5"/>
      <c r="C23093" s="7"/>
      <c r="D23093" s="8"/>
    </row>
    <row r="23094" spans="1:4" x14ac:dyDescent="0.25">
      <c r="A23094" s="5"/>
      <c r="C23094" s="7"/>
      <c r="D23094" s="8"/>
    </row>
    <row r="23095" spans="1:4" x14ac:dyDescent="0.25">
      <c r="A23095" s="5"/>
      <c r="C23095" s="7"/>
      <c r="D23095" s="8"/>
    </row>
    <row r="23096" spans="1:4" x14ac:dyDescent="0.25">
      <c r="A23096" s="5"/>
      <c r="C23096" s="7"/>
      <c r="D23096" s="8"/>
    </row>
    <row r="23097" spans="1:4" x14ac:dyDescent="0.25">
      <c r="A23097" s="5"/>
      <c r="C23097" s="7"/>
      <c r="D23097" s="8"/>
    </row>
    <row r="23098" spans="1:4" x14ac:dyDescent="0.25">
      <c r="A23098" s="5"/>
      <c r="C23098" s="7"/>
      <c r="D23098" s="8"/>
    </row>
    <row r="23099" spans="1:4" x14ac:dyDescent="0.25">
      <c r="A23099" s="5"/>
      <c r="C23099" s="7"/>
      <c r="D23099" s="8"/>
    </row>
    <row r="23100" spans="1:4" x14ac:dyDescent="0.25">
      <c r="A23100" s="5"/>
      <c r="C23100" s="7"/>
      <c r="D23100" s="8"/>
    </row>
    <row r="23101" spans="1:4" x14ac:dyDescent="0.25">
      <c r="A23101" s="5"/>
      <c r="C23101" s="7"/>
      <c r="D23101" s="8"/>
    </row>
    <row r="23102" spans="1:4" x14ac:dyDescent="0.25">
      <c r="A23102" s="5"/>
      <c r="C23102" s="7"/>
      <c r="D23102" s="8"/>
    </row>
    <row r="23103" spans="1:4" x14ac:dyDescent="0.25">
      <c r="A23103" s="5"/>
      <c r="C23103" s="7"/>
      <c r="D23103" s="8"/>
    </row>
    <row r="23104" spans="1:4" x14ac:dyDescent="0.25">
      <c r="A23104" s="5"/>
      <c r="C23104" s="7"/>
      <c r="D23104" s="8"/>
    </row>
    <row r="23105" spans="1:4" x14ac:dyDescent="0.25">
      <c r="A23105" s="5"/>
      <c r="C23105" s="7"/>
      <c r="D23105" s="8"/>
    </row>
    <row r="23106" spans="1:4" x14ac:dyDescent="0.25">
      <c r="A23106" s="5"/>
      <c r="C23106" s="7"/>
      <c r="D23106" s="8"/>
    </row>
    <row r="23107" spans="1:4" x14ac:dyDescent="0.25">
      <c r="A23107" s="5"/>
      <c r="C23107" s="7"/>
      <c r="D23107" s="8"/>
    </row>
    <row r="23108" spans="1:4" x14ac:dyDescent="0.25">
      <c r="A23108" s="5"/>
      <c r="C23108" s="7"/>
      <c r="D23108" s="8"/>
    </row>
    <row r="23109" spans="1:4" x14ac:dyDescent="0.25">
      <c r="A23109" s="5"/>
      <c r="C23109" s="7"/>
      <c r="D23109" s="8"/>
    </row>
    <row r="23110" spans="1:4" x14ac:dyDescent="0.25">
      <c r="A23110" s="5"/>
      <c r="C23110" s="7"/>
      <c r="D23110" s="8"/>
    </row>
    <row r="23111" spans="1:4" x14ac:dyDescent="0.25">
      <c r="A23111" s="5"/>
      <c r="C23111" s="7"/>
      <c r="D23111" s="8"/>
    </row>
    <row r="23112" spans="1:4" x14ac:dyDescent="0.25">
      <c r="A23112" s="5"/>
      <c r="C23112" s="7"/>
      <c r="D23112" s="8"/>
    </row>
    <row r="23113" spans="1:4" x14ac:dyDescent="0.25">
      <c r="A23113" s="5"/>
      <c r="C23113" s="7"/>
      <c r="D23113" s="8"/>
    </row>
    <row r="23114" spans="1:4" x14ac:dyDescent="0.25">
      <c r="A23114" s="5"/>
      <c r="C23114" s="7"/>
      <c r="D23114" s="8"/>
    </row>
    <row r="23115" spans="1:4" x14ac:dyDescent="0.25">
      <c r="A23115" s="5"/>
      <c r="C23115" s="7"/>
      <c r="D23115" s="8"/>
    </row>
    <row r="23116" spans="1:4" x14ac:dyDescent="0.25">
      <c r="A23116" s="5"/>
      <c r="C23116" s="7"/>
      <c r="D23116" s="8"/>
    </row>
    <row r="23117" spans="1:4" x14ac:dyDescent="0.25">
      <c r="A23117" s="5"/>
      <c r="C23117" s="7"/>
      <c r="D23117" s="8"/>
    </row>
    <row r="23118" spans="1:4" x14ac:dyDescent="0.25">
      <c r="A23118" s="5"/>
      <c r="C23118" s="7"/>
      <c r="D23118" s="8"/>
    </row>
    <row r="23119" spans="1:4" x14ac:dyDescent="0.25">
      <c r="A23119" s="5"/>
      <c r="C23119" s="7"/>
      <c r="D23119" s="8"/>
    </row>
    <row r="23120" spans="1:4" x14ac:dyDescent="0.25">
      <c r="A23120" s="5"/>
      <c r="C23120" s="7"/>
      <c r="D23120" s="8"/>
    </row>
    <row r="23121" spans="1:4" x14ac:dyDescent="0.25">
      <c r="A23121" s="5"/>
      <c r="C23121" s="7"/>
      <c r="D23121" s="8"/>
    </row>
    <row r="23122" spans="1:4" x14ac:dyDescent="0.25">
      <c r="A23122" s="5"/>
      <c r="C23122" s="7"/>
      <c r="D23122" s="8"/>
    </row>
    <row r="23123" spans="1:4" x14ac:dyDescent="0.25">
      <c r="A23123" s="5"/>
      <c r="C23123" s="7"/>
      <c r="D23123" s="8"/>
    </row>
    <row r="23124" spans="1:4" x14ac:dyDescent="0.25">
      <c r="A23124" s="5"/>
      <c r="C23124" s="7"/>
      <c r="D23124" s="8"/>
    </row>
    <row r="23125" spans="1:4" x14ac:dyDescent="0.25">
      <c r="A23125" s="5"/>
      <c r="C23125" s="7"/>
      <c r="D23125" s="8"/>
    </row>
    <row r="23126" spans="1:4" x14ac:dyDescent="0.25">
      <c r="A23126" s="5"/>
      <c r="C23126" s="7"/>
      <c r="D23126" s="8"/>
    </row>
    <row r="23127" spans="1:4" x14ac:dyDescent="0.25">
      <c r="A23127" s="5"/>
      <c r="C23127" s="7"/>
      <c r="D23127" s="8"/>
    </row>
    <row r="23128" spans="1:4" x14ac:dyDescent="0.25">
      <c r="A23128" s="5"/>
      <c r="C23128" s="7"/>
      <c r="D23128" s="8"/>
    </row>
    <row r="23129" spans="1:4" x14ac:dyDescent="0.25">
      <c r="A23129" s="5"/>
      <c r="C23129" s="7"/>
      <c r="D23129" s="8"/>
    </row>
    <row r="23130" spans="1:4" x14ac:dyDescent="0.25">
      <c r="A23130" s="5"/>
      <c r="C23130" s="7"/>
      <c r="D23130" s="8"/>
    </row>
    <row r="23131" spans="1:4" x14ac:dyDescent="0.25">
      <c r="A23131" s="5"/>
      <c r="C23131" s="7"/>
      <c r="D23131" s="8"/>
    </row>
    <row r="23132" spans="1:4" x14ac:dyDescent="0.25">
      <c r="A23132" s="5"/>
      <c r="C23132" s="7"/>
      <c r="D23132" s="8"/>
    </row>
    <row r="23133" spans="1:4" x14ac:dyDescent="0.25">
      <c r="A23133" s="5"/>
      <c r="C23133" s="7"/>
      <c r="D23133" s="8"/>
    </row>
    <row r="23134" spans="1:4" x14ac:dyDescent="0.25">
      <c r="A23134" s="5"/>
      <c r="C23134" s="7"/>
      <c r="D23134" s="8"/>
    </row>
    <row r="23135" spans="1:4" x14ac:dyDescent="0.25">
      <c r="A23135" s="5"/>
      <c r="C23135" s="7"/>
      <c r="D23135" s="8"/>
    </row>
    <row r="23136" spans="1:4" x14ac:dyDescent="0.25">
      <c r="A23136" s="5"/>
      <c r="C23136" s="7"/>
      <c r="D23136" s="8"/>
    </row>
    <row r="23137" spans="1:4" x14ac:dyDescent="0.25">
      <c r="A23137" s="5"/>
      <c r="C23137" s="7"/>
      <c r="D23137" s="8"/>
    </row>
    <row r="23138" spans="1:4" x14ac:dyDescent="0.25">
      <c r="A23138" s="5"/>
      <c r="C23138" s="7"/>
      <c r="D23138" s="8"/>
    </row>
    <row r="23139" spans="1:4" x14ac:dyDescent="0.25">
      <c r="A23139" s="5"/>
      <c r="C23139" s="7"/>
      <c r="D23139" s="8"/>
    </row>
    <row r="23140" spans="1:4" x14ac:dyDescent="0.25">
      <c r="A23140" s="5"/>
      <c r="C23140" s="7"/>
      <c r="D23140" s="8"/>
    </row>
    <row r="23141" spans="1:4" x14ac:dyDescent="0.25">
      <c r="A23141" s="5"/>
      <c r="C23141" s="7"/>
      <c r="D23141" s="8"/>
    </row>
    <row r="23142" spans="1:4" x14ac:dyDescent="0.25">
      <c r="A23142" s="5"/>
      <c r="C23142" s="7"/>
      <c r="D23142" s="8"/>
    </row>
    <row r="23143" spans="1:4" x14ac:dyDescent="0.25">
      <c r="A23143" s="5"/>
      <c r="C23143" s="7"/>
      <c r="D23143" s="8"/>
    </row>
    <row r="23144" spans="1:4" x14ac:dyDescent="0.25">
      <c r="A23144" s="5"/>
      <c r="C23144" s="7"/>
      <c r="D23144" s="8"/>
    </row>
    <row r="23145" spans="1:4" x14ac:dyDescent="0.25">
      <c r="A23145" s="5"/>
      <c r="C23145" s="7"/>
      <c r="D23145" s="8"/>
    </row>
    <row r="23146" spans="1:4" x14ac:dyDescent="0.25">
      <c r="A23146" s="5"/>
      <c r="C23146" s="7"/>
      <c r="D23146" s="8"/>
    </row>
    <row r="23147" spans="1:4" x14ac:dyDescent="0.25">
      <c r="A23147" s="5"/>
      <c r="C23147" s="7"/>
      <c r="D23147" s="8"/>
    </row>
    <row r="23148" spans="1:4" x14ac:dyDescent="0.25">
      <c r="A23148" s="5"/>
      <c r="C23148" s="7"/>
      <c r="D23148" s="8"/>
    </row>
    <row r="23149" spans="1:4" x14ac:dyDescent="0.25">
      <c r="A23149" s="5"/>
      <c r="C23149" s="7"/>
      <c r="D23149" s="8"/>
    </row>
    <row r="23150" spans="1:4" x14ac:dyDescent="0.25">
      <c r="A23150" s="5"/>
      <c r="C23150" s="7"/>
      <c r="D23150" s="8"/>
    </row>
    <row r="23151" spans="1:4" x14ac:dyDescent="0.25">
      <c r="A23151" s="5"/>
      <c r="C23151" s="7"/>
      <c r="D23151" s="8"/>
    </row>
    <row r="23152" spans="1:4" x14ac:dyDescent="0.25">
      <c r="A23152" s="5"/>
      <c r="C23152" s="7"/>
      <c r="D23152" s="8"/>
    </row>
    <row r="23153" spans="1:4" x14ac:dyDescent="0.25">
      <c r="A23153" s="5"/>
      <c r="C23153" s="7"/>
      <c r="D23153" s="8"/>
    </row>
    <row r="23154" spans="1:4" x14ac:dyDescent="0.25">
      <c r="A23154" s="5"/>
      <c r="C23154" s="7"/>
      <c r="D23154" s="8"/>
    </row>
    <row r="23155" spans="1:4" x14ac:dyDescent="0.25">
      <c r="A23155" s="5"/>
      <c r="C23155" s="7"/>
      <c r="D23155" s="8"/>
    </row>
    <row r="23156" spans="1:4" x14ac:dyDescent="0.25">
      <c r="A23156" s="5"/>
      <c r="C23156" s="7"/>
      <c r="D23156" s="8"/>
    </row>
    <row r="23157" spans="1:4" x14ac:dyDescent="0.25">
      <c r="A23157" s="5"/>
      <c r="C23157" s="7"/>
      <c r="D23157" s="8"/>
    </row>
    <row r="23158" spans="1:4" x14ac:dyDescent="0.25">
      <c r="A23158" s="5"/>
      <c r="C23158" s="7"/>
      <c r="D23158" s="8"/>
    </row>
    <row r="23159" spans="1:4" x14ac:dyDescent="0.25">
      <c r="A23159" s="5"/>
      <c r="C23159" s="7"/>
      <c r="D23159" s="8"/>
    </row>
    <row r="23160" spans="1:4" x14ac:dyDescent="0.25">
      <c r="A23160" s="5"/>
      <c r="C23160" s="7"/>
      <c r="D23160" s="8"/>
    </row>
    <row r="23161" spans="1:4" x14ac:dyDescent="0.25">
      <c r="A23161" s="5"/>
      <c r="C23161" s="7"/>
      <c r="D23161" s="8"/>
    </row>
    <row r="23162" spans="1:4" x14ac:dyDescent="0.25">
      <c r="A23162" s="5"/>
      <c r="C23162" s="7"/>
      <c r="D23162" s="8"/>
    </row>
    <row r="23163" spans="1:4" x14ac:dyDescent="0.25">
      <c r="A23163" s="5"/>
      <c r="C23163" s="7"/>
      <c r="D23163" s="8"/>
    </row>
    <row r="23164" spans="1:4" x14ac:dyDescent="0.25">
      <c r="A23164" s="5"/>
      <c r="C23164" s="7"/>
      <c r="D23164" s="8"/>
    </row>
    <row r="23165" spans="1:4" x14ac:dyDescent="0.25">
      <c r="A23165" s="5"/>
      <c r="C23165" s="7"/>
      <c r="D23165" s="8"/>
    </row>
    <row r="23166" spans="1:4" x14ac:dyDescent="0.25">
      <c r="A23166" s="5"/>
      <c r="C23166" s="7"/>
      <c r="D23166" s="8"/>
    </row>
    <row r="23167" spans="1:4" x14ac:dyDescent="0.25">
      <c r="A23167" s="5"/>
      <c r="C23167" s="7"/>
      <c r="D23167" s="8"/>
    </row>
    <row r="23168" spans="1:4" x14ac:dyDescent="0.25">
      <c r="A23168" s="5"/>
      <c r="C23168" s="7"/>
      <c r="D23168" s="8"/>
    </row>
    <row r="23169" spans="1:4" x14ac:dyDescent="0.25">
      <c r="A23169" s="5"/>
      <c r="C23169" s="7"/>
      <c r="D23169" s="8"/>
    </row>
    <row r="23170" spans="1:4" x14ac:dyDescent="0.25">
      <c r="A23170" s="5"/>
      <c r="C23170" s="7"/>
      <c r="D23170" s="8"/>
    </row>
    <row r="23171" spans="1:4" x14ac:dyDescent="0.25">
      <c r="A23171" s="5"/>
      <c r="C23171" s="7"/>
      <c r="D23171" s="8"/>
    </row>
    <row r="23172" spans="1:4" x14ac:dyDescent="0.25">
      <c r="A23172" s="5"/>
      <c r="C23172" s="7"/>
      <c r="D23172" s="8"/>
    </row>
    <row r="23173" spans="1:4" x14ac:dyDescent="0.25">
      <c r="A23173" s="5"/>
      <c r="C23173" s="7"/>
      <c r="D23173" s="8"/>
    </row>
    <row r="23174" spans="1:4" x14ac:dyDescent="0.25">
      <c r="A23174" s="5"/>
      <c r="C23174" s="7"/>
      <c r="D23174" s="8"/>
    </row>
    <row r="23175" spans="1:4" x14ac:dyDescent="0.25">
      <c r="A23175" s="5"/>
      <c r="C23175" s="7"/>
      <c r="D23175" s="8"/>
    </row>
    <row r="23176" spans="1:4" x14ac:dyDescent="0.25">
      <c r="A23176" s="5"/>
      <c r="C23176" s="7"/>
      <c r="D23176" s="8"/>
    </row>
    <row r="23177" spans="1:4" x14ac:dyDescent="0.25">
      <c r="A23177" s="5"/>
      <c r="C23177" s="7"/>
      <c r="D23177" s="8"/>
    </row>
    <row r="23178" spans="1:4" x14ac:dyDescent="0.25">
      <c r="A23178" s="5"/>
      <c r="C23178" s="7"/>
      <c r="D23178" s="8"/>
    </row>
    <row r="23179" spans="1:4" x14ac:dyDescent="0.25">
      <c r="A23179" s="5"/>
      <c r="C23179" s="7"/>
      <c r="D23179" s="8"/>
    </row>
    <row r="23180" spans="1:4" x14ac:dyDescent="0.25">
      <c r="A23180" s="5"/>
      <c r="C23180" s="7"/>
      <c r="D23180" s="8"/>
    </row>
    <row r="23181" spans="1:4" x14ac:dyDescent="0.25">
      <c r="A23181" s="5"/>
      <c r="C23181" s="7"/>
      <c r="D23181" s="8"/>
    </row>
    <row r="23182" spans="1:4" x14ac:dyDescent="0.25">
      <c r="A23182" s="5"/>
      <c r="C23182" s="7"/>
      <c r="D23182" s="8"/>
    </row>
    <row r="23183" spans="1:4" x14ac:dyDescent="0.25">
      <c r="A23183" s="5"/>
      <c r="C23183" s="7"/>
      <c r="D23183" s="8"/>
    </row>
    <row r="23184" spans="1:4" x14ac:dyDescent="0.25">
      <c r="A23184" s="5"/>
      <c r="C23184" s="7"/>
      <c r="D23184" s="8"/>
    </row>
    <row r="23185" spans="1:4" x14ac:dyDescent="0.25">
      <c r="A23185" s="5"/>
      <c r="C23185" s="7"/>
      <c r="D23185" s="8"/>
    </row>
    <row r="23186" spans="1:4" x14ac:dyDescent="0.25">
      <c r="A23186" s="5"/>
      <c r="C23186" s="7"/>
      <c r="D23186" s="8"/>
    </row>
    <row r="23187" spans="1:4" x14ac:dyDescent="0.25">
      <c r="A23187" s="5"/>
      <c r="C23187" s="7"/>
      <c r="D23187" s="8"/>
    </row>
    <row r="23188" spans="1:4" x14ac:dyDescent="0.25">
      <c r="A23188" s="5"/>
      <c r="C23188" s="7"/>
      <c r="D23188" s="8"/>
    </row>
    <row r="23189" spans="1:4" x14ac:dyDescent="0.25">
      <c r="A23189" s="5"/>
      <c r="C23189" s="7"/>
      <c r="D23189" s="8"/>
    </row>
    <row r="23190" spans="1:4" x14ac:dyDescent="0.25">
      <c r="A23190" s="5"/>
      <c r="C23190" s="7"/>
      <c r="D23190" s="8"/>
    </row>
    <row r="23191" spans="1:4" x14ac:dyDescent="0.25">
      <c r="A23191" s="5"/>
      <c r="C23191" s="7"/>
      <c r="D23191" s="8"/>
    </row>
    <row r="23192" spans="1:4" x14ac:dyDescent="0.25">
      <c r="A23192" s="5"/>
      <c r="C23192" s="7"/>
      <c r="D23192" s="8"/>
    </row>
    <row r="23193" spans="1:4" x14ac:dyDescent="0.25">
      <c r="A23193" s="5"/>
      <c r="C23193" s="7"/>
      <c r="D23193" s="8"/>
    </row>
    <row r="23194" spans="1:4" x14ac:dyDescent="0.25">
      <c r="A23194" s="5"/>
      <c r="C23194" s="7"/>
      <c r="D23194" s="8"/>
    </row>
    <row r="23195" spans="1:4" x14ac:dyDescent="0.25">
      <c r="A23195" s="5"/>
      <c r="C23195" s="7"/>
      <c r="D23195" s="8"/>
    </row>
    <row r="23196" spans="1:4" x14ac:dyDescent="0.25">
      <c r="A23196" s="5"/>
      <c r="C23196" s="7"/>
      <c r="D23196" s="8"/>
    </row>
    <row r="23197" spans="1:4" x14ac:dyDescent="0.25">
      <c r="A23197" s="5"/>
      <c r="C23197" s="7"/>
      <c r="D23197" s="8"/>
    </row>
    <row r="23198" spans="1:4" x14ac:dyDescent="0.25">
      <c r="A23198" s="5"/>
      <c r="C23198" s="7"/>
      <c r="D23198" s="8"/>
    </row>
    <row r="23199" spans="1:4" x14ac:dyDescent="0.25">
      <c r="A23199" s="5"/>
      <c r="C23199" s="7"/>
      <c r="D23199" s="8"/>
    </row>
    <row r="23200" spans="1:4" x14ac:dyDescent="0.25">
      <c r="A23200" s="5"/>
      <c r="C23200" s="7"/>
      <c r="D23200" s="8"/>
    </row>
    <row r="23201" spans="1:4" x14ac:dyDescent="0.25">
      <c r="A23201" s="5"/>
      <c r="C23201" s="7"/>
      <c r="D23201" s="8"/>
    </row>
    <row r="23202" spans="1:4" x14ac:dyDescent="0.25">
      <c r="A23202" s="5"/>
      <c r="C23202" s="7"/>
      <c r="D23202" s="8"/>
    </row>
    <row r="23203" spans="1:4" x14ac:dyDescent="0.25">
      <c r="A23203" s="5"/>
      <c r="C23203" s="7"/>
      <c r="D23203" s="8"/>
    </row>
    <row r="23204" spans="1:4" x14ac:dyDescent="0.25">
      <c r="A23204" s="5"/>
      <c r="C23204" s="7"/>
      <c r="D23204" s="8"/>
    </row>
    <row r="23205" spans="1:4" x14ac:dyDescent="0.25">
      <c r="A23205" s="5"/>
      <c r="C23205" s="7"/>
      <c r="D23205" s="8"/>
    </row>
    <row r="23206" spans="1:4" x14ac:dyDescent="0.25">
      <c r="A23206" s="5"/>
      <c r="C23206" s="7"/>
      <c r="D23206" s="8"/>
    </row>
    <row r="23207" spans="1:4" x14ac:dyDescent="0.25">
      <c r="A23207" s="5"/>
      <c r="C23207" s="7"/>
      <c r="D23207" s="8"/>
    </row>
    <row r="23208" spans="1:4" x14ac:dyDescent="0.25">
      <c r="A23208" s="5"/>
      <c r="C23208" s="7"/>
      <c r="D23208" s="8"/>
    </row>
    <row r="23209" spans="1:4" x14ac:dyDescent="0.25">
      <c r="A23209" s="5"/>
      <c r="C23209" s="7"/>
      <c r="D23209" s="8"/>
    </row>
    <row r="23210" spans="1:4" x14ac:dyDescent="0.25">
      <c r="A23210" s="5"/>
      <c r="C23210" s="7"/>
      <c r="D23210" s="8"/>
    </row>
    <row r="23211" spans="1:4" x14ac:dyDescent="0.25">
      <c r="A23211" s="5"/>
      <c r="C23211" s="7"/>
      <c r="D23211" s="8"/>
    </row>
    <row r="23212" spans="1:4" x14ac:dyDescent="0.25">
      <c r="A23212" s="5"/>
      <c r="C23212" s="7"/>
      <c r="D23212" s="8"/>
    </row>
    <row r="23213" spans="1:4" x14ac:dyDescent="0.25">
      <c r="A23213" s="5"/>
      <c r="C23213" s="7"/>
      <c r="D23213" s="8"/>
    </row>
    <row r="23214" spans="1:4" x14ac:dyDescent="0.25">
      <c r="A23214" s="5"/>
      <c r="C23214" s="7"/>
      <c r="D23214" s="8"/>
    </row>
    <row r="23215" spans="1:4" x14ac:dyDescent="0.25">
      <c r="A23215" s="5"/>
      <c r="C23215" s="7"/>
      <c r="D23215" s="8"/>
    </row>
    <row r="23216" spans="1:4" x14ac:dyDescent="0.25">
      <c r="A23216" s="5"/>
      <c r="C23216" s="7"/>
      <c r="D23216" s="8"/>
    </row>
    <row r="23217" spans="1:4" x14ac:dyDescent="0.25">
      <c r="A23217" s="5"/>
      <c r="C23217" s="7"/>
      <c r="D23217" s="8"/>
    </row>
    <row r="23218" spans="1:4" x14ac:dyDescent="0.25">
      <c r="A23218" s="5"/>
      <c r="C23218" s="7"/>
      <c r="D23218" s="8"/>
    </row>
    <row r="23219" spans="1:4" x14ac:dyDescent="0.25">
      <c r="A23219" s="5"/>
      <c r="C23219" s="7"/>
      <c r="D23219" s="8"/>
    </row>
    <row r="23220" spans="1:4" x14ac:dyDescent="0.25">
      <c r="A23220" s="5"/>
      <c r="C23220" s="7"/>
      <c r="D23220" s="8"/>
    </row>
    <row r="23221" spans="1:4" x14ac:dyDescent="0.25">
      <c r="A23221" s="5"/>
      <c r="C23221" s="7"/>
      <c r="D23221" s="8"/>
    </row>
    <row r="23222" spans="1:4" x14ac:dyDescent="0.25">
      <c r="A23222" s="5"/>
      <c r="C23222" s="7"/>
      <c r="D23222" s="8"/>
    </row>
    <row r="23223" spans="1:4" x14ac:dyDescent="0.25">
      <c r="A23223" s="5"/>
      <c r="C23223" s="7"/>
      <c r="D23223" s="8"/>
    </row>
    <row r="23224" spans="1:4" x14ac:dyDescent="0.25">
      <c r="A23224" s="5"/>
      <c r="C23224" s="7"/>
      <c r="D23224" s="8"/>
    </row>
    <row r="23225" spans="1:4" x14ac:dyDescent="0.25">
      <c r="A23225" s="5"/>
      <c r="C23225" s="7"/>
      <c r="D23225" s="8"/>
    </row>
    <row r="23226" spans="1:4" x14ac:dyDescent="0.25">
      <c r="A23226" s="5"/>
      <c r="C23226" s="7"/>
      <c r="D23226" s="8"/>
    </row>
    <row r="23227" spans="1:4" x14ac:dyDescent="0.25">
      <c r="A23227" s="5"/>
      <c r="C23227" s="7"/>
      <c r="D23227" s="8"/>
    </row>
    <row r="23228" spans="1:4" x14ac:dyDescent="0.25">
      <c r="A23228" s="5"/>
      <c r="C23228" s="7"/>
      <c r="D23228" s="8"/>
    </row>
    <row r="23229" spans="1:4" x14ac:dyDescent="0.25">
      <c r="A23229" s="5"/>
      <c r="C23229" s="7"/>
      <c r="D23229" s="8"/>
    </row>
    <row r="23230" spans="1:4" x14ac:dyDescent="0.25">
      <c r="A23230" s="5"/>
      <c r="C23230" s="7"/>
      <c r="D23230" s="8"/>
    </row>
    <row r="23231" spans="1:4" x14ac:dyDescent="0.25">
      <c r="A23231" s="5"/>
      <c r="C23231" s="7"/>
      <c r="D23231" s="8"/>
    </row>
    <row r="23232" spans="1:4" x14ac:dyDescent="0.25">
      <c r="A23232" s="5"/>
      <c r="C23232" s="7"/>
      <c r="D23232" s="8"/>
    </row>
    <row r="23233" spans="1:4" x14ac:dyDescent="0.25">
      <c r="A23233" s="5"/>
      <c r="C23233" s="7"/>
      <c r="D23233" s="8"/>
    </row>
    <row r="23234" spans="1:4" x14ac:dyDescent="0.25">
      <c r="A23234" s="5"/>
      <c r="C23234" s="7"/>
      <c r="D23234" s="8"/>
    </row>
    <row r="23235" spans="1:4" x14ac:dyDescent="0.25">
      <c r="A23235" s="5"/>
      <c r="C23235" s="7"/>
      <c r="D23235" s="8"/>
    </row>
    <row r="23236" spans="1:4" x14ac:dyDescent="0.25">
      <c r="A23236" s="5"/>
      <c r="C23236" s="7"/>
      <c r="D23236" s="8"/>
    </row>
    <row r="23237" spans="1:4" x14ac:dyDescent="0.25">
      <c r="A23237" s="5"/>
      <c r="C23237" s="7"/>
      <c r="D23237" s="8"/>
    </row>
    <row r="23238" spans="1:4" x14ac:dyDescent="0.25">
      <c r="A23238" s="5"/>
      <c r="C23238" s="7"/>
      <c r="D23238" s="8"/>
    </row>
    <row r="23239" spans="1:4" x14ac:dyDescent="0.25">
      <c r="A23239" s="5"/>
      <c r="C23239" s="7"/>
      <c r="D23239" s="8"/>
    </row>
    <row r="23240" spans="1:4" x14ac:dyDescent="0.25">
      <c r="A23240" s="5"/>
      <c r="C23240" s="7"/>
      <c r="D23240" s="8"/>
    </row>
    <row r="23241" spans="1:4" x14ac:dyDescent="0.25">
      <c r="A23241" s="5"/>
      <c r="C23241" s="7"/>
      <c r="D23241" s="8"/>
    </row>
    <row r="23242" spans="1:4" x14ac:dyDescent="0.25">
      <c r="A23242" s="5"/>
      <c r="C23242" s="7"/>
      <c r="D23242" s="8"/>
    </row>
    <row r="23243" spans="1:4" x14ac:dyDescent="0.25">
      <c r="A23243" s="5"/>
      <c r="C23243" s="7"/>
      <c r="D23243" s="8"/>
    </row>
    <row r="23244" spans="1:4" x14ac:dyDescent="0.25">
      <c r="A23244" s="5"/>
      <c r="C23244" s="7"/>
      <c r="D23244" s="8"/>
    </row>
    <row r="23245" spans="1:4" x14ac:dyDescent="0.25">
      <c r="A23245" s="5"/>
      <c r="C23245" s="7"/>
      <c r="D23245" s="8"/>
    </row>
    <row r="23246" spans="1:4" x14ac:dyDescent="0.25">
      <c r="A23246" s="5"/>
      <c r="C23246" s="7"/>
      <c r="D23246" s="8"/>
    </row>
    <row r="23247" spans="1:4" x14ac:dyDescent="0.25">
      <c r="A23247" s="5"/>
      <c r="C23247" s="7"/>
      <c r="D23247" s="8"/>
    </row>
    <row r="23248" spans="1:4" x14ac:dyDescent="0.25">
      <c r="A23248" s="5"/>
      <c r="C23248" s="7"/>
      <c r="D23248" s="8"/>
    </row>
    <row r="23249" spans="1:4" x14ac:dyDescent="0.25">
      <c r="A23249" s="5"/>
      <c r="C23249" s="7"/>
      <c r="D23249" s="8"/>
    </row>
    <row r="23250" spans="1:4" x14ac:dyDescent="0.25">
      <c r="A23250" s="5"/>
      <c r="C23250" s="7"/>
      <c r="D23250" s="8"/>
    </row>
    <row r="23251" spans="1:4" x14ac:dyDescent="0.25">
      <c r="A23251" s="5"/>
      <c r="C23251" s="7"/>
      <c r="D23251" s="8"/>
    </row>
    <row r="23252" spans="1:4" x14ac:dyDescent="0.25">
      <c r="A23252" s="5"/>
      <c r="C23252" s="7"/>
      <c r="D23252" s="8"/>
    </row>
    <row r="23253" spans="1:4" x14ac:dyDescent="0.25">
      <c r="A23253" s="5"/>
      <c r="C23253" s="7"/>
      <c r="D23253" s="8"/>
    </row>
    <row r="23254" spans="1:4" x14ac:dyDescent="0.25">
      <c r="A23254" s="5"/>
      <c r="C23254" s="7"/>
      <c r="D23254" s="8"/>
    </row>
    <row r="23255" spans="1:4" x14ac:dyDescent="0.25">
      <c r="A23255" s="5"/>
      <c r="C23255" s="7"/>
      <c r="D23255" s="8"/>
    </row>
    <row r="23256" spans="1:4" x14ac:dyDescent="0.25">
      <c r="A23256" s="5"/>
      <c r="C23256" s="7"/>
      <c r="D23256" s="8"/>
    </row>
    <row r="23257" spans="1:4" x14ac:dyDescent="0.25">
      <c r="A23257" s="5"/>
      <c r="C23257" s="7"/>
      <c r="D23257" s="8"/>
    </row>
    <row r="23258" spans="1:4" x14ac:dyDescent="0.25">
      <c r="A23258" s="5"/>
      <c r="C23258" s="7"/>
      <c r="D23258" s="8"/>
    </row>
    <row r="23259" spans="1:4" x14ac:dyDescent="0.25">
      <c r="A23259" s="5"/>
      <c r="C23259" s="7"/>
      <c r="D23259" s="8"/>
    </row>
    <row r="23260" spans="1:4" x14ac:dyDescent="0.25">
      <c r="A23260" s="5"/>
      <c r="C23260" s="7"/>
      <c r="D23260" s="8"/>
    </row>
    <row r="23261" spans="1:4" x14ac:dyDescent="0.25">
      <c r="A23261" s="5"/>
      <c r="C23261" s="7"/>
      <c r="D23261" s="8"/>
    </row>
    <row r="23262" spans="1:4" x14ac:dyDescent="0.25">
      <c r="A23262" s="5"/>
      <c r="C23262" s="7"/>
      <c r="D23262" s="8"/>
    </row>
    <row r="23263" spans="1:4" x14ac:dyDescent="0.25">
      <c r="A23263" s="5"/>
      <c r="C23263" s="7"/>
      <c r="D23263" s="8"/>
    </row>
    <row r="23264" spans="1:4" x14ac:dyDescent="0.25">
      <c r="A23264" s="5"/>
      <c r="C23264" s="7"/>
      <c r="D23264" s="8"/>
    </row>
    <row r="23265" spans="1:4" x14ac:dyDescent="0.25">
      <c r="A23265" s="5"/>
      <c r="C23265" s="7"/>
      <c r="D23265" s="8"/>
    </row>
    <row r="23266" spans="1:4" x14ac:dyDescent="0.25">
      <c r="A23266" s="5"/>
      <c r="C23266" s="7"/>
      <c r="D23266" s="8"/>
    </row>
    <row r="23267" spans="1:4" x14ac:dyDescent="0.25">
      <c r="A23267" s="5"/>
      <c r="C23267" s="7"/>
      <c r="D23267" s="8"/>
    </row>
    <row r="23268" spans="1:4" x14ac:dyDescent="0.25">
      <c r="A23268" s="5"/>
      <c r="C23268" s="7"/>
      <c r="D23268" s="8"/>
    </row>
    <row r="23269" spans="1:4" x14ac:dyDescent="0.25">
      <c r="A23269" s="5"/>
      <c r="C23269" s="7"/>
      <c r="D23269" s="8"/>
    </row>
    <row r="23270" spans="1:4" x14ac:dyDescent="0.25">
      <c r="A23270" s="5"/>
      <c r="C23270" s="7"/>
      <c r="D23270" s="8"/>
    </row>
    <row r="23271" spans="1:4" x14ac:dyDescent="0.25">
      <c r="A23271" s="5"/>
      <c r="C23271" s="7"/>
      <c r="D23271" s="8"/>
    </row>
    <row r="23272" spans="1:4" x14ac:dyDescent="0.25">
      <c r="A23272" s="5"/>
      <c r="C23272" s="7"/>
      <c r="D23272" s="8"/>
    </row>
    <row r="23273" spans="1:4" x14ac:dyDescent="0.25">
      <c r="A23273" s="5"/>
      <c r="C23273" s="7"/>
      <c r="D23273" s="8"/>
    </row>
    <row r="23274" spans="1:4" x14ac:dyDescent="0.25">
      <c r="A23274" s="5"/>
      <c r="C23274" s="7"/>
      <c r="D23274" s="8"/>
    </row>
    <row r="23275" spans="1:4" x14ac:dyDescent="0.25">
      <c r="A23275" s="5"/>
      <c r="C23275" s="7"/>
      <c r="D23275" s="8"/>
    </row>
    <row r="23276" spans="1:4" x14ac:dyDescent="0.25">
      <c r="A23276" s="5"/>
      <c r="C23276" s="7"/>
      <c r="D23276" s="8"/>
    </row>
    <row r="23277" spans="1:4" x14ac:dyDescent="0.25">
      <c r="A23277" s="5"/>
      <c r="C23277" s="7"/>
      <c r="D23277" s="8"/>
    </row>
    <row r="23278" spans="1:4" x14ac:dyDescent="0.25">
      <c r="A23278" s="5"/>
      <c r="C23278" s="7"/>
      <c r="D23278" s="8"/>
    </row>
    <row r="23279" spans="1:4" x14ac:dyDescent="0.25">
      <c r="A23279" s="5"/>
      <c r="C23279" s="7"/>
      <c r="D23279" s="8"/>
    </row>
    <row r="23280" spans="1:4" x14ac:dyDescent="0.25">
      <c r="A23280" s="5"/>
      <c r="C23280" s="7"/>
      <c r="D23280" s="8"/>
    </row>
    <row r="23281" spans="1:4" x14ac:dyDescent="0.25">
      <c r="A23281" s="5"/>
      <c r="C23281" s="7"/>
      <c r="D23281" s="8"/>
    </row>
    <row r="23282" spans="1:4" x14ac:dyDescent="0.25">
      <c r="A23282" s="5"/>
      <c r="C23282" s="7"/>
      <c r="D23282" s="8"/>
    </row>
    <row r="23283" spans="1:4" x14ac:dyDescent="0.25">
      <c r="A23283" s="5"/>
      <c r="C23283" s="7"/>
      <c r="D23283" s="8"/>
    </row>
    <row r="23284" spans="1:4" x14ac:dyDescent="0.25">
      <c r="A23284" s="5"/>
      <c r="C23284" s="7"/>
      <c r="D23284" s="8"/>
    </row>
    <row r="23285" spans="1:4" x14ac:dyDescent="0.25">
      <c r="A23285" s="5"/>
      <c r="C23285" s="7"/>
      <c r="D23285" s="8"/>
    </row>
    <row r="23286" spans="1:4" x14ac:dyDescent="0.25">
      <c r="A23286" s="5"/>
      <c r="C23286" s="7"/>
      <c r="D23286" s="8"/>
    </row>
    <row r="23287" spans="1:4" x14ac:dyDescent="0.25">
      <c r="A23287" s="5"/>
      <c r="C23287" s="7"/>
      <c r="D23287" s="8"/>
    </row>
    <row r="23288" spans="1:4" x14ac:dyDescent="0.25">
      <c r="A23288" s="5"/>
      <c r="C23288" s="7"/>
      <c r="D23288" s="8"/>
    </row>
    <row r="23289" spans="1:4" x14ac:dyDescent="0.25">
      <c r="A23289" s="5"/>
      <c r="C23289" s="7"/>
      <c r="D23289" s="8"/>
    </row>
    <row r="23290" spans="1:4" x14ac:dyDescent="0.25">
      <c r="A23290" s="5"/>
      <c r="C23290" s="7"/>
      <c r="D23290" s="8"/>
    </row>
    <row r="23291" spans="1:4" x14ac:dyDescent="0.25">
      <c r="A23291" s="5"/>
      <c r="C23291" s="7"/>
      <c r="D23291" s="8"/>
    </row>
    <row r="23292" spans="1:4" x14ac:dyDescent="0.25">
      <c r="A23292" s="5"/>
      <c r="C23292" s="7"/>
      <c r="D23292" s="8"/>
    </row>
    <row r="23293" spans="1:4" x14ac:dyDescent="0.25">
      <c r="A23293" s="5"/>
      <c r="C23293" s="7"/>
      <c r="D23293" s="8"/>
    </row>
    <row r="23294" spans="1:4" x14ac:dyDescent="0.25">
      <c r="A23294" s="5"/>
      <c r="C23294" s="7"/>
      <c r="D23294" s="8"/>
    </row>
    <row r="23295" spans="1:4" x14ac:dyDescent="0.25">
      <c r="A23295" s="5"/>
      <c r="C23295" s="7"/>
      <c r="D23295" s="8"/>
    </row>
    <row r="23296" spans="1:4" x14ac:dyDescent="0.25">
      <c r="A23296" s="5"/>
      <c r="C23296" s="7"/>
      <c r="D23296" s="8"/>
    </row>
    <row r="23297" spans="1:4" x14ac:dyDescent="0.25">
      <c r="A23297" s="5"/>
      <c r="C23297" s="7"/>
      <c r="D23297" s="8"/>
    </row>
    <row r="23298" spans="1:4" x14ac:dyDescent="0.25">
      <c r="A23298" s="5"/>
      <c r="C23298" s="7"/>
      <c r="D23298" s="8"/>
    </row>
    <row r="23299" spans="1:4" x14ac:dyDescent="0.25">
      <c r="A23299" s="5"/>
      <c r="C23299" s="7"/>
      <c r="D23299" s="8"/>
    </row>
    <row r="23300" spans="1:4" x14ac:dyDescent="0.25">
      <c r="A23300" s="5"/>
      <c r="C23300" s="7"/>
      <c r="D23300" s="8"/>
    </row>
    <row r="23301" spans="1:4" x14ac:dyDescent="0.25">
      <c r="A23301" s="5"/>
      <c r="C23301" s="7"/>
      <c r="D23301" s="8"/>
    </row>
    <row r="23302" spans="1:4" x14ac:dyDescent="0.25">
      <c r="A23302" s="5"/>
      <c r="C23302" s="7"/>
      <c r="D23302" s="8"/>
    </row>
    <row r="23303" spans="1:4" x14ac:dyDescent="0.25">
      <c r="A23303" s="5"/>
      <c r="C23303" s="7"/>
      <c r="D23303" s="8"/>
    </row>
    <row r="23304" spans="1:4" x14ac:dyDescent="0.25">
      <c r="A23304" s="5"/>
      <c r="C23304" s="7"/>
      <c r="D23304" s="8"/>
    </row>
    <row r="23305" spans="1:4" x14ac:dyDescent="0.25">
      <c r="A23305" s="5"/>
      <c r="C23305" s="7"/>
      <c r="D23305" s="8"/>
    </row>
    <row r="23306" spans="1:4" x14ac:dyDescent="0.25">
      <c r="A23306" s="5"/>
      <c r="C23306" s="7"/>
      <c r="D23306" s="8"/>
    </row>
    <row r="23307" spans="1:4" x14ac:dyDescent="0.25">
      <c r="A23307" s="5"/>
      <c r="C23307" s="7"/>
      <c r="D23307" s="8"/>
    </row>
    <row r="23308" spans="1:4" x14ac:dyDescent="0.25">
      <c r="A23308" s="5"/>
      <c r="C23308" s="7"/>
      <c r="D23308" s="8"/>
    </row>
    <row r="23309" spans="1:4" x14ac:dyDescent="0.25">
      <c r="A23309" s="5"/>
      <c r="C23309" s="7"/>
      <c r="D23309" s="8"/>
    </row>
    <row r="23310" spans="1:4" x14ac:dyDescent="0.25">
      <c r="A23310" s="5"/>
      <c r="C23310" s="7"/>
      <c r="D23310" s="8"/>
    </row>
    <row r="23311" spans="1:4" x14ac:dyDescent="0.25">
      <c r="A23311" s="5"/>
      <c r="C23311" s="7"/>
      <c r="D23311" s="8"/>
    </row>
    <row r="23312" spans="1:4" x14ac:dyDescent="0.25">
      <c r="A23312" s="5"/>
      <c r="C23312" s="7"/>
      <c r="D23312" s="8"/>
    </row>
    <row r="23313" spans="1:4" x14ac:dyDescent="0.25">
      <c r="A23313" s="5"/>
      <c r="C23313" s="7"/>
      <c r="D23313" s="8"/>
    </row>
    <row r="23314" spans="1:4" x14ac:dyDescent="0.25">
      <c r="A23314" s="5"/>
      <c r="C23314" s="7"/>
      <c r="D23314" s="8"/>
    </row>
    <row r="23315" spans="1:4" x14ac:dyDescent="0.25">
      <c r="A23315" s="5"/>
      <c r="C23315" s="7"/>
      <c r="D23315" s="8"/>
    </row>
    <row r="23316" spans="1:4" x14ac:dyDescent="0.25">
      <c r="A23316" s="5"/>
      <c r="C23316" s="7"/>
      <c r="D23316" s="8"/>
    </row>
    <row r="23317" spans="1:4" x14ac:dyDescent="0.25">
      <c r="A23317" s="5"/>
      <c r="C23317" s="7"/>
      <c r="D23317" s="8"/>
    </row>
    <row r="23318" spans="1:4" x14ac:dyDescent="0.25">
      <c r="A23318" s="5"/>
      <c r="C23318" s="7"/>
      <c r="D23318" s="8"/>
    </row>
    <row r="23319" spans="1:4" x14ac:dyDescent="0.25">
      <c r="A23319" s="5"/>
      <c r="C23319" s="7"/>
      <c r="D23319" s="8"/>
    </row>
    <row r="23320" spans="1:4" x14ac:dyDescent="0.25">
      <c r="A23320" s="5"/>
      <c r="C23320" s="7"/>
      <c r="D23320" s="8"/>
    </row>
    <row r="23321" spans="1:4" x14ac:dyDescent="0.25">
      <c r="A23321" s="5"/>
      <c r="C23321" s="7"/>
      <c r="D23321" s="8"/>
    </row>
    <row r="23322" spans="1:4" x14ac:dyDescent="0.25">
      <c r="A23322" s="5"/>
      <c r="C23322" s="7"/>
      <c r="D23322" s="8"/>
    </row>
    <row r="23323" spans="1:4" x14ac:dyDescent="0.25">
      <c r="A23323" s="5"/>
      <c r="C23323" s="7"/>
      <c r="D23323" s="8"/>
    </row>
    <row r="23324" spans="1:4" x14ac:dyDescent="0.25">
      <c r="A23324" s="5"/>
      <c r="C23324" s="7"/>
      <c r="D23324" s="8"/>
    </row>
    <row r="23325" spans="1:4" x14ac:dyDescent="0.25">
      <c r="A23325" s="5"/>
      <c r="C23325" s="7"/>
      <c r="D23325" s="8"/>
    </row>
    <row r="23326" spans="1:4" x14ac:dyDescent="0.25">
      <c r="A23326" s="5"/>
      <c r="C23326" s="7"/>
      <c r="D23326" s="8"/>
    </row>
    <row r="23327" spans="1:4" x14ac:dyDescent="0.25">
      <c r="A23327" s="5"/>
      <c r="C23327" s="7"/>
      <c r="D23327" s="8"/>
    </row>
    <row r="23328" spans="1:4" x14ac:dyDescent="0.25">
      <c r="A23328" s="5"/>
      <c r="C23328" s="7"/>
      <c r="D23328" s="8"/>
    </row>
    <row r="23329" spans="1:4" x14ac:dyDescent="0.25">
      <c r="A23329" s="5"/>
      <c r="C23329" s="7"/>
      <c r="D23329" s="8"/>
    </row>
    <row r="23330" spans="1:4" x14ac:dyDescent="0.25">
      <c r="A23330" s="5"/>
      <c r="C23330" s="7"/>
      <c r="D23330" s="8"/>
    </row>
    <row r="23331" spans="1:4" x14ac:dyDescent="0.25">
      <c r="A23331" s="5"/>
      <c r="C23331" s="7"/>
      <c r="D23331" s="8"/>
    </row>
    <row r="23332" spans="1:4" x14ac:dyDescent="0.25">
      <c r="A23332" s="5"/>
      <c r="C23332" s="7"/>
      <c r="D23332" s="8"/>
    </row>
    <row r="23333" spans="1:4" x14ac:dyDescent="0.25">
      <c r="A23333" s="5"/>
      <c r="C23333" s="7"/>
      <c r="D23333" s="8"/>
    </row>
    <row r="23334" spans="1:4" x14ac:dyDescent="0.25">
      <c r="A23334" s="5"/>
      <c r="C23334" s="7"/>
      <c r="D23334" s="8"/>
    </row>
    <row r="23335" spans="1:4" x14ac:dyDescent="0.25">
      <c r="A23335" s="5"/>
      <c r="C23335" s="7"/>
      <c r="D23335" s="8"/>
    </row>
    <row r="23336" spans="1:4" x14ac:dyDescent="0.25">
      <c r="A23336" s="5"/>
      <c r="C23336" s="7"/>
      <c r="D23336" s="8"/>
    </row>
    <row r="23337" spans="1:4" x14ac:dyDescent="0.25">
      <c r="A23337" s="5"/>
      <c r="C23337" s="7"/>
      <c r="D23337" s="8"/>
    </row>
    <row r="23338" spans="1:4" x14ac:dyDescent="0.25">
      <c r="A23338" s="5"/>
      <c r="C23338" s="7"/>
      <c r="D23338" s="8"/>
    </row>
    <row r="23339" spans="1:4" x14ac:dyDescent="0.25">
      <c r="A23339" s="5"/>
      <c r="C23339" s="7"/>
      <c r="D23339" s="8"/>
    </row>
    <row r="23340" spans="1:4" x14ac:dyDescent="0.25">
      <c r="A23340" s="5"/>
      <c r="C23340" s="7"/>
      <c r="D23340" s="8"/>
    </row>
    <row r="23341" spans="1:4" x14ac:dyDescent="0.25">
      <c r="A23341" s="5"/>
      <c r="C23341" s="7"/>
      <c r="D23341" s="8"/>
    </row>
    <row r="23342" spans="1:4" x14ac:dyDescent="0.25">
      <c r="A23342" s="5"/>
      <c r="C23342" s="7"/>
      <c r="D23342" s="8"/>
    </row>
    <row r="23343" spans="1:4" x14ac:dyDescent="0.25">
      <c r="A23343" s="5"/>
      <c r="C23343" s="7"/>
      <c r="D23343" s="8"/>
    </row>
    <row r="23344" spans="1:4" x14ac:dyDescent="0.25">
      <c r="A23344" s="5"/>
      <c r="C23344" s="7"/>
      <c r="D23344" s="8"/>
    </row>
    <row r="23345" spans="1:4" x14ac:dyDescent="0.25">
      <c r="A23345" s="5"/>
      <c r="C23345" s="7"/>
      <c r="D23345" s="8"/>
    </row>
    <row r="23346" spans="1:4" x14ac:dyDescent="0.25">
      <c r="A23346" s="5"/>
      <c r="C23346" s="7"/>
      <c r="D23346" s="8"/>
    </row>
    <row r="23347" spans="1:4" x14ac:dyDescent="0.25">
      <c r="A23347" s="5"/>
      <c r="C23347" s="7"/>
      <c r="D23347" s="8"/>
    </row>
    <row r="23348" spans="1:4" x14ac:dyDescent="0.25">
      <c r="A23348" s="5"/>
      <c r="C23348" s="7"/>
      <c r="D23348" s="8"/>
    </row>
    <row r="23349" spans="1:4" x14ac:dyDescent="0.25">
      <c r="A23349" s="5"/>
      <c r="C23349" s="7"/>
      <c r="D23349" s="8"/>
    </row>
    <row r="23350" spans="1:4" x14ac:dyDescent="0.25">
      <c r="A23350" s="5"/>
      <c r="C23350" s="7"/>
      <c r="D23350" s="8"/>
    </row>
    <row r="23351" spans="1:4" x14ac:dyDescent="0.25">
      <c r="A23351" s="5"/>
      <c r="C23351" s="7"/>
      <c r="D23351" s="8"/>
    </row>
    <row r="23352" spans="1:4" x14ac:dyDescent="0.25">
      <c r="A23352" s="5"/>
      <c r="C23352" s="7"/>
      <c r="D23352" s="8"/>
    </row>
    <row r="23353" spans="1:4" x14ac:dyDescent="0.25">
      <c r="A23353" s="5"/>
      <c r="C23353" s="7"/>
      <c r="D23353" s="8"/>
    </row>
    <row r="23354" spans="1:4" x14ac:dyDescent="0.25">
      <c r="A23354" s="5"/>
      <c r="C23354" s="7"/>
      <c r="D23354" s="8"/>
    </row>
    <row r="23355" spans="1:4" x14ac:dyDescent="0.25">
      <c r="A23355" s="5"/>
      <c r="C23355" s="7"/>
      <c r="D23355" s="8"/>
    </row>
    <row r="23356" spans="1:4" x14ac:dyDescent="0.25">
      <c r="A23356" s="5"/>
      <c r="C23356" s="7"/>
      <c r="D23356" s="8"/>
    </row>
    <row r="23357" spans="1:4" x14ac:dyDescent="0.25">
      <c r="A23357" s="5"/>
      <c r="C23357" s="7"/>
      <c r="D23357" s="8"/>
    </row>
    <row r="23358" spans="1:4" x14ac:dyDescent="0.25">
      <c r="A23358" s="5"/>
      <c r="C23358" s="7"/>
      <c r="D23358" s="8"/>
    </row>
    <row r="23359" spans="1:4" x14ac:dyDescent="0.25">
      <c r="A23359" s="5"/>
      <c r="C23359" s="7"/>
      <c r="D23359" s="8"/>
    </row>
    <row r="23360" spans="1:4" x14ac:dyDescent="0.25">
      <c r="A23360" s="5"/>
      <c r="C23360" s="7"/>
      <c r="D23360" s="8"/>
    </row>
    <row r="23361" spans="1:4" x14ac:dyDescent="0.25">
      <c r="A23361" s="5"/>
      <c r="C23361" s="7"/>
      <c r="D23361" s="8"/>
    </row>
    <row r="23362" spans="1:4" x14ac:dyDescent="0.25">
      <c r="A23362" s="5"/>
      <c r="C23362" s="7"/>
      <c r="D23362" s="8"/>
    </row>
    <row r="23363" spans="1:4" x14ac:dyDescent="0.25">
      <c r="A23363" s="5"/>
      <c r="C23363" s="7"/>
      <c r="D23363" s="8"/>
    </row>
    <row r="23364" spans="1:4" x14ac:dyDescent="0.25">
      <c r="A23364" s="5"/>
      <c r="C23364" s="7"/>
      <c r="D23364" s="8"/>
    </row>
    <row r="23365" spans="1:4" x14ac:dyDescent="0.25">
      <c r="A23365" s="5"/>
      <c r="C23365" s="7"/>
      <c r="D23365" s="8"/>
    </row>
    <row r="23366" spans="1:4" x14ac:dyDescent="0.25">
      <c r="A23366" s="5"/>
      <c r="C23366" s="7"/>
      <c r="D23366" s="8"/>
    </row>
    <row r="23367" spans="1:4" x14ac:dyDescent="0.25">
      <c r="A23367" s="5"/>
      <c r="C23367" s="7"/>
      <c r="D23367" s="8"/>
    </row>
    <row r="23368" spans="1:4" x14ac:dyDescent="0.25">
      <c r="A23368" s="5"/>
      <c r="C23368" s="7"/>
      <c r="D23368" s="8"/>
    </row>
    <row r="23369" spans="1:4" x14ac:dyDescent="0.25">
      <c r="A23369" s="5"/>
      <c r="C23369" s="7"/>
      <c r="D23369" s="8"/>
    </row>
    <row r="23370" spans="1:4" x14ac:dyDescent="0.25">
      <c r="A23370" s="5"/>
      <c r="C23370" s="7"/>
      <c r="D23370" s="8"/>
    </row>
    <row r="23371" spans="1:4" x14ac:dyDescent="0.25">
      <c r="A23371" s="5"/>
      <c r="C23371" s="7"/>
      <c r="D23371" s="8"/>
    </row>
    <row r="23372" spans="1:4" x14ac:dyDescent="0.25">
      <c r="A23372" s="5"/>
      <c r="C23372" s="7"/>
      <c r="D23372" s="8"/>
    </row>
    <row r="23373" spans="1:4" x14ac:dyDescent="0.25">
      <c r="A23373" s="5"/>
      <c r="C23373" s="7"/>
      <c r="D23373" s="8"/>
    </row>
    <row r="23374" spans="1:4" x14ac:dyDescent="0.25">
      <c r="A23374" s="5"/>
      <c r="C23374" s="7"/>
      <c r="D23374" s="8"/>
    </row>
    <row r="23375" spans="1:4" x14ac:dyDescent="0.25">
      <c r="A23375" s="5"/>
      <c r="C23375" s="7"/>
      <c r="D23375" s="8"/>
    </row>
    <row r="23376" spans="1:4" x14ac:dyDescent="0.25">
      <c r="A23376" s="5"/>
      <c r="C23376" s="7"/>
      <c r="D23376" s="8"/>
    </row>
    <row r="23377" spans="1:4" x14ac:dyDescent="0.25">
      <c r="A23377" s="5"/>
      <c r="C23377" s="7"/>
      <c r="D23377" s="8"/>
    </row>
    <row r="23378" spans="1:4" x14ac:dyDescent="0.25">
      <c r="A23378" s="5"/>
      <c r="C23378" s="7"/>
      <c r="D23378" s="8"/>
    </row>
    <row r="23379" spans="1:4" x14ac:dyDescent="0.25">
      <c r="A23379" s="5"/>
      <c r="C23379" s="7"/>
      <c r="D23379" s="8"/>
    </row>
    <row r="23380" spans="1:4" x14ac:dyDescent="0.25">
      <c r="A23380" s="5"/>
      <c r="C23380" s="7"/>
      <c r="D23380" s="8"/>
    </row>
    <row r="23381" spans="1:4" x14ac:dyDescent="0.25">
      <c r="A23381" s="5"/>
      <c r="C23381" s="7"/>
      <c r="D23381" s="8"/>
    </row>
    <row r="23382" spans="1:4" x14ac:dyDescent="0.25">
      <c r="A23382" s="5"/>
      <c r="C23382" s="7"/>
      <c r="D23382" s="8"/>
    </row>
    <row r="23383" spans="1:4" x14ac:dyDescent="0.25">
      <c r="A23383" s="5"/>
      <c r="C23383" s="7"/>
      <c r="D23383" s="8"/>
    </row>
    <row r="23384" spans="1:4" x14ac:dyDescent="0.25">
      <c r="A23384" s="5"/>
      <c r="C23384" s="7"/>
      <c r="D23384" s="8"/>
    </row>
    <row r="23385" spans="1:4" x14ac:dyDescent="0.25">
      <c r="A23385" s="5"/>
      <c r="C23385" s="7"/>
      <c r="D23385" s="8"/>
    </row>
    <row r="23386" spans="1:4" x14ac:dyDescent="0.25">
      <c r="A23386" s="5"/>
      <c r="C23386" s="7"/>
      <c r="D23386" s="8"/>
    </row>
    <row r="23387" spans="1:4" x14ac:dyDescent="0.25">
      <c r="A23387" s="5"/>
      <c r="C23387" s="7"/>
      <c r="D23387" s="8"/>
    </row>
    <row r="23388" spans="1:4" x14ac:dyDescent="0.25">
      <c r="A23388" s="5"/>
      <c r="C23388" s="7"/>
      <c r="D23388" s="8"/>
    </row>
    <row r="23389" spans="1:4" x14ac:dyDescent="0.25">
      <c r="A23389" s="5"/>
      <c r="C23389" s="7"/>
      <c r="D23389" s="8"/>
    </row>
    <row r="23390" spans="1:4" x14ac:dyDescent="0.25">
      <c r="A23390" s="5"/>
      <c r="C23390" s="7"/>
      <c r="D23390" s="8"/>
    </row>
    <row r="23391" spans="1:4" x14ac:dyDescent="0.25">
      <c r="A23391" s="5"/>
      <c r="C23391" s="7"/>
      <c r="D23391" s="8"/>
    </row>
    <row r="23392" spans="1:4" x14ac:dyDescent="0.25">
      <c r="A23392" s="5"/>
      <c r="C23392" s="7"/>
      <c r="D23392" s="8"/>
    </row>
    <row r="23393" spans="1:4" x14ac:dyDescent="0.25">
      <c r="A23393" s="5"/>
      <c r="C23393" s="7"/>
      <c r="D23393" s="8"/>
    </row>
    <row r="23394" spans="1:4" x14ac:dyDescent="0.25">
      <c r="A23394" s="5"/>
      <c r="C23394" s="7"/>
      <c r="D23394" s="8"/>
    </row>
    <row r="23395" spans="1:4" x14ac:dyDescent="0.25">
      <c r="A23395" s="5"/>
      <c r="C23395" s="7"/>
      <c r="D23395" s="8"/>
    </row>
    <row r="23396" spans="1:4" x14ac:dyDescent="0.25">
      <c r="A23396" s="5"/>
      <c r="C23396" s="7"/>
      <c r="D23396" s="8"/>
    </row>
    <row r="23397" spans="1:4" x14ac:dyDescent="0.25">
      <c r="A23397" s="5"/>
      <c r="C23397" s="7"/>
      <c r="D23397" s="8"/>
    </row>
    <row r="23398" spans="1:4" x14ac:dyDescent="0.25">
      <c r="A23398" s="5"/>
      <c r="C23398" s="7"/>
      <c r="D23398" s="8"/>
    </row>
    <row r="23399" spans="1:4" x14ac:dyDescent="0.25">
      <c r="A23399" s="5"/>
      <c r="C23399" s="7"/>
      <c r="D23399" s="8"/>
    </row>
    <row r="23400" spans="1:4" x14ac:dyDescent="0.25">
      <c r="A23400" s="5"/>
      <c r="C23400" s="7"/>
      <c r="D23400" s="8"/>
    </row>
    <row r="23401" spans="1:4" x14ac:dyDescent="0.25">
      <c r="A23401" s="5"/>
      <c r="C23401" s="7"/>
      <c r="D23401" s="8"/>
    </row>
    <row r="23402" spans="1:4" x14ac:dyDescent="0.25">
      <c r="A23402" s="5"/>
      <c r="C23402" s="7"/>
      <c r="D23402" s="8"/>
    </row>
    <row r="23403" spans="1:4" x14ac:dyDescent="0.25">
      <c r="A23403" s="5"/>
      <c r="C23403" s="7"/>
      <c r="D23403" s="8"/>
    </row>
    <row r="23404" spans="1:4" x14ac:dyDescent="0.25">
      <c r="A23404" s="5"/>
      <c r="C23404" s="7"/>
      <c r="D23404" s="8"/>
    </row>
    <row r="23405" spans="1:4" x14ac:dyDescent="0.25">
      <c r="A23405" s="5"/>
      <c r="C23405" s="7"/>
      <c r="D23405" s="8"/>
    </row>
    <row r="23406" spans="1:4" x14ac:dyDescent="0.25">
      <c r="A23406" s="5"/>
      <c r="C23406" s="7"/>
      <c r="D23406" s="8"/>
    </row>
    <row r="23407" spans="1:4" x14ac:dyDescent="0.25">
      <c r="A23407" s="5"/>
      <c r="C23407" s="7"/>
      <c r="D23407" s="8"/>
    </row>
    <row r="23408" spans="1:4" x14ac:dyDescent="0.25">
      <c r="A23408" s="5"/>
      <c r="C23408" s="7"/>
      <c r="D23408" s="8"/>
    </row>
    <row r="23409" spans="1:4" x14ac:dyDescent="0.25">
      <c r="A23409" s="5"/>
      <c r="C23409" s="7"/>
      <c r="D23409" s="8"/>
    </row>
    <row r="23410" spans="1:4" x14ac:dyDescent="0.25">
      <c r="A23410" s="5"/>
      <c r="C23410" s="7"/>
      <c r="D23410" s="8"/>
    </row>
    <row r="23411" spans="1:4" x14ac:dyDescent="0.25">
      <c r="A23411" s="5"/>
      <c r="C23411" s="7"/>
      <c r="D23411" s="8"/>
    </row>
    <row r="23412" spans="1:4" x14ac:dyDescent="0.25">
      <c r="A23412" s="5"/>
      <c r="C23412" s="7"/>
      <c r="D23412" s="8"/>
    </row>
    <row r="23413" spans="1:4" x14ac:dyDescent="0.25">
      <c r="A23413" s="5"/>
      <c r="C23413" s="7"/>
      <c r="D23413" s="8"/>
    </row>
    <row r="23414" spans="1:4" x14ac:dyDescent="0.25">
      <c r="A23414" s="5"/>
      <c r="C23414" s="7"/>
      <c r="D23414" s="8"/>
    </row>
    <row r="23415" spans="1:4" x14ac:dyDescent="0.25">
      <c r="A23415" s="5"/>
      <c r="C23415" s="7"/>
      <c r="D23415" s="8"/>
    </row>
    <row r="23416" spans="1:4" x14ac:dyDescent="0.25">
      <c r="A23416" s="5"/>
      <c r="C23416" s="7"/>
      <c r="D23416" s="8"/>
    </row>
    <row r="23417" spans="1:4" x14ac:dyDescent="0.25">
      <c r="A23417" s="5"/>
      <c r="C23417" s="7"/>
      <c r="D23417" s="8"/>
    </row>
    <row r="23418" spans="1:4" x14ac:dyDescent="0.25">
      <c r="A23418" s="5"/>
      <c r="C23418" s="7"/>
      <c r="D23418" s="8"/>
    </row>
    <row r="23419" spans="1:4" x14ac:dyDescent="0.25">
      <c r="A23419" s="5"/>
      <c r="C23419" s="7"/>
      <c r="D23419" s="8"/>
    </row>
    <row r="23420" spans="1:4" x14ac:dyDescent="0.25">
      <c r="A23420" s="5"/>
      <c r="C23420" s="7"/>
      <c r="D23420" s="8"/>
    </row>
    <row r="23421" spans="1:4" x14ac:dyDescent="0.25">
      <c r="A23421" s="5"/>
      <c r="C23421" s="7"/>
      <c r="D23421" s="8"/>
    </row>
    <row r="23422" spans="1:4" x14ac:dyDescent="0.25">
      <c r="A23422" s="5"/>
      <c r="C23422" s="7"/>
      <c r="D23422" s="8"/>
    </row>
    <row r="23423" spans="1:4" x14ac:dyDescent="0.25">
      <c r="A23423" s="5"/>
      <c r="C23423" s="7"/>
      <c r="D23423" s="8"/>
    </row>
    <row r="23424" spans="1:4" x14ac:dyDescent="0.25">
      <c r="A23424" s="5"/>
      <c r="C23424" s="7"/>
      <c r="D23424" s="8"/>
    </row>
    <row r="23425" spans="1:4" x14ac:dyDescent="0.25">
      <c r="A23425" s="5"/>
      <c r="C23425" s="7"/>
      <c r="D23425" s="8"/>
    </row>
    <row r="23426" spans="1:4" x14ac:dyDescent="0.25">
      <c r="A23426" s="5"/>
      <c r="C23426" s="7"/>
      <c r="D23426" s="8"/>
    </row>
    <row r="23427" spans="1:4" x14ac:dyDescent="0.25">
      <c r="A23427" s="5"/>
      <c r="C23427" s="7"/>
      <c r="D23427" s="8"/>
    </row>
    <row r="23428" spans="1:4" x14ac:dyDescent="0.25">
      <c r="A23428" s="5"/>
      <c r="C23428" s="7"/>
      <c r="D23428" s="8"/>
    </row>
    <row r="23429" spans="1:4" x14ac:dyDescent="0.25">
      <c r="A23429" s="5"/>
      <c r="C23429" s="7"/>
      <c r="D23429" s="8"/>
    </row>
    <row r="23430" spans="1:4" x14ac:dyDescent="0.25">
      <c r="A23430" s="5"/>
      <c r="C23430" s="7"/>
      <c r="D23430" s="8"/>
    </row>
    <row r="23431" spans="1:4" x14ac:dyDescent="0.25">
      <c r="A23431" s="5"/>
      <c r="C23431" s="7"/>
      <c r="D23431" s="8"/>
    </row>
    <row r="23432" spans="1:4" x14ac:dyDescent="0.25">
      <c r="A23432" s="5"/>
      <c r="C23432" s="7"/>
      <c r="D23432" s="8"/>
    </row>
    <row r="23433" spans="1:4" x14ac:dyDescent="0.25">
      <c r="A23433" s="5"/>
      <c r="C23433" s="7"/>
      <c r="D23433" s="8"/>
    </row>
    <row r="23434" spans="1:4" x14ac:dyDescent="0.25">
      <c r="A23434" s="5"/>
      <c r="C23434" s="7"/>
      <c r="D23434" s="8"/>
    </row>
    <row r="23435" spans="1:4" x14ac:dyDescent="0.25">
      <c r="A23435" s="5"/>
      <c r="C23435" s="7"/>
      <c r="D23435" s="8"/>
    </row>
    <row r="23436" spans="1:4" x14ac:dyDescent="0.25">
      <c r="A23436" s="5"/>
      <c r="C23436" s="7"/>
      <c r="D23436" s="8"/>
    </row>
    <row r="23437" spans="1:4" x14ac:dyDescent="0.25">
      <c r="A23437" s="5"/>
      <c r="C23437" s="7"/>
      <c r="D23437" s="8"/>
    </row>
    <row r="23438" spans="1:4" x14ac:dyDescent="0.25">
      <c r="A23438" s="5"/>
      <c r="C23438" s="7"/>
      <c r="D23438" s="8"/>
    </row>
    <row r="23439" spans="1:4" x14ac:dyDescent="0.25">
      <c r="A23439" s="5"/>
      <c r="C23439" s="7"/>
      <c r="D23439" s="8"/>
    </row>
    <row r="23440" spans="1:4" x14ac:dyDescent="0.25">
      <c r="A23440" s="5"/>
      <c r="C23440" s="7"/>
      <c r="D23440" s="8"/>
    </row>
    <row r="23441" spans="1:4" x14ac:dyDescent="0.25">
      <c r="A23441" s="5"/>
      <c r="C23441" s="7"/>
      <c r="D23441" s="8"/>
    </row>
    <row r="23442" spans="1:4" x14ac:dyDescent="0.25">
      <c r="A23442" s="5"/>
      <c r="C23442" s="7"/>
      <c r="D23442" s="8"/>
    </row>
    <row r="23443" spans="1:4" x14ac:dyDescent="0.25">
      <c r="A23443" s="5"/>
      <c r="C23443" s="7"/>
      <c r="D23443" s="8"/>
    </row>
    <row r="23444" spans="1:4" x14ac:dyDescent="0.25">
      <c r="A23444" s="5"/>
      <c r="C23444" s="7"/>
      <c r="D23444" s="8"/>
    </row>
    <row r="23445" spans="1:4" x14ac:dyDescent="0.25">
      <c r="A23445" s="5"/>
      <c r="C23445" s="7"/>
      <c r="D23445" s="8"/>
    </row>
    <row r="23446" spans="1:4" x14ac:dyDescent="0.25">
      <c r="A23446" s="5"/>
      <c r="C23446" s="7"/>
      <c r="D23446" s="8"/>
    </row>
    <row r="23447" spans="1:4" x14ac:dyDescent="0.25">
      <c r="A23447" s="5"/>
      <c r="C23447" s="7"/>
      <c r="D23447" s="8"/>
    </row>
    <row r="23448" spans="1:4" x14ac:dyDescent="0.25">
      <c r="A23448" s="5"/>
      <c r="C23448" s="7"/>
      <c r="D23448" s="8"/>
    </row>
    <row r="23449" spans="1:4" x14ac:dyDescent="0.25">
      <c r="A23449" s="5"/>
      <c r="C23449" s="7"/>
      <c r="D23449" s="8"/>
    </row>
    <row r="23450" spans="1:4" x14ac:dyDescent="0.25">
      <c r="A23450" s="5"/>
      <c r="C23450" s="7"/>
      <c r="D23450" s="8"/>
    </row>
    <row r="23451" spans="1:4" x14ac:dyDescent="0.25">
      <c r="A23451" s="5"/>
      <c r="C23451" s="7"/>
      <c r="D23451" s="8"/>
    </row>
    <row r="23452" spans="1:4" x14ac:dyDescent="0.25">
      <c r="A23452" s="5"/>
      <c r="C23452" s="7"/>
      <c r="D23452" s="8"/>
    </row>
    <row r="23453" spans="1:4" x14ac:dyDescent="0.25">
      <c r="A23453" s="5"/>
      <c r="C23453" s="7"/>
      <c r="D23453" s="8"/>
    </row>
    <row r="23454" spans="1:4" x14ac:dyDescent="0.25">
      <c r="A23454" s="5"/>
      <c r="C23454" s="7"/>
      <c r="D23454" s="8"/>
    </row>
    <row r="23455" spans="1:4" x14ac:dyDescent="0.25">
      <c r="A23455" s="5"/>
      <c r="C23455" s="7"/>
      <c r="D23455" s="8"/>
    </row>
    <row r="23456" spans="1:4" x14ac:dyDescent="0.25">
      <c r="A23456" s="5"/>
      <c r="C23456" s="7"/>
      <c r="D23456" s="8"/>
    </row>
    <row r="23457" spans="1:4" x14ac:dyDescent="0.25">
      <c r="A23457" s="5"/>
      <c r="C23457" s="7"/>
      <c r="D23457" s="8"/>
    </row>
    <row r="23458" spans="1:4" x14ac:dyDescent="0.25">
      <c r="A23458" s="5"/>
      <c r="C23458" s="7"/>
      <c r="D23458" s="8"/>
    </row>
    <row r="23459" spans="1:4" x14ac:dyDescent="0.25">
      <c r="A23459" s="5"/>
      <c r="C23459" s="7"/>
      <c r="D23459" s="8"/>
    </row>
    <row r="23460" spans="1:4" x14ac:dyDescent="0.25">
      <c r="A23460" s="5"/>
      <c r="C23460" s="7"/>
      <c r="D23460" s="8"/>
    </row>
    <row r="23461" spans="1:4" x14ac:dyDescent="0.25">
      <c r="A23461" s="5"/>
      <c r="C23461" s="7"/>
      <c r="D23461" s="8"/>
    </row>
    <row r="23462" spans="1:4" x14ac:dyDescent="0.25">
      <c r="A23462" s="5"/>
      <c r="C23462" s="7"/>
      <c r="D23462" s="8"/>
    </row>
    <row r="23463" spans="1:4" x14ac:dyDescent="0.25">
      <c r="A23463" s="5"/>
      <c r="C23463" s="7"/>
      <c r="D23463" s="8"/>
    </row>
    <row r="23464" spans="1:4" x14ac:dyDescent="0.25">
      <c r="A23464" s="5"/>
      <c r="C23464" s="7"/>
      <c r="D23464" s="8"/>
    </row>
    <row r="23465" spans="1:4" x14ac:dyDescent="0.25">
      <c r="A23465" s="5"/>
      <c r="C23465" s="7"/>
      <c r="D23465" s="8"/>
    </row>
    <row r="23466" spans="1:4" x14ac:dyDescent="0.25">
      <c r="A23466" s="5"/>
      <c r="C23466" s="7"/>
      <c r="D23466" s="8"/>
    </row>
    <row r="23467" spans="1:4" x14ac:dyDescent="0.25">
      <c r="A23467" s="5"/>
      <c r="C23467" s="7"/>
      <c r="D23467" s="8"/>
    </row>
    <row r="23468" spans="1:4" x14ac:dyDescent="0.25">
      <c r="A23468" s="5"/>
      <c r="C23468" s="7"/>
      <c r="D23468" s="8"/>
    </row>
    <row r="23469" spans="1:4" x14ac:dyDescent="0.25">
      <c r="A23469" s="5"/>
      <c r="C23469" s="7"/>
      <c r="D23469" s="8"/>
    </row>
    <row r="23470" spans="1:4" x14ac:dyDescent="0.25">
      <c r="A23470" s="5"/>
      <c r="C23470" s="7"/>
      <c r="D23470" s="8"/>
    </row>
    <row r="23471" spans="1:4" x14ac:dyDescent="0.25">
      <c r="A23471" s="5"/>
      <c r="C23471" s="7"/>
      <c r="D23471" s="8"/>
    </row>
    <row r="23472" spans="1:4" x14ac:dyDescent="0.25">
      <c r="A23472" s="5"/>
      <c r="C23472" s="7"/>
      <c r="D23472" s="8"/>
    </row>
    <row r="23473" spans="1:4" x14ac:dyDescent="0.25">
      <c r="A23473" s="5"/>
      <c r="C23473" s="7"/>
      <c r="D23473" s="8"/>
    </row>
    <row r="23474" spans="1:4" x14ac:dyDescent="0.25">
      <c r="A23474" s="5"/>
      <c r="C23474" s="7"/>
      <c r="D23474" s="8"/>
    </row>
    <row r="23475" spans="1:4" x14ac:dyDescent="0.25">
      <c r="A23475" s="5"/>
      <c r="C23475" s="7"/>
      <c r="D23475" s="8"/>
    </row>
    <row r="23476" spans="1:4" x14ac:dyDescent="0.25">
      <c r="A23476" s="5"/>
      <c r="C23476" s="7"/>
      <c r="D23476" s="8"/>
    </row>
    <row r="23477" spans="1:4" x14ac:dyDescent="0.25">
      <c r="A23477" s="5"/>
      <c r="C23477" s="7"/>
      <c r="D23477" s="8"/>
    </row>
    <row r="23478" spans="1:4" x14ac:dyDescent="0.25">
      <c r="A23478" s="5"/>
      <c r="C23478" s="7"/>
      <c r="D23478" s="8"/>
    </row>
    <row r="23479" spans="1:4" x14ac:dyDescent="0.25">
      <c r="A23479" s="5"/>
      <c r="C23479" s="7"/>
      <c r="D23479" s="8"/>
    </row>
    <row r="23480" spans="1:4" x14ac:dyDescent="0.25">
      <c r="A23480" s="5"/>
      <c r="C23480" s="7"/>
      <c r="D23480" s="8"/>
    </row>
    <row r="23481" spans="1:4" x14ac:dyDescent="0.25">
      <c r="A23481" s="5"/>
      <c r="C23481" s="7"/>
      <c r="D23481" s="8"/>
    </row>
    <row r="23482" spans="1:4" x14ac:dyDescent="0.25">
      <c r="A23482" s="5"/>
      <c r="C23482" s="7"/>
      <c r="D23482" s="8"/>
    </row>
    <row r="23483" spans="1:4" x14ac:dyDescent="0.25">
      <c r="A23483" s="5"/>
      <c r="C23483" s="7"/>
      <c r="D23483" s="8"/>
    </row>
    <row r="23484" spans="1:4" x14ac:dyDescent="0.25">
      <c r="A23484" s="5"/>
      <c r="C23484" s="7"/>
      <c r="D23484" s="8"/>
    </row>
    <row r="23485" spans="1:4" x14ac:dyDescent="0.25">
      <c r="A23485" s="5"/>
      <c r="C23485" s="7"/>
      <c r="D23485" s="8"/>
    </row>
    <row r="23486" spans="1:4" x14ac:dyDescent="0.25">
      <c r="A23486" s="5"/>
      <c r="C23486" s="7"/>
      <c r="D23486" s="8"/>
    </row>
    <row r="23487" spans="1:4" x14ac:dyDescent="0.25">
      <c r="A23487" s="5"/>
      <c r="C23487" s="7"/>
      <c r="D23487" s="8"/>
    </row>
    <row r="23488" spans="1:4" x14ac:dyDescent="0.25">
      <c r="A23488" s="5"/>
      <c r="C23488" s="7"/>
      <c r="D23488" s="8"/>
    </row>
    <row r="23489" spans="1:4" x14ac:dyDescent="0.25">
      <c r="A23489" s="5"/>
      <c r="C23489" s="7"/>
      <c r="D23489" s="8"/>
    </row>
    <row r="23490" spans="1:4" x14ac:dyDescent="0.25">
      <c r="A23490" s="5"/>
      <c r="C23490" s="7"/>
      <c r="D23490" s="8"/>
    </row>
    <row r="23491" spans="1:4" x14ac:dyDescent="0.25">
      <c r="A23491" s="5"/>
      <c r="C23491" s="7"/>
      <c r="D23491" s="8"/>
    </row>
    <row r="23492" spans="1:4" x14ac:dyDescent="0.25">
      <c r="A23492" s="5"/>
      <c r="C23492" s="7"/>
      <c r="D23492" s="8"/>
    </row>
    <row r="23493" spans="1:4" x14ac:dyDescent="0.25">
      <c r="A23493" s="5"/>
      <c r="C23493" s="7"/>
      <c r="D23493" s="8"/>
    </row>
    <row r="23494" spans="1:4" x14ac:dyDescent="0.25">
      <c r="A23494" s="5"/>
      <c r="C23494" s="7"/>
      <c r="D23494" s="8"/>
    </row>
    <row r="23495" spans="1:4" x14ac:dyDescent="0.25">
      <c r="A23495" s="5"/>
      <c r="C23495" s="7"/>
      <c r="D23495" s="8"/>
    </row>
    <row r="23496" spans="1:4" x14ac:dyDescent="0.25">
      <c r="A23496" s="5"/>
      <c r="C23496" s="7"/>
      <c r="D23496" s="8"/>
    </row>
    <row r="23497" spans="1:4" x14ac:dyDescent="0.25">
      <c r="A23497" s="5"/>
      <c r="C23497" s="7"/>
      <c r="D23497" s="8"/>
    </row>
    <row r="23498" spans="1:4" x14ac:dyDescent="0.25">
      <c r="A23498" s="5"/>
      <c r="C23498" s="7"/>
      <c r="D23498" s="8"/>
    </row>
    <row r="23499" spans="1:4" x14ac:dyDescent="0.25">
      <c r="A23499" s="5"/>
      <c r="C23499" s="7"/>
      <c r="D23499" s="8"/>
    </row>
    <row r="23500" spans="1:4" x14ac:dyDescent="0.25">
      <c r="A23500" s="5"/>
      <c r="C23500" s="7"/>
      <c r="D23500" s="8"/>
    </row>
    <row r="23501" spans="1:4" x14ac:dyDescent="0.25">
      <c r="A23501" s="5"/>
      <c r="C23501" s="7"/>
      <c r="D23501" s="8"/>
    </row>
    <row r="23502" spans="1:4" x14ac:dyDescent="0.25">
      <c r="A23502" s="5"/>
      <c r="C23502" s="7"/>
      <c r="D23502" s="8"/>
    </row>
    <row r="23503" spans="1:4" x14ac:dyDescent="0.25">
      <c r="A23503" s="5"/>
      <c r="C23503" s="7"/>
      <c r="D23503" s="8"/>
    </row>
    <row r="23504" spans="1:4" x14ac:dyDescent="0.25">
      <c r="A23504" s="5"/>
      <c r="C23504" s="7"/>
      <c r="D23504" s="8"/>
    </row>
    <row r="23505" spans="1:4" x14ac:dyDescent="0.25">
      <c r="A23505" s="5"/>
      <c r="C23505" s="7"/>
      <c r="D23505" s="8"/>
    </row>
    <row r="23506" spans="1:4" x14ac:dyDescent="0.25">
      <c r="A23506" s="5"/>
      <c r="C23506" s="7"/>
      <c r="D23506" s="8"/>
    </row>
    <row r="23507" spans="1:4" x14ac:dyDescent="0.25">
      <c r="A23507" s="5"/>
      <c r="C23507" s="7"/>
      <c r="D23507" s="8"/>
    </row>
    <row r="23508" spans="1:4" x14ac:dyDescent="0.25">
      <c r="A23508" s="5"/>
      <c r="C23508" s="7"/>
      <c r="D23508" s="8"/>
    </row>
    <row r="23509" spans="1:4" x14ac:dyDescent="0.25">
      <c r="A23509" s="5"/>
      <c r="C23509" s="7"/>
      <c r="D23509" s="8"/>
    </row>
    <row r="23510" spans="1:4" x14ac:dyDescent="0.25">
      <c r="A23510" s="5"/>
      <c r="C23510" s="7"/>
      <c r="D23510" s="8"/>
    </row>
    <row r="23511" spans="1:4" x14ac:dyDescent="0.25">
      <c r="A23511" s="5"/>
      <c r="C23511" s="7"/>
      <c r="D23511" s="8"/>
    </row>
    <row r="23512" spans="1:4" x14ac:dyDescent="0.25">
      <c r="A23512" s="5"/>
      <c r="C23512" s="7"/>
      <c r="D23512" s="8"/>
    </row>
    <row r="23513" spans="1:4" x14ac:dyDescent="0.25">
      <c r="A23513" s="5"/>
      <c r="C23513" s="7"/>
      <c r="D23513" s="8"/>
    </row>
    <row r="23514" spans="1:4" x14ac:dyDescent="0.25">
      <c r="A23514" s="5"/>
      <c r="C23514" s="7"/>
      <c r="D23514" s="8"/>
    </row>
    <row r="23515" spans="1:4" x14ac:dyDescent="0.25">
      <c r="A23515" s="5"/>
      <c r="C23515" s="7"/>
      <c r="D23515" s="8"/>
    </row>
    <row r="23516" spans="1:4" x14ac:dyDescent="0.25">
      <c r="A23516" s="5"/>
      <c r="C23516" s="7"/>
      <c r="D23516" s="8"/>
    </row>
    <row r="23517" spans="1:4" x14ac:dyDescent="0.25">
      <c r="A23517" s="5"/>
      <c r="C23517" s="7"/>
      <c r="D23517" s="8"/>
    </row>
    <row r="23518" spans="1:4" x14ac:dyDescent="0.25">
      <c r="A23518" s="5"/>
      <c r="C23518" s="7"/>
      <c r="D23518" s="8"/>
    </row>
    <row r="23519" spans="1:4" x14ac:dyDescent="0.25">
      <c r="A23519" s="5"/>
      <c r="C23519" s="7"/>
      <c r="D23519" s="8"/>
    </row>
    <row r="23520" spans="1:4" x14ac:dyDescent="0.25">
      <c r="A23520" s="5"/>
      <c r="C23520" s="7"/>
      <c r="D23520" s="8"/>
    </row>
    <row r="23521" spans="1:4" x14ac:dyDescent="0.25">
      <c r="A23521" s="5"/>
      <c r="C23521" s="7"/>
      <c r="D23521" s="8"/>
    </row>
    <row r="23522" spans="1:4" x14ac:dyDescent="0.25">
      <c r="A23522" s="5"/>
      <c r="C23522" s="7"/>
      <c r="D23522" s="8"/>
    </row>
    <row r="23523" spans="1:4" x14ac:dyDescent="0.25">
      <c r="A23523" s="5"/>
      <c r="C23523" s="7"/>
      <c r="D23523" s="8"/>
    </row>
    <row r="23524" spans="1:4" x14ac:dyDescent="0.25">
      <c r="A23524" s="5"/>
      <c r="C23524" s="7"/>
      <c r="D23524" s="8"/>
    </row>
    <row r="23525" spans="1:4" x14ac:dyDescent="0.25">
      <c r="A23525" s="5"/>
      <c r="C23525" s="7"/>
      <c r="D23525" s="8"/>
    </row>
    <row r="23526" spans="1:4" x14ac:dyDescent="0.25">
      <c r="A23526" s="5"/>
      <c r="C23526" s="7"/>
      <c r="D23526" s="8"/>
    </row>
    <row r="23527" spans="1:4" x14ac:dyDescent="0.25">
      <c r="A23527" s="5"/>
      <c r="C23527" s="7"/>
      <c r="D23527" s="8"/>
    </row>
    <row r="23528" spans="1:4" x14ac:dyDescent="0.25">
      <c r="A23528" s="5"/>
      <c r="C23528" s="7"/>
      <c r="D23528" s="8"/>
    </row>
    <row r="23529" spans="1:4" x14ac:dyDescent="0.25">
      <c r="A23529" s="5"/>
      <c r="C23529" s="7"/>
      <c r="D23529" s="8"/>
    </row>
    <row r="23530" spans="1:4" x14ac:dyDescent="0.25">
      <c r="A23530" s="5"/>
      <c r="C23530" s="7"/>
      <c r="D23530" s="8"/>
    </row>
    <row r="23531" spans="1:4" x14ac:dyDescent="0.25">
      <c r="A23531" s="5"/>
      <c r="C23531" s="7"/>
      <c r="D23531" s="8"/>
    </row>
    <row r="23532" spans="1:4" x14ac:dyDescent="0.25">
      <c r="A23532" s="5"/>
      <c r="C23532" s="7"/>
      <c r="D23532" s="8"/>
    </row>
    <row r="23533" spans="1:4" x14ac:dyDescent="0.25">
      <c r="A23533" s="5"/>
      <c r="C23533" s="7"/>
      <c r="D23533" s="8"/>
    </row>
    <row r="23534" spans="1:4" x14ac:dyDescent="0.25">
      <c r="A23534" s="5"/>
      <c r="C23534" s="7"/>
      <c r="D23534" s="8"/>
    </row>
    <row r="23535" spans="1:4" x14ac:dyDescent="0.25">
      <c r="A23535" s="5"/>
      <c r="C23535" s="7"/>
      <c r="D23535" s="8"/>
    </row>
    <row r="23536" spans="1:4" x14ac:dyDescent="0.25">
      <c r="A23536" s="5"/>
      <c r="C23536" s="7"/>
      <c r="D23536" s="8"/>
    </row>
    <row r="23537" spans="1:4" x14ac:dyDescent="0.25">
      <c r="A23537" s="5"/>
      <c r="C23537" s="7"/>
      <c r="D23537" s="8"/>
    </row>
    <row r="23538" spans="1:4" x14ac:dyDescent="0.25">
      <c r="A23538" s="5"/>
      <c r="C23538" s="7"/>
      <c r="D23538" s="8"/>
    </row>
    <row r="23539" spans="1:4" x14ac:dyDescent="0.25">
      <c r="A23539" s="5"/>
      <c r="C23539" s="7"/>
      <c r="D23539" s="8"/>
    </row>
    <row r="23540" spans="1:4" x14ac:dyDescent="0.25">
      <c r="A23540" s="5"/>
      <c r="C23540" s="7"/>
      <c r="D23540" s="8"/>
    </row>
    <row r="23541" spans="1:4" x14ac:dyDescent="0.25">
      <c r="A23541" s="5"/>
      <c r="C23541" s="7"/>
      <c r="D23541" s="8"/>
    </row>
    <row r="23542" spans="1:4" x14ac:dyDescent="0.25">
      <c r="A23542" s="5"/>
      <c r="C23542" s="7"/>
      <c r="D23542" s="8"/>
    </row>
    <row r="23543" spans="1:4" x14ac:dyDescent="0.25">
      <c r="A23543" s="5"/>
      <c r="C23543" s="7"/>
      <c r="D23543" s="8"/>
    </row>
    <row r="23544" spans="1:4" x14ac:dyDescent="0.25">
      <c r="A23544" s="5"/>
      <c r="C23544" s="7"/>
      <c r="D23544" s="8"/>
    </row>
    <row r="23545" spans="1:4" x14ac:dyDescent="0.25">
      <c r="A23545" s="5"/>
      <c r="C23545" s="7"/>
      <c r="D23545" s="8"/>
    </row>
    <row r="23546" spans="1:4" x14ac:dyDescent="0.25">
      <c r="A23546" s="5"/>
      <c r="C23546" s="7"/>
      <c r="D23546" s="8"/>
    </row>
    <row r="23547" spans="1:4" x14ac:dyDescent="0.25">
      <c r="A23547" s="5"/>
      <c r="C23547" s="7"/>
      <c r="D23547" s="8"/>
    </row>
    <row r="23548" spans="1:4" x14ac:dyDescent="0.25">
      <c r="A23548" s="5"/>
      <c r="C23548" s="7"/>
      <c r="D23548" s="8"/>
    </row>
    <row r="23549" spans="1:4" x14ac:dyDescent="0.25">
      <c r="A23549" s="5"/>
      <c r="C23549" s="7"/>
      <c r="D23549" s="8"/>
    </row>
    <row r="23550" spans="1:4" x14ac:dyDescent="0.25">
      <c r="A23550" s="5"/>
      <c r="C23550" s="7"/>
      <c r="D23550" s="8"/>
    </row>
    <row r="23551" spans="1:4" x14ac:dyDescent="0.25">
      <c r="A23551" s="5"/>
      <c r="C23551" s="7"/>
      <c r="D23551" s="8"/>
    </row>
    <row r="23552" spans="1:4" x14ac:dyDescent="0.25">
      <c r="A23552" s="5"/>
      <c r="C23552" s="7"/>
      <c r="D23552" s="8"/>
    </row>
    <row r="23553" spans="1:4" x14ac:dyDescent="0.25">
      <c r="A23553" s="5"/>
      <c r="C23553" s="7"/>
      <c r="D23553" s="8"/>
    </row>
    <row r="23554" spans="1:4" x14ac:dyDescent="0.25">
      <c r="A23554" s="5"/>
      <c r="C23554" s="7"/>
      <c r="D23554" s="8"/>
    </row>
    <row r="23555" spans="1:4" x14ac:dyDescent="0.25">
      <c r="A23555" s="5"/>
      <c r="C23555" s="7"/>
      <c r="D23555" s="8"/>
    </row>
    <row r="23556" spans="1:4" x14ac:dyDescent="0.25">
      <c r="A23556" s="5"/>
      <c r="C23556" s="7"/>
      <c r="D23556" s="8"/>
    </row>
    <row r="23557" spans="1:4" x14ac:dyDescent="0.25">
      <c r="A23557" s="5"/>
      <c r="C23557" s="7"/>
      <c r="D23557" s="8"/>
    </row>
    <row r="23558" spans="1:4" x14ac:dyDescent="0.25">
      <c r="A23558" s="5"/>
      <c r="C23558" s="7"/>
      <c r="D23558" s="8"/>
    </row>
    <row r="23559" spans="1:4" x14ac:dyDescent="0.25">
      <c r="A23559" s="5"/>
      <c r="C23559" s="7"/>
      <c r="D23559" s="8"/>
    </row>
    <row r="23560" spans="1:4" x14ac:dyDescent="0.25">
      <c r="A23560" s="5"/>
      <c r="C23560" s="7"/>
      <c r="D23560" s="8"/>
    </row>
    <row r="23561" spans="1:4" x14ac:dyDescent="0.25">
      <c r="A23561" s="5"/>
      <c r="C23561" s="7"/>
      <c r="D23561" s="8"/>
    </row>
    <row r="23562" spans="1:4" x14ac:dyDescent="0.25">
      <c r="A23562" s="5"/>
      <c r="C23562" s="7"/>
      <c r="D23562" s="8"/>
    </row>
    <row r="23563" spans="1:4" x14ac:dyDescent="0.25">
      <c r="A23563" s="5"/>
      <c r="C23563" s="7"/>
      <c r="D23563" s="8"/>
    </row>
    <row r="23564" spans="1:4" x14ac:dyDescent="0.25">
      <c r="A23564" s="5"/>
      <c r="C23564" s="7"/>
      <c r="D23564" s="8"/>
    </row>
    <row r="23565" spans="1:4" x14ac:dyDescent="0.25">
      <c r="A23565" s="5"/>
      <c r="C23565" s="7"/>
      <c r="D23565" s="8"/>
    </row>
    <row r="23566" spans="1:4" x14ac:dyDescent="0.25">
      <c r="A23566" s="5"/>
      <c r="C23566" s="7"/>
      <c r="D23566" s="8"/>
    </row>
    <row r="23567" spans="1:4" x14ac:dyDescent="0.25">
      <c r="A23567" s="5"/>
      <c r="C23567" s="7"/>
      <c r="D23567" s="8"/>
    </row>
    <row r="23568" spans="1:4" x14ac:dyDescent="0.25">
      <c r="A23568" s="5"/>
      <c r="C23568" s="7"/>
      <c r="D23568" s="8"/>
    </row>
    <row r="23569" spans="1:4" x14ac:dyDescent="0.25">
      <c r="A23569" s="5"/>
      <c r="C23569" s="7"/>
      <c r="D23569" s="8"/>
    </row>
    <row r="23570" spans="1:4" x14ac:dyDescent="0.25">
      <c r="A23570" s="5"/>
      <c r="C23570" s="7"/>
      <c r="D23570" s="8"/>
    </row>
    <row r="23571" spans="1:4" x14ac:dyDescent="0.25">
      <c r="A23571" s="5"/>
      <c r="C23571" s="7"/>
      <c r="D23571" s="8"/>
    </row>
    <row r="23572" spans="1:4" x14ac:dyDescent="0.25">
      <c r="A23572" s="5"/>
      <c r="C23572" s="7"/>
      <c r="D23572" s="8"/>
    </row>
    <row r="23573" spans="1:4" x14ac:dyDescent="0.25">
      <c r="A23573" s="5"/>
      <c r="C23573" s="7"/>
      <c r="D23573" s="8"/>
    </row>
    <row r="23574" spans="1:4" x14ac:dyDescent="0.25">
      <c r="A23574" s="5"/>
      <c r="C23574" s="7"/>
      <c r="D23574" s="8"/>
    </row>
    <row r="23575" spans="1:4" x14ac:dyDescent="0.25">
      <c r="A23575" s="5"/>
      <c r="C23575" s="7"/>
      <c r="D23575" s="8"/>
    </row>
    <row r="23576" spans="1:4" x14ac:dyDescent="0.25">
      <c r="A23576" s="5"/>
      <c r="C23576" s="7"/>
      <c r="D23576" s="8"/>
    </row>
    <row r="23577" spans="1:4" x14ac:dyDescent="0.25">
      <c r="A23577" s="5"/>
      <c r="C23577" s="7"/>
      <c r="D23577" s="8"/>
    </row>
    <row r="23578" spans="1:4" x14ac:dyDescent="0.25">
      <c r="A23578" s="5"/>
      <c r="C23578" s="7"/>
      <c r="D23578" s="8"/>
    </row>
    <row r="23579" spans="1:4" x14ac:dyDescent="0.25">
      <c r="A23579" s="5"/>
      <c r="C23579" s="7"/>
      <c r="D23579" s="8"/>
    </row>
    <row r="23580" spans="1:4" x14ac:dyDescent="0.25">
      <c r="A23580" s="5"/>
      <c r="C23580" s="7"/>
      <c r="D23580" s="8"/>
    </row>
    <row r="23581" spans="1:4" x14ac:dyDescent="0.25">
      <c r="A23581" s="5"/>
      <c r="C23581" s="7"/>
      <c r="D23581" s="8"/>
    </row>
    <row r="23582" spans="1:4" x14ac:dyDescent="0.25">
      <c r="A23582" s="5"/>
      <c r="C23582" s="7"/>
      <c r="D23582" s="8"/>
    </row>
    <row r="23583" spans="1:4" x14ac:dyDescent="0.25">
      <c r="A23583" s="5"/>
      <c r="C23583" s="7"/>
      <c r="D23583" s="8"/>
    </row>
    <row r="23584" spans="1:4" x14ac:dyDescent="0.25">
      <c r="A23584" s="5"/>
      <c r="C23584" s="7"/>
      <c r="D23584" s="8"/>
    </row>
    <row r="23585" spans="1:4" x14ac:dyDescent="0.25">
      <c r="A23585" s="5"/>
      <c r="C23585" s="7"/>
      <c r="D23585" s="8"/>
    </row>
    <row r="23586" spans="1:4" x14ac:dyDescent="0.25">
      <c r="A23586" s="5"/>
      <c r="C23586" s="7"/>
      <c r="D23586" s="8"/>
    </row>
    <row r="23587" spans="1:4" x14ac:dyDescent="0.25">
      <c r="A23587" s="5"/>
      <c r="C23587" s="7"/>
      <c r="D23587" s="8"/>
    </row>
    <row r="23588" spans="1:4" x14ac:dyDescent="0.25">
      <c r="A23588" s="5"/>
      <c r="C23588" s="7"/>
      <c r="D23588" s="8"/>
    </row>
    <row r="23589" spans="1:4" x14ac:dyDescent="0.25">
      <c r="A23589" s="5"/>
      <c r="C23589" s="7"/>
      <c r="D23589" s="8"/>
    </row>
    <row r="23590" spans="1:4" x14ac:dyDescent="0.25">
      <c r="A23590" s="5"/>
      <c r="C23590" s="7"/>
      <c r="D23590" s="8"/>
    </row>
    <row r="23591" spans="1:4" x14ac:dyDescent="0.25">
      <c r="A23591" s="5"/>
      <c r="C23591" s="7"/>
      <c r="D23591" s="8"/>
    </row>
    <row r="23592" spans="1:4" x14ac:dyDescent="0.25">
      <c r="A23592" s="5"/>
      <c r="C23592" s="7"/>
      <c r="D23592" s="8"/>
    </row>
    <row r="23593" spans="1:4" x14ac:dyDescent="0.25">
      <c r="A23593" s="5"/>
      <c r="C23593" s="7"/>
      <c r="D23593" s="8"/>
    </row>
    <row r="23594" spans="1:4" x14ac:dyDescent="0.25">
      <c r="A23594" s="5"/>
      <c r="C23594" s="7"/>
      <c r="D23594" s="8"/>
    </row>
    <row r="23595" spans="1:4" x14ac:dyDescent="0.25">
      <c r="A23595" s="5"/>
      <c r="C23595" s="7"/>
      <c r="D23595" s="8"/>
    </row>
    <row r="23596" spans="1:4" x14ac:dyDescent="0.25">
      <c r="A23596" s="5"/>
      <c r="C23596" s="7"/>
      <c r="D23596" s="8"/>
    </row>
    <row r="23597" spans="1:4" x14ac:dyDescent="0.25">
      <c r="A23597" s="5"/>
      <c r="C23597" s="7"/>
      <c r="D23597" s="8"/>
    </row>
    <row r="23598" spans="1:4" x14ac:dyDescent="0.25">
      <c r="A23598" s="5"/>
      <c r="C23598" s="7"/>
      <c r="D23598" s="8"/>
    </row>
    <row r="23599" spans="1:4" x14ac:dyDescent="0.25">
      <c r="A23599" s="5"/>
      <c r="C23599" s="7"/>
      <c r="D23599" s="8"/>
    </row>
    <row r="23600" spans="1:4" x14ac:dyDescent="0.25">
      <c r="A23600" s="5"/>
      <c r="C23600" s="7"/>
      <c r="D23600" s="8"/>
    </row>
    <row r="23601" spans="1:4" x14ac:dyDescent="0.25">
      <c r="A23601" s="5"/>
      <c r="C23601" s="7"/>
      <c r="D23601" s="8"/>
    </row>
    <row r="23602" spans="1:4" x14ac:dyDescent="0.25">
      <c r="A23602" s="5"/>
      <c r="C23602" s="7"/>
      <c r="D23602" s="8"/>
    </row>
    <row r="23603" spans="1:4" x14ac:dyDescent="0.25">
      <c r="A23603" s="5"/>
      <c r="C23603" s="7"/>
      <c r="D23603" s="8"/>
    </row>
    <row r="23604" spans="1:4" x14ac:dyDescent="0.25">
      <c r="A23604" s="5"/>
      <c r="C23604" s="7"/>
      <c r="D23604" s="8"/>
    </row>
    <row r="23605" spans="1:4" x14ac:dyDescent="0.25">
      <c r="A23605" s="5"/>
      <c r="C23605" s="7"/>
      <c r="D23605" s="8"/>
    </row>
    <row r="23606" spans="1:4" x14ac:dyDescent="0.25">
      <c r="A23606" s="5"/>
      <c r="C23606" s="7"/>
      <c r="D23606" s="8"/>
    </row>
    <row r="23607" spans="1:4" x14ac:dyDescent="0.25">
      <c r="A23607" s="5"/>
      <c r="C23607" s="7"/>
      <c r="D23607" s="8"/>
    </row>
    <row r="23608" spans="1:4" x14ac:dyDescent="0.25">
      <c r="A23608" s="5"/>
      <c r="C23608" s="7"/>
      <c r="D23608" s="8"/>
    </row>
    <row r="23609" spans="1:4" x14ac:dyDescent="0.25">
      <c r="A23609" s="5"/>
      <c r="C23609" s="7"/>
      <c r="D23609" s="8"/>
    </row>
    <row r="23610" spans="1:4" x14ac:dyDescent="0.25">
      <c r="A23610" s="5"/>
      <c r="C23610" s="7"/>
      <c r="D23610" s="8"/>
    </row>
    <row r="23611" spans="1:4" x14ac:dyDescent="0.25">
      <c r="A23611" s="5"/>
      <c r="C23611" s="7"/>
      <c r="D23611" s="8"/>
    </row>
    <row r="23612" spans="1:4" x14ac:dyDescent="0.25">
      <c r="A23612" s="5"/>
      <c r="C23612" s="7"/>
      <c r="D23612" s="8"/>
    </row>
    <row r="23613" spans="1:4" x14ac:dyDescent="0.25">
      <c r="A23613" s="5"/>
      <c r="C23613" s="7"/>
      <c r="D23613" s="8"/>
    </row>
    <row r="23614" spans="1:4" x14ac:dyDescent="0.25">
      <c r="A23614" s="5"/>
      <c r="C23614" s="7"/>
      <c r="D23614" s="8"/>
    </row>
    <row r="23615" spans="1:4" x14ac:dyDescent="0.25">
      <c r="A23615" s="5"/>
      <c r="C23615" s="7"/>
      <c r="D23615" s="8"/>
    </row>
    <row r="23616" spans="1:4" x14ac:dyDescent="0.25">
      <c r="A23616" s="5"/>
      <c r="C23616" s="7"/>
      <c r="D23616" s="8"/>
    </row>
    <row r="23617" spans="1:4" x14ac:dyDescent="0.25">
      <c r="A23617" s="5"/>
      <c r="C23617" s="7"/>
      <c r="D23617" s="8"/>
    </row>
    <row r="23618" spans="1:4" x14ac:dyDescent="0.25">
      <c r="A23618" s="5"/>
      <c r="C23618" s="7"/>
      <c r="D23618" s="8"/>
    </row>
    <row r="23619" spans="1:4" x14ac:dyDescent="0.25">
      <c r="A23619" s="5"/>
      <c r="C23619" s="7"/>
      <c r="D23619" s="8"/>
    </row>
    <row r="23620" spans="1:4" x14ac:dyDescent="0.25">
      <c r="A23620" s="5"/>
      <c r="C23620" s="7"/>
      <c r="D23620" s="8"/>
    </row>
    <row r="23621" spans="1:4" x14ac:dyDescent="0.25">
      <c r="A23621" s="5"/>
      <c r="C23621" s="7"/>
      <c r="D23621" s="8"/>
    </row>
    <row r="23622" spans="1:4" x14ac:dyDescent="0.25">
      <c r="A23622" s="5"/>
      <c r="C23622" s="7"/>
      <c r="D23622" s="8"/>
    </row>
    <row r="23623" spans="1:4" x14ac:dyDescent="0.25">
      <c r="A23623" s="5"/>
      <c r="C23623" s="7"/>
      <c r="D23623" s="8"/>
    </row>
    <row r="23624" spans="1:4" x14ac:dyDescent="0.25">
      <c r="A23624" s="5"/>
      <c r="C23624" s="7"/>
      <c r="D23624" s="8"/>
    </row>
    <row r="23625" spans="1:4" x14ac:dyDescent="0.25">
      <c r="A23625" s="5"/>
      <c r="C23625" s="7"/>
      <c r="D23625" s="8"/>
    </row>
    <row r="23626" spans="1:4" x14ac:dyDescent="0.25">
      <c r="A23626" s="5"/>
      <c r="C23626" s="7"/>
      <c r="D23626" s="8"/>
    </row>
    <row r="23627" spans="1:4" x14ac:dyDescent="0.25">
      <c r="A23627" s="5"/>
      <c r="C23627" s="7"/>
      <c r="D23627" s="8"/>
    </row>
    <row r="23628" spans="1:4" x14ac:dyDescent="0.25">
      <c r="A23628" s="5"/>
      <c r="C23628" s="7"/>
      <c r="D23628" s="8"/>
    </row>
    <row r="23629" spans="1:4" x14ac:dyDescent="0.25">
      <c r="A23629" s="5"/>
      <c r="C23629" s="7"/>
      <c r="D23629" s="8"/>
    </row>
    <row r="23630" spans="1:4" x14ac:dyDescent="0.25">
      <c r="A23630" s="5"/>
      <c r="C23630" s="7"/>
      <c r="D23630" s="8"/>
    </row>
    <row r="23631" spans="1:4" x14ac:dyDescent="0.25">
      <c r="A23631" s="5"/>
      <c r="C23631" s="7"/>
      <c r="D23631" s="8"/>
    </row>
    <row r="23632" spans="1:4" x14ac:dyDescent="0.25">
      <c r="A23632" s="5"/>
      <c r="C23632" s="7"/>
      <c r="D23632" s="8"/>
    </row>
    <row r="23633" spans="1:4" x14ac:dyDescent="0.25">
      <c r="A23633" s="5"/>
      <c r="C23633" s="7"/>
      <c r="D23633" s="8"/>
    </row>
    <row r="23634" spans="1:4" x14ac:dyDescent="0.25">
      <c r="A23634" s="5"/>
      <c r="C23634" s="7"/>
      <c r="D23634" s="8"/>
    </row>
    <row r="23635" spans="1:4" x14ac:dyDescent="0.25">
      <c r="A23635" s="5"/>
      <c r="C23635" s="7"/>
      <c r="D23635" s="8"/>
    </row>
    <row r="23636" spans="1:4" x14ac:dyDescent="0.25">
      <c r="A23636" s="5"/>
      <c r="C23636" s="7"/>
      <c r="D23636" s="8"/>
    </row>
    <row r="23637" spans="1:4" x14ac:dyDescent="0.25">
      <c r="A23637" s="5"/>
      <c r="C23637" s="7"/>
      <c r="D23637" s="8"/>
    </row>
    <row r="23638" spans="1:4" x14ac:dyDescent="0.25">
      <c r="A23638" s="5"/>
      <c r="C23638" s="7"/>
      <c r="D23638" s="8"/>
    </row>
    <row r="23639" spans="1:4" x14ac:dyDescent="0.25">
      <c r="A23639" s="5"/>
      <c r="C23639" s="7"/>
      <c r="D23639" s="8"/>
    </row>
    <row r="23640" spans="1:4" x14ac:dyDescent="0.25">
      <c r="A23640" s="5"/>
      <c r="C23640" s="7"/>
      <c r="D23640" s="8"/>
    </row>
    <row r="23641" spans="1:4" x14ac:dyDescent="0.25">
      <c r="A23641" s="5"/>
      <c r="C23641" s="7"/>
      <c r="D23641" s="8"/>
    </row>
    <row r="23642" spans="1:4" x14ac:dyDescent="0.25">
      <c r="A23642" s="5"/>
      <c r="C23642" s="7"/>
      <c r="D23642" s="8"/>
    </row>
    <row r="23643" spans="1:4" x14ac:dyDescent="0.25">
      <c r="A23643" s="5"/>
      <c r="C23643" s="7"/>
      <c r="D23643" s="8"/>
    </row>
    <row r="23644" spans="1:4" x14ac:dyDescent="0.25">
      <c r="A23644" s="5"/>
      <c r="C23644" s="7"/>
      <c r="D23644" s="8"/>
    </row>
    <row r="23645" spans="1:4" x14ac:dyDescent="0.25">
      <c r="A23645" s="5"/>
      <c r="C23645" s="7"/>
      <c r="D23645" s="8"/>
    </row>
    <row r="23646" spans="1:4" x14ac:dyDescent="0.25">
      <c r="A23646" s="5"/>
      <c r="C23646" s="7"/>
      <c r="D23646" s="8"/>
    </row>
    <row r="23647" spans="1:4" x14ac:dyDescent="0.25">
      <c r="A23647" s="5"/>
      <c r="C23647" s="7"/>
      <c r="D23647" s="8"/>
    </row>
    <row r="23648" spans="1:4" x14ac:dyDescent="0.25">
      <c r="A23648" s="5"/>
      <c r="C23648" s="7"/>
      <c r="D23648" s="8"/>
    </row>
    <row r="23649" spans="1:4" x14ac:dyDescent="0.25">
      <c r="A23649" s="5"/>
      <c r="C23649" s="7"/>
      <c r="D23649" s="8"/>
    </row>
    <row r="23650" spans="1:4" x14ac:dyDescent="0.25">
      <c r="A23650" s="5"/>
      <c r="C23650" s="7"/>
      <c r="D23650" s="8"/>
    </row>
    <row r="23651" spans="1:4" x14ac:dyDescent="0.25">
      <c r="A23651" s="5"/>
      <c r="C23651" s="7"/>
      <c r="D23651" s="8"/>
    </row>
    <row r="23652" spans="1:4" x14ac:dyDescent="0.25">
      <c r="A23652" s="5"/>
      <c r="C23652" s="7"/>
      <c r="D23652" s="8"/>
    </row>
    <row r="23653" spans="1:4" x14ac:dyDescent="0.25">
      <c r="A23653" s="5"/>
      <c r="C23653" s="7"/>
      <c r="D23653" s="8"/>
    </row>
    <row r="23654" spans="1:4" x14ac:dyDescent="0.25">
      <c r="A23654" s="5"/>
      <c r="C23654" s="7"/>
      <c r="D23654" s="8"/>
    </row>
    <row r="23655" spans="1:4" x14ac:dyDescent="0.25">
      <c r="A23655" s="5"/>
      <c r="C23655" s="7"/>
      <c r="D23655" s="8"/>
    </row>
    <row r="23656" spans="1:4" x14ac:dyDescent="0.25">
      <c r="A23656" s="5"/>
      <c r="C23656" s="7"/>
      <c r="D23656" s="8"/>
    </row>
    <row r="23657" spans="1:4" x14ac:dyDescent="0.25">
      <c r="A23657" s="5"/>
      <c r="C23657" s="7"/>
      <c r="D23657" s="8"/>
    </row>
    <row r="23658" spans="1:4" x14ac:dyDescent="0.25">
      <c r="A23658" s="5"/>
      <c r="C23658" s="7"/>
      <c r="D23658" s="8"/>
    </row>
    <row r="23659" spans="1:4" x14ac:dyDescent="0.25">
      <c r="A23659" s="5"/>
      <c r="C23659" s="7"/>
      <c r="D23659" s="8"/>
    </row>
    <row r="23660" spans="1:4" x14ac:dyDescent="0.25">
      <c r="A23660" s="5"/>
      <c r="C23660" s="7"/>
      <c r="D23660" s="8"/>
    </row>
    <row r="23661" spans="1:4" x14ac:dyDescent="0.25">
      <c r="A23661" s="5"/>
      <c r="C23661" s="7"/>
      <c r="D23661" s="8"/>
    </row>
    <row r="23662" spans="1:4" x14ac:dyDescent="0.25">
      <c r="A23662" s="5"/>
      <c r="C23662" s="7"/>
      <c r="D23662" s="8"/>
    </row>
    <row r="23663" spans="1:4" x14ac:dyDescent="0.25">
      <c r="A23663" s="5"/>
      <c r="C23663" s="7"/>
      <c r="D23663" s="8"/>
    </row>
    <row r="23664" spans="1:4" x14ac:dyDescent="0.25">
      <c r="A23664" s="5"/>
      <c r="C23664" s="7"/>
      <c r="D23664" s="8"/>
    </row>
    <row r="23665" spans="1:4" x14ac:dyDescent="0.25">
      <c r="A23665" s="5"/>
      <c r="C23665" s="7"/>
      <c r="D23665" s="8"/>
    </row>
    <row r="23666" spans="1:4" x14ac:dyDescent="0.25">
      <c r="A23666" s="5"/>
      <c r="C23666" s="7"/>
      <c r="D23666" s="8"/>
    </row>
    <row r="23667" spans="1:4" x14ac:dyDescent="0.25">
      <c r="A23667" s="5"/>
      <c r="C23667" s="7"/>
      <c r="D23667" s="8"/>
    </row>
    <row r="23668" spans="1:4" x14ac:dyDescent="0.25">
      <c r="A23668" s="5"/>
      <c r="C23668" s="7"/>
      <c r="D23668" s="8"/>
    </row>
    <row r="23669" spans="1:4" x14ac:dyDescent="0.25">
      <c r="A23669" s="5"/>
      <c r="C23669" s="7"/>
      <c r="D23669" s="8"/>
    </row>
    <row r="23670" spans="1:4" x14ac:dyDescent="0.25">
      <c r="A23670" s="5"/>
      <c r="C23670" s="7"/>
      <c r="D23670" s="8"/>
    </row>
    <row r="23671" spans="1:4" x14ac:dyDescent="0.25">
      <c r="A23671" s="5"/>
      <c r="C23671" s="7"/>
      <c r="D23671" s="8"/>
    </row>
    <row r="23672" spans="1:4" x14ac:dyDescent="0.25">
      <c r="A23672" s="5"/>
      <c r="C23672" s="7"/>
      <c r="D23672" s="8"/>
    </row>
    <row r="23673" spans="1:4" x14ac:dyDescent="0.25">
      <c r="A23673" s="5"/>
      <c r="C23673" s="7"/>
      <c r="D23673" s="8"/>
    </row>
    <row r="23674" spans="1:4" x14ac:dyDescent="0.25">
      <c r="A23674" s="5"/>
      <c r="C23674" s="7"/>
      <c r="D23674" s="8"/>
    </row>
    <row r="23675" spans="1:4" x14ac:dyDescent="0.25">
      <c r="A23675" s="5"/>
      <c r="C23675" s="7"/>
      <c r="D23675" s="8"/>
    </row>
    <row r="23676" spans="1:4" x14ac:dyDescent="0.25">
      <c r="A23676" s="5"/>
      <c r="C23676" s="7"/>
      <c r="D23676" s="8"/>
    </row>
    <row r="23677" spans="1:4" x14ac:dyDescent="0.25">
      <c r="A23677" s="5"/>
      <c r="C23677" s="7"/>
      <c r="D23677" s="8"/>
    </row>
    <row r="23678" spans="1:4" x14ac:dyDescent="0.25">
      <c r="A23678" s="5"/>
      <c r="C23678" s="7"/>
      <c r="D23678" s="8"/>
    </row>
    <row r="23679" spans="1:4" x14ac:dyDescent="0.25">
      <c r="A23679" s="5"/>
      <c r="C23679" s="7"/>
      <c r="D23679" s="8"/>
    </row>
    <row r="23680" spans="1:4" x14ac:dyDescent="0.25">
      <c r="A23680" s="5"/>
      <c r="C23680" s="7"/>
      <c r="D23680" s="8"/>
    </row>
    <row r="23681" spans="1:4" x14ac:dyDescent="0.25">
      <c r="A23681" s="5"/>
      <c r="C23681" s="7"/>
      <c r="D23681" s="8"/>
    </row>
    <row r="23682" spans="1:4" x14ac:dyDescent="0.25">
      <c r="A23682" s="5"/>
      <c r="C23682" s="7"/>
      <c r="D23682" s="8"/>
    </row>
    <row r="23683" spans="1:4" x14ac:dyDescent="0.25">
      <c r="A23683" s="5"/>
      <c r="C23683" s="7"/>
      <c r="D23683" s="8"/>
    </row>
    <row r="23684" spans="1:4" x14ac:dyDescent="0.25">
      <c r="A23684" s="5"/>
      <c r="C23684" s="7"/>
      <c r="D23684" s="8"/>
    </row>
    <row r="23685" spans="1:4" x14ac:dyDescent="0.25">
      <c r="A23685" s="5"/>
      <c r="C23685" s="7"/>
      <c r="D23685" s="8"/>
    </row>
    <row r="23686" spans="1:4" x14ac:dyDescent="0.25">
      <c r="A23686" s="5"/>
      <c r="C23686" s="7"/>
      <c r="D23686" s="8"/>
    </row>
    <row r="23687" spans="1:4" x14ac:dyDescent="0.25">
      <c r="A23687" s="5"/>
      <c r="C23687" s="7"/>
      <c r="D23687" s="8"/>
    </row>
    <row r="23688" spans="1:4" x14ac:dyDescent="0.25">
      <c r="A23688" s="5"/>
      <c r="C23688" s="7"/>
      <c r="D23688" s="8"/>
    </row>
    <row r="23689" spans="1:4" x14ac:dyDescent="0.25">
      <c r="A23689" s="5"/>
      <c r="C23689" s="7"/>
      <c r="D23689" s="8"/>
    </row>
    <row r="23690" spans="1:4" x14ac:dyDescent="0.25">
      <c r="A23690" s="5"/>
      <c r="C23690" s="7"/>
      <c r="D23690" s="8"/>
    </row>
    <row r="23691" spans="1:4" x14ac:dyDescent="0.25">
      <c r="A23691" s="5"/>
      <c r="C23691" s="7"/>
      <c r="D23691" s="8"/>
    </row>
    <row r="23692" spans="1:4" x14ac:dyDescent="0.25">
      <c r="A23692" s="5"/>
      <c r="C23692" s="7"/>
      <c r="D23692" s="8"/>
    </row>
    <row r="23693" spans="1:4" x14ac:dyDescent="0.25">
      <c r="A23693" s="5"/>
      <c r="C23693" s="7"/>
      <c r="D23693" s="8"/>
    </row>
    <row r="23694" spans="1:4" x14ac:dyDescent="0.25">
      <c r="A23694" s="5"/>
      <c r="C23694" s="7"/>
      <c r="D23694" s="8"/>
    </row>
    <row r="23695" spans="1:4" x14ac:dyDescent="0.25">
      <c r="A23695" s="5"/>
      <c r="C23695" s="7"/>
      <c r="D23695" s="8"/>
    </row>
    <row r="23696" spans="1:4" x14ac:dyDescent="0.25">
      <c r="A23696" s="5"/>
      <c r="C23696" s="7"/>
      <c r="D23696" s="8"/>
    </row>
    <row r="23697" spans="1:4" x14ac:dyDescent="0.25">
      <c r="A23697" s="5"/>
      <c r="C23697" s="7"/>
      <c r="D23697" s="8"/>
    </row>
    <row r="23698" spans="1:4" x14ac:dyDescent="0.25">
      <c r="A23698" s="5"/>
      <c r="C23698" s="7"/>
      <c r="D23698" s="8"/>
    </row>
    <row r="23699" spans="1:4" x14ac:dyDescent="0.25">
      <c r="A23699" s="5"/>
      <c r="C23699" s="7"/>
      <c r="D23699" s="8"/>
    </row>
    <row r="23700" spans="1:4" x14ac:dyDescent="0.25">
      <c r="A23700" s="5"/>
      <c r="C23700" s="7"/>
      <c r="D23700" s="8"/>
    </row>
    <row r="23701" spans="1:4" x14ac:dyDescent="0.25">
      <c r="A23701" s="5"/>
      <c r="C23701" s="7"/>
      <c r="D23701" s="8"/>
    </row>
    <row r="23702" spans="1:4" x14ac:dyDescent="0.25">
      <c r="A23702" s="5"/>
      <c r="C23702" s="7"/>
      <c r="D23702" s="8"/>
    </row>
    <row r="23703" spans="1:4" x14ac:dyDescent="0.25">
      <c r="A23703" s="5"/>
      <c r="C23703" s="7"/>
      <c r="D23703" s="8"/>
    </row>
    <row r="23704" spans="1:4" x14ac:dyDescent="0.25">
      <c r="A23704" s="5"/>
      <c r="C23704" s="7"/>
      <c r="D23704" s="8"/>
    </row>
    <row r="23705" spans="1:4" x14ac:dyDescent="0.25">
      <c r="A23705" s="5"/>
      <c r="C23705" s="7"/>
      <c r="D23705" s="8"/>
    </row>
    <row r="23706" spans="1:4" x14ac:dyDescent="0.25">
      <c r="A23706" s="5"/>
      <c r="C23706" s="7"/>
      <c r="D23706" s="8"/>
    </row>
    <row r="23707" spans="1:4" x14ac:dyDescent="0.25">
      <c r="A23707" s="5"/>
      <c r="C23707" s="7"/>
      <c r="D23707" s="8"/>
    </row>
    <row r="23708" spans="1:4" x14ac:dyDescent="0.25">
      <c r="A23708" s="5"/>
      <c r="C23708" s="7"/>
      <c r="D23708" s="8"/>
    </row>
    <row r="23709" spans="1:4" x14ac:dyDescent="0.25">
      <c r="A23709" s="5"/>
      <c r="C23709" s="7"/>
      <c r="D23709" s="8"/>
    </row>
    <row r="23710" spans="1:4" x14ac:dyDescent="0.25">
      <c r="A23710" s="5"/>
      <c r="C23710" s="7"/>
      <c r="D23710" s="8"/>
    </row>
    <row r="23711" spans="1:4" x14ac:dyDescent="0.25">
      <c r="A23711" s="5"/>
      <c r="C23711" s="7"/>
      <c r="D23711" s="8"/>
    </row>
    <row r="23712" spans="1:4" x14ac:dyDescent="0.25">
      <c r="A23712" s="5"/>
      <c r="C23712" s="7"/>
      <c r="D23712" s="8"/>
    </row>
    <row r="23713" spans="1:4" x14ac:dyDescent="0.25">
      <c r="A23713" s="5"/>
      <c r="C23713" s="7"/>
      <c r="D23713" s="8"/>
    </row>
    <row r="23714" spans="1:4" x14ac:dyDescent="0.25">
      <c r="A23714" s="5"/>
      <c r="C23714" s="7"/>
      <c r="D23714" s="8"/>
    </row>
    <row r="23715" spans="1:4" x14ac:dyDescent="0.25">
      <c r="A23715" s="5"/>
      <c r="C23715" s="7"/>
      <c r="D23715" s="8"/>
    </row>
    <row r="23716" spans="1:4" x14ac:dyDescent="0.25">
      <c r="A23716" s="5"/>
      <c r="C23716" s="7"/>
      <c r="D23716" s="8"/>
    </row>
    <row r="23717" spans="1:4" x14ac:dyDescent="0.25">
      <c r="A23717" s="5"/>
      <c r="C23717" s="7"/>
      <c r="D23717" s="8"/>
    </row>
    <row r="23718" spans="1:4" x14ac:dyDescent="0.25">
      <c r="A23718" s="5"/>
      <c r="C23718" s="7"/>
      <c r="D23718" s="8"/>
    </row>
    <row r="23719" spans="1:4" x14ac:dyDescent="0.25">
      <c r="A23719" s="5"/>
      <c r="C23719" s="7"/>
      <c r="D23719" s="8"/>
    </row>
    <row r="23720" spans="1:4" x14ac:dyDescent="0.25">
      <c r="A23720" s="5"/>
      <c r="C23720" s="7"/>
      <c r="D23720" s="8"/>
    </row>
    <row r="23721" spans="1:4" x14ac:dyDescent="0.25">
      <c r="A23721" s="5"/>
      <c r="C23721" s="7"/>
      <c r="D23721" s="8"/>
    </row>
    <row r="23722" spans="1:4" x14ac:dyDescent="0.25">
      <c r="A23722" s="5"/>
      <c r="C23722" s="7"/>
      <c r="D23722" s="8"/>
    </row>
    <row r="23723" spans="1:4" x14ac:dyDescent="0.25">
      <c r="A23723" s="5"/>
      <c r="C23723" s="7"/>
      <c r="D23723" s="8"/>
    </row>
    <row r="23724" spans="1:4" x14ac:dyDescent="0.25">
      <c r="A23724" s="5"/>
      <c r="C23724" s="7"/>
      <c r="D23724" s="8"/>
    </row>
    <row r="23725" spans="1:4" x14ac:dyDescent="0.25">
      <c r="A23725" s="5"/>
      <c r="C23725" s="7"/>
      <c r="D23725" s="8"/>
    </row>
    <row r="23726" spans="1:4" x14ac:dyDescent="0.25">
      <c r="A23726" s="5"/>
      <c r="C23726" s="7"/>
      <c r="D23726" s="8"/>
    </row>
    <row r="23727" spans="1:4" x14ac:dyDescent="0.25">
      <c r="A23727" s="5"/>
      <c r="C23727" s="7"/>
      <c r="D23727" s="8"/>
    </row>
    <row r="23728" spans="1:4" x14ac:dyDescent="0.25">
      <c r="A23728" s="5"/>
      <c r="C23728" s="7"/>
      <c r="D23728" s="8"/>
    </row>
    <row r="23729" spans="1:4" x14ac:dyDescent="0.25">
      <c r="A23729" s="5"/>
      <c r="C23729" s="7"/>
      <c r="D23729" s="8"/>
    </row>
    <row r="23730" spans="1:4" x14ac:dyDescent="0.25">
      <c r="A23730" s="5"/>
      <c r="C23730" s="7"/>
      <c r="D23730" s="8"/>
    </row>
    <row r="23731" spans="1:4" x14ac:dyDescent="0.25">
      <c r="A23731" s="5"/>
      <c r="C23731" s="7"/>
      <c r="D23731" s="8"/>
    </row>
    <row r="23732" spans="1:4" x14ac:dyDescent="0.25">
      <c r="A23732" s="5"/>
      <c r="C23732" s="7"/>
      <c r="D23732" s="8"/>
    </row>
    <row r="23733" spans="1:4" x14ac:dyDescent="0.25">
      <c r="A23733" s="5"/>
      <c r="C23733" s="7"/>
      <c r="D23733" s="8"/>
    </row>
    <row r="23734" spans="1:4" x14ac:dyDescent="0.25">
      <c r="A23734" s="5"/>
      <c r="C23734" s="7"/>
      <c r="D23734" s="8"/>
    </row>
    <row r="23735" spans="1:4" x14ac:dyDescent="0.25">
      <c r="A23735" s="5"/>
      <c r="C23735" s="7"/>
      <c r="D23735" s="8"/>
    </row>
    <row r="23736" spans="1:4" x14ac:dyDescent="0.25">
      <c r="A23736" s="5"/>
      <c r="C23736" s="7"/>
      <c r="D23736" s="8"/>
    </row>
    <row r="23737" spans="1:4" x14ac:dyDescent="0.25">
      <c r="A23737" s="5"/>
      <c r="C23737" s="7"/>
      <c r="D23737" s="8"/>
    </row>
    <row r="23738" spans="1:4" x14ac:dyDescent="0.25">
      <c r="A23738" s="5"/>
      <c r="C23738" s="7"/>
      <c r="D23738" s="8"/>
    </row>
    <row r="23739" spans="1:4" x14ac:dyDescent="0.25">
      <c r="A23739" s="5"/>
      <c r="C23739" s="7"/>
      <c r="D23739" s="8"/>
    </row>
    <row r="23740" spans="1:4" x14ac:dyDescent="0.25">
      <c r="A23740" s="5"/>
      <c r="C23740" s="7"/>
      <c r="D23740" s="8"/>
    </row>
    <row r="23741" spans="1:4" x14ac:dyDescent="0.25">
      <c r="A23741" s="5"/>
      <c r="C23741" s="7"/>
      <c r="D23741" s="8"/>
    </row>
    <row r="23742" spans="1:4" x14ac:dyDescent="0.25">
      <c r="A23742" s="5"/>
      <c r="C23742" s="7"/>
      <c r="D23742" s="8"/>
    </row>
    <row r="23743" spans="1:4" x14ac:dyDescent="0.25">
      <c r="A23743" s="5"/>
      <c r="C23743" s="7"/>
      <c r="D23743" s="8"/>
    </row>
    <row r="23744" spans="1:4" x14ac:dyDescent="0.25">
      <c r="A23744" s="5"/>
      <c r="C23744" s="7"/>
      <c r="D23744" s="8"/>
    </row>
    <row r="23745" spans="1:4" x14ac:dyDescent="0.25">
      <c r="A23745" s="5"/>
      <c r="C23745" s="7"/>
      <c r="D23745" s="8"/>
    </row>
    <row r="23746" spans="1:4" x14ac:dyDescent="0.25">
      <c r="A23746" s="5"/>
      <c r="C23746" s="7"/>
      <c r="D23746" s="8"/>
    </row>
    <row r="23747" spans="1:4" x14ac:dyDescent="0.25">
      <c r="A23747" s="5"/>
      <c r="C23747" s="7"/>
      <c r="D23747" s="8"/>
    </row>
    <row r="23748" spans="1:4" x14ac:dyDescent="0.25">
      <c r="A23748" s="5"/>
      <c r="C23748" s="7"/>
      <c r="D23748" s="8"/>
    </row>
    <row r="23749" spans="1:4" x14ac:dyDescent="0.25">
      <c r="A23749" s="5"/>
      <c r="C23749" s="7"/>
      <c r="D23749" s="8"/>
    </row>
    <row r="23750" spans="1:4" x14ac:dyDescent="0.25">
      <c r="A23750" s="5"/>
      <c r="C23750" s="7"/>
      <c r="D23750" s="8"/>
    </row>
    <row r="23751" spans="1:4" x14ac:dyDescent="0.25">
      <c r="A23751" s="5"/>
      <c r="C23751" s="7"/>
      <c r="D23751" s="8"/>
    </row>
    <row r="23752" spans="1:4" x14ac:dyDescent="0.25">
      <c r="A23752" s="5"/>
      <c r="C23752" s="7"/>
      <c r="D23752" s="8"/>
    </row>
    <row r="23753" spans="1:4" x14ac:dyDescent="0.25">
      <c r="A23753" s="5"/>
      <c r="C23753" s="7"/>
      <c r="D23753" s="8"/>
    </row>
    <row r="23754" spans="1:4" x14ac:dyDescent="0.25">
      <c r="A23754" s="5"/>
      <c r="C23754" s="7"/>
      <c r="D23754" s="8"/>
    </row>
    <row r="23755" spans="1:4" x14ac:dyDescent="0.25">
      <c r="A23755" s="5"/>
      <c r="C23755" s="7"/>
      <c r="D23755" s="8"/>
    </row>
    <row r="23756" spans="1:4" x14ac:dyDescent="0.25">
      <c r="A23756" s="5"/>
      <c r="C23756" s="7"/>
      <c r="D23756" s="8"/>
    </row>
    <row r="23757" spans="1:4" x14ac:dyDescent="0.25">
      <c r="A23757" s="5"/>
      <c r="C23757" s="7"/>
      <c r="D23757" s="8"/>
    </row>
    <row r="23758" spans="1:4" x14ac:dyDescent="0.25">
      <c r="A23758" s="5"/>
      <c r="C23758" s="7"/>
      <c r="D23758" s="8"/>
    </row>
    <row r="23759" spans="1:4" x14ac:dyDescent="0.25">
      <c r="A23759" s="5"/>
      <c r="C23759" s="7"/>
      <c r="D23759" s="8"/>
    </row>
    <row r="23760" spans="1:4" x14ac:dyDescent="0.25">
      <c r="A23760" s="5"/>
      <c r="C23760" s="7"/>
      <c r="D23760" s="8"/>
    </row>
    <row r="23761" spans="1:4" x14ac:dyDescent="0.25">
      <c r="A23761" s="5"/>
      <c r="C23761" s="7"/>
      <c r="D23761" s="8"/>
    </row>
    <row r="23762" spans="1:4" x14ac:dyDescent="0.25">
      <c r="A23762" s="5"/>
      <c r="C23762" s="7"/>
      <c r="D23762" s="8"/>
    </row>
    <row r="23763" spans="1:4" x14ac:dyDescent="0.25">
      <c r="A23763" s="5"/>
      <c r="C23763" s="7"/>
      <c r="D23763" s="8"/>
    </row>
    <row r="23764" spans="1:4" x14ac:dyDescent="0.25">
      <c r="A23764" s="5"/>
      <c r="C23764" s="7"/>
      <c r="D23764" s="8"/>
    </row>
    <row r="23765" spans="1:4" x14ac:dyDescent="0.25">
      <c r="A23765" s="5"/>
      <c r="C23765" s="7"/>
      <c r="D23765" s="8"/>
    </row>
    <row r="23766" spans="1:4" x14ac:dyDescent="0.25">
      <c r="A23766" s="5"/>
      <c r="C23766" s="7"/>
      <c r="D23766" s="8"/>
    </row>
    <row r="23767" spans="1:4" x14ac:dyDescent="0.25">
      <c r="A23767" s="5"/>
      <c r="C23767" s="7"/>
      <c r="D23767" s="8"/>
    </row>
    <row r="23768" spans="1:4" x14ac:dyDescent="0.25">
      <c r="A23768" s="5"/>
      <c r="C23768" s="7"/>
      <c r="D23768" s="8"/>
    </row>
    <row r="23769" spans="1:4" x14ac:dyDescent="0.25">
      <c r="A23769" s="5"/>
      <c r="C23769" s="7"/>
      <c r="D23769" s="8"/>
    </row>
    <row r="23770" spans="1:4" x14ac:dyDescent="0.25">
      <c r="A23770" s="5"/>
      <c r="C23770" s="7"/>
      <c r="D23770" s="8"/>
    </row>
    <row r="23771" spans="1:4" x14ac:dyDescent="0.25">
      <c r="A23771" s="5"/>
      <c r="C23771" s="7"/>
      <c r="D23771" s="8"/>
    </row>
    <row r="23772" spans="1:4" x14ac:dyDescent="0.25">
      <c r="A23772" s="5"/>
      <c r="C23772" s="7"/>
      <c r="D23772" s="8"/>
    </row>
    <row r="23773" spans="1:4" x14ac:dyDescent="0.25">
      <c r="A23773" s="5"/>
      <c r="C23773" s="7"/>
      <c r="D23773" s="8"/>
    </row>
    <row r="23774" spans="1:4" x14ac:dyDescent="0.25">
      <c r="A23774" s="5"/>
      <c r="C23774" s="7"/>
      <c r="D23774" s="8"/>
    </row>
    <row r="23775" spans="1:4" x14ac:dyDescent="0.25">
      <c r="A23775" s="5"/>
      <c r="C23775" s="7"/>
      <c r="D23775" s="8"/>
    </row>
    <row r="23776" spans="1:4" x14ac:dyDescent="0.25">
      <c r="A23776" s="5"/>
      <c r="C23776" s="7"/>
      <c r="D23776" s="8"/>
    </row>
    <row r="23777" spans="1:4" x14ac:dyDescent="0.25">
      <c r="A23777" s="5"/>
      <c r="C23777" s="7"/>
      <c r="D23777" s="8"/>
    </row>
    <row r="23778" spans="1:4" x14ac:dyDescent="0.25">
      <c r="A23778" s="5"/>
      <c r="C23778" s="7"/>
      <c r="D23778" s="8"/>
    </row>
    <row r="23779" spans="1:4" x14ac:dyDescent="0.25">
      <c r="A23779" s="5"/>
      <c r="C23779" s="7"/>
      <c r="D23779" s="8"/>
    </row>
    <row r="23780" spans="1:4" x14ac:dyDescent="0.25">
      <c r="A23780" s="5"/>
      <c r="C23780" s="7"/>
      <c r="D23780" s="8"/>
    </row>
    <row r="23781" spans="1:4" x14ac:dyDescent="0.25">
      <c r="A23781" s="5"/>
      <c r="C23781" s="7"/>
      <c r="D23781" s="8"/>
    </row>
    <row r="23782" spans="1:4" x14ac:dyDescent="0.25">
      <c r="A23782" s="5"/>
      <c r="C23782" s="7"/>
      <c r="D23782" s="8"/>
    </row>
    <row r="23783" spans="1:4" x14ac:dyDescent="0.25">
      <c r="A23783" s="5"/>
      <c r="C23783" s="7"/>
      <c r="D23783" s="8"/>
    </row>
    <row r="23784" spans="1:4" x14ac:dyDescent="0.25">
      <c r="A23784" s="5"/>
      <c r="C23784" s="7"/>
      <c r="D23784" s="8"/>
    </row>
    <row r="23785" spans="1:4" x14ac:dyDescent="0.25">
      <c r="A23785" s="5"/>
      <c r="C23785" s="7"/>
      <c r="D23785" s="8"/>
    </row>
    <row r="23786" spans="1:4" x14ac:dyDescent="0.25">
      <c r="A23786" s="5"/>
      <c r="C23786" s="7"/>
      <c r="D23786" s="8"/>
    </row>
    <row r="23787" spans="1:4" x14ac:dyDescent="0.25">
      <c r="A23787" s="5"/>
      <c r="C23787" s="7"/>
      <c r="D23787" s="8"/>
    </row>
    <row r="23788" spans="1:4" x14ac:dyDescent="0.25">
      <c r="A23788" s="5"/>
      <c r="C23788" s="7"/>
      <c r="D23788" s="8"/>
    </row>
    <row r="23789" spans="1:4" x14ac:dyDescent="0.25">
      <c r="A23789" s="5"/>
      <c r="C23789" s="7"/>
      <c r="D23789" s="8"/>
    </row>
    <row r="23790" spans="1:4" x14ac:dyDescent="0.25">
      <c r="A23790" s="5"/>
      <c r="C23790" s="7"/>
      <c r="D23790" s="8"/>
    </row>
    <row r="23791" spans="1:4" x14ac:dyDescent="0.25">
      <c r="A23791" s="5"/>
      <c r="C23791" s="7"/>
      <c r="D23791" s="8"/>
    </row>
    <row r="23792" spans="1:4" x14ac:dyDescent="0.25">
      <c r="A23792" s="5"/>
      <c r="C23792" s="7"/>
      <c r="D23792" s="8"/>
    </row>
    <row r="23793" spans="1:4" x14ac:dyDescent="0.25">
      <c r="A23793" s="5"/>
      <c r="C23793" s="7"/>
      <c r="D23793" s="8"/>
    </row>
    <row r="23794" spans="1:4" x14ac:dyDescent="0.25">
      <c r="A23794" s="5"/>
      <c r="C23794" s="7"/>
      <c r="D23794" s="8"/>
    </row>
    <row r="23795" spans="1:4" x14ac:dyDescent="0.25">
      <c r="A23795" s="5"/>
      <c r="C23795" s="7"/>
      <c r="D23795" s="8"/>
    </row>
    <row r="23796" spans="1:4" x14ac:dyDescent="0.25">
      <c r="A23796" s="5"/>
      <c r="C23796" s="7"/>
      <c r="D23796" s="8"/>
    </row>
    <row r="23797" spans="1:4" x14ac:dyDescent="0.25">
      <c r="A23797" s="5"/>
      <c r="C23797" s="7"/>
      <c r="D23797" s="8"/>
    </row>
    <row r="23798" spans="1:4" x14ac:dyDescent="0.25">
      <c r="A23798" s="5"/>
      <c r="C23798" s="7"/>
      <c r="D23798" s="8"/>
    </row>
    <row r="23799" spans="1:4" x14ac:dyDescent="0.25">
      <c r="A23799" s="5"/>
      <c r="C23799" s="7"/>
      <c r="D23799" s="8"/>
    </row>
    <row r="23800" spans="1:4" x14ac:dyDescent="0.25">
      <c r="A23800" s="5"/>
      <c r="C23800" s="7"/>
      <c r="D23800" s="8"/>
    </row>
    <row r="23801" spans="1:4" x14ac:dyDescent="0.25">
      <c r="A23801" s="5"/>
      <c r="C23801" s="7"/>
      <c r="D23801" s="8"/>
    </row>
    <row r="23802" spans="1:4" x14ac:dyDescent="0.25">
      <c r="A23802" s="5"/>
      <c r="C23802" s="7"/>
      <c r="D23802" s="8"/>
    </row>
    <row r="23803" spans="1:4" x14ac:dyDescent="0.25">
      <c r="A23803" s="5"/>
      <c r="C23803" s="7"/>
      <c r="D23803" s="8"/>
    </row>
    <row r="23804" spans="1:4" x14ac:dyDescent="0.25">
      <c r="A23804" s="5"/>
      <c r="C23804" s="7"/>
      <c r="D23804" s="8"/>
    </row>
    <row r="23805" spans="1:4" x14ac:dyDescent="0.25">
      <c r="A23805" s="5"/>
      <c r="C23805" s="7"/>
      <c r="D23805" s="8"/>
    </row>
    <row r="23806" spans="1:4" x14ac:dyDescent="0.25">
      <c r="A23806" s="5"/>
      <c r="C23806" s="7"/>
      <c r="D23806" s="8"/>
    </row>
    <row r="23807" spans="1:4" x14ac:dyDescent="0.25">
      <c r="A23807" s="5"/>
      <c r="C23807" s="7"/>
      <c r="D23807" s="8"/>
    </row>
    <row r="23808" spans="1:4" x14ac:dyDescent="0.25">
      <c r="A23808" s="5"/>
      <c r="C23808" s="7"/>
      <c r="D23808" s="8"/>
    </row>
    <row r="23809" spans="1:4" x14ac:dyDescent="0.25">
      <c r="A23809" s="5"/>
      <c r="C23809" s="7"/>
      <c r="D23809" s="8"/>
    </row>
    <row r="23810" spans="1:4" x14ac:dyDescent="0.25">
      <c r="A23810" s="5"/>
      <c r="C23810" s="7"/>
      <c r="D23810" s="8"/>
    </row>
    <row r="23811" spans="1:4" x14ac:dyDescent="0.25">
      <c r="A23811" s="5"/>
      <c r="C23811" s="7"/>
      <c r="D23811" s="8"/>
    </row>
    <row r="23812" spans="1:4" x14ac:dyDescent="0.25">
      <c r="A23812" s="5"/>
      <c r="C23812" s="7"/>
      <c r="D23812" s="8"/>
    </row>
    <row r="23813" spans="1:4" x14ac:dyDescent="0.25">
      <c r="A23813" s="5"/>
      <c r="C23813" s="7"/>
      <c r="D23813" s="8"/>
    </row>
    <row r="23814" spans="1:4" x14ac:dyDescent="0.25">
      <c r="A23814" s="5"/>
      <c r="C23814" s="7"/>
      <c r="D23814" s="8"/>
    </row>
    <row r="23815" spans="1:4" x14ac:dyDescent="0.25">
      <c r="A23815" s="5"/>
      <c r="C23815" s="7"/>
      <c r="D23815" s="8"/>
    </row>
    <row r="23816" spans="1:4" x14ac:dyDescent="0.25">
      <c r="A23816" s="5"/>
      <c r="C23816" s="7"/>
      <c r="D23816" s="8"/>
    </row>
    <row r="23817" spans="1:4" x14ac:dyDescent="0.25">
      <c r="A23817" s="5"/>
      <c r="C23817" s="7"/>
      <c r="D23817" s="8"/>
    </row>
    <row r="23818" spans="1:4" x14ac:dyDescent="0.25">
      <c r="A23818" s="5"/>
      <c r="C23818" s="7"/>
      <c r="D23818" s="8"/>
    </row>
    <row r="23819" spans="1:4" x14ac:dyDescent="0.25">
      <c r="A23819" s="5"/>
      <c r="C23819" s="7"/>
      <c r="D23819" s="8"/>
    </row>
    <row r="23820" spans="1:4" x14ac:dyDescent="0.25">
      <c r="A23820" s="5"/>
      <c r="C23820" s="7"/>
      <c r="D23820" s="8"/>
    </row>
    <row r="23821" spans="1:4" x14ac:dyDescent="0.25">
      <c r="A23821" s="5"/>
      <c r="C23821" s="7"/>
      <c r="D23821" s="8"/>
    </row>
    <row r="23822" spans="1:4" x14ac:dyDescent="0.25">
      <c r="A23822" s="5"/>
      <c r="C23822" s="7"/>
      <c r="D23822" s="8"/>
    </row>
    <row r="23823" spans="1:4" x14ac:dyDescent="0.25">
      <c r="A23823" s="5"/>
      <c r="C23823" s="7"/>
      <c r="D23823" s="8"/>
    </row>
    <row r="23824" spans="1:4" x14ac:dyDescent="0.25">
      <c r="A23824" s="5"/>
      <c r="C23824" s="7"/>
      <c r="D23824" s="8"/>
    </row>
    <row r="23825" spans="1:4" x14ac:dyDescent="0.25">
      <c r="A23825" s="5"/>
      <c r="C23825" s="7"/>
      <c r="D23825" s="8"/>
    </row>
    <row r="23826" spans="1:4" x14ac:dyDescent="0.25">
      <c r="A23826" s="5"/>
      <c r="C23826" s="7"/>
      <c r="D23826" s="8"/>
    </row>
    <row r="23827" spans="1:4" x14ac:dyDescent="0.25">
      <c r="A23827" s="5"/>
      <c r="C23827" s="7"/>
      <c r="D23827" s="8"/>
    </row>
    <row r="23828" spans="1:4" x14ac:dyDescent="0.25">
      <c r="A23828" s="5"/>
      <c r="C23828" s="7"/>
      <c r="D23828" s="8"/>
    </row>
    <row r="23829" spans="1:4" x14ac:dyDescent="0.25">
      <c r="A23829" s="5"/>
      <c r="C23829" s="7"/>
      <c r="D23829" s="8"/>
    </row>
    <row r="23830" spans="1:4" x14ac:dyDescent="0.25">
      <c r="A23830" s="5"/>
      <c r="C23830" s="7"/>
      <c r="D23830" s="8"/>
    </row>
    <row r="23831" spans="1:4" x14ac:dyDescent="0.25">
      <c r="A23831" s="5"/>
      <c r="C23831" s="7"/>
      <c r="D23831" s="8"/>
    </row>
    <row r="23832" spans="1:4" x14ac:dyDescent="0.25">
      <c r="A23832" s="5"/>
      <c r="C23832" s="7"/>
      <c r="D23832" s="8"/>
    </row>
    <row r="23833" spans="1:4" x14ac:dyDescent="0.25">
      <c r="A23833" s="5"/>
      <c r="C23833" s="7"/>
      <c r="D23833" s="8"/>
    </row>
    <row r="23834" spans="1:4" x14ac:dyDescent="0.25">
      <c r="A23834" s="5"/>
      <c r="C23834" s="7"/>
      <c r="D23834" s="8"/>
    </row>
    <row r="23835" spans="1:4" x14ac:dyDescent="0.25">
      <c r="A23835" s="5"/>
      <c r="C23835" s="7"/>
      <c r="D23835" s="8"/>
    </row>
    <row r="23836" spans="1:4" x14ac:dyDescent="0.25">
      <c r="A23836" s="5"/>
      <c r="C23836" s="7"/>
      <c r="D23836" s="8"/>
    </row>
    <row r="23837" spans="1:4" x14ac:dyDescent="0.25">
      <c r="A23837" s="5"/>
      <c r="C23837" s="7"/>
      <c r="D23837" s="8"/>
    </row>
    <row r="23838" spans="1:4" x14ac:dyDescent="0.25">
      <c r="A23838" s="5"/>
      <c r="C23838" s="7"/>
      <c r="D23838" s="8"/>
    </row>
    <row r="23839" spans="1:4" x14ac:dyDescent="0.25">
      <c r="A23839" s="5"/>
      <c r="C23839" s="7"/>
      <c r="D23839" s="8"/>
    </row>
    <row r="23840" spans="1:4" x14ac:dyDescent="0.25">
      <c r="A23840" s="5"/>
      <c r="C23840" s="7"/>
      <c r="D23840" s="8"/>
    </row>
    <row r="23841" spans="1:4" x14ac:dyDescent="0.25">
      <c r="A23841" s="5"/>
      <c r="C23841" s="7"/>
      <c r="D23841" s="8"/>
    </row>
    <row r="23842" spans="1:4" x14ac:dyDescent="0.25">
      <c r="A23842" s="5"/>
      <c r="C23842" s="7"/>
      <c r="D23842" s="8"/>
    </row>
    <row r="23843" spans="1:4" x14ac:dyDescent="0.25">
      <c r="A23843" s="5"/>
      <c r="C23843" s="7"/>
      <c r="D23843" s="8"/>
    </row>
    <row r="23844" spans="1:4" x14ac:dyDescent="0.25">
      <c r="A23844" s="5"/>
      <c r="C23844" s="7"/>
      <c r="D23844" s="8"/>
    </row>
    <row r="23845" spans="1:4" x14ac:dyDescent="0.25">
      <c r="A23845" s="5"/>
      <c r="C23845" s="7"/>
      <c r="D23845" s="8"/>
    </row>
    <row r="23846" spans="1:4" x14ac:dyDescent="0.25">
      <c r="A23846" s="5"/>
      <c r="C23846" s="7"/>
      <c r="D23846" s="8"/>
    </row>
    <row r="23847" spans="1:4" x14ac:dyDescent="0.25">
      <c r="A23847" s="5"/>
      <c r="C23847" s="7"/>
      <c r="D23847" s="8"/>
    </row>
    <row r="23848" spans="1:4" x14ac:dyDescent="0.25">
      <c r="A23848" s="5"/>
      <c r="C23848" s="7"/>
      <c r="D23848" s="8"/>
    </row>
    <row r="23849" spans="1:4" x14ac:dyDescent="0.25">
      <c r="A23849" s="5"/>
      <c r="C23849" s="7"/>
      <c r="D23849" s="8"/>
    </row>
    <row r="23850" spans="1:4" x14ac:dyDescent="0.25">
      <c r="A23850" s="5"/>
      <c r="C23850" s="7"/>
      <c r="D23850" s="8"/>
    </row>
    <row r="23851" spans="1:4" x14ac:dyDescent="0.25">
      <c r="A23851" s="5"/>
      <c r="C23851" s="7"/>
      <c r="D23851" s="8"/>
    </row>
    <row r="23852" spans="1:4" x14ac:dyDescent="0.25">
      <c r="A23852" s="5"/>
      <c r="C23852" s="7"/>
      <c r="D23852" s="8"/>
    </row>
    <row r="23853" spans="1:4" x14ac:dyDescent="0.25">
      <c r="A23853" s="5"/>
      <c r="C23853" s="7"/>
      <c r="D23853" s="8"/>
    </row>
    <row r="23854" spans="1:4" x14ac:dyDescent="0.25">
      <c r="A23854" s="5"/>
      <c r="C23854" s="7"/>
      <c r="D23854" s="8"/>
    </row>
    <row r="23855" spans="1:4" x14ac:dyDescent="0.25">
      <c r="A23855" s="5"/>
      <c r="C23855" s="7"/>
      <c r="D23855" s="8"/>
    </row>
    <row r="23856" spans="1:4" x14ac:dyDescent="0.25">
      <c r="A23856" s="5"/>
      <c r="C23856" s="7"/>
      <c r="D23856" s="8"/>
    </row>
    <row r="23857" spans="1:4" x14ac:dyDescent="0.25">
      <c r="A23857" s="5"/>
      <c r="C23857" s="7"/>
      <c r="D23857" s="8"/>
    </row>
    <row r="23858" spans="1:4" x14ac:dyDescent="0.25">
      <c r="A23858" s="5"/>
      <c r="C23858" s="7"/>
      <c r="D23858" s="8"/>
    </row>
    <row r="23859" spans="1:4" x14ac:dyDescent="0.25">
      <c r="A23859" s="5"/>
      <c r="C23859" s="7"/>
      <c r="D23859" s="8"/>
    </row>
    <row r="23860" spans="1:4" x14ac:dyDescent="0.25">
      <c r="A23860" s="5"/>
      <c r="C23860" s="7"/>
      <c r="D23860" s="8"/>
    </row>
    <row r="23861" spans="1:4" x14ac:dyDescent="0.25">
      <c r="A23861" s="5"/>
      <c r="C23861" s="7"/>
      <c r="D23861" s="8"/>
    </row>
    <row r="23862" spans="1:4" x14ac:dyDescent="0.25">
      <c r="A23862" s="5"/>
      <c r="C23862" s="7"/>
      <c r="D23862" s="8"/>
    </row>
    <row r="23863" spans="1:4" x14ac:dyDescent="0.25">
      <c r="A23863" s="5"/>
      <c r="C23863" s="7"/>
      <c r="D23863" s="8"/>
    </row>
    <row r="23864" spans="1:4" x14ac:dyDescent="0.25">
      <c r="A23864" s="5"/>
      <c r="C23864" s="7"/>
      <c r="D23864" s="8"/>
    </row>
    <row r="23865" spans="1:4" x14ac:dyDescent="0.25">
      <c r="A23865" s="5"/>
      <c r="C23865" s="7"/>
      <c r="D23865" s="8"/>
    </row>
    <row r="23866" spans="1:4" x14ac:dyDescent="0.25">
      <c r="A23866" s="5"/>
      <c r="C23866" s="7"/>
      <c r="D23866" s="8"/>
    </row>
    <row r="23867" spans="1:4" x14ac:dyDescent="0.25">
      <c r="A23867" s="5"/>
      <c r="C23867" s="7"/>
      <c r="D23867" s="8"/>
    </row>
    <row r="23868" spans="1:4" x14ac:dyDescent="0.25">
      <c r="A23868" s="5"/>
      <c r="C23868" s="7"/>
      <c r="D23868" s="8"/>
    </row>
    <row r="23869" spans="1:4" x14ac:dyDescent="0.25">
      <c r="A23869" s="5"/>
      <c r="C23869" s="7"/>
      <c r="D23869" s="8"/>
    </row>
    <row r="23870" spans="1:4" x14ac:dyDescent="0.25">
      <c r="A23870" s="5"/>
      <c r="C23870" s="7"/>
      <c r="D23870" s="8"/>
    </row>
    <row r="23871" spans="1:4" x14ac:dyDescent="0.25">
      <c r="A23871" s="5"/>
      <c r="C23871" s="7"/>
      <c r="D23871" s="8"/>
    </row>
    <row r="23872" spans="1:4" x14ac:dyDescent="0.25">
      <c r="A23872" s="5"/>
      <c r="C23872" s="7"/>
      <c r="D23872" s="8"/>
    </row>
    <row r="23873" spans="1:4" x14ac:dyDescent="0.25">
      <c r="A23873" s="5"/>
      <c r="C23873" s="7"/>
      <c r="D23873" s="8"/>
    </row>
    <row r="23874" spans="1:4" x14ac:dyDescent="0.25">
      <c r="A23874" s="5"/>
      <c r="C23874" s="7"/>
      <c r="D23874" s="8"/>
    </row>
    <row r="23875" spans="1:4" x14ac:dyDescent="0.25">
      <c r="A23875" s="5"/>
      <c r="C23875" s="7"/>
      <c r="D23875" s="8"/>
    </row>
    <row r="23876" spans="1:4" x14ac:dyDescent="0.25">
      <c r="A23876" s="5"/>
      <c r="C23876" s="7"/>
      <c r="D23876" s="8"/>
    </row>
    <row r="23877" spans="1:4" x14ac:dyDescent="0.25">
      <c r="A23877" s="5"/>
      <c r="C23877" s="7"/>
      <c r="D23877" s="8"/>
    </row>
    <row r="23878" spans="1:4" x14ac:dyDescent="0.25">
      <c r="A23878" s="5"/>
      <c r="C23878" s="7"/>
      <c r="D23878" s="8"/>
    </row>
    <row r="23879" spans="1:4" x14ac:dyDescent="0.25">
      <c r="A23879" s="5"/>
      <c r="C23879" s="7"/>
      <c r="D23879" s="8"/>
    </row>
    <row r="23880" spans="1:4" x14ac:dyDescent="0.25">
      <c r="A23880" s="5"/>
      <c r="C23880" s="7"/>
      <c r="D23880" s="8"/>
    </row>
    <row r="23881" spans="1:4" x14ac:dyDescent="0.25">
      <c r="A23881" s="5"/>
      <c r="C23881" s="7"/>
      <c r="D23881" s="8"/>
    </row>
    <row r="23882" spans="1:4" x14ac:dyDescent="0.25">
      <c r="A23882" s="5"/>
      <c r="C23882" s="7"/>
      <c r="D23882" s="8"/>
    </row>
    <row r="23883" spans="1:4" x14ac:dyDescent="0.25">
      <c r="A23883" s="5"/>
      <c r="C23883" s="7"/>
      <c r="D23883" s="8"/>
    </row>
    <row r="23884" spans="1:4" x14ac:dyDescent="0.25">
      <c r="A23884" s="5"/>
      <c r="C23884" s="7"/>
      <c r="D23884" s="8"/>
    </row>
    <row r="23885" spans="1:4" x14ac:dyDescent="0.25">
      <c r="A23885" s="5"/>
      <c r="C23885" s="7"/>
      <c r="D23885" s="8"/>
    </row>
    <row r="23886" spans="1:4" x14ac:dyDescent="0.25">
      <c r="A23886" s="5"/>
      <c r="C23886" s="7"/>
      <c r="D23886" s="8"/>
    </row>
    <row r="23887" spans="1:4" x14ac:dyDescent="0.25">
      <c r="A23887" s="5"/>
      <c r="C23887" s="7"/>
      <c r="D23887" s="8"/>
    </row>
    <row r="23888" spans="1:4" x14ac:dyDescent="0.25">
      <c r="A23888" s="5"/>
      <c r="C23888" s="7"/>
      <c r="D23888" s="8"/>
    </row>
    <row r="23889" spans="1:4" x14ac:dyDescent="0.25">
      <c r="A23889" s="5"/>
      <c r="C23889" s="7"/>
      <c r="D23889" s="8"/>
    </row>
    <row r="23890" spans="1:4" x14ac:dyDescent="0.25">
      <c r="A23890" s="5"/>
      <c r="C23890" s="7"/>
      <c r="D23890" s="8"/>
    </row>
    <row r="23891" spans="1:4" x14ac:dyDescent="0.25">
      <c r="A23891" s="5"/>
      <c r="C23891" s="7"/>
      <c r="D23891" s="8"/>
    </row>
    <row r="23892" spans="1:4" x14ac:dyDescent="0.25">
      <c r="A23892" s="5"/>
      <c r="C23892" s="7"/>
      <c r="D23892" s="8"/>
    </row>
    <row r="23893" spans="1:4" x14ac:dyDescent="0.25">
      <c r="A23893" s="5"/>
      <c r="C23893" s="7"/>
      <c r="D23893" s="8"/>
    </row>
    <row r="23894" spans="1:4" x14ac:dyDescent="0.25">
      <c r="A23894" s="5"/>
      <c r="C23894" s="7"/>
      <c r="D23894" s="8"/>
    </row>
    <row r="23895" spans="1:4" x14ac:dyDescent="0.25">
      <c r="A23895" s="5"/>
      <c r="C23895" s="7"/>
      <c r="D23895" s="8"/>
    </row>
    <row r="23896" spans="1:4" x14ac:dyDescent="0.25">
      <c r="A23896" s="5"/>
      <c r="C23896" s="7"/>
      <c r="D23896" s="8"/>
    </row>
    <row r="23897" spans="1:4" x14ac:dyDescent="0.25">
      <c r="A23897" s="5"/>
      <c r="C23897" s="7"/>
      <c r="D23897" s="8"/>
    </row>
    <row r="23898" spans="1:4" x14ac:dyDescent="0.25">
      <c r="A23898" s="5"/>
      <c r="C23898" s="7"/>
      <c r="D23898" s="8"/>
    </row>
    <row r="23899" spans="1:4" x14ac:dyDescent="0.25">
      <c r="A23899" s="5"/>
      <c r="C23899" s="7"/>
      <c r="D23899" s="8"/>
    </row>
    <row r="23900" spans="1:4" x14ac:dyDescent="0.25">
      <c r="A23900" s="5"/>
      <c r="C23900" s="7"/>
      <c r="D23900" s="8"/>
    </row>
    <row r="23901" spans="1:4" x14ac:dyDescent="0.25">
      <c r="A23901" s="5"/>
      <c r="C23901" s="7"/>
      <c r="D23901" s="8"/>
    </row>
    <row r="23902" spans="1:4" x14ac:dyDescent="0.25">
      <c r="A23902" s="5"/>
      <c r="C23902" s="7"/>
      <c r="D23902" s="8"/>
    </row>
    <row r="23903" spans="1:4" x14ac:dyDescent="0.25">
      <c r="A23903" s="5"/>
      <c r="C23903" s="7"/>
      <c r="D23903" s="8"/>
    </row>
    <row r="23904" spans="1:4" x14ac:dyDescent="0.25">
      <c r="A23904" s="5"/>
      <c r="C23904" s="7"/>
      <c r="D23904" s="8"/>
    </row>
    <row r="23905" spans="1:4" x14ac:dyDescent="0.25">
      <c r="A23905" s="5"/>
      <c r="C23905" s="7"/>
      <c r="D23905" s="8"/>
    </row>
    <row r="23906" spans="1:4" x14ac:dyDescent="0.25">
      <c r="A23906" s="5"/>
      <c r="C23906" s="7"/>
      <c r="D23906" s="8"/>
    </row>
    <row r="23907" spans="1:4" x14ac:dyDescent="0.25">
      <c r="A23907" s="5"/>
      <c r="C23907" s="7"/>
      <c r="D23907" s="8"/>
    </row>
    <row r="23908" spans="1:4" x14ac:dyDescent="0.25">
      <c r="A23908" s="5"/>
      <c r="C23908" s="7"/>
      <c r="D23908" s="8"/>
    </row>
    <row r="23909" spans="1:4" x14ac:dyDescent="0.25">
      <c r="A23909" s="5"/>
      <c r="C23909" s="7"/>
      <c r="D23909" s="8"/>
    </row>
    <row r="23910" spans="1:4" x14ac:dyDescent="0.25">
      <c r="A23910" s="5"/>
      <c r="C23910" s="7"/>
      <c r="D23910" s="8"/>
    </row>
    <row r="23911" spans="1:4" x14ac:dyDescent="0.25">
      <c r="A23911" s="5"/>
      <c r="C23911" s="7"/>
      <c r="D23911" s="8"/>
    </row>
    <row r="23912" spans="1:4" x14ac:dyDescent="0.25">
      <c r="A23912" s="5"/>
      <c r="C23912" s="7"/>
      <c r="D23912" s="8"/>
    </row>
    <row r="23913" spans="1:4" x14ac:dyDescent="0.25">
      <c r="A23913" s="5"/>
      <c r="C23913" s="7"/>
      <c r="D23913" s="8"/>
    </row>
    <row r="23914" spans="1:4" x14ac:dyDescent="0.25">
      <c r="A23914" s="5"/>
      <c r="C23914" s="7"/>
      <c r="D23914" s="8"/>
    </row>
    <row r="23915" spans="1:4" x14ac:dyDescent="0.25">
      <c r="A23915" s="5"/>
      <c r="C23915" s="7"/>
      <c r="D23915" s="8"/>
    </row>
    <row r="23916" spans="1:4" x14ac:dyDescent="0.25">
      <c r="A23916" s="5"/>
      <c r="C23916" s="7"/>
      <c r="D23916" s="8"/>
    </row>
    <row r="23917" spans="1:4" x14ac:dyDescent="0.25">
      <c r="A23917" s="5"/>
      <c r="C23917" s="7"/>
      <c r="D23917" s="8"/>
    </row>
    <row r="23918" spans="1:4" x14ac:dyDescent="0.25">
      <c r="A23918" s="5"/>
      <c r="C23918" s="7"/>
      <c r="D23918" s="8"/>
    </row>
    <row r="23919" spans="1:4" x14ac:dyDescent="0.25">
      <c r="A23919" s="5"/>
      <c r="C23919" s="7"/>
      <c r="D23919" s="8"/>
    </row>
    <row r="23920" spans="1:4" x14ac:dyDescent="0.25">
      <c r="A23920" s="5"/>
      <c r="C23920" s="7"/>
      <c r="D23920" s="8"/>
    </row>
    <row r="23921" spans="1:4" x14ac:dyDescent="0.25">
      <c r="A23921" s="5"/>
      <c r="C23921" s="7"/>
      <c r="D23921" s="8"/>
    </row>
    <row r="23922" spans="1:4" x14ac:dyDescent="0.25">
      <c r="A23922" s="5"/>
      <c r="C23922" s="7"/>
      <c r="D23922" s="8"/>
    </row>
    <row r="23923" spans="1:4" x14ac:dyDescent="0.25">
      <c r="A23923" s="5"/>
      <c r="C23923" s="7"/>
      <c r="D23923" s="8"/>
    </row>
    <row r="23924" spans="1:4" x14ac:dyDescent="0.25">
      <c r="A23924" s="5"/>
      <c r="C23924" s="7"/>
      <c r="D23924" s="8"/>
    </row>
    <row r="23925" spans="1:4" x14ac:dyDescent="0.25">
      <c r="A23925" s="5"/>
      <c r="C23925" s="7"/>
      <c r="D23925" s="8"/>
    </row>
    <row r="23926" spans="1:4" x14ac:dyDescent="0.25">
      <c r="A23926" s="5"/>
      <c r="C23926" s="7"/>
      <c r="D23926" s="8"/>
    </row>
    <row r="23927" spans="1:4" x14ac:dyDescent="0.25">
      <c r="A23927" s="5"/>
      <c r="C23927" s="7"/>
      <c r="D23927" s="8"/>
    </row>
    <row r="23928" spans="1:4" x14ac:dyDescent="0.25">
      <c r="A23928" s="5"/>
      <c r="C23928" s="7"/>
      <c r="D23928" s="8"/>
    </row>
    <row r="23929" spans="1:4" x14ac:dyDescent="0.25">
      <c r="A23929" s="5"/>
      <c r="C23929" s="7"/>
      <c r="D23929" s="8"/>
    </row>
    <row r="23930" spans="1:4" x14ac:dyDescent="0.25">
      <c r="A23930" s="5"/>
      <c r="C23930" s="7"/>
      <c r="D23930" s="8"/>
    </row>
    <row r="23931" spans="1:4" x14ac:dyDescent="0.25">
      <c r="A23931" s="5"/>
      <c r="C23931" s="7"/>
      <c r="D23931" s="8"/>
    </row>
    <row r="23932" spans="1:4" x14ac:dyDescent="0.25">
      <c r="A23932" s="5"/>
      <c r="C23932" s="7"/>
      <c r="D23932" s="8"/>
    </row>
    <row r="23933" spans="1:4" x14ac:dyDescent="0.25">
      <c r="A23933" s="5"/>
      <c r="C23933" s="7"/>
      <c r="D23933" s="8"/>
    </row>
    <row r="23934" spans="1:4" x14ac:dyDescent="0.25">
      <c r="A23934" s="5"/>
      <c r="C23934" s="7"/>
      <c r="D23934" s="8"/>
    </row>
    <row r="23935" spans="1:4" x14ac:dyDescent="0.25">
      <c r="A23935" s="5"/>
      <c r="C23935" s="7"/>
      <c r="D23935" s="8"/>
    </row>
    <row r="23936" spans="1:4" x14ac:dyDescent="0.25">
      <c r="A23936" s="5"/>
      <c r="C23936" s="7"/>
      <c r="D23936" s="8"/>
    </row>
    <row r="23937" spans="1:4" x14ac:dyDescent="0.25">
      <c r="A23937" s="5"/>
      <c r="C23937" s="7"/>
      <c r="D23937" s="8"/>
    </row>
    <row r="23938" spans="1:4" x14ac:dyDescent="0.25">
      <c r="A23938" s="5"/>
      <c r="C23938" s="7"/>
      <c r="D23938" s="8"/>
    </row>
    <row r="23939" spans="1:4" x14ac:dyDescent="0.25">
      <c r="A23939" s="5"/>
      <c r="C23939" s="7"/>
      <c r="D23939" s="8"/>
    </row>
    <row r="23940" spans="1:4" x14ac:dyDescent="0.25">
      <c r="A23940" s="5"/>
      <c r="C23940" s="7"/>
      <c r="D23940" s="8"/>
    </row>
    <row r="23941" spans="1:4" x14ac:dyDescent="0.25">
      <c r="A23941" s="5"/>
      <c r="C23941" s="7"/>
      <c r="D23941" s="8"/>
    </row>
    <row r="23942" spans="1:4" x14ac:dyDescent="0.25">
      <c r="A23942" s="5"/>
      <c r="C23942" s="7"/>
      <c r="D23942" s="8"/>
    </row>
    <row r="23943" spans="1:4" x14ac:dyDescent="0.25">
      <c r="A23943" s="5"/>
      <c r="C23943" s="7"/>
      <c r="D23943" s="8"/>
    </row>
    <row r="23944" spans="1:4" x14ac:dyDescent="0.25">
      <c r="A23944" s="5"/>
      <c r="C23944" s="7"/>
      <c r="D23944" s="8"/>
    </row>
    <row r="23945" spans="1:4" x14ac:dyDescent="0.25">
      <c r="A23945" s="5"/>
      <c r="C23945" s="7"/>
      <c r="D23945" s="8"/>
    </row>
    <row r="23946" spans="1:4" x14ac:dyDescent="0.25">
      <c r="A23946" s="5"/>
      <c r="C23946" s="7"/>
      <c r="D23946" s="8"/>
    </row>
    <row r="23947" spans="1:4" x14ac:dyDescent="0.25">
      <c r="A23947" s="5"/>
      <c r="C23947" s="7"/>
      <c r="D23947" s="8"/>
    </row>
    <row r="23948" spans="1:4" x14ac:dyDescent="0.25">
      <c r="A23948" s="5"/>
      <c r="C23948" s="7"/>
      <c r="D23948" s="8"/>
    </row>
    <row r="23949" spans="1:4" x14ac:dyDescent="0.25">
      <c r="A23949" s="5"/>
      <c r="C23949" s="7"/>
      <c r="D23949" s="8"/>
    </row>
    <row r="23950" spans="1:4" x14ac:dyDescent="0.25">
      <c r="A23950" s="5"/>
      <c r="C23950" s="7"/>
      <c r="D23950" s="8"/>
    </row>
    <row r="23951" spans="1:4" x14ac:dyDescent="0.25">
      <c r="A23951" s="5"/>
      <c r="C23951" s="7"/>
      <c r="D23951" s="8"/>
    </row>
    <row r="23952" spans="1:4" x14ac:dyDescent="0.25">
      <c r="A23952" s="5"/>
      <c r="C23952" s="7"/>
      <c r="D23952" s="8"/>
    </row>
    <row r="23953" spans="1:4" x14ac:dyDescent="0.25">
      <c r="A23953" s="5"/>
      <c r="C23953" s="7"/>
      <c r="D23953" s="8"/>
    </row>
    <row r="23954" spans="1:4" x14ac:dyDescent="0.25">
      <c r="A23954" s="5"/>
      <c r="C23954" s="7"/>
      <c r="D23954" s="8"/>
    </row>
    <row r="23955" spans="1:4" x14ac:dyDescent="0.25">
      <c r="A23955" s="5"/>
      <c r="C23955" s="7"/>
      <c r="D23955" s="8"/>
    </row>
    <row r="23956" spans="1:4" x14ac:dyDescent="0.25">
      <c r="A23956" s="5"/>
      <c r="C23956" s="7"/>
      <c r="D23956" s="8"/>
    </row>
    <row r="23957" spans="1:4" x14ac:dyDescent="0.25">
      <c r="A23957" s="5"/>
      <c r="C23957" s="7"/>
      <c r="D23957" s="8"/>
    </row>
    <row r="23958" spans="1:4" x14ac:dyDescent="0.25">
      <c r="A23958" s="5"/>
      <c r="C23958" s="7"/>
      <c r="D23958" s="8"/>
    </row>
    <row r="23959" spans="1:4" x14ac:dyDescent="0.25">
      <c r="A23959" s="5"/>
      <c r="C23959" s="7"/>
      <c r="D23959" s="8"/>
    </row>
    <row r="23960" spans="1:4" x14ac:dyDescent="0.25">
      <c r="A23960" s="5"/>
      <c r="C23960" s="7"/>
      <c r="D23960" s="8"/>
    </row>
    <row r="23961" spans="1:4" x14ac:dyDescent="0.25">
      <c r="A23961" s="5"/>
      <c r="C23961" s="7"/>
      <c r="D23961" s="8"/>
    </row>
    <row r="23962" spans="1:4" x14ac:dyDescent="0.25">
      <c r="A23962" s="5"/>
      <c r="C23962" s="7"/>
      <c r="D23962" s="8"/>
    </row>
    <row r="23963" spans="1:4" x14ac:dyDescent="0.25">
      <c r="A23963" s="5"/>
      <c r="C23963" s="7"/>
      <c r="D23963" s="8"/>
    </row>
    <row r="23964" spans="1:4" x14ac:dyDescent="0.25">
      <c r="A23964" s="5"/>
      <c r="C23964" s="7"/>
      <c r="D23964" s="8"/>
    </row>
    <row r="23965" spans="1:4" x14ac:dyDescent="0.25">
      <c r="A23965" s="5"/>
      <c r="C23965" s="7"/>
      <c r="D23965" s="8"/>
    </row>
    <row r="23966" spans="1:4" x14ac:dyDescent="0.25">
      <c r="A23966" s="5"/>
      <c r="C23966" s="7"/>
      <c r="D23966" s="8"/>
    </row>
    <row r="23967" spans="1:4" x14ac:dyDescent="0.25">
      <c r="A23967" s="5"/>
      <c r="C23967" s="7"/>
      <c r="D23967" s="8"/>
    </row>
    <row r="23968" spans="1:4" x14ac:dyDescent="0.25">
      <c r="A23968" s="5"/>
      <c r="C23968" s="7"/>
      <c r="D23968" s="8"/>
    </row>
    <row r="23969" spans="1:4" x14ac:dyDescent="0.25">
      <c r="A23969" s="5"/>
      <c r="C23969" s="7"/>
      <c r="D23969" s="8"/>
    </row>
    <row r="23970" spans="1:4" x14ac:dyDescent="0.25">
      <c r="A23970" s="5"/>
      <c r="C23970" s="7"/>
      <c r="D23970" s="8"/>
    </row>
    <row r="23971" spans="1:4" x14ac:dyDescent="0.25">
      <c r="A23971" s="5"/>
      <c r="C23971" s="7"/>
      <c r="D23971" s="8"/>
    </row>
    <row r="23972" spans="1:4" x14ac:dyDescent="0.25">
      <c r="A23972" s="5"/>
      <c r="C23972" s="7"/>
      <c r="D23972" s="8"/>
    </row>
    <row r="23973" spans="1:4" x14ac:dyDescent="0.25">
      <c r="A23973" s="5"/>
      <c r="C23973" s="7"/>
      <c r="D23973" s="8"/>
    </row>
    <row r="23974" spans="1:4" x14ac:dyDescent="0.25">
      <c r="A23974" s="5"/>
      <c r="C23974" s="7"/>
      <c r="D23974" s="8"/>
    </row>
    <row r="23975" spans="1:4" x14ac:dyDescent="0.25">
      <c r="A23975" s="5"/>
      <c r="C23975" s="7"/>
      <c r="D23975" s="8"/>
    </row>
    <row r="23976" spans="1:4" x14ac:dyDescent="0.25">
      <c r="A23976" s="5"/>
      <c r="C23976" s="7"/>
      <c r="D23976" s="8"/>
    </row>
    <row r="23977" spans="1:4" x14ac:dyDescent="0.25">
      <c r="A23977" s="5"/>
      <c r="C23977" s="7"/>
      <c r="D23977" s="8"/>
    </row>
    <row r="23978" spans="1:4" x14ac:dyDescent="0.25">
      <c r="A23978" s="5"/>
      <c r="C23978" s="7"/>
      <c r="D23978" s="8"/>
    </row>
    <row r="23979" spans="1:4" x14ac:dyDescent="0.25">
      <c r="A23979" s="5"/>
      <c r="C23979" s="7"/>
      <c r="D23979" s="8"/>
    </row>
    <row r="23980" spans="1:4" x14ac:dyDescent="0.25">
      <c r="A23980" s="5"/>
      <c r="C23980" s="7"/>
      <c r="D23980" s="8"/>
    </row>
    <row r="23981" spans="1:4" x14ac:dyDescent="0.25">
      <c r="A23981" s="5"/>
      <c r="C23981" s="7"/>
      <c r="D23981" s="8"/>
    </row>
    <row r="23982" spans="1:4" x14ac:dyDescent="0.25">
      <c r="A23982" s="5"/>
      <c r="C23982" s="7"/>
      <c r="D23982" s="8"/>
    </row>
    <row r="23983" spans="1:4" x14ac:dyDescent="0.25">
      <c r="A23983" s="5"/>
      <c r="C23983" s="7"/>
      <c r="D23983" s="8"/>
    </row>
    <row r="23984" spans="1:4" x14ac:dyDescent="0.25">
      <c r="A23984" s="5"/>
      <c r="C23984" s="7"/>
      <c r="D23984" s="8"/>
    </row>
    <row r="23985" spans="1:4" x14ac:dyDescent="0.25">
      <c r="A23985" s="5"/>
      <c r="C23985" s="7"/>
      <c r="D23985" s="8"/>
    </row>
    <row r="23986" spans="1:4" x14ac:dyDescent="0.25">
      <c r="A23986" s="5"/>
      <c r="C23986" s="7"/>
      <c r="D23986" s="8"/>
    </row>
    <row r="23987" spans="1:4" x14ac:dyDescent="0.25">
      <c r="A23987" s="5"/>
      <c r="C23987" s="7"/>
      <c r="D23987" s="8"/>
    </row>
    <row r="23988" spans="1:4" x14ac:dyDescent="0.25">
      <c r="A23988" s="5"/>
      <c r="C23988" s="7"/>
      <c r="D23988" s="8"/>
    </row>
    <row r="23989" spans="1:4" x14ac:dyDescent="0.25">
      <c r="A23989" s="5"/>
      <c r="C23989" s="7"/>
      <c r="D23989" s="8"/>
    </row>
    <row r="23990" spans="1:4" x14ac:dyDescent="0.25">
      <c r="A23990" s="5"/>
      <c r="C23990" s="7"/>
      <c r="D23990" s="8"/>
    </row>
    <row r="23991" spans="1:4" x14ac:dyDescent="0.25">
      <c r="A23991" s="5"/>
      <c r="C23991" s="7"/>
      <c r="D23991" s="8"/>
    </row>
    <row r="23992" spans="1:4" x14ac:dyDescent="0.25">
      <c r="A23992" s="5"/>
      <c r="C23992" s="7"/>
      <c r="D23992" s="8"/>
    </row>
    <row r="23993" spans="1:4" x14ac:dyDescent="0.25">
      <c r="A23993" s="5"/>
      <c r="C23993" s="7"/>
      <c r="D23993" s="8"/>
    </row>
    <row r="23994" spans="1:4" x14ac:dyDescent="0.25">
      <c r="A23994" s="5"/>
      <c r="C23994" s="7"/>
      <c r="D23994" s="8"/>
    </row>
    <row r="23995" spans="1:4" x14ac:dyDescent="0.25">
      <c r="A23995" s="5"/>
      <c r="C23995" s="7"/>
      <c r="D23995" s="8"/>
    </row>
    <row r="23996" spans="1:4" x14ac:dyDescent="0.25">
      <c r="A23996" s="5"/>
      <c r="C23996" s="7"/>
      <c r="D23996" s="8"/>
    </row>
    <row r="23997" spans="1:4" x14ac:dyDescent="0.25">
      <c r="A23997" s="5"/>
      <c r="C23997" s="7"/>
      <c r="D23997" s="8"/>
    </row>
    <row r="23998" spans="1:4" x14ac:dyDescent="0.25">
      <c r="A23998" s="5"/>
      <c r="C23998" s="7"/>
      <c r="D23998" s="8"/>
    </row>
    <row r="23999" spans="1:4" x14ac:dyDescent="0.25">
      <c r="A23999" s="5"/>
      <c r="C23999" s="7"/>
      <c r="D23999" s="8"/>
    </row>
    <row r="24000" spans="1:4" x14ac:dyDescent="0.25">
      <c r="A24000" s="5"/>
      <c r="C24000" s="7"/>
      <c r="D24000" s="8"/>
    </row>
    <row r="24001" spans="1:4" x14ac:dyDescent="0.25">
      <c r="A24001" s="5"/>
      <c r="C24001" s="7"/>
      <c r="D24001" s="8"/>
    </row>
    <row r="24002" spans="1:4" x14ac:dyDescent="0.25">
      <c r="A24002" s="5"/>
      <c r="C24002" s="7"/>
      <c r="D24002" s="8"/>
    </row>
    <row r="24003" spans="1:4" x14ac:dyDescent="0.25">
      <c r="A24003" s="5"/>
      <c r="C24003" s="7"/>
      <c r="D24003" s="8"/>
    </row>
    <row r="24004" spans="1:4" x14ac:dyDescent="0.25">
      <c r="A24004" s="5"/>
      <c r="C24004" s="7"/>
      <c r="D24004" s="8"/>
    </row>
    <row r="24005" spans="1:4" x14ac:dyDescent="0.25">
      <c r="A24005" s="5"/>
      <c r="C24005" s="7"/>
      <c r="D24005" s="8"/>
    </row>
    <row r="24006" spans="1:4" x14ac:dyDescent="0.25">
      <c r="A24006" s="5"/>
      <c r="C24006" s="7"/>
      <c r="D24006" s="8"/>
    </row>
    <row r="24007" spans="1:4" x14ac:dyDescent="0.25">
      <c r="A24007" s="5"/>
      <c r="C24007" s="7"/>
      <c r="D24007" s="8"/>
    </row>
    <row r="24008" spans="1:4" x14ac:dyDescent="0.25">
      <c r="A24008" s="5"/>
      <c r="C24008" s="7"/>
      <c r="D24008" s="8"/>
    </row>
    <row r="24009" spans="1:4" x14ac:dyDescent="0.25">
      <c r="A24009" s="5"/>
      <c r="C24009" s="7"/>
      <c r="D24009" s="8"/>
    </row>
    <row r="24010" spans="1:4" x14ac:dyDescent="0.25">
      <c r="A24010" s="5"/>
      <c r="C24010" s="7"/>
      <c r="D24010" s="8"/>
    </row>
    <row r="24011" spans="1:4" x14ac:dyDescent="0.25">
      <c r="A24011" s="5"/>
      <c r="C24011" s="7"/>
      <c r="D24011" s="8"/>
    </row>
    <row r="24012" spans="1:4" x14ac:dyDescent="0.25">
      <c r="A24012" s="5"/>
      <c r="C24012" s="7"/>
      <c r="D24012" s="8"/>
    </row>
    <row r="24013" spans="1:4" x14ac:dyDescent="0.25">
      <c r="A24013" s="5"/>
      <c r="C24013" s="7"/>
      <c r="D24013" s="8"/>
    </row>
    <row r="24014" spans="1:4" x14ac:dyDescent="0.25">
      <c r="A24014" s="5"/>
      <c r="C24014" s="7"/>
      <c r="D24014" s="8"/>
    </row>
    <row r="24015" spans="1:4" x14ac:dyDescent="0.25">
      <c r="A24015" s="5"/>
      <c r="C24015" s="7"/>
      <c r="D24015" s="8"/>
    </row>
    <row r="24016" spans="1:4" x14ac:dyDescent="0.25">
      <c r="A24016" s="5"/>
      <c r="C24016" s="7"/>
      <c r="D24016" s="8"/>
    </row>
    <row r="24017" spans="1:4" x14ac:dyDescent="0.25">
      <c r="A24017" s="5"/>
      <c r="C24017" s="7"/>
      <c r="D24017" s="8"/>
    </row>
    <row r="24018" spans="1:4" x14ac:dyDescent="0.25">
      <c r="A24018" s="5"/>
      <c r="C24018" s="7"/>
      <c r="D24018" s="8"/>
    </row>
    <row r="24019" spans="1:4" x14ac:dyDescent="0.25">
      <c r="A24019" s="5"/>
      <c r="C24019" s="7"/>
      <c r="D24019" s="8"/>
    </row>
    <row r="24020" spans="1:4" x14ac:dyDescent="0.25">
      <c r="A24020" s="5"/>
      <c r="C24020" s="7"/>
      <c r="D24020" s="8"/>
    </row>
    <row r="24021" spans="1:4" x14ac:dyDescent="0.25">
      <c r="A24021" s="5"/>
      <c r="C24021" s="7"/>
      <c r="D24021" s="8"/>
    </row>
    <row r="24022" spans="1:4" x14ac:dyDescent="0.25">
      <c r="A24022" s="5"/>
      <c r="C24022" s="7"/>
      <c r="D24022" s="8"/>
    </row>
    <row r="24023" spans="1:4" x14ac:dyDescent="0.25">
      <c r="A24023" s="5"/>
      <c r="C24023" s="7"/>
      <c r="D24023" s="8"/>
    </row>
    <row r="24024" spans="1:4" x14ac:dyDescent="0.25">
      <c r="A24024" s="5"/>
      <c r="C24024" s="7"/>
      <c r="D24024" s="8"/>
    </row>
    <row r="24025" spans="1:4" x14ac:dyDescent="0.25">
      <c r="A24025" s="5"/>
      <c r="C24025" s="7"/>
      <c r="D24025" s="8"/>
    </row>
    <row r="24026" spans="1:4" x14ac:dyDescent="0.25">
      <c r="A24026" s="5"/>
      <c r="C24026" s="7"/>
      <c r="D24026" s="8"/>
    </row>
    <row r="24027" spans="1:4" x14ac:dyDescent="0.25">
      <c r="A24027" s="5"/>
      <c r="C24027" s="7"/>
      <c r="D24027" s="8"/>
    </row>
    <row r="24028" spans="1:4" x14ac:dyDescent="0.25">
      <c r="A24028" s="5"/>
      <c r="C24028" s="7"/>
      <c r="D24028" s="8"/>
    </row>
    <row r="24029" spans="1:4" x14ac:dyDescent="0.25">
      <c r="A24029" s="5"/>
      <c r="C24029" s="7"/>
      <c r="D24029" s="8"/>
    </row>
    <row r="24030" spans="1:4" x14ac:dyDescent="0.25">
      <c r="A24030" s="5"/>
      <c r="C24030" s="7"/>
      <c r="D24030" s="8"/>
    </row>
    <row r="24031" spans="1:4" x14ac:dyDescent="0.25">
      <c r="A24031" s="5"/>
      <c r="C24031" s="7"/>
      <c r="D24031" s="8"/>
    </row>
    <row r="24032" spans="1:4" x14ac:dyDescent="0.25">
      <c r="A24032" s="5"/>
      <c r="C24032" s="7"/>
      <c r="D24032" s="8"/>
    </row>
    <row r="24033" spans="1:4" x14ac:dyDescent="0.25">
      <c r="A24033" s="5"/>
      <c r="C24033" s="7"/>
      <c r="D24033" s="8"/>
    </row>
    <row r="24034" spans="1:4" x14ac:dyDescent="0.25">
      <c r="A24034" s="5"/>
      <c r="C24034" s="7"/>
      <c r="D24034" s="8"/>
    </row>
    <row r="24035" spans="1:4" x14ac:dyDescent="0.25">
      <c r="A24035" s="5"/>
      <c r="C24035" s="7"/>
      <c r="D24035" s="8"/>
    </row>
    <row r="24036" spans="1:4" x14ac:dyDescent="0.25">
      <c r="A24036" s="5"/>
      <c r="C24036" s="7"/>
      <c r="D24036" s="8"/>
    </row>
    <row r="24037" spans="1:4" x14ac:dyDescent="0.25">
      <c r="A24037" s="5"/>
      <c r="C24037" s="7"/>
      <c r="D24037" s="8"/>
    </row>
    <row r="24038" spans="1:4" x14ac:dyDescent="0.25">
      <c r="A24038" s="5"/>
      <c r="C24038" s="7"/>
      <c r="D24038" s="8"/>
    </row>
    <row r="24039" spans="1:4" x14ac:dyDescent="0.25">
      <c r="A24039" s="5"/>
      <c r="C24039" s="7"/>
      <c r="D24039" s="8"/>
    </row>
    <row r="24040" spans="1:4" x14ac:dyDescent="0.25">
      <c r="A24040" s="5"/>
      <c r="C24040" s="7"/>
      <c r="D24040" s="8"/>
    </row>
    <row r="24041" spans="1:4" x14ac:dyDescent="0.25">
      <c r="A24041" s="5"/>
      <c r="C24041" s="7"/>
      <c r="D24041" s="8"/>
    </row>
    <row r="24042" spans="1:4" x14ac:dyDescent="0.25">
      <c r="A24042" s="5"/>
      <c r="C24042" s="7"/>
      <c r="D24042" s="8"/>
    </row>
    <row r="24043" spans="1:4" x14ac:dyDescent="0.25">
      <c r="A24043" s="5"/>
      <c r="C24043" s="7"/>
      <c r="D24043" s="8"/>
    </row>
    <row r="24044" spans="1:4" x14ac:dyDescent="0.25">
      <c r="A24044" s="5"/>
      <c r="C24044" s="7"/>
      <c r="D24044" s="8"/>
    </row>
    <row r="24045" spans="1:4" x14ac:dyDescent="0.25">
      <c r="A24045" s="5"/>
      <c r="C24045" s="7"/>
      <c r="D24045" s="8"/>
    </row>
    <row r="24046" spans="1:4" x14ac:dyDescent="0.25">
      <c r="A24046" s="5"/>
      <c r="C24046" s="7"/>
      <c r="D24046" s="8"/>
    </row>
    <row r="24047" spans="1:4" x14ac:dyDescent="0.25">
      <c r="A24047" s="5"/>
      <c r="C24047" s="7"/>
      <c r="D24047" s="8"/>
    </row>
    <row r="24048" spans="1:4" x14ac:dyDescent="0.25">
      <c r="A24048" s="5"/>
      <c r="C24048" s="7"/>
      <c r="D24048" s="8"/>
    </row>
    <row r="24049" spans="1:4" x14ac:dyDescent="0.25">
      <c r="A24049" s="5"/>
      <c r="C24049" s="7"/>
      <c r="D24049" s="8"/>
    </row>
    <row r="24050" spans="1:4" x14ac:dyDescent="0.25">
      <c r="A24050" s="5"/>
      <c r="C24050" s="7"/>
      <c r="D24050" s="8"/>
    </row>
    <row r="24051" spans="1:4" x14ac:dyDescent="0.25">
      <c r="A24051" s="5"/>
      <c r="C24051" s="7"/>
      <c r="D24051" s="8"/>
    </row>
    <row r="24052" spans="1:4" x14ac:dyDescent="0.25">
      <c r="A24052" s="5"/>
      <c r="C24052" s="7"/>
      <c r="D24052" s="8"/>
    </row>
    <row r="24053" spans="1:4" x14ac:dyDescent="0.25">
      <c r="A24053" s="5"/>
      <c r="C24053" s="7"/>
      <c r="D24053" s="8"/>
    </row>
    <row r="24054" spans="1:4" x14ac:dyDescent="0.25">
      <c r="A24054" s="5"/>
      <c r="C24054" s="7"/>
      <c r="D24054" s="8"/>
    </row>
    <row r="24055" spans="1:4" x14ac:dyDescent="0.25">
      <c r="A24055" s="5"/>
      <c r="C24055" s="7"/>
      <c r="D24055" s="8"/>
    </row>
    <row r="24056" spans="1:4" x14ac:dyDescent="0.25">
      <c r="A24056" s="5"/>
      <c r="C24056" s="7"/>
      <c r="D24056" s="8"/>
    </row>
    <row r="24057" spans="1:4" x14ac:dyDescent="0.25">
      <c r="A24057" s="5"/>
      <c r="C24057" s="7"/>
      <c r="D24057" s="8"/>
    </row>
    <row r="24058" spans="1:4" x14ac:dyDescent="0.25">
      <c r="A24058" s="5"/>
      <c r="C24058" s="7"/>
      <c r="D24058" s="8"/>
    </row>
    <row r="24059" spans="1:4" x14ac:dyDescent="0.25">
      <c r="A24059" s="5"/>
      <c r="C24059" s="7"/>
      <c r="D24059" s="8"/>
    </row>
    <row r="24060" spans="1:4" x14ac:dyDescent="0.25">
      <c r="A24060" s="5"/>
      <c r="C24060" s="7"/>
      <c r="D24060" s="8"/>
    </row>
    <row r="24061" spans="1:4" x14ac:dyDescent="0.25">
      <c r="A24061" s="5"/>
      <c r="C24061" s="7"/>
      <c r="D24061" s="8"/>
    </row>
    <row r="24062" spans="1:4" x14ac:dyDescent="0.25">
      <c r="A24062" s="5"/>
      <c r="C24062" s="7"/>
      <c r="D24062" s="8"/>
    </row>
    <row r="24063" spans="1:4" x14ac:dyDescent="0.25">
      <c r="A24063" s="5"/>
      <c r="C24063" s="7"/>
      <c r="D24063" s="8"/>
    </row>
    <row r="24064" spans="1:4" x14ac:dyDescent="0.25">
      <c r="A24064" s="5"/>
      <c r="C24064" s="7"/>
      <c r="D24064" s="8"/>
    </row>
    <row r="24065" spans="1:4" x14ac:dyDescent="0.25">
      <c r="A24065" s="5"/>
      <c r="C24065" s="7"/>
      <c r="D24065" s="8"/>
    </row>
    <row r="24066" spans="1:4" x14ac:dyDescent="0.25">
      <c r="A24066" s="5"/>
      <c r="C24066" s="7"/>
      <c r="D24066" s="8"/>
    </row>
    <row r="24067" spans="1:4" x14ac:dyDescent="0.25">
      <c r="A24067" s="5"/>
      <c r="C24067" s="7"/>
      <c r="D24067" s="8"/>
    </row>
    <row r="24068" spans="1:4" x14ac:dyDescent="0.25">
      <c r="A24068" s="5"/>
      <c r="C24068" s="7"/>
      <c r="D24068" s="8"/>
    </row>
    <row r="24069" spans="1:4" x14ac:dyDescent="0.25">
      <c r="A24069" s="5"/>
      <c r="C24069" s="7"/>
      <c r="D24069" s="8"/>
    </row>
    <row r="24070" spans="1:4" x14ac:dyDescent="0.25">
      <c r="A24070" s="5"/>
      <c r="C24070" s="7"/>
      <c r="D24070" s="8"/>
    </row>
    <row r="24071" spans="1:4" x14ac:dyDescent="0.25">
      <c r="A24071" s="5"/>
      <c r="C24071" s="7"/>
      <c r="D24071" s="8"/>
    </row>
    <row r="24072" spans="1:4" x14ac:dyDescent="0.25">
      <c r="A24072" s="5"/>
      <c r="C24072" s="7"/>
      <c r="D24072" s="8"/>
    </row>
    <row r="24073" spans="1:4" x14ac:dyDescent="0.25">
      <c r="A24073" s="5"/>
      <c r="C24073" s="7"/>
      <c r="D24073" s="8"/>
    </row>
    <row r="24074" spans="1:4" x14ac:dyDescent="0.25">
      <c r="A24074" s="5"/>
      <c r="C24074" s="7"/>
      <c r="D24074" s="8"/>
    </row>
    <row r="24075" spans="1:4" x14ac:dyDescent="0.25">
      <c r="A24075" s="5"/>
      <c r="C24075" s="7"/>
      <c r="D24075" s="8"/>
    </row>
    <row r="24076" spans="1:4" x14ac:dyDescent="0.25">
      <c r="A24076" s="5"/>
      <c r="C24076" s="7"/>
      <c r="D24076" s="8"/>
    </row>
    <row r="24077" spans="1:4" x14ac:dyDescent="0.25">
      <c r="A24077" s="5"/>
      <c r="C24077" s="7"/>
      <c r="D24077" s="8"/>
    </row>
    <row r="24078" spans="1:4" x14ac:dyDescent="0.25">
      <c r="A24078" s="5"/>
      <c r="C24078" s="7"/>
      <c r="D24078" s="8"/>
    </row>
    <row r="24079" spans="1:4" x14ac:dyDescent="0.25">
      <c r="A24079" s="5"/>
      <c r="C24079" s="7"/>
      <c r="D24079" s="8"/>
    </row>
    <row r="24080" spans="1:4" x14ac:dyDescent="0.25">
      <c r="A24080" s="5"/>
      <c r="C24080" s="7"/>
      <c r="D24080" s="8"/>
    </row>
    <row r="24081" spans="1:4" x14ac:dyDescent="0.25">
      <c r="A24081" s="5"/>
      <c r="C24081" s="7"/>
      <c r="D24081" s="8"/>
    </row>
    <row r="24082" spans="1:4" x14ac:dyDescent="0.25">
      <c r="A24082" s="5"/>
      <c r="C24082" s="7"/>
      <c r="D24082" s="8"/>
    </row>
    <row r="24083" spans="1:4" x14ac:dyDescent="0.25">
      <c r="A24083" s="5"/>
      <c r="C24083" s="7"/>
      <c r="D24083" s="8"/>
    </row>
    <row r="24084" spans="1:4" x14ac:dyDescent="0.25">
      <c r="A24084" s="5"/>
      <c r="C24084" s="7"/>
      <c r="D24084" s="8"/>
    </row>
    <row r="24085" spans="1:4" x14ac:dyDescent="0.25">
      <c r="A24085" s="5"/>
      <c r="C24085" s="7"/>
      <c r="D24085" s="8"/>
    </row>
    <row r="24086" spans="1:4" x14ac:dyDescent="0.25">
      <c r="A24086" s="5"/>
      <c r="C24086" s="7"/>
      <c r="D24086" s="8"/>
    </row>
    <row r="24087" spans="1:4" x14ac:dyDescent="0.25">
      <c r="A24087" s="5"/>
      <c r="C24087" s="7"/>
      <c r="D24087" s="8"/>
    </row>
    <row r="24088" spans="1:4" x14ac:dyDescent="0.25">
      <c r="A24088" s="5"/>
      <c r="C24088" s="7"/>
      <c r="D24088" s="8"/>
    </row>
    <row r="24089" spans="1:4" x14ac:dyDescent="0.25">
      <c r="A24089" s="5"/>
      <c r="C24089" s="7"/>
      <c r="D24089" s="8"/>
    </row>
    <row r="24090" spans="1:4" x14ac:dyDescent="0.25">
      <c r="A24090" s="5"/>
      <c r="C24090" s="7"/>
      <c r="D24090" s="8"/>
    </row>
    <row r="24091" spans="1:4" x14ac:dyDescent="0.25">
      <c r="A24091" s="5"/>
      <c r="C24091" s="7"/>
      <c r="D24091" s="8"/>
    </row>
    <row r="24092" spans="1:4" x14ac:dyDescent="0.25">
      <c r="A24092" s="5"/>
      <c r="C24092" s="7"/>
      <c r="D24092" s="8"/>
    </row>
    <row r="24093" spans="1:4" x14ac:dyDescent="0.25">
      <c r="A24093" s="5"/>
      <c r="C24093" s="7"/>
      <c r="D24093" s="8"/>
    </row>
    <row r="24094" spans="1:4" x14ac:dyDescent="0.25">
      <c r="A24094" s="5"/>
      <c r="C24094" s="7"/>
      <c r="D24094" s="8"/>
    </row>
    <row r="24095" spans="1:4" x14ac:dyDescent="0.25">
      <c r="A24095" s="5"/>
      <c r="C24095" s="7"/>
      <c r="D24095" s="8"/>
    </row>
    <row r="24096" spans="1:4" x14ac:dyDescent="0.25">
      <c r="A24096" s="5"/>
      <c r="C24096" s="7"/>
      <c r="D24096" s="8"/>
    </row>
    <row r="24097" spans="1:4" x14ac:dyDescent="0.25">
      <c r="A24097" s="5"/>
      <c r="C24097" s="7"/>
      <c r="D24097" s="8"/>
    </row>
    <row r="24098" spans="1:4" x14ac:dyDescent="0.25">
      <c r="A24098" s="5"/>
      <c r="C24098" s="7"/>
      <c r="D24098" s="8"/>
    </row>
    <row r="24099" spans="1:4" x14ac:dyDescent="0.25">
      <c r="A24099" s="5"/>
      <c r="C24099" s="7"/>
      <c r="D24099" s="8"/>
    </row>
    <row r="24100" spans="1:4" x14ac:dyDescent="0.25">
      <c r="A24100" s="5"/>
      <c r="C24100" s="7"/>
      <c r="D24100" s="8"/>
    </row>
    <row r="24101" spans="1:4" x14ac:dyDescent="0.25">
      <c r="A24101" s="5"/>
      <c r="C24101" s="7"/>
      <c r="D24101" s="8"/>
    </row>
    <row r="24102" spans="1:4" x14ac:dyDescent="0.25">
      <c r="A24102" s="5"/>
      <c r="C24102" s="7"/>
      <c r="D24102" s="8"/>
    </row>
    <row r="24103" spans="1:4" x14ac:dyDescent="0.25">
      <c r="A24103" s="5"/>
      <c r="C24103" s="7"/>
      <c r="D24103" s="8"/>
    </row>
    <row r="24104" spans="1:4" x14ac:dyDescent="0.25">
      <c r="A24104" s="5"/>
      <c r="C24104" s="7"/>
      <c r="D24104" s="8"/>
    </row>
    <row r="24105" spans="1:4" x14ac:dyDescent="0.25">
      <c r="A24105" s="5"/>
      <c r="C24105" s="7"/>
      <c r="D24105" s="8"/>
    </row>
    <row r="24106" spans="1:4" x14ac:dyDescent="0.25">
      <c r="A24106" s="5"/>
      <c r="C24106" s="7"/>
      <c r="D24106" s="8"/>
    </row>
    <row r="24107" spans="1:4" x14ac:dyDescent="0.25">
      <c r="A24107" s="5"/>
      <c r="C24107" s="7"/>
      <c r="D24107" s="8"/>
    </row>
    <row r="24108" spans="1:4" x14ac:dyDescent="0.25">
      <c r="A24108" s="5"/>
      <c r="C24108" s="7"/>
      <c r="D24108" s="8"/>
    </row>
    <row r="24109" spans="1:4" x14ac:dyDescent="0.25">
      <c r="A24109" s="5"/>
      <c r="C24109" s="7"/>
      <c r="D24109" s="8"/>
    </row>
    <row r="24110" spans="1:4" x14ac:dyDescent="0.25">
      <c r="A24110" s="5"/>
      <c r="C24110" s="7"/>
      <c r="D24110" s="8"/>
    </row>
    <row r="24111" spans="1:4" x14ac:dyDescent="0.25">
      <c r="A24111" s="5"/>
      <c r="C24111" s="7"/>
      <c r="D24111" s="8"/>
    </row>
    <row r="24112" spans="1:4" x14ac:dyDescent="0.25">
      <c r="A24112" s="5"/>
      <c r="C24112" s="7"/>
      <c r="D24112" s="8"/>
    </row>
    <row r="24113" spans="1:4" x14ac:dyDescent="0.25">
      <c r="A24113" s="5"/>
      <c r="C24113" s="7"/>
      <c r="D24113" s="8"/>
    </row>
    <row r="24114" spans="1:4" x14ac:dyDescent="0.25">
      <c r="A24114" s="5"/>
      <c r="C24114" s="7"/>
      <c r="D24114" s="8"/>
    </row>
    <row r="24115" spans="1:4" x14ac:dyDescent="0.25">
      <c r="A24115" s="5"/>
      <c r="C24115" s="7"/>
      <c r="D24115" s="8"/>
    </row>
    <row r="24116" spans="1:4" x14ac:dyDescent="0.25">
      <c r="A24116" s="5"/>
      <c r="C24116" s="7"/>
      <c r="D24116" s="8"/>
    </row>
    <row r="24117" spans="1:4" x14ac:dyDescent="0.25">
      <c r="A24117" s="5"/>
      <c r="C24117" s="7"/>
      <c r="D24117" s="8"/>
    </row>
    <row r="24118" spans="1:4" x14ac:dyDescent="0.25">
      <c r="A24118" s="5"/>
      <c r="C24118" s="7"/>
      <c r="D24118" s="8"/>
    </row>
    <row r="24119" spans="1:4" x14ac:dyDescent="0.25">
      <c r="A24119" s="5"/>
      <c r="C24119" s="7"/>
      <c r="D24119" s="8"/>
    </row>
    <row r="24120" spans="1:4" x14ac:dyDescent="0.25">
      <c r="A24120" s="5"/>
      <c r="C24120" s="7"/>
      <c r="D24120" s="8"/>
    </row>
    <row r="24121" spans="1:4" x14ac:dyDescent="0.25">
      <c r="A24121" s="5"/>
      <c r="C24121" s="7"/>
      <c r="D24121" s="8"/>
    </row>
    <row r="24122" spans="1:4" x14ac:dyDescent="0.25">
      <c r="A24122" s="5"/>
      <c r="C24122" s="7"/>
      <c r="D24122" s="8"/>
    </row>
    <row r="24123" spans="1:4" x14ac:dyDescent="0.25">
      <c r="A24123" s="5"/>
      <c r="C24123" s="7"/>
      <c r="D24123" s="8"/>
    </row>
    <row r="24124" spans="1:4" x14ac:dyDescent="0.25">
      <c r="A24124" s="5"/>
      <c r="C24124" s="7"/>
      <c r="D24124" s="8"/>
    </row>
    <row r="24125" spans="1:4" x14ac:dyDescent="0.25">
      <c r="A24125" s="5"/>
      <c r="C24125" s="7"/>
      <c r="D24125" s="8"/>
    </row>
    <row r="24126" spans="1:4" x14ac:dyDescent="0.25">
      <c r="A24126" s="5"/>
      <c r="C24126" s="7"/>
      <c r="D24126" s="8"/>
    </row>
    <row r="24127" spans="1:4" x14ac:dyDescent="0.25">
      <c r="A24127" s="5"/>
      <c r="C24127" s="7"/>
      <c r="D24127" s="8"/>
    </row>
    <row r="24128" spans="1:4" x14ac:dyDescent="0.25">
      <c r="A24128" s="5"/>
      <c r="C24128" s="7"/>
      <c r="D24128" s="8"/>
    </row>
    <row r="24129" spans="1:4" x14ac:dyDescent="0.25">
      <c r="A24129" s="5"/>
      <c r="C24129" s="7"/>
      <c r="D24129" s="8"/>
    </row>
    <row r="24130" spans="1:4" x14ac:dyDescent="0.25">
      <c r="A24130" s="5"/>
      <c r="C24130" s="7"/>
      <c r="D24130" s="8"/>
    </row>
    <row r="24131" spans="1:4" x14ac:dyDescent="0.25">
      <c r="A24131" s="5"/>
      <c r="C24131" s="7"/>
      <c r="D24131" s="8"/>
    </row>
    <row r="24132" spans="1:4" x14ac:dyDescent="0.25">
      <c r="A24132" s="5"/>
      <c r="C24132" s="7"/>
      <c r="D24132" s="8"/>
    </row>
    <row r="24133" spans="1:4" x14ac:dyDescent="0.25">
      <c r="A24133" s="5"/>
      <c r="C24133" s="7"/>
      <c r="D24133" s="8"/>
    </row>
    <row r="24134" spans="1:4" x14ac:dyDescent="0.25">
      <c r="A24134" s="5"/>
      <c r="C24134" s="7"/>
      <c r="D24134" s="8"/>
    </row>
    <row r="24135" spans="1:4" x14ac:dyDescent="0.25">
      <c r="A24135" s="5"/>
      <c r="C24135" s="7"/>
      <c r="D24135" s="8"/>
    </row>
    <row r="24136" spans="1:4" x14ac:dyDescent="0.25">
      <c r="A24136" s="5"/>
      <c r="C24136" s="7"/>
      <c r="D24136" s="8"/>
    </row>
    <row r="24137" spans="1:4" x14ac:dyDescent="0.25">
      <c r="A24137" s="5"/>
      <c r="C24137" s="7"/>
      <c r="D24137" s="8"/>
    </row>
    <row r="24138" spans="1:4" x14ac:dyDescent="0.25">
      <c r="A24138" s="5"/>
      <c r="C24138" s="7"/>
      <c r="D24138" s="8"/>
    </row>
    <row r="24139" spans="1:4" x14ac:dyDescent="0.25">
      <c r="A24139" s="5"/>
      <c r="C24139" s="7"/>
      <c r="D24139" s="8"/>
    </row>
    <row r="24140" spans="1:4" x14ac:dyDescent="0.25">
      <c r="A24140" s="5"/>
      <c r="C24140" s="7"/>
      <c r="D24140" s="8"/>
    </row>
    <row r="24141" spans="1:4" x14ac:dyDescent="0.25">
      <c r="A24141" s="5"/>
      <c r="C24141" s="7"/>
      <c r="D24141" s="8"/>
    </row>
    <row r="24142" spans="1:4" x14ac:dyDescent="0.25">
      <c r="A24142" s="5"/>
      <c r="C24142" s="7"/>
      <c r="D24142" s="8"/>
    </row>
    <row r="24143" spans="1:4" x14ac:dyDescent="0.25">
      <c r="A24143" s="5"/>
      <c r="C24143" s="7"/>
      <c r="D24143" s="8"/>
    </row>
    <row r="24144" spans="1:4" x14ac:dyDescent="0.25">
      <c r="A24144" s="5"/>
      <c r="C24144" s="7"/>
      <c r="D24144" s="8"/>
    </row>
    <row r="24145" spans="1:4" x14ac:dyDescent="0.25">
      <c r="A24145" s="5"/>
      <c r="C24145" s="7"/>
      <c r="D24145" s="8"/>
    </row>
    <row r="24146" spans="1:4" x14ac:dyDescent="0.25">
      <c r="A24146" s="5"/>
      <c r="C24146" s="7"/>
      <c r="D24146" s="8"/>
    </row>
    <row r="24147" spans="1:4" x14ac:dyDescent="0.25">
      <c r="A24147" s="5"/>
      <c r="C24147" s="7"/>
      <c r="D24147" s="8"/>
    </row>
    <row r="24148" spans="1:4" x14ac:dyDescent="0.25">
      <c r="A24148" s="5"/>
      <c r="C24148" s="7"/>
      <c r="D24148" s="8"/>
    </row>
    <row r="24149" spans="1:4" x14ac:dyDescent="0.25">
      <c r="A24149" s="5"/>
      <c r="C24149" s="7"/>
      <c r="D24149" s="8"/>
    </row>
    <row r="24150" spans="1:4" x14ac:dyDescent="0.25">
      <c r="A24150" s="5"/>
      <c r="C24150" s="7"/>
      <c r="D24150" s="8"/>
    </row>
    <row r="24151" spans="1:4" x14ac:dyDescent="0.25">
      <c r="A24151" s="5"/>
      <c r="C24151" s="7"/>
      <c r="D24151" s="8"/>
    </row>
    <row r="24152" spans="1:4" x14ac:dyDescent="0.25">
      <c r="A24152" s="5"/>
      <c r="C24152" s="7"/>
      <c r="D24152" s="8"/>
    </row>
    <row r="24153" spans="1:4" x14ac:dyDescent="0.25">
      <c r="A24153" s="5"/>
      <c r="C24153" s="7"/>
      <c r="D24153" s="8"/>
    </row>
    <row r="24154" spans="1:4" x14ac:dyDescent="0.25">
      <c r="A24154" s="5"/>
      <c r="C24154" s="7"/>
      <c r="D24154" s="8"/>
    </row>
    <row r="24155" spans="1:4" x14ac:dyDescent="0.25">
      <c r="A24155" s="5"/>
      <c r="C24155" s="7"/>
      <c r="D24155" s="8"/>
    </row>
    <row r="24156" spans="1:4" x14ac:dyDescent="0.25">
      <c r="A24156" s="5"/>
      <c r="C24156" s="7"/>
      <c r="D24156" s="8"/>
    </row>
    <row r="24157" spans="1:4" x14ac:dyDescent="0.25">
      <c r="A24157" s="5"/>
      <c r="C24157" s="7"/>
      <c r="D24157" s="8"/>
    </row>
    <row r="24158" spans="1:4" x14ac:dyDescent="0.25">
      <c r="A24158" s="5"/>
      <c r="C24158" s="7"/>
      <c r="D24158" s="8"/>
    </row>
    <row r="24159" spans="1:4" x14ac:dyDescent="0.25">
      <c r="A24159" s="5"/>
      <c r="C24159" s="7"/>
      <c r="D24159" s="8"/>
    </row>
    <row r="24160" spans="1:4" x14ac:dyDescent="0.25">
      <c r="A24160" s="5"/>
      <c r="C24160" s="7"/>
      <c r="D24160" s="8"/>
    </row>
    <row r="24161" spans="1:4" x14ac:dyDescent="0.25">
      <c r="A24161" s="5"/>
      <c r="C24161" s="7"/>
      <c r="D24161" s="8"/>
    </row>
    <row r="24162" spans="1:4" x14ac:dyDescent="0.25">
      <c r="A24162" s="5"/>
      <c r="C24162" s="7"/>
      <c r="D24162" s="8"/>
    </row>
    <row r="24163" spans="1:4" x14ac:dyDescent="0.25">
      <c r="A24163" s="5"/>
      <c r="C24163" s="7"/>
      <c r="D24163" s="8"/>
    </row>
    <row r="24164" spans="1:4" x14ac:dyDescent="0.25">
      <c r="A24164" s="5"/>
      <c r="C24164" s="7"/>
      <c r="D24164" s="8"/>
    </row>
    <row r="24165" spans="1:4" x14ac:dyDescent="0.25">
      <c r="A24165" s="5"/>
      <c r="C24165" s="7"/>
      <c r="D24165" s="8"/>
    </row>
    <row r="24166" spans="1:4" x14ac:dyDescent="0.25">
      <c r="A24166" s="5"/>
      <c r="C24166" s="7"/>
      <c r="D24166" s="8"/>
    </row>
    <row r="24167" spans="1:4" x14ac:dyDescent="0.25">
      <c r="A24167" s="5"/>
      <c r="C24167" s="7"/>
      <c r="D24167" s="8"/>
    </row>
    <row r="24168" spans="1:4" x14ac:dyDescent="0.25">
      <c r="A24168" s="5"/>
      <c r="C24168" s="7"/>
      <c r="D24168" s="8"/>
    </row>
    <row r="24169" spans="1:4" x14ac:dyDescent="0.25">
      <c r="A24169" s="5"/>
      <c r="C24169" s="7"/>
      <c r="D24169" s="8"/>
    </row>
    <row r="24170" spans="1:4" x14ac:dyDescent="0.25">
      <c r="A24170" s="5"/>
      <c r="C24170" s="7"/>
      <c r="D24170" s="8"/>
    </row>
    <row r="24171" spans="1:4" x14ac:dyDescent="0.25">
      <c r="A24171" s="5"/>
      <c r="C24171" s="7"/>
      <c r="D24171" s="8"/>
    </row>
    <row r="24172" spans="1:4" x14ac:dyDescent="0.25">
      <c r="A24172" s="5"/>
      <c r="C24172" s="7"/>
      <c r="D24172" s="8"/>
    </row>
    <row r="24173" spans="1:4" x14ac:dyDescent="0.25">
      <c r="A24173" s="5"/>
      <c r="C24173" s="7"/>
      <c r="D24173" s="8"/>
    </row>
    <row r="24174" spans="1:4" x14ac:dyDescent="0.25">
      <c r="A24174" s="5"/>
      <c r="C24174" s="7"/>
      <c r="D24174" s="8"/>
    </row>
    <row r="24175" spans="1:4" x14ac:dyDescent="0.25">
      <c r="A24175" s="5"/>
      <c r="C24175" s="7"/>
      <c r="D24175" s="8"/>
    </row>
    <row r="24176" spans="1:4" x14ac:dyDescent="0.25">
      <c r="A24176" s="5"/>
      <c r="C24176" s="7"/>
      <c r="D24176" s="8"/>
    </row>
    <row r="24177" spans="1:4" x14ac:dyDescent="0.25">
      <c r="A24177" s="5"/>
      <c r="C24177" s="7"/>
      <c r="D24177" s="8"/>
    </row>
    <row r="24178" spans="1:4" x14ac:dyDescent="0.25">
      <c r="A24178" s="5"/>
      <c r="C24178" s="7"/>
      <c r="D24178" s="8"/>
    </row>
    <row r="24179" spans="1:4" x14ac:dyDescent="0.25">
      <c r="A24179" s="5"/>
      <c r="C24179" s="7"/>
      <c r="D24179" s="8"/>
    </row>
    <row r="24180" spans="1:4" x14ac:dyDescent="0.25">
      <c r="A24180" s="5"/>
      <c r="C24180" s="7"/>
      <c r="D24180" s="8"/>
    </row>
    <row r="24181" spans="1:4" x14ac:dyDescent="0.25">
      <c r="A24181" s="5"/>
      <c r="C24181" s="7"/>
      <c r="D24181" s="8"/>
    </row>
    <row r="24182" spans="1:4" x14ac:dyDescent="0.25">
      <c r="A24182" s="5"/>
      <c r="C24182" s="7"/>
      <c r="D24182" s="8"/>
    </row>
    <row r="24183" spans="1:4" x14ac:dyDescent="0.25">
      <c r="A24183" s="5"/>
      <c r="C24183" s="7"/>
      <c r="D24183" s="8"/>
    </row>
    <row r="24184" spans="1:4" x14ac:dyDescent="0.25">
      <c r="A24184" s="5"/>
      <c r="C24184" s="7"/>
      <c r="D24184" s="8"/>
    </row>
    <row r="24185" spans="1:4" x14ac:dyDescent="0.25">
      <c r="A24185" s="5"/>
      <c r="C24185" s="7"/>
      <c r="D24185" s="8"/>
    </row>
    <row r="24186" spans="1:4" x14ac:dyDescent="0.25">
      <c r="A24186" s="5"/>
      <c r="C24186" s="7"/>
      <c r="D24186" s="8"/>
    </row>
    <row r="24187" spans="1:4" x14ac:dyDescent="0.25">
      <c r="A24187" s="5"/>
      <c r="C24187" s="7"/>
      <c r="D24187" s="8"/>
    </row>
    <row r="24188" spans="1:4" x14ac:dyDescent="0.25">
      <c r="A24188" s="5"/>
      <c r="C24188" s="7"/>
      <c r="D24188" s="8"/>
    </row>
    <row r="24189" spans="1:4" x14ac:dyDescent="0.25">
      <c r="A24189" s="5"/>
      <c r="C24189" s="7"/>
      <c r="D24189" s="8"/>
    </row>
    <row r="24190" spans="1:4" x14ac:dyDescent="0.25">
      <c r="A24190" s="5"/>
      <c r="C24190" s="7"/>
      <c r="D24190" s="8"/>
    </row>
    <row r="24191" spans="1:4" x14ac:dyDescent="0.25">
      <c r="A24191" s="5"/>
      <c r="C24191" s="7"/>
      <c r="D24191" s="8"/>
    </row>
    <row r="24192" spans="1:4" x14ac:dyDescent="0.25">
      <c r="A24192" s="5"/>
      <c r="C24192" s="7"/>
      <c r="D24192" s="8"/>
    </row>
    <row r="24193" spans="1:4" x14ac:dyDescent="0.25">
      <c r="A24193" s="5"/>
      <c r="C24193" s="7"/>
      <c r="D24193" s="8"/>
    </row>
    <row r="24194" spans="1:4" x14ac:dyDescent="0.25">
      <c r="A24194" s="5"/>
      <c r="C24194" s="7"/>
      <c r="D24194" s="8"/>
    </row>
    <row r="24195" spans="1:4" x14ac:dyDescent="0.25">
      <c r="A24195" s="5"/>
      <c r="C24195" s="7"/>
      <c r="D24195" s="8"/>
    </row>
    <row r="24196" spans="1:4" x14ac:dyDescent="0.25">
      <c r="A24196" s="5"/>
      <c r="C24196" s="7"/>
      <c r="D24196" s="8"/>
    </row>
    <row r="24197" spans="1:4" x14ac:dyDescent="0.25">
      <c r="A24197" s="5"/>
      <c r="C24197" s="7"/>
      <c r="D24197" s="8"/>
    </row>
    <row r="24198" spans="1:4" x14ac:dyDescent="0.25">
      <c r="A24198" s="5"/>
      <c r="C24198" s="7"/>
      <c r="D24198" s="8"/>
    </row>
    <row r="24199" spans="1:4" x14ac:dyDescent="0.25">
      <c r="A24199" s="5"/>
      <c r="C24199" s="7"/>
      <c r="D24199" s="8"/>
    </row>
    <row r="24200" spans="1:4" x14ac:dyDescent="0.25">
      <c r="A24200" s="5"/>
      <c r="C24200" s="7"/>
      <c r="D24200" s="8"/>
    </row>
    <row r="24201" spans="1:4" x14ac:dyDescent="0.25">
      <c r="A24201" s="5"/>
      <c r="C24201" s="7"/>
      <c r="D24201" s="8"/>
    </row>
    <row r="24202" spans="1:4" x14ac:dyDescent="0.25">
      <c r="A24202" s="5"/>
      <c r="C24202" s="7"/>
      <c r="D24202" s="8"/>
    </row>
    <row r="24203" spans="1:4" x14ac:dyDescent="0.25">
      <c r="A24203" s="5"/>
      <c r="C24203" s="7"/>
      <c r="D24203" s="8"/>
    </row>
    <row r="24204" spans="1:4" x14ac:dyDescent="0.25">
      <c r="A24204" s="5"/>
      <c r="C24204" s="7"/>
      <c r="D24204" s="8"/>
    </row>
    <row r="24205" spans="1:4" x14ac:dyDescent="0.25">
      <c r="A24205" s="5"/>
      <c r="C24205" s="7"/>
      <c r="D24205" s="8"/>
    </row>
    <row r="24206" spans="1:4" x14ac:dyDescent="0.25">
      <c r="A24206" s="5"/>
      <c r="C24206" s="7"/>
      <c r="D24206" s="8"/>
    </row>
    <row r="24207" spans="1:4" x14ac:dyDescent="0.25">
      <c r="A24207" s="5"/>
      <c r="C24207" s="7"/>
      <c r="D24207" s="8"/>
    </row>
    <row r="24208" spans="1:4" x14ac:dyDescent="0.25">
      <c r="A24208" s="5"/>
      <c r="C24208" s="7"/>
      <c r="D24208" s="8"/>
    </row>
    <row r="24209" spans="1:4" x14ac:dyDescent="0.25">
      <c r="A24209" s="5"/>
      <c r="C24209" s="7"/>
      <c r="D24209" s="8"/>
    </row>
    <row r="24210" spans="1:4" x14ac:dyDescent="0.25">
      <c r="A24210" s="5"/>
      <c r="C24210" s="7"/>
      <c r="D24210" s="8"/>
    </row>
    <row r="24211" spans="1:4" x14ac:dyDescent="0.25">
      <c r="A24211" s="5"/>
      <c r="C24211" s="7"/>
      <c r="D24211" s="8"/>
    </row>
    <row r="24212" spans="1:4" x14ac:dyDescent="0.25">
      <c r="A24212" s="5"/>
      <c r="C24212" s="7"/>
      <c r="D24212" s="8"/>
    </row>
    <row r="24213" spans="1:4" x14ac:dyDescent="0.25">
      <c r="A24213" s="5"/>
      <c r="C24213" s="7"/>
      <c r="D24213" s="8"/>
    </row>
    <row r="24214" spans="1:4" x14ac:dyDescent="0.25">
      <c r="A24214" s="5"/>
      <c r="C24214" s="7"/>
      <c r="D24214" s="8"/>
    </row>
    <row r="24215" spans="1:4" x14ac:dyDescent="0.25">
      <c r="A24215" s="5"/>
      <c r="C24215" s="7"/>
      <c r="D24215" s="8"/>
    </row>
    <row r="24216" spans="1:4" x14ac:dyDescent="0.25">
      <c r="A24216" s="5"/>
      <c r="C24216" s="7"/>
      <c r="D24216" s="8"/>
    </row>
    <row r="24217" spans="1:4" x14ac:dyDescent="0.25">
      <c r="A24217" s="5"/>
      <c r="C24217" s="7"/>
      <c r="D24217" s="8"/>
    </row>
    <row r="24218" spans="1:4" x14ac:dyDescent="0.25">
      <c r="A24218" s="5"/>
      <c r="C24218" s="7"/>
      <c r="D24218" s="8"/>
    </row>
    <row r="24219" spans="1:4" x14ac:dyDescent="0.25">
      <c r="A24219" s="5"/>
      <c r="C24219" s="7"/>
      <c r="D24219" s="8"/>
    </row>
    <row r="24220" spans="1:4" x14ac:dyDescent="0.25">
      <c r="A24220" s="5"/>
      <c r="C24220" s="7"/>
      <c r="D24220" s="8"/>
    </row>
    <row r="24221" spans="1:4" x14ac:dyDescent="0.25">
      <c r="A24221" s="5"/>
      <c r="C24221" s="7"/>
      <c r="D24221" s="8"/>
    </row>
    <row r="24222" spans="1:4" x14ac:dyDescent="0.25">
      <c r="A24222" s="5"/>
      <c r="C24222" s="7"/>
      <c r="D24222" s="8"/>
    </row>
    <row r="24223" spans="1:4" x14ac:dyDescent="0.25">
      <c r="A24223" s="5"/>
      <c r="C24223" s="7"/>
      <c r="D24223" s="8"/>
    </row>
    <row r="24224" spans="1:4" x14ac:dyDescent="0.25">
      <c r="A24224" s="5"/>
      <c r="C24224" s="7"/>
      <c r="D24224" s="8"/>
    </row>
    <row r="24225" spans="1:4" x14ac:dyDescent="0.25">
      <c r="A24225" s="5"/>
      <c r="C24225" s="7"/>
      <c r="D24225" s="8"/>
    </row>
    <row r="24226" spans="1:4" x14ac:dyDescent="0.25">
      <c r="A24226" s="5"/>
      <c r="C24226" s="7"/>
      <c r="D24226" s="8"/>
    </row>
    <row r="24227" spans="1:4" x14ac:dyDescent="0.25">
      <c r="A24227" s="5"/>
      <c r="C24227" s="7"/>
      <c r="D24227" s="8"/>
    </row>
    <row r="24228" spans="1:4" x14ac:dyDescent="0.25">
      <c r="A24228" s="5"/>
      <c r="C24228" s="7"/>
      <c r="D24228" s="8"/>
    </row>
    <row r="24229" spans="1:4" x14ac:dyDescent="0.25">
      <c r="A24229" s="5"/>
      <c r="C24229" s="7"/>
      <c r="D24229" s="8"/>
    </row>
    <row r="24230" spans="1:4" x14ac:dyDescent="0.25">
      <c r="A24230" s="5"/>
      <c r="C24230" s="7"/>
      <c r="D24230" s="8"/>
    </row>
    <row r="24231" spans="1:4" x14ac:dyDescent="0.25">
      <c r="A24231" s="5"/>
      <c r="C24231" s="7"/>
      <c r="D24231" s="8"/>
    </row>
    <row r="24232" spans="1:4" x14ac:dyDescent="0.25">
      <c r="A24232" s="5"/>
      <c r="C24232" s="7"/>
      <c r="D24232" s="8"/>
    </row>
    <row r="24233" spans="1:4" x14ac:dyDescent="0.25">
      <c r="A24233" s="5"/>
      <c r="C24233" s="7"/>
      <c r="D24233" s="8"/>
    </row>
    <row r="24234" spans="1:4" x14ac:dyDescent="0.25">
      <c r="A24234" s="5"/>
      <c r="C24234" s="7"/>
      <c r="D24234" s="8"/>
    </row>
    <row r="24235" spans="1:4" x14ac:dyDescent="0.25">
      <c r="A24235" s="5"/>
      <c r="C24235" s="7"/>
      <c r="D24235" s="8"/>
    </row>
    <row r="24236" spans="1:4" x14ac:dyDescent="0.25">
      <c r="A24236" s="5"/>
      <c r="C24236" s="7"/>
      <c r="D24236" s="8"/>
    </row>
    <row r="24237" spans="1:4" x14ac:dyDescent="0.25">
      <c r="A24237" s="5"/>
      <c r="C24237" s="7"/>
      <c r="D24237" s="8"/>
    </row>
    <row r="24238" spans="1:4" x14ac:dyDescent="0.25">
      <c r="A24238" s="5"/>
      <c r="C24238" s="7"/>
      <c r="D24238" s="8"/>
    </row>
    <row r="24239" spans="1:4" x14ac:dyDescent="0.25">
      <c r="A24239" s="5"/>
      <c r="C24239" s="7"/>
      <c r="D24239" s="8"/>
    </row>
    <row r="24240" spans="1:4" x14ac:dyDescent="0.25">
      <c r="A24240" s="5"/>
      <c r="C24240" s="7"/>
      <c r="D24240" s="8"/>
    </row>
    <row r="24241" spans="1:4" x14ac:dyDescent="0.25">
      <c r="A24241" s="5"/>
      <c r="C24241" s="7"/>
      <c r="D24241" s="8"/>
    </row>
    <row r="24242" spans="1:4" x14ac:dyDescent="0.25">
      <c r="A24242" s="5"/>
      <c r="C24242" s="7"/>
      <c r="D24242" s="8"/>
    </row>
    <row r="24243" spans="1:4" x14ac:dyDescent="0.25">
      <c r="A24243" s="5"/>
      <c r="C24243" s="7"/>
      <c r="D24243" s="8"/>
    </row>
    <row r="24244" spans="1:4" x14ac:dyDescent="0.25">
      <c r="A24244" s="5"/>
      <c r="C24244" s="7"/>
      <c r="D24244" s="8"/>
    </row>
    <row r="24245" spans="1:4" x14ac:dyDescent="0.25">
      <c r="A24245" s="5"/>
      <c r="C24245" s="7"/>
      <c r="D24245" s="8"/>
    </row>
    <row r="24246" spans="1:4" x14ac:dyDescent="0.25">
      <c r="A24246" s="5"/>
      <c r="C24246" s="7"/>
      <c r="D24246" s="8"/>
    </row>
    <row r="24247" spans="1:4" x14ac:dyDescent="0.25">
      <c r="A24247" s="5"/>
      <c r="C24247" s="7"/>
      <c r="D24247" s="8"/>
    </row>
    <row r="24248" spans="1:4" x14ac:dyDescent="0.25">
      <c r="A24248" s="5"/>
      <c r="C24248" s="7"/>
      <c r="D24248" s="8"/>
    </row>
    <row r="24249" spans="1:4" x14ac:dyDescent="0.25">
      <c r="A24249" s="5"/>
      <c r="C24249" s="7"/>
      <c r="D24249" s="8"/>
    </row>
    <row r="24250" spans="1:4" x14ac:dyDescent="0.25">
      <c r="A24250" s="5"/>
      <c r="C24250" s="7"/>
      <c r="D24250" s="8"/>
    </row>
    <row r="24251" spans="1:4" x14ac:dyDescent="0.25">
      <c r="A24251" s="5"/>
      <c r="C24251" s="7"/>
      <c r="D24251" s="8"/>
    </row>
    <row r="24252" spans="1:4" x14ac:dyDescent="0.25">
      <c r="A24252" s="5"/>
      <c r="C24252" s="7"/>
      <c r="D24252" s="8"/>
    </row>
    <row r="24253" spans="1:4" x14ac:dyDescent="0.25">
      <c r="A24253" s="5"/>
      <c r="C24253" s="7"/>
      <c r="D24253" s="8"/>
    </row>
    <row r="24254" spans="1:4" x14ac:dyDescent="0.25">
      <c r="A24254" s="5"/>
      <c r="C24254" s="7"/>
      <c r="D24254" s="8"/>
    </row>
    <row r="24255" spans="1:4" x14ac:dyDescent="0.25">
      <c r="A24255" s="5"/>
      <c r="C24255" s="7"/>
      <c r="D24255" s="8"/>
    </row>
    <row r="24256" spans="1:4" x14ac:dyDescent="0.25">
      <c r="A24256" s="5"/>
      <c r="C24256" s="7"/>
      <c r="D24256" s="8"/>
    </row>
    <row r="24257" spans="1:4" x14ac:dyDescent="0.25">
      <c r="A24257" s="5"/>
      <c r="C24257" s="7"/>
      <c r="D24257" s="8"/>
    </row>
    <row r="24258" spans="1:4" x14ac:dyDescent="0.25">
      <c r="A24258" s="5"/>
      <c r="C24258" s="7"/>
      <c r="D24258" s="8"/>
    </row>
    <row r="24259" spans="1:4" x14ac:dyDescent="0.25">
      <c r="A24259" s="5"/>
      <c r="C24259" s="7"/>
      <c r="D24259" s="8"/>
    </row>
    <row r="24260" spans="1:4" x14ac:dyDescent="0.25">
      <c r="A24260" s="5"/>
      <c r="C24260" s="7"/>
      <c r="D24260" s="8"/>
    </row>
    <row r="24261" spans="1:4" x14ac:dyDescent="0.25">
      <c r="A24261" s="5"/>
      <c r="C24261" s="7"/>
      <c r="D24261" s="8"/>
    </row>
    <row r="24262" spans="1:4" x14ac:dyDescent="0.25">
      <c r="A24262" s="5"/>
      <c r="C24262" s="7"/>
      <c r="D24262" s="8"/>
    </row>
    <row r="24263" spans="1:4" x14ac:dyDescent="0.25">
      <c r="A24263" s="5"/>
      <c r="C24263" s="7"/>
      <c r="D24263" s="8"/>
    </row>
    <row r="24264" spans="1:4" x14ac:dyDescent="0.25">
      <c r="A24264" s="5"/>
      <c r="C24264" s="7"/>
      <c r="D24264" s="8"/>
    </row>
    <row r="24265" spans="1:4" x14ac:dyDescent="0.25">
      <c r="A24265" s="5"/>
      <c r="C24265" s="7"/>
      <c r="D24265" s="8"/>
    </row>
    <row r="24266" spans="1:4" x14ac:dyDescent="0.25">
      <c r="A24266" s="5"/>
      <c r="C24266" s="7"/>
      <c r="D24266" s="8"/>
    </row>
    <row r="24267" spans="1:4" x14ac:dyDescent="0.25">
      <c r="A24267" s="5"/>
      <c r="C24267" s="7"/>
      <c r="D24267" s="8"/>
    </row>
    <row r="24268" spans="1:4" x14ac:dyDescent="0.25">
      <c r="A24268" s="5"/>
      <c r="C24268" s="7"/>
      <c r="D24268" s="8"/>
    </row>
    <row r="24269" spans="1:4" x14ac:dyDescent="0.25">
      <c r="A24269" s="5"/>
      <c r="C24269" s="7"/>
      <c r="D24269" s="8"/>
    </row>
    <row r="24270" spans="1:4" x14ac:dyDescent="0.25">
      <c r="A24270" s="5"/>
      <c r="C24270" s="7"/>
      <c r="D24270" s="8"/>
    </row>
    <row r="24271" spans="1:4" x14ac:dyDescent="0.25">
      <c r="A24271" s="5"/>
      <c r="C24271" s="7"/>
      <c r="D24271" s="8"/>
    </row>
    <row r="24272" spans="1:4" x14ac:dyDescent="0.25">
      <c r="A24272" s="5"/>
      <c r="C24272" s="7"/>
      <c r="D24272" s="8"/>
    </row>
    <row r="24273" spans="1:4" x14ac:dyDescent="0.25">
      <c r="A24273" s="5"/>
      <c r="C24273" s="7"/>
      <c r="D24273" s="8"/>
    </row>
    <row r="24274" spans="1:4" x14ac:dyDescent="0.25">
      <c r="A24274" s="5"/>
      <c r="C24274" s="7"/>
      <c r="D24274" s="8"/>
    </row>
    <row r="24275" spans="1:4" x14ac:dyDescent="0.25">
      <c r="A24275" s="5"/>
      <c r="C24275" s="7"/>
      <c r="D24275" s="8"/>
    </row>
    <row r="24276" spans="1:4" x14ac:dyDescent="0.25">
      <c r="A24276" s="5"/>
      <c r="C24276" s="7"/>
      <c r="D24276" s="8"/>
    </row>
    <row r="24277" spans="1:4" x14ac:dyDescent="0.25">
      <c r="A24277" s="5"/>
      <c r="C24277" s="7"/>
      <c r="D24277" s="8"/>
    </row>
    <row r="24278" spans="1:4" x14ac:dyDescent="0.25">
      <c r="A24278" s="5"/>
      <c r="C24278" s="7"/>
      <c r="D24278" s="8"/>
    </row>
    <row r="24279" spans="1:4" x14ac:dyDescent="0.25">
      <c r="A24279" s="5"/>
      <c r="C24279" s="7"/>
      <c r="D24279" s="8"/>
    </row>
    <row r="24280" spans="1:4" x14ac:dyDescent="0.25">
      <c r="A24280" s="5"/>
      <c r="C24280" s="7"/>
      <c r="D24280" s="8"/>
    </row>
    <row r="24281" spans="1:4" x14ac:dyDescent="0.25">
      <c r="A24281" s="5"/>
      <c r="C24281" s="7"/>
      <c r="D24281" s="8"/>
    </row>
    <row r="24282" spans="1:4" x14ac:dyDescent="0.25">
      <c r="A24282" s="5"/>
      <c r="C24282" s="7"/>
      <c r="D24282" s="8"/>
    </row>
    <row r="24283" spans="1:4" x14ac:dyDescent="0.25">
      <c r="A24283" s="5"/>
      <c r="C24283" s="7"/>
      <c r="D24283" s="8"/>
    </row>
    <row r="24284" spans="1:4" x14ac:dyDescent="0.25">
      <c r="A24284" s="5"/>
      <c r="C24284" s="7"/>
      <c r="D24284" s="8"/>
    </row>
    <row r="24285" spans="1:4" x14ac:dyDescent="0.25">
      <c r="A24285" s="5"/>
      <c r="C24285" s="7"/>
      <c r="D24285" s="8"/>
    </row>
    <row r="24286" spans="1:4" x14ac:dyDescent="0.25">
      <c r="A24286" s="5"/>
      <c r="C24286" s="7"/>
      <c r="D24286" s="8"/>
    </row>
    <row r="24287" spans="1:4" x14ac:dyDescent="0.25">
      <c r="A24287" s="5"/>
      <c r="C24287" s="7"/>
      <c r="D24287" s="8"/>
    </row>
    <row r="24288" spans="1:4" x14ac:dyDescent="0.25">
      <c r="A24288" s="5"/>
      <c r="C24288" s="7"/>
      <c r="D24288" s="8"/>
    </row>
    <row r="24289" spans="1:4" x14ac:dyDescent="0.25">
      <c r="A24289" s="5"/>
      <c r="C24289" s="7"/>
      <c r="D24289" s="8"/>
    </row>
    <row r="24290" spans="1:4" x14ac:dyDescent="0.25">
      <c r="A24290" s="5"/>
      <c r="C24290" s="7"/>
      <c r="D24290" s="8"/>
    </row>
    <row r="24291" spans="1:4" x14ac:dyDescent="0.25">
      <c r="A24291" s="5"/>
      <c r="C24291" s="7"/>
      <c r="D24291" s="8"/>
    </row>
    <row r="24292" spans="1:4" x14ac:dyDescent="0.25">
      <c r="A24292" s="5"/>
      <c r="C24292" s="7"/>
      <c r="D24292" s="8"/>
    </row>
    <row r="24293" spans="1:4" x14ac:dyDescent="0.25">
      <c r="A24293" s="5"/>
      <c r="C24293" s="7"/>
      <c r="D24293" s="8"/>
    </row>
    <row r="24294" spans="1:4" x14ac:dyDescent="0.25">
      <c r="A24294" s="5"/>
      <c r="C24294" s="7"/>
      <c r="D24294" s="8"/>
    </row>
    <row r="24295" spans="1:4" x14ac:dyDescent="0.25">
      <c r="A24295" s="5"/>
      <c r="C24295" s="7"/>
      <c r="D24295" s="8"/>
    </row>
    <row r="24296" spans="1:4" x14ac:dyDescent="0.25">
      <c r="A24296" s="5"/>
      <c r="C24296" s="7"/>
      <c r="D24296" s="8"/>
    </row>
    <row r="24297" spans="1:4" x14ac:dyDescent="0.25">
      <c r="A24297" s="5"/>
      <c r="C24297" s="7"/>
      <c r="D24297" s="8"/>
    </row>
    <row r="24298" spans="1:4" x14ac:dyDescent="0.25">
      <c r="A24298" s="5"/>
      <c r="C24298" s="7"/>
      <c r="D24298" s="8"/>
    </row>
    <row r="24299" spans="1:4" x14ac:dyDescent="0.25">
      <c r="A24299" s="5"/>
      <c r="C24299" s="7"/>
      <c r="D24299" s="8"/>
    </row>
    <row r="24300" spans="1:4" x14ac:dyDescent="0.25">
      <c r="A24300" s="5"/>
      <c r="C24300" s="7"/>
      <c r="D24300" s="8"/>
    </row>
    <row r="24301" spans="1:4" x14ac:dyDescent="0.25">
      <c r="A24301" s="5"/>
      <c r="C24301" s="7"/>
      <c r="D24301" s="8"/>
    </row>
    <row r="24302" spans="1:4" x14ac:dyDescent="0.25">
      <c r="A24302" s="5"/>
      <c r="C24302" s="7"/>
      <c r="D24302" s="8"/>
    </row>
    <row r="24303" spans="1:4" x14ac:dyDescent="0.25">
      <c r="A24303" s="5"/>
      <c r="C24303" s="7"/>
      <c r="D24303" s="8"/>
    </row>
    <row r="24304" spans="1:4" x14ac:dyDescent="0.25">
      <c r="A24304" s="5"/>
      <c r="C24304" s="7"/>
      <c r="D24304" s="8"/>
    </row>
    <row r="24305" spans="1:4" x14ac:dyDescent="0.25">
      <c r="A24305" s="5"/>
      <c r="C24305" s="7"/>
      <c r="D24305" s="8"/>
    </row>
    <row r="24306" spans="1:4" x14ac:dyDescent="0.25">
      <c r="A24306" s="5"/>
      <c r="C24306" s="7"/>
      <c r="D24306" s="8"/>
    </row>
    <row r="24307" spans="1:4" x14ac:dyDescent="0.25">
      <c r="A24307" s="5"/>
      <c r="C24307" s="7"/>
      <c r="D24307" s="8"/>
    </row>
    <row r="24308" spans="1:4" x14ac:dyDescent="0.25">
      <c r="A24308" s="5"/>
      <c r="C24308" s="7"/>
      <c r="D24308" s="8"/>
    </row>
    <row r="24309" spans="1:4" x14ac:dyDescent="0.25">
      <c r="A24309" s="5"/>
      <c r="C24309" s="7"/>
      <c r="D24309" s="8"/>
    </row>
    <row r="24310" spans="1:4" x14ac:dyDescent="0.25">
      <c r="A24310" s="5"/>
      <c r="C24310" s="7"/>
      <c r="D24310" s="8"/>
    </row>
    <row r="24311" spans="1:4" x14ac:dyDescent="0.25">
      <c r="A24311" s="5"/>
      <c r="C24311" s="7"/>
      <c r="D24311" s="8"/>
    </row>
    <row r="24312" spans="1:4" x14ac:dyDescent="0.25">
      <c r="A24312" s="5"/>
      <c r="C24312" s="7"/>
      <c r="D24312" s="8"/>
    </row>
    <row r="24313" spans="1:4" x14ac:dyDescent="0.25">
      <c r="A24313" s="5"/>
      <c r="C24313" s="7"/>
      <c r="D24313" s="8"/>
    </row>
    <row r="24314" spans="1:4" x14ac:dyDescent="0.25">
      <c r="A24314" s="5"/>
      <c r="C24314" s="7"/>
      <c r="D24314" s="8"/>
    </row>
    <row r="24315" spans="1:4" x14ac:dyDescent="0.25">
      <c r="A24315" s="5"/>
      <c r="C24315" s="7"/>
      <c r="D24315" s="8"/>
    </row>
    <row r="24316" spans="1:4" x14ac:dyDescent="0.25">
      <c r="A24316" s="5"/>
      <c r="C24316" s="7"/>
      <c r="D24316" s="8"/>
    </row>
    <row r="24317" spans="1:4" x14ac:dyDescent="0.25">
      <c r="A24317" s="5"/>
      <c r="C24317" s="7"/>
      <c r="D24317" s="8"/>
    </row>
    <row r="24318" spans="1:4" x14ac:dyDescent="0.25">
      <c r="A24318" s="5"/>
      <c r="C24318" s="7"/>
      <c r="D24318" s="8"/>
    </row>
    <row r="24319" spans="1:4" x14ac:dyDescent="0.25">
      <c r="A24319" s="5"/>
      <c r="C24319" s="7"/>
      <c r="D24319" s="8"/>
    </row>
    <row r="24320" spans="1:4" x14ac:dyDescent="0.25">
      <c r="A24320" s="5"/>
      <c r="C24320" s="7"/>
      <c r="D24320" s="8"/>
    </row>
    <row r="24321" spans="1:4" x14ac:dyDescent="0.25">
      <c r="A24321" s="5"/>
      <c r="C24321" s="7"/>
      <c r="D24321" s="8"/>
    </row>
    <row r="24322" spans="1:4" x14ac:dyDescent="0.25">
      <c r="A24322" s="5"/>
      <c r="C24322" s="7"/>
      <c r="D24322" s="8"/>
    </row>
    <row r="24323" spans="1:4" x14ac:dyDescent="0.25">
      <c r="A24323" s="5"/>
      <c r="C24323" s="7"/>
      <c r="D24323" s="8"/>
    </row>
    <row r="24324" spans="1:4" x14ac:dyDescent="0.25">
      <c r="A24324" s="5"/>
      <c r="C24324" s="7"/>
      <c r="D24324" s="8"/>
    </row>
    <row r="24325" spans="1:4" x14ac:dyDescent="0.25">
      <c r="A24325" s="5"/>
      <c r="C24325" s="7"/>
      <c r="D24325" s="8"/>
    </row>
    <row r="24326" spans="1:4" x14ac:dyDescent="0.25">
      <c r="A24326" s="5"/>
      <c r="C24326" s="7"/>
      <c r="D24326" s="8"/>
    </row>
    <row r="24327" spans="1:4" x14ac:dyDescent="0.25">
      <c r="A24327" s="5"/>
      <c r="C24327" s="7"/>
      <c r="D24327" s="8"/>
    </row>
    <row r="24328" spans="1:4" x14ac:dyDescent="0.25">
      <c r="A24328" s="5"/>
      <c r="C24328" s="7"/>
      <c r="D24328" s="8"/>
    </row>
    <row r="24329" spans="1:4" x14ac:dyDescent="0.25">
      <c r="A24329" s="5"/>
      <c r="C24329" s="7"/>
      <c r="D24329" s="8"/>
    </row>
    <row r="24330" spans="1:4" x14ac:dyDescent="0.25">
      <c r="A24330" s="5"/>
      <c r="C24330" s="7"/>
      <c r="D24330" s="8"/>
    </row>
    <row r="24331" spans="1:4" x14ac:dyDescent="0.25">
      <c r="A24331" s="5"/>
      <c r="C24331" s="7"/>
      <c r="D24331" s="8"/>
    </row>
    <row r="24332" spans="1:4" x14ac:dyDescent="0.25">
      <c r="A24332" s="5"/>
      <c r="C24332" s="7"/>
      <c r="D24332" s="8"/>
    </row>
    <row r="24333" spans="1:4" x14ac:dyDescent="0.25">
      <c r="A24333" s="5"/>
      <c r="C24333" s="7"/>
      <c r="D24333" s="8"/>
    </row>
    <row r="24334" spans="1:4" x14ac:dyDescent="0.25">
      <c r="A24334" s="5"/>
      <c r="C24334" s="7"/>
      <c r="D24334" s="8"/>
    </row>
    <row r="24335" spans="1:4" x14ac:dyDescent="0.25">
      <c r="A24335" s="5"/>
      <c r="C24335" s="7"/>
      <c r="D24335" s="8"/>
    </row>
    <row r="24336" spans="1:4" x14ac:dyDescent="0.25">
      <c r="A24336" s="5"/>
      <c r="C24336" s="7"/>
      <c r="D24336" s="8"/>
    </row>
    <row r="24337" spans="1:4" x14ac:dyDescent="0.25">
      <c r="A24337" s="5"/>
      <c r="C24337" s="7"/>
      <c r="D24337" s="8"/>
    </row>
    <row r="24338" spans="1:4" x14ac:dyDescent="0.25">
      <c r="A24338" s="5"/>
      <c r="C24338" s="7"/>
      <c r="D24338" s="8"/>
    </row>
    <row r="24339" spans="1:4" x14ac:dyDescent="0.25">
      <c r="A24339" s="5"/>
      <c r="C24339" s="7"/>
      <c r="D24339" s="8"/>
    </row>
    <row r="24340" spans="1:4" x14ac:dyDescent="0.25">
      <c r="A24340" s="5"/>
      <c r="C24340" s="7"/>
      <c r="D24340" s="8"/>
    </row>
    <row r="24341" spans="1:4" x14ac:dyDescent="0.25">
      <c r="A24341" s="5"/>
      <c r="C24341" s="7"/>
      <c r="D24341" s="8"/>
    </row>
    <row r="24342" spans="1:4" x14ac:dyDescent="0.25">
      <c r="A24342" s="5"/>
      <c r="C24342" s="7"/>
      <c r="D24342" s="8"/>
    </row>
    <row r="24343" spans="1:4" x14ac:dyDescent="0.25">
      <c r="A24343" s="5"/>
      <c r="C24343" s="7"/>
      <c r="D24343" s="8"/>
    </row>
    <row r="24344" spans="1:4" x14ac:dyDescent="0.25">
      <c r="A24344" s="5"/>
      <c r="C24344" s="7"/>
      <c r="D24344" s="8"/>
    </row>
    <row r="24345" spans="1:4" x14ac:dyDescent="0.25">
      <c r="A24345" s="5"/>
      <c r="C24345" s="7"/>
      <c r="D24345" s="8"/>
    </row>
    <row r="24346" spans="1:4" x14ac:dyDescent="0.25">
      <c r="A24346" s="5"/>
      <c r="C24346" s="7"/>
      <c r="D24346" s="8"/>
    </row>
    <row r="24347" spans="1:4" x14ac:dyDescent="0.25">
      <c r="A24347" s="5"/>
      <c r="C24347" s="7"/>
      <c r="D24347" s="8"/>
    </row>
    <row r="24348" spans="1:4" x14ac:dyDescent="0.25">
      <c r="A24348" s="5"/>
      <c r="C24348" s="7"/>
      <c r="D24348" s="8"/>
    </row>
    <row r="24349" spans="1:4" x14ac:dyDescent="0.25">
      <c r="A24349" s="5"/>
      <c r="C24349" s="7"/>
      <c r="D24349" s="8"/>
    </row>
    <row r="24350" spans="1:4" x14ac:dyDescent="0.25">
      <c r="A24350" s="5"/>
      <c r="C24350" s="7"/>
      <c r="D24350" s="8"/>
    </row>
    <row r="24351" spans="1:4" x14ac:dyDescent="0.25">
      <c r="A24351" s="5"/>
      <c r="C24351" s="7"/>
      <c r="D24351" s="8"/>
    </row>
    <row r="24352" spans="1:4" x14ac:dyDescent="0.25">
      <c r="A24352" s="5"/>
      <c r="C24352" s="7"/>
      <c r="D24352" s="8"/>
    </row>
    <row r="24353" spans="1:4" x14ac:dyDescent="0.25">
      <c r="A24353" s="5"/>
      <c r="C24353" s="7"/>
      <c r="D24353" s="8"/>
    </row>
    <row r="24354" spans="1:4" x14ac:dyDescent="0.25">
      <c r="A24354" s="5"/>
      <c r="C24354" s="7"/>
      <c r="D24354" s="8"/>
    </row>
    <row r="24355" spans="1:4" x14ac:dyDescent="0.25">
      <c r="A24355" s="5"/>
      <c r="C24355" s="7"/>
      <c r="D24355" s="8"/>
    </row>
    <row r="24356" spans="1:4" x14ac:dyDescent="0.25">
      <c r="A24356" s="5"/>
      <c r="C24356" s="7"/>
      <c r="D24356" s="8"/>
    </row>
    <row r="24357" spans="1:4" x14ac:dyDescent="0.25">
      <c r="A24357" s="5"/>
      <c r="C24357" s="7"/>
      <c r="D24357" s="8"/>
    </row>
    <row r="24358" spans="1:4" x14ac:dyDescent="0.25">
      <c r="A24358" s="5"/>
      <c r="C24358" s="7"/>
      <c r="D24358" s="8"/>
    </row>
    <row r="24359" spans="1:4" x14ac:dyDescent="0.25">
      <c r="A24359" s="5"/>
      <c r="C24359" s="7"/>
      <c r="D24359" s="8"/>
    </row>
    <row r="24360" spans="1:4" x14ac:dyDescent="0.25">
      <c r="A24360" s="5"/>
      <c r="C24360" s="7"/>
      <c r="D24360" s="8"/>
    </row>
    <row r="24361" spans="1:4" x14ac:dyDescent="0.25">
      <c r="A24361" s="5"/>
      <c r="C24361" s="7"/>
      <c r="D24361" s="8"/>
    </row>
    <row r="24362" spans="1:4" x14ac:dyDescent="0.25">
      <c r="A24362" s="5"/>
      <c r="C24362" s="7"/>
      <c r="D24362" s="8"/>
    </row>
    <row r="24363" spans="1:4" x14ac:dyDescent="0.25">
      <c r="A24363" s="5"/>
      <c r="C24363" s="7"/>
      <c r="D24363" s="8"/>
    </row>
    <row r="24364" spans="1:4" x14ac:dyDescent="0.25">
      <c r="A24364" s="5"/>
      <c r="C24364" s="7"/>
      <c r="D24364" s="8"/>
    </row>
    <row r="24365" spans="1:4" x14ac:dyDescent="0.25">
      <c r="A24365" s="5"/>
      <c r="C24365" s="7"/>
      <c r="D24365" s="8"/>
    </row>
    <row r="24366" spans="1:4" x14ac:dyDescent="0.25">
      <c r="A24366" s="5"/>
      <c r="C24366" s="7"/>
      <c r="D24366" s="8"/>
    </row>
    <row r="24367" spans="1:4" x14ac:dyDescent="0.25">
      <c r="A24367" s="5"/>
      <c r="C24367" s="7"/>
      <c r="D24367" s="8"/>
    </row>
    <row r="24368" spans="1:4" x14ac:dyDescent="0.25">
      <c r="A24368" s="5"/>
      <c r="C24368" s="7"/>
      <c r="D24368" s="8"/>
    </row>
    <row r="24369" spans="1:4" x14ac:dyDescent="0.25">
      <c r="A24369" s="5"/>
      <c r="C24369" s="7"/>
      <c r="D24369" s="8"/>
    </row>
    <row r="24370" spans="1:4" x14ac:dyDescent="0.25">
      <c r="A24370" s="5"/>
      <c r="C24370" s="7"/>
      <c r="D24370" s="8"/>
    </row>
    <row r="24371" spans="1:4" x14ac:dyDescent="0.25">
      <c r="A24371" s="5"/>
      <c r="C24371" s="7"/>
      <c r="D24371" s="8"/>
    </row>
    <row r="24372" spans="1:4" x14ac:dyDescent="0.25">
      <c r="A24372" s="5"/>
      <c r="C24372" s="7"/>
      <c r="D24372" s="8"/>
    </row>
    <row r="24373" spans="1:4" x14ac:dyDescent="0.25">
      <c r="A24373" s="5"/>
      <c r="C24373" s="7"/>
      <c r="D24373" s="8"/>
    </row>
    <row r="24374" spans="1:4" x14ac:dyDescent="0.25">
      <c r="A24374" s="5"/>
      <c r="C24374" s="7"/>
      <c r="D24374" s="8"/>
    </row>
    <row r="24375" spans="1:4" x14ac:dyDescent="0.25">
      <c r="A24375" s="5"/>
      <c r="C24375" s="7"/>
      <c r="D24375" s="8"/>
    </row>
    <row r="24376" spans="1:4" x14ac:dyDescent="0.25">
      <c r="A24376" s="5"/>
      <c r="C24376" s="7"/>
      <c r="D24376" s="8"/>
    </row>
    <row r="24377" spans="1:4" x14ac:dyDescent="0.25">
      <c r="A24377" s="5"/>
      <c r="C24377" s="7"/>
      <c r="D24377" s="8"/>
    </row>
    <row r="24378" spans="1:4" x14ac:dyDescent="0.25">
      <c r="A24378" s="5"/>
      <c r="C24378" s="7"/>
      <c r="D24378" s="8"/>
    </row>
    <row r="24379" spans="1:4" x14ac:dyDescent="0.25">
      <c r="A24379" s="5"/>
      <c r="C24379" s="7"/>
      <c r="D24379" s="8"/>
    </row>
    <row r="24380" spans="1:4" x14ac:dyDescent="0.25">
      <c r="A24380" s="5"/>
      <c r="C24380" s="7"/>
      <c r="D24380" s="8"/>
    </row>
    <row r="24381" spans="1:4" x14ac:dyDescent="0.25">
      <c r="A24381" s="5"/>
      <c r="C24381" s="7"/>
      <c r="D24381" s="8"/>
    </row>
    <row r="24382" spans="1:4" x14ac:dyDescent="0.25">
      <c r="A24382" s="5"/>
      <c r="C24382" s="7"/>
      <c r="D24382" s="8"/>
    </row>
    <row r="24383" spans="1:4" x14ac:dyDescent="0.25">
      <c r="A24383" s="5"/>
      <c r="C24383" s="7"/>
      <c r="D24383" s="8"/>
    </row>
    <row r="24384" spans="1:4" x14ac:dyDescent="0.25">
      <c r="A24384" s="5"/>
      <c r="C24384" s="7"/>
      <c r="D24384" s="8"/>
    </row>
    <row r="24385" spans="1:4" x14ac:dyDescent="0.25">
      <c r="A24385" s="5"/>
      <c r="C24385" s="7"/>
      <c r="D24385" s="8"/>
    </row>
    <row r="24386" spans="1:4" x14ac:dyDescent="0.25">
      <c r="A24386" s="5"/>
      <c r="C24386" s="7"/>
      <c r="D24386" s="8"/>
    </row>
    <row r="24387" spans="1:4" x14ac:dyDescent="0.25">
      <c r="A24387" s="5"/>
      <c r="C24387" s="7"/>
      <c r="D24387" s="8"/>
    </row>
    <row r="24388" spans="1:4" x14ac:dyDescent="0.25">
      <c r="A24388" s="5"/>
      <c r="C24388" s="7"/>
      <c r="D24388" s="8"/>
    </row>
    <row r="24389" spans="1:4" x14ac:dyDescent="0.25">
      <c r="A24389" s="5"/>
      <c r="C24389" s="7"/>
      <c r="D24389" s="8"/>
    </row>
    <row r="24390" spans="1:4" x14ac:dyDescent="0.25">
      <c r="A24390" s="5"/>
      <c r="C24390" s="7"/>
      <c r="D24390" s="8"/>
    </row>
    <row r="24391" spans="1:4" x14ac:dyDescent="0.25">
      <c r="A24391" s="5"/>
      <c r="C24391" s="7"/>
      <c r="D24391" s="8"/>
    </row>
    <row r="24392" spans="1:4" x14ac:dyDescent="0.25">
      <c r="A24392" s="5"/>
      <c r="C24392" s="7"/>
      <c r="D24392" s="8"/>
    </row>
    <row r="24393" spans="1:4" x14ac:dyDescent="0.25">
      <c r="A24393" s="5"/>
      <c r="C24393" s="7"/>
      <c r="D24393" s="8"/>
    </row>
    <row r="24394" spans="1:4" x14ac:dyDescent="0.25">
      <c r="A24394" s="5"/>
      <c r="C24394" s="7"/>
      <c r="D24394" s="8"/>
    </row>
    <row r="24395" spans="1:4" x14ac:dyDescent="0.25">
      <c r="A24395" s="5"/>
      <c r="C24395" s="7"/>
      <c r="D24395" s="8"/>
    </row>
    <row r="24396" spans="1:4" x14ac:dyDescent="0.25">
      <c r="A24396" s="5"/>
      <c r="C24396" s="7"/>
      <c r="D24396" s="8"/>
    </row>
    <row r="24397" spans="1:4" x14ac:dyDescent="0.25">
      <c r="A24397" s="5"/>
      <c r="C24397" s="7"/>
      <c r="D24397" s="8"/>
    </row>
    <row r="24398" spans="1:4" x14ac:dyDescent="0.25">
      <c r="A24398" s="5"/>
      <c r="C24398" s="7"/>
      <c r="D24398" s="8"/>
    </row>
    <row r="24399" spans="1:4" x14ac:dyDescent="0.25">
      <c r="A24399" s="5"/>
      <c r="C24399" s="7"/>
      <c r="D24399" s="8"/>
    </row>
    <row r="24400" spans="1:4" x14ac:dyDescent="0.25">
      <c r="A24400" s="5"/>
      <c r="C24400" s="7"/>
      <c r="D24400" s="8"/>
    </row>
    <row r="24401" spans="1:4" x14ac:dyDescent="0.25">
      <c r="A24401" s="5"/>
      <c r="C24401" s="7"/>
      <c r="D24401" s="8"/>
    </row>
    <row r="24402" spans="1:4" x14ac:dyDescent="0.25">
      <c r="A24402" s="5"/>
      <c r="C24402" s="7"/>
      <c r="D24402" s="8"/>
    </row>
    <row r="24403" spans="1:4" x14ac:dyDescent="0.25">
      <c r="A24403" s="5"/>
      <c r="C24403" s="7"/>
      <c r="D24403" s="8"/>
    </row>
    <row r="24404" spans="1:4" x14ac:dyDescent="0.25">
      <c r="A24404" s="5"/>
      <c r="C24404" s="7"/>
      <c r="D24404" s="8"/>
    </row>
    <row r="24405" spans="1:4" x14ac:dyDescent="0.25">
      <c r="A24405" s="5"/>
      <c r="C24405" s="7"/>
      <c r="D24405" s="8"/>
    </row>
    <row r="24406" spans="1:4" x14ac:dyDescent="0.25">
      <c r="A24406" s="5"/>
      <c r="C24406" s="7"/>
      <c r="D24406" s="8"/>
    </row>
    <row r="24407" spans="1:4" x14ac:dyDescent="0.25">
      <c r="A24407" s="5"/>
      <c r="C24407" s="7"/>
      <c r="D24407" s="8"/>
    </row>
    <row r="24408" spans="1:4" x14ac:dyDescent="0.25">
      <c r="A24408" s="5"/>
      <c r="C24408" s="7"/>
      <c r="D24408" s="8"/>
    </row>
    <row r="24409" spans="1:4" x14ac:dyDescent="0.25">
      <c r="A24409" s="5"/>
      <c r="C24409" s="7"/>
      <c r="D24409" s="8"/>
    </row>
    <row r="24410" spans="1:4" x14ac:dyDescent="0.25">
      <c r="A24410" s="5"/>
      <c r="C24410" s="7"/>
      <c r="D24410" s="8"/>
    </row>
    <row r="24411" spans="1:4" x14ac:dyDescent="0.25">
      <c r="A24411" s="5"/>
      <c r="C24411" s="7"/>
      <c r="D24411" s="8"/>
    </row>
    <row r="24412" spans="1:4" x14ac:dyDescent="0.25">
      <c r="A24412" s="5"/>
      <c r="C24412" s="7"/>
      <c r="D24412" s="8"/>
    </row>
    <row r="24413" spans="1:4" x14ac:dyDescent="0.25">
      <c r="A24413" s="5"/>
      <c r="C24413" s="7"/>
      <c r="D24413" s="8"/>
    </row>
    <row r="24414" spans="1:4" x14ac:dyDescent="0.25">
      <c r="A24414" s="5"/>
      <c r="C24414" s="7"/>
      <c r="D24414" s="8"/>
    </row>
    <row r="24415" spans="1:4" x14ac:dyDescent="0.25">
      <c r="A24415" s="5"/>
      <c r="C24415" s="7"/>
      <c r="D24415" s="8"/>
    </row>
    <row r="24416" spans="1:4" x14ac:dyDescent="0.25">
      <c r="A24416" s="5"/>
      <c r="C24416" s="7"/>
      <c r="D24416" s="8"/>
    </row>
    <row r="24417" spans="1:4" x14ac:dyDescent="0.25">
      <c r="A24417" s="5"/>
      <c r="C24417" s="7"/>
      <c r="D24417" s="8"/>
    </row>
    <row r="24418" spans="1:4" x14ac:dyDescent="0.25">
      <c r="A24418" s="5"/>
      <c r="C24418" s="7"/>
      <c r="D24418" s="8"/>
    </row>
    <row r="24419" spans="1:4" x14ac:dyDescent="0.25">
      <c r="A24419" s="5"/>
      <c r="C24419" s="7"/>
      <c r="D24419" s="8"/>
    </row>
    <row r="24420" spans="1:4" x14ac:dyDescent="0.25">
      <c r="A24420" s="5"/>
      <c r="C24420" s="7"/>
      <c r="D24420" s="8"/>
    </row>
    <row r="24421" spans="1:4" x14ac:dyDescent="0.25">
      <c r="A24421" s="5"/>
      <c r="C24421" s="7"/>
      <c r="D24421" s="8"/>
    </row>
    <row r="24422" spans="1:4" x14ac:dyDescent="0.25">
      <c r="A24422" s="5"/>
      <c r="C24422" s="7"/>
      <c r="D24422" s="8"/>
    </row>
    <row r="24423" spans="1:4" x14ac:dyDescent="0.25">
      <c r="A24423" s="5"/>
      <c r="C24423" s="7"/>
      <c r="D24423" s="8"/>
    </row>
    <row r="24424" spans="1:4" x14ac:dyDescent="0.25">
      <c r="A24424" s="5"/>
      <c r="C24424" s="7"/>
      <c r="D24424" s="8"/>
    </row>
    <row r="24425" spans="1:4" x14ac:dyDescent="0.25">
      <c r="A24425" s="5"/>
      <c r="C24425" s="7"/>
      <c r="D24425" s="8"/>
    </row>
    <row r="24426" spans="1:4" x14ac:dyDescent="0.25">
      <c r="A24426" s="5"/>
      <c r="C24426" s="7"/>
      <c r="D24426" s="8"/>
    </row>
    <row r="24427" spans="1:4" x14ac:dyDescent="0.25">
      <c r="A24427" s="5"/>
      <c r="C24427" s="7"/>
      <c r="D24427" s="8"/>
    </row>
    <row r="24428" spans="1:4" x14ac:dyDescent="0.25">
      <c r="A24428" s="5"/>
      <c r="C24428" s="7"/>
      <c r="D24428" s="8"/>
    </row>
    <row r="24429" spans="1:4" x14ac:dyDescent="0.25">
      <c r="A24429" s="5"/>
      <c r="C24429" s="7"/>
      <c r="D24429" s="8"/>
    </row>
    <row r="24430" spans="1:4" x14ac:dyDescent="0.25">
      <c r="A24430" s="5"/>
      <c r="C24430" s="7"/>
      <c r="D24430" s="8"/>
    </row>
    <row r="24431" spans="1:4" x14ac:dyDescent="0.25">
      <c r="A24431" s="5"/>
      <c r="C24431" s="7"/>
      <c r="D24431" s="8"/>
    </row>
    <row r="24432" spans="1:4" x14ac:dyDescent="0.25">
      <c r="A24432" s="5"/>
      <c r="C24432" s="7"/>
      <c r="D24432" s="8"/>
    </row>
    <row r="24433" spans="1:4" x14ac:dyDescent="0.25">
      <c r="A24433" s="5"/>
      <c r="C24433" s="7"/>
      <c r="D24433" s="8"/>
    </row>
    <row r="24434" spans="1:4" x14ac:dyDescent="0.25">
      <c r="A24434" s="5"/>
      <c r="C24434" s="7"/>
      <c r="D24434" s="8"/>
    </row>
    <row r="24435" spans="1:4" x14ac:dyDescent="0.25">
      <c r="A24435" s="5"/>
      <c r="C24435" s="7"/>
      <c r="D24435" s="8"/>
    </row>
    <row r="24436" spans="1:4" x14ac:dyDescent="0.25">
      <c r="A24436" s="5"/>
      <c r="C24436" s="7"/>
      <c r="D24436" s="8"/>
    </row>
    <row r="24437" spans="1:4" x14ac:dyDescent="0.25">
      <c r="A24437" s="5"/>
      <c r="C24437" s="7"/>
      <c r="D24437" s="8"/>
    </row>
    <row r="24438" spans="1:4" x14ac:dyDescent="0.25">
      <c r="A24438" s="5"/>
      <c r="C24438" s="7"/>
      <c r="D24438" s="8"/>
    </row>
    <row r="24439" spans="1:4" x14ac:dyDescent="0.25">
      <c r="A24439" s="5"/>
      <c r="C24439" s="7"/>
      <c r="D24439" s="8"/>
    </row>
    <row r="24440" spans="1:4" x14ac:dyDescent="0.25">
      <c r="A24440" s="5"/>
      <c r="C24440" s="7"/>
      <c r="D24440" s="8"/>
    </row>
    <row r="24441" spans="1:4" x14ac:dyDescent="0.25">
      <c r="A24441" s="5"/>
      <c r="C24441" s="7"/>
      <c r="D24441" s="8"/>
    </row>
    <row r="24442" spans="1:4" x14ac:dyDescent="0.25">
      <c r="A24442" s="5"/>
      <c r="C24442" s="7"/>
      <c r="D24442" s="8"/>
    </row>
    <row r="24443" spans="1:4" x14ac:dyDescent="0.25">
      <c r="A24443" s="5"/>
      <c r="C24443" s="7"/>
      <c r="D24443" s="8"/>
    </row>
    <row r="24444" spans="1:4" x14ac:dyDescent="0.25">
      <c r="A24444" s="5"/>
      <c r="C24444" s="7"/>
      <c r="D24444" s="8"/>
    </row>
    <row r="24445" spans="1:4" x14ac:dyDescent="0.25">
      <c r="A24445" s="5"/>
      <c r="C24445" s="7"/>
      <c r="D24445" s="8"/>
    </row>
    <row r="24446" spans="1:4" x14ac:dyDescent="0.25">
      <c r="A24446" s="5"/>
      <c r="C24446" s="7"/>
      <c r="D24446" s="8"/>
    </row>
    <row r="24447" spans="1:4" x14ac:dyDescent="0.25">
      <c r="A24447" s="5"/>
      <c r="C24447" s="7"/>
      <c r="D24447" s="8"/>
    </row>
    <row r="24448" spans="1:4" x14ac:dyDescent="0.25">
      <c r="A24448" s="5"/>
      <c r="C24448" s="7"/>
      <c r="D24448" s="8"/>
    </row>
    <row r="24449" spans="1:4" x14ac:dyDescent="0.25">
      <c r="A24449" s="5"/>
      <c r="C24449" s="7"/>
      <c r="D24449" s="8"/>
    </row>
    <row r="24450" spans="1:4" x14ac:dyDescent="0.25">
      <c r="A24450" s="5"/>
      <c r="C24450" s="7"/>
      <c r="D24450" s="8"/>
    </row>
    <row r="24451" spans="1:4" x14ac:dyDescent="0.25">
      <c r="A24451" s="5"/>
      <c r="C24451" s="7"/>
      <c r="D24451" s="8"/>
    </row>
    <row r="24452" spans="1:4" x14ac:dyDescent="0.25">
      <c r="A24452" s="5"/>
      <c r="C24452" s="7"/>
      <c r="D24452" s="8"/>
    </row>
    <row r="24453" spans="1:4" x14ac:dyDescent="0.25">
      <c r="A24453" s="5"/>
      <c r="C24453" s="7"/>
      <c r="D24453" s="8"/>
    </row>
    <row r="24454" spans="1:4" x14ac:dyDescent="0.25">
      <c r="A24454" s="5"/>
      <c r="C24454" s="7"/>
      <c r="D24454" s="8"/>
    </row>
    <row r="24455" spans="1:4" x14ac:dyDescent="0.25">
      <c r="A24455" s="5"/>
      <c r="C24455" s="7"/>
      <c r="D24455" s="8"/>
    </row>
    <row r="24456" spans="1:4" x14ac:dyDescent="0.25">
      <c r="A24456" s="5"/>
      <c r="C24456" s="7"/>
      <c r="D24456" s="8"/>
    </row>
    <row r="24457" spans="1:4" x14ac:dyDescent="0.25">
      <c r="A24457" s="5"/>
      <c r="C24457" s="7"/>
      <c r="D24457" s="8"/>
    </row>
    <row r="24458" spans="1:4" x14ac:dyDescent="0.25">
      <c r="A24458" s="5"/>
      <c r="C24458" s="7"/>
      <c r="D24458" s="8"/>
    </row>
    <row r="24459" spans="1:4" x14ac:dyDescent="0.25">
      <c r="A24459" s="5"/>
      <c r="C24459" s="7"/>
      <c r="D24459" s="8"/>
    </row>
    <row r="24460" spans="1:4" x14ac:dyDescent="0.25">
      <c r="A24460" s="5"/>
      <c r="C24460" s="7"/>
      <c r="D24460" s="8"/>
    </row>
    <row r="24461" spans="1:4" x14ac:dyDescent="0.25">
      <c r="A24461" s="5"/>
      <c r="C24461" s="7"/>
      <c r="D24461" s="8"/>
    </row>
    <row r="24462" spans="1:4" x14ac:dyDescent="0.25">
      <c r="A24462" s="5"/>
      <c r="C24462" s="7"/>
      <c r="D24462" s="8"/>
    </row>
    <row r="24463" spans="1:4" x14ac:dyDescent="0.25">
      <c r="A24463" s="5"/>
      <c r="C24463" s="7"/>
      <c r="D24463" s="8"/>
    </row>
    <row r="24464" spans="1:4" x14ac:dyDescent="0.25">
      <c r="A24464" s="5"/>
      <c r="C24464" s="7"/>
      <c r="D24464" s="8"/>
    </row>
    <row r="24465" spans="1:4" x14ac:dyDescent="0.25">
      <c r="A24465" s="5"/>
      <c r="C24465" s="7"/>
      <c r="D24465" s="8"/>
    </row>
    <row r="24466" spans="1:4" x14ac:dyDescent="0.25">
      <c r="A24466" s="5"/>
      <c r="C24466" s="7"/>
      <c r="D24466" s="8"/>
    </row>
    <row r="24467" spans="1:4" x14ac:dyDescent="0.25">
      <c r="A24467" s="5"/>
      <c r="C24467" s="7"/>
      <c r="D24467" s="8"/>
    </row>
    <row r="24468" spans="1:4" x14ac:dyDescent="0.25">
      <c r="A24468" s="5"/>
      <c r="C24468" s="7"/>
      <c r="D24468" s="8"/>
    </row>
    <row r="24469" spans="1:4" x14ac:dyDescent="0.25">
      <c r="A24469" s="5"/>
      <c r="C24469" s="7"/>
      <c r="D24469" s="8"/>
    </row>
    <row r="24470" spans="1:4" x14ac:dyDescent="0.25">
      <c r="A24470" s="5"/>
      <c r="C24470" s="7"/>
      <c r="D24470" s="8"/>
    </row>
    <row r="24471" spans="1:4" x14ac:dyDescent="0.25">
      <c r="A24471" s="5"/>
      <c r="C24471" s="7"/>
      <c r="D24471" s="8"/>
    </row>
    <row r="24472" spans="1:4" x14ac:dyDescent="0.25">
      <c r="A24472" s="5"/>
      <c r="C24472" s="7"/>
      <c r="D24472" s="8"/>
    </row>
    <row r="24473" spans="1:4" x14ac:dyDescent="0.25">
      <c r="A24473" s="5"/>
      <c r="C24473" s="7"/>
      <c r="D24473" s="8"/>
    </row>
    <row r="24474" spans="1:4" x14ac:dyDescent="0.25">
      <c r="A24474" s="5"/>
      <c r="C24474" s="7"/>
      <c r="D24474" s="8"/>
    </row>
    <row r="24475" spans="1:4" x14ac:dyDescent="0.25">
      <c r="A24475" s="5"/>
      <c r="C24475" s="7"/>
      <c r="D24475" s="8"/>
    </row>
    <row r="24476" spans="1:4" x14ac:dyDescent="0.25">
      <c r="A24476" s="5"/>
      <c r="C24476" s="7"/>
      <c r="D24476" s="8"/>
    </row>
    <row r="24477" spans="1:4" x14ac:dyDescent="0.25">
      <c r="A24477" s="5"/>
      <c r="C24477" s="7"/>
      <c r="D24477" s="8"/>
    </row>
    <row r="24478" spans="1:4" x14ac:dyDescent="0.25">
      <c r="A24478" s="5"/>
      <c r="C24478" s="7"/>
      <c r="D24478" s="8"/>
    </row>
    <row r="24479" spans="1:4" x14ac:dyDescent="0.25">
      <c r="A24479" s="5"/>
      <c r="C24479" s="7"/>
      <c r="D24479" s="8"/>
    </row>
    <row r="24480" spans="1:4" x14ac:dyDescent="0.25">
      <c r="A24480" s="5"/>
      <c r="C24480" s="7"/>
      <c r="D24480" s="8"/>
    </row>
    <row r="24481" spans="1:4" x14ac:dyDescent="0.25">
      <c r="A24481" s="5"/>
      <c r="C24481" s="7"/>
      <c r="D24481" s="8"/>
    </row>
    <row r="24482" spans="1:4" x14ac:dyDescent="0.25">
      <c r="A24482" s="5"/>
      <c r="C24482" s="7"/>
      <c r="D24482" s="8"/>
    </row>
    <row r="24483" spans="1:4" x14ac:dyDescent="0.25">
      <c r="A24483" s="5"/>
      <c r="C24483" s="7"/>
      <c r="D24483" s="8"/>
    </row>
    <row r="24484" spans="1:4" x14ac:dyDescent="0.25">
      <c r="A24484" s="5"/>
      <c r="C24484" s="7"/>
      <c r="D24484" s="8"/>
    </row>
    <row r="24485" spans="1:4" x14ac:dyDescent="0.25">
      <c r="A24485" s="5"/>
      <c r="C24485" s="7"/>
      <c r="D24485" s="8"/>
    </row>
    <row r="24486" spans="1:4" x14ac:dyDescent="0.25">
      <c r="A24486" s="5"/>
      <c r="C24486" s="7"/>
      <c r="D24486" s="8"/>
    </row>
    <row r="24487" spans="1:4" x14ac:dyDescent="0.25">
      <c r="A24487" s="5"/>
      <c r="C24487" s="7"/>
      <c r="D24487" s="8"/>
    </row>
    <row r="24488" spans="1:4" x14ac:dyDescent="0.25">
      <c r="A24488" s="5"/>
      <c r="C24488" s="7"/>
      <c r="D24488" s="8"/>
    </row>
    <row r="24489" spans="1:4" x14ac:dyDescent="0.25">
      <c r="A24489" s="5"/>
      <c r="C24489" s="7"/>
      <c r="D24489" s="8"/>
    </row>
    <row r="24490" spans="1:4" x14ac:dyDescent="0.25">
      <c r="A24490" s="5"/>
      <c r="C24490" s="7"/>
      <c r="D24490" s="8"/>
    </row>
    <row r="24491" spans="1:4" x14ac:dyDescent="0.25">
      <c r="A24491" s="5"/>
      <c r="C24491" s="7"/>
      <c r="D24491" s="8"/>
    </row>
    <row r="24492" spans="1:4" x14ac:dyDescent="0.25">
      <c r="A24492" s="5"/>
      <c r="C24492" s="7"/>
      <c r="D24492" s="8"/>
    </row>
    <row r="24493" spans="1:4" x14ac:dyDescent="0.25">
      <c r="A24493" s="5"/>
      <c r="C24493" s="7"/>
      <c r="D24493" s="8"/>
    </row>
    <row r="24494" spans="1:4" x14ac:dyDescent="0.25">
      <c r="A24494" s="5"/>
      <c r="C24494" s="7"/>
      <c r="D24494" s="8"/>
    </row>
    <row r="24495" spans="1:4" x14ac:dyDescent="0.25">
      <c r="A24495" s="5"/>
      <c r="C24495" s="7"/>
      <c r="D24495" s="8"/>
    </row>
    <row r="24496" spans="1:4" x14ac:dyDescent="0.25">
      <c r="A24496" s="5"/>
      <c r="C24496" s="7"/>
      <c r="D24496" s="8"/>
    </row>
    <row r="24497" spans="1:4" x14ac:dyDescent="0.25">
      <c r="A24497" s="5"/>
      <c r="C24497" s="7"/>
      <c r="D24497" s="8"/>
    </row>
    <row r="24498" spans="1:4" x14ac:dyDescent="0.25">
      <c r="A24498" s="5"/>
      <c r="C24498" s="7"/>
      <c r="D24498" s="8"/>
    </row>
    <row r="24499" spans="1:4" x14ac:dyDescent="0.25">
      <c r="A24499" s="5"/>
      <c r="C24499" s="7"/>
      <c r="D24499" s="8"/>
    </row>
    <row r="24500" spans="1:4" x14ac:dyDescent="0.25">
      <c r="A24500" s="5"/>
      <c r="C24500" s="7"/>
      <c r="D24500" s="8"/>
    </row>
    <row r="24501" spans="1:4" x14ac:dyDescent="0.25">
      <c r="A24501" s="5"/>
      <c r="C24501" s="7"/>
      <c r="D24501" s="8"/>
    </row>
    <row r="24502" spans="1:4" x14ac:dyDescent="0.25">
      <c r="A24502" s="5"/>
      <c r="C24502" s="7"/>
      <c r="D24502" s="8"/>
    </row>
    <row r="24503" spans="1:4" x14ac:dyDescent="0.25">
      <c r="A24503" s="5"/>
      <c r="C24503" s="7"/>
      <c r="D24503" s="8"/>
    </row>
    <row r="24504" spans="1:4" x14ac:dyDescent="0.25">
      <c r="A24504" s="5"/>
      <c r="C24504" s="7"/>
      <c r="D24504" s="8"/>
    </row>
    <row r="24505" spans="1:4" x14ac:dyDescent="0.25">
      <c r="A24505" s="5"/>
      <c r="C24505" s="7"/>
      <c r="D24505" s="8"/>
    </row>
    <row r="24506" spans="1:4" x14ac:dyDescent="0.25">
      <c r="A24506" s="5"/>
      <c r="C24506" s="7"/>
      <c r="D24506" s="8"/>
    </row>
    <row r="24507" spans="1:4" x14ac:dyDescent="0.25">
      <c r="A24507" s="5"/>
      <c r="C24507" s="7"/>
      <c r="D24507" s="8"/>
    </row>
    <row r="24508" spans="1:4" x14ac:dyDescent="0.25">
      <c r="A24508" s="5"/>
      <c r="C24508" s="7"/>
      <c r="D24508" s="8"/>
    </row>
    <row r="24509" spans="1:4" x14ac:dyDescent="0.25">
      <c r="A24509" s="5"/>
      <c r="C24509" s="7"/>
      <c r="D24509" s="8"/>
    </row>
    <row r="24510" spans="1:4" x14ac:dyDescent="0.25">
      <c r="A24510" s="5"/>
      <c r="C24510" s="7"/>
      <c r="D24510" s="8"/>
    </row>
    <row r="24511" spans="1:4" x14ac:dyDescent="0.25">
      <c r="A24511" s="5"/>
      <c r="C24511" s="7"/>
      <c r="D24511" s="8"/>
    </row>
    <row r="24512" spans="1:4" x14ac:dyDescent="0.25">
      <c r="A24512" s="5"/>
      <c r="C24512" s="7"/>
      <c r="D24512" s="8"/>
    </row>
    <row r="24513" spans="1:4" x14ac:dyDescent="0.25">
      <c r="A24513" s="5"/>
      <c r="C24513" s="7"/>
      <c r="D24513" s="8"/>
    </row>
    <row r="24514" spans="1:4" x14ac:dyDescent="0.25">
      <c r="A24514" s="5"/>
      <c r="C24514" s="7"/>
      <c r="D24514" s="8"/>
    </row>
    <row r="24515" spans="1:4" x14ac:dyDescent="0.25">
      <c r="A24515" s="5"/>
      <c r="C24515" s="7"/>
      <c r="D24515" s="8"/>
    </row>
    <row r="24516" spans="1:4" x14ac:dyDescent="0.25">
      <c r="A24516" s="5"/>
      <c r="C24516" s="7"/>
      <c r="D24516" s="8"/>
    </row>
    <row r="24517" spans="1:4" x14ac:dyDescent="0.25">
      <c r="A24517" s="5"/>
      <c r="C24517" s="7"/>
      <c r="D24517" s="8"/>
    </row>
    <row r="24518" spans="1:4" x14ac:dyDescent="0.25">
      <c r="A24518" s="5"/>
      <c r="C24518" s="7"/>
      <c r="D24518" s="8"/>
    </row>
    <row r="24519" spans="1:4" x14ac:dyDescent="0.25">
      <c r="A24519" s="5"/>
      <c r="C24519" s="7"/>
      <c r="D24519" s="8"/>
    </row>
    <row r="24520" spans="1:4" x14ac:dyDescent="0.25">
      <c r="A24520" s="5"/>
      <c r="C24520" s="7"/>
      <c r="D24520" s="8"/>
    </row>
    <row r="24521" spans="1:4" x14ac:dyDescent="0.25">
      <c r="A24521" s="5"/>
      <c r="C24521" s="7"/>
      <c r="D24521" s="8"/>
    </row>
    <row r="24522" spans="1:4" x14ac:dyDescent="0.25">
      <c r="A24522" s="5"/>
      <c r="C24522" s="7"/>
      <c r="D24522" s="8"/>
    </row>
    <row r="24523" spans="1:4" x14ac:dyDescent="0.25">
      <c r="A24523" s="5"/>
      <c r="C24523" s="7"/>
      <c r="D24523" s="8"/>
    </row>
    <row r="24524" spans="1:4" x14ac:dyDescent="0.25">
      <c r="A24524" s="5"/>
      <c r="C24524" s="7"/>
      <c r="D24524" s="8"/>
    </row>
    <row r="24525" spans="1:4" x14ac:dyDescent="0.25">
      <c r="A24525" s="5"/>
      <c r="C24525" s="7"/>
      <c r="D24525" s="8"/>
    </row>
    <row r="24526" spans="1:4" x14ac:dyDescent="0.25">
      <c r="A24526" s="5"/>
      <c r="C24526" s="7"/>
      <c r="D24526" s="8"/>
    </row>
    <row r="24527" spans="1:4" x14ac:dyDescent="0.25">
      <c r="A24527" s="5"/>
      <c r="C24527" s="7"/>
      <c r="D24527" s="8"/>
    </row>
    <row r="24528" spans="1:4" x14ac:dyDescent="0.25">
      <c r="A24528" s="5"/>
      <c r="C24528" s="7"/>
      <c r="D24528" s="8"/>
    </row>
    <row r="24529" spans="1:4" x14ac:dyDescent="0.25">
      <c r="A24529" s="5"/>
      <c r="C24529" s="7"/>
      <c r="D24529" s="8"/>
    </row>
    <row r="24530" spans="1:4" x14ac:dyDescent="0.25">
      <c r="A24530" s="5"/>
      <c r="C24530" s="7"/>
      <c r="D24530" s="8"/>
    </row>
    <row r="24531" spans="1:4" x14ac:dyDescent="0.25">
      <c r="A24531" s="5"/>
      <c r="C24531" s="7"/>
      <c r="D24531" s="8"/>
    </row>
    <row r="24532" spans="1:4" x14ac:dyDescent="0.25">
      <c r="A24532" s="5"/>
      <c r="C24532" s="7"/>
      <c r="D24532" s="8"/>
    </row>
    <row r="24533" spans="1:4" x14ac:dyDescent="0.25">
      <c r="A24533" s="5"/>
      <c r="C24533" s="7"/>
      <c r="D24533" s="8"/>
    </row>
    <row r="24534" spans="1:4" x14ac:dyDescent="0.25">
      <c r="A24534" s="5"/>
      <c r="C24534" s="7"/>
      <c r="D24534" s="8"/>
    </row>
    <row r="24535" spans="1:4" x14ac:dyDescent="0.25">
      <c r="A24535" s="5"/>
      <c r="C24535" s="7"/>
      <c r="D24535" s="8"/>
    </row>
    <row r="24536" spans="1:4" x14ac:dyDescent="0.25">
      <c r="A24536" s="5"/>
      <c r="C24536" s="7"/>
      <c r="D24536" s="8"/>
    </row>
    <row r="24537" spans="1:4" x14ac:dyDescent="0.25">
      <c r="A24537" s="5"/>
      <c r="C24537" s="7"/>
      <c r="D24537" s="8"/>
    </row>
    <row r="24538" spans="1:4" x14ac:dyDescent="0.25">
      <c r="A24538" s="5"/>
      <c r="C24538" s="7"/>
      <c r="D24538" s="8"/>
    </row>
    <row r="24539" spans="1:4" x14ac:dyDescent="0.25">
      <c r="A24539" s="5"/>
      <c r="C24539" s="7"/>
      <c r="D24539" s="8"/>
    </row>
    <row r="24540" spans="1:4" x14ac:dyDescent="0.25">
      <c r="A24540" s="5"/>
      <c r="C24540" s="7"/>
      <c r="D24540" s="8"/>
    </row>
    <row r="24541" spans="1:4" x14ac:dyDescent="0.25">
      <c r="A24541" s="5"/>
      <c r="C24541" s="7"/>
      <c r="D24541" s="8"/>
    </row>
    <row r="24542" spans="1:4" x14ac:dyDescent="0.25">
      <c r="A24542" s="5"/>
      <c r="C24542" s="7"/>
      <c r="D24542" s="8"/>
    </row>
    <row r="24543" spans="1:4" x14ac:dyDescent="0.25">
      <c r="A24543" s="5"/>
      <c r="C24543" s="7"/>
      <c r="D24543" s="8"/>
    </row>
    <row r="24544" spans="1:4" x14ac:dyDescent="0.25">
      <c r="A24544" s="5"/>
      <c r="C24544" s="7"/>
      <c r="D24544" s="8"/>
    </row>
    <row r="24545" spans="1:4" x14ac:dyDescent="0.25">
      <c r="A24545" s="5"/>
      <c r="C24545" s="7"/>
      <c r="D24545" s="8"/>
    </row>
    <row r="24546" spans="1:4" x14ac:dyDescent="0.25">
      <c r="A24546" s="5"/>
      <c r="C24546" s="7"/>
      <c r="D24546" s="8"/>
    </row>
    <row r="24547" spans="1:4" x14ac:dyDescent="0.25">
      <c r="A24547" s="5"/>
      <c r="C24547" s="7"/>
      <c r="D24547" s="8"/>
    </row>
    <row r="24548" spans="1:4" x14ac:dyDescent="0.25">
      <c r="A24548" s="5"/>
      <c r="C24548" s="7"/>
      <c r="D24548" s="8"/>
    </row>
    <row r="24549" spans="1:4" x14ac:dyDescent="0.25">
      <c r="A24549" s="5"/>
      <c r="C24549" s="7"/>
      <c r="D24549" s="8"/>
    </row>
    <row r="24550" spans="1:4" x14ac:dyDescent="0.25">
      <c r="A24550" s="5"/>
      <c r="C24550" s="7"/>
      <c r="D24550" s="8"/>
    </row>
    <row r="24551" spans="1:4" x14ac:dyDescent="0.25">
      <c r="A24551" s="5"/>
      <c r="C24551" s="7"/>
      <c r="D24551" s="8"/>
    </row>
    <row r="24552" spans="1:4" x14ac:dyDescent="0.25">
      <c r="A24552" s="5"/>
      <c r="C24552" s="7"/>
      <c r="D24552" s="8"/>
    </row>
    <row r="24553" spans="1:4" x14ac:dyDescent="0.25">
      <c r="A24553" s="5"/>
      <c r="C24553" s="7"/>
      <c r="D24553" s="8"/>
    </row>
    <row r="24554" spans="1:4" x14ac:dyDescent="0.25">
      <c r="A24554" s="5"/>
      <c r="C24554" s="7"/>
      <c r="D24554" s="8"/>
    </row>
    <row r="24555" spans="1:4" x14ac:dyDescent="0.25">
      <c r="A24555" s="5"/>
      <c r="C24555" s="7"/>
      <c r="D24555" s="8"/>
    </row>
    <row r="24556" spans="1:4" x14ac:dyDescent="0.25">
      <c r="A24556" s="5"/>
      <c r="C24556" s="7"/>
      <c r="D24556" s="8"/>
    </row>
    <row r="24557" spans="1:4" x14ac:dyDescent="0.25">
      <c r="A24557" s="5"/>
      <c r="C24557" s="7"/>
      <c r="D24557" s="8"/>
    </row>
    <row r="24558" spans="1:4" x14ac:dyDescent="0.25">
      <c r="A24558" s="5"/>
      <c r="C24558" s="7"/>
      <c r="D24558" s="8"/>
    </row>
    <row r="24559" spans="1:4" x14ac:dyDescent="0.25">
      <c r="A24559" s="5"/>
      <c r="C24559" s="7"/>
      <c r="D24559" s="8"/>
    </row>
    <row r="24560" spans="1:4" x14ac:dyDescent="0.25">
      <c r="A24560" s="5"/>
      <c r="C24560" s="7"/>
      <c r="D24560" s="8"/>
    </row>
    <row r="24561" spans="1:4" x14ac:dyDescent="0.25">
      <c r="A24561" s="5"/>
      <c r="C24561" s="7"/>
      <c r="D24561" s="8"/>
    </row>
    <row r="24562" spans="1:4" x14ac:dyDescent="0.25">
      <c r="A24562" s="5"/>
      <c r="C24562" s="7"/>
      <c r="D24562" s="8"/>
    </row>
    <row r="24563" spans="1:4" x14ac:dyDescent="0.25">
      <c r="A24563" s="5"/>
      <c r="C24563" s="7"/>
      <c r="D24563" s="8"/>
    </row>
    <row r="24564" spans="1:4" x14ac:dyDescent="0.25">
      <c r="A24564" s="5"/>
      <c r="C24564" s="7"/>
      <c r="D24564" s="8"/>
    </row>
    <row r="24565" spans="1:4" x14ac:dyDescent="0.25">
      <c r="A24565" s="5"/>
      <c r="C24565" s="7"/>
      <c r="D24565" s="8"/>
    </row>
    <row r="24566" spans="1:4" x14ac:dyDescent="0.25">
      <c r="A24566" s="5"/>
      <c r="C24566" s="7"/>
      <c r="D24566" s="8"/>
    </row>
    <row r="24567" spans="1:4" x14ac:dyDescent="0.25">
      <c r="A24567" s="5"/>
      <c r="C24567" s="7"/>
      <c r="D24567" s="8"/>
    </row>
    <row r="24568" spans="1:4" x14ac:dyDescent="0.25">
      <c r="A24568" s="5"/>
      <c r="C24568" s="7"/>
      <c r="D24568" s="8"/>
    </row>
    <row r="24569" spans="1:4" x14ac:dyDescent="0.25">
      <c r="A24569" s="5"/>
      <c r="C24569" s="7"/>
      <c r="D24569" s="8"/>
    </row>
    <row r="24570" spans="1:4" x14ac:dyDescent="0.25">
      <c r="A24570" s="5"/>
      <c r="C24570" s="7"/>
      <c r="D24570" s="8"/>
    </row>
    <row r="24571" spans="1:4" x14ac:dyDescent="0.25">
      <c r="A24571" s="5"/>
      <c r="C24571" s="7"/>
      <c r="D24571" s="8"/>
    </row>
    <row r="24572" spans="1:4" x14ac:dyDescent="0.25">
      <c r="A24572" s="5"/>
      <c r="C24572" s="7"/>
      <c r="D24572" s="8"/>
    </row>
    <row r="24573" spans="1:4" x14ac:dyDescent="0.25">
      <c r="A24573" s="5"/>
      <c r="C24573" s="7"/>
      <c r="D24573" s="8"/>
    </row>
    <row r="24574" spans="1:4" x14ac:dyDescent="0.25">
      <c r="A24574" s="5"/>
      <c r="C24574" s="7"/>
      <c r="D24574" s="8"/>
    </row>
    <row r="24575" spans="1:4" x14ac:dyDescent="0.25">
      <c r="A24575" s="5"/>
      <c r="C24575" s="7"/>
      <c r="D24575" s="8"/>
    </row>
    <row r="24576" spans="1:4" x14ac:dyDescent="0.25">
      <c r="A24576" s="5"/>
      <c r="C24576" s="7"/>
      <c r="D24576" s="8"/>
    </row>
    <row r="24577" spans="1:4" x14ac:dyDescent="0.25">
      <c r="A24577" s="5"/>
      <c r="C24577" s="7"/>
      <c r="D24577" s="8"/>
    </row>
    <row r="24578" spans="1:4" x14ac:dyDescent="0.25">
      <c r="A24578" s="5"/>
      <c r="C24578" s="7"/>
      <c r="D24578" s="8"/>
    </row>
    <row r="24579" spans="1:4" x14ac:dyDescent="0.25">
      <c r="A24579" s="5"/>
      <c r="C24579" s="7"/>
      <c r="D24579" s="8"/>
    </row>
    <row r="24580" spans="1:4" x14ac:dyDescent="0.25">
      <c r="A24580" s="5"/>
      <c r="C24580" s="7"/>
      <c r="D24580" s="8"/>
    </row>
    <row r="24581" spans="1:4" x14ac:dyDescent="0.25">
      <c r="A24581" s="5"/>
      <c r="C24581" s="7"/>
      <c r="D24581" s="8"/>
    </row>
    <row r="24582" spans="1:4" x14ac:dyDescent="0.25">
      <c r="A24582" s="5"/>
      <c r="C24582" s="7"/>
      <c r="D24582" s="8"/>
    </row>
    <row r="24583" spans="1:4" x14ac:dyDescent="0.25">
      <c r="A24583" s="5"/>
      <c r="C24583" s="7"/>
      <c r="D24583" s="8"/>
    </row>
    <row r="24584" spans="1:4" x14ac:dyDescent="0.25">
      <c r="A24584" s="5"/>
      <c r="C24584" s="7"/>
      <c r="D24584" s="8"/>
    </row>
    <row r="24585" spans="1:4" x14ac:dyDescent="0.25">
      <c r="A24585" s="5"/>
      <c r="C24585" s="7"/>
      <c r="D24585" s="8"/>
    </row>
    <row r="24586" spans="1:4" x14ac:dyDescent="0.25">
      <c r="A24586" s="5"/>
      <c r="C24586" s="7"/>
      <c r="D24586" s="8"/>
    </row>
    <row r="24587" spans="1:4" x14ac:dyDescent="0.25">
      <c r="A24587" s="5"/>
      <c r="C24587" s="7"/>
      <c r="D24587" s="8"/>
    </row>
    <row r="24588" spans="1:4" x14ac:dyDescent="0.25">
      <c r="A24588" s="5"/>
      <c r="C24588" s="7"/>
      <c r="D24588" s="8"/>
    </row>
    <row r="24589" spans="1:4" x14ac:dyDescent="0.25">
      <c r="A24589" s="5"/>
      <c r="C24589" s="7"/>
      <c r="D24589" s="8"/>
    </row>
    <row r="24590" spans="1:4" x14ac:dyDescent="0.25">
      <c r="A24590" s="5"/>
      <c r="C24590" s="7"/>
      <c r="D24590" s="8"/>
    </row>
    <row r="24591" spans="1:4" x14ac:dyDescent="0.25">
      <c r="A24591" s="5"/>
      <c r="C24591" s="7"/>
      <c r="D24591" s="8"/>
    </row>
    <row r="24592" spans="1:4" x14ac:dyDescent="0.25">
      <c r="A24592" s="5"/>
      <c r="C24592" s="7"/>
      <c r="D24592" s="8"/>
    </row>
    <row r="24593" spans="1:4" x14ac:dyDescent="0.25">
      <c r="A24593" s="5"/>
      <c r="C24593" s="7"/>
      <c r="D24593" s="8"/>
    </row>
    <row r="24594" spans="1:4" x14ac:dyDescent="0.25">
      <c r="A24594" s="5"/>
      <c r="C24594" s="7"/>
      <c r="D24594" s="8"/>
    </row>
    <row r="24595" spans="1:4" x14ac:dyDescent="0.25">
      <c r="A24595" s="5"/>
      <c r="C24595" s="7"/>
      <c r="D24595" s="8"/>
    </row>
    <row r="24596" spans="1:4" x14ac:dyDescent="0.25">
      <c r="A24596" s="5"/>
      <c r="C24596" s="7"/>
      <c r="D24596" s="8"/>
    </row>
    <row r="24597" spans="1:4" x14ac:dyDescent="0.25">
      <c r="A24597" s="5"/>
      <c r="C24597" s="7"/>
      <c r="D24597" s="8"/>
    </row>
    <row r="24598" spans="1:4" x14ac:dyDescent="0.25">
      <c r="A24598" s="5"/>
      <c r="C24598" s="7"/>
      <c r="D24598" s="8"/>
    </row>
    <row r="24599" spans="1:4" x14ac:dyDescent="0.25">
      <c r="A24599" s="5"/>
      <c r="C24599" s="7"/>
      <c r="D24599" s="8"/>
    </row>
    <row r="24600" spans="1:4" x14ac:dyDescent="0.25">
      <c r="A24600" s="5"/>
      <c r="C24600" s="7"/>
      <c r="D24600" s="8"/>
    </row>
    <row r="24601" spans="1:4" x14ac:dyDescent="0.25">
      <c r="A24601" s="5"/>
      <c r="C24601" s="7"/>
      <c r="D24601" s="8"/>
    </row>
    <row r="24602" spans="1:4" x14ac:dyDescent="0.25">
      <c r="A24602" s="5"/>
      <c r="C24602" s="7"/>
      <c r="D24602" s="8"/>
    </row>
    <row r="24603" spans="1:4" x14ac:dyDescent="0.25">
      <c r="A24603" s="5"/>
      <c r="C24603" s="7"/>
      <c r="D24603" s="8"/>
    </row>
    <row r="24604" spans="1:4" x14ac:dyDescent="0.25">
      <c r="A24604" s="5"/>
      <c r="C24604" s="7"/>
      <c r="D24604" s="8"/>
    </row>
    <row r="24605" spans="1:4" x14ac:dyDescent="0.25">
      <c r="A24605" s="5"/>
      <c r="C24605" s="7"/>
      <c r="D24605" s="8"/>
    </row>
    <row r="24606" spans="1:4" x14ac:dyDescent="0.25">
      <c r="A24606" s="5"/>
      <c r="C24606" s="7"/>
      <c r="D24606" s="8"/>
    </row>
    <row r="24607" spans="1:4" x14ac:dyDescent="0.25">
      <c r="A24607" s="5"/>
      <c r="C24607" s="7"/>
      <c r="D24607" s="8"/>
    </row>
    <row r="24608" spans="1:4" x14ac:dyDescent="0.25">
      <c r="A24608" s="5"/>
      <c r="C24608" s="7"/>
      <c r="D24608" s="8"/>
    </row>
    <row r="24609" spans="1:4" x14ac:dyDescent="0.25">
      <c r="A24609" s="5"/>
      <c r="C24609" s="7"/>
      <c r="D24609" s="8"/>
    </row>
    <row r="24610" spans="1:4" x14ac:dyDescent="0.25">
      <c r="A24610" s="5"/>
      <c r="C24610" s="7"/>
      <c r="D24610" s="8"/>
    </row>
    <row r="24611" spans="1:4" x14ac:dyDescent="0.25">
      <c r="A24611" s="5"/>
      <c r="C24611" s="7"/>
      <c r="D24611" s="8"/>
    </row>
    <row r="24612" spans="1:4" x14ac:dyDescent="0.25">
      <c r="A24612" s="5"/>
      <c r="C24612" s="7"/>
      <c r="D24612" s="8"/>
    </row>
    <row r="24613" spans="1:4" x14ac:dyDescent="0.25">
      <c r="A24613" s="5"/>
      <c r="C24613" s="7"/>
      <c r="D24613" s="8"/>
    </row>
    <row r="24614" spans="1:4" x14ac:dyDescent="0.25">
      <c r="A24614" s="5"/>
      <c r="C24614" s="7"/>
      <c r="D24614" s="8"/>
    </row>
    <row r="24615" spans="1:4" x14ac:dyDescent="0.25">
      <c r="A24615" s="5"/>
      <c r="C24615" s="7"/>
      <c r="D24615" s="8"/>
    </row>
    <row r="24616" spans="1:4" x14ac:dyDescent="0.25">
      <c r="A24616" s="5"/>
      <c r="C24616" s="7"/>
      <c r="D24616" s="8"/>
    </row>
    <row r="24617" spans="1:4" x14ac:dyDescent="0.25">
      <c r="A24617" s="5"/>
      <c r="C24617" s="7"/>
      <c r="D24617" s="8"/>
    </row>
    <row r="24618" spans="1:4" x14ac:dyDescent="0.25">
      <c r="A24618" s="5"/>
      <c r="C24618" s="7"/>
      <c r="D24618" s="8"/>
    </row>
    <row r="24619" spans="1:4" x14ac:dyDescent="0.25">
      <c r="A24619" s="5"/>
      <c r="C24619" s="7"/>
      <c r="D24619" s="8"/>
    </row>
    <row r="24620" spans="1:4" x14ac:dyDescent="0.25">
      <c r="A24620" s="5"/>
      <c r="C24620" s="7"/>
      <c r="D24620" s="8"/>
    </row>
    <row r="24621" spans="1:4" x14ac:dyDescent="0.25">
      <c r="A24621" s="5"/>
      <c r="C24621" s="7"/>
      <c r="D24621" s="8"/>
    </row>
    <row r="24622" spans="1:4" x14ac:dyDescent="0.25">
      <c r="A24622" s="5"/>
      <c r="C24622" s="7"/>
      <c r="D24622" s="8"/>
    </row>
    <row r="24623" spans="1:4" x14ac:dyDescent="0.25">
      <c r="A24623" s="5"/>
      <c r="C24623" s="7"/>
      <c r="D24623" s="8"/>
    </row>
    <row r="24624" spans="1:4" x14ac:dyDescent="0.25">
      <c r="A24624" s="5"/>
      <c r="C24624" s="7"/>
      <c r="D24624" s="8"/>
    </row>
    <row r="24625" spans="1:4" x14ac:dyDescent="0.25">
      <c r="A24625" s="5"/>
      <c r="C24625" s="7"/>
      <c r="D24625" s="8"/>
    </row>
    <row r="24626" spans="1:4" x14ac:dyDescent="0.25">
      <c r="A24626" s="5"/>
      <c r="C24626" s="7"/>
      <c r="D24626" s="8"/>
    </row>
    <row r="24627" spans="1:4" x14ac:dyDescent="0.25">
      <c r="A24627" s="5"/>
      <c r="C24627" s="7"/>
      <c r="D24627" s="8"/>
    </row>
    <row r="24628" spans="1:4" x14ac:dyDescent="0.25">
      <c r="A24628" s="5"/>
      <c r="C24628" s="7"/>
      <c r="D24628" s="8"/>
    </row>
    <row r="24629" spans="1:4" x14ac:dyDescent="0.25">
      <c r="A24629" s="5"/>
      <c r="C24629" s="7"/>
      <c r="D24629" s="8"/>
    </row>
    <row r="24630" spans="1:4" x14ac:dyDescent="0.25">
      <c r="A24630" s="5"/>
      <c r="C24630" s="7"/>
      <c r="D24630" s="8"/>
    </row>
    <row r="24631" spans="1:4" x14ac:dyDescent="0.25">
      <c r="A24631" s="5"/>
      <c r="C24631" s="7"/>
      <c r="D24631" s="8"/>
    </row>
    <row r="24632" spans="1:4" x14ac:dyDescent="0.25">
      <c r="A24632" s="5"/>
      <c r="C24632" s="7"/>
      <c r="D24632" s="8"/>
    </row>
    <row r="24633" spans="1:4" x14ac:dyDescent="0.25">
      <c r="A24633" s="5"/>
      <c r="C24633" s="7"/>
      <c r="D24633" s="8"/>
    </row>
    <row r="24634" spans="1:4" x14ac:dyDescent="0.25">
      <c r="A24634" s="5"/>
      <c r="C24634" s="7"/>
      <c r="D24634" s="8"/>
    </row>
    <row r="24635" spans="1:4" x14ac:dyDescent="0.25">
      <c r="A24635" s="5"/>
      <c r="C24635" s="7"/>
      <c r="D24635" s="8"/>
    </row>
    <row r="24636" spans="1:4" x14ac:dyDescent="0.25">
      <c r="A24636" s="5"/>
      <c r="C24636" s="7"/>
      <c r="D24636" s="8"/>
    </row>
    <row r="24637" spans="1:4" x14ac:dyDescent="0.25">
      <c r="A24637" s="5"/>
      <c r="C24637" s="7"/>
      <c r="D24637" s="8"/>
    </row>
    <row r="24638" spans="1:4" x14ac:dyDescent="0.25">
      <c r="A24638" s="5"/>
      <c r="C24638" s="7"/>
      <c r="D24638" s="8"/>
    </row>
    <row r="24639" spans="1:4" x14ac:dyDescent="0.25">
      <c r="A24639" s="5"/>
      <c r="C24639" s="7"/>
      <c r="D24639" s="8"/>
    </row>
    <row r="24640" spans="1:4" x14ac:dyDescent="0.25">
      <c r="A24640" s="5"/>
      <c r="C24640" s="7"/>
      <c r="D24640" s="8"/>
    </row>
    <row r="24641" spans="1:4" x14ac:dyDescent="0.25">
      <c r="A24641" s="5"/>
      <c r="C24641" s="7"/>
      <c r="D24641" s="8"/>
    </row>
    <row r="24642" spans="1:4" x14ac:dyDescent="0.25">
      <c r="A24642" s="5"/>
      <c r="C24642" s="7"/>
      <c r="D24642" s="8"/>
    </row>
    <row r="24643" spans="1:4" x14ac:dyDescent="0.25">
      <c r="A24643" s="5"/>
      <c r="C24643" s="7"/>
      <c r="D24643" s="8"/>
    </row>
    <row r="24644" spans="1:4" x14ac:dyDescent="0.25">
      <c r="A24644" s="5"/>
      <c r="C24644" s="7"/>
      <c r="D24644" s="8"/>
    </row>
    <row r="24645" spans="1:4" x14ac:dyDescent="0.25">
      <c r="A24645" s="5"/>
      <c r="C24645" s="7"/>
      <c r="D24645" s="8"/>
    </row>
    <row r="24646" spans="1:4" x14ac:dyDescent="0.25">
      <c r="A24646" s="5"/>
      <c r="C24646" s="7"/>
      <c r="D24646" s="8"/>
    </row>
    <row r="24647" spans="1:4" x14ac:dyDescent="0.25">
      <c r="A24647" s="5"/>
      <c r="C24647" s="7"/>
      <c r="D24647" s="8"/>
    </row>
    <row r="24648" spans="1:4" x14ac:dyDescent="0.25">
      <c r="A24648" s="5"/>
      <c r="C24648" s="7"/>
      <c r="D24648" s="8"/>
    </row>
    <row r="24649" spans="1:4" x14ac:dyDescent="0.25">
      <c r="A24649" s="5"/>
      <c r="C24649" s="7"/>
      <c r="D24649" s="8"/>
    </row>
    <row r="24650" spans="1:4" x14ac:dyDescent="0.25">
      <c r="A24650" s="5"/>
      <c r="C24650" s="7"/>
      <c r="D24650" s="8"/>
    </row>
    <row r="24651" spans="1:4" x14ac:dyDescent="0.25">
      <c r="A24651" s="5"/>
      <c r="C24651" s="7"/>
      <c r="D24651" s="8"/>
    </row>
    <row r="24652" spans="1:4" x14ac:dyDescent="0.25">
      <c r="A24652" s="5"/>
      <c r="C24652" s="7"/>
      <c r="D24652" s="8"/>
    </row>
    <row r="24653" spans="1:4" x14ac:dyDescent="0.25">
      <c r="A24653" s="5"/>
      <c r="C24653" s="7"/>
      <c r="D24653" s="8"/>
    </row>
    <row r="24654" spans="1:4" x14ac:dyDescent="0.25">
      <c r="A24654" s="5"/>
      <c r="C24654" s="7"/>
      <c r="D24654" s="8"/>
    </row>
    <row r="24655" spans="1:4" x14ac:dyDescent="0.25">
      <c r="A24655" s="5"/>
      <c r="C24655" s="7"/>
      <c r="D24655" s="8"/>
    </row>
    <row r="24656" spans="1:4" x14ac:dyDescent="0.25">
      <c r="A24656" s="5"/>
      <c r="C24656" s="7"/>
      <c r="D24656" s="8"/>
    </row>
    <row r="24657" spans="1:4" x14ac:dyDescent="0.25">
      <c r="A24657" s="5"/>
      <c r="C24657" s="7"/>
      <c r="D24657" s="8"/>
    </row>
    <row r="24658" spans="1:4" x14ac:dyDescent="0.25">
      <c r="A24658" s="5"/>
      <c r="C24658" s="7"/>
      <c r="D24658" s="8"/>
    </row>
    <row r="24659" spans="1:4" x14ac:dyDescent="0.25">
      <c r="A24659" s="5"/>
      <c r="C24659" s="7"/>
      <c r="D24659" s="8"/>
    </row>
    <row r="24660" spans="1:4" x14ac:dyDescent="0.25">
      <c r="A24660" s="5"/>
      <c r="C24660" s="7"/>
      <c r="D24660" s="8"/>
    </row>
    <row r="24661" spans="1:4" x14ac:dyDescent="0.25">
      <c r="A24661" s="5"/>
      <c r="C24661" s="7"/>
      <c r="D24661" s="8"/>
    </row>
    <row r="24662" spans="1:4" x14ac:dyDescent="0.25">
      <c r="A24662" s="5"/>
      <c r="C24662" s="7"/>
      <c r="D24662" s="8"/>
    </row>
    <row r="24663" spans="1:4" x14ac:dyDescent="0.25">
      <c r="A24663" s="5"/>
      <c r="C24663" s="7"/>
      <c r="D24663" s="8"/>
    </row>
    <row r="24664" spans="1:4" x14ac:dyDescent="0.25">
      <c r="A24664" s="5"/>
      <c r="C24664" s="7"/>
      <c r="D24664" s="8"/>
    </row>
    <row r="24665" spans="1:4" x14ac:dyDescent="0.25">
      <c r="A24665" s="5"/>
      <c r="C24665" s="7"/>
      <c r="D24665" s="8"/>
    </row>
    <row r="24666" spans="1:4" x14ac:dyDescent="0.25">
      <c r="A24666" s="5"/>
      <c r="C24666" s="7"/>
      <c r="D24666" s="8"/>
    </row>
    <row r="24667" spans="1:4" x14ac:dyDescent="0.25">
      <c r="A24667" s="5"/>
      <c r="C24667" s="7"/>
      <c r="D24667" s="8"/>
    </row>
    <row r="24668" spans="1:4" x14ac:dyDescent="0.25">
      <c r="A24668" s="5"/>
      <c r="C24668" s="7"/>
      <c r="D24668" s="8"/>
    </row>
    <row r="24669" spans="1:4" x14ac:dyDescent="0.25">
      <c r="A24669" s="5"/>
      <c r="C24669" s="7"/>
      <c r="D24669" s="8"/>
    </row>
    <row r="24670" spans="1:4" x14ac:dyDescent="0.25">
      <c r="A24670" s="5"/>
      <c r="C24670" s="7"/>
      <c r="D24670" s="8"/>
    </row>
    <row r="24671" spans="1:4" x14ac:dyDescent="0.25">
      <c r="A24671" s="5"/>
      <c r="C24671" s="7"/>
      <c r="D24671" s="8"/>
    </row>
    <row r="24672" spans="1:4" x14ac:dyDescent="0.25">
      <c r="A24672" s="5"/>
      <c r="C24672" s="7"/>
      <c r="D24672" s="8"/>
    </row>
    <row r="24673" spans="1:4" x14ac:dyDescent="0.25">
      <c r="A24673" s="5"/>
      <c r="C24673" s="7"/>
      <c r="D24673" s="8"/>
    </row>
    <row r="24674" spans="1:4" x14ac:dyDescent="0.25">
      <c r="A24674" s="5"/>
      <c r="C24674" s="7"/>
      <c r="D24674" s="8"/>
    </row>
    <row r="24675" spans="1:4" x14ac:dyDescent="0.25">
      <c r="A24675" s="5"/>
      <c r="C24675" s="7"/>
      <c r="D24675" s="8"/>
    </row>
    <row r="24676" spans="1:4" x14ac:dyDescent="0.25">
      <c r="A24676" s="5"/>
      <c r="C24676" s="7"/>
      <c r="D24676" s="8"/>
    </row>
    <row r="24677" spans="1:4" x14ac:dyDescent="0.25">
      <c r="A24677" s="5"/>
      <c r="C24677" s="7"/>
      <c r="D24677" s="8"/>
    </row>
    <row r="24678" spans="1:4" x14ac:dyDescent="0.25">
      <c r="A24678" s="5"/>
      <c r="C24678" s="7"/>
      <c r="D24678" s="8"/>
    </row>
    <row r="24679" spans="1:4" x14ac:dyDescent="0.25">
      <c r="A24679" s="5"/>
      <c r="C24679" s="7"/>
      <c r="D24679" s="8"/>
    </row>
    <row r="24680" spans="1:4" x14ac:dyDescent="0.25">
      <c r="A24680" s="5"/>
      <c r="C24680" s="7"/>
      <c r="D24680" s="8"/>
    </row>
    <row r="24681" spans="1:4" x14ac:dyDescent="0.25">
      <c r="A24681" s="5"/>
      <c r="C24681" s="7"/>
      <c r="D24681" s="8"/>
    </row>
    <row r="24682" spans="1:4" x14ac:dyDescent="0.25">
      <c r="A24682" s="5"/>
      <c r="C24682" s="7"/>
      <c r="D24682" s="8"/>
    </row>
    <row r="24683" spans="1:4" x14ac:dyDescent="0.25">
      <c r="A24683" s="5"/>
      <c r="C24683" s="7"/>
      <c r="D24683" s="8"/>
    </row>
    <row r="24684" spans="1:4" x14ac:dyDescent="0.25">
      <c r="A24684" s="5"/>
      <c r="C24684" s="7"/>
      <c r="D24684" s="8"/>
    </row>
    <row r="24685" spans="1:4" x14ac:dyDescent="0.25">
      <c r="A24685" s="5"/>
      <c r="C24685" s="7"/>
      <c r="D24685" s="8"/>
    </row>
    <row r="24686" spans="1:4" x14ac:dyDescent="0.25">
      <c r="A24686" s="5"/>
      <c r="C24686" s="7"/>
      <c r="D24686" s="8"/>
    </row>
    <row r="24687" spans="1:4" x14ac:dyDescent="0.25">
      <c r="A24687" s="5"/>
      <c r="C24687" s="7"/>
      <c r="D24687" s="8"/>
    </row>
    <row r="24688" spans="1:4" x14ac:dyDescent="0.25">
      <c r="A24688" s="5"/>
      <c r="C24688" s="7"/>
      <c r="D24688" s="8"/>
    </row>
    <row r="24689" spans="1:4" x14ac:dyDescent="0.25">
      <c r="A24689" s="5"/>
      <c r="C24689" s="7"/>
      <c r="D24689" s="8"/>
    </row>
    <row r="24690" spans="1:4" x14ac:dyDescent="0.25">
      <c r="A24690" s="5"/>
      <c r="C24690" s="7"/>
      <c r="D24690" s="8"/>
    </row>
    <row r="24691" spans="1:4" x14ac:dyDescent="0.25">
      <c r="A24691" s="5"/>
      <c r="C24691" s="7"/>
      <c r="D24691" s="8"/>
    </row>
    <row r="24692" spans="1:4" x14ac:dyDescent="0.25">
      <c r="A24692" s="5"/>
      <c r="C24692" s="7"/>
      <c r="D24692" s="8"/>
    </row>
    <row r="24693" spans="1:4" x14ac:dyDescent="0.25">
      <c r="A24693" s="5"/>
      <c r="C24693" s="7"/>
      <c r="D24693" s="8"/>
    </row>
    <row r="24694" spans="1:4" x14ac:dyDescent="0.25">
      <c r="A24694" s="5"/>
      <c r="C24694" s="7"/>
      <c r="D24694" s="8"/>
    </row>
    <row r="24695" spans="1:4" x14ac:dyDescent="0.25">
      <c r="A24695" s="5"/>
      <c r="C24695" s="7"/>
      <c r="D24695" s="8"/>
    </row>
    <row r="24696" spans="1:4" x14ac:dyDescent="0.25">
      <c r="A24696" s="5"/>
      <c r="C24696" s="7"/>
      <c r="D24696" s="8"/>
    </row>
    <row r="24697" spans="1:4" x14ac:dyDescent="0.25">
      <c r="A24697" s="5"/>
      <c r="C24697" s="7"/>
      <c r="D24697" s="8"/>
    </row>
    <row r="24698" spans="1:4" x14ac:dyDescent="0.25">
      <c r="A24698" s="5"/>
      <c r="C24698" s="7"/>
      <c r="D24698" s="8"/>
    </row>
    <row r="24699" spans="1:4" x14ac:dyDescent="0.25">
      <c r="A24699" s="5"/>
      <c r="C24699" s="7"/>
      <c r="D24699" s="8"/>
    </row>
    <row r="24700" spans="1:4" x14ac:dyDescent="0.25">
      <c r="A24700" s="5"/>
      <c r="C24700" s="7"/>
      <c r="D24700" s="8"/>
    </row>
    <row r="24701" spans="1:4" x14ac:dyDescent="0.25">
      <c r="A24701" s="5"/>
      <c r="C24701" s="7"/>
      <c r="D24701" s="8"/>
    </row>
    <row r="24702" spans="1:4" x14ac:dyDescent="0.25">
      <c r="A24702" s="5"/>
      <c r="C24702" s="7"/>
      <c r="D24702" s="8"/>
    </row>
    <row r="24703" spans="1:4" x14ac:dyDescent="0.25">
      <c r="A24703" s="5"/>
      <c r="C24703" s="7"/>
      <c r="D24703" s="8"/>
    </row>
    <row r="24704" spans="1:4" x14ac:dyDescent="0.25">
      <c r="A24704" s="5"/>
      <c r="C24704" s="7"/>
      <c r="D24704" s="8"/>
    </row>
    <row r="24705" spans="1:4" x14ac:dyDescent="0.25">
      <c r="A24705" s="5"/>
      <c r="C24705" s="7"/>
      <c r="D24705" s="8"/>
    </row>
    <row r="24706" spans="1:4" x14ac:dyDescent="0.25">
      <c r="A24706" s="5"/>
      <c r="C24706" s="7"/>
      <c r="D24706" s="8"/>
    </row>
    <row r="24707" spans="1:4" x14ac:dyDescent="0.25">
      <c r="A24707" s="5"/>
      <c r="C24707" s="7"/>
      <c r="D24707" s="8"/>
    </row>
    <row r="24708" spans="1:4" x14ac:dyDescent="0.25">
      <c r="A24708" s="5"/>
      <c r="C24708" s="7"/>
      <c r="D24708" s="8"/>
    </row>
    <row r="24709" spans="1:4" x14ac:dyDescent="0.25">
      <c r="A24709" s="5"/>
      <c r="C24709" s="7"/>
      <c r="D24709" s="8"/>
    </row>
    <row r="24710" spans="1:4" x14ac:dyDescent="0.25">
      <c r="A24710" s="5"/>
      <c r="C24710" s="7"/>
      <c r="D24710" s="8"/>
    </row>
    <row r="24711" spans="1:4" x14ac:dyDescent="0.25">
      <c r="A24711" s="5"/>
      <c r="C24711" s="7"/>
      <c r="D24711" s="8"/>
    </row>
    <row r="24712" spans="1:4" x14ac:dyDescent="0.25">
      <c r="A24712" s="5"/>
      <c r="C24712" s="7"/>
      <c r="D24712" s="8"/>
    </row>
    <row r="24713" spans="1:4" x14ac:dyDescent="0.25">
      <c r="A24713" s="5"/>
      <c r="C24713" s="7"/>
      <c r="D24713" s="8"/>
    </row>
    <row r="24714" spans="1:4" x14ac:dyDescent="0.25">
      <c r="A24714" s="5"/>
      <c r="C24714" s="7"/>
      <c r="D24714" s="8"/>
    </row>
    <row r="24715" spans="1:4" x14ac:dyDescent="0.25">
      <c r="A24715" s="5"/>
      <c r="C24715" s="7"/>
      <c r="D24715" s="8"/>
    </row>
    <row r="24716" spans="1:4" x14ac:dyDescent="0.25">
      <c r="A24716" s="5"/>
      <c r="C24716" s="7"/>
      <c r="D24716" s="8"/>
    </row>
    <row r="24717" spans="1:4" x14ac:dyDescent="0.25">
      <c r="A24717" s="5"/>
      <c r="C24717" s="7"/>
      <c r="D24717" s="8"/>
    </row>
    <row r="24718" spans="1:4" x14ac:dyDescent="0.25">
      <c r="A24718" s="5"/>
      <c r="C24718" s="7"/>
      <c r="D24718" s="8"/>
    </row>
    <row r="24719" spans="1:4" x14ac:dyDescent="0.25">
      <c r="A24719" s="5"/>
      <c r="C24719" s="7"/>
      <c r="D24719" s="8"/>
    </row>
    <row r="24720" spans="1:4" x14ac:dyDescent="0.25">
      <c r="A24720" s="5"/>
      <c r="C24720" s="7"/>
      <c r="D24720" s="8"/>
    </row>
    <row r="24721" spans="1:4" x14ac:dyDescent="0.25">
      <c r="A24721" s="5"/>
      <c r="C24721" s="7"/>
      <c r="D24721" s="8"/>
    </row>
    <row r="24722" spans="1:4" x14ac:dyDescent="0.25">
      <c r="A24722" s="5"/>
      <c r="C24722" s="7"/>
      <c r="D24722" s="8"/>
    </row>
    <row r="24723" spans="1:4" x14ac:dyDescent="0.25">
      <c r="A24723" s="5"/>
      <c r="C24723" s="7"/>
      <c r="D24723" s="8"/>
    </row>
    <row r="24724" spans="1:4" x14ac:dyDescent="0.25">
      <c r="A24724" s="5"/>
      <c r="C24724" s="7"/>
      <c r="D24724" s="8"/>
    </row>
    <row r="24725" spans="1:4" x14ac:dyDescent="0.25">
      <c r="A24725" s="5"/>
      <c r="C24725" s="7"/>
      <c r="D24725" s="8"/>
    </row>
    <row r="24726" spans="1:4" x14ac:dyDescent="0.25">
      <c r="A24726" s="5"/>
      <c r="C24726" s="7"/>
      <c r="D24726" s="8"/>
    </row>
    <row r="24727" spans="1:4" x14ac:dyDescent="0.25">
      <c r="A24727" s="5"/>
      <c r="C24727" s="7"/>
      <c r="D24727" s="8"/>
    </row>
    <row r="24728" spans="1:4" x14ac:dyDescent="0.25">
      <c r="A24728" s="5"/>
      <c r="C24728" s="7"/>
      <c r="D24728" s="8"/>
    </row>
    <row r="24729" spans="1:4" x14ac:dyDescent="0.25">
      <c r="A24729" s="5"/>
      <c r="C24729" s="7"/>
      <c r="D24729" s="8"/>
    </row>
    <row r="24730" spans="1:4" x14ac:dyDescent="0.25">
      <c r="A24730" s="5"/>
      <c r="C24730" s="7"/>
      <c r="D24730" s="8"/>
    </row>
    <row r="24731" spans="1:4" x14ac:dyDescent="0.25">
      <c r="A24731" s="5"/>
      <c r="C24731" s="7"/>
      <c r="D24731" s="8"/>
    </row>
    <row r="24732" spans="1:4" x14ac:dyDescent="0.25">
      <c r="A24732" s="5"/>
      <c r="C24732" s="7"/>
      <c r="D24732" s="8"/>
    </row>
    <row r="24733" spans="1:4" x14ac:dyDescent="0.25">
      <c r="A24733" s="5"/>
      <c r="C24733" s="7"/>
      <c r="D24733" s="8"/>
    </row>
    <row r="24734" spans="1:4" x14ac:dyDescent="0.25">
      <c r="A24734" s="5"/>
      <c r="C24734" s="7"/>
      <c r="D24734" s="8"/>
    </row>
    <row r="24735" spans="1:4" x14ac:dyDescent="0.25">
      <c r="A24735" s="5"/>
      <c r="C24735" s="7"/>
      <c r="D24735" s="8"/>
    </row>
    <row r="24736" spans="1:4" x14ac:dyDescent="0.25">
      <c r="A24736" s="5"/>
      <c r="C24736" s="7"/>
      <c r="D24736" s="8"/>
    </row>
    <row r="24737" spans="1:4" x14ac:dyDescent="0.25">
      <c r="A24737" s="5"/>
      <c r="C24737" s="7"/>
      <c r="D24737" s="8"/>
    </row>
    <row r="24738" spans="1:4" x14ac:dyDescent="0.25">
      <c r="A24738" s="5"/>
      <c r="C24738" s="7"/>
      <c r="D24738" s="8"/>
    </row>
    <row r="24739" spans="1:4" x14ac:dyDescent="0.25">
      <c r="A24739" s="5"/>
      <c r="C24739" s="7"/>
      <c r="D24739" s="8"/>
    </row>
    <row r="24740" spans="1:4" x14ac:dyDescent="0.25">
      <c r="A24740" s="5"/>
      <c r="C24740" s="7"/>
      <c r="D24740" s="8"/>
    </row>
    <row r="24741" spans="1:4" x14ac:dyDescent="0.25">
      <c r="A24741" s="5"/>
      <c r="C24741" s="7"/>
      <c r="D24741" s="8"/>
    </row>
    <row r="24742" spans="1:4" x14ac:dyDescent="0.25">
      <c r="A24742" s="5"/>
      <c r="C24742" s="7"/>
      <c r="D24742" s="8"/>
    </row>
    <row r="24743" spans="1:4" x14ac:dyDescent="0.25">
      <c r="A24743" s="5"/>
      <c r="C24743" s="7"/>
      <c r="D24743" s="8"/>
    </row>
    <row r="24744" spans="1:4" x14ac:dyDescent="0.25">
      <c r="A24744" s="5"/>
      <c r="C24744" s="7"/>
      <c r="D24744" s="8"/>
    </row>
    <row r="24745" spans="1:4" x14ac:dyDescent="0.25">
      <c r="A24745" s="5"/>
      <c r="C24745" s="7"/>
      <c r="D24745" s="8"/>
    </row>
    <row r="24746" spans="1:4" x14ac:dyDescent="0.25">
      <c r="A24746" s="5"/>
      <c r="C24746" s="7"/>
      <c r="D24746" s="8"/>
    </row>
    <row r="24747" spans="1:4" x14ac:dyDescent="0.25">
      <c r="A24747" s="5"/>
      <c r="C24747" s="7"/>
      <c r="D24747" s="8"/>
    </row>
    <row r="24748" spans="1:4" x14ac:dyDescent="0.25">
      <c r="A24748" s="5"/>
      <c r="C24748" s="7"/>
      <c r="D24748" s="8"/>
    </row>
    <row r="24749" spans="1:4" x14ac:dyDescent="0.25">
      <c r="A24749" s="5"/>
      <c r="C24749" s="7"/>
      <c r="D24749" s="8"/>
    </row>
    <row r="24750" spans="1:4" x14ac:dyDescent="0.25">
      <c r="A24750" s="5"/>
      <c r="C24750" s="7"/>
      <c r="D24750" s="8"/>
    </row>
    <row r="24751" spans="1:4" x14ac:dyDescent="0.25">
      <c r="A24751" s="5"/>
      <c r="C24751" s="7"/>
      <c r="D24751" s="8"/>
    </row>
    <row r="24752" spans="1:4" x14ac:dyDescent="0.25">
      <c r="A24752" s="5"/>
      <c r="C24752" s="7"/>
      <c r="D24752" s="8"/>
    </row>
    <row r="24753" spans="1:4" x14ac:dyDescent="0.25">
      <c r="A24753" s="5"/>
      <c r="C24753" s="7"/>
      <c r="D24753" s="8"/>
    </row>
    <row r="24754" spans="1:4" x14ac:dyDescent="0.25">
      <c r="A24754" s="5"/>
      <c r="C24754" s="7"/>
      <c r="D24754" s="8"/>
    </row>
    <row r="24755" spans="1:4" x14ac:dyDescent="0.25">
      <c r="A24755" s="5"/>
      <c r="C24755" s="7"/>
      <c r="D24755" s="8"/>
    </row>
    <row r="24756" spans="1:4" x14ac:dyDescent="0.25">
      <c r="A24756" s="5"/>
      <c r="C24756" s="7"/>
      <c r="D24756" s="8"/>
    </row>
    <row r="24757" spans="1:4" x14ac:dyDescent="0.25">
      <c r="A24757" s="5"/>
      <c r="C24757" s="7"/>
      <c r="D24757" s="8"/>
    </row>
    <row r="24758" spans="1:4" x14ac:dyDescent="0.25">
      <c r="A24758" s="5"/>
      <c r="C24758" s="7"/>
      <c r="D24758" s="8"/>
    </row>
    <row r="24759" spans="1:4" x14ac:dyDescent="0.25">
      <c r="A24759" s="5"/>
      <c r="C24759" s="7"/>
      <c r="D24759" s="8"/>
    </row>
    <row r="24760" spans="1:4" x14ac:dyDescent="0.25">
      <c r="A24760" s="5"/>
      <c r="C24760" s="7"/>
      <c r="D24760" s="8"/>
    </row>
    <row r="24761" spans="1:4" x14ac:dyDescent="0.25">
      <c r="A24761" s="5"/>
      <c r="C24761" s="7"/>
      <c r="D24761" s="8"/>
    </row>
    <row r="24762" spans="1:4" x14ac:dyDescent="0.25">
      <c r="A24762" s="5"/>
      <c r="C24762" s="7"/>
      <c r="D24762" s="8"/>
    </row>
    <row r="24763" spans="1:4" x14ac:dyDescent="0.25">
      <c r="A24763" s="5"/>
      <c r="C24763" s="7"/>
      <c r="D24763" s="8"/>
    </row>
    <row r="24764" spans="1:4" x14ac:dyDescent="0.25">
      <c r="A24764" s="5"/>
      <c r="C24764" s="7"/>
      <c r="D24764" s="8"/>
    </row>
    <row r="24765" spans="1:4" x14ac:dyDescent="0.25">
      <c r="A24765" s="5"/>
      <c r="C24765" s="7"/>
      <c r="D24765" s="8"/>
    </row>
    <row r="24766" spans="1:4" x14ac:dyDescent="0.25">
      <c r="A24766" s="5"/>
      <c r="C24766" s="7"/>
      <c r="D24766" s="8"/>
    </row>
    <row r="24767" spans="1:4" x14ac:dyDescent="0.25">
      <c r="A24767" s="5"/>
      <c r="C24767" s="7"/>
      <c r="D24767" s="8"/>
    </row>
    <row r="24768" spans="1:4" x14ac:dyDescent="0.25">
      <c r="A24768" s="5"/>
      <c r="C24768" s="7"/>
      <c r="D24768" s="8"/>
    </row>
    <row r="24769" spans="1:4" x14ac:dyDescent="0.25">
      <c r="A24769" s="5"/>
      <c r="C24769" s="7"/>
      <c r="D24769" s="8"/>
    </row>
    <row r="24770" spans="1:4" x14ac:dyDescent="0.25">
      <c r="A24770" s="5"/>
      <c r="C24770" s="7"/>
      <c r="D24770" s="8"/>
    </row>
    <row r="24771" spans="1:4" x14ac:dyDescent="0.25">
      <c r="A24771" s="5"/>
      <c r="C24771" s="7"/>
      <c r="D24771" s="8"/>
    </row>
    <row r="24772" spans="1:4" x14ac:dyDescent="0.25">
      <c r="A24772" s="5"/>
      <c r="C24772" s="7"/>
      <c r="D24772" s="8"/>
    </row>
    <row r="24773" spans="1:4" x14ac:dyDescent="0.25">
      <c r="A24773" s="5"/>
      <c r="C24773" s="7"/>
      <c r="D24773" s="8"/>
    </row>
    <row r="24774" spans="1:4" x14ac:dyDescent="0.25">
      <c r="A24774" s="5"/>
      <c r="C24774" s="7"/>
      <c r="D24774" s="8"/>
    </row>
    <row r="24775" spans="1:4" x14ac:dyDescent="0.25">
      <c r="A24775" s="5"/>
      <c r="C24775" s="7"/>
      <c r="D24775" s="8"/>
    </row>
    <row r="24776" spans="1:4" x14ac:dyDescent="0.25">
      <c r="A24776" s="5"/>
      <c r="C24776" s="7"/>
      <c r="D24776" s="8"/>
    </row>
    <row r="24777" spans="1:4" x14ac:dyDescent="0.25">
      <c r="A24777" s="5"/>
      <c r="C24777" s="7"/>
      <c r="D24777" s="8"/>
    </row>
    <row r="24778" spans="1:4" x14ac:dyDescent="0.25">
      <c r="A24778" s="5"/>
      <c r="C24778" s="7"/>
      <c r="D24778" s="8"/>
    </row>
    <row r="24779" spans="1:4" x14ac:dyDescent="0.25">
      <c r="A24779" s="5"/>
      <c r="C24779" s="7"/>
      <c r="D24779" s="8"/>
    </row>
    <row r="24780" spans="1:4" x14ac:dyDescent="0.25">
      <c r="A24780" s="5"/>
      <c r="C24780" s="7"/>
      <c r="D24780" s="8"/>
    </row>
    <row r="24781" spans="1:4" x14ac:dyDescent="0.25">
      <c r="A24781" s="5"/>
      <c r="C24781" s="7"/>
      <c r="D24781" s="8"/>
    </row>
    <row r="24782" spans="1:4" x14ac:dyDescent="0.25">
      <c r="A24782" s="5"/>
      <c r="C24782" s="7"/>
      <c r="D24782" s="8"/>
    </row>
    <row r="24783" spans="1:4" x14ac:dyDescent="0.25">
      <c r="A24783" s="5"/>
      <c r="C24783" s="7"/>
      <c r="D24783" s="8"/>
    </row>
    <row r="24784" spans="1:4" x14ac:dyDescent="0.25">
      <c r="A24784" s="5"/>
      <c r="C24784" s="7"/>
      <c r="D24784" s="8"/>
    </row>
    <row r="24785" spans="1:4" x14ac:dyDescent="0.25">
      <c r="A24785" s="5"/>
      <c r="C24785" s="7"/>
      <c r="D24785" s="8"/>
    </row>
    <row r="24786" spans="1:4" x14ac:dyDescent="0.25">
      <c r="A24786" s="5"/>
      <c r="C24786" s="7"/>
      <c r="D24786" s="8"/>
    </row>
    <row r="24787" spans="1:4" x14ac:dyDescent="0.25">
      <c r="A24787" s="5"/>
      <c r="C24787" s="7"/>
      <c r="D24787" s="8"/>
    </row>
    <row r="24788" spans="1:4" x14ac:dyDescent="0.25">
      <c r="A24788" s="5"/>
      <c r="C24788" s="7"/>
      <c r="D24788" s="8"/>
    </row>
    <row r="24789" spans="1:4" x14ac:dyDescent="0.25">
      <c r="A24789" s="5"/>
      <c r="C24789" s="7"/>
      <c r="D24789" s="8"/>
    </row>
    <row r="24790" spans="1:4" x14ac:dyDescent="0.25">
      <c r="A24790" s="5"/>
      <c r="C24790" s="7"/>
      <c r="D24790" s="8"/>
    </row>
    <row r="24791" spans="1:4" x14ac:dyDescent="0.25">
      <c r="A24791" s="5"/>
      <c r="C24791" s="7"/>
      <c r="D24791" s="8"/>
    </row>
    <row r="24792" spans="1:4" x14ac:dyDescent="0.25">
      <c r="A24792" s="5"/>
      <c r="C24792" s="7"/>
      <c r="D24792" s="8"/>
    </row>
    <row r="24793" spans="1:4" x14ac:dyDescent="0.25">
      <c r="A24793" s="5"/>
      <c r="C24793" s="7"/>
      <c r="D24793" s="8"/>
    </row>
    <row r="24794" spans="1:4" x14ac:dyDescent="0.25">
      <c r="A24794" s="5"/>
      <c r="C24794" s="7"/>
      <c r="D24794" s="8"/>
    </row>
    <row r="24795" spans="1:4" x14ac:dyDescent="0.25">
      <c r="A24795" s="5"/>
      <c r="C24795" s="7"/>
      <c r="D24795" s="8"/>
    </row>
    <row r="24796" spans="1:4" x14ac:dyDescent="0.25">
      <c r="A24796" s="5"/>
      <c r="C24796" s="7"/>
      <c r="D24796" s="8"/>
    </row>
    <row r="24797" spans="1:4" x14ac:dyDescent="0.25">
      <c r="A24797" s="5"/>
      <c r="C24797" s="7"/>
      <c r="D24797" s="8"/>
    </row>
    <row r="24798" spans="1:4" x14ac:dyDescent="0.25">
      <c r="A24798" s="5"/>
      <c r="C24798" s="7"/>
      <c r="D24798" s="8"/>
    </row>
    <row r="24799" spans="1:4" x14ac:dyDescent="0.25">
      <c r="A24799" s="5"/>
      <c r="C24799" s="7"/>
      <c r="D24799" s="8"/>
    </row>
    <row r="24800" spans="1:4" x14ac:dyDescent="0.25">
      <c r="A24800" s="5"/>
      <c r="C24800" s="7"/>
      <c r="D24800" s="8"/>
    </row>
    <row r="24801" spans="1:4" x14ac:dyDescent="0.25">
      <c r="A24801" s="5"/>
      <c r="C24801" s="7"/>
      <c r="D24801" s="8"/>
    </row>
    <row r="24802" spans="1:4" x14ac:dyDescent="0.25">
      <c r="A24802" s="5"/>
      <c r="C24802" s="7"/>
      <c r="D24802" s="8"/>
    </row>
    <row r="24803" spans="1:4" x14ac:dyDescent="0.25">
      <c r="A24803" s="5"/>
      <c r="C24803" s="7"/>
      <c r="D24803" s="8"/>
    </row>
    <row r="24804" spans="1:4" x14ac:dyDescent="0.25">
      <c r="A24804" s="5"/>
      <c r="C24804" s="7"/>
      <c r="D24804" s="8"/>
    </row>
    <row r="24805" spans="1:4" x14ac:dyDescent="0.25">
      <c r="A24805" s="5"/>
      <c r="C24805" s="7"/>
      <c r="D24805" s="8"/>
    </row>
    <row r="24806" spans="1:4" x14ac:dyDescent="0.25">
      <c r="A24806" s="5"/>
      <c r="C24806" s="7"/>
      <c r="D24806" s="8"/>
    </row>
    <row r="24807" spans="1:4" x14ac:dyDescent="0.25">
      <c r="A24807" s="5"/>
      <c r="C24807" s="7"/>
      <c r="D24807" s="8"/>
    </row>
    <row r="24808" spans="1:4" x14ac:dyDescent="0.25">
      <c r="A24808" s="5"/>
      <c r="C24808" s="7"/>
      <c r="D24808" s="8"/>
    </row>
    <row r="24809" spans="1:4" x14ac:dyDescent="0.25">
      <c r="A24809" s="5"/>
      <c r="C24809" s="7"/>
      <c r="D24809" s="8"/>
    </row>
    <row r="24810" spans="1:4" x14ac:dyDescent="0.25">
      <c r="A24810" s="5"/>
      <c r="C24810" s="7"/>
      <c r="D24810" s="8"/>
    </row>
    <row r="24811" spans="1:4" x14ac:dyDescent="0.25">
      <c r="A24811" s="5"/>
      <c r="C24811" s="7"/>
      <c r="D24811" s="8"/>
    </row>
    <row r="24812" spans="1:4" x14ac:dyDescent="0.25">
      <c r="A24812" s="5"/>
      <c r="C24812" s="7"/>
      <c r="D24812" s="8"/>
    </row>
    <row r="24813" spans="1:4" x14ac:dyDescent="0.25">
      <c r="A24813" s="5"/>
      <c r="C24813" s="7"/>
      <c r="D24813" s="8"/>
    </row>
    <row r="24814" spans="1:4" x14ac:dyDescent="0.25">
      <c r="A24814" s="5"/>
      <c r="C24814" s="7"/>
      <c r="D24814" s="8"/>
    </row>
    <row r="24815" spans="1:4" x14ac:dyDescent="0.25">
      <c r="A24815" s="5"/>
      <c r="C24815" s="7"/>
      <c r="D24815" s="8"/>
    </row>
    <row r="24816" spans="1:4" x14ac:dyDescent="0.25">
      <c r="A24816" s="5"/>
      <c r="C24816" s="7"/>
      <c r="D24816" s="8"/>
    </row>
    <row r="24817" spans="1:4" x14ac:dyDescent="0.25">
      <c r="A24817" s="5"/>
      <c r="C24817" s="7"/>
      <c r="D24817" s="8"/>
    </row>
    <row r="24818" spans="1:4" x14ac:dyDescent="0.25">
      <c r="A24818" s="5"/>
      <c r="C24818" s="7"/>
      <c r="D24818" s="8"/>
    </row>
    <row r="24819" spans="1:4" x14ac:dyDescent="0.25">
      <c r="A24819" s="5"/>
      <c r="C24819" s="7"/>
      <c r="D24819" s="8"/>
    </row>
    <row r="24820" spans="1:4" x14ac:dyDescent="0.25">
      <c r="A24820" s="5"/>
      <c r="C24820" s="7"/>
      <c r="D24820" s="8"/>
    </row>
    <row r="24821" spans="1:4" x14ac:dyDescent="0.25">
      <c r="A24821" s="5"/>
      <c r="C24821" s="7"/>
      <c r="D24821" s="8"/>
    </row>
    <row r="24822" spans="1:4" x14ac:dyDescent="0.25">
      <c r="A24822" s="5"/>
      <c r="C24822" s="7"/>
      <c r="D24822" s="8"/>
    </row>
    <row r="24823" spans="1:4" x14ac:dyDescent="0.25">
      <c r="A24823" s="5"/>
      <c r="C24823" s="7"/>
      <c r="D24823" s="8"/>
    </row>
    <row r="24824" spans="1:4" x14ac:dyDescent="0.25">
      <c r="A24824" s="5"/>
      <c r="C24824" s="7"/>
      <c r="D24824" s="8"/>
    </row>
    <row r="24825" spans="1:4" x14ac:dyDescent="0.25">
      <c r="A24825" s="5"/>
      <c r="C24825" s="7"/>
      <c r="D24825" s="8"/>
    </row>
    <row r="24826" spans="1:4" x14ac:dyDescent="0.25">
      <c r="A24826" s="5"/>
      <c r="C24826" s="7"/>
      <c r="D24826" s="8"/>
    </row>
    <row r="24827" spans="1:4" x14ac:dyDescent="0.25">
      <c r="A24827" s="5"/>
      <c r="C24827" s="7"/>
      <c r="D24827" s="8"/>
    </row>
    <row r="24828" spans="1:4" x14ac:dyDescent="0.25">
      <c r="A24828" s="5"/>
      <c r="C24828" s="7"/>
      <c r="D24828" s="8"/>
    </row>
    <row r="24829" spans="1:4" x14ac:dyDescent="0.25">
      <c r="A24829" s="5"/>
      <c r="C24829" s="7"/>
      <c r="D24829" s="8"/>
    </row>
    <row r="24830" spans="1:4" x14ac:dyDescent="0.25">
      <c r="A24830" s="5"/>
      <c r="C24830" s="7"/>
      <c r="D24830" s="8"/>
    </row>
    <row r="24831" spans="1:4" x14ac:dyDescent="0.25">
      <c r="A24831" s="5"/>
      <c r="C24831" s="7"/>
      <c r="D24831" s="8"/>
    </row>
    <row r="24832" spans="1:4" x14ac:dyDescent="0.25">
      <c r="A24832" s="5"/>
      <c r="C24832" s="7"/>
      <c r="D24832" s="8"/>
    </row>
    <row r="24833" spans="1:4" x14ac:dyDescent="0.25">
      <c r="A24833" s="5"/>
      <c r="C24833" s="7"/>
      <c r="D24833" s="8"/>
    </row>
    <row r="24834" spans="1:4" x14ac:dyDescent="0.25">
      <c r="A24834" s="5"/>
      <c r="C24834" s="7"/>
      <c r="D24834" s="8"/>
    </row>
    <row r="24835" spans="1:4" x14ac:dyDescent="0.25">
      <c r="A24835" s="5"/>
      <c r="C24835" s="7"/>
      <c r="D24835" s="8"/>
    </row>
    <row r="24836" spans="1:4" x14ac:dyDescent="0.25">
      <c r="A24836" s="5"/>
      <c r="C24836" s="7"/>
      <c r="D24836" s="8"/>
    </row>
    <row r="24837" spans="1:4" x14ac:dyDescent="0.25">
      <c r="A24837" s="5"/>
      <c r="C24837" s="7"/>
      <c r="D24837" s="8"/>
    </row>
    <row r="24838" spans="1:4" x14ac:dyDescent="0.25">
      <c r="A24838" s="5"/>
      <c r="C24838" s="7"/>
      <c r="D24838" s="8"/>
    </row>
    <row r="24839" spans="1:4" x14ac:dyDescent="0.25">
      <c r="A24839" s="5"/>
      <c r="C24839" s="7"/>
      <c r="D24839" s="8"/>
    </row>
    <row r="24840" spans="1:4" x14ac:dyDescent="0.25">
      <c r="A24840" s="5"/>
      <c r="C24840" s="7"/>
      <c r="D24840" s="8"/>
    </row>
    <row r="24841" spans="1:4" x14ac:dyDescent="0.25">
      <c r="A24841" s="5"/>
      <c r="C24841" s="7"/>
      <c r="D24841" s="8"/>
    </row>
    <row r="24842" spans="1:4" x14ac:dyDescent="0.25">
      <c r="A24842" s="5"/>
      <c r="C24842" s="7"/>
      <c r="D24842" s="8"/>
    </row>
    <row r="24843" spans="1:4" x14ac:dyDescent="0.25">
      <c r="A24843" s="5"/>
      <c r="C24843" s="7"/>
      <c r="D24843" s="8"/>
    </row>
    <row r="24844" spans="1:4" x14ac:dyDescent="0.25">
      <c r="A24844" s="5"/>
      <c r="C24844" s="7"/>
      <c r="D24844" s="8"/>
    </row>
    <row r="24845" spans="1:4" x14ac:dyDescent="0.25">
      <c r="A24845" s="5"/>
      <c r="C24845" s="7"/>
      <c r="D24845" s="8"/>
    </row>
    <row r="24846" spans="1:4" x14ac:dyDescent="0.25">
      <c r="A24846" s="5"/>
      <c r="C24846" s="7"/>
      <c r="D24846" s="8"/>
    </row>
    <row r="24847" spans="1:4" x14ac:dyDescent="0.25">
      <c r="A24847" s="5"/>
      <c r="C24847" s="7"/>
      <c r="D24847" s="8"/>
    </row>
    <row r="24848" spans="1:4" x14ac:dyDescent="0.25">
      <c r="A24848" s="5"/>
      <c r="C24848" s="7"/>
      <c r="D24848" s="8"/>
    </row>
    <row r="24849" spans="1:4" x14ac:dyDescent="0.25">
      <c r="A24849" s="5"/>
      <c r="C24849" s="7"/>
      <c r="D24849" s="8"/>
    </row>
    <row r="24850" spans="1:4" x14ac:dyDescent="0.25">
      <c r="A24850" s="5"/>
      <c r="C24850" s="7"/>
      <c r="D24850" s="8"/>
    </row>
    <row r="24851" spans="1:4" x14ac:dyDescent="0.25">
      <c r="A24851" s="5"/>
      <c r="C24851" s="7"/>
      <c r="D24851" s="8"/>
    </row>
    <row r="24852" spans="1:4" x14ac:dyDescent="0.25">
      <c r="A24852" s="5"/>
      <c r="C24852" s="7"/>
      <c r="D24852" s="8"/>
    </row>
    <row r="24853" spans="1:4" x14ac:dyDescent="0.25">
      <c r="A24853" s="5"/>
      <c r="C24853" s="7"/>
      <c r="D24853" s="8"/>
    </row>
    <row r="24854" spans="1:4" x14ac:dyDescent="0.25">
      <c r="A24854" s="5"/>
      <c r="C24854" s="7"/>
      <c r="D24854" s="8"/>
    </row>
    <row r="24855" spans="1:4" x14ac:dyDescent="0.25">
      <c r="A24855" s="5"/>
      <c r="C24855" s="7"/>
      <c r="D24855" s="8"/>
    </row>
    <row r="24856" spans="1:4" x14ac:dyDescent="0.25">
      <c r="A24856" s="5"/>
      <c r="C24856" s="7"/>
      <c r="D24856" s="8"/>
    </row>
    <row r="24857" spans="1:4" x14ac:dyDescent="0.25">
      <c r="A24857" s="5"/>
      <c r="C24857" s="7"/>
      <c r="D24857" s="8"/>
    </row>
    <row r="24858" spans="1:4" x14ac:dyDescent="0.25">
      <c r="A24858" s="5"/>
      <c r="C24858" s="7"/>
      <c r="D24858" s="8"/>
    </row>
    <row r="24859" spans="1:4" x14ac:dyDescent="0.25">
      <c r="A24859" s="5"/>
      <c r="C24859" s="7"/>
      <c r="D24859" s="8"/>
    </row>
    <row r="24860" spans="1:4" x14ac:dyDescent="0.25">
      <c r="A24860" s="5"/>
      <c r="C24860" s="7"/>
      <c r="D24860" s="8"/>
    </row>
    <row r="24861" spans="1:4" x14ac:dyDescent="0.25">
      <c r="A24861" s="5"/>
      <c r="C24861" s="7"/>
      <c r="D24861" s="8"/>
    </row>
    <row r="24862" spans="1:4" x14ac:dyDescent="0.25">
      <c r="A24862" s="5"/>
      <c r="C24862" s="7"/>
      <c r="D24862" s="8"/>
    </row>
    <row r="24863" spans="1:4" x14ac:dyDescent="0.25">
      <c r="A24863" s="5"/>
      <c r="C24863" s="7"/>
      <c r="D24863" s="8"/>
    </row>
    <row r="24864" spans="1:4" x14ac:dyDescent="0.25">
      <c r="A24864" s="5"/>
      <c r="C24864" s="7"/>
      <c r="D24864" s="8"/>
    </row>
    <row r="24865" spans="1:4" x14ac:dyDescent="0.25">
      <c r="A24865" s="5"/>
      <c r="C24865" s="7"/>
      <c r="D24865" s="8"/>
    </row>
    <row r="24866" spans="1:4" x14ac:dyDescent="0.25">
      <c r="A24866" s="5"/>
      <c r="C24866" s="7"/>
      <c r="D24866" s="8"/>
    </row>
    <row r="24867" spans="1:4" x14ac:dyDescent="0.25">
      <c r="A24867" s="5"/>
      <c r="C24867" s="7"/>
      <c r="D24867" s="8"/>
    </row>
    <row r="24868" spans="1:4" x14ac:dyDescent="0.25">
      <c r="A24868" s="5"/>
      <c r="C24868" s="7"/>
      <c r="D24868" s="8"/>
    </row>
    <row r="24869" spans="1:4" x14ac:dyDescent="0.25">
      <c r="A24869" s="5"/>
      <c r="C24869" s="7"/>
      <c r="D24869" s="8"/>
    </row>
    <row r="24870" spans="1:4" x14ac:dyDescent="0.25">
      <c r="A24870" s="5"/>
      <c r="C24870" s="7"/>
      <c r="D24870" s="8"/>
    </row>
    <row r="24871" spans="1:4" x14ac:dyDescent="0.25">
      <c r="A24871" s="5"/>
      <c r="C24871" s="7"/>
      <c r="D24871" s="8"/>
    </row>
    <row r="24872" spans="1:4" x14ac:dyDescent="0.25">
      <c r="A24872" s="5"/>
      <c r="C24872" s="7"/>
      <c r="D24872" s="8"/>
    </row>
    <row r="24873" spans="1:4" x14ac:dyDescent="0.25">
      <c r="A24873" s="5"/>
      <c r="C24873" s="7"/>
      <c r="D24873" s="8"/>
    </row>
    <row r="24874" spans="1:4" x14ac:dyDescent="0.25">
      <c r="A24874" s="5"/>
      <c r="C24874" s="7"/>
      <c r="D24874" s="8"/>
    </row>
    <row r="24875" spans="1:4" x14ac:dyDescent="0.25">
      <c r="A24875" s="5"/>
      <c r="C24875" s="7"/>
      <c r="D24875" s="8"/>
    </row>
    <row r="24876" spans="1:4" x14ac:dyDescent="0.25">
      <c r="A24876" s="5"/>
      <c r="C24876" s="7"/>
      <c r="D24876" s="8"/>
    </row>
    <row r="24877" spans="1:4" x14ac:dyDescent="0.25">
      <c r="A24877" s="5"/>
      <c r="C24877" s="7"/>
      <c r="D24877" s="8"/>
    </row>
    <row r="24878" spans="1:4" x14ac:dyDescent="0.25">
      <c r="A24878" s="5"/>
      <c r="C24878" s="7"/>
      <c r="D24878" s="8"/>
    </row>
    <row r="24879" spans="1:4" x14ac:dyDescent="0.25">
      <c r="A24879" s="5"/>
      <c r="C24879" s="7"/>
      <c r="D24879" s="8"/>
    </row>
    <row r="24880" spans="1:4" x14ac:dyDescent="0.25">
      <c r="A24880" s="5"/>
      <c r="C24880" s="7"/>
      <c r="D24880" s="8"/>
    </row>
    <row r="24881" spans="1:4" x14ac:dyDescent="0.25">
      <c r="A24881" s="5"/>
      <c r="C24881" s="7"/>
      <c r="D24881" s="8"/>
    </row>
    <row r="24882" spans="1:4" x14ac:dyDescent="0.25">
      <c r="A24882" s="5"/>
      <c r="C24882" s="7"/>
      <c r="D24882" s="8"/>
    </row>
    <row r="24883" spans="1:4" x14ac:dyDescent="0.25">
      <c r="A24883" s="5"/>
      <c r="C24883" s="7"/>
      <c r="D24883" s="8"/>
    </row>
    <row r="24884" spans="1:4" x14ac:dyDescent="0.25">
      <c r="A24884" s="5"/>
      <c r="C24884" s="7"/>
      <c r="D24884" s="8"/>
    </row>
    <row r="24885" spans="1:4" x14ac:dyDescent="0.25">
      <c r="A24885" s="5"/>
      <c r="C24885" s="7"/>
      <c r="D24885" s="8"/>
    </row>
    <row r="24886" spans="1:4" x14ac:dyDescent="0.25">
      <c r="A24886" s="5"/>
      <c r="C24886" s="7"/>
      <c r="D24886" s="8"/>
    </row>
    <row r="24887" spans="1:4" x14ac:dyDescent="0.25">
      <c r="A24887" s="5"/>
      <c r="C24887" s="7"/>
      <c r="D24887" s="8"/>
    </row>
    <row r="24888" spans="1:4" x14ac:dyDescent="0.25">
      <c r="A24888" s="5"/>
      <c r="C24888" s="7"/>
      <c r="D24888" s="8"/>
    </row>
    <row r="24889" spans="1:4" x14ac:dyDescent="0.25">
      <c r="A24889" s="5"/>
      <c r="C24889" s="7"/>
      <c r="D24889" s="8"/>
    </row>
    <row r="24890" spans="1:4" x14ac:dyDescent="0.25">
      <c r="A24890" s="5"/>
      <c r="C24890" s="7"/>
      <c r="D24890" s="8"/>
    </row>
    <row r="24891" spans="1:4" x14ac:dyDescent="0.25">
      <c r="A24891" s="5"/>
      <c r="C24891" s="7"/>
      <c r="D24891" s="8"/>
    </row>
    <row r="24892" spans="1:4" x14ac:dyDescent="0.25">
      <c r="A24892" s="5"/>
      <c r="C24892" s="7"/>
      <c r="D24892" s="8"/>
    </row>
    <row r="24893" spans="1:4" x14ac:dyDescent="0.25">
      <c r="A24893" s="5"/>
      <c r="C24893" s="7"/>
      <c r="D24893" s="8"/>
    </row>
    <row r="24894" spans="1:4" x14ac:dyDescent="0.25">
      <c r="A24894" s="5"/>
      <c r="C24894" s="7"/>
      <c r="D24894" s="8"/>
    </row>
    <row r="24895" spans="1:4" x14ac:dyDescent="0.25">
      <c r="A24895" s="5"/>
      <c r="C24895" s="7"/>
      <c r="D24895" s="8"/>
    </row>
    <row r="24896" spans="1:4" x14ac:dyDescent="0.25">
      <c r="A24896" s="5"/>
      <c r="C24896" s="7"/>
      <c r="D24896" s="8"/>
    </row>
    <row r="24897" spans="1:4" x14ac:dyDescent="0.25">
      <c r="A24897" s="5"/>
      <c r="C24897" s="7"/>
      <c r="D24897" s="8"/>
    </row>
    <row r="24898" spans="1:4" x14ac:dyDescent="0.25">
      <c r="A24898" s="5"/>
      <c r="C24898" s="7"/>
      <c r="D24898" s="8"/>
    </row>
    <row r="24899" spans="1:4" x14ac:dyDescent="0.25">
      <c r="A24899" s="5"/>
      <c r="C24899" s="7"/>
      <c r="D24899" s="8"/>
    </row>
    <row r="24900" spans="1:4" x14ac:dyDescent="0.25">
      <c r="A24900" s="5"/>
      <c r="C24900" s="7"/>
      <c r="D24900" s="8"/>
    </row>
    <row r="24901" spans="1:4" x14ac:dyDescent="0.25">
      <c r="A24901" s="5"/>
      <c r="C24901" s="7"/>
      <c r="D24901" s="8"/>
    </row>
    <row r="24902" spans="1:4" x14ac:dyDescent="0.25">
      <c r="A24902" s="5"/>
      <c r="C24902" s="7"/>
      <c r="D24902" s="8"/>
    </row>
    <row r="24903" spans="1:4" x14ac:dyDescent="0.25">
      <c r="A24903" s="5"/>
      <c r="C24903" s="7"/>
      <c r="D24903" s="8"/>
    </row>
    <row r="24904" spans="1:4" x14ac:dyDescent="0.25">
      <c r="A24904" s="5"/>
      <c r="C24904" s="7"/>
      <c r="D24904" s="8"/>
    </row>
    <row r="24905" spans="1:4" x14ac:dyDescent="0.25">
      <c r="A24905" s="5"/>
      <c r="C24905" s="7"/>
      <c r="D24905" s="8"/>
    </row>
    <row r="24906" spans="1:4" x14ac:dyDescent="0.25">
      <c r="A24906" s="5"/>
      <c r="C24906" s="7"/>
      <c r="D24906" s="8"/>
    </row>
    <row r="24907" spans="1:4" x14ac:dyDescent="0.25">
      <c r="A24907" s="5"/>
      <c r="C24907" s="7"/>
      <c r="D24907" s="8"/>
    </row>
    <row r="24908" spans="1:4" x14ac:dyDescent="0.25">
      <c r="A24908" s="5"/>
      <c r="C24908" s="7"/>
      <c r="D24908" s="8"/>
    </row>
    <row r="24909" spans="1:4" x14ac:dyDescent="0.25">
      <c r="A24909" s="5"/>
      <c r="C24909" s="7"/>
      <c r="D24909" s="8"/>
    </row>
    <row r="24910" spans="1:4" x14ac:dyDescent="0.25">
      <c r="A24910" s="5"/>
      <c r="C24910" s="7"/>
      <c r="D24910" s="8"/>
    </row>
    <row r="24911" spans="1:4" x14ac:dyDescent="0.25">
      <c r="A24911" s="5"/>
      <c r="C24911" s="7"/>
      <c r="D24911" s="8"/>
    </row>
    <row r="24912" spans="1:4" x14ac:dyDescent="0.25">
      <c r="A24912" s="5"/>
      <c r="C24912" s="7"/>
      <c r="D24912" s="8"/>
    </row>
    <row r="24913" spans="1:4" x14ac:dyDescent="0.25">
      <c r="A24913" s="5"/>
      <c r="C24913" s="7"/>
      <c r="D24913" s="8"/>
    </row>
    <row r="24914" spans="1:4" x14ac:dyDescent="0.25">
      <c r="A24914" s="5"/>
      <c r="C24914" s="7"/>
      <c r="D24914" s="8"/>
    </row>
    <row r="24915" spans="1:4" x14ac:dyDescent="0.25">
      <c r="A24915" s="5"/>
      <c r="C24915" s="7"/>
      <c r="D24915" s="8"/>
    </row>
    <row r="24916" spans="1:4" x14ac:dyDescent="0.25">
      <c r="A24916" s="5"/>
      <c r="C24916" s="7"/>
      <c r="D24916" s="8"/>
    </row>
    <row r="24917" spans="1:4" x14ac:dyDescent="0.25">
      <c r="A24917" s="5"/>
      <c r="C24917" s="7"/>
      <c r="D24917" s="8"/>
    </row>
    <row r="24918" spans="1:4" x14ac:dyDescent="0.25">
      <c r="A24918" s="5"/>
      <c r="C24918" s="7"/>
      <c r="D24918" s="8"/>
    </row>
    <row r="24919" spans="1:4" x14ac:dyDescent="0.25">
      <c r="A24919" s="5"/>
      <c r="C24919" s="7"/>
      <c r="D24919" s="8"/>
    </row>
    <row r="24920" spans="1:4" x14ac:dyDescent="0.25">
      <c r="A24920" s="5"/>
      <c r="C24920" s="7"/>
      <c r="D24920" s="8"/>
    </row>
    <row r="24921" spans="1:4" x14ac:dyDescent="0.25">
      <c r="A24921" s="5"/>
      <c r="C24921" s="7"/>
      <c r="D24921" s="8"/>
    </row>
    <row r="24922" spans="1:4" x14ac:dyDescent="0.25">
      <c r="A24922" s="5"/>
      <c r="C24922" s="7"/>
      <c r="D24922" s="8"/>
    </row>
    <row r="24923" spans="1:4" x14ac:dyDescent="0.25">
      <c r="A24923" s="5"/>
      <c r="C24923" s="7"/>
      <c r="D24923" s="8"/>
    </row>
    <row r="24924" spans="1:4" x14ac:dyDescent="0.25">
      <c r="A24924" s="5"/>
      <c r="C24924" s="7"/>
      <c r="D24924" s="8"/>
    </row>
    <row r="24925" spans="1:4" x14ac:dyDescent="0.25">
      <c r="A24925" s="5"/>
      <c r="C24925" s="7"/>
      <c r="D24925" s="8"/>
    </row>
    <row r="24926" spans="1:4" x14ac:dyDescent="0.25">
      <c r="A24926" s="5"/>
      <c r="C24926" s="7"/>
      <c r="D24926" s="8"/>
    </row>
    <row r="24927" spans="1:4" x14ac:dyDescent="0.25">
      <c r="A24927" s="5"/>
      <c r="C24927" s="7"/>
      <c r="D24927" s="8"/>
    </row>
    <row r="24928" spans="1:4" x14ac:dyDescent="0.25">
      <c r="A24928" s="5"/>
      <c r="C24928" s="7"/>
      <c r="D24928" s="8"/>
    </row>
    <row r="24929" spans="1:4" x14ac:dyDescent="0.25">
      <c r="A24929" s="5"/>
      <c r="C24929" s="7"/>
      <c r="D24929" s="8"/>
    </row>
    <row r="24930" spans="1:4" x14ac:dyDescent="0.25">
      <c r="A24930" s="5"/>
      <c r="C24930" s="7"/>
      <c r="D24930" s="8"/>
    </row>
    <row r="24931" spans="1:4" x14ac:dyDescent="0.25">
      <c r="A24931" s="5"/>
      <c r="C24931" s="7"/>
      <c r="D24931" s="8"/>
    </row>
    <row r="24932" spans="1:4" x14ac:dyDescent="0.25">
      <c r="A24932" s="5"/>
      <c r="C24932" s="7"/>
      <c r="D24932" s="8"/>
    </row>
    <row r="24933" spans="1:4" x14ac:dyDescent="0.25">
      <c r="A24933" s="5"/>
      <c r="C24933" s="7"/>
      <c r="D24933" s="8"/>
    </row>
    <row r="24934" spans="1:4" x14ac:dyDescent="0.25">
      <c r="A24934" s="5"/>
      <c r="C24934" s="7"/>
      <c r="D24934" s="8"/>
    </row>
    <row r="24935" spans="1:4" x14ac:dyDescent="0.25">
      <c r="A24935" s="5"/>
      <c r="C24935" s="7"/>
      <c r="D24935" s="8"/>
    </row>
    <row r="24936" spans="1:4" x14ac:dyDescent="0.25">
      <c r="A24936" s="5"/>
      <c r="C24936" s="7"/>
      <c r="D24936" s="8"/>
    </row>
    <row r="24937" spans="1:4" x14ac:dyDescent="0.25">
      <c r="A24937" s="5"/>
      <c r="C24937" s="7"/>
      <c r="D24937" s="8"/>
    </row>
    <row r="24938" spans="1:4" x14ac:dyDescent="0.25">
      <c r="A24938" s="5"/>
      <c r="C24938" s="7"/>
      <c r="D24938" s="8"/>
    </row>
    <row r="24939" spans="1:4" x14ac:dyDescent="0.25">
      <c r="A24939" s="5"/>
      <c r="C24939" s="7"/>
      <c r="D24939" s="8"/>
    </row>
    <row r="24940" spans="1:4" x14ac:dyDescent="0.25">
      <c r="A24940" s="5"/>
      <c r="C24940" s="7"/>
      <c r="D24940" s="8"/>
    </row>
    <row r="24941" spans="1:4" x14ac:dyDescent="0.25">
      <c r="A24941" s="5"/>
      <c r="C24941" s="7"/>
      <c r="D24941" s="8"/>
    </row>
    <row r="24942" spans="1:4" x14ac:dyDescent="0.25">
      <c r="A24942" s="5"/>
      <c r="C24942" s="7"/>
      <c r="D24942" s="8"/>
    </row>
    <row r="24943" spans="1:4" x14ac:dyDescent="0.25">
      <c r="A24943" s="5"/>
      <c r="C24943" s="7"/>
      <c r="D24943" s="8"/>
    </row>
    <row r="24944" spans="1:4" x14ac:dyDescent="0.25">
      <c r="A24944" s="5"/>
      <c r="C24944" s="7"/>
      <c r="D24944" s="8"/>
    </row>
    <row r="24945" spans="1:4" x14ac:dyDescent="0.25">
      <c r="A24945" s="5"/>
      <c r="C24945" s="7"/>
      <c r="D24945" s="8"/>
    </row>
    <row r="24946" spans="1:4" x14ac:dyDescent="0.25">
      <c r="A24946" s="5"/>
      <c r="C24946" s="7"/>
      <c r="D24946" s="8"/>
    </row>
    <row r="24947" spans="1:4" x14ac:dyDescent="0.25">
      <c r="A24947" s="5"/>
      <c r="C24947" s="7"/>
      <c r="D24947" s="8"/>
    </row>
    <row r="24948" spans="1:4" x14ac:dyDescent="0.25">
      <c r="A24948" s="5"/>
      <c r="C24948" s="7"/>
      <c r="D24948" s="8"/>
    </row>
    <row r="24949" spans="1:4" x14ac:dyDescent="0.25">
      <c r="A24949" s="5"/>
      <c r="C24949" s="7"/>
      <c r="D24949" s="8"/>
    </row>
    <row r="24950" spans="1:4" x14ac:dyDescent="0.25">
      <c r="A24950" s="5"/>
      <c r="C24950" s="7"/>
      <c r="D24950" s="8"/>
    </row>
    <row r="24951" spans="1:4" x14ac:dyDescent="0.25">
      <c r="A24951" s="5"/>
      <c r="C24951" s="7"/>
      <c r="D24951" s="8"/>
    </row>
    <row r="24952" spans="1:4" x14ac:dyDescent="0.25">
      <c r="A24952" s="5"/>
      <c r="C24952" s="7"/>
      <c r="D24952" s="8"/>
    </row>
    <row r="24953" spans="1:4" x14ac:dyDescent="0.25">
      <c r="A24953" s="5"/>
      <c r="C24953" s="7"/>
      <c r="D24953" s="8"/>
    </row>
    <row r="24954" spans="1:4" x14ac:dyDescent="0.25">
      <c r="A24954" s="5"/>
      <c r="C24954" s="7"/>
      <c r="D24954" s="8"/>
    </row>
    <row r="24955" spans="1:4" x14ac:dyDescent="0.25">
      <c r="A24955" s="5"/>
      <c r="C24955" s="7"/>
      <c r="D24955" s="8"/>
    </row>
    <row r="24956" spans="1:4" x14ac:dyDescent="0.25">
      <c r="A24956" s="5"/>
      <c r="C24956" s="7"/>
      <c r="D24956" s="8"/>
    </row>
    <row r="24957" spans="1:4" x14ac:dyDescent="0.25">
      <c r="A24957" s="5"/>
      <c r="C24957" s="7"/>
      <c r="D24957" s="8"/>
    </row>
    <row r="24958" spans="1:4" x14ac:dyDescent="0.25">
      <c r="A24958" s="5"/>
      <c r="C24958" s="7"/>
      <c r="D24958" s="8"/>
    </row>
    <row r="24959" spans="1:4" x14ac:dyDescent="0.25">
      <c r="A24959" s="5"/>
      <c r="C24959" s="7"/>
      <c r="D24959" s="8"/>
    </row>
    <row r="24960" spans="1:4" x14ac:dyDescent="0.25">
      <c r="A24960" s="5"/>
      <c r="C24960" s="7"/>
      <c r="D24960" s="8"/>
    </row>
    <row r="24961" spans="1:4" x14ac:dyDescent="0.25">
      <c r="A24961" s="5"/>
      <c r="C24961" s="7"/>
      <c r="D24961" s="8"/>
    </row>
    <row r="24962" spans="1:4" x14ac:dyDescent="0.25">
      <c r="A24962" s="5"/>
      <c r="C24962" s="7"/>
      <c r="D24962" s="8"/>
    </row>
    <row r="24963" spans="1:4" x14ac:dyDescent="0.25">
      <c r="A24963" s="5"/>
      <c r="C24963" s="7"/>
      <c r="D24963" s="8"/>
    </row>
    <row r="24964" spans="1:4" x14ac:dyDescent="0.25">
      <c r="A24964" s="5"/>
      <c r="C24964" s="7"/>
      <c r="D24964" s="8"/>
    </row>
    <row r="24965" spans="1:4" x14ac:dyDescent="0.25">
      <c r="A24965" s="5"/>
      <c r="C24965" s="7"/>
      <c r="D24965" s="8"/>
    </row>
    <row r="24966" spans="1:4" x14ac:dyDescent="0.25">
      <c r="A24966" s="5"/>
      <c r="C24966" s="7"/>
      <c r="D24966" s="8"/>
    </row>
    <row r="24967" spans="1:4" x14ac:dyDescent="0.25">
      <c r="A24967" s="5"/>
      <c r="C24967" s="7"/>
      <c r="D24967" s="8"/>
    </row>
    <row r="24968" spans="1:4" x14ac:dyDescent="0.25">
      <c r="A24968" s="5"/>
      <c r="C24968" s="7"/>
      <c r="D24968" s="8"/>
    </row>
    <row r="24969" spans="1:4" x14ac:dyDescent="0.25">
      <c r="A24969" s="5"/>
      <c r="C24969" s="7"/>
      <c r="D24969" s="8"/>
    </row>
    <row r="24970" spans="1:4" x14ac:dyDescent="0.25">
      <c r="A24970" s="5"/>
      <c r="C24970" s="7"/>
      <c r="D24970" s="8"/>
    </row>
    <row r="24971" spans="1:4" x14ac:dyDescent="0.25">
      <c r="A24971" s="5"/>
      <c r="C24971" s="7"/>
      <c r="D24971" s="8"/>
    </row>
    <row r="24972" spans="1:4" x14ac:dyDescent="0.25">
      <c r="A24972" s="5"/>
      <c r="C24972" s="7"/>
      <c r="D24972" s="8"/>
    </row>
    <row r="24973" spans="1:4" x14ac:dyDescent="0.25">
      <c r="A24973" s="5"/>
      <c r="C24973" s="7"/>
      <c r="D24973" s="8"/>
    </row>
    <row r="24974" spans="1:4" x14ac:dyDescent="0.25">
      <c r="A24974" s="5"/>
      <c r="C24974" s="7"/>
      <c r="D24974" s="8"/>
    </row>
    <row r="24975" spans="1:4" x14ac:dyDescent="0.25">
      <c r="A24975" s="5"/>
      <c r="C24975" s="7"/>
      <c r="D24975" s="8"/>
    </row>
    <row r="24976" spans="1:4" x14ac:dyDescent="0.25">
      <c r="A24976" s="5"/>
      <c r="C24976" s="7"/>
      <c r="D24976" s="8"/>
    </row>
    <row r="24977" spans="1:4" x14ac:dyDescent="0.25">
      <c r="A24977" s="5"/>
      <c r="C24977" s="7"/>
      <c r="D24977" s="8"/>
    </row>
    <row r="24978" spans="1:4" x14ac:dyDescent="0.25">
      <c r="A24978" s="5"/>
      <c r="C24978" s="7"/>
      <c r="D24978" s="8"/>
    </row>
    <row r="24979" spans="1:4" x14ac:dyDescent="0.25">
      <c r="A24979" s="5"/>
      <c r="C24979" s="7"/>
      <c r="D24979" s="8"/>
    </row>
    <row r="24980" spans="1:4" x14ac:dyDescent="0.25">
      <c r="A24980" s="5"/>
      <c r="C24980" s="7"/>
      <c r="D24980" s="8"/>
    </row>
    <row r="24981" spans="1:4" x14ac:dyDescent="0.25">
      <c r="A24981" s="5"/>
      <c r="C24981" s="7"/>
      <c r="D24981" s="8"/>
    </row>
    <row r="24982" spans="1:4" x14ac:dyDescent="0.25">
      <c r="A24982" s="5"/>
      <c r="C24982" s="7"/>
      <c r="D24982" s="8"/>
    </row>
    <row r="24983" spans="1:4" x14ac:dyDescent="0.25">
      <c r="A24983" s="5"/>
      <c r="C24983" s="7"/>
      <c r="D24983" s="8"/>
    </row>
    <row r="24984" spans="1:4" x14ac:dyDescent="0.25">
      <c r="A24984" s="5"/>
      <c r="C24984" s="7"/>
      <c r="D24984" s="8"/>
    </row>
    <row r="24985" spans="1:4" x14ac:dyDescent="0.25">
      <c r="A24985" s="5"/>
      <c r="C24985" s="7"/>
      <c r="D24985" s="8"/>
    </row>
    <row r="24986" spans="1:4" x14ac:dyDescent="0.25">
      <c r="A24986" s="5"/>
      <c r="C24986" s="7"/>
      <c r="D24986" s="8"/>
    </row>
    <row r="24987" spans="1:4" x14ac:dyDescent="0.25">
      <c r="A24987" s="5"/>
      <c r="C24987" s="7"/>
      <c r="D24987" s="8"/>
    </row>
    <row r="24988" spans="1:4" x14ac:dyDescent="0.25">
      <c r="A24988" s="5"/>
      <c r="C24988" s="7"/>
      <c r="D24988" s="8"/>
    </row>
    <row r="24989" spans="1:4" x14ac:dyDescent="0.25">
      <c r="A24989" s="5"/>
      <c r="C24989" s="7"/>
      <c r="D24989" s="8"/>
    </row>
    <row r="24990" spans="1:4" x14ac:dyDescent="0.25">
      <c r="A24990" s="5"/>
      <c r="C24990" s="7"/>
      <c r="D24990" s="8"/>
    </row>
    <row r="24991" spans="1:4" x14ac:dyDescent="0.25">
      <c r="A24991" s="5"/>
      <c r="C24991" s="7"/>
      <c r="D24991" s="8"/>
    </row>
    <row r="24992" spans="1:4" x14ac:dyDescent="0.25">
      <c r="A24992" s="5"/>
      <c r="C24992" s="7"/>
      <c r="D24992" s="8"/>
    </row>
    <row r="24993" spans="1:4" x14ac:dyDescent="0.25">
      <c r="A24993" s="5"/>
      <c r="C24993" s="7"/>
      <c r="D24993" s="8"/>
    </row>
    <row r="24994" spans="1:4" x14ac:dyDescent="0.25">
      <c r="A24994" s="5"/>
      <c r="C24994" s="7"/>
      <c r="D24994" s="8"/>
    </row>
    <row r="24995" spans="1:4" x14ac:dyDescent="0.25">
      <c r="A24995" s="5"/>
      <c r="C24995" s="7"/>
      <c r="D24995" s="8"/>
    </row>
    <row r="24996" spans="1:4" x14ac:dyDescent="0.25">
      <c r="A24996" s="5"/>
      <c r="C24996" s="7"/>
      <c r="D24996" s="8"/>
    </row>
    <row r="24997" spans="1:4" x14ac:dyDescent="0.25">
      <c r="A24997" s="5"/>
      <c r="C24997" s="7"/>
      <c r="D24997" s="8"/>
    </row>
    <row r="24998" spans="1:4" x14ac:dyDescent="0.25">
      <c r="A24998" s="5"/>
      <c r="C24998" s="7"/>
      <c r="D24998" s="8"/>
    </row>
    <row r="24999" spans="1:4" x14ac:dyDescent="0.25">
      <c r="A24999" s="5"/>
      <c r="C24999" s="7"/>
      <c r="D24999" s="8"/>
    </row>
    <row r="25000" spans="1:4" x14ac:dyDescent="0.25">
      <c r="A25000" s="5"/>
      <c r="C25000" s="7"/>
      <c r="D25000" s="8"/>
    </row>
    <row r="25001" spans="1:4" x14ac:dyDescent="0.25">
      <c r="A25001" s="5"/>
      <c r="C25001" s="7"/>
      <c r="D25001" s="8"/>
    </row>
    <row r="25002" spans="1:4" x14ac:dyDescent="0.25">
      <c r="A25002" s="5"/>
      <c r="C25002" s="7"/>
      <c r="D25002" s="8"/>
    </row>
    <row r="25003" spans="1:4" x14ac:dyDescent="0.25">
      <c r="A25003" s="5"/>
      <c r="C25003" s="7"/>
      <c r="D25003" s="8"/>
    </row>
    <row r="25004" spans="1:4" x14ac:dyDescent="0.25">
      <c r="A25004" s="5"/>
      <c r="C25004" s="7"/>
      <c r="D25004" s="8"/>
    </row>
    <row r="25005" spans="1:4" x14ac:dyDescent="0.25">
      <c r="A25005" s="5"/>
      <c r="C25005" s="7"/>
      <c r="D25005" s="8"/>
    </row>
    <row r="25006" spans="1:4" x14ac:dyDescent="0.25">
      <c r="A25006" s="5"/>
      <c r="C25006" s="7"/>
      <c r="D25006" s="8"/>
    </row>
    <row r="25007" spans="1:4" x14ac:dyDescent="0.25">
      <c r="A25007" s="5"/>
      <c r="C25007" s="7"/>
      <c r="D25007" s="8"/>
    </row>
    <row r="25008" spans="1:4" x14ac:dyDescent="0.25">
      <c r="A25008" s="5"/>
      <c r="C25008" s="7"/>
      <c r="D25008" s="8"/>
    </row>
    <row r="25009" spans="1:4" x14ac:dyDescent="0.25">
      <c r="A25009" s="5"/>
      <c r="C25009" s="7"/>
      <c r="D25009" s="8"/>
    </row>
    <row r="25010" spans="1:4" x14ac:dyDescent="0.25">
      <c r="A25010" s="5"/>
      <c r="C25010" s="7"/>
      <c r="D25010" s="8"/>
    </row>
    <row r="25011" spans="1:4" x14ac:dyDescent="0.25">
      <c r="A25011" s="5"/>
      <c r="C25011" s="7"/>
      <c r="D25011" s="8"/>
    </row>
    <row r="25012" spans="1:4" x14ac:dyDescent="0.25">
      <c r="A25012" s="5"/>
      <c r="C25012" s="7"/>
      <c r="D25012" s="8"/>
    </row>
    <row r="25013" spans="1:4" x14ac:dyDescent="0.25">
      <c r="A25013" s="5"/>
      <c r="C25013" s="7"/>
      <c r="D25013" s="8"/>
    </row>
    <row r="25014" spans="1:4" x14ac:dyDescent="0.25">
      <c r="A25014" s="5"/>
      <c r="C25014" s="7"/>
      <c r="D25014" s="8"/>
    </row>
    <row r="25015" spans="1:4" x14ac:dyDescent="0.25">
      <c r="A25015" s="5"/>
      <c r="C25015" s="7"/>
      <c r="D25015" s="8"/>
    </row>
    <row r="25016" spans="1:4" x14ac:dyDescent="0.25">
      <c r="A25016" s="5"/>
      <c r="C25016" s="7"/>
      <c r="D25016" s="8"/>
    </row>
    <row r="25017" spans="1:4" x14ac:dyDescent="0.25">
      <c r="A25017" s="5"/>
      <c r="C25017" s="7"/>
      <c r="D25017" s="8"/>
    </row>
    <row r="25018" spans="1:4" x14ac:dyDescent="0.25">
      <c r="A25018" s="5"/>
      <c r="C25018" s="7"/>
      <c r="D25018" s="8"/>
    </row>
    <row r="25019" spans="1:4" x14ac:dyDescent="0.25">
      <c r="A25019" s="5"/>
      <c r="C25019" s="7"/>
      <c r="D25019" s="8"/>
    </row>
    <row r="25020" spans="1:4" x14ac:dyDescent="0.25">
      <c r="A25020" s="5"/>
      <c r="C25020" s="7"/>
      <c r="D25020" s="8"/>
    </row>
    <row r="25021" spans="1:4" x14ac:dyDescent="0.25">
      <c r="A25021" s="5"/>
      <c r="C25021" s="7"/>
      <c r="D25021" s="8"/>
    </row>
    <row r="25022" spans="1:4" x14ac:dyDescent="0.25">
      <c r="A25022" s="5"/>
      <c r="C25022" s="7"/>
      <c r="D25022" s="8"/>
    </row>
    <row r="25023" spans="1:4" x14ac:dyDescent="0.25">
      <c r="A25023" s="5"/>
      <c r="C25023" s="7"/>
      <c r="D25023" s="8"/>
    </row>
    <row r="25024" spans="1:4" x14ac:dyDescent="0.25">
      <c r="A25024" s="5"/>
      <c r="C25024" s="7"/>
      <c r="D25024" s="8"/>
    </row>
    <row r="25025" spans="1:4" x14ac:dyDescent="0.25">
      <c r="A25025" s="5"/>
      <c r="C25025" s="7"/>
      <c r="D25025" s="8"/>
    </row>
    <row r="25026" spans="1:4" x14ac:dyDescent="0.25">
      <c r="A25026" s="5"/>
      <c r="C25026" s="7"/>
      <c r="D25026" s="8"/>
    </row>
    <row r="25027" spans="1:4" x14ac:dyDescent="0.25">
      <c r="A25027" s="5"/>
      <c r="C25027" s="7"/>
      <c r="D25027" s="8"/>
    </row>
    <row r="25028" spans="1:4" x14ac:dyDescent="0.25">
      <c r="A25028" s="5"/>
      <c r="C25028" s="7"/>
      <c r="D25028" s="8"/>
    </row>
    <row r="25029" spans="1:4" x14ac:dyDescent="0.25">
      <c r="A25029" s="5"/>
      <c r="C25029" s="7"/>
      <c r="D25029" s="8"/>
    </row>
    <row r="25030" spans="1:4" x14ac:dyDescent="0.25">
      <c r="A25030" s="5"/>
      <c r="C25030" s="7"/>
      <c r="D25030" s="8"/>
    </row>
    <row r="25031" spans="1:4" x14ac:dyDescent="0.25">
      <c r="A25031" s="5"/>
      <c r="C25031" s="7"/>
      <c r="D25031" s="8"/>
    </row>
    <row r="25032" spans="1:4" x14ac:dyDescent="0.25">
      <c r="A25032" s="5"/>
      <c r="C25032" s="7"/>
      <c r="D25032" s="8"/>
    </row>
    <row r="25033" spans="1:4" x14ac:dyDescent="0.25">
      <c r="A25033" s="5"/>
      <c r="C25033" s="7"/>
      <c r="D25033" s="8"/>
    </row>
    <row r="25034" spans="1:4" x14ac:dyDescent="0.25">
      <c r="A25034" s="5"/>
      <c r="C25034" s="7"/>
      <c r="D25034" s="8"/>
    </row>
    <row r="25035" spans="1:4" x14ac:dyDescent="0.25">
      <c r="A25035" s="5"/>
      <c r="C25035" s="7"/>
      <c r="D25035" s="8"/>
    </row>
    <row r="25036" spans="1:4" x14ac:dyDescent="0.25">
      <c r="A25036" s="5"/>
      <c r="C25036" s="7"/>
      <c r="D25036" s="8"/>
    </row>
    <row r="25037" spans="1:4" x14ac:dyDescent="0.25">
      <c r="A25037" s="5"/>
      <c r="C25037" s="7"/>
      <c r="D25037" s="8"/>
    </row>
    <row r="25038" spans="1:4" x14ac:dyDescent="0.25">
      <c r="A25038" s="5"/>
      <c r="C25038" s="7"/>
      <c r="D25038" s="8"/>
    </row>
    <row r="25039" spans="1:4" x14ac:dyDescent="0.25">
      <c r="A25039" s="5"/>
      <c r="C25039" s="7"/>
      <c r="D25039" s="8"/>
    </row>
    <row r="25040" spans="1:4" x14ac:dyDescent="0.25">
      <c r="A25040" s="5"/>
      <c r="C25040" s="7"/>
      <c r="D25040" s="8"/>
    </row>
    <row r="25041" spans="1:4" x14ac:dyDescent="0.25">
      <c r="A25041" s="5"/>
      <c r="C25041" s="7"/>
      <c r="D25041" s="8"/>
    </row>
    <row r="25042" spans="1:4" x14ac:dyDescent="0.25">
      <c r="A25042" s="5"/>
      <c r="C25042" s="7"/>
      <c r="D25042" s="8"/>
    </row>
    <row r="25043" spans="1:4" x14ac:dyDescent="0.25">
      <c r="A25043" s="5"/>
      <c r="C25043" s="7"/>
      <c r="D25043" s="8"/>
    </row>
    <row r="25044" spans="1:4" x14ac:dyDescent="0.25">
      <c r="A25044" s="5"/>
      <c r="C25044" s="7"/>
      <c r="D25044" s="8"/>
    </row>
    <row r="25045" spans="1:4" x14ac:dyDescent="0.25">
      <c r="A25045" s="5"/>
      <c r="C25045" s="7"/>
      <c r="D25045" s="8"/>
    </row>
    <row r="25046" spans="1:4" x14ac:dyDescent="0.25">
      <c r="A25046" s="5"/>
      <c r="C25046" s="7"/>
      <c r="D25046" s="8"/>
    </row>
    <row r="25047" spans="1:4" x14ac:dyDescent="0.25">
      <c r="A25047" s="5"/>
      <c r="C25047" s="7"/>
      <c r="D25047" s="8"/>
    </row>
    <row r="25048" spans="1:4" x14ac:dyDescent="0.25">
      <c r="A25048" s="5"/>
      <c r="C25048" s="7"/>
      <c r="D25048" s="8"/>
    </row>
    <row r="25049" spans="1:4" x14ac:dyDescent="0.25">
      <c r="A25049" s="5"/>
      <c r="C25049" s="7"/>
      <c r="D25049" s="8"/>
    </row>
    <row r="25050" spans="1:4" x14ac:dyDescent="0.25">
      <c r="A25050" s="5"/>
      <c r="C25050" s="7"/>
      <c r="D25050" s="8"/>
    </row>
    <row r="25051" spans="1:4" x14ac:dyDescent="0.25">
      <c r="A25051" s="5"/>
      <c r="C25051" s="7"/>
      <c r="D25051" s="8"/>
    </row>
    <row r="25052" spans="1:4" x14ac:dyDescent="0.25">
      <c r="A25052" s="5"/>
      <c r="C25052" s="7"/>
      <c r="D25052" s="8"/>
    </row>
    <row r="25053" spans="1:4" x14ac:dyDescent="0.25">
      <c r="A25053" s="5"/>
      <c r="C25053" s="7"/>
      <c r="D25053" s="8"/>
    </row>
    <row r="25054" spans="1:4" x14ac:dyDescent="0.25">
      <c r="A25054" s="5"/>
      <c r="C25054" s="7"/>
      <c r="D25054" s="8"/>
    </row>
    <row r="25055" spans="1:4" x14ac:dyDescent="0.25">
      <c r="A25055" s="5"/>
      <c r="C25055" s="7"/>
      <c r="D25055" s="8"/>
    </row>
    <row r="25056" spans="1:4" x14ac:dyDescent="0.25">
      <c r="A25056" s="5"/>
      <c r="C25056" s="7"/>
      <c r="D25056" s="8"/>
    </row>
    <row r="25057" spans="1:4" x14ac:dyDescent="0.25">
      <c r="A25057" s="5"/>
      <c r="C25057" s="7"/>
      <c r="D25057" s="8"/>
    </row>
    <row r="25058" spans="1:4" x14ac:dyDescent="0.25">
      <c r="A25058" s="5"/>
      <c r="C25058" s="7"/>
      <c r="D25058" s="8"/>
    </row>
    <row r="25059" spans="1:4" x14ac:dyDescent="0.25">
      <c r="A25059" s="5"/>
      <c r="C25059" s="7"/>
      <c r="D25059" s="8"/>
    </row>
    <row r="25060" spans="1:4" x14ac:dyDescent="0.25">
      <c r="A25060" s="5"/>
      <c r="C25060" s="7"/>
      <c r="D25060" s="8"/>
    </row>
    <row r="25061" spans="1:4" x14ac:dyDescent="0.25">
      <c r="A25061" s="5"/>
      <c r="C25061" s="7"/>
      <c r="D25061" s="8"/>
    </row>
    <row r="25062" spans="1:4" x14ac:dyDescent="0.25">
      <c r="A25062" s="5"/>
      <c r="C25062" s="7"/>
      <c r="D25062" s="8"/>
    </row>
    <row r="25063" spans="1:4" x14ac:dyDescent="0.25">
      <c r="A25063" s="5"/>
      <c r="C25063" s="7"/>
      <c r="D25063" s="8"/>
    </row>
    <row r="25064" spans="1:4" x14ac:dyDescent="0.25">
      <c r="A25064" s="5"/>
      <c r="C25064" s="7"/>
      <c r="D25064" s="8"/>
    </row>
    <row r="25065" spans="1:4" x14ac:dyDescent="0.25">
      <c r="A25065" s="5"/>
      <c r="C25065" s="7"/>
      <c r="D25065" s="8"/>
    </row>
    <row r="25066" spans="1:4" x14ac:dyDescent="0.25">
      <c r="A25066" s="5"/>
      <c r="C25066" s="7"/>
      <c r="D25066" s="8"/>
    </row>
    <row r="25067" spans="1:4" x14ac:dyDescent="0.25">
      <c r="A25067" s="5"/>
      <c r="C25067" s="7"/>
      <c r="D25067" s="8"/>
    </row>
    <row r="25068" spans="1:4" x14ac:dyDescent="0.25">
      <c r="A25068" s="5"/>
      <c r="C25068" s="7"/>
      <c r="D25068" s="8"/>
    </row>
    <row r="25069" spans="1:4" x14ac:dyDescent="0.25">
      <c r="A25069" s="5"/>
      <c r="C25069" s="7"/>
      <c r="D25069" s="8"/>
    </row>
    <row r="25070" spans="1:4" x14ac:dyDescent="0.25">
      <c r="A25070" s="5"/>
      <c r="C25070" s="7"/>
      <c r="D25070" s="8"/>
    </row>
    <row r="25071" spans="1:4" x14ac:dyDescent="0.25">
      <c r="A25071" s="5"/>
      <c r="C25071" s="7"/>
      <c r="D25071" s="8"/>
    </row>
    <row r="25072" spans="1:4" x14ac:dyDescent="0.25">
      <c r="A25072" s="5"/>
      <c r="C25072" s="7"/>
      <c r="D25072" s="8"/>
    </row>
    <row r="25073" spans="1:4" x14ac:dyDescent="0.25">
      <c r="A25073" s="5"/>
      <c r="C25073" s="7"/>
      <c r="D25073" s="8"/>
    </row>
    <row r="25074" spans="1:4" x14ac:dyDescent="0.25">
      <c r="A25074" s="5"/>
      <c r="C25074" s="7"/>
      <c r="D25074" s="8"/>
    </row>
    <row r="25075" spans="1:4" x14ac:dyDescent="0.25">
      <c r="A25075" s="5"/>
      <c r="C25075" s="7"/>
      <c r="D25075" s="8"/>
    </row>
    <row r="25076" spans="1:4" x14ac:dyDescent="0.25">
      <c r="A25076" s="5"/>
      <c r="C25076" s="7"/>
      <c r="D25076" s="8"/>
    </row>
    <row r="25077" spans="1:4" x14ac:dyDescent="0.25">
      <c r="A25077" s="5"/>
      <c r="C25077" s="7"/>
      <c r="D25077" s="8"/>
    </row>
    <row r="25078" spans="1:4" x14ac:dyDescent="0.25">
      <c r="A25078" s="5"/>
      <c r="C25078" s="7"/>
      <c r="D25078" s="8"/>
    </row>
    <row r="25079" spans="1:4" x14ac:dyDescent="0.25">
      <c r="A25079" s="5"/>
      <c r="C25079" s="7"/>
      <c r="D25079" s="8"/>
    </row>
    <row r="25080" spans="1:4" x14ac:dyDescent="0.25">
      <c r="A25080" s="5"/>
      <c r="C25080" s="7"/>
      <c r="D25080" s="8"/>
    </row>
    <row r="25081" spans="1:4" x14ac:dyDescent="0.25">
      <c r="A25081" s="5"/>
      <c r="C25081" s="7"/>
      <c r="D25081" s="8"/>
    </row>
    <row r="25082" spans="1:4" x14ac:dyDescent="0.25">
      <c r="A25082" s="5"/>
      <c r="C25082" s="7"/>
      <c r="D25082" s="8"/>
    </row>
    <row r="25083" spans="1:4" x14ac:dyDescent="0.25">
      <c r="A25083" s="5"/>
      <c r="C25083" s="7"/>
      <c r="D25083" s="8"/>
    </row>
    <row r="25084" spans="1:4" x14ac:dyDescent="0.25">
      <c r="A25084" s="5"/>
      <c r="C25084" s="7"/>
      <c r="D25084" s="8"/>
    </row>
    <row r="25085" spans="1:4" x14ac:dyDescent="0.25">
      <c r="A25085" s="5"/>
      <c r="C25085" s="7"/>
      <c r="D25085" s="8"/>
    </row>
    <row r="25086" spans="1:4" x14ac:dyDescent="0.25">
      <c r="A25086" s="5"/>
      <c r="C25086" s="7"/>
      <c r="D25086" s="8"/>
    </row>
    <row r="25087" spans="1:4" x14ac:dyDescent="0.25">
      <c r="A25087" s="5"/>
      <c r="C25087" s="7"/>
      <c r="D25087" s="8"/>
    </row>
    <row r="25088" spans="1:4" x14ac:dyDescent="0.25">
      <c r="A25088" s="5"/>
      <c r="C25088" s="7"/>
      <c r="D25088" s="8"/>
    </row>
    <row r="25089" spans="1:4" x14ac:dyDescent="0.25">
      <c r="A25089" s="5"/>
      <c r="C25089" s="7"/>
      <c r="D25089" s="8"/>
    </row>
    <row r="25090" spans="1:4" x14ac:dyDescent="0.25">
      <c r="A25090" s="5"/>
      <c r="C25090" s="7"/>
      <c r="D25090" s="8"/>
    </row>
    <row r="25091" spans="1:4" x14ac:dyDescent="0.25">
      <c r="A25091" s="5"/>
      <c r="C25091" s="7"/>
      <c r="D25091" s="8"/>
    </row>
    <row r="25092" spans="1:4" x14ac:dyDescent="0.25">
      <c r="A25092" s="5"/>
      <c r="C25092" s="7"/>
      <c r="D25092" s="8"/>
    </row>
    <row r="25093" spans="1:4" x14ac:dyDescent="0.25">
      <c r="A25093" s="5"/>
      <c r="C25093" s="7"/>
      <c r="D25093" s="8"/>
    </row>
    <row r="25094" spans="1:4" x14ac:dyDescent="0.25">
      <c r="A25094" s="5"/>
      <c r="C25094" s="7"/>
      <c r="D25094" s="8"/>
    </row>
    <row r="25095" spans="1:4" x14ac:dyDescent="0.25">
      <c r="A25095" s="5"/>
      <c r="C25095" s="7"/>
      <c r="D25095" s="8"/>
    </row>
    <row r="25096" spans="1:4" x14ac:dyDescent="0.25">
      <c r="A25096" s="5"/>
      <c r="C25096" s="7"/>
      <c r="D25096" s="8"/>
    </row>
    <row r="25097" spans="1:4" x14ac:dyDescent="0.25">
      <c r="A25097" s="5"/>
      <c r="C25097" s="7"/>
      <c r="D25097" s="8"/>
    </row>
    <row r="25098" spans="1:4" x14ac:dyDescent="0.25">
      <c r="A25098" s="5"/>
      <c r="C25098" s="7"/>
      <c r="D25098" s="8"/>
    </row>
    <row r="25099" spans="1:4" x14ac:dyDescent="0.25">
      <c r="A25099" s="5"/>
      <c r="C25099" s="7"/>
      <c r="D25099" s="8"/>
    </row>
    <row r="25100" spans="1:4" x14ac:dyDescent="0.25">
      <c r="A25100" s="5"/>
      <c r="C25100" s="7"/>
      <c r="D25100" s="8"/>
    </row>
    <row r="25101" spans="1:4" x14ac:dyDescent="0.25">
      <c r="A25101" s="5"/>
      <c r="C25101" s="7"/>
      <c r="D25101" s="8"/>
    </row>
    <row r="25102" spans="1:4" x14ac:dyDescent="0.25">
      <c r="A25102" s="5"/>
      <c r="C25102" s="7"/>
      <c r="D25102" s="8"/>
    </row>
    <row r="25103" spans="1:4" x14ac:dyDescent="0.25">
      <c r="A25103" s="5"/>
      <c r="C25103" s="7"/>
      <c r="D25103" s="8"/>
    </row>
    <row r="25104" spans="1:4" x14ac:dyDescent="0.25">
      <c r="A25104" s="5"/>
      <c r="C25104" s="7"/>
      <c r="D25104" s="8"/>
    </row>
    <row r="25105" spans="1:4" x14ac:dyDescent="0.25">
      <c r="A25105" s="5"/>
      <c r="C25105" s="7"/>
      <c r="D25105" s="8"/>
    </row>
    <row r="25106" spans="1:4" x14ac:dyDescent="0.25">
      <c r="A25106" s="5"/>
      <c r="C25106" s="7"/>
      <c r="D25106" s="8"/>
    </row>
    <row r="25107" spans="1:4" x14ac:dyDescent="0.25">
      <c r="A25107" s="5"/>
      <c r="C25107" s="7"/>
      <c r="D25107" s="8"/>
    </row>
    <row r="25108" spans="1:4" x14ac:dyDescent="0.25">
      <c r="A25108" s="5"/>
      <c r="C25108" s="7"/>
      <c r="D25108" s="8"/>
    </row>
    <row r="25109" spans="1:4" x14ac:dyDescent="0.25">
      <c r="A25109" s="5"/>
      <c r="C25109" s="7"/>
      <c r="D25109" s="8"/>
    </row>
    <row r="25110" spans="1:4" x14ac:dyDescent="0.25">
      <c r="A25110" s="5"/>
      <c r="C25110" s="7"/>
      <c r="D25110" s="8"/>
    </row>
    <row r="25111" spans="1:4" x14ac:dyDescent="0.25">
      <c r="A25111" s="5"/>
      <c r="C25111" s="7"/>
      <c r="D25111" s="8"/>
    </row>
    <row r="25112" spans="1:4" x14ac:dyDescent="0.25">
      <c r="A25112" s="5"/>
      <c r="C25112" s="7"/>
      <c r="D25112" s="8"/>
    </row>
    <row r="25113" spans="1:4" x14ac:dyDescent="0.25">
      <c r="A25113" s="5"/>
      <c r="C25113" s="7"/>
      <c r="D25113" s="8"/>
    </row>
    <row r="25114" spans="1:4" x14ac:dyDescent="0.25">
      <c r="A25114" s="5"/>
      <c r="C25114" s="7"/>
      <c r="D25114" s="8"/>
    </row>
    <row r="25115" spans="1:4" x14ac:dyDescent="0.25">
      <c r="A25115" s="5"/>
      <c r="C25115" s="7"/>
      <c r="D25115" s="8"/>
    </row>
    <row r="25116" spans="1:4" x14ac:dyDescent="0.25">
      <c r="A25116" s="5"/>
      <c r="C25116" s="7"/>
      <c r="D25116" s="8"/>
    </row>
    <row r="25117" spans="1:4" x14ac:dyDescent="0.25">
      <c r="A25117" s="5"/>
      <c r="C25117" s="7"/>
      <c r="D25117" s="8"/>
    </row>
    <row r="25118" spans="1:4" x14ac:dyDescent="0.25">
      <c r="A25118" s="5"/>
      <c r="C25118" s="7"/>
      <c r="D25118" s="8"/>
    </row>
    <row r="25119" spans="1:4" x14ac:dyDescent="0.25">
      <c r="A25119" s="5"/>
      <c r="C25119" s="7"/>
      <c r="D25119" s="8"/>
    </row>
    <row r="25120" spans="1:4" x14ac:dyDescent="0.25">
      <c r="A25120" s="5"/>
      <c r="C25120" s="7"/>
      <c r="D25120" s="8"/>
    </row>
    <row r="25121" spans="1:4" x14ac:dyDescent="0.25">
      <c r="A25121" s="5"/>
      <c r="C25121" s="7"/>
      <c r="D25121" s="8"/>
    </row>
    <row r="25122" spans="1:4" x14ac:dyDescent="0.25">
      <c r="A25122" s="5"/>
      <c r="C25122" s="7"/>
      <c r="D25122" s="8"/>
    </row>
    <row r="25123" spans="1:4" x14ac:dyDescent="0.25">
      <c r="A25123" s="5"/>
      <c r="C25123" s="7"/>
      <c r="D25123" s="8"/>
    </row>
    <row r="25124" spans="1:4" x14ac:dyDescent="0.25">
      <c r="A25124" s="5"/>
      <c r="C25124" s="7"/>
      <c r="D25124" s="8"/>
    </row>
    <row r="25125" spans="1:4" x14ac:dyDescent="0.25">
      <c r="A25125" s="5"/>
      <c r="C25125" s="7"/>
      <c r="D25125" s="8"/>
    </row>
    <row r="25126" spans="1:4" x14ac:dyDescent="0.25">
      <c r="A25126" s="5"/>
      <c r="C25126" s="7"/>
      <c r="D25126" s="8"/>
    </row>
    <row r="25127" spans="1:4" x14ac:dyDescent="0.25">
      <c r="A25127" s="5"/>
      <c r="C25127" s="7"/>
      <c r="D25127" s="8"/>
    </row>
    <row r="25128" spans="1:4" x14ac:dyDescent="0.25">
      <c r="A25128" s="5"/>
      <c r="C25128" s="7"/>
      <c r="D25128" s="8"/>
    </row>
    <row r="25129" spans="1:4" x14ac:dyDescent="0.25">
      <c r="A25129" s="5"/>
      <c r="C25129" s="7"/>
      <c r="D25129" s="8"/>
    </row>
    <row r="25130" spans="1:4" x14ac:dyDescent="0.25">
      <c r="A25130" s="5"/>
      <c r="C25130" s="7"/>
      <c r="D25130" s="8"/>
    </row>
    <row r="25131" spans="1:4" x14ac:dyDescent="0.25">
      <c r="A25131" s="5"/>
      <c r="C25131" s="7"/>
      <c r="D25131" s="8"/>
    </row>
    <row r="25132" spans="1:4" x14ac:dyDescent="0.25">
      <c r="A25132" s="5"/>
      <c r="C25132" s="7"/>
      <c r="D25132" s="8"/>
    </row>
    <row r="25133" spans="1:4" x14ac:dyDescent="0.25">
      <c r="A25133" s="5"/>
      <c r="C25133" s="7"/>
      <c r="D25133" s="8"/>
    </row>
    <row r="25134" spans="1:4" x14ac:dyDescent="0.25">
      <c r="A25134" s="5"/>
      <c r="C25134" s="7"/>
      <c r="D25134" s="8"/>
    </row>
    <row r="25135" spans="1:4" x14ac:dyDescent="0.25">
      <c r="A25135" s="5"/>
      <c r="C25135" s="7"/>
      <c r="D25135" s="8"/>
    </row>
    <row r="25136" spans="1:4" x14ac:dyDescent="0.25">
      <c r="A25136" s="5"/>
      <c r="C25136" s="7"/>
      <c r="D25136" s="8"/>
    </row>
    <row r="25137" spans="1:4" x14ac:dyDescent="0.25">
      <c r="A25137" s="5"/>
      <c r="C25137" s="7"/>
      <c r="D25137" s="8"/>
    </row>
    <row r="25138" spans="1:4" x14ac:dyDescent="0.25">
      <c r="A25138" s="5"/>
      <c r="C25138" s="7"/>
      <c r="D25138" s="8"/>
    </row>
    <row r="25139" spans="1:4" x14ac:dyDescent="0.25">
      <c r="A25139" s="5"/>
      <c r="C25139" s="7"/>
      <c r="D25139" s="8"/>
    </row>
    <row r="25140" spans="1:4" x14ac:dyDescent="0.25">
      <c r="A25140" s="5"/>
      <c r="C25140" s="7"/>
      <c r="D25140" s="8"/>
    </row>
    <row r="25141" spans="1:4" x14ac:dyDescent="0.25">
      <c r="A25141" s="5"/>
      <c r="C25141" s="7"/>
      <c r="D25141" s="8"/>
    </row>
    <row r="25142" spans="1:4" x14ac:dyDescent="0.25">
      <c r="A25142" s="5"/>
      <c r="C25142" s="7"/>
      <c r="D25142" s="8"/>
    </row>
    <row r="25143" spans="1:4" x14ac:dyDescent="0.25">
      <c r="A25143" s="5"/>
      <c r="C25143" s="7"/>
      <c r="D25143" s="8"/>
    </row>
    <row r="25144" spans="1:4" x14ac:dyDescent="0.25">
      <c r="A25144" s="5"/>
      <c r="C25144" s="7"/>
      <c r="D25144" s="8"/>
    </row>
    <row r="25145" spans="1:4" x14ac:dyDescent="0.25">
      <c r="A25145" s="5"/>
      <c r="C25145" s="7"/>
      <c r="D25145" s="8"/>
    </row>
    <row r="25146" spans="1:4" x14ac:dyDescent="0.25">
      <c r="A25146" s="5"/>
      <c r="C25146" s="7"/>
      <c r="D25146" s="8"/>
    </row>
    <row r="25147" spans="1:4" x14ac:dyDescent="0.25">
      <c r="A25147" s="5"/>
      <c r="C25147" s="7"/>
      <c r="D25147" s="8"/>
    </row>
    <row r="25148" spans="1:4" x14ac:dyDescent="0.25">
      <c r="A25148" s="5"/>
      <c r="C25148" s="7"/>
      <c r="D25148" s="8"/>
    </row>
    <row r="25149" spans="1:4" x14ac:dyDescent="0.25">
      <c r="A25149" s="5"/>
      <c r="C25149" s="7"/>
      <c r="D25149" s="8"/>
    </row>
    <row r="25150" spans="1:4" x14ac:dyDescent="0.25">
      <c r="A25150" s="5"/>
      <c r="C25150" s="7"/>
      <c r="D25150" s="8"/>
    </row>
    <row r="25151" spans="1:4" x14ac:dyDescent="0.25">
      <c r="A25151" s="5"/>
      <c r="C25151" s="7"/>
      <c r="D25151" s="8"/>
    </row>
    <row r="25152" spans="1:4" x14ac:dyDescent="0.25">
      <c r="A25152" s="5"/>
      <c r="C25152" s="7"/>
      <c r="D25152" s="8"/>
    </row>
    <row r="25153" spans="1:4" x14ac:dyDescent="0.25">
      <c r="A25153" s="5"/>
      <c r="C25153" s="7"/>
      <c r="D25153" s="8"/>
    </row>
    <row r="25154" spans="1:4" x14ac:dyDescent="0.25">
      <c r="A25154" s="5"/>
      <c r="C25154" s="7"/>
      <c r="D25154" s="8"/>
    </row>
    <row r="25155" spans="1:4" x14ac:dyDescent="0.25">
      <c r="A25155" s="5"/>
      <c r="C25155" s="7"/>
      <c r="D25155" s="8"/>
    </row>
    <row r="25156" spans="1:4" x14ac:dyDescent="0.25">
      <c r="A25156" s="5"/>
      <c r="C25156" s="7"/>
      <c r="D25156" s="8"/>
    </row>
    <row r="25157" spans="1:4" x14ac:dyDescent="0.25">
      <c r="A25157" s="5"/>
      <c r="C25157" s="7"/>
      <c r="D25157" s="8"/>
    </row>
    <row r="25158" spans="1:4" x14ac:dyDescent="0.25">
      <c r="A25158" s="5"/>
      <c r="C25158" s="7"/>
      <c r="D25158" s="8"/>
    </row>
    <row r="25159" spans="1:4" x14ac:dyDescent="0.25">
      <c r="A25159" s="5"/>
      <c r="C25159" s="7"/>
      <c r="D25159" s="8"/>
    </row>
    <row r="25160" spans="1:4" x14ac:dyDescent="0.25">
      <c r="A25160" s="5"/>
      <c r="C25160" s="7"/>
      <c r="D25160" s="8"/>
    </row>
    <row r="25161" spans="1:4" x14ac:dyDescent="0.25">
      <c r="A25161" s="5"/>
      <c r="C25161" s="7"/>
      <c r="D25161" s="8"/>
    </row>
    <row r="25162" spans="1:4" x14ac:dyDescent="0.25">
      <c r="A25162" s="5"/>
      <c r="C25162" s="7"/>
      <c r="D25162" s="8"/>
    </row>
    <row r="25163" spans="1:4" x14ac:dyDescent="0.25">
      <c r="A25163" s="5"/>
      <c r="C25163" s="7"/>
      <c r="D25163" s="8"/>
    </row>
    <row r="25164" spans="1:4" x14ac:dyDescent="0.25">
      <c r="A25164" s="5"/>
      <c r="C25164" s="7"/>
      <c r="D25164" s="8"/>
    </row>
    <row r="25165" spans="1:4" x14ac:dyDescent="0.25">
      <c r="A25165" s="5"/>
      <c r="C25165" s="7"/>
      <c r="D25165" s="8"/>
    </row>
    <row r="25166" spans="1:4" x14ac:dyDescent="0.25">
      <c r="A25166" s="5"/>
      <c r="C25166" s="7"/>
      <c r="D25166" s="8"/>
    </row>
    <row r="25167" spans="1:4" x14ac:dyDescent="0.25">
      <c r="A25167" s="5"/>
      <c r="C25167" s="7"/>
      <c r="D25167" s="8"/>
    </row>
    <row r="25168" spans="1:4" x14ac:dyDescent="0.25">
      <c r="A25168" s="5"/>
      <c r="C25168" s="7"/>
      <c r="D25168" s="8"/>
    </row>
    <row r="25169" spans="1:4" x14ac:dyDescent="0.25">
      <c r="A25169" s="5"/>
      <c r="C25169" s="7"/>
      <c r="D25169" s="8"/>
    </row>
    <row r="25170" spans="1:4" x14ac:dyDescent="0.25">
      <c r="A25170" s="5"/>
      <c r="C25170" s="7"/>
      <c r="D25170" s="8"/>
    </row>
    <row r="25171" spans="1:4" x14ac:dyDescent="0.25">
      <c r="A25171" s="5"/>
      <c r="C25171" s="7"/>
      <c r="D25171" s="8"/>
    </row>
    <row r="25172" spans="1:4" x14ac:dyDescent="0.25">
      <c r="A25172" s="5"/>
      <c r="C25172" s="7"/>
      <c r="D25172" s="8"/>
    </row>
    <row r="25173" spans="1:4" x14ac:dyDescent="0.25">
      <c r="A25173" s="5"/>
      <c r="C25173" s="7"/>
      <c r="D25173" s="8"/>
    </row>
    <row r="25174" spans="1:4" x14ac:dyDescent="0.25">
      <c r="A25174" s="5"/>
      <c r="C25174" s="7"/>
      <c r="D25174" s="8"/>
    </row>
    <row r="25175" spans="1:4" x14ac:dyDescent="0.25">
      <c r="A25175" s="5"/>
      <c r="C25175" s="7"/>
      <c r="D25175" s="8"/>
    </row>
    <row r="25176" spans="1:4" x14ac:dyDescent="0.25">
      <c r="A25176" s="5"/>
      <c r="C25176" s="7"/>
      <c r="D25176" s="8"/>
    </row>
    <row r="25177" spans="1:4" x14ac:dyDescent="0.25">
      <c r="A25177" s="5"/>
      <c r="C25177" s="7"/>
      <c r="D25177" s="8"/>
    </row>
    <row r="25178" spans="1:4" x14ac:dyDescent="0.25">
      <c r="A25178" s="5"/>
      <c r="C25178" s="7"/>
      <c r="D25178" s="8"/>
    </row>
    <row r="25179" spans="1:4" x14ac:dyDescent="0.25">
      <c r="A25179" s="5"/>
      <c r="C25179" s="7"/>
      <c r="D25179" s="8"/>
    </row>
    <row r="25180" spans="1:4" x14ac:dyDescent="0.25">
      <c r="A25180" s="5"/>
      <c r="C25180" s="7"/>
      <c r="D25180" s="8"/>
    </row>
    <row r="25181" spans="1:4" x14ac:dyDescent="0.25">
      <c r="A25181" s="5"/>
      <c r="C25181" s="7"/>
      <c r="D25181" s="8"/>
    </row>
    <row r="25182" spans="1:4" x14ac:dyDescent="0.25">
      <c r="A25182" s="5"/>
      <c r="C25182" s="7"/>
      <c r="D25182" s="8"/>
    </row>
    <row r="25183" spans="1:4" x14ac:dyDescent="0.25">
      <c r="A25183" s="5"/>
      <c r="C25183" s="7"/>
      <c r="D25183" s="8"/>
    </row>
    <row r="25184" spans="1:4" x14ac:dyDescent="0.25">
      <c r="A25184" s="5"/>
      <c r="C25184" s="7"/>
      <c r="D25184" s="8"/>
    </row>
    <row r="25185" spans="1:4" x14ac:dyDescent="0.25">
      <c r="A25185" s="5"/>
      <c r="C25185" s="7"/>
      <c r="D25185" s="8"/>
    </row>
    <row r="25186" spans="1:4" x14ac:dyDescent="0.25">
      <c r="A25186" s="5"/>
      <c r="C25186" s="7"/>
      <c r="D25186" s="8"/>
    </row>
    <row r="25187" spans="1:4" x14ac:dyDescent="0.25">
      <c r="A25187" s="5"/>
      <c r="C25187" s="7"/>
      <c r="D25187" s="8"/>
    </row>
    <row r="25188" spans="1:4" x14ac:dyDescent="0.25">
      <c r="A25188" s="5"/>
      <c r="C25188" s="7"/>
      <c r="D25188" s="8"/>
    </row>
    <row r="25189" spans="1:4" x14ac:dyDescent="0.25">
      <c r="A25189" s="5"/>
      <c r="C25189" s="7"/>
      <c r="D25189" s="8"/>
    </row>
    <row r="25190" spans="1:4" x14ac:dyDescent="0.25">
      <c r="A25190" s="5"/>
      <c r="C25190" s="7"/>
      <c r="D25190" s="8"/>
    </row>
    <row r="25191" spans="1:4" x14ac:dyDescent="0.25">
      <c r="A25191" s="5"/>
      <c r="C25191" s="7"/>
      <c r="D25191" s="8"/>
    </row>
    <row r="25192" spans="1:4" x14ac:dyDescent="0.25">
      <c r="A25192" s="5"/>
      <c r="C25192" s="7"/>
      <c r="D25192" s="8"/>
    </row>
    <row r="25193" spans="1:4" x14ac:dyDescent="0.25">
      <c r="A25193" s="5"/>
      <c r="C25193" s="7"/>
      <c r="D25193" s="8"/>
    </row>
    <row r="25194" spans="1:4" x14ac:dyDescent="0.25">
      <c r="A25194" s="5"/>
      <c r="C25194" s="7"/>
      <c r="D25194" s="8"/>
    </row>
    <row r="25195" spans="1:4" x14ac:dyDescent="0.25">
      <c r="A25195" s="5"/>
      <c r="C25195" s="7"/>
      <c r="D25195" s="8"/>
    </row>
    <row r="25196" spans="1:4" x14ac:dyDescent="0.25">
      <c r="A25196" s="5"/>
      <c r="C25196" s="7"/>
      <c r="D25196" s="8"/>
    </row>
    <row r="25197" spans="1:4" x14ac:dyDescent="0.25">
      <c r="A25197" s="5"/>
      <c r="C25197" s="7"/>
      <c r="D25197" s="8"/>
    </row>
    <row r="25198" spans="1:4" x14ac:dyDescent="0.25">
      <c r="A25198" s="5"/>
      <c r="C25198" s="7"/>
      <c r="D25198" s="8"/>
    </row>
    <row r="25199" spans="1:4" x14ac:dyDescent="0.25">
      <c r="A25199" s="5"/>
      <c r="C25199" s="7"/>
      <c r="D25199" s="8"/>
    </row>
    <row r="25200" spans="1:4" x14ac:dyDescent="0.25">
      <c r="A25200" s="5"/>
      <c r="C25200" s="7"/>
      <c r="D25200" s="8"/>
    </row>
    <row r="25201" spans="1:4" x14ac:dyDescent="0.25">
      <c r="A25201" s="5"/>
      <c r="C25201" s="7"/>
      <c r="D25201" s="8"/>
    </row>
    <row r="25202" spans="1:4" x14ac:dyDescent="0.25">
      <c r="A25202" s="5"/>
      <c r="C25202" s="7"/>
      <c r="D25202" s="8"/>
    </row>
    <row r="25203" spans="1:4" x14ac:dyDescent="0.25">
      <c r="A25203" s="5"/>
      <c r="C25203" s="7"/>
      <c r="D25203" s="8"/>
    </row>
    <row r="25204" spans="1:4" x14ac:dyDescent="0.25">
      <c r="A25204" s="5"/>
      <c r="C25204" s="7"/>
      <c r="D25204" s="8"/>
    </row>
    <row r="25205" spans="1:4" x14ac:dyDescent="0.25">
      <c r="A25205" s="5"/>
      <c r="C25205" s="7"/>
      <c r="D25205" s="8"/>
    </row>
    <row r="25206" spans="1:4" x14ac:dyDescent="0.25">
      <c r="A25206" s="5"/>
      <c r="C25206" s="7"/>
      <c r="D25206" s="8"/>
    </row>
    <row r="25207" spans="1:4" x14ac:dyDescent="0.25">
      <c r="A25207" s="5"/>
      <c r="C25207" s="7"/>
      <c r="D25207" s="8"/>
    </row>
    <row r="25208" spans="1:4" x14ac:dyDescent="0.25">
      <c r="A25208" s="5"/>
      <c r="C25208" s="7"/>
      <c r="D25208" s="8"/>
    </row>
    <row r="25209" spans="1:4" x14ac:dyDescent="0.25">
      <c r="A25209" s="5"/>
      <c r="C25209" s="7"/>
      <c r="D25209" s="8"/>
    </row>
    <row r="25210" spans="1:4" x14ac:dyDescent="0.25">
      <c r="A25210" s="5"/>
      <c r="C25210" s="7"/>
      <c r="D25210" s="8"/>
    </row>
    <row r="25211" spans="1:4" x14ac:dyDescent="0.25">
      <c r="A25211" s="5"/>
      <c r="C25211" s="7"/>
      <c r="D25211" s="8"/>
    </row>
    <row r="25212" spans="1:4" x14ac:dyDescent="0.25">
      <c r="A25212" s="5"/>
      <c r="C25212" s="7"/>
      <c r="D25212" s="8"/>
    </row>
    <row r="25213" spans="1:4" x14ac:dyDescent="0.25">
      <c r="A25213" s="5"/>
      <c r="C25213" s="7"/>
      <c r="D25213" s="8"/>
    </row>
    <row r="25214" spans="1:4" x14ac:dyDescent="0.25">
      <c r="A25214" s="5"/>
      <c r="C25214" s="7"/>
      <c r="D25214" s="8"/>
    </row>
    <row r="25215" spans="1:4" x14ac:dyDescent="0.25">
      <c r="A25215" s="5"/>
      <c r="C25215" s="7"/>
      <c r="D25215" s="8"/>
    </row>
    <row r="25216" spans="1:4" x14ac:dyDescent="0.25">
      <c r="A25216" s="5"/>
      <c r="C25216" s="7"/>
      <c r="D25216" s="8"/>
    </row>
    <row r="25217" spans="1:4" x14ac:dyDescent="0.25">
      <c r="A25217" s="5"/>
      <c r="C25217" s="7"/>
      <c r="D25217" s="8"/>
    </row>
    <row r="25218" spans="1:4" x14ac:dyDescent="0.25">
      <c r="A25218" s="5"/>
      <c r="C25218" s="7"/>
      <c r="D25218" s="8"/>
    </row>
    <row r="25219" spans="1:4" x14ac:dyDescent="0.25">
      <c r="A25219" s="5"/>
      <c r="C25219" s="7"/>
      <c r="D25219" s="8"/>
    </row>
    <row r="25220" spans="1:4" x14ac:dyDescent="0.25">
      <c r="A25220" s="5"/>
      <c r="C25220" s="7"/>
      <c r="D25220" s="8"/>
    </row>
    <row r="25221" spans="1:4" x14ac:dyDescent="0.25">
      <c r="A25221" s="5"/>
      <c r="C25221" s="7"/>
      <c r="D25221" s="8"/>
    </row>
    <row r="25222" spans="1:4" x14ac:dyDescent="0.25">
      <c r="A25222" s="5"/>
      <c r="C25222" s="7"/>
      <c r="D25222" s="8"/>
    </row>
    <row r="25223" spans="1:4" x14ac:dyDescent="0.25">
      <c r="A25223" s="5"/>
      <c r="C25223" s="7"/>
      <c r="D25223" s="8"/>
    </row>
    <row r="25224" spans="1:4" x14ac:dyDescent="0.25">
      <c r="A25224" s="5"/>
      <c r="C25224" s="7"/>
      <c r="D25224" s="8"/>
    </row>
    <row r="25225" spans="1:4" x14ac:dyDescent="0.25">
      <c r="A25225" s="5"/>
      <c r="C25225" s="7"/>
      <c r="D25225" s="8"/>
    </row>
    <row r="25226" spans="1:4" x14ac:dyDescent="0.25">
      <c r="A25226" s="5"/>
      <c r="C25226" s="7"/>
      <c r="D25226" s="8"/>
    </row>
    <row r="25227" spans="1:4" x14ac:dyDescent="0.25">
      <c r="A25227" s="5"/>
      <c r="C25227" s="7"/>
      <c r="D25227" s="8"/>
    </row>
    <row r="25228" spans="1:4" x14ac:dyDescent="0.25">
      <c r="A25228" s="5"/>
      <c r="C25228" s="7"/>
      <c r="D25228" s="8"/>
    </row>
    <row r="25229" spans="1:4" x14ac:dyDescent="0.25">
      <c r="A25229" s="5"/>
      <c r="C25229" s="7"/>
      <c r="D25229" s="8"/>
    </row>
    <row r="25230" spans="1:4" x14ac:dyDescent="0.25">
      <c r="A25230" s="5"/>
      <c r="C25230" s="7"/>
      <c r="D25230" s="8"/>
    </row>
    <row r="25231" spans="1:4" x14ac:dyDescent="0.25">
      <c r="A25231" s="5"/>
      <c r="C25231" s="7"/>
      <c r="D25231" s="8"/>
    </row>
    <row r="25232" spans="1:4" x14ac:dyDescent="0.25">
      <c r="A25232" s="5"/>
      <c r="C25232" s="7"/>
      <c r="D25232" s="8"/>
    </row>
    <row r="25233" spans="1:4" x14ac:dyDescent="0.25">
      <c r="A25233" s="5"/>
      <c r="C25233" s="7"/>
      <c r="D25233" s="8"/>
    </row>
    <row r="25234" spans="1:4" x14ac:dyDescent="0.25">
      <c r="A25234" s="5"/>
      <c r="C25234" s="7"/>
      <c r="D25234" s="8"/>
    </row>
    <row r="25235" spans="1:4" x14ac:dyDescent="0.25">
      <c r="A25235" s="5"/>
      <c r="C25235" s="7"/>
      <c r="D25235" s="8"/>
    </row>
    <row r="25236" spans="1:4" x14ac:dyDescent="0.25">
      <c r="A25236" s="5"/>
      <c r="C25236" s="7"/>
      <c r="D25236" s="8"/>
    </row>
    <row r="25237" spans="1:4" x14ac:dyDescent="0.25">
      <c r="A25237" s="5"/>
      <c r="C25237" s="7"/>
      <c r="D25237" s="8"/>
    </row>
    <row r="25238" spans="1:4" x14ac:dyDescent="0.25">
      <c r="A25238" s="5"/>
      <c r="C25238" s="7"/>
      <c r="D25238" s="8"/>
    </row>
    <row r="25239" spans="1:4" x14ac:dyDescent="0.25">
      <c r="A25239" s="5"/>
      <c r="C25239" s="7"/>
      <c r="D25239" s="8"/>
    </row>
    <row r="25240" spans="1:4" x14ac:dyDescent="0.25">
      <c r="A25240" s="5"/>
      <c r="C25240" s="7"/>
      <c r="D25240" s="8"/>
    </row>
    <row r="25241" spans="1:4" x14ac:dyDescent="0.25">
      <c r="A25241" s="5"/>
      <c r="C25241" s="7"/>
      <c r="D25241" s="8"/>
    </row>
    <row r="25242" spans="1:4" x14ac:dyDescent="0.25">
      <c r="A25242" s="5"/>
      <c r="C25242" s="7"/>
      <c r="D25242" s="8"/>
    </row>
    <row r="25243" spans="1:4" x14ac:dyDescent="0.25">
      <c r="A25243" s="5"/>
      <c r="C25243" s="7"/>
      <c r="D25243" s="8"/>
    </row>
    <row r="25244" spans="1:4" x14ac:dyDescent="0.25">
      <c r="A25244" s="5"/>
      <c r="C25244" s="7"/>
      <c r="D25244" s="8"/>
    </row>
    <row r="25245" spans="1:4" x14ac:dyDescent="0.25">
      <c r="A25245" s="5"/>
      <c r="C25245" s="7"/>
      <c r="D25245" s="8"/>
    </row>
    <row r="25246" spans="1:4" x14ac:dyDescent="0.25">
      <c r="A25246" s="5"/>
      <c r="C25246" s="7"/>
      <c r="D25246" s="8"/>
    </row>
    <row r="25247" spans="1:4" x14ac:dyDescent="0.25">
      <c r="A25247" s="5"/>
      <c r="C25247" s="7"/>
      <c r="D25247" s="8"/>
    </row>
    <row r="25248" spans="1:4" x14ac:dyDescent="0.25">
      <c r="A25248" s="5"/>
      <c r="C25248" s="7"/>
      <c r="D25248" s="8"/>
    </row>
    <row r="25249" spans="1:4" x14ac:dyDescent="0.25">
      <c r="A25249" s="5"/>
      <c r="C25249" s="7"/>
      <c r="D25249" s="8"/>
    </row>
    <row r="25250" spans="1:4" x14ac:dyDescent="0.25">
      <c r="A25250" s="5"/>
      <c r="C25250" s="7"/>
      <c r="D25250" s="8"/>
    </row>
    <row r="25251" spans="1:4" x14ac:dyDescent="0.25">
      <c r="A25251" s="5"/>
      <c r="C25251" s="7"/>
      <c r="D25251" s="8"/>
    </row>
    <row r="25252" spans="1:4" x14ac:dyDescent="0.25">
      <c r="A25252" s="5"/>
      <c r="C25252" s="7"/>
      <c r="D25252" s="8"/>
    </row>
    <row r="25253" spans="1:4" x14ac:dyDescent="0.25">
      <c r="A25253" s="5"/>
      <c r="C25253" s="7"/>
      <c r="D25253" s="8"/>
    </row>
    <row r="25254" spans="1:4" x14ac:dyDescent="0.25">
      <c r="A25254" s="5"/>
      <c r="C25254" s="7"/>
      <c r="D25254" s="8"/>
    </row>
    <row r="25255" spans="1:4" x14ac:dyDescent="0.25">
      <c r="A25255" s="5"/>
      <c r="C25255" s="7"/>
      <c r="D25255" s="8"/>
    </row>
    <row r="25256" spans="1:4" x14ac:dyDescent="0.25">
      <c r="A25256" s="5"/>
      <c r="C25256" s="7"/>
      <c r="D25256" s="8"/>
    </row>
    <row r="25257" spans="1:4" x14ac:dyDescent="0.25">
      <c r="A25257" s="5"/>
      <c r="C25257" s="7"/>
      <c r="D25257" s="8"/>
    </row>
    <row r="25258" spans="1:4" x14ac:dyDescent="0.25">
      <c r="A25258" s="5"/>
      <c r="C25258" s="7"/>
      <c r="D25258" s="8"/>
    </row>
    <row r="25259" spans="1:4" x14ac:dyDescent="0.25">
      <c r="A25259" s="5"/>
      <c r="C25259" s="7"/>
      <c r="D25259" s="8"/>
    </row>
    <row r="25260" spans="1:4" x14ac:dyDescent="0.25">
      <c r="A25260" s="5"/>
      <c r="C25260" s="7"/>
      <c r="D25260" s="8"/>
    </row>
    <row r="25261" spans="1:4" x14ac:dyDescent="0.25">
      <c r="A25261" s="5"/>
      <c r="C25261" s="7"/>
      <c r="D25261" s="8"/>
    </row>
    <row r="25262" spans="1:4" x14ac:dyDescent="0.25">
      <c r="A25262" s="5"/>
      <c r="C25262" s="7"/>
      <c r="D25262" s="8"/>
    </row>
    <row r="25263" spans="1:4" x14ac:dyDescent="0.25">
      <c r="A25263" s="5"/>
      <c r="C25263" s="7"/>
      <c r="D25263" s="8"/>
    </row>
    <row r="25264" spans="1:4" x14ac:dyDescent="0.25">
      <c r="A25264" s="5"/>
      <c r="C25264" s="7"/>
      <c r="D25264" s="8"/>
    </row>
    <row r="25265" spans="1:4" x14ac:dyDescent="0.25">
      <c r="A25265" s="5"/>
      <c r="C25265" s="7"/>
      <c r="D25265" s="8"/>
    </row>
    <row r="25266" spans="1:4" x14ac:dyDescent="0.25">
      <c r="A25266" s="5"/>
      <c r="C25266" s="7"/>
      <c r="D25266" s="8"/>
    </row>
    <row r="25267" spans="1:4" x14ac:dyDescent="0.25">
      <c r="A25267" s="5"/>
      <c r="C25267" s="7"/>
      <c r="D25267" s="8"/>
    </row>
    <row r="25268" spans="1:4" x14ac:dyDescent="0.25">
      <c r="A25268" s="5"/>
      <c r="C25268" s="7"/>
      <c r="D25268" s="8"/>
    </row>
    <row r="25269" spans="1:4" x14ac:dyDescent="0.25">
      <c r="A25269" s="5"/>
      <c r="C25269" s="7"/>
      <c r="D25269" s="8"/>
    </row>
    <row r="25270" spans="1:4" x14ac:dyDescent="0.25">
      <c r="A25270" s="5"/>
      <c r="C25270" s="7"/>
      <c r="D25270" s="8"/>
    </row>
    <row r="25271" spans="1:4" x14ac:dyDescent="0.25">
      <c r="A25271" s="5"/>
      <c r="C25271" s="7"/>
      <c r="D25271" s="8"/>
    </row>
    <row r="25272" spans="1:4" x14ac:dyDescent="0.25">
      <c r="A25272" s="5"/>
      <c r="C25272" s="7"/>
      <c r="D25272" s="8"/>
    </row>
    <row r="25273" spans="1:4" x14ac:dyDescent="0.25">
      <c r="A25273" s="5"/>
      <c r="C25273" s="7"/>
      <c r="D25273" s="8"/>
    </row>
    <row r="25274" spans="1:4" x14ac:dyDescent="0.25">
      <c r="A25274" s="5"/>
      <c r="C25274" s="7"/>
      <c r="D25274" s="8"/>
    </row>
    <row r="25275" spans="1:4" x14ac:dyDescent="0.25">
      <c r="A25275" s="5"/>
      <c r="C25275" s="7"/>
      <c r="D25275" s="8"/>
    </row>
    <row r="25276" spans="1:4" x14ac:dyDescent="0.25">
      <c r="A25276" s="5"/>
      <c r="C25276" s="7"/>
      <c r="D25276" s="8"/>
    </row>
    <row r="25277" spans="1:4" x14ac:dyDescent="0.25">
      <c r="A25277" s="5"/>
      <c r="C25277" s="7"/>
      <c r="D25277" s="8"/>
    </row>
    <row r="25278" spans="1:4" x14ac:dyDescent="0.25">
      <c r="A25278" s="5"/>
      <c r="C25278" s="7"/>
      <c r="D25278" s="8"/>
    </row>
    <row r="25279" spans="1:4" x14ac:dyDescent="0.25">
      <c r="A25279" s="5"/>
      <c r="C25279" s="7"/>
      <c r="D25279" s="8"/>
    </row>
    <row r="25280" spans="1:4" x14ac:dyDescent="0.25">
      <c r="A25280" s="5"/>
      <c r="C25280" s="7"/>
      <c r="D25280" s="8"/>
    </row>
    <row r="25281" spans="1:4" x14ac:dyDescent="0.25">
      <c r="A25281" s="5"/>
      <c r="C25281" s="7"/>
      <c r="D25281" s="8"/>
    </row>
    <row r="25282" spans="1:4" x14ac:dyDescent="0.25">
      <c r="A25282" s="5"/>
      <c r="C25282" s="7"/>
      <c r="D25282" s="8"/>
    </row>
    <row r="25283" spans="1:4" x14ac:dyDescent="0.25">
      <c r="A25283" s="5"/>
      <c r="C25283" s="7"/>
      <c r="D25283" s="8"/>
    </row>
    <row r="25284" spans="1:4" x14ac:dyDescent="0.25">
      <c r="A25284" s="5"/>
      <c r="C25284" s="7"/>
      <c r="D25284" s="8"/>
    </row>
    <row r="25285" spans="1:4" x14ac:dyDescent="0.25">
      <c r="A25285" s="5"/>
      <c r="C25285" s="7"/>
      <c r="D25285" s="8"/>
    </row>
    <row r="25286" spans="1:4" x14ac:dyDescent="0.25">
      <c r="A25286" s="5"/>
      <c r="C25286" s="7"/>
      <c r="D25286" s="8"/>
    </row>
    <row r="25287" spans="1:4" x14ac:dyDescent="0.25">
      <c r="A25287" s="5"/>
      <c r="C25287" s="7"/>
      <c r="D25287" s="8"/>
    </row>
    <row r="25288" spans="1:4" x14ac:dyDescent="0.25">
      <c r="A25288" s="5"/>
      <c r="C25288" s="7"/>
      <c r="D25288" s="8"/>
    </row>
    <row r="25289" spans="1:4" x14ac:dyDescent="0.25">
      <c r="A25289" s="5"/>
      <c r="C25289" s="7"/>
      <c r="D25289" s="8"/>
    </row>
    <row r="25290" spans="1:4" x14ac:dyDescent="0.25">
      <c r="A25290" s="5"/>
      <c r="C25290" s="7"/>
      <c r="D25290" s="8"/>
    </row>
    <row r="25291" spans="1:4" x14ac:dyDescent="0.25">
      <c r="A25291" s="5"/>
      <c r="C25291" s="7"/>
      <c r="D25291" s="8"/>
    </row>
    <row r="25292" spans="1:4" x14ac:dyDescent="0.25">
      <c r="A25292" s="5"/>
      <c r="C25292" s="7"/>
      <c r="D25292" s="8"/>
    </row>
    <row r="25293" spans="1:4" x14ac:dyDescent="0.25">
      <c r="A25293" s="5"/>
      <c r="C25293" s="7"/>
      <c r="D25293" s="8"/>
    </row>
    <row r="25294" spans="1:4" x14ac:dyDescent="0.25">
      <c r="A25294" s="5"/>
      <c r="C25294" s="7"/>
      <c r="D25294" s="8"/>
    </row>
    <row r="25295" spans="1:4" x14ac:dyDescent="0.25">
      <c r="A25295" s="5"/>
      <c r="C25295" s="7"/>
      <c r="D25295" s="8"/>
    </row>
    <row r="25296" spans="1:4" x14ac:dyDescent="0.25">
      <c r="A25296" s="5"/>
      <c r="C25296" s="7"/>
      <c r="D25296" s="8"/>
    </row>
    <row r="25297" spans="1:4" x14ac:dyDescent="0.25">
      <c r="A25297" s="5"/>
      <c r="C25297" s="7"/>
      <c r="D25297" s="8"/>
    </row>
    <row r="25298" spans="1:4" x14ac:dyDescent="0.25">
      <c r="A25298" s="5"/>
      <c r="C25298" s="7"/>
      <c r="D25298" s="8"/>
    </row>
    <row r="25299" spans="1:4" x14ac:dyDescent="0.25">
      <c r="A25299" s="5"/>
      <c r="C25299" s="7"/>
      <c r="D25299" s="8"/>
    </row>
    <row r="25300" spans="1:4" x14ac:dyDescent="0.25">
      <c r="A25300" s="5"/>
      <c r="C25300" s="7"/>
      <c r="D25300" s="8"/>
    </row>
    <row r="25301" spans="1:4" x14ac:dyDescent="0.25">
      <c r="A25301" s="5"/>
      <c r="C25301" s="7"/>
      <c r="D25301" s="8"/>
    </row>
    <row r="25302" spans="1:4" x14ac:dyDescent="0.25">
      <c r="A25302" s="5"/>
      <c r="C25302" s="7"/>
      <c r="D25302" s="8"/>
    </row>
    <row r="25303" spans="1:4" x14ac:dyDescent="0.25">
      <c r="A25303" s="5"/>
      <c r="C25303" s="7"/>
      <c r="D25303" s="8"/>
    </row>
    <row r="25304" spans="1:4" x14ac:dyDescent="0.25">
      <c r="A25304" s="5"/>
      <c r="C25304" s="7"/>
      <c r="D25304" s="8"/>
    </row>
    <row r="25305" spans="1:4" x14ac:dyDescent="0.25">
      <c r="A25305" s="5"/>
      <c r="C25305" s="7"/>
      <c r="D25305" s="8"/>
    </row>
    <row r="25306" spans="1:4" x14ac:dyDescent="0.25">
      <c r="A25306" s="5"/>
      <c r="C25306" s="7"/>
      <c r="D25306" s="8"/>
    </row>
    <row r="25307" spans="1:4" x14ac:dyDescent="0.25">
      <c r="A25307" s="5"/>
      <c r="C25307" s="7"/>
      <c r="D25307" s="8"/>
    </row>
    <row r="25308" spans="1:4" x14ac:dyDescent="0.25">
      <c r="A25308" s="5"/>
      <c r="C25308" s="7"/>
      <c r="D25308" s="8"/>
    </row>
    <row r="25309" spans="1:4" x14ac:dyDescent="0.25">
      <c r="A25309" s="5"/>
      <c r="C25309" s="7"/>
      <c r="D25309" s="8"/>
    </row>
    <row r="25310" spans="1:4" x14ac:dyDescent="0.25">
      <c r="A25310" s="5"/>
      <c r="C25310" s="7"/>
      <c r="D25310" s="8"/>
    </row>
    <row r="25311" spans="1:4" x14ac:dyDescent="0.25">
      <c r="A25311" s="5"/>
      <c r="C25311" s="7"/>
      <c r="D25311" s="8"/>
    </row>
    <row r="25312" spans="1:4" x14ac:dyDescent="0.25">
      <c r="A25312" s="5"/>
      <c r="C25312" s="7"/>
      <c r="D25312" s="8"/>
    </row>
    <row r="25313" spans="1:4" x14ac:dyDescent="0.25">
      <c r="A25313" s="5"/>
      <c r="C25313" s="7"/>
      <c r="D25313" s="8"/>
    </row>
    <row r="25314" spans="1:4" x14ac:dyDescent="0.25">
      <c r="A25314" s="5"/>
      <c r="C25314" s="7"/>
      <c r="D25314" s="8"/>
    </row>
    <row r="25315" spans="1:4" x14ac:dyDescent="0.25">
      <c r="A25315" s="5"/>
      <c r="C25315" s="7"/>
      <c r="D25315" s="8"/>
    </row>
    <row r="25316" spans="1:4" x14ac:dyDescent="0.25">
      <c r="A25316" s="5"/>
      <c r="C25316" s="7"/>
      <c r="D25316" s="8"/>
    </row>
    <row r="25317" spans="1:4" x14ac:dyDescent="0.25">
      <c r="A25317" s="5"/>
      <c r="C25317" s="7"/>
      <c r="D25317" s="8"/>
    </row>
    <row r="25318" spans="1:4" x14ac:dyDescent="0.25">
      <c r="A25318" s="5"/>
      <c r="C25318" s="7"/>
      <c r="D25318" s="8"/>
    </row>
    <row r="25319" spans="1:4" x14ac:dyDescent="0.25">
      <c r="A25319" s="5"/>
      <c r="C25319" s="7"/>
      <c r="D25319" s="8"/>
    </row>
    <row r="25320" spans="1:4" x14ac:dyDescent="0.25">
      <c r="A25320" s="5"/>
      <c r="C25320" s="7"/>
      <c r="D25320" s="8"/>
    </row>
    <row r="25321" spans="1:4" x14ac:dyDescent="0.25">
      <c r="A25321" s="5"/>
      <c r="C25321" s="7"/>
      <c r="D25321" s="8"/>
    </row>
    <row r="25322" spans="1:4" x14ac:dyDescent="0.25">
      <c r="A25322" s="5"/>
      <c r="C25322" s="7"/>
      <c r="D25322" s="8"/>
    </row>
    <row r="25323" spans="1:4" x14ac:dyDescent="0.25">
      <c r="A25323" s="5"/>
      <c r="C25323" s="7"/>
      <c r="D25323" s="8"/>
    </row>
    <row r="25324" spans="1:4" x14ac:dyDescent="0.25">
      <c r="A25324" s="5"/>
      <c r="C25324" s="7"/>
      <c r="D25324" s="8"/>
    </row>
    <row r="25325" spans="1:4" x14ac:dyDescent="0.25">
      <c r="A25325" s="5"/>
      <c r="C25325" s="7"/>
      <c r="D25325" s="8"/>
    </row>
    <row r="25326" spans="1:4" x14ac:dyDescent="0.25">
      <c r="A25326" s="5"/>
      <c r="C25326" s="7"/>
      <c r="D25326" s="8"/>
    </row>
    <row r="25327" spans="1:4" x14ac:dyDescent="0.25">
      <c r="A25327" s="5"/>
      <c r="C25327" s="7"/>
      <c r="D25327" s="8"/>
    </row>
    <row r="25328" spans="1:4" x14ac:dyDescent="0.25">
      <c r="A25328" s="5"/>
      <c r="C25328" s="7"/>
      <c r="D25328" s="8"/>
    </row>
    <row r="25329" spans="1:4" x14ac:dyDescent="0.25">
      <c r="A25329" s="5"/>
      <c r="C25329" s="7"/>
      <c r="D25329" s="8"/>
    </row>
    <row r="25330" spans="1:4" x14ac:dyDescent="0.25">
      <c r="A25330" s="5"/>
      <c r="C25330" s="7"/>
      <c r="D25330" s="8"/>
    </row>
    <row r="25331" spans="1:4" x14ac:dyDescent="0.25">
      <c r="A25331" s="5"/>
      <c r="C25331" s="7"/>
      <c r="D25331" s="8"/>
    </row>
    <row r="25332" spans="1:4" x14ac:dyDescent="0.25">
      <c r="A25332" s="5"/>
      <c r="C25332" s="7"/>
      <c r="D25332" s="8"/>
    </row>
    <row r="25333" spans="1:4" x14ac:dyDescent="0.25">
      <c r="A25333" s="5"/>
      <c r="C25333" s="7"/>
      <c r="D25333" s="8"/>
    </row>
    <row r="25334" spans="1:4" x14ac:dyDescent="0.25">
      <c r="A25334" s="5"/>
      <c r="C25334" s="7"/>
      <c r="D25334" s="8"/>
    </row>
    <row r="25335" spans="1:4" x14ac:dyDescent="0.25">
      <c r="A25335" s="5"/>
      <c r="C25335" s="7"/>
      <c r="D25335" s="8"/>
    </row>
    <row r="25336" spans="1:4" x14ac:dyDescent="0.25">
      <c r="A25336" s="5"/>
      <c r="C25336" s="7"/>
      <c r="D25336" s="8"/>
    </row>
    <row r="25337" spans="1:4" x14ac:dyDescent="0.25">
      <c r="A25337" s="5"/>
      <c r="C25337" s="7"/>
      <c r="D25337" s="8"/>
    </row>
    <row r="25338" spans="1:4" x14ac:dyDescent="0.25">
      <c r="A25338" s="5"/>
      <c r="C25338" s="7"/>
      <c r="D25338" s="8"/>
    </row>
    <row r="25339" spans="1:4" x14ac:dyDescent="0.25">
      <c r="A25339" s="5"/>
      <c r="C25339" s="7"/>
      <c r="D25339" s="8"/>
    </row>
    <row r="25340" spans="1:4" x14ac:dyDescent="0.25">
      <c r="A25340" s="5"/>
      <c r="C25340" s="7"/>
      <c r="D25340" s="8"/>
    </row>
    <row r="25341" spans="1:4" x14ac:dyDescent="0.25">
      <c r="A25341" s="5"/>
      <c r="C25341" s="7"/>
      <c r="D25341" s="8"/>
    </row>
    <row r="25342" spans="1:4" x14ac:dyDescent="0.25">
      <c r="A25342" s="5"/>
      <c r="C25342" s="7"/>
      <c r="D25342" s="8"/>
    </row>
    <row r="25343" spans="1:4" x14ac:dyDescent="0.25">
      <c r="A25343" s="5"/>
      <c r="C25343" s="7"/>
      <c r="D25343" s="8"/>
    </row>
    <row r="25344" spans="1:4" x14ac:dyDescent="0.25">
      <c r="A25344" s="5"/>
      <c r="C25344" s="7"/>
      <c r="D25344" s="8"/>
    </row>
    <row r="25345" spans="1:4" x14ac:dyDescent="0.25">
      <c r="A25345" s="5"/>
      <c r="C25345" s="7"/>
      <c r="D25345" s="8"/>
    </row>
    <row r="25346" spans="1:4" x14ac:dyDescent="0.25">
      <c r="A25346" s="5"/>
      <c r="C25346" s="7"/>
      <c r="D25346" s="8"/>
    </row>
    <row r="25347" spans="1:4" x14ac:dyDescent="0.25">
      <c r="A25347" s="5"/>
      <c r="C25347" s="7"/>
      <c r="D25347" s="8"/>
    </row>
    <row r="25348" spans="1:4" x14ac:dyDescent="0.25">
      <c r="A25348" s="5"/>
      <c r="C25348" s="7"/>
      <c r="D25348" s="8"/>
    </row>
    <row r="25349" spans="1:4" x14ac:dyDescent="0.25">
      <c r="A25349" s="5"/>
      <c r="C25349" s="7"/>
      <c r="D25349" s="8"/>
    </row>
    <row r="25350" spans="1:4" x14ac:dyDescent="0.25">
      <c r="A25350" s="5"/>
      <c r="C25350" s="7"/>
      <c r="D25350" s="8"/>
    </row>
    <row r="25351" spans="1:4" x14ac:dyDescent="0.25">
      <c r="A25351" s="5"/>
      <c r="C25351" s="7"/>
      <c r="D25351" s="8"/>
    </row>
    <row r="25352" spans="1:4" x14ac:dyDescent="0.25">
      <c r="A25352" s="5"/>
      <c r="C25352" s="7"/>
      <c r="D25352" s="8"/>
    </row>
    <row r="25353" spans="1:4" x14ac:dyDescent="0.25">
      <c r="A25353" s="5"/>
      <c r="C25353" s="7"/>
      <c r="D25353" s="8"/>
    </row>
    <row r="25354" spans="1:4" x14ac:dyDescent="0.25">
      <c r="A25354" s="5"/>
      <c r="C25354" s="7"/>
      <c r="D25354" s="8"/>
    </row>
    <row r="25355" spans="1:4" x14ac:dyDescent="0.25">
      <c r="A25355" s="5"/>
      <c r="C25355" s="7"/>
      <c r="D25355" s="8"/>
    </row>
    <row r="25356" spans="1:4" x14ac:dyDescent="0.25">
      <c r="A25356" s="5"/>
      <c r="C25356" s="7"/>
      <c r="D25356" s="8"/>
    </row>
    <row r="25357" spans="1:4" x14ac:dyDescent="0.25">
      <c r="A25357" s="5"/>
      <c r="C25357" s="7"/>
      <c r="D25357" s="8"/>
    </row>
    <row r="25358" spans="1:4" x14ac:dyDescent="0.25">
      <c r="A25358" s="5"/>
      <c r="C25358" s="7"/>
      <c r="D25358" s="8"/>
    </row>
    <row r="25359" spans="1:4" x14ac:dyDescent="0.25">
      <c r="A25359" s="5"/>
      <c r="C25359" s="7"/>
      <c r="D25359" s="8"/>
    </row>
    <row r="25360" spans="1:4" x14ac:dyDescent="0.25">
      <c r="A25360" s="5"/>
      <c r="C25360" s="7"/>
      <c r="D25360" s="8"/>
    </row>
    <row r="25361" spans="1:4" x14ac:dyDescent="0.25">
      <c r="A25361" s="5"/>
      <c r="C25361" s="7"/>
      <c r="D25361" s="8"/>
    </row>
    <row r="25362" spans="1:4" x14ac:dyDescent="0.25">
      <c r="A25362" s="5"/>
      <c r="C25362" s="7"/>
      <c r="D25362" s="8"/>
    </row>
    <row r="25363" spans="1:4" x14ac:dyDescent="0.25">
      <c r="A25363" s="5"/>
      <c r="C25363" s="7"/>
      <c r="D25363" s="8"/>
    </row>
    <row r="25364" spans="1:4" x14ac:dyDescent="0.25">
      <c r="A25364" s="5"/>
      <c r="C25364" s="7"/>
      <c r="D25364" s="8"/>
    </row>
    <row r="25365" spans="1:4" x14ac:dyDescent="0.25">
      <c r="A25365" s="5"/>
      <c r="C25365" s="7"/>
      <c r="D25365" s="8"/>
    </row>
    <row r="25366" spans="1:4" x14ac:dyDescent="0.25">
      <c r="A25366" s="5"/>
      <c r="C25366" s="7"/>
      <c r="D25366" s="8"/>
    </row>
    <row r="25367" spans="1:4" x14ac:dyDescent="0.25">
      <c r="A25367" s="5"/>
      <c r="C25367" s="7"/>
      <c r="D25367" s="8"/>
    </row>
    <row r="25368" spans="1:4" x14ac:dyDescent="0.25">
      <c r="A25368" s="5"/>
      <c r="C25368" s="7"/>
      <c r="D25368" s="8"/>
    </row>
    <row r="25369" spans="1:4" x14ac:dyDescent="0.25">
      <c r="A25369" s="5"/>
      <c r="C25369" s="7"/>
      <c r="D25369" s="8"/>
    </row>
    <row r="25370" spans="1:4" x14ac:dyDescent="0.25">
      <c r="A25370" s="5"/>
      <c r="C25370" s="7"/>
      <c r="D25370" s="8"/>
    </row>
    <row r="25371" spans="1:4" x14ac:dyDescent="0.25">
      <c r="A25371" s="5"/>
      <c r="C25371" s="7"/>
      <c r="D25371" s="8"/>
    </row>
    <row r="25372" spans="1:4" x14ac:dyDescent="0.25">
      <c r="A25372" s="5"/>
      <c r="C25372" s="7"/>
      <c r="D25372" s="8"/>
    </row>
    <row r="25373" spans="1:4" x14ac:dyDescent="0.25">
      <c r="A25373" s="5"/>
      <c r="C25373" s="7"/>
      <c r="D25373" s="8"/>
    </row>
    <row r="25374" spans="1:4" x14ac:dyDescent="0.25">
      <c r="A25374" s="5"/>
      <c r="C25374" s="7"/>
      <c r="D25374" s="8"/>
    </row>
    <row r="25375" spans="1:4" x14ac:dyDescent="0.25">
      <c r="A25375" s="5"/>
      <c r="C25375" s="7"/>
      <c r="D25375" s="8"/>
    </row>
    <row r="25376" spans="1:4" x14ac:dyDescent="0.25">
      <c r="A25376" s="5"/>
      <c r="C25376" s="7"/>
      <c r="D25376" s="8"/>
    </row>
    <row r="25377" spans="1:4" x14ac:dyDescent="0.25">
      <c r="A25377" s="5"/>
      <c r="C25377" s="7"/>
      <c r="D25377" s="8"/>
    </row>
    <row r="25378" spans="1:4" x14ac:dyDescent="0.25">
      <c r="A25378" s="5"/>
      <c r="C25378" s="7"/>
      <c r="D25378" s="8"/>
    </row>
    <row r="25379" spans="1:4" x14ac:dyDescent="0.25">
      <c r="A25379" s="5"/>
      <c r="C25379" s="7"/>
      <c r="D25379" s="8"/>
    </row>
    <row r="25380" spans="1:4" x14ac:dyDescent="0.25">
      <c r="A25380" s="5"/>
      <c r="C25380" s="7"/>
      <c r="D25380" s="8"/>
    </row>
    <row r="25381" spans="1:4" x14ac:dyDescent="0.25">
      <c r="A25381" s="5"/>
      <c r="C25381" s="7"/>
      <c r="D25381" s="8"/>
    </row>
    <row r="25382" spans="1:4" x14ac:dyDescent="0.25">
      <c r="A25382" s="5"/>
      <c r="C25382" s="7"/>
      <c r="D25382" s="8"/>
    </row>
    <row r="25383" spans="1:4" x14ac:dyDescent="0.25">
      <c r="A25383" s="5"/>
      <c r="C25383" s="7"/>
      <c r="D25383" s="8"/>
    </row>
    <row r="25384" spans="1:4" x14ac:dyDescent="0.25">
      <c r="A25384" s="5"/>
      <c r="C25384" s="7"/>
      <c r="D25384" s="8"/>
    </row>
    <row r="25385" spans="1:4" x14ac:dyDescent="0.25">
      <c r="A25385" s="5"/>
      <c r="C25385" s="7"/>
      <c r="D25385" s="8"/>
    </row>
    <row r="25386" spans="1:4" x14ac:dyDescent="0.25">
      <c r="A25386" s="5"/>
      <c r="C25386" s="7"/>
      <c r="D25386" s="8"/>
    </row>
    <row r="25387" spans="1:4" x14ac:dyDescent="0.25">
      <c r="A25387" s="5"/>
      <c r="C25387" s="7"/>
      <c r="D25387" s="8"/>
    </row>
    <row r="25388" spans="1:4" x14ac:dyDescent="0.25">
      <c r="A25388" s="5"/>
      <c r="C25388" s="7"/>
      <c r="D25388" s="8"/>
    </row>
    <row r="25389" spans="1:4" x14ac:dyDescent="0.25">
      <c r="A25389" s="5"/>
      <c r="C25389" s="7"/>
      <c r="D25389" s="8"/>
    </row>
    <row r="25390" spans="1:4" x14ac:dyDescent="0.25">
      <c r="A25390" s="5"/>
      <c r="C25390" s="7"/>
      <c r="D25390" s="8"/>
    </row>
    <row r="25391" spans="1:4" x14ac:dyDescent="0.25">
      <c r="A25391" s="5"/>
      <c r="C25391" s="7"/>
      <c r="D25391" s="8"/>
    </row>
    <row r="25392" spans="1:4" x14ac:dyDescent="0.25">
      <c r="A25392" s="5"/>
      <c r="C25392" s="7"/>
      <c r="D25392" s="8"/>
    </row>
    <row r="25393" spans="1:4" x14ac:dyDescent="0.25">
      <c r="A25393" s="5"/>
      <c r="C25393" s="7"/>
      <c r="D25393" s="8"/>
    </row>
    <row r="25394" spans="1:4" x14ac:dyDescent="0.25">
      <c r="A25394" s="5"/>
      <c r="C25394" s="7"/>
      <c r="D25394" s="8"/>
    </row>
    <row r="25395" spans="1:4" x14ac:dyDescent="0.25">
      <c r="A25395" s="5"/>
      <c r="C25395" s="7"/>
      <c r="D25395" s="8"/>
    </row>
    <row r="25396" spans="1:4" x14ac:dyDescent="0.25">
      <c r="A25396" s="5"/>
      <c r="C25396" s="7"/>
      <c r="D25396" s="8"/>
    </row>
    <row r="25397" spans="1:4" x14ac:dyDescent="0.25">
      <c r="A25397" s="5"/>
      <c r="C25397" s="7"/>
      <c r="D25397" s="8"/>
    </row>
    <row r="25398" spans="1:4" x14ac:dyDescent="0.25">
      <c r="A25398" s="5"/>
      <c r="C25398" s="7"/>
      <c r="D25398" s="8"/>
    </row>
    <row r="25399" spans="1:4" x14ac:dyDescent="0.25">
      <c r="A25399" s="5"/>
      <c r="C25399" s="7"/>
      <c r="D25399" s="8"/>
    </row>
    <row r="25400" spans="1:4" x14ac:dyDescent="0.25">
      <c r="A25400" s="5"/>
      <c r="C25400" s="7"/>
      <c r="D25400" s="8"/>
    </row>
    <row r="25401" spans="1:4" x14ac:dyDescent="0.25">
      <c r="A25401" s="5"/>
      <c r="C25401" s="7"/>
      <c r="D25401" s="8"/>
    </row>
    <row r="25402" spans="1:4" x14ac:dyDescent="0.25">
      <c r="A25402" s="5"/>
      <c r="C25402" s="7"/>
      <c r="D25402" s="8"/>
    </row>
    <row r="25403" spans="1:4" x14ac:dyDescent="0.25">
      <c r="A25403" s="5"/>
      <c r="C25403" s="7"/>
      <c r="D25403" s="8"/>
    </row>
    <row r="25404" spans="1:4" x14ac:dyDescent="0.25">
      <c r="A25404" s="5"/>
      <c r="C25404" s="7"/>
      <c r="D25404" s="8"/>
    </row>
    <row r="25405" spans="1:4" x14ac:dyDescent="0.25">
      <c r="A25405" s="5"/>
      <c r="C25405" s="7"/>
      <c r="D25405" s="8"/>
    </row>
    <row r="25406" spans="1:4" x14ac:dyDescent="0.25">
      <c r="A25406" s="5"/>
      <c r="C25406" s="7"/>
      <c r="D25406" s="8"/>
    </row>
    <row r="25407" spans="1:4" x14ac:dyDescent="0.25">
      <c r="A25407" s="5"/>
      <c r="C25407" s="7"/>
      <c r="D25407" s="8"/>
    </row>
    <row r="25408" spans="1:4" x14ac:dyDescent="0.25">
      <c r="A25408" s="5"/>
      <c r="C25408" s="7"/>
      <c r="D25408" s="8"/>
    </row>
    <row r="25409" spans="1:4" x14ac:dyDescent="0.25">
      <c r="A25409" s="5"/>
      <c r="C25409" s="7"/>
      <c r="D25409" s="8"/>
    </row>
    <row r="25410" spans="1:4" x14ac:dyDescent="0.25">
      <c r="A25410" s="5"/>
      <c r="C25410" s="7"/>
      <c r="D25410" s="8"/>
    </row>
    <row r="25411" spans="1:4" x14ac:dyDescent="0.25">
      <c r="A25411" s="5"/>
      <c r="C25411" s="7"/>
      <c r="D25411" s="8"/>
    </row>
    <row r="25412" spans="1:4" x14ac:dyDescent="0.25">
      <c r="A25412" s="5"/>
      <c r="C25412" s="7"/>
      <c r="D25412" s="8"/>
    </row>
    <row r="25413" spans="1:4" x14ac:dyDescent="0.25">
      <c r="A25413" s="5"/>
      <c r="C25413" s="7"/>
      <c r="D25413" s="8"/>
    </row>
    <row r="25414" spans="1:4" x14ac:dyDescent="0.25">
      <c r="A25414" s="5"/>
      <c r="C25414" s="7"/>
      <c r="D25414" s="8"/>
    </row>
    <row r="25415" spans="1:4" x14ac:dyDescent="0.25">
      <c r="A25415" s="5"/>
      <c r="C25415" s="7"/>
      <c r="D25415" s="8"/>
    </row>
    <row r="25416" spans="1:4" x14ac:dyDescent="0.25">
      <c r="A25416" s="5"/>
      <c r="C25416" s="7"/>
      <c r="D25416" s="8"/>
    </row>
    <row r="25417" spans="1:4" x14ac:dyDescent="0.25">
      <c r="A25417" s="5"/>
      <c r="C25417" s="7"/>
      <c r="D25417" s="8"/>
    </row>
    <row r="25418" spans="1:4" x14ac:dyDescent="0.25">
      <c r="A25418" s="5"/>
      <c r="C25418" s="7"/>
      <c r="D25418" s="8"/>
    </row>
    <row r="25419" spans="1:4" x14ac:dyDescent="0.25">
      <c r="A25419" s="5"/>
      <c r="C25419" s="7"/>
      <c r="D25419" s="8"/>
    </row>
    <row r="25420" spans="1:4" x14ac:dyDescent="0.25">
      <c r="A25420" s="5"/>
      <c r="C25420" s="7"/>
      <c r="D25420" s="8"/>
    </row>
    <row r="25421" spans="1:4" x14ac:dyDescent="0.25">
      <c r="A25421" s="5"/>
      <c r="C25421" s="7"/>
      <c r="D25421" s="8"/>
    </row>
    <row r="25422" spans="1:4" x14ac:dyDescent="0.25">
      <c r="A25422" s="5"/>
      <c r="C25422" s="7"/>
      <c r="D25422" s="8"/>
    </row>
    <row r="25423" spans="1:4" x14ac:dyDescent="0.25">
      <c r="A25423" s="5"/>
      <c r="C25423" s="7"/>
      <c r="D25423" s="8"/>
    </row>
    <row r="25424" spans="1:4" x14ac:dyDescent="0.25">
      <c r="A25424" s="5"/>
      <c r="C25424" s="7"/>
      <c r="D25424" s="8"/>
    </row>
    <row r="25425" spans="1:4" x14ac:dyDescent="0.25">
      <c r="A25425" s="5"/>
      <c r="C25425" s="7"/>
      <c r="D25425" s="8"/>
    </row>
    <row r="25426" spans="1:4" x14ac:dyDescent="0.25">
      <c r="A25426" s="5"/>
      <c r="C25426" s="7"/>
      <c r="D25426" s="8"/>
    </row>
    <row r="25427" spans="1:4" x14ac:dyDescent="0.25">
      <c r="A25427" s="5"/>
      <c r="C25427" s="7"/>
      <c r="D25427" s="8"/>
    </row>
    <row r="25428" spans="1:4" x14ac:dyDescent="0.25">
      <c r="A25428" s="5"/>
      <c r="C25428" s="7"/>
      <c r="D25428" s="8"/>
    </row>
    <row r="25429" spans="1:4" x14ac:dyDescent="0.25">
      <c r="A25429" s="5"/>
      <c r="C25429" s="7"/>
      <c r="D25429" s="8"/>
    </row>
    <row r="25430" spans="1:4" x14ac:dyDescent="0.25">
      <c r="A25430" s="5"/>
      <c r="C25430" s="7"/>
      <c r="D25430" s="8"/>
    </row>
    <row r="25431" spans="1:4" x14ac:dyDescent="0.25">
      <c r="A25431" s="5"/>
      <c r="C25431" s="7"/>
      <c r="D25431" s="8"/>
    </row>
    <row r="25432" spans="1:4" x14ac:dyDescent="0.25">
      <c r="A25432" s="5"/>
      <c r="C25432" s="7"/>
      <c r="D25432" s="8"/>
    </row>
    <row r="25433" spans="1:4" x14ac:dyDescent="0.25">
      <c r="A25433" s="5"/>
      <c r="C25433" s="7"/>
      <c r="D25433" s="8"/>
    </row>
    <row r="25434" spans="1:4" x14ac:dyDescent="0.25">
      <c r="A25434" s="5"/>
      <c r="C25434" s="7"/>
      <c r="D25434" s="8"/>
    </row>
    <row r="25435" spans="1:4" x14ac:dyDescent="0.25">
      <c r="A25435" s="5"/>
      <c r="C25435" s="7"/>
      <c r="D25435" s="8"/>
    </row>
    <row r="25436" spans="1:4" x14ac:dyDescent="0.25">
      <c r="A25436" s="5"/>
      <c r="C25436" s="7"/>
      <c r="D25436" s="8"/>
    </row>
    <row r="25437" spans="1:4" x14ac:dyDescent="0.25">
      <c r="A25437" s="5"/>
      <c r="C25437" s="7"/>
      <c r="D25437" s="8"/>
    </row>
    <row r="25438" spans="1:4" x14ac:dyDescent="0.25">
      <c r="A25438" s="5"/>
      <c r="C25438" s="7"/>
      <c r="D25438" s="8"/>
    </row>
    <row r="25439" spans="1:4" x14ac:dyDescent="0.25">
      <c r="A25439" s="5"/>
      <c r="C25439" s="7"/>
      <c r="D25439" s="8"/>
    </row>
    <row r="25440" spans="1:4" x14ac:dyDescent="0.25">
      <c r="A25440" s="5"/>
      <c r="C25440" s="7"/>
      <c r="D25440" s="8"/>
    </row>
    <row r="25441" spans="1:4" x14ac:dyDescent="0.25">
      <c r="A25441" s="5"/>
      <c r="C25441" s="7"/>
      <c r="D25441" s="8"/>
    </row>
    <row r="25442" spans="1:4" x14ac:dyDescent="0.25">
      <c r="A25442" s="5"/>
      <c r="C25442" s="7"/>
      <c r="D25442" s="8"/>
    </row>
    <row r="25443" spans="1:4" x14ac:dyDescent="0.25">
      <c r="A25443" s="5"/>
      <c r="C25443" s="7"/>
      <c r="D25443" s="8"/>
    </row>
    <row r="25444" spans="1:4" x14ac:dyDescent="0.25">
      <c r="A25444" s="5"/>
      <c r="C25444" s="7"/>
      <c r="D25444" s="8"/>
    </row>
    <row r="25445" spans="1:4" x14ac:dyDescent="0.25">
      <c r="A25445" s="5"/>
      <c r="C25445" s="7"/>
      <c r="D25445" s="8"/>
    </row>
    <row r="25446" spans="1:4" x14ac:dyDescent="0.25">
      <c r="A25446" s="5"/>
      <c r="C25446" s="7"/>
      <c r="D25446" s="8"/>
    </row>
    <row r="25447" spans="1:4" x14ac:dyDescent="0.25">
      <c r="A25447" s="5"/>
      <c r="C25447" s="7"/>
      <c r="D25447" s="8"/>
    </row>
    <row r="25448" spans="1:4" x14ac:dyDescent="0.25">
      <c r="A25448" s="5"/>
      <c r="C25448" s="7"/>
      <c r="D25448" s="8"/>
    </row>
    <row r="25449" spans="1:4" x14ac:dyDescent="0.25">
      <c r="A25449" s="5"/>
      <c r="C25449" s="7"/>
      <c r="D25449" s="8"/>
    </row>
    <row r="25450" spans="1:4" x14ac:dyDescent="0.25">
      <c r="A25450" s="5"/>
      <c r="C25450" s="7"/>
      <c r="D25450" s="8"/>
    </row>
    <row r="25451" spans="1:4" x14ac:dyDescent="0.25">
      <c r="A25451" s="5"/>
      <c r="C25451" s="7"/>
      <c r="D25451" s="8"/>
    </row>
    <row r="25452" spans="1:4" x14ac:dyDescent="0.25">
      <c r="A25452" s="5"/>
      <c r="C25452" s="7"/>
      <c r="D25452" s="8"/>
    </row>
    <row r="25453" spans="1:4" x14ac:dyDescent="0.25">
      <c r="A25453" s="5"/>
      <c r="C25453" s="7"/>
      <c r="D25453" s="8"/>
    </row>
    <row r="25454" spans="1:4" x14ac:dyDescent="0.25">
      <c r="A25454" s="5"/>
      <c r="C25454" s="7"/>
      <c r="D25454" s="8"/>
    </row>
    <row r="25455" spans="1:4" x14ac:dyDescent="0.25">
      <c r="A25455" s="5"/>
      <c r="C25455" s="7"/>
      <c r="D25455" s="8"/>
    </row>
    <row r="25456" spans="1:4" x14ac:dyDescent="0.25">
      <c r="A25456" s="5"/>
      <c r="C25456" s="7"/>
      <c r="D25456" s="8"/>
    </row>
    <row r="25457" spans="1:4" x14ac:dyDescent="0.25">
      <c r="A25457" s="5"/>
      <c r="C25457" s="7"/>
      <c r="D25457" s="8"/>
    </row>
    <row r="25458" spans="1:4" x14ac:dyDescent="0.25">
      <c r="A25458" s="5"/>
      <c r="C25458" s="7"/>
      <c r="D25458" s="8"/>
    </row>
    <row r="25459" spans="1:4" x14ac:dyDescent="0.25">
      <c r="A25459" s="5"/>
      <c r="C25459" s="7"/>
      <c r="D25459" s="8"/>
    </row>
    <row r="25460" spans="1:4" x14ac:dyDescent="0.25">
      <c r="A25460" s="5"/>
      <c r="C25460" s="7"/>
      <c r="D25460" s="8"/>
    </row>
    <row r="25461" spans="1:4" x14ac:dyDescent="0.25">
      <c r="A25461" s="5"/>
      <c r="C25461" s="7"/>
      <c r="D25461" s="8"/>
    </row>
    <row r="25462" spans="1:4" x14ac:dyDescent="0.25">
      <c r="A25462" s="5"/>
      <c r="C25462" s="7"/>
      <c r="D25462" s="8"/>
    </row>
    <row r="25463" spans="1:4" x14ac:dyDescent="0.25">
      <c r="A25463" s="5"/>
      <c r="C25463" s="7"/>
      <c r="D25463" s="8"/>
    </row>
    <row r="25464" spans="1:4" x14ac:dyDescent="0.25">
      <c r="A25464" s="5"/>
      <c r="C25464" s="7"/>
      <c r="D25464" s="8"/>
    </row>
    <row r="25465" spans="1:4" x14ac:dyDescent="0.25">
      <c r="A25465" s="5"/>
      <c r="C25465" s="7"/>
      <c r="D25465" s="8"/>
    </row>
    <row r="25466" spans="1:4" x14ac:dyDescent="0.25">
      <c r="A25466" s="5"/>
      <c r="C25466" s="7"/>
      <c r="D25466" s="8"/>
    </row>
    <row r="25467" spans="1:4" x14ac:dyDescent="0.25">
      <c r="A25467" s="5"/>
      <c r="C25467" s="7"/>
      <c r="D25467" s="8"/>
    </row>
    <row r="25468" spans="1:4" x14ac:dyDescent="0.25">
      <c r="A25468" s="5"/>
      <c r="C25468" s="7"/>
      <c r="D25468" s="8"/>
    </row>
    <row r="25469" spans="1:4" x14ac:dyDescent="0.25">
      <c r="A25469" s="5"/>
      <c r="C25469" s="7"/>
      <c r="D25469" s="8"/>
    </row>
    <row r="25470" spans="1:4" x14ac:dyDescent="0.25">
      <c r="A25470" s="5"/>
      <c r="C25470" s="7"/>
      <c r="D25470" s="8"/>
    </row>
    <row r="25471" spans="1:4" x14ac:dyDescent="0.25">
      <c r="A25471" s="5"/>
      <c r="C25471" s="7"/>
      <c r="D25471" s="8"/>
    </row>
    <row r="25472" spans="1:4" x14ac:dyDescent="0.25">
      <c r="A25472" s="5"/>
      <c r="C25472" s="7"/>
      <c r="D25472" s="8"/>
    </row>
    <row r="25473" spans="1:4" x14ac:dyDescent="0.25">
      <c r="A25473" s="5"/>
      <c r="C25473" s="7"/>
      <c r="D25473" s="8"/>
    </row>
    <row r="25474" spans="1:4" x14ac:dyDescent="0.25">
      <c r="A25474" s="5"/>
      <c r="C25474" s="7"/>
      <c r="D25474" s="8"/>
    </row>
    <row r="25475" spans="1:4" x14ac:dyDescent="0.25">
      <c r="A25475" s="5"/>
      <c r="C25475" s="7"/>
      <c r="D25475" s="8"/>
    </row>
    <row r="25476" spans="1:4" x14ac:dyDescent="0.25">
      <c r="A25476" s="5"/>
      <c r="C25476" s="7"/>
      <c r="D25476" s="8"/>
    </row>
    <row r="25477" spans="1:4" x14ac:dyDescent="0.25">
      <c r="A25477" s="5"/>
      <c r="C25477" s="7"/>
      <c r="D25477" s="8"/>
    </row>
    <row r="25478" spans="1:4" x14ac:dyDescent="0.25">
      <c r="A25478" s="5"/>
      <c r="C25478" s="7"/>
      <c r="D25478" s="8"/>
    </row>
    <row r="25479" spans="1:4" x14ac:dyDescent="0.25">
      <c r="A25479" s="5"/>
      <c r="C25479" s="7"/>
      <c r="D25479" s="8"/>
    </row>
    <row r="25480" spans="1:4" x14ac:dyDescent="0.25">
      <c r="A25480" s="5"/>
      <c r="C25480" s="7"/>
      <c r="D25480" s="8"/>
    </row>
    <row r="25481" spans="1:4" x14ac:dyDescent="0.25">
      <c r="A25481" s="5"/>
      <c r="C25481" s="7"/>
      <c r="D25481" s="8"/>
    </row>
    <row r="25482" spans="1:4" x14ac:dyDescent="0.25">
      <c r="A25482" s="5"/>
      <c r="C25482" s="7"/>
      <c r="D25482" s="8"/>
    </row>
    <row r="25483" spans="1:4" x14ac:dyDescent="0.25">
      <c r="A25483" s="5"/>
      <c r="C25483" s="7"/>
      <c r="D25483" s="8"/>
    </row>
    <row r="25484" spans="1:4" x14ac:dyDescent="0.25">
      <c r="A25484" s="5"/>
      <c r="C25484" s="7"/>
      <c r="D25484" s="8"/>
    </row>
    <row r="25485" spans="1:4" x14ac:dyDescent="0.25">
      <c r="A25485" s="5"/>
      <c r="C25485" s="7"/>
      <c r="D25485" s="8"/>
    </row>
    <row r="25486" spans="1:4" x14ac:dyDescent="0.25">
      <c r="A25486" s="5"/>
      <c r="C25486" s="7"/>
      <c r="D25486" s="8"/>
    </row>
    <row r="25487" spans="1:4" x14ac:dyDescent="0.25">
      <c r="A25487" s="5"/>
      <c r="C25487" s="7"/>
      <c r="D25487" s="8"/>
    </row>
    <row r="25488" spans="1:4" x14ac:dyDescent="0.25">
      <c r="A25488" s="5"/>
      <c r="C25488" s="7"/>
      <c r="D25488" s="8"/>
    </row>
    <row r="25489" spans="1:4" x14ac:dyDescent="0.25">
      <c r="A25489" s="5"/>
      <c r="C25489" s="7"/>
      <c r="D25489" s="8"/>
    </row>
    <row r="25490" spans="1:4" x14ac:dyDescent="0.25">
      <c r="A25490" s="5"/>
      <c r="C25490" s="7"/>
      <c r="D25490" s="8"/>
    </row>
    <row r="25491" spans="1:4" x14ac:dyDescent="0.25">
      <c r="A25491" s="5"/>
      <c r="C25491" s="7"/>
      <c r="D25491" s="8"/>
    </row>
    <row r="25492" spans="1:4" x14ac:dyDescent="0.25">
      <c r="A25492" s="5"/>
      <c r="C25492" s="7"/>
      <c r="D25492" s="8"/>
    </row>
    <row r="25493" spans="1:4" x14ac:dyDescent="0.25">
      <c r="A25493" s="5"/>
      <c r="C25493" s="7"/>
      <c r="D25493" s="8"/>
    </row>
    <row r="25494" spans="1:4" x14ac:dyDescent="0.25">
      <c r="A25494" s="5"/>
      <c r="C25494" s="7"/>
      <c r="D25494" s="8"/>
    </row>
    <row r="25495" spans="1:4" x14ac:dyDescent="0.25">
      <c r="A25495" s="5"/>
      <c r="C25495" s="7"/>
      <c r="D25495" s="8"/>
    </row>
    <row r="25496" spans="1:4" x14ac:dyDescent="0.25">
      <c r="A25496" s="5"/>
      <c r="C25496" s="7"/>
      <c r="D25496" s="8"/>
    </row>
    <row r="25497" spans="1:4" x14ac:dyDescent="0.25">
      <c r="A25497" s="5"/>
      <c r="C25497" s="7"/>
      <c r="D25497" s="8"/>
    </row>
    <row r="25498" spans="1:4" x14ac:dyDescent="0.25">
      <c r="A25498" s="5"/>
      <c r="C25498" s="7"/>
      <c r="D25498" s="8"/>
    </row>
    <row r="25499" spans="1:4" x14ac:dyDescent="0.25">
      <c r="A25499" s="5"/>
      <c r="C25499" s="7"/>
      <c r="D25499" s="8"/>
    </row>
    <row r="25500" spans="1:4" x14ac:dyDescent="0.25">
      <c r="A25500" s="5"/>
      <c r="C25500" s="7"/>
      <c r="D25500" s="8"/>
    </row>
    <row r="25501" spans="1:4" x14ac:dyDescent="0.25">
      <c r="A25501" s="5"/>
      <c r="C25501" s="7"/>
      <c r="D25501" s="8"/>
    </row>
    <row r="25502" spans="1:4" x14ac:dyDescent="0.25">
      <c r="A25502" s="5"/>
      <c r="C25502" s="7"/>
      <c r="D25502" s="8"/>
    </row>
    <row r="25503" spans="1:4" x14ac:dyDescent="0.25">
      <c r="A25503" s="5"/>
      <c r="C25503" s="7"/>
      <c r="D25503" s="8"/>
    </row>
    <row r="25504" spans="1:4" x14ac:dyDescent="0.25">
      <c r="A25504" s="5"/>
      <c r="C25504" s="7"/>
      <c r="D25504" s="8"/>
    </row>
    <row r="25505" spans="1:4" x14ac:dyDescent="0.25">
      <c r="A25505" s="5"/>
      <c r="C25505" s="7"/>
      <c r="D25505" s="8"/>
    </row>
    <row r="25506" spans="1:4" x14ac:dyDescent="0.25">
      <c r="A25506" s="5"/>
      <c r="C25506" s="7"/>
      <c r="D25506" s="8"/>
    </row>
    <row r="25507" spans="1:4" x14ac:dyDescent="0.25">
      <c r="A25507" s="5"/>
      <c r="C25507" s="7"/>
      <c r="D25507" s="8"/>
    </row>
    <row r="25508" spans="1:4" x14ac:dyDescent="0.25">
      <c r="A25508" s="5"/>
      <c r="C25508" s="7"/>
      <c r="D25508" s="8"/>
    </row>
    <row r="25509" spans="1:4" x14ac:dyDescent="0.25">
      <c r="A25509" s="5"/>
      <c r="C25509" s="7"/>
      <c r="D25509" s="8"/>
    </row>
    <row r="25510" spans="1:4" x14ac:dyDescent="0.25">
      <c r="A25510" s="5"/>
      <c r="C25510" s="7"/>
      <c r="D25510" s="8"/>
    </row>
    <row r="25511" spans="1:4" x14ac:dyDescent="0.25">
      <c r="A25511" s="5"/>
      <c r="C25511" s="7"/>
      <c r="D25511" s="8"/>
    </row>
    <row r="25512" spans="1:4" x14ac:dyDescent="0.25">
      <c r="A25512" s="5"/>
      <c r="C25512" s="7"/>
      <c r="D25512" s="8"/>
    </row>
    <row r="25513" spans="1:4" x14ac:dyDescent="0.25">
      <c r="A25513" s="5"/>
      <c r="C25513" s="7"/>
      <c r="D25513" s="8"/>
    </row>
    <row r="25514" spans="1:4" x14ac:dyDescent="0.25">
      <c r="A25514" s="5"/>
      <c r="C25514" s="7"/>
      <c r="D25514" s="8"/>
    </row>
    <row r="25515" spans="1:4" x14ac:dyDescent="0.25">
      <c r="A25515" s="5"/>
      <c r="C25515" s="7"/>
      <c r="D25515" s="8"/>
    </row>
    <row r="25516" spans="1:4" x14ac:dyDescent="0.25">
      <c r="A25516" s="5"/>
      <c r="C25516" s="7"/>
      <c r="D25516" s="8"/>
    </row>
    <row r="25517" spans="1:4" x14ac:dyDescent="0.25">
      <c r="A25517" s="5"/>
      <c r="C25517" s="7"/>
      <c r="D25517" s="8"/>
    </row>
    <row r="25518" spans="1:4" x14ac:dyDescent="0.25">
      <c r="A25518" s="5"/>
      <c r="C25518" s="7"/>
      <c r="D25518" s="8"/>
    </row>
    <row r="25519" spans="1:4" x14ac:dyDescent="0.25">
      <c r="A25519" s="5"/>
      <c r="C25519" s="7"/>
      <c r="D25519" s="8"/>
    </row>
    <row r="25520" spans="1:4" x14ac:dyDescent="0.25">
      <c r="A25520" s="5"/>
      <c r="C25520" s="7"/>
      <c r="D25520" s="8"/>
    </row>
    <row r="25521" spans="1:4" x14ac:dyDescent="0.25">
      <c r="A25521" s="5"/>
      <c r="C25521" s="7"/>
      <c r="D25521" s="8"/>
    </row>
    <row r="25522" spans="1:4" x14ac:dyDescent="0.25">
      <c r="A25522" s="5"/>
      <c r="C25522" s="7"/>
      <c r="D25522" s="8"/>
    </row>
    <row r="25523" spans="1:4" x14ac:dyDescent="0.25">
      <c r="A25523" s="5"/>
      <c r="C25523" s="7"/>
      <c r="D25523" s="8"/>
    </row>
    <row r="25524" spans="1:4" x14ac:dyDescent="0.25">
      <c r="A25524" s="5"/>
      <c r="C25524" s="7"/>
      <c r="D25524" s="8"/>
    </row>
    <row r="25525" spans="1:4" x14ac:dyDescent="0.25">
      <c r="A25525" s="5"/>
      <c r="C25525" s="7"/>
      <c r="D25525" s="8"/>
    </row>
    <row r="25526" spans="1:4" x14ac:dyDescent="0.25">
      <c r="A25526" s="5"/>
      <c r="C25526" s="7"/>
      <c r="D25526" s="8"/>
    </row>
    <row r="25527" spans="1:4" x14ac:dyDescent="0.25">
      <c r="A25527" s="5"/>
      <c r="C25527" s="7"/>
      <c r="D25527" s="8"/>
    </row>
    <row r="25528" spans="1:4" x14ac:dyDescent="0.25">
      <c r="A25528" s="5"/>
      <c r="C25528" s="7"/>
      <c r="D25528" s="8"/>
    </row>
    <row r="25529" spans="1:4" x14ac:dyDescent="0.25">
      <c r="A25529" s="5"/>
      <c r="C25529" s="7"/>
      <c r="D25529" s="8"/>
    </row>
    <row r="25530" spans="1:4" x14ac:dyDescent="0.25">
      <c r="A25530" s="5"/>
      <c r="C25530" s="7"/>
      <c r="D25530" s="8"/>
    </row>
    <row r="25531" spans="1:4" x14ac:dyDescent="0.25">
      <c r="A25531" s="5"/>
      <c r="C25531" s="7"/>
      <c r="D25531" s="8"/>
    </row>
    <row r="25532" spans="1:4" x14ac:dyDescent="0.25">
      <c r="A25532" s="5"/>
      <c r="C25532" s="7"/>
      <c r="D25532" s="8"/>
    </row>
    <row r="25533" spans="1:4" x14ac:dyDescent="0.25">
      <c r="A25533" s="5"/>
      <c r="C25533" s="7"/>
      <c r="D25533" s="8"/>
    </row>
    <row r="25534" spans="1:4" x14ac:dyDescent="0.25">
      <c r="A25534" s="5"/>
      <c r="C25534" s="7"/>
      <c r="D25534" s="8"/>
    </row>
    <row r="25535" spans="1:4" x14ac:dyDescent="0.25">
      <c r="A25535" s="5"/>
      <c r="C25535" s="7"/>
      <c r="D25535" s="8"/>
    </row>
    <row r="25536" spans="1:4" x14ac:dyDescent="0.25">
      <c r="A25536" s="5"/>
      <c r="C25536" s="7"/>
      <c r="D25536" s="8"/>
    </row>
    <row r="25537" spans="1:4" x14ac:dyDescent="0.25">
      <c r="A25537" s="5"/>
      <c r="C25537" s="7"/>
      <c r="D25537" s="8"/>
    </row>
    <row r="25538" spans="1:4" x14ac:dyDescent="0.25">
      <c r="A25538" s="5"/>
      <c r="C25538" s="7"/>
      <c r="D25538" s="8"/>
    </row>
    <row r="25539" spans="1:4" x14ac:dyDescent="0.25">
      <c r="A25539" s="5"/>
      <c r="C25539" s="7"/>
      <c r="D25539" s="8"/>
    </row>
    <row r="25540" spans="1:4" x14ac:dyDescent="0.25">
      <c r="A25540" s="5"/>
      <c r="C25540" s="7"/>
      <c r="D25540" s="8"/>
    </row>
    <row r="25541" spans="1:4" x14ac:dyDescent="0.25">
      <c r="A25541" s="5"/>
      <c r="C25541" s="7"/>
      <c r="D25541" s="8"/>
    </row>
    <row r="25542" spans="1:4" x14ac:dyDescent="0.25">
      <c r="A25542" s="5"/>
      <c r="C25542" s="7"/>
      <c r="D25542" s="8"/>
    </row>
    <row r="25543" spans="1:4" x14ac:dyDescent="0.25">
      <c r="A25543" s="5"/>
      <c r="C25543" s="7"/>
      <c r="D25543" s="8"/>
    </row>
    <row r="25544" spans="1:4" x14ac:dyDescent="0.25">
      <c r="A25544" s="5"/>
      <c r="C25544" s="7"/>
      <c r="D25544" s="8"/>
    </row>
    <row r="25545" spans="1:4" x14ac:dyDescent="0.25">
      <c r="A25545" s="5"/>
      <c r="C25545" s="7"/>
      <c r="D25545" s="8"/>
    </row>
    <row r="25546" spans="1:4" x14ac:dyDescent="0.25">
      <c r="A25546" s="5"/>
      <c r="C25546" s="7"/>
      <c r="D25546" s="8"/>
    </row>
    <row r="25547" spans="1:4" x14ac:dyDescent="0.25">
      <c r="A25547" s="5"/>
      <c r="C25547" s="7"/>
      <c r="D25547" s="8"/>
    </row>
    <row r="25548" spans="1:4" x14ac:dyDescent="0.25">
      <c r="A25548" s="5"/>
      <c r="C25548" s="7"/>
      <c r="D25548" s="8"/>
    </row>
    <row r="25549" spans="1:4" x14ac:dyDescent="0.25">
      <c r="A25549" s="5"/>
      <c r="C25549" s="7"/>
      <c r="D25549" s="8"/>
    </row>
    <row r="25550" spans="1:4" x14ac:dyDescent="0.25">
      <c r="A25550" s="5"/>
      <c r="C25550" s="7"/>
      <c r="D25550" s="8"/>
    </row>
    <row r="25551" spans="1:4" x14ac:dyDescent="0.25">
      <c r="A25551" s="5"/>
      <c r="C25551" s="7"/>
      <c r="D25551" s="8"/>
    </row>
    <row r="25552" spans="1:4" x14ac:dyDescent="0.25">
      <c r="A25552" s="5"/>
      <c r="C25552" s="7"/>
      <c r="D25552" s="8"/>
    </row>
    <row r="25553" spans="1:4" x14ac:dyDescent="0.25">
      <c r="A25553" s="5"/>
      <c r="C25553" s="7"/>
      <c r="D25553" s="8"/>
    </row>
    <row r="25554" spans="1:4" x14ac:dyDescent="0.25">
      <c r="A25554" s="5"/>
      <c r="C25554" s="7"/>
      <c r="D25554" s="8"/>
    </row>
    <row r="25555" spans="1:4" x14ac:dyDescent="0.25">
      <c r="A25555" s="5"/>
      <c r="C25555" s="7"/>
      <c r="D25555" s="8"/>
    </row>
    <row r="25556" spans="1:4" x14ac:dyDescent="0.25">
      <c r="A25556" s="5"/>
      <c r="C25556" s="7"/>
      <c r="D25556" s="8"/>
    </row>
    <row r="25557" spans="1:4" x14ac:dyDescent="0.25">
      <c r="A25557" s="5"/>
      <c r="C25557" s="7"/>
      <c r="D25557" s="8"/>
    </row>
    <row r="25558" spans="1:4" x14ac:dyDescent="0.25">
      <c r="A25558" s="5"/>
      <c r="C25558" s="7"/>
      <c r="D25558" s="8"/>
    </row>
    <row r="25559" spans="1:4" x14ac:dyDescent="0.25">
      <c r="A25559" s="5"/>
      <c r="C25559" s="7"/>
      <c r="D25559" s="8"/>
    </row>
    <row r="25560" spans="1:4" x14ac:dyDescent="0.25">
      <c r="A25560" s="5"/>
      <c r="C25560" s="7"/>
      <c r="D25560" s="8"/>
    </row>
    <row r="25561" spans="1:4" x14ac:dyDescent="0.25">
      <c r="A25561" s="5"/>
      <c r="C25561" s="7"/>
      <c r="D25561" s="8"/>
    </row>
    <row r="25562" spans="1:4" x14ac:dyDescent="0.25">
      <c r="A25562" s="5"/>
      <c r="C25562" s="7"/>
      <c r="D25562" s="8"/>
    </row>
    <row r="25563" spans="1:4" x14ac:dyDescent="0.25">
      <c r="A25563" s="5"/>
      <c r="C25563" s="7"/>
      <c r="D25563" s="8"/>
    </row>
    <row r="25564" spans="1:4" x14ac:dyDescent="0.25">
      <c r="A25564" s="5"/>
      <c r="C25564" s="7"/>
      <c r="D25564" s="8"/>
    </row>
    <row r="25565" spans="1:4" x14ac:dyDescent="0.25">
      <c r="A25565" s="5"/>
      <c r="C25565" s="7"/>
      <c r="D25565" s="8"/>
    </row>
    <row r="25566" spans="1:4" x14ac:dyDescent="0.25">
      <c r="A25566" s="5"/>
      <c r="C25566" s="7"/>
      <c r="D25566" s="8"/>
    </row>
    <row r="25567" spans="1:4" x14ac:dyDescent="0.25">
      <c r="A25567" s="5"/>
      <c r="C25567" s="7"/>
      <c r="D25567" s="8"/>
    </row>
    <row r="25568" spans="1:4" x14ac:dyDescent="0.25">
      <c r="A25568" s="5"/>
      <c r="C25568" s="7"/>
      <c r="D25568" s="8"/>
    </row>
    <row r="25569" spans="1:4" x14ac:dyDescent="0.25">
      <c r="A25569" s="5"/>
      <c r="C25569" s="7"/>
      <c r="D25569" s="8"/>
    </row>
    <row r="25570" spans="1:4" x14ac:dyDescent="0.25">
      <c r="A25570" s="5"/>
      <c r="C25570" s="7"/>
      <c r="D25570" s="8"/>
    </row>
    <row r="25571" spans="1:4" x14ac:dyDescent="0.25">
      <c r="A25571" s="5"/>
      <c r="C25571" s="7"/>
      <c r="D25571" s="8"/>
    </row>
    <row r="25572" spans="1:4" x14ac:dyDescent="0.25">
      <c r="A25572" s="5"/>
      <c r="C25572" s="7"/>
      <c r="D25572" s="8"/>
    </row>
    <row r="25573" spans="1:4" x14ac:dyDescent="0.25">
      <c r="A25573" s="5"/>
      <c r="C25573" s="7"/>
      <c r="D25573" s="8"/>
    </row>
    <row r="25574" spans="1:4" x14ac:dyDescent="0.25">
      <c r="A25574" s="5"/>
      <c r="C25574" s="7"/>
      <c r="D25574" s="8"/>
    </row>
    <row r="25575" spans="1:4" x14ac:dyDescent="0.25">
      <c r="A25575" s="5"/>
      <c r="C25575" s="7"/>
      <c r="D25575" s="8"/>
    </row>
    <row r="25576" spans="1:4" x14ac:dyDescent="0.25">
      <c r="A25576" s="5"/>
      <c r="C25576" s="7"/>
      <c r="D25576" s="8"/>
    </row>
    <row r="25577" spans="1:4" x14ac:dyDescent="0.25">
      <c r="A25577" s="5"/>
      <c r="C25577" s="7"/>
      <c r="D25577" s="8"/>
    </row>
    <row r="25578" spans="1:4" x14ac:dyDescent="0.25">
      <c r="A25578" s="5"/>
      <c r="C25578" s="7"/>
      <c r="D25578" s="8"/>
    </row>
    <row r="25579" spans="1:4" x14ac:dyDescent="0.25">
      <c r="A25579" s="5"/>
      <c r="C25579" s="7"/>
      <c r="D25579" s="8"/>
    </row>
    <row r="25580" spans="1:4" x14ac:dyDescent="0.25">
      <c r="A25580" s="5"/>
      <c r="C25580" s="7"/>
      <c r="D25580" s="8"/>
    </row>
    <row r="25581" spans="1:4" x14ac:dyDescent="0.25">
      <c r="A25581" s="5"/>
      <c r="C25581" s="7"/>
      <c r="D25581" s="8"/>
    </row>
    <row r="25582" spans="1:4" x14ac:dyDescent="0.25">
      <c r="A25582" s="5"/>
      <c r="C25582" s="7"/>
      <c r="D25582" s="8"/>
    </row>
    <row r="25583" spans="1:4" x14ac:dyDescent="0.25">
      <c r="A25583" s="5"/>
      <c r="C25583" s="7"/>
      <c r="D25583" s="8"/>
    </row>
    <row r="25584" spans="1:4" x14ac:dyDescent="0.25">
      <c r="A25584" s="5"/>
      <c r="C25584" s="7"/>
      <c r="D25584" s="8"/>
    </row>
    <row r="25585" spans="1:4" x14ac:dyDescent="0.25">
      <c r="A25585" s="5"/>
      <c r="C25585" s="7"/>
      <c r="D25585" s="8"/>
    </row>
    <row r="25586" spans="1:4" x14ac:dyDescent="0.25">
      <c r="A25586" s="5"/>
      <c r="C25586" s="7"/>
      <c r="D25586" s="8"/>
    </row>
    <row r="25587" spans="1:4" x14ac:dyDescent="0.25">
      <c r="A25587" s="5"/>
      <c r="C25587" s="7"/>
      <c r="D25587" s="8"/>
    </row>
    <row r="25588" spans="1:4" x14ac:dyDescent="0.25">
      <c r="A25588" s="5"/>
      <c r="C25588" s="7"/>
      <c r="D25588" s="8"/>
    </row>
    <row r="25589" spans="1:4" x14ac:dyDescent="0.25">
      <c r="A25589" s="5"/>
      <c r="C25589" s="7"/>
      <c r="D25589" s="8"/>
    </row>
    <row r="25590" spans="1:4" x14ac:dyDescent="0.25">
      <c r="A25590" s="5"/>
      <c r="C25590" s="7"/>
      <c r="D25590" s="8"/>
    </row>
    <row r="25591" spans="1:4" x14ac:dyDescent="0.25">
      <c r="A25591" s="5"/>
      <c r="C25591" s="7"/>
      <c r="D25591" s="8"/>
    </row>
    <row r="25592" spans="1:4" x14ac:dyDescent="0.25">
      <c r="A25592" s="5"/>
      <c r="C25592" s="7"/>
      <c r="D25592" s="8"/>
    </row>
    <row r="25593" spans="1:4" x14ac:dyDescent="0.25">
      <c r="A25593" s="5"/>
      <c r="C25593" s="7"/>
      <c r="D25593" s="8"/>
    </row>
    <row r="25594" spans="1:4" x14ac:dyDescent="0.25">
      <c r="A25594" s="5"/>
      <c r="C25594" s="7"/>
      <c r="D25594" s="8"/>
    </row>
    <row r="25595" spans="1:4" x14ac:dyDescent="0.25">
      <c r="A25595" s="5"/>
      <c r="C25595" s="7"/>
      <c r="D25595" s="8"/>
    </row>
    <row r="25596" spans="1:4" x14ac:dyDescent="0.25">
      <c r="A25596" s="5"/>
      <c r="C25596" s="7"/>
      <c r="D25596" s="8"/>
    </row>
    <row r="25597" spans="1:4" x14ac:dyDescent="0.25">
      <c r="A25597" s="5"/>
      <c r="C25597" s="7"/>
      <c r="D25597" s="8"/>
    </row>
    <row r="25598" spans="1:4" x14ac:dyDescent="0.25">
      <c r="A25598" s="5"/>
      <c r="C25598" s="7"/>
      <c r="D25598" s="8"/>
    </row>
    <row r="25599" spans="1:4" x14ac:dyDescent="0.25">
      <c r="A25599" s="5"/>
      <c r="C25599" s="7"/>
      <c r="D25599" s="8"/>
    </row>
    <row r="25600" spans="1:4" x14ac:dyDescent="0.25">
      <c r="A25600" s="5"/>
      <c r="C25600" s="7"/>
      <c r="D25600" s="8"/>
    </row>
    <row r="25601" spans="1:4" x14ac:dyDescent="0.25">
      <c r="A25601" s="5"/>
      <c r="C25601" s="7"/>
      <c r="D25601" s="8"/>
    </row>
    <row r="25602" spans="1:4" x14ac:dyDescent="0.25">
      <c r="A25602" s="5"/>
      <c r="C25602" s="7"/>
      <c r="D25602" s="8"/>
    </row>
    <row r="25603" spans="1:4" x14ac:dyDescent="0.25">
      <c r="A25603" s="5"/>
      <c r="C25603" s="7"/>
      <c r="D25603" s="8"/>
    </row>
    <row r="25604" spans="1:4" x14ac:dyDescent="0.25">
      <c r="A25604" s="5"/>
      <c r="C25604" s="7"/>
      <c r="D25604" s="8"/>
    </row>
    <row r="25605" spans="1:4" x14ac:dyDescent="0.25">
      <c r="A25605" s="5"/>
      <c r="C25605" s="7"/>
      <c r="D25605" s="8"/>
    </row>
    <row r="25606" spans="1:4" x14ac:dyDescent="0.25">
      <c r="A25606" s="5"/>
      <c r="C25606" s="7"/>
      <c r="D25606" s="8"/>
    </row>
    <row r="25607" spans="1:4" x14ac:dyDescent="0.25">
      <c r="A25607" s="5"/>
      <c r="C25607" s="7"/>
      <c r="D25607" s="8"/>
    </row>
    <row r="25608" spans="1:4" x14ac:dyDescent="0.25">
      <c r="A25608" s="5"/>
      <c r="C25608" s="7"/>
      <c r="D25608" s="8"/>
    </row>
    <row r="25609" spans="1:4" x14ac:dyDescent="0.25">
      <c r="A25609" s="5"/>
      <c r="C25609" s="7"/>
      <c r="D25609" s="8"/>
    </row>
    <row r="25610" spans="1:4" x14ac:dyDescent="0.25">
      <c r="A25610" s="5"/>
      <c r="C25610" s="7"/>
      <c r="D25610" s="8"/>
    </row>
    <row r="25611" spans="1:4" x14ac:dyDescent="0.25">
      <c r="A25611" s="5"/>
      <c r="C25611" s="7"/>
      <c r="D25611" s="8"/>
    </row>
    <row r="25612" spans="1:4" x14ac:dyDescent="0.25">
      <c r="A25612" s="5"/>
      <c r="C25612" s="7"/>
      <c r="D25612" s="8"/>
    </row>
    <row r="25613" spans="1:4" x14ac:dyDescent="0.25">
      <c r="A25613" s="5"/>
      <c r="C25613" s="7"/>
      <c r="D25613" s="8"/>
    </row>
    <row r="25614" spans="1:4" x14ac:dyDescent="0.25">
      <c r="A25614" s="5"/>
      <c r="C25614" s="7"/>
      <c r="D25614" s="8"/>
    </row>
    <row r="25615" spans="1:4" x14ac:dyDescent="0.25">
      <c r="A25615" s="5"/>
      <c r="C25615" s="7"/>
      <c r="D25615" s="8"/>
    </row>
    <row r="25616" spans="1:4" x14ac:dyDescent="0.25">
      <c r="A25616" s="5"/>
      <c r="C25616" s="7"/>
      <c r="D25616" s="8"/>
    </row>
    <row r="25617" spans="1:4" x14ac:dyDescent="0.25">
      <c r="A25617" s="5"/>
      <c r="C25617" s="7"/>
      <c r="D25617" s="8"/>
    </row>
    <row r="25618" spans="1:4" x14ac:dyDescent="0.25">
      <c r="A25618" s="5"/>
      <c r="C25618" s="7"/>
      <c r="D25618" s="8"/>
    </row>
    <row r="25619" spans="1:4" x14ac:dyDescent="0.25">
      <c r="A25619" s="5"/>
      <c r="C25619" s="7"/>
      <c r="D25619" s="8"/>
    </row>
    <row r="25620" spans="1:4" x14ac:dyDescent="0.25">
      <c r="A25620" s="5"/>
      <c r="C25620" s="7"/>
      <c r="D25620" s="8"/>
    </row>
    <row r="25621" spans="1:4" x14ac:dyDescent="0.25">
      <c r="A25621" s="5"/>
      <c r="C25621" s="7"/>
      <c r="D25621" s="8"/>
    </row>
    <row r="25622" spans="1:4" x14ac:dyDescent="0.25">
      <c r="A25622" s="5"/>
      <c r="C25622" s="7"/>
      <c r="D25622" s="8"/>
    </row>
    <row r="25623" spans="1:4" x14ac:dyDescent="0.25">
      <c r="A25623" s="5"/>
      <c r="C25623" s="7"/>
      <c r="D25623" s="8"/>
    </row>
    <row r="25624" spans="1:4" x14ac:dyDescent="0.25">
      <c r="A25624" s="5"/>
      <c r="C25624" s="7"/>
      <c r="D25624" s="8"/>
    </row>
    <row r="25625" spans="1:4" x14ac:dyDescent="0.25">
      <c r="A25625" s="5"/>
      <c r="C25625" s="7"/>
      <c r="D25625" s="8"/>
    </row>
    <row r="25626" spans="1:4" x14ac:dyDescent="0.25">
      <c r="A25626" s="5"/>
      <c r="C25626" s="7"/>
      <c r="D25626" s="8"/>
    </row>
    <row r="25627" spans="1:4" x14ac:dyDescent="0.25">
      <c r="A25627" s="5"/>
      <c r="C25627" s="7"/>
      <c r="D25627" s="8"/>
    </row>
    <row r="25628" spans="1:4" x14ac:dyDescent="0.25">
      <c r="A25628" s="5"/>
      <c r="C25628" s="7"/>
      <c r="D25628" s="8"/>
    </row>
    <row r="25629" spans="1:4" x14ac:dyDescent="0.25">
      <c r="A25629" s="5"/>
      <c r="C25629" s="7"/>
      <c r="D25629" s="8"/>
    </row>
    <row r="25630" spans="1:4" x14ac:dyDescent="0.25">
      <c r="A25630" s="5"/>
      <c r="C25630" s="7"/>
      <c r="D25630" s="8"/>
    </row>
    <row r="25631" spans="1:4" x14ac:dyDescent="0.25">
      <c r="A25631" s="5"/>
      <c r="C25631" s="7"/>
      <c r="D25631" s="8"/>
    </row>
    <row r="25632" spans="1:4" x14ac:dyDescent="0.25">
      <c r="A25632" s="5"/>
      <c r="C25632" s="7"/>
      <c r="D25632" s="8"/>
    </row>
    <row r="25633" spans="1:4" x14ac:dyDescent="0.25">
      <c r="A25633" s="5"/>
      <c r="C25633" s="7"/>
      <c r="D25633" s="8"/>
    </row>
    <row r="25634" spans="1:4" x14ac:dyDescent="0.25">
      <c r="A25634" s="5"/>
      <c r="C25634" s="7"/>
      <c r="D25634" s="8"/>
    </row>
    <row r="25635" spans="1:4" x14ac:dyDescent="0.25">
      <c r="A25635" s="5"/>
      <c r="C25635" s="7"/>
      <c r="D25635" s="8"/>
    </row>
    <row r="25636" spans="1:4" x14ac:dyDescent="0.25">
      <c r="A25636" s="5"/>
      <c r="C25636" s="7"/>
      <c r="D25636" s="8"/>
    </row>
    <row r="25637" spans="1:4" x14ac:dyDescent="0.25">
      <c r="A25637" s="5"/>
      <c r="C25637" s="7"/>
      <c r="D25637" s="8"/>
    </row>
    <row r="25638" spans="1:4" x14ac:dyDescent="0.25">
      <c r="A25638" s="5"/>
      <c r="C25638" s="7"/>
      <c r="D25638" s="8"/>
    </row>
    <row r="25639" spans="1:4" x14ac:dyDescent="0.25">
      <c r="A25639" s="5"/>
      <c r="C25639" s="7"/>
      <c r="D25639" s="8"/>
    </row>
    <row r="25640" spans="1:4" x14ac:dyDescent="0.25">
      <c r="A25640" s="5"/>
      <c r="C25640" s="7"/>
      <c r="D25640" s="8"/>
    </row>
    <row r="25641" spans="1:4" x14ac:dyDescent="0.25">
      <c r="A25641" s="5"/>
      <c r="C25641" s="7"/>
      <c r="D25641" s="8"/>
    </row>
    <row r="25642" spans="1:4" x14ac:dyDescent="0.25">
      <c r="A25642" s="5"/>
      <c r="C25642" s="7"/>
      <c r="D25642" s="8"/>
    </row>
    <row r="25643" spans="1:4" x14ac:dyDescent="0.25">
      <c r="A25643" s="5"/>
      <c r="C25643" s="7"/>
      <c r="D25643" s="8"/>
    </row>
    <row r="25644" spans="1:4" x14ac:dyDescent="0.25">
      <c r="A25644" s="5"/>
      <c r="C25644" s="7"/>
      <c r="D25644" s="8"/>
    </row>
    <row r="25645" spans="1:4" x14ac:dyDescent="0.25">
      <c r="A25645" s="5"/>
      <c r="C25645" s="7"/>
      <c r="D25645" s="8"/>
    </row>
    <row r="25646" spans="1:4" x14ac:dyDescent="0.25">
      <c r="A25646" s="5"/>
      <c r="C25646" s="7"/>
      <c r="D25646" s="8"/>
    </row>
    <row r="25647" spans="1:4" x14ac:dyDescent="0.25">
      <c r="A25647" s="5"/>
      <c r="C25647" s="7"/>
      <c r="D25647" s="8"/>
    </row>
    <row r="25648" spans="1:4" x14ac:dyDescent="0.25">
      <c r="A25648" s="5"/>
      <c r="C25648" s="7"/>
      <c r="D25648" s="8"/>
    </row>
    <row r="25649" spans="1:4" x14ac:dyDescent="0.25">
      <c r="A25649" s="5"/>
      <c r="C25649" s="7"/>
      <c r="D25649" s="8"/>
    </row>
    <row r="25650" spans="1:4" x14ac:dyDescent="0.25">
      <c r="A25650" s="5"/>
      <c r="C25650" s="7"/>
      <c r="D25650" s="8"/>
    </row>
    <row r="25651" spans="1:4" x14ac:dyDescent="0.25">
      <c r="A25651" s="5"/>
      <c r="C25651" s="7"/>
      <c r="D25651" s="8"/>
    </row>
    <row r="25652" spans="1:4" x14ac:dyDescent="0.25">
      <c r="A25652" s="5"/>
      <c r="C25652" s="7"/>
      <c r="D25652" s="8"/>
    </row>
    <row r="25653" spans="1:4" x14ac:dyDescent="0.25">
      <c r="A25653" s="5"/>
      <c r="C25653" s="7"/>
      <c r="D25653" s="8"/>
    </row>
    <row r="25654" spans="1:4" x14ac:dyDescent="0.25">
      <c r="A25654" s="5"/>
      <c r="C25654" s="7"/>
      <c r="D25654" s="8"/>
    </row>
    <row r="25655" spans="1:4" x14ac:dyDescent="0.25">
      <c r="A25655" s="5"/>
      <c r="C25655" s="7"/>
      <c r="D25655" s="8"/>
    </row>
    <row r="25656" spans="1:4" x14ac:dyDescent="0.25">
      <c r="A25656" s="5"/>
      <c r="C25656" s="7"/>
      <c r="D25656" s="8"/>
    </row>
    <row r="25657" spans="1:4" x14ac:dyDescent="0.25">
      <c r="A25657" s="5"/>
      <c r="C25657" s="7"/>
      <c r="D25657" s="8"/>
    </row>
    <row r="25658" spans="1:4" x14ac:dyDescent="0.25">
      <c r="A25658" s="5"/>
      <c r="C25658" s="7"/>
      <c r="D25658" s="8"/>
    </row>
    <row r="25659" spans="1:4" x14ac:dyDescent="0.25">
      <c r="A25659" s="5"/>
      <c r="C25659" s="7"/>
      <c r="D25659" s="8"/>
    </row>
    <row r="25660" spans="1:4" x14ac:dyDescent="0.25">
      <c r="A25660" s="5"/>
      <c r="C25660" s="7"/>
      <c r="D25660" s="8"/>
    </row>
    <row r="25661" spans="1:4" x14ac:dyDescent="0.25">
      <c r="A25661" s="5"/>
      <c r="C25661" s="7"/>
      <c r="D25661" s="8"/>
    </row>
    <row r="25662" spans="1:4" x14ac:dyDescent="0.25">
      <c r="A25662" s="5"/>
      <c r="C25662" s="7"/>
      <c r="D25662" s="8"/>
    </row>
    <row r="25663" spans="1:4" x14ac:dyDescent="0.25">
      <c r="A25663" s="5"/>
      <c r="C25663" s="7"/>
      <c r="D25663" s="8"/>
    </row>
    <row r="25664" spans="1:4" x14ac:dyDescent="0.25">
      <c r="A25664" s="5"/>
      <c r="C25664" s="7"/>
      <c r="D25664" s="8"/>
    </row>
    <row r="25665" spans="1:4" x14ac:dyDescent="0.25">
      <c r="A25665" s="5"/>
      <c r="C25665" s="7"/>
      <c r="D25665" s="8"/>
    </row>
    <row r="25666" spans="1:4" x14ac:dyDescent="0.25">
      <c r="A25666" s="5"/>
      <c r="C25666" s="7"/>
      <c r="D25666" s="8"/>
    </row>
    <row r="25667" spans="1:4" x14ac:dyDescent="0.25">
      <c r="A25667" s="5"/>
      <c r="C25667" s="7"/>
      <c r="D25667" s="8"/>
    </row>
    <row r="25668" spans="1:4" x14ac:dyDescent="0.25">
      <c r="A25668" s="5"/>
      <c r="C25668" s="7"/>
      <c r="D25668" s="8"/>
    </row>
    <row r="25669" spans="1:4" x14ac:dyDescent="0.25">
      <c r="A25669" s="5"/>
      <c r="C25669" s="7"/>
      <c r="D25669" s="8"/>
    </row>
    <row r="25670" spans="1:4" x14ac:dyDescent="0.25">
      <c r="A25670" s="5"/>
      <c r="C25670" s="7"/>
      <c r="D25670" s="8"/>
    </row>
    <row r="25671" spans="1:4" x14ac:dyDescent="0.25">
      <c r="A25671" s="5"/>
      <c r="C25671" s="7"/>
      <c r="D25671" s="8"/>
    </row>
    <row r="25672" spans="1:4" x14ac:dyDescent="0.25">
      <c r="A25672" s="5"/>
      <c r="C25672" s="7"/>
      <c r="D25672" s="8"/>
    </row>
    <row r="25673" spans="1:4" x14ac:dyDescent="0.25">
      <c r="A25673" s="5"/>
      <c r="C25673" s="7"/>
      <c r="D25673" s="8"/>
    </row>
    <row r="25674" spans="1:4" x14ac:dyDescent="0.25">
      <c r="A25674" s="5"/>
      <c r="C25674" s="7"/>
      <c r="D25674" s="8"/>
    </row>
    <row r="25675" spans="1:4" x14ac:dyDescent="0.25">
      <c r="A25675" s="5"/>
      <c r="C25675" s="7"/>
      <c r="D25675" s="8"/>
    </row>
    <row r="25676" spans="1:4" x14ac:dyDescent="0.25">
      <c r="A25676" s="5"/>
      <c r="C25676" s="7"/>
      <c r="D25676" s="8"/>
    </row>
    <row r="25677" spans="1:4" x14ac:dyDescent="0.25">
      <c r="A25677" s="5"/>
      <c r="C25677" s="7"/>
      <c r="D25677" s="8"/>
    </row>
    <row r="25678" spans="1:4" x14ac:dyDescent="0.25">
      <c r="A25678" s="5"/>
      <c r="C25678" s="7"/>
      <c r="D25678" s="8"/>
    </row>
    <row r="25679" spans="1:4" x14ac:dyDescent="0.25">
      <c r="A25679" s="5"/>
      <c r="C25679" s="7"/>
      <c r="D25679" s="8"/>
    </row>
    <row r="25680" spans="1:4" x14ac:dyDescent="0.25">
      <c r="A25680" s="5"/>
      <c r="C25680" s="7"/>
      <c r="D25680" s="8"/>
    </row>
    <row r="25681" spans="1:4" x14ac:dyDescent="0.25">
      <c r="A25681" s="5"/>
      <c r="C25681" s="7"/>
      <c r="D25681" s="8"/>
    </row>
    <row r="25682" spans="1:4" x14ac:dyDescent="0.25">
      <c r="A25682" s="5"/>
      <c r="C25682" s="7"/>
      <c r="D25682" s="8"/>
    </row>
    <row r="25683" spans="1:4" x14ac:dyDescent="0.25">
      <c r="A25683" s="5"/>
      <c r="C25683" s="7"/>
      <c r="D25683" s="8"/>
    </row>
    <row r="25684" spans="1:4" x14ac:dyDescent="0.25">
      <c r="A25684" s="5"/>
      <c r="C25684" s="7"/>
      <c r="D25684" s="8"/>
    </row>
    <row r="25685" spans="1:4" x14ac:dyDescent="0.25">
      <c r="A25685" s="5"/>
      <c r="C25685" s="7"/>
      <c r="D25685" s="8"/>
    </row>
    <row r="25686" spans="1:4" x14ac:dyDescent="0.25">
      <c r="A25686" s="5"/>
      <c r="C25686" s="7"/>
      <c r="D25686" s="8"/>
    </row>
    <row r="25687" spans="1:4" x14ac:dyDescent="0.25">
      <c r="A25687" s="5"/>
      <c r="C25687" s="7"/>
      <c r="D25687" s="8"/>
    </row>
    <row r="25688" spans="1:4" x14ac:dyDescent="0.25">
      <c r="A25688" s="5"/>
      <c r="C25688" s="7"/>
      <c r="D25688" s="8"/>
    </row>
    <row r="25689" spans="1:4" x14ac:dyDescent="0.25">
      <c r="A25689" s="5"/>
      <c r="C25689" s="7"/>
      <c r="D25689" s="8"/>
    </row>
    <row r="25690" spans="1:4" x14ac:dyDescent="0.25">
      <c r="A25690" s="5"/>
      <c r="C25690" s="7"/>
      <c r="D25690" s="8"/>
    </row>
    <row r="25691" spans="1:4" x14ac:dyDescent="0.25">
      <c r="A25691" s="5"/>
      <c r="C25691" s="7"/>
      <c r="D25691" s="8"/>
    </row>
    <row r="25692" spans="1:4" x14ac:dyDescent="0.25">
      <c r="A25692" s="5"/>
      <c r="C25692" s="7"/>
      <c r="D25692" s="8"/>
    </row>
    <row r="25693" spans="1:4" x14ac:dyDescent="0.25">
      <c r="A25693" s="5"/>
      <c r="C25693" s="7"/>
      <c r="D25693" s="8"/>
    </row>
    <row r="25694" spans="1:4" x14ac:dyDescent="0.25">
      <c r="A25694" s="5"/>
      <c r="C25694" s="7"/>
      <c r="D25694" s="8"/>
    </row>
    <row r="25695" spans="1:4" x14ac:dyDescent="0.25">
      <c r="A25695" s="5"/>
      <c r="C25695" s="7"/>
      <c r="D25695" s="8"/>
    </row>
    <row r="25696" spans="1:4" x14ac:dyDescent="0.25">
      <c r="A25696" s="5"/>
      <c r="C25696" s="7"/>
      <c r="D25696" s="8"/>
    </row>
    <row r="25697" spans="1:4" x14ac:dyDescent="0.25">
      <c r="A25697" s="5"/>
      <c r="C25697" s="7"/>
      <c r="D25697" s="8"/>
    </row>
    <row r="25698" spans="1:4" x14ac:dyDescent="0.25">
      <c r="A25698" s="5"/>
      <c r="C25698" s="7"/>
      <c r="D25698" s="8"/>
    </row>
    <row r="25699" spans="1:4" x14ac:dyDescent="0.25">
      <c r="A25699" s="5"/>
      <c r="C25699" s="7"/>
      <c r="D25699" s="8"/>
    </row>
    <row r="25700" spans="1:4" x14ac:dyDescent="0.25">
      <c r="A25700" s="5"/>
      <c r="C25700" s="7"/>
      <c r="D25700" s="8"/>
    </row>
    <row r="25701" spans="1:4" x14ac:dyDescent="0.25">
      <c r="A25701" s="5"/>
      <c r="C25701" s="7"/>
      <c r="D25701" s="8"/>
    </row>
    <row r="25702" spans="1:4" x14ac:dyDescent="0.25">
      <c r="A25702" s="5"/>
      <c r="C25702" s="7"/>
      <c r="D25702" s="8"/>
    </row>
    <row r="25703" spans="1:4" x14ac:dyDescent="0.25">
      <c r="A25703" s="5"/>
      <c r="C25703" s="7"/>
      <c r="D25703" s="8"/>
    </row>
    <row r="25704" spans="1:4" x14ac:dyDescent="0.25">
      <c r="A25704" s="5"/>
      <c r="C25704" s="7"/>
      <c r="D25704" s="8"/>
    </row>
    <row r="25705" spans="1:4" x14ac:dyDescent="0.25">
      <c r="A25705" s="5"/>
      <c r="C25705" s="7"/>
      <c r="D25705" s="8"/>
    </row>
    <row r="25706" spans="1:4" x14ac:dyDescent="0.25">
      <c r="A25706" s="5"/>
      <c r="C25706" s="7"/>
      <c r="D25706" s="8"/>
    </row>
    <row r="25707" spans="1:4" x14ac:dyDescent="0.25">
      <c r="A25707" s="5"/>
      <c r="C25707" s="7"/>
      <c r="D25707" s="8"/>
    </row>
    <row r="25708" spans="1:4" x14ac:dyDescent="0.25">
      <c r="A25708" s="5"/>
      <c r="C25708" s="7"/>
      <c r="D25708" s="8"/>
    </row>
    <row r="25709" spans="1:4" x14ac:dyDescent="0.25">
      <c r="A25709" s="5"/>
      <c r="C25709" s="7"/>
      <c r="D25709" s="8"/>
    </row>
    <row r="25710" spans="1:4" x14ac:dyDescent="0.25">
      <c r="A25710" s="5"/>
      <c r="C25710" s="7"/>
      <c r="D25710" s="8"/>
    </row>
    <row r="25711" spans="1:4" x14ac:dyDescent="0.25">
      <c r="A25711" s="5"/>
      <c r="C25711" s="7"/>
      <c r="D25711" s="8"/>
    </row>
    <row r="25712" spans="1:4" x14ac:dyDescent="0.25">
      <c r="A25712" s="5"/>
      <c r="C25712" s="7"/>
      <c r="D25712" s="8"/>
    </row>
    <row r="25713" spans="1:4" x14ac:dyDescent="0.25">
      <c r="A25713" s="5"/>
      <c r="C25713" s="7"/>
      <c r="D25713" s="8"/>
    </row>
    <row r="25714" spans="1:4" x14ac:dyDescent="0.25">
      <c r="A25714" s="5"/>
      <c r="C25714" s="7"/>
      <c r="D25714" s="8"/>
    </row>
    <row r="25715" spans="1:4" x14ac:dyDescent="0.25">
      <c r="A25715" s="5"/>
      <c r="C25715" s="7"/>
      <c r="D25715" s="8"/>
    </row>
    <row r="25716" spans="1:4" x14ac:dyDescent="0.25">
      <c r="A25716" s="5"/>
      <c r="C25716" s="7"/>
      <c r="D25716" s="8"/>
    </row>
    <row r="25717" spans="1:4" x14ac:dyDescent="0.25">
      <c r="A25717" s="5"/>
      <c r="C25717" s="7"/>
      <c r="D25717" s="8"/>
    </row>
    <row r="25718" spans="1:4" x14ac:dyDescent="0.25">
      <c r="A25718" s="5"/>
      <c r="C25718" s="7"/>
      <c r="D25718" s="8"/>
    </row>
    <row r="25719" spans="1:4" x14ac:dyDescent="0.25">
      <c r="A25719" s="5"/>
      <c r="C25719" s="7"/>
      <c r="D25719" s="8"/>
    </row>
    <row r="25720" spans="1:4" x14ac:dyDescent="0.25">
      <c r="A25720" s="5"/>
      <c r="C25720" s="7"/>
      <c r="D25720" s="8"/>
    </row>
    <row r="25721" spans="1:4" x14ac:dyDescent="0.25">
      <c r="A25721" s="5"/>
      <c r="C25721" s="7"/>
      <c r="D25721" s="8"/>
    </row>
    <row r="25722" spans="1:4" x14ac:dyDescent="0.25">
      <c r="A25722" s="5"/>
      <c r="C25722" s="7"/>
      <c r="D25722" s="8"/>
    </row>
    <row r="25723" spans="1:4" x14ac:dyDescent="0.25">
      <c r="A25723" s="5"/>
      <c r="C25723" s="7"/>
      <c r="D25723" s="8"/>
    </row>
    <row r="25724" spans="1:4" x14ac:dyDescent="0.25">
      <c r="A25724" s="5"/>
      <c r="C25724" s="7"/>
      <c r="D25724" s="8"/>
    </row>
    <row r="25725" spans="1:4" x14ac:dyDescent="0.25">
      <c r="A25725" s="5"/>
      <c r="C25725" s="7"/>
      <c r="D25725" s="8"/>
    </row>
    <row r="25726" spans="1:4" x14ac:dyDescent="0.25">
      <c r="A25726" s="5"/>
      <c r="C25726" s="7"/>
      <c r="D25726" s="8"/>
    </row>
    <row r="25727" spans="1:4" x14ac:dyDescent="0.25">
      <c r="A25727" s="5"/>
      <c r="C25727" s="7"/>
      <c r="D25727" s="8"/>
    </row>
    <row r="25728" spans="1:4" x14ac:dyDescent="0.25">
      <c r="A25728" s="5"/>
      <c r="C25728" s="7"/>
      <c r="D25728" s="8"/>
    </row>
    <row r="25729" spans="1:4" x14ac:dyDescent="0.25">
      <c r="A25729" s="5"/>
      <c r="C25729" s="7"/>
      <c r="D25729" s="8"/>
    </row>
    <row r="25730" spans="1:4" x14ac:dyDescent="0.25">
      <c r="A25730" s="5"/>
      <c r="C25730" s="7"/>
      <c r="D25730" s="8"/>
    </row>
    <row r="25731" spans="1:4" x14ac:dyDescent="0.25">
      <c r="A25731" s="5"/>
      <c r="C25731" s="7"/>
      <c r="D25731" s="8"/>
    </row>
    <row r="25732" spans="1:4" x14ac:dyDescent="0.25">
      <c r="A25732" s="5"/>
      <c r="C25732" s="7"/>
      <c r="D25732" s="8"/>
    </row>
    <row r="25733" spans="1:4" x14ac:dyDescent="0.25">
      <c r="A25733" s="5"/>
      <c r="C25733" s="7"/>
      <c r="D25733" s="8"/>
    </row>
    <row r="25734" spans="1:4" x14ac:dyDescent="0.25">
      <c r="A25734" s="5"/>
      <c r="C25734" s="7"/>
      <c r="D25734" s="8"/>
    </row>
    <row r="25735" spans="1:4" x14ac:dyDescent="0.25">
      <c r="A25735" s="5"/>
      <c r="C25735" s="7"/>
      <c r="D25735" s="8"/>
    </row>
    <row r="25736" spans="1:4" x14ac:dyDescent="0.25">
      <c r="A25736" s="5"/>
      <c r="C25736" s="7"/>
      <c r="D25736" s="8"/>
    </row>
    <row r="25737" spans="1:4" x14ac:dyDescent="0.25">
      <c r="A25737" s="5"/>
      <c r="C25737" s="7"/>
      <c r="D25737" s="8"/>
    </row>
    <row r="25738" spans="1:4" x14ac:dyDescent="0.25">
      <c r="A25738" s="5"/>
      <c r="C25738" s="7"/>
      <c r="D25738" s="8"/>
    </row>
    <row r="25739" spans="1:4" x14ac:dyDescent="0.25">
      <c r="A25739" s="5"/>
      <c r="C25739" s="7"/>
      <c r="D25739" s="8"/>
    </row>
    <row r="25740" spans="1:4" x14ac:dyDescent="0.25">
      <c r="A25740" s="5"/>
      <c r="C25740" s="7"/>
      <c r="D25740" s="8"/>
    </row>
    <row r="25741" spans="1:4" x14ac:dyDescent="0.25">
      <c r="A25741" s="5"/>
      <c r="C25741" s="7"/>
      <c r="D25741" s="8"/>
    </row>
    <row r="25742" spans="1:4" x14ac:dyDescent="0.25">
      <c r="A25742" s="5"/>
      <c r="C25742" s="7"/>
      <c r="D25742" s="8"/>
    </row>
    <row r="25743" spans="1:4" x14ac:dyDescent="0.25">
      <c r="A25743" s="5"/>
      <c r="C25743" s="7"/>
      <c r="D25743" s="8"/>
    </row>
    <row r="25744" spans="1:4" x14ac:dyDescent="0.25">
      <c r="A25744" s="5"/>
      <c r="C25744" s="7"/>
      <c r="D25744" s="8"/>
    </row>
    <row r="25745" spans="1:4" x14ac:dyDescent="0.25">
      <c r="A25745" s="5"/>
      <c r="C25745" s="7"/>
      <c r="D25745" s="8"/>
    </row>
    <row r="25746" spans="1:4" x14ac:dyDescent="0.25">
      <c r="A25746" s="5"/>
      <c r="C25746" s="7"/>
      <c r="D25746" s="8"/>
    </row>
    <row r="25747" spans="1:4" x14ac:dyDescent="0.25">
      <c r="A25747" s="5"/>
      <c r="C25747" s="7"/>
      <c r="D25747" s="8"/>
    </row>
    <row r="25748" spans="1:4" x14ac:dyDescent="0.25">
      <c r="A25748" s="5"/>
      <c r="C25748" s="7"/>
      <c r="D25748" s="8"/>
    </row>
    <row r="25749" spans="1:4" x14ac:dyDescent="0.25">
      <c r="A25749" s="5"/>
      <c r="C25749" s="7"/>
      <c r="D25749" s="8"/>
    </row>
    <row r="25750" spans="1:4" x14ac:dyDescent="0.25">
      <c r="A25750" s="5"/>
      <c r="C25750" s="7"/>
      <c r="D25750" s="8"/>
    </row>
    <row r="25751" spans="1:4" x14ac:dyDescent="0.25">
      <c r="A25751" s="5"/>
      <c r="C25751" s="7"/>
      <c r="D25751" s="8"/>
    </row>
    <row r="25752" spans="1:4" x14ac:dyDescent="0.25">
      <c r="A25752" s="5"/>
      <c r="C25752" s="7"/>
      <c r="D25752" s="8"/>
    </row>
    <row r="25753" spans="1:4" x14ac:dyDescent="0.25">
      <c r="A25753" s="5"/>
      <c r="C25753" s="7"/>
      <c r="D25753" s="8"/>
    </row>
    <row r="25754" spans="1:4" x14ac:dyDescent="0.25">
      <c r="A25754" s="5"/>
      <c r="C25754" s="7"/>
      <c r="D25754" s="8"/>
    </row>
    <row r="25755" spans="1:4" x14ac:dyDescent="0.25">
      <c r="A25755" s="5"/>
      <c r="C25755" s="7"/>
      <c r="D25755" s="8"/>
    </row>
    <row r="25756" spans="1:4" x14ac:dyDescent="0.25">
      <c r="A25756" s="5"/>
      <c r="C25756" s="7"/>
      <c r="D25756" s="8"/>
    </row>
    <row r="25757" spans="1:4" x14ac:dyDescent="0.25">
      <c r="A25757" s="5"/>
      <c r="C25757" s="7"/>
      <c r="D25757" s="8"/>
    </row>
    <row r="25758" spans="1:4" x14ac:dyDescent="0.25">
      <c r="A25758" s="5"/>
      <c r="C25758" s="7"/>
      <c r="D25758" s="8"/>
    </row>
    <row r="25759" spans="1:4" x14ac:dyDescent="0.25">
      <c r="A25759" s="5"/>
      <c r="C25759" s="7"/>
      <c r="D25759" s="8"/>
    </row>
    <row r="25760" spans="1:4" x14ac:dyDescent="0.25">
      <c r="A25760" s="5"/>
      <c r="C25760" s="7"/>
      <c r="D25760" s="8"/>
    </row>
    <row r="25761" spans="1:4" x14ac:dyDescent="0.25">
      <c r="A25761" s="5"/>
      <c r="C25761" s="7"/>
      <c r="D25761" s="8"/>
    </row>
    <row r="25762" spans="1:4" x14ac:dyDescent="0.25">
      <c r="A25762" s="5"/>
      <c r="C25762" s="7"/>
      <c r="D25762" s="8"/>
    </row>
    <row r="25763" spans="1:4" x14ac:dyDescent="0.25">
      <c r="A25763" s="5"/>
      <c r="C25763" s="7"/>
      <c r="D25763" s="8"/>
    </row>
    <row r="25764" spans="1:4" x14ac:dyDescent="0.25">
      <c r="A25764" s="5"/>
      <c r="C25764" s="7"/>
      <c r="D25764" s="8"/>
    </row>
    <row r="25765" spans="1:4" x14ac:dyDescent="0.25">
      <c r="A25765" s="5"/>
      <c r="C25765" s="7"/>
      <c r="D25765" s="8"/>
    </row>
    <row r="25766" spans="1:4" x14ac:dyDescent="0.25">
      <c r="A25766" s="5"/>
      <c r="C25766" s="7"/>
      <c r="D25766" s="8"/>
    </row>
    <row r="25767" spans="1:4" x14ac:dyDescent="0.25">
      <c r="A25767" s="5"/>
      <c r="C25767" s="7"/>
      <c r="D25767" s="8"/>
    </row>
    <row r="25768" spans="1:4" x14ac:dyDescent="0.25">
      <c r="A25768" s="5"/>
      <c r="C25768" s="7"/>
      <c r="D25768" s="8"/>
    </row>
    <row r="25769" spans="1:4" x14ac:dyDescent="0.25">
      <c r="A25769" s="5"/>
      <c r="C25769" s="7"/>
      <c r="D25769" s="8"/>
    </row>
    <row r="25770" spans="1:4" x14ac:dyDescent="0.25">
      <c r="A25770" s="5"/>
      <c r="C25770" s="7"/>
      <c r="D25770" s="8"/>
    </row>
    <row r="25771" spans="1:4" x14ac:dyDescent="0.25">
      <c r="A25771" s="5"/>
      <c r="C25771" s="7"/>
      <c r="D25771" s="8"/>
    </row>
    <row r="25772" spans="1:4" x14ac:dyDescent="0.25">
      <c r="A25772" s="5"/>
      <c r="C25772" s="7"/>
      <c r="D25772" s="8"/>
    </row>
    <row r="25773" spans="1:4" x14ac:dyDescent="0.25">
      <c r="A25773" s="5"/>
      <c r="C25773" s="7"/>
      <c r="D25773" s="8"/>
    </row>
    <row r="25774" spans="1:4" x14ac:dyDescent="0.25">
      <c r="A25774" s="5"/>
      <c r="C25774" s="7"/>
      <c r="D25774" s="8"/>
    </row>
    <row r="25775" spans="1:4" x14ac:dyDescent="0.25">
      <c r="A25775" s="5"/>
      <c r="C25775" s="7"/>
      <c r="D25775" s="8"/>
    </row>
    <row r="25776" spans="1:4" x14ac:dyDescent="0.25">
      <c r="A25776" s="5"/>
      <c r="C25776" s="7"/>
      <c r="D25776" s="8"/>
    </row>
    <row r="25777" spans="1:4" x14ac:dyDescent="0.25">
      <c r="A25777" s="5"/>
      <c r="C25777" s="7"/>
      <c r="D25777" s="8"/>
    </row>
    <row r="25778" spans="1:4" x14ac:dyDescent="0.25">
      <c r="A25778" s="5"/>
      <c r="C25778" s="7"/>
      <c r="D25778" s="8"/>
    </row>
    <row r="25779" spans="1:4" x14ac:dyDescent="0.25">
      <c r="A25779" s="5"/>
      <c r="C25779" s="7"/>
      <c r="D25779" s="8"/>
    </row>
    <row r="25780" spans="1:4" x14ac:dyDescent="0.25">
      <c r="A25780" s="5"/>
      <c r="C25780" s="7"/>
      <c r="D25780" s="8"/>
    </row>
    <row r="25781" spans="1:4" x14ac:dyDescent="0.25">
      <c r="A25781" s="5"/>
      <c r="C25781" s="7"/>
      <c r="D25781" s="8"/>
    </row>
    <row r="25782" spans="1:4" x14ac:dyDescent="0.25">
      <c r="A25782" s="5"/>
      <c r="C25782" s="7"/>
      <c r="D25782" s="8"/>
    </row>
    <row r="25783" spans="1:4" x14ac:dyDescent="0.25">
      <c r="A25783" s="5"/>
      <c r="C25783" s="7"/>
      <c r="D25783" s="8"/>
    </row>
    <row r="25784" spans="1:4" x14ac:dyDescent="0.25">
      <c r="A25784" s="5"/>
      <c r="C25784" s="7"/>
      <c r="D25784" s="8"/>
    </row>
    <row r="25785" spans="1:4" x14ac:dyDescent="0.25">
      <c r="A25785" s="5"/>
      <c r="C25785" s="7"/>
      <c r="D25785" s="8"/>
    </row>
    <row r="25786" spans="1:4" x14ac:dyDescent="0.25">
      <c r="A25786" s="5"/>
      <c r="C25786" s="7"/>
      <c r="D25786" s="8"/>
    </row>
    <row r="25787" spans="1:4" x14ac:dyDescent="0.25">
      <c r="A25787" s="5"/>
      <c r="C25787" s="7"/>
      <c r="D25787" s="8"/>
    </row>
    <row r="25788" spans="1:4" x14ac:dyDescent="0.25">
      <c r="A25788" s="5"/>
      <c r="C25788" s="7"/>
      <c r="D25788" s="8"/>
    </row>
    <row r="25789" spans="1:4" x14ac:dyDescent="0.25">
      <c r="A25789" s="5"/>
      <c r="C25789" s="7"/>
      <c r="D25789" s="8"/>
    </row>
    <row r="25790" spans="1:4" x14ac:dyDescent="0.25">
      <c r="A25790" s="5"/>
      <c r="C25790" s="7"/>
      <c r="D25790" s="8"/>
    </row>
    <row r="25791" spans="1:4" x14ac:dyDescent="0.25">
      <c r="A25791" s="5"/>
      <c r="C25791" s="7"/>
      <c r="D25791" s="8"/>
    </row>
    <row r="25792" spans="1:4" x14ac:dyDescent="0.25">
      <c r="A25792" s="5"/>
      <c r="C25792" s="7"/>
      <c r="D25792" s="8"/>
    </row>
    <row r="25793" spans="1:4" x14ac:dyDescent="0.25">
      <c r="A25793" s="5"/>
      <c r="C25793" s="7"/>
      <c r="D25793" s="8"/>
    </row>
    <row r="25794" spans="1:4" x14ac:dyDescent="0.25">
      <c r="A25794" s="5"/>
      <c r="C25794" s="7"/>
      <c r="D25794" s="8"/>
    </row>
    <row r="25795" spans="1:4" x14ac:dyDescent="0.25">
      <c r="A25795" s="5"/>
      <c r="C25795" s="7"/>
      <c r="D25795" s="8"/>
    </row>
    <row r="25796" spans="1:4" x14ac:dyDescent="0.25">
      <c r="A25796" s="5"/>
      <c r="C25796" s="7"/>
      <c r="D25796" s="8"/>
    </row>
    <row r="25797" spans="1:4" x14ac:dyDescent="0.25">
      <c r="A25797" s="5"/>
      <c r="C25797" s="7"/>
      <c r="D25797" s="8"/>
    </row>
    <row r="25798" spans="1:4" x14ac:dyDescent="0.25">
      <c r="A25798" s="5"/>
      <c r="C25798" s="7"/>
      <c r="D25798" s="8"/>
    </row>
    <row r="25799" spans="1:4" x14ac:dyDescent="0.25">
      <c r="A25799" s="5"/>
      <c r="C25799" s="7"/>
      <c r="D25799" s="8"/>
    </row>
    <row r="25800" spans="1:4" x14ac:dyDescent="0.25">
      <c r="A25800" s="5"/>
      <c r="C25800" s="7"/>
      <c r="D25800" s="8"/>
    </row>
    <row r="25801" spans="1:4" x14ac:dyDescent="0.25">
      <c r="A25801" s="5"/>
      <c r="C25801" s="7"/>
      <c r="D25801" s="8"/>
    </row>
    <row r="25802" spans="1:4" x14ac:dyDescent="0.25">
      <c r="A25802" s="5"/>
      <c r="C25802" s="7"/>
      <c r="D25802" s="8"/>
    </row>
    <row r="25803" spans="1:4" x14ac:dyDescent="0.25">
      <c r="A25803" s="5"/>
      <c r="C25803" s="7"/>
      <c r="D25803" s="8"/>
    </row>
    <row r="25804" spans="1:4" x14ac:dyDescent="0.25">
      <c r="A25804" s="5"/>
      <c r="C25804" s="7"/>
      <c r="D25804" s="8"/>
    </row>
    <row r="25805" spans="1:4" x14ac:dyDescent="0.25">
      <c r="A25805" s="5"/>
      <c r="C25805" s="7"/>
      <c r="D25805" s="8"/>
    </row>
    <row r="25806" spans="1:4" x14ac:dyDescent="0.25">
      <c r="A25806" s="5"/>
      <c r="C25806" s="7"/>
      <c r="D25806" s="8"/>
    </row>
    <row r="25807" spans="1:4" x14ac:dyDescent="0.25">
      <c r="A25807" s="5"/>
      <c r="C25807" s="7"/>
      <c r="D25807" s="8"/>
    </row>
    <row r="25808" spans="1:4" x14ac:dyDescent="0.25">
      <c r="A25808" s="5"/>
      <c r="C25808" s="7"/>
      <c r="D25808" s="8"/>
    </row>
    <row r="25809" spans="1:4" x14ac:dyDescent="0.25">
      <c r="A25809" s="5"/>
      <c r="C25809" s="7"/>
      <c r="D25809" s="8"/>
    </row>
    <row r="25810" spans="1:4" x14ac:dyDescent="0.25">
      <c r="A25810" s="5"/>
      <c r="C25810" s="7"/>
      <c r="D25810" s="8"/>
    </row>
    <row r="25811" spans="1:4" x14ac:dyDescent="0.25">
      <c r="A25811" s="5"/>
      <c r="C25811" s="7"/>
      <c r="D25811" s="8"/>
    </row>
    <row r="25812" spans="1:4" x14ac:dyDescent="0.25">
      <c r="A25812" s="5"/>
      <c r="C25812" s="7"/>
      <c r="D25812" s="8"/>
    </row>
    <row r="25813" spans="1:4" x14ac:dyDescent="0.25">
      <c r="A25813" s="5"/>
      <c r="C25813" s="7"/>
      <c r="D25813" s="8"/>
    </row>
    <row r="25814" spans="1:4" x14ac:dyDescent="0.25">
      <c r="A25814" s="5"/>
      <c r="C25814" s="7"/>
      <c r="D25814" s="8"/>
    </row>
    <row r="25815" spans="1:4" x14ac:dyDescent="0.25">
      <c r="A25815" s="5"/>
      <c r="C25815" s="7"/>
      <c r="D25815" s="8"/>
    </row>
    <row r="25816" spans="1:4" x14ac:dyDescent="0.25">
      <c r="A25816" s="5"/>
      <c r="C25816" s="7"/>
      <c r="D25816" s="8"/>
    </row>
    <row r="25817" spans="1:4" x14ac:dyDescent="0.25">
      <c r="A25817" s="5"/>
      <c r="C25817" s="7"/>
      <c r="D25817" s="8"/>
    </row>
    <row r="25818" spans="1:4" x14ac:dyDescent="0.25">
      <c r="A25818" s="5"/>
      <c r="C25818" s="7"/>
      <c r="D25818" s="8"/>
    </row>
    <row r="25819" spans="1:4" x14ac:dyDescent="0.25">
      <c r="A25819" s="5"/>
      <c r="C25819" s="7"/>
      <c r="D25819" s="8"/>
    </row>
    <row r="25820" spans="1:4" x14ac:dyDescent="0.25">
      <c r="A25820" s="5"/>
      <c r="C25820" s="7"/>
      <c r="D25820" s="8"/>
    </row>
    <row r="25821" spans="1:4" x14ac:dyDescent="0.25">
      <c r="A25821" s="5"/>
      <c r="C25821" s="7"/>
      <c r="D25821" s="8"/>
    </row>
    <row r="25822" spans="1:4" x14ac:dyDescent="0.25">
      <c r="A25822" s="5"/>
      <c r="C25822" s="7"/>
      <c r="D25822" s="8"/>
    </row>
    <row r="25823" spans="1:4" x14ac:dyDescent="0.25">
      <c r="A25823" s="5"/>
      <c r="C25823" s="7"/>
      <c r="D25823" s="8"/>
    </row>
    <row r="25824" spans="1:4" x14ac:dyDescent="0.25">
      <c r="A25824" s="5"/>
      <c r="C25824" s="7"/>
      <c r="D25824" s="8"/>
    </row>
    <row r="25825" spans="1:4" x14ac:dyDescent="0.25">
      <c r="A25825" s="5"/>
      <c r="C25825" s="7"/>
      <c r="D25825" s="8"/>
    </row>
    <row r="25826" spans="1:4" x14ac:dyDescent="0.25">
      <c r="A25826" s="5"/>
      <c r="C25826" s="7"/>
      <c r="D25826" s="8"/>
    </row>
    <row r="25827" spans="1:4" x14ac:dyDescent="0.25">
      <c r="A25827" s="5"/>
      <c r="C25827" s="7"/>
      <c r="D25827" s="8"/>
    </row>
    <row r="25828" spans="1:4" x14ac:dyDescent="0.25">
      <c r="A25828" s="5"/>
      <c r="C25828" s="7"/>
      <c r="D25828" s="8"/>
    </row>
    <row r="25829" spans="1:4" x14ac:dyDescent="0.25">
      <c r="A25829" s="5"/>
      <c r="C25829" s="7"/>
      <c r="D25829" s="8"/>
    </row>
    <row r="25830" spans="1:4" x14ac:dyDescent="0.25">
      <c r="A25830" s="5"/>
      <c r="C25830" s="7"/>
      <c r="D25830" s="8"/>
    </row>
    <row r="25831" spans="1:4" x14ac:dyDescent="0.25">
      <c r="A25831" s="5"/>
      <c r="C25831" s="7"/>
      <c r="D25831" s="8"/>
    </row>
    <row r="25832" spans="1:4" x14ac:dyDescent="0.25">
      <c r="A25832" s="5"/>
      <c r="C25832" s="7"/>
      <c r="D25832" s="8"/>
    </row>
    <row r="25833" spans="1:4" x14ac:dyDescent="0.25">
      <c r="A25833" s="5"/>
      <c r="C25833" s="7"/>
      <c r="D25833" s="8"/>
    </row>
    <row r="25834" spans="1:4" x14ac:dyDescent="0.25">
      <c r="A25834" s="5"/>
      <c r="C25834" s="7"/>
      <c r="D25834" s="8"/>
    </row>
    <row r="25835" spans="1:4" x14ac:dyDescent="0.25">
      <c r="A25835" s="5"/>
      <c r="C25835" s="7"/>
      <c r="D25835" s="8"/>
    </row>
    <row r="25836" spans="1:4" x14ac:dyDescent="0.25">
      <c r="A25836" s="5"/>
      <c r="C25836" s="7"/>
      <c r="D25836" s="8"/>
    </row>
    <row r="25837" spans="1:4" x14ac:dyDescent="0.25">
      <c r="A25837" s="5"/>
      <c r="C25837" s="7"/>
      <c r="D25837" s="8"/>
    </row>
    <row r="25838" spans="1:4" x14ac:dyDescent="0.25">
      <c r="A25838" s="5"/>
      <c r="C25838" s="7"/>
      <c r="D25838" s="8"/>
    </row>
    <row r="25839" spans="1:4" x14ac:dyDescent="0.25">
      <c r="A25839" s="5"/>
      <c r="C25839" s="7"/>
      <c r="D25839" s="8"/>
    </row>
    <row r="25840" spans="1:4" x14ac:dyDescent="0.25">
      <c r="A25840" s="5"/>
      <c r="C25840" s="7"/>
      <c r="D25840" s="8"/>
    </row>
    <row r="25841" spans="1:4" x14ac:dyDescent="0.25">
      <c r="A25841" s="5"/>
      <c r="C25841" s="7"/>
      <c r="D25841" s="8"/>
    </row>
    <row r="25842" spans="1:4" x14ac:dyDescent="0.25">
      <c r="A25842" s="5"/>
      <c r="C25842" s="7"/>
      <c r="D25842" s="8"/>
    </row>
    <row r="25843" spans="1:4" x14ac:dyDescent="0.25">
      <c r="A25843" s="5"/>
      <c r="C25843" s="7"/>
      <c r="D25843" s="8"/>
    </row>
    <row r="25844" spans="1:4" x14ac:dyDescent="0.25">
      <c r="A25844" s="5"/>
      <c r="C25844" s="7"/>
      <c r="D25844" s="8"/>
    </row>
    <row r="25845" spans="1:4" x14ac:dyDescent="0.25">
      <c r="A25845" s="5"/>
      <c r="C25845" s="7"/>
      <c r="D25845" s="8"/>
    </row>
    <row r="25846" spans="1:4" x14ac:dyDescent="0.25">
      <c r="A25846" s="5"/>
      <c r="C25846" s="7"/>
      <c r="D25846" s="8"/>
    </row>
    <row r="25847" spans="1:4" x14ac:dyDescent="0.25">
      <c r="A25847" s="5"/>
      <c r="C25847" s="7"/>
      <c r="D25847" s="8"/>
    </row>
    <row r="25848" spans="1:4" x14ac:dyDescent="0.25">
      <c r="A25848" s="5"/>
      <c r="C25848" s="7"/>
      <c r="D25848" s="8"/>
    </row>
    <row r="25849" spans="1:4" x14ac:dyDescent="0.25">
      <c r="A25849" s="5"/>
      <c r="C25849" s="7"/>
      <c r="D25849" s="8"/>
    </row>
    <row r="25850" spans="1:4" x14ac:dyDescent="0.25">
      <c r="A25850" s="5"/>
      <c r="C25850" s="7"/>
      <c r="D25850" s="8"/>
    </row>
    <row r="25851" spans="1:4" x14ac:dyDescent="0.25">
      <c r="A25851" s="5"/>
      <c r="C25851" s="7"/>
      <c r="D25851" s="8"/>
    </row>
    <row r="25852" spans="1:4" x14ac:dyDescent="0.25">
      <c r="A25852" s="5"/>
      <c r="C25852" s="7"/>
      <c r="D25852" s="8"/>
    </row>
    <row r="25853" spans="1:4" x14ac:dyDescent="0.25">
      <c r="A25853" s="5"/>
      <c r="C25853" s="7"/>
      <c r="D25853" s="8"/>
    </row>
    <row r="25854" spans="1:4" x14ac:dyDescent="0.25">
      <c r="A25854" s="5"/>
      <c r="C25854" s="7"/>
      <c r="D25854" s="8"/>
    </row>
    <row r="25855" spans="1:4" x14ac:dyDescent="0.25">
      <c r="A25855" s="5"/>
      <c r="C25855" s="7"/>
      <c r="D25855" s="8"/>
    </row>
    <row r="25856" spans="1:4" x14ac:dyDescent="0.25">
      <c r="A25856" s="5"/>
      <c r="C25856" s="7"/>
      <c r="D25856" s="8"/>
    </row>
    <row r="25857" spans="1:4" x14ac:dyDescent="0.25">
      <c r="A25857" s="5"/>
      <c r="C25857" s="7"/>
      <c r="D25857" s="8"/>
    </row>
    <row r="25858" spans="1:4" x14ac:dyDescent="0.25">
      <c r="A25858" s="5"/>
      <c r="C25858" s="7"/>
      <c r="D25858" s="8"/>
    </row>
    <row r="25859" spans="1:4" x14ac:dyDescent="0.25">
      <c r="A25859" s="5"/>
      <c r="C25859" s="7"/>
      <c r="D25859" s="8"/>
    </row>
    <row r="25860" spans="1:4" x14ac:dyDescent="0.25">
      <c r="A25860" s="5"/>
      <c r="C25860" s="7"/>
      <c r="D25860" s="8"/>
    </row>
    <row r="25861" spans="1:4" x14ac:dyDescent="0.25">
      <c r="A25861" s="5"/>
      <c r="C25861" s="7"/>
      <c r="D25861" s="8"/>
    </row>
    <row r="25862" spans="1:4" x14ac:dyDescent="0.25">
      <c r="A25862" s="5"/>
      <c r="C25862" s="7"/>
      <c r="D25862" s="8"/>
    </row>
    <row r="25863" spans="1:4" x14ac:dyDescent="0.25">
      <c r="A25863" s="5"/>
      <c r="C25863" s="7"/>
      <c r="D25863" s="8"/>
    </row>
    <row r="25864" spans="1:4" x14ac:dyDescent="0.25">
      <c r="A25864" s="5"/>
      <c r="C25864" s="7"/>
      <c r="D25864" s="8"/>
    </row>
    <row r="25865" spans="1:4" x14ac:dyDescent="0.25">
      <c r="A25865" s="5"/>
      <c r="C25865" s="7"/>
      <c r="D25865" s="8"/>
    </row>
    <row r="25866" spans="1:4" x14ac:dyDescent="0.25">
      <c r="A25866" s="5"/>
      <c r="C25866" s="7"/>
      <c r="D25866" s="8"/>
    </row>
    <row r="25867" spans="1:4" x14ac:dyDescent="0.25">
      <c r="A25867" s="5"/>
      <c r="C25867" s="7"/>
      <c r="D25867" s="8"/>
    </row>
    <row r="25868" spans="1:4" x14ac:dyDescent="0.25">
      <c r="A25868" s="5"/>
      <c r="C25868" s="7"/>
      <c r="D25868" s="8"/>
    </row>
    <row r="25869" spans="1:4" x14ac:dyDescent="0.25">
      <c r="A25869" s="5"/>
      <c r="C25869" s="7"/>
      <c r="D25869" s="8"/>
    </row>
    <row r="25870" spans="1:4" x14ac:dyDescent="0.25">
      <c r="A25870" s="5"/>
      <c r="C25870" s="7"/>
      <c r="D25870" s="8"/>
    </row>
    <row r="25871" spans="1:4" x14ac:dyDescent="0.25">
      <c r="A25871" s="5"/>
      <c r="C25871" s="7"/>
      <c r="D25871" s="8"/>
    </row>
    <row r="25872" spans="1:4" x14ac:dyDescent="0.25">
      <c r="A25872" s="5"/>
      <c r="C25872" s="7"/>
      <c r="D25872" s="8"/>
    </row>
    <row r="25873" spans="1:4" x14ac:dyDescent="0.25">
      <c r="A25873" s="5"/>
      <c r="C25873" s="7"/>
      <c r="D25873" s="8"/>
    </row>
    <row r="25874" spans="1:4" x14ac:dyDescent="0.25">
      <c r="A25874" s="5"/>
      <c r="C25874" s="7"/>
      <c r="D25874" s="8"/>
    </row>
    <row r="25875" spans="1:4" x14ac:dyDescent="0.25">
      <c r="A25875" s="5"/>
      <c r="C25875" s="7"/>
      <c r="D25875" s="8"/>
    </row>
    <row r="25876" spans="1:4" x14ac:dyDescent="0.25">
      <c r="A25876" s="5"/>
      <c r="C25876" s="7"/>
      <c r="D25876" s="8"/>
    </row>
    <row r="25877" spans="1:4" x14ac:dyDescent="0.25">
      <c r="A25877" s="5"/>
      <c r="C25877" s="7"/>
      <c r="D25877" s="8"/>
    </row>
    <row r="25878" spans="1:4" x14ac:dyDescent="0.25">
      <c r="A25878" s="5"/>
      <c r="C25878" s="7"/>
      <c r="D25878" s="8"/>
    </row>
    <row r="25879" spans="1:4" x14ac:dyDescent="0.25">
      <c r="A25879" s="5"/>
      <c r="C25879" s="7"/>
      <c r="D25879" s="8"/>
    </row>
    <row r="25880" spans="1:4" x14ac:dyDescent="0.25">
      <c r="A25880" s="5"/>
      <c r="C25880" s="7"/>
      <c r="D25880" s="8"/>
    </row>
    <row r="25881" spans="1:4" x14ac:dyDescent="0.25">
      <c r="A25881" s="5"/>
      <c r="C25881" s="7"/>
      <c r="D25881" s="8"/>
    </row>
    <row r="25882" spans="1:4" x14ac:dyDescent="0.25">
      <c r="A25882" s="5"/>
      <c r="C25882" s="7"/>
      <c r="D25882" s="8"/>
    </row>
    <row r="25883" spans="1:4" x14ac:dyDescent="0.25">
      <c r="A25883" s="5"/>
      <c r="C25883" s="7"/>
      <c r="D25883" s="8"/>
    </row>
    <row r="25884" spans="1:4" x14ac:dyDescent="0.25">
      <c r="A25884" s="5"/>
      <c r="C25884" s="7"/>
      <c r="D25884" s="8"/>
    </row>
    <row r="25885" spans="1:4" x14ac:dyDescent="0.25">
      <c r="A25885" s="5"/>
      <c r="C25885" s="7"/>
      <c r="D25885" s="8"/>
    </row>
    <row r="25886" spans="1:4" x14ac:dyDescent="0.25">
      <c r="A25886" s="5"/>
      <c r="C25886" s="7"/>
      <c r="D25886" s="8"/>
    </row>
    <row r="25887" spans="1:4" x14ac:dyDescent="0.25">
      <c r="A25887" s="5"/>
      <c r="C25887" s="7"/>
      <c r="D25887" s="8"/>
    </row>
    <row r="25888" spans="1:4" x14ac:dyDescent="0.25">
      <c r="A25888" s="5"/>
      <c r="C25888" s="7"/>
      <c r="D25888" s="8"/>
    </row>
    <row r="25889" spans="1:4" x14ac:dyDescent="0.25">
      <c r="A25889" s="5"/>
      <c r="C25889" s="7"/>
      <c r="D25889" s="8"/>
    </row>
    <row r="25890" spans="1:4" x14ac:dyDescent="0.25">
      <c r="A25890" s="5"/>
      <c r="C25890" s="7"/>
      <c r="D25890" s="8"/>
    </row>
    <row r="25891" spans="1:4" x14ac:dyDescent="0.25">
      <c r="A25891" s="5"/>
      <c r="C25891" s="7"/>
      <c r="D25891" s="8"/>
    </row>
    <row r="25892" spans="1:4" x14ac:dyDescent="0.25">
      <c r="A25892" s="5"/>
      <c r="C25892" s="7"/>
      <c r="D25892" s="8"/>
    </row>
    <row r="25893" spans="1:4" x14ac:dyDescent="0.25">
      <c r="A25893" s="5"/>
      <c r="C25893" s="7"/>
      <c r="D25893" s="8"/>
    </row>
    <row r="25894" spans="1:4" x14ac:dyDescent="0.25">
      <c r="A25894" s="5"/>
      <c r="C25894" s="7"/>
      <c r="D25894" s="8"/>
    </row>
    <row r="25895" spans="1:4" x14ac:dyDescent="0.25">
      <c r="A25895" s="5"/>
      <c r="C25895" s="7"/>
      <c r="D25895" s="8"/>
    </row>
    <row r="25896" spans="1:4" x14ac:dyDescent="0.25">
      <c r="A25896" s="5"/>
      <c r="C25896" s="7"/>
      <c r="D25896" s="8"/>
    </row>
    <row r="25897" spans="1:4" x14ac:dyDescent="0.25">
      <c r="A25897" s="5"/>
      <c r="C25897" s="7"/>
      <c r="D25897" s="8"/>
    </row>
    <row r="25898" spans="1:4" x14ac:dyDescent="0.25">
      <c r="A25898" s="5"/>
      <c r="C25898" s="7"/>
      <c r="D25898" s="8"/>
    </row>
    <row r="25899" spans="1:4" x14ac:dyDescent="0.25">
      <c r="A25899" s="5"/>
      <c r="C25899" s="7"/>
      <c r="D25899" s="8"/>
    </row>
    <row r="25900" spans="1:4" x14ac:dyDescent="0.25">
      <c r="A25900" s="5"/>
      <c r="C25900" s="7"/>
      <c r="D25900" s="8"/>
    </row>
    <row r="25901" spans="1:4" x14ac:dyDescent="0.25">
      <c r="A25901" s="5"/>
      <c r="C25901" s="7"/>
      <c r="D25901" s="8"/>
    </row>
    <row r="25902" spans="1:4" x14ac:dyDescent="0.25">
      <c r="A25902" s="5"/>
      <c r="C25902" s="7"/>
      <c r="D25902" s="8"/>
    </row>
    <row r="25903" spans="1:4" x14ac:dyDescent="0.25">
      <c r="A25903" s="5"/>
      <c r="C25903" s="7"/>
      <c r="D25903" s="8"/>
    </row>
    <row r="25904" spans="1:4" x14ac:dyDescent="0.25">
      <c r="A25904" s="5"/>
      <c r="C25904" s="7"/>
      <c r="D25904" s="8"/>
    </row>
    <row r="25905" spans="1:4" x14ac:dyDescent="0.25">
      <c r="A25905" s="5"/>
      <c r="C25905" s="7"/>
      <c r="D25905" s="8"/>
    </row>
    <row r="25906" spans="1:4" x14ac:dyDescent="0.25">
      <c r="A25906" s="5"/>
      <c r="C25906" s="7"/>
      <c r="D25906" s="8"/>
    </row>
    <row r="25907" spans="1:4" x14ac:dyDescent="0.25">
      <c r="A25907" s="5"/>
      <c r="C25907" s="7"/>
      <c r="D25907" s="8"/>
    </row>
    <row r="25908" spans="1:4" x14ac:dyDescent="0.25">
      <c r="A25908" s="5"/>
      <c r="C25908" s="7"/>
      <c r="D25908" s="8"/>
    </row>
    <row r="25909" spans="1:4" x14ac:dyDescent="0.25">
      <c r="A25909" s="5"/>
      <c r="C25909" s="7"/>
      <c r="D25909" s="8"/>
    </row>
    <row r="25910" spans="1:4" x14ac:dyDescent="0.25">
      <c r="A25910" s="5"/>
      <c r="C25910" s="7"/>
      <c r="D25910" s="8"/>
    </row>
    <row r="25911" spans="1:4" x14ac:dyDescent="0.25">
      <c r="A25911" s="5"/>
      <c r="C25911" s="7"/>
      <c r="D25911" s="8"/>
    </row>
    <row r="25912" spans="1:4" x14ac:dyDescent="0.25">
      <c r="A25912" s="5"/>
      <c r="C25912" s="7"/>
      <c r="D25912" s="8"/>
    </row>
    <row r="25913" spans="1:4" x14ac:dyDescent="0.25">
      <c r="A25913" s="5"/>
      <c r="C25913" s="7"/>
      <c r="D25913" s="8"/>
    </row>
    <row r="25914" spans="1:4" x14ac:dyDescent="0.25">
      <c r="A25914" s="5"/>
      <c r="C25914" s="7"/>
      <c r="D25914" s="8"/>
    </row>
    <row r="25915" spans="1:4" x14ac:dyDescent="0.25">
      <c r="A25915" s="5"/>
      <c r="C25915" s="7"/>
      <c r="D25915" s="8"/>
    </row>
    <row r="25916" spans="1:4" x14ac:dyDescent="0.25">
      <c r="A25916" s="5"/>
      <c r="C25916" s="7"/>
      <c r="D25916" s="8"/>
    </row>
    <row r="25917" spans="1:4" x14ac:dyDescent="0.25">
      <c r="A25917" s="5"/>
      <c r="C25917" s="7"/>
      <c r="D25917" s="8"/>
    </row>
    <row r="25918" spans="1:4" x14ac:dyDescent="0.25">
      <c r="A25918" s="5"/>
      <c r="C25918" s="7"/>
      <c r="D25918" s="8"/>
    </row>
    <row r="25919" spans="1:4" x14ac:dyDescent="0.25">
      <c r="A25919" s="5"/>
      <c r="C25919" s="7"/>
      <c r="D25919" s="8"/>
    </row>
    <row r="25920" spans="1:4" x14ac:dyDescent="0.25">
      <c r="A25920" s="5"/>
      <c r="C25920" s="7"/>
      <c r="D25920" s="8"/>
    </row>
    <row r="25921" spans="1:4" x14ac:dyDescent="0.25">
      <c r="A25921" s="5"/>
      <c r="C25921" s="7"/>
      <c r="D25921" s="8"/>
    </row>
    <row r="25922" spans="1:4" x14ac:dyDescent="0.25">
      <c r="A25922" s="5"/>
      <c r="C25922" s="7"/>
      <c r="D25922" s="8"/>
    </row>
    <row r="25923" spans="1:4" x14ac:dyDescent="0.25">
      <c r="A25923" s="5"/>
      <c r="C25923" s="7"/>
      <c r="D25923" s="8"/>
    </row>
    <row r="25924" spans="1:4" x14ac:dyDescent="0.25">
      <c r="A25924" s="5"/>
      <c r="C25924" s="7"/>
      <c r="D25924" s="8"/>
    </row>
    <row r="25925" spans="1:4" x14ac:dyDescent="0.25">
      <c r="A25925" s="5"/>
      <c r="C25925" s="7"/>
      <c r="D25925" s="8"/>
    </row>
    <row r="25926" spans="1:4" x14ac:dyDescent="0.25">
      <c r="A25926" s="5"/>
      <c r="C25926" s="7"/>
      <c r="D25926" s="8"/>
    </row>
    <row r="25927" spans="1:4" x14ac:dyDescent="0.25">
      <c r="A25927" s="5"/>
      <c r="C25927" s="7"/>
      <c r="D25927" s="8"/>
    </row>
    <row r="25928" spans="1:4" x14ac:dyDescent="0.25">
      <c r="A25928" s="5"/>
      <c r="C25928" s="7"/>
      <c r="D25928" s="8"/>
    </row>
    <row r="25929" spans="1:4" x14ac:dyDescent="0.25">
      <c r="A25929" s="5"/>
      <c r="C25929" s="7"/>
      <c r="D25929" s="8"/>
    </row>
    <row r="25930" spans="1:4" x14ac:dyDescent="0.25">
      <c r="A25930" s="5"/>
      <c r="C25930" s="7"/>
      <c r="D25930" s="8"/>
    </row>
    <row r="25931" spans="1:4" x14ac:dyDescent="0.25">
      <c r="A25931" s="5"/>
      <c r="C25931" s="7"/>
      <c r="D25931" s="8"/>
    </row>
    <row r="25932" spans="1:4" x14ac:dyDescent="0.25">
      <c r="A25932" s="5"/>
      <c r="C25932" s="7"/>
      <c r="D25932" s="8"/>
    </row>
    <row r="25933" spans="1:4" x14ac:dyDescent="0.25">
      <c r="A25933" s="5"/>
      <c r="C25933" s="7"/>
      <c r="D25933" s="8"/>
    </row>
    <row r="25934" spans="1:4" x14ac:dyDescent="0.25">
      <c r="A25934" s="5"/>
      <c r="C25934" s="7"/>
      <c r="D25934" s="8"/>
    </row>
    <row r="25935" spans="1:4" x14ac:dyDescent="0.25">
      <c r="A25935" s="5"/>
      <c r="C25935" s="7"/>
      <c r="D25935" s="8"/>
    </row>
    <row r="25936" spans="1:4" x14ac:dyDescent="0.25">
      <c r="A25936" s="5"/>
      <c r="C25936" s="7"/>
      <c r="D25936" s="8"/>
    </row>
    <row r="25937" spans="1:4" x14ac:dyDescent="0.25">
      <c r="A25937" s="5"/>
      <c r="C25937" s="7"/>
      <c r="D25937" s="8"/>
    </row>
    <row r="25938" spans="1:4" x14ac:dyDescent="0.25">
      <c r="A25938" s="5"/>
      <c r="C25938" s="7"/>
      <c r="D25938" s="8"/>
    </row>
    <row r="25939" spans="1:4" x14ac:dyDescent="0.25">
      <c r="A25939" s="5"/>
      <c r="C25939" s="7"/>
      <c r="D25939" s="8"/>
    </row>
    <row r="25940" spans="1:4" x14ac:dyDescent="0.25">
      <c r="A25940" s="5"/>
      <c r="C25940" s="7"/>
      <c r="D25940" s="8"/>
    </row>
    <row r="25941" spans="1:4" x14ac:dyDescent="0.25">
      <c r="A25941" s="5"/>
      <c r="C25941" s="7"/>
      <c r="D25941" s="8"/>
    </row>
    <row r="25942" spans="1:4" x14ac:dyDescent="0.25">
      <c r="A25942" s="5"/>
      <c r="C25942" s="7"/>
      <c r="D25942" s="8"/>
    </row>
    <row r="25943" spans="1:4" x14ac:dyDescent="0.25">
      <c r="A25943" s="5"/>
      <c r="C25943" s="7"/>
      <c r="D25943" s="8"/>
    </row>
    <row r="25944" spans="1:4" x14ac:dyDescent="0.25">
      <c r="A25944" s="5"/>
      <c r="C25944" s="7"/>
      <c r="D25944" s="8"/>
    </row>
    <row r="25945" spans="1:4" x14ac:dyDescent="0.25">
      <c r="A25945" s="5"/>
      <c r="C25945" s="7"/>
      <c r="D25945" s="8"/>
    </row>
    <row r="25946" spans="1:4" x14ac:dyDescent="0.25">
      <c r="A25946" s="5"/>
      <c r="C25946" s="7"/>
      <c r="D25946" s="8"/>
    </row>
    <row r="25947" spans="1:4" x14ac:dyDescent="0.25">
      <c r="A25947" s="5"/>
      <c r="C25947" s="7"/>
      <c r="D25947" s="8"/>
    </row>
    <row r="25948" spans="1:4" x14ac:dyDescent="0.25">
      <c r="A25948" s="5"/>
      <c r="C25948" s="7"/>
      <c r="D25948" s="8"/>
    </row>
    <row r="25949" spans="1:4" x14ac:dyDescent="0.25">
      <c r="A25949" s="5"/>
      <c r="C25949" s="7"/>
      <c r="D25949" s="8"/>
    </row>
    <row r="25950" spans="1:4" x14ac:dyDescent="0.25">
      <c r="A25950" s="5"/>
      <c r="C25950" s="7"/>
      <c r="D25950" s="8"/>
    </row>
    <row r="25951" spans="1:4" x14ac:dyDescent="0.25">
      <c r="A25951" s="5"/>
      <c r="C25951" s="7"/>
      <c r="D25951" s="8"/>
    </row>
    <row r="25952" spans="1:4" x14ac:dyDescent="0.25">
      <c r="A25952" s="5"/>
      <c r="C25952" s="7"/>
      <c r="D25952" s="8"/>
    </row>
    <row r="25953" spans="1:4" x14ac:dyDescent="0.25">
      <c r="A25953" s="5"/>
      <c r="C25953" s="7"/>
      <c r="D25953" s="8"/>
    </row>
    <row r="25954" spans="1:4" x14ac:dyDescent="0.25">
      <c r="A25954" s="5"/>
      <c r="C25954" s="7"/>
      <c r="D25954" s="8"/>
    </row>
    <row r="25955" spans="1:4" x14ac:dyDescent="0.25">
      <c r="A25955" s="5"/>
      <c r="C25955" s="7"/>
      <c r="D25955" s="8"/>
    </row>
    <row r="25956" spans="1:4" x14ac:dyDescent="0.25">
      <c r="A25956" s="5"/>
      <c r="C25956" s="7"/>
      <c r="D25956" s="8"/>
    </row>
    <row r="25957" spans="1:4" x14ac:dyDescent="0.25">
      <c r="A25957" s="5"/>
      <c r="C25957" s="7"/>
      <c r="D25957" s="8"/>
    </row>
    <row r="25958" spans="1:4" x14ac:dyDescent="0.25">
      <c r="A25958" s="5"/>
      <c r="C25958" s="7"/>
      <c r="D25958" s="8"/>
    </row>
    <row r="25959" spans="1:4" x14ac:dyDescent="0.25">
      <c r="A25959" s="5"/>
      <c r="C25959" s="7"/>
      <c r="D25959" s="8"/>
    </row>
    <row r="25960" spans="1:4" x14ac:dyDescent="0.25">
      <c r="A25960" s="5"/>
      <c r="C25960" s="7"/>
      <c r="D25960" s="8"/>
    </row>
    <row r="25961" spans="1:4" x14ac:dyDescent="0.25">
      <c r="A25961" s="5"/>
      <c r="C25961" s="7"/>
      <c r="D25961" s="8"/>
    </row>
    <row r="25962" spans="1:4" x14ac:dyDescent="0.25">
      <c r="A25962" s="5"/>
      <c r="C25962" s="7"/>
      <c r="D25962" s="8"/>
    </row>
    <row r="25963" spans="1:4" x14ac:dyDescent="0.25">
      <c r="A25963" s="5"/>
      <c r="C25963" s="7"/>
      <c r="D25963" s="8"/>
    </row>
    <row r="25964" spans="1:4" x14ac:dyDescent="0.25">
      <c r="A25964" s="5"/>
      <c r="C25964" s="7"/>
      <c r="D25964" s="8"/>
    </row>
    <row r="25965" spans="1:4" x14ac:dyDescent="0.25">
      <c r="A25965" s="5"/>
      <c r="C25965" s="7"/>
      <c r="D25965" s="8"/>
    </row>
    <row r="25966" spans="1:4" x14ac:dyDescent="0.25">
      <c r="A25966" s="5"/>
      <c r="C25966" s="7"/>
      <c r="D25966" s="8"/>
    </row>
    <row r="25967" spans="1:4" x14ac:dyDescent="0.25">
      <c r="A25967" s="5"/>
      <c r="C25967" s="7"/>
      <c r="D25967" s="8"/>
    </row>
    <row r="25968" spans="1:4" x14ac:dyDescent="0.25">
      <c r="A25968" s="5"/>
      <c r="C25968" s="7"/>
      <c r="D25968" s="8"/>
    </row>
    <row r="25969" spans="1:4" x14ac:dyDescent="0.25">
      <c r="A25969" s="5"/>
      <c r="C25969" s="7"/>
      <c r="D25969" s="8"/>
    </row>
    <row r="25970" spans="1:4" x14ac:dyDescent="0.25">
      <c r="A25970" s="5"/>
      <c r="C25970" s="7"/>
      <c r="D25970" s="8"/>
    </row>
    <row r="25971" spans="1:4" x14ac:dyDescent="0.25">
      <c r="A25971" s="5"/>
      <c r="C25971" s="7"/>
      <c r="D25971" s="8"/>
    </row>
    <row r="25972" spans="1:4" x14ac:dyDescent="0.25">
      <c r="A25972" s="5"/>
      <c r="C25972" s="7"/>
      <c r="D25972" s="8"/>
    </row>
    <row r="25973" spans="1:4" x14ac:dyDescent="0.25">
      <c r="A25973" s="5"/>
      <c r="C25973" s="7"/>
      <c r="D25973" s="8"/>
    </row>
    <row r="25974" spans="1:4" x14ac:dyDescent="0.25">
      <c r="A25974" s="5"/>
      <c r="C25974" s="7"/>
      <c r="D25974" s="8"/>
    </row>
    <row r="25975" spans="1:4" x14ac:dyDescent="0.25">
      <c r="A25975" s="5"/>
      <c r="C25975" s="7"/>
      <c r="D25975" s="8"/>
    </row>
    <row r="25976" spans="1:4" x14ac:dyDescent="0.25">
      <c r="A25976" s="5"/>
      <c r="C25976" s="7"/>
      <c r="D25976" s="8"/>
    </row>
    <row r="25977" spans="1:4" x14ac:dyDescent="0.25">
      <c r="A25977" s="5"/>
      <c r="C25977" s="7"/>
      <c r="D25977" s="8"/>
    </row>
    <row r="25978" spans="1:4" x14ac:dyDescent="0.25">
      <c r="A25978" s="5"/>
      <c r="C25978" s="7"/>
      <c r="D25978" s="8"/>
    </row>
    <row r="25979" spans="1:4" x14ac:dyDescent="0.25">
      <c r="A25979" s="5"/>
      <c r="C25979" s="7"/>
      <c r="D25979" s="8"/>
    </row>
    <row r="25980" spans="1:4" x14ac:dyDescent="0.25">
      <c r="A25980" s="5"/>
      <c r="C25980" s="7"/>
      <c r="D25980" s="8"/>
    </row>
    <row r="25981" spans="1:4" x14ac:dyDescent="0.25">
      <c r="A25981" s="5"/>
      <c r="C25981" s="7"/>
      <c r="D25981" s="8"/>
    </row>
    <row r="25982" spans="1:4" x14ac:dyDescent="0.25">
      <c r="A25982" s="5"/>
      <c r="C25982" s="7"/>
      <c r="D25982" s="8"/>
    </row>
    <row r="25983" spans="1:4" x14ac:dyDescent="0.25">
      <c r="A25983" s="5"/>
      <c r="C25983" s="7"/>
      <c r="D25983" s="8"/>
    </row>
    <row r="25984" spans="1:4" x14ac:dyDescent="0.25">
      <c r="A25984" s="5"/>
      <c r="C25984" s="7"/>
      <c r="D25984" s="8"/>
    </row>
    <row r="25985" spans="1:4" x14ac:dyDescent="0.25">
      <c r="A25985" s="5"/>
      <c r="C25985" s="7"/>
      <c r="D25985" s="8"/>
    </row>
    <row r="25986" spans="1:4" x14ac:dyDescent="0.25">
      <c r="A25986" s="5"/>
      <c r="C25986" s="7"/>
      <c r="D25986" s="8"/>
    </row>
    <row r="25987" spans="1:4" x14ac:dyDescent="0.25">
      <c r="A25987" s="5"/>
      <c r="C25987" s="7"/>
      <c r="D25987" s="8"/>
    </row>
    <row r="25988" spans="1:4" x14ac:dyDescent="0.25">
      <c r="A25988" s="5"/>
      <c r="C25988" s="7"/>
      <c r="D25988" s="8"/>
    </row>
    <row r="25989" spans="1:4" x14ac:dyDescent="0.25">
      <c r="A25989" s="5"/>
      <c r="C25989" s="7"/>
      <c r="D25989" s="8"/>
    </row>
    <row r="25990" spans="1:4" x14ac:dyDescent="0.25">
      <c r="A25990" s="5"/>
      <c r="C25990" s="7"/>
      <c r="D25990" s="8"/>
    </row>
    <row r="25991" spans="1:4" x14ac:dyDescent="0.25">
      <c r="A25991" s="5"/>
      <c r="C25991" s="7"/>
      <c r="D25991" s="8"/>
    </row>
    <row r="25992" spans="1:4" x14ac:dyDescent="0.25">
      <c r="A25992" s="5"/>
      <c r="C25992" s="7"/>
      <c r="D25992" s="8"/>
    </row>
    <row r="25993" spans="1:4" x14ac:dyDescent="0.25">
      <c r="A25993" s="5"/>
      <c r="C25993" s="7"/>
      <c r="D25993" s="8"/>
    </row>
    <row r="25994" spans="1:4" x14ac:dyDescent="0.25">
      <c r="A25994" s="5"/>
      <c r="C25994" s="7"/>
      <c r="D25994" s="8"/>
    </row>
    <row r="25995" spans="1:4" x14ac:dyDescent="0.25">
      <c r="A25995" s="5"/>
      <c r="C25995" s="7"/>
      <c r="D25995" s="8"/>
    </row>
    <row r="25996" spans="1:4" x14ac:dyDescent="0.25">
      <c r="A25996" s="5"/>
      <c r="C25996" s="7"/>
      <c r="D25996" s="8"/>
    </row>
    <row r="25997" spans="1:4" x14ac:dyDescent="0.25">
      <c r="A25997" s="5"/>
      <c r="C25997" s="7"/>
      <c r="D25997" s="8"/>
    </row>
    <row r="25998" spans="1:4" x14ac:dyDescent="0.25">
      <c r="A25998" s="5"/>
      <c r="C25998" s="7"/>
      <c r="D25998" s="8"/>
    </row>
    <row r="25999" spans="1:4" x14ac:dyDescent="0.25">
      <c r="A25999" s="5"/>
      <c r="C25999" s="7"/>
      <c r="D25999" s="8"/>
    </row>
    <row r="26000" spans="1:4" x14ac:dyDescent="0.25">
      <c r="A26000" s="5"/>
      <c r="C26000" s="7"/>
      <c r="D26000" s="8"/>
    </row>
    <row r="26001" spans="1:4" x14ac:dyDescent="0.25">
      <c r="A26001" s="5"/>
      <c r="C26001" s="7"/>
      <c r="D26001" s="8"/>
    </row>
    <row r="26002" spans="1:4" x14ac:dyDescent="0.25">
      <c r="A26002" s="5"/>
      <c r="C26002" s="7"/>
      <c r="D26002" s="8"/>
    </row>
    <row r="26003" spans="1:4" x14ac:dyDescent="0.25">
      <c r="A26003" s="5"/>
      <c r="C26003" s="7"/>
      <c r="D26003" s="8"/>
    </row>
    <row r="26004" spans="1:4" x14ac:dyDescent="0.25">
      <c r="A26004" s="5"/>
      <c r="C26004" s="7"/>
      <c r="D26004" s="8"/>
    </row>
    <row r="26005" spans="1:4" x14ac:dyDescent="0.25">
      <c r="A26005" s="5"/>
      <c r="C26005" s="7"/>
      <c r="D26005" s="8"/>
    </row>
    <row r="26006" spans="1:4" x14ac:dyDescent="0.25">
      <c r="A26006" s="5"/>
      <c r="C26006" s="7"/>
      <c r="D26006" s="8"/>
    </row>
    <row r="26007" spans="1:4" x14ac:dyDescent="0.25">
      <c r="A26007" s="5"/>
      <c r="C26007" s="7"/>
      <c r="D26007" s="8"/>
    </row>
    <row r="26008" spans="1:4" x14ac:dyDescent="0.25">
      <c r="A26008" s="5"/>
      <c r="C26008" s="7"/>
      <c r="D26008" s="8"/>
    </row>
    <row r="26009" spans="1:4" x14ac:dyDescent="0.25">
      <c r="A26009" s="5"/>
      <c r="C26009" s="7"/>
      <c r="D26009" s="8"/>
    </row>
    <row r="26010" spans="1:4" x14ac:dyDescent="0.25">
      <c r="A26010" s="5"/>
      <c r="C26010" s="7"/>
      <c r="D26010" s="8"/>
    </row>
    <row r="26011" spans="1:4" x14ac:dyDescent="0.25">
      <c r="A26011" s="5"/>
      <c r="C26011" s="7"/>
      <c r="D26011" s="8"/>
    </row>
    <row r="26012" spans="1:4" x14ac:dyDescent="0.25">
      <c r="A26012" s="5"/>
      <c r="C26012" s="7"/>
      <c r="D26012" s="8"/>
    </row>
    <row r="26013" spans="1:4" x14ac:dyDescent="0.25">
      <c r="A26013" s="5"/>
      <c r="C26013" s="7"/>
      <c r="D26013" s="8"/>
    </row>
    <row r="26014" spans="1:4" x14ac:dyDescent="0.25">
      <c r="A26014" s="5"/>
      <c r="C26014" s="7"/>
      <c r="D26014" s="8"/>
    </row>
    <row r="26015" spans="1:4" x14ac:dyDescent="0.25">
      <c r="A26015" s="5"/>
      <c r="C26015" s="7"/>
      <c r="D26015" s="8"/>
    </row>
    <row r="26016" spans="1:4" x14ac:dyDescent="0.25">
      <c r="A26016" s="5"/>
      <c r="C26016" s="7"/>
      <c r="D26016" s="8"/>
    </row>
    <row r="26017" spans="1:4" x14ac:dyDescent="0.25">
      <c r="A26017" s="5"/>
      <c r="C26017" s="7"/>
      <c r="D26017" s="8"/>
    </row>
    <row r="26018" spans="1:4" x14ac:dyDescent="0.25">
      <c r="A26018" s="5"/>
      <c r="C26018" s="7"/>
      <c r="D26018" s="8"/>
    </row>
    <row r="26019" spans="1:4" x14ac:dyDescent="0.25">
      <c r="A26019" s="5"/>
      <c r="C26019" s="7"/>
      <c r="D26019" s="8"/>
    </row>
    <row r="26020" spans="1:4" x14ac:dyDescent="0.25">
      <c r="A26020" s="5"/>
      <c r="C26020" s="7"/>
      <c r="D26020" s="8"/>
    </row>
    <row r="26021" spans="1:4" x14ac:dyDescent="0.25">
      <c r="A26021" s="5"/>
      <c r="C26021" s="7"/>
      <c r="D26021" s="8"/>
    </row>
    <row r="26022" spans="1:4" x14ac:dyDescent="0.25">
      <c r="A26022" s="5"/>
      <c r="C26022" s="7"/>
      <c r="D26022" s="8"/>
    </row>
    <row r="26023" spans="1:4" x14ac:dyDescent="0.25">
      <c r="A26023" s="5"/>
      <c r="C26023" s="7"/>
      <c r="D26023" s="8"/>
    </row>
    <row r="26024" spans="1:4" x14ac:dyDescent="0.25">
      <c r="A26024" s="5"/>
      <c r="C26024" s="7"/>
      <c r="D26024" s="8"/>
    </row>
    <row r="26025" spans="1:4" x14ac:dyDescent="0.25">
      <c r="A26025" s="5"/>
      <c r="C26025" s="7"/>
      <c r="D26025" s="8"/>
    </row>
    <row r="26026" spans="1:4" x14ac:dyDescent="0.25">
      <c r="A26026" s="5"/>
      <c r="C26026" s="7"/>
      <c r="D26026" s="8"/>
    </row>
    <row r="26027" spans="1:4" x14ac:dyDescent="0.25">
      <c r="A26027" s="5"/>
      <c r="C26027" s="7"/>
      <c r="D26027" s="8"/>
    </row>
    <row r="26028" spans="1:4" x14ac:dyDescent="0.25">
      <c r="A26028" s="5"/>
      <c r="C26028" s="7"/>
      <c r="D26028" s="8"/>
    </row>
    <row r="26029" spans="1:4" x14ac:dyDescent="0.25">
      <c r="A26029" s="5"/>
      <c r="C26029" s="7"/>
      <c r="D26029" s="8"/>
    </row>
    <row r="26030" spans="1:4" x14ac:dyDescent="0.25">
      <c r="A26030" s="5"/>
      <c r="C26030" s="7"/>
      <c r="D26030" s="8"/>
    </row>
    <row r="26031" spans="1:4" x14ac:dyDescent="0.25">
      <c r="A26031" s="5"/>
      <c r="C26031" s="7"/>
      <c r="D26031" s="8"/>
    </row>
    <row r="26032" spans="1:4" x14ac:dyDescent="0.25">
      <c r="A26032" s="5"/>
      <c r="C26032" s="7"/>
      <c r="D26032" s="8"/>
    </row>
    <row r="26033" spans="1:4" x14ac:dyDescent="0.25">
      <c r="A26033" s="5"/>
      <c r="C26033" s="7"/>
      <c r="D26033" s="8"/>
    </row>
    <row r="26034" spans="1:4" x14ac:dyDescent="0.25">
      <c r="A26034" s="5"/>
      <c r="C26034" s="7"/>
      <c r="D26034" s="8"/>
    </row>
    <row r="26035" spans="1:4" x14ac:dyDescent="0.25">
      <c r="A26035" s="5"/>
      <c r="C26035" s="7"/>
      <c r="D26035" s="8"/>
    </row>
    <row r="26036" spans="1:4" x14ac:dyDescent="0.25">
      <c r="A26036" s="5"/>
      <c r="C26036" s="7"/>
      <c r="D26036" s="8"/>
    </row>
    <row r="26037" spans="1:4" x14ac:dyDescent="0.25">
      <c r="A26037" s="5"/>
      <c r="C26037" s="7"/>
      <c r="D26037" s="8"/>
    </row>
    <row r="26038" spans="1:4" x14ac:dyDescent="0.25">
      <c r="A26038" s="5"/>
      <c r="C26038" s="7"/>
      <c r="D26038" s="8"/>
    </row>
    <row r="26039" spans="1:4" x14ac:dyDescent="0.25">
      <c r="A26039" s="5"/>
      <c r="C26039" s="7"/>
      <c r="D26039" s="8"/>
    </row>
    <row r="26040" spans="1:4" x14ac:dyDescent="0.25">
      <c r="A26040" s="5"/>
      <c r="C26040" s="7"/>
      <c r="D26040" s="8"/>
    </row>
    <row r="26041" spans="1:4" x14ac:dyDescent="0.25">
      <c r="A26041" s="5"/>
      <c r="C26041" s="7"/>
      <c r="D26041" s="8"/>
    </row>
    <row r="26042" spans="1:4" x14ac:dyDescent="0.25">
      <c r="A26042" s="5"/>
      <c r="C26042" s="7"/>
      <c r="D26042" s="8"/>
    </row>
    <row r="26043" spans="1:4" x14ac:dyDescent="0.25">
      <c r="A26043" s="5"/>
      <c r="C26043" s="7"/>
      <c r="D26043" s="8"/>
    </row>
    <row r="26044" spans="1:4" x14ac:dyDescent="0.25">
      <c r="A26044" s="5"/>
      <c r="C26044" s="7"/>
      <c r="D26044" s="8"/>
    </row>
    <row r="26045" spans="1:4" x14ac:dyDescent="0.25">
      <c r="A26045" s="5"/>
      <c r="C26045" s="7"/>
      <c r="D26045" s="8"/>
    </row>
    <row r="26046" spans="1:4" x14ac:dyDescent="0.25">
      <c r="A26046" s="5"/>
      <c r="C26046" s="7"/>
      <c r="D26046" s="8"/>
    </row>
    <row r="26047" spans="1:4" x14ac:dyDescent="0.25">
      <c r="A26047" s="5"/>
      <c r="C26047" s="7"/>
      <c r="D26047" s="8"/>
    </row>
    <row r="26048" spans="1:4" x14ac:dyDescent="0.25">
      <c r="A26048" s="5"/>
      <c r="C26048" s="7"/>
      <c r="D26048" s="8"/>
    </row>
    <row r="26049" spans="1:4" x14ac:dyDescent="0.25">
      <c r="A26049" s="5"/>
      <c r="C26049" s="7"/>
      <c r="D26049" s="8"/>
    </row>
    <row r="26050" spans="1:4" x14ac:dyDescent="0.25">
      <c r="A26050" s="5"/>
      <c r="C26050" s="7"/>
      <c r="D26050" s="8"/>
    </row>
    <row r="26051" spans="1:4" x14ac:dyDescent="0.25">
      <c r="A26051" s="5"/>
      <c r="C26051" s="7"/>
      <c r="D26051" s="8"/>
    </row>
    <row r="26052" spans="1:4" x14ac:dyDescent="0.25">
      <c r="A26052" s="5"/>
      <c r="C26052" s="7"/>
      <c r="D26052" s="8"/>
    </row>
    <row r="26053" spans="1:4" x14ac:dyDescent="0.25">
      <c r="A26053" s="5"/>
      <c r="C26053" s="7"/>
      <c r="D26053" s="8"/>
    </row>
    <row r="26054" spans="1:4" x14ac:dyDescent="0.25">
      <c r="A26054" s="5"/>
      <c r="C26054" s="7"/>
      <c r="D26054" s="8"/>
    </row>
    <row r="26055" spans="1:4" x14ac:dyDescent="0.25">
      <c r="A26055" s="5"/>
      <c r="C26055" s="7"/>
      <c r="D26055" s="8"/>
    </row>
    <row r="26056" spans="1:4" x14ac:dyDescent="0.25">
      <c r="A26056" s="5"/>
      <c r="C26056" s="7"/>
      <c r="D26056" s="8"/>
    </row>
    <row r="26057" spans="1:4" x14ac:dyDescent="0.25">
      <c r="A26057" s="5"/>
      <c r="C26057" s="7"/>
      <c r="D26057" s="8"/>
    </row>
    <row r="26058" spans="1:4" x14ac:dyDescent="0.25">
      <c r="A26058" s="5"/>
      <c r="C26058" s="7"/>
      <c r="D26058" s="8"/>
    </row>
    <row r="26059" spans="1:4" x14ac:dyDescent="0.25">
      <c r="A26059" s="5"/>
      <c r="C26059" s="7"/>
      <c r="D26059" s="8"/>
    </row>
    <row r="26060" spans="1:4" x14ac:dyDescent="0.25">
      <c r="A26060" s="5"/>
      <c r="C26060" s="7"/>
      <c r="D26060" s="8"/>
    </row>
    <row r="26061" spans="1:4" x14ac:dyDescent="0.25">
      <c r="A26061" s="5"/>
      <c r="C26061" s="7"/>
      <c r="D26061" s="8"/>
    </row>
    <row r="26062" spans="1:4" x14ac:dyDescent="0.25">
      <c r="A26062" s="5"/>
      <c r="C26062" s="7"/>
      <c r="D26062" s="8"/>
    </row>
    <row r="26063" spans="1:4" x14ac:dyDescent="0.25">
      <c r="A26063" s="5"/>
      <c r="C26063" s="7"/>
      <c r="D26063" s="8"/>
    </row>
    <row r="26064" spans="1:4" x14ac:dyDescent="0.25">
      <c r="A26064" s="5"/>
      <c r="C26064" s="7"/>
      <c r="D26064" s="8"/>
    </row>
    <row r="26065" spans="1:4" x14ac:dyDescent="0.25">
      <c r="A26065" s="5"/>
      <c r="C26065" s="7"/>
      <c r="D26065" s="8"/>
    </row>
    <row r="26066" spans="1:4" x14ac:dyDescent="0.25">
      <c r="A26066" s="5"/>
      <c r="C26066" s="7"/>
      <c r="D26066" s="8"/>
    </row>
    <row r="26067" spans="1:4" x14ac:dyDescent="0.25">
      <c r="A26067" s="5"/>
      <c r="C26067" s="7"/>
      <c r="D26067" s="8"/>
    </row>
    <row r="26068" spans="1:4" x14ac:dyDescent="0.25">
      <c r="A26068" s="5"/>
      <c r="C26068" s="7"/>
      <c r="D26068" s="8"/>
    </row>
    <row r="26069" spans="1:4" x14ac:dyDescent="0.25">
      <c r="A26069" s="5"/>
      <c r="C26069" s="7"/>
      <c r="D26069" s="8"/>
    </row>
    <row r="26070" spans="1:4" x14ac:dyDescent="0.25">
      <c r="A26070" s="5"/>
      <c r="C26070" s="7"/>
      <c r="D26070" s="8"/>
    </row>
    <row r="26071" spans="1:4" x14ac:dyDescent="0.25">
      <c r="A26071" s="5"/>
      <c r="C26071" s="7"/>
      <c r="D26071" s="8"/>
    </row>
    <row r="26072" spans="1:4" x14ac:dyDescent="0.25">
      <c r="A26072" s="5"/>
      <c r="C26072" s="7"/>
      <c r="D26072" s="8"/>
    </row>
    <row r="26073" spans="1:4" x14ac:dyDescent="0.25">
      <c r="A26073" s="5"/>
      <c r="C26073" s="7"/>
      <c r="D26073" s="8"/>
    </row>
    <row r="26074" spans="1:4" x14ac:dyDescent="0.25">
      <c r="A26074" s="5"/>
      <c r="C26074" s="7"/>
      <c r="D26074" s="8"/>
    </row>
    <row r="26075" spans="1:4" x14ac:dyDescent="0.25">
      <c r="A26075" s="5"/>
      <c r="C26075" s="7"/>
      <c r="D26075" s="8"/>
    </row>
    <row r="26076" spans="1:4" x14ac:dyDescent="0.25">
      <c r="A26076" s="5"/>
      <c r="C26076" s="7"/>
      <c r="D26076" s="8"/>
    </row>
    <row r="26077" spans="1:4" x14ac:dyDescent="0.25">
      <c r="A26077" s="5"/>
      <c r="C26077" s="7"/>
      <c r="D26077" s="8"/>
    </row>
    <row r="26078" spans="1:4" x14ac:dyDescent="0.25">
      <c r="A26078" s="5"/>
      <c r="C26078" s="7"/>
      <c r="D26078" s="8"/>
    </row>
    <row r="26079" spans="1:4" x14ac:dyDescent="0.25">
      <c r="A26079" s="5"/>
      <c r="C26079" s="7"/>
      <c r="D26079" s="8"/>
    </row>
    <row r="26080" spans="1:4" x14ac:dyDescent="0.25">
      <c r="A26080" s="5"/>
      <c r="C26080" s="7"/>
      <c r="D26080" s="8"/>
    </row>
    <row r="26081" spans="1:4" x14ac:dyDescent="0.25">
      <c r="A26081" s="5"/>
      <c r="C26081" s="7"/>
      <c r="D26081" s="8"/>
    </row>
    <row r="26082" spans="1:4" x14ac:dyDescent="0.25">
      <c r="A26082" s="5"/>
      <c r="C26082" s="7"/>
      <c r="D26082" s="8"/>
    </row>
    <row r="26083" spans="1:4" x14ac:dyDescent="0.25">
      <c r="A26083" s="5"/>
      <c r="C26083" s="7"/>
      <c r="D26083" s="8"/>
    </row>
    <row r="26084" spans="1:4" x14ac:dyDescent="0.25">
      <c r="A26084" s="5"/>
      <c r="C26084" s="7"/>
      <c r="D26084" s="8"/>
    </row>
    <row r="26085" spans="1:4" x14ac:dyDescent="0.25">
      <c r="A26085" s="5"/>
      <c r="C26085" s="7"/>
      <c r="D26085" s="8"/>
    </row>
    <row r="26086" spans="1:4" x14ac:dyDescent="0.25">
      <c r="A26086" s="5"/>
      <c r="C26086" s="7"/>
      <c r="D26086" s="8"/>
    </row>
    <row r="26087" spans="1:4" x14ac:dyDescent="0.25">
      <c r="A26087" s="5"/>
      <c r="C26087" s="7"/>
      <c r="D26087" s="8"/>
    </row>
    <row r="26088" spans="1:4" x14ac:dyDescent="0.25">
      <c r="A26088" s="5"/>
      <c r="C26088" s="7"/>
      <c r="D26088" s="8"/>
    </row>
    <row r="26089" spans="1:4" x14ac:dyDescent="0.25">
      <c r="A26089" s="5"/>
      <c r="C26089" s="7"/>
      <c r="D26089" s="8"/>
    </row>
    <row r="26090" spans="1:4" x14ac:dyDescent="0.25">
      <c r="A26090" s="5"/>
      <c r="C26090" s="7"/>
      <c r="D26090" s="8"/>
    </row>
    <row r="26091" spans="1:4" x14ac:dyDescent="0.25">
      <c r="A26091" s="5"/>
      <c r="C26091" s="7"/>
      <c r="D26091" s="8"/>
    </row>
    <row r="26092" spans="1:4" x14ac:dyDescent="0.25">
      <c r="A26092" s="5"/>
      <c r="C26092" s="7"/>
      <c r="D26092" s="8"/>
    </row>
    <row r="26093" spans="1:4" x14ac:dyDescent="0.25">
      <c r="A26093" s="5"/>
      <c r="C26093" s="7"/>
      <c r="D26093" s="8"/>
    </row>
    <row r="26094" spans="1:4" x14ac:dyDescent="0.25">
      <c r="A26094" s="5"/>
      <c r="C26094" s="7"/>
      <c r="D26094" s="8"/>
    </row>
    <row r="26095" spans="1:4" x14ac:dyDescent="0.25">
      <c r="A26095" s="5"/>
      <c r="C26095" s="7"/>
      <c r="D26095" s="8"/>
    </row>
    <row r="26096" spans="1:4" x14ac:dyDescent="0.25">
      <c r="A26096" s="5"/>
      <c r="C26096" s="7"/>
      <c r="D26096" s="8"/>
    </row>
    <row r="26097" spans="1:4" x14ac:dyDescent="0.25">
      <c r="A26097" s="5"/>
      <c r="C26097" s="7"/>
      <c r="D26097" s="8"/>
    </row>
    <row r="26098" spans="1:4" x14ac:dyDescent="0.25">
      <c r="A26098" s="5"/>
      <c r="C26098" s="7"/>
      <c r="D26098" s="8"/>
    </row>
    <row r="26099" spans="1:4" x14ac:dyDescent="0.25">
      <c r="A26099" s="5"/>
      <c r="C26099" s="7"/>
      <c r="D26099" s="8"/>
    </row>
    <row r="26100" spans="1:4" x14ac:dyDescent="0.25">
      <c r="A26100" s="5"/>
      <c r="C26100" s="7"/>
      <c r="D26100" s="8"/>
    </row>
    <row r="26101" spans="1:4" x14ac:dyDescent="0.25">
      <c r="A26101" s="5"/>
      <c r="C26101" s="7"/>
      <c r="D26101" s="8"/>
    </row>
    <row r="26102" spans="1:4" x14ac:dyDescent="0.25">
      <c r="A26102" s="5"/>
      <c r="C26102" s="7"/>
      <c r="D26102" s="8"/>
    </row>
    <row r="26103" spans="1:4" x14ac:dyDescent="0.25">
      <c r="A26103" s="5"/>
      <c r="C26103" s="7"/>
      <c r="D26103" s="8"/>
    </row>
    <row r="26104" spans="1:4" x14ac:dyDescent="0.25">
      <c r="A26104" s="5"/>
      <c r="C26104" s="7"/>
      <c r="D26104" s="8"/>
    </row>
    <row r="26105" spans="1:4" x14ac:dyDescent="0.25">
      <c r="A26105" s="5"/>
      <c r="C26105" s="7"/>
      <c r="D26105" s="8"/>
    </row>
    <row r="26106" spans="1:4" x14ac:dyDescent="0.25">
      <c r="A26106" s="5"/>
      <c r="C26106" s="7"/>
      <c r="D26106" s="8"/>
    </row>
    <row r="26107" spans="1:4" x14ac:dyDescent="0.25">
      <c r="A26107" s="5"/>
      <c r="C26107" s="7"/>
      <c r="D26107" s="8"/>
    </row>
    <row r="26108" spans="1:4" x14ac:dyDescent="0.25">
      <c r="A26108" s="5"/>
      <c r="C26108" s="7"/>
      <c r="D26108" s="8"/>
    </row>
    <row r="26109" spans="1:4" x14ac:dyDescent="0.25">
      <c r="A26109" s="5"/>
      <c r="C26109" s="7"/>
      <c r="D26109" s="8"/>
    </row>
    <row r="26110" spans="1:4" x14ac:dyDescent="0.25">
      <c r="A26110" s="5"/>
      <c r="C26110" s="7"/>
      <c r="D26110" s="8"/>
    </row>
    <row r="26111" spans="1:4" x14ac:dyDescent="0.25">
      <c r="A26111" s="5"/>
      <c r="C26111" s="7"/>
      <c r="D26111" s="8"/>
    </row>
    <row r="26112" spans="1:4" x14ac:dyDescent="0.25">
      <c r="A26112" s="5"/>
      <c r="C26112" s="7"/>
      <c r="D26112" s="8"/>
    </row>
    <row r="26113" spans="1:4" x14ac:dyDescent="0.25">
      <c r="A26113" s="5"/>
      <c r="C26113" s="7"/>
      <c r="D26113" s="8"/>
    </row>
    <row r="26114" spans="1:4" x14ac:dyDescent="0.25">
      <c r="A26114" s="5"/>
      <c r="C26114" s="7"/>
      <c r="D26114" s="8"/>
    </row>
    <row r="26115" spans="1:4" x14ac:dyDescent="0.25">
      <c r="A26115" s="5"/>
      <c r="C26115" s="7"/>
      <c r="D26115" s="8"/>
    </row>
    <row r="26116" spans="1:4" x14ac:dyDescent="0.25">
      <c r="A26116" s="5"/>
      <c r="C26116" s="7"/>
      <c r="D26116" s="8"/>
    </row>
    <row r="26117" spans="1:4" x14ac:dyDescent="0.25">
      <c r="A26117" s="5"/>
      <c r="C26117" s="7"/>
      <c r="D26117" s="8"/>
    </row>
    <row r="26118" spans="1:4" x14ac:dyDescent="0.25">
      <c r="A26118" s="5"/>
      <c r="C26118" s="7"/>
      <c r="D26118" s="8"/>
    </row>
    <row r="26119" spans="1:4" x14ac:dyDescent="0.25">
      <c r="A26119" s="5"/>
      <c r="C26119" s="7"/>
      <c r="D26119" s="8"/>
    </row>
    <row r="26120" spans="1:4" x14ac:dyDescent="0.25">
      <c r="A26120" s="5"/>
      <c r="C26120" s="7"/>
      <c r="D26120" s="8"/>
    </row>
    <row r="26121" spans="1:4" x14ac:dyDescent="0.25">
      <c r="A26121" s="5"/>
      <c r="C26121" s="7"/>
      <c r="D26121" s="8"/>
    </row>
    <row r="26122" spans="1:4" x14ac:dyDescent="0.25">
      <c r="A26122" s="5"/>
      <c r="C26122" s="7"/>
      <c r="D26122" s="8"/>
    </row>
    <row r="26123" spans="1:4" x14ac:dyDescent="0.25">
      <c r="A26123" s="5"/>
      <c r="C26123" s="7"/>
      <c r="D26123" s="8"/>
    </row>
    <row r="26124" spans="1:4" x14ac:dyDescent="0.25">
      <c r="A26124" s="5"/>
      <c r="C26124" s="7"/>
      <c r="D26124" s="8"/>
    </row>
    <row r="26125" spans="1:4" x14ac:dyDescent="0.25">
      <c r="A26125" s="5"/>
      <c r="C26125" s="7"/>
      <c r="D26125" s="8"/>
    </row>
    <row r="26126" spans="1:4" x14ac:dyDescent="0.25">
      <c r="A26126" s="5"/>
      <c r="C26126" s="7"/>
      <c r="D26126" s="8"/>
    </row>
    <row r="26127" spans="1:4" x14ac:dyDescent="0.25">
      <c r="A26127" s="5"/>
      <c r="C26127" s="7"/>
      <c r="D26127" s="8"/>
    </row>
    <row r="26128" spans="1:4" x14ac:dyDescent="0.25">
      <c r="A26128" s="5"/>
      <c r="C26128" s="7"/>
      <c r="D26128" s="8"/>
    </row>
    <row r="26129" spans="1:4" x14ac:dyDescent="0.25">
      <c r="A26129" s="5"/>
      <c r="C26129" s="7"/>
      <c r="D26129" s="8"/>
    </row>
    <row r="26130" spans="1:4" x14ac:dyDescent="0.25">
      <c r="A26130" s="5"/>
      <c r="C26130" s="7"/>
      <c r="D26130" s="8"/>
    </row>
    <row r="26131" spans="1:4" x14ac:dyDescent="0.25">
      <c r="A26131" s="5"/>
      <c r="C26131" s="7"/>
      <c r="D26131" s="8"/>
    </row>
    <row r="26132" spans="1:4" x14ac:dyDescent="0.25">
      <c r="A26132" s="5"/>
      <c r="C26132" s="7"/>
      <c r="D26132" s="8"/>
    </row>
    <row r="26133" spans="1:4" x14ac:dyDescent="0.25">
      <c r="A26133" s="5"/>
      <c r="C26133" s="7"/>
      <c r="D26133" s="8"/>
    </row>
    <row r="26134" spans="1:4" x14ac:dyDescent="0.25">
      <c r="A26134" s="5"/>
      <c r="C26134" s="7"/>
      <c r="D26134" s="8"/>
    </row>
    <row r="26135" spans="1:4" x14ac:dyDescent="0.25">
      <c r="A26135" s="5"/>
      <c r="C26135" s="7"/>
      <c r="D26135" s="8"/>
    </row>
    <row r="26136" spans="1:4" x14ac:dyDescent="0.25">
      <c r="A26136" s="5"/>
      <c r="C26136" s="7"/>
      <c r="D26136" s="8"/>
    </row>
    <row r="26137" spans="1:4" x14ac:dyDescent="0.25">
      <c r="A26137" s="5"/>
      <c r="C26137" s="7"/>
      <c r="D26137" s="8"/>
    </row>
    <row r="26138" spans="1:4" x14ac:dyDescent="0.25">
      <c r="A26138" s="5"/>
      <c r="C26138" s="7"/>
      <c r="D26138" s="8"/>
    </row>
    <row r="26139" spans="1:4" x14ac:dyDescent="0.25">
      <c r="A26139" s="5"/>
      <c r="C26139" s="7"/>
      <c r="D26139" s="8"/>
    </row>
    <row r="26140" spans="1:4" x14ac:dyDescent="0.25">
      <c r="A26140" s="5"/>
      <c r="C26140" s="7"/>
      <c r="D26140" s="8"/>
    </row>
    <row r="26141" spans="1:4" x14ac:dyDescent="0.25">
      <c r="A26141" s="5"/>
      <c r="C26141" s="7"/>
      <c r="D26141" s="8"/>
    </row>
    <row r="26142" spans="1:4" x14ac:dyDescent="0.25">
      <c r="A26142" s="5"/>
      <c r="C26142" s="7"/>
      <c r="D26142" s="8"/>
    </row>
    <row r="26143" spans="1:4" x14ac:dyDescent="0.25">
      <c r="A26143" s="5"/>
      <c r="C26143" s="7"/>
      <c r="D26143" s="8"/>
    </row>
    <row r="26144" spans="1:4" x14ac:dyDescent="0.25">
      <c r="A26144" s="5"/>
      <c r="C26144" s="7"/>
      <c r="D26144" s="8"/>
    </row>
    <row r="26145" spans="1:4" x14ac:dyDescent="0.25">
      <c r="A26145" s="5"/>
      <c r="C26145" s="7"/>
      <c r="D26145" s="8"/>
    </row>
    <row r="26146" spans="1:4" x14ac:dyDescent="0.25">
      <c r="A26146" s="5"/>
      <c r="C26146" s="7"/>
      <c r="D26146" s="8"/>
    </row>
    <row r="26147" spans="1:4" x14ac:dyDescent="0.25">
      <c r="A26147" s="5"/>
      <c r="C26147" s="7"/>
      <c r="D26147" s="8"/>
    </row>
    <row r="26148" spans="1:4" x14ac:dyDescent="0.25">
      <c r="A26148" s="5"/>
      <c r="C26148" s="7"/>
      <c r="D26148" s="8"/>
    </row>
    <row r="26149" spans="1:4" x14ac:dyDescent="0.25">
      <c r="A26149" s="5"/>
      <c r="C26149" s="7"/>
      <c r="D26149" s="8"/>
    </row>
    <row r="26150" spans="1:4" x14ac:dyDescent="0.25">
      <c r="A26150" s="5"/>
      <c r="C26150" s="7"/>
      <c r="D26150" s="8"/>
    </row>
    <row r="26151" spans="1:4" x14ac:dyDescent="0.25">
      <c r="A26151" s="5"/>
      <c r="C26151" s="7"/>
      <c r="D26151" s="8"/>
    </row>
    <row r="26152" spans="1:4" x14ac:dyDescent="0.25">
      <c r="A26152" s="5"/>
      <c r="C26152" s="7"/>
      <c r="D26152" s="8"/>
    </row>
    <row r="26153" spans="1:4" x14ac:dyDescent="0.25">
      <c r="A26153" s="5"/>
      <c r="C26153" s="7"/>
      <c r="D26153" s="8"/>
    </row>
    <row r="26154" spans="1:4" x14ac:dyDescent="0.25">
      <c r="A26154" s="5"/>
      <c r="C26154" s="7"/>
      <c r="D26154" s="8"/>
    </row>
    <row r="26155" spans="1:4" x14ac:dyDescent="0.25">
      <c r="A26155" s="5"/>
      <c r="C26155" s="7"/>
      <c r="D26155" s="8"/>
    </row>
    <row r="26156" spans="1:4" x14ac:dyDescent="0.25">
      <c r="A26156" s="5"/>
      <c r="C26156" s="7"/>
      <c r="D26156" s="8"/>
    </row>
    <row r="26157" spans="1:4" x14ac:dyDescent="0.25">
      <c r="A26157" s="5"/>
      <c r="C26157" s="7"/>
      <c r="D26157" s="8"/>
    </row>
    <row r="26158" spans="1:4" x14ac:dyDescent="0.25">
      <c r="A26158" s="5"/>
      <c r="C26158" s="7"/>
      <c r="D26158" s="8"/>
    </row>
    <row r="26159" spans="1:4" x14ac:dyDescent="0.25">
      <c r="A26159" s="5"/>
      <c r="C26159" s="7"/>
      <c r="D26159" s="8"/>
    </row>
    <row r="26160" spans="1:4" x14ac:dyDescent="0.25">
      <c r="A26160" s="5"/>
      <c r="C26160" s="7"/>
      <c r="D26160" s="8"/>
    </row>
    <row r="26161" spans="1:4" x14ac:dyDescent="0.25">
      <c r="A26161" s="5"/>
      <c r="C26161" s="7"/>
      <c r="D26161" s="8"/>
    </row>
    <row r="26162" spans="1:4" x14ac:dyDescent="0.25">
      <c r="A26162" s="5"/>
      <c r="C26162" s="7"/>
      <c r="D26162" s="8"/>
    </row>
    <row r="26163" spans="1:4" x14ac:dyDescent="0.25">
      <c r="A26163" s="5"/>
      <c r="C26163" s="7"/>
      <c r="D26163" s="8"/>
    </row>
    <row r="26164" spans="1:4" x14ac:dyDescent="0.25">
      <c r="A26164" s="5"/>
      <c r="C26164" s="7"/>
      <c r="D26164" s="8"/>
    </row>
    <row r="26165" spans="1:4" x14ac:dyDescent="0.25">
      <c r="A26165" s="5"/>
      <c r="C26165" s="7"/>
      <c r="D26165" s="8"/>
    </row>
    <row r="26166" spans="1:4" x14ac:dyDescent="0.25">
      <c r="A26166" s="5"/>
      <c r="C26166" s="7"/>
      <c r="D26166" s="8"/>
    </row>
    <row r="26167" spans="1:4" x14ac:dyDescent="0.25">
      <c r="A26167" s="5"/>
      <c r="C26167" s="7"/>
      <c r="D26167" s="8"/>
    </row>
    <row r="26168" spans="1:4" x14ac:dyDescent="0.25">
      <c r="A26168" s="5"/>
      <c r="C26168" s="7"/>
      <c r="D26168" s="8"/>
    </row>
    <row r="26169" spans="1:4" x14ac:dyDescent="0.25">
      <c r="A26169" s="5"/>
      <c r="C26169" s="7"/>
      <c r="D26169" s="8"/>
    </row>
    <row r="26170" spans="1:4" x14ac:dyDescent="0.25">
      <c r="A26170" s="5"/>
      <c r="C26170" s="7"/>
      <c r="D26170" s="8"/>
    </row>
    <row r="26171" spans="1:4" x14ac:dyDescent="0.25">
      <c r="A26171" s="5"/>
      <c r="C26171" s="7"/>
      <c r="D26171" s="8"/>
    </row>
    <row r="26172" spans="1:4" x14ac:dyDescent="0.25">
      <c r="A26172" s="5"/>
      <c r="C26172" s="7"/>
      <c r="D26172" s="8"/>
    </row>
    <row r="26173" spans="1:4" x14ac:dyDescent="0.25">
      <c r="A26173" s="5"/>
      <c r="C26173" s="7"/>
      <c r="D26173" s="8"/>
    </row>
    <row r="26174" spans="1:4" x14ac:dyDescent="0.25">
      <c r="A26174" s="5"/>
      <c r="C26174" s="7"/>
      <c r="D26174" s="8"/>
    </row>
    <row r="26175" spans="1:4" x14ac:dyDescent="0.25">
      <c r="A26175" s="5"/>
      <c r="C26175" s="7"/>
      <c r="D26175" s="8"/>
    </row>
    <row r="26176" spans="1:4" x14ac:dyDescent="0.25">
      <c r="A26176" s="5"/>
      <c r="C26176" s="7"/>
      <c r="D26176" s="8"/>
    </row>
    <row r="26177" spans="1:4" x14ac:dyDescent="0.25">
      <c r="A26177" s="5"/>
      <c r="C26177" s="7"/>
      <c r="D26177" s="8"/>
    </row>
    <row r="26178" spans="1:4" x14ac:dyDescent="0.25">
      <c r="A26178" s="5"/>
      <c r="C26178" s="7"/>
      <c r="D26178" s="8"/>
    </row>
    <row r="26179" spans="1:4" x14ac:dyDescent="0.25">
      <c r="A26179" s="5"/>
      <c r="C26179" s="7"/>
      <c r="D26179" s="8"/>
    </row>
    <row r="26180" spans="1:4" x14ac:dyDescent="0.25">
      <c r="A26180" s="5"/>
      <c r="C26180" s="7"/>
      <c r="D26180" s="8"/>
    </row>
    <row r="26181" spans="1:4" x14ac:dyDescent="0.25">
      <c r="A26181" s="5"/>
      <c r="C26181" s="7"/>
      <c r="D26181" s="8"/>
    </row>
    <row r="26182" spans="1:4" x14ac:dyDescent="0.25">
      <c r="A26182" s="5"/>
      <c r="C26182" s="7"/>
      <c r="D26182" s="8"/>
    </row>
    <row r="26183" spans="1:4" x14ac:dyDescent="0.25">
      <c r="A26183" s="5"/>
      <c r="C26183" s="7"/>
      <c r="D26183" s="8"/>
    </row>
    <row r="26184" spans="1:4" x14ac:dyDescent="0.25">
      <c r="A26184" s="5"/>
      <c r="C26184" s="7"/>
      <c r="D26184" s="8"/>
    </row>
    <row r="26185" spans="1:4" x14ac:dyDescent="0.25">
      <c r="A26185" s="5"/>
      <c r="C26185" s="7"/>
      <c r="D26185" s="8"/>
    </row>
    <row r="26186" spans="1:4" x14ac:dyDescent="0.25">
      <c r="A26186" s="5"/>
      <c r="C26186" s="7"/>
      <c r="D26186" s="8"/>
    </row>
    <row r="26187" spans="1:4" x14ac:dyDescent="0.25">
      <c r="A26187" s="5"/>
      <c r="C26187" s="7"/>
      <c r="D26187" s="8"/>
    </row>
    <row r="26188" spans="1:4" x14ac:dyDescent="0.25">
      <c r="A26188" s="5"/>
      <c r="C26188" s="7"/>
      <c r="D26188" s="8"/>
    </row>
    <row r="26189" spans="1:4" x14ac:dyDescent="0.25">
      <c r="A26189" s="5"/>
      <c r="C26189" s="7"/>
      <c r="D26189" s="8"/>
    </row>
    <row r="26190" spans="1:4" x14ac:dyDescent="0.25">
      <c r="A26190" s="5"/>
      <c r="C26190" s="7"/>
      <c r="D26190" s="8"/>
    </row>
    <row r="26191" spans="1:4" x14ac:dyDescent="0.25">
      <c r="A26191" s="5"/>
      <c r="C26191" s="7"/>
      <c r="D26191" s="8"/>
    </row>
    <row r="26192" spans="1:4" x14ac:dyDescent="0.25">
      <c r="A26192" s="5"/>
      <c r="C26192" s="7"/>
      <c r="D26192" s="8"/>
    </row>
    <row r="26193" spans="1:4" x14ac:dyDescent="0.25">
      <c r="A26193" s="5"/>
      <c r="C26193" s="7"/>
      <c r="D26193" s="8"/>
    </row>
    <row r="26194" spans="1:4" x14ac:dyDescent="0.25">
      <c r="A26194" s="5"/>
      <c r="C26194" s="7"/>
      <c r="D26194" s="8"/>
    </row>
    <row r="26195" spans="1:4" x14ac:dyDescent="0.25">
      <c r="A26195" s="5"/>
      <c r="C26195" s="7"/>
      <c r="D26195" s="8"/>
    </row>
    <row r="26196" spans="1:4" x14ac:dyDescent="0.25">
      <c r="A26196" s="5"/>
      <c r="C26196" s="7"/>
      <c r="D26196" s="8"/>
    </row>
    <row r="26197" spans="1:4" x14ac:dyDescent="0.25">
      <c r="A26197" s="5"/>
      <c r="C26197" s="7"/>
      <c r="D26197" s="8"/>
    </row>
    <row r="26198" spans="1:4" x14ac:dyDescent="0.25">
      <c r="A26198" s="5"/>
      <c r="C26198" s="7"/>
      <c r="D26198" s="8"/>
    </row>
    <row r="26199" spans="1:4" x14ac:dyDescent="0.25">
      <c r="A26199" s="5"/>
      <c r="C26199" s="7"/>
      <c r="D26199" s="8"/>
    </row>
    <row r="26200" spans="1:4" x14ac:dyDescent="0.25">
      <c r="A26200" s="5"/>
      <c r="C26200" s="7"/>
      <c r="D26200" s="8"/>
    </row>
    <row r="26201" spans="1:4" x14ac:dyDescent="0.25">
      <c r="A26201" s="5"/>
      <c r="C26201" s="7"/>
      <c r="D26201" s="8"/>
    </row>
    <row r="26202" spans="1:4" x14ac:dyDescent="0.25">
      <c r="A26202" s="5"/>
      <c r="C26202" s="7"/>
      <c r="D26202" s="8"/>
    </row>
    <row r="26203" spans="1:4" x14ac:dyDescent="0.25">
      <c r="A26203" s="5"/>
      <c r="C26203" s="7"/>
      <c r="D26203" s="8"/>
    </row>
    <row r="26204" spans="1:4" x14ac:dyDescent="0.25">
      <c r="A26204" s="5"/>
      <c r="C26204" s="7"/>
      <c r="D26204" s="8"/>
    </row>
    <row r="26205" spans="1:4" x14ac:dyDescent="0.25">
      <c r="A26205" s="5"/>
      <c r="C26205" s="7"/>
      <c r="D26205" s="8"/>
    </row>
    <row r="26206" spans="1:4" x14ac:dyDescent="0.25">
      <c r="A26206" s="5"/>
      <c r="C26206" s="7"/>
      <c r="D26206" s="8"/>
    </row>
    <row r="26207" spans="1:4" x14ac:dyDescent="0.25">
      <c r="A26207" s="5"/>
      <c r="C26207" s="7"/>
      <c r="D26207" s="8"/>
    </row>
    <row r="26208" spans="1:4" x14ac:dyDescent="0.25">
      <c r="A26208" s="5"/>
      <c r="C26208" s="7"/>
      <c r="D26208" s="8"/>
    </row>
    <row r="26209" spans="1:4" x14ac:dyDescent="0.25">
      <c r="A26209" s="5"/>
      <c r="C26209" s="7"/>
      <c r="D26209" s="8"/>
    </row>
    <row r="26210" spans="1:4" x14ac:dyDescent="0.25">
      <c r="A26210" s="5"/>
      <c r="C26210" s="7"/>
      <c r="D26210" s="8"/>
    </row>
    <row r="26211" spans="1:4" x14ac:dyDescent="0.25">
      <c r="A26211" s="5"/>
      <c r="C26211" s="7"/>
      <c r="D26211" s="8"/>
    </row>
    <row r="26212" spans="1:4" x14ac:dyDescent="0.25">
      <c r="A26212" s="5"/>
      <c r="C26212" s="7"/>
      <c r="D26212" s="8"/>
    </row>
    <row r="26213" spans="1:4" x14ac:dyDescent="0.25">
      <c r="A26213" s="5"/>
      <c r="C26213" s="7"/>
      <c r="D26213" s="8"/>
    </row>
    <row r="26214" spans="1:4" x14ac:dyDescent="0.25">
      <c r="A26214" s="5"/>
      <c r="C26214" s="7"/>
      <c r="D26214" s="8"/>
    </row>
    <row r="26215" spans="1:4" x14ac:dyDescent="0.25">
      <c r="A26215" s="5"/>
      <c r="C26215" s="7"/>
      <c r="D26215" s="8"/>
    </row>
    <row r="26216" spans="1:4" x14ac:dyDescent="0.25">
      <c r="A26216" s="5"/>
      <c r="C26216" s="7"/>
      <c r="D26216" s="8"/>
    </row>
    <row r="26217" spans="1:4" x14ac:dyDescent="0.25">
      <c r="A26217" s="5"/>
      <c r="C26217" s="7"/>
      <c r="D26217" s="8"/>
    </row>
    <row r="26218" spans="1:4" x14ac:dyDescent="0.25">
      <c r="A26218" s="5"/>
      <c r="C26218" s="7"/>
      <c r="D26218" s="8"/>
    </row>
    <row r="26219" spans="1:4" x14ac:dyDescent="0.25">
      <c r="A26219" s="5"/>
      <c r="C26219" s="7"/>
      <c r="D26219" s="8"/>
    </row>
    <row r="26220" spans="1:4" x14ac:dyDescent="0.25">
      <c r="A26220" s="5"/>
      <c r="C26220" s="7"/>
      <c r="D26220" s="8"/>
    </row>
    <row r="26221" spans="1:4" x14ac:dyDescent="0.25">
      <c r="A26221" s="5"/>
      <c r="C26221" s="7"/>
      <c r="D26221" s="8"/>
    </row>
    <row r="26222" spans="1:4" x14ac:dyDescent="0.25">
      <c r="A26222" s="5"/>
      <c r="C26222" s="7"/>
      <c r="D26222" s="8"/>
    </row>
    <row r="26223" spans="1:4" x14ac:dyDescent="0.25">
      <c r="A26223" s="5"/>
      <c r="C26223" s="7"/>
      <c r="D26223" s="8"/>
    </row>
    <row r="26224" spans="1:4" x14ac:dyDescent="0.25">
      <c r="A26224" s="5"/>
      <c r="C26224" s="7"/>
      <c r="D26224" s="8"/>
    </row>
    <row r="26225" spans="1:4" x14ac:dyDescent="0.25">
      <c r="A26225" s="5"/>
      <c r="C26225" s="7"/>
      <c r="D26225" s="8"/>
    </row>
    <row r="26226" spans="1:4" x14ac:dyDescent="0.25">
      <c r="A26226" s="5"/>
      <c r="C26226" s="7"/>
      <c r="D26226" s="8"/>
    </row>
    <row r="26227" spans="1:4" x14ac:dyDescent="0.25">
      <c r="A26227" s="5"/>
      <c r="C26227" s="7"/>
      <c r="D26227" s="8"/>
    </row>
    <row r="26228" spans="1:4" x14ac:dyDescent="0.25">
      <c r="A26228" s="5"/>
      <c r="C26228" s="7"/>
      <c r="D26228" s="8"/>
    </row>
    <row r="26229" spans="1:4" x14ac:dyDescent="0.25">
      <c r="A26229" s="5"/>
      <c r="C26229" s="7"/>
      <c r="D26229" s="8"/>
    </row>
    <row r="26230" spans="1:4" x14ac:dyDescent="0.25">
      <c r="A26230" s="5"/>
      <c r="C26230" s="7"/>
      <c r="D26230" s="8"/>
    </row>
    <row r="26231" spans="1:4" x14ac:dyDescent="0.25">
      <c r="A26231" s="5"/>
      <c r="C26231" s="7"/>
      <c r="D26231" s="8"/>
    </row>
    <row r="26232" spans="1:4" x14ac:dyDescent="0.25">
      <c r="A26232" s="5"/>
      <c r="C26232" s="7"/>
      <c r="D26232" s="8"/>
    </row>
    <row r="26233" spans="1:4" x14ac:dyDescent="0.25">
      <c r="A26233" s="5"/>
      <c r="C26233" s="7"/>
      <c r="D26233" s="8"/>
    </row>
    <row r="26234" spans="1:4" x14ac:dyDescent="0.25">
      <c r="A26234" s="5"/>
      <c r="C26234" s="7"/>
      <c r="D26234" s="8"/>
    </row>
    <row r="26235" spans="1:4" x14ac:dyDescent="0.25">
      <c r="A26235" s="5"/>
      <c r="C26235" s="7"/>
      <c r="D26235" s="8"/>
    </row>
    <row r="26236" spans="1:4" x14ac:dyDescent="0.25">
      <c r="A26236" s="5"/>
      <c r="C26236" s="7"/>
      <c r="D26236" s="8"/>
    </row>
    <row r="26237" spans="1:4" x14ac:dyDescent="0.25">
      <c r="A26237" s="5"/>
      <c r="C26237" s="7"/>
      <c r="D26237" s="8"/>
    </row>
    <row r="26238" spans="1:4" x14ac:dyDescent="0.25">
      <c r="A26238" s="5"/>
      <c r="C26238" s="7"/>
      <c r="D26238" s="8"/>
    </row>
    <row r="26239" spans="1:4" x14ac:dyDescent="0.25">
      <c r="A26239" s="5"/>
      <c r="C26239" s="7"/>
      <c r="D26239" s="8"/>
    </row>
    <row r="26240" spans="1:4" x14ac:dyDescent="0.25">
      <c r="A26240" s="5"/>
      <c r="C26240" s="7"/>
      <c r="D26240" s="8"/>
    </row>
    <row r="26241" spans="1:4" x14ac:dyDescent="0.25">
      <c r="A26241" s="5"/>
      <c r="C26241" s="7"/>
      <c r="D26241" s="8"/>
    </row>
    <row r="26242" spans="1:4" x14ac:dyDescent="0.25">
      <c r="A26242" s="5"/>
      <c r="C26242" s="7"/>
      <c r="D26242" s="8"/>
    </row>
    <row r="26243" spans="1:4" x14ac:dyDescent="0.25">
      <c r="A26243" s="5"/>
      <c r="C26243" s="7"/>
      <c r="D26243" s="8"/>
    </row>
    <row r="26244" spans="1:4" x14ac:dyDescent="0.25">
      <c r="A26244" s="5"/>
      <c r="C26244" s="7"/>
      <c r="D26244" s="8"/>
    </row>
    <row r="26245" spans="1:4" x14ac:dyDescent="0.25">
      <c r="A26245" s="5"/>
      <c r="C26245" s="7"/>
      <c r="D26245" s="8"/>
    </row>
    <row r="26246" spans="1:4" x14ac:dyDescent="0.25">
      <c r="A26246" s="5"/>
      <c r="C26246" s="7"/>
      <c r="D26246" s="8"/>
    </row>
    <row r="26247" spans="1:4" x14ac:dyDescent="0.25">
      <c r="A26247" s="5"/>
      <c r="C26247" s="7"/>
      <c r="D26247" s="8"/>
    </row>
    <row r="26248" spans="1:4" x14ac:dyDescent="0.25">
      <c r="A26248" s="5"/>
      <c r="C26248" s="7"/>
      <c r="D26248" s="8"/>
    </row>
    <row r="26249" spans="1:4" x14ac:dyDescent="0.25">
      <c r="A26249" s="5"/>
      <c r="C26249" s="7"/>
      <c r="D26249" s="8"/>
    </row>
    <row r="26250" spans="1:4" x14ac:dyDescent="0.25">
      <c r="A26250" s="5"/>
      <c r="C26250" s="7"/>
      <c r="D26250" s="8"/>
    </row>
    <row r="26251" spans="1:4" x14ac:dyDescent="0.25">
      <c r="A26251" s="5"/>
      <c r="C26251" s="7"/>
      <c r="D26251" s="8"/>
    </row>
    <row r="26252" spans="1:4" x14ac:dyDescent="0.25">
      <c r="A26252" s="5"/>
      <c r="C26252" s="7"/>
      <c r="D26252" s="8"/>
    </row>
    <row r="26253" spans="1:4" x14ac:dyDescent="0.25">
      <c r="A26253" s="5"/>
      <c r="C26253" s="7"/>
      <c r="D26253" s="8"/>
    </row>
    <row r="26254" spans="1:4" x14ac:dyDescent="0.25">
      <c r="A26254" s="5"/>
      <c r="C26254" s="7"/>
      <c r="D26254" s="8"/>
    </row>
    <row r="26255" spans="1:4" x14ac:dyDescent="0.25">
      <c r="A26255" s="5"/>
      <c r="C26255" s="7"/>
      <c r="D26255" s="8"/>
    </row>
    <row r="26256" spans="1:4" x14ac:dyDescent="0.25">
      <c r="A26256" s="5"/>
      <c r="C26256" s="7"/>
      <c r="D26256" s="8"/>
    </row>
    <row r="26257" spans="1:4" x14ac:dyDescent="0.25">
      <c r="A26257" s="5"/>
      <c r="C26257" s="7"/>
      <c r="D26257" s="8"/>
    </row>
    <row r="26258" spans="1:4" x14ac:dyDescent="0.25">
      <c r="A26258" s="5"/>
      <c r="C26258" s="7"/>
      <c r="D26258" s="8"/>
    </row>
    <row r="26259" spans="1:4" x14ac:dyDescent="0.25">
      <c r="A26259" s="5"/>
      <c r="C26259" s="7"/>
      <c r="D26259" s="8"/>
    </row>
    <row r="26260" spans="1:4" x14ac:dyDescent="0.25">
      <c r="A26260" s="5"/>
      <c r="C26260" s="7"/>
      <c r="D26260" s="8"/>
    </row>
    <row r="26261" spans="1:4" x14ac:dyDescent="0.25">
      <c r="A26261" s="5"/>
      <c r="C26261" s="7"/>
      <c r="D26261" s="8"/>
    </row>
    <row r="26262" spans="1:4" x14ac:dyDescent="0.25">
      <c r="A26262" s="5"/>
      <c r="C26262" s="7"/>
      <c r="D26262" s="8"/>
    </row>
    <row r="26263" spans="1:4" x14ac:dyDescent="0.25">
      <c r="A26263" s="5"/>
      <c r="C26263" s="7"/>
      <c r="D26263" s="8"/>
    </row>
    <row r="26264" spans="1:4" x14ac:dyDescent="0.25">
      <c r="A26264" s="5"/>
      <c r="C26264" s="7"/>
      <c r="D26264" s="8"/>
    </row>
    <row r="26265" spans="1:4" x14ac:dyDescent="0.25">
      <c r="A26265" s="5"/>
      <c r="C26265" s="7"/>
      <c r="D26265" s="8"/>
    </row>
    <row r="26266" spans="1:4" x14ac:dyDescent="0.25">
      <c r="A26266" s="5"/>
      <c r="C26266" s="7"/>
      <c r="D26266" s="8"/>
    </row>
    <row r="26267" spans="1:4" x14ac:dyDescent="0.25">
      <c r="A26267" s="5"/>
      <c r="C26267" s="7"/>
      <c r="D26267" s="8"/>
    </row>
    <row r="26268" spans="1:4" x14ac:dyDescent="0.25">
      <c r="A26268" s="5"/>
      <c r="C26268" s="7"/>
      <c r="D26268" s="8"/>
    </row>
    <row r="26269" spans="1:4" x14ac:dyDescent="0.25">
      <c r="A26269" s="5"/>
      <c r="C26269" s="7"/>
      <c r="D26269" s="8"/>
    </row>
    <row r="26270" spans="1:4" x14ac:dyDescent="0.25">
      <c r="A26270" s="5"/>
      <c r="C26270" s="7"/>
      <c r="D26270" s="8"/>
    </row>
    <row r="26271" spans="1:4" x14ac:dyDescent="0.25">
      <c r="A26271" s="5"/>
      <c r="C26271" s="7"/>
      <c r="D26271" s="8"/>
    </row>
    <row r="26272" spans="1:4" x14ac:dyDescent="0.25">
      <c r="A26272" s="5"/>
      <c r="C26272" s="7"/>
      <c r="D26272" s="8"/>
    </row>
    <row r="26273" spans="1:4" x14ac:dyDescent="0.25">
      <c r="A26273" s="5"/>
      <c r="C26273" s="7"/>
      <c r="D26273" s="8"/>
    </row>
    <row r="26274" spans="1:4" x14ac:dyDescent="0.25">
      <c r="A26274" s="5"/>
      <c r="C26274" s="7"/>
      <c r="D26274" s="8"/>
    </row>
    <row r="26275" spans="1:4" x14ac:dyDescent="0.25">
      <c r="A26275" s="5"/>
      <c r="C26275" s="7"/>
      <c r="D26275" s="8"/>
    </row>
    <row r="26276" spans="1:4" x14ac:dyDescent="0.25">
      <c r="A26276" s="5"/>
      <c r="C26276" s="7"/>
      <c r="D26276" s="8"/>
    </row>
    <row r="26277" spans="1:4" x14ac:dyDescent="0.25">
      <c r="A26277" s="5"/>
      <c r="C26277" s="7"/>
      <c r="D26277" s="8"/>
    </row>
    <row r="26278" spans="1:4" x14ac:dyDescent="0.25">
      <c r="A26278" s="5"/>
      <c r="C26278" s="7"/>
      <c r="D26278" s="8"/>
    </row>
    <row r="26279" spans="1:4" x14ac:dyDescent="0.25">
      <c r="A26279" s="5"/>
      <c r="C26279" s="7"/>
      <c r="D26279" s="8"/>
    </row>
    <row r="26280" spans="1:4" x14ac:dyDescent="0.25">
      <c r="A26280" s="5"/>
      <c r="C26280" s="7"/>
      <c r="D26280" s="8"/>
    </row>
    <row r="26281" spans="1:4" x14ac:dyDescent="0.25">
      <c r="A26281" s="5"/>
      <c r="C26281" s="7"/>
      <c r="D26281" s="8"/>
    </row>
    <row r="26282" spans="1:4" x14ac:dyDescent="0.25">
      <c r="A26282" s="5"/>
      <c r="C26282" s="7"/>
      <c r="D26282" s="8"/>
    </row>
    <row r="26283" spans="1:4" x14ac:dyDescent="0.25">
      <c r="A26283" s="5"/>
      <c r="C26283" s="7"/>
      <c r="D26283" s="8"/>
    </row>
    <row r="26284" spans="1:4" x14ac:dyDescent="0.25">
      <c r="A26284" s="5"/>
      <c r="C26284" s="7"/>
      <c r="D26284" s="8"/>
    </row>
    <row r="26285" spans="1:4" x14ac:dyDescent="0.25">
      <c r="A26285" s="5"/>
      <c r="C26285" s="7"/>
      <c r="D26285" s="8"/>
    </row>
    <row r="26286" spans="1:4" x14ac:dyDescent="0.25">
      <c r="A26286" s="5"/>
      <c r="C26286" s="7"/>
      <c r="D26286" s="8"/>
    </row>
    <row r="26287" spans="1:4" x14ac:dyDescent="0.25">
      <c r="A26287" s="5"/>
      <c r="C26287" s="7"/>
      <c r="D26287" s="8"/>
    </row>
    <row r="26288" spans="1:4" x14ac:dyDescent="0.25">
      <c r="A26288" s="5"/>
      <c r="C26288" s="7"/>
      <c r="D26288" s="8"/>
    </row>
    <row r="26289" spans="1:4" x14ac:dyDescent="0.25">
      <c r="A26289" s="5"/>
      <c r="C26289" s="7"/>
      <c r="D26289" s="8"/>
    </row>
    <row r="26290" spans="1:4" x14ac:dyDescent="0.25">
      <c r="A26290" s="5"/>
      <c r="C26290" s="7"/>
      <c r="D26290" s="8"/>
    </row>
    <row r="26291" spans="1:4" x14ac:dyDescent="0.25">
      <c r="A26291" s="5"/>
      <c r="C26291" s="7"/>
      <c r="D26291" s="8"/>
    </row>
    <row r="26292" spans="1:4" x14ac:dyDescent="0.25">
      <c r="A26292" s="5"/>
      <c r="C26292" s="7"/>
      <c r="D26292" s="8"/>
    </row>
    <row r="26293" spans="1:4" x14ac:dyDescent="0.25">
      <c r="A26293" s="5"/>
      <c r="C26293" s="7"/>
      <c r="D26293" s="8"/>
    </row>
    <row r="26294" spans="1:4" x14ac:dyDescent="0.25">
      <c r="A26294" s="5"/>
      <c r="C26294" s="7"/>
      <c r="D26294" s="8"/>
    </row>
    <row r="26295" spans="1:4" x14ac:dyDescent="0.25">
      <c r="A26295" s="5"/>
      <c r="C26295" s="7"/>
      <c r="D26295" s="8"/>
    </row>
    <row r="26296" spans="1:4" x14ac:dyDescent="0.25">
      <c r="A26296" s="5"/>
      <c r="C26296" s="7"/>
      <c r="D26296" s="8"/>
    </row>
    <row r="26297" spans="1:4" x14ac:dyDescent="0.25">
      <c r="A26297" s="5"/>
      <c r="C26297" s="7"/>
      <c r="D26297" s="8"/>
    </row>
    <row r="26298" spans="1:4" x14ac:dyDescent="0.25">
      <c r="A26298" s="5"/>
      <c r="C26298" s="7"/>
      <c r="D26298" s="8"/>
    </row>
    <row r="26299" spans="1:4" x14ac:dyDescent="0.25">
      <c r="A26299" s="5"/>
      <c r="C26299" s="7"/>
      <c r="D26299" s="8"/>
    </row>
    <row r="26300" spans="1:4" x14ac:dyDescent="0.25">
      <c r="A26300" s="5"/>
      <c r="C26300" s="7"/>
      <c r="D26300" s="8"/>
    </row>
    <row r="26301" spans="1:4" x14ac:dyDescent="0.25">
      <c r="A26301" s="5"/>
      <c r="C26301" s="7"/>
      <c r="D26301" s="8"/>
    </row>
    <row r="26302" spans="1:4" x14ac:dyDescent="0.25">
      <c r="A26302" s="5"/>
      <c r="C26302" s="7"/>
      <c r="D26302" s="8"/>
    </row>
    <row r="26303" spans="1:4" x14ac:dyDescent="0.25">
      <c r="A26303" s="5"/>
      <c r="C26303" s="7"/>
      <c r="D26303" s="8"/>
    </row>
    <row r="26304" spans="1:4" x14ac:dyDescent="0.25">
      <c r="A26304" s="5"/>
      <c r="C26304" s="7"/>
      <c r="D26304" s="8"/>
    </row>
    <row r="26305" spans="1:4" x14ac:dyDescent="0.25">
      <c r="A26305" s="5"/>
      <c r="C26305" s="7"/>
      <c r="D26305" s="8"/>
    </row>
    <row r="26306" spans="1:4" x14ac:dyDescent="0.25">
      <c r="A26306" s="5"/>
      <c r="C26306" s="7"/>
      <c r="D26306" s="8"/>
    </row>
    <row r="26307" spans="1:4" x14ac:dyDescent="0.25">
      <c r="A26307" s="5"/>
      <c r="C26307" s="7"/>
      <c r="D26307" s="8"/>
    </row>
    <row r="26308" spans="1:4" x14ac:dyDescent="0.25">
      <c r="A26308" s="5"/>
      <c r="C26308" s="7"/>
      <c r="D26308" s="8"/>
    </row>
    <row r="26309" spans="1:4" x14ac:dyDescent="0.25">
      <c r="A26309" s="5"/>
      <c r="C26309" s="7"/>
      <c r="D26309" s="8"/>
    </row>
    <row r="26310" spans="1:4" x14ac:dyDescent="0.25">
      <c r="A26310" s="5"/>
      <c r="C26310" s="7"/>
      <c r="D26310" s="8"/>
    </row>
    <row r="26311" spans="1:4" x14ac:dyDescent="0.25">
      <c r="A26311" s="5"/>
      <c r="C26311" s="7"/>
      <c r="D26311" s="8"/>
    </row>
    <row r="26312" spans="1:4" x14ac:dyDescent="0.25">
      <c r="A26312" s="5"/>
      <c r="C26312" s="7"/>
      <c r="D26312" s="8"/>
    </row>
    <row r="26313" spans="1:4" x14ac:dyDescent="0.25">
      <c r="A26313" s="5"/>
      <c r="C26313" s="7"/>
      <c r="D26313" s="8"/>
    </row>
    <row r="26314" spans="1:4" x14ac:dyDescent="0.25">
      <c r="A26314" s="5"/>
      <c r="C26314" s="7"/>
      <c r="D26314" s="8"/>
    </row>
    <row r="26315" spans="1:4" x14ac:dyDescent="0.25">
      <c r="A26315" s="5"/>
      <c r="C26315" s="7"/>
      <c r="D26315" s="8"/>
    </row>
    <row r="26316" spans="1:4" x14ac:dyDescent="0.25">
      <c r="A26316" s="5"/>
      <c r="C26316" s="7"/>
      <c r="D26316" s="8"/>
    </row>
    <row r="26317" spans="1:4" x14ac:dyDescent="0.25">
      <c r="A26317" s="5"/>
      <c r="C26317" s="7"/>
      <c r="D26317" s="8"/>
    </row>
    <row r="26318" spans="1:4" x14ac:dyDescent="0.25">
      <c r="A26318" s="5"/>
      <c r="C26318" s="7"/>
      <c r="D26318" s="8"/>
    </row>
    <row r="26319" spans="1:4" x14ac:dyDescent="0.25">
      <c r="A26319" s="5"/>
      <c r="C26319" s="7"/>
      <c r="D26319" s="8"/>
    </row>
    <row r="26320" spans="1:4" x14ac:dyDescent="0.25">
      <c r="A26320" s="5"/>
      <c r="C26320" s="7"/>
      <c r="D26320" s="8"/>
    </row>
    <row r="26321" spans="1:4" x14ac:dyDescent="0.25">
      <c r="A26321" s="5"/>
      <c r="C26321" s="7"/>
      <c r="D26321" s="8"/>
    </row>
    <row r="26322" spans="1:4" x14ac:dyDescent="0.25">
      <c r="A26322" s="5"/>
      <c r="C26322" s="7"/>
      <c r="D26322" s="8"/>
    </row>
    <row r="26323" spans="1:4" x14ac:dyDescent="0.25">
      <c r="A26323" s="5"/>
      <c r="C26323" s="7"/>
      <c r="D26323" s="8"/>
    </row>
    <row r="26324" spans="1:4" x14ac:dyDescent="0.25">
      <c r="A26324" s="5"/>
      <c r="C26324" s="7"/>
      <c r="D26324" s="8"/>
    </row>
    <row r="26325" spans="1:4" x14ac:dyDescent="0.25">
      <c r="A26325" s="5"/>
      <c r="C26325" s="7"/>
      <c r="D26325" s="8"/>
    </row>
    <row r="26326" spans="1:4" x14ac:dyDescent="0.25">
      <c r="A26326" s="5"/>
      <c r="C26326" s="7"/>
      <c r="D26326" s="8"/>
    </row>
    <row r="26327" spans="1:4" x14ac:dyDescent="0.25">
      <c r="A26327" s="5"/>
      <c r="C26327" s="7"/>
      <c r="D26327" s="8"/>
    </row>
    <row r="26328" spans="1:4" x14ac:dyDescent="0.25">
      <c r="A26328" s="5"/>
      <c r="C26328" s="7"/>
      <c r="D26328" s="8"/>
    </row>
    <row r="26329" spans="1:4" x14ac:dyDescent="0.25">
      <c r="A26329" s="5"/>
      <c r="C26329" s="7"/>
      <c r="D26329" s="8"/>
    </row>
    <row r="26330" spans="1:4" x14ac:dyDescent="0.25">
      <c r="A26330" s="5"/>
      <c r="C26330" s="7"/>
      <c r="D26330" s="8"/>
    </row>
    <row r="26331" spans="1:4" x14ac:dyDescent="0.25">
      <c r="A26331" s="5"/>
      <c r="C26331" s="7"/>
      <c r="D26331" s="8"/>
    </row>
    <row r="26332" spans="1:4" x14ac:dyDescent="0.25">
      <c r="A26332" s="5"/>
      <c r="C26332" s="7"/>
      <c r="D26332" s="8"/>
    </row>
    <row r="26333" spans="1:4" x14ac:dyDescent="0.25">
      <c r="A26333" s="5"/>
      <c r="C26333" s="7"/>
      <c r="D26333" s="8"/>
    </row>
    <row r="26334" spans="1:4" x14ac:dyDescent="0.25">
      <c r="A26334" s="5"/>
      <c r="C26334" s="7"/>
      <c r="D26334" s="8"/>
    </row>
    <row r="26335" spans="1:4" x14ac:dyDescent="0.25">
      <c r="A26335" s="5"/>
      <c r="C26335" s="7"/>
      <c r="D26335" s="8"/>
    </row>
    <row r="26336" spans="1:4" x14ac:dyDescent="0.25">
      <c r="A26336" s="5"/>
      <c r="C26336" s="7"/>
      <c r="D26336" s="8"/>
    </row>
    <row r="26337" spans="1:4" x14ac:dyDescent="0.25">
      <c r="A26337" s="5"/>
      <c r="C26337" s="7"/>
      <c r="D26337" s="8"/>
    </row>
    <row r="26338" spans="1:4" x14ac:dyDescent="0.25">
      <c r="A26338" s="5"/>
      <c r="C26338" s="7"/>
      <c r="D26338" s="8"/>
    </row>
    <row r="26339" spans="1:4" x14ac:dyDescent="0.25">
      <c r="A26339" s="5"/>
      <c r="C26339" s="7"/>
      <c r="D26339" s="8"/>
    </row>
    <row r="26340" spans="1:4" x14ac:dyDescent="0.25">
      <c r="A26340" s="5"/>
      <c r="C26340" s="7"/>
      <c r="D26340" s="8"/>
    </row>
    <row r="26341" spans="1:4" x14ac:dyDescent="0.25">
      <c r="A26341" s="5"/>
      <c r="C26341" s="7"/>
      <c r="D26341" s="8"/>
    </row>
    <row r="26342" spans="1:4" x14ac:dyDescent="0.25">
      <c r="A26342" s="5"/>
      <c r="C26342" s="7"/>
      <c r="D26342" s="8"/>
    </row>
    <row r="26343" spans="1:4" x14ac:dyDescent="0.25">
      <c r="A26343" s="5"/>
      <c r="C26343" s="7"/>
      <c r="D26343" s="8"/>
    </row>
    <row r="26344" spans="1:4" x14ac:dyDescent="0.25">
      <c r="A26344" s="5"/>
      <c r="C26344" s="7"/>
      <c r="D26344" s="8"/>
    </row>
    <row r="26345" spans="1:4" x14ac:dyDescent="0.25">
      <c r="A26345" s="5"/>
      <c r="C26345" s="7"/>
      <c r="D26345" s="8"/>
    </row>
    <row r="26346" spans="1:4" x14ac:dyDescent="0.25">
      <c r="A26346" s="5"/>
      <c r="C26346" s="7"/>
      <c r="D26346" s="8"/>
    </row>
    <row r="26347" spans="1:4" x14ac:dyDescent="0.25">
      <c r="A26347" s="5"/>
      <c r="C26347" s="7"/>
      <c r="D26347" s="8"/>
    </row>
    <row r="26348" spans="1:4" x14ac:dyDescent="0.25">
      <c r="A26348" s="5"/>
      <c r="C26348" s="7"/>
      <c r="D26348" s="8"/>
    </row>
    <row r="26349" spans="1:4" x14ac:dyDescent="0.25">
      <c r="A26349" s="5"/>
      <c r="C26349" s="7"/>
      <c r="D26349" s="8"/>
    </row>
    <row r="26350" spans="1:4" x14ac:dyDescent="0.25">
      <c r="A26350" s="5"/>
      <c r="C26350" s="7"/>
      <c r="D26350" s="8"/>
    </row>
    <row r="26351" spans="1:4" x14ac:dyDescent="0.25">
      <c r="A26351" s="5"/>
      <c r="C26351" s="7"/>
      <c r="D26351" s="8"/>
    </row>
    <row r="26352" spans="1:4" x14ac:dyDescent="0.25">
      <c r="A26352" s="5"/>
      <c r="C26352" s="7"/>
      <c r="D26352" s="8"/>
    </row>
    <row r="26353" spans="1:4" x14ac:dyDescent="0.25">
      <c r="A26353" s="5"/>
      <c r="C26353" s="7"/>
      <c r="D26353" s="8"/>
    </row>
    <row r="26354" spans="1:4" x14ac:dyDescent="0.25">
      <c r="A26354" s="5"/>
      <c r="C26354" s="7"/>
      <c r="D26354" s="8"/>
    </row>
    <row r="26355" spans="1:4" x14ac:dyDescent="0.25">
      <c r="A26355" s="5"/>
      <c r="C26355" s="7"/>
      <c r="D26355" s="8"/>
    </row>
    <row r="26356" spans="1:4" x14ac:dyDescent="0.25">
      <c r="A26356" s="5"/>
      <c r="C26356" s="7"/>
      <c r="D26356" s="8"/>
    </row>
    <row r="26357" spans="1:4" x14ac:dyDescent="0.25">
      <c r="A26357" s="5"/>
      <c r="C26357" s="7"/>
      <c r="D26357" s="8"/>
    </row>
    <row r="26358" spans="1:4" x14ac:dyDescent="0.25">
      <c r="A26358" s="5"/>
      <c r="C26358" s="7"/>
      <c r="D26358" s="8"/>
    </row>
    <row r="26359" spans="1:4" x14ac:dyDescent="0.25">
      <c r="A26359" s="5"/>
      <c r="C26359" s="7"/>
      <c r="D26359" s="8"/>
    </row>
    <row r="26360" spans="1:4" x14ac:dyDescent="0.25">
      <c r="A26360" s="5"/>
      <c r="C26360" s="7"/>
      <c r="D26360" s="8"/>
    </row>
    <row r="26361" spans="1:4" x14ac:dyDescent="0.25">
      <c r="A26361" s="5"/>
      <c r="C26361" s="7"/>
      <c r="D26361" s="8"/>
    </row>
    <row r="26362" spans="1:4" x14ac:dyDescent="0.25">
      <c r="A26362" s="5"/>
      <c r="C26362" s="7"/>
      <c r="D26362" s="8"/>
    </row>
    <row r="26363" spans="1:4" x14ac:dyDescent="0.25">
      <c r="A26363" s="5"/>
      <c r="C26363" s="7"/>
      <c r="D26363" s="8"/>
    </row>
    <row r="26364" spans="1:4" x14ac:dyDescent="0.25">
      <c r="A26364" s="5"/>
      <c r="C26364" s="7"/>
      <c r="D26364" s="8"/>
    </row>
    <row r="26365" spans="1:4" x14ac:dyDescent="0.25">
      <c r="A26365" s="5"/>
      <c r="C26365" s="7"/>
      <c r="D26365" s="8"/>
    </row>
    <row r="26366" spans="1:4" x14ac:dyDescent="0.25">
      <c r="A26366" s="5"/>
      <c r="C26366" s="7"/>
      <c r="D26366" s="8"/>
    </row>
    <row r="26367" spans="1:4" x14ac:dyDescent="0.25">
      <c r="A26367" s="5"/>
      <c r="C26367" s="7"/>
      <c r="D26367" s="8"/>
    </row>
    <row r="26368" spans="1:4" x14ac:dyDescent="0.25">
      <c r="A26368" s="5"/>
      <c r="C26368" s="7"/>
      <c r="D26368" s="8"/>
    </row>
    <row r="26369" spans="1:4" x14ac:dyDescent="0.25">
      <c r="A26369" s="5"/>
      <c r="C26369" s="7"/>
      <c r="D26369" s="8"/>
    </row>
    <row r="26370" spans="1:4" x14ac:dyDescent="0.25">
      <c r="A26370" s="5"/>
      <c r="C26370" s="7"/>
      <c r="D26370" s="8"/>
    </row>
    <row r="26371" spans="1:4" x14ac:dyDescent="0.25">
      <c r="A26371" s="5"/>
      <c r="C26371" s="7"/>
      <c r="D26371" s="8"/>
    </row>
    <row r="26372" spans="1:4" x14ac:dyDescent="0.25">
      <c r="A26372" s="5"/>
      <c r="C26372" s="7"/>
      <c r="D26372" s="8"/>
    </row>
    <row r="26373" spans="1:4" x14ac:dyDescent="0.25">
      <c r="A26373" s="5"/>
      <c r="C26373" s="7"/>
      <c r="D26373" s="8"/>
    </row>
    <row r="26374" spans="1:4" x14ac:dyDescent="0.25">
      <c r="A26374" s="5"/>
      <c r="C26374" s="7"/>
      <c r="D26374" s="8"/>
    </row>
    <row r="26375" spans="1:4" x14ac:dyDescent="0.25">
      <c r="A26375" s="5"/>
      <c r="C26375" s="7"/>
      <c r="D26375" s="8"/>
    </row>
    <row r="26376" spans="1:4" x14ac:dyDescent="0.25">
      <c r="A26376" s="5"/>
      <c r="C26376" s="7"/>
      <c r="D26376" s="8"/>
    </row>
    <row r="26377" spans="1:4" x14ac:dyDescent="0.25">
      <c r="A26377" s="5"/>
      <c r="C26377" s="7"/>
      <c r="D26377" s="8"/>
    </row>
    <row r="26378" spans="1:4" x14ac:dyDescent="0.25">
      <c r="A26378" s="5"/>
      <c r="C26378" s="7"/>
      <c r="D26378" s="8"/>
    </row>
    <row r="26379" spans="1:4" x14ac:dyDescent="0.25">
      <c r="A26379" s="5"/>
      <c r="C26379" s="7"/>
      <c r="D26379" s="8"/>
    </row>
    <row r="26380" spans="1:4" x14ac:dyDescent="0.25">
      <c r="A26380" s="5"/>
      <c r="C26380" s="7"/>
      <c r="D26380" s="8"/>
    </row>
    <row r="26381" spans="1:4" x14ac:dyDescent="0.25">
      <c r="A26381" s="5"/>
      <c r="C26381" s="7"/>
      <c r="D26381" s="8"/>
    </row>
    <row r="26382" spans="1:4" x14ac:dyDescent="0.25">
      <c r="A26382" s="5"/>
      <c r="C26382" s="7"/>
      <c r="D26382" s="8"/>
    </row>
    <row r="26383" spans="1:4" x14ac:dyDescent="0.25">
      <c r="A26383" s="5"/>
      <c r="C26383" s="7"/>
      <c r="D26383" s="8"/>
    </row>
    <row r="26384" spans="1:4" x14ac:dyDescent="0.25">
      <c r="A26384" s="5"/>
      <c r="C26384" s="7"/>
      <c r="D26384" s="8"/>
    </row>
    <row r="26385" spans="1:4" x14ac:dyDescent="0.25">
      <c r="A26385" s="5"/>
      <c r="C26385" s="7"/>
      <c r="D26385" s="8"/>
    </row>
    <row r="26386" spans="1:4" x14ac:dyDescent="0.25">
      <c r="A26386" s="5"/>
      <c r="C26386" s="7"/>
      <c r="D26386" s="8"/>
    </row>
    <row r="26387" spans="1:4" x14ac:dyDescent="0.25">
      <c r="A26387" s="5"/>
      <c r="C26387" s="7"/>
      <c r="D26387" s="8"/>
    </row>
    <row r="26388" spans="1:4" x14ac:dyDescent="0.25">
      <c r="A26388" s="5"/>
      <c r="C26388" s="7"/>
      <c r="D26388" s="8"/>
    </row>
    <row r="26389" spans="1:4" x14ac:dyDescent="0.25">
      <c r="A26389" s="5"/>
      <c r="C26389" s="7"/>
      <c r="D26389" s="8"/>
    </row>
    <row r="26390" spans="1:4" x14ac:dyDescent="0.25">
      <c r="A26390" s="5"/>
      <c r="C26390" s="7"/>
      <c r="D26390" s="8"/>
    </row>
    <row r="26391" spans="1:4" x14ac:dyDescent="0.25">
      <c r="A26391" s="5"/>
      <c r="C26391" s="7"/>
      <c r="D26391" s="8"/>
    </row>
    <row r="26392" spans="1:4" x14ac:dyDescent="0.25">
      <c r="A26392" s="5"/>
      <c r="C26392" s="7"/>
      <c r="D26392" s="8"/>
    </row>
    <row r="26393" spans="1:4" x14ac:dyDescent="0.25">
      <c r="A26393" s="5"/>
      <c r="C26393" s="7"/>
      <c r="D26393" s="8"/>
    </row>
    <row r="26394" spans="1:4" x14ac:dyDescent="0.25">
      <c r="A26394" s="5"/>
      <c r="C26394" s="7"/>
      <c r="D26394" s="8"/>
    </row>
    <row r="26395" spans="1:4" x14ac:dyDescent="0.25">
      <c r="A26395" s="5"/>
      <c r="C26395" s="7"/>
      <c r="D26395" s="8"/>
    </row>
    <row r="26396" spans="1:4" x14ac:dyDescent="0.25">
      <c r="A26396" s="5"/>
      <c r="C26396" s="7"/>
      <c r="D26396" s="8"/>
    </row>
    <row r="26397" spans="1:4" x14ac:dyDescent="0.25">
      <c r="A26397" s="5"/>
      <c r="C26397" s="7"/>
      <c r="D26397" s="8"/>
    </row>
    <row r="26398" spans="1:4" x14ac:dyDescent="0.25">
      <c r="A26398" s="5"/>
      <c r="C26398" s="7"/>
      <c r="D26398" s="8"/>
    </row>
    <row r="26399" spans="1:4" x14ac:dyDescent="0.25">
      <c r="A26399" s="5"/>
      <c r="C26399" s="7"/>
      <c r="D26399" s="8"/>
    </row>
    <row r="26400" spans="1:4" x14ac:dyDescent="0.25">
      <c r="A26400" s="5"/>
      <c r="C26400" s="7"/>
      <c r="D26400" s="8"/>
    </row>
    <row r="26401" spans="1:4" x14ac:dyDescent="0.25">
      <c r="A26401" s="5"/>
      <c r="C26401" s="7"/>
      <c r="D26401" s="8"/>
    </row>
    <row r="26402" spans="1:4" x14ac:dyDescent="0.25">
      <c r="A26402" s="5"/>
      <c r="C26402" s="7"/>
      <c r="D26402" s="8"/>
    </row>
    <row r="26403" spans="1:4" x14ac:dyDescent="0.25">
      <c r="A26403" s="5"/>
      <c r="C26403" s="7"/>
      <c r="D26403" s="8"/>
    </row>
    <row r="26404" spans="1:4" x14ac:dyDescent="0.25">
      <c r="A26404" s="5"/>
      <c r="C26404" s="7"/>
      <c r="D26404" s="8"/>
    </row>
    <row r="26405" spans="1:4" x14ac:dyDescent="0.25">
      <c r="A26405" s="5"/>
      <c r="C26405" s="7"/>
      <c r="D26405" s="8"/>
    </row>
    <row r="26406" spans="1:4" x14ac:dyDescent="0.25">
      <c r="A26406" s="5"/>
      <c r="C26406" s="7"/>
      <c r="D26406" s="8"/>
    </row>
    <row r="26407" spans="1:4" x14ac:dyDescent="0.25">
      <c r="A26407" s="5"/>
      <c r="C26407" s="7"/>
      <c r="D26407" s="8"/>
    </row>
    <row r="26408" spans="1:4" x14ac:dyDescent="0.25">
      <c r="A26408" s="5"/>
      <c r="C26408" s="7"/>
      <c r="D26408" s="8"/>
    </row>
    <row r="26409" spans="1:4" x14ac:dyDescent="0.25">
      <c r="A26409" s="5"/>
      <c r="C26409" s="7"/>
      <c r="D26409" s="8"/>
    </row>
    <row r="26410" spans="1:4" x14ac:dyDescent="0.25">
      <c r="A26410" s="5"/>
      <c r="C26410" s="7"/>
      <c r="D26410" s="8"/>
    </row>
    <row r="26411" spans="1:4" x14ac:dyDescent="0.25">
      <c r="A26411" s="5"/>
      <c r="C26411" s="7"/>
      <c r="D26411" s="8"/>
    </row>
    <row r="26412" spans="1:4" x14ac:dyDescent="0.25">
      <c r="A26412" s="5"/>
      <c r="C26412" s="7"/>
      <c r="D26412" s="8"/>
    </row>
    <row r="26413" spans="1:4" x14ac:dyDescent="0.25">
      <c r="A26413" s="5"/>
      <c r="C26413" s="7"/>
      <c r="D26413" s="8"/>
    </row>
    <row r="26414" spans="1:4" x14ac:dyDescent="0.25">
      <c r="A26414" s="5"/>
      <c r="C26414" s="7"/>
      <c r="D26414" s="8"/>
    </row>
    <row r="26415" spans="1:4" x14ac:dyDescent="0.25">
      <c r="A26415" s="5"/>
      <c r="C26415" s="7"/>
      <c r="D26415" s="8"/>
    </row>
    <row r="26416" spans="1:4" x14ac:dyDescent="0.25">
      <c r="A26416" s="5"/>
      <c r="C26416" s="7"/>
      <c r="D26416" s="8"/>
    </row>
    <row r="26417" spans="1:4" x14ac:dyDescent="0.25">
      <c r="A26417" s="5"/>
      <c r="C26417" s="7"/>
      <c r="D26417" s="8"/>
    </row>
    <row r="26418" spans="1:4" x14ac:dyDescent="0.25">
      <c r="A26418" s="5"/>
      <c r="C26418" s="7"/>
      <c r="D26418" s="8"/>
    </row>
    <row r="26419" spans="1:4" x14ac:dyDescent="0.25">
      <c r="A26419" s="5"/>
      <c r="C26419" s="7"/>
      <c r="D26419" s="8"/>
    </row>
    <row r="26420" spans="1:4" x14ac:dyDescent="0.25">
      <c r="A26420" s="5"/>
      <c r="C26420" s="7"/>
      <c r="D26420" s="8"/>
    </row>
    <row r="26421" spans="1:4" x14ac:dyDescent="0.25">
      <c r="A26421" s="5"/>
      <c r="C26421" s="7"/>
      <c r="D26421" s="8"/>
    </row>
    <row r="26422" spans="1:4" x14ac:dyDescent="0.25">
      <c r="A26422" s="5"/>
      <c r="C26422" s="7"/>
      <c r="D26422" s="8"/>
    </row>
    <row r="26423" spans="1:4" x14ac:dyDescent="0.25">
      <c r="A26423" s="5"/>
      <c r="C26423" s="7"/>
      <c r="D26423" s="8"/>
    </row>
    <row r="26424" spans="1:4" x14ac:dyDescent="0.25">
      <c r="A26424" s="5"/>
      <c r="C26424" s="7"/>
      <c r="D26424" s="8"/>
    </row>
    <row r="26425" spans="1:4" x14ac:dyDescent="0.25">
      <c r="A26425" s="5"/>
      <c r="C26425" s="7"/>
      <c r="D26425" s="8"/>
    </row>
    <row r="26426" spans="1:4" x14ac:dyDescent="0.25">
      <c r="A26426" s="5"/>
      <c r="C26426" s="7"/>
      <c r="D26426" s="8"/>
    </row>
    <row r="26427" spans="1:4" x14ac:dyDescent="0.25">
      <c r="A26427" s="5"/>
      <c r="C26427" s="7"/>
      <c r="D26427" s="8"/>
    </row>
    <row r="26428" spans="1:4" x14ac:dyDescent="0.25">
      <c r="A26428" s="5"/>
      <c r="C26428" s="7"/>
      <c r="D26428" s="8"/>
    </row>
    <row r="26429" spans="1:4" x14ac:dyDescent="0.25">
      <c r="A26429" s="5"/>
      <c r="C26429" s="7"/>
      <c r="D26429" s="8"/>
    </row>
    <row r="26430" spans="1:4" x14ac:dyDescent="0.25">
      <c r="A26430" s="5"/>
      <c r="C26430" s="7"/>
      <c r="D26430" s="8"/>
    </row>
    <row r="26431" spans="1:4" x14ac:dyDescent="0.25">
      <c r="A26431" s="5"/>
      <c r="C26431" s="7"/>
      <c r="D26431" s="8"/>
    </row>
    <row r="26432" spans="1:4" x14ac:dyDescent="0.25">
      <c r="A26432" s="5"/>
      <c r="C26432" s="7"/>
      <c r="D26432" s="8"/>
    </row>
    <row r="26433" spans="1:4" x14ac:dyDescent="0.25">
      <c r="A26433" s="5"/>
      <c r="C26433" s="7"/>
      <c r="D26433" s="8"/>
    </row>
    <row r="26434" spans="1:4" x14ac:dyDescent="0.25">
      <c r="A26434" s="5"/>
      <c r="C26434" s="7"/>
      <c r="D26434" s="8"/>
    </row>
    <row r="26435" spans="1:4" x14ac:dyDescent="0.25">
      <c r="A26435" s="5"/>
      <c r="C26435" s="7"/>
      <c r="D26435" s="8"/>
    </row>
    <row r="26436" spans="1:4" x14ac:dyDescent="0.25">
      <c r="A26436" s="5"/>
      <c r="C26436" s="7"/>
      <c r="D26436" s="8"/>
    </row>
    <row r="26437" spans="1:4" x14ac:dyDescent="0.25">
      <c r="A26437" s="5"/>
      <c r="C26437" s="7"/>
      <c r="D26437" s="8"/>
    </row>
    <row r="26438" spans="1:4" x14ac:dyDescent="0.25">
      <c r="A26438" s="5"/>
      <c r="C26438" s="7"/>
      <c r="D26438" s="8"/>
    </row>
    <row r="26439" spans="1:4" x14ac:dyDescent="0.25">
      <c r="A26439" s="5"/>
      <c r="C26439" s="7"/>
      <c r="D26439" s="8"/>
    </row>
    <row r="26440" spans="1:4" x14ac:dyDescent="0.25">
      <c r="A26440" s="5"/>
      <c r="C26440" s="7"/>
      <c r="D26440" s="8"/>
    </row>
    <row r="26441" spans="1:4" x14ac:dyDescent="0.25">
      <c r="A26441" s="5"/>
      <c r="C26441" s="7"/>
      <c r="D26441" s="8"/>
    </row>
    <row r="26442" spans="1:4" x14ac:dyDescent="0.25">
      <c r="A26442" s="5"/>
      <c r="C26442" s="7"/>
      <c r="D26442" s="8"/>
    </row>
    <row r="26443" spans="1:4" x14ac:dyDescent="0.25">
      <c r="A26443" s="5"/>
      <c r="C26443" s="7"/>
      <c r="D26443" s="8"/>
    </row>
    <row r="26444" spans="1:4" x14ac:dyDescent="0.25">
      <c r="A26444" s="5"/>
      <c r="C26444" s="7"/>
      <c r="D26444" s="8"/>
    </row>
    <row r="26445" spans="1:4" x14ac:dyDescent="0.25">
      <c r="A26445" s="5"/>
      <c r="C26445" s="7"/>
      <c r="D26445" s="8"/>
    </row>
    <row r="26446" spans="1:4" x14ac:dyDescent="0.25">
      <c r="A26446" s="5"/>
      <c r="C26446" s="7"/>
      <c r="D26446" s="8"/>
    </row>
    <row r="26447" spans="1:4" x14ac:dyDescent="0.25">
      <c r="A26447" s="5"/>
      <c r="C26447" s="7"/>
      <c r="D26447" s="8"/>
    </row>
    <row r="26448" spans="1:4" x14ac:dyDescent="0.25">
      <c r="A26448" s="5"/>
      <c r="C26448" s="7"/>
      <c r="D26448" s="8"/>
    </row>
    <row r="26449" spans="1:4" x14ac:dyDescent="0.25">
      <c r="A26449" s="5"/>
      <c r="C26449" s="7"/>
      <c r="D26449" s="8"/>
    </row>
    <row r="26450" spans="1:4" x14ac:dyDescent="0.25">
      <c r="A26450" s="5"/>
      <c r="C26450" s="7"/>
      <c r="D26450" s="8"/>
    </row>
    <row r="26451" spans="1:4" x14ac:dyDescent="0.25">
      <c r="A26451" s="5"/>
      <c r="C26451" s="7"/>
      <c r="D26451" s="8"/>
    </row>
    <row r="26452" spans="1:4" x14ac:dyDescent="0.25">
      <c r="A26452" s="5"/>
      <c r="C26452" s="7"/>
      <c r="D26452" s="8"/>
    </row>
    <row r="26453" spans="1:4" x14ac:dyDescent="0.25">
      <c r="A26453" s="5"/>
      <c r="C26453" s="7"/>
      <c r="D26453" s="8"/>
    </row>
    <row r="26454" spans="1:4" x14ac:dyDescent="0.25">
      <c r="A26454" s="5"/>
      <c r="C26454" s="7"/>
      <c r="D26454" s="8"/>
    </row>
    <row r="26455" spans="1:4" x14ac:dyDescent="0.25">
      <c r="A26455" s="5"/>
      <c r="C26455" s="7"/>
      <c r="D26455" s="8"/>
    </row>
    <row r="26456" spans="1:4" x14ac:dyDescent="0.25">
      <c r="A26456" s="5"/>
      <c r="C26456" s="7"/>
      <c r="D26456" s="8"/>
    </row>
    <row r="26457" spans="1:4" x14ac:dyDescent="0.25">
      <c r="A26457" s="5"/>
      <c r="C26457" s="7"/>
      <c r="D26457" s="8"/>
    </row>
    <row r="26458" spans="1:4" x14ac:dyDescent="0.25">
      <c r="A26458" s="5"/>
      <c r="C26458" s="7"/>
      <c r="D26458" s="8"/>
    </row>
    <row r="26459" spans="1:4" x14ac:dyDescent="0.25">
      <c r="A26459" s="5"/>
      <c r="C26459" s="7"/>
      <c r="D26459" s="8"/>
    </row>
    <row r="26460" spans="1:4" x14ac:dyDescent="0.25">
      <c r="A26460" s="5"/>
      <c r="C26460" s="7"/>
      <c r="D26460" s="8"/>
    </row>
    <row r="26461" spans="1:4" x14ac:dyDescent="0.25">
      <c r="A26461" s="5"/>
      <c r="C26461" s="7"/>
      <c r="D26461" s="8"/>
    </row>
    <row r="26462" spans="1:4" x14ac:dyDescent="0.25">
      <c r="A26462" s="5"/>
      <c r="C26462" s="7"/>
      <c r="D26462" s="8"/>
    </row>
    <row r="26463" spans="1:4" x14ac:dyDescent="0.25">
      <c r="A26463" s="5"/>
      <c r="C26463" s="7"/>
      <c r="D26463" s="8"/>
    </row>
    <row r="26464" spans="1:4" x14ac:dyDescent="0.25">
      <c r="A26464" s="5"/>
      <c r="C26464" s="7"/>
      <c r="D26464" s="8"/>
    </row>
    <row r="26465" spans="1:4" x14ac:dyDescent="0.25">
      <c r="A26465" s="5"/>
      <c r="C26465" s="7"/>
      <c r="D26465" s="8"/>
    </row>
    <row r="26466" spans="1:4" x14ac:dyDescent="0.25">
      <c r="A26466" s="5"/>
      <c r="C26466" s="7"/>
      <c r="D26466" s="8"/>
    </row>
    <row r="26467" spans="1:4" x14ac:dyDescent="0.25">
      <c r="A26467" s="5"/>
      <c r="C26467" s="7"/>
      <c r="D26467" s="8"/>
    </row>
    <row r="26468" spans="1:4" x14ac:dyDescent="0.25">
      <c r="A26468" s="5"/>
      <c r="C26468" s="7"/>
      <c r="D26468" s="8"/>
    </row>
    <row r="26469" spans="1:4" x14ac:dyDescent="0.25">
      <c r="A26469" s="5"/>
      <c r="C26469" s="7"/>
      <c r="D26469" s="8"/>
    </row>
    <row r="26470" spans="1:4" x14ac:dyDescent="0.25">
      <c r="A26470" s="5"/>
      <c r="C26470" s="7"/>
      <c r="D26470" s="8"/>
    </row>
    <row r="26471" spans="1:4" x14ac:dyDescent="0.25">
      <c r="A26471" s="5"/>
      <c r="C26471" s="7"/>
      <c r="D26471" s="8"/>
    </row>
    <row r="26472" spans="1:4" x14ac:dyDescent="0.25">
      <c r="A26472" s="5"/>
      <c r="C26472" s="7"/>
      <c r="D26472" s="8"/>
    </row>
    <row r="26473" spans="1:4" x14ac:dyDescent="0.25">
      <c r="A26473" s="5"/>
      <c r="C26473" s="7"/>
      <c r="D26473" s="8"/>
    </row>
    <row r="26474" spans="1:4" x14ac:dyDescent="0.25">
      <c r="A26474" s="5"/>
      <c r="C26474" s="7"/>
      <c r="D26474" s="8"/>
    </row>
    <row r="26475" spans="1:4" x14ac:dyDescent="0.25">
      <c r="A26475" s="5"/>
      <c r="C26475" s="7"/>
      <c r="D26475" s="8"/>
    </row>
    <row r="26476" spans="1:4" x14ac:dyDescent="0.25">
      <c r="A26476" s="5"/>
      <c r="C26476" s="7"/>
      <c r="D26476" s="8"/>
    </row>
    <row r="26477" spans="1:4" x14ac:dyDescent="0.25">
      <c r="A26477" s="5"/>
      <c r="C26477" s="7"/>
      <c r="D26477" s="8"/>
    </row>
    <row r="26478" spans="1:4" x14ac:dyDescent="0.25">
      <c r="A26478" s="5"/>
      <c r="C26478" s="7"/>
      <c r="D26478" s="8"/>
    </row>
    <row r="26479" spans="1:4" x14ac:dyDescent="0.25">
      <c r="A26479" s="5"/>
      <c r="C26479" s="7"/>
      <c r="D26479" s="8"/>
    </row>
    <row r="26480" spans="1:4" x14ac:dyDescent="0.25">
      <c r="A26480" s="5"/>
      <c r="C26480" s="7"/>
      <c r="D26480" s="8"/>
    </row>
    <row r="26481" spans="1:4" x14ac:dyDescent="0.25">
      <c r="A26481" s="5"/>
      <c r="C26481" s="7"/>
      <c r="D26481" s="8"/>
    </row>
    <row r="26482" spans="1:4" x14ac:dyDescent="0.25">
      <c r="A26482" s="5"/>
      <c r="C26482" s="7"/>
      <c r="D26482" s="8"/>
    </row>
    <row r="26483" spans="1:4" x14ac:dyDescent="0.25">
      <c r="A26483" s="5"/>
      <c r="C26483" s="7"/>
      <c r="D26483" s="8"/>
    </row>
    <row r="26484" spans="1:4" x14ac:dyDescent="0.25">
      <c r="A26484" s="5"/>
      <c r="C26484" s="7"/>
      <c r="D26484" s="8"/>
    </row>
    <row r="26485" spans="1:4" x14ac:dyDescent="0.25">
      <c r="A26485" s="5"/>
      <c r="C26485" s="7"/>
      <c r="D26485" s="8"/>
    </row>
    <row r="26486" spans="1:4" x14ac:dyDescent="0.25">
      <c r="A26486" s="5"/>
      <c r="C26486" s="7"/>
      <c r="D26486" s="8"/>
    </row>
    <row r="26487" spans="1:4" x14ac:dyDescent="0.25">
      <c r="A26487" s="5"/>
      <c r="C26487" s="7"/>
      <c r="D26487" s="8"/>
    </row>
    <row r="26488" spans="1:4" x14ac:dyDescent="0.25">
      <c r="A26488" s="5"/>
      <c r="C26488" s="7"/>
      <c r="D26488" s="8"/>
    </row>
    <row r="26489" spans="1:4" x14ac:dyDescent="0.25">
      <c r="A26489" s="5"/>
      <c r="C26489" s="7"/>
      <c r="D26489" s="8"/>
    </row>
    <row r="26490" spans="1:4" x14ac:dyDescent="0.25">
      <c r="A26490" s="5"/>
      <c r="C26490" s="7"/>
      <c r="D26490" s="8"/>
    </row>
    <row r="26491" spans="1:4" x14ac:dyDescent="0.25">
      <c r="A26491" s="5"/>
      <c r="C26491" s="7"/>
      <c r="D26491" s="8"/>
    </row>
    <row r="26492" spans="1:4" x14ac:dyDescent="0.25">
      <c r="A26492" s="5"/>
      <c r="C26492" s="7"/>
      <c r="D26492" s="8"/>
    </row>
    <row r="26493" spans="1:4" x14ac:dyDescent="0.25">
      <c r="A26493" s="5"/>
      <c r="C26493" s="7"/>
      <c r="D26493" s="8"/>
    </row>
    <row r="26494" spans="1:4" x14ac:dyDescent="0.25">
      <c r="A26494" s="5"/>
      <c r="C26494" s="7"/>
      <c r="D26494" s="8"/>
    </row>
    <row r="26495" spans="1:4" x14ac:dyDescent="0.25">
      <c r="A26495" s="5"/>
      <c r="C26495" s="7"/>
      <c r="D26495" s="8"/>
    </row>
    <row r="26496" spans="1:4" x14ac:dyDescent="0.25">
      <c r="A26496" s="5"/>
      <c r="C26496" s="7"/>
      <c r="D26496" s="8"/>
    </row>
    <row r="26497" spans="1:4" x14ac:dyDescent="0.25">
      <c r="A26497" s="5"/>
      <c r="C26497" s="7"/>
      <c r="D26497" s="8"/>
    </row>
    <row r="26498" spans="1:4" x14ac:dyDescent="0.25">
      <c r="A26498" s="5"/>
      <c r="C26498" s="7"/>
      <c r="D26498" s="8"/>
    </row>
    <row r="26499" spans="1:4" x14ac:dyDescent="0.25">
      <c r="A26499" s="5"/>
      <c r="C26499" s="7"/>
      <c r="D26499" s="8"/>
    </row>
    <row r="26500" spans="1:4" x14ac:dyDescent="0.25">
      <c r="A26500" s="5"/>
      <c r="C26500" s="7"/>
      <c r="D26500" s="8"/>
    </row>
    <row r="26501" spans="1:4" x14ac:dyDescent="0.25">
      <c r="A26501" s="5"/>
      <c r="C26501" s="7"/>
      <c r="D26501" s="8"/>
    </row>
    <row r="26502" spans="1:4" x14ac:dyDescent="0.25">
      <c r="A26502" s="5"/>
      <c r="C26502" s="7"/>
      <c r="D26502" s="8"/>
    </row>
    <row r="26503" spans="1:4" x14ac:dyDescent="0.25">
      <c r="A26503" s="5"/>
      <c r="C26503" s="7"/>
      <c r="D26503" s="8"/>
    </row>
    <row r="26504" spans="1:4" x14ac:dyDescent="0.25">
      <c r="A26504" s="5"/>
      <c r="C26504" s="7"/>
      <c r="D26504" s="8"/>
    </row>
    <row r="26505" spans="1:4" x14ac:dyDescent="0.25">
      <c r="A26505" s="5"/>
      <c r="C26505" s="7"/>
      <c r="D26505" s="8"/>
    </row>
    <row r="26506" spans="1:4" x14ac:dyDescent="0.25">
      <c r="A26506" s="5"/>
      <c r="C26506" s="7"/>
      <c r="D26506" s="8"/>
    </row>
    <row r="26507" spans="1:4" x14ac:dyDescent="0.25">
      <c r="A26507" s="5"/>
      <c r="C26507" s="7"/>
      <c r="D26507" s="8"/>
    </row>
    <row r="26508" spans="1:4" x14ac:dyDescent="0.25">
      <c r="A26508" s="5"/>
      <c r="C26508" s="7"/>
      <c r="D26508" s="8"/>
    </row>
    <row r="26509" spans="1:4" x14ac:dyDescent="0.25">
      <c r="A26509" s="5"/>
      <c r="C26509" s="7"/>
      <c r="D26509" s="8"/>
    </row>
    <row r="26510" spans="1:4" x14ac:dyDescent="0.25">
      <c r="A26510" s="5"/>
      <c r="C26510" s="7"/>
      <c r="D26510" s="8"/>
    </row>
    <row r="26511" spans="1:4" x14ac:dyDescent="0.25">
      <c r="A26511" s="5"/>
      <c r="C26511" s="7"/>
      <c r="D26511" s="8"/>
    </row>
    <row r="26512" spans="1:4" x14ac:dyDescent="0.25">
      <c r="A26512" s="5"/>
      <c r="C26512" s="7"/>
      <c r="D26512" s="8"/>
    </row>
    <row r="26513" spans="1:4" x14ac:dyDescent="0.25">
      <c r="A26513" s="5"/>
      <c r="C26513" s="7"/>
      <c r="D26513" s="8"/>
    </row>
    <row r="26514" spans="1:4" x14ac:dyDescent="0.25">
      <c r="A26514" s="5"/>
      <c r="C26514" s="7"/>
      <c r="D26514" s="8"/>
    </row>
    <row r="26515" spans="1:4" x14ac:dyDescent="0.25">
      <c r="A26515" s="5"/>
      <c r="C26515" s="7"/>
      <c r="D26515" s="8"/>
    </row>
    <row r="26516" spans="1:4" x14ac:dyDescent="0.25">
      <c r="A26516" s="5"/>
      <c r="C26516" s="7"/>
      <c r="D26516" s="8"/>
    </row>
    <row r="26517" spans="1:4" x14ac:dyDescent="0.25">
      <c r="A26517" s="5"/>
      <c r="C26517" s="7"/>
      <c r="D26517" s="8"/>
    </row>
    <row r="26518" spans="1:4" x14ac:dyDescent="0.25">
      <c r="A26518" s="5"/>
      <c r="C26518" s="7"/>
      <c r="D26518" s="8"/>
    </row>
    <row r="26519" spans="1:4" x14ac:dyDescent="0.25">
      <c r="A26519" s="5"/>
      <c r="C26519" s="7"/>
      <c r="D26519" s="8"/>
    </row>
    <row r="26520" spans="1:4" x14ac:dyDescent="0.25">
      <c r="A26520" s="5"/>
      <c r="C26520" s="7"/>
      <c r="D26520" s="8"/>
    </row>
    <row r="26521" spans="1:4" x14ac:dyDescent="0.25">
      <c r="A26521" s="5"/>
      <c r="C26521" s="7"/>
      <c r="D26521" s="8"/>
    </row>
    <row r="26522" spans="1:4" x14ac:dyDescent="0.25">
      <c r="A26522" s="5"/>
      <c r="C26522" s="7"/>
      <c r="D26522" s="8"/>
    </row>
    <row r="26523" spans="1:4" x14ac:dyDescent="0.25">
      <c r="A26523" s="5"/>
      <c r="C26523" s="7"/>
      <c r="D26523" s="8"/>
    </row>
    <row r="26524" spans="1:4" x14ac:dyDescent="0.25">
      <c r="A26524" s="5"/>
      <c r="C26524" s="7"/>
      <c r="D26524" s="8"/>
    </row>
    <row r="26525" spans="1:4" x14ac:dyDescent="0.25">
      <c r="A26525" s="5"/>
      <c r="C26525" s="7"/>
      <c r="D26525" s="8"/>
    </row>
    <row r="26526" spans="1:4" x14ac:dyDescent="0.25">
      <c r="A26526" s="5"/>
      <c r="C26526" s="7"/>
      <c r="D26526" s="8"/>
    </row>
    <row r="26527" spans="1:4" x14ac:dyDescent="0.25">
      <c r="A26527" s="5"/>
      <c r="C26527" s="7"/>
      <c r="D26527" s="8"/>
    </row>
    <row r="26528" spans="1:4" x14ac:dyDescent="0.25">
      <c r="A26528" s="5"/>
      <c r="C26528" s="7"/>
      <c r="D26528" s="8"/>
    </row>
    <row r="26529" spans="1:4" x14ac:dyDescent="0.25">
      <c r="A26529" s="5"/>
      <c r="C26529" s="7"/>
      <c r="D26529" s="8"/>
    </row>
    <row r="26530" spans="1:4" x14ac:dyDescent="0.25">
      <c r="A26530" s="5"/>
      <c r="C26530" s="7"/>
      <c r="D26530" s="8"/>
    </row>
    <row r="26531" spans="1:4" x14ac:dyDescent="0.25">
      <c r="A26531" s="5"/>
      <c r="C26531" s="7"/>
      <c r="D26531" s="8"/>
    </row>
    <row r="26532" spans="1:4" x14ac:dyDescent="0.25">
      <c r="A26532" s="5"/>
      <c r="C26532" s="7"/>
      <c r="D26532" s="8"/>
    </row>
    <row r="26533" spans="1:4" x14ac:dyDescent="0.25">
      <c r="A26533" s="5"/>
      <c r="C26533" s="7"/>
      <c r="D26533" s="8"/>
    </row>
    <row r="26534" spans="1:4" x14ac:dyDescent="0.25">
      <c r="A26534" s="5"/>
      <c r="C26534" s="7"/>
      <c r="D26534" s="8"/>
    </row>
    <row r="26535" spans="1:4" x14ac:dyDescent="0.25">
      <c r="A26535" s="5"/>
      <c r="C26535" s="7"/>
      <c r="D26535" s="8"/>
    </row>
    <row r="26536" spans="1:4" x14ac:dyDescent="0.25">
      <c r="A26536" s="5"/>
      <c r="C26536" s="7"/>
      <c r="D26536" s="8"/>
    </row>
    <row r="26537" spans="1:4" x14ac:dyDescent="0.25">
      <c r="A26537" s="5"/>
      <c r="C26537" s="7"/>
      <c r="D26537" s="8"/>
    </row>
    <row r="26538" spans="1:4" x14ac:dyDescent="0.25">
      <c r="A26538" s="5"/>
      <c r="C26538" s="7"/>
      <c r="D26538" s="8"/>
    </row>
    <row r="26539" spans="1:4" x14ac:dyDescent="0.25">
      <c r="A26539" s="5"/>
      <c r="C26539" s="7"/>
      <c r="D26539" s="8"/>
    </row>
    <row r="26540" spans="1:4" x14ac:dyDescent="0.25">
      <c r="A26540" s="5"/>
      <c r="C26540" s="7"/>
      <c r="D26540" s="8"/>
    </row>
    <row r="26541" spans="1:4" x14ac:dyDescent="0.25">
      <c r="A26541" s="5"/>
      <c r="C26541" s="7"/>
      <c r="D26541" s="8"/>
    </row>
    <row r="26542" spans="1:4" x14ac:dyDescent="0.25">
      <c r="A26542" s="5"/>
      <c r="C26542" s="7"/>
      <c r="D26542" s="8"/>
    </row>
    <row r="26543" spans="1:4" x14ac:dyDescent="0.25">
      <c r="A26543" s="5"/>
      <c r="C26543" s="7"/>
      <c r="D26543" s="8"/>
    </row>
    <row r="26544" spans="1:4" x14ac:dyDescent="0.25">
      <c r="A26544" s="5"/>
      <c r="C26544" s="7"/>
      <c r="D26544" s="8"/>
    </row>
    <row r="26545" spans="1:4" x14ac:dyDescent="0.25">
      <c r="A26545" s="5"/>
      <c r="C26545" s="7"/>
      <c r="D26545" s="8"/>
    </row>
    <row r="26546" spans="1:4" x14ac:dyDescent="0.25">
      <c r="A26546" s="5"/>
      <c r="C26546" s="7"/>
      <c r="D26546" s="8"/>
    </row>
    <row r="26547" spans="1:4" x14ac:dyDescent="0.25">
      <c r="A26547" s="5"/>
      <c r="C26547" s="7"/>
      <c r="D26547" s="8"/>
    </row>
    <row r="26548" spans="1:4" x14ac:dyDescent="0.25">
      <c r="A26548" s="5"/>
      <c r="C26548" s="7"/>
      <c r="D26548" s="8"/>
    </row>
    <row r="26549" spans="1:4" x14ac:dyDescent="0.25">
      <c r="A26549" s="5"/>
      <c r="C26549" s="7"/>
      <c r="D26549" s="8"/>
    </row>
    <row r="26550" spans="1:4" x14ac:dyDescent="0.25">
      <c r="A26550" s="5"/>
      <c r="C26550" s="7"/>
      <c r="D26550" s="8"/>
    </row>
    <row r="26551" spans="1:4" x14ac:dyDescent="0.25">
      <c r="A26551" s="5"/>
      <c r="C26551" s="7"/>
      <c r="D26551" s="8"/>
    </row>
    <row r="26552" spans="1:4" x14ac:dyDescent="0.25">
      <c r="A26552" s="5"/>
      <c r="C26552" s="7"/>
      <c r="D26552" s="8"/>
    </row>
    <row r="26553" spans="1:4" x14ac:dyDescent="0.25">
      <c r="A26553" s="5"/>
      <c r="C26553" s="7"/>
      <c r="D26553" s="8"/>
    </row>
    <row r="26554" spans="1:4" x14ac:dyDescent="0.25">
      <c r="A26554" s="5"/>
      <c r="C26554" s="7"/>
      <c r="D26554" s="8"/>
    </row>
    <row r="26555" spans="1:4" x14ac:dyDescent="0.25">
      <c r="A26555" s="5"/>
      <c r="C26555" s="7"/>
      <c r="D26555" s="8"/>
    </row>
    <row r="26556" spans="1:4" x14ac:dyDescent="0.25">
      <c r="A26556" s="5"/>
      <c r="C26556" s="7"/>
      <c r="D26556" s="8"/>
    </row>
    <row r="26557" spans="1:4" x14ac:dyDescent="0.25">
      <c r="A26557" s="5"/>
      <c r="C26557" s="7"/>
      <c r="D26557" s="8"/>
    </row>
    <row r="26558" spans="1:4" x14ac:dyDescent="0.25">
      <c r="A26558" s="5"/>
      <c r="C26558" s="7"/>
      <c r="D26558" s="8"/>
    </row>
    <row r="26559" spans="1:4" x14ac:dyDescent="0.25">
      <c r="A26559" s="5"/>
      <c r="C26559" s="7"/>
      <c r="D26559" s="8"/>
    </row>
    <row r="26560" spans="1:4" x14ac:dyDescent="0.25">
      <c r="A26560" s="5"/>
      <c r="C26560" s="7"/>
      <c r="D26560" s="8"/>
    </row>
    <row r="26561" spans="1:4" x14ac:dyDescent="0.25">
      <c r="A26561" s="5"/>
      <c r="C26561" s="7"/>
      <c r="D26561" s="8"/>
    </row>
    <row r="26562" spans="1:4" x14ac:dyDescent="0.25">
      <c r="A26562" s="5"/>
      <c r="C26562" s="7"/>
      <c r="D26562" s="8"/>
    </row>
    <row r="26563" spans="1:4" x14ac:dyDescent="0.25">
      <c r="A26563" s="5"/>
      <c r="C26563" s="7"/>
      <c r="D26563" s="8"/>
    </row>
    <row r="26564" spans="1:4" x14ac:dyDescent="0.25">
      <c r="A26564" s="5"/>
      <c r="C26564" s="7"/>
      <c r="D26564" s="8"/>
    </row>
    <row r="26565" spans="1:4" x14ac:dyDescent="0.25">
      <c r="A26565" s="5"/>
      <c r="C26565" s="7"/>
      <c r="D26565" s="8"/>
    </row>
    <row r="26566" spans="1:4" x14ac:dyDescent="0.25">
      <c r="A26566" s="5"/>
      <c r="C26566" s="7"/>
      <c r="D26566" s="8"/>
    </row>
    <row r="26567" spans="1:4" x14ac:dyDescent="0.25">
      <c r="A26567" s="5"/>
      <c r="C26567" s="7"/>
      <c r="D26567" s="8"/>
    </row>
    <row r="26568" spans="1:4" x14ac:dyDescent="0.25">
      <c r="A26568" s="5"/>
      <c r="C26568" s="7"/>
      <c r="D26568" s="8"/>
    </row>
    <row r="26569" spans="1:4" x14ac:dyDescent="0.25">
      <c r="A26569" s="5"/>
      <c r="C26569" s="7"/>
      <c r="D26569" s="8"/>
    </row>
    <row r="26570" spans="1:4" x14ac:dyDescent="0.25">
      <c r="A26570" s="5"/>
      <c r="C26570" s="7"/>
      <c r="D26570" s="8"/>
    </row>
    <row r="26571" spans="1:4" x14ac:dyDescent="0.25">
      <c r="A26571" s="5"/>
      <c r="C26571" s="7"/>
      <c r="D26571" s="8"/>
    </row>
    <row r="26572" spans="1:4" x14ac:dyDescent="0.25">
      <c r="A26572" s="5"/>
      <c r="C26572" s="7"/>
      <c r="D26572" s="8"/>
    </row>
    <row r="26573" spans="1:4" x14ac:dyDescent="0.25">
      <c r="A26573" s="5"/>
      <c r="C26573" s="7"/>
      <c r="D26573" s="8"/>
    </row>
    <row r="26574" spans="1:4" x14ac:dyDescent="0.25">
      <c r="A26574" s="5"/>
      <c r="C26574" s="7"/>
      <c r="D26574" s="8"/>
    </row>
    <row r="26575" spans="1:4" x14ac:dyDescent="0.25">
      <c r="A26575" s="5"/>
      <c r="C26575" s="7"/>
      <c r="D26575" s="8"/>
    </row>
    <row r="26576" spans="1:4" x14ac:dyDescent="0.25">
      <c r="A26576" s="5"/>
      <c r="C26576" s="7"/>
      <c r="D26576" s="8"/>
    </row>
    <row r="26577" spans="1:4" x14ac:dyDescent="0.25">
      <c r="A26577" s="5"/>
      <c r="C26577" s="7"/>
      <c r="D26577" s="8"/>
    </row>
    <row r="26578" spans="1:4" x14ac:dyDescent="0.25">
      <c r="A26578" s="5"/>
      <c r="C26578" s="7"/>
      <c r="D26578" s="8"/>
    </row>
    <row r="26579" spans="1:4" x14ac:dyDescent="0.25">
      <c r="A26579" s="5"/>
      <c r="C26579" s="7"/>
      <c r="D26579" s="8"/>
    </row>
    <row r="26580" spans="1:4" x14ac:dyDescent="0.25">
      <c r="A26580" s="5"/>
      <c r="C26580" s="7"/>
      <c r="D26580" s="8"/>
    </row>
    <row r="26581" spans="1:4" x14ac:dyDescent="0.25">
      <c r="A26581" s="5"/>
      <c r="C26581" s="7"/>
      <c r="D26581" s="8"/>
    </row>
    <row r="26582" spans="1:4" x14ac:dyDescent="0.25">
      <c r="A26582" s="5"/>
      <c r="C26582" s="7"/>
      <c r="D26582" s="8"/>
    </row>
    <row r="26583" spans="1:4" x14ac:dyDescent="0.25">
      <c r="A26583" s="5"/>
      <c r="C26583" s="7"/>
      <c r="D26583" s="8"/>
    </row>
    <row r="26584" spans="1:4" x14ac:dyDescent="0.25">
      <c r="A26584" s="5"/>
      <c r="C26584" s="7"/>
      <c r="D26584" s="8"/>
    </row>
    <row r="26585" spans="1:4" x14ac:dyDescent="0.25">
      <c r="A26585" s="5"/>
      <c r="C26585" s="7"/>
      <c r="D26585" s="8"/>
    </row>
    <row r="26586" spans="1:4" x14ac:dyDescent="0.25">
      <c r="A26586" s="5"/>
      <c r="C26586" s="7"/>
      <c r="D26586" s="8"/>
    </row>
    <row r="26587" spans="1:4" x14ac:dyDescent="0.25">
      <c r="A26587" s="5"/>
      <c r="C26587" s="7"/>
      <c r="D26587" s="8"/>
    </row>
    <row r="26588" spans="1:4" x14ac:dyDescent="0.25">
      <c r="A26588" s="5"/>
      <c r="C26588" s="7"/>
      <c r="D26588" s="8"/>
    </row>
    <row r="26589" spans="1:4" x14ac:dyDescent="0.25">
      <c r="A26589" s="5"/>
      <c r="C26589" s="7"/>
      <c r="D26589" s="8"/>
    </row>
    <row r="26590" spans="1:4" x14ac:dyDescent="0.25">
      <c r="A26590" s="5"/>
      <c r="C26590" s="7"/>
      <c r="D26590" s="8"/>
    </row>
    <row r="26591" spans="1:4" x14ac:dyDescent="0.25">
      <c r="A26591" s="5"/>
      <c r="C26591" s="7"/>
      <c r="D26591" s="8"/>
    </row>
    <row r="26592" spans="1:4" x14ac:dyDescent="0.25">
      <c r="A26592" s="5"/>
      <c r="C26592" s="7"/>
      <c r="D26592" s="8"/>
    </row>
    <row r="26593" spans="1:4" x14ac:dyDescent="0.25">
      <c r="A26593" s="5"/>
      <c r="C26593" s="7"/>
      <c r="D26593" s="8"/>
    </row>
    <row r="26594" spans="1:4" x14ac:dyDescent="0.25">
      <c r="A26594" s="5"/>
      <c r="C26594" s="7"/>
      <c r="D26594" s="8"/>
    </row>
    <row r="26595" spans="1:4" x14ac:dyDescent="0.25">
      <c r="A26595" s="5"/>
      <c r="C26595" s="7"/>
      <c r="D26595" s="8"/>
    </row>
    <row r="26596" spans="1:4" x14ac:dyDescent="0.25">
      <c r="A26596" s="5"/>
      <c r="C26596" s="7"/>
      <c r="D26596" s="8"/>
    </row>
    <row r="26597" spans="1:4" x14ac:dyDescent="0.25">
      <c r="A26597" s="5"/>
      <c r="C26597" s="7"/>
      <c r="D26597" s="8"/>
    </row>
    <row r="26598" spans="1:4" x14ac:dyDescent="0.25">
      <c r="A26598" s="5"/>
      <c r="C26598" s="7"/>
      <c r="D26598" s="8"/>
    </row>
    <row r="26599" spans="1:4" x14ac:dyDescent="0.25">
      <c r="A26599" s="5"/>
      <c r="C26599" s="7"/>
      <c r="D26599" s="8"/>
    </row>
    <row r="26600" spans="1:4" x14ac:dyDescent="0.25">
      <c r="A26600" s="5"/>
      <c r="C26600" s="7"/>
      <c r="D26600" s="8"/>
    </row>
    <row r="26601" spans="1:4" x14ac:dyDescent="0.25">
      <c r="A26601" s="5"/>
      <c r="C26601" s="7"/>
      <c r="D26601" s="8"/>
    </row>
    <row r="26602" spans="1:4" x14ac:dyDescent="0.25">
      <c r="A26602" s="5"/>
      <c r="C26602" s="7"/>
      <c r="D26602" s="8"/>
    </row>
    <row r="26603" spans="1:4" x14ac:dyDescent="0.25">
      <c r="A26603" s="5"/>
      <c r="C26603" s="7"/>
      <c r="D26603" s="8"/>
    </row>
    <row r="26604" spans="1:4" x14ac:dyDescent="0.25">
      <c r="A26604" s="5"/>
      <c r="C26604" s="7"/>
      <c r="D26604" s="8"/>
    </row>
    <row r="26605" spans="1:4" x14ac:dyDescent="0.25">
      <c r="A26605" s="5"/>
      <c r="C26605" s="7"/>
      <c r="D26605" s="8"/>
    </row>
    <row r="26606" spans="1:4" x14ac:dyDescent="0.25">
      <c r="A26606" s="5"/>
      <c r="C26606" s="7"/>
      <c r="D26606" s="8"/>
    </row>
    <row r="26607" spans="1:4" x14ac:dyDescent="0.25">
      <c r="A26607" s="5"/>
      <c r="C26607" s="7"/>
      <c r="D26607" s="8"/>
    </row>
    <row r="26608" spans="1:4" x14ac:dyDescent="0.25">
      <c r="A26608" s="5"/>
      <c r="C26608" s="7"/>
      <c r="D26608" s="8"/>
    </row>
    <row r="26609" spans="1:4" x14ac:dyDescent="0.25">
      <c r="A26609" s="5"/>
      <c r="C26609" s="7"/>
      <c r="D26609" s="8"/>
    </row>
    <row r="26610" spans="1:4" x14ac:dyDescent="0.25">
      <c r="A26610" s="5"/>
      <c r="C26610" s="7"/>
      <c r="D26610" s="8"/>
    </row>
    <row r="26611" spans="1:4" x14ac:dyDescent="0.25">
      <c r="A26611" s="5"/>
      <c r="C26611" s="7"/>
      <c r="D26611" s="8"/>
    </row>
    <row r="26612" spans="1:4" x14ac:dyDescent="0.25">
      <c r="A26612" s="5"/>
      <c r="C26612" s="7"/>
      <c r="D26612" s="8"/>
    </row>
    <row r="26613" spans="1:4" x14ac:dyDescent="0.25">
      <c r="A26613" s="5"/>
      <c r="C26613" s="7"/>
      <c r="D26613" s="8"/>
    </row>
    <row r="26614" spans="1:4" x14ac:dyDescent="0.25">
      <c r="A26614" s="5"/>
      <c r="C26614" s="7"/>
      <c r="D26614" s="8"/>
    </row>
    <row r="26615" spans="1:4" x14ac:dyDescent="0.25">
      <c r="A26615" s="5"/>
      <c r="C26615" s="7"/>
      <c r="D26615" s="8"/>
    </row>
    <row r="26616" spans="1:4" x14ac:dyDescent="0.25">
      <c r="A26616" s="5"/>
      <c r="C26616" s="7"/>
      <c r="D26616" s="8"/>
    </row>
    <row r="26617" spans="1:4" x14ac:dyDescent="0.25">
      <c r="A26617" s="5"/>
      <c r="C26617" s="7"/>
      <c r="D26617" s="8"/>
    </row>
    <row r="26618" spans="1:4" x14ac:dyDescent="0.25">
      <c r="A26618" s="5"/>
      <c r="C26618" s="7"/>
      <c r="D26618" s="8"/>
    </row>
    <row r="26619" spans="1:4" x14ac:dyDescent="0.25">
      <c r="A26619" s="5"/>
      <c r="C26619" s="7"/>
      <c r="D26619" s="8"/>
    </row>
    <row r="26620" spans="1:4" x14ac:dyDescent="0.25">
      <c r="A26620" s="5"/>
      <c r="C26620" s="7"/>
      <c r="D26620" s="8"/>
    </row>
    <row r="26621" spans="1:4" x14ac:dyDescent="0.25">
      <c r="A26621" s="5"/>
      <c r="C26621" s="7"/>
      <c r="D26621" s="8"/>
    </row>
    <row r="26622" spans="1:4" x14ac:dyDescent="0.25">
      <c r="A26622" s="5"/>
      <c r="C26622" s="7"/>
      <c r="D26622" s="8"/>
    </row>
    <row r="26623" spans="1:4" x14ac:dyDescent="0.25">
      <c r="A26623" s="5"/>
      <c r="C26623" s="7"/>
      <c r="D26623" s="8"/>
    </row>
    <row r="26624" spans="1:4" x14ac:dyDescent="0.25">
      <c r="A26624" s="5"/>
      <c r="C26624" s="7"/>
      <c r="D26624" s="8"/>
    </row>
    <row r="26625" spans="1:4" x14ac:dyDescent="0.25">
      <c r="A26625" s="5"/>
      <c r="C26625" s="7"/>
      <c r="D26625" s="8"/>
    </row>
    <row r="26626" spans="1:4" x14ac:dyDescent="0.25">
      <c r="A26626" s="5"/>
      <c r="C26626" s="7"/>
      <c r="D26626" s="8"/>
    </row>
    <row r="26627" spans="1:4" x14ac:dyDescent="0.25">
      <c r="A26627" s="5"/>
      <c r="C26627" s="7"/>
      <c r="D26627" s="8"/>
    </row>
    <row r="26628" spans="1:4" x14ac:dyDescent="0.25">
      <c r="A26628" s="5"/>
      <c r="C26628" s="7"/>
      <c r="D26628" s="8"/>
    </row>
    <row r="26629" spans="1:4" x14ac:dyDescent="0.25">
      <c r="A26629" s="5"/>
      <c r="C26629" s="7"/>
      <c r="D26629" s="8"/>
    </row>
    <row r="26630" spans="1:4" x14ac:dyDescent="0.25">
      <c r="A26630" s="5"/>
      <c r="C26630" s="7"/>
      <c r="D26630" s="8"/>
    </row>
    <row r="26631" spans="1:4" x14ac:dyDescent="0.25">
      <c r="A26631" s="5"/>
      <c r="C26631" s="7"/>
      <c r="D26631" s="8"/>
    </row>
    <row r="26632" spans="1:4" x14ac:dyDescent="0.25">
      <c r="A26632" s="5"/>
      <c r="C26632" s="7"/>
      <c r="D26632" s="8"/>
    </row>
    <row r="26633" spans="1:4" x14ac:dyDescent="0.25">
      <c r="A26633" s="5"/>
      <c r="C26633" s="7"/>
      <c r="D26633" s="8"/>
    </row>
    <row r="26634" spans="1:4" x14ac:dyDescent="0.25">
      <c r="A26634" s="5"/>
      <c r="C26634" s="7"/>
      <c r="D26634" s="8"/>
    </row>
    <row r="26635" spans="1:4" x14ac:dyDescent="0.25">
      <c r="A26635" s="5"/>
      <c r="C26635" s="7"/>
      <c r="D26635" s="8"/>
    </row>
    <row r="26636" spans="1:4" x14ac:dyDescent="0.25">
      <c r="A26636" s="5"/>
      <c r="C26636" s="7"/>
      <c r="D26636" s="8"/>
    </row>
    <row r="26637" spans="1:4" x14ac:dyDescent="0.25">
      <c r="A26637" s="5"/>
      <c r="C26637" s="7"/>
      <c r="D26637" s="8"/>
    </row>
    <row r="26638" spans="1:4" x14ac:dyDescent="0.25">
      <c r="A26638" s="5"/>
      <c r="C26638" s="7"/>
      <c r="D26638" s="8"/>
    </row>
    <row r="26639" spans="1:4" x14ac:dyDescent="0.25">
      <c r="A26639" s="5"/>
      <c r="C26639" s="7"/>
      <c r="D26639" s="8"/>
    </row>
    <row r="26640" spans="1:4" x14ac:dyDescent="0.25">
      <c r="A26640" s="5"/>
      <c r="C26640" s="7"/>
      <c r="D26640" s="8"/>
    </row>
    <row r="26641" spans="1:4" x14ac:dyDescent="0.25">
      <c r="A26641" s="5"/>
      <c r="C26641" s="7"/>
      <c r="D26641" s="8"/>
    </row>
    <row r="26642" spans="1:4" x14ac:dyDescent="0.25">
      <c r="A26642" s="5"/>
      <c r="C26642" s="7"/>
      <c r="D26642" s="8"/>
    </row>
    <row r="26643" spans="1:4" x14ac:dyDescent="0.25">
      <c r="A26643" s="5"/>
      <c r="C26643" s="7"/>
      <c r="D26643" s="8"/>
    </row>
    <row r="26644" spans="1:4" x14ac:dyDescent="0.25">
      <c r="A26644" s="5"/>
      <c r="C26644" s="7"/>
      <c r="D26644" s="8"/>
    </row>
    <row r="26645" spans="1:4" x14ac:dyDescent="0.25">
      <c r="A26645" s="5"/>
      <c r="C26645" s="7"/>
      <c r="D26645" s="8"/>
    </row>
    <row r="26646" spans="1:4" x14ac:dyDescent="0.25">
      <c r="A26646" s="5"/>
      <c r="C26646" s="7"/>
      <c r="D26646" s="8"/>
    </row>
    <row r="26647" spans="1:4" x14ac:dyDescent="0.25">
      <c r="A26647" s="5"/>
      <c r="C26647" s="7"/>
      <c r="D26647" s="8"/>
    </row>
    <row r="26648" spans="1:4" x14ac:dyDescent="0.25">
      <c r="A26648" s="5"/>
      <c r="C26648" s="7"/>
      <c r="D26648" s="8"/>
    </row>
    <row r="26649" spans="1:4" x14ac:dyDescent="0.25">
      <c r="A26649" s="5"/>
      <c r="C26649" s="7"/>
      <c r="D26649" s="8"/>
    </row>
    <row r="26650" spans="1:4" x14ac:dyDescent="0.25">
      <c r="A26650" s="5"/>
      <c r="C26650" s="7"/>
      <c r="D26650" s="8"/>
    </row>
    <row r="26651" spans="1:4" x14ac:dyDescent="0.25">
      <c r="A26651" s="5"/>
      <c r="C26651" s="7"/>
      <c r="D26651" s="8"/>
    </row>
    <row r="26652" spans="1:4" x14ac:dyDescent="0.25">
      <c r="A26652" s="5"/>
      <c r="C26652" s="7"/>
      <c r="D26652" s="8"/>
    </row>
    <row r="26653" spans="1:4" x14ac:dyDescent="0.25">
      <c r="A26653" s="5"/>
      <c r="C26653" s="7"/>
      <c r="D26653" s="8"/>
    </row>
    <row r="26654" spans="1:4" x14ac:dyDescent="0.25">
      <c r="A26654" s="5"/>
      <c r="C26654" s="7"/>
      <c r="D26654" s="8"/>
    </row>
    <row r="26655" spans="1:4" x14ac:dyDescent="0.25">
      <c r="A26655" s="5"/>
      <c r="C26655" s="7"/>
      <c r="D26655" s="8"/>
    </row>
    <row r="26656" spans="1:4" x14ac:dyDescent="0.25">
      <c r="A26656" s="5"/>
      <c r="C26656" s="7"/>
      <c r="D26656" s="8"/>
    </row>
    <row r="26657" spans="1:4" x14ac:dyDescent="0.25">
      <c r="A26657" s="5"/>
      <c r="C26657" s="7"/>
      <c r="D26657" s="8"/>
    </row>
    <row r="26658" spans="1:4" x14ac:dyDescent="0.25">
      <c r="A26658" s="5"/>
      <c r="C26658" s="7"/>
      <c r="D26658" s="8"/>
    </row>
    <row r="26659" spans="1:4" x14ac:dyDescent="0.25">
      <c r="A26659" s="5"/>
      <c r="C26659" s="7"/>
      <c r="D26659" s="8"/>
    </row>
    <row r="26660" spans="1:4" x14ac:dyDescent="0.25">
      <c r="A26660" s="5"/>
      <c r="C26660" s="7"/>
      <c r="D26660" s="8"/>
    </row>
    <row r="26661" spans="1:4" x14ac:dyDescent="0.25">
      <c r="A26661" s="5"/>
      <c r="C26661" s="7"/>
      <c r="D26661" s="8"/>
    </row>
    <row r="26662" spans="1:4" x14ac:dyDescent="0.25">
      <c r="A26662" s="5"/>
      <c r="C26662" s="7"/>
      <c r="D26662" s="8"/>
    </row>
    <row r="26663" spans="1:4" x14ac:dyDescent="0.25">
      <c r="A26663" s="5"/>
      <c r="C26663" s="7"/>
      <c r="D26663" s="8"/>
    </row>
    <row r="26664" spans="1:4" x14ac:dyDescent="0.25">
      <c r="A26664" s="5"/>
      <c r="C26664" s="7"/>
      <c r="D26664" s="8"/>
    </row>
    <row r="26665" spans="1:4" x14ac:dyDescent="0.25">
      <c r="A26665" s="5"/>
      <c r="C26665" s="7"/>
      <c r="D26665" s="8"/>
    </row>
    <row r="26666" spans="1:4" x14ac:dyDescent="0.25">
      <c r="A26666" s="5"/>
      <c r="C26666" s="7"/>
      <c r="D26666" s="8"/>
    </row>
    <row r="26667" spans="1:4" x14ac:dyDescent="0.25">
      <c r="A26667" s="5"/>
      <c r="C26667" s="7"/>
      <c r="D26667" s="8"/>
    </row>
    <row r="26668" spans="1:4" x14ac:dyDescent="0.25">
      <c r="A26668" s="5"/>
      <c r="C26668" s="7"/>
      <c r="D26668" s="8"/>
    </row>
    <row r="26669" spans="1:4" x14ac:dyDescent="0.25">
      <c r="A26669" s="5"/>
      <c r="C26669" s="7"/>
      <c r="D26669" s="8"/>
    </row>
    <row r="26670" spans="1:4" x14ac:dyDescent="0.25">
      <c r="A26670" s="5"/>
      <c r="C26670" s="7"/>
      <c r="D26670" s="8"/>
    </row>
    <row r="26671" spans="1:4" x14ac:dyDescent="0.25">
      <c r="A26671" s="5"/>
      <c r="C26671" s="7"/>
      <c r="D26671" s="8"/>
    </row>
    <row r="26672" spans="1:4" x14ac:dyDescent="0.25">
      <c r="A26672" s="5"/>
      <c r="C26672" s="7"/>
      <c r="D26672" s="8"/>
    </row>
    <row r="26673" spans="1:4" x14ac:dyDescent="0.25">
      <c r="A26673" s="5"/>
      <c r="C26673" s="7"/>
      <c r="D26673" s="8"/>
    </row>
    <row r="26674" spans="1:4" x14ac:dyDescent="0.25">
      <c r="A26674" s="5"/>
      <c r="C26674" s="7"/>
      <c r="D26674" s="8"/>
    </row>
    <row r="26675" spans="1:4" x14ac:dyDescent="0.25">
      <c r="A26675" s="5"/>
      <c r="C26675" s="7"/>
      <c r="D26675" s="8"/>
    </row>
    <row r="26676" spans="1:4" x14ac:dyDescent="0.25">
      <c r="A26676" s="5"/>
      <c r="C26676" s="7"/>
      <c r="D26676" s="8"/>
    </row>
    <row r="26677" spans="1:4" x14ac:dyDescent="0.25">
      <c r="A26677" s="5"/>
      <c r="C26677" s="7"/>
      <c r="D26677" s="8"/>
    </row>
    <row r="26678" spans="1:4" x14ac:dyDescent="0.25">
      <c r="A26678" s="5"/>
      <c r="C26678" s="7"/>
      <c r="D26678" s="8"/>
    </row>
    <row r="26679" spans="1:4" x14ac:dyDescent="0.25">
      <c r="A26679" s="5"/>
      <c r="C26679" s="7"/>
      <c r="D26679" s="8"/>
    </row>
    <row r="26680" spans="1:4" x14ac:dyDescent="0.25">
      <c r="A26680" s="5"/>
      <c r="C26680" s="7"/>
      <c r="D26680" s="8"/>
    </row>
    <row r="26681" spans="1:4" x14ac:dyDescent="0.25">
      <c r="A26681" s="5"/>
      <c r="C26681" s="7"/>
      <c r="D26681" s="8"/>
    </row>
    <row r="26682" spans="1:4" x14ac:dyDescent="0.25">
      <c r="A26682" s="5"/>
      <c r="C26682" s="7"/>
      <c r="D26682" s="8"/>
    </row>
    <row r="26683" spans="1:4" x14ac:dyDescent="0.25">
      <c r="A26683" s="5"/>
      <c r="C26683" s="7"/>
      <c r="D26683" s="8"/>
    </row>
    <row r="26684" spans="1:4" x14ac:dyDescent="0.25">
      <c r="A26684" s="5"/>
      <c r="C26684" s="7"/>
      <c r="D26684" s="8"/>
    </row>
    <row r="26685" spans="1:4" x14ac:dyDescent="0.25">
      <c r="A26685" s="5"/>
      <c r="C26685" s="7"/>
      <c r="D26685" s="8"/>
    </row>
    <row r="26686" spans="1:4" x14ac:dyDescent="0.25">
      <c r="A26686" s="5"/>
      <c r="C26686" s="7"/>
      <c r="D26686" s="8"/>
    </row>
    <row r="26687" spans="1:4" x14ac:dyDescent="0.25">
      <c r="A26687" s="5"/>
      <c r="C26687" s="7"/>
      <c r="D26687" s="8"/>
    </row>
    <row r="26688" spans="1:4" x14ac:dyDescent="0.25">
      <c r="A26688" s="5"/>
      <c r="C26688" s="7"/>
      <c r="D26688" s="8"/>
    </row>
    <row r="26689" spans="1:4" x14ac:dyDescent="0.25">
      <c r="A26689" s="5"/>
      <c r="C26689" s="7"/>
      <c r="D26689" s="8"/>
    </row>
    <row r="26690" spans="1:4" x14ac:dyDescent="0.25">
      <c r="A26690" s="5"/>
      <c r="C26690" s="7"/>
      <c r="D26690" s="8"/>
    </row>
    <row r="26691" spans="1:4" x14ac:dyDescent="0.25">
      <c r="A26691" s="5"/>
      <c r="C26691" s="7"/>
      <c r="D26691" s="8"/>
    </row>
    <row r="26692" spans="1:4" x14ac:dyDescent="0.25">
      <c r="A26692" s="5"/>
      <c r="C26692" s="7"/>
      <c r="D26692" s="8"/>
    </row>
    <row r="26693" spans="1:4" x14ac:dyDescent="0.25">
      <c r="A26693" s="5"/>
      <c r="C26693" s="7"/>
      <c r="D26693" s="8"/>
    </row>
    <row r="26694" spans="1:4" x14ac:dyDescent="0.25">
      <c r="A26694" s="5"/>
      <c r="C26694" s="7"/>
      <c r="D26694" s="8"/>
    </row>
    <row r="26695" spans="1:4" x14ac:dyDescent="0.25">
      <c r="A26695" s="5"/>
      <c r="C26695" s="7"/>
      <c r="D26695" s="8"/>
    </row>
    <row r="26696" spans="1:4" x14ac:dyDescent="0.25">
      <c r="A26696" s="5"/>
      <c r="C26696" s="7"/>
      <c r="D26696" s="8"/>
    </row>
    <row r="26697" spans="1:4" x14ac:dyDescent="0.25">
      <c r="A26697" s="5"/>
      <c r="C26697" s="7"/>
      <c r="D26697" s="8"/>
    </row>
    <row r="26698" spans="1:4" x14ac:dyDescent="0.25">
      <c r="A26698" s="5"/>
      <c r="C26698" s="7"/>
      <c r="D26698" s="8"/>
    </row>
    <row r="26699" spans="1:4" x14ac:dyDescent="0.25">
      <c r="A26699" s="5"/>
      <c r="C26699" s="7"/>
      <c r="D26699" s="8"/>
    </row>
    <row r="26700" spans="1:4" x14ac:dyDescent="0.25">
      <c r="A26700" s="5"/>
      <c r="C26700" s="7"/>
      <c r="D26700" s="8"/>
    </row>
    <row r="26701" spans="1:4" x14ac:dyDescent="0.25">
      <c r="A26701" s="5"/>
      <c r="C26701" s="7"/>
      <c r="D26701" s="8"/>
    </row>
    <row r="26702" spans="1:4" x14ac:dyDescent="0.25">
      <c r="A26702" s="5"/>
      <c r="C26702" s="7"/>
      <c r="D26702" s="8"/>
    </row>
    <row r="26703" spans="1:4" x14ac:dyDescent="0.25">
      <c r="A26703" s="5"/>
      <c r="C26703" s="7"/>
      <c r="D26703" s="8"/>
    </row>
    <row r="26704" spans="1:4" x14ac:dyDescent="0.25">
      <c r="A26704" s="5"/>
      <c r="C26704" s="7"/>
      <c r="D26704" s="8"/>
    </row>
    <row r="26705" spans="1:4" x14ac:dyDescent="0.25">
      <c r="A26705" s="5"/>
      <c r="C26705" s="7"/>
      <c r="D26705" s="8"/>
    </row>
    <row r="26706" spans="1:4" x14ac:dyDescent="0.25">
      <c r="A26706" s="5"/>
      <c r="C26706" s="7"/>
      <c r="D26706" s="8"/>
    </row>
    <row r="26707" spans="1:4" x14ac:dyDescent="0.25">
      <c r="A26707" s="5"/>
      <c r="C26707" s="7"/>
      <c r="D26707" s="8"/>
    </row>
    <row r="26708" spans="1:4" x14ac:dyDescent="0.25">
      <c r="A26708" s="5"/>
      <c r="C26708" s="7"/>
      <c r="D26708" s="8"/>
    </row>
    <row r="26709" spans="1:4" x14ac:dyDescent="0.25">
      <c r="A26709" s="5"/>
      <c r="C26709" s="7"/>
      <c r="D26709" s="8"/>
    </row>
    <row r="26710" spans="1:4" x14ac:dyDescent="0.25">
      <c r="A26710" s="5"/>
      <c r="C26710" s="7"/>
      <c r="D26710" s="8"/>
    </row>
    <row r="26711" spans="1:4" x14ac:dyDescent="0.25">
      <c r="A26711" s="5"/>
      <c r="C26711" s="7"/>
      <c r="D26711" s="8"/>
    </row>
    <row r="26712" spans="1:4" x14ac:dyDescent="0.25">
      <c r="A26712" s="5"/>
      <c r="C26712" s="7"/>
      <c r="D26712" s="8"/>
    </row>
    <row r="26713" spans="1:4" x14ac:dyDescent="0.25">
      <c r="A26713" s="5"/>
      <c r="C26713" s="7"/>
      <c r="D26713" s="8"/>
    </row>
    <row r="26714" spans="1:4" x14ac:dyDescent="0.25">
      <c r="A26714" s="5"/>
      <c r="C26714" s="7"/>
      <c r="D26714" s="8"/>
    </row>
    <row r="26715" spans="1:4" x14ac:dyDescent="0.25">
      <c r="A26715" s="5"/>
      <c r="C26715" s="7"/>
      <c r="D26715" s="8"/>
    </row>
    <row r="26716" spans="1:4" x14ac:dyDescent="0.25">
      <c r="A26716" s="5"/>
      <c r="C26716" s="7"/>
      <c r="D26716" s="8"/>
    </row>
    <row r="26717" spans="1:4" x14ac:dyDescent="0.25">
      <c r="A26717" s="5"/>
      <c r="C26717" s="7"/>
      <c r="D26717" s="8"/>
    </row>
    <row r="26718" spans="1:4" x14ac:dyDescent="0.25">
      <c r="A26718" s="5"/>
      <c r="C26718" s="7"/>
      <c r="D26718" s="8"/>
    </row>
    <row r="26719" spans="1:4" x14ac:dyDescent="0.25">
      <c r="A26719" s="5"/>
      <c r="C26719" s="7"/>
      <c r="D26719" s="8"/>
    </row>
    <row r="26720" spans="1:4" x14ac:dyDescent="0.25">
      <c r="A26720" s="5"/>
      <c r="C26720" s="7"/>
      <c r="D26720" s="8"/>
    </row>
    <row r="26721" spans="1:4" x14ac:dyDescent="0.25">
      <c r="A26721" s="5"/>
      <c r="C26721" s="7"/>
      <c r="D26721" s="8"/>
    </row>
    <row r="26722" spans="1:4" x14ac:dyDescent="0.25">
      <c r="A26722" s="5"/>
      <c r="C26722" s="7"/>
      <c r="D26722" s="8"/>
    </row>
    <row r="26723" spans="1:4" x14ac:dyDescent="0.25">
      <c r="A26723" s="5"/>
      <c r="C26723" s="7"/>
      <c r="D26723" s="8"/>
    </row>
    <row r="26724" spans="1:4" x14ac:dyDescent="0.25">
      <c r="A26724" s="5"/>
      <c r="C26724" s="7"/>
      <c r="D26724" s="8"/>
    </row>
    <row r="26725" spans="1:4" x14ac:dyDescent="0.25">
      <c r="A26725" s="5"/>
      <c r="C26725" s="7"/>
      <c r="D26725" s="8"/>
    </row>
    <row r="26726" spans="1:4" x14ac:dyDescent="0.25">
      <c r="A26726" s="5"/>
      <c r="C26726" s="7"/>
      <c r="D26726" s="8"/>
    </row>
    <row r="26727" spans="1:4" x14ac:dyDescent="0.25">
      <c r="A26727" s="5"/>
      <c r="C26727" s="7"/>
      <c r="D26727" s="8"/>
    </row>
    <row r="26728" spans="1:4" x14ac:dyDescent="0.25">
      <c r="A26728" s="5"/>
      <c r="C26728" s="7"/>
      <c r="D26728" s="8"/>
    </row>
    <row r="26729" spans="1:4" x14ac:dyDescent="0.25">
      <c r="A26729" s="5"/>
      <c r="C26729" s="7"/>
      <c r="D26729" s="8"/>
    </row>
    <row r="26730" spans="1:4" x14ac:dyDescent="0.25">
      <c r="A26730" s="5"/>
      <c r="C26730" s="7"/>
      <c r="D26730" s="8"/>
    </row>
    <row r="26731" spans="1:4" x14ac:dyDescent="0.25">
      <c r="A26731" s="5"/>
      <c r="C26731" s="7"/>
      <c r="D26731" s="8"/>
    </row>
    <row r="26732" spans="1:4" x14ac:dyDescent="0.25">
      <c r="A26732" s="5"/>
      <c r="C26732" s="7"/>
      <c r="D26732" s="8"/>
    </row>
    <row r="26733" spans="1:4" x14ac:dyDescent="0.25">
      <c r="A26733" s="5"/>
      <c r="C26733" s="7"/>
      <c r="D26733" s="8"/>
    </row>
    <row r="26734" spans="1:4" x14ac:dyDescent="0.25">
      <c r="A26734" s="5"/>
      <c r="C26734" s="7"/>
      <c r="D26734" s="8"/>
    </row>
    <row r="26735" spans="1:4" x14ac:dyDescent="0.25">
      <c r="A26735" s="5"/>
      <c r="C26735" s="7"/>
      <c r="D26735" s="8"/>
    </row>
    <row r="26736" spans="1:4" x14ac:dyDescent="0.25">
      <c r="A26736" s="5"/>
      <c r="C26736" s="7"/>
      <c r="D26736" s="8"/>
    </row>
    <row r="26737" spans="1:4" x14ac:dyDescent="0.25">
      <c r="A26737" s="5"/>
      <c r="C26737" s="7"/>
      <c r="D26737" s="8"/>
    </row>
    <row r="26738" spans="1:4" x14ac:dyDescent="0.25">
      <c r="A26738" s="5"/>
      <c r="C26738" s="7"/>
      <c r="D26738" s="8"/>
    </row>
    <row r="26739" spans="1:4" x14ac:dyDescent="0.25">
      <c r="A26739" s="5"/>
      <c r="C26739" s="7"/>
      <c r="D26739" s="8"/>
    </row>
    <row r="26740" spans="1:4" x14ac:dyDescent="0.25">
      <c r="A26740" s="5"/>
      <c r="C26740" s="7"/>
      <c r="D26740" s="8"/>
    </row>
    <row r="26741" spans="1:4" x14ac:dyDescent="0.25">
      <c r="A26741" s="5"/>
      <c r="C26741" s="7"/>
      <c r="D26741" s="8"/>
    </row>
    <row r="26742" spans="1:4" x14ac:dyDescent="0.25">
      <c r="A26742" s="5"/>
      <c r="C26742" s="7"/>
      <c r="D26742" s="8"/>
    </row>
    <row r="26743" spans="1:4" x14ac:dyDescent="0.25">
      <c r="A26743" s="5"/>
      <c r="C26743" s="7"/>
      <c r="D26743" s="8"/>
    </row>
    <row r="26744" spans="1:4" x14ac:dyDescent="0.25">
      <c r="A26744" s="5"/>
      <c r="C26744" s="7"/>
      <c r="D26744" s="8"/>
    </row>
    <row r="26745" spans="1:4" x14ac:dyDescent="0.25">
      <c r="A26745" s="5"/>
      <c r="C26745" s="7"/>
      <c r="D26745" s="8"/>
    </row>
    <row r="26746" spans="1:4" x14ac:dyDescent="0.25">
      <c r="A26746" s="5"/>
      <c r="C26746" s="7"/>
      <c r="D26746" s="8"/>
    </row>
    <row r="26747" spans="1:4" x14ac:dyDescent="0.25">
      <c r="A26747" s="5"/>
      <c r="C26747" s="7"/>
      <c r="D26747" s="8"/>
    </row>
    <row r="26748" spans="1:4" x14ac:dyDescent="0.25">
      <c r="A26748" s="5"/>
      <c r="C26748" s="7"/>
      <c r="D26748" s="8"/>
    </row>
    <row r="26749" spans="1:4" x14ac:dyDescent="0.25">
      <c r="A26749" s="5"/>
      <c r="C26749" s="7"/>
      <c r="D26749" s="8"/>
    </row>
    <row r="26750" spans="1:4" x14ac:dyDescent="0.25">
      <c r="A26750" s="5"/>
      <c r="C26750" s="7"/>
      <c r="D26750" s="8"/>
    </row>
    <row r="26751" spans="1:4" x14ac:dyDescent="0.25">
      <c r="A26751" s="5"/>
      <c r="C26751" s="7"/>
      <c r="D26751" s="8"/>
    </row>
    <row r="26752" spans="1:4" x14ac:dyDescent="0.25">
      <c r="A26752" s="5"/>
      <c r="C26752" s="7"/>
      <c r="D26752" s="8"/>
    </row>
    <row r="26753" spans="1:4" x14ac:dyDescent="0.25">
      <c r="A26753" s="5"/>
      <c r="C26753" s="7"/>
      <c r="D26753" s="8"/>
    </row>
    <row r="26754" spans="1:4" x14ac:dyDescent="0.25">
      <c r="A26754" s="5"/>
      <c r="C26754" s="7"/>
      <c r="D26754" s="8"/>
    </row>
    <row r="26755" spans="1:4" x14ac:dyDescent="0.25">
      <c r="A26755" s="5"/>
      <c r="C26755" s="7"/>
      <c r="D26755" s="8"/>
    </row>
    <row r="26756" spans="1:4" x14ac:dyDescent="0.25">
      <c r="A26756" s="5"/>
      <c r="C26756" s="7"/>
      <c r="D26756" s="8"/>
    </row>
    <row r="26757" spans="1:4" x14ac:dyDescent="0.25">
      <c r="A26757" s="5"/>
      <c r="C26757" s="7"/>
      <c r="D26757" s="8"/>
    </row>
    <row r="26758" spans="1:4" x14ac:dyDescent="0.25">
      <c r="A26758" s="5"/>
      <c r="C26758" s="7"/>
      <c r="D26758" s="8"/>
    </row>
    <row r="26759" spans="1:4" x14ac:dyDescent="0.25">
      <c r="A26759" s="5"/>
      <c r="C26759" s="7"/>
      <c r="D26759" s="8"/>
    </row>
    <row r="26760" spans="1:4" x14ac:dyDescent="0.25">
      <c r="A26760" s="5"/>
      <c r="C26760" s="7"/>
      <c r="D26760" s="8"/>
    </row>
    <row r="26761" spans="1:4" x14ac:dyDescent="0.25">
      <c r="A26761" s="5"/>
      <c r="C26761" s="7"/>
      <c r="D26761" s="8"/>
    </row>
    <row r="26762" spans="1:4" x14ac:dyDescent="0.25">
      <c r="A26762" s="5"/>
      <c r="C26762" s="7"/>
      <c r="D26762" s="8"/>
    </row>
    <row r="26763" spans="1:4" x14ac:dyDescent="0.25">
      <c r="A26763" s="5"/>
      <c r="C26763" s="7"/>
      <c r="D26763" s="8"/>
    </row>
    <row r="26764" spans="1:4" x14ac:dyDescent="0.25">
      <c r="A26764" s="5"/>
      <c r="C26764" s="7"/>
      <c r="D26764" s="8"/>
    </row>
    <row r="26765" spans="1:4" x14ac:dyDescent="0.25">
      <c r="A26765" s="5"/>
      <c r="C26765" s="7"/>
      <c r="D26765" s="8"/>
    </row>
    <row r="26766" spans="1:4" x14ac:dyDescent="0.25">
      <c r="A26766" s="5"/>
      <c r="C26766" s="7"/>
      <c r="D26766" s="8"/>
    </row>
    <row r="26767" spans="1:4" x14ac:dyDescent="0.25">
      <c r="A26767" s="5"/>
      <c r="C26767" s="7"/>
      <c r="D26767" s="8"/>
    </row>
    <row r="26768" spans="1:4" x14ac:dyDescent="0.25">
      <c r="A26768" s="5"/>
      <c r="C26768" s="7"/>
      <c r="D26768" s="8"/>
    </row>
    <row r="26769" spans="1:4" x14ac:dyDescent="0.25">
      <c r="A26769" s="5"/>
      <c r="C26769" s="7"/>
      <c r="D26769" s="8"/>
    </row>
    <row r="26770" spans="1:4" x14ac:dyDescent="0.25">
      <c r="A26770" s="5"/>
      <c r="C26770" s="7"/>
      <c r="D26770" s="8"/>
    </row>
    <row r="26771" spans="1:4" x14ac:dyDescent="0.25">
      <c r="A26771" s="5"/>
      <c r="C26771" s="7"/>
      <c r="D26771" s="8"/>
    </row>
    <row r="26772" spans="1:4" x14ac:dyDescent="0.25">
      <c r="A26772" s="5"/>
      <c r="C26772" s="7"/>
      <c r="D26772" s="8"/>
    </row>
    <row r="26773" spans="1:4" x14ac:dyDescent="0.25">
      <c r="A26773" s="5"/>
      <c r="C26773" s="7"/>
      <c r="D26773" s="8"/>
    </row>
    <row r="26774" spans="1:4" x14ac:dyDescent="0.25">
      <c r="A26774" s="5"/>
      <c r="C26774" s="7"/>
      <c r="D26774" s="8"/>
    </row>
    <row r="26775" spans="1:4" x14ac:dyDescent="0.25">
      <c r="A26775" s="5"/>
      <c r="C26775" s="7"/>
      <c r="D26775" s="8"/>
    </row>
    <row r="26776" spans="1:4" x14ac:dyDescent="0.25">
      <c r="A26776" s="5"/>
      <c r="C26776" s="7"/>
      <c r="D26776" s="8"/>
    </row>
    <row r="26777" spans="1:4" x14ac:dyDescent="0.25">
      <c r="A26777" s="5"/>
      <c r="C26777" s="7"/>
      <c r="D26777" s="8"/>
    </row>
    <row r="26778" spans="1:4" x14ac:dyDescent="0.25">
      <c r="A26778" s="5"/>
      <c r="C26778" s="7"/>
      <c r="D26778" s="8"/>
    </row>
    <row r="26779" spans="1:4" x14ac:dyDescent="0.25">
      <c r="A26779" s="5"/>
      <c r="C26779" s="7"/>
      <c r="D26779" s="8"/>
    </row>
    <row r="26780" spans="1:4" x14ac:dyDescent="0.25">
      <c r="A26780" s="5"/>
      <c r="C26780" s="7"/>
      <c r="D26780" s="8"/>
    </row>
    <row r="26781" spans="1:4" x14ac:dyDescent="0.25">
      <c r="A26781" s="5"/>
      <c r="C26781" s="7"/>
      <c r="D26781" s="8"/>
    </row>
    <row r="26782" spans="1:4" x14ac:dyDescent="0.25">
      <c r="A26782" s="5"/>
      <c r="C26782" s="7"/>
      <c r="D26782" s="8"/>
    </row>
    <row r="26783" spans="1:4" x14ac:dyDescent="0.25">
      <c r="A26783" s="5"/>
      <c r="C26783" s="7"/>
      <c r="D26783" s="8"/>
    </row>
    <row r="26784" spans="1:4" x14ac:dyDescent="0.25">
      <c r="A26784" s="5"/>
      <c r="C26784" s="7"/>
      <c r="D26784" s="8"/>
    </row>
    <row r="26785" spans="1:4" x14ac:dyDescent="0.25">
      <c r="A26785" s="5"/>
      <c r="C26785" s="7"/>
      <c r="D26785" s="8"/>
    </row>
    <row r="26786" spans="1:4" x14ac:dyDescent="0.25">
      <c r="A26786" s="5"/>
      <c r="C26786" s="7"/>
      <c r="D26786" s="8"/>
    </row>
    <row r="26787" spans="1:4" x14ac:dyDescent="0.25">
      <c r="A26787" s="5"/>
      <c r="C26787" s="7"/>
      <c r="D26787" s="8"/>
    </row>
    <row r="26788" spans="1:4" x14ac:dyDescent="0.25">
      <c r="A26788" s="5"/>
      <c r="C26788" s="7"/>
      <c r="D26788" s="8"/>
    </row>
    <row r="26789" spans="1:4" x14ac:dyDescent="0.25">
      <c r="A26789" s="5"/>
      <c r="C26789" s="7"/>
      <c r="D26789" s="8"/>
    </row>
    <row r="26790" spans="1:4" x14ac:dyDescent="0.25">
      <c r="A26790" s="5"/>
      <c r="C26790" s="7"/>
      <c r="D26790" s="8"/>
    </row>
    <row r="26791" spans="1:4" x14ac:dyDescent="0.25">
      <c r="A26791" s="5"/>
      <c r="C26791" s="7"/>
      <c r="D26791" s="8"/>
    </row>
    <row r="26792" spans="1:4" x14ac:dyDescent="0.25">
      <c r="A26792" s="5"/>
      <c r="C26792" s="7"/>
      <c r="D26792" s="8"/>
    </row>
    <row r="26793" spans="1:4" x14ac:dyDescent="0.25">
      <c r="A26793" s="5"/>
      <c r="C26793" s="7"/>
      <c r="D26793" s="8"/>
    </row>
    <row r="26794" spans="1:4" x14ac:dyDescent="0.25">
      <c r="A26794" s="5"/>
      <c r="C26794" s="7"/>
      <c r="D26794" s="8"/>
    </row>
    <row r="26795" spans="1:4" x14ac:dyDescent="0.25">
      <c r="A26795" s="5"/>
      <c r="C26795" s="7"/>
      <c r="D26795" s="8"/>
    </row>
    <row r="26796" spans="1:4" x14ac:dyDescent="0.25">
      <c r="A26796" s="5"/>
      <c r="C26796" s="7"/>
      <c r="D26796" s="8"/>
    </row>
    <row r="26797" spans="1:4" x14ac:dyDescent="0.25">
      <c r="A26797" s="5"/>
      <c r="C26797" s="7"/>
      <c r="D26797" s="8"/>
    </row>
    <row r="26798" spans="1:4" x14ac:dyDescent="0.25">
      <c r="A26798" s="5"/>
      <c r="C26798" s="7"/>
      <c r="D26798" s="8"/>
    </row>
    <row r="26799" spans="1:4" x14ac:dyDescent="0.25">
      <c r="A26799" s="5"/>
      <c r="C26799" s="7"/>
      <c r="D26799" s="8"/>
    </row>
    <row r="26800" spans="1:4" x14ac:dyDescent="0.25">
      <c r="A26800" s="5"/>
      <c r="C26800" s="7"/>
      <c r="D26800" s="8"/>
    </row>
    <row r="26801" spans="1:4" x14ac:dyDescent="0.25">
      <c r="A26801" s="5"/>
      <c r="C26801" s="7"/>
      <c r="D26801" s="8"/>
    </row>
    <row r="26802" spans="1:4" x14ac:dyDescent="0.25">
      <c r="A26802" s="5"/>
      <c r="C26802" s="7"/>
      <c r="D26802" s="8"/>
    </row>
    <row r="26803" spans="1:4" x14ac:dyDescent="0.25">
      <c r="A26803" s="5"/>
      <c r="C26803" s="7"/>
      <c r="D26803" s="8"/>
    </row>
    <row r="26804" spans="1:4" x14ac:dyDescent="0.25">
      <c r="A26804" s="5"/>
      <c r="C26804" s="7"/>
      <c r="D26804" s="8"/>
    </row>
    <row r="26805" spans="1:4" x14ac:dyDescent="0.25">
      <c r="A26805" s="5"/>
      <c r="C26805" s="7"/>
      <c r="D26805" s="8"/>
    </row>
    <row r="26806" spans="1:4" x14ac:dyDescent="0.25">
      <c r="A26806" s="5"/>
      <c r="C26806" s="7"/>
      <c r="D26806" s="8"/>
    </row>
    <row r="26807" spans="1:4" x14ac:dyDescent="0.25">
      <c r="A26807" s="5"/>
      <c r="C26807" s="7"/>
      <c r="D26807" s="8"/>
    </row>
    <row r="26808" spans="1:4" x14ac:dyDescent="0.25">
      <c r="A26808" s="5"/>
      <c r="C26808" s="7"/>
      <c r="D26808" s="8"/>
    </row>
    <row r="26809" spans="1:4" x14ac:dyDescent="0.25">
      <c r="A26809" s="5"/>
      <c r="C26809" s="7"/>
      <c r="D26809" s="8"/>
    </row>
    <row r="26810" spans="1:4" x14ac:dyDescent="0.25">
      <c r="A26810" s="5"/>
      <c r="C26810" s="7"/>
      <c r="D26810" s="8"/>
    </row>
    <row r="26811" spans="1:4" x14ac:dyDescent="0.25">
      <c r="A26811" s="5"/>
      <c r="C26811" s="7"/>
      <c r="D26811" s="8"/>
    </row>
    <row r="26812" spans="1:4" x14ac:dyDescent="0.25">
      <c r="A26812" s="5"/>
      <c r="C26812" s="7"/>
      <c r="D26812" s="8"/>
    </row>
    <row r="26813" spans="1:4" x14ac:dyDescent="0.25">
      <c r="A26813" s="5"/>
      <c r="C26813" s="7"/>
      <c r="D26813" s="8"/>
    </row>
    <row r="26814" spans="1:4" x14ac:dyDescent="0.25">
      <c r="A26814" s="5"/>
      <c r="C26814" s="7"/>
      <c r="D26814" s="8"/>
    </row>
    <row r="26815" spans="1:4" x14ac:dyDescent="0.25">
      <c r="A26815" s="5"/>
      <c r="C26815" s="7"/>
      <c r="D26815" s="8"/>
    </row>
    <row r="26816" spans="1:4" x14ac:dyDescent="0.25">
      <c r="A26816" s="5"/>
      <c r="C26816" s="7"/>
      <c r="D26816" s="8"/>
    </row>
    <row r="26817" spans="1:4" x14ac:dyDescent="0.25">
      <c r="A26817" s="5"/>
      <c r="C26817" s="7"/>
      <c r="D26817" s="8"/>
    </row>
    <row r="26818" spans="1:4" x14ac:dyDescent="0.25">
      <c r="A26818" s="5"/>
      <c r="C26818" s="7"/>
      <c r="D26818" s="8"/>
    </row>
    <row r="26819" spans="1:4" x14ac:dyDescent="0.25">
      <c r="A26819" s="5"/>
      <c r="C26819" s="7"/>
      <c r="D26819" s="8"/>
    </row>
    <row r="26820" spans="1:4" x14ac:dyDescent="0.25">
      <c r="A26820" s="5"/>
      <c r="C26820" s="7"/>
      <c r="D26820" s="8"/>
    </row>
    <row r="26821" spans="1:4" x14ac:dyDescent="0.25">
      <c r="A26821" s="5"/>
      <c r="C26821" s="7"/>
      <c r="D26821" s="8"/>
    </row>
    <row r="26822" spans="1:4" x14ac:dyDescent="0.25">
      <c r="A26822" s="5"/>
      <c r="C26822" s="7"/>
      <c r="D26822" s="8"/>
    </row>
    <row r="26823" spans="1:4" x14ac:dyDescent="0.25">
      <c r="A26823" s="5"/>
      <c r="C26823" s="7"/>
      <c r="D26823" s="8"/>
    </row>
    <row r="26824" spans="1:4" x14ac:dyDescent="0.25">
      <c r="A26824" s="5"/>
      <c r="C26824" s="7"/>
      <c r="D26824" s="8"/>
    </row>
    <row r="26825" spans="1:4" x14ac:dyDescent="0.25">
      <c r="A26825" s="5"/>
      <c r="C26825" s="7"/>
      <c r="D26825" s="8"/>
    </row>
    <row r="26826" spans="1:4" x14ac:dyDescent="0.25">
      <c r="A26826" s="5"/>
      <c r="C26826" s="7"/>
      <c r="D26826" s="8"/>
    </row>
    <row r="26827" spans="1:4" x14ac:dyDescent="0.25">
      <c r="A26827" s="5"/>
      <c r="C26827" s="7"/>
      <c r="D26827" s="8"/>
    </row>
    <row r="26828" spans="1:4" x14ac:dyDescent="0.25">
      <c r="A26828" s="5"/>
      <c r="C26828" s="7"/>
      <c r="D26828" s="8"/>
    </row>
    <row r="26829" spans="1:4" x14ac:dyDescent="0.25">
      <c r="A26829" s="5"/>
      <c r="C26829" s="7"/>
      <c r="D26829" s="8"/>
    </row>
    <row r="26830" spans="1:4" x14ac:dyDescent="0.25">
      <c r="A26830" s="5"/>
      <c r="C26830" s="7"/>
      <c r="D26830" s="8"/>
    </row>
    <row r="26831" spans="1:4" x14ac:dyDescent="0.25">
      <c r="A26831" s="5"/>
      <c r="C26831" s="7"/>
      <c r="D26831" s="8"/>
    </row>
    <row r="26832" spans="1:4" x14ac:dyDescent="0.25">
      <c r="A26832" s="5"/>
      <c r="C26832" s="7"/>
      <c r="D26832" s="8"/>
    </row>
    <row r="26833" spans="1:4" x14ac:dyDescent="0.25">
      <c r="A26833" s="5"/>
      <c r="C26833" s="7"/>
      <c r="D26833" s="8"/>
    </row>
    <row r="26834" spans="1:4" x14ac:dyDescent="0.25">
      <c r="A26834" s="5"/>
      <c r="C26834" s="7"/>
      <c r="D26834" s="8"/>
    </row>
    <row r="26835" spans="1:4" x14ac:dyDescent="0.25">
      <c r="A26835" s="5"/>
      <c r="C26835" s="7"/>
      <c r="D26835" s="8"/>
    </row>
    <row r="26836" spans="1:4" x14ac:dyDescent="0.25">
      <c r="A26836" s="5"/>
      <c r="C26836" s="7"/>
      <c r="D26836" s="8"/>
    </row>
    <row r="26837" spans="1:4" x14ac:dyDescent="0.25">
      <c r="A26837" s="5"/>
      <c r="C26837" s="7"/>
      <c r="D26837" s="8"/>
    </row>
    <row r="26838" spans="1:4" x14ac:dyDescent="0.25">
      <c r="A26838" s="5"/>
      <c r="C26838" s="7"/>
      <c r="D26838" s="8"/>
    </row>
    <row r="26839" spans="1:4" x14ac:dyDescent="0.25">
      <c r="A26839" s="5"/>
      <c r="C26839" s="7"/>
      <c r="D26839" s="8"/>
    </row>
    <row r="26840" spans="1:4" x14ac:dyDescent="0.25">
      <c r="A26840" s="5"/>
      <c r="C26840" s="7"/>
      <c r="D26840" s="8"/>
    </row>
    <row r="26841" spans="1:4" x14ac:dyDescent="0.25">
      <c r="A26841" s="5"/>
      <c r="C26841" s="7"/>
      <c r="D26841" s="8"/>
    </row>
    <row r="26842" spans="1:4" x14ac:dyDescent="0.25">
      <c r="A26842" s="5"/>
      <c r="C26842" s="7"/>
      <c r="D26842" s="8"/>
    </row>
    <row r="26843" spans="1:4" x14ac:dyDescent="0.25">
      <c r="A26843" s="5"/>
      <c r="C26843" s="7"/>
      <c r="D26843" s="8"/>
    </row>
    <row r="26844" spans="1:4" x14ac:dyDescent="0.25">
      <c r="A26844" s="5"/>
      <c r="C26844" s="7"/>
      <c r="D26844" s="8"/>
    </row>
    <row r="26845" spans="1:4" x14ac:dyDescent="0.25">
      <c r="A26845" s="5"/>
      <c r="C26845" s="7"/>
      <c r="D26845" s="8"/>
    </row>
    <row r="26846" spans="1:4" x14ac:dyDescent="0.25">
      <c r="A26846" s="5"/>
      <c r="C26846" s="7"/>
      <c r="D26846" s="8"/>
    </row>
    <row r="26847" spans="1:4" x14ac:dyDescent="0.25">
      <c r="A26847" s="5"/>
      <c r="C26847" s="7"/>
      <c r="D26847" s="8"/>
    </row>
    <row r="26848" spans="1:4" x14ac:dyDescent="0.25">
      <c r="A26848" s="5"/>
      <c r="C26848" s="7"/>
      <c r="D26848" s="8"/>
    </row>
    <row r="26849" spans="1:4" x14ac:dyDescent="0.25">
      <c r="A26849" s="5"/>
      <c r="C26849" s="7"/>
      <c r="D26849" s="8"/>
    </row>
    <row r="26850" spans="1:4" x14ac:dyDescent="0.25">
      <c r="A26850" s="5"/>
      <c r="C26850" s="7"/>
      <c r="D26850" s="8"/>
    </row>
    <row r="26851" spans="1:4" x14ac:dyDescent="0.25">
      <c r="A26851" s="5"/>
      <c r="C26851" s="7"/>
      <c r="D26851" s="8"/>
    </row>
    <row r="26852" spans="1:4" x14ac:dyDescent="0.25">
      <c r="A26852" s="5"/>
      <c r="C26852" s="7"/>
      <c r="D26852" s="8"/>
    </row>
    <row r="26853" spans="1:4" x14ac:dyDescent="0.25">
      <c r="A26853" s="5"/>
      <c r="C26853" s="7"/>
      <c r="D26853" s="8"/>
    </row>
    <row r="26854" spans="1:4" x14ac:dyDescent="0.25">
      <c r="A26854" s="5"/>
      <c r="C26854" s="7"/>
      <c r="D26854" s="8"/>
    </row>
    <row r="26855" spans="1:4" x14ac:dyDescent="0.25">
      <c r="A26855" s="5"/>
      <c r="C26855" s="7"/>
      <c r="D26855" s="8"/>
    </row>
    <row r="26856" spans="1:4" x14ac:dyDescent="0.25">
      <c r="A26856" s="5"/>
      <c r="C26856" s="7"/>
      <c r="D26856" s="8"/>
    </row>
    <row r="26857" spans="1:4" x14ac:dyDescent="0.25">
      <c r="A26857" s="5"/>
      <c r="C26857" s="7"/>
      <c r="D26857" s="8"/>
    </row>
    <row r="26858" spans="1:4" x14ac:dyDescent="0.25">
      <c r="A26858" s="5"/>
      <c r="C26858" s="7"/>
      <c r="D26858" s="8"/>
    </row>
    <row r="26859" spans="1:4" x14ac:dyDescent="0.25">
      <c r="A26859" s="5"/>
      <c r="C26859" s="7"/>
      <c r="D26859" s="8"/>
    </row>
    <row r="26860" spans="1:4" x14ac:dyDescent="0.25">
      <c r="A26860" s="5"/>
      <c r="C26860" s="7"/>
      <c r="D26860" s="8"/>
    </row>
    <row r="26861" spans="1:4" x14ac:dyDescent="0.25">
      <c r="A26861" s="5"/>
      <c r="C26861" s="7"/>
      <c r="D26861" s="8"/>
    </row>
    <row r="26862" spans="1:4" x14ac:dyDescent="0.25">
      <c r="A26862" s="5"/>
      <c r="C26862" s="7"/>
      <c r="D26862" s="8"/>
    </row>
    <row r="26863" spans="1:4" x14ac:dyDescent="0.25">
      <c r="A26863" s="5"/>
      <c r="C26863" s="7"/>
      <c r="D26863" s="8"/>
    </row>
    <row r="26864" spans="1:4" x14ac:dyDescent="0.25">
      <c r="A26864" s="5"/>
      <c r="C26864" s="7"/>
      <c r="D26864" s="8"/>
    </row>
    <row r="26865" spans="1:4" x14ac:dyDescent="0.25">
      <c r="A26865" s="5"/>
      <c r="C26865" s="7"/>
      <c r="D26865" s="8"/>
    </row>
    <row r="26866" spans="1:4" x14ac:dyDescent="0.25">
      <c r="A26866" s="5"/>
      <c r="C26866" s="7"/>
      <c r="D26866" s="8"/>
    </row>
    <row r="26867" spans="1:4" x14ac:dyDescent="0.25">
      <c r="A26867" s="5"/>
      <c r="C26867" s="7"/>
      <c r="D26867" s="8"/>
    </row>
    <row r="26868" spans="1:4" x14ac:dyDescent="0.25">
      <c r="A26868" s="5"/>
      <c r="C26868" s="7"/>
      <c r="D26868" s="8"/>
    </row>
    <row r="26869" spans="1:4" x14ac:dyDescent="0.25">
      <c r="A26869" s="5"/>
      <c r="C26869" s="7"/>
      <c r="D26869" s="8"/>
    </row>
    <row r="26870" spans="1:4" x14ac:dyDescent="0.25">
      <c r="A26870" s="5"/>
      <c r="C26870" s="7"/>
      <c r="D26870" s="8"/>
    </row>
    <row r="26871" spans="1:4" x14ac:dyDescent="0.25">
      <c r="A26871" s="5"/>
      <c r="C26871" s="7"/>
      <c r="D26871" s="8"/>
    </row>
    <row r="26872" spans="1:4" x14ac:dyDescent="0.25">
      <c r="A26872" s="5"/>
      <c r="C26872" s="7"/>
      <c r="D26872" s="8"/>
    </row>
    <row r="26873" spans="1:4" x14ac:dyDescent="0.25">
      <c r="A26873" s="5"/>
      <c r="C26873" s="7"/>
      <c r="D26873" s="8"/>
    </row>
    <row r="26874" spans="1:4" x14ac:dyDescent="0.25">
      <c r="A26874" s="5"/>
      <c r="C26874" s="7"/>
      <c r="D26874" s="8"/>
    </row>
    <row r="26875" spans="1:4" x14ac:dyDescent="0.25">
      <c r="A26875" s="5"/>
      <c r="C26875" s="7"/>
      <c r="D26875" s="8"/>
    </row>
    <row r="26876" spans="1:4" x14ac:dyDescent="0.25">
      <c r="A26876" s="5"/>
      <c r="C26876" s="7"/>
      <c r="D26876" s="8"/>
    </row>
    <row r="26877" spans="1:4" x14ac:dyDescent="0.25">
      <c r="A26877" s="5"/>
      <c r="C26877" s="7"/>
      <c r="D26877" s="8"/>
    </row>
    <row r="26878" spans="1:4" x14ac:dyDescent="0.25">
      <c r="A26878" s="5"/>
      <c r="C26878" s="7"/>
      <c r="D26878" s="8"/>
    </row>
    <row r="26879" spans="1:4" x14ac:dyDescent="0.25">
      <c r="A26879" s="5"/>
      <c r="C26879" s="7"/>
      <c r="D26879" s="8"/>
    </row>
    <row r="26880" spans="1:4" x14ac:dyDescent="0.25">
      <c r="A26880" s="5"/>
      <c r="C26880" s="7"/>
      <c r="D26880" s="8"/>
    </row>
    <row r="26881" spans="1:4" x14ac:dyDescent="0.25">
      <c r="A26881" s="5"/>
      <c r="C26881" s="7"/>
      <c r="D26881" s="8"/>
    </row>
    <row r="26882" spans="1:4" x14ac:dyDescent="0.25">
      <c r="A26882" s="5"/>
      <c r="C26882" s="7"/>
      <c r="D26882" s="8"/>
    </row>
    <row r="26883" spans="1:4" x14ac:dyDescent="0.25">
      <c r="A26883" s="5"/>
      <c r="C26883" s="7"/>
      <c r="D26883" s="8"/>
    </row>
    <row r="26884" spans="1:4" x14ac:dyDescent="0.25">
      <c r="A26884" s="5"/>
      <c r="C26884" s="7"/>
      <c r="D26884" s="8"/>
    </row>
    <row r="26885" spans="1:4" x14ac:dyDescent="0.25">
      <c r="A26885" s="5"/>
      <c r="C26885" s="7"/>
      <c r="D26885" s="8"/>
    </row>
    <row r="26886" spans="1:4" x14ac:dyDescent="0.25">
      <c r="A26886" s="5"/>
      <c r="C26886" s="7"/>
      <c r="D26886" s="8"/>
    </row>
    <row r="26887" spans="1:4" x14ac:dyDescent="0.25">
      <c r="A26887" s="5"/>
      <c r="C26887" s="7"/>
      <c r="D26887" s="8"/>
    </row>
    <row r="26888" spans="1:4" x14ac:dyDescent="0.25">
      <c r="A26888" s="5"/>
      <c r="C26888" s="7"/>
      <c r="D26888" s="8"/>
    </row>
    <row r="26889" spans="1:4" x14ac:dyDescent="0.25">
      <c r="A26889" s="5"/>
      <c r="C26889" s="7"/>
      <c r="D26889" s="8"/>
    </row>
    <row r="26890" spans="1:4" x14ac:dyDescent="0.25">
      <c r="A26890" s="5"/>
      <c r="C26890" s="7"/>
      <c r="D26890" s="8"/>
    </row>
    <row r="26891" spans="1:4" x14ac:dyDescent="0.25">
      <c r="A26891" s="5"/>
      <c r="C26891" s="7"/>
      <c r="D26891" s="8"/>
    </row>
    <row r="26892" spans="1:4" x14ac:dyDescent="0.25">
      <c r="A26892" s="5"/>
      <c r="C26892" s="7"/>
      <c r="D26892" s="8"/>
    </row>
    <row r="26893" spans="1:4" x14ac:dyDescent="0.25">
      <c r="A26893" s="5"/>
      <c r="C26893" s="7"/>
      <c r="D26893" s="8"/>
    </row>
    <row r="26894" spans="1:4" x14ac:dyDescent="0.25">
      <c r="A26894" s="5"/>
      <c r="C26894" s="7"/>
      <c r="D26894" s="8"/>
    </row>
    <row r="26895" spans="1:4" x14ac:dyDescent="0.25">
      <c r="A26895" s="5"/>
      <c r="C26895" s="7"/>
      <c r="D26895" s="8"/>
    </row>
    <row r="26896" spans="1:4" x14ac:dyDescent="0.25">
      <c r="A26896" s="5"/>
      <c r="C26896" s="7"/>
      <c r="D26896" s="8"/>
    </row>
    <row r="26897" spans="1:4" x14ac:dyDescent="0.25">
      <c r="A26897" s="5"/>
      <c r="C26897" s="7"/>
      <c r="D26897" s="8"/>
    </row>
    <row r="26898" spans="1:4" x14ac:dyDescent="0.25">
      <c r="A26898" s="5"/>
      <c r="C26898" s="7"/>
      <c r="D26898" s="8"/>
    </row>
    <row r="26899" spans="1:4" x14ac:dyDescent="0.25">
      <c r="A26899" s="5"/>
      <c r="C26899" s="7"/>
      <c r="D26899" s="8"/>
    </row>
    <row r="26900" spans="1:4" x14ac:dyDescent="0.25">
      <c r="A26900" s="5"/>
      <c r="C26900" s="7"/>
      <c r="D26900" s="8"/>
    </row>
    <row r="26901" spans="1:4" x14ac:dyDescent="0.25">
      <c r="A26901" s="5"/>
      <c r="C26901" s="7"/>
      <c r="D26901" s="8"/>
    </row>
    <row r="26902" spans="1:4" x14ac:dyDescent="0.25">
      <c r="A26902" s="5"/>
      <c r="C26902" s="7"/>
      <c r="D26902" s="8"/>
    </row>
    <row r="26903" spans="1:4" x14ac:dyDescent="0.25">
      <c r="A26903" s="5"/>
      <c r="C26903" s="7"/>
      <c r="D26903" s="8"/>
    </row>
    <row r="26904" spans="1:4" x14ac:dyDescent="0.25">
      <c r="A26904" s="5"/>
      <c r="C26904" s="7"/>
      <c r="D26904" s="8"/>
    </row>
    <row r="26905" spans="1:4" x14ac:dyDescent="0.25">
      <c r="A26905" s="5"/>
      <c r="C26905" s="7"/>
      <c r="D26905" s="8"/>
    </row>
    <row r="26906" spans="1:4" x14ac:dyDescent="0.25">
      <c r="A26906" s="5"/>
      <c r="C26906" s="7"/>
      <c r="D26906" s="8"/>
    </row>
    <row r="26907" spans="1:4" x14ac:dyDescent="0.25">
      <c r="A26907" s="5"/>
      <c r="C26907" s="7"/>
      <c r="D26907" s="8"/>
    </row>
    <row r="26908" spans="1:4" x14ac:dyDescent="0.25">
      <c r="A26908" s="5"/>
      <c r="C26908" s="7"/>
      <c r="D26908" s="8"/>
    </row>
    <row r="26909" spans="1:4" x14ac:dyDescent="0.25">
      <c r="A26909" s="5"/>
      <c r="C26909" s="7"/>
      <c r="D26909" s="8"/>
    </row>
    <row r="26910" spans="1:4" x14ac:dyDescent="0.25">
      <c r="A26910" s="5"/>
      <c r="C26910" s="7"/>
      <c r="D26910" s="8"/>
    </row>
    <row r="26911" spans="1:4" x14ac:dyDescent="0.25">
      <c r="A26911" s="5"/>
      <c r="C26911" s="7"/>
      <c r="D26911" s="8"/>
    </row>
    <row r="26912" spans="1:4" x14ac:dyDescent="0.25">
      <c r="A26912" s="5"/>
      <c r="C26912" s="7"/>
      <c r="D26912" s="8"/>
    </row>
    <row r="26913" spans="1:4" x14ac:dyDescent="0.25">
      <c r="A26913" s="5"/>
      <c r="C26913" s="7"/>
      <c r="D26913" s="8"/>
    </row>
    <row r="26914" spans="1:4" x14ac:dyDescent="0.25">
      <c r="A26914" s="5"/>
      <c r="C26914" s="7"/>
      <c r="D26914" s="8"/>
    </row>
    <row r="26915" spans="1:4" x14ac:dyDescent="0.25">
      <c r="A26915" s="5"/>
      <c r="C26915" s="7"/>
      <c r="D26915" s="8"/>
    </row>
    <row r="26916" spans="1:4" x14ac:dyDescent="0.25">
      <c r="A26916" s="5"/>
      <c r="C26916" s="7"/>
      <c r="D26916" s="8"/>
    </row>
    <row r="26917" spans="1:4" x14ac:dyDescent="0.25">
      <c r="A26917" s="5"/>
      <c r="C26917" s="7"/>
      <c r="D26917" s="8"/>
    </row>
    <row r="26918" spans="1:4" x14ac:dyDescent="0.25">
      <c r="A26918" s="5"/>
      <c r="C26918" s="7"/>
      <c r="D26918" s="8"/>
    </row>
    <row r="26919" spans="1:4" x14ac:dyDescent="0.25">
      <c r="A26919" s="5"/>
      <c r="C26919" s="7"/>
      <c r="D26919" s="8"/>
    </row>
    <row r="26920" spans="1:4" x14ac:dyDescent="0.25">
      <c r="A26920" s="5"/>
      <c r="C26920" s="7"/>
      <c r="D26920" s="8"/>
    </row>
    <row r="26921" spans="1:4" x14ac:dyDescent="0.25">
      <c r="A26921" s="5"/>
      <c r="C26921" s="7"/>
      <c r="D26921" s="8"/>
    </row>
    <row r="26922" spans="1:4" x14ac:dyDescent="0.25">
      <c r="A26922" s="5"/>
      <c r="C26922" s="7"/>
      <c r="D26922" s="8"/>
    </row>
    <row r="26923" spans="1:4" x14ac:dyDescent="0.25">
      <c r="A26923" s="5"/>
      <c r="C26923" s="7"/>
      <c r="D26923" s="8"/>
    </row>
    <row r="26924" spans="1:4" x14ac:dyDescent="0.25">
      <c r="A26924" s="5"/>
      <c r="C26924" s="7"/>
      <c r="D26924" s="8"/>
    </row>
    <row r="26925" spans="1:4" x14ac:dyDescent="0.25">
      <c r="A26925" s="5"/>
      <c r="C26925" s="7"/>
      <c r="D26925" s="8"/>
    </row>
    <row r="26926" spans="1:4" x14ac:dyDescent="0.25">
      <c r="A26926" s="5"/>
      <c r="C26926" s="7"/>
      <c r="D26926" s="8"/>
    </row>
    <row r="26927" spans="1:4" x14ac:dyDescent="0.25">
      <c r="A26927" s="5"/>
      <c r="C26927" s="7"/>
      <c r="D26927" s="8"/>
    </row>
    <row r="26928" spans="1:4" x14ac:dyDescent="0.25">
      <c r="A26928" s="5"/>
      <c r="C26928" s="7"/>
      <c r="D26928" s="8"/>
    </row>
    <row r="26929" spans="1:4" x14ac:dyDescent="0.25">
      <c r="A26929" s="5"/>
      <c r="C26929" s="7"/>
      <c r="D26929" s="8"/>
    </row>
    <row r="26930" spans="1:4" x14ac:dyDescent="0.25">
      <c r="A26930" s="5"/>
      <c r="C26930" s="7"/>
      <c r="D26930" s="8"/>
    </row>
    <row r="26931" spans="1:4" x14ac:dyDescent="0.25">
      <c r="A26931" s="5"/>
      <c r="C26931" s="7"/>
      <c r="D26931" s="8"/>
    </row>
    <row r="26932" spans="1:4" x14ac:dyDescent="0.25">
      <c r="A26932" s="5"/>
      <c r="C26932" s="7"/>
      <c r="D26932" s="8"/>
    </row>
    <row r="26933" spans="1:4" x14ac:dyDescent="0.25">
      <c r="A26933" s="5"/>
      <c r="C26933" s="7"/>
      <c r="D26933" s="8"/>
    </row>
    <row r="26934" spans="1:4" x14ac:dyDescent="0.25">
      <c r="A26934" s="5"/>
      <c r="C26934" s="7"/>
      <c r="D26934" s="8"/>
    </row>
    <row r="26935" spans="1:4" x14ac:dyDescent="0.25">
      <c r="A26935" s="5"/>
      <c r="C26935" s="7"/>
      <c r="D26935" s="8"/>
    </row>
    <row r="26936" spans="1:4" x14ac:dyDescent="0.25">
      <c r="A26936" s="5"/>
      <c r="C26936" s="7"/>
      <c r="D26936" s="8"/>
    </row>
    <row r="26937" spans="1:4" x14ac:dyDescent="0.25">
      <c r="A26937" s="5"/>
      <c r="C26937" s="7"/>
      <c r="D26937" s="8"/>
    </row>
    <row r="26938" spans="1:4" x14ac:dyDescent="0.25">
      <c r="A26938" s="5"/>
      <c r="C26938" s="7"/>
      <c r="D26938" s="8"/>
    </row>
    <row r="26939" spans="1:4" x14ac:dyDescent="0.25">
      <c r="A26939" s="5"/>
      <c r="C26939" s="7"/>
      <c r="D26939" s="8"/>
    </row>
    <row r="26940" spans="1:4" x14ac:dyDescent="0.25">
      <c r="A26940" s="5"/>
      <c r="C26940" s="7"/>
      <c r="D26940" s="8"/>
    </row>
    <row r="26941" spans="1:4" x14ac:dyDescent="0.25">
      <c r="A26941" s="5"/>
      <c r="C26941" s="7"/>
      <c r="D26941" s="8"/>
    </row>
    <row r="26942" spans="1:4" x14ac:dyDescent="0.25">
      <c r="A26942" s="5"/>
      <c r="C26942" s="7"/>
      <c r="D26942" s="8"/>
    </row>
    <row r="26943" spans="1:4" x14ac:dyDescent="0.25">
      <c r="A26943" s="5"/>
      <c r="C26943" s="7"/>
      <c r="D26943" s="8"/>
    </row>
    <row r="26944" spans="1:4" x14ac:dyDescent="0.25">
      <c r="A26944" s="5"/>
      <c r="C26944" s="7"/>
      <c r="D26944" s="8"/>
    </row>
    <row r="26945" spans="1:4" x14ac:dyDescent="0.25">
      <c r="A26945" s="5"/>
      <c r="C26945" s="7"/>
      <c r="D26945" s="8"/>
    </row>
    <row r="26946" spans="1:4" x14ac:dyDescent="0.25">
      <c r="A26946" s="5"/>
      <c r="C26946" s="7"/>
      <c r="D26946" s="8"/>
    </row>
    <row r="26947" spans="1:4" x14ac:dyDescent="0.25">
      <c r="A26947" s="5"/>
      <c r="C26947" s="7"/>
      <c r="D26947" s="8"/>
    </row>
    <row r="26948" spans="1:4" x14ac:dyDescent="0.25">
      <c r="A26948" s="5"/>
      <c r="C26948" s="7"/>
      <c r="D26948" s="8"/>
    </row>
    <row r="26949" spans="1:4" x14ac:dyDescent="0.25">
      <c r="A26949" s="5"/>
      <c r="C26949" s="7"/>
      <c r="D26949" s="8"/>
    </row>
    <row r="26950" spans="1:4" x14ac:dyDescent="0.25">
      <c r="A26950" s="5"/>
      <c r="C26950" s="7"/>
      <c r="D26950" s="8"/>
    </row>
    <row r="26951" spans="1:4" x14ac:dyDescent="0.25">
      <c r="A26951" s="5"/>
      <c r="C26951" s="7"/>
      <c r="D26951" s="8"/>
    </row>
    <row r="26952" spans="1:4" x14ac:dyDescent="0.25">
      <c r="A26952" s="5"/>
      <c r="C26952" s="7"/>
      <c r="D26952" s="8"/>
    </row>
    <row r="26953" spans="1:4" x14ac:dyDescent="0.25">
      <c r="A26953" s="5"/>
      <c r="C26953" s="7"/>
      <c r="D26953" s="8"/>
    </row>
    <row r="26954" spans="1:4" x14ac:dyDescent="0.25">
      <c r="A26954" s="5"/>
      <c r="C26954" s="7"/>
      <c r="D26954" s="8"/>
    </row>
    <row r="26955" spans="1:4" x14ac:dyDescent="0.25">
      <c r="A26955" s="5"/>
      <c r="C26955" s="7"/>
      <c r="D26955" s="8"/>
    </row>
    <row r="26956" spans="1:4" x14ac:dyDescent="0.25">
      <c r="A26956" s="5"/>
      <c r="C26956" s="7"/>
      <c r="D26956" s="8"/>
    </row>
    <row r="26957" spans="1:4" x14ac:dyDescent="0.25">
      <c r="A26957" s="5"/>
      <c r="C26957" s="7"/>
      <c r="D26957" s="8"/>
    </row>
    <row r="26958" spans="1:4" x14ac:dyDescent="0.25">
      <c r="A26958" s="5"/>
      <c r="C26958" s="7"/>
      <c r="D26958" s="8"/>
    </row>
    <row r="26959" spans="1:4" x14ac:dyDescent="0.25">
      <c r="A26959" s="5"/>
      <c r="C26959" s="7"/>
      <c r="D26959" s="8"/>
    </row>
    <row r="26960" spans="1:4" x14ac:dyDescent="0.25">
      <c r="A26960" s="5"/>
      <c r="C26960" s="7"/>
      <c r="D26960" s="8"/>
    </row>
    <row r="26961" spans="1:4" x14ac:dyDescent="0.25">
      <c r="A26961" s="5"/>
      <c r="C26961" s="7"/>
      <c r="D26961" s="8"/>
    </row>
    <row r="26962" spans="1:4" x14ac:dyDescent="0.25">
      <c r="A26962" s="5"/>
      <c r="C26962" s="7"/>
      <c r="D26962" s="8"/>
    </row>
    <row r="26963" spans="1:4" x14ac:dyDescent="0.25">
      <c r="A26963" s="5"/>
      <c r="C26963" s="7"/>
      <c r="D26963" s="8"/>
    </row>
    <row r="26964" spans="1:4" x14ac:dyDescent="0.25">
      <c r="A26964" s="5"/>
      <c r="C26964" s="7"/>
      <c r="D26964" s="8"/>
    </row>
    <row r="26965" spans="1:4" x14ac:dyDescent="0.25">
      <c r="A26965" s="5"/>
      <c r="C26965" s="7"/>
      <c r="D26965" s="8"/>
    </row>
    <row r="26966" spans="1:4" x14ac:dyDescent="0.25">
      <c r="A26966" s="5"/>
      <c r="C26966" s="7"/>
      <c r="D26966" s="8"/>
    </row>
    <row r="26967" spans="1:4" x14ac:dyDescent="0.25">
      <c r="A26967" s="5"/>
      <c r="C26967" s="7"/>
      <c r="D26967" s="8"/>
    </row>
    <row r="26968" spans="1:4" x14ac:dyDescent="0.25">
      <c r="A26968" s="5"/>
      <c r="C26968" s="7"/>
      <c r="D26968" s="8"/>
    </row>
    <row r="26969" spans="1:4" x14ac:dyDescent="0.25">
      <c r="A26969" s="5"/>
      <c r="C26969" s="7"/>
      <c r="D26969" s="8"/>
    </row>
    <row r="26970" spans="1:4" x14ac:dyDescent="0.25">
      <c r="A26970" s="5"/>
      <c r="C26970" s="7"/>
      <c r="D26970" s="8"/>
    </row>
    <row r="26971" spans="1:4" x14ac:dyDescent="0.25">
      <c r="A26971" s="5"/>
      <c r="C26971" s="7"/>
      <c r="D26971" s="8"/>
    </row>
    <row r="26972" spans="1:4" x14ac:dyDescent="0.25">
      <c r="A26972" s="5"/>
      <c r="C26972" s="7"/>
      <c r="D26972" s="8"/>
    </row>
    <row r="26973" spans="1:4" x14ac:dyDescent="0.25">
      <c r="A26973" s="5"/>
      <c r="C26973" s="7"/>
      <c r="D26973" s="8"/>
    </row>
    <row r="26974" spans="1:4" x14ac:dyDescent="0.25">
      <c r="A26974" s="5"/>
      <c r="C26974" s="7"/>
      <c r="D26974" s="8"/>
    </row>
    <row r="26975" spans="1:4" x14ac:dyDescent="0.25">
      <c r="A26975" s="5"/>
      <c r="C26975" s="7"/>
      <c r="D26975" s="8"/>
    </row>
    <row r="26976" spans="1:4" x14ac:dyDescent="0.25">
      <c r="A26976" s="5"/>
      <c r="C26976" s="7"/>
      <c r="D26976" s="8"/>
    </row>
    <row r="26977" spans="1:4" x14ac:dyDescent="0.25">
      <c r="A26977" s="5"/>
      <c r="C26977" s="7"/>
      <c r="D26977" s="8"/>
    </row>
    <row r="26978" spans="1:4" x14ac:dyDescent="0.25">
      <c r="A26978" s="5"/>
      <c r="C26978" s="7"/>
      <c r="D26978" s="8"/>
    </row>
    <row r="26979" spans="1:4" x14ac:dyDescent="0.25">
      <c r="A26979" s="5"/>
      <c r="C26979" s="7"/>
      <c r="D26979" s="8"/>
    </row>
    <row r="26980" spans="1:4" x14ac:dyDescent="0.25">
      <c r="A26980" s="5"/>
      <c r="C26980" s="7"/>
      <c r="D26980" s="8"/>
    </row>
    <row r="26981" spans="1:4" x14ac:dyDescent="0.25">
      <c r="A26981" s="5"/>
      <c r="C26981" s="7"/>
      <c r="D26981" s="8"/>
    </row>
    <row r="26982" spans="1:4" x14ac:dyDescent="0.25">
      <c r="A26982" s="5"/>
      <c r="C26982" s="7"/>
      <c r="D26982" s="8"/>
    </row>
    <row r="26983" spans="1:4" x14ac:dyDescent="0.25">
      <c r="A26983" s="5"/>
      <c r="C26983" s="7"/>
      <c r="D26983" s="8"/>
    </row>
    <row r="26984" spans="1:4" x14ac:dyDescent="0.25">
      <c r="A26984" s="5"/>
      <c r="C26984" s="7"/>
      <c r="D26984" s="8"/>
    </row>
    <row r="26985" spans="1:4" x14ac:dyDescent="0.25">
      <c r="A26985" s="5"/>
      <c r="C26985" s="7"/>
      <c r="D26985" s="8"/>
    </row>
    <row r="26986" spans="1:4" x14ac:dyDescent="0.25">
      <c r="A26986" s="5"/>
      <c r="C26986" s="7"/>
      <c r="D26986" s="8"/>
    </row>
    <row r="26987" spans="1:4" x14ac:dyDescent="0.25">
      <c r="A26987" s="5"/>
      <c r="C26987" s="7"/>
      <c r="D26987" s="8"/>
    </row>
    <row r="26988" spans="1:4" x14ac:dyDescent="0.25">
      <c r="A26988" s="5"/>
      <c r="C26988" s="7"/>
      <c r="D26988" s="8"/>
    </row>
    <row r="26989" spans="1:4" x14ac:dyDescent="0.25">
      <c r="A26989" s="5"/>
      <c r="C26989" s="7"/>
      <c r="D26989" s="8"/>
    </row>
    <row r="26990" spans="1:4" x14ac:dyDescent="0.25">
      <c r="A26990" s="5"/>
      <c r="C26990" s="7"/>
      <c r="D26990" s="8"/>
    </row>
    <row r="26991" spans="1:4" x14ac:dyDescent="0.25">
      <c r="A26991" s="5"/>
      <c r="C26991" s="7"/>
      <c r="D26991" s="8"/>
    </row>
    <row r="26992" spans="1:4" x14ac:dyDescent="0.25">
      <c r="A26992" s="5"/>
      <c r="C26992" s="7"/>
      <c r="D26992" s="8"/>
    </row>
    <row r="26993" spans="1:4" x14ac:dyDescent="0.25">
      <c r="A26993" s="5"/>
      <c r="C26993" s="7"/>
      <c r="D26993" s="8"/>
    </row>
    <row r="26994" spans="1:4" x14ac:dyDescent="0.25">
      <c r="A26994" s="5"/>
      <c r="C26994" s="7"/>
      <c r="D26994" s="8"/>
    </row>
    <row r="26995" spans="1:4" x14ac:dyDescent="0.25">
      <c r="A26995" s="5"/>
      <c r="C26995" s="7"/>
      <c r="D26995" s="8"/>
    </row>
    <row r="26996" spans="1:4" x14ac:dyDescent="0.25">
      <c r="A26996" s="5"/>
      <c r="C26996" s="7"/>
      <c r="D26996" s="8"/>
    </row>
    <row r="26997" spans="1:4" x14ac:dyDescent="0.25">
      <c r="A26997" s="5"/>
      <c r="C26997" s="7"/>
      <c r="D26997" s="8"/>
    </row>
    <row r="26998" spans="1:4" x14ac:dyDescent="0.25">
      <c r="A26998" s="5"/>
      <c r="C26998" s="7"/>
      <c r="D26998" s="8"/>
    </row>
    <row r="26999" spans="1:4" x14ac:dyDescent="0.25">
      <c r="A26999" s="5"/>
      <c r="C26999" s="7"/>
      <c r="D26999" s="8"/>
    </row>
    <row r="27000" spans="1:4" x14ac:dyDescent="0.25">
      <c r="A27000" s="5"/>
      <c r="C27000" s="7"/>
      <c r="D27000" s="8"/>
    </row>
    <row r="27001" spans="1:4" x14ac:dyDescent="0.25">
      <c r="A27001" s="5"/>
      <c r="C27001" s="7"/>
      <c r="D27001" s="8"/>
    </row>
    <row r="27002" spans="1:4" x14ac:dyDescent="0.25">
      <c r="A27002" s="5"/>
      <c r="C27002" s="7"/>
      <c r="D27002" s="8"/>
    </row>
    <row r="27003" spans="1:4" x14ac:dyDescent="0.25">
      <c r="A27003" s="5"/>
      <c r="C27003" s="7"/>
      <c r="D27003" s="8"/>
    </row>
    <row r="27004" spans="1:4" x14ac:dyDescent="0.25">
      <c r="A27004" s="5"/>
      <c r="C27004" s="7"/>
      <c r="D27004" s="8"/>
    </row>
    <row r="27005" spans="1:4" x14ac:dyDescent="0.25">
      <c r="A27005" s="5"/>
      <c r="C27005" s="7"/>
      <c r="D27005" s="8"/>
    </row>
    <row r="27006" spans="1:4" x14ac:dyDescent="0.25">
      <c r="A27006" s="5"/>
      <c r="C27006" s="7"/>
      <c r="D27006" s="8"/>
    </row>
    <row r="27007" spans="1:4" x14ac:dyDescent="0.25">
      <c r="A27007" s="5"/>
      <c r="C27007" s="7"/>
      <c r="D27007" s="8"/>
    </row>
    <row r="27008" spans="1:4" x14ac:dyDescent="0.25">
      <c r="A27008" s="5"/>
      <c r="C27008" s="7"/>
      <c r="D27008" s="8"/>
    </row>
    <row r="27009" spans="1:4" x14ac:dyDescent="0.25">
      <c r="A27009" s="5"/>
      <c r="C27009" s="7"/>
      <c r="D27009" s="8"/>
    </row>
    <row r="27010" spans="1:4" x14ac:dyDescent="0.25">
      <c r="A27010" s="5"/>
      <c r="C27010" s="7"/>
      <c r="D27010" s="8"/>
    </row>
    <row r="27011" spans="1:4" x14ac:dyDescent="0.25">
      <c r="A27011" s="5"/>
      <c r="C27011" s="7"/>
      <c r="D27011" s="8"/>
    </row>
    <row r="27012" spans="1:4" x14ac:dyDescent="0.25">
      <c r="A27012" s="5"/>
      <c r="C27012" s="7"/>
      <c r="D27012" s="8"/>
    </row>
    <row r="27013" spans="1:4" x14ac:dyDescent="0.25">
      <c r="A27013" s="5"/>
      <c r="C27013" s="7"/>
      <c r="D27013" s="8"/>
    </row>
    <row r="27014" spans="1:4" x14ac:dyDescent="0.25">
      <c r="A27014" s="5"/>
      <c r="C27014" s="7"/>
      <c r="D27014" s="8"/>
    </row>
    <row r="27015" spans="1:4" x14ac:dyDescent="0.25">
      <c r="A27015" s="5"/>
      <c r="C27015" s="7"/>
      <c r="D27015" s="8"/>
    </row>
    <row r="27016" spans="1:4" x14ac:dyDescent="0.25">
      <c r="A27016" s="5"/>
      <c r="C27016" s="7"/>
      <c r="D27016" s="8"/>
    </row>
    <row r="27017" spans="1:4" x14ac:dyDescent="0.25">
      <c r="A27017" s="5"/>
      <c r="C27017" s="7"/>
      <c r="D27017" s="8"/>
    </row>
    <row r="27018" spans="1:4" x14ac:dyDescent="0.25">
      <c r="A27018" s="5"/>
      <c r="C27018" s="7"/>
      <c r="D27018" s="8"/>
    </row>
    <row r="27019" spans="1:4" x14ac:dyDescent="0.25">
      <c r="A27019" s="5"/>
      <c r="C27019" s="7"/>
      <c r="D27019" s="8"/>
    </row>
    <row r="27020" spans="1:4" x14ac:dyDescent="0.25">
      <c r="A27020" s="5"/>
      <c r="C27020" s="7"/>
      <c r="D27020" s="8"/>
    </row>
    <row r="27021" spans="1:4" x14ac:dyDescent="0.25">
      <c r="A27021" s="5"/>
      <c r="C27021" s="7"/>
      <c r="D27021" s="8"/>
    </row>
    <row r="27022" spans="1:4" x14ac:dyDescent="0.25">
      <c r="A27022" s="5"/>
      <c r="C27022" s="7"/>
      <c r="D27022" s="8"/>
    </row>
    <row r="27023" spans="1:4" x14ac:dyDescent="0.25">
      <c r="A27023" s="5"/>
      <c r="C27023" s="7"/>
      <c r="D27023" s="8"/>
    </row>
    <row r="27024" spans="1:4" x14ac:dyDescent="0.25">
      <c r="A27024" s="5"/>
      <c r="C27024" s="7"/>
      <c r="D27024" s="8"/>
    </row>
    <row r="27025" spans="1:4" x14ac:dyDescent="0.25">
      <c r="A27025" s="5"/>
      <c r="C27025" s="7"/>
      <c r="D27025" s="8"/>
    </row>
    <row r="27026" spans="1:4" x14ac:dyDescent="0.25">
      <c r="A27026" s="5"/>
      <c r="C27026" s="7"/>
      <c r="D27026" s="8"/>
    </row>
    <row r="27027" spans="1:4" x14ac:dyDescent="0.25">
      <c r="A27027" s="5"/>
      <c r="C27027" s="7"/>
      <c r="D27027" s="8"/>
    </row>
    <row r="27028" spans="1:4" x14ac:dyDescent="0.25">
      <c r="A27028" s="5"/>
      <c r="C27028" s="7"/>
      <c r="D27028" s="8"/>
    </row>
    <row r="27029" spans="1:4" x14ac:dyDescent="0.25">
      <c r="A27029" s="5"/>
      <c r="C27029" s="7"/>
      <c r="D27029" s="8"/>
    </row>
    <row r="27030" spans="1:4" x14ac:dyDescent="0.25">
      <c r="A27030" s="5"/>
      <c r="C27030" s="7"/>
      <c r="D27030" s="8"/>
    </row>
    <row r="27031" spans="1:4" x14ac:dyDescent="0.25">
      <c r="A27031" s="5"/>
      <c r="C27031" s="7"/>
      <c r="D27031" s="8"/>
    </row>
    <row r="27032" spans="1:4" x14ac:dyDescent="0.25">
      <c r="A27032" s="5"/>
      <c r="C27032" s="7"/>
      <c r="D27032" s="8"/>
    </row>
    <row r="27033" spans="1:4" x14ac:dyDescent="0.25">
      <c r="A27033" s="5"/>
      <c r="C27033" s="7"/>
      <c r="D27033" s="8"/>
    </row>
    <row r="27034" spans="1:4" x14ac:dyDescent="0.25">
      <c r="A27034" s="5"/>
      <c r="C27034" s="7"/>
      <c r="D27034" s="8"/>
    </row>
    <row r="27035" spans="1:4" x14ac:dyDescent="0.25">
      <c r="A27035" s="5"/>
      <c r="C27035" s="7"/>
      <c r="D27035" s="8"/>
    </row>
    <row r="27036" spans="1:4" x14ac:dyDescent="0.25">
      <c r="A27036" s="5"/>
      <c r="C27036" s="7"/>
      <c r="D27036" s="8"/>
    </row>
    <row r="27037" spans="1:4" x14ac:dyDescent="0.25">
      <c r="A27037" s="5"/>
      <c r="C27037" s="7"/>
      <c r="D27037" s="8"/>
    </row>
    <row r="27038" spans="1:4" x14ac:dyDescent="0.25">
      <c r="A27038" s="5"/>
      <c r="C27038" s="7"/>
      <c r="D27038" s="8"/>
    </row>
    <row r="27039" spans="1:4" x14ac:dyDescent="0.25">
      <c r="A27039" s="5"/>
      <c r="C27039" s="7"/>
      <c r="D27039" s="8"/>
    </row>
    <row r="27040" spans="1:4" x14ac:dyDescent="0.25">
      <c r="A27040" s="5"/>
      <c r="C27040" s="7"/>
      <c r="D27040" s="8"/>
    </row>
    <row r="27041" spans="1:4" x14ac:dyDescent="0.25">
      <c r="A27041" s="5"/>
      <c r="C27041" s="7"/>
      <c r="D27041" s="8"/>
    </row>
    <row r="27042" spans="1:4" x14ac:dyDescent="0.25">
      <c r="A27042" s="5"/>
      <c r="C27042" s="7"/>
      <c r="D27042" s="8"/>
    </row>
    <row r="27043" spans="1:4" x14ac:dyDescent="0.25">
      <c r="A27043" s="5"/>
      <c r="C27043" s="7"/>
      <c r="D27043" s="8"/>
    </row>
    <row r="27044" spans="1:4" x14ac:dyDescent="0.25">
      <c r="A27044" s="5"/>
      <c r="C27044" s="7"/>
      <c r="D27044" s="8"/>
    </row>
    <row r="27045" spans="1:4" x14ac:dyDescent="0.25">
      <c r="A27045" s="5"/>
      <c r="C27045" s="7"/>
      <c r="D27045" s="8"/>
    </row>
    <row r="27046" spans="1:4" x14ac:dyDescent="0.25">
      <c r="A27046" s="5"/>
      <c r="C27046" s="7"/>
      <c r="D27046" s="8"/>
    </row>
    <row r="27047" spans="1:4" x14ac:dyDescent="0.25">
      <c r="A27047" s="5"/>
      <c r="C27047" s="7"/>
      <c r="D27047" s="8"/>
    </row>
    <row r="27048" spans="1:4" x14ac:dyDescent="0.25">
      <c r="A27048" s="5"/>
      <c r="C27048" s="7"/>
      <c r="D27048" s="8"/>
    </row>
    <row r="27049" spans="1:4" x14ac:dyDescent="0.25">
      <c r="A27049" s="5"/>
      <c r="C27049" s="7"/>
      <c r="D27049" s="8"/>
    </row>
    <row r="27050" spans="1:4" x14ac:dyDescent="0.25">
      <c r="A27050" s="5"/>
      <c r="C27050" s="7"/>
      <c r="D27050" s="8"/>
    </row>
    <row r="27051" spans="1:4" x14ac:dyDescent="0.25">
      <c r="A27051" s="5"/>
      <c r="C27051" s="7"/>
      <c r="D27051" s="8"/>
    </row>
    <row r="27052" spans="1:4" x14ac:dyDescent="0.25">
      <c r="A27052" s="5"/>
      <c r="C27052" s="7"/>
      <c r="D27052" s="8"/>
    </row>
    <row r="27053" spans="1:4" x14ac:dyDescent="0.25">
      <c r="A27053" s="5"/>
      <c r="C27053" s="7"/>
      <c r="D27053" s="8"/>
    </row>
    <row r="27054" spans="1:4" x14ac:dyDescent="0.25">
      <c r="A27054" s="5"/>
      <c r="C27054" s="7"/>
      <c r="D27054" s="8"/>
    </row>
    <row r="27055" spans="1:4" x14ac:dyDescent="0.25">
      <c r="A27055" s="5"/>
      <c r="C27055" s="7"/>
      <c r="D27055" s="8"/>
    </row>
    <row r="27056" spans="1:4" x14ac:dyDescent="0.25">
      <c r="A27056" s="5"/>
      <c r="C27056" s="7"/>
      <c r="D27056" s="8"/>
    </row>
    <row r="27057" spans="1:4" x14ac:dyDescent="0.25">
      <c r="A27057" s="5"/>
      <c r="C27057" s="7"/>
      <c r="D27057" s="8"/>
    </row>
    <row r="27058" spans="1:4" x14ac:dyDescent="0.25">
      <c r="A27058" s="5"/>
      <c r="C27058" s="7"/>
      <c r="D27058" s="8"/>
    </row>
    <row r="27059" spans="1:4" x14ac:dyDescent="0.25">
      <c r="A27059" s="5"/>
      <c r="C27059" s="7"/>
      <c r="D27059" s="8"/>
    </row>
    <row r="27060" spans="1:4" x14ac:dyDescent="0.25">
      <c r="A27060" s="5"/>
      <c r="C27060" s="7"/>
      <c r="D27060" s="8"/>
    </row>
    <row r="27061" spans="1:4" x14ac:dyDescent="0.25">
      <c r="A27061" s="5"/>
      <c r="C27061" s="7"/>
      <c r="D27061" s="8"/>
    </row>
    <row r="27062" spans="1:4" x14ac:dyDescent="0.25">
      <c r="A27062" s="5"/>
      <c r="C27062" s="7"/>
      <c r="D27062" s="8"/>
    </row>
    <row r="27063" spans="1:4" x14ac:dyDescent="0.25">
      <c r="A27063" s="5"/>
      <c r="C27063" s="7"/>
      <c r="D27063" s="8"/>
    </row>
    <row r="27064" spans="1:4" x14ac:dyDescent="0.25">
      <c r="A27064" s="5"/>
      <c r="C27064" s="7"/>
      <c r="D27064" s="8"/>
    </row>
    <row r="27065" spans="1:4" x14ac:dyDescent="0.25">
      <c r="A27065" s="5"/>
      <c r="C27065" s="7"/>
      <c r="D27065" s="8"/>
    </row>
    <row r="27066" spans="1:4" x14ac:dyDescent="0.25">
      <c r="A27066" s="5"/>
      <c r="C27066" s="7"/>
      <c r="D27066" s="8"/>
    </row>
    <row r="27067" spans="1:4" x14ac:dyDescent="0.25">
      <c r="A27067" s="5"/>
      <c r="C27067" s="7"/>
      <c r="D27067" s="8"/>
    </row>
    <row r="27068" spans="1:4" x14ac:dyDescent="0.25">
      <c r="A27068" s="5"/>
      <c r="C27068" s="7"/>
      <c r="D27068" s="8"/>
    </row>
    <row r="27069" spans="1:4" x14ac:dyDescent="0.25">
      <c r="A27069" s="5"/>
      <c r="C27069" s="7"/>
      <c r="D27069" s="8"/>
    </row>
    <row r="27070" spans="1:4" x14ac:dyDescent="0.25">
      <c r="A27070" s="5"/>
      <c r="C27070" s="7"/>
      <c r="D27070" s="8"/>
    </row>
    <row r="27071" spans="1:4" x14ac:dyDescent="0.25">
      <c r="A27071" s="5"/>
      <c r="C27071" s="7"/>
      <c r="D27071" s="8"/>
    </row>
    <row r="27072" spans="1:4" x14ac:dyDescent="0.25">
      <c r="A27072" s="5"/>
      <c r="C27072" s="7"/>
      <c r="D27072" s="8"/>
    </row>
    <row r="27073" spans="1:4" x14ac:dyDescent="0.25">
      <c r="A27073" s="5"/>
      <c r="C27073" s="7"/>
      <c r="D27073" s="8"/>
    </row>
    <row r="27074" spans="1:4" x14ac:dyDescent="0.25">
      <c r="A27074" s="5"/>
      <c r="C27074" s="7"/>
      <c r="D27074" s="8"/>
    </row>
    <row r="27075" spans="1:4" x14ac:dyDescent="0.25">
      <c r="A27075" s="5"/>
      <c r="C27075" s="7"/>
      <c r="D27075" s="8"/>
    </row>
    <row r="27076" spans="1:4" x14ac:dyDescent="0.25">
      <c r="A27076" s="5"/>
      <c r="C27076" s="7"/>
      <c r="D27076" s="8"/>
    </row>
    <row r="27077" spans="1:4" x14ac:dyDescent="0.25">
      <c r="A27077" s="5"/>
      <c r="C27077" s="7"/>
      <c r="D27077" s="8"/>
    </row>
    <row r="27078" spans="1:4" x14ac:dyDescent="0.25">
      <c r="A27078" s="5"/>
      <c r="C27078" s="7"/>
      <c r="D27078" s="8"/>
    </row>
    <row r="27079" spans="1:4" x14ac:dyDescent="0.25">
      <c r="A27079" s="5"/>
      <c r="C27079" s="7"/>
      <c r="D27079" s="8"/>
    </row>
    <row r="27080" spans="1:4" x14ac:dyDescent="0.25">
      <c r="A27080" s="5"/>
      <c r="C27080" s="7"/>
      <c r="D27080" s="8"/>
    </row>
    <row r="27081" spans="1:4" x14ac:dyDescent="0.25">
      <c r="A27081" s="5"/>
      <c r="C27081" s="7"/>
      <c r="D27081" s="8"/>
    </row>
    <row r="27082" spans="1:4" x14ac:dyDescent="0.25">
      <c r="A27082" s="5"/>
      <c r="C27082" s="7"/>
      <c r="D27082" s="8"/>
    </row>
    <row r="27083" spans="1:4" x14ac:dyDescent="0.25">
      <c r="A27083" s="5"/>
      <c r="C27083" s="7"/>
      <c r="D27083" s="8"/>
    </row>
    <row r="27084" spans="1:4" x14ac:dyDescent="0.25">
      <c r="A27084" s="5"/>
      <c r="C27084" s="7"/>
      <c r="D27084" s="8"/>
    </row>
    <row r="27085" spans="1:4" x14ac:dyDescent="0.25">
      <c r="A27085" s="5"/>
      <c r="C27085" s="7"/>
      <c r="D27085" s="8"/>
    </row>
    <row r="27086" spans="1:4" x14ac:dyDescent="0.25">
      <c r="A27086" s="5"/>
      <c r="C27086" s="7"/>
      <c r="D27086" s="8"/>
    </row>
    <row r="27087" spans="1:4" x14ac:dyDescent="0.25">
      <c r="A27087" s="5"/>
      <c r="C27087" s="7"/>
      <c r="D27087" s="8"/>
    </row>
    <row r="27088" spans="1:4" x14ac:dyDescent="0.25">
      <c r="A27088" s="5"/>
      <c r="C27088" s="7"/>
      <c r="D27088" s="8"/>
    </row>
    <row r="27089" spans="1:4" x14ac:dyDescent="0.25">
      <c r="A27089" s="5"/>
      <c r="C27089" s="7"/>
      <c r="D27089" s="8"/>
    </row>
    <row r="27090" spans="1:4" x14ac:dyDescent="0.25">
      <c r="A27090" s="5"/>
      <c r="C27090" s="7"/>
      <c r="D27090" s="8"/>
    </row>
    <row r="27091" spans="1:4" x14ac:dyDescent="0.25">
      <c r="A27091" s="5"/>
      <c r="C27091" s="7"/>
      <c r="D27091" s="8"/>
    </row>
    <row r="27092" spans="1:4" x14ac:dyDescent="0.25">
      <c r="A27092" s="5"/>
      <c r="C27092" s="7"/>
      <c r="D27092" s="8"/>
    </row>
    <row r="27093" spans="1:4" x14ac:dyDescent="0.25">
      <c r="A27093" s="5"/>
      <c r="C27093" s="7"/>
      <c r="D27093" s="8"/>
    </row>
    <row r="27094" spans="1:4" x14ac:dyDescent="0.25">
      <c r="A27094" s="5"/>
      <c r="C27094" s="7"/>
      <c r="D27094" s="8"/>
    </row>
    <row r="27095" spans="1:4" x14ac:dyDescent="0.25">
      <c r="A27095" s="5"/>
      <c r="C27095" s="7"/>
      <c r="D27095" s="8"/>
    </row>
    <row r="27096" spans="1:4" x14ac:dyDescent="0.25">
      <c r="A27096" s="5"/>
      <c r="C27096" s="7"/>
      <c r="D27096" s="8"/>
    </row>
    <row r="27097" spans="1:4" x14ac:dyDescent="0.25">
      <c r="A27097" s="5"/>
      <c r="C27097" s="7"/>
      <c r="D27097" s="8"/>
    </row>
    <row r="27098" spans="1:4" x14ac:dyDescent="0.25">
      <c r="A27098" s="5"/>
      <c r="C27098" s="7"/>
      <c r="D27098" s="8"/>
    </row>
    <row r="27099" spans="1:4" x14ac:dyDescent="0.25">
      <c r="A27099" s="5"/>
      <c r="C27099" s="7"/>
      <c r="D27099" s="8"/>
    </row>
    <row r="27100" spans="1:4" x14ac:dyDescent="0.25">
      <c r="A27100" s="5"/>
      <c r="C27100" s="7"/>
      <c r="D27100" s="8"/>
    </row>
    <row r="27101" spans="1:4" x14ac:dyDescent="0.25">
      <c r="A27101" s="5"/>
      <c r="C27101" s="7"/>
      <c r="D27101" s="8"/>
    </row>
    <row r="27102" spans="1:4" x14ac:dyDescent="0.25">
      <c r="A27102" s="5"/>
      <c r="C27102" s="7"/>
      <c r="D27102" s="8"/>
    </row>
    <row r="27103" spans="1:4" x14ac:dyDescent="0.25">
      <c r="A27103" s="5"/>
      <c r="C27103" s="7"/>
      <c r="D27103" s="8"/>
    </row>
    <row r="27104" spans="1:4" x14ac:dyDescent="0.25">
      <c r="A27104" s="5"/>
      <c r="C27104" s="7"/>
      <c r="D27104" s="8"/>
    </row>
    <row r="27105" spans="1:4" x14ac:dyDescent="0.25">
      <c r="A27105" s="5"/>
      <c r="C27105" s="7"/>
      <c r="D27105" s="8"/>
    </row>
    <row r="27106" spans="1:4" x14ac:dyDescent="0.25">
      <c r="A27106" s="5"/>
      <c r="C27106" s="7"/>
      <c r="D27106" s="8"/>
    </row>
    <row r="27107" spans="1:4" x14ac:dyDescent="0.25">
      <c r="A27107" s="5"/>
      <c r="C27107" s="7"/>
      <c r="D27107" s="8"/>
    </row>
    <row r="27108" spans="1:4" x14ac:dyDescent="0.25">
      <c r="A27108" s="5"/>
      <c r="C27108" s="7"/>
      <c r="D27108" s="8"/>
    </row>
    <row r="27109" spans="1:4" x14ac:dyDescent="0.25">
      <c r="A27109" s="5"/>
      <c r="C27109" s="7"/>
      <c r="D27109" s="8"/>
    </row>
    <row r="27110" spans="1:4" x14ac:dyDescent="0.25">
      <c r="A27110" s="5"/>
      <c r="C27110" s="7"/>
      <c r="D27110" s="8"/>
    </row>
    <row r="27111" spans="1:4" x14ac:dyDescent="0.25">
      <c r="A27111" s="5"/>
      <c r="C27111" s="7"/>
      <c r="D27111" s="8"/>
    </row>
    <row r="27112" spans="1:4" x14ac:dyDescent="0.25">
      <c r="A27112" s="5"/>
      <c r="C27112" s="7"/>
      <c r="D27112" s="8"/>
    </row>
    <row r="27113" spans="1:4" x14ac:dyDescent="0.25">
      <c r="A27113" s="5"/>
      <c r="C27113" s="7"/>
      <c r="D27113" s="8"/>
    </row>
    <row r="27114" spans="1:4" x14ac:dyDescent="0.25">
      <c r="A27114" s="5"/>
      <c r="C27114" s="7"/>
      <c r="D27114" s="8"/>
    </row>
    <row r="27115" spans="1:4" x14ac:dyDescent="0.25">
      <c r="A27115" s="5"/>
      <c r="C27115" s="7"/>
      <c r="D27115" s="8"/>
    </row>
    <row r="27116" spans="1:4" x14ac:dyDescent="0.25">
      <c r="A27116" s="5"/>
      <c r="C27116" s="7"/>
      <c r="D27116" s="8"/>
    </row>
    <row r="27117" spans="1:4" x14ac:dyDescent="0.25">
      <c r="A27117" s="5"/>
      <c r="C27117" s="7"/>
      <c r="D27117" s="8"/>
    </row>
    <row r="27118" spans="1:4" x14ac:dyDescent="0.25">
      <c r="A27118" s="5"/>
      <c r="C27118" s="7"/>
      <c r="D27118" s="8"/>
    </row>
    <row r="27119" spans="1:4" x14ac:dyDescent="0.25">
      <c r="A27119" s="5"/>
      <c r="C27119" s="7"/>
      <c r="D27119" s="8"/>
    </row>
    <row r="27120" spans="1:4" x14ac:dyDescent="0.25">
      <c r="A27120" s="5"/>
      <c r="C27120" s="7"/>
      <c r="D27120" s="8"/>
    </row>
    <row r="27121" spans="1:4" x14ac:dyDescent="0.25">
      <c r="A27121" s="5"/>
      <c r="C27121" s="7"/>
      <c r="D27121" s="8"/>
    </row>
    <row r="27122" spans="1:4" x14ac:dyDescent="0.25">
      <c r="A27122" s="5"/>
      <c r="C27122" s="7"/>
      <c r="D27122" s="8"/>
    </row>
    <row r="27123" spans="1:4" x14ac:dyDescent="0.25">
      <c r="A27123" s="5"/>
      <c r="C27123" s="7"/>
      <c r="D27123" s="8"/>
    </row>
    <row r="27124" spans="1:4" x14ac:dyDescent="0.25">
      <c r="A27124" s="5"/>
      <c r="C27124" s="7"/>
      <c r="D27124" s="8"/>
    </row>
    <row r="27125" spans="1:4" x14ac:dyDescent="0.25">
      <c r="A27125" s="5"/>
      <c r="C27125" s="7"/>
      <c r="D27125" s="8"/>
    </row>
    <row r="27126" spans="1:4" x14ac:dyDescent="0.25">
      <c r="A27126" s="5"/>
      <c r="C27126" s="7"/>
      <c r="D27126" s="8"/>
    </row>
    <row r="27127" spans="1:4" x14ac:dyDescent="0.25">
      <c r="A27127" s="5"/>
      <c r="C27127" s="7"/>
      <c r="D27127" s="8"/>
    </row>
    <row r="27128" spans="1:4" x14ac:dyDescent="0.25">
      <c r="A27128" s="5"/>
      <c r="C27128" s="7"/>
      <c r="D27128" s="8"/>
    </row>
    <row r="27129" spans="1:4" x14ac:dyDescent="0.25">
      <c r="A27129" s="5"/>
      <c r="C27129" s="7"/>
      <c r="D27129" s="8"/>
    </row>
    <row r="27130" spans="1:4" x14ac:dyDescent="0.25">
      <c r="A27130" s="5"/>
      <c r="C27130" s="7"/>
      <c r="D27130" s="8"/>
    </row>
    <row r="27131" spans="1:4" x14ac:dyDescent="0.25">
      <c r="A27131" s="5"/>
      <c r="C27131" s="7"/>
      <c r="D27131" s="8"/>
    </row>
    <row r="27132" spans="1:4" x14ac:dyDescent="0.25">
      <c r="A27132" s="5"/>
      <c r="C27132" s="7"/>
      <c r="D27132" s="8"/>
    </row>
    <row r="27133" spans="1:4" x14ac:dyDescent="0.25">
      <c r="A27133" s="5"/>
      <c r="C27133" s="7"/>
      <c r="D27133" s="8"/>
    </row>
    <row r="27134" spans="1:4" x14ac:dyDescent="0.25">
      <c r="A27134" s="5"/>
      <c r="C27134" s="7"/>
      <c r="D27134" s="8"/>
    </row>
    <row r="27135" spans="1:4" x14ac:dyDescent="0.25">
      <c r="A27135" s="5"/>
      <c r="C27135" s="7"/>
      <c r="D27135" s="8"/>
    </row>
    <row r="27136" spans="1:4" x14ac:dyDescent="0.25">
      <c r="A27136" s="5"/>
      <c r="C27136" s="7"/>
      <c r="D27136" s="8"/>
    </row>
    <row r="27137" spans="1:4" x14ac:dyDescent="0.25">
      <c r="A27137" s="5"/>
      <c r="C27137" s="7"/>
      <c r="D27137" s="8"/>
    </row>
    <row r="27138" spans="1:4" x14ac:dyDescent="0.25">
      <c r="A27138" s="5"/>
      <c r="C27138" s="7"/>
      <c r="D27138" s="8"/>
    </row>
    <row r="27139" spans="1:4" x14ac:dyDescent="0.25">
      <c r="A27139" s="5"/>
      <c r="C27139" s="7"/>
      <c r="D27139" s="8"/>
    </row>
    <row r="27140" spans="1:4" x14ac:dyDescent="0.25">
      <c r="A27140" s="5"/>
      <c r="C27140" s="7"/>
      <c r="D27140" s="8"/>
    </row>
    <row r="27141" spans="1:4" x14ac:dyDescent="0.25">
      <c r="A27141" s="5"/>
      <c r="C27141" s="7"/>
      <c r="D27141" s="8"/>
    </row>
    <row r="27142" spans="1:4" x14ac:dyDescent="0.25">
      <c r="A27142" s="5"/>
      <c r="C27142" s="7"/>
      <c r="D27142" s="8"/>
    </row>
    <row r="27143" spans="1:4" x14ac:dyDescent="0.25">
      <c r="A27143" s="5"/>
      <c r="C27143" s="7"/>
      <c r="D27143" s="8"/>
    </row>
    <row r="27144" spans="1:4" x14ac:dyDescent="0.25">
      <c r="A27144" s="5"/>
      <c r="C27144" s="7"/>
      <c r="D27144" s="8"/>
    </row>
    <row r="27145" spans="1:4" x14ac:dyDescent="0.25">
      <c r="A27145" s="5"/>
      <c r="C27145" s="7"/>
      <c r="D27145" s="8"/>
    </row>
    <row r="27146" spans="1:4" x14ac:dyDescent="0.25">
      <c r="A27146" s="5"/>
      <c r="C27146" s="7"/>
      <c r="D27146" s="8"/>
    </row>
    <row r="27147" spans="1:4" x14ac:dyDescent="0.25">
      <c r="A27147" s="5"/>
      <c r="C27147" s="7"/>
      <c r="D27147" s="8"/>
    </row>
    <row r="27148" spans="1:4" x14ac:dyDescent="0.25">
      <c r="A27148" s="5"/>
      <c r="C27148" s="7"/>
      <c r="D27148" s="8"/>
    </row>
    <row r="27149" spans="1:4" x14ac:dyDescent="0.25">
      <c r="A27149" s="5"/>
      <c r="C27149" s="7"/>
      <c r="D27149" s="8"/>
    </row>
    <row r="27150" spans="1:4" x14ac:dyDescent="0.25">
      <c r="A27150" s="5"/>
      <c r="C27150" s="7"/>
      <c r="D27150" s="8"/>
    </row>
    <row r="27151" spans="1:4" x14ac:dyDescent="0.25">
      <c r="A27151" s="5"/>
      <c r="C27151" s="7"/>
      <c r="D27151" s="8"/>
    </row>
    <row r="27152" spans="1:4" x14ac:dyDescent="0.25">
      <c r="A27152" s="5"/>
      <c r="C27152" s="7"/>
      <c r="D27152" s="8"/>
    </row>
    <row r="27153" spans="1:4" x14ac:dyDescent="0.25">
      <c r="A27153" s="5"/>
      <c r="C27153" s="7"/>
      <c r="D27153" s="8"/>
    </row>
    <row r="27154" spans="1:4" x14ac:dyDescent="0.25">
      <c r="A27154" s="5"/>
      <c r="C27154" s="7"/>
      <c r="D27154" s="8"/>
    </row>
    <row r="27155" spans="1:4" x14ac:dyDescent="0.25">
      <c r="A27155" s="5"/>
      <c r="C27155" s="7"/>
      <c r="D27155" s="8"/>
    </row>
    <row r="27156" spans="1:4" x14ac:dyDescent="0.25">
      <c r="A27156" s="5"/>
      <c r="C27156" s="7"/>
      <c r="D27156" s="8"/>
    </row>
    <row r="27157" spans="1:4" x14ac:dyDescent="0.25">
      <c r="A27157" s="5"/>
      <c r="C27157" s="7"/>
      <c r="D27157" s="8"/>
    </row>
    <row r="27158" spans="1:4" x14ac:dyDescent="0.25">
      <c r="A27158" s="5"/>
      <c r="C27158" s="7"/>
      <c r="D27158" s="8"/>
    </row>
    <row r="27159" spans="1:4" x14ac:dyDescent="0.25">
      <c r="A27159" s="5"/>
      <c r="C27159" s="7"/>
      <c r="D27159" s="8"/>
    </row>
    <row r="27160" spans="1:4" x14ac:dyDescent="0.25">
      <c r="A27160" s="5"/>
      <c r="C27160" s="7"/>
      <c r="D27160" s="8"/>
    </row>
    <row r="27161" spans="1:4" x14ac:dyDescent="0.25">
      <c r="A27161" s="5"/>
      <c r="C27161" s="7"/>
      <c r="D27161" s="8"/>
    </row>
    <row r="27162" spans="1:4" x14ac:dyDescent="0.25">
      <c r="A27162" s="5"/>
      <c r="C27162" s="7"/>
      <c r="D27162" s="8"/>
    </row>
    <row r="27163" spans="1:4" x14ac:dyDescent="0.25">
      <c r="A27163" s="5"/>
      <c r="C27163" s="7"/>
      <c r="D27163" s="8"/>
    </row>
    <row r="27164" spans="1:4" x14ac:dyDescent="0.25">
      <c r="A27164" s="5"/>
      <c r="C27164" s="7"/>
      <c r="D27164" s="8"/>
    </row>
    <row r="27165" spans="1:4" x14ac:dyDescent="0.25">
      <c r="A27165" s="5"/>
      <c r="C27165" s="7"/>
      <c r="D27165" s="8"/>
    </row>
    <row r="27166" spans="1:4" x14ac:dyDescent="0.25">
      <c r="A27166" s="5"/>
      <c r="C27166" s="7"/>
      <c r="D27166" s="8"/>
    </row>
    <row r="27167" spans="1:4" x14ac:dyDescent="0.25">
      <c r="A27167" s="5"/>
      <c r="C27167" s="7"/>
      <c r="D27167" s="8"/>
    </row>
    <row r="27168" spans="1:4" x14ac:dyDescent="0.25">
      <c r="A27168" s="5"/>
      <c r="C27168" s="7"/>
      <c r="D27168" s="8"/>
    </row>
    <row r="27169" spans="1:4" x14ac:dyDescent="0.25">
      <c r="A27169" s="5"/>
      <c r="C27169" s="7"/>
      <c r="D27169" s="8"/>
    </row>
    <row r="27170" spans="1:4" x14ac:dyDescent="0.25">
      <c r="A27170" s="5"/>
      <c r="C27170" s="7"/>
      <c r="D27170" s="8"/>
    </row>
    <row r="27171" spans="1:4" x14ac:dyDescent="0.25">
      <c r="A27171" s="5"/>
      <c r="C27171" s="7"/>
      <c r="D27171" s="8"/>
    </row>
    <row r="27172" spans="1:4" x14ac:dyDescent="0.25">
      <c r="A27172" s="5"/>
      <c r="C27172" s="7"/>
      <c r="D27172" s="8"/>
    </row>
    <row r="27173" spans="1:4" x14ac:dyDescent="0.25">
      <c r="A27173" s="5"/>
      <c r="C27173" s="7"/>
      <c r="D27173" s="8"/>
    </row>
    <row r="27174" spans="1:4" x14ac:dyDescent="0.25">
      <c r="A27174" s="5"/>
      <c r="C27174" s="7"/>
      <c r="D27174" s="8"/>
    </row>
    <row r="27175" spans="1:4" x14ac:dyDescent="0.25">
      <c r="A27175" s="5"/>
      <c r="C27175" s="7"/>
      <c r="D27175" s="8"/>
    </row>
    <row r="27176" spans="1:4" x14ac:dyDescent="0.25">
      <c r="A27176" s="5"/>
      <c r="C27176" s="7"/>
      <c r="D27176" s="8"/>
    </row>
    <row r="27177" spans="1:4" x14ac:dyDescent="0.25">
      <c r="A27177" s="5"/>
      <c r="C27177" s="7"/>
      <c r="D27177" s="8"/>
    </row>
    <row r="27178" spans="1:4" x14ac:dyDescent="0.25">
      <c r="A27178" s="5"/>
      <c r="C27178" s="7"/>
      <c r="D27178" s="8"/>
    </row>
    <row r="27179" spans="1:4" x14ac:dyDescent="0.25">
      <c r="A27179" s="5"/>
      <c r="C27179" s="7"/>
      <c r="D27179" s="8"/>
    </row>
    <row r="27180" spans="1:4" x14ac:dyDescent="0.25">
      <c r="A27180" s="5"/>
      <c r="C27180" s="7"/>
      <c r="D27180" s="8"/>
    </row>
    <row r="27181" spans="1:4" x14ac:dyDescent="0.25">
      <c r="A27181" s="5"/>
      <c r="C27181" s="7"/>
      <c r="D27181" s="8"/>
    </row>
    <row r="27182" spans="1:4" x14ac:dyDescent="0.25">
      <c r="A27182" s="5"/>
      <c r="C27182" s="7"/>
      <c r="D27182" s="8"/>
    </row>
    <row r="27183" spans="1:4" x14ac:dyDescent="0.25">
      <c r="A27183" s="5"/>
      <c r="C27183" s="7"/>
      <c r="D27183" s="8"/>
    </row>
    <row r="27184" spans="1:4" x14ac:dyDescent="0.25">
      <c r="A27184" s="5"/>
      <c r="C27184" s="7"/>
      <c r="D27184" s="8"/>
    </row>
    <row r="27185" spans="1:4" x14ac:dyDescent="0.25">
      <c r="A27185" s="5"/>
      <c r="C27185" s="7"/>
      <c r="D27185" s="8"/>
    </row>
    <row r="27186" spans="1:4" x14ac:dyDescent="0.25">
      <c r="A27186" s="5"/>
      <c r="C27186" s="7"/>
      <c r="D27186" s="8"/>
    </row>
    <row r="27187" spans="1:4" x14ac:dyDescent="0.25">
      <c r="A27187" s="5"/>
      <c r="C27187" s="7"/>
      <c r="D27187" s="8"/>
    </row>
    <row r="27188" spans="1:4" x14ac:dyDescent="0.25">
      <c r="A27188" s="5"/>
      <c r="C27188" s="7"/>
      <c r="D27188" s="8"/>
    </row>
    <row r="27189" spans="1:4" x14ac:dyDescent="0.25">
      <c r="A27189" s="5"/>
      <c r="C27189" s="7"/>
      <c r="D27189" s="8"/>
    </row>
    <row r="27190" spans="1:4" x14ac:dyDescent="0.25">
      <c r="A27190" s="5"/>
      <c r="C27190" s="7"/>
      <c r="D27190" s="8"/>
    </row>
    <row r="27191" spans="1:4" x14ac:dyDescent="0.25">
      <c r="A27191" s="5"/>
      <c r="C27191" s="7"/>
      <c r="D27191" s="8"/>
    </row>
    <row r="27192" spans="1:4" x14ac:dyDescent="0.25">
      <c r="A27192" s="5"/>
      <c r="C27192" s="7"/>
      <c r="D27192" s="8"/>
    </row>
    <row r="27193" spans="1:4" x14ac:dyDescent="0.25">
      <c r="A27193" s="5"/>
      <c r="C27193" s="7"/>
      <c r="D27193" s="8"/>
    </row>
    <row r="27194" spans="1:4" x14ac:dyDescent="0.25">
      <c r="A27194" s="5"/>
      <c r="C27194" s="7"/>
      <c r="D27194" s="8"/>
    </row>
    <row r="27195" spans="1:4" x14ac:dyDescent="0.25">
      <c r="A27195" s="5"/>
      <c r="C27195" s="7"/>
      <c r="D27195" s="8"/>
    </row>
    <row r="27196" spans="1:4" x14ac:dyDescent="0.25">
      <c r="A27196" s="5"/>
      <c r="C27196" s="7"/>
      <c r="D27196" s="8"/>
    </row>
    <row r="27197" spans="1:4" x14ac:dyDescent="0.25">
      <c r="A27197" s="5"/>
      <c r="C27197" s="7"/>
      <c r="D27197" s="8"/>
    </row>
    <row r="27198" spans="1:4" x14ac:dyDescent="0.25">
      <c r="A27198" s="5"/>
      <c r="C27198" s="7"/>
      <c r="D27198" s="8"/>
    </row>
    <row r="27199" spans="1:4" x14ac:dyDescent="0.25">
      <c r="A27199" s="5"/>
      <c r="C27199" s="7"/>
      <c r="D27199" s="8"/>
    </row>
    <row r="27200" spans="1:4" x14ac:dyDescent="0.25">
      <c r="A27200" s="5"/>
      <c r="C27200" s="7"/>
      <c r="D27200" s="8"/>
    </row>
    <row r="27201" spans="1:4" x14ac:dyDescent="0.25">
      <c r="A27201" s="5"/>
      <c r="C27201" s="7"/>
      <c r="D27201" s="8"/>
    </row>
    <row r="27202" spans="1:4" x14ac:dyDescent="0.25">
      <c r="A27202" s="5"/>
      <c r="C27202" s="7"/>
      <c r="D27202" s="8"/>
    </row>
    <row r="27203" spans="1:4" x14ac:dyDescent="0.25">
      <c r="A27203" s="5"/>
      <c r="C27203" s="7"/>
      <c r="D27203" s="8"/>
    </row>
    <row r="27204" spans="1:4" x14ac:dyDescent="0.25">
      <c r="A27204" s="5"/>
      <c r="C27204" s="7"/>
      <c r="D27204" s="8"/>
    </row>
    <row r="27205" spans="1:4" x14ac:dyDescent="0.25">
      <c r="A27205" s="5"/>
      <c r="C27205" s="7"/>
      <c r="D27205" s="8"/>
    </row>
    <row r="27206" spans="1:4" x14ac:dyDescent="0.25">
      <c r="A27206" s="5"/>
      <c r="C27206" s="7"/>
      <c r="D27206" s="8"/>
    </row>
    <row r="27207" spans="1:4" x14ac:dyDescent="0.25">
      <c r="A27207" s="5"/>
      <c r="C27207" s="7"/>
      <c r="D27207" s="8"/>
    </row>
    <row r="27208" spans="1:4" x14ac:dyDescent="0.25">
      <c r="A27208" s="5"/>
      <c r="C27208" s="7"/>
      <c r="D27208" s="8"/>
    </row>
    <row r="27209" spans="1:4" x14ac:dyDescent="0.25">
      <c r="A27209" s="5"/>
      <c r="C27209" s="7"/>
      <c r="D27209" s="8"/>
    </row>
    <row r="27210" spans="1:4" x14ac:dyDescent="0.25">
      <c r="A27210" s="5"/>
      <c r="C27210" s="7"/>
      <c r="D27210" s="8"/>
    </row>
    <row r="27211" spans="1:4" x14ac:dyDescent="0.25">
      <c r="A27211" s="5"/>
      <c r="C27211" s="7"/>
      <c r="D27211" s="8"/>
    </row>
    <row r="27212" spans="1:4" x14ac:dyDescent="0.25">
      <c r="A27212" s="5"/>
      <c r="C27212" s="7"/>
      <c r="D27212" s="8"/>
    </row>
    <row r="27213" spans="1:4" x14ac:dyDescent="0.25">
      <c r="A27213" s="5"/>
      <c r="C27213" s="7"/>
      <c r="D27213" s="8"/>
    </row>
    <row r="27214" spans="1:4" x14ac:dyDescent="0.25">
      <c r="A27214" s="5"/>
      <c r="C27214" s="7"/>
      <c r="D27214" s="8"/>
    </row>
    <row r="27215" spans="1:4" x14ac:dyDescent="0.25">
      <c r="A27215" s="5"/>
      <c r="C27215" s="7"/>
      <c r="D27215" s="8"/>
    </row>
    <row r="27216" spans="1:4" x14ac:dyDescent="0.25">
      <c r="A27216" s="5"/>
      <c r="C27216" s="7"/>
      <c r="D27216" s="8"/>
    </row>
    <row r="27217" spans="1:4" x14ac:dyDescent="0.25">
      <c r="A27217" s="5"/>
      <c r="C27217" s="7"/>
      <c r="D27217" s="8"/>
    </row>
    <row r="27218" spans="1:4" x14ac:dyDescent="0.25">
      <c r="A27218" s="5"/>
      <c r="C27218" s="7"/>
      <c r="D27218" s="8"/>
    </row>
    <row r="27219" spans="1:4" x14ac:dyDescent="0.25">
      <c r="A27219" s="5"/>
      <c r="C27219" s="7"/>
      <c r="D27219" s="8"/>
    </row>
    <row r="27220" spans="1:4" x14ac:dyDescent="0.25">
      <c r="A27220" s="5"/>
      <c r="C27220" s="7"/>
      <c r="D27220" s="8"/>
    </row>
    <row r="27221" spans="1:4" x14ac:dyDescent="0.25">
      <c r="A27221" s="5"/>
      <c r="C27221" s="7"/>
      <c r="D27221" s="8"/>
    </row>
    <row r="27222" spans="1:4" x14ac:dyDescent="0.25">
      <c r="A27222" s="5"/>
      <c r="C27222" s="7"/>
      <c r="D27222" s="8"/>
    </row>
    <row r="27223" spans="1:4" x14ac:dyDescent="0.25">
      <c r="A27223" s="5"/>
      <c r="C27223" s="7"/>
      <c r="D27223" s="8"/>
    </row>
    <row r="27224" spans="1:4" x14ac:dyDescent="0.25">
      <c r="A27224" s="5"/>
      <c r="C27224" s="7"/>
      <c r="D27224" s="8"/>
    </row>
    <row r="27225" spans="1:4" x14ac:dyDescent="0.25">
      <c r="A27225" s="5"/>
      <c r="C27225" s="7"/>
      <c r="D27225" s="8"/>
    </row>
    <row r="27226" spans="1:4" x14ac:dyDescent="0.25">
      <c r="A27226" s="5"/>
      <c r="C27226" s="7"/>
      <c r="D27226" s="8"/>
    </row>
    <row r="27227" spans="1:4" x14ac:dyDescent="0.25">
      <c r="A27227" s="5"/>
      <c r="C27227" s="7"/>
      <c r="D27227" s="8"/>
    </row>
    <row r="27228" spans="1:4" x14ac:dyDescent="0.25">
      <c r="A27228" s="5"/>
      <c r="C27228" s="7"/>
      <c r="D27228" s="8"/>
    </row>
    <row r="27229" spans="1:4" x14ac:dyDescent="0.25">
      <c r="A27229" s="5"/>
      <c r="C27229" s="7"/>
      <c r="D27229" s="8"/>
    </row>
    <row r="27230" spans="1:4" x14ac:dyDescent="0.25">
      <c r="A27230" s="5"/>
      <c r="C27230" s="7"/>
      <c r="D27230" s="8"/>
    </row>
    <row r="27231" spans="1:4" x14ac:dyDescent="0.25">
      <c r="A27231" s="5"/>
      <c r="C27231" s="7"/>
      <c r="D27231" s="8"/>
    </row>
    <row r="27232" spans="1:4" x14ac:dyDescent="0.25">
      <c r="A27232" s="5"/>
      <c r="C27232" s="7"/>
      <c r="D27232" s="8"/>
    </row>
    <row r="27233" spans="1:4" x14ac:dyDescent="0.25">
      <c r="A27233" s="5"/>
      <c r="C27233" s="7"/>
      <c r="D27233" s="8"/>
    </row>
    <row r="27234" spans="1:4" x14ac:dyDescent="0.25">
      <c r="A27234" s="5"/>
      <c r="C27234" s="7"/>
      <c r="D27234" s="8"/>
    </row>
    <row r="27235" spans="1:4" x14ac:dyDescent="0.25">
      <c r="A27235" s="5"/>
      <c r="C27235" s="7"/>
      <c r="D27235" s="8"/>
    </row>
    <row r="27236" spans="1:4" x14ac:dyDescent="0.25">
      <c r="A27236" s="5"/>
      <c r="C27236" s="7"/>
      <c r="D27236" s="8"/>
    </row>
    <row r="27237" spans="1:4" x14ac:dyDescent="0.25">
      <c r="A27237" s="5"/>
      <c r="C27237" s="7"/>
      <c r="D27237" s="8"/>
    </row>
    <row r="27238" spans="1:4" x14ac:dyDescent="0.25">
      <c r="A27238" s="5"/>
      <c r="C27238" s="7"/>
      <c r="D27238" s="8"/>
    </row>
    <row r="27239" spans="1:4" x14ac:dyDescent="0.25">
      <c r="A27239" s="5"/>
      <c r="C27239" s="7"/>
      <c r="D27239" s="8"/>
    </row>
    <row r="27240" spans="1:4" x14ac:dyDescent="0.25">
      <c r="A27240" s="5"/>
      <c r="C27240" s="7"/>
      <c r="D27240" s="8"/>
    </row>
    <row r="27241" spans="1:4" x14ac:dyDescent="0.25">
      <c r="A27241" s="5"/>
      <c r="C27241" s="7"/>
      <c r="D27241" s="8"/>
    </row>
    <row r="27242" spans="1:4" x14ac:dyDescent="0.25">
      <c r="A27242" s="5"/>
      <c r="C27242" s="7"/>
      <c r="D27242" s="8"/>
    </row>
    <row r="27243" spans="1:4" x14ac:dyDescent="0.25">
      <c r="A27243" s="5"/>
      <c r="C27243" s="7"/>
      <c r="D27243" s="8"/>
    </row>
    <row r="27244" spans="1:4" x14ac:dyDescent="0.25">
      <c r="A27244" s="5"/>
      <c r="C27244" s="7"/>
      <c r="D27244" s="8"/>
    </row>
    <row r="27245" spans="1:4" x14ac:dyDescent="0.25">
      <c r="A27245" s="5"/>
      <c r="C27245" s="7"/>
      <c r="D27245" s="8"/>
    </row>
    <row r="27246" spans="1:4" x14ac:dyDescent="0.25">
      <c r="A27246" s="5"/>
      <c r="C27246" s="7"/>
      <c r="D27246" s="8"/>
    </row>
    <row r="27247" spans="1:4" x14ac:dyDescent="0.25">
      <c r="A27247" s="5"/>
      <c r="C27247" s="7"/>
      <c r="D27247" s="8"/>
    </row>
    <row r="27248" spans="1:4" x14ac:dyDescent="0.25">
      <c r="A27248" s="5"/>
      <c r="C27248" s="7"/>
      <c r="D27248" s="8"/>
    </row>
    <row r="27249" spans="1:4" x14ac:dyDescent="0.25">
      <c r="A27249" s="5"/>
      <c r="C27249" s="7"/>
      <c r="D27249" s="8"/>
    </row>
    <row r="27250" spans="1:4" x14ac:dyDescent="0.25">
      <c r="A27250" s="5"/>
      <c r="C27250" s="7"/>
      <c r="D27250" s="8"/>
    </row>
    <row r="27251" spans="1:4" x14ac:dyDescent="0.25">
      <c r="A27251" s="5"/>
      <c r="C27251" s="7"/>
      <c r="D27251" s="8"/>
    </row>
    <row r="27252" spans="1:4" x14ac:dyDescent="0.25">
      <c r="A27252" s="5"/>
      <c r="C27252" s="7"/>
      <c r="D27252" s="8"/>
    </row>
    <row r="27253" spans="1:4" x14ac:dyDescent="0.25">
      <c r="A27253" s="5"/>
      <c r="C27253" s="7"/>
      <c r="D27253" s="8"/>
    </row>
    <row r="27254" spans="1:4" x14ac:dyDescent="0.25">
      <c r="A27254" s="5"/>
      <c r="C27254" s="7"/>
      <c r="D27254" s="8"/>
    </row>
    <row r="27255" spans="1:4" x14ac:dyDescent="0.25">
      <c r="A27255" s="5"/>
      <c r="C27255" s="7"/>
      <c r="D27255" s="8"/>
    </row>
    <row r="27256" spans="1:4" x14ac:dyDescent="0.25">
      <c r="A27256" s="5"/>
      <c r="C27256" s="7"/>
      <c r="D27256" s="8"/>
    </row>
    <row r="27257" spans="1:4" x14ac:dyDescent="0.25">
      <c r="A27257" s="5"/>
      <c r="C27257" s="7"/>
      <c r="D27257" s="8"/>
    </row>
    <row r="27258" spans="1:4" x14ac:dyDescent="0.25">
      <c r="A27258" s="5"/>
      <c r="C27258" s="7"/>
      <c r="D27258" s="8"/>
    </row>
    <row r="27259" spans="1:4" x14ac:dyDescent="0.25">
      <c r="A27259" s="5"/>
      <c r="C27259" s="7"/>
      <c r="D27259" s="8"/>
    </row>
    <row r="27260" spans="1:4" x14ac:dyDescent="0.25">
      <c r="A27260" s="5"/>
      <c r="C27260" s="7"/>
      <c r="D27260" s="8"/>
    </row>
    <row r="27261" spans="1:4" x14ac:dyDescent="0.25">
      <c r="A27261" s="5"/>
      <c r="C27261" s="7"/>
      <c r="D27261" s="8"/>
    </row>
    <row r="27262" spans="1:4" x14ac:dyDescent="0.25">
      <c r="A27262" s="5"/>
      <c r="C27262" s="7"/>
      <c r="D27262" s="8"/>
    </row>
    <row r="27263" spans="1:4" x14ac:dyDescent="0.25">
      <c r="A27263" s="5"/>
      <c r="C27263" s="7"/>
      <c r="D27263" s="8"/>
    </row>
    <row r="27264" spans="1:4" x14ac:dyDescent="0.25">
      <c r="A27264" s="5"/>
      <c r="C27264" s="7"/>
      <c r="D27264" s="8"/>
    </row>
    <row r="27265" spans="1:4" x14ac:dyDescent="0.25">
      <c r="A27265" s="5"/>
      <c r="C27265" s="7"/>
      <c r="D27265" s="8"/>
    </row>
    <row r="27266" spans="1:4" x14ac:dyDescent="0.25">
      <c r="A27266" s="5"/>
      <c r="C27266" s="7"/>
      <c r="D27266" s="8"/>
    </row>
    <row r="27267" spans="1:4" x14ac:dyDescent="0.25">
      <c r="A27267" s="5"/>
      <c r="C27267" s="7"/>
      <c r="D27267" s="8"/>
    </row>
    <row r="27268" spans="1:4" x14ac:dyDescent="0.25">
      <c r="A27268" s="5"/>
      <c r="C27268" s="7"/>
      <c r="D27268" s="8"/>
    </row>
    <row r="27269" spans="1:4" x14ac:dyDescent="0.25">
      <c r="A27269" s="5"/>
      <c r="C27269" s="7"/>
      <c r="D27269" s="8"/>
    </row>
    <row r="27270" spans="1:4" x14ac:dyDescent="0.25">
      <c r="A27270" s="5"/>
      <c r="C27270" s="7"/>
      <c r="D27270" s="8"/>
    </row>
    <row r="27271" spans="1:4" x14ac:dyDescent="0.25">
      <c r="A27271" s="5"/>
      <c r="C27271" s="7"/>
      <c r="D27271" s="8"/>
    </row>
    <row r="27272" spans="1:4" x14ac:dyDescent="0.25">
      <c r="A27272" s="5"/>
      <c r="C27272" s="7"/>
      <c r="D27272" s="8"/>
    </row>
    <row r="27273" spans="1:4" x14ac:dyDescent="0.25">
      <c r="A27273" s="5"/>
      <c r="C27273" s="7"/>
      <c r="D27273" s="8"/>
    </row>
    <row r="27274" spans="1:4" x14ac:dyDescent="0.25">
      <c r="A27274" s="5"/>
      <c r="C27274" s="7"/>
      <c r="D27274" s="8"/>
    </row>
    <row r="27275" spans="1:4" x14ac:dyDescent="0.25">
      <c r="A27275" s="5"/>
      <c r="C27275" s="7"/>
      <c r="D27275" s="8"/>
    </row>
    <row r="27276" spans="1:4" x14ac:dyDescent="0.25">
      <c r="A27276" s="5"/>
      <c r="C27276" s="7"/>
      <c r="D27276" s="8"/>
    </row>
    <row r="27277" spans="1:4" x14ac:dyDescent="0.25">
      <c r="A27277" s="5"/>
      <c r="C27277" s="7"/>
      <c r="D27277" s="8"/>
    </row>
    <row r="27278" spans="1:4" x14ac:dyDescent="0.25">
      <c r="A27278" s="5"/>
      <c r="C27278" s="7"/>
      <c r="D27278" s="8"/>
    </row>
    <row r="27279" spans="1:4" x14ac:dyDescent="0.25">
      <c r="A27279" s="5"/>
      <c r="C27279" s="7"/>
      <c r="D27279" s="8"/>
    </row>
    <row r="27280" spans="1:4" x14ac:dyDescent="0.25">
      <c r="A27280" s="5"/>
      <c r="C27280" s="7"/>
      <c r="D27280" s="8"/>
    </row>
    <row r="27281" spans="1:4" x14ac:dyDescent="0.25">
      <c r="A27281" s="5"/>
      <c r="C27281" s="7"/>
      <c r="D27281" s="8"/>
    </row>
    <row r="27282" spans="1:4" x14ac:dyDescent="0.25">
      <c r="A27282" s="5"/>
      <c r="C27282" s="7"/>
      <c r="D27282" s="8"/>
    </row>
    <row r="27283" spans="1:4" x14ac:dyDescent="0.25">
      <c r="A27283" s="5"/>
      <c r="C27283" s="7"/>
      <c r="D27283" s="8"/>
    </row>
    <row r="27284" spans="1:4" x14ac:dyDescent="0.25">
      <c r="A27284" s="5"/>
      <c r="C27284" s="7"/>
      <c r="D27284" s="8"/>
    </row>
    <row r="27285" spans="1:4" x14ac:dyDescent="0.25">
      <c r="A27285" s="5"/>
      <c r="C27285" s="7"/>
      <c r="D27285" s="8"/>
    </row>
    <row r="27286" spans="1:4" x14ac:dyDescent="0.25">
      <c r="A27286" s="5"/>
      <c r="C27286" s="7"/>
      <c r="D27286" s="8"/>
    </row>
    <row r="27287" spans="1:4" x14ac:dyDescent="0.25">
      <c r="A27287" s="5"/>
      <c r="C27287" s="7"/>
      <c r="D27287" s="8"/>
    </row>
    <row r="27288" spans="1:4" x14ac:dyDescent="0.25">
      <c r="A27288" s="5"/>
      <c r="C27288" s="7"/>
      <c r="D27288" s="8"/>
    </row>
    <row r="27289" spans="1:4" x14ac:dyDescent="0.25">
      <c r="A27289" s="5"/>
      <c r="C27289" s="7"/>
      <c r="D27289" s="8"/>
    </row>
    <row r="27290" spans="1:4" x14ac:dyDescent="0.25">
      <c r="A27290" s="5"/>
      <c r="C27290" s="7"/>
      <c r="D27290" s="8"/>
    </row>
    <row r="27291" spans="1:4" x14ac:dyDescent="0.25">
      <c r="A27291" s="5"/>
      <c r="C27291" s="7"/>
      <c r="D27291" s="8"/>
    </row>
    <row r="27292" spans="1:4" x14ac:dyDescent="0.25">
      <c r="A27292" s="5"/>
      <c r="C27292" s="7"/>
      <c r="D27292" s="8"/>
    </row>
    <row r="27293" spans="1:4" x14ac:dyDescent="0.25">
      <c r="A27293" s="5"/>
      <c r="C27293" s="7"/>
      <c r="D27293" s="8"/>
    </row>
    <row r="27294" spans="1:4" x14ac:dyDescent="0.25">
      <c r="A27294" s="5"/>
      <c r="C27294" s="7"/>
      <c r="D27294" s="8"/>
    </row>
    <row r="27295" spans="1:4" x14ac:dyDescent="0.25">
      <c r="A27295" s="5"/>
      <c r="C27295" s="7"/>
      <c r="D27295" s="8"/>
    </row>
    <row r="27296" spans="1:4" x14ac:dyDescent="0.25">
      <c r="A27296" s="5"/>
      <c r="C27296" s="7"/>
      <c r="D27296" s="8"/>
    </row>
    <row r="27297" spans="1:4" x14ac:dyDescent="0.25">
      <c r="A27297" s="5"/>
      <c r="C27297" s="7"/>
      <c r="D27297" s="8"/>
    </row>
    <row r="27298" spans="1:4" x14ac:dyDescent="0.25">
      <c r="A27298" s="5"/>
      <c r="C27298" s="7"/>
      <c r="D27298" s="8"/>
    </row>
    <row r="27299" spans="1:4" x14ac:dyDescent="0.25">
      <c r="A27299" s="5"/>
      <c r="C27299" s="7"/>
      <c r="D27299" s="8"/>
    </row>
    <row r="27300" spans="1:4" x14ac:dyDescent="0.25">
      <c r="A27300" s="5"/>
      <c r="C27300" s="7"/>
      <c r="D27300" s="8"/>
    </row>
    <row r="27301" spans="1:4" x14ac:dyDescent="0.25">
      <c r="A27301" s="5"/>
      <c r="C27301" s="7"/>
      <c r="D27301" s="8"/>
    </row>
    <row r="27302" spans="1:4" x14ac:dyDescent="0.25">
      <c r="A27302" s="5"/>
      <c r="C27302" s="7"/>
      <c r="D27302" s="8"/>
    </row>
    <row r="27303" spans="1:4" x14ac:dyDescent="0.25">
      <c r="A27303" s="5"/>
      <c r="C27303" s="7"/>
      <c r="D27303" s="8"/>
    </row>
    <row r="27304" spans="1:4" x14ac:dyDescent="0.25">
      <c r="A27304" s="5"/>
      <c r="C27304" s="7"/>
      <c r="D27304" s="8"/>
    </row>
    <row r="27305" spans="1:4" x14ac:dyDescent="0.25">
      <c r="A27305" s="5"/>
      <c r="C27305" s="7"/>
      <c r="D27305" s="8"/>
    </row>
    <row r="27306" spans="1:4" x14ac:dyDescent="0.25">
      <c r="A27306" s="5"/>
      <c r="C27306" s="7"/>
      <c r="D27306" s="8"/>
    </row>
    <row r="27307" spans="1:4" x14ac:dyDescent="0.25">
      <c r="A27307" s="5"/>
      <c r="C27307" s="7"/>
      <c r="D27307" s="8"/>
    </row>
    <row r="27308" spans="1:4" x14ac:dyDescent="0.25">
      <c r="A27308" s="5"/>
      <c r="C27308" s="7"/>
      <c r="D27308" s="8"/>
    </row>
    <row r="27309" spans="1:4" x14ac:dyDescent="0.25">
      <c r="A27309" s="5"/>
      <c r="C27309" s="7"/>
      <c r="D27309" s="8"/>
    </row>
    <row r="27310" spans="1:4" x14ac:dyDescent="0.25">
      <c r="A27310" s="5"/>
      <c r="C27310" s="7"/>
      <c r="D27310" s="8"/>
    </row>
    <row r="27311" spans="1:4" x14ac:dyDescent="0.25">
      <c r="A27311" s="5"/>
      <c r="C27311" s="7"/>
      <c r="D27311" s="8"/>
    </row>
    <row r="27312" spans="1:4" x14ac:dyDescent="0.25">
      <c r="A27312" s="5"/>
      <c r="C27312" s="7"/>
      <c r="D27312" s="8"/>
    </row>
    <row r="27313" spans="1:4" x14ac:dyDescent="0.25">
      <c r="A27313" s="5"/>
      <c r="C27313" s="7"/>
      <c r="D27313" s="8"/>
    </row>
    <row r="27314" spans="1:4" x14ac:dyDescent="0.25">
      <c r="A27314" s="5"/>
      <c r="C27314" s="7"/>
      <c r="D27314" s="8"/>
    </row>
    <row r="27315" spans="1:4" x14ac:dyDescent="0.25">
      <c r="A27315" s="5"/>
      <c r="C27315" s="7"/>
      <c r="D27315" s="8"/>
    </row>
    <row r="27316" spans="1:4" x14ac:dyDescent="0.25">
      <c r="A27316" s="5"/>
      <c r="C27316" s="7"/>
      <c r="D27316" s="8"/>
    </row>
    <row r="27317" spans="1:4" x14ac:dyDescent="0.25">
      <c r="A27317" s="5"/>
      <c r="C27317" s="7"/>
      <c r="D27317" s="8"/>
    </row>
    <row r="27318" spans="1:4" x14ac:dyDescent="0.25">
      <c r="A27318" s="5"/>
      <c r="C27318" s="7"/>
      <c r="D27318" s="8"/>
    </row>
    <row r="27319" spans="1:4" x14ac:dyDescent="0.25">
      <c r="A27319" s="5"/>
      <c r="C27319" s="7"/>
      <c r="D27319" s="8"/>
    </row>
    <row r="27320" spans="1:4" x14ac:dyDescent="0.25">
      <c r="A27320" s="5"/>
      <c r="C27320" s="7"/>
      <c r="D27320" s="8"/>
    </row>
    <row r="27321" spans="1:4" x14ac:dyDescent="0.25">
      <c r="A27321" s="5"/>
      <c r="C27321" s="7"/>
      <c r="D27321" s="8"/>
    </row>
    <row r="27322" spans="1:4" x14ac:dyDescent="0.25">
      <c r="A27322" s="5"/>
      <c r="C27322" s="7"/>
      <c r="D27322" s="8"/>
    </row>
    <row r="27323" spans="1:4" x14ac:dyDescent="0.25">
      <c r="A27323" s="5"/>
      <c r="C27323" s="7"/>
      <c r="D27323" s="8"/>
    </row>
    <row r="27324" spans="1:4" x14ac:dyDescent="0.25">
      <c r="A27324" s="5"/>
      <c r="C27324" s="7"/>
      <c r="D27324" s="8"/>
    </row>
    <row r="27325" spans="1:4" x14ac:dyDescent="0.25">
      <c r="A27325" s="5"/>
      <c r="C27325" s="7"/>
      <c r="D27325" s="8"/>
    </row>
    <row r="27326" spans="1:4" x14ac:dyDescent="0.25">
      <c r="A27326" s="5"/>
      <c r="C27326" s="7"/>
      <c r="D27326" s="8"/>
    </row>
    <row r="27327" spans="1:4" x14ac:dyDescent="0.25">
      <c r="A27327" s="5"/>
      <c r="C27327" s="7"/>
      <c r="D27327" s="8"/>
    </row>
    <row r="27328" spans="1:4" x14ac:dyDescent="0.25">
      <c r="A27328" s="5"/>
      <c r="C27328" s="7"/>
      <c r="D27328" s="8"/>
    </row>
    <row r="27329" spans="1:4" x14ac:dyDescent="0.25">
      <c r="A27329" s="5"/>
      <c r="C27329" s="7"/>
      <c r="D27329" s="8"/>
    </row>
    <row r="27330" spans="1:4" x14ac:dyDescent="0.25">
      <c r="A27330" s="5"/>
      <c r="C27330" s="7"/>
      <c r="D27330" s="8"/>
    </row>
    <row r="27331" spans="1:4" x14ac:dyDescent="0.25">
      <c r="A27331" s="5"/>
      <c r="C27331" s="7"/>
      <c r="D27331" s="8"/>
    </row>
    <row r="27332" spans="1:4" x14ac:dyDescent="0.25">
      <c r="A27332" s="5"/>
      <c r="C27332" s="7"/>
      <c r="D27332" s="8"/>
    </row>
    <row r="27333" spans="1:4" x14ac:dyDescent="0.25">
      <c r="A27333" s="5"/>
      <c r="C27333" s="7"/>
      <c r="D27333" s="8"/>
    </row>
    <row r="27334" spans="1:4" x14ac:dyDescent="0.25">
      <c r="A27334" s="5"/>
      <c r="C27334" s="7"/>
      <c r="D27334" s="8"/>
    </row>
    <row r="27335" spans="1:4" x14ac:dyDescent="0.25">
      <c r="A27335" s="5"/>
      <c r="C27335" s="7"/>
      <c r="D27335" s="8"/>
    </row>
    <row r="27336" spans="1:4" x14ac:dyDescent="0.25">
      <c r="A27336" s="5"/>
      <c r="C27336" s="7"/>
      <c r="D27336" s="8"/>
    </row>
    <row r="27337" spans="1:4" x14ac:dyDescent="0.25">
      <c r="A27337" s="5"/>
      <c r="C27337" s="7"/>
      <c r="D27337" s="8"/>
    </row>
    <row r="27338" spans="1:4" x14ac:dyDescent="0.25">
      <c r="A27338" s="5"/>
      <c r="C27338" s="7"/>
      <c r="D27338" s="8"/>
    </row>
    <row r="27339" spans="1:4" x14ac:dyDescent="0.25">
      <c r="A27339" s="5"/>
      <c r="C27339" s="7"/>
      <c r="D27339" s="8"/>
    </row>
    <row r="27340" spans="1:4" x14ac:dyDescent="0.25">
      <c r="A27340" s="5"/>
      <c r="C27340" s="7"/>
      <c r="D27340" s="8"/>
    </row>
    <row r="27341" spans="1:4" x14ac:dyDescent="0.25">
      <c r="A27341" s="5"/>
      <c r="C27341" s="7"/>
      <c r="D27341" s="8"/>
    </row>
    <row r="27342" spans="1:4" x14ac:dyDescent="0.25">
      <c r="A27342" s="5"/>
      <c r="C27342" s="7"/>
      <c r="D27342" s="8"/>
    </row>
    <row r="27343" spans="1:4" x14ac:dyDescent="0.25">
      <c r="A27343" s="5"/>
      <c r="C27343" s="7"/>
      <c r="D27343" s="8"/>
    </row>
    <row r="27344" spans="1:4" x14ac:dyDescent="0.25">
      <c r="A27344" s="5"/>
      <c r="C27344" s="7"/>
      <c r="D27344" s="8"/>
    </row>
    <row r="27345" spans="1:4" x14ac:dyDescent="0.25">
      <c r="A27345" s="5"/>
      <c r="C27345" s="7"/>
      <c r="D27345" s="8"/>
    </row>
    <row r="27346" spans="1:4" x14ac:dyDescent="0.25">
      <c r="A27346" s="5"/>
      <c r="C27346" s="7"/>
      <c r="D27346" s="8"/>
    </row>
    <row r="27347" spans="1:4" x14ac:dyDescent="0.25">
      <c r="A27347" s="5"/>
      <c r="C27347" s="7"/>
      <c r="D27347" s="8"/>
    </row>
    <row r="27348" spans="1:4" x14ac:dyDescent="0.25">
      <c r="A27348" s="5"/>
      <c r="C27348" s="7"/>
      <c r="D27348" s="8"/>
    </row>
    <row r="27349" spans="1:4" x14ac:dyDescent="0.25">
      <c r="A27349" s="5"/>
      <c r="C27349" s="7"/>
      <c r="D27349" s="8"/>
    </row>
    <row r="27350" spans="1:4" x14ac:dyDescent="0.25">
      <c r="A27350" s="5"/>
      <c r="C27350" s="7"/>
      <c r="D27350" s="8"/>
    </row>
    <row r="27351" spans="1:4" x14ac:dyDescent="0.25">
      <c r="A27351" s="5"/>
      <c r="C27351" s="7"/>
      <c r="D27351" s="8"/>
    </row>
    <row r="27352" spans="1:4" x14ac:dyDescent="0.25">
      <c r="A27352" s="5"/>
      <c r="C27352" s="7"/>
      <c r="D27352" s="8"/>
    </row>
    <row r="27353" spans="1:4" x14ac:dyDescent="0.25">
      <c r="A27353" s="5"/>
      <c r="C27353" s="7"/>
      <c r="D27353" s="8"/>
    </row>
    <row r="27354" spans="1:4" x14ac:dyDescent="0.25">
      <c r="A27354" s="5"/>
      <c r="C27354" s="7"/>
      <c r="D27354" s="8"/>
    </row>
    <row r="27355" spans="1:4" x14ac:dyDescent="0.25">
      <c r="A27355" s="5"/>
      <c r="C27355" s="7"/>
      <c r="D27355" s="8"/>
    </row>
    <row r="27356" spans="1:4" x14ac:dyDescent="0.25">
      <c r="A27356" s="5"/>
      <c r="C27356" s="7"/>
      <c r="D27356" s="8"/>
    </row>
    <row r="27357" spans="1:4" x14ac:dyDescent="0.25">
      <c r="A27357" s="5"/>
      <c r="C27357" s="7"/>
      <c r="D27357" s="8"/>
    </row>
    <row r="27358" spans="1:4" x14ac:dyDescent="0.25">
      <c r="A27358" s="5"/>
      <c r="C27358" s="7"/>
      <c r="D27358" s="8"/>
    </row>
    <row r="27359" spans="1:4" x14ac:dyDescent="0.25">
      <c r="A27359" s="5"/>
      <c r="C27359" s="7"/>
      <c r="D27359" s="8"/>
    </row>
    <row r="27360" spans="1:4" x14ac:dyDescent="0.25">
      <c r="A27360" s="5"/>
      <c r="C27360" s="7"/>
      <c r="D27360" s="8"/>
    </row>
    <row r="27361" spans="1:4" x14ac:dyDescent="0.25">
      <c r="A27361" s="5"/>
      <c r="C27361" s="7"/>
      <c r="D27361" s="8"/>
    </row>
    <row r="27362" spans="1:4" x14ac:dyDescent="0.25">
      <c r="A27362" s="5"/>
      <c r="C27362" s="7"/>
      <c r="D27362" s="8"/>
    </row>
    <row r="27363" spans="1:4" x14ac:dyDescent="0.25">
      <c r="A27363" s="5"/>
      <c r="C27363" s="7"/>
      <c r="D27363" s="8"/>
    </row>
    <row r="27364" spans="1:4" x14ac:dyDescent="0.25">
      <c r="A27364" s="5"/>
      <c r="C27364" s="7"/>
      <c r="D27364" s="8"/>
    </row>
    <row r="27365" spans="1:4" x14ac:dyDescent="0.25">
      <c r="A27365" s="5"/>
      <c r="C27365" s="7"/>
      <c r="D27365" s="8"/>
    </row>
    <row r="27366" spans="1:4" x14ac:dyDescent="0.25">
      <c r="A27366" s="5"/>
      <c r="C27366" s="7"/>
      <c r="D27366" s="8"/>
    </row>
    <row r="27367" spans="1:4" x14ac:dyDescent="0.25">
      <c r="A27367" s="5"/>
      <c r="C27367" s="7"/>
      <c r="D27367" s="8"/>
    </row>
    <row r="27368" spans="1:4" x14ac:dyDescent="0.25">
      <c r="A27368" s="5"/>
      <c r="C27368" s="7"/>
      <c r="D27368" s="8"/>
    </row>
    <row r="27369" spans="1:4" x14ac:dyDescent="0.25">
      <c r="A27369" s="5"/>
      <c r="C27369" s="7"/>
      <c r="D27369" s="8"/>
    </row>
    <row r="27370" spans="1:4" x14ac:dyDescent="0.25">
      <c r="A27370" s="5"/>
      <c r="C27370" s="7"/>
      <c r="D27370" s="8"/>
    </row>
    <row r="27371" spans="1:4" x14ac:dyDescent="0.25">
      <c r="A27371" s="5"/>
      <c r="C27371" s="7"/>
      <c r="D27371" s="8"/>
    </row>
    <row r="27372" spans="1:4" x14ac:dyDescent="0.25">
      <c r="A27372" s="5"/>
      <c r="C27372" s="7"/>
      <c r="D27372" s="8"/>
    </row>
    <row r="27373" spans="1:4" x14ac:dyDescent="0.25">
      <c r="A27373" s="5"/>
      <c r="C27373" s="7"/>
      <c r="D27373" s="8"/>
    </row>
    <row r="27374" spans="1:4" x14ac:dyDescent="0.25">
      <c r="A27374" s="5"/>
      <c r="C27374" s="7"/>
      <c r="D27374" s="8"/>
    </row>
    <row r="27375" spans="1:4" x14ac:dyDescent="0.25">
      <c r="A27375" s="5"/>
      <c r="C27375" s="7"/>
      <c r="D27375" s="8"/>
    </row>
    <row r="27376" spans="1:4" x14ac:dyDescent="0.25">
      <c r="A27376" s="5"/>
      <c r="C27376" s="7"/>
      <c r="D27376" s="8"/>
    </row>
    <row r="27377" spans="1:4" x14ac:dyDescent="0.25">
      <c r="A27377" s="5"/>
      <c r="C27377" s="7"/>
      <c r="D27377" s="8"/>
    </row>
    <row r="27378" spans="1:4" x14ac:dyDescent="0.25">
      <c r="A27378" s="5"/>
      <c r="C27378" s="7"/>
      <c r="D27378" s="8"/>
    </row>
    <row r="27379" spans="1:4" x14ac:dyDescent="0.25">
      <c r="A27379" s="5"/>
      <c r="C27379" s="7"/>
      <c r="D27379" s="8"/>
    </row>
    <row r="27380" spans="1:4" x14ac:dyDescent="0.25">
      <c r="A27380" s="5"/>
      <c r="C27380" s="7"/>
      <c r="D27380" s="8"/>
    </row>
    <row r="27381" spans="1:4" x14ac:dyDescent="0.25">
      <c r="A27381" s="5"/>
      <c r="C27381" s="7"/>
      <c r="D27381" s="8"/>
    </row>
    <row r="27382" spans="1:4" x14ac:dyDescent="0.25">
      <c r="A27382" s="5"/>
      <c r="C27382" s="7"/>
      <c r="D27382" s="8"/>
    </row>
    <row r="27383" spans="1:4" x14ac:dyDescent="0.25">
      <c r="A27383" s="5"/>
      <c r="C27383" s="7"/>
      <c r="D27383" s="8"/>
    </row>
    <row r="27384" spans="1:4" x14ac:dyDescent="0.25">
      <c r="A27384" s="5"/>
      <c r="C27384" s="7"/>
      <c r="D27384" s="8"/>
    </row>
    <row r="27385" spans="1:4" x14ac:dyDescent="0.25">
      <c r="A27385" s="5"/>
      <c r="C27385" s="7"/>
      <c r="D27385" s="8"/>
    </row>
    <row r="27386" spans="1:4" x14ac:dyDescent="0.25">
      <c r="A27386" s="5"/>
      <c r="C27386" s="7"/>
      <c r="D27386" s="8"/>
    </row>
    <row r="27387" spans="1:4" x14ac:dyDescent="0.25">
      <c r="A27387" s="5"/>
      <c r="C27387" s="7"/>
      <c r="D27387" s="8"/>
    </row>
    <row r="27388" spans="1:4" x14ac:dyDescent="0.25">
      <c r="A27388" s="5"/>
      <c r="C27388" s="7"/>
      <c r="D27388" s="8"/>
    </row>
    <row r="27389" spans="1:4" x14ac:dyDescent="0.25">
      <c r="A27389" s="5"/>
      <c r="C27389" s="7"/>
      <c r="D27389" s="8"/>
    </row>
    <row r="27390" spans="1:4" x14ac:dyDescent="0.25">
      <c r="A27390" s="5"/>
      <c r="C27390" s="7"/>
      <c r="D27390" s="8"/>
    </row>
    <row r="27391" spans="1:4" x14ac:dyDescent="0.25">
      <c r="A27391" s="5"/>
      <c r="C27391" s="7"/>
      <c r="D27391" s="8"/>
    </row>
    <row r="27392" spans="1:4" x14ac:dyDescent="0.25">
      <c r="A27392" s="5"/>
      <c r="C27392" s="7"/>
      <c r="D27392" s="8"/>
    </row>
    <row r="27393" spans="1:4" x14ac:dyDescent="0.25">
      <c r="A27393" s="5"/>
      <c r="C27393" s="7"/>
      <c r="D27393" s="8"/>
    </row>
    <row r="27394" spans="1:4" x14ac:dyDescent="0.25">
      <c r="A27394" s="5"/>
      <c r="C27394" s="7"/>
      <c r="D27394" s="8"/>
    </row>
    <row r="27395" spans="1:4" x14ac:dyDescent="0.25">
      <c r="A27395" s="5"/>
      <c r="C27395" s="7"/>
      <c r="D27395" s="8"/>
    </row>
    <row r="27396" spans="1:4" x14ac:dyDescent="0.25">
      <c r="A27396" s="5"/>
      <c r="C27396" s="7"/>
      <c r="D27396" s="8"/>
    </row>
    <row r="27397" spans="1:4" x14ac:dyDescent="0.25">
      <c r="A27397" s="5"/>
      <c r="C27397" s="7"/>
      <c r="D27397" s="8"/>
    </row>
    <row r="27398" spans="1:4" x14ac:dyDescent="0.25">
      <c r="A27398" s="5"/>
      <c r="C27398" s="7"/>
      <c r="D27398" s="8"/>
    </row>
    <row r="27399" spans="1:4" x14ac:dyDescent="0.25">
      <c r="A27399" s="5"/>
      <c r="C27399" s="7"/>
      <c r="D27399" s="8"/>
    </row>
    <row r="27400" spans="1:4" x14ac:dyDescent="0.25">
      <c r="A27400" s="5"/>
      <c r="C27400" s="7"/>
      <c r="D27400" s="8"/>
    </row>
    <row r="27401" spans="1:4" x14ac:dyDescent="0.25">
      <c r="A27401" s="5"/>
      <c r="C27401" s="7"/>
      <c r="D27401" s="8"/>
    </row>
    <row r="27402" spans="1:4" x14ac:dyDescent="0.25">
      <c r="A27402" s="5"/>
      <c r="C27402" s="7"/>
      <c r="D27402" s="8"/>
    </row>
    <row r="27403" spans="1:4" x14ac:dyDescent="0.25">
      <c r="A27403" s="5"/>
      <c r="C27403" s="7"/>
      <c r="D27403" s="8"/>
    </row>
    <row r="27404" spans="1:4" x14ac:dyDescent="0.25">
      <c r="A27404" s="5"/>
      <c r="C27404" s="7"/>
      <c r="D27404" s="8"/>
    </row>
    <row r="27405" spans="1:4" x14ac:dyDescent="0.25">
      <c r="A27405" s="5"/>
      <c r="C27405" s="7"/>
      <c r="D27405" s="8"/>
    </row>
    <row r="27406" spans="1:4" x14ac:dyDescent="0.25">
      <c r="A27406" s="5"/>
      <c r="C27406" s="7"/>
      <c r="D27406" s="8"/>
    </row>
    <row r="27407" spans="1:4" x14ac:dyDescent="0.25">
      <c r="A27407" s="5"/>
      <c r="C27407" s="7"/>
      <c r="D27407" s="8"/>
    </row>
    <row r="27408" spans="1:4" x14ac:dyDescent="0.25">
      <c r="A27408" s="5"/>
      <c r="C27408" s="7"/>
      <c r="D27408" s="8"/>
    </row>
    <row r="27409" spans="1:4" x14ac:dyDescent="0.25">
      <c r="A27409" s="5"/>
      <c r="C27409" s="7"/>
      <c r="D27409" s="8"/>
    </row>
    <row r="27410" spans="1:4" x14ac:dyDescent="0.25">
      <c r="A27410" s="5"/>
      <c r="C27410" s="7"/>
      <c r="D27410" s="8"/>
    </row>
    <row r="27411" spans="1:4" x14ac:dyDescent="0.25">
      <c r="A27411" s="5"/>
      <c r="C27411" s="7"/>
      <c r="D27411" s="8"/>
    </row>
    <row r="27412" spans="1:4" x14ac:dyDescent="0.25">
      <c r="A27412" s="5"/>
      <c r="C27412" s="7"/>
      <c r="D27412" s="8"/>
    </row>
    <row r="27413" spans="1:4" x14ac:dyDescent="0.25">
      <c r="A27413" s="5"/>
      <c r="C27413" s="7"/>
      <c r="D27413" s="8"/>
    </row>
    <row r="27414" spans="1:4" x14ac:dyDescent="0.25">
      <c r="A27414" s="5"/>
      <c r="C27414" s="7"/>
      <c r="D27414" s="8"/>
    </row>
    <row r="27415" spans="1:4" x14ac:dyDescent="0.25">
      <c r="A27415" s="5"/>
      <c r="C27415" s="7"/>
      <c r="D27415" s="8"/>
    </row>
    <row r="27416" spans="1:4" x14ac:dyDescent="0.25">
      <c r="A27416" s="5"/>
      <c r="C27416" s="7"/>
      <c r="D27416" s="8"/>
    </row>
    <row r="27417" spans="1:4" x14ac:dyDescent="0.25">
      <c r="A27417" s="5"/>
      <c r="C27417" s="7"/>
      <c r="D27417" s="8"/>
    </row>
    <row r="27418" spans="1:4" x14ac:dyDescent="0.25">
      <c r="A27418" s="5"/>
      <c r="C27418" s="7"/>
      <c r="D27418" s="8"/>
    </row>
    <row r="27419" spans="1:4" x14ac:dyDescent="0.25">
      <c r="A27419" s="5"/>
      <c r="C27419" s="7"/>
      <c r="D27419" s="8"/>
    </row>
    <row r="27420" spans="1:4" x14ac:dyDescent="0.25">
      <c r="A27420" s="5"/>
      <c r="C27420" s="7"/>
      <c r="D27420" s="8"/>
    </row>
    <row r="27421" spans="1:4" x14ac:dyDescent="0.25">
      <c r="A27421" s="5"/>
      <c r="C27421" s="7"/>
      <c r="D27421" s="8"/>
    </row>
    <row r="27422" spans="1:4" x14ac:dyDescent="0.25">
      <c r="A27422" s="5"/>
      <c r="C27422" s="7"/>
      <c r="D27422" s="8"/>
    </row>
    <row r="27423" spans="1:4" x14ac:dyDescent="0.25">
      <c r="A27423" s="5"/>
      <c r="C27423" s="7"/>
      <c r="D27423" s="8"/>
    </row>
    <row r="27424" spans="1:4" x14ac:dyDescent="0.25">
      <c r="A27424" s="5"/>
      <c r="C27424" s="7"/>
      <c r="D27424" s="8"/>
    </row>
    <row r="27425" spans="1:4" x14ac:dyDescent="0.25">
      <c r="A27425" s="5"/>
      <c r="C27425" s="7"/>
      <c r="D27425" s="8"/>
    </row>
    <row r="27426" spans="1:4" x14ac:dyDescent="0.25">
      <c r="A27426" s="5"/>
      <c r="C27426" s="7"/>
      <c r="D27426" s="8"/>
    </row>
    <row r="27427" spans="1:4" x14ac:dyDescent="0.25">
      <c r="A27427" s="5"/>
      <c r="C27427" s="7"/>
      <c r="D27427" s="8"/>
    </row>
    <row r="27428" spans="1:4" x14ac:dyDescent="0.25">
      <c r="A27428" s="5"/>
      <c r="C27428" s="7"/>
      <c r="D27428" s="8"/>
    </row>
    <row r="27429" spans="1:4" x14ac:dyDescent="0.25">
      <c r="A27429" s="5"/>
      <c r="C27429" s="7"/>
      <c r="D27429" s="8"/>
    </row>
    <row r="27430" spans="1:4" x14ac:dyDescent="0.25">
      <c r="A27430" s="5"/>
      <c r="C27430" s="7"/>
      <c r="D27430" s="8"/>
    </row>
    <row r="27431" spans="1:4" x14ac:dyDescent="0.25">
      <c r="A27431" s="5"/>
      <c r="C27431" s="7"/>
      <c r="D27431" s="8"/>
    </row>
    <row r="27432" spans="1:4" x14ac:dyDescent="0.25">
      <c r="A27432" s="5"/>
      <c r="C27432" s="7"/>
      <c r="D27432" s="8"/>
    </row>
    <row r="27433" spans="1:4" x14ac:dyDescent="0.25">
      <c r="A27433" s="5"/>
      <c r="C27433" s="7"/>
      <c r="D27433" s="8"/>
    </row>
    <row r="27434" spans="1:4" x14ac:dyDescent="0.25">
      <c r="A27434" s="5"/>
      <c r="C27434" s="7"/>
      <c r="D27434" s="8"/>
    </row>
    <row r="27435" spans="1:4" x14ac:dyDescent="0.25">
      <c r="A27435" s="5"/>
      <c r="C27435" s="7"/>
      <c r="D27435" s="8"/>
    </row>
    <row r="27436" spans="1:4" x14ac:dyDescent="0.25">
      <c r="A27436" s="5"/>
      <c r="C27436" s="7"/>
      <c r="D27436" s="8"/>
    </row>
    <row r="27437" spans="1:4" x14ac:dyDescent="0.25">
      <c r="A27437" s="5"/>
      <c r="C27437" s="7"/>
      <c r="D27437" s="8"/>
    </row>
    <row r="27438" spans="1:4" x14ac:dyDescent="0.25">
      <c r="A27438" s="5"/>
      <c r="C27438" s="7"/>
      <c r="D27438" s="8"/>
    </row>
    <row r="27439" spans="1:4" x14ac:dyDescent="0.25">
      <c r="A27439" s="5"/>
      <c r="C27439" s="7"/>
      <c r="D27439" s="8"/>
    </row>
    <row r="27440" spans="1:4" x14ac:dyDescent="0.25">
      <c r="A27440" s="5"/>
      <c r="C27440" s="7"/>
      <c r="D27440" s="8"/>
    </row>
    <row r="27441" spans="1:4" x14ac:dyDescent="0.25">
      <c r="A27441" s="5"/>
      <c r="C27441" s="7"/>
      <c r="D27441" s="8"/>
    </row>
    <row r="27442" spans="1:4" x14ac:dyDescent="0.25">
      <c r="A27442" s="5"/>
      <c r="C27442" s="7"/>
      <c r="D27442" s="8"/>
    </row>
    <row r="27443" spans="1:4" x14ac:dyDescent="0.25">
      <c r="A27443" s="5"/>
      <c r="C27443" s="7"/>
      <c r="D27443" s="8"/>
    </row>
    <row r="27444" spans="1:4" x14ac:dyDescent="0.25">
      <c r="A27444" s="5"/>
      <c r="C27444" s="7"/>
      <c r="D27444" s="8"/>
    </row>
    <row r="27445" spans="1:4" x14ac:dyDescent="0.25">
      <c r="A27445" s="5"/>
      <c r="C27445" s="7"/>
      <c r="D27445" s="8"/>
    </row>
    <row r="27446" spans="1:4" x14ac:dyDescent="0.25">
      <c r="A27446" s="5"/>
      <c r="C27446" s="7"/>
      <c r="D27446" s="8"/>
    </row>
    <row r="27447" spans="1:4" x14ac:dyDescent="0.25">
      <c r="A27447" s="5"/>
      <c r="C27447" s="7"/>
      <c r="D27447" s="8"/>
    </row>
    <row r="27448" spans="1:4" x14ac:dyDescent="0.25">
      <c r="A27448" s="5"/>
      <c r="C27448" s="7"/>
      <c r="D27448" s="8"/>
    </row>
    <row r="27449" spans="1:4" x14ac:dyDescent="0.25">
      <c r="A27449" s="5"/>
      <c r="C27449" s="7"/>
      <c r="D27449" s="8"/>
    </row>
    <row r="27450" spans="1:4" x14ac:dyDescent="0.25">
      <c r="A27450" s="5"/>
      <c r="C27450" s="7"/>
      <c r="D27450" s="8"/>
    </row>
    <row r="27451" spans="1:4" x14ac:dyDescent="0.25">
      <c r="A27451" s="5"/>
      <c r="C27451" s="7"/>
      <c r="D27451" s="8"/>
    </row>
    <row r="27452" spans="1:4" x14ac:dyDescent="0.25">
      <c r="A27452" s="5"/>
      <c r="C27452" s="7"/>
      <c r="D27452" s="8"/>
    </row>
    <row r="27453" spans="1:4" x14ac:dyDescent="0.25">
      <c r="A27453" s="5"/>
      <c r="C27453" s="7"/>
      <c r="D27453" s="8"/>
    </row>
    <row r="27454" spans="1:4" x14ac:dyDescent="0.25">
      <c r="A27454" s="5"/>
      <c r="C27454" s="7"/>
      <c r="D27454" s="8"/>
    </row>
    <row r="27455" spans="1:4" x14ac:dyDescent="0.25">
      <c r="A27455" s="5"/>
      <c r="C27455" s="7"/>
      <c r="D27455" s="8"/>
    </row>
    <row r="27456" spans="1:4" x14ac:dyDescent="0.25">
      <c r="A27456" s="5"/>
      <c r="C27456" s="7"/>
      <c r="D27456" s="8"/>
    </row>
    <row r="27457" spans="1:4" x14ac:dyDescent="0.25">
      <c r="A27457" s="5"/>
      <c r="C27457" s="7"/>
      <c r="D27457" s="8"/>
    </row>
    <row r="27458" spans="1:4" x14ac:dyDescent="0.25">
      <c r="A27458" s="5"/>
      <c r="C27458" s="7"/>
      <c r="D27458" s="8"/>
    </row>
    <row r="27459" spans="1:4" x14ac:dyDescent="0.25">
      <c r="A27459" s="5"/>
      <c r="C27459" s="7"/>
      <c r="D27459" s="8"/>
    </row>
    <row r="27460" spans="1:4" x14ac:dyDescent="0.25">
      <c r="A27460" s="5"/>
      <c r="C27460" s="7"/>
      <c r="D27460" s="8"/>
    </row>
    <row r="27461" spans="1:4" x14ac:dyDescent="0.25">
      <c r="A27461" s="5"/>
      <c r="C27461" s="7"/>
      <c r="D27461" s="8"/>
    </row>
    <row r="27462" spans="1:4" x14ac:dyDescent="0.25">
      <c r="A27462" s="5"/>
      <c r="C27462" s="7"/>
      <c r="D27462" s="8"/>
    </row>
    <row r="27463" spans="1:4" x14ac:dyDescent="0.25">
      <c r="A27463" s="5"/>
      <c r="C27463" s="7"/>
      <c r="D27463" s="8"/>
    </row>
    <row r="27464" spans="1:4" x14ac:dyDescent="0.25">
      <c r="A27464" s="5"/>
      <c r="C27464" s="7"/>
      <c r="D27464" s="8"/>
    </row>
    <row r="27465" spans="1:4" x14ac:dyDescent="0.25">
      <c r="A27465" s="5"/>
      <c r="C27465" s="7"/>
      <c r="D27465" s="8"/>
    </row>
    <row r="27466" spans="1:4" x14ac:dyDescent="0.25">
      <c r="A27466" s="5"/>
      <c r="C27466" s="7"/>
      <c r="D27466" s="8"/>
    </row>
    <row r="27467" spans="1:4" x14ac:dyDescent="0.25">
      <c r="A27467" s="5"/>
      <c r="C27467" s="7"/>
      <c r="D27467" s="8"/>
    </row>
    <row r="27468" spans="1:4" x14ac:dyDescent="0.25">
      <c r="A27468" s="5"/>
      <c r="C27468" s="7"/>
      <c r="D27468" s="8"/>
    </row>
    <row r="27469" spans="1:4" x14ac:dyDescent="0.25">
      <c r="A27469" s="5"/>
      <c r="C27469" s="7"/>
      <c r="D27469" s="8"/>
    </row>
    <row r="27470" spans="1:4" x14ac:dyDescent="0.25">
      <c r="A27470" s="5"/>
      <c r="C27470" s="7"/>
      <c r="D27470" s="8"/>
    </row>
    <row r="27471" spans="1:4" x14ac:dyDescent="0.25">
      <c r="A27471" s="5"/>
      <c r="C27471" s="7"/>
      <c r="D27471" s="8"/>
    </row>
    <row r="27472" spans="1:4" x14ac:dyDescent="0.25">
      <c r="A27472" s="5"/>
      <c r="C27472" s="7"/>
      <c r="D27472" s="8"/>
    </row>
    <row r="27473" spans="1:4" x14ac:dyDescent="0.25">
      <c r="A27473" s="5"/>
      <c r="C27473" s="7"/>
      <c r="D27473" s="8"/>
    </row>
    <row r="27474" spans="1:4" x14ac:dyDescent="0.25">
      <c r="A27474" s="5"/>
      <c r="C27474" s="7"/>
      <c r="D27474" s="8"/>
    </row>
    <row r="27475" spans="1:4" x14ac:dyDescent="0.25">
      <c r="A27475" s="5"/>
      <c r="C27475" s="7"/>
      <c r="D27475" s="8"/>
    </row>
    <row r="27476" spans="1:4" x14ac:dyDescent="0.25">
      <c r="A27476" s="5"/>
      <c r="C27476" s="7"/>
      <c r="D27476" s="8"/>
    </row>
    <row r="27477" spans="1:4" x14ac:dyDescent="0.25">
      <c r="A27477" s="5"/>
      <c r="C27477" s="7"/>
      <c r="D27477" s="8"/>
    </row>
    <row r="27478" spans="1:4" x14ac:dyDescent="0.25">
      <c r="A27478" s="5"/>
      <c r="C27478" s="7"/>
      <c r="D27478" s="8"/>
    </row>
    <row r="27479" spans="1:4" x14ac:dyDescent="0.25">
      <c r="A27479" s="5"/>
      <c r="C27479" s="7"/>
      <c r="D27479" s="8"/>
    </row>
    <row r="27480" spans="1:4" x14ac:dyDescent="0.25">
      <c r="A27480" s="5"/>
      <c r="C27480" s="7"/>
      <c r="D27480" s="8"/>
    </row>
    <row r="27481" spans="1:4" x14ac:dyDescent="0.25">
      <c r="A27481" s="5"/>
      <c r="C27481" s="7"/>
      <c r="D27481" s="8"/>
    </row>
    <row r="27482" spans="1:4" x14ac:dyDescent="0.25">
      <c r="A27482" s="5"/>
      <c r="C27482" s="7"/>
      <c r="D27482" s="8"/>
    </row>
    <row r="27483" spans="1:4" x14ac:dyDescent="0.25">
      <c r="A27483" s="5"/>
      <c r="C27483" s="7"/>
      <c r="D27483" s="8"/>
    </row>
    <row r="27484" spans="1:4" x14ac:dyDescent="0.25">
      <c r="A27484" s="5"/>
      <c r="C27484" s="7"/>
      <c r="D27484" s="8"/>
    </row>
    <row r="27485" spans="1:4" x14ac:dyDescent="0.25">
      <c r="A27485" s="5"/>
      <c r="C27485" s="7"/>
      <c r="D27485" s="8"/>
    </row>
    <row r="27486" spans="1:4" x14ac:dyDescent="0.25">
      <c r="A27486" s="5"/>
      <c r="C27486" s="7"/>
      <c r="D27486" s="8"/>
    </row>
    <row r="27487" spans="1:4" x14ac:dyDescent="0.25">
      <c r="A27487" s="5"/>
      <c r="C27487" s="7"/>
      <c r="D27487" s="8"/>
    </row>
    <row r="27488" spans="1:4" x14ac:dyDescent="0.25">
      <c r="A27488" s="5"/>
      <c r="C27488" s="7"/>
      <c r="D27488" s="8"/>
    </row>
    <row r="27489" spans="1:4" x14ac:dyDescent="0.25">
      <c r="A27489" s="5"/>
      <c r="C27489" s="7"/>
      <c r="D27489" s="8"/>
    </row>
    <row r="27490" spans="1:4" x14ac:dyDescent="0.25">
      <c r="A27490" s="5"/>
      <c r="C27490" s="7"/>
      <c r="D27490" s="8"/>
    </row>
    <row r="27491" spans="1:4" x14ac:dyDescent="0.25">
      <c r="A27491" s="5"/>
      <c r="C27491" s="7"/>
      <c r="D27491" s="8"/>
    </row>
    <row r="27492" spans="1:4" x14ac:dyDescent="0.25">
      <c r="A27492" s="5"/>
      <c r="C27492" s="7"/>
      <c r="D27492" s="8"/>
    </row>
    <row r="27493" spans="1:4" x14ac:dyDescent="0.25">
      <c r="A27493" s="5"/>
      <c r="C27493" s="7"/>
      <c r="D27493" s="8"/>
    </row>
    <row r="27494" spans="1:4" x14ac:dyDescent="0.25">
      <c r="A27494" s="5"/>
      <c r="C27494" s="7"/>
      <c r="D27494" s="8"/>
    </row>
    <row r="27495" spans="1:4" x14ac:dyDescent="0.25">
      <c r="A27495" s="5"/>
      <c r="C27495" s="7"/>
      <c r="D27495" s="8"/>
    </row>
    <row r="27496" spans="1:4" x14ac:dyDescent="0.25">
      <c r="A27496" s="5"/>
      <c r="C27496" s="7"/>
      <c r="D27496" s="8"/>
    </row>
    <row r="27497" spans="1:4" x14ac:dyDescent="0.25">
      <c r="A27497" s="5"/>
      <c r="C27497" s="7"/>
      <c r="D27497" s="8"/>
    </row>
    <row r="27498" spans="1:4" x14ac:dyDescent="0.25">
      <c r="A27498" s="5"/>
      <c r="C27498" s="7"/>
      <c r="D27498" s="8"/>
    </row>
    <row r="27499" spans="1:4" x14ac:dyDescent="0.25">
      <c r="A27499" s="5"/>
      <c r="C27499" s="7"/>
      <c r="D27499" s="8"/>
    </row>
    <row r="27500" spans="1:4" x14ac:dyDescent="0.25">
      <c r="A27500" s="5"/>
      <c r="C27500" s="7"/>
      <c r="D27500" s="8"/>
    </row>
    <row r="27501" spans="1:4" x14ac:dyDescent="0.25">
      <c r="A27501" s="5"/>
      <c r="C27501" s="7"/>
      <c r="D27501" s="8"/>
    </row>
    <row r="27502" spans="1:4" x14ac:dyDescent="0.25">
      <c r="A27502" s="5"/>
      <c r="C27502" s="7"/>
      <c r="D27502" s="8"/>
    </row>
    <row r="27503" spans="1:4" x14ac:dyDescent="0.25">
      <c r="A27503" s="5"/>
      <c r="C27503" s="7"/>
      <c r="D27503" s="8"/>
    </row>
    <row r="27504" spans="1:4" x14ac:dyDescent="0.25">
      <c r="A27504" s="5"/>
      <c r="C27504" s="7"/>
      <c r="D27504" s="8"/>
    </row>
    <row r="27505" spans="1:4" x14ac:dyDescent="0.25">
      <c r="A27505" s="5"/>
      <c r="C27505" s="7"/>
      <c r="D27505" s="8"/>
    </row>
    <row r="27506" spans="1:4" x14ac:dyDescent="0.25">
      <c r="A27506" s="5"/>
      <c r="C27506" s="7"/>
      <c r="D27506" s="8"/>
    </row>
    <row r="27507" spans="1:4" x14ac:dyDescent="0.25">
      <c r="A27507" s="5"/>
      <c r="C27507" s="7"/>
      <c r="D27507" s="8"/>
    </row>
    <row r="27508" spans="1:4" x14ac:dyDescent="0.25">
      <c r="A27508" s="5"/>
      <c r="C27508" s="7"/>
      <c r="D27508" s="8"/>
    </row>
    <row r="27509" spans="1:4" x14ac:dyDescent="0.25">
      <c r="A27509" s="5"/>
      <c r="C27509" s="7"/>
      <c r="D27509" s="8"/>
    </row>
    <row r="27510" spans="1:4" x14ac:dyDescent="0.25">
      <c r="A27510" s="5"/>
      <c r="C27510" s="7"/>
      <c r="D27510" s="8"/>
    </row>
    <row r="27511" spans="1:4" x14ac:dyDescent="0.25">
      <c r="A27511" s="5"/>
      <c r="C27511" s="7"/>
      <c r="D27511" s="8"/>
    </row>
    <row r="27512" spans="1:4" x14ac:dyDescent="0.25">
      <c r="A27512" s="5"/>
      <c r="C27512" s="7"/>
      <c r="D27512" s="8"/>
    </row>
    <row r="27513" spans="1:4" x14ac:dyDescent="0.25">
      <c r="A27513" s="5"/>
      <c r="C27513" s="7"/>
      <c r="D27513" s="8"/>
    </row>
    <row r="27514" spans="1:4" x14ac:dyDescent="0.25">
      <c r="A27514" s="5"/>
      <c r="C27514" s="7"/>
      <c r="D27514" s="8"/>
    </row>
    <row r="27515" spans="1:4" x14ac:dyDescent="0.25">
      <c r="A27515" s="5"/>
      <c r="C27515" s="7"/>
      <c r="D27515" s="8"/>
    </row>
    <row r="27516" spans="1:4" x14ac:dyDescent="0.25">
      <c r="A27516" s="5"/>
      <c r="C27516" s="7"/>
      <c r="D27516" s="8"/>
    </row>
    <row r="27517" spans="1:4" x14ac:dyDescent="0.25">
      <c r="A27517" s="5"/>
      <c r="C27517" s="7"/>
      <c r="D27517" s="8"/>
    </row>
    <row r="27518" spans="1:4" x14ac:dyDescent="0.25">
      <c r="A27518" s="5"/>
      <c r="C27518" s="7"/>
      <c r="D27518" s="8"/>
    </row>
    <row r="27519" spans="1:4" x14ac:dyDescent="0.25">
      <c r="A27519" s="5"/>
      <c r="C27519" s="7"/>
      <c r="D27519" s="8"/>
    </row>
    <row r="27520" spans="1:4" x14ac:dyDescent="0.25">
      <c r="A27520" s="5"/>
      <c r="C27520" s="7"/>
      <c r="D27520" s="8"/>
    </row>
    <row r="27521" spans="1:4" x14ac:dyDescent="0.25">
      <c r="A27521" s="5"/>
      <c r="C27521" s="7"/>
      <c r="D27521" s="8"/>
    </row>
    <row r="27522" spans="1:4" x14ac:dyDescent="0.25">
      <c r="A27522" s="5"/>
      <c r="C27522" s="7"/>
      <c r="D27522" s="8"/>
    </row>
    <row r="27523" spans="1:4" x14ac:dyDescent="0.25">
      <c r="A27523" s="5"/>
      <c r="C27523" s="7"/>
      <c r="D27523" s="8"/>
    </row>
    <row r="27524" spans="1:4" x14ac:dyDescent="0.25">
      <c r="A27524" s="5"/>
      <c r="C27524" s="7"/>
      <c r="D27524" s="8"/>
    </row>
    <row r="27525" spans="1:4" x14ac:dyDescent="0.25">
      <c r="A27525" s="5"/>
      <c r="C27525" s="7"/>
      <c r="D27525" s="8"/>
    </row>
    <row r="27526" spans="1:4" x14ac:dyDescent="0.25">
      <c r="A27526" s="5"/>
      <c r="C27526" s="7"/>
      <c r="D27526" s="8"/>
    </row>
    <row r="27527" spans="1:4" x14ac:dyDescent="0.25">
      <c r="A27527" s="5"/>
      <c r="C27527" s="7"/>
      <c r="D27527" s="8"/>
    </row>
    <row r="27528" spans="1:4" x14ac:dyDescent="0.25">
      <c r="A27528" s="5"/>
      <c r="C27528" s="7"/>
      <c r="D27528" s="8"/>
    </row>
    <row r="27529" spans="1:4" x14ac:dyDescent="0.25">
      <c r="A27529" s="5"/>
      <c r="C27529" s="7"/>
      <c r="D27529" s="8"/>
    </row>
    <row r="27530" spans="1:4" x14ac:dyDescent="0.25">
      <c r="A27530" s="5"/>
      <c r="C27530" s="7"/>
      <c r="D27530" s="8"/>
    </row>
    <row r="27531" spans="1:4" x14ac:dyDescent="0.25">
      <c r="A27531" s="5"/>
      <c r="C27531" s="7"/>
      <c r="D27531" s="8"/>
    </row>
    <row r="27532" spans="1:4" x14ac:dyDescent="0.25">
      <c r="A27532" s="5"/>
      <c r="C27532" s="7"/>
      <c r="D27532" s="8"/>
    </row>
    <row r="27533" spans="1:4" x14ac:dyDescent="0.25">
      <c r="A27533" s="5"/>
      <c r="C27533" s="7"/>
      <c r="D27533" s="8"/>
    </row>
    <row r="27534" spans="1:4" x14ac:dyDescent="0.25">
      <c r="A27534" s="5"/>
      <c r="C27534" s="7"/>
      <c r="D27534" s="8"/>
    </row>
    <row r="27535" spans="1:4" x14ac:dyDescent="0.25">
      <c r="A27535" s="5"/>
      <c r="C27535" s="7"/>
      <c r="D27535" s="8"/>
    </row>
    <row r="27536" spans="1:4" x14ac:dyDescent="0.25">
      <c r="A27536" s="5"/>
      <c r="C27536" s="7"/>
      <c r="D27536" s="8"/>
    </row>
    <row r="27537" spans="1:4" x14ac:dyDescent="0.25">
      <c r="A27537" s="5"/>
      <c r="C27537" s="7"/>
      <c r="D27537" s="8"/>
    </row>
    <row r="27538" spans="1:4" x14ac:dyDescent="0.25">
      <c r="A27538" s="5"/>
      <c r="C27538" s="7"/>
      <c r="D27538" s="8"/>
    </row>
    <row r="27539" spans="1:4" x14ac:dyDescent="0.25">
      <c r="A27539" s="5"/>
      <c r="C27539" s="7"/>
      <c r="D27539" s="8"/>
    </row>
    <row r="27540" spans="1:4" x14ac:dyDescent="0.25">
      <c r="A27540" s="5"/>
      <c r="C27540" s="7"/>
      <c r="D27540" s="8"/>
    </row>
    <row r="27541" spans="1:4" x14ac:dyDescent="0.25">
      <c r="A27541" s="5"/>
      <c r="C27541" s="7"/>
      <c r="D27541" s="8"/>
    </row>
    <row r="27542" spans="1:4" x14ac:dyDescent="0.25">
      <c r="A27542" s="5"/>
      <c r="C27542" s="7"/>
      <c r="D27542" s="8"/>
    </row>
    <row r="27543" spans="1:4" x14ac:dyDescent="0.25">
      <c r="A27543" s="5"/>
      <c r="C27543" s="7"/>
      <c r="D27543" s="8"/>
    </row>
    <row r="27544" spans="1:4" x14ac:dyDescent="0.25">
      <c r="A27544" s="5"/>
      <c r="C27544" s="7"/>
      <c r="D27544" s="8"/>
    </row>
    <row r="27545" spans="1:4" x14ac:dyDescent="0.25">
      <c r="A27545" s="5"/>
      <c r="C27545" s="7"/>
      <c r="D27545" s="8"/>
    </row>
    <row r="27546" spans="1:4" x14ac:dyDescent="0.25">
      <c r="A27546" s="5"/>
      <c r="C27546" s="7"/>
      <c r="D27546" s="8"/>
    </row>
    <row r="27547" spans="1:4" x14ac:dyDescent="0.25">
      <c r="A27547" s="5"/>
      <c r="C27547" s="7"/>
      <c r="D27547" s="8"/>
    </row>
    <row r="27548" spans="1:4" x14ac:dyDescent="0.25">
      <c r="A27548" s="5"/>
      <c r="C27548" s="7"/>
      <c r="D27548" s="8"/>
    </row>
    <row r="27549" spans="1:4" x14ac:dyDescent="0.25">
      <c r="A27549" s="5"/>
      <c r="C27549" s="7"/>
      <c r="D27549" s="8"/>
    </row>
    <row r="27550" spans="1:4" x14ac:dyDescent="0.25">
      <c r="A27550" s="5"/>
      <c r="C27550" s="7"/>
      <c r="D27550" s="8"/>
    </row>
    <row r="27551" spans="1:4" x14ac:dyDescent="0.25">
      <c r="A27551" s="5"/>
      <c r="C27551" s="7"/>
      <c r="D27551" s="8"/>
    </row>
    <row r="27552" spans="1:4" x14ac:dyDescent="0.25">
      <c r="A27552" s="5"/>
      <c r="C27552" s="7"/>
      <c r="D27552" s="8"/>
    </row>
    <row r="27553" spans="1:4" x14ac:dyDescent="0.25">
      <c r="A27553" s="5"/>
      <c r="C27553" s="7"/>
      <c r="D27553" s="8"/>
    </row>
    <row r="27554" spans="1:4" x14ac:dyDescent="0.25">
      <c r="A27554" s="5"/>
      <c r="C27554" s="7"/>
      <c r="D27554" s="8"/>
    </row>
    <row r="27555" spans="1:4" x14ac:dyDescent="0.25">
      <c r="A27555" s="5"/>
      <c r="C27555" s="7"/>
      <c r="D27555" s="8"/>
    </row>
    <row r="27556" spans="1:4" x14ac:dyDescent="0.25">
      <c r="A27556" s="5"/>
      <c r="C27556" s="7"/>
      <c r="D27556" s="8"/>
    </row>
    <row r="27557" spans="1:4" x14ac:dyDescent="0.25">
      <c r="A27557" s="5"/>
      <c r="C27557" s="7"/>
      <c r="D27557" s="8"/>
    </row>
    <row r="27558" spans="1:4" x14ac:dyDescent="0.25">
      <c r="A27558" s="5"/>
      <c r="C27558" s="7"/>
      <c r="D27558" s="8"/>
    </row>
    <row r="27559" spans="1:4" x14ac:dyDescent="0.25">
      <c r="A27559" s="5"/>
      <c r="C27559" s="7"/>
      <c r="D27559" s="8"/>
    </row>
    <row r="27560" spans="1:4" x14ac:dyDescent="0.25">
      <c r="A27560" s="5"/>
      <c r="C27560" s="7"/>
      <c r="D27560" s="8"/>
    </row>
    <row r="27561" spans="1:4" x14ac:dyDescent="0.25">
      <c r="A27561" s="5"/>
      <c r="C27561" s="7"/>
      <c r="D27561" s="8"/>
    </row>
    <row r="27562" spans="1:4" x14ac:dyDescent="0.25">
      <c r="A27562" s="5"/>
      <c r="C27562" s="7"/>
      <c r="D27562" s="8"/>
    </row>
    <row r="27563" spans="1:4" x14ac:dyDescent="0.25">
      <c r="A27563" s="5"/>
      <c r="C27563" s="7"/>
      <c r="D27563" s="8"/>
    </row>
    <row r="27564" spans="1:4" x14ac:dyDescent="0.25">
      <c r="A27564" s="5"/>
      <c r="C27564" s="7"/>
      <c r="D27564" s="8"/>
    </row>
    <row r="27565" spans="1:4" x14ac:dyDescent="0.25">
      <c r="A27565" s="5"/>
      <c r="C27565" s="7"/>
      <c r="D27565" s="8"/>
    </row>
    <row r="27566" spans="1:4" x14ac:dyDescent="0.25">
      <c r="A27566" s="5"/>
      <c r="C27566" s="7"/>
      <c r="D27566" s="8"/>
    </row>
    <row r="27567" spans="1:4" x14ac:dyDescent="0.25">
      <c r="A27567" s="5"/>
      <c r="C27567" s="7"/>
      <c r="D27567" s="8"/>
    </row>
    <row r="27568" spans="1:4" x14ac:dyDescent="0.25">
      <c r="A27568" s="5"/>
      <c r="C27568" s="7"/>
      <c r="D27568" s="8"/>
    </row>
    <row r="27569" spans="1:4" x14ac:dyDescent="0.25">
      <c r="A27569" s="5"/>
      <c r="C27569" s="7"/>
      <c r="D27569" s="8"/>
    </row>
    <row r="27570" spans="1:4" x14ac:dyDescent="0.25">
      <c r="A27570" s="5"/>
      <c r="C27570" s="7"/>
      <c r="D27570" s="8"/>
    </row>
    <row r="27571" spans="1:4" x14ac:dyDescent="0.25">
      <c r="A27571" s="5"/>
      <c r="C27571" s="7"/>
      <c r="D27571" s="8"/>
    </row>
    <row r="27572" spans="1:4" x14ac:dyDescent="0.25">
      <c r="A27572" s="5"/>
      <c r="C27572" s="7"/>
      <c r="D27572" s="8"/>
    </row>
    <row r="27573" spans="1:4" x14ac:dyDescent="0.25">
      <c r="A27573" s="5"/>
      <c r="C27573" s="7"/>
      <c r="D27573" s="8"/>
    </row>
    <row r="27574" spans="1:4" x14ac:dyDescent="0.25">
      <c r="A27574" s="5"/>
      <c r="C27574" s="7"/>
      <c r="D27574" s="8"/>
    </row>
    <row r="27575" spans="1:4" x14ac:dyDescent="0.25">
      <c r="A27575" s="5"/>
      <c r="C27575" s="7"/>
      <c r="D27575" s="8"/>
    </row>
    <row r="27576" spans="1:4" x14ac:dyDescent="0.25">
      <c r="A27576" s="5"/>
      <c r="C27576" s="7"/>
      <c r="D27576" s="8"/>
    </row>
    <row r="27577" spans="1:4" x14ac:dyDescent="0.25">
      <c r="A27577" s="5"/>
      <c r="C27577" s="7"/>
      <c r="D27577" s="8"/>
    </row>
    <row r="27578" spans="1:4" x14ac:dyDescent="0.25">
      <c r="A27578" s="5"/>
      <c r="C27578" s="7"/>
      <c r="D27578" s="8"/>
    </row>
    <row r="27579" spans="1:4" x14ac:dyDescent="0.25">
      <c r="A27579" s="5"/>
      <c r="C27579" s="7"/>
      <c r="D27579" s="8"/>
    </row>
    <row r="27580" spans="1:4" x14ac:dyDescent="0.25">
      <c r="A27580" s="5"/>
      <c r="C27580" s="7"/>
      <c r="D27580" s="8"/>
    </row>
    <row r="27581" spans="1:4" x14ac:dyDescent="0.25">
      <c r="A27581" s="5"/>
      <c r="C27581" s="7"/>
      <c r="D27581" s="8"/>
    </row>
    <row r="27582" spans="1:4" x14ac:dyDescent="0.25">
      <c r="A27582" s="5"/>
      <c r="C27582" s="7"/>
      <c r="D27582" s="8"/>
    </row>
    <row r="27583" spans="1:4" x14ac:dyDescent="0.25">
      <c r="A27583" s="5"/>
      <c r="C27583" s="7"/>
      <c r="D27583" s="8"/>
    </row>
    <row r="27584" spans="1:4" x14ac:dyDescent="0.25">
      <c r="A27584" s="5"/>
      <c r="C27584" s="7"/>
      <c r="D27584" s="8"/>
    </row>
    <row r="27585" spans="1:4" x14ac:dyDescent="0.25">
      <c r="A27585" s="5"/>
      <c r="C27585" s="7"/>
      <c r="D27585" s="8"/>
    </row>
    <row r="27586" spans="1:4" x14ac:dyDescent="0.25">
      <c r="A27586" s="5"/>
      <c r="C27586" s="7"/>
      <c r="D27586" s="8"/>
    </row>
    <row r="27587" spans="1:4" x14ac:dyDescent="0.25">
      <c r="A27587" s="5"/>
      <c r="C27587" s="7"/>
      <c r="D27587" s="8"/>
    </row>
    <row r="27588" spans="1:4" x14ac:dyDescent="0.25">
      <c r="A27588" s="5"/>
      <c r="C27588" s="7"/>
      <c r="D27588" s="8"/>
    </row>
    <row r="27589" spans="1:4" x14ac:dyDescent="0.25">
      <c r="A27589" s="5"/>
      <c r="C27589" s="7"/>
      <c r="D27589" s="8"/>
    </row>
    <row r="27590" spans="1:4" x14ac:dyDescent="0.25">
      <c r="A27590" s="5"/>
      <c r="C27590" s="7"/>
      <c r="D27590" s="8"/>
    </row>
    <row r="27591" spans="1:4" x14ac:dyDescent="0.25">
      <c r="A27591" s="5"/>
      <c r="C27591" s="7"/>
      <c r="D27591" s="8"/>
    </row>
    <row r="27592" spans="1:4" x14ac:dyDescent="0.25">
      <c r="A27592" s="5"/>
      <c r="C27592" s="7"/>
      <c r="D27592" s="8"/>
    </row>
    <row r="27593" spans="1:4" x14ac:dyDescent="0.25">
      <c r="A27593" s="5"/>
      <c r="C27593" s="7"/>
      <c r="D27593" s="8"/>
    </row>
    <row r="27594" spans="1:4" x14ac:dyDescent="0.25">
      <c r="A27594" s="5"/>
      <c r="C27594" s="7"/>
      <c r="D27594" s="8"/>
    </row>
    <row r="27595" spans="1:4" x14ac:dyDescent="0.25">
      <c r="A27595" s="5"/>
      <c r="C27595" s="7"/>
      <c r="D27595" s="8"/>
    </row>
    <row r="27596" spans="1:4" x14ac:dyDescent="0.25">
      <c r="A27596" s="5"/>
      <c r="C27596" s="7"/>
      <c r="D27596" s="8"/>
    </row>
    <row r="27597" spans="1:4" x14ac:dyDescent="0.25">
      <c r="A27597" s="5"/>
      <c r="C27597" s="7"/>
      <c r="D27597" s="8"/>
    </row>
    <row r="27598" spans="1:4" x14ac:dyDescent="0.25">
      <c r="A27598" s="5"/>
      <c r="C27598" s="7"/>
      <c r="D27598" s="8"/>
    </row>
    <row r="27599" spans="1:4" x14ac:dyDescent="0.25">
      <c r="A27599" s="5"/>
      <c r="C27599" s="7"/>
      <c r="D27599" s="8"/>
    </row>
    <row r="27600" spans="1:4" x14ac:dyDescent="0.25">
      <c r="A27600" s="5"/>
      <c r="C27600" s="7"/>
      <c r="D27600" s="8"/>
    </row>
    <row r="27601" spans="1:4" x14ac:dyDescent="0.25">
      <c r="A27601" s="5"/>
      <c r="C27601" s="7"/>
      <c r="D27601" s="8"/>
    </row>
    <row r="27602" spans="1:4" x14ac:dyDescent="0.25">
      <c r="A27602" s="5"/>
      <c r="C27602" s="7"/>
      <c r="D27602" s="8"/>
    </row>
    <row r="27603" spans="1:4" x14ac:dyDescent="0.25">
      <c r="A27603" s="5"/>
      <c r="C27603" s="7"/>
      <c r="D27603" s="8"/>
    </row>
    <row r="27604" spans="1:4" x14ac:dyDescent="0.25">
      <c r="A27604" s="5"/>
      <c r="C27604" s="7"/>
      <c r="D27604" s="8"/>
    </row>
    <row r="27605" spans="1:4" x14ac:dyDescent="0.25">
      <c r="A27605" s="5"/>
      <c r="C27605" s="7"/>
      <c r="D27605" s="8"/>
    </row>
    <row r="27606" spans="1:4" x14ac:dyDescent="0.25">
      <c r="A27606" s="5"/>
      <c r="C27606" s="7"/>
      <c r="D27606" s="8"/>
    </row>
    <row r="27607" spans="1:4" x14ac:dyDescent="0.25">
      <c r="A27607" s="5"/>
      <c r="C27607" s="7"/>
      <c r="D27607" s="8"/>
    </row>
    <row r="27608" spans="1:4" x14ac:dyDescent="0.25">
      <c r="A27608" s="5"/>
      <c r="C27608" s="7"/>
      <c r="D27608" s="8"/>
    </row>
    <row r="27609" spans="1:4" x14ac:dyDescent="0.25">
      <c r="A27609" s="5"/>
      <c r="C27609" s="7"/>
      <c r="D27609" s="8"/>
    </row>
    <row r="27610" spans="1:4" x14ac:dyDescent="0.25">
      <c r="A27610" s="5"/>
      <c r="C27610" s="7"/>
      <c r="D27610" s="8"/>
    </row>
    <row r="27611" spans="1:4" x14ac:dyDescent="0.25">
      <c r="A27611" s="5"/>
      <c r="C27611" s="7"/>
      <c r="D27611" s="8"/>
    </row>
    <row r="27612" spans="1:4" x14ac:dyDescent="0.25">
      <c r="A27612" s="5"/>
      <c r="C27612" s="7"/>
      <c r="D27612" s="8"/>
    </row>
    <row r="27613" spans="1:4" x14ac:dyDescent="0.25">
      <c r="A27613" s="5"/>
      <c r="C27613" s="7"/>
      <c r="D27613" s="8"/>
    </row>
    <row r="27614" spans="1:4" x14ac:dyDescent="0.25">
      <c r="A27614" s="5"/>
      <c r="C27614" s="7"/>
      <c r="D27614" s="8"/>
    </row>
    <row r="27615" spans="1:4" x14ac:dyDescent="0.25">
      <c r="A27615" s="5"/>
      <c r="C27615" s="7"/>
      <c r="D27615" s="8"/>
    </row>
    <row r="27616" spans="1:4" x14ac:dyDescent="0.25">
      <c r="A27616" s="5"/>
      <c r="C27616" s="7"/>
      <c r="D27616" s="8"/>
    </row>
    <row r="27617" spans="1:4" x14ac:dyDescent="0.25">
      <c r="A27617" s="5"/>
      <c r="C27617" s="7"/>
      <c r="D27617" s="8"/>
    </row>
    <row r="27618" spans="1:4" x14ac:dyDescent="0.25">
      <c r="A27618" s="5"/>
      <c r="C27618" s="7"/>
      <c r="D27618" s="8"/>
    </row>
    <row r="27619" spans="1:4" x14ac:dyDescent="0.25">
      <c r="A27619" s="5"/>
      <c r="C27619" s="7"/>
      <c r="D27619" s="8"/>
    </row>
    <row r="27620" spans="1:4" x14ac:dyDescent="0.25">
      <c r="A27620" s="5"/>
      <c r="C27620" s="7"/>
      <c r="D27620" s="8"/>
    </row>
    <row r="27621" spans="1:4" x14ac:dyDescent="0.25">
      <c r="A27621" s="5"/>
      <c r="C27621" s="7"/>
      <c r="D27621" s="8"/>
    </row>
    <row r="27622" spans="1:4" x14ac:dyDescent="0.25">
      <c r="A27622" s="5"/>
      <c r="C27622" s="7"/>
      <c r="D27622" s="8"/>
    </row>
    <row r="27623" spans="1:4" x14ac:dyDescent="0.25">
      <c r="A27623" s="5"/>
      <c r="C27623" s="7"/>
      <c r="D27623" s="8"/>
    </row>
    <row r="27624" spans="1:4" x14ac:dyDescent="0.25">
      <c r="A27624" s="5"/>
      <c r="C27624" s="7"/>
      <c r="D27624" s="8"/>
    </row>
    <row r="27625" spans="1:4" x14ac:dyDescent="0.25">
      <c r="A27625" s="5"/>
      <c r="C27625" s="7"/>
      <c r="D27625" s="8"/>
    </row>
    <row r="27626" spans="1:4" x14ac:dyDescent="0.25">
      <c r="A27626" s="5"/>
      <c r="C27626" s="7"/>
      <c r="D27626" s="8"/>
    </row>
    <row r="27627" spans="1:4" x14ac:dyDescent="0.25">
      <c r="A27627" s="5"/>
      <c r="C27627" s="7"/>
      <c r="D27627" s="8"/>
    </row>
    <row r="27628" spans="1:4" x14ac:dyDescent="0.25">
      <c r="A27628" s="5"/>
      <c r="C27628" s="7"/>
      <c r="D27628" s="8"/>
    </row>
    <row r="27629" spans="1:4" x14ac:dyDescent="0.25">
      <c r="A27629" s="5"/>
      <c r="C27629" s="7"/>
      <c r="D27629" s="8"/>
    </row>
    <row r="27630" spans="1:4" x14ac:dyDescent="0.25">
      <c r="A27630" s="5"/>
      <c r="C27630" s="7"/>
      <c r="D27630" s="8"/>
    </row>
    <row r="27631" spans="1:4" x14ac:dyDescent="0.25">
      <c r="A27631" s="5"/>
      <c r="C27631" s="7"/>
      <c r="D27631" s="8"/>
    </row>
    <row r="27632" spans="1:4" x14ac:dyDescent="0.25">
      <c r="A27632" s="5"/>
      <c r="C27632" s="7"/>
      <c r="D27632" s="8"/>
    </row>
    <row r="27633" spans="1:4" x14ac:dyDescent="0.25">
      <c r="A27633" s="5"/>
      <c r="C27633" s="7"/>
      <c r="D27633" s="8"/>
    </row>
    <row r="27634" spans="1:4" x14ac:dyDescent="0.25">
      <c r="A27634" s="5"/>
      <c r="C27634" s="7"/>
      <c r="D27634" s="8"/>
    </row>
    <row r="27635" spans="1:4" x14ac:dyDescent="0.25">
      <c r="A27635" s="5"/>
      <c r="C27635" s="7"/>
      <c r="D27635" s="8"/>
    </row>
    <row r="27636" spans="1:4" x14ac:dyDescent="0.25">
      <c r="A27636" s="5"/>
      <c r="C27636" s="7"/>
      <c r="D27636" s="8"/>
    </row>
    <row r="27637" spans="1:4" x14ac:dyDescent="0.25">
      <c r="A27637" s="5"/>
      <c r="C27637" s="7"/>
      <c r="D27637" s="8"/>
    </row>
    <row r="27638" spans="1:4" x14ac:dyDescent="0.25">
      <c r="A27638" s="5"/>
      <c r="C27638" s="7"/>
      <c r="D27638" s="8"/>
    </row>
    <row r="27639" spans="1:4" x14ac:dyDescent="0.25">
      <c r="A27639" s="5"/>
      <c r="C27639" s="7"/>
      <c r="D27639" s="8"/>
    </row>
    <row r="27640" spans="1:4" x14ac:dyDescent="0.25">
      <c r="A27640" s="5"/>
      <c r="C27640" s="7"/>
      <c r="D27640" s="8"/>
    </row>
    <row r="27641" spans="1:4" x14ac:dyDescent="0.25">
      <c r="A27641" s="5"/>
      <c r="C27641" s="7"/>
      <c r="D27641" s="8"/>
    </row>
    <row r="27642" spans="1:4" x14ac:dyDescent="0.25">
      <c r="A27642" s="5"/>
      <c r="C27642" s="7"/>
      <c r="D27642" s="8"/>
    </row>
    <row r="27643" spans="1:4" x14ac:dyDescent="0.25">
      <c r="A27643" s="5"/>
      <c r="C27643" s="7"/>
      <c r="D27643" s="8"/>
    </row>
    <row r="27644" spans="1:4" x14ac:dyDescent="0.25">
      <c r="A27644" s="5"/>
      <c r="C27644" s="7"/>
      <c r="D27644" s="8"/>
    </row>
    <row r="27645" spans="1:4" x14ac:dyDescent="0.25">
      <c r="A27645" s="5"/>
      <c r="C27645" s="7"/>
      <c r="D27645" s="8"/>
    </row>
    <row r="27646" spans="1:4" x14ac:dyDescent="0.25">
      <c r="A27646" s="5"/>
      <c r="C27646" s="7"/>
      <c r="D27646" s="8"/>
    </row>
    <row r="27647" spans="1:4" x14ac:dyDescent="0.25">
      <c r="A27647" s="5"/>
      <c r="C27647" s="7"/>
      <c r="D27647" s="8"/>
    </row>
    <row r="27648" spans="1:4" x14ac:dyDescent="0.25">
      <c r="A27648" s="5"/>
      <c r="C27648" s="7"/>
      <c r="D27648" s="8"/>
    </row>
    <row r="27649" spans="1:4" x14ac:dyDescent="0.25">
      <c r="A27649" s="5"/>
      <c r="C27649" s="7"/>
      <c r="D27649" s="8"/>
    </row>
    <row r="27650" spans="1:4" x14ac:dyDescent="0.25">
      <c r="A27650" s="5"/>
      <c r="C27650" s="7"/>
      <c r="D27650" s="8"/>
    </row>
    <row r="27651" spans="1:4" x14ac:dyDescent="0.25">
      <c r="A27651" s="5"/>
      <c r="C27651" s="7"/>
      <c r="D27651" s="8"/>
    </row>
    <row r="27652" spans="1:4" x14ac:dyDescent="0.25">
      <c r="A27652" s="5"/>
      <c r="C27652" s="7"/>
      <c r="D27652" s="8"/>
    </row>
    <row r="27653" spans="1:4" x14ac:dyDescent="0.25">
      <c r="A27653" s="5"/>
      <c r="C27653" s="7"/>
      <c r="D27653" s="8"/>
    </row>
    <row r="27654" spans="1:4" x14ac:dyDescent="0.25">
      <c r="A27654" s="5"/>
      <c r="C27654" s="7"/>
      <c r="D27654" s="8"/>
    </row>
    <row r="27655" spans="1:4" x14ac:dyDescent="0.25">
      <c r="A27655" s="5"/>
      <c r="C27655" s="7"/>
      <c r="D27655" s="8"/>
    </row>
    <row r="27656" spans="1:4" x14ac:dyDescent="0.25">
      <c r="A27656" s="5"/>
      <c r="C27656" s="7"/>
      <c r="D27656" s="8"/>
    </row>
    <row r="27657" spans="1:4" x14ac:dyDescent="0.25">
      <c r="A27657" s="5"/>
      <c r="C27657" s="7"/>
      <c r="D27657" s="8"/>
    </row>
    <row r="27658" spans="1:4" x14ac:dyDescent="0.25">
      <c r="A27658" s="5"/>
      <c r="C27658" s="7"/>
      <c r="D27658" s="8"/>
    </row>
    <row r="27659" spans="1:4" x14ac:dyDescent="0.25">
      <c r="A27659" s="5"/>
      <c r="C27659" s="7"/>
      <c r="D27659" s="8"/>
    </row>
    <row r="27660" spans="1:4" x14ac:dyDescent="0.25">
      <c r="A27660" s="5"/>
      <c r="C27660" s="7"/>
      <c r="D27660" s="8"/>
    </row>
    <row r="27661" spans="1:4" x14ac:dyDescent="0.25">
      <c r="A27661" s="5"/>
      <c r="C27661" s="7"/>
      <c r="D27661" s="8"/>
    </row>
    <row r="27662" spans="1:4" x14ac:dyDescent="0.25">
      <c r="A27662" s="5"/>
      <c r="C27662" s="7"/>
      <c r="D27662" s="8"/>
    </row>
    <row r="27663" spans="1:4" x14ac:dyDescent="0.25">
      <c r="A27663" s="5"/>
      <c r="C27663" s="7"/>
      <c r="D27663" s="8"/>
    </row>
    <row r="27664" spans="1:4" x14ac:dyDescent="0.25">
      <c r="A27664" s="5"/>
      <c r="C27664" s="7"/>
      <c r="D27664" s="8"/>
    </row>
    <row r="27665" spans="1:4" x14ac:dyDescent="0.25">
      <c r="A27665" s="5"/>
      <c r="C27665" s="7"/>
      <c r="D27665" s="8"/>
    </row>
    <row r="27666" spans="1:4" x14ac:dyDescent="0.25">
      <c r="A27666" s="5"/>
      <c r="C27666" s="7"/>
      <c r="D27666" s="8"/>
    </row>
    <row r="27667" spans="1:4" x14ac:dyDescent="0.25">
      <c r="A27667" s="5"/>
      <c r="C27667" s="7"/>
      <c r="D27667" s="8"/>
    </row>
    <row r="27668" spans="1:4" x14ac:dyDescent="0.25">
      <c r="A27668" s="5"/>
      <c r="C27668" s="7"/>
      <c r="D27668" s="8"/>
    </row>
    <row r="27669" spans="1:4" x14ac:dyDescent="0.25">
      <c r="A27669" s="5"/>
      <c r="C27669" s="7"/>
      <c r="D27669" s="8"/>
    </row>
    <row r="27670" spans="1:4" x14ac:dyDescent="0.25">
      <c r="A27670" s="5"/>
      <c r="C27670" s="7"/>
      <c r="D27670" s="8"/>
    </row>
    <row r="27671" spans="1:4" x14ac:dyDescent="0.25">
      <c r="A27671" s="5"/>
      <c r="C27671" s="7"/>
      <c r="D27671" s="8"/>
    </row>
    <row r="27672" spans="1:4" x14ac:dyDescent="0.25">
      <c r="A27672" s="5"/>
      <c r="C27672" s="7"/>
      <c r="D27672" s="8"/>
    </row>
    <row r="27673" spans="1:4" x14ac:dyDescent="0.25">
      <c r="A27673" s="5"/>
      <c r="C27673" s="7"/>
      <c r="D27673" s="8"/>
    </row>
    <row r="27674" spans="1:4" x14ac:dyDescent="0.25">
      <c r="A27674" s="5"/>
      <c r="C27674" s="7"/>
      <c r="D27674" s="8"/>
    </row>
    <row r="27675" spans="1:4" x14ac:dyDescent="0.25">
      <c r="A27675" s="5"/>
      <c r="C27675" s="7"/>
      <c r="D27675" s="8"/>
    </row>
    <row r="27676" spans="1:4" x14ac:dyDescent="0.25">
      <c r="A27676" s="5"/>
      <c r="C27676" s="7"/>
      <c r="D27676" s="8"/>
    </row>
    <row r="27677" spans="1:4" x14ac:dyDescent="0.25">
      <c r="A27677" s="5"/>
      <c r="C27677" s="7"/>
      <c r="D27677" s="8"/>
    </row>
    <row r="27678" spans="1:4" x14ac:dyDescent="0.25">
      <c r="A27678" s="5"/>
      <c r="C27678" s="7"/>
      <c r="D27678" s="8"/>
    </row>
    <row r="27679" spans="1:4" x14ac:dyDescent="0.25">
      <c r="A27679" s="5"/>
      <c r="C27679" s="7"/>
      <c r="D27679" s="8"/>
    </row>
    <row r="27680" spans="1:4" x14ac:dyDescent="0.25">
      <c r="A27680" s="5"/>
      <c r="C27680" s="7"/>
      <c r="D27680" s="8"/>
    </row>
    <row r="27681" spans="1:4" x14ac:dyDescent="0.25">
      <c r="A27681" s="5"/>
      <c r="C27681" s="7"/>
      <c r="D27681" s="8"/>
    </row>
    <row r="27682" spans="1:4" x14ac:dyDescent="0.25">
      <c r="A27682" s="5"/>
      <c r="C27682" s="7"/>
      <c r="D27682" s="8"/>
    </row>
    <row r="27683" spans="1:4" x14ac:dyDescent="0.25">
      <c r="A27683" s="5"/>
      <c r="C27683" s="7"/>
      <c r="D27683" s="8"/>
    </row>
    <row r="27684" spans="1:4" x14ac:dyDescent="0.25">
      <c r="A27684" s="5"/>
      <c r="C27684" s="7"/>
      <c r="D27684" s="8"/>
    </row>
    <row r="27685" spans="1:4" x14ac:dyDescent="0.25">
      <c r="A27685" s="5"/>
      <c r="C27685" s="7"/>
      <c r="D27685" s="8"/>
    </row>
    <row r="27686" spans="1:4" x14ac:dyDescent="0.25">
      <c r="A27686" s="5"/>
      <c r="C27686" s="7"/>
      <c r="D27686" s="8"/>
    </row>
    <row r="27687" spans="1:4" x14ac:dyDescent="0.25">
      <c r="A27687" s="5"/>
      <c r="C27687" s="7"/>
      <c r="D27687" s="8"/>
    </row>
    <row r="27688" spans="1:4" x14ac:dyDescent="0.25">
      <c r="A27688" s="5"/>
      <c r="C27688" s="7"/>
      <c r="D27688" s="8"/>
    </row>
    <row r="27689" spans="1:4" x14ac:dyDescent="0.25">
      <c r="A27689" s="5"/>
      <c r="C27689" s="7"/>
      <c r="D27689" s="8"/>
    </row>
    <row r="27690" spans="1:4" x14ac:dyDescent="0.25">
      <c r="A27690" s="5"/>
      <c r="C27690" s="7"/>
      <c r="D27690" s="8"/>
    </row>
    <row r="27691" spans="1:4" x14ac:dyDescent="0.25">
      <c r="A27691" s="5"/>
      <c r="C27691" s="7"/>
      <c r="D27691" s="8"/>
    </row>
    <row r="27692" spans="1:4" x14ac:dyDescent="0.25">
      <c r="A27692" s="5"/>
      <c r="C27692" s="7"/>
      <c r="D27692" s="8"/>
    </row>
    <row r="27693" spans="1:4" x14ac:dyDescent="0.25">
      <c r="A27693" s="5"/>
      <c r="C27693" s="7"/>
      <c r="D27693" s="8"/>
    </row>
    <row r="27694" spans="1:4" x14ac:dyDescent="0.25">
      <c r="A27694" s="5"/>
      <c r="C27694" s="7"/>
      <c r="D27694" s="8"/>
    </row>
    <row r="27695" spans="1:4" x14ac:dyDescent="0.25">
      <c r="A27695" s="5"/>
      <c r="C27695" s="7"/>
      <c r="D27695" s="8"/>
    </row>
    <row r="27696" spans="1:4" x14ac:dyDescent="0.25">
      <c r="A27696" s="5"/>
      <c r="C27696" s="7"/>
      <c r="D27696" s="8"/>
    </row>
    <row r="27697" spans="1:4" x14ac:dyDescent="0.25">
      <c r="A27697" s="5"/>
      <c r="C27697" s="7"/>
      <c r="D27697" s="8"/>
    </row>
    <row r="27698" spans="1:4" x14ac:dyDescent="0.25">
      <c r="A27698" s="5"/>
      <c r="C27698" s="7"/>
      <c r="D27698" s="8"/>
    </row>
    <row r="27699" spans="1:4" x14ac:dyDescent="0.25">
      <c r="A27699" s="5"/>
      <c r="C27699" s="7"/>
      <c r="D27699" s="8"/>
    </row>
    <row r="27700" spans="1:4" x14ac:dyDescent="0.25">
      <c r="A27700" s="5"/>
      <c r="C27700" s="7"/>
      <c r="D27700" s="8"/>
    </row>
    <row r="27701" spans="1:4" x14ac:dyDescent="0.25">
      <c r="A27701" s="5"/>
      <c r="C27701" s="7"/>
      <c r="D27701" s="8"/>
    </row>
    <row r="27702" spans="1:4" x14ac:dyDescent="0.25">
      <c r="A27702" s="5"/>
      <c r="C27702" s="7"/>
      <c r="D27702" s="8"/>
    </row>
    <row r="27703" spans="1:4" x14ac:dyDescent="0.25">
      <c r="A27703" s="5"/>
      <c r="C27703" s="7"/>
      <c r="D27703" s="8"/>
    </row>
    <row r="27704" spans="1:4" x14ac:dyDescent="0.25">
      <c r="A27704" s="5"/>
      <c r="C27704" s="7"/>
      <c r="D27704" s="8"/>
    </row>
    <row r="27705" spans="1:4" x14ac:dyDescent="0.25">
      <c r="A27705" s="5"/>
      <c r="C27705" s="7"/>
      <c r="D27705" s="8"/>
    </row>
    <row r="27706" spans="1:4" x14ac:dyDescent="0.25">
      <c r="A27706" s="5"/>
      <c r="C27706" s="7"/>
      <c r="D27706" s="8"/>
    </row>
    <row r="27707" spans="1:4" x14ac:dyDescent="0.25">
      <c r="A27707" s="5"/>
      <c r="C27707" s="7"/>
      <c r="D27707" s="8"/>
    </row>
    <row r="27708" spans="1:4" x14ac:dyDescent="0.25">
      <c r="A27708" s="5"/>
      <c r="C27708" s="7"/>
      <c r="D27708" s="8"/>
    </row>
    <row r="27709" spans="1:4" x14ac:dyDescent="0.25">
      <c r="A27709" s="5"/>
      <c r="C27709" s="7"/>
      <c r="D27709" s="8"/>
    </row>
    <row r="27710" spans="1:4" x14ac:dyDescent="0.25">
      <c r="A27710" s="5"/>
      <c r="C27710" s="7"/>
      <c r="D27710" s="8"/>
    </row>
    <row r="27711" spans="1:4" x14ac:dyDescent="0.25">
      <c r="A27711" s="5"/>
      <c r="C27711" s="7"/>
      <c r="D27711" s="8"/>
    </row>
    <row r="27712" spans="1:4" x14ac:dyDescent="0.25">
      <c r="A27712" s="5"/>
      <c r="C27712" s="7"/>
      <c r="D27712" s="8"/>
    </row>
    <row r="27713" spans="1:4" x14ac:dyDescent="0.25">
      <c r="A27713" s="5"/>
      <c r="C27713" s="7"/>
      <c r="D27713" s="8"/>
    </row>
    <row r="27714" spans="1:4" x14ac:dyDescent="0.25">
      <c r="A27714" s="5"/>
      <c r="C27714" s="7"/>
      <c r="D27714" s="8"/>
    </row>
    <row r="27715" spans="1:4" x14ac:dyDescent="0.25">
      <c r="A27715" s="5"/>
      <c r="C27715" s="7"/>
      <c r="D27715" s="8"/>
    </row>
    <row r="27716" spans="1:4" x14ac:dyDescent="0.25">
      <c r="A27716" s="5"/>
      <c r="C27716" s="7"/>
      <c r="D27716" s="8"/>
    </row>
    <row r="27717" spans="1:4" x14ac:dyDescent="0.25">
      <c r="A27717" s="5"/>
      <c r="C27717" s="7"/>
      <c r="D27717" s="8"/>
    </row>
    <row r="27718" spans="1:4" x14ac:dyDescent="0.25">
      <c r="A27718" s="5"/>
      <c r="C27718" s="7"/>
      <c r="D27718" s="8"/>
    </row>
    <row r="27719" spans="1:4" x14ac:dyDescent="0.25">
      <c r="A27719" s="5"/>
      <c r="C27719" s="7"/>
      <c r="D27719" s="8"/>
    </row>
    <row r="27720" spans="1:4" x14ac:dyDescent="0.25">
      <c r="A27720" s="5"/>
      <c r="C27720" s="7"/>
      <c r="D27720" s="8"/>
    </row>
    <row r="27721" spans="1:4" x14ac:dyDescent="0.25">
      <c r="A27721" s="5"/>
      <c r="C27721" s="7"/>
      <c r="D27721" s="8"/>
    </row>
    <row r="27722" spans="1:4" x14ac:dyDescent="0.25">
      <c r="A27722" s="5"/>
      <c r="C27722" s="7"/>
      <c r="D27722" s="8"/>
    </row>
    <row r="27723" spans="1:4" x14ac:dyDescent="0.25">
      <c r="A27723" s="5"/>
      <c r="C27723" s="7"/>
      <c r="D27723" s="8"/>
    </row>
    <row r="27724" spans="1:4" x14ac:dyDescent="0.25">
      <c r="A27724" s="5"/>
      <c r="C27724" s="7"/>
      <c r="D27724" s="8"/>
    </row>
    <row r="27725" spans="1:4" x14ac:dyDescent="0.25">
      <c r="A27725" s="5"/>
      <c r="C27725" s="7"/>
      <c r="D27725" s="8"/>
    </row>
    <row r="27726" spans="1:4" x14ac:dyDescent="0.25">
      <c r="A27726" s="5"/>
      <c r="C27726" s="7"/>
      <c r="D27726" s="8"/>
    </row>
    <row r="27727" spans="1:4" x14ac:dyDescent="0.25">
      <c r="A27727" s="5"/>
      <c r="C27727" s="7"/>
      <c r="D27727" s="8"/>
    </row>
    <row r="27728" spans="1:4" x14ac:dyDescent="0.25">
      <c r="A27728" s="5"/>
      <c r="C27728" s="7"/>
      <c r="D27728" s="8"/>
    </row>
    <row r="27729" spans="1:4" x14ac:dyDescent="0.25">
      <c r="A27729" s="5"/>
      <c r="C27729" s="7"/>
      <c r="D27729" s="8"/>
    </row>
    <row r="27730" spans="1:4" x14ac:dyDescent="0.25">
      <c r="A27730" s="5"/>
      <c r="C27730" s="7"/>
      <c r="D27730" s="8"/>
    </row>
    <row r="27731" spans="1:4" x14ac:dyDescent="0.25">
      <c r="A27731" s="5"/>
      <c r="C27731" s="7"/>
      <c r="D27731" s="8"/>
    </row>
    <row r="27732" spans="1:4" x14ac:dyDescent="0.25">
      <c r="A27732" s="5"/>
      <c r="C27732" s="7"/>
      <c r="D27732" s="8"/>
    </row>
    <row r="27733" spans="1:4" x14ac:dyDescent="0.25">
      <c r="A27733" s="5"/>
      <c r="C27733" s="7"/>
      <c r="D27733" s="8"/>
    </row>
    <row r="27734" spans="1:4" x14ac:dyDescent="0.25">
      <c r="A27734" s="5"/>
      <c r="C27734" s="7"/>
      <c r="D27734" s="8"/>
    </row>
    <row r="27735" spans="1:4" x14ac:dyDescent="0.25">
      <c r="A27735" s="5"/>
      <c r="C27735" s="7"/>
      <c r="D27735" s="8"/>
    </row>
    <row r="27736" spans="1:4" x14ac:dyDescent="0.25">
      <c r="A27736" s="5"/>
      <c r="C27736" s="7"/>
      <c r="D27736" s="8"/>
    </row>
    <row r="27737" spans="1:4" x14ac:dyDescent="0.25">
      <c r="A27737" s="5"/>
      <c r="C27737" s="7"/>
      <c r="D27737" s="8"/>
    </row>
    <row r="27738" spans="1:4" x14ac:dyDescent="0.25">
      <c r="A27738" s="5"/>
      <c r="C27738" s="7"/>
      <c r="D27738" s="8"/>
    </row>
    <row r="27739" spans="1:4" x14ac:dyDescent="0.25">
      <c r="A27739" s="5"/>
      <c r="C27739" s="7"/>
      <c r="D27739" s="8"/>
    </row>
    <row r="27740" spans="1:4" x14ac:dyDescent="0.25">
      <c r="A27740" s="5"/>
      <c r="C27740" s="7"/>
      <c r="D27740" s="8"/>
    </row>
    <row r="27741" spans="1:4" x14ac:dyDescent="0.25">
      <c r="A27741" s="5"/>
      <c r="C27741" s="7"/>
      <c r="D27741" s="8"/>
    </row>
    <row r="27742" spans="1:4" x14ac:dyDescent="0.25">
      <c r="A27742" s="5"/>
      <c r="C27742" s="7"/>
      <c r="D27742" s="8"/>
    </row>
    <row r="27743" spans="1:4" x14ac:dyDescent="0.25">
      <c r="A27743" s="5"/>
      <c r="C27743" s="7"/>
      <c r="D27743" s="8"/>
    </row>
    <row r="27744" spans="1:4" x14ac:dyDescent="0.25">
      <c r="A27744" s="5"/>
      <c r="C27744" s="7"/>
      <c r="D27744" s="8"/>
    </row>
    <row r="27745" spans="1:4" x14ac:dyDescent="0.25">
      <c r="A27745" s="5"/>
      <c r="C27745" s="7"/>
      <c r="D27745" s="8"/>
    </row>
    <row r="27746" spans="1:4" x14ac:dyDescent="0.25">
      <c r="A27746" s="5"/>
      <c r="C27746" s="7"/>
      <c r="D27746" s="8"/>
    </row>
    <row r="27747" spans="1:4" x14ac:dyDescent="0.25">
      <c r="A27747" s="5"/>
      <c r="C27747" s="7"/>
      <c r="D27747" s="8"/>
    </row>
    <row r="27748" spans="1:4" x14ac:dyDescent="0.25">
      <c r="A27748" s="5"/>
      <c r="C27748" s="7"/>
      <c r="D27748" s="8"/>
    </row>
    <row r="27749" spans="1:4" x14ac:dyDescent="0.25">
      <c r="A27749" s="5"/>
      <c r="C27749" s="7"/>
      <c r="D27749" s="8"/>
    </row>
    <row r="27750" spans="1:4" x14ac:dyDescent="0.25">
      <c r="A27750" s="5"/>
      <c r="C27750" s="7"/>
      <c r="D27750" s="8"/>
    </row>
    <row r="27751" spans="1:4" x14ac:dyDescent="0.25">
      <c r="A27751" s="5"/>
      <c r="C27751" s="7"/>
      <c r="D27751" s="8"/>
    </row>
    <row r="27752" spans="1:4" x14ac:dyDescent="0.25">
      <c r="A27752" s="5"/>
      <c r="C27752" s="7"/>
      <c r="D27752" s="8"/>
    </row>
    <row r="27753" spans="1:4" x14ac:dyDescent="0.25">
      <c r="A27753" s="5"/>
      <c r="C27753" s="7"/>
      <c r="D27753" s="8"/>
    </row>
    <row r="27754" spans="1:4" x14ac:dyDescent="0.25">
      <c r="A27754" s="5"/>
      <c r="C27754" s="7"/>
      <c r="D27754" s="8"/>
    </row>
    <row r="27755" spans="1:4" x14ac:dyDescent="0.25">
      <c r="A27755" s="5"/>
      <c r="C27755" s="7"/>
      <c r="D27755" s="8"/>
    </row>
    <row r="27756" spans="1:4" x14ac:dyDescent="0.25">
      <c r="A27756" s="5"/>
      <c r="C27756" s="7"/>
      <c r="D27756" s="8"/>
    </row>
    <row r="27757" spans="1:4" x14ac:dyDescent="0.25">
      <c r="A27757" s="5"/>
      <c r="C27757" s="7"/>
      <c r="D27757" s="8"/>
    </row>
    <row r="27758" spans="1:4" x14ac:dyDescent="0.25">
      <c r="A27758" s="5"/>
      <c r="C27758" s="7"/>
      <c r="D27758" s="8"/>
    </row>
    <row r="27759" spans="1:4" x14ac:dyDescent="0.25">
      <c r="A27759" s="5"/>
      <c r="C27759" s="7"/>
      <c r="D27759" s="8"/>
    </row>
    <row r="27760" spans="1:4" x14ac:dyDescent="0.25">
      <c r="A27760" s="5"/>
      <c r="C27760" s="7"/>
      <c r="D27760" s="8"/>
    </row>
    <row r="27761" spans="1:4" x14ac:dyDescent="0.25">
      <c r="A27761" s="5"/>
      <c r="C27761" s="7"/>
      <c r="D27761" s="8"/>
    </row>
    <row r="27762" spans="1:4" x14ac:dyDescent="0.25">
      <c r="A27762" s="5"/>
      <c r="C27762" s="7"/>
      <c r="D27762" s="8"/>
    </row>
    <row r="27763" spans="1:4" x14ac:dyDescent="0.25">
      <c r="A27763" s="5"/>
      <c r="C27763" s="7"/>
      <c r="D27763" s="8"/>
    </row>
    <row r="27764" spans="1:4" x14ac:dyDescent="0.25">
      <c r="A27764" s="5"/>
      <c r="C27764" s="7"/>
      <c r="D27764" s="8"/>
    </row>
    <row r="27765" spans="1:4" x14ac:dyDescent="0.25">
      <c r="A27765" s="5"/>
      <c r="C27765" s="7"/>
      <c r="D27765" s="8"/>
    </row>
    <row r="27766" spans="1:4" x14ac:dyDescent="0.25">
      <c r="A27766" s="5"/>
      <c r="C27766" s="7"/>
      <c r="D27766" s="8"/>
    </row>
    <row r="27767" spans="1:4" x14ac:dyDescent="0.25">
      <c r="A27767" s="5"/>
      <c r="C27767" s="7"/>
      <c r="D27767" s="8"/>
    </row>
    <row r="27768" spans="1:4" x14ac:dyDescent="0.25">
      <c r="A27768" s="5"/>
      <c r="C27768" s="7"/>
      <c r="D27768" s="8"/>
    </row>
    <row r="27769" spans="1:4" x14ac:dyDescent="0.25">
      <c r="A27769" s="5"/>
      <c r="C27769" s="7"/>
      <c r="D27769" s="8"/>
    </row>
    <row r="27770" spans="1:4" x14ac:dyDescent="0.25">
      <c r="A27770" s="5"/>
      <c r="C27770" s="7"/>
      <c r="D27770" s="8"/>
    </row>
    <row r="27771" spans="1:4" x14ac:dyDescent="0.25">
      <c r="A27771" s="5"/>
      <c r="C27771" s="7"/>
      <c r="D27771" s="8"/>
    </row>
    <row r="27772" spans="1:4" x14ac:dyDescent="0.25">
      <c r="A27772" s="5"/>
      <c r="C27772" s="7"/>
      <c r="D27772" s="8"/>
    </row>
    <row r="27773" spans="1:4" x14ac:dyDescent="0.25">
      <c r="A27773" s="5"/>
      <c r="C27773" s="7"/>
      <c r="D27773" s="8"/>
    </row>
    <row r="27774" spans="1:4" x14ac:dyDescent="0.25">
      <c r="A27774" s="5"/>
      <c r="C27774" s="7"/>
      <c r="D27774" s="8"/>
    </row>
    <row r="27775" spans="1:4" x14ac:dyDescent="0.25">
      <c r="A27775" s="5"/>
      <c r="C27775" s="7"/>
      <c r="D27775" s="8"/>
    </row>
    <row r="27776" spans="1:4" x14ac:dyDescent="0.25">
      <c r="A27776" s="5"/>
      <c r="C27776" s="7"/>
      <c r="D27776" s="8"/>
    </row>
    <row r="27777" spans="1:4" x14ac:dyDescent="0.25">
      <c r="A27777" s="5"/>
      <c r="C27777" s="7"/>
      <c r="D27777" s="8"/>
    </row>
    <row r="27778" spans="1:4" x14ac:dyDescent="0.25">
      <c r="A27778" s="5"/>
      <c r="C27778" s="7"/>
      <c r="D27778" s="8"/>
    </row>
    <row r="27779" spans="1:4" x14ac:dyDescent="0.25">
      <c r="A27779" s="5"/>
      <c r="C27779" s="7"/>
      <c r="D27779" s="8"/>
    </row>
    <row r="27780" spans="1:4" x14ac:dyDescent="0.25">
      <c r="A27780" s="5"/>
      <c r="C27780" s="7"/>
      <c r="D27780" s="8"/>
    </row>
    <row r="27781" spans="1:4" x14ac:dyDescent="0.25">
      <c r="A27781" s="5"/>
      <c r="C27781" s="7"/>
      <c r="D27781" s="8"/>
    </row>
    <row r="27782" spans="1:4" x14ac:dyDescent="0.25">
      <c r="A27782" s="5"/>
      <c r="C27782" s="7"/>
      <c r="D27782" s="8"/>
    </row>
    <row r="27783" spans="1:4" x14ac:dyDescent="0.25">
      <c r="A27783" s="5"/>
      <c r="C27783" s="7"/>
      <c r="D27783" s="8"/>
    </row>
    <row r="27784" spans="1:4" x14ac:dyDescent="0.25">
      <c r="A27784" s="5"/>
      <c r="C27784" s="7"/>
      <c r="D27784" s="8"/>
    </row>
    <row r="27785" spans="1:4" x14ac:dyDescent="0.25">
      <c r="A27785" s="5"/>
      <c r="C27785" s="7"/>
      <c r="D27785" s="8"/>
    </row>
    <row r="27786" spans="1:4" x14ac:dyDescent="0.25">
      <c r="A27786" s="5"/>
      <c r="C27786" s="7"/>
      <c r="D27786" s="8"/>
    </row>
    <row r="27787" spans="1:4" x14ac:dyDescent="0.25">
      <c r="A27787" s="5"/>
      <c r="C27787" s="7"/>
      <c r="D27787" s="8"/>
    </row>
    <row r="27788" spans="1:4" x14ac:dyDescent="0.25">
      <c r="A27788" s="5"/>
      <c r="C27788" s="7"/>
      <c r="D27788" s="8"/>
    </row>
    <row r="27789" spans="1:4" x14ac:dyDescent="0.25">
      <c r="A27789" s="5"/>
      <c r="C27789" s="7"/>
      <c r="D27789" s="8"/>
    </row>
    <row r="27790" spans="1:4" x14ac:dyDescent="0.25">
      <c r="A27790" s="5"/>
      <c r="C27790" s="7"/>
      <c r="D27790" s="8"/>
    </row>
    <row r="27791" spans="1:4" x14ac:dyDescent="0.25">
      <c r="A27791" s="5"/>
      <c r="C27791" s="7"/>
      <c r="D27791" s="8"/>
    </row>
    <row r="27792" spans="1:4" x14ac:dyDescent="0.25">
      <c r="A27792" s="5"/>
      <c r="C27792" s="7"/>
      <c r="D27792" s="8"/>
    </row>
    <row r="27793" spans="1:4" x14ac:dyDescent="0.25">
      <c r="A27793" s="5"/>
      <c r="C27793" s="7"/>
      <c r="D27793" s="8"/>
    </row>
    <row r="27794" spans="1:4" x14ac:dyDescent="0.25">
      <c r="A27794" s="5"/>
      <c r="C27794" s="7"/>
      <c r="D27794" s="8"/>
    </row>
    <row r="27795" spans="1:4" x14ac:dyDescent="0.25">
      <c r="A27795" s="5"/>
      <c r="C27795" s="7"/>
      <c r="D27795" s="8"/>
    </row>
    <row r="27796" spans="1:4" x14ac:dyDescent="0.25">
      <c r="A27796" s="5"/>
      <c r="C27796" s="7"/>
      <c r="D27796" s="8"/>
    </row>
    <row r="27797" spans="1:4" x14ac:dyDescent="0.25">
      <c r="A27797" s="5"/>
      <c r="C27797" s="7"/>
      <c r="D27797" s="8"/>
    </row>
    <row r="27798" spans="1:4" x14ac:dyDescent="0.25">
      <c r="A27798" s="5"/>
      <c r="C27798" s="7"/>
      <c r="D27798" s="8"/>
    </row>
    <row r="27799" spans="1:4" x14ac:dyDescent="0.25">
      <c r="A27799" s="5"/>
      <c r="C27799" s="7"/>
      <c r="D27799" s="8"/>
    </row>
    <row r="27800" spans="1:4" x14ac:dyDescent="0.25">
      <c r="A27800" s="5"/>
      <c r="C27800" s="7"/>
      <c r="D27800" s="8"/>
    </row>
    <row r="27801" spans="1:4" x14ac:dyDescent="0.25">
      <c r="A27801" s="5"/>
      <c r="C27801" s="7"/>
      <c r="D27801" s="8"/>
    </row>
    <row r="27802" spans="1:4" x14ac:dyDescent="0.25">
      <c r="A27802" s="5"/>
      <c r="C27802" s="7"/>
      <c r="D27802" s="8"/>
    </row>
    <row r="27803" spans="1:4" x14ac:dyDescent="0.25">
      <c r="A27803" s="5"/>
      <c r="C27803" s="7"/>
      <c r="D27803" s="8"/>
    </row>
    <row r="27804" spans="1:4" x14ac:dyDescent="0.25">
      <c r="A27804" s="5"/>
      <c r="C27804" s="7"/>
      <c r="D27804" s="8"/>
    </row>
    <row r="27805" spans="1:4" x14ac:dyDescent="0.25">
      <c r="A27805" s="5"/>
      <c r="C27805" s="7"/>
      <c r="D27805" s="8"/>
    </row>
    <row r="27806" spans="1:4" x14ac:dyDescent="0.25">
      <c r="A27806" s="5"/>
      <c r="C27806" s="7"/>
      <c r="D27806" s="8"/>
    </row>
    <row r="27807" spans="1:4" x14ac:dyDescent="0.25">
      <c r="A27807" s="5"/>
      <c r="C27807" s="7"/>
      <c r="D27807" s="8"/>
    </row>
    <row r="27808" spans="1:4" x14ac:dyDescent="0.25">
      <c r="A27808" s="5"/>
      <c r="C27808" s="7"/>
      <c r="D27808" s="8"/>
    </row>
    <row r="27809" spans="1:4" x14ac:dyDescent="0.25">
      <c r="A27809" s="5"/>
      <c r="C27809" s="7"/>
      <c r="D27809" s="8"/>
    </row>
    <row r="27810" spans="1:4" x14ac:dyDescent="0.25">
      <c r="A27810" s="5"/>
      <c r="C27810" s="7"/>
      <c r="D27810" s="8"/>
    </row>
    <row r="27811" spans="1:4" x14ac:dyDescent="0.25">
      <c r="A27811" s="5"/>
      <c r="C27811" s="7"/>
      <c r="D27811" s="8"/>
    </row>
    <row r="27812" spans="1:4" x14ac:dyDescent="0.25">
      <c r="A27812" s="5"/>
      <c r="C27812" s="7"/>
      <c r="D27812" s="8"/>
    </row>
    <row r="27813" spans="1:4" x14ac:dyDescent="0.25">
      <c r="A27813" s="5"/>
      <c r="C27813" s="7"/>
      <c r="D27813" s="8"/>
    </row>
    <row r="27814" spans="1:4" x14ac:dyDescent="0.25">
      <c r="A27814" s="5"/>
      <c r="C27814" s="7"/>
      <c r="D27814" s="8"/>
    </row>
    <row r="27815" spans="1:4" x14ac:dyDescent="0.25">
      <c r="A27815" s="5"/>
      <c r="C27815" s="7"/>
      <c r="D27815" s="8"/>
    </row>
    <row r="27816" spans="1:4" x14ac:dyDescent="0.25">
      <c r="A27816" s="5"/>
      <c r="C27816" s="7"/>
      <c r="D27816" s="8"/>
    </row>
    <row r="27817" spans="1:4" x14ac:dyDescent="0.25">
      <c r="A27817" s="5"/>
      <c r="C27817" s="7"/>
      <c r="D27817" s="8"/>
    </row>
    <row r="27818" spans="1:4" x14ac:dyDescent="0.25">
      <c r="A27818" s="5"/>
      <c r="C27818" s="7"/>
      <c r="D27818" s="8"/>
    </row>
    <row r="27819" spans="1:4" x14ac:dyDescent="0.25">
      <c r="A27819" s="5"/>
      <c r="C27819" s="7"/>
      <c r="D27819" s="8"/>
    </row>
    <row r="27820" spans="1:4" x14ac:dyDescent="0.25">
      <c r="A27820" s="5"/>
      <c r="C27820" s="7"/>
      <c r="D27820" s="8"/>
    </row>
    <row r="27821" spans="1:4" x14ac:dyDescent="0.25">
      <c r="A27821" s="5"/>
      <c r="C27821" s="7"/>
      <c r="D27821" s="8"/>
    </row>
    <row r="27822" spans="1:4" x14ac:dyDescent="0.25">
      <c r="A27822" s="5"/>
      <c r="C27822" s="7"/>
      <c r="D27822" s="8"/>
    </row>
    <row r="27823" spans="1:4" x14ac:dyDescent="0.25">
      <c r="A27823" s="5"/>
      <c r="C27823" s="7"/>
      <c r="D27823" s="8"/>
    </row>
    <row r="27824" spans="1:4" x14ac:dyDescent="0.25">
      <c r="A27824" s="5"/>
      <c r="C27824" s="7"/>
      <c r="D27824" s="8"/>
    </row>
    <row r="27825" spans="1:4" x14ac:dyDescent="0.25">
      <c r="A27825" s="5"/>
      <c r="C27825" s="7"/>
      <c r="D27825" s="8"/>
    </row>
    <row r="27826" spans="1:4" x14ac:dyDescent="0.25">
      <c r="A27826" s="5"/>
      <c r="C27826" s="7"/>
      <c r="D27826" s="8"/>
    </row>
    <row r="27827" spans="1:4" x14ac:dyDescent="0.25">
      <c r="A27827" s="5"/>
      <c r="C27827" s="7"/>
      <c r="D27827" s="8"/>
    </row>
    <row r="27828" spans="1:4" x14ac:dyDescent="0.25">
      <c r="A27828" s="5"/>
      <c r="C27828" s="7"/>
      <c r="D27828" s="8"/>
    </row>
    <row r="27829" spans="1:4" x14ac:dyDescent="0.25">
      <c r="A27829" s="5"/>
      <c r="C27829" s="7"/>
      <c r="D27829" s="8"/>
    </row>
    <row r="27830" spans="1:4" x14ac:dyDescent="0.25">
      <c r="A27830" s="5"/>
      <c r="C27830" s="7"/>
      <c r="D27830" s="8"/>
    </row>
    <row r="27831" spans="1:4" x14ac:dyDescent="0.25">
      <c r="A27831" s="5"/>
      <c r="C27831" s="7"/>
      <c r="D27831" s="8"/>
    </row>
    <row r="27832" spans="1:4" x14ac:dyDescent="0.25">
      <c r="A27832" s="5"/>
      <c r="C27832" s="7"/>
      <c r="D27832" s="8"/>
    </row>
    <row r="27833" spans="1:4" x14ac:dyDescent="0.25">
      <c r="A27833" s="5"/>
      <c r="C27833" s="7"/>
      <c r="D27833" s="8"/>
    </row>
    <row r="27834" spans="1:4" x14ac:dyDescent="0.25">
      <c r="A27834" s="5"/>
      <c r="C27834" s="7"/>
      <c r="D27834" s="8"/>
    </row>
    <row r="27835" spans="1:4" x14ac:dyDescent="0.25">
      <c r="A27835" s="5"/>
      <c r="C27835" s="7"/>
      <c r="D27835" s="8"/>
    </row>
    <row r="27836" spans="1:4" x14ac:dyDescent="0.25">
      <c r="A27836" s="5"/>
      <c r="C27836" s="7"/>
      <c r="D27836" s="8"/>
    </row>
    <row r="27837" spans="1:4" x14ac:dyDescent="0.25">
      <c r="A27837" s="5"/>
      <c r="C27837" s="7"/>
      <c r="D27837" s="8"/>
    </row>
    <row r="27838" spans="1:4" x14ac:dyDescent="0.25">
      <c r="A27838" s="5"/>
      <c r="C27838" s="7"/>
      <c r="D27838" s="8"/>
    </row>
    <row r="27839" spans="1:4" x14ac:dyDescent="0.25">
      <c r="A27839" s="5"/>
      <c r="C27839" s="7"/>
      <c r="D27839" s="8"/>
    </row>
    <row r="27840" spans="1:4" x14ac:dyDescent="0.25">
      <c r="A27840" s="5"/>
      <c r="C27840" s="7"/>
      <c r="D27840" s="8"/>
    </row>
    <row r="27841" spans="1:4" x14ac:dyDescent="0.25">
      <c r="A27841" s="5"/>
      <c r="C27841" s="7"/>
      <c r="D27841" s="8"/>
    </row>
    <row r="27842" spans="1:4" x14ac:dyDescent="0.25">
      <c r="A27842" s="5"/>
      <c r="C27842" s="7"/>
      <c r="D27842" s="8"/>
    </row>
    <row r="27843" spans="1:4" x14ac:dyDescent="0.25">
      <c r="A27843" s="5"/>
      <c r="C27843" s="7"/>
      <c r="D27843" s="8"/>
    </row>
    <row r="27844" spans="1:4" x14ac:dyDescent="0.25">
      <c r="A27844" s="5"/>
      <c r="C27844" s="7"/>
      <c r="D27844" s="8"/>
    </row>
    <row r="27845" spans="1:4" x14ac:dyDescent="0.25">
      <c r="A27845" s="5"/>
      <c r="C27845" s="7"/>
      <c r="D27845" s="8"/>
    </row>
    <row r="27846" spans="1:4" x14ac:dyDescent="0.25">
      <c r="A27846" s="5"/>
      <c r="C27846" s="7"/>
      <c r="D27846" s="8"/>
    </row>
    <row r="27847" spans="1:4" x14ac:dyDescent="0.25">
      <c r="A27847" s="5"/>
      <c r="C27847" s="7"/>
      <c r="D27847" s="8"/>
    </row>
    <row r="27848" spans="1:4" x14ac:dyDescent="0.25">
      <c r="A27848" s="5"/>
      <c r="C27848" s="7"/>
      <c r="D27848" s="8"/>
    </row>
    <row r="27849" spans="1:4" x14ac:dyDescent="0.25">
      <c r="A27849" s="5"/>
      <c r="C27849" s="7"/>
      <c r="D27849" s="8"/>
    </row>
    <row r="27850" spans="1:4" x14ac:dyDescent="0.25">
      <c r="A27850" s="5"/>
      <c r="C27850" s="7"/>
      <c r="D27850" s="8"/>
    </row>
    <row r="27851" spans="1:4" x14ac:dyDescent="0.25">
      <c r="A27851" s="5"/>
      <c r="C27851" s="7"/>
      <c r="D27851" s="8"/>
    </row>
    <row r="27852" spans="1:4" x14ac:dyDescent="0.25">
      <c r="A27852" s="5"/>
      <c r="C27852" s="7"/>
      <c r="D27852" s="8"/>
    </row>
    <row r="27853" spans="1:4" x14ac:dyDescent="0.25">
      <c r="A27853" s="5"/>
      <c r="C27853" s="7"/>
      <c r="D27853" s="8"/>
    </row>
    <row r="27854" spans="1:4" x14ac:dyDescent="0.25">
      <c r="A27854" s="5"/>
      <c r="C27854" s="7"/>
      <c r="D27854" s="8"/>
    </row>
    <row r="27855" spans="1:4" x14ac:dyDescent="0.25">
      <c r="A27855" s="5"/>
      <c r="C27855" s="7"/>
      <c r="D27855" s="8"/>
    </row>
    <row r="27856" spans="1:4" x14ac:dyDescent="0.25">
      <c r="A27856" s="5"/>
      <c r="C27856" s="7"/>
      <c r="D27856" s="8"/>
    </row>
    <row r="27857" spans="1:4" x14ac:dyDescent="0.25">
      <c r="A27857" s="5"/>
      <c r="C27857" s="7"/>
      <c r="D27857" s="8"/>
    </row>
    <row r="27858" spans="1:4" x14ac:dyDescent="0.25">
      <c r="A27858" s="5"/>
      <c r="C27858" s="7"/>
      <c r="D27858" s="8"/>
    </row>
    <row r="27859" spans="1:4" x14ac:dyDescent="0.25">
      <c r="A27859" s="5"/>
      <c r="C27859" s="7"/>
      <c r="D27859" s="8"/>
    </row>
    <row r="27860" spans="1:4" x14ac:dyDescent="0.25">
      <c r="A27860" s="5"/>
      <c r="C27860" s="7"/>
      <c r="D27860" s="8"/>
    </row>
    <row r="27861" spans="1:4" x14ac:dyDescent="0.25">
      <c r="A27861" s="5"/>
      <c r="C27861" s="7"/>
      <c r="D27861" s="8"/>
    </row>
    <row r="27862" spans="1:4" x14ac:dyDescent="0.25">
      <c r="A27862" s="5"/>
      <c r="C27862" s="7"/>
      <c r="D27862" s="8"/>
    </row>
    <row r="27863" spans="1:4" x14ac:dyDescent="0.25">
      <c r="A27863" s="5"/>
      <c r="C27863" s="7"/>
      <c r="D27863" s="8"/>
    </row>
    <row r="27864" spans="1:4" x14ac:dyDescent="0.25">
      <c r="A27864" s="5"/>
      <c r="C27864" s="7"/>
      <c r="D27864" s="8"/>
    </row>
    <row r="27865" spans="1:4" x14ac:dyDescent="0.25">
      <c r="A27865" s="5"/>
      <c r="C27865" s="7"/>
      <c r="D27865" s="8"/>
    </row>
    <row r="27866" spans="1:4" x14ac:dyDescent="0.25">
      <c r="A27866" s="5"/>
      <c r="C27866" s="7"/>
      <c r="D27866" s="8"/>
    </row>
    <row r="27867" spans="1:4" x14ac:dyDescent="0.25">
      <c r="A27867" s="5"/>
      <c r="C27867" s="7"/>
      <c r="D27867" s="8"/>
    </row>
    <row r="27868" spans="1:4" x14ac:dyDescent="0.25">
      <c r="A27868" s="5"/>
      <c r="C27868" s="7"/>
      <c r="D27868" s="8"/>
    </row>
    <row r="27869" spans="1:4" x14ac:dyDescent="0.25">
      <c r="A27869" s="5"/>
      <c r="C27869" s="7"/>
      <c r="D27869" s="8"/>
    </row>
    <row r="27870" spans="1:4" x14ac:dyDescent="0.25">
      <c r="A27870" s="5"/>
      <c r="C27870" s="7"/>
      <c r="D27870" s="8"/>
    </row>
    <row r="27871" spans="1:4" x14ac:dyDescent="0.25">
      <c r="A27871" s="5"/>
      <c r="C27871" s="7"/>
      <c r="D27871" s="8"/>
    </row>
    <row r="27872" spans="1:4" x14ac:dyDescent="0.25">
      <c r="A27872" s="5"/>
      <c r="C27872" s="7"/>
      <c r="D27872" s="8"/>
    </row>
    <row r="27873" spans="1:4" x14ac:dyDescent="0.25">
      <c r="A27873" s="5"/>
      <c r="C27873" s="7"/>
      <c r="D27873" s="8"/>
    </row>
    <row r="27874" spans="1:4" x14ac:dyDescent="0.25">
      <c r="A27874" s="5"/>
      <c r="C27874" s="7"/>
      <c r="D27874" s="8"/>
    </row>
    <row r="27875" spans="1:4" x14ac:dyDescent="0.25">
      <c r="A27875" s="5"/>
      <c r="C27875" s="7"/>
      <c r="D27875" s="8"/>
    </row>
    <row r="27876" spans="1:4" x14ac:dyDescent="0.25">
      <c r="A27876" s="5"/>
      <c r="C27876" s="7"/>
      <c r="D27876" s="8"/>
    </row>
    <row r="27877" spans="1:4" x14ac:dyDescent="0.25">
      <c r="A27877" s="5"/>
      <c r="C27877" s="7"/>
      <c r="D27877" s="8"/>
    </row>
    <row r="27878" spans="1:4" x14ac:dyDescent="0.25">
      <c r="A27878" s="5"/>
      <c r="C27878" s="7"/>
      <c r="D27878" s="8"/>
    </row>
    <row r="27879" spans="1:4" x14ac:dyDescent="0.25">
      <c r="A27879" s="5"/>
      <c r="C27879" s="7"/>
      <c r="D27879" s="8"/>
    </row>
    <row r="27880" spans="1:4" x14ac:dyDescent="0.25">
      <c r="A27880" s="5"/>
      <c r="C27880" s="7"/>
      <c r="D27880" s="8"/>
    </row>
    <row r="27881" spans="1:4" x14ac:dyDescent="0.25">
      <c r="A27881" s="5"/>
      <c r="C27881" s="7"/>
      <c r="D27881" s="8"/>
    </row>
    <row r="27882" spans="1:4" x14ac:dyDescent="0.25">
      <c r="A27882" s="5"/>
      <c r="C27882" s="7"/>
      <c r="D27882" s="8"/>
    </row>
    <row r="27883" spans="1:4" x14ac:dyDescent="0.25">
      <c r="A27883" s="5"/>
      <c r="C27883" s="7"/>
      <c r="D27883" s="8"/>
    </row>
    <row r="27884" spans="1:4" x14ac:dyDescent="0.25">
      <c r="A27884" s="5"/>
      <c r="C27884" s="7"/>
      <c r="D27884" s="8"/>
    </row>
    <row r="27885" spans="1:4" x14ac:dyDescent="0.25">
      <c r="A27885" s="5"/>
      <c r="C27885" s="7"/>
      <c r="D27885" s="8"/>
    </row>
    <row r="27886" spans="1:4" x14ac:dyDescent="0.25">
      <c r="A27886" s="5"/>
      <c r="C27886" s="7"/>
      <c r="D27886" s="8"/>
    </row>
    <row r="27887" spans="1:4" x14ac:dyDescent="0.25">
      <c r="A27887" s="5"/>
      <c r="C27887" s="7"/>
      <c r="D27887" s="8"/>
    </row>
    <row r="27888" spans="1:4" x14ac:dyDescent="0.25">
      <c r="A27888" s="5"/>
      <c r="C27888" s="7"/>
      <c r="D27888" s="8"/>
    </row>
    <row r="27889" spans="1:4" x14ac:dyDescent="0.25">
      <c r="A27889" s="5"/>
      <c r="C27889" s="7"/>
      <c r="D27889" s="8"/>
    </row>
    <row r="27890" spans="1:4" x14ac:dyDescent="0.25">
      <c r="A27890" s="5"/>
      <c r="C27890" s="7"/>
      <c r="D27890" s="8"/>
    </row>
    <row r="27891" spans="1:4" x14ac:dyDescent="0.25">
      <c r="A27891" s="5"/>
      <c r="C27891" s="7"/>
      <c r="D27891" s="8"/>
    </row>
    <row r="27892" spans="1:4" x14ac:dyDescent="0.25">
      <c r="A27892" s="5"/>
      <c r="C27892" s="7"/>
      <c r="D27892" s="8"/>
    </row>
    <row r="27893" spans="1:4" x14ac:dyDescent="0.25">
      <c r="A27893" s="5"/>
      <c r="C27893" s="7"/>
      <c r="D27893" s="8"/>
    </row>
    <row r="27894" spans="1:4" x14ac:dyDescent="0.25">
      <c r="A27894" s="5"/>
      <c r="C27894" s="7"/>
      <c r="D27894" s="8"/>
    </row>
    <row r="27895" spans="1:4" x14ac:dyDescent="0.25">
      <c r="A27895" s="5"/>
      <c r="C27895" s="7"/>
      <c r="D27895" s="8"/>
    </row>
    <row r="27896" spans="1:4" x14ac:dyDescent="0.25">
      <c r="A27896" s="5"/>
      <c r="C27896" s="7"/>
      <c r="D27896" s="8"/>
    </row>
    <row r="27897" spans="1:4" x14ac:dyDescent="0.25">
      <c r="A27897" s="5"/>
      <c r="C27897" s="7"/>
      <c r="D27897" s="8"/>
    </row>
    <row r="27898" spans="1:4" x14ac:dyDescent="0.25">
      <c r="A27898" s="5"/>
      <c r="C27898" s="7"/>
      <c r="D27898" s="8"/>
    </row>
    <row r="27899" spans="1:4" x14ac:dyDescent="0.25">
      <c r="A27899" s="5"/>
      <c r="C27899" s="7"/>
      <c r="D27899" s="8"/>
    </row>
    <row r="27900" spans="1:4" x14ac:dyDescent="0.25">
      <c r="A27900" s="5"/>
      <c r="C27900" s="7"/>
      <c r="D27900" s="8"/>
    </row>
    <row r="27901" spans="1:4" x14ac:dyDescent="0.25">
      <c r="A27901" s="5"/>
      <c r="C27901" s="7"/>
      <c r="D27901" s="8"/>
    </row>
    <row r="27902" spans="1:4" x14ac:dyDescent="0.25">
      <c r="A27902" s="5"/>
      <c r="C27902" s="7"/>
      <c r="D27902" s="8"/>
    </row>
    <row r="27903" spans="1:4" x14ac:dyDescent="0.25">
      <c r="A27903" s="5"/>
      <c r="C27903" s="7"/>
      <c r="D27903" s="8"/>
    </row>
    <row r="27904" spans="1:4" x14ac:dyDescent="0.25">
      <c r="A27904" s="5"/>
      <c r="C27904" s="7"/>
      <c r="D27904" s="8"/>
    </row>
    <row r="27905" spans="1:4" x14ac:dyDescent="0.25">
      <c r="A27905" s="5"/>
      <c r="C27905" s="7"/>
      <c r="D27905" s="8"/>
    </row>
    <row r="27906" spans="1:4" x14ac:dyDescent="0.25">
      <c r="A27906" s="5"/>
      <c r="C27906" s="7"/>
      <c r="D27906" s="8"/>
    </row>
    <row r="27907" spans="1:4" x14ac:dyDescent="0.25">
      <c r="A27907" s="5"/>
      <c r="C27907" s="7"/>
      <c r="D27907" s="8"/>
    </row>
    <row r="27908" spans="1:4" x14ac:dyDescent="0.25">
      <c r="A27908" s="5"/>
      <c r="C27908" s="7"/>
      <c r="D27908" s="8"/>
    </row>
    <row r="27909" spans="1:4" x14ac:dyDescent="0.25">
      <c r="A27909" s="5"/>
      <c r="C27909" s="7"/>
      <c r="D27909" s="8"/>
    </row>
    <row r="27910" spans="1:4" x14ac:dyDescent="0.25">
      <c r="A27910" s="5"/>
      <c r="C27910" s="7"/>
      <c r="D27910" s="8"/>
    </row>
    <row r="27911" spans="1:4" x14ac:dyDescent="0.25">
      <c r="A27911" s="5"/>
      <c r="C27911" s="7"/>
      <c r="D27911" s="8"/>
    </row>
    <row r="27912" spans="1:4" x14ac:dyDescent="0.25">
      <c r="A27912" s="5"/>
      <c r="C27912" s="7"/>
      <c r="D27912" s="8"/>
    </row>
    <row r="27913" spans="1:4" x14ac:dyDescent="0.25">
      <c r="A27913" s="5"/>
      <c r="C27913" s="7"/>
      <c r="D27913" s="8"/>
    </row>
    <row r="27914" spans="1:4" x14ac:dyDescent="0.25">
      <c r="A27914" s="5"/>
      <c r="C27914" s="7"/>
      <c r="D27914" s="8"/>
    </row>
    <row r="27915" spans="1:4" x14ac:dyDescent="0.25">
      <c r="A27915" s="5"/>
      <c r="C27915" s="7"/>
      <c r="D27915" s="8"/>
    </row>
    <row r="27916" spans="1:4" x14ac:dyDescent="0.25">
      <c r="A27916" s="5"/>
      <c r="C27916" s="7"/>
      <c r="D27916" s="8"/>
    </row>
    <row r="27917" spans="1:4" x14ac:dyDescent="0.25">
      <c r="A27917" s="5"/>
      <c r="C27917" s="7"/>
      <c r="D27917" s="8"/>
    </row>
    <row r="27918" spans="1:4" x14ac:dyDescent="0.25">
      <c r="A27918" s="5"/>
      <c r="C27918" s="7"/>
      <c r="D27918" s="8"/>
    </row>
    <row r="27919" spans="1:4" x14ac:dyDescent="0.25">
      <c r="A27919" s="5"/>
      <c r="C27919" s="7"/>
      <c r="D27919" s="8"/>
    </row>
    <row r="27920" spans="1:4" x14ac:dyDescent="0.25">
      <c r="A27920" s="5"/>
      <c r="C27920" s="7"/>
      <c r="D27920" s="8"/>
    </row>
    <row r="27921" spans="1:4" x14ac:dyDescent="0.25">
      <c r="A27921" s="5"/>
      <c r="C27921" s="7"/>
      <c r="D27921" s="8"/>
    </row>
    <row r="27922" spans="1:4" x14ac:dyDescent="0.25">
      <c r="A27922" s="5"/>
      <c r="C27922" s="7"/>
      <c r="D27922" s="8"/>
    </row>
    <row r="27923" spans="1:4" x14ac:dyDescent="0.25">
      <c r="A27923" s="5"/>
      <c r="C27923" s="7"/>
      <c r="D27923" s="8"/>
    </row>
    <row r="27924" spans="1:4" x14ac:dyDescent="0.25">
      <c r="A27924" s="5"/>
      <c r="C27924" s="7"/>
      <c r="D27924" s="8"/>
    </row>
    <row r="27925" spans="1:4" x14ac:dyDescent="0.25">
      <c r="A27925" s="5"/>
      <c r="C27925" s="7"/>
      <c r="D27925" s="8"/>
    </row>
    <row r="27926" spans="1:4" x14ac:dyDescent="0.25">
      <c r="A27926" s="5"/>
      <c r="C27926" s="7"/>
      <c r="D27926" s="8"/>
    </row>
    <row r="27927" spans="1:4" x14ac:dyDescent="0.25">
      <c r="A27927" s="5"/>
      <c r="C27927" s="7"/>
      <c r="D27927" s="8"/>
    </row>
    <row r="27928" spans="1:4" x14ac:dyDescent="0.25">
      <c r="A27928" s="5"/>
      <c r="C27928" s="7"/>
      <c r="D27928" s="8"/>
    </row>
    <row r="27929" spans="1:4" x14ac:dyDescent="0.25">
      <c r="A27929" s="5"/>
      <c r="C27929" s="7"/>
      <c r="D27929" s="8"/>
    </row>
    <row r="27930" spans="1:4" x14ac:dyDescent="0.25">
      <c r="A27930" s="5"/>
      <c r="C27930" s="7"/>
      <c r="D27930" s="8"/>
    </row>
    <row r="27931" spans="1:4" x14ac:dyDescent="0.25">
      <c r="A27931" s="5"/>
      <c r="C27931" s="7"/>
      <c r="D27931" s="8"/>
    </row>
    <row r="27932" spans="1:4" x14ac:dyDescent="0.25">
      <c r="A27932" s="5"/>
      <c r="C27932" s="7"/>
      <c r="D27932" s="8"/>
    </row>
    <row r="27933" spans="1:4" x14ac:dyDescent="0.25">
      <c r="A27933" s="5"/>
      <c r="C27933" s="7"/>
      <c r="D27933" s="8"/>
    </row>
    <row r="27934" spans="1:4" x14ac:dyDescent="0.25">
      <c r="A27934" s="5"/>
      <c r="C27934" s="7"/>
      <c r="D27934" s="8"/>
    </row>
    <row r="27935" spans="1:4" x14ac:dyDescent="0.25">
      <c r="A27935" s="5"/>
      <c r="C27935" s="7"/>
      <c r="D27935" s="8"/>
    </row>
    <row r="27936" spans="1:4" x14ac:dyDescent="0.25">
      <c r="A27936" s="5"/>
      <c r="C27936" s="7"/>
      <c r="D27936" s="8"/>
    </row>
    <row r="27937" spans="1:4" x14ac:dyDescent="0.25">
      <c r="A27937" s="5"/>
      <c r="C27937" s="7"/>
      <c r="D27937" s="8"/>
    </row>
    <row r="27938" spans="1:4" x14ac:dyDescent="0.25">
      <c r="A27938" s="5"/>
      <c r="C27938" s="7"/>
      <c r="D27938" s="8"/>
    </row>
    <row r="27939" spans="1:4" x14ac:dyDescent="0.25">
      <c r="A27939" s="5"/>
      <c r="C27939" s="7"/>
      <c r="D27939" s="8"/>
    </row>
    <row r="27940" spans="1:4" x14ac:dyDescent="0.25">
      <c r="A27940" s="5"/>
      <c r="C27940" s="7"/>
      <c r="D27940" s="8"/>
    </row>
    <row r="27941" spans="1:4" x14ac:dyDescent="0.25">
      <c r="A27941" s="5"/>
      <c r="C27941" s="7"/>
      <c r="D27941" s="8"/>
    </row>
    <row r="27942" spans="1:4" x14ac:dyDescent="0.25">
      <c r="A27942" s="5"/>
      <c r="C27942" s="7"/>
      <c r="D27942" s="8"/>
    </row>
    <row r="27943" spans="1:4" x14ac:dyDescent="0.25">
      <c r="A27943" s="5"/>
      <c r="C27943" s="7"/>
      <c r="D27943" s="8"/>
    </row>
    <row r="27944" spans="1:4" x14ac:dyDescent="0.25">
      <c r="A27944" s="5"/>
      <c r="C27944" s="7"/>
      <c r="D27944" s="8"/>
    </row>
    <row r="27945" spans="1:4" x14ac:dyDescent="0.25">
      <c r="A27945" s="5"/>
      <c r="C27945" s="7"/>
      <c r="D27945" s="8"/>
    </row>
    <row r="27946" spans="1:4" x14ac:dyDescent="0.25">
      <c r="A27946" s="5"/>
      <c r="C27946" s="7"/>
      <c r="D27946" s="8"/>
    </row>
    <row r="27947" spans="1:4" x14ac:dyDescent="0.25">
      <c r="A27947" s="5"/>
      <c r="C27947" s="7"/>
      <c r="D27947" s="8"/>
    </row>
    <row r="27948" spans="1:4" x14ac:dyDescent="0.25">
      <c r="A27948" s="5"/>
      <c r="C27948" s="7"/>
      <c r="D27948" s="8"/>
    </row>
    <row r="27949" spans="1:4" x14ac:dyDescent="0.25">
      <c r="A27949" s="5"/>
      <c r="C27949" s="7"/>
      <c r="D27949" s="8"/>
    </row>
    <row r="27950" spans="1:4" x14ac:dyDescent="0.25">
      <c r="A27950" s="5"/>
      <c r="C27950" s="7"/>
      <c r="D27950" s="8"/>
    </row>
    <row r="27951" spans="1:4" x14ac:dyDescent="0.25">
      <c r="A27951" s="5"/>
      <c r="C27951" s="7"/>
      <c r="D27951" s="8"/>
    </row>
    <row r="27952" spans="1:4" x14ac:dyDescent="0.25">
      <c r="A27952" s="5"/>
      <c r="C27952" s="7"/>
      <c r="D27952" s="8"/>
    </row>
    <row r="27953" spans="1:4" x14ac:dyDescent="0.25">
      <c r="A27953" s="5"/>
      <c r="C27953" s="7"/>
      <c r="D27953" s="8"/>
    </row>
    <row r="27954" spans="1:4" x14ac:dyDescent="0.25">
      <c r="A27954" s="5"/>
      <c r="C27954" s="7"/>
      <c r="D27954" s="8"/>
    </row>
    <row r="27955" spans="1:4" x14ac:dyDescent="0.25">
      <c r="A27955" s="5"/>
      <c r="C27955" s="7"/>
      <c r="D27955" s="8"/>
    </row>
    <row r="27956" spans="1:4" x14ac:dyDescent="0.25">
      <c r="A27956" s="5"/>
      <c r="C27956" s="7"/>
      <c r="D27956" s="8"/>
    </row>
    <row r="27957" spans="1:4" x14ac:dyDescent="0.25">
      <c r="A27957" s="5"/>
      <c r="C27957" s="7"/>
      <c r="D27957" s="8"/>
    </row>
    <row r="27958" spans="1:4" x14ac:dyDescent="0.25">
      <c r="A27958" s="5"/>
      <c r="C27958" s="7"/>
      <c r="D27958" s="8"/>
    </row>
    <row r="27959" spans="1:4" x14ac:dyDescent="0.25">
      <c r="A27959" s="5"/>
      <c r="C27959" s="7"/>
      <c r="D27959" s="8"/>
    </row>
    <row r="27960" spans="1:4" x14ac:dyDescent="0.25">
      <c r="A27960" s="5"/>
      <c r="C27960" s="7"/>
      <c r="D27960" s="8"/>
    </row>
    <row r="27961" spans="1:4" x14ac:dyDescent="0.25">
      <c r="A27961" s="5"/>
      <c r="C27961" s="7"/>
      <c r="D27961" s="8"/>
    </row>
    <row r="27962" spans="1:4" x14ac:dyDescent="0.25">
      <c r="A27962" s="5"/>
      <c r="C27962" s="7"/>
      <c r="D27962" s="8"/>
    </row>
    <row r="27963" spans="1:4" x14ac:dyDescent="0.25">
      <c r="A27963" s="5"/>
      <c r="C27963" s="7"/>
      <c r="D27963" s="8"/>
    </row>
    <row r="27964" spans="1:4" x14ac:dyDescent="0.25">
      <c r="A27964" s="5"/>
      <c r="C27964" s="7"/>
      <c r="D27964" s="8"/>
    </row>
    <row r="27965" spans="1:4" x14ac:dyDescent="0.25">
      <c r="A27965" s="5"/>
      <c r="C27965" s="7"/>
      <c r="D27965" s="8"/>
    </row>
    <row r="27966" spans="1:4" x14ac:dyDescent="0.25">
      <c r="A27966" s="5"/>
      <c r="C27966" s="7"/>
      <c r="D27966" s="8"/>
    </row>
    <row r="27967" spans="1:4" x14ac:dyDescent="0.25">
      <c r="A27967" s="5"/>
      <c r="C27967" s="7"/>
      <c r="D27967" s="8"/>
    </row>
    <row r="27968" spans="1:4" x14ac:dyDescent="0.25">
      <c r="A27968" s="5"/>
      <c r="C27968" s="7"/>
      <c r="D27968" s="8"/>
    </row>
    <row r="27969" spans="1:4" x14ac:dyDescent="0.25">
      <c r="A27969" s="5"/>
      <c r="C27969" s="7"/>
      <c r="D27969" s="8"/>
    </row>
    <row r="27970" spans="1:4" x14ac:dyDescent="0.25">
      <c r="A27970" s="5"/>
      <c r="C27970" s="7"/>
      <c r="D27970" s="8"/>
    </row>
    <row r="27971" spans="1:4" x14ac:dyDescent="0.25">
      <c r="A27971" s="5"/>
      <c r="C27971" s="7"/>
      <c r="D27971" s="8"/>
    </row>
    <row r="27972" spans="1:4" x14ac:dyDescent="0.25">
      <c r="A27972" s="5"/>
      <c r="C27972" s="7"/>
      <c r="D27972" s="8"/>
    </row>
    <row r="27973" spans="1:4" x14ac:dyDescent="0.25">
      <c r="A27973" s="5"/>
      <c r="C27973" s="7"/>
      <c r="D27973" s="8"/>
    </row>
    <row r="27974" spans="1:4" x14ac:dyDescent="0.25">
      <c r="A27974" s="5"/>
      <c r="C27974" s="7"/>
      <c r="D27974" s="8"/>
    </row>
    <row r="27975" spans="1:4" x14ac:dyDescent="0.25">
      <c r="A27975" s="5"/>
      <c r="C27975" s="7"/>
      <c r="D27975" s="8"/>
    </row>
    <row r="27976" spans="1:4" x14ac:dyDescent="0.25">
      <c r="A27976" s="5"/>
      <c r="C27976" s="7"/>
      <c r="D27976" s="8"/>
    </row>
    <row r="27977" spans="1:4" x14ac:dyDescent="0.25">
      <c r="A27977" s="5"/>
      <c r="C27977" s="7"/>
      <c r="D27977" s="8"/>
    </row>
    <row r="27978" spans="1:4" x14ac:dyDescent="0.25">
      <c r="A27978" s="5"/>
      <c r="C27978" s="7"/>
      <c r="D27978" s="8"/>
    </row>
    <row r="27979" spans="1:4" x14ac:dyDescent="0.25">
      <c r="A27979" s="5"/>
      <c r="C27979" s="7"/>
      <c r="D27979" s="8"/>
    </row>
    <row r="27980" spans="1:4" x14ac:dyDescent="0.25">
      <c r="A27980" s="5"/>
      <c r="C27980" s="7"/>
      <c r="D27980" s="8"/>
    </row>
    <row r="27981" spans="1:4" x14ac:dyDescent="0.25">
      <c r="A27981" s="5"/>
      <c r="C27981" s="7"/>
      <c r="D27981" s="8"/>
    </row>
    <row r="27982" spans="1:4" x14ac:dyDescent="0.25">
      <c r="A27982" s="5"/>
      <c r="C27982" s="7"/>
      <c r="D27982" s="8"/>
    </row>
    <row r="27983" spans="1:4" x14ac:dyDescent="0.25">
      <c r="A27983" s="5"/>
      <c r="C27983" s="7"/>
      <c r="D27983" s="8"/>
    </row>
    <row r="27984" spans="1:4" x14ac:dyDescent="0.25">
      <c r="A27984" s="5"/>
      <c r="C27984" s="7"/>
      <c r="D27984" s="8"/>
    </row>
    <row r="27985" spans="1:4" x14ac:dyDescent="0.25">
      <c r="A27985" s="5"/>
      <c r="C27985" s="7"/>
      <c r="D27985" s="8"/>
    </row>
    <row r="27986" spans="1:4" x14ac:dyDescent="0.25">
      <c r="A27986" s="5"/>
      <c r="C27986" s="7"/>
      <c r="D27986" s="8"/>
    </row>
    <row r="27987" spans="1:4" x14ac:dyDescent="0.25">
      <c r="A27987" s="5"/>
      <c r="C27987" s="7"/>
      <c r="D27987" s="8"/>
    </row>
    <row r="27988" spans="1:4" x14ac:dyDescent="0.25">
      <c r="A27988" s="5"/>
      <c r="C27988" s="7"/>
      <c r="D27988" s="8"/>
    </row>
    <row r="27989" spans="1:4" x14ac:dyDescent="0.25">
      <c r="A27989" s="5"/>
      <c r="C27989" s="7"/>
      <c r="D27989" s="8"/>
    </row>
    <row r="27990" spans="1:4" x14ac:dyDescent="0.25">
      <c r="A27990" s="5"/>
      <c r="C27990" s="7"/>
      <c r="D27990" s="8"/>
    </row>
    <row r="27991" spans="1:4" x14ac:dyDescent="0.25">
      <c r="A27991" s="5"/>
      <c r="C27991" s="7"/>
      <c r="D27991" s="8"/>
    </row>
    <row r="27992" spans="1:4" x14ac:dyDescent="0.25">
      <c r="A27992" s="5"/>
      <c r="C27992" s="7"/>
      <c r="D27992" s="8"/>
    </row>
    <row r="27993" spans="1:4" x14ac:dyDescent="0.25">
      <c r="A27993" s="5"/>
      <c r="C27993" s="7"/>
      <c r="D27993" s="8"/>
    </row>
    <row r="27994" spans="1:4" x14ac:dyDescent="0.25">
      <c r="A27994" s="5"/>
      <c r="C27994" s="7"/>
      <c r="D27994" s="8"/>
    </row>
    <row r="27995" spans="1:4" x14ac:dyDescent="0.25">
      <c r="A27995" s="5"/>
      <c r="C27995" s="7"/>
      <c r="D27995" s="8"/>
    </row>
    <row r="27996" spans="1:4" x14ac:dyDescent="0.25">
      <c r="A27996" s="5"/>
      <c r="C27996" s="7"/>
      <c r="D27996" s="8"/>
    </row>
    <row r="27997" spans="1:4" x14ac:dyDescent="0.25">
      <c r="A27997" s="5"/>
      <c r="C27997" s="7"/>
      <c r="D27997" s="8"/>
    </row>
    <row r="27998" spans="1:4" x14ac:dyDescent="0.25">
      <c r="A27998" s="5"/>
      <c r="C27998" s="7"/>
      <c r="D27998" s="8"/>
    </row>
    <row r="27999" spans="1:4" x14ac:dyDescent="0.25">
      <c r="A27999" s="5"/>
      <c r="C27999" s="7"/>
      <c r="D27999" s="8"/>
    </row>
    <row r="28000" spans="1:4" x14ac:dyDescent="0.25">
      <c r="A28000" s="5"/>
      <c r="C28000" s="7"/>
      <c r="D28000" s="8"/>
    </row>
    <row r="28001" spans="1:4" x14ac:dyDescent="0.25">
      <c r="A28001" s="5"/>
      <c r="C28001" s="7"/>
      <c r="D28001" s="8"/>
    </row>
    <row r="28002" spans="1:4" x14ac:dyDescent="0.25">
      <c r="A28002" s="5"/>
      <c r="C28002" s="7"/>
      <c r="D28002" s="8"/>
    </row>
    <row r="28003" spans="1:4" x14ac:dyDescent="0.25">
      <c r="A28003" s="5"/>
      <c r="C28003" s="7"/>
      <c r="D28003" s="8"/>
    </row>
    <row r="28004" spans="1:4" x14ac:dyDescent="0.25">
      <c r="A28004" s="5"/>
      <c r="C28004" s="7"/>
      <c r="D28004" s="8"/>
    </row>
    <row r="28005" spans="1:4" x14ac:dyDescent="0.25">
      <c r="A28005" s="5"/>
      <c r="C28005" s="7"/>
      <c r="D28005" s="8"/>
    </row>
    <row r="28006" spans="1:4" x14ac:dyDescent="0.25">
      <c r="A28006" s="5"/>
      <c r="C28006" s="7"/>
      <c r="D28006" s="8"/>
    </row>
    <row r="28007" spans="1:4" x14ac:dyDescent="0.25">
      <c r="A28007" s="5"/>
      <c r="C28007" s="7"/>
      <c r="D28007" s="8"/>
    </row>
    <row r="28008" spans="1:4" x14ac:dyDescent="0.25">
      <c r="A28008" s="5"/>
      <c r="C28008" s="7"/>
      <c r="D28008" s="8"/>
    </row>
    <row r="28009" spans="1:4" x14ac:dyDescent="0.25">
      <c r="A28009" s="5"/>
      <c r="C28009" s="7"/>
      <c r="D28009" s="8"/>
    </row>
    <row r="28010" spans="1:4" x14ac:dyDescent="0.25">
      <c r="A28010" s="5"/>
      <c r="C28010" s="7"/>
      <c r="D28010" s="8"/>
    </row>
    <row r="28011" spans="1:4" x14ac:dyDescent="0.25">
      <c r="A28011" s="5"/>
      <c r="C28011" s="7"/>
      <c r="D28011" s="8"/>
    </row>
    <row r="28012" spans="1:4" x14ac:dyDescent="0.25">
      <c r="A28012" s="5"/>
      <c r="C28012" s="7"/>
      <c r="D28012" s="8"/>
    </row>
    <row r="28013" spans="1:4" x14ac:dyDescent="0.25">
      <c r="A28013" s="5"/>
      <c r="C28013" s="7"/>
      <c r="D28013" s="8"/>
    </row>
    <row r="28014" spans="1:4" x14ac:dyDescent="0.25">
      <c r="A28014" s="5"/>
      <c r="C28014" s="7"/>
      <c r="D28014" s="8"/>
    </row>
    <row r="28015" spans="1:4" x14ac:dyDescent="0.25">
      <c r="A28015" s="5"/>
      <c r="C28015" s="7"/>
      <c r="D28015" s="8"/>
    </row>
    <row r="28016" spans="1:4" x14ac:dyDescent="0.25">
      <c r="A28016" s="5"/>
      <c r="C28016" s="7"/>
      <c r="D28016" s="8"/>
    </row>
    <row r="28017" spans="1:4" x14ac:dyDescent="0.25">
      <c r="A28017" s="5"/>
      <c r="C28017" s="7"/>
      <c r="D28017" s="8"/>
    </row>
    <row r="28018" spans="1:4" x14ac:dyDescent="0.25">
      <c r="A28018" s="5"/>
      <c r="C28018" s="7"/>
      <c r="D28018" s="8"/>
    </row>
    <row r="28019" spans="1:4" x14ac:dyDescent="0.25">
      <c r="A28019" s="5"/>
      <c r="C28019" s="7"/>
      <c r="D28019" s="8"/>
    </row>
    <row r="28020" spans="1:4" x14ac:dyDescent="0.25">
      <c r="A28020" s="5"/>
      <c r="C28020" s="7"/>
      <c r="D28020" s="8"/>
    </row>
    <row r="28021" spans="1:4" x14ac:dyDescent="0.25">
      <c r="A28021" s="5"/>
      <c r="C28021" s="7"/>
      <c r="D28021" s="8"/>
    </row>
    <row r="28022" spans="1:4" x14ac:dyDescent="0.25">
      <c r="A28022" s="5"/>
      <c r="C28022" s="7"/>
      <c r="D28022" s="8"/>
    </row>
    <row r="28023" spans="1:4" x14ac:dyDescent="0.25">
      <c r="A28023" s="5"/>
      <c r="C28023" s="7"/>
      <c r="D28023" s="8"/>
    </row>
    <row r="28024" spans="1:4" x14ac:dyDescent="0.25">
      <c r="A28024" s="5"/>
      <c r="C28024" s="7"/>
      <c r="D28024" s="8"/>
    </row>
    <row r="28025" spans="1:4" x14ac:dyDescent="0.25">
      <c r="A28025" s="5"/>
      <c r="C28025" s="7"/>
      <c r="D28025" s="8"/>
    </row>
    <row r="28026" spans="1:4" x14ac:dyDescent="0.25">
      <c r="A28026" s="5"/>
      <c r="C28026" s="7"/>
      <c r="D28026" s="8"/>
    </row>
    <row r="28027" spans="1:4" x14ac:dyDescent="0.25">
      <c r="A28027" s="5"/>
      <c r="C28027" s="7"/>
      <c r="D28027" s="8"/>
    </row>
    <row r="28028" spans="1:4" x14ac:dyDescent="0.25">
      <c r="A28028" s="5"/>
      <c r="C28028" s="7"/>
      <c r="D28028" s="8"/>
    </row>
    <row r="28029" spans="1:4" x14ac:dyDescent="0.25">
      <c r="A28029" s="5"/>
      <c r="C28029" s="7"/>
      <c r="D28029" s="8"/>
    </row>
    <row r="28030" spans="1:4" x14ac:dyDescent="0.25">
      <c r="A28030" s="5"/>
      <c r="C28030" s="7"/>
      <c r="D28030" s="8"/>
    </row>
    <row r="28031" spans="1:4" x14ac:dyDescent="0.25">
      <c r="A28031" s="5"/>
      <c r="C28031" s="7"/>
      <c r="D28031" s="8"/>
    </row>
    <row r="28032" spans="1:4" x14ac:dyDescent="0.25">
      <c r="A28032" s="5"/>
      <c r="C28032" s="7"/>
      <c r="D28032" s="8"/>
    </row>
    <row r="28033" spans="1:4" x14ac:dyDescent="0.25">
      <c r="A28033" s="5"/>
      <c r="C28033" s="7"/>
      <c r="D28033" s="8"/>
    </row>
    <row r="28034" spans="1:4" x14ac:dyDescent="0.25">
      <c r="A28034" s="5"/>
      <c r="C28034" s="7"/>
      <c r="D28034" s="8"/>
    </row>
    <row r="28035" spans="1:4" x14ac:dyDescent="0.25">
      <c r="A28035" s="5"/>
      <c r="C28035" s="7"/>
      <c r="D28035" s="8"/>
    </row>
    <row r="28036" spans="1:4" x14ac:dyDescent="0.25">
      <c r="A28036" s="5"/>
      <c r="C28036" s="7"/>
      <c r="D28036" s="8"/>
    </row>
    <row r="28037" spans="1:4" x14ac:dyDescent="0.25">
      <c r="A28037" s="5"/>
      <c r="C28037" s="7"/>
      <c r="D28037" s="8"/>
    </row>
    <row r="28038" spans="1:4" x14ac:dyDescent="0.25">
      <c r="A28038" s="5"/>
      <c r="C28038" s="7"/>
      <c r="D28038" s="8"/>
    </row>
    <row r="28039" spans="1:4" x14ac:dyDescent="0.25">
      <c r="A28039" s="5"/>
      <c r="C28039" s="7"/>
      <c r="D28039" s="8"/>
    </row>
    <row r="28040" spans="1:4" x14ac:dyDescent="0.25">
      <c r="A28040" s="5"/>
      <c r="C28040" s="7"/>
      <c r="D28040" s="8"/>
    </row>
    <row r="28041" spans="1:4" x14ac:dyDescent="0.25">
      <c r="A28041" s="5"/>
      <c r="C28041" s="7"/>
      <c r="D28041" s="8"/>
    </row>
    <row r="28042" spans="1:4" x14ac:dyDescent="0.25">
      <c r="A28042" s="5"/>
      <c r="C28042" s="7"/>
      <c r="D28042" s="8"/>
    </row>
    <row r="28043" spans="1:4" x14ac:dyDescent="0.25">
      <c r="A28043" s="5"/>
      <c r="C28043" s="7"/>
      <c r="D28043" s="8"/>
    </row>
    <row r="28044" spans="1:4" x14ac:dyDescent="0.25">
      <c r="A28044" s="5"/>
      <c r="C28044" s="7"/>
      <c r="D28044" s="8"/>
    </row>
    <row r="28045" spans="1:4" x14ac:dyDescent="0.25">
      <c r="A28045" s="5"/>
      <c r="C28045" s="7"/>
      <c r="D28045" s="8"/>
    </row>
    <row r="28046" spans="1:4" x14ac:dyDescent="0.25">
      <c r="A28046" s="5"/>
      <c r="C28046" s="7"/>
      <c r="D28046" s="8"/>
    </row>
    <row r="28047" spans="1:4" x14ac:dyDescent="0.25">
      <c r="A28047" s="5"/>
      <c r="C28047" s="7"/>
      <c r="D28047" s="8"/>
    </row>
    <row r="28048" spans="1:4" x14ac:dyDescent="0.25">
      <c r="A28048" s="5"/>
      <c r="C28048" s="7"/>
      <c r="D28048" s="8"/>
    </row>
    <row r="28049" spans="1:4" x14ac:dyDescent="0.25">
      <c r="A28049" s="5"/>
      <c r="C28049" s="7"/>
      <c r="D28049" s="8"/>
    </row>
    <row r="28050" spans="1:4" x14ac:dyDescent="0.25">
      <c r="A28050" s="5"/>
      <c r="C28050" s="7"/>
      <c r="D28050" s="8"/>
    </row>
    <row r="28051" spans="1:4" x14ac:dyDescent="0.25">
      <c r="A28051" s="5"/>
      <c r="C28051" s="7"/>
      <c r="D28051" s="8"/>
    </row>
    <row r="28052" spans="1:4" x14ac:dyDescent="0.25">
      <c r="A28052" s="5"/>
      <c r="C28052" s="7"/>
      <c r="D28052" s="8"/>
    </row>
    <row r="28053" spans="1:4" x14ac:dyDescent="0.25">
      <c r="A28053" s="5"/>
      <c r="C28053" s="7"/>
      <c r="D28053" s="8"/>
    </row>
    <row r="28054" spans="1:4" x14ac:dyDescent="0.25">
      <c r="A28054" s="5"/>
      <c r="C28054" s="7"/>
      <c r="D28054" s="8"/>
    </row>
    <row r="28055" spans="1:4" x14ac:dyDescent="0.25">
      <c r="A28055" s="5"/>
      <c r="C28055" s="7"/>
      <c r="D28055" s="8"/>
    </row>
    <row r="28056" spans="1:4" x14ac:dyDescent="0.25">
      <c r="A28056" s="5"/>
      <c r="C28056" s="7"/>
      <c r="D28056" s="8"/>
    </row>
    <row r="28057" spans="1:4" x14ac:dyDescent="0.25">
      <c r="A28057" s="5"/>
      <c r="C28057" s="7"/>
      <c r="D28057" s="8"/>
    </row>
    <row r="28058" spans="1:4" x14ac:dyDescent="0.25">
      <c r="A28058" s="5"/>
      <c r="C28058" s="7"/>
      <c r="D28058" s="8"/>
    </row>
    <row r="28059" spans="1:4" x14ac:dyDescent="0.25">
      <c r="A28059" s="5"/>
      <c r="C28059" s="7"/>
      <c r="D28059" s="8"/>
    </row>
    <row r="28060" spans="1:4" x14ac:dyDescent="0.25">
      <c r="A28060" s="5"/>
      <c r="C28060" s="7"/>
      <c r="D28060" s="8"/>
    </row>
    <row r="28061" spans="1:4" x14ac:dyDescent="0.25">
      <c r="A28061" s="5"/>
      <c r="C28061" s="7"/>
      <c r="D28061" s="8"/>
    </row>
    <row r="28062" spans="1:4" x14ac:dyDescent="0.25">
      <c r="A28062" s="5"/>
      <c r="C28062" s="7"/>
      <c r="D28062" s="8"/>
    </row>
    <row r="28063" spans="1:4" x14ac:dyDescent="0.25">
      <c r="A28063" s="5"/>
      <c r="C28063" s="7"/>
      <c r="D28063" s="8"/>
    </row>
    <row r="28064" spans="1:4" x14ac:dyDescent="0.25">
      <c r="A28064" s="5"/>
      <c r="C28064" s="7"/>
      <c r="D28064" s="8"/>
    </row>
    <row r="28065" spans="1:4" x14ac:dyDescent="0.25">
      <c r="A28065" s="5"/>
      <c r="C28065" s="7"/>
      <c r="D28065" s="8"/>
    </row>
    <row r="28066" spans="1:4" x14ac:dyDescent="0.25">
      <c r="A28066" s="5"/>
      <c r="C28066" s="7"/>
      <c r="D28066" s="8"/>
    </row>
    <row r="28067" spans="1:4" x14ac:dyDescent="0.25">
      <c r="A28067" s="5"/>
      <c r="C28067" s="7"/>
      <c r="D28067" s="8"/>
    </row>
    <row r="28068" spans="1:4" x14ac:dyDescent="0.25">
      <c r="A28068" s="5"/>
      <c r="C28068" s="7"/>
      <c r="D28068" s="8"/>
    </row>
    <row r="28069" spans="1:4" x14ac:dyDescent="0.25">
      <c r="A28069" s="5"/>
      <c r="C28069" s="7"/>
      <c r="D28069" s="8"/>
    </row>
    <row r="28070" spans="1:4" x14ac:dyDescent="0.25">
      <c r="A28070" s="5"/>
      <c r="C28070" s="7"/>
      <c r="D28070" s="8"/>
    </row>
    <row r="28071" spans="1:4" x14ac:dyDescent="0.25">
      <c r="A28071" s="5"/>
      <c r="C28071" s="7"/>
      <c r="D28071" s="8"/>
    </row>
    <row r="28072" spans="1:4" x14ac:dyDescent="0.25">
      <c r="A28072" s="5"/>
      <c r="C28072" s="7"/>
      <c r="D28072" s="8"/>
    </row>
    <row r="28073" spans="1:4" x14ac:dyDescent="0.25">
      <c r="A28073" s="5"/>
      <c r="C28073" s="7"/>
      <c r="D28073" s="8"/>
    </row>
    <row r="28074" spans="1:4" x14ac:dyDescent="0.25">
      <c r="A28074" s="5"/>
      <c r="C28074" s="7"/>
      <c r="D28074" s="8"/>
    </row>
    <row r="28075" spans="1:4" x14ac:dyDescent="0.25">
      <c r="A28075" s="5"/>
      <c r="C28075" s="7"/>
      <c r="D28075" s="8"/>
    </row>
    <row r="28076" spans="1:4" x14ac:dyDescent="0.25">
      <c r="A28076" s="5"/>
      <c r="C28076" s="7"/>
      <c r="D28076" s="8"/>
    </row>
    <row r="28077" spans="1:4" x14ac:dyDescent="0.25">
      <c r="A28077" s="5"/>
      <c r="C28077" s="7"/>
      <c r="D28077" s="8"/>
    </row>
    <row r="28078" spans="1:4" x14ac:dyDescent="0.25">
      <c r="A28078" s="5"/>
      <c r="C28078" s="7"/>
      <c r="D28078" s="8"/>
    </row>
    <row r="28079" spans="1:4" x14ac:dyDescent="0.25">
      <c r="A28079" s="5"/>
      <c r="C28079" s="7"/>
      <c r="D28079" s="8"/>
    </row>
    <row r="28080" spans="1:4" x14ac:dyDescent="0.25">
      <c r="A28080" s="5"/>
      <c r="C28080" s="7"/>
      <c r="D28080" s="8"/>
    </row>
    <row r="28081" spans="1:4" x14ac:dyDescent="0.25">
      <c r="A28081" s="5"/>
      <c r="C28081" s="7"/>
      <c r="D28081" s="8"/>
    </row>
    <row r="28082" spans="1:4" x14ac:dyDescent="0.25">
      <c r="A28082" s="5"/>
      <c r="C28082" s="7"/>
      <c r="D28082" s="8"/>
    </row>
    <row r="28083" spans="1:4" x14ac:dyDescent="0.25">
      <c r="A28083" s="5"/>
      <c r="C28083" s="7"/>
      <c r="D28083" s="8"/>
    </row>
    <row r="28084" spans="1:4" x14ac:dyDescent="0.25">
      <c r="A28084" s="5"/>
      <c r="C28084" s="7"/>
      <c r="D28084" s="8"/>
    </row>
    <row r="28085" spans="1:4" x14ac:dyDescent="0.25">
      <c r="A28085" s="5"/>
      <c r="C28085" s="7"/>
      <c r="D28085" s="8"/>
    </row>
    <row r="28086" spans="1:4" x14ac:dyDescent="0.25">
      <c r="A28086" s="5"/>
      <c r="C28086" s="7"/>
      <c r="D28086" s="8"/>
    </row>
    <row r="28087" spans="1:4" x14ac:dyDescent="0.25">
      <c r="A28087" s="5"/>
      <c r="C28087" s="7"/>
      <c r="D28087" s="8"/>
    </row>
    <row r="28088" spans="1:4" x14ac:dyDescent="0.25">
      <c r="A28088" s="5"/>
      <c r="C28088" s="7"/>
      <c r="D28088" s="8"/>
    </row>
    <row r="28089" spans="1:4" x14ac:dyDescent="0.25">
      <c r="A28089" s="5"/>
      <c r="C28089" s="7"/>
      <c r="D28089" s="8"/>
    </row>
    <row r="28090" spans="1:4" x14ac:dyDescent="0.25">
      <c r="A28090" s="5"/>
      <c r="C28090" s="7"/>
      <c r="D28090" s="8"/>
    </row>
    <row r="28091" spans="1:4" x14ac:dyDescent="0.25">
      <c r="A28091" s="5"/>
      <c r="C28091" s="7"/>
      <c r="D28091" s="8"/>
    </row>
    <row r="28092" spans="1:4" x14ac:dyDescent="0.25">
      <c r="A28092" s="5"/>
      <c r="C28092" s="7"/>
      <c r="D28092" s="8"/>
    </row>
    <row r="28093" spans="1:4" x14ac:dyDescent="0.25">
      <c r="A28093" s="5"/>
      <c r="C28093" s="7"/>
      <c r="D28093" s="8"/>
    </row>
    <row r="28094" spans="1:4" x14ac:dyDescent="0.25">
      <c r="A28094" s="5"/>
      <c r="C28094" s="7"/>
      <c r="D28094" s="8"/>
    </row>
    <row r="28095" spans="1:4" x14ac:dyDescent="0.25">
      <c r="A28095" s="5"/>
      <c r="C28095" s="7"/>
      <c r="D28095" s="8"/>
    </row>
    <row r="28096" spans="1:4" x14ac:dyDescent="0.25">
      <c r="A28096" s="5"/>
      <c r="C28096" s="7"/>
      <c r="D28096" s="8"/>
    </row>
    <row r="28097" spans="1:4" x14ac:dyDescent="0.25">
      <c r="A28097" s="5"/>
      <c r="C28097" s="7"/>
      <c r="D28097" s="8"/>
    </row>
    <row r="28098" spans="1:4" x14ac:dyDescent="0.25">
      <c r="A28098" s="5"/>
      <c r="C28098" s="7"/>
      <c r="D28098" s="8"/>
    </row>
    <row r="28099" spans="1:4" x14ac:dyDescent="0.25">
      <c r="A28099" s="5"/>
      <c r="C28099" s="7"/>
      <c r="D28099" s="8"/>
    </row>
    <row r="28100" spans="1:4" x14ac:dyDescent="0.25">
      <c r="A28100" s="5"/>
      <c r="C28100" s="7"/>
      <c r="D28100" s="8"/>
    </row>
    <row r="28101" spans="1:4" x14ac:dyDescent="0.25">
      <c r="A28101" s="5"/>
      <c r="C28101" s="7"/>
      <c r="D28101" s="8"/>
    </row>
    <row r="28102" spans="1:4" x14ac:dyDescent="0.25">
      <c r="A28102" s="5"/>
      <c r="C28102" s="7"/>
      <c r="D28102" s="8"/>
    </row>
    <row r="28103" spans="1:4" x14ac:dyDescent="0.25">
      <c r="A28103" s="5"/>
      <c r="C28103" s="7"/>
      <c r="D28103" s="8"/>
    </row>
    <row r="28104" spans="1:4" x14ac:dyDescent="0.25">
      <c r="A28104" s="5"/>
      <c r="C28104" s="7"/>
      <c r="D28104" s="8"/>
    </row>
    <row r="28105" spans="1:4" x14ac:dyDescent="0.25">
      <c r="A28105" s="5"/>
      <c r="C28105" s="7"/>
      <c r="D28105" s="8"/>
    </row>
    <row r="28106" spans="1:4" x14ac:dyDescent="0.25">
      <c r="A28106" s="5"/>
      <c r="C28106" s="7"/>
      <c r="D28106" s="8"/>
    </row>
    <row r="28107" spans="1:4" x14ac:dyDescent="0.25">
      <c r="A28107" s="5"/>
      <c r="C28107" s="7"/>
      <c r="D28107" s="8"/>
    </row>
    <row r="28108" spans="1:4" x14ac:dyDescent="0.25">
      <c r="A28108" s="5"/>
      <c r="C28108" s="7"/>
      <c r="D28108" s="8"/>
    </row>
    <row r="28109" spans="1:4" x14ac:dyDescent="0.25">
      <c r="A28109" s="5"/>
      <c r="C28109" s="7"/>
      <c r="D28109" s="8"/>
    </row>
    <row r="28110" spans="1:4" x14ac:dyDescent="0.25">
      <c r="A28110" s="5"/>
      <c r="C28110" s="7"/>
      <c r="D28110" s="8"/>
    </row>
    <row r="28111" spans="1:4" x14ac:dyDescent="0.25">
      <c r="A28111" s="5"/>
      <c r="C28111" s="7"/>
      <c r="D28111" s="8"/>
    </row>
    <row r="28112" spans="1:4" x14ac:dyDescent="0.25">
      <c r="A28112" s="5"/>
      <c r="C28112" s="7"/>
      <c r="D28112" s="8"/>
    </row>
    <row r="28113" spans="1:4" x14ac:dyDescent="0.25">
      <c r="A28113" s="5"/>
      <c r="C28113" s="7"/>
      <c r="D28113" s="8"/>
    </row>
    <row r="28114" spans="1:4" x14ac:dyDescent="0.25">
      <c r="A28114" s="5"/>
      <c r="C28114" s="7"/>
      <c r="D28114" s="8"/>
    </row>
    <row r="28115" spans="1:4" x14ac:dyDescent="0.25">
      <c r="A28115" s="5"/>
      <c r="C28115" s="7"/>
      <c r="D28115" s="8"/>
    </row>
    <row r="28116" spans="1:4" x14ac:dyDescent="0.25">
      <c r="A28116" s="5"/>
      <c r="C28116" s="7"/>
      <c r="D28116" s="8"/>
    </row>
    <row r="28117" spans="1:4" x14ac:dyDescent="0.25">
      <c r="A28117" s="5"/>
      <c r="C28117" s="7"/>
      <c r="D28117" s="8"/>
    </row>
    <row r="28118" spans="1:4" x14ac:dyDescent="0.25">
      <c r="A28118" s="5"/>
      <c r="C28118" s="7"/>
      <c r="D28118" s="8"/>
    </row>
    <row r="28119" spans="1:4" x14ac:dyDescent="0.25">
      <c r="A28119" s="5"/>
      <c r="C28119" s="7"/>
      <c r="D28119" s="8"/>
    </row>
    <row r="28120" spans="1:4" x14ac:dyDescent="0.25">
      <c r="A28120" s="5"/>
      <c r="C28120" s="7"/>
      <c r="D28120" s="8"/>
    </row>
    <row r="28121" spans="1:4" x14ac:dyDescent="0.25">
      <c r="A28121" s="5"/>
      <c r="C28121" s="7"/>
      <c r="D28121" s="8"/>
    </row>
    <row r="28122" spans="1:4" x14ac:dyDescent="0.25">
      <c r="A28122" s="5"/>
      <c r="C28122" s="7"/>
      <c r="D28122" s="8"/>
    </row>
    <row r="28123" spans="1:4" x14ac:dyDescent="0.25">
      <c r="A28123" s="5"/>
      <c r="C28123" s="7"/>
      <c r="D28123" s="8"/>
    </row>
    <row r="28124" spans="1:4" x14ac:dyDescent="0.25">
      <c r="A28124" s="5"/>
      <c r="C28124" s="7"/>
      <c r="D28124" s="8"/>
    </row>
    <row r="28125" spans="1:4" x14ac:dyDescent="0.25">
      <c r="A28125" s="5"/>
      <c r="C28125" s="7"/>
      <c r="D28125" s="8"/>
    </row>
    <row r="28126" spans="1:4" x14ac:dyDescent="0.25">
      <c r="A28126" s="5"/>
      <c r="C28126" s="7"/>
      <c r="D28126" s="8"/>
    </row>
    <row r="28127" spans="1:4" x14ac:dyDescent="0.25">
      <c r="A28127" s="5"/>
      <c r="C28127" s="7"/>
      <c r="D28127" s="8"/>
    </row>
    <row r="28128" spans="1:4" x14ac:dyDescent="0.25">
      <c r="A28128" s="5"/>
      <c r="C28128" s="7"/>
      <c r="D28128" s="8"/>
    </row>
    <row r="28129" spans="1:4" x14ac:dyDescent="0.25">
      <c r="A28129" s="5"/>
      <c r="C28129" s="7"/>
      <c r="D28129" s="8"/>
    </row>
    <row r="28130" spans="1:4" x14ac:dyDescent="0.25">
      <c r="A28130" s="5"/>
      <c r="C28130" s="7"/>
      <c r="D28130" s="8"/>
    </row>
    <row r="28131" spans="1:4" x14ac:dyDescent="0.25">
      <c r="A28131" s="5"/>
      <c r="C28131" s="7"/>
      <c r="D28131" s="8"/>
    </row>
    <row r="28132" spans="1:4" x14ac:dyDescent="0.25">
      <c r="A28132" s="5"/>
      <c r="C28132" s="7"/>
      <c r="D28132" s="8"/>
    </row>
    <row r="28133" spans="1:4" x14ac:dyDescent="0.25">
      <c r="A28133" s="5"/>
      <c r="C28133" s="7"/>
      <c r="D28133" s="8"/>
    </row>
    <row r="28134" spans="1:4" x14ac:dyDescent="0.25">
      <c r="A28134" s="5"/>
      <c r="C28134" s="7"/>
      <c r="D28134" s="8"/>
    </row>
    <row r="28135" spans="1:4" x14ac:dyDescent="0.25">
      <c r="A28135" s="5"/>
      <c r="C28135" s="7"/>
      <c r="D28135" s="8"/>
    </row>
    <row r="28136" spans="1:4" x14ac:dyDescent="0.25">
      <c r="A28136" s="5"/>
      <c r="C28136" s="7"/>
      <c r="D28136" s="8"/>
    </row>
    <row r="28137" spans="1:4" x14ac:dyDescent="0.25">
      <c r="A28137" s="5"/>
      <c r="C28137" s="7"/>
      <c r="D28137" s="8"/>
    </row>
    <row r="28138" spans="1:4" x14ac:dyDescent="0.25">
      <c r="A28138" s="5"/>
      <c r="C28138" s="7"/>
      <c r="D28138" s="8"/>
    </row>
    <row r="28139" spans="1:4" x14ac:dyDescent="0.25">
      <c r="A28139" s="5"/>
      <c r="C28139" s="7"/>
      <c r="D28139" s="8"/>
    </row>
    <row r="28140" spans="1:4" x14ac:dyDescent="0.25">
      <c r="A28140" s="5"/>
      <c r="C28140" s="7"/>
      <c r="D28140" s="8"/>
    </row>
    <row r="28141" spans="1:4" x14ac:dyDescent="0.25">
      <c r="A28141" s="5"/>
      <c r="C28141" s="7"/>
      <c r="D28141" s="8"/>
    </row>
    <row r="28142" spans="1:4" x14ac:dyDescent="0.25">
      <c r="A28142" s="5"/>
      <c r="C28142" s="7"/>
      <c r="D28142" s="8"/>
    </row>
    <row r="28143" spans="1:4" x14ac:dyDescent="0.25">
      <c r="A28143" s="5"/>
      <c r="C28143" s="7"/>
      <c r="D28143" s="8"/>
    </row>
    <row r="28144" spans="1:4" x14ac:dyDescent="0.25">
      <c r="A28144" s="5"/>
      <c r="C28144" s="7"/>
      <c r="D28144" s="8"/>
    </row>
    <row r="28145" spans="1:4" x14ac:dyDescent="0.25">
      <c r="A28145" s="5"/>
      <c r="C28145" s="7"/>
      <c r="D28145" s="8"/>
    </row>
    <row r="28146" spans="1:4" x14ac:dyDescent="0.25">
      <c r="A28146" s="5"/>
      <c r="C28146" s="7"/>
      <c r="D28146" s="8"/>
    </row>
    <row r="28147" spans="1:4" x14ac:dyDescent="0.25">
      <c r="A28147" s="5"/>
      <c r="C28147" s="7"/>
      <c r="D28147" s="8"/>
    </row>
    <row r="28148" spans="1:4" x14ac:dyDescent="0.25">
      <c r="A28148" s="5"/>
      <c r="C28148" s="7"/>
      <c r="D28148" s="8"/>
    </row>
    <row r="28149" spans="1:4" x14ac:dyDescent="0.25">
      <c r="A28149" s="5"/>
      <c r="C28149" s="7"/>
      <c r="D28149" s="8"/>
    </row>
    <row r="28150" spans="1:4" x14ac:dyDescent="0.25">
      <c r="A28150" s="5"/>
      <c r="C28150" s="7"/>
      <c r="D28150" s="8"/>
    </row>
    <row r="28151" spans="1:4" x14ac:dyDescent="0.25">
      <c r="A28151" s="5"/>
      <c r="C28151" s="7"/>
      <c r="D28151" s="8"/>
    </row>
    <row r="28152" spans="1:4" x14ac:dyDescent="0.25">
      <c r="A28152" s="5"/>
      <c r="C28152" s="7"/>
      <c r="D28152" s="8"/>
    </row>
    <row r="28153" spans="1:4" x14ac:dyDescent="0.25">
      <c r="A28153" s="5"/>
      <c r="C28153" s="7"/>
      <c r="D28153" s="8"/>
    </row>
    <row r="28154" spans="1:4" x14ac:dyDescent="0.25">
      <c r="A28154" s="5"/>
      <c r="C28154" s="7"/>
      <c r="D28154" s="8"/>
    </row>
    <row r="28155" spans="1:4" x14ac:dyDescent="0.25">
      <c r="A28155" s="5"/>
      <c r="C28155" s="7"/>
      <c r="D28155" s="8"/>
    </row>
    <row r="28156" spans="1:4" x14ac:dyDescent="0.25">
      <c r="A28156" s="5"/>
      <c r="C28156" s="7"/>
      <c r="D28156" s="8"/>
    </row>
    <row r="28157" spans="1:4" x14ac:dyDescent="0.25">
      <c r="A28157" s="5"/>
      <c r="C28157" s="7"/>
      <c r="D28157" s="8"/>
    </row>
    <row r="28158" spans="1:4" x14ac:dyDescent="0.25">
      <c r="A28158" s="5"/>
      <c r="C28158" s="7"/>
      <c r="D28158" s="8"/>
    </row>
    <row r="28159" spans="1:4" x14ac:dyDescent="0.25">
      <c r="A28159" s="5"/>
      <c r="C28159" s="7"/>
      <c r="D28159" s="8"/>
    </row>
    <row r="28160" spans="1:4" x14ac:dyDescent="0.25">
      <c r="A28160" s="5"/>
      <c r="C28160" s="7"/>
      <c r="D28160" s="8"/>
    </row>
    <row r="28161" spans="1:4" x14ac:dyDescent="0.25">
      <c r="A28161" s="5"/>
      <c r="C28161" s="7"/>
      <c r="D28161" s="8"/>
    </row>
    <row r="28162" spans="1:4" x14ac:dyDescent="0.25">
      <c r="A28162" s="5"/>
      <c r="C28162" s="7"/>
      <c r="D28162" s="8"/>
    </row>
    <row r="28163" spans="1:4" x14ac:dyDescent="0.25">
      <c r="A28163" s="5"/>
      <c r="C28163" s="7"/>
      <c r="D28163" s="8"/>
    </row>
    <row r="28164" spans="1:4" x14ac:dyDescent="0.25">
      <c r="A28164" s="5"/>
      <c r="C28164" s="7"/>
      <c r="D28164" s="8"/>
    </row>
    <row r="28165" spans="1:4" x14ac:dyDescent="0.25">
      <c r="A28165" s="5"/>
      <c r="C28165" s="7"/>
      <c r="D28165" s="8"/>
    </row>
    <row r="28166" spans="1:4" x14ac:dyDescent="0.25">
      <c r="A28166" s="5"/>
      <c r="C28166" s="7"/>
      <c r="D28166" s="8"/>
    </row>
    <row r="28167" spans="1:4" x14ac:dyDescent="0.25">
      <c r="A28167" s="5"/>
      <c r="C28167" s="7"/>
      <c r="D28167" s="8"/>
    </row>
    <row r="28168" spans="1:4" x14ac:dyDescent="0.25">
      <c r="A28168" s="5"/>
      <c r="C28168" s="7"/>
      <c r="D28168" s="8"/>
    </row>
    <row r="28169" spans="1:4" x14ac:dyDescent="0.25">
      <c r="A28169" s="5"/>
      <c r="C28169" s="7"/>
      <c r="D28169" s="8"/>
    </row>
    <row r="28170" spans="1:4" x14ac:dyDescent="0.25">
      <c r="A28170" s="5"/>
      <c r="C28170" s="7"/>
      <c r="D28170" s="8"/>
    </row>
    <row r="28171" spans="1:4" x14ac:dyDescent="0.25">
      <c r="A28171" s="5"/>
      <c r="C28171" s="7"/>
      <c r="D28171" s="8"/>
    </row>
    <row r="28172" spans="1:4" x14ac:dyDescent="0.25">
      <c r="A28172" s="5"/>
      <c r="C28172" s="7"/>
      <c r="D28172" s="8"/>
    </row>
    <row r="28173" spans="1:4" x14ac:dyDescent="0.25">
      <c r="A28173" s="5"/>
      <c r="C28173" s="7"/>
      <c r="D28173" s="8"/>
    </row>
    <row r="28174" spans="1:4" x14ac:dyDescent="0.25">
      <c r="A28174" s="5"/>
      <c r="C28174" s="7"/>
      <c r="D28174" s="8"/>
    </row>
    <row r="28175" spans="1:4" x14ac:dyDescent="0.25">
      <c r="A28175" s="5"/>
      <c r="C28175" s="7"/>
      <c r="D28175" s="8"/>
    </row>
    <row r="28176" spans="1:4" x14ac:dyDescent="0.25">
      <c r="A28176" s="5"/>
      <c r="C28176" s="7"/>
      <c r="D28176" s="8"/>
    </row>
    <row r="28177" spans="1:4" x14ac:dyDescent="0.25">
      <c r="A28177" s="5"/>
      <c r="C28177" s="7"/>
      <c r="D28177" s="8"/>
    </row>
    <row r="28178" spans="1:4" x14ac:dyDescent="0.25">
      <c r="A28178" s="5"/>
      <c r="C28178" s="7"/>
      <c r="D28178" s="8"/>
    </row>
    <row r="28179" spans="1:4" x14ac:dyDescent="0.25">
      <c r="A28179" s="5"/>
      <c r="C28179" s="7"/>
      <c r="D28179" s="8"/>
    </row>
    <row r="28180" spans="1:4" x14ac:dyDescent="0.25">
      <c r="A28180" s="5"/>
      <c r="C28180" s="7"/>
      <c r="D28180" s="8"/>
    </row>
    <row r="28181" spans="1:4" x14ac:dyDescent="0.25">
      <c r="A28181" s="5"/>
      <c r="C28181" s="7"/>
      <c r="D28181" s="8"/>
    </row>
    <row r="28182" spans="1:4" x14ac:dyDescent="0.25">
      <c r="A28182" s="5"/>
      <c r="C28182" s="7"/>
      <c r="D28182" s="8"/>
    </row>
    <row r="28183" spans="1:4" x14ac:dyDescent="0.25">
      <c r="A28183" s="5"/>
      <c r="C28183" s="7"/>
      <c r="D28183" s="8"/>
    </row>
    <row r="28184" spans="1:4" x14ac:dyDescent="0.25">
      <c r="A28184" s="5"/>
      <c r="C28184" s="7"/>
      <c r="D28184" s="8"/>
    </row>
    <row r="28185" spans="1:4" x14ac:dyDescent="0.25">
      <c r="A28185" s="5"/>
      <c r="C28185" s="7"/>
      <c r="D28185" s="8"/>
    </row>
    <row r="28186" spans="1:4" x14ac:dyDescent="0.25">
      <c r="A28186" s="5"/>
      <c r="C28186" s="7"/>
      <c r="D28186" s="8"/>
    </row>
    <row r="28187" spans="1:4" x14ac:dyDescent="0.25">
      <c r="A28187" s="5"/>
      <c r="C28187" s="7"/>
      <c r="D28187" s="8"/>
    </row>
    <row r="28188" spans="1:4" x14ac:dyDescent="0.25">
      <c r="A28188" s="5"/>
      <c r="C28188" s="7"/>
      <c r="D28188" s="8"/>
    </row>
    <row r="28189" spans="1:4" x14ac:dyDescent="0.25">
      <c r="A28189" s="5"/>
      <c r="C28189" s="7"/>
      <c r="D28189" s="8"/>
    </row>
    <row r="28190" spans="1:4" x14ac:dyDescent="0.25">
      <c r="A28190" s="5"/>
      <c r="C28190" s="7"/>
      <c r="D28190" s="8"/>
    </row>
    <row r="28191" spans="1:4" x14ac:dyDescent="0.25">
      <c r="A28191" s="5"/>
      <c r="C28191" s="7"/>
      <c r="D28191" s="8"/>
    </row>
    <row r="28192" spans="1:4" x14ac:dyDescent="0.25">
      <c r="A28192" s="5"/>
      <c r="C28192" s="7"/>
      <c r="D28192" s="8"/>
    </row>
    <row r="28193" spans="1:4" x14ac:dyDescent="0.25">
      <c r="A28193" s="5"/>
      <c r="C28193" s="7"/>
      <c r="D28193" s="8"/>
    </row>
    <row r="28194" spans="1:4" x14ac:dyDescent="0.25">
      <c r="A28194" s="5"/>
      <c r="C28194" s="7"/>
      <c r="D28194" s="8"/>
    </row>
    <row r="28195" spans="1:4" x14ac:dyDescent="0.25">
      <c r="A28195" s="5"/>
      <c r="C28195" s="7"/>
      <c r="D28195" s="8"/>
    </row>
    <row r="28196" spans="1:4" x14ac:dyDescent="0.25">
      <c r="A28196" s="5"/>
      <c r="C28196" s="7"/>
      <c r="D28196" s="8"/>
    </row>
    <row r="28197" spans="1:4" x14ac:dyDescent="0.25">
      <c r="A28197" s="5"/>
      <c r="C28197" s="7"/>
      <c r="D28197" s="8"/>
    </row>
    <row r="28198" spans="1:4" x14ac:dyDescent="0.25">
      <c r="A28198" s="5"/>
      <c r="C28198" s="7"/>
      <c r="D28198" s="8"/>
    </row>
    <row r="28199" spans="1:4" x14ac:dyDescent="0.25">
      <c r="A28199" s="5"/>
      <c r="C28199" s="7"/>
      <c r="D28199" s="8"/>
    </row>
    <row r="28200" spans="1:4" x14ac:dyDescent="0.25">
      <c r="A28200" s="5"/>
      <c r="C28200" s="7"/>
      <c r="D28200" s="8"/>
    </row>
    <row r="28201" spans="1:4" x14ac:dyDescent="0.25">
      <c r="A28201" s="5"/>
      <c r="C28201" s="7"/>
      <c r="D28201" s="8"/>
    </row>
    <row r="28202" spans="1:4" x14ac:dyDescent="0.25">
      <c r="A28202" s="5"/>
      <c r="C28202" s="7"/>
      <c r="D28202" s="8"/>
    </row>
    <row r="28203" spans="1:4" x14ac:dyDescent="0.25">
      <c r="A28203" s="5"/>
      <c r="C28203" s="7"/>
      <c r="D28203" s="8"/>
    </row>
    <row r="28204" spans="1:4" x14ac:dyDescent="0.25">
      <c r="A28204" s="5"/>
      <c r="C28204" s="7"/>
      <c r="D28204" s="8"/>
    </row>
    <row r="28205" spans="1:4" x14ac:dyDescent="0.25">
      <c r="A28205" s="5"/>
      <c r="C28205" s="7"/>
      <c r="D28205" s="8"/>
    </row>
    <row r="28206" spans="1:4" x14ac:dyDescent="0.25">
      <c r="A28206" s="5"/>
      <c r="C28206" s="7"/>
      <c r="D28206" s="8"/>
    </row>
    <row r="28207" spans="1:4" x14ac:dyDescent="0.25">
      <c r="A28207" s="5"/>
      <c r="C28207" s="7"/>
      <c r="D28207" s="8"/>
    </row>
    <row r="28208" spans="1:4" x14ac:dyDescent="0.25">
      <c r="A28208" s="5"/>
      <c r="C28208" s="7"/>
      <c r="D28208" s="8"/>
    </row>
    <row r="28209" spans="1:4" x14ac:dyDescent="0.25">
      <c r="A28209" s="5"/>
      <c r="C28209" s="7"/>
      <c r="D28209" s="8"/>
    </row>
    <row r="28210" spans="1:4" x14ac:dyDescent="0.25">
      <c r="A28210" s="5"/>
      <c r="C28210" s="7"/>
      <c r="D28210" s="8"/>
    </row>
    <row r="28211" spans="1:4" x14ac:dyDescent="0.25">
      <c r="A28211" s="5"/>
      <c r="C28211" s="7"/>
      <c r="D28211" s="8"/>
    </row>
    <row r="28212" spans="1:4" x14ac:dyDescent="0.25">
      <c r="A28212" s="5"/>
      <c r="C28212" s="7"/>
      <c r="D28212" s="8"/>
    </row>
    <row r="28213" spans="1:4" x14ac:dyDescent="0.25">
      <c r="A28213" s="5"/>
      <c r="C28213" s="7"/>
      <c r="D28213" s="8"/>
    </row>
    <row r="28214" spans="1:4" x14ac:dyDescent="0.25">
      <c r="A28214" s="5"/>
      <c r="C28214" s="7"/>
      <c r="D28214" s="8"/>
    </row>
    <row r="28215" spans="1:4" x14ac:dyDescent="0.25">
      <c r="A28215" s="5"/>
      <c r="C28215" s="7"/>
      <c r="D28215" s="8"/>
    </row>
    <row r="28216" spans="1:4" x14ac:dyDescent="0.25">
      <c r="A28216" s="5"/>
      <c r="C28216" s="7"/>
      <c r="D28216" s="8"/>
    </row>
    <row r="28217" spans="1:4" x14ac:dyDescent="0.25">
      <c r="A28217" s="5"/>
      <c r="C28217" s="7"/>
      <c r="D28217" s="8"/>
    </row>
    <row r="28218" spans="1:4" x14ac:dyDescent="0.25">
      <c r="A28218" s="5"/>
      <c r="C28218" s="7"/>
      <c r="D28218" s="8"/>
    </row>
    <row r="28219" spans="1:4" x14ac:dyDescent="0.25">
      <c r="A28219" s="5"/>
      <c r="C28219" s="7"/>
      <c r="D28219" s="8"/>
    </row>
    <row r="28220" spans="1:4" x14ac:dyDescent="0.25">
      <c r="A28220" s="5"/>
      <c r="C28220" s="7"/>
      <c r="D28220" s="8"/>
    </row>
    <row r="28221" spans="1:4" x14ac:dyDescent="0.25">
      <c r="A28221" s="5"/>
      <c r="C28221" s="7"/>
      <c r="D28221" s="8"/>
    </row>
    <row r="28222" spans="1:4" x14ac:dyDescent="0.25">
      <c r="A28222" s="5"/>
      <c r="C28222" s="7"/>
      <c r="D28222" s="8"/>
    </row>
    <row r="28223" spans="1:4" x14ac:dyDescent="0.25">
      <c r="A28223" s="5"/>
      <c r="C28223" s="7"/>
      <c r="D28223" s="8"/>
    </row>
    <row r="28224" spans="1:4" x14ac:dyDescent="0.25">
      <c r="A28224" s="5"/>
      <c r="C28224" s="7"/>
      <c r="D28224" s="8"/>
    </row>
    <row r="28225" spans="1:4" x14ac:dyDescent="0.25">
      <c r="A28225" s="5"/>
      <c r="C28225" s="7"/>
      <c r="D28225" s="8"/>
    </row>
    <row r="28226" spans="1:4" x14ac:dyDescent="0.25">
      <c r="A28226" s="5"/>
      <c r="C28226" s="7"/>
      <c r="D28226" s="8"/>
    </row>
    <row r="28227" spans="1:4" x14ac:dyDescent="0.25">
      <c r="A28227" s="5"/>
      <c r="C28227" s="7"/>
      <c r="D28227" s="8"/>
    </row>
    <row r="28228" spans="1:4" x14ac:dyDescent="0.25">
      <c r="A28228" s="5"/>
      <c r="C28228" s="7"/>
      <c r="D28228" s="8"/>
    </row>
    <row r="28229" spans="1:4" x14ac:dyDescent="0.25">
      <c r="A28229" s="5"/>
      <c r="C28229" s="7"/>
      <c r="D28229" s="8"/>
    </row>
    <row r="28230" spans="1:4" x14ac:dyDescent="0.25">
      <c r="A28230" s="5"/>
      <c r="C28230" s="7"/>
      <c r="D28230" s="8"/>
    </row>
    <row r="28231" spans="1:4" x14ac:dyDescent="0.25">
      <c r="A28231" s="5"/>
      <c r="C28231" s="7"/>
      <c r="D28231" s="8"/>
    </row>
    <row r="28232" spans="1:4" x14ac:dyDescent="0.25">
      <c r="A28232" s="5"/>
      <c r="C28232" s="7"/>
      <c r="D28232" s="8"/>
    </row>
    <row r="28233" spans="1:4" x14ac:dyDescent="0.25">
      <c r="A28233" s="5"/>
      <c r="C28233" s="7"/>
      <c r="D28233" s="8"/>
    </row>
    <row r="28234" spans="1:4" x14ac:dyDescent="0.25">
      <c r="A28234" s="5"/>
      <c r="C28234" s="7"/>
      <c r="D28234" s="8"/>
    </row>
    <row r="28235" spans="1:4" x14ac:dyDescent="0.25">
      <c r="A28235" s="5"/>
      <c r="C28235" s="7"/>
      <c r="D28235" s="8"/>
    </row>
    <row r="28236" spans="1:4" x14ac:dyDescent="0.25">
      <c r="A28236" s="5"/>
      <c r="C28236" s="7"/>
      <c r="D28236" s="8"/>
    </row>
    <row r="28237" spans="1:4" x14ac:dyDescent="0.25">
      <c r="A28237" s="5"/>
      <c r="C28237" s="7"/>
      <c r="D28237" s="8"/>
    </row>
    <row r="28238" spans="1:4" x14ac:dyDescent="0.25">
      <c r="A28238" s="5"/>
      <c r="C28238" s="7"/>
      <c r="D28238" s="8"/>
    </row>
    <row r="28239" spans="1:4" x14ac:dyDescent="0.25">
      <c r="A28239" s="5"/>
      <c r="C28239" s="7"/>
      <c r="D28239" s="8"/>
    </row>
    <row r="28240" spans="1:4" x14ac:dyDescent="0.25">
      <c r="A28240" s="5"/>
      <c r="C28240" s="7"/>
      <c r="D28240" s="8"/>
    </row>
    <row r="28241" spans="1:4" x14ac:dyDescent="0.25">
      <c r="A28241" s="5"/>
      <c r="C28241" s="7"/>
      <c r="D28241" s="8"/>
    </row>
    <row r="28242" spans="1:4" x14ac:dyDescent="0.25">
      <c r="A28242" s="5"/>
      <c r="C28242" s="7"/>
      <c r="D28242" s="8"/>
    </row>
    <row r="28243" spans="1:4" x14ac:dyDescent="0.25">
      <c r="A28243" s="5"/>
      <c r="C28243" s="7"/>
      <c r="D28243" s="8"/>
    </row>
    <row r="28244" spans="1:4" x14ac:dyDescent="0.25">
      <c r="A28244" s="5"/>
      <c r="C28244" s="7"/>
      <c r="D28244" s="8"/>
    </row>
    <row r="28245" spans="1:4" x14ac:dyDescent="0.25">
      <c r="A28245" s="5"/>
      <c r="C28245" s="7"/>
      <c r="D28245" s="8"/>
    </row>
    <row r="28246" spans="1:4" x14ac:dyDescent="0.25">
      <c r="A28246" s="5"/>
      <c r="C28246" s="7"/>
      <c r="D28246" s="8"/>
    </row>
    <row r="28247" spans="1:4" x14ac:dyDescent="0.25">
      <c r="A28247" s="5"/>
      <c r="C28247" s="7"/>
      <c r="D28247" s="8"/>
    </row>
    <row r="28248" spans="1:4" x14ac:dyDescent="0.25">
      <c r="A28248" s="5"/>
      <c r="C28248" s="7"/>
      <c r="D28248" s="8"/>
    </row>
    <row r="28249" spans="1:4" x14ac:dyDescent="0.25">
      <c r="A28249" s="5"/>
      <c r="C28249" s="7"/>
      <c r="D28249" s="8"/>
    </row>
    <row r="28250" spans="1:4" x14ac:dyDescent="0.25">
      <c r="A28250" s="5"/>
      <c r="C28250" s="7"/>
      <c r="D28250" s="8"/>
    </row>
    <row r="28251" spans="1:4" x14ac:dyDescent="0.25">
      <c r="A28251" s="5"/>
      <c r="C28251" s="7"/>
      <c r="D28251" s="8"/>
    </row>
    <row r="28252" spans="1:4" x14ac:dyDescent="0.25">
      <c r="A28252" s="5"/>
      <c r="C28252" s="7"/>
      <c r="D28252" s="8"/>
    </row>
    <row r="28253" spans="1:4" x14ac:dyDescent="0.25">
      <c r="A28253" s="5"/>
      <c r="C28253" s="7"/>
      <c r="D28253" s="8"/>
    </row>
    <row r="28254" spans="1:4" x14ac:dyDescent="0.25">
      <c r="A28254" s="5"/>
      <c r="C28254" s="7"/>
      <c r="D28254" s="8"/>
    </row>
    <row r="28255" spans="1:4" x14ac:dyDescent="0.25">
      <c r="A28255" s="5"/>
      <c r="C28255" s="7"/>
      <c r="D28255" s="8"/>
    </row>
    <row r="28256" spans="1:4" x14ac:dyDescent="0.25">
      <c r="A28256" s="5"/>
      <c r="C28256" s="7"/>
      <c r="D28256" s="8"/>
    </row>
    <row r="28257" spans="1:4" x14ac:dyDescent="0.25">
      <c r="A28257" s="5"/>
      <c r="C28257" s="7"/>
      <c r="D28257" s="8"/>
    </row>
    <row r="28258" spans="1:4" x14ac:dyDescent="0.25">
      <c r="A28258" s="5"/>
      <c r="C28258" s="7"/>
      <c r="D28258" s="8"/>
    </row>
    <row r="28259" spans="1:4" x14ac:dyDescent="0.25">
      <c r="A28259" s="5"/>
      <c r="C28259" s="7"/>
      <c r="D28259" s="8"/>
    </row>
    <row r="28260" spans="1:4" x14ac:dyDescent="0.25">
      <c r="A28260" s="5"/>
      <c r="C28260" s="7"/>
      <c r="D28260" s="8"/>
    </row>
    <row r="28261" spans="1:4" x14ac:dyDescent="0.25">
      <c r="A28261" s="5"/>
      <c r="C28261" s="7"/>
      <c r="D28261" s="8"/>
    </row>
    <row r="28262" spans="1:4" x14ac:dyDescent="0.25">
      <c r="A28262" s="5"/>
      <c r="C28262" s="7"/>
      <c r="D28262" s="8"/>
    </row>
    <row r="28263" spans="1:4" x14ac:dyDescent="0.25">
      <c r="A28263" s="5"/>
      <c r="C28263" s="7"/>
      <c r="D28263" s="8"/>
    </row>
    <row r="28264" spans="1:4" x14ac:dyDescent="0.25">
      <c r="A28264" s="5"/>
      <c r="C28264" s="7"/>
      <c r="D28264" s="8"/>
    </row>
    <row r="28265" spans="1:4" x14ac:dyDescent="0.25">
      <c r="A28265" s="5"/>
      <c r="C28265" s="7"/>
      <c r="D28265" s="8"/>
    </row>
    <row r="28266" spans="1:4" x14ac:dyDescent="0.25">
      <c r="A28266" s="5"/>
      <c r="C28266" s="7"/>
      <c r="D28266" s="8"/>
    </row>
    <row r="28267" spans="1:4" x14ac:dyDescent="0.25">
      <c r="A28267" s="5"/>
      <c r="C28267" s="7"/>
      <c r="D28267" s="8"/>
    </row>
    <row r="28268" spans="1:4" x14ac:dyDescent="0.25">
      <c r="A28268" s="5"/>
      <c r="C28268" s="7"/>
      <c r="D28268" s="8"/>
    </row>
    <row r="28269" spans="1:4" x14ac:dyDescent="0.25">
      <c r="A28269" s="5"/>
      <c r="C28269" s="7"/>
      <c r="D28269" s="8"/>
    </row>
    <row r="28270" spans="1:4" x14ac:dyDescent="0.25">
      <c r="A28270" s="5"/>
      <c r="C28270" s="7"/>
      <c r="D28270" s="8"/>
    </row>
    <row r="28271" spans="1:4" x14ac:dyDescent="0.25">
      <c r="A28271" s="5"/>
      <c r="C28271" s="7"/>
      <c r="D28271" s="8"/>
    </row>
    <row r="28272" spans="1:4" x14ac:dyDescent="0.25">
      <c r="A28272" s="5"/>
      <c r="C28272" s="7"/>
      <c r="D28272" s="8"/>
    </row>
    <row r="28273" spans="1:4" x14ac:dyDescent="0.25">
      <c r="A28273" s="5"/>
      <c r="C28273" s="7"/>
      <c r="D28273" s="8"/>
    </row>
    <row r="28274" spans="1:4" x14ac:dyDescent="0.25">
      <c r="A28274" s="5"/>
      <c r="C28274" s="7"/>
      <c r="D28274" s="8"/>
    </row>
    <row r="28275" spans="1:4" x14ac:dyDescent="0.25">
      <c r="A28275" s="5"/>
      <c r="C28275" s="7"/>
      <c r="D28275" s="8"/>
    </row>
    <row r="28276" spans="1:4" x14ac:dyDescent="0.25">
      <c r="A28276" s="5"/>
      <c r="C28276" s="7"/>
      <c r="D28276" s="8"/>
    </row>
    <row r="28277" spans="1:4" x14ac:dyDescent="0.25">
      <c r="A28277" s="5"/>
      <c r="C28277" s="7"/>
      <c r="D28277" s="8"/>
    </row>
    <row r="28278" spans="1:4" x14ac:dyDescent="0.25">
      <c r="A28278" s="5"/>
      <c r="C28278" s="7"/>
      <c r="D28278" s="8"/>
    </row>
    <row r="28279" spans="1:4" x14ac:dyDescent="0.25">
      <c r="A28279" s="5"/>
      <c r="C28279" s="7"/>
      <c r="D28279" s="8"/>
    </row>
    <row r="28280" spans="1:4" x14ac:dyDescent="0.25">
      <c r="A28280" s="5"/>
      <c r="C28280" s="7"/>
      <c r="D28280" s="8"/>
    </row>
    <row r="28281" spans="1:4" x14ac:dyDescent="0.25">
      <c r="A28281" s="5"/>
      <c r="C28281" s="7"/>
      <c r="D28281" s="8"/>
    </row>
    <row r="28282" spans="1:4" x14ac:dyDescent="0.25">
      <c r="A28282" s="5"/>
      <c r="C28282" s="7"/>
      <c r="D28282" s="8"/>
    </row>
    <row r="28283" spans="1:4" x14ac:dyDescent="0.25">
      <c r="A28283" s="5"/>
      <c r="C28283" s="7"/>
      <c r="D28283" s="8"/>
    </row>
    <row r="28284" spans="1:4" x14ac:dyDescent="0.25">
      <c r="A28284" s="5"/>
      <c r="C28284" s="7"/>
      <c r="D28284" s="8"/>
    </row>
    <row r="28285" spans="1:4" x14ac:dyDescent="0.25">
      <c r="A28285" s="5"/>
      <c r="C28285" s="7"/>
      <c r="D28285" s="8"/>
    </row>
    <row r="28286" spans="1:4" x14ac:dyDescent="0.25">
      <c r="A28286" s="5"/>
      <c r="C28286" s="7"/>
      <c r="D28286" s="8"/>
    </row>
    <row r="28287" spans="1:4" x14ac:dyDescent="0.25">
      <c r="A28287" s="5"/>
      <c r="C28287" s="7"/>
      <c r="D28287" s="8"/>
    </row>
    <row r="28288" spans="1:4" x14ac:dyDescent="0.25">
      <c r="A28288" s="5"/>
      <c r="C28288" s="7"/>
      <c r="D28288" s="8"/>
    </row>
    <row r="28289" spans="1:4" x14ac:dyDescent="0.25">
      <c r="A28289" s="5"/>
      <c r="C28289" s="7"/>
      <c r="D28289" s="8"/>
    </row>
    <row r="28290" spans="1:4" x14ac:dyDescent="0.25">
      <c r="A28290" s="5"/>
      <c r="C28290" s="7"/>
      <c r="D28290" s="8"/>
    </row>
    <row r="28291" spans="1:4" x14ac:dyDescent="0.25">
      <c r="A28291" s="5"/>
      <c r="C28291" s="7"/>
      <c r="D28291" s="8"/>
    </row>
    <row r="28292" spans="1:4" x14ac:dyDescent="0.25">
      <c r="A28292" s="5"/>
      <c r="C28292" s="7"/>
      <c r="D28292" s="8"/>
    </row>
    <row r="28293" spans="1:4" x14ac:dyDescent="0.25">
      <c r="A28293" s="5"/>
      <c r="C28293" s="7"/>
      <c r="D28293" s="8"/>
    </row>
    <row r="28294" spans="1:4" x14ac:dyDescent="0.25">
      <c r="A28294" s="5"/>
      <c r="C28294" s="7"/>
      <c r="D28294" s="8"/>
    </row>
    <row r="28295" spans="1:4" x14ac:dyDescent="0.25">
      <c r="A28295" s="5"/>
      <c r="C28295" s="7"/>
      <c r="D28295" s="8"/>
    </row>
    <row r="28296" spans="1:4" x14ac:dyDescent="0.25">
      <c r="A28296" s="5"/>
      <c r="C28296" s="7"/>
      <c r="D28296" s="8"/>
    </row>
    <row r="28297" spans="1:4" x14ac:dyDescent="0.25">
      <c r="A28297" s="5"/>
      <c r="C28297" s="7"/>
      <c r="D28297" s="8"/>
    </row>
    <row r="28298" spans="1:4" x14ac:dyDescent="0.25">
      <c r="A28298" s="5"/>
      <c r="C28298" s="7"/>
      <c r="D28298" s="8"/>
    </row>
    <row r="28299" spans="1:4" x14ac:dyDescent="0.25">
      <c r="A28299" s="5"/>
      <c r="C28299" s="7"/>
      <c r="D28299" s="8"/>
    </row>
    <row r="28300" spans="1:4" x14ac:dyDescent="0.25">
      <c r="A28300" s="5"/>
      <c r="C28300" s="7"/>
      <c r="D28300" s="8"/>
    </row>
    <row r="28301" spans="1:4" x14ac:dyDescent="0.25">
      <c r="A28301" s="5"/>
      <c r="C28301" s="7"/>
      <c r="D28301" s="8"/>
    </row>
    <row r="28302" spans="1:4" x14ac:dyDescent="0.25">
      <c r="A28302" s="5"/>
      <c r="C28302" s="7"/>
      <c r="D28302" s="8"/>
    </row>
    <row r="28303" spans="1:4" x14ac:dyDescent="0.25">
      <c r="A28303" s="5"/>
      <c r="C28303" s="7"/>
      <c r="D28303" s="8"/>
    </row>
    <row r="28304" spans="1:4" x14ac:dyDescent="0.25">
      <c r="A28304" s="5"/>
      <c r="C28304" s="7"/>
      <c r="D28304" s="8"/>
    </row>
    <row r="28305" spans="1:4" x14ac:dyDescent="0.25">
      <c r="A28305" s="5"/>
      <c r="C28305" s="7"/>
      <c r="D28305" s="8"/>
    </row>
    <row r="28306" spans="1:4" x14ac:dyDescent="0.25">
      <c r="A28306" s="5"/>
      <c r="C28306" s="7"/>
      <c r="D28306" s="8"/>
    </row>
    <row r="28307" spans="1:4" x14ac:dyDescent="0.25">
      <c r="A28307" s="5"/>
      <c r="C28307" s="7"/>
      <c r="D28307" s="8"/>
    </row>
    <row r="28308" spans="1:4" x14ac:dyDescent="0.25">
      <c r="A28308" s="5"/>
      <c r="C28308" s="7"/>
      <c r="D28308" s="8"/>
    </row>
    <row r="28309" spans="1:4" x14ac:dyDescent="0.25">
      <c r="A28309" s="5"/>
      <c r="C28309" s="7"/>
      <c r="D28309" s="8"/>
    </row>
    <row r="28310" spans="1:4" x14ac:dyDescent="0.25">
      <c r="A28310" s="5"/>
      <c r="C28310" s="7"/>
      <c r="D28310" s="8"/>
    </row>
    <row r="28311" spans="1:4" x14ac:dyDescent="0.25">
      <c r="A28311" s="5"/>
      <c r="C28311" s="7"/>
      <c r="D28311" s="8"/>
    </row>
    <row r="28312" spans="1:4" x14ac:dyDescent="0.25">
      <c r="A28312" s="5"/>
      <c r="C28312" s="7"/>
      <c r="D28312" s="8"/>
    </row>
    <row r="28313" spans="1:4" x14ac:dyDescent="0.25">
      <c r="A28313" s="5"/>
      <c r="C28313" s="7"/>
      <c r="D28313" s="8"/>
    </row>
    <row r="28314" spans="1:4" x14ac:dyDescent="0.25">
      <c r="A28314" s="5"/>
      <c r="C28314" s="7"/>
      <c r="D28314" s="8"/>
    </row>
    <row r="28315" spans="1:4" x14ac:dyDescent="0.25">
      <c r="A28315" s="5"/>
      <c r="C28315" s="7"/>
      <c r="D28315" s="8"/>
    </row>
    <row r="28316" spans="1:4" x14ac:dyDescent="0.25">
      <c r="A28316" s="5"/>
      <c r="C28316" s="7"/>
      <c r="D28316" s="8"/>
    </row>
    <row r="28317" spans="1:4" x14ac:dyDescent="0.25">
      <c r="A28317" s="5"/>
      <c r="C28317" s="7"/>
      <c r="D28317" s="8"/>
    </row>
    <row r="28318" spans="1:4" x14ac:dyDescent="0.25">
      <c r="A28318" s="5"/>
      <c r="C28318" s="7"/>
      <c r="D28318" s="8"/>
    </row>
    <row r="28319" spans="1:4" x14ac:dyDescent="0.25">
      <c r="A28319" s="5"/>
      <c r="C28319" s="7"/>
      <c r="D28319" s="8"/>
    </row>
    <row r="28320" spans="1:4" x14ac:dyDescent="0.25">
      <c r="A28320" s="5"/>
      <c r="C28320" s="7"/>
      <c r="D28320" s="8"/>
    </row>
    <row r="28321" spans="1:4" x14ac:dyDescent="0.25">
      <c r="A28321" s="5"/>
      <c r="C28321" s="7"/>
      <c r="D28321" s="8"/>
    </row>
    <row r="28322" spans="1:4" x14ac:dyDescent="0.25">
      <c r="A28322" s="5"/>
      <c r="C28322" s="7"/>
      <c r="D28322" s="8"/>
    </row>
    <row r="28323" spans="1:4" x14ac:dyDescent="0.25">
      <c r="A28323" s="5"/>
      <c r="C28323" s="7"/>
      <c r="D28323" s="8"/>
    </row>
    <row r="28324" spans="1:4" x14ac:dyDescent="0.25">
      <c r="A28324" s="5"/>
      <c r="C28324" s="7"/>
      <c r="D28324" s="8"/>
    </row>
    <row r="28325" spans="1:4" x14ac:dyDescent="0.25">
      <c r="A28325" s="5"/>
      <c r="C28325" s="7"/>
      <c r="D28325" s="8"/>
    </row>
    <row r="28326" spans="1:4" x14ac:dyDescent="0.25">
      <c r="A28326" s="5"/>
      <c r="C28326" s="7"/>
      <c r="D28326" s="8"/>
    </row>
    <row r="28327" spans="1:4" x14ac:dyDescent="0.25">
      <c r="A28327" s="5"/>
      <c r="C28327" s="7"/>
      <c r="D28327" s="8"/>
    </row>
    <row r="28328" spans="1:4" x14ac:dyDescent="0.25">
      <c r="A28328" s="5"/>
      <c r="C28328" s="7"/>
      <c r="D28328" s="8"/>
    </row>
    <row r="28329" spans="1:4" x14ac:dyDescent="0.25">
      <c r="A28329" s="5"/>
      <c r="C28329" s="7"/>
      <c r="D28329" s="8"/>
    </row>
    <row r="28330" spans="1:4" x14ac:dyDescent="0.25">
      <c r="A28330" s="5"/>
      <c r="C28330" s="7"/>
      <c r="D28330" s="8"/>
    </row>
    <row r="28331" spans="1:4" x14ac:dyDescent="0.25">
      <c r="A28331" s="5"/>
      <c r="C28331" s="7"/>
      <c r="D28331" s="8"/>
    </row>
    <row r="28332" spans="1:4" x14ac:dyDescent="0.25">
      <c r="A28332" s="5"/>
      <c r="C28332" s="7"/>
      <c r="D28332" s="8"/>
    </row>
    <row r="28333" spans="1:4" x14ac:dyDescent="0.25">
      <c r="A28333" s="5"/>
      <c r="C28333" s="7"/>
      <c r="D28333" s="8"/>
    </row>
    <row r="28334" spans="1:4" x14ac:dyDescent="0.25">
      <c r="A28334" s="5"/>
      <c r="C28334" s="7"/>
      <c r="D28334" s="8"/>
    </row>
    <row r="28335" spans="1:4" x14ac:dyDescent="0.25">
      <c r="A28335" s="5"/>
      <c r="C28335" s="7"/>
      <c r="D28335" s="8"/>
    </row>
    <row r="28336" spans="1:4" x14ac:dyDescent="0.25">
      <c r="A28336" s="5"/>
      <c r="C28336" s="7"/>
      <c r="D28336" s="8"/>
    </row>
    <row r="28337" spans="1:4" x14ac:dyDescent="0.25">
      <c r="A28337" s="5"/>
      <c r="C28337" s="7"/>
      <c r="D28337" s="8"/>
    </row>
    <row r="28338" spans="1:4" x14ac:dyDescent="0.25">
      <c r="A28338" s="5"/>
      <c r="C28338" s="7"/>
      <c r="D28338" s="8"/>
    </row>
    <row r="28339" spans="1:4" x14ac:dyDescent="0.25">
      <c r="A28339" s="5"/>
      <c r="C28339" s="7"/>
      <c r="D28339" s="8"/>
    </row>
    <row r="28340" spans="1:4" x14ac:dyDescent="0.25">
      <c r="A28340" s="5"/>
      <c r="C28340" s="7"/>
      <c r="D28340" s="8"/>
    </row>
    <row r="28341" spans="1:4" x14ac:dyDescent="0.25">
      <c r="A28341" s="5"/>
      <c r="C28341" s="7"/>
      <c r="D28341" s="8"/>
    </row>
    <row r="28342" spans="1:4" x14ac:dyDescent="0.25">
      <c r="A28342" s="5"/>
      <c r="C28342" s="7"/>
      <c r="D28342" s="8"/>
    </row>
    <row r="28343" spans="1:4" x14ac:dyDescent="0.25">
      <c r="A28343" s="5"/>
      <c r="C28343" s="7"/>
      <c r="D28343" s="8"/>
    </row>
    <row r="28344" spans="1:4" x14ac:dyDescent="0.25">
      <c r="A28344" s="5"/>
      <c r="C28344" s="7"/>
      <c r="D28344" s="8"/>
    </row>
    <row r="28345" spans="1:4" x14ac:dyDescent="0.25">
      <c r="A28345" s="5"/>
      <c r="C28345" s="7"/>
      <c r="D28345" s="8"/>
    </row>
    <row r="28346" spans="1:4" x14ac:dyDescent="0.25">
      <c r="A28346" s="5"/>
      <c r="C28346" s="7"/>
      <c r="D28346" s="8"/>
    </row>
    <row r="28347" spans="1:4" x14ac:dyDescent="0.25">
      <c r="A28347" s="5"/>
      <c r="C28347" s="7"/>
      <c r="D28347" s="8"/>
    </row>
    <row r="28348" spans="1:4" x14ac:dyDescent="0.25">
      <c r="A28348" s="5"/>
      <c r="C28348" s="7"/>
      <c r="D28348" s="8"/>
    </row>
    <row r="28349" spans="1:4" x14ac:dyDescent="0.25">
      <c r="A28349" s="5"/>
      <c r="C28349" s="7"/>
      <c r="D28349" s="8"/>
    </row>
    <row r="28350" spans="1:4" x14ac:dyDescent="0.25">
      <c r="A28350" s="5"/>
      <c r="C28350" s="7"/>
      <c r="D28350" s="8"/>
    </row>
    <row r="28351" spans="1:4" x14ac:dyDescent="0.25">
      <c r="A28351" s="5"/>
      <c r="C28351" s="7"/>
      <c r="D28351" s="8"/>
    </row>
    <row r="28352" spans="1:4" x14ac:dyDescent="0.25">
      <c r="A28352" s="5"/>
      <c r="C28352" s="7"/>
      <c r="D28352" s="8"/>
    </row>
    <row r="28353" spans="1:4" x14ac:dyDescent="0.25">
      <c r="A28353" s="5"/>
      <c r="C28353" s="7"/>
      <c r="D28353" s="8"/>
    </row>
    <row r="28354" spans="1:4" x14ac:dyDescent="0.25">
      <c r="A28354" s="5"/>
      <c r="C28354" s="7"/>
      <c r="D28354" s="8"/>
    </row>
    <row r="28355" spans="1:4" x14ac:dyDescent="0.25">
      <c r="A28355" s="5"/>
      <c r="C28355" s="7"/>
      <c r="D28355" s="8"/>
    </row>
    <row r="28356" spans="1:4" x14ac:dyDescent="0.25">
      <c r="A28356" s="5"/>
      <c r="C28356" s="7"/>
      <c r="D28356" s="8"/>
    </row>
    <row r="28357" spans="1:4" x14ac:dyDescent="0.25">
      <c r="A28357" s="5"/>
      <c r="C28357" s="7"/>
      <c r="D28357" s="8"/>
    </row>
    <row r="28358" spans="1:4" x14ac:dyDescent="0.25">
      <c r="A28358" s="5"/>
      <c r="C28358" s="7"/>
      <c r="D28358" s="8"/>
    </row>
    <row r="28359" spans="1:4" x14ac:dyDescent="0.25">
      <c r="A28359" s="5"/>
      <c r="C28359" s="7"/>
      <c r="D28359" s="8"/>
    </row>
    <row r="28360" spans="1:4" x14ac:dyDescent="0.25">
      <c r="A28360" s="5"/>
      <c r="C28360" s="7"/>
      <c r="D28360" s="8"/>
    </row>
    <row r="28361" spans="1:4" x14ac:dyDescent="0.25">
      <c r="A28361" s="5"/>
      <c r="C28361" s="7"/>
      <c r="D28361" s="8"/>
    </row>
    <row r="28362" spans="1:4" x14ac:dyDescent="0.25">
      <c r="A28362" s="5"/>
      <c r="C28362" s="7"/>
      <c r="D28362" s="8"/>
    </row>
    <row r="28363" spans="1:4" x14ac:dyDescent="0.25">
      <c r="A28363" s="5"/>
      <c r="C28363" s="7"/>
      <c r="D28363" s="8"/>
    </row>
    <row r="28364" spans="1:4" x14ac:dyDescent="0.25">
      <c r="A28364" s="5"/>
      <c r="C28364" s="7"/>
      <c r="D28364" s="8"/>
    </row>
    <row r="28365" spans="1:4" x14ac:dyDescent="0.25">
      <c r="A28365" s="5"/>
      <c r="C28365" s="7"/>
      <c r="D28365" s="8"/>
    </row>
    <row r="28366" spans="1:4" x14ac:dyDescent="0.25">
      <c r="A28366" s="5"/>
      <c r="C28366" s="7"/>
      <c r="D28366" s="8"/>
    </row>
    <row r="28367" spans="1:4" x14ac:dyDescent="0.25">
      <c r="A28367" s="5"/>
      <c r="C28367" s="7"/>
      <c r="D28367" s="8"/>
    </row>
    <row r="28368" spans="1:4" x14ac:dyDescent="0.25">
      <c r="A28368" s="5"/>
      <c r="C28368" s="7"/>
      <c r="D28368" s="8"/>
    </row>
    <row r="28369" spans="1:4" x14ac:dyDescent="0.25">
      <c r="A28369" s="5"/>
      <c r="C28369" s="7"/>
      <c r="D28369" s="8"/>
    </row>
    <row r="28370" spans="1:4" x14ac:dyDescent="0.25">
      <c r="A28370" s="5"/>
      <c r="C28370" s="7"/>
      <c r="D28370" s="8"/>
    </row>
    <row r="28371" spans="1:4" x14ac:dyDescent="0.25">
      <c r="A28371" s="5"/>
      <c r="C28371" s="7"/>
      <c r="D28371" s="8"/>
    </row>
    <row r="28372" spans="1:4" x14ac:dyDescent="0.25">
      <c r="A28372" s="5"/>
      <c r="C28372" s="7"/>
      <c r="D28372" s="8"/>
    </row>
    <row r="28373" spans="1:4" x14ac:dyDescent="0.25">
      <c r="A28373" s="5"/>
      <c r="C28373" s="7"/>
      <c r="D28373" s="8"/>
    </row>
    <row r="28374" spans="1:4" x14ac:dyDescent="0.25">
      <c r="A28374" s="5"/>
      <c r="C28374" s="7"/>
      <c r="D28374" s="8"/>
    </row>
    <row r="28375" spans="1:4" x14ac:dyDescent="0.25">
      <c r="A28375" s="5"/>
      <c r="C28375" s="7"/>
      <c r="D28375" s="8"/>
    </row>
    <row r="28376" spans="1:4" x14ac:dyDescent="0.25">
      <c r="A28376" s="5"/>
      <c r="C28376" s="7"/>
      <c r="D28376" s="8"/>
    </row>
    <row r="28377" spans="1:4" x14ac:dyDescent="0.25">
      <c r="A28377" s="5"/>
      <c r="C28377" s="7"/>
      <c r="D28377" s="8"/>
    </row>
    <row r="28378" spans="1:4" x14ac:dyDescent="0.25">
      <c r="A28378" s="5"/>
      <c r="C28378" s="7"/>
      <c r="D28378" s="8"/>
    </row>
    <row r="28379" spans="1:4" x14ac:dyDescent="0.25">
      <c r="A28379" s="5"/>
      <c r="C28379" s="7"/>
      <c r="D28379" s="8"/>
    </row>
    <row r="28380" spans="1:4" x14ac:dyDescent="0.25">
      <c r="A28380" s="5"/>
      <c r="C28380" s="7"/>
      <c r="D28380" s="8"/>
    </row>
    <row r="28381" spans="1:4" x14ac:dyDescent="0.25">
      <c r="A28381" s="5"/>
      <c r="C28381" s="7"/>
      <c r="D28381" s="8"/>
    </row>
    <row r="28382" spans="1:4" x14ac:dyDescent="0.25">
      <c r="A28382" s="5"/>
      <c r="C28382" s="7"/>
      <c r="D28382" s="8"/>
    </row>
    <row r="28383" spans="1:4" x14ac:dyDescent="0.25">
      <c r="A28383" s="5"/>
      <c r="C28383" s="7"/>
      <c r="D28383" s="8"/>
    </row>
    <row r="28384" spans="1:4" x14ac:dyDescent="0.25">
      <c r="A28384" s="5"/>
      <c r="C28384" s="7"/>
      <c r="D28384" s="8"/>
    </row>
    <row r="28385" spans="1:4" x14ac:dyDescent="0.25">
      <c r="A28385" s="5"/>
      <c r="C28385" s="7"/>
      <c r="D28385" s="8"/>
    </row>
    <row r="28386" spans="1:4" x14ac:dyDescent="0.25">
      <c r="A28386" s="5"/>
      <c r="C28386" s="7"/>
      <c r="D28386" s="8"/>
    </row>
    <row r="28387" spans="1:4" x14ac:dyDescent="0.25">
      <c r="A28387" s="5"/>
      <c r="C28387" s="7"/>
      <c r="D28387" s="8"/>
    </row>
    <row r="28388" spans="1:4" x14ac:dyDescent="0.25">
      <c r="A28388" s="5"/>
      <c r="C28388" s="7"/>
      <c r="D28388" s="8"/>
    </row>
    <row r="28389" spans="1:4" x14ac:dyDescent="0.25">
      <c r="A28389" s="5"/>
      <c r="C28389" s="7"/>
      <c r="D28389" s="8"/>
    </row>
    <row r="28390" spans="1:4" x14ac:dyDescent="0.25">
      <c r="A28390" s="5"/>
      <c r="C28390" s="7"/>
      <c r="D28390" s="8"/>
    </row>
    <row r="28391" spans="1:4" x14ac:dyDescent="0.25">
      <c r="A28391" s="5"/>
      <c r="C28391" s="7"/>
      <c r="D28391" s="8"/>
    </row>
    <row r="28392" spans="1:4" x14ac:dyDescent="0.25">
      <c r="A28392" s="5"/>
      <c r="C28392" s="7"/>
      <c r="D28392" s="8"/>
    </row>
    <row r="28393" spans="1:4" x14ac:dyDescent="0.25">
      <c r="A28393" s="5"/>
      <c r="C28393" s="7"/>
      <c r="D28393" s="8"/>
    </row>
    <row r="28394" spans="1:4" x14ac:dyDescent="0.25">
      <c r="A28394" s="5"/>
      <c r="C28394" s="7"/>
      <c r="D28394" s="8"/>
    </row>
    <row r="28395" spans="1:4" x14ac:dyDescent="0.25">
      <c r="A28395" s="5"/>
      <c r="C28395" s="7"/>
      <c r="D28395" s="8"/>
    </row>
    <row r="28396" spans="1:4" x14ac:dyDescent="0.25">
      <c r="A28396" s="5"/>
      <c r="C28396" s="7"/>
      <c r="D28396" s="8"/>
    </row>
    <row r="28397" spans="1:4" x14ac:dyDescent="0.25">
      <c r="A28397" s="5"/>
      <c r="C28397" s="7"/>
      <c r="D28397" s="8"/>
    </row>
    <row r="28398" spans="1:4" x14ac:dyDescent="0.25">
      <c r="A28398" s="5"/>
      <c r="C28398" s="7"/>
      <c r="D28398" s="8"/>
    </row>
    <row r="28399" spans="1:4" x14ac:dyDescent="0.25">
      <c r="A28399" s="5"/>
      <c r="C28399" s="7"/>
      <c r="D28399" s="8"/>
    </row>
    <row r="28400" spans="1:4" x14ac:dyDescent="0.25">
      <c r="A28400" s="5"/>
      <c r="C28400" s="7"/>
      <c r="D28400" s="8"/>
    </row>
    <row r="28401" spans="1:4" x14ac:dyDescent="0.25">
      <c r="A28401" s="5"/>
      <c r="C28401" s="7"/>
      <c r="D28401" s="8"/>
    </row>
    <row r="28402" spans="1:4" x14ac:dyDescent="0.25">
      <c r="A28402" s="5"/>
      <c r="C28402" s="7"/>
      <c r="D28402" s="8"/>
    </row>
    <row r="28403" spans="1:4" x14ac:dyDescent="0.25">
      <c r="A28403" s="5"/>
      <c r="C28403" s="7"/>
      <c r="D28403" s="8"/>
    </row>
    <row r="28404" spans="1:4" x14ac:dyDescent="0.25">
      <c r="A28404" s="5"/>
      <c r="C28404" s="7"/>
      <c r="D28404" s="8"/>
    </row>
    <row r="28405" spans="1:4" x14ac:dyDescent="0.25">
      <c r="A28405" s="5"/>
      <c r="C28405" s="7"/>
      <c r="D28405" s="8"/>
    </row>
    <row r="28406" spans="1:4" x14ac:dyDescent="0.25">
      <c r="A28406" s="5"/>
      <c r="C28406" s="7"/>
      <c r="D28406" s="8"/>
    </row>
    <row r="28407" spans="1:4" x14ac:dyDescent="0.25">
      <c r="A28407" s="5"/>
      <c r="C28407" s="7"/>
      <c r="D28407" s="8"/>
    </row>
    <row r="28408" spans="1:4" x14ac:dyDescent="0.25">
      <c r="A28408" s="5"/>
      <c r="C28408" s="7"/>
      <c r="D28408" s="8"/>
    </row>
    <row r="28409" spans="1:4" x14ac:dyDescent="0.25">
      <c r="A28409" s="5"/>
      <c r="C28409" s="7"/>
      <c r="D28409" s="8"/>
    </row>
    <row r="28410" spans="1:4" x14ac:dyDescent="0.25">
      <c r="A28410" s="5"/>
      <c r="C28410" s="7"/>
      <c r="D28410" s="8"/>
    </row>
    <row r="28411" spans="1:4" x14ac:dyDescent="0.25">
      <c r="A28411" s="5"/>
      <c r="C28411" s="7"/>
      <c r="D28411" s="8"/>
    </row>
    <row r="28412" spans="1:4" x14ac:dyDescent="0.25">
      <c r="A28412" s="5"/>
      <c r="C28412" s="7"/>
      <c r="D28412" s="8"/>
    </row>
    <row r="28413" spans="1:4" x14ac:dyDescent="0.25">
      <c r="A28413" s="5"/>
      <c r="C28413" s="7"/>
      <c r="D28413" s="8"/>
    </row>
    <row r="28414" spans="1:4" x14ac:dyDescent="0.25">
      <c r="A28414" s="5"/>
      <c r="C28414" s="7"/>
      <c r="D28414" s="8"/>
    </row>
    <row r="28415" spans="1:4" x14ac:dyDescent="0.25">
      <c r="A28415" s="5"/>
      <c r="C28415" s="7"/>
      <c r="D28415" s="8"/>
    </row>
    <row r="28416" spans="1:4" x14ac:dyDescent="0.25">
      <c r="A28416" s="5"/>
      <c r="C28416" s="7"/>
      <c r="D28416" s="8"/>
    </row>
    <row r="28417" spans="1:4" x14ac:dyDescent="0.25">
      <c r="A28417" s="5"/>
      <c r="C28417" s="7"/>
      <c r="D28417" s="8"/>
    </row>
    <row r="28418" spans="1:4" x14ac:dyDescent="0.25">
      <c r="A28418" s="5"/>
      <c r="C28418" s="7"/>
      <c r="D28418" s="8"/>
    </row>
    <row r="28419" spans="1:4" x14ac:dyDescent="0.25">
      <c r="A28419" s="5"/>
      <c r="C28419" s="7"/>
      <c r="D28419" s="8"/>
    </row>
    <row r="28420" spans="1:4" x14ac:dyDescent="0.25">
      <c r="A28420" s="5"/>
      <c r="C28420" s="7"/>
      <c r="D28420" s="8"/>
    </row>
    <row r="28421" spans="1:4" x14ac:dyDescent="0.25">
      <c r="A28421" s="5"/>
      <c r="C28421" s="7"/>
      <c r="D28421" s="8"/>
    </row>
    <row r="28422" spans="1:4" x14ac:dyDescent="0.25">
      <c r="A28422" s="5"/>
      <c r="C28422" s="7"/>
      <c r="D28422" s="8"/>
    </row>
    <row r="28423" spans="1:4" x14ac:dyDescent="0.25">
      <c r="A28423" s="5"/>
      <c r="C28423" s="7"/>
      <c r="D28423" s="8"/>
    </row>
    <row r="28424" spans="1:4" x14ac:dyDescent="0.25">
      <c r="A28424" s="5"/>
      <c r="C28424" s="7"/>
      <c r="D28424" s="8"/>
    </row>
    <row r="28425" spans="1:4" x14ac:dyDescent="0.25">
      <c r="A28425" s="5"/>
      <c r="C28425" s="7"/>
      <c r="D28425" s="8"/>
    </row>
    <row r="28426" spans="1:4" x14ac:dyDescent="0.25">
      <c r="A28426" s="5"/>
      <c r="C28426" s="7"/>
      <c r="D28426" s="8"/>
    </row>
    <row r="28427" spans="1:4" x14ac:dyDescent="0.25">
      <c r="A28427" s="5"/>
      <c r="C28427" s="7"/>
      <c r="D28427" s="8"/>
    </row>
    <row r="28428" spans="1:4" x14ac:dyDescent="0.25">
      <c r="A28428" s="5"/>
      <c r="C28428" s="7"/>
      <c r="D28428" s="8"/>
    </row>
    <row r="28429" spans="1:4" x14ac:dyDescent="0.25">
      <c r="A28429" s="5"/>
      <c r="C28429" s="7"/>
      <c r="D28429" s="8"/>
    </row>
    <row r="28430" spans="1:4" x14ac:dyDescent="0.25">
      <c r="A28430" s="5"/>
      <c r="C28430" s="7"/>
      <c r="D28430" s="8"/>
    </row>
    <row r="28431" spans="1:4" x14ac:dyDescent="0.25">
      <c r="A28431" s="5"/>
      <c r="C28431" s="7"/>
      <c r="D28431" s="8"/>
    </row>
    <row r="28432" spans="1:4" x14ac:dyDescent="0.25">
      <c r="A28432" s="5"/>
      <c r="C28432" s="7"/>
      <c r="D28432" s="8"/>
    </row>
    <row r="28433" spans="1:4" x14ac:dyDescent="0.25">
      <c r="A28433" s="5"/>
      <c r="C28433" s="7"/>
      <c r="D28433" s="8"/>
    </row>
    <row r="28434" spans="1:4" x14ac:dyDescent="0.25">
      <c r="A28434" s="5"/>
      <c r="C28434" s="7"/>
      <c r="D28434" s="8"/>
    </row>
    <row r="28435" spans="1:4" x14ac:dyDescent="0.25">
      <c r="A28435" s="5"/>
      <c r="C28435" s="7"/>
      <c r="D28435" s="8"/>
    </row>
    <row r="28436" spans="1:4" x14ac:dyDescent="0.25">
      <c r="A28436" s="5"/>
      <c r="C28436" s="7"/>
      <c r="D28436" s="8"/>
    </row>
    <row r="28437" spans="1:4" x14ac:dyDescent="0.25">
      <c r="A28437" s="5"/>
      <c r="C28437" s="7"/>
      <c r="D28437" s="8"/>
    </row>
    <row r="28438" spans="1:4" x14ac:dyDescent="0.25">
      <c r="A28438" s="5"/>
      <c r="C28438" s="7"/>
      <c r="D28438" s="8"/>
    </row>
    <row r="28439" spans="1:4" x14ac:dyDescent="0.25">
      <c r="A28439" s="5"/>
      <c r="C28439" s="7"/>
      <c r="D28439" s="8"/>
    </row>
    <row r="28440" spans="1:4" x14ac:dyDescent="0.25">
      <c r="A28440" s="5"/>
      <c r="C28440" s="7"/>
      <c r="D28440" s="8"/>
    </row>
    <row r="28441" spans="1:4" x14ac:dyDescent="0.25">
      <c r="A28441" s="5"/>
      <c r="C28441" s="7"/>
      <c r="D28441" s="8"/>
    </row>
    <row r="28442" spans="1:4" x14ac:dyDescent="0.25">
      <c r="A28442" s="5"/>
      <c r="C28442" s="7"/>
      <c r="D28442" s="8"/>
    </row>
    <row r="28443" spans="1:4" x14ac:dyDescent="0.25">
      <c r="A28443" s="5"/>
      <c r="C28443" s="7"/>
      <c r="D28443" s="8"/>
    </row>
    <row r="28444" spans="1:4" x14ac:dyDescent="0.25">
      <c r="A28444" s="5"/>
      <c r="C28444" s="7"/>
      <c r="D28444" s="8"/>
    </row>
    <row r="28445" spans="1:4" x14ac:dyDescent="0.25">
      <c r="A28445" s="5"/>
      <c r="C28445" s="7"/>
      <c r="D28445" s="8"/>
    </row>
    <row r="28446" spans="1:4" x14ac:dyDescent="0.25">
      <c r="A28446" s="5"/>
      <c r="C28446" s="7"/>
      <c r="D28446" s="8"/>
    </row>
    <row r="28447" spans="1:4" x14ac:dyDescent="0.25">
      <c r="A28447" s="5"/>
      <c r="C28447" s="7"/>
      <c r="D28447" s="8"/>
    </row>
    <row r="28448" spans="1:4" x14ac:dyDescent="0.25">
      <c r="A28448" s="5"/>
      <c r="C28448" s="7"/>
      <c r="D28448" s="8"/>
    </row>
    <row r="28449" spans="1:4" x14ac:dyDescent="0.25">
      <c r="A28449" s="5"/>
      <c r="C28449" s="7"/>
      <c r="D28449" s="8"/>
    </row>
    <row r="28450" spans="1:4" x14ac:dyDescent="0.25">
      <c r="A28450" s="5"/>
      <c r="C28450" s="7"/>
      <c r="D28450" s="8"/>
    </row>
    <row r="28451" spans="1:4" x14ac:dyDescent="0.25">
      <c r="A28451" s="5"/>
      <c r="C28451" s="7"/>
      <c r="D28451" s="8"/>
    </row>
    <row r="28452" spans="1:4" x14ac:dyDescent="0.25">
      <c r="A28452" s="5"/>
      <c r="C28452" s="7"/>
      <c r="D28452" s="8"/>
    </row>
    <row r="28453" spans="1:4" x14ac:dyDescent="0.25">
      <c r="A28453" s="5"/>
      <c r="C28453" s="7"/>
      <c r="D28453" s="8"/>
    </row>
    <row r="28454" spans="1:4" x14ac:dyDescent="0.25">
      <c r="A28454" s="5"/>
      <c r="C28454" s="7"/>
      <c r="D28454" s="8"/>
    </row>
    <row r="28455" spans="1:4" x14ac:dyDescent="0.25">
      <c r="A28455" s="5"/>
      <c r="C28455" s="7"/>
      <c r="D28455" s="8"/>
    </row>
    <row r="28456" spans="1:4" x14ac:dyDescent="0.25">
      <c r="A28456" s="5"/>
      <c r="C28456" s="7"/>
      <c r="D28456" s="8"/>
    </row>
    <row r="28457" spans="1:4" x14ac:dyDescent="0.25">
      <c r="A28457" s="5"/>
      <c r="C28457" s="7"/>
      <c r="D28457" s="8"/>
    </row>
    <row r="28458" spans="1:4" x14ac:dyDescent="0.25">
      <c r="A28458" s="5"/>
      <c r="C28458" s="7"/>
      <c r="D28458" s="8"/>
    </row>
    <row r="28459" spans="1:4" x14ac:dyDescent="0.25">
      <c r="A28459" s="5"/>
      <c r="C28459" s="7"/>
      <c r="D28459" s="8"/>
    </row>
    <row r="28460" spans="1:4" x14ac:dyDescent="0.25">
      <c r="A28460" s="5"/>
      <c r="C28460" s="7"/>
      <c r="D28460" s="8"/>
    </row>
    <row r="28461" spans="1:4" x14ac:dyDescent="0.25">
      <c r="A28461" s="5"/>
      <c r="C28461" s="7"/>
      <c r="D28461" s="8"/>
    </row>
    <row r="28462" spans="1:4" x14ac:dyDescent="0.25">
      <c r="A28462" s="5"/>
      <c r="C28462" s="7"/>
      <c r="D28462" s="8"/>
    </row>
    <row r="28463" spans="1:4" x14ac:dyDescent="0.25">
      <c r="A28463" s="5"/>
      <c r="C28463" s="7"/>
      <c r="D28463" s="8"/>
    </row>
    <row r="28464" spans="1:4" x14ac:dyDescent="0.25">
      <c r="A28464" s="5"/>
      <c r="C28464" s="7"/>
      <c r="D28464" s="8"/>
    </row>
    <row r="28465" spans="1:4" x14ac:dyDescent="0.25">
      <c r="A28465" s="5"/>
      <c r="C28465" s="7"/>
      <c r="D28465" s="8"/>
    </row>
    <row r="28466" spans="1:4" x14ac:dyDescent="0.25">
      <c r="A28466" s="5"/>
      <c r="C28466" s="7"/>
      <c r="D28466" s="8"/>
    </row>
    <row r="28467" spans="1:4" x14ac:dyDescent="0.25">
      <c r="A28467" s="5"/>
      <c r="C28467" s="7"/>
      <c r="D28467" s="8"/>
    </row>
    <row r="28468" spans="1:4" x14ac:dyDescent="0.25">
      <c r="A28468" s="5"/>
      <c r="C28468" s="7"/>
      <c r="D28468" s="8"/>
    </row>
    <row r="28469" spans="1:4" x14ac:dyDescent="0.25">
      <c r="A28469" s="5"/>
      <c r="C28469" s="7"/>
      <c r="D28469" s="8"/>
    </row>
    <row r="28470" spans="1:4" x14ac:dyDescent="0.25">
      <c r="A28470" s="5"/>
      <c r="C28470" s="7"/>
      <c r="D28470" s="8"/>
    </row>
    <row r="28471" spans="1:4" x14ac:dyDescent="0.25">
      <c r="A28471" s="5"/>
      <c r="C28471" s="7"/>
      <c r="D28471" s="8"/>
    </row>
    <row r="28472" spans="1:4" x14ac:dyDescent="0.25">
      <c r="A28472" s="5"/>
      <c r="C28472" s="7"/>
      <c r="D28472" s="8"/>
    </row>
    <row r="28473" spans="1:4" x14ac:dyDescent="0.25">
      <c r="A28473" s="5"/>
      <c r="C28473" s="7"/>
      <c r="D28473" s="8"/>
    </row>
    <row r="28474" spans="1:4" x14ac:dyDescent="0.25">
      <c r="A28474" s="5"/>
      <c r="C28474" s="7"/>
      <c r="D28474" s="8"/>
    </row>
    <row r="28475" spans="1:4" x14ac:dyDescent="0.25">
      <c r="A28475" s="5"/>
      <c r="C28475" s="7"/>
      <c r="D28475" s="8"/>
    </row>
    <row r="28476" spans="1:4" x14ac:dyDescent="0.25">
      <c r="A28476" s="5"/>
      <c r="C28476" s="7"/>
      <c r="D28476" s="8"/>
    </row>
    <row r="28477" spans="1:4" x14ac:dyDescent="0.25">
      <c r="A28477" s="5"/>
      <c r="C28477" s="7"/>
      <c r="D28477" s="8"/>
    </row>
    <row r="28478" spans="1:4" x14ac:dyDescent="0.25">
      <c r="A28478" s="5"/>
      <c r="C28478" s="7"/>
      <c r="D28478" s="8"/>
    </row>
    <row r="28479" spans="1:4" x14ac:dyDescent="0.25">
      <c r="A28479" s="5"/>
      <c r="C28479" s="7"/>
      <c r="D28479" s="8"/>
    </row>
    <row r="28480" spans="1:4" x14ac:dyDescent="0.25">
      <c r="A28480" s="5"/>
      <c r="C28480" s="7"/>
      <c r="D28480" s="8"/>
    </row>
    <row r="28481" spans="1:4" x14ac:dyDescent="0.25">
      <c r="A28481" s="5"/>
      <c r="C28481" s="7"/>
      <c r="D28481" s="8"/>
    </row>
    <row r="28482" spans="1:4" x14ac:dyDescent="0.25">
      <c r="A28482" s="5"/>
      <c r="C28482" s="7"/>
      <c r="D28482" s="8"/>
    </row>
    <row r="28483" spans="1:4" x14ac:dyDescent="0.25">
      <c r="A28483" s="5"/>
      <c r="C28483" s="7"/>
      <c r="D28483" s="8"/>
    </row>
    <row r="28484" spans="1:4" x14ac:dyDescent="0.25">
      <c r="A28484" s="5"/>
      <c r="C28484" s="7"/>
      <c r="D28484" s="8"/>
    </row>
    <row r="28485" spans="1:4" x14ac:dyDescent="0.25">
      <c r="A28485" s="5"/>
      <c r="C28485" s="7"/>
      <c r="D28485" s="8"/>
    </row>
    <row r="28486" spans="1:4" x14ac:dyDescent="0.25">
      <c r="A28486" s="5"/>
      <c r="C28486" s="7"/>
      <c r="D28486" s="8"/>
    </row>
    <row r="28487" spans="1:4" x14ac:dyDescent="0.25">
      <c r="A28487" s="5"/>
      <c r="C28487" s="7"/>
      <c r="D28487" s="8"/>
    </row>
    <row r="28488" spans="1:4" x14ac:dyDescent="0.25">
      <c r="A28488" s="5"/>
      <c r="C28488" s="7"/>
      <c r="D28488" s="8"/>
    </row>
    <row r="28489" spans="1:4" x14ac:dyDescent="0.25">
      <c r="A28489" s="5"/>
      <c r="C28489" s="7"/>
      <c r="D28489" s="8"/>
    </row>
    <row r="28490" spans="1:4" x14ac:dyDescent="0.25">
      <c r="A28490" s="5"/>
      <c r="C28490" s="7"/>
      <c r="D28490" s="8"/>
    </row>
    <row r="28491" spans="1:4" x14ac:dyDescent="0.25">
      <c r="A28491" s="5"/>
      <c r="C28491" s="7"/>
      <c r="D28491" s="8"/>
    </row>
    <row r="28492" spans="1:4" x14ac:dyDescent="0.25">
      <c r="A28492" s="5"/>
      <c r="C28492" s="7"/>
      <c r="D28492" s="8"/>
    </row>
    <row r="28493" spans="1:4" x14ac:dyDescent="0.25">
      <c r="A28493" s="5"/>
      <c r="C28493" s="7"/>
      <c r="D28493" s="8"/>
    </row>
    <row r="28494" spans="1:4" x14ac:dyDescent="0.25">
      <c r="A28494" s="5"/>
      <c r="C28494" s="7"/>
      <c r="D28494" s="8"/>
    </row>
    <row r="28495" spans="1:4" x14ac:dyDescent="0.25">
      <c r="A28495" s="5"/>
      <c r="C28495" s="7"/>
      <c r="D28495" s="8"/>
    </row>
    <row r="28496" spans="1:4" x14ac:dyDescent="0.25">
      <c r="A28496" s="5"/>
      <c r="C28496" s="7"/>
      <c r="D28496" s="8"/>
    </row>
    <row r="28497" spans="1:4" x14ac:dyDescent="0.25">
      <c r="A28497" s="5"/>
      <c r="C28497" s="7"/>
      <c r="D28497" s="8"/>
    </row>
    <row r="28498" spans="1:4" x14ac:dyDescent="0.25">
      <c r="A28498" s="5"/>
      <c r="C28498" s="7"/>
      <c r="D28498" s="8"/>
    </row>
    <row r="28499" spans="1:4" x14ac:dyDescent="0.25">
      <c r="A28499" s="5"/>
      <c r="C28499" s="7"/>
      <c r="D28499" s="8"/>
    </row>
    <row r="28500" spans="1:4" x14ac:dyDescent="0.25">
      <c r="A28500" s="5"/>
      <c r="C28500" s="7"/>
      <c r="D28500" s="8"/>
    </row>
    <row r="28501" spans="1:4" x14ac:dyDescent="0.25">
      <c r="A28501" s="5"/>
      <c r="C28501" s="7"/>
      <c r="D28501" s="8"/>
    </row>
    <row r="28502" spans="1:4" x14ac:dyDescent="0.25">
      <c r="A28502" s="5"/>
      <c r="C28502" s="7"/>
      <c r="D28502" s="8"/>
    </row>
    <row r="28503" spans="1:4" x14ac:dyDescent="0.25">
      <c r="A28503" s="5"/>
      <c r="C28503" s="7"/>
      <c r="D28503" s="8"/>
    </row>
    <row r="28504" spans="1:4" x14ac:dyDescent="0.25">
      <c r="A28504" s="5"/>
      <c r="C28504" s="7"/>
      <c r="D28504" s="8"/>
    </row>
    <row r="28505" spans="1:4" x14ac:dyDescent="0.25">
      <c r="A28505" s="5"/>
      <c r="C28505" s="7"/>
      <c r="D28505" s="8"/>
    </row>
    <row r="28506" spans="1:4" x14ac:dyDescent="0.25">
      <c r="A28506" s="5"/>
      <c r="C28506" s="7"/>
      <c r="D28506" s="8"/>
    </row>
    <row r="28507" spans="1:4" x14ac:dyDescent="0.25">
      <c r="A28507" s="5"/>
      <c r="C28507" s="7"/>
      <c r="D28507" s="8"/>
    </row>
    <row r="28508" spans="1:4" x14ac:dyDescent="0.25">
      <c r="A28508" s="5"/>
      <c r="C28508" s="7"/>
      <c r="D28508" s="8"/>
    </row>
    <row r="28509" spans="1:4" x14ac:dyDescent="0.25">
      <c r="A28509" s="5"/>
      <c r="C28509" s="7"/>
      <c r="D28509" s="8"/>
    </row>
    <row r="28510" spans="1:4" x14ac:dyDescent="0.25">
      <c r="A28510" s="5"/>
      <c r="C28510" s="7"/>
      <c r="D28510" s="8"/>
    </row>
    <row r="28511" spans="1:4" x14ac:dyDescent="0.25">
      <c r="A28511" s="5"/>
      <c r="C28511" s="7"/>
      <c r="D28511" s="8"/>
    </row>
    <row r="28512" spans="1:4" x14ac:dyDescent="0.25">
      <c r="A28512" s="5"/>
      <c r="C28512" s="7"/>
      <c r="D28512" s="8"/>
    </row>
    <row r="28513" spans="1:4" x14ac:dyDescent="0.25">
      <c r="A28513" s="5"/>
      <c r="C28513" s="7"/>
      <c r="D28513" s="8"/>
    </row>
    <row r="28514" spans="1:4" x14ac:dyDescent="0.25">
      <c r="A28514" s="5"/>
      <c r="C28514" s="7"/>
      <c r="D28514" s="8"/>
    </row>
    <row r="28515" spans="1:4" x14ac:dyDescent="0.25">
      <c r="A28515" s="5"/>
      <c r="C28515" s="7"/>
      <c r="D28515" s="8"/>
    </row>
    <row r="28516" spans="1:4" x14ac:dyDescent="0.25">
      <c r="A28516" s="5"/>
      <c r="C28516" s="7"/>
      <c r="D28516" s="8"/>
    </row>
    <row r="28517" spans="1:4" x14ac:dyDescent="0.25">
      <c r="A28517" s="5"/>
      <c r="C28517" s="7"/>
      <c r="D28517" s="8"/>
    </row>
    <row r="28518" spans="1:4" x14ac:dyDescent="0.25">
      <c r="A28518" s="5"/>
      <c r="C28518" s="7"/>
      <c r="D28518" s="8"/>
    </row>
    <row r="28519" spans="1:4" x14ac:dyDescent="0.25">
      <c r="A28519" s="5"/>
      <c r="C28519" s="7"/>
      <c r="D28519" s="8"/>
    </row>
    <row r="28520" spans="1:4" x14ac:dyDescent="0.25">
      <c r="A28520" s="5"/>
      <c r="C28520" s="7"/>
      <c r="D28520" s="8"/>
    </row>
    <row r="28521" spans="1:4" x14ac:dyDescent="0.25">
      <c r="A28521" s="5"/>
      <c r="C28521" s="7"/>
      <c r="D28521" s="8"/>
    </row>
    <row r="28522" spans="1:4" x14ac:dyDescent="0.25">
      <c r="A28522" s="5"/>
      <c r="C28522" s="7"/>
      <c r="D28522" s="8"/>
    </row>
    <row r="28523" spans="1:4" x14ac:dyDescent="0.25">
      <c r="A28523" s="5"/>
      <c r="C28523" s="7"/>
      <c r="D28523" s="8"/>
    </row>
    <row r="28524" spans="1:4" x14ac:dyDescent="0.25">
      <c r="A28524" s="5"/>
      <c r="C28524" s="7"/>
      <c r="D28524" s="8"/>
    </row>
    <row r="28525" spans="1:4" x14ac:dyDescent="0.25">
      <c r="A28525" s="5"/>
      <c r="C28525" s="7"/>
      <c r="D28525" s="8"/>
    </row>
    <row r="28526" spans="1:4" x14ac:dyDescent="0.25">
      <c r="A28526" s="5"/>
      <c r="C28526" s="7"/>
      <c r="D28526" s="8"/>
    </row>
    <row r="28527" spans="1:4" x14ac:dyDescent="0.25">
      <c r="A28527" s="5"/>
      <c r="C28527" s="7"/>
      <c r="D28527" s="8"/>
    </row>
    <row r="28528" spans="1:4" x14ac:dyDescent="0.25">
      <c r="A28528" s="5"/>
      <c r="C28528" s="7"/>
      <c r="D28528" s="8"/>
    </row>
    <row r="28529" spans="1:4" x14ac:dyDescent="0.25">
      <c r="A28529" s="5"/>
      <c r="C28529" s="7"/>
      <c r="D28529" s="8"/>
    </row>
    <row r="28530" spans="1:4" x14ac:dyDescent="0.25">
      <c r="A28530" s="5"/>
      <c r="C28530" s="7"/>
      <c r="D28530" s="8"/>
    </row>
    <row r="28531" spans="1:4" x14ac:dyDescent="0.25">
      <c r="A28531" s="5"/>
      <c r="C28531" s="7"/>
      <c r="D28531" s="8"/>
    </row>
    <row r="28532" spans="1:4" x14ac:dyDescent="0.25">
      <c r="A28532" s="5"/>
      <c r="C28532" s="7"/>
      <c r="D28532" s="8"/>
    </row>
    <row r="28533" spans="1:4" x14ac:dyDescent="0.25">
      <c r="A28533" s="5"/>
      <c r="C28533" s="7"/>
      <c r="D28533" s="8"/>
    </row>
    <row r="28534" spans="1:4" x14ac:dyDescent="0.25">
      <c r="A28534" s="5"/>
      <c r="C28534" s="7"/>
      <c r="D28534" s="8"/>
    </row>
    <row r="28535" spans="1:4" x14ac:dyDescent="0.25">
      <c r="A28535" s="5"/>
      <c r="C28535" s="7"/>
      <c r="D28535" s="8"/>
    </row>
    <row r="28536" spans="1:4" x14ac:dyDescent="0.25">
      <c r="A28536" s="5"/>
      <c r="C28536" s="7"/>
      <c r="D28536" s="8"/>
    </row>
    <row r="28537" spans="1:4" x14ac:dyDescent="0.25">
      <c r="A28537" s="5"/>
      <c r="C28537" s="7"/>
      <c r="D28537" s="8"/>
    </row>
    <row r="28538" spans="1:4" x14ac:dyDescent="0.25">
      <c r="A28538" s="5"/>
      <c r="C28538" s="7"/>
      <c r="D28538" s="8"/>
    </row>
    <row r="28539" spans="1:4" x14ac:dyDescent="0.25">
      <c r="A28539" s="5"/>
      <c r="C28539" s="7"/>
      <c r="D28539" s="8"/>
    </row>
    <row r="28540" spans="1:4" x14ac:dyDescent="0.25">
      <c r="A28540" s="5"/>
      <c r="C28540" s="7"/>
      <c r="D28540" s="8"/>
    </row>
    <row r="28541" spans="1:4" x14ac:dyDescent="0.25">
      <c r="A28541" s="5"/>
      <c r="C28541" s="7"/>
      <c r="D28541" s="8"/>
    </row>
    <row r="28542" spans="1:4" x14ac:dyDescent="0.25">
      <c r="A28542" s="5"/>
      <c r="C28542" s="7"/>
      <c r="D28542" s="8"/>
    </row>
    <row r="28543" spans="1:4" x14ac:dyDescent="0.25">
      <c r="A28543" s="5"/>
      <c r="C28543" s="7"/>
      <c r="D28543" s="8"/>
    </row>
    <row r="28544" spans="1:4" x14ac:dyDescent="0.25">
      <c r="A28544" s="5"/>
      <c r="C28544" s="7"/>
      <c r="D28544" s="8"/>
    </row>
    <row r="28545" spans="1:4" x14ac:dyDescent="0.25">
      <c r="A28545" s="5"/>
      <c r="C28545" s="7"/>
      <c r="D28545" s="8"/>
    </row>
    <row r="28546" spans="1:4" x14ac:dyDescent="0.25">
      <c r="A28546" s="5"/>
      <c r="C28546" s="7"/>
      <c r="D28546" s="8"/>
    </row>
    <row r="28547" spans="1:4" x14ac:dyDescent="0.25">
      <c r="A28547" s="5"/>
      <c r="C28547" s="7"/>
      <c r="D28547" s="8"/>
    </row>
    <row r="28548" spans="1:4" x14ac:dyDescent="0.25">
      <c r="A28548" s="5"/>
      <c r="C28548" s="7"/>
      <c r="D28548" s="8"/>
    </row>
    <row r="28549" spans="1:4" x14ac:dyDescent="0.25">
      <c r="A28549" s="5"/>
      <c r="C28549" s="7"/>
      <c r="D28549" s="8"/>
    </row>
    <row r="28550" spans="1:4" x14ac:dyDescent="0.25">
      <c r="A28550" s="5"/>
      <c r="C28550" s="7"/>
      <c r="D28550" s="8"/>
    </row>
    <row r="28551" spans="1:4" x14ac:dyDescent="0.25">
      <c r="A28551" s="5"/>
      <c r="C28551" s="7"/>
      <c r="D28551" s="8"/>
    </row>
    <row r="28552" spans="1:4" x14ac:dyDescent="0.25">
      <c r="A28552" s="5"/>
      <c r="C28552" s="7"/>
      <c r="D28552" s="8"/>
    </row>
    <row r="28553" spans="1:4" x14ac:dyDescent="0.25">
      <c r="A28553" s="5"/>
      <c r="C28553" s="7"/>
      <c r="D28553" s="8"/>
    </row>
    <row r="28554" spans="1:4" x14ac:dyDescent="0.25">
      <c r="A28554" s="5"/>
      <c r="C28554" s="7"/>
      <c r="D28554" s="8"/>
    </row>
    <row r="28555" spans="1:4" x14ac:dyDescent="0.25">
      <c r="A28555" s="5"/>
      <c r="C28555" s="7"/>
      <c r="D28555" s="8"/>
    </row>
    <row r="28556" spans="1:4" x14ac:dyDescent="0.25">
      <c r="A28556" s="5"/>
      <c r="C28556" s="7"/>
      <c r="D28556" s="8"/>
    </row>
    <row r="28557" spans="1:4" x14ac:dyDescent="0.25">
      <c r="A28557" s="5"/>
      <c r="C28557" s="7"/>
      <c r="D28557" s="8"/>
    </row>
    <row r="28558" spans="1:4" x14ac:dyDescent="0.25">
      <c r="A28558" s="5"/>
      <c r="C28558" s="7"/>
      <c r="D28558" s="8"/>
    </row>
    <row r="28559" spans="1:4" x14ac:dyDescent="0.25">
      <c r="A28559" s="5"/>
      <c r="C28559" s="7"/>
      <c r="D28559" s="8"/>
    </row>
    <row r="28560" spans="1:4" x14ac:dyDescent="0.25">
      <c r="A28560" s="5"/>
      <c r="C28560" s="7"/>
      <c r="D28560" s="8"/>
    </row>
    <row r="28561" spans="1:4" x14ac:dyDescent="0.25">
      <c r="A28561" s="5"/>
      <c r="C28561" s="7"/>
      <c r="D28561" s="8"/>
    </row>
    <row r="28562" spans="1:4" x14ac:dyDescent="0.25">
      <c r="A28562" s="5"/>
      <c r="C28562" s="7"/>
      <c r="D28562" s="8"/>
    </row>
    <row r="28563" spans="1:4" x14ac:dyDescent="0.25">
      <c r="A28563" s="5"/>
      <c r="C28563" s="7"/>
      <c r="D28563" s="8"/>
    </row>
    <row r="28564" spans="1:4" x14ac:dyDescent="0.25">
      <c r="A28564" s="5"/>
      <c r="C28564" s="7"/>
      <c r="D28564" s="8"/>
    </row>
    <row r="28565" spans="1:4" x14ac:dyDescent="0.25">
      <c r="A28565" s="5"/>
      <c r="C28565" s="7"/>
      <c r="D28565" s="8"/>
    </row>
    <row r="28566" spans="1:4" x14ac:dyDescent="0.25">
      <c r="A28566" s="5"/>
      <c r="C28566" s="7"/>
      <c r="D28566" s="8"/>
    </row>
    <row r="28567" spans="1:4" x14ac:dyDescent="0.25">
      <c r="A28567" s="5"/>
      <c r="C28567" s="7"/>
      <c r="D28567" s="8"/>
    </row>
    <row r="28568" spans="1:4" x14ac:dyDescent="0.25">
      <c r="A28568" s="5"/>
      <c r="C28568" s="7"/>
      <c r="D28568" s="8"/>
    </row>
    <row r="28569" spans="1:4" x14ac:dyDescent="0.25">
      <c r="A28569" s="5"/>
      <c r="C28569" s="7"/>
      <c r="D28569" s="8"/>
    </row>
    <row r="28570" spans="1:4" x14ac:dyDescent="0.25">
      <c r="A28570" s="5"/>
      <c r="C28570" s="7"/>
      <c r="D28570" s="8"/>
    </row>
    <row r="28571" spans="1:4" x14ac:dyDescent="0.25">
      <c r="A28571" s="5"/>
      <c r="C28571" s="7"/>
      <c r="D28571" s="8"/>
    </row>
    <row r="28572" spans="1:4" x14ac:dyDescent="0.25">
      <c r="A28572" s="5"/>
      <c r="C28572" s="7"/>
      <c r="D28572" s="8"/>
    </row>
    <row r="28573" spans="1:4" x14ac:dyDescent="0.25">
      <c r="A28573" s="5"/>
      <c r="C28573" s="7"/>
      <c r="D28573" s="8"/>
    </row>
    <row r="28574" spans="1:4" x14ac:dyDescent="0.25">
      <c r="A28574" s="5"/>
      <c r="C28574" s="7"/>
      <c r="D28574" s="8"/>
    </row>
    <row r="28575" spans="1:4" x14ac:dyDescent="0.25">
      <c r="A28575" s="5"/>
      <c r="C28575" s="7"/>
      <c r="D28575" s="8"/>
    </row>
    <row r="28576" spans="1:4" x14ac:dyDescent="0.25">
      <c r="A28576" s="5"/>
      <c r="C28576" s="7"/>
      <c r="D28576" s="8"/>
    </row>
    <row r="28577" spans="1:4" x14ac:dyDescent="0.25">
      <c r="A28577" s="5"/>
      <c r="C28577" s="7"/>
      <c r="D28577" s="8"/>
    </row>
    <row r="28578" spans="1:4" x14ac:dyDescent="0.25">
      <c r="A28578" s="5"/>
      <c r="C28578" s="7"/>
      <c r="D28578" s="8"/>
    </row>
    <row r="28579" spans="1:4" x14ac:dyDescent="0.25">
      <c r="A28579" s="5"/>
      <c r="C28579" s="7"/>
      <c r="D28579" s="8"/>
    </row>
    <row r="28580" spans="1:4" x14ac:dyDescent="0.25">
      <c r="A28580" s="5"/>
      <c r="C28580" s="7"/>
      <c r="D28580" s="8"/>
    </row>
    <row r="28581" spans="1:4" x14ac:dyDescent="0.25">
      <c r="A28581" s="5"/>
      <c r="C28581" s="7"/>
      <c r="D28581" s="8"/>
    </row>
    <row r="28582" spans="1:4" x14ac:dyDescent="0.25">
      <c r="A28582" s="5"/>
      <c r="C28582" s="7"/>
      <c r="D28582" s="8"/>
    </row>
    <row r="28583" spans="1:4" x14ac:dyDescent="0.25">
      <c r="A28583" s="5"/>
      <c r="C28583" s="7"/>
      <c r="D28583" s="8"/>
    </row>
    <row r="28584" spans="1:4" x14ac:dyDescent="0.25">
      <c r="A28584" s="5"/>
      <c r="C28584" s="7"/>
      <c r="D28584" s="8"/>
    </row>
    <row r="28585" spans="1:4" x14ac:dyDescent="0.25">
      <c r="A28585" s="5"/>
      <c r="C28585" s="7"/>
      <c r="D28585" s="8"/>
    </row>
    <row r="28586" spans="1:4" x14ac:dyDescent="0.25">
      <c r="A28586" s="5"/>
      <c r="C28586" s="7"/>
      <c r="D28586" s="8"/>
    </row>
    <row r="28587" spans="1:4" x14ac:dyDescent="0.25">
      <c r="A28587" s="5"/>
      <c r="C28587" s="7"/>
      <c r="D28587" s="8"/>
    </row>
    <row r="28588" spans="1:4" x14ac:dyDescent="0.25">
      <c r="A28588" s="5"/>
      <c r="C28588" s="7"/>
      <c r="D28588" s="8"/>
    </row>
    <row r="28589" spans="1:4" x14ac:dyDescent="0.25">
      <c r="A28589" s="5"/>
      <c r="C28589" s="7"/>
      <c r="D28589" s="8"/>
    </row>
    <row r="28590" spans="1:4" x14ac:dyDescent="0.25">
      <c r="A28590" s="5"/>
      <c r="C28590" s="7"/>
      <c r="D28590" s="8"/>
    </row>
    <row r="28591" spans="1:4" x14ac:dyDescent="0.25">
      <c r="A28591" s="5"/>
      <c r="C28591" s="7"/>
      <c r="D28591" s="8"/>
    </row>
    <row r="28592" spans="1:4" x14ac:dyDescent="0.25">
      <c r="A28592" s="5"/>
      <c r="C28592" s="7"/>
      <c r="D28592" s="8"/>
    </row>
    <row r="28593" spans="1:4" x14ac:dyDescent="0.25">
      <c r="A28593" s="5"/>
      <c r="C28593" s="7"/>
      <c r="D28593" s="8"/>
    </row>
    <row r="28594" spans="1:4" x14ac:dyDescent="0.25">
      <c r="A28594" s="5"/>
      <c r="C28594" s="7"/>
      <c r="D28594" s="8"/>
    </row>
    <row r="28595" spans="1:4" x14ac:dyDescent="0.25">
      <c r="A28595" s="5"/>
      <c r="C28595" s="7"/>
      <c r="D28595" s="8"/>
    </row>
    <row r="28596" spans="1:4" x14ac:dyDescent="0.25">
      <c r="A28596" s="5"/>
      <c r="C28596" s="7"/>
      <c r="D28596" s="8"/>
    </row>
    <row r="28597" spans="1:4" x14ac:dyDescent="0.25">
      <c r="A28597" s="5"/>
      <c r="C28597" s="7"/>
      <c r="D28597" s="8"/>
    </row>
    <row r="28598" spans="1:4" x14ac:dyDescent="0.25">
      <c r="A28598" s="5"/>
      <c r="C28598" s="7"/>
      <c r="D28598" s="8"/>
    </row>
    <row r="28599" spans="1:4" x14ac:dyDescent="0.25">
      <c r="A28599" s="5"/>
      <c r="C28599" s="7"/>
      <c r="D28599" s="8"/>
    </row>
    <row r="28600" spans="1:4" x14ac:dyDescent="0.25">
      <c r="A28600" s="5"/>
      <c r="C28600" s="7"/>
      <c r="D28600" s="8"/>
    </row>
    <row r="28601" spans="1:4" x14ac:dyDescent="0.25">
      <c r="A28601" s="5"/>
      <c r="C28601" s="7"/>
      <c r="D28601" s="8"/>
    </row>
    <row r="28602" spans="1:4" x14ac:dyDescent="0.25">
      <c r="A28602" s="5"/>
      <c r="C28602" s="7"/>
      <c r="D28602" s="8"/>
    </row>
    <row r="28603" spans="1:4" x14ac:dyDescent="0.25">
      <c r="A28603" s="5"/>
      <c r="C28603" s="7"/>
      <c r="D28603" s="8"/>
    </row>
    <row r="28604" spans="1:4" x14ac:dyDescent="0.25">
      <c r="A28604" s="5"/>
      <c r="C28604" s="7"/>
      <c r="D28604" s="8"/>
    </row>
    <row r="28605" spans="1:4" x14ac:dyDescent="0.25">
      <c r="A28605" s="5"/>
      <c r="C28605" s="7"/>
      <c r="D28605" s="8"/>
    </row>
    <row r="28606" spans="1:4" x14ac:dyDescent="0.25">
      <c r="A28606" s="5"/>
      <c r="C28606" s="7"/>
      <c r="D28606" s="8"/>
    </row>
    <row r="28607" spans="1:4" x14ac:dyDescent="0.25">
      <c r="A28607" s="5"/>
      <c r="C28607" s="7"/>
      <c r="D28607" s="8"/>
    </row>
    <row r="28608" spans="1:4" x14ac:dyDescent="0.25">
      <c r="A28608" s="5"/>
      <c r="C28608" s="7"/>
      <c r="D28608" s="8"/>
    </row>
    <row r="28609" spans="1:4" x14ac:dyDescent="0.25">
      <c r="A28609" s="5"/>
      <c r="C28609" s="7"/>
      <c r="D28609" s="8"/>
    </row>
    <row r="28610" spans="1:4" x14ac:dyDescent="0.25">
      <c r="A28610" s="5"/>
      <c r="C28610" s="7"/>
      <c r="D28610" s="8"/>
    </row>
    <row r="28611" spans="1:4" x14ac:dyDescent="0.25">
      <c r="A28611" s="5"/>
      <c r="C28611" s="7"/>
      <c r="D28611" s="8"/>
    </row>
    <row r="28612" spans="1:4" x14ac:dyDescent="0.25">
      <c r="A28612" s="5"/>
      <c r="C28612" s="7"/>
      <c r="D28612" s="8"/>
    </row>
    <row r="28613" spans="1:4" x14ac:dyDescent="0.25">
      <c r="A28613" s="5"/>
      <c r="C28613" s="7"/>
      <c r="D28613" s="8"/>
    </row>
    <row r="28614" spans="1:4" x14ac:dyDescent="0.25">
      <c r="A28614" s="5"/>
      <c r="C28614" s="7"/>
      <c r="D28614" s="8"/>
    </row>
    <row r="28615" spans="1:4" x14ac:dyDescent="0.25">
      <c r="A28615" s="5"/>
      <c r="C28615" s="7"/>
      <c r="D28615" s="8"/>
    </row>
    <row r="28616" spans="1:4" x14ac:dyDescent="0.25">
      <c r="A28616" s="5"/>
      <c r="C28616" s="7"/>
      <c r="D28616" s="8"/>
    </row>
    <row r="28617" spans="1:4" x14ac:dyDescent="0.25">
      <c r="A28617" s="5"/>
      <c r="C28617" s="7"/>
      <c r="D28617" s="8"/>
    </row>
    <row r="28618" spans="1:4" x14ac:dyDescent="0.25">
      <c r="A28618" s="5"/>
      <c r="C28618" s="7"/>
      <c r="D28618" s="8"/>
    </row>
    <row r="28619" spans="1:4" x14ac:dyDescent="0.25">
      <c r="A28619" s="5"/>
      <c r="C28619" s="7"/>
      <c r="D28619" s="8"/>
    </row>
    <row r="28620" spans="1:4" x14ac:dyDescent="0.25">
      <c r="A28620" s="5"/>
      <c r="C28620" s="7"/>
      <c r="D28620" s="8"/>
    </row>
    <row r="28621" spans="1:4" x14ac:dyDescent="0.25">
      <c r="A28621" s="5"/>
      <c r="C28621" s="7"/>
      <c r="D28621" s="8"/>
    </row>
    <row r="28622" spans="1:4" x14ac:dyDescent="0.25">
      <c r="A28622" s="5"/>
      <c r="C28622" s="7"/>
      <c r="D28622" s="8"/>
    </row>
    <row r="28623" spans="1:4" x14ac:dyDescent="0.25">
      <c r="A28623" s="5"/>
      <c r="C28623" s="7"/>
      <c r="D28623" s="8"/>
    </row>
    <row r="28624" spans="1:4" x14ac:dyDescent="0.25">
      <c r="A28624" s="5"/>
      <c r="C28624" s="7"/>
      <c r="D28624" s="8"/>
    </row>
    <row r="28625" spans="1:4" x14ac:dyDescent="0.25">
      <c r="A28625" s="5"/>
      <c r="C28625" s="7"/>
      <c r="D28625" s="8"/>
    </row>
    <row r="28626" spans="1:4" x14ac:dyDescent="0.25">
      <c r="A28626" s="5"/>
      <c r="C28626" s="7"/>
      <c r="D28626" s="8"/>
    </row>
    <row r="28627" spans="1:4" x14ac:dyDescent="0.25">
      <c r="A28627" s="5"/>
      <c r="C28627" s="7"/>
      <c r="D28627" s="8"/>
    </row>
    <row r="28628" spans="1:4" x14ac:dyDescent="0.25">
      <c r="A28628" s="5"/>
      <c r="C28628" s="7"/>
      <c r="D28628" s="8"/>
    </row>
    <row r="28629" spans="1:4" x14ac:dyDescent="0.25">
      <c r="A28629" s="5"/>
      <c r="C28629" s="7"/>
      <c r="D28629" s="8"/>
    </row>
    <row r="28630" spans="1:4" x14ac:dyDescent="0.25">
      <c r="A28630" s="5"/>
      <c r="C28630" s="7"/>
      <c r="D28630" s="8"/>
    </row>
    <row r="28631" spans="1:4" x14ac:dyDescent="0.25">
      <c r="A28631" s="5"/>
      <c r="C28631" s="7"/>
      <c r="D28631" s="8"/>
    </row>
    <row r="28632" spans="1:4" x14ac:dyDescent="0.25">
      <c r="A28632" s="5"/>
      <c r="C28632" s="7"/>
      <c r="D28632" s="8"/>
    </row>
    <row r="28633" spans="1:4" x14ac:dyDescent="0.25">
      <c r="A28633" s="5"/>
      <c r="C28633" s="7"/>
      <c r="D28633" s="8"/>
    </row>
    <row r="28634" spans="1:4" x14ac:dyDescent="0.25">
      <c r="A28634" s="5"/>
      <c r="C28634" s="7"/>
      <c r="D28634" s="8"/>
    </row>
    <row r="28635" spans="1:4" x14ac:dyDescent="0.25">
      <c r="A28635" s="5"/>
      <c r="C28635" s="7"/>
      <c r="D28635" s="8"/>
    </row>
    <row r="28636" spans="1:4" x14ac:dyDescent="0.25">
      <c r="A28636" s="5"/>
      <c r="C28636" s="7"/>
      <c r="D28636" s="8"/>
    </row>
    <row r="28637" spans="1:4" x14ac:dyDescent="0.25">
      <c r="A28637" s="5"/>
      <c r="C28637" s="7"/>
      <c r="D28637" s="8"/>
    </row>
    <row r="28638" spans="1:4" x14ac:dyDescent="0.25">
      <c r="A28638" s="5"/>
      <c r="C28638" s="7"/>
      <c r="D28638" s="8"/>
    </row>
    <row r="28639" spans="1:4" x14ac:dyDescent="0.25">
      <c r="A28639" s="5"/>
      <c r="C28639" s="7"/>
      <c r="D28639" s="8"/>
    </row>
    <row r="28640" spans="1:4" x14ac:dyDescent="0.25">
      <c r="A28640" s="5"/>
      <c r="C28640" s="7"/>
      <c r="D28640" s="8"/>
    </row>
    <row r="28641" spans="1:4" x14ac:dyDescent="0.25">
      <c r="A28641" s="5"/>
      <c r="C28641" s="7"/>
      <c r="D28641" s="8"/>
    </row>
    <row r="28642" spans="1:4" x14ac:dyDescent="0.25">
      <c r="A28642" s="5"/>
      <c r="C28642" s="7"/>
      <c r="D28642" s="8"/>
    </row>
    <row r="28643" spans="1:4" x14ac:dyDescent="0.25">
      <c r="A28643" s="5"/>
      <c r="C28643" s="7"/>
      <c r="D28643" s="8"/>
    </row>
    <row r="28644" spans="1:4" x14ac:dyDescent="0.25">
      <c r="A28644" s="5"/>
      <c r="C28644" s="7"/>
      <c r="D28644" s="8"/>
    </row>
    <row r="28645" spans="1:4" x14ac:dyDescent="0.25">
      <c r="A28645" s="5"/>
      <c r="C28645" s="7"/>
      <c r="D28645" s="8"/>
    </row>
    <row r="28646" spans="1:4" x14ac:dyDescent="0.25">
      <c r="A28646" s="5"/>
      <c r="C28646" s="7"/>
      <c r="D28646" s="8"/>
    </row>
    <row r="28647" spans="1:4" x14ac:dyDescent="0.25">
      <c r="A28647" s="5"/>
      <c r="C28647" s="7"/>
      <c r="D28647" s="8"/>
    </row>
    <row r="28648" spans="1:4" x14ac:dyDescent="0.25">
      <c r="A28648" s="5"/>
      <c r="C28648" s="7"/>
      <c r="D28648" s="8"/>
    </row>
    <row r="28649" spans="1:4" x14ac:dyDescent="0.25">
      <c r="A28649" s="5"/>
      <c r="C28649" s="7"/>
      <c r="D28649" s="8"/>
    </row>
    <row r="28650" spans="1:4" x14ac:dyDescent="0.25">
      <c r="A28650" s="5"/>
      <c r="C28650" s="7"/>
      <c r="D28650" s="8"/>
    </row>
    <row r="28651" spans="1:4" x14ac:dyDescent="0.25">
      <c r="A28651" s="5"/>
      <c r="C28651" s="7"/>
      <c r="D28651" s="8"/>
    </row>
    <row r="28652" spans="1:4" x14ac:dyDescent="0.25">
      <c r="A28652" s="5"/>
      <c r="C28652" s="7"/>
      <c r="D28652" s="8"/>
    </row>
    <row r="28653" spans="1:4" x14ac:dyDescent="0.25">
      <c r="A28653" s="5"/>
      <c r="C28653" s="7"/>
      <c r="D28653" s="8"/>
    </row>
    <row r="28654" spans="1:4" x14ac:dyDescent="0.25">
      <c r="A28654" s="5"/>
      <c r="C28654" s="7"/>
      <c r="D28654" s="8"/>
    </row>
    <row r="28655" spans="1:4" x14ac:dyDescent="0.25">
      <c r="A28655" s="5"/>
      <c r="C28655" s="7"/>
      <c r="D28655" s="8"/>
    </row>
    <row r="28656" spans="1:4" x14ac:dyDescent="0.25">
      <c r="A28656" s="5"/>
      <c r="C28656" s="7"/>
      <c r="D28656" s="8"/>
    </row>
    <row r="28657" spans="1:4" x14ac:dyDescent="0.25">
      <c r="A28657" s="5"/>
      <c r="C28657" s="7"/>
      <c r="D28657" s="8"/>
    </row>
    <row r="28658" spans="1:4" x14ac:dyDescent="0.25">
      <c r="A28658" s="5"/>
      <c r="C28658" s="7"/>
      <c r="D28658" s="8"/>
    </row>
    <row r="28659" spans="1:4" x14ac:dyDescent="0.25">
      <c r="A28659" s="5"/>
      <c r="C28659" s="7"/>
      <c r="D28659" s="8"/>
    </row>
    <row r="28660" spans="1:4" x14ac:dyDescent="0.25">
      <c r="A28660" s="5"/>
      <c r="C28660" s="7"/>
      <c r="D28660" s="8"/>
    </row>
    <row r="28661" spans="1:4" x14ac:dyDescent="0.25">
      <c r="A28661" s="5"/>
      <c r="C28661" s="7"/>
      <c r="D28661" s="8"/>
    </row>
    <row r="28662" spans="1:4" x14ac:dyDescent="0.25">
      <c r="A28662" s="5"/>
      <c r="C28662" s="7"/>
      <c r="D28662" s="8"/>
    </row>
    <row r="28663" spans="1:4" x14ac:dyDescent="0.25">
      <c r="A28663" s="5"/>
      <c r="C28663" s="7"/>
      <c r="D28663" s="8"/>
    </row>
    <row r="28664" spans="1:4" x14ac:dyDescent="0.25">
      <c r="A28664" s="5"/>
      <c r="C28664" s="7"/>
      <c r="D28664" s="8"/>
    </row>
    <row r="28665" spans="1:4" x14ac:dyDescent="0.25">
      <c r="A28665" s="5"/>
      <c r="C28665" s="7"/>
      <c r="D28665" s="8"/>
    </row>
    <row r="28666" spans="1:4" x14ac:dyDescent="0.25">
      <c r="A28666" s="5"/>
      <c r="C28666" s="7"/>
      <c r="D28666" s="8"/>
    </row>
    <row r="28667" spans="1:4" x14ac:dyDescent="0.25">
      <c r="A28667" s="5"/>
      <c r="C28667" s="7"/>
      <c r="D28667" s="8"/>
    </row>
    <row r="28668" spans="1:4" x14ac:dyDescent="0.25">
      <c r="A28668" s="5"/>
      <c r="C28668" s="7"/>
      <c r="D28668" s="8"/>
    </row>
    <row r="28669" spans="1:4" x14ac:dyDescent="0.25">
      <c r="A28669" s="5"/>
      <c r="C28669" s="7"/>
      <c r="D28669" s="8"/>
    </row>
    <row r="28670" spans="1:4" x14ac:dyDescent="0.25">
      <c r="A28670" s="5"/>
      <c r="C28670" s="7"/>
      <c r="D28670" s="8"/>
    </row>
    <row r="28671" spans="1:4" x14ac:dyDescent="0.25">
      <c r="A28671" s="5"/>
      <c r="C28671" s="7"/>
      <c r="D28671" s="8"/>
    </row>
    <row r="28672" spans="1:4" x14ac:dyDescent="0.25">
      <c r="A28672" s="5"/>
      <c r="C28672" s="7"/>
      <c r="D28672" s="8"/>
    </row>
    <row r="28673" spans="1:4" x14ac:dyDescent="0.25">
      <c r="A28673" s="5"/>
      <c r="C28673" s="7"/>
      <c r="D28673" s="8"/>
    </row>
    <row r="28674" spans="1:4" x14ac:dyDescent="0.25">
      <c r="A28674" s="5"/>
      <c r="C28674" s="7"/>
      <c r="D28674" s="8"/>
    </row>
    <row r="28675" spans="1:4" x14ac:dyDescent="0.25">
      <c r="A28675" s="5"/>
      <c r="C28675" s="7"/>
      <c r="D28675" s="8"/>
    </row>
    <row r="28676" spans="1:4" x14ac:dyDescent="0.25">
      <c r="A28676" s="5"/>
      <c r="C28676" s="7"/>
      <c r="D28676" s="8"/>
    </row>
    <row r="28677" spans="1:4" x14ac:dyDescent="0.25">
      <c r="A28677" s="5"/>
      <c r="C28677" s="7"/>
      <c r="D28677" s="8"/>
    </row>
    <row r="28678" spans="1:4" x14ac:dyDescent="0.25">
      <c r="A28678" s="5"/>
      <c r="C28678" s="7"/>
      <c r="D28678" s="8"/>
    </row>
    <row r="28679" spans="1:4" x14ac:dyDescent="0.25">
      <c r="A28679" s="5"/>
      <c r="C28679" s="7"/>
      <c r="D28679" s="8"/>
    </row>
    <row r="28680" spans="1:4" x14ac:dyDescent="0.25">
      <c r="A28680" s="5"/>
      <c r="C28680" s="7"/>
      <c r="D28680" s="8"/>
    </row>
    <row r="28681" spans="1:4" x14ac:dyDescent="0.25">
      <c r="A28681" s="5"/>
      <c r="C28681" s="7"/>
      <c r="D28681" s="8"/>
    </row>
    <row r="28682" spans="1:4" x14ac:dyDescent="0.25">
      <c r="A28682" s="5"/>
      <c r="C28682" s="7"/>
      <c r="D28682" s="8"/>
    </row>
    <row r="28683" spans="1:4" x14ac:dyDescent="0.25">
      <c r="A28683" s="5"/>
      <c r="C28683" s="7"/>
      <c r="D28683" s="8"/>
    </row>
    <row r="28684" spans="1:4" x14ac:dyDescent="0.25">
      <c r="A28684" s="5"/>
      <c r="C28684" s="7"/>
      <c r="D28684" s="8"/>
    </row>
    <row r="28685" spans="1:4" x14ac:dyDescent="0.25">
      <c r="A28685" s="5"/>
      <c r="C28685" s="7"/>
      <c r="D28685" s="8"/>
    </row>
    <row r="28686" spans="1:4" x14ac:dyDescent="0.25">
      <c r="A28686" s="5"/>
      <c r="C28686" s="7"/>
      <c r="D28686" s="8"/>
    </row>
    <row r="28687" spans="1:4" x14ac:dyDescent="0.25">
      <c r="A28687" s="5"/>
      <c r="C28687" s="7"/>
      <c r="D28687" s="8"/>
    </row>
    <row r="28688" spans="1:4" x14ac:dyDescent="0.25">
      <c r="A28688" s="5"/>
      <c r="C28688" s="7"/>
      <c r="D28688" s="8"/>
    </row>
    <row r="28689" spans="1:4" x14ac:dyDescent="0.25">
      <c r="A28689" s="5"/>
      <c r="C28689" s="7"/>
      <c r="D28689" s="8"/>
    </row>
    <row r="28690" spans="1:4" x14ac:dyDescent="0.25">
      <c r="A28690" s="5"/>
      <c r="C28690" s="7"/>
      <c r="D28690" s="8"/>
    </row>
    <row r="28691" spans="1:4" x14ac:dyDescent="0.25">
      <c r="A28691" s="5"/>
      <c r="C28691" s="7"/>
      <c r="D28691" s="8"/>
    </row>
    <row r="28692" spans="1:4" x14ac:dyDescent="0.25">
      <c r="A28692" s="5"/>
      <c r="C28692" s="7"/>
      <c r="D28692" s="8"/>
    </row>
    <row r="28693" spans="1:4" x14ac:dyDescent="0.25">
      <c r="A28693" s="5"/>
      <c r="C28693" s="7"/>
      <c r="D28693" s="8"/>
    </row>
    <row r="28694" spans="1:4" x14ac:dyDescent="0.25">
      <c r="A28694" s="5"/>
      <c r="C28694" s="7"/>
      <c r="D28694" s="8"/>
    </row>
    <row r="28695" spans="1:4" x14ac:dyDescent="0.25">
      <c r="A28695" s="5"/>
      <c r="C28695" s="7"/>
      <c r="D28695" s="8"/>
    </row>
    <row r="28696" spans="1:4" x14ac:dyDescent="0.25">
      <c r="A28696" s="5"/>
      <c r="C28696" s="7"/>
      <c r="D28696" s="8"/>
    </row>
    <row r="28697" spans="1:4" x14ac:dyDescent="0.25">
      <c r="A28697" s="5"/>
      <c r="C28697" s="7"/>
      <c r="D28697" s="8"/>
    </row>
    <row r="28698" spans="1:4" x14ac:dyDescent="0.25">
      <c r="A28698" s="5"/>
      <c r="C28698" s="7"/>
      <c r="D28698" s="8"/>
    </row>
    <row r="28699" spans="1:4" x14ac:dyDescent="0.25">
      <c r="A28699" s="5"/>
      <c r="C28699" s="7"/>
      <c r="D28699" s="8"/>
    </row>
    <row r="28700" spans="1:4" x14ac:dyDescent="0.25">
      <c r="A28700" s="5"/>
      <c r="C28700" s="7"/>
      <c r="D28700" s="8"/>
    </row>
    <row r="28701" spans="1:4" x14ac:dyDescent="0.25">
      <c r="A28701" s="5"/>
      <c r="C28701" s="7"/>
      <c r="D28701" s="8"/>
    </row>
    <row r="28702" spans="1:4" x14ac:dyDescent="0.25">
      <c r="A28702" s="5"/>
      <c r="C28702" s="7"/>
      <c r="D28702" s="8"/>
    </row>
    <row r="28703" spans="1:4" x14ac:dyDescent="0.25">
      <c r="A28703" s="5"/>
      <c r="C28703" s="7"/>
      <c r="D28703" s="8"/>
    </row>
    <row r="28704" spans="1:4" x14ac:dyDescent="0.25">
      <c r="A28704" s="5"/>
      <c r="C28704" s="7"/>
      <c r="D28704" s="8"/>
    </row>
    <row r="28705" spans="1:4" x14ac:dyDescent="0.25">
      <c r="A28705" s="5"/>
      <c r="C28705" s="7"/>
      <c r="D28705" s="8"/>
    </row>
    <row r="28706" spans="1:4" x14ac:dyDescent="0.25">
      <c r="A28706" s="5"/>
      <c r="C28706" s="7"/>
      <c r="D28706" s="8"/>
    </row>
    <row r="28707" spans="1:4" x14ac:dyDescent="0.25">
      <c r="A28707" s="5"/>
      <c r="C28707" s="7"/>
      <c r="D28707" s="8"/>
    </row>
    <row r="28708" spans="1:4" x14ac:dyDescent="0.25">
      <c r="A28708" s="5"/>
      <c r="C28708" s="7"/>
      <c r="D28708" s="8"/>
    </row>
    <row r="28709" spans="1:4" x14ac:dyDescent="0.25">
      <c r="A28709" s="5"/>
      <c r="C28709" s="7"/>
      <c r="D28709" s="8"/>
    </row>
    <row r="28710" spans="1:4" x14ac:dyDescent="0.25">
      <c r="A28710" s="5"/>
      <c r="C28710" s="7"/>
      <c r="D28710" s="8"/>
    </row>
    <row r="28711" spans="1:4" x14ac:dyDescent="0.25">
      <c r="A28711" s="5"/>
      <c r="C28711" s="7"/>
      <c r="D28711" s="8"/>
    </row>
    <row r="28712" spans="1:4" x14ac:dyDescent="0.25">
      <c r="A28712" s="5"/>
      <c r="C28712" s="7"/>
      <c r="D28712" s="8"/>
    </row>
    <row r="28713" spans="1:4" x14ac:dyDescent="0.25">
      <c r="A28713" s="5"/>
      <c r="C28713" s="7"/>
      <c r="D28713" s="8"/>
    </row>
    <row r="28714" spans="1:4" x14ac:dyDescent="0.25">
      <c r="A28714" s="5"/>
      <c r="C28714" s="7"/>
      <c r="D28714" s="8"/>
    </row>
    <row r="28715" spans="1:4" x14ac:dyDescent="0.25">
      <c r="A28715" s="5"/>
      <c r="C28715" s="7"/>
      <c r="D28715" s="8"/>
    </row>
    <row r="28716" spans="1:4" x14ac:dyDescent="0.25">
      <c r="A28716" s="5"/>
      <c r="C28716" s="7"/>
      <c r="D28716" s="8"/>
    </row>
    <row r="28717" spans="1:4" x14ac:dyDescent="0.25">
      <c r="A28717" s="5"/>
      <c r="C28717" s="7"/>
      <c r="D28717" s="8"/>
    </row>
    <row r="28718" spans="1:4" x14ac:dyDescent="0.25">
      <c r="A28718" s="5"/>
      <c r="C28718" s="7"/>
      <c r="D28718" s="8"/>
    </row>
    <row r="28719" spans="1:4" x14ac:dyDescent="0.25">
      <c r="A28719" s="5"/>
      <c r="C28719" s="7"/>
      <c r="D28719" s="8"/>
    </row>
    <row r="28720" spans="1:4" x14ac:dyDescent="0.25">
      <c r="A28720" s="5"/>
      <c r="C28720" s="7"/>
      <c r="D28720" s="8"/>
    </row>
    <row r="28721" spans="1:4" x14ac:dyDescent="0.25">
      <c r="A28721" s="5"/>
      <c r="C28721" s="7"/>
      <c r="D28721" s="8"/>
    </row>
    <row r="28722" spans="1:4" x14ac:dyDescent="0.25">
      <c r="A28722" s="5"/>
      <c r="C28722" s="7"/>
      <c r="D28722" s="8"/>
    </row>
    <row r="28723" spans="1:4" x14ac:dyDescent="0.25">
      <c r="A28723" s="5"/>
      <c r="C28723" s="7"/>
      <c r="D28723" s="8"/>
    </row>
    <row r="28724" spans="1:4" x14ac:dyDescent="0.25">
      <c r="A28724" s="5"/>
      <c r="C28724" s="7"/>
      <c r="D28724" s="8"/>
    </row>
    <row r="28725" spans="1:4" x14ac:dyDescent="0.25">
      <c r="A28725" s="5"/>
      <c r="C28725" s="7"/>
      <c r="D28725" s="8"/>
    </row>
    <row r="28726" spans="1:4" x14ac:dyDescent="0.25">
      <c r="A28726" s="5"/>
      <c r="C28726" s="7"/>
      <c r="D28726" s="8"/>
    </row>
    <row r="28727" spans="1:4" x14ac:dyDescent="0.25">
      <c r="A28727" s="5"/>
      <c r="C28727" s="7"/>
      <c r="D28727" s="8"/>
    </row>
    <row r="28728" spans="1:4" x14ac:dyDescent="0.25">
      <c r="A28728" s="5"/>
      <c r="C28728" s="7"/>
      <c r="D28728" s="8"/>
    </row>
    <row r="28729" spans="1:4" x14ac:dyDescent="0.25">
      <c r="A28729" s="5"/>
      <c r="C28729" s="7"/>
      <c r="D28729" s="8"/>
    </row>
    <row r="28730" spans="1:4" x14ac:dyDescent="0.25">
      <c r="A28730" s="5"/>
      <c r="C28730" s="7"/>
      <c r="D28730" s="8"/>
    </row>
    <row r="28731" spans="1:4" x14ac:dyDescent="0.25">
      <c r="A28731" s="5"/>
      <c r="C28731" s="7"/>
      <c r="D28731" s="8"/>
    </row>
    <row r="28732" spans="1:4" x14ac:dyDescent="0.25">
      <c r="A28732" s="5"/>
      <c r="C28732" s="7"/>
      <c r="D28732" s="8"/>
    </row>
    <row r="28733" spans="1:4" x14ac:dyDescent="0.25">
      <c r="A28733" s="5"/>
      <c r="C28733" s="7"/>
      <c r="D28733" s="8"/>
    </row>
    <row r="28734" spans="1:4" x14ac:dyDescent="0.25">
      <c r="A28734" s="5"/>
      <c r="C28734" s="7"/>
      <c r="D28734" s="8"/>
    </row>
    <row r="28735" spans="1:4" x14ac:dyDescent="0.25">
      <c r="A28735" s="5"/>
      <c r="C28735" s="7"/>
      <c r="D28735" s="8"/>
    </row>
    <row r="28736" spans="1:4" x14ac:dyDescent="0.25">
      <c r="A28736" s="5"/>
      <c r="C28736" s="7"/>
      <c r="D28736" s="8"/>
    </row>
    <row r="28737" spans="1:4" x14ac:dyDescent="0.25">
      <c r="A28737" s="5"/>
      <c r="C28737" s="7"/>
      <c r="D28737" s="8"/>
    </row>
    <row r="28738" spans="1:4" x14ac:dyDescent="0.25">
      <c r="A28738" s="5"/>
      <c r="C28738" s="7"/>
      <c r="D28738" s="8"/>
    </row>
    <row r="28739" spans="1:4" x14ac:dyDescent="0.25">
      <c r="A28739" s="5"/>
      <c r="C28739" s="7"/>
      <c r="D28739" s="8"/>
    </row>
    <row r="28740" spans="1:4" x14ac:dyDescent="0.25">
      <c r="A28740" s="5"/>
      <c r="C28740" s="7"/>
      <c r="D28740" s="8"/>
    </row>
    <row r="28741" spans="1:4" x14ac:dyDescent="0.25">
      <c r="A28741" s="5"/>
      <c r="C28741" s="7"/>
      <c r="D28741" s="8"/>
    </row>
    <row r="28742" spans="1:4" x14ac:dyDescent="0.25">
      <c r="A28742" s="5"/>
      <c r="C28742" s="7"/>
      <c r="D28742" s="8"/>
    </row>
    <row r="28743" spans="1:4" x14ac:dyDescent="0.25">
      <c r="A28743" s="5"/>
      <c r="C28743" s="7"/>
      <c r="D28743" s="8"/>
    </row>
    <row r="28744" spans="1:4" x14ac:dyDescent="0.25">
      <c r="A28744" s="5"/>
      <c r="C28744" s="7"/>
      <c r="D28744" s="8"/>
    </row>
    <row r="28745" spans="1:4" x14ac:dyDescent="0.25">
      <c r="A28745" s="5"/>
      <c r="C28745" s="7"/>
      <c r="D28745" s="8"/>
    </row>
    <row r="28746" spans="1:4" x14ac:dyDescent="0.25">
      <c r="A28746" s="5"/>
      <c r="C28746" s="7"/>
      <c r="D28746" s="8"/>
    </row>
    <row r="28747" spans="1:4" x14ac:dyDescent="0.25">
      <c r="A28747" s="5"/>
      <c r="C28747" s="7"/>
      <c r="D28747" s="8"/>
    </row>
    <row r="28748" spans="1:4" x14ac:dyDescent="0.25">
      <c r="A28748" s="5"/>
      <c r="C28748" s="7"/>
      <c r="D28748" s="8"/>
    </row>
    <row r="28749" spans="1:4" x14ac:dyDescent="0.25">
      <c r="A28749" s="5"/>
      <c r="C28749" s="7"/>
      <c r="D28749" s="8"/>
    </row>
    <row r="28750" spans="1:4" x14ac:dyDescent="0.25">
      <c r="A28750" s="5"/>
      <c r="C28750" s="7"/>
      <c r="D28750" s="8"/>
    </row>
    <row r="28751" spans="1:4" x14ac:dyDescent="0.25">
      <c r="A28751" s="5"/>
      <c r="C28751" s="7"/>
      <c r="D28751" s="8"/>
    </row>
    <row r="28752" spans="1:4" x14ac:dyDescent="0.25">
      <c r="A28752" s="5"/>
      <c r="C28752" s="7"/>
      <c r="D28752" s="8"/>
    </row>
    <row r="28753" spans="1:4" x14ac:dyDescent="0.25">
      <c r="A28753" s="5"/>
      <c r="C28753" s="7"/>
      <c r="D28753" s="8"/>
    </row>
    <row r="28754" spans="1:4" x14ac:dyDescent="0.25">
      <c r="A28754" s="5"/>
      <c r="C28754" s="7"/>
      <c r="D28754" s="8"/>
    </row>
    <row r="28755" spans="1:4" x14ac:dyDescent="0.25">
      <c r="A28755" s="5"/>
      <c r="C28755" s="7"/>
      <c r="D28755" s="8"/>
    </row>
    <row r="28756" spans="1:4" x14ac:dyDescent="0.25">
      <c r="A28756" s="5"/>
      <c r="C28756" s="7"/>
      <c r="D28756" s="8"/>
    </row>
    <row r="28757" spans="1:4" x14ac:dyDescent="0.25">
      <c r="A28757" s="5"/>
      <c r="C28757" s="7"/>
      <c r="D28757" s="8"/>
    </row>
    <row r="28758" spans="1:4" x14ac:dyDescent="0.25">
      <c r="A28758" s="5"/>
      <c r="C28758" s="7"/>
      <c r="D28758" s="8"/>
    </row>
    <row r="28759" spans="1:4" x14ac:dyDescent="0.25">
      <c r="A28759" s="5"/>
      <c r="C28759" s="7"/>
      <c r="D28759" s="8"/>
    </row>
    <row r="28760" spans="1:4" x14ac:dyDescent="0.25">
      <c r="A28760" s="5"/>
      <c r="C28760" s="7"/>
      <c r="D28760" s="8"/>
    </row>
    <row r="28761" spans="1:4" x14ac:dyDescent="0.25">
      <c r="A28761" s="5"/>
      <c r="C28761" s="7"/>
      <c r="D28761" s="8"/>
    </row>
    <row r="28762" spans="1:4" x14ac:dyDescent="0.25">
      <c r="A28762" s="5"/>
      <c r="C28762" s="7"/>
      <c r="D28762" s="8"/>
    </row>
    <row r="28763" spans="1:4" x14ac:dyDescent="0.25">
      <c r="A28763" s="5"/>
      <c r="C28763" s="7"/>
      <c r="D28763" s="8"/>
    </row>
    <row r="28764" spans="1:4" x14ac:dyDescent="0.25">
      <c r="A28764" s="5"/>
      <c r="C28764" s="7"/>
      <c r="D28764" s="8"/>
    </row>
    <row r="28765" spans="1:4" x14ac:dyDescent="0.25">
      <c r="A28765" s="5"/>
      <c r="C28765" s="7"/>
      <c r="D28765" s="8"/>
    </row>
    <row r="28766" spans="1:4" x14ac:dyDescent="0.25">
      <c r="A28766" s="5"/>
      <c r="C28766" s="7"/>
      <c r="D28766" s="8"/>
    </row>
    <row r="28767" spans="1:4" x14ac:dyDescent="0.25">
      <c r="A28767" s="5"/>
      <c r="C28767" s="7"/>
      <c r="D28767" s="8"/>
    </row>
    <row r="28768" spans="1:4" x14ac:dyDescent="0.25">
      <c r="A28768" s="5"/>
      <c r="C28768" s="7"/>
      <c r="D28768" s="8"/>
    </row>
    <row r="28769" spans="1:4" x14ac:dyDescent="0.25">
      <c r="A28769" s="5"/>
      <c r="C28769" s="7"/>
      <c r="D28769" s="8"/>
    </row>
    <row r="28770" spans="1:4" x14ac:dyDescent="0.25">
      <c r="A28770" s="5"/>
      <c r="C28770" s="7"/>
      <c r="D28770" s="8"/>
    </row>
    <row r="28771" spans="1:4" x14ac:dyDescent="0.25">
      <c r="A28771" s="5"/>
      <c r="C28771" s="7"/>
      <c r="D28771" s="8"/>
    </row>
    <row r="28772" spans="1:4" x14ac:dyDescent="0.25">
      <c r="A28772" s="5"/>
      <c r="C28772" s="7"/>
      <c r="D28772" s="8"/>
    </row>
    <row r="28773" spans="1:4" x14ac:dyDescent="0.25">
      <c r="A28773" s="5"/>
      <c r="C28773" s="7"/>
      <c r="D28773" s="8"/>
    </row>
    <row r="28774" spans="1:4" x14ac:dyDescent="0.25">
      <c r="A28774" s="5"/>
      <c r="C28774" s="7"/>
      <c r="D28774" s="8"/>
    </row>
    <row r="28775" spans="1:4" x14ac:dyDescent="0.25">
      <c r="A28775" s="5"/>
      <c r="C28775" s="7"/>
      <c r="D28775" s="8"/>
    </row>
    <row r="28776" spans="1:4" x14ac:dyDescent="0.25">
      <c r="A28776" s="5"/>
      <c r="C28776" s="7"/>
      <c r="D28776" s="8"/>
    </row>
    <row r="28777" spans="1:4" x14ac:dyDescent="0.25">
      <c r="A28777" s="5"/>
      <c r="C28777" s="7"/>
      <c r="D28777" s="8"/>
    </row>
    <row r="28778" spans="1:4" x14ac:dyDescent="0.25">
      <c r="A28778" s="5"/>
      <c r="C28778" s="7"/>
      <c r="D28778" s="8"/>
    </row>
    <row r="28779" spans="1:4" x14ac:dyDescent="0.25">
      <c r="A28779" s="5"/>
      <c r="C28779" s="7"/>
      <c r="D28779" s="8"/>
    </row>
    <row r="28780" spans="1:4" x14ac:dyDescent="0.25">
      <c r="A28780" s="5"/>
      <c r="C28780" s="7"/>
      <c r="D28780" s="8"/>
    </row>
    <row r="28781" spans="1:4" x14ac:dyDescent="0.25">
      <c r="A28781" s="5"/>
      <c r="C28781" s="7"/>
      <c r="D28781" s="8"/>
    </row>
    <row r="28782" spans="1:4" x14ac:dyDescent="0.25">
      <c r="A28782" s="5"/>
      <c r="C28782" s="7"/>
      <c r="D28782" s="8"/>
    </row>
    <row r="28783" spans="1:4" x14ac:dyDescent="0.25">
      <c r="A28783" s="5"/>
      <c r="C28783" s="7"/>
      <c r="D28783" s="8"/>
    </row>
    <row r="28784" spans="1:4" x14ac:dyDescent="0.25">
      <c r="A28784" s="5"/>
      <c r="C28784" s="7"/>
      <c r="D28784" s="8"/>
    </row>
    <row r="28785" spans="1:4" x14ac:dyDescent="0.25">
      <c r="A28785" s="5"/>
      <c r="C28785" s="7"/>
      <c r="D28785" s="8"/>
    </row>
    <row r="28786" spans="1:4" x14ac:dyDescent="0.25">
      <c r="A28786" s="5"/>
      <c r="C28786" s="7"/>
      <c r="D28786" s="8"/>
    </row>
    <row r="28787" spans="1:4" x14ac:dyDescent="0.25">
      <c r="A28787" s="5"/>
      <c r="C28787" s="7"/>
      <c r="D28787" s="8"/>
    </row>
    <row r="28788" spans="1:4" x14ac:dyDescent="0.25">
      <c r="A28788" s="5"/>
      <c r="C28788" s="7"/>
      <c r="D28788" s="8"/>
    </row>
    <row r="28789" spans="1:4" x14ac:dyDescent="0.25">
      <c r="A28789" s="5"/>
      <c r="C28789" s="7"/>
      <c r="D28789" s="8"/>
    </row>
    <row r="28790" spans="1:4" x14ac:dyDescent="0.25">
      <c r="A28790" s="5"/>
      <c r="C28790" s="7"/>
      <c r="D28790" s="8"/>
    </row>
    <row r="28791" spans="1:4" x14ac:dyDescent="0.25">
      <c r="A28791" s="5"/>
      <c r="C28791" s="7"/>
      <c r="D28791" s="8"/>
    </row>
    <row r="28792" spans="1:4" x14ac:dyDescent="0.25">
      <c r="A28792" s="5"/>
      <c r="C28792" s="7"/>
      <c r="D28792" s="8"/>
    </row>
    <row r="28793" spans="1:4" x14ac:dyDescent="0.25">
      <c r="A28793" s="5"/>
      <c r="C28793" s="7"/>
      <c r="D28793" s="8"/>
    </row>
    <row r="28794" spans="1:4" x14ac:dyDescent="0.25">
      <c r="A28794" s="5"/>
      <c r="C28794" s="7"/>
      <c r="D28794" s="8"/>
    </row>
    <row r="28795" spans="1:4" x14ac:dyDescent="0.25">
      <c r="A28795" s="5"/>
      <c r="C28795" s="7"/>
      <c r="D28795" s="8"/>
    </row>
    <row r="28796" spans="1:4" x14ac:dyDescent="0.25">
      <c r="A28796" s="5"/>
      <c r="C28796" s="7"/>
      <c r="D28796" s="8"/>
    </row>
    <row r="28797" spans="1:4" x14ac:dyDescent="0.25">
      <c r="A28797" s="5"/>
      <c r="C28797" s="7"/>
      <c r="D28797" s="8"/>
    </row>
    <row r="28798" spans="1:4" x14ac:dyDescent="0.25">
      <c r="A28798" s="5"/>
      <c r="C28798" s="7"/>
      <c r="D28798" s="8"/>
    </row>
    <row r="28799" spans="1:4" x14ac:dyDescent="0.25">
      <c r="A28799" s="5"/>
      <c r="C28799" s="7"/>
      <c r="D28799" s="8"/>
    </row>
    <row r="28800" spans="1:4" x14ac:dyDescent="0.25">
      <c r="A28800" s="5"/>
      <c r="C28800" s="7"/>
      <c r="D28800" s="8"/>
    </row>
    <row r="28801" spans="1:4" x14ac:dyDescent="0.25">
      <c r="A28801" s="5"/>
      <c r="C28801" s="7"/>
      <c r="D28801" s="8"/>
    </row>
    <row r="28802" spans="1:4" x14ac:dyDescent="0.25">
      <c r="A28802" s="5"/>
      <c r="C28802" s="7"/>
      <c r="D28802" s="8"/>
    </row>
    <row r="28803" spans="1:4" x14ac:dyDescent="0.25">
      <c r="A28803" s="5"/>
      <c r="C28803" s="7"/>
      <c r="D28803" s="8"/>
    </row>
    <row r="28804" spans="1:4" x14ac:dyDescent="0.25">
      <c r="A28804" s="5"/>
      <c r="C28804" s="7"/>
      <c r="D28804" s="8"/>
    </row>
    <row r="28805" spans="1:4" x14ac:dyDescent="0.25">
      <c r="A28805" s="5"/>
      <c r="C28805" s="7"/>
      <c r="D28805" s="8"/>
    </row>
    <row r="28806" spans="1:4" x14ac:dyDescent="0.25">
      <c r="A28806" s="5"/>
      <c r="C28806" s="7"/>
      <c r="D28806" s="8"/>
    </row>
    <row r="28807" spans="1:4" x14ac:dyDescent="0.25">
      <c r="A28807" s="5"/>
      <c r="C28807" s="7"/>
      <c r="D28807" s="8"/>
    </row>
    <row r="28808" spans="1:4" x14ac:dyDescent="0.25">
      <c r="A28808" s="5"/>
      <c r="C28808" s="7"/>
      <c r="D28808" s="8"/>
    </row>
    <row r="28809" spans="1:4" x14ac:dyDescent="0.25">
      <c r="A28809" s="5"/>
      <c r="C28809" s="7"/>
      <c r="D28809" s="8"/>
    </row>
    <row r="28810" spans="1:4" x14ac:dyDescent="0.25">
      <c r="A28810" s="5"/>
      <c r="C28810" s="7"/>
      <c r="D28810" s="8"/>
    </row>
    <row r="28811" spans="1:4" x14ac:dyDescent="0.25">
      <c r="A28811" s="5"/>
      <c r="C28811" s="7"/>
      <c r="D28811" s="8"/>
    </row>
    <row r="28812" spans="1:4" x14ac:dyDescent="0.25">
      <c r="A28812" s="5"/>
      <c r="C28812" s="7"/>
      <c r="D28812" s="8"/>
    </row>
    <row r="28813" spans="1:4" x14ac:dyDescent="0.25">
      <c r="A28813" s="5"/>
      <c r="C28813" s="7"/>
      <c r="D28813" s="8"/>
    </row>
    <row r="28814" spans="1:4" x14ac:dyDescent="0.25">
      <c r="A28814" s="5"/>
      <c r="C28814" s="7"/>
      <c r="D28814" s="8"/>
    </row>
    <row r="28815" spans="1:4" x14ac:dyDescent="0.25">
      <c r="A28815" s="5"/>
      <c r="C28815" s="7"/>
      <c r="D28815" s="8"/>
    </row>
    <row r="28816" spans="1:4" x14ac:dyDescent="0.25">
      <c r="A28816" s="5"/>
      <c r="C28816" s="7"/>
      <c r="D28816" s="8"/>
    </row>
    <row r="28817" spans="1:4" x14ac:dyDescent="0.25">
      <c r="A28817" s="5"/>
      <c r="C28817" s="7"/>
      <c r="D28817" s="8"/>
    </row>
    <row r="28818" spans="1:4" x14ac:dyDescent="0.25">
      <c r="A28818" s="5"/>
      <c r="C28818" s="7"/>
      <c r="D28818" s="8"/>
    </row>
    <row r="28819" spans="1:4" x14ac:dyDescent="0.25">
      <c r="A28819" s="5"/>
      <c r="C28819" s="7"/>
      <c r="D28819" s="8"/>
    </row>
    <row r="28820" spans="1:4" x14ac:dyDescent="0.25">
      <c r="A28820" s="5"/>
      <c r="C28820" s="7"/>
      <c r="D28820" s="8"/>
    </row>
    <row r="28821" spans="1:4" x14ac:dyDescent="0.25">
      <c r="A28821" s="5"/>
      <c r="C28821" s="7"/>
      <c r="D28821" s="8"/>
    </row>
    <row r="28822" spans="1:4" x14ac:dyDescent="0.25">
      <c r="A28822" s="5"/>
      <c r="C28822" s="7"/>
      <c r="D28822" s="8"/>
    </row>
    <row r="28823" spans="1:4" x14ac:dyDescent="0.25">
      <c r="A28823" s="5"/>
      <c r="C28823" s="7"/>
      <c r="D28823" s="8"/>
    </row>
    <row r="28824" spans="1:4" x14ac:dyDescent="0.25">
      <c r="A28824" s="5"/>
      <c r="C28824" s="7"/>
      <c r="D28824" s="8"/>
    </row>
    <row r="28825" spans="1:4" x14ac:dyDescent="0.25">
      <c r="A28825" s="5"/>
      <c r="C28825" s="7"/>
      <c r="D28825" s="8"/>
    </row>
    <row r="28826" spans="1:4" x14ac:dyDescent="0.25">
      <c r="A28826" s="5"/>
      <c r="C28826" s="7"/>
      <c r="D28826" s="8"/>
    </row>
    <row r="28827" spans="1:4" x14ac:dyDescent="0.25">
      <c r="A28827" s="5"/>
      <c r="C28827" s="7"/>
      <c r="D28827" s="8"/>
    </row>
    <row r="28828" spans="1:4" x14ac:dyDescent="0.25">
      <c r="A28828" s="5"/>
      <c r="C28828" s="7"/>
      <c r="D28828" s="8"/>
    </row>
    <row r="28829" spans="1:4" x14ac:dyDescent="0.25">
      <c r="A28829" s="5"/>
      <c r="C28829" s="7"/>
      <c r="D28829" s="8"/>
    </row>
    <row r="28830" spans="1:4" x14ac:dyDescent="0.25">
      <c r="A28830" s="5"/>
      <c r="C28830" s="7"/>
      <c r="D28830" s="8"/>
    </row>
    <row r="28831" spans="1:4" x14ac:dyDescent="0.25">
      <c r="A28831" s="5"/>
      <c r="C28831" s="7"/>
      <c r="D28831" s="8"/>
    </row>
    <row r="28832" spans="1:4" x14ac:dyDescent="0.25">
      <c r="A28832" s="5"/>
      <c r="C28832" s="7"/>
      <c r="D28832" s="8"/>
    </row>
    <row r="28833" spans="1:4" x14ac:dyDescent="0.25">
      <c r="A28833" s="5"/>
      <c r="C28833" s="7"/>
      <c r="D28833" s="8"/>
    </row>
    <row r="28834" spans="1:4" x14ac:dyDescent="0.25">
      <c r="A28834" s="5"/>
      <c r="C28834" s="7"/>
      <c r="D28834" s="8"/>
    </row>
    <row r="28835" spans="1:4" x14ac:dyDescent="0.25">
      <c r="A28835" s="5"/>
      <c r="C28835" s="7"/>
      <c r="D28835" s="8"/>
    </row>
    <row r="28836" spans="1:4" x14ac:dyDescent="0.25">
      <c r="A28836" s="5"/>
      <c r="C28836" s="7"/>
      <c r="D28836" s="8"/>
    </row>
    <row r="28837" spans="1:4" x14ac:dyDescent="0.25">
      <c r="A28837" s="5"/>
      <c r="C28837" s="7"/>
      <c r="D28837" s="8"/>
    </row>
    <row r="28838" spans="1:4" x14ac:dyDescent="0.25">
      <c r="A28838" s="5"/>
      <c r="C28838" s="7"/>
      <c r="D28838" s="8"/>
    </row>
    <row r="28839" spans="1:4" x14ac:dyDescent="0.25">
      <c r="A28839" s="5"/>
      <c r="C28839" s="7"/>
      <c r="D28839" s="8"/>
    </row>
    <row r="28840" spans="1:4" x14ac:dyDescent="0.25">
      <c r="A28840" s="5"/>
      <c r="C28840" s="7"/>
      <c r="D28840" s="8"/>
    </row>
    <row r="28841" spans="1:4" x14ac:dyDescent="0.25">
      <c r="A28841" s="5"/>
      <c r="C28841" s="7"/>
      <c r="D28841" s="8"/>
    </row>
    <row r="28842" spans="1:4" x14ac:dyDescent="0.25">
      <c r="A28842" s="5"/>
      <c r="C28842" s="7"/>
      <c r="D28842" s="8"/>
    </row>
    <row r="28843" spans="1:4" x14ac:dyDescent="0.25">
      <c r="A28843" s="5"/>
      <c r="C28843" s="7"/>
      <c r="D28843" s="8"/>
    </row>
    <row r="28844" spans="1:4" x14ac:dyDescent="0.25">
      <c r="A28844" s="5"/>
      <c r="C28844" s="7"/>
      <c r="D28844" s="8"/>
    </row>
    <row r="28845" spans="1:4" x14ac:dyDescent="0.25">
      <c r="A28845" s="5"/>
      <c r="C28845" s="7"/>
      <c r="D28845" s="8"/>
    </row>
    <row r="28846" spans="1:4" x14ac:dyDescent="0.25">
      <c r="A28846" s="5"/>
      <c r="C28846" s="7"/>
      <c r="D28846" s="8"/>
    </row>
    <row r="28847" spans="1:4" x14ac:dyDescent="0.25">
      <c r="A28847" s="5"/>
      <c r="C28847" s="7"/>
      <c r="D28847" s="8"/>
    </row>
    <row r="28848" spans="1:4" x14ac:dyDescent="0.25">
      <c r="A28848" s="5"/>
      <c r="C28848" s="7"/>
      <c r="D28848" s="8"/>
    </row>
    <row r="28849" spans="1:4" x14ac:dyDescent="0.25">
      <c r="A28849" s="5"/>
      <c r="C28849" s="7"/>
      <c r="D28849" s="8"/>
    </row>
    <row r="28850" spans="1:4" x14ac:dyDescent="0.25">
      <c r="A28850" s="5"/>
      <c r="C28850" s="7"/>
      <c r="D28850" s="8"/>
    </row>
    <row r="28851" spans="1:4" x14ac:dyDescent="0.25">
      <c r="A28851" s="5"/>
      <c r="C28851" s="7"/>
      <c r="D28851" s="8"/>
    </row>
    <row r="28852" spans="1:4" x14ac:dyDescent="0.25">
      <c r="A28852" s="5"/>
      <c r="C28852" s="7"/>
      <c r="D28852" s="8"/>
    </row>
    <row r="28853" spans="1:4" x14ac:dyDescent="0.25">
      <c r="A28853" s="5"/>
      <c r="C28853" s="7"/>
      <c r="D28853" s="8"/>
    </row>
    <row r="28854" spans="1:4" x14ac:dyDescent="0.25">
      <c r="A28854" s="5"/>
      <c r="C28854" s="7"/>
      <c r="D28854" s="8"/>
    </row>
    <row r="28855" spans="1:4" x14ac:dyDescent="0.25">
      <c r="A28855" s="5"/>
      <c r="C28855" s="7"/>
      <c r="D28855" s="8"/>
    </row>
    <row r="28856" spans="1:4" x14ac:dyDescent="0.25">
      <c r="A28856" s="5"/>
      <c r="C28856" s="7"/>
      <c r="D28856" s="8"/>
    </row>
    <row r="28857" spans="1:4" x14ac:dyDescent="0.25">
      <c r="A28857" s="5"/>
      <c r="C28857" s="7"/>
      <c r="D28857" s="8"/>
    </row>
    <row r="28858" spans="1:4" x14ac:dyDescent="0.25">
      <c r="A28858" s="5"/>
      <c r="C28858" s="7"/>
      <c r="D28858" s="8"/>
    </row>
    <row r="28859" spans="1:4" x14ac:dyDescent="0.25">
      <c r="A28859" s="5"/>
      <c r="C28859" s="7"/>
      <c r="D28859" s="8"/>
    </row>
    <row r="28860" spans="1:4" x14ac:dyDescent="0.25">
      <c r="A28860" s="5"/>
      <c r="C28860" s="7"/>
      <c r="D28860" s="8"/>
    </row>
    <row r="28861" spans="1:4" x14ac:dyDescent="0.25">
      <c r="A28861" s="5"/>
      <c r="C28861" s="7"/>
      <c r="D28861" s="8"/>
    </row>
    <row r="28862" spans="1:4" x14ac:dyDescent="0.25">
      <c r="A28862" s="5"/>
      <c r="C28862" s="7"/>
      <c r="D28862" s="8"/>
    </row>
    <row r="28863" spans="1:4" x14ac:dyDescent="0.25">
      <c r="A28863" s="5"/>
      <c r="C28863" s="7"/>
      <c r="D28863" s="8"/>
    </row>
    <row r="28864" spans="1:4" x14ac:dyDescent="0.25">
      <c r="A28864" s="5"/>
      <c r="C28864" s="7"/>
      <c r="D28864" s="8"/>
    </row>
    <row r="28865" spans="1:4" x14ac:dyDescent="0.25">
      <c r="A28865" s="5"/>
      <c r="C28865" s="7"/>
      <c r="D28865" s="8"/>
    </row>
    <row r="28866" spans="1:4" x14ac:dyDescent="0.25">
      <c r="A28866" s="5"/>
      <c r="C28866" s="7"/>
      <c r="D28866" s="8"/>
    </row>
    <row r="28867" spans="1:4" x14ac:dyDescent="0.25">
      <c r="A28867" s="5"/>
      <c r="C28867" s="7"/>
      <c r="D28867" s="8"/>
    </row>
    <row r="28868" spans="1:4" x14ac:dyDescent="0.25">
      <c r="A28868" s="5"/>
      <c r="C28868" s="7"/>
      <c r="D28868" s="8"/>
    </row>
    <row r="28869" spans="1:4" x14ac:dyDescent="0.25">
      <c r="A28869" s="5"/>
      <c r="C28869" s="7"/>
      <c r="D28869" s="8"/>
    </row>
    <row r="28870" spans="1:4" x14ac:dyDescent="0.25">
      <c r="A28870" s="5"/>
      <c r="C28870" s="7"/>
      <c r="D28870" s="8"/>
    </row>
    <row r="28871" spans="1:4" x14ac:dyDescent="0.25">
      <c r="A28871" s="5"/>
      <c r="C28871" s="7"/>
      <c r="D28871" s="8"/>
    </row>
    <row r="28872" spans="1:4" x14ac:dyDescent="0.25">
      <c r="A28872" s="5"/>
      <c r="C28872" s="7"/>
      <c r="D28872" s="8"/>
    </row>
    <row r="28873" spans="1:4" x14ac:dyDescent="0.25">
      <c r="A28873" s="5"/>
      <c r="C28873" s="7"/>
      <c r="D28873" s="8"/>
    </row>
    <row r="28874" spans="1:4" x14ac:dyDescent="0.25">
      <c r="A28874" s="5"/>
      <c r="C28874" s="7"/>
      <c r="D28874" s="8"/>
    </row>
    <row r="28875" spans="1:4" x14ac:dyDescent="0.25">
      <c r="A28875" s="5"/>
      <c r="C28875" s="7"/>
      <c r="D28875" s="8"/>
    </row>
    <row r="28876" spans="1:4" x14ac:dyDescent="0.25">
      <c r="A28876" s="5"/>
      <c r="C28876" s="7"/>
      <c r="D28876" s="8"/>
    </row>
    <row r="28877" spans="1:4" x14ac:dyDescent="0.25">
      <c r="A28877" s="5"/>
      <c r="C28877" s="7"/>
      <c r="D28877" s="8"/>
    </row>
    <row r="28878" spans="1:4" x14ac:dyDescent="0.25">
      <c r="A28878" s="5"/>
      <c r="C28878" s="7"/>
      <c r="D28878" s="8"/>
    </row>
    <row r="28879" spans="1:4" x14ac:dyDescent="0.25">
      <c r="A28879" s="5"/>
      <c r="C28879" s="7"/>
      <c r="D28879" s="8"/>
    </row>
    <row r="28880" spans="1:4" x14ac:dyDescent="0.25">
      <c r="A28880" s="5"/>
      <c r="C28880" s="7"/>
      <c r="D28880" s="8"/>
    </row>
    <row r="28881" spans="1:4" x14ac:dyDescent="0.25">
      <c r="A28881" s="5"/>
      <c r="C28881" s="7"/>
      <c r="D28881" s="8"/>
    </row>
    <row r="28882" spans="1:4" x14ac:dyDescent="0.25">
      <c r="A28882" s="5"/>
      <c r="C28882" s="7"/>
      <c r="D28882" s="8"/>
    </row>
    <row r="28883" spans="1:4" x14ac:dyDescent="0.25">
      <c r="A28883" s="5"/>
      <c r="C28883" s="7"/>
      <c r="D28883" s="8"/>
    </row>
    <row r="28884" spans="1:4" x14ac:dyDescent="0.25">
      <c r="A28884" s="5"/>
      <c r="C28884" s="7"/>
      <c r="D28884" s="8"/>
    </row>
    <row r="28885" spans="1:4" x14ac:dyDescent="0.25">
      <c r="A28885" s="5"/>
      <c r="C28885" s="7"/>
      <c r="D28885" s="8"/>
    </row>
    <row r="28886" spans="1:4" x14ac:dyDescent="0.25">
      <c r="A28886" s="5"/>
      <c r="C28886" s="7"/>
      <c r="D28886" s="8"/>
    </row>
    <row r="28887" spans="1:4" x14ac:dyDescent="0.25">
      <c r="A28887" s="5"/>
      <c r="C28887" s="7"/>
      <c r="D28887" s="8"/>
    </row>
    <row r="28888" spans="1:4" x14ac:dyDescent="0.25">
      <c r="A28888" s="5"/>
      <c r="C28888" s="7"/>
      <c r="D28888" s="8"/>
    </row>
    <row r="28889" spans="1:4" x14ac:dyDescent="0.25">
      <c r="A28889" s="5"/>
      <c r="C28889" s="7"/>
      <c r="D28889" s="8"/>
    </row>
    <row r="28890" spans="1:4" x14ac:dyDescent="0.25">
      <c r="A28890" s="5"/>
      <c r="C28890" s="7"/>
      <c r="D28890" s="8"/>
    </row>
    <row r="28891" spans="1:4" x14ac:dyDescent="0.25">
      <c r="A28891" s="5"/>
      <c r="C28891" s="7"/>
      <c r="D28891" s="8"/>
    </row>
    <row r="28892" spans="1:4" x14ac:dyDescent="0.25">
      <c r="A28892" s="5"/>
      <c r="C28892" s="7"/>
      <c r="D28892" s="8"/>
    </row>
    <row r="28893" spans="1:4" x14ac:dyDescent="0.25">
      <c r="A28893" s="5"/>
      <c r="C28893" s="7"/>
      <c r="D28893" s="8"/>
    </row>
    <row r="28894" spans="1:4" x14ac:dyDescent="0.25">
      <c r="A28894" s="5"/>
      <c r="C28894" s="7"/>
      <c r="D28894" s="8"/>
    </row>
    <row r="28895" spans="1:4" x14ac:dyDescent="0.25">
      <c r="A28895" s="5"/>
      <c r="C28895" s="7"/>
      <c r="D28895" s="8"/>
    </row>
    <row r="28896" spans="1:4" x14ac:dyDescent="0.25">
      <c r="A28896" s="5"/>
      <c r="C28896" s="7"/>
      <c r="D28896" s="8"/>
    </row>
    <row r="28897" spans="1:4" x14ac:dyDescent="0.25">
      <c r="A28897" s="5"/>
      <c r="C28897" s="7"/>
      <c r="D28897" s="8"/>
    </row>
    <row r="28898" spans="1:4" x14ac:dyDescent="0.25">
      <c r="A28898" s="5"/>
      <c r="C28898" s="7"/>
      <c r="D28898" s="8"/>
    </row>
    <row r="28899" spans="1:4" x14ac:dyDescent="0.25">
      <c r="A28899" s="5"/>
      <c r="C28899" s="7"/>
      <c r="D28899" s="8"/>
    </row>
    <row r="28900" spans="1:4" x14ac:dyDescent="0.25">
      <c r="A28900" s="5"/>
      <c r="C28900" s="7"/>
      <c r="D28900" s="8"/>
    </row>
    <row r="28901" spans="1:4" x14ac:dyDescent="0.25">
      <c r="A28901" s="5"/>
      <c r="C28901" s="7"/>
      <c r="D28901" s="8"/>
    </row>
    <row r="28902" spans="1:4" x14ac:dyDescent="0.25">
      <c r="A28902" s="5"/>
      <c r="C28902" s="7"/>
      <c r="D28902" s="8"/>
    </row>
    <row r="28903" spans="1:4" x14ac:dyDescent="0.25">
      <c r="A28903" s="5"/>
      <c r="C28903" s="7"/>
      <c r="D28903" s="8"/>
    </row>
    <row r="28904" spans="1:4" x14ac:dyDescent="0.25">
      <c r="A28904" s="5"/>
      <c r="C28904" s="7"/>
      <c r="D28904" s="8"/>
    </row>
    <row r="28905" spans="1:4" x14ac:dyDescent="0.25">
      <c r="A28905" s="5"/>
      <c r="C28905" s="7"/>
      <c r="D28905" s="8"/>
    </row>
    <row r="28906" spans="1:4" x14ac:dyDescent="0.25">
      <c r="A28906" s="5"/>
      <c r="C28906" s="7"/>
      <c r="D28906" s="8"/>
    </row>
    <row r="28907" spans="1:4" x14ac:dyDescent="0.25">
      <c r="A28907" s="5"/>
      <c r="C28907" s="7"/>
      <c r="D28907" s="8"/>
    </row>
    <row r="28908" spans="1:4" x14ac:dyDescent="0.25">
      <c r="A28908" s="5"/>
      <c r="C28908" s="7"/>
      <c r="D28908" s="8"/>
    </row>
    <row r="28909" spans="1:4" x14ac:dyDescent="0.25">
      <c r="A28909" s="5"/>
      <c r="C28909" s="7"/>
      <c r="D28909" s="8"/>
    </row>
    <row r="28910" spans="1:4" x14ac:dyDescent="0.25">
      <c r="A28910" s="5"/>
      <c r="C28910" s="7"/>
      <c r="D28910" s="8"/>
    </row>
    <row r="28911" spans="1:4" x14ac:dyDescent="0.25">
      <c r="A28911" s="5"/>
      <c r="C28911" s="7"/>
      <c r="D28911" s="8"/>
    </row>
    <row r="28912" spans="1:4" x14ac:dyDescent="0.25">
      <c r="A28912" s="5"/>
      <c r="C28912" s="7"/>
      <c r="D28912" s="8"/>
    </row>
    <row r="28913" spans="1:4" x14ac:dyDescent="0.25">
      <c r="A28913" s="5"/>
      <c r="C28913" s="7"/>
      <c r="D28913" s="8"/>
    </row>
    <row r="28914" spans="1:4" x14ac:dyDescent="0.25">
      <c r="A28914" s="5"/>
      <c r="C28914" s="7"/>
      <c r="D28914" s="8"/>
    </row>
    <row r="28915" spans="1:4" x14ac:dyDescent="0.25">
      <c r="A28915" s="5"/>
      <c r="C28915" s="7"/>
      <c r="D28915" s="8"/>
    </row>
    <row r="28916" spans="1:4" x14ac:dyDescent="0.25">
      <c r="A28916" s="5"/>
      <c r="C28916" s="7"/>
      <c r="D28916" s="8"/>
    </row>
    <row r="28917" spans="1:4" x14ac:dyDescent="0.25">
      <c r="A28917" s="5"/>
      <c r="C28917" s="7"/>
      <c r="D28917" s="8"/>
    </row>
    <row r="28918" spans="1:4" x14ac:dyDescent="0.25">
      <c r="A28918" s="5"/>
      <c r="C28918" s="7"/>
      <c r="D28918" s="8"/>
    </row>
    <row r="28919" spans="1:4" x14ac:dyDescent="0.25">
      <c r="A28919" s="5"/>
      <c r="C28919" s="7"/>
      <c r="D28919" s="8"/>
    </row>
    <row r="28920" spans="1:4" x14ac:dyDescent="0.25">
      <c r="A28920" s="5"/>
      <c r="C28920" s="7"/>
      <c r="D28920" s="8"/>
    </row>
    <row r="28921" spans="1:4" x14ac:dyDescent="0.25">
      <c r="A28921" s="5"/>
      <c r="C28921" s="7"/>
      <c r="D28921" s="8"/>
    </row>
    <row r="28922" spans="1:4" x14ac:dyDescent="0.25">
      <c r="A28922" s="5"/>
      <c r="C28922" s="7"/>
      <c r="D28922" s="8"/>
    </row>
    <row r="28923" spans="1:4" x14ac:dyDescent="0.25">
      <c r="A28923" s="5"/>
      <c r="C28923" s="7"/>
      <c r="D28923" s="8"/>
    </row>
    <row r="28924" spans="1:4" x14ac:dyDescent="0.25">
      <c r="A28924" s="5"/>
      <c r="C28924" s="7"/>
      <c r="D28924" s="8"/>
    </row>
    <row r="28925" spans="1:4" x14ac:dyDescent="0.25">
      <c r="A28925" s="5"/>
      <c r="C28925" s="7"/>
      <c r="D28925" s="8"/>
    </row>
    <row r="28926" spans="1:4" x14ac:dyDescent="0.25">
      <c r="A28926" s="5"/>
      <c r="C28926" s="7"/>
      <c r="D28926" s="8"/>
    </row>
    <row r="28927" spans="1:4" x14ac:dyDescent="0.25">
      <c r="A28927" s="5"/>
      <c r="C28927" s="7"/>
      <c r="D28927" s="8"/>
    </row>
    <row r="28928" spans="1:4" x14ac:dyDescent="0.25">
      <c r="A28928" s="5"/>
      <c r="C28928" s="7"/>
      <c r="D28928" s="8"/>
    </row>
    <row r="28929" spans="1:4" x14ac:dyDescent="0.25">
      <c r="A28929" s="5"/>
      <c r="C28929" s="7"/>
      <c r="D28929" s="8"/>
    </row>
    <row r="28930" spans="1:4" x14ac:dyDescent="0.25">
      <c r="A28930" s="5"/>
      <c r="C28930" s="7"/>
      <c r="D28930" s="8"/>
    </row>
    <row r="28931" spans="1:4" x14ac:dyDescent="0.25">
      <c r="A28931" s="5"/>
      <c r="C28931" s="7"/>
      <c r="D28931" s="8"/>
    </row>
    <row r="28932" spans="1:4" x14ac:dyDescent="0.25">
      <c r="A28932" s="5"/>
      <c r="C28932" s="7"/>
      <c r="D28932" s="8"/>
    </row>
    <row r="28933" spans="1:4" x14ac:dyDescent="0.25">
      <c r="A28933" s="5"/>
      <c r="C28933" s="7"/>
      <c r="D28933" s="8"/>
    </row>
    <row r="28934" spans="1:4" x14ac:dyDescent="0.25">
      <c r="A28934" s="5"/>
      <c r="C28934" s="7"/>
      <c r="D28934" s="8"/>
    </row>
    <row r="28935" spans="1:4" x14ac:dyDescent="0.25">
      <c r="A28935" s="5"/>
      <c r="C28935" s="7"/>
      <c r="D28935" s="8"/>
    </row>
    <row r="28936" spans="1:4" x14ac:dyDescent="0.25">
      <c r="A28936" s="5"/>
      <c r="C28936" s="7"/>
      <c r="D28936" s="8"/>
    </row>
    <row r="28937" spans="1:4" x14ac:dyDescent="0.25">
      <c r="A28937" s="5"/>
      <c r="C28937" s="7"/>
      <c r="D28937" s="8"/>
    </row>
    <row r="28938" spans="1:4" x14ac:dyDescent="0.25">
      <c r="A28938" s="5"/>
      <c r="C28938" s="7"/>
      <c r="D28938" s="8"/>
    </row>
    <row r="28939" spans="1:4" x14ac:dyDescent="0.25">
      <c r="A28939" s="5"/>
      <c r="C28939" s="7"/>
      <c r="D28939" s="8"/>
    </row>
    <row r="28940" spans="1:4" x14ac:dyDescent="0.25">
      <c r="A28940" s="5"/>
      <c r="C28940" s="7"/>
      <c r="D28940" s="8"/>
    </row>
    <row r="28941" spans="1:4" x14ac:dyDescent="0.25">
      <c r="A28941" s="5"/>
      <c r="C28941" s="7"/>
      <c r="D28941" s="8"/>
    </row>
    <row r="28942" spans="1:4" x14ac:dyDescent="0.25">
      <c r="A28942" s="5"/>
      <c r="C28942" s="7"/>
      <c r="D28942" s="8"/>
    </row>
    <row r="28943" spans="1:4" x14ac:dyDescent="0.25">
      <c r="A28943" s="5"/>
      <c r="C28943" s="7"/>
      <c r="D28943" s="8"/>
    </row>
    <row r="28944" spans="1:4" x14ac:dyDescent="0.25">
      <c r="A28944" s="5"/>
      <c r="C28944" s="7"/>
      <c r="D28944" s="8"/>
    </row>
    <row r="28945" spans="1:4" x14ac:dyDescent="0.25">
      <c r="A28945" s="5"/>
      <c r="C28945" s="7"/>
      <c r="D28945" s="8"/>
    </row>
    <row r="28946" spans="1:4" x14ac:dyDescent="0.25">
      <c r="A28946" s="5"/>
      <c r="C28946" s="7"/>
      <c r="D28946" s="8"/>
    </row>
    <row r="28947" spans="1:4" x14ac:dyDescent="0.25">
      <c r="A28947" s="5"/>
      <c r="C28947" s="7"/>
      <c r="D28947" s="8"/>
    </row>
    <row r="28948" spans="1:4" x14ac:dyDescent="0.25">
      <c r="A28948" s="5"/>
      <c r="C28948" s="7"/>
      <c r="D28948" s="8"/>
    </row>
    <row r="28949" spans="1:4" x14ac:dyDescent="0.25">
      <c r="A28949" s="5"/>
      <c r="C28949" s="7"/>
      <c r="D28949" s="8"/>
    </row>
    <row r="28950" spans="1:4" x14ac:dyDescent="0.25">
      <c r="A28950" s="5"/>
      <c r="C28950" s="7"/>
      <c r="D28950" s="8"/>
    </row>
    <row r="28951" spans="1:4" x14ac:dyDescent="0.25">
      <c r="A28951" s="5"/>
      <c r="C28951" s="7"/>
      <c r="D28951" s="8"/>
    </row>
    <row r="28952" spans="1:4" x14ac:dyDescent="0.25">
      <c r="A28952" s="5"/>
      <c r="C28952" s="7"/>
      <c r="D28952" s="8"/>
    </row>
    <row r="28953" spans="1:4" x14ac:dyDescent="0.25">
      <c r="A28953" s="5"/>
      <c r="C28953" s="7"/>
      <c r="D28953" s="8"/>
    </row>
    <row r="28954" spans="1:4" x14ac:dyDescent="0.25">
      <c r="A28954" s="5"/>
      <c r="C28954" s="7"/>
      <c r="D28954" s="8"/>
    </row>
    <row r="28955" spans="1:4" x14ac:dyDescent="0.25">
      <c r="A28955" s="5"/>
      <c r="C28955" s="7"/>
      <c r="D28955" s="8"/>
    </row>
    <row r="28956" spans="1:4" x14ac:dyDescent="0.25">
      <c r="A28956" s="5"/>
      <c r="C28956" s="7"/>
      <c r="D28956" s="8"/>
    </row>
    <row r="28957" spans="1:4" x14ac:dyDescent="0.25">
      <c r="A28957" s="5"/>
      <c r="C28957" s="7"/>
      <c r="D28957" s="8"/>
    </row>
    <row r="28958" spans="1:4" x14ac:dyDescent="0.25">
      <c r="A28958" s="5"/>
      <c r="C28958" s="7"/>
      <c r="D28958" s="8"/>
    </row>
    <row r="28959" spans="1:4" x14ac:dyDescent="0.25">
      <c r="A28959" s="5"/>
      <c r="C28959" s="7"/>
      <c r="D28959" s="8"/>
    </row>
    <row r="28960" spans="1:4" x14ac:dyDescent="0.25">
      <c r="A28960" s="5"/>
      <c r="C28960" s="7"/>
      <c r="D28960" s="8"/>
    </row>
    <row r="28961" spans="1:4" x14ac:dyDescent="0.25">
      <c r="A28961" s="5"/>
      <c r="C28961" s="7"/>
      <c r="D28961" s="8"/>
    </row>
    <row r="28962" spans="1:4" x14ac:dyDescent="0.25">
      <c r="A28962" s="5"/>
      <c r="C28962" s="7"/>
      <c r="D28962" s="8"/>
    </row>
    <row r="28963" spans="1:4" x14ac:dyDescent="0.25">
      <c r="A28963" s="5"/>
      <c r="C28963" s="7"/>
      <c r="D28963" s="8"/>
    </row>
    <row r="28964" spans="1:4" x14ac:dyDescent="0.25">
      <c r="A28964" s="5"/>
      <c r="C28964" s="7"/>
      <c r="D28964" s="8"/>
    </row>
    <row r="28965" spans="1:4" x14ac:dyDescent="0.25">
      <c r="A28965" s="5"/>
      <c r="C28965" s="7"/>
      <c r="D28965" s="8"/>
    </row>
    <row r="28966" spans="1:4" x14ac:dyDescent="0.25">
      <c r="A28966" s="5"/>
      <c r="C28966" s="7"/>
      <c r="D28966" s="8"/>
    </row>
    <row r="28967" spans="1:4" x14ac:dyDescent="0.25">
      <c r="A28967" s="5"/>
      <c r="C28967" s="7"/>
      <c r="D28967" s="8"/>
    </row>
    <row r="28968" spans="1:4" x14ac:dyDescent="0.25">
      <c r="A28968" s="5"/>
      <c r="C28968" s="7"/>
      <c r="D28968" s="8"/>
    </row>
    <row r="28969" spans="1:4" x14ac:dyDescent="0.25">
      <c r="A28969" s="5"/>
      <c r="C28969" s="7"/>
      <c r="D28969" s="8"/>
    </row>
    <row r="28970" spans="1:4" x14ac:dyDescent="0.25">
      <c r="A28970" s="5"/>
      <c r="C28970" s="7"/>
      <c r="D28970" s="8"/>
    </row>
    <row r="28971" spans="1:4" x14ac:dyDescent="0.25">
      <c r="A28971" s="5"/>
      <c r="C28971" s="7"/>
      <c r="D28971" s="8"/>
    </row>
    <row r="28972" spans="1:4" x14ac:dyDescent="0.25">
      <c r="A28972" s="5"/>
      <c r="C28972" s="7"/>
      <c r="D28972" s="8"/>
    </row>
    <row r="28973" spans="1:4" x14ac:dyDescent="0.25">
      <c r="A28973" s="5"/>
      <c r="C28973" s="7"/>
      <c r="D28973" s="8"/>
    </row>
    <row r="28974" spans="1:4" x14ac:dyDescent="0.25">
      <c r="A28974" s="5"/>
      <c r="C28974" s="7"/>
      <c r="D28974" s="8"/>
    </row>
    <row r="28975" spans="1:4" x14ac:dyDescent="0.25">
      <c r="A28975" s="5"/>
      <c r="C28975" s="7"/>
      <c r="D28975" s="8"/>
    </row>
    <row r="28976" spans="1:4" x14ac:dyDescent="0.25">
      <c r="A28976" s="5"/>
      <c r="C28976" s="7"/>
      <c r="D28976" s="8"/>
    </row>
    <row r="28977" spans="1:4" x14ac:dyDescent="0.25">
      <c r="A28977" s="5"/>
      <c r="C28977" s="7"/>
      <c r="D28977" s="8"/>
    </row>
    <row r="28978" spans="1:4" x14ac:dyDescent="0.25">
      <c r="A28978" s="5"/>
      <c r="C28978" s="7"/>
      <c r="D28978" s="8"/>
    </row>
    <row r="28979" spans="1:4" x14ac:dyDescent="0.25">
      <c r="A28979" s="5"/>
      <c r="C28979" s="7"/>
      <c r="D28979" s="8"/>
    </row>
    <row r="28980" spans="1:4" x14ac:dyDescent="0.25">
      <c r="A28980" s="5"/>
      <c r="C28980" s="7"/>
      <c r="D28980" s="8"/>
    </row>
    <row r="28981" spans="1:4" x14ac:dyDescent="0.25">
      <c r="A28981" s="5"/>
      <c r="C28981" s="7"/>
      <c r="D28981" s="8"/>
    </row>
    <row r="28982" spans="1:4" x14ac:dyDescent="0.25">
      <c r="A28982" s="5"/>
      <c r="C28982" s="7"/>
      <c r="D28982" s="8"/>
    </row>
    <row r="28983" spans="1:4" x14ac:dyDescent="0.25">
      <c r="A28983" s="5"/>
      <c r="C28983" s="7"/>
      <c r="D28983" s="8"/>
    </row>
    <row r="28984" spans="1:4" x14ac:dyDescent="0.25">
      <c r="A28984" s="5"/>
      <c r="C28984" s="7"/>
      <c r="D28984" s="8"/>
    </row>
    <row r="28985" spans="1:4" x14ac:dyDescent="0.25">
      <c r="A28985" s="5"/>
      <c r="C28985" s="7"/>
      <c r="D28985" s="8"/>
    </row>
    <row r="28986" spans="1:4" x14ac:dyDescent="0.25">
      <c r="A28986" s="5"/>
      <c r="C28986" s="7"/>
      <c r="D28986" s="8"/>
    </row>
    <row r="28987" spans="1:4" x14ac:dyDescent="0.25">
      <c r="A28987" s="5"/>
      <c r="C28987" s="7"/>
      <c r="D28987" s="8"/>
    </row>
    <row r="28988" spans="1:4" x14ac:dyDescent="0.25">
      <c r="A28988" s="5"/>
      <c r="C28988" s="7"/>
      <c r="D28988" s="8"/>
    </row>
    <row r="28989" spans="1:4" x14ac:dyDescent="0.25">
      <c r="A28989" s="5"/>
      <c r="C28989" s="7"/>
      <c r="D28989" s="8"/>
    </row>
    <row r="28990" spans="1:4" x14ac:dyDescent="0.25">
      <c r="A28990" s="5"/>
      <c r="C28990" s="7"/>
      <c r="D28990" s="8"/>
    </row>
    <row r="28991" spans="1:4" x14ac:dyDescent="0.25">
      <c r="A28991" s="5"/>
      <c r="C28991" s="7"/>
      <c r="D28991" s="8"/>
    </row>
    <row r="28992" spans="1:4" x14ac:dyDescent="0.25">
      <c r="A28992" s="5"/>
      <c r="C28992" s="7"/>
      <c r="D28992" s="8"/>
    </row>
    <row r="28993" spans="1:4" x14ac:dyDescent="0.25">
      <c r="A28993" s="5"/>
      <c r="C28993" s="7"/>
      <c r="D28993" s="8"/>
    </row>
    <row r="28994" spans="1:4" x14ac:dyDescent="0.25">
      <c r="A28994" s="5"/>
      <c r="C28994" s="7"/>
      <c r="D28994" s="8"/>
    </row>
    <row r="28995" spans="1:4" x14ac:dyDescent="0.25">
      <c r="A28995" s="5"/>
      <c r="C28995" s="7"/>
      <c r="D28995" s="8"/>
    </row>
    <row r="28996" spans="1:4" x14ac:dyDescent="0.25">
      <c r="A28996" s="5"/>
      <c r="C28996" s="7"/>
      <c r="D28996" s="8"/>
    </row>
    <row r="28997" spans="1:4" x14ac:dyDescent="0.25">
      <c r="A28997" s="5"/>
      <c r="C28997" s="7"/>
      <c r="D28997" s="8"/>
    </row>
    <row r="28998" spans="1:4" x14ac:dyDescent="0.25">
      <c r="A28998" s="5"/>
      <c r="C28998" s="7"/>
      <c r="D28998" s="8"/>
    </row>
    <row r="28999" spans="1:4" x14ac:dyDescent="0.25">
      <c r="A28999" s="5"/>
      <c r="C28999" s="7"/>
      <c r="D28999" s="8"/>
    </row>
    <row r="29000" spans="1:4" x14ac:dyDescent="0.25">
      <c r="A29000" s="5"/>
      <c r="C29000" s="7"/>
      <c r="D29000" s="8"/>
    </row>
    <row r="29001" spans="1:4" x14ac:dyDescent="0.25">
      <c r="A29001" s="5"/>
      <c r="C29001" s="7"/>
      <c r="D29001" s="8"/>
    </row>
    <row r="29002" spans="1:4" x14ac:dyDescent="0.25">
      <c r="A29002" s="5"/>
      <c r="C29002" s="7"/>
      <c r="D29002" s="8"/>
    </row>
    <row r="29003" spans="1:4" x14ac:dyDescent="0.25">
      <c r="A29003" s="5"/>
      <c r="C29003" s="7"/>
      <c r="D29003" s="8"/>
    </row>
    <row r="29004" spans="1:4" x14ac:dyDescent="0.25">
      <c r="A29004" s="5"/>
      <c r="C29004" s="7"/>
      <c r="D29004" s="8"/>
    </row>
    <row r="29005" spans="1:4" x14ac:dyDescent="0.25">
      <c r="A29005" s="5"/>
      <c r="C29005" s="7"/>
      <c r="D29005" s="8"/>
    </row>
    <row r="29006" spans="1:4" x14ac:dyDescent="0.25">
      <c r="A29006" s="5"/>
      <c r="C29006" s="7"/>
      <c r="D29006" s="8"/>
    </row>
    <row r="29007" spans="1:4" x14ac:dyDescent="0.25">
      <c r="A29007" s="5"/>
      <c r="C29007" s="7"/>
      <c r="D29007" s="8"/>
    </row>
    <row r="29008" spans="1:4" x14ac:dyDescent="0.25">
      <c r="A29008" s="5"/>
      <c r="C29008" s="7"/>
      <c r="D29008" s="8"/>
    </row>
    <row r="29009" spans="1:4" x14ac:dyDescent="0.25">
      <c r="A29009" s="5"/>
      <c r="C29009" s="7"/>
      <c r="D29009" s="8"/>
    </row>
    <row r="29010" spans="1:4" x14ac:dyDescent="0.25">
      <c r="A29010" s="5"/>
      <c r="C29010" s="7"/>
      <c r="D29010" s="8"/>
    </row>
    <row r="29011" spans="1:4" x14ac:dyDescent="0.25">
      <c r="A29011" s="5"/>
      <c r="C29011" s="7"/>
      <c r="D29011" s="8"/>
    </row>
    <row r="29012" spans="1:4" x14ac:dyDescent="0.25">
      <c r="A29012" s="5"/>
      <c r="C29012" s="7"/>
      <c r="D29012" s="8"/>
    </row>
    <row r="29013" spans="1:4" x14ac:dyDescent="0.25">
      <c r="A29013" s="5"/>
      <c r="C29013" s="7"/>
      <c r="D29013" s="8"/>
    </row>
    <row r="29014" spans="1:4" x14ac:dyDescent="0.25">
      <c r="A29014" s="5"/>
      <c r="C29014" s="7"/>
      <c r="D29014" s="8"/>
    </row>
    <row r="29015" spans="1:4" x14ac:dyDescent="0.25">
      <c r="A29015" s="5"/>
      <c r="C29015" s="7"/>
      <c r="D29015" s="8"/>
    </row>
    <row r="29016" spans="1:4" x14ac:dyDescent="0.25">
      <c r="A29016" s="5"/>
      <c r="C29016" s="7"/>
      <c r="D29016" s="8"/>
    </row>
    <row r="29017" spans="1:4" x14ac:dyDescent="0.25">
      <c r="A29017" s="5"/>
      <c r="C29017" s="7"/>
      <c r="D29017" s="8"/>
    </row>
    <row r="29018" spans="1:4" x14ac:dyDescent="0.25">
      <c r="A29018" s="5"/>
      <c r="C29018" s="7"/>
      <c r="D29018" s="8"/>
    </row>
    <row r="29019" spans="1:4" x14ac:dyDescent="0.25">
      <c r="A29019" s="5"/>
      <c r="C29019" s="7"/>
      <c r="D29019" s="8"/>
    </row>
    <row r="29020" spans="1:4" x14ac:dyDescent="0.25">
      <c r="A29020" s="5"/>
      <c r="C29020" s="7"/>
      <c r="D29020" s="8"/>
    </row>
    <row r="29021" spans="1:4" x14ac:dyDescent="0.25">
      <c r="A29021" s="5"/>
      <c r="C29021" s="7"/>
      <c r="D29021" s="8"/>
    </row>
    <row r="29022" spans="1:4" x14ac:dyDescent="0.25">
      <c r="A29022" s="5"/>
      <c r="C29022" s="7"/>
      <c r="D29022" s="8"/>
    </row>
    <row r="29023" spans="1:4" x14ac:dyDescent="0.25">
      <c r="A29023" s="5"/>
      <c r="C29023" s="7"/>
      <c r="D29023" s="8"/>
    </row>
    <row r="29024" spans="1:4" x14ac:dyDescent="0.25">
      <c r="A29024" s="5"/>
      <c r="C29024" s="7"/>
      <c r="D29024" s="8"/>
    </row>
    <row r="29025" spans="1:4" x14ac:dyDescent="0.25">
      <c r="A29025" s="5"/>
      <c r="C29025" s="7"/>
      <c r="D29025" s="8"/>
    </row>
    <row r="29026" spans="1:4" x14ac:dyDescent="0.25">
      <c r="A29026" s="5"/>
      <c r="C29026" s="7"/>
      <c r="D29026" s="8"/>
    </row>
    <row r="29027" spans="1:4" x14ac:dyDescent="0.25">
      <c r="A29027" s="5"/>
      <c r="C29027" s="7"/>
      <c r="D29027" s="8"/>
    </row>
    <row r="29028" spans="1:4" x14ac:dyDescent="0.25">
      <c r="A29028" s="5"/>
      <c r="C29028" s="7"/>
      <c r="D29028" s="8"/>
    </row>
    <row r="29029" spans="1:4" x14ac:dyDescent="0.25">
      <c r="A29029" s="5"/>
      <c r="C29029" s="7"/>
      <c r="D29029" s="8"/>
    </row>
    <row r="29030" spans="1:4" x14ac:dyDescent="0.25">
      <c r="A29030" s="5"/>
      <c r="C29030" s="7"/>
      <c r="D29030" s="8"/>
    </row>
    <row r="29031" spans="1:4" x14ac:dyDescent="0.25">
      <c r="A29031" s="5"/>
      <c r="C29031" s="7"/>
      <c r="D29031" s="8"/>
    </row>
    <row r="29032" spans="1:4" x14ac:dyDescent="0.25">
      <c r="A29032" s="5"/>
      <c r="C29032" s="7"/>
      <c r="D29032" s="8"/>
    </row>
    <row r="29033" spans="1:4" x14ac:dyDescent="0.25">
      <c r="A29033" s="5"/>
      <c r="C29033" s="7"/>
      <c r="D29033" s="8"/>
    </row>
    <row r="29034" spans="1:4" x14ac:dyDescent="0.25">
      <c r="A29034" s="5"/>
      <c r="C29034" s="7"/>
      <c r="D29034" s="8"/>
    </row>
    <row r="29035" spans="1:4" x14ac:dyDescent="0.25">
      <c r="A29035" s="5"/>
      <c r="C29035" s="7"/>
      <c r="D29035" s="8"/>
    </row>
    <row r="29036" spans="1:4" x14ac:dyDescent="0.25">
      <c r="A29036" s="5"/>
      <c r="C29036" s="7"/>
      <c r="D29036" s="8"/>
    </row>
    <row r="29037" spans="1:4" x14ac:dyDescent="0.25">
      <c r="A29037" s="5"/>
      <c r="C29037" s="7"/>
      <c r="D29037" s="8"/>
    </row>
    <row r="29038" spans="1:4" x14ac:dyDescent="0.25">
      <c r="A29038" s="5"/>
      <c r="C29038" s="7"/>
      <c r="D29038" s="8"/>
    </row>
    <row r="29039" spans="1:4" x14ac:dyDescent="0.25">
      <c r="A29039" s="5"/>
      <c r="C29039" s="7"/>
      <c r="D29039" s="8"/>
    </row>
    <row r="29040" spans="1:4" x14ac:dyDescent="0.25">
      <c r="A29040" s="5"/>
      <c r="C29040" s="7"/>
      <c r="D29040" s="8"/>
    </row>
    <row r="29041" spans="1:4" x14ac:dyDescent="0.25">
      <c r="A29041" s="5"/>
      <c r="C29041" s="7"/>
      <c r="D29041" s="8"/>
    </row>
    <row r="29042" spans="1:4" x14ac:dyDescent="0.25">
      <c r="A29042" s="5"/>
      <c r="C29042" s="7"/>
      <c r="D29042" s="8"/>
    </row>
    <row r="29043" spans="1:4" x14ac:dyDescent="0.25">
      <c r="A29043" s="5"/>
      <c r="C29043" s="7"/>
      <c r="D29043" s="8"/>
    </row>
    <row r="29044" spans="1:4" x14ac:dyDescent="0.25">
      <c r="A29044" s="5"/>
      <c r="C29044" s="7"/>
      <c r="D29044" s="8"/>
    </row>
    <row r="29045" spans="1:4" x14ac:dyDescent="0.25">
      <c r="A29045" s="5"/>
      <c r="C29045" s="7"/>
      <c r="D29045" s="8"/>
    </row>
    <row r="29046" spans="1:4" x14ac:dyDescent="0.25">
      <c r="A29046" s="5"/>
      <c r="C29046" s="7"/>
      <c r="D29046" s="8"/>
    </row>
    <row r="29047" spans="1:4" x14ac:dyDescent="0.25">
      <c r="A29047" s="5"/>
      <c r="C29047" s="7"/>
      <c r="D29047" s="8"/>
    </row>
    <row r="29048" spans="1:4" x14ac:dyDescent="0.25">
      <c r="A29048" s="5"/>
      <c r="C29048" s="7"/>
      <c r="D29048" s="8"/>
    </row>
    <row r="29049" spans="1:4" x14ac:dyDescent="0.25">
      <c r="A29049" s="5"/>
      <c r="C29049" s="7"/>
      <c r="D29049" s="8"/>
    </row>
    <row r="29050" spans="1:4" x14ac:dyDescent="0.25">
      <c r="A29050" s="5"/>
      <c r="C29050" s="7"/>
      <c r="D29050" s="8"/>
    </row>
    <row r="29051" spans="1:4" x14ac:dyDescent="0.25">
      <c r="A29051" s="5"/>
      <c r="C29051" s="7"/>
      <c r="D29051" s="8"/>
    </row>
    <row r="29052" spans="1:4" x14ac:dyDescent="0.25">
      <c r="A29052" s="5"/>
      <c r="C29052" s="7"/>
      <c r="D29052" s="8"/>
    </row>
    <row r="29053" spans="1:4" x14ac:dyDescent="0.25">
      <c r="A29053" s="5"/>
      <c r="C29053" s="7"/>
      <c r="D29053" s="8"/>
    </row>
    <row r="29054" spans="1:4" x14ac:dyDescent="0.25">
      <c r="A29054" s="5"/>
      <c r="C29054" s="7"/>
      <c r="D29054" s="8"/>
    </row>
    <row r="29055" spans="1:4" x14ac:dyDescent="0.25">
      <c r="A29055" s="5"/>
      <c r="C29055" s="7"/>
      <c r="D29055" s="8"/>
    </row>
    <row r="29056" spans="1:4" x14ac:dyDescent="0.25">
      <c r="A29056" s="5"/>
      <c r="C29056" s="7"/>
      <c r="D29056" s="8"/>
    </row>
    <row r="29057" spans="1:4" x14ac:dyDescent="0.25">
      <c r="A29057" s="5"/>
      <c r="C29057" s="7"/>
      <c r="D29057" s="8"/>
    </row>
    <row r="29058" spans="1:4" x14ac:dyDescent="0.25">
      <c r="A29058" s="5"/>
      <c r="C29058" s="7"/>
      <c r="D29058" s="8"/>
    </row>
    <row r="29059" spans="1:4" x14ac:dyDescent="0.25">
      <c r="A29059" s="5"/>
      <c r="C29059" s="7"/>
      <c r="D29059" s="8"/>
    </row>
    <row r="29060" spans="1:4" x14ac:dyDescent="0.25">
      <c r="A29060" s="5"/>
      <c r="C29060" s="7"/>
      <c r="D29060" s="8"/>
    </row>
    <row r="29061" spans="1:4" x14ac:dyDescent="0.25">
      <c r="A29061" s="5"/>
      <c r="C29061" s="7"/>
      <c r="D29061" s="8"/>
    </row>
    <row r="29062" spans="1:4" x14ac:dyDescent="0.25">
      <c r="A29062" s="5"/>
      <c r="C29062" s="7"/>
      <c r="D29062" s="8"/>
    </row>
    <row r="29063" spans="1:4" x14ac:dyDescent="0.25">
      <c r="A29063" s="5"/>
      <c r="C29063" s="7"/>
      <c r="D29063" s="8"/>
    </row>
    <row r="29064" spans="1:4" x14ac:dyDescent="0.25">
      <c r="A29064" s="5"/>
      <c r="C29064" s="7"/>
      <c r="D29064" s="8"/>
    </row>
    <row r="29065" spans="1:4" x14ac:dyDescent="0.25">
      <c r="A29065" s="5"/>
      <c r="C29065" s="7"/>
      <c r="D29065" s="8"/>
    </row>
    <row r="29066" spans="1:4" x14ac:dyDescent="0.25">
      <c r="A29066" s="5"/>
      <c r="C29066" s="7"/>
      <c r="D29066" s="8"/>
    </row>
    <row r="29067" spans="1:4" x14ac:dyDescent="0.25">
      <c r="A29067" s="5"/>
      <c r="C29067" s="7"/>
      <c r="D29067" s="8"/>
    </row>
    <row r="29068" spans="1:4" x14ac:dyDescent="0.25">
      <c r="A29068" s="5"/>
      <c r="C29068" s="7"/>
      <c r="D29068" s="8"/>
    </row>
    <row r="29069" spans="1:4" x14ac:dyDescent="0.25">
      <c r="A29069" s="5"/>
      <c r="C29069" s="7"/>
      <c r="D29069" s="8"/>
    </row>
    <row r="29070" spans="1:4" x14ac:dyDescent="0.25">
      <c r="A29070" s="5"/>
      <c r="C29070" s="7"/>
      <c r="D29070" s="8"/>
    </row>
    <row r="29071" spans="1:4" x14ac:dyDescent="0.25">
      <c r="A29071" s="5"/>
      <c r="C29071" s="7"/>
      <c r="D29071" s="8"/>
    </row>
    <row r="29072" spans="1:4" x14ac:dyDescent="0.25">
      <c r="A29072" s="5"/>
      <c r="C29072" s="7"/>
      <c r="D29072" s="8"/>
    </row>
    <row r="29073" spans="1:4" x14ac:dyDescent="0.25">
      <c r="A29073" s="5"/>
      <c r="C29073" s="7"/>
      <c r="D29073" s="8"/>
    </row>
    <row r="29074" spans="1:4" x14ac:dyDescent="0.25">
      <c r="A29074" s="5"/>
      <c r="C29074" s="7"/>
      <c r="D29074" s="8"/>
    </row>
    <row r="29075" spans="1:4" x14ac:dyDescent="0.25">
      <c r="A29075" s="5"/>
      <c r="C29075" s="7"/>
      <c r="D29075" s="8"/>
    </row>
    <row r="29076" spans="1:4" x14ac:dyDescent="0.25">
      <c r="A29076" s="5"/>
      <c r="C29076" s="7"/>
      <c r="D29076" s="8"/>
    </row>
    <row r="29077" spans="1:4" x14ac:dyDescent="0.25">
      <c r="A29077" s="5"/>
      <c r="C29077" s="7"/>
      <c r="D29077" s="8"/>
    </row>
    <row r="29078" spans="1:4" x14ac:dyDescent="0.25">
      <c r="A29078" s="5"/>
      <c r="C29078" s="7"/>
      <c r="D29078" s="8"/>
    </row>
    <row r="29079" spans="1:4" x14ac:dyDescent="0.25">
      <c r="A29079" s="5"/>
      <c r="C29079" s="7"/>
      <c r="D29079" s="8"/>
    </row>
    <row r="29080" spans="1:4" x14ac:dyDescent="0.25">
      <c r="A29080" s="5"/>
      <c r="C29080" s="7"/>
      <c r="D29080" s="8"/>
    </row>
    <row r="29081" spans="1:4" x14ac:dyDescent="0.25">
      <c r="A29081" s="5"/>
      <c r="C29081" s="7"/>
      <c r="D29081" s="8"/>
    </row>
    <row r="29082" spans="1:4" x14ac:dyDescent="0.25">
      <c r="A29082" s="5"/>
      <c r="C29082" s="7"/>
      <c r="D29082" s="8"/>
    </row>
    <row r="29083" spans="1:4" x14ac:dyDescent="0.25">
      <c r="A29083" s="5"/>
      <c r="C29083" s="7"/>
      <c r="D29083" s="8"/>
    </row>
    <row r="29084" spans="1:4" x14ac:dyDescent="0.25">
      <c r="A29084" s="5"/>
      <c r="C29084" s="7"/>
      <c r="D29084" s="8"/>
    </row>
    <row r="29085" spans="1:4" x14ac:dyDescent="0.25">
      <c r="A29085" s="5"/>
      <c r="C29085" s="7"/>
      <c r="D29085" s="8"/>
    </row>
    <row r="29086" spans="1:4" x14ac:dyDescent="0.25">
      <c r="A29086" s="5"/>
      <c r="C29086" s="7"/>
      <c r="D29086" s="8"/>
    </row>
    <row r="29087" spans="1:4" x14ac:dyDescent="0.25">
      <c r="A29087" s="5"/>
      <c r="C29087" s="7"/>
      <c r="D29087" s="8"/>
    </row>
    <row r="29088" spans="1:4" x14ac:dyDescent="0.25">
      <c r="A29088" s="5"/>
      <c r="C29088" s="7"/>
      <c r="D29088" s="8"/>
    </row>
    <row r="29089" spans="1:4" x14ac:dyDescent="0.25">
      <c r="A29089" s="5"/>
      <c r="C29089" s="7"/>
      <c r="D29089" s="8"/>
    </row>
    <row r="29090" spans="1:4" x14ac:dyDescent="0.25">
      <c r="A29090" s="5"/>
      <c r="C29090" s="7"/>
      <c r="D29090" s="8"/>
    </row>
    <row r="29091" spans="1:4" x14ac:dyDescent="0.25">
      <c r="A29091" s="5"/>
      <c r="C29091" s="7"/>
      <c r="D29091" s="8"/>
    </row>
    <row r="29092" spans="1:4" x14ac:dyDescent="0.25">
      <c r="A29092" s="5"/>
      <c r="C29092" s="7"/>
      <c r="D29092" s="8"/>
    </row>
    <row r="29093" spans="1:4" x14ac:dyDescent="0.25">
      <c r="A29093" s="5"/>
      <c r="C29093" s="7"/>
      <c r="D29093" s="8"/>
    </row>
    <row r="29094" spans="1:4" x14ac:dyDescent="0.25">
      <c r="A29094" s="5"/>
      <c r="C29094" s="7"/>
      <c r="D29094" s="8"/>
    </row>
    <row r="29095" spans="1:4" x14ac:dyDescent="0.25">
      <c r="A29095" s="5"/>
      <c r="C29095" s="7"/>
      <c r="D29095" s="8"/>
    </row>
    <row r="29096" spans="1:4" x14ac:dyDescent="0.25">
      <c r="A29096" s="5"/>
      <c r="C29096" s="7"/>
      <c r="D29096" s="8"/>
    </row>
    <row r="29097" spans="1:4" x14ac:dyDescent="0.25">
      <c r="A29097" s="5"/>
      <c r="C29097" s="7"/>
      <c r="D29097" s="8"/>
    </row>
    <row r="29098" spans="1:4" x14ac:dyDescent="0.25">
      <c r="A29098" s="5"/>
      <c r="C29098" s="7"/>
      <c r="D29098" s="8"/>
    </row>
    <row r="29099" spans="1:4" x14ac:dyDescent="0.25">
      <c r="A29099" s="5"/>
      <c r="C29099" s="7"/>
      <c r="D29099" s="8"/>
    </row>
    <row r="29100" spans="1:4" x14ac:dyDescent="0.25">
      <c r="A29100" s="5"/>
      <c r="C29100" s="7"/>
      <c r="D29100" s="8"/>
    </row>
    <row r="29101" spans="1:4" x14ac:dyDescent="0.25">
      <c r="A29101" s="5"/>
      <c r="C29101" s="7"/>
      <c r="D29101" s="8"/>
    </row>
    <row r="29102" spans="1:4" x14ac:dyDescent="0.25">
      <c r="A29102" s="5"/>
      <c r="C29102" s="7"/>
      <c r="D29102" s="8"/>
    </row>
    <row r="29103" spans="1:4" x14ac:dyDescent="0.25">
      <c r="A29103" s="5"/>
      <c r="C29103" s="7"/>
      <c r="D29103" s="8"/>
    </row>
    <row r="29104" spans="1:4" x14ac:dyDescent="0.25">
      <c r="A29104" s="5"/>
      <c r="C29104" s="7"/>
      <c r="D29104" s="8"/>
    </row>
    <row r="29105" spans="1:4" x14ac:dyDescent="0.25">
      <c r="A29105" s="5"/>
      <c r="C29105" s="7"/>
      <c r="D29105" s="8"/>
    </row>
    <row r="29106" spans="1:4" x14ac:dyDescent="0.25">
      <c r="A29106" s="5"/>
      <c r="C29106" s="7"/>
      <c r="D29106" s="8"/>
    </row>
    <row r="29107" spans="1:4" x14ac:dyDescent="0.25">
      <c r="A29107" s="5"/>
      <c r="C29107" s="7"/>
      <c r="D29107" s="8"/>
    </row>
    <row r="29108" spans="1:4" x14ac:dyDescent="0.25">
      <c r="A29108" s="5"/>
      <c r="C29108" s="7"/>
      <c r="D29108" s="8"/>
    </row>
    <row r="29109" spans="1:4" x14ac:dyDescent="0.25">
      <c r="A29109" s="5"/>
      <c r="C29109" s="7"/>
      <c r="D29109" s="8"/>
    </row>
    <row r="29110" spans="1:4" x14ac:dyDescent="0.25">
      <c r="A29110" s="5"/>
      <c r="C29110" s="7"/>
      <c r="D29110" s="8"/>
    </row>
    <row r="29111" spans="1:4" x14ac:dyDescent="0.25">
      <c r="A29111" s="5"/>
      <c r="C29111" s="7"/>
      <c r="D29111" s="8"/>
    </row>
    <row r="29112" spans="1:4" x14ac:dyDescent="0.25">
      <c r="A29112" s="5"/>
      <c r="C29112" s="7"/>
      <c r="D29112" s="8"/>
    </row>
    <row r="29113" spans="1:4" x14ac:dyDescent="0.25">
      <c r="A29113" s="5"/>
      <c r="C29113" s="7"/>
      <c r="D29113" s="8"/>
    </row>
    <row r="29114" spans="1:4" x14ac:dyDescent="0.25">
      <c r="A29114" s="5"/>
      <c r="C29114" s="7"/>
      <c r="D29114" s="8"/>
    </row>
    <row r="29115" spans="1:4" x14ac:dyDescent="0.25">
      <c r="A29115" s="5"/>
      <c r="C29115" s="7"/>
      <c r="D29115" s="8"/>
    </row>
    <row r="29116" spans="1:4" x14ac:dyDescent="0.25">
      <c r="A29116" s="5"/>
      <c r="C29116" s="7"/>
      <c r="D29116" s="8"/>
    </row>
    <row r="29117" spans="1:4" x14ac:dyDescent="0.25">
      <c r="A29117" s="5"/>
      <c r="C29117" s="7"/>
      <c r="D29117" s="8"/>
    </row>
    <row r="29118" spans="1:4" x14ac:dyDescent="0.25">
      <c r="A29118" s="5"/>
      <c r="C29118" s="7"/>
      <c r="D29118" s="8"/>
    </row>
    <row r="29119" spans="1:4" x14ac:dyDescent="0.25">
      <c r="A29119" s="5"/>
      <c r="C29119" s="7"/>
      <c r="D29119" s="8"/>
    </row>
    <row r="29120" spans="1:4" x14ac:dyDescent="0.25">
      <c r="A29120" s="5"/>
      <c r="C29120" s="7"/>
      <c r="D29120" s="8"/>
    </row>
    <row r="29121" spans="1:4" x14ac:dyDescent="0.25">
      <c r="A29121" s="5"/>
      <c r="C29121" s="7"/>
      <c r="D29121" s="8"/>
    </row>
    <row r="29122" spans="1:4" x14ac:dyDescent="0.25">
      <c r="A29122" s="5"/>
      <c r="C29122" s="7"/>
      <c r="D29122" s="8"/>
    </row>
    <row r="29123" spans="1:4" x14ac:dyDescent="0.25">
      <c r="A29123" s="5"/>
      <c r="C29123" s="7"/>
      <c r="D29123" s="8"/>
    </row>
    <row r="29124" spans="1:4" x14ac:dyDescent="0.25">
      <c r="A29124" s="5"/>
      <c r="C29124" s="7"/>
      <c r="D29124" s="8"/>
    </row>
    <row r="29125" spans="1:4" x14ac:dyDescent="0.25">
      <c r="A29125" s="5"/>
      <c r="C29125" s="7"/>
      <c r="D29125" s="8"/>
    </row>
    <row r="29126" spans="1:4" x14ac:dyDescent="0.25">
      <c r="A29126" s="5"/>
      <c r="C29126" s="7"/>
      <c r="D29126" s="8"/>
    </row>
    <row r="29127" spans="1:4" x14ac:dyDescent="0.25">
      <c r="A29127" s="5"/>
      <c r="C29127" s="7"/>
      <c r="D29127" s="8"/>
    </row>
    <row r="29128" spans="1:4" x14ac:dyDescent="0.25">
      <c r="A29128" s="5"/>
      <c r="C29128" s="7"/>
      <c r="D29128" s="8"/>
    </row>
    <row r="29129" spans="1:4" x14ac:dyDescent="0.25">
      <c r="A29129" s="5"/>
      <c r="C29129" s="7"/>
      <c r="D29129" s="8"/>
    </row>
    <row r="29130" spans="1:4" x14ac:dyDescent="0.25">
      <c r="A29130" s="5"/>
      <c r="C29130" s="7"/>
      <c r="D29130" s="8"/>
    </row>
    <row r="29131" spans="1:4" x14ac:dyDescent="0.25">
      <c r="A29131" s="5"/>
      <c r="C29131" s="7"/>
      <c r="D29131" s="8"/>
    </row>
    <row r="29132" spans="1:4" x14ac:dyDescent="0.25">
      <c r="A29132" s="5"/>
      <c r="C29132" s="7"/>
      <c r="D29132" s="8"/>
    </row>
    <row r="29133" spans="1:4" x14ac:dyDescent="0.25">
      <c r="A29133" s="5"/>
      <c r="C29133" s="7"/>
      <c r="D29133" s="8"/>
    </row>
    <row r="29134" spans="1:4" x14ac:dyDescent="0.25">
      <c r="A29134" s="5"/>
      <c r="C29134" s="7"/>
      <c r="D29134" s="8"/>
    </row>
    <row r="29135" spans="1:4" x14ac:dyDescent="0.25">
      <c r="A29135" s="5"/>
      <c r="C29135" s="7"/>
      <c r="D29135" s="8"/>
    </row>
    <row r="29136" spans="1:4" x14ac:dyDescent="0.25">
      <c r="A29136" s="5"/>
      <c r="C29136" s="7"/>
      <c r="D29136" s="8"/>
    </row>
    <row r="29137" spans="1:4" x14ac:dyDescent="0.25">
      <c r="A29137" s="5"/>
      <c r="C29137" s="7"/>
      <c r="D29137" s="8"/>
    </row>
    <row r="29138" spans="1:4" x14ac:dyDescent="0.25">
      <c r="A29138" s="5"/>
      <c r="C29138" s="7"/>
      <c r="D29138" s="8"/>
    </row>
    <row r="29139" spans="1:4" x14ac:dyDescent="0.25">
      <c r="A29139" s="5"/>
      <c r="C29139" s="7"/>
      <c r="D29139" s="8"/>
    </row>
    <row r="29140" spans="1:4" x14ac:dyDescent="0.25">
      <c r="A29140" s="5"/>
      <c r="C29140" s="7"/>
      <c r="D29140" s="8"/>
    </row>
    <row r="29141" spans="1:4" x14ac:dyDescent="0.25">
      <c r="A29141" s="5"/>
      <c r="C29141" s="7"/>
      <c r="D29141" s="8"/>
    </row>
    <row r="29142" spans="1:4" x14ac:dyDescent="0.25">
      <c r="A29142" s="5"/>
      <c r="C29142" s="7"/>
      <c r="D29142" s="8"/>
    </row>
    <row r="29143" spans="1:4" x14ac:dyDescent="0.25">
      <c r="A29143" s="5"/>
      <c r="C29143" s="7"/>
      <c r="D29143" s="8"/>
    </row>
    <row r="29144" spans="1:4" x14ac:dyDescent="0.25">
      <c r="A29144" s="5"/>
      <c r="C29144" s="7"/>
      <c r="D29144" s="8"/>
    </row>
    <row r="29145" spans="1:4" x14ac:dyDescent="0.25">
      <c r="A29145" s="5"/>
      <c r="C29145" s="7"/>
      <c r="D29145" s="8"/>
    </row>
    <row r="29146" spans="1:4" x14ac:dyDescent="0.25">
      <c r="A29146" s="5"/>
      <c r="C29146" s="7"/>
      <c r="D29146" s="8"/>
    </row>
    <row r="29147" spans="1:4" x14ac:dyDescent="0.25">
      <c r="A29147" s="5"/>
      <c r="C29147" s="7"/>
      <c r="D29147" s="8"/>
    </row>
    <row r="29148" spans="1:4" x14ac:dyDescent="0.25">
      <c r="A29148" s="5"/>
      <c r="C29148" s="7"/>
      <c r="D29148" s="8"/>
    </row>
    <row r="29149" spans="1:4" x14ac:dyDescent="0.25">
      <c r="A29149" s="5"/>
      <c r="C29149" s="7"/>
      <c r="D29149" s="8"/>
    </row>
    <row r="29150" spans="1:4" x14ac:dyDescent="0.25">
      <c r="A29150" s="5"/>
      <c r="C29150" s="7"/>
      <c r="D29150" s="8"/>
    </row>
    <row r="29151" spans="1:4" x14ac:dyDescent="0.25">
      <c r="A29151" s="5"/>
      <c r="C29151" s="7"/>
      <c r="D29151" s="8"/>
    </row>
    <row r="29152" spans="1:4" x14ac:dyDescent="0.25">
      <c r="A29152" s="5"/>
      <c r="C29152" s="7"/>
      <c r="D29152" s="8"/>
    </row>
    <row r="29153" spans="1:4" x14ac:dyDescent="0.25">
      <c r="A29153" s="5"/>
      <c r="C29153" s="7"/>
      <c r="D29153" s="8"/>
    </row>
    <row r="29154" spans="1:4" x14ac:dyDescent="0.25">
      <c r="A29154" s="5"/>
      <c r="C29154" s="7"/>
      <c r="D29154" s="8"/>
    </row>
    <row r="29155" spans="1:4" x14ac:dyDescent="0.25">
      <c r="A29155" s="5"/>
      <c r="C29155" s="7"/>
      <c r="D29155" s="8"/>
    </row>
    <row r="29156" spans="1:4" x14ac:dyDescent="0.25">
      <c r="A29156" s="5"/>
      <c r="C29156" s="7"/>
      <c r="D29156" s="8"/>
    </row>
    <row r="29157" spans="1:4" x14ac:dyDescent="0.25">
      <c r="A29157" s="5"/>
      <c r="C29157" s="7"/>
      <c r="D29157" s="8"/>
    </row>
    <row r="29158" spans="1:4" x14ac:dyDescent="0.25">
      <c r="A29158" s="5"/>
      <c r="C29158" s="7"/>
      <c r="D29158" s="8"/>
    </row>
    <row r="29159" spans="1:4" x14ac:dyDescent="0.25">
      <c r="A29159" s="5"/>
      <c r="C29159" s="7"/>
      <c r="D29159" s="8"/>
    </row>
    <row r="29160" spans="1:4" x14ac:dyDescent="0.25">
      <c r="A29160" s="5"/>
      <c r="C29160" s="7"/>
      <c r="D29160" s="8"/>
    </row>
    <row r="29161" spans="1:4" x14ac:dyDescent="0.25">
      <c r="A29161" s="5"/>
      <c r="C29161" s="7"/>
      <c r="D29161" s="8"/>
    </row>
    <row r="29162" spans="1:4" x14ac:dyDescent="0.25">
      <c r="A29162" s="5"/>
      <c r="C29162" s="7"/>
      <c r="D29162" s="8"/>
    </row>
    <row r="29163" spans="1:4" x14ac:dyDescent="0.25">
      <c r="A29163" s="5"/>
      <c r="C29163" s="7"/>
      <c r="D29163" s="8"/>
    </row>
    <row r="29164" spans="1:4" x14ac:dyDescent="0.25">
      <c r="A29164" s="5"/>
      <c r="C29164" s="7"/>
      <c r="D29164" s="8"/>
    </row>
    <row r="29165" spans="1:4" x14ac:dyDescent="0.25">
      <c r="A29165" s="5"/>
      <c r="C29165" s="7"/>
      <c r="D29165" s="8"/>
    </row>
    <row r="29166" spans="1:4" x14ac:dyDescent="0.25">
      <c r="A29166" s="5"/>
      <c r="C29166" s="7"/>
      <c r="D29166" s="8"/>
    </row>
    <row r="29167" spans="1:4" x14ac:dyDescent="0.25">
      <c r="A29167" s="5"/>
      <c r="C29167" s="7"/>
      <c r="D29167" s="8"/>
    </row>
    <row r="29168" spans="1:4" x14ac:dyDescent="0.25">
      <c r="A29168" s="5"/>
      <c r="C29168" s="7"/>
      <c r="D29168" s="8"/>
    </row>
    <row r="29169" spans="1:4" x14ac:dyDescent="0.25">
      <c r="A29169" s="5"/>
      <c r="C29169" s="7"/>
      <c r="D29169" s="8"/>
    </row>
    <row r="29170" spans="1:4" x14ac:dyDescent="0.25">
      <c r="A29170" s="5"/>
      <c r="C29170" s="7"/>
      <c r="D29170" s="8"/>
    </row>
    <row r="29171" spans="1:4" x14ac:dyDescent="0.25">
      <c r="A29171" s="5"/>
      <c r="C29171" s="7"/>
      <c r="D29171" s="8"/>
    </row>
    <row r="29172" spans="1:4" x14ac:dyDescent="0.25">
      <c r="A29172" s="5"/>
      <c r="C29172" s="7"/>
      <c r="D29172" s="8"/>
    </row>
    <row r="29173" spans="1:4" x14ac:dyDescent="0.25">
      <c r="A29173" s="5"/>
      <c r="C29173" s="7"/>
      <c r="D29173" s="8"/>
    </row>
    <row r="29174" spans="1:4" x14ac:dyDescent="0.25">
      <c r="A29174" s="5"/>
      <c r="C29174" s="7"/>
      <c r="D29174" s="8"/>
    </row>
    <row r="29175" spans="1:4" x14ac:dyDescent="0.25">
      <c r="A29175" s="5"/>
      <c r="C29175" s="7"/>
      <c r="D29175" s="8"/>
    </row>
    <row r="29176" spans="1:4" x14ac:dyDescent="0.25">
      <c r="A29176" s="5"/>
      <c r="C29176" s="7"/>
      <c r="D29176" s="8"/>
    </row>
    <row r="29177" spans="1:4" x14ac:dyDescent="0.25">
      <c r="A29177" s="5"/>
      <c r="C29177" s="7"/>
      <c r="D29177" s="8"/>
    </row>
    <row r="29178" spans="1:4" x14ac:dyDescent="0.25">
      <c r="A29178" s="5"/>
      <c r="C29178" s="7"/>
      <c r="D29178" s="8"/>
    </row>
    <row r="29179" spans="1:4" x14ac:dyDescent="0.25">
      <c r="A29179" s="5"/>
      <c r="C29179" s="7"/>
      <c r="D29179" s="8"/>
    </row>
    <row r="29180" spans="1:4" x14ac:dyDescent="0.25">
      <c r="A29180" s="5"/>
      <c r="C29180" s="7"/>
      <c r="D29180" s="8"/>
    </row>
    <row r="29181" spans="1:4" x14ac:dyDescent="0.25">
      <c r="A29181" s="5"/>
      <c r="C29181" s="7"/>
      <c r="D29181" s="8"/>
    </row>
    <row r="29182" spans="1:4" x14ac:dyDescent="0.25">
      <c r="A29182" s="5"/>
      <c r="C29182" s="7"/>
      <c r="D29182" s="8"/>
    </row>
    <row r="29183" spans="1:4" x14ac:dyDescent="0.25">
      <c r="A29183" s="5"/>
      <c r="C29183" s="7"/>
      <c r="D29183" s="8"/>
    </row>
    <row r="29184" spans="1:4" x14ac:dyDescent="0.25">
      <c r="A29184" s="5"/>
      <c r="C29184" s="7"/>
      <c r="D29184" s="8"/>
    </row>
    <row r="29185" spans="1:4" x14ac:dyDescent="0.25">
      <c r="A29185" s="5"/>
      <c r="C29185" s="7"/>
      <c r="D29185" s="8"/>
    </row>
    <row r="29186" spans="1:4" x14ac:dyDescent="0.25">
      <c r="A29186" s="5"/>
      <c r="C29186" s="7"/>
      <c r="D29186" s="8"/>
    </row>
    <row r="29187" spans="1:4" x14ac:dyDescent="0.25">
      <c r="A29187" s="5"/>
      <c r="C29187" s="7"/>
      <c r="D29187" s="8"/>
    </row>
    <row r="29188" spans="1:4" x14ac:dyDescent="0.25">
      <c r="A29188" s="5"/>
      <c r="C29188" s="7"/>
      <c r="D29188" s="8"/>
    </row>
    <row r="29189" spans="1:4" x14ac:dyDescent="0.25">
      <c r="A29189" s="5"/>
      <c r="C29189" s="7"/>
      <c r="D29189" s="8"/>
    </row>
    <row r="29190" spans="1:4" x14ac:dyDescent="0.25">
      <c r="A29190" s="5"/>
      <c r="C29190" s="7"/>
      <c r="D29190" s="8"/>
    </row>
    <row r="29191" spans="1:4" x14ac:dyDescent="0.25">
      <c r="A29191" s="5"/>
      <c r="C29191" s="7"/>
      <c r="D29191" s="8"/>
    </row>
    <row r="29192" spans="1:4" x14ac:dyDescent="0.25">
      <c r="A29192" s="5"/>
      <c r="C29192" s="7"/>
      <c r="D29192" s="8"/>
    </row>
    <row r="29193" spans="1:4" x14ac:dyDescent="0.25">
      <c r="A29193" s="5"/>
      <c r="C29193" s="7"/>
      <c r="D29193" s="8"/>
    </row>
    <row r="29194" spans="1:4" x14ac:dyDescent="0.25">
      <c r="A29194" s="5"/>
      <c r="C29194" s="7"/>
      <c r="D29194" s="8"/>
    </row>
    <row r="29195" spans="1:4" x14ac:dyDescent="0.25">
      <c r="A29195" s="5"/>
      <c r="C29195" s="7"/>
      <c r="D29195" s="8"/>
    </row>
    <row r="29196" spans="1:4" x14ac:dyDescent="0.25">
      <c r="A29196" s="5"/>
      <c r="C29196" s="7"/>
      <c r="D29196" s="8"/>
    </row>
    <row r="29197" spans="1:4" x14ac:dyDescent="0.25">
      <c r="A29197" s="5"/>
      <c r="C29197" s="7"/>
      <c r="D29197" s="8"/>
    </row>
    <row r="29198" spans="1:4" x14ac:dyDescent="0.25">
      <c r="A29198" s="5"/>
      <c r="C29198" s="7"/>
      <c r="D29198" s="8"/>
    </row>
    <row r="29199" spans="1:4" x14ac:dyDescent="0.25">
      <c r="A29199" s="5"/>
      <c r="C29199" s="7"/>
      <c r="D29199" s="8"/>
    </row>
    <row r="29200" spans="1:4" x14ac:dyDescent="0.25">
      <c r="A29200" s="5"/>
      <c r="C29200" s="7"/>
      <c r="D29200" s="8"/>
    </row>
    <row r="29201" spans="1:4" x14ac:dyDescent="0.25">
      <c r="A29201" s="5"/>
      <c r="C29201" s="7"/>
      <c r="D29201" s="8"/>
    </row>
    <row r="29202" spans="1:4" x14ac:dyDescent="0.25">
      <c r="A29202" s="5"/>
      <c r="C29202" s="7"/>
      <c r="D29202" s="8"/>
    </row>
    <row r="29203" spans="1:4" x14ac:dyDescent="0.25">
      <c r="A29203" s="5"/>
      <c r="C29203" s="7"/>
      <c r="D29203" s="8"/>
    </row>
    <row r="29204" spans="1:4" x14ac:dyDescent="0.25">
      <c r="A29204" s="5"/>
      <c r="C29204" s="7"/>
      <c r="D29204" s="8"/>
    </row>
    <row r="29205" spans="1:4" x14ac:dyDescent="0.25">
      <c r="A29205" s="5"/>
      <c r="C29205" s="7"/>
      <c r="D29205" s="8"/>
    </row>
    <row r="29206" spans="1:4" x14ac:dyDescent="0.25">
      <c r="A29206" s="5"/>
      <c r="C29206" s="7"/>
      <c r="D29206" s="8"/>
    </row>
    <row r="29207" spans="1:4" x14ac:dyDescent="0.25">
      <c r="A29207" s="5"/>
      <c r="C29207" s="7"/>
      <c r="D29207" s="8"/>
    </row>
    <row r="29208" spans="1:4" x14ac:dyDescent="0.25">
      <c r="A29208" s="5"/>
      <c r="C29208" s="7"/>
      <c r="D29208" s="8"/>
    </row>
    <row r="29209" spans="1:4" x14ac:dyDescent="0.25">
      <c r="A29209" s="5"/>
      <c r="C29209" s="7"/>
      <c r="D29209" s="8"/>
    </row>
    <row r="29210" spans="1:4" x14ac:dyDescent="0.25">
      <c r="A29210" s="5"/>
      <c r="C29210" s="7"/>
      <c r="D29210" s="8"/>
    </row>
    <row r="29211" spans="1:4" x14ac:dyDescent="0.25">
      <c r="A29211" s="5"/>
      <c r="C29211" s="7"/>
      <c r="D29211" s="8"/>
    </row>
    <row r="29212" spans="1:4" x14ac:dyDescent="0.25">
      <c r="A29212" s="5"/>
      <c r="C29212" s="7"/>
      <c r="D29212" s="8"/>
    </row>
    <row r="29213" spans="1:4" x14ac:dyDescent="0.25">
      <c r="A29213" s="5"/>
      <c r="C29213" s="7"/>
      <c r="D29213" s="8"/>
    </row>
    <row r="29214" spans="1:4" x14ac:dyDescent="0.25">
      <c r="A29214" s="5"/>
      <c r="C29214" s="7"/>
      <c r="D29214" s="8"/>
    </row>
    <row r="29215" spans="1:4" x14ac:dyDescent="0.25">
      <c r="A29215" s="5"/>
      <c r="C29215" s="7"/>
      <c r="D29215" s="8"/>
    </row>
    <row r="29216" spans="1:4" x14ac:dyDescent="0.25">
      <c r="A29216" s="5"/>
      <c r="C29216" s="7"/>
      <c r="D29216" s="8"/>
    </row>
    <row r="29217" spans="1:4" x14ac:dyDescent="0.25">
      <c r="A29217" s="5"/>
      <c r="C29217" s="7"/>
      <c r="D29217" s="8"/>
    </row>
    <row r="29218" spans="1:4" x14ac:dyDescent="0.25">
      <c r="A29218" s="5"/>
      <c r="C29218" s="7"/>
      <c r="D29218" s="8"/>
    </row>
    <row r="29219" spans="1:4" x14ac:dyDescent="0.25">
      <c r="A29219" s="5"/>
      <c r="C29219" s="7"/>
      <c r="D29219" s="8"/>
    </row>
    <row r="29220" spans="1:4" x14ac:dyDescent="0.25">
      <c r="A29220" s="5"/>
      <c r="C29220" s="7"/>
      <c r="D29220" s="8"/>
    </row>
    <row r="29221" spans="1:4" x14ac:dyDescent="0.25">
      <c r="A29221" s="5"/>
      <c r="C29221" s="7"/>
      <c r="D29221" s="8"/>
    </row>
    <row r="29222" spans="1:4" x14ac:dyDescent="0.25">
      <c r="A29222" s="5"/>
      <c r="C29222" s="7"/>
      <c r="D29222" s="8"/>
    </row>
    <row r="29223" spans="1:4" x14ac:dyDescent="0.25">
      <c r="A29223" s="5"/>
      <c r="C29223" s="7"/>
      <c r="D29223" s="8"/>
    </row>
    <row r="29224" spans="1:4" x14ac:dyDescent="0.25">
      <c r="A29224" s="5"/>
      <c r="C29224" s="7"/>
      <c r="D29224" s="8"/>
    </row>
    <row r="29225" spans="1:4" x14ac:dyDescent="0.25">
      <c r="A29225" s="5"/>
      <c r="C29225" s="7"/>
      <c r="D29225" s="8"/>
    </row>
    <row r="29226" spans="1:4" x14ac:dyDescent="0.25">
      <c r="A29226" s="5"/>
      <c r="C29226" s="7"/>
      <c r="D29226" s="8"/>
    </row>
    <row r="29227" spans="1:4" x14ac:dyDescent="0.25">
      <c r="A29227" s="5"/>
      <c r="C29227" s="7"/>
      <c r="D29227" s="8"/>
    </row>
    <row r="29228" spans="1:4" x14ac:dyDescent="0.25">
      <c r="A29228" s="5"/>
      <c r="C29228" s="7"/>
      <c r="D29228" s="8"/>
    </row>
    <row r="29229" spans="1:4" x14ac:dyDescent="0.25">
      <c r="A29229" s="5"/>
      <c r="C29229" s="7"/>
      <c r="D29229" s="8"/>
    </row>
    <row r="29230" spans="1:4" x14ac:dyDescent="0.25">
      <c r="A29230" s="5"/>
      <c r="C29230" s="7"/>
      <c r="D29230" s="8"/>
    </row>
    <row r="29231" spans="1:4" x14ac:dyDescent="0.25">
      <c r="A29231" s="5"/>
      <c r="C29231" s="7"/>
      <c r="D29231" s="8"/>
    </row>
    <row r="29232" spans="1:4" x14ac:dyDescent="0.25">
      <c r="A29232" s="5"/>
      <c r="C29232" s="7"/>
      <c r="D29232" s="8"/>
    </row>
    <row r="29233" spans="1:4" x14ac:dyDescent="0.25">
      <c r="A29233" s="5"/>
      <c r="C29233" s="7"/>
      <c r="D29233" s="8"/>
    </row>
    <row r="29234" spans="1:4" x14ac:dyDescent="0.25">
      <c r="A29234" s="5"/>
      <c r="C29234" s="7"/>
      <c r="D29234" s="8"/>
    </row>
    <row r="29235" spans="1:4" x14ac:dyDescent="0.25">
      <c r="A29235" s="5"/>
      <c r="C29235" s="7"/>
      <c r="D29235" s="8"/>
    </row>
    <row r="29236" spans="1:4" x14ac:dyDescent="0.25">
      <c r="A29236" s="5"/>
      <c r="C29236" s="7"/>
      <c r="D29236" s="8"/>
    </row>
    <row r="29237" spans="1:4" x14ac:dyDescent="0.25">
      <c r="A29237" s="5"/>
      <c r="C29237" s="7"/>
      <c r="D29237" s="8"/>
    </row>
    <row r="29238" spans="1:4" x14ac:dyDescent="0.25">
      <c r="A29238" s="5"/>
      <c r="C29238" s="7"/>
      <c r="D29238" s="8"/>
    </row>
    <row r="29239" spans="1:4" x14ac:dyDescent="0.25">
      <c r="A29239" s="5"/>
      <c r="C29239" s="7"/>
      <c r="D29239" s="8"/>
    </row>
    <row r="29240" spans="1:4" x14ac:dyDescent="0.25">
      <c r="A29240" s="5"/>
      <c r="C29240" s="7"/>
      <c r="D29240" s="8"/>
    </row>
    <row r="29241" spans="1:4" x14ac:dyDescent="0.25">
      <c r="A29241" s="5"/>
      <c r="C29241" s="7"/>
      <c r="D29241" s="8"/>
    </row>
    <row r="29242" spans="1:4" x14ac:dyDescent="0.25">
      <c r="A29242" s="5"/>
      <c r="C29242" s="7"/>
      <c r="D29242" s="8"/>
    </row>
    <row r="29243" spans="1:4" x14ac:dyDescent="0.25">
      <c r="A29243" s="5"/>
      <c r="C29243" s="7"/>
      <c r="D29243" s="8"/>
    </row>
    <row r="29244" spans="1:4" x14ac:dyDescent="0.25">
      <c r="A29244" s="5"/>
      <c r="C29244" s="7"/>
      <c r="D29244" s="8"/>
    </row>
    <row r="29245" spans="1:4" x14ac:dyDescent="0.25">
      <c r="A29245" s="5"/>
      <c r="C29245" s="7"/>
      <c r="D29245" s="8"/>
    </row>
    <row r="29246" spans="1:4" x14ac:dyDescent="0.25">
      <c r="A29246" s="5"/>
      <c r="C29246" s="7"/>
      <c r="D29246" s="8"/>
    </row>
    <row r="29247" spans="1:4" x14ac:dyDescent="0.25">
      <c r="A29247" s="5"/>
      <c r="C29247" s="7"/>
      <c r="D29247" s="8"/>
    </row>
    <row r="29248" spans="1:4" x14ac:dyDescent="0.25">
      <c r="A29248" s="5"/>
      <c r="C29248" s="7"/>
      <c r="D29248" s="8"/>
    </row>
    <row r="29249" spans="1:4" x14ac:dyDescent="0.25">
      <c r="A29249" s="5"/>
      <c r="C29249" s="7"/>
      <c r="D29249" s="8"/>
    </row>
    <row r="29250" spans="1:4" x14ac:dyDescent="0.25">
      <c r="A29250" s="5"/>
      <c r="C29250" s="7"/>
      <c r="D29250" s="8"/>
    </row>
    <row r="29251" spans="1:4" x14ac:dyDescent="0.25">
      <c r="A29251" s="5"/>
      <c r="C29251" s="7"/>
      <c r="D29251" s="8"/>
    </row>
    <row r="29252" spans="1:4" x14ac:dyDescent="0.25">
      <c r="A29252" s="5"/>
      <c r="C29252" s="7"/>
      <c r="D29252" s="8"/>
    </row>
    <row r="29253" spans="1:4" x14ac:dyDescent="0.25">
      <c r="A29253" s="5"/>
      <c r="C29253" s="7"/>
      <c r="D29253" s="8"/>
    </row>
    <row r="29254" spans="1:4" x14ac:dyDescent="0.25">
      <c r="A29254" s="5"/>
      <c r="C29254" s="7"/>
      <c r="D29254" s="8"/>
    </row>
    <row r="29255" spans="1:4" x14ac:dyDescent="0.25">
      <c r="A29255" s="5"/>
      <c r="C29255" s="7"/>
      <c r="D29255" s="8"/>
    </row>
    <row r="29256" spans="1:4" x14ac:dyDescent="0.25">
      <c r="A29256" s="5"/>
      <c r="C29256" s="7"/>
      <c r="D29256" s="8"/>
    </row>
    <row r="29257" spans="1:4" x14ac:dyDescent="0.25">
      <c r="A29257" s="5"/>
      <c r="C29257" s="7"/>
      <c r="D29257" s="8"/>
    </row>
    <row r="29258" spans="1:4" x14ac:dyDescent="0.25">
      <c r="A29258" s="5"/>
      <c r="C29258" s="7"/>
      <c r="D29258" s="8"/>
    </row>
    <row r="29259" spans="1:4" x14ac:dyDescent="0.25">
      <c r="A29259" s="5"/>
      <c r="C29259" s="7"/>
      <c r="D29259" s="8"/>
    </row>
    <row r="29260" spans="1:4" x14ac:dyDescent="0.25">
      <c r="A29260" s="5"/>
      <c r="C29260" s="7"/>
      <c r="D29260" s="8"/>
    </row>
    <row r="29261" spans="1:4" x14ac:dyDescent="0.25">
      <c r="A29261" s="5"/>
      <c r="C29261" s="7"/>
      <c r="D29261" s="8"/>
    </row>
    <row r="29262" spans="1:4" x14ac:dyDescent="0.25">
      <c r="A29262" s="5"/>
      <c r="C29262" s="7"/>
      <c r="D29262" s="8"/>
    </row>
    <row r="29263" spans="1:4" x14ac:dyDescent="0.25">
      <c r="A29263" s="5"/>
      <c r="C29263" s="7"/>
      <c r="D29263" s="8"/>
    </row>
    <row r="29264" spans="1:4" x14ac:dyDescent="0.25">
      <c r="A29264" s="5"/>
      <c r="C29264" s="7"/>
      <c r="D29264" s="8"/>
    </row>
    <row r="29265" spans="1:4" x14ac:dyDescent="0.25">
      <c r="A29265" s="5"/>
      <c r="C29265" s="7"/>
      <c r="D29265" s="8"/>
    </row>
    <row r="29266" spans="1:4" x14ac:dyDescent="0.25">
      <c r="A29266" s="5"/>
      <c r="C29266" s="7"/>
      <c r="D29266" s="8"/>
    </row>
    <row r="29267" spans="1:4" x14ac:dyDescent="0.25">
      <c r="A29267" s="5"/>
      <c r="C29267" s="7"/>
      <c r="D29267" s="8"/>
    </row>
    <row r="29268" spans="1:4" x14ac:dyDescent="0.25">
      <c r="A29268" s="5"/>
      <c r="C29268" s="7"/>
      <c r="D29268" s="8"/>
    </row>
    <row r="29269" spans="1:4" x14ac:dyDescent="0.25">
      <c r="A29269" s="5"/>
      <c r="C29269" s="7"/>
      <c r="D29269" s="8"/>
    </row>
    <row r="29270" spans="1:4" x14ac:dyDescent="0.25">
      <c r="A29270" s="5"/>
      <c r="C29270" s="7"/>
      <c r="D29270" s="8"/>
    </row>
    <row r="29271" spans="1:4" x14ac:dyDescent="0.25">
      <c r="A29271" s="5"/>
      <c r="C29271" s="7"/>
      <c r="D29271" s="8"/>
    </row>
    <row r="29272" spans="1:4" x14ac:dyDescent="0.25">
      <c r="A29272" s="5"/>
      <c r="C29272" s="7"/>
      <c r="D29272" s="8"/>
    </row>
    <row r="29273" spans="1:4" x14ac:dyDescent="0.25">
      <c r="A29273" s="5"/>
      <c r="C29273" s="7"/>
      <c r="D29273" s="8"/>
    </row>
    <row r="29274" spans="1:4" x14ac:dyDescent="0.25">
      <c r="A29274" s="5"/>
      <c r="C29274" s="7"/>
      <c r="D29274" s="8"/>
    </row>
    <row r="29275" spans="1:4" x14ac:dyDescent="0.25">
      <c r="A29275" s="5"/>
      <c r="C29275" s="7"/>
      <c r="D29275" s="8"/>
    </row>
    <row r="29276" spans="1:4" x14ac:dyDescent="0.25">
      <c r="A29276" s="5"/>
      <c r="C29276" s="7"/>
      <c r="D29276" s="8"/>
    </row>
    <row r="29277" spans="1:4" x14ac:dyDescent="0.25">
      <c r="A29277" s="5"/>
      <c r="C29277" s="7"/>
      <c r="D29277" s="8"/>
    </row>
    <row r="29278" spans="1:4" x14ac:dyDescent="0.25">
      <c r="A29278" s="5"/>
      <c r="C29278" s="7"/>
      <c r="D29278" s="8"/>
    </row>
    <row r="29279" spans="1:4" x14ac:dyDescent="0.25">
      <c r="A29279" s="5"/>
      <c r="C29279" s="7"/>
      <c r="D29279" s="8"/>
    </row>
    <row r="29280" spans="1:4" x14ac:dyDescent="0.25">
      <c r="A29280" s="5"/>
      <c r="C29280" s="7"/>
      <c r="D29280" s="8"/>
    </row>
    <row r="29281" spans="1:4" x14ac:dyDescent="0.25">
      <c r="A29281" s="5"/>
      <c r="C29281" s="7"/>
      <c r="D29281" s="8"/>
    </row>
    <row r="29282" spans="1:4" x14ac:dyDescent="0.25">
      <c r="A29282" s="5"/>
      <c r="C29282" s="7"/>
      <c r="D29282" s="8"/>
    </row>
    <row r="29283" spans="1:4" x14ac:dyDescent="0.25">
      <c r="A29283" s="5"/>
      <c r="C29283" s="7"/>
      <c r="D29283" s="8"/>
    </row>
    <row r="29284" spans="1:4" x14ac:dyDescent="0.25">
      <c r="A29284" s="5"/>
      <c r="C29284" s="7"/>
      <c r="D29284" s="8"/>
    </row>
    <row r="29285" spans="1:4" x14ac:dyDescent="0.25">
      <c r="A29285" s="5"/>
      <c r="C29285" s="7"/>
      <c r="D29285" s="8"/>
    </row>
    <row r="29286" spans="1:4" x14ac:dyDescent="0.25">
      <c r="A29286" s="5"/>
      <c r="C29286" s="7"/>
      <c r="D29286" s="8"/>
    </row>
    <row r="29287" spans="1:4" x14ac:dyDescent="0.25">
      <c r="A29287" s="5"/>
      <c r="C29287" s="7"/>
      <c r="D29287" s="8"/>
    </row>
    <row r="29288" spans="1:4" x14ac:dyDescent="0.25">
      <c r="A29288" s="5"/>
      <c r="C29288" s="7"/>
      <c r="D29288" s="8"/>
    </row>
    <row r="29289" spans="1:4" x14ac:dyDescent="0.25">
      <c r="A29289" s="5"/>
      <c r="C29289" s="7"/>
      <c r="D29289" s="8"/>
    </row>
    <row r="29290" spans="1:4" x14ac:dyDescent="0.25">
      <c r="A29290" s="5"/>
      <c r="C29290" s="7"/>
      <c r="D29290" s="8"/>
    </row>
    <row r="29291" spans="1:4" x14ac:dyDescent="0.25">
      <c r="A29291" s="5"/>
      <c r="C29291" s="7"/>
      <c r="D29291" s="8"/>
    </row>
    <row r="29292" spans="1:4" x14ac:dyDescent="0.25">
      <c r="A29292" s="5"/>
      <c r="C29292" s="7"/>
      <c r="D29292" s="8"/>
    </row>
    <row r="29293" spans="1:4" x14ac:dyDescent="0.25">
      <c r="A29293" s="5"/>
      <c r="C29293" s="7"/>
      <c r="D29293" s="8"/>
    </row>
    <row r="29294" spans="1:4" x14ac:dyDescent="0.25">
      <c r="A29294" s="5"/>
      <c r="C29294" s="7"/>
      <c r="D29294" s="8"/>
    </row>
    <row r="29295" spans="1:4" x14ac:dyDescent="0.25">
      <c r="A29295" s="5"/>
      <c r="C29295" s="7"/>
      <c r="D29295" s="8"/>
    </row>
    <row r="29296" spans="1:4" x14ac:dyDescent="0.25">
      <c r="A29296" s="5"/>
      <c r="C29296" s="7"/>
      <c r="D29296" s="8"/>
    </row>
    <row r="29297" spans="1:4" x14ac:dyDescent="0.25">
      <c r="A29297" s="5"/>
      <c r="C29297" s="7"/>
      <c r="D29297" s="8"/>
    </row>
    <row r="29298" spans="1:4" x14ac:dyDescent="0.25">
      <c r="A29298" s="5"/>
      <c r="C29298" s="7"/>
      <c r="D29298" s="8"/>
    </row>
    <row r="29299" spans="1:4" x14ac:dyDescent="0.25">
      <c r="A29299" s="5"/>
      <c r="C29299" s="7"/>
      <c r="D29299" s="8"/>
    </row>
    <row r="29300" spans="1:4" x14ac:dyDescent="0.25">
      <c r="A29300" s="5"/>
      <c r="C29300" s="7"/>
      <c r="D29300" s="8"/>
    </row>
    <row r="29301" spans="1:4" x14ac:dyDescent="0.25">
      <c r="A29301" s="5"/>
      <c r="C29301" s="7"/>
      <c r="D29301" s="8"/>
    </row>
    <row r="29302" spans="1:4" x14ac:dyDescent="0.25">
      <c r="A29302" s="5"/>
      <c r="C29302" s="7"/>
      <c r="D29302" s="8"/>
    </row>
    <row r="29303" spans="1:4" x14ac:dyDescent="0.25">
      <c r="A29303" s="5"/>
      <c r="C29303" s="7"/>
      <c r="D29303" s="8"/>
    </row>
    <row r="29304" spans="1:4" x14ac:dyDescent="0.25">
      <c r="A29304" s="5"/>
      <c r="C29304" s="7"/>
      <c r="D29304" s="8"/>
    </row>
    <row r="29305" spans="1:4" x14ac:dyDescent="0.25">
      <c r="A29305" s="5"/>
      <c r="C29305" s="7"/>
      <c r="D29305" s="8"/>
    </row>
    <row r="29306" spans="1:4" x14ac:dyDescent="0.25">
      <c r="A29306" s="5"/>
      <c r="C29306" s="7"/>
      <c r="D29306" s="8"/>
    </row>
    <row r="29307" spans="1:4" x14ac:dyDescent="0.25">
      <c r="A29307" s="5"/>
      <c r="C29307" s="7"/>
      <c r="D29307" s="8"/>
    </row>
    <row r="29308" spans="1:4" x14ac:dyDescent="0.25">
      <c r="A29308" s="5"/>
      <c r="C29308" s="7"/>
      <c r="D29308" s="8"/>
    </row>
    <row r="29309" spans="1:4" x14ac:dyDescent="0.25">
      <c r="A29309" s="5"/>
      <c r="C29309" s="7"/>
      <c r="D29309" s="8"/>
    </row>
    <row r="29310" spans="1:4" x14ac:dyDescent="0.25">
      <c r="A29310" s="5"/>
      <c r="C29310" s="7"/>
      <c r="D29310" s="8"/>
    </row>
    <row r="29311" spans="1:4" x14ac:dyDescent="0.25">
      <c r="A29311" s="5"/>
      <c r="C29311" s="7"/>
      <c r="D29311" s="8"/>
    </row>
    <row r="29312" spans="1:4" x14ac:dyDescent="0.25">
      <c r="A29312" s="5"/>
      <c r="C29312" s="7"/>
      <c r="D29312" s="8"/>
    </row>
    <row r="29313" spans="1:4" x14ac:dyDescent="0.25">
      <c r="A29313" s="5"/>
      <c r="C29313" s="7"/>
      <c r="D29313" s="8"/>
    </row>
    <row r="29314" spans="1:4" x14ac:dyDescent="0.25">
      <c r="A29314" s="5"/>
      <c r="C29314" s="7"/>
      <c r="D29314" s="8"/>
    </row>
    <row r="29315" spans="1:4" x14ac:dyDescent="0.25">
      <c r="A29315" s="5"/>
      <c r="C29315" s="7"/>
      <c r="D29315" s="8"/>
    </row>
    <row r="29316" spans="1:4" x14ac:dyDescent="0.25">
      <c r="A29316" s="5"/>
      <c r="C29316" s="7"/>
      <c r="D29316" s="8"/>
    </row>
    <row r="29317" spans="1:4" x14ac:dyDescent="0.25">
      <c r="A29317" s="5"/>
      <c r="C29317" s="7"/>
      <c r="D29317" s="8"/>
    </row>
    <row r="29318" spans="1:4" x14ac:dyDescent="0.25">
      <c r="A29318" s="5"/>
      <c r="C29318" s="7"/>
      <c r="D29318" s="8"/>
    </row>
    <row r="29319" spans="1:4" x14ac:dyDescent="0.25">
      <c r="A29319" s="5"/>
      <c r="C29319" s="7"/>
      <c r="D29319" s="8"/>
    </row>
    <row r="29320" spans="1:4" x14ac:dyDescent="0.25">
      <c r="A29320" s="5"/>
      <c r="C29320" s="7"/>
      <c r="D29320" s="8"/>
    </row>
    <row r="29321" spans="1:4" x14ac:dyDescent="0.25">
      <c r="A29321" s="5"/>
      <c r="C29321" s="7"/>
      <c r="D29321" s="8"/>
    </row>
    <row r="29322" spans="1:4" x14ac:dyDescent="0.25">
      <c r="A29322" s="5"/>
      <c r="C29322" s="7"/>
      <c r="D29322" s="8"/>
    </row>
    <row r="29323" spans="1:4" x14ac:dyDescent="0.25">
      <c r="A29323" s="5"/>
      <c r="C29323" s="7"/>
      <c r="D29323" s="8"/>
    </row>
    <row r="29324" spans="1:4" x14ac:dyDescent="0.25">
      <c r="A29324" s="5"/>
      <c r="C29324" s="7"/>
      <c r="D29324" s="8"/>
    </row>
    <row r="29325" spans="1:4" x14ac:dyDescent="0.25">
      <c r="A29325" s="5"/>
      <c r="C29325" s="7"/>
      <c r="D29325" s="8"/>
    </row>
    <row r="29326" spans="1:4" x14ac:dyDescent="0.25">
      <c r="A29326" s="5"/>
      <c r="C29326" s="7"/>
      <c r="D29326" s="8"/>
    </row>
    <row r="29327" spans="1:4" x14ac:dyDescent="0.25">
      <c r="A29327" s="5"/>
      <c r="C29327" s="7"/>
      <c r="D29327" s="8"/>
    </row>
    <row r="29328" spans="1:4" x14ac:dyDescent="0.25">
      <c r="A29328" s="5"/>
      <c r="C29328" s="7"/>
      <c r="D29328" s="8"/>
    </row>
    <row r="29329" spans="1:4" x14ac:dyDescent="0.25">
      <c r="A29329" s="5"/>
      <c r="C29329" s="7"/>
      <c r="D29329" s="8"/>
    </row>
    <row r="29330" spans="1:4" x14ac:dyDescent="0.25">
      <c r="A29330" s="5"/>
      <c r="C29330" s="7"/>
      <c r="D29330" s="8"/>
    </row>
    <row r="29331" spans="1:4" x14ac:dyDescent="0.25">
      <c r="A29331" s="5"/>
      <c r="C29331" s="7"/>
      <c r="D29331" s="8"/>
    </row>
    <row r="29332" spans="1:4" x14ac:dyDescent="0.25">
      <c r="A29332" s="5"/>
      <c r="C29332" s="7"/>
      <c r="D29332" s="8"/>
    </row>
    <row r="29333" spans="1:4" x14ac:dyDescent="0.25">
      <c r="A29333" s="5"/>
      <c r="C29333" s="7"/>
      <c r="D29333" s="8"/>
    </row>
    <row r="29334" spans="1:4" x14ac:dyDescent="0.25">
      <c r="A29334" s="5"/>
      <c r="C29334" s="7"/>
      <c r="D29334" s="8"/>
    </row>
    <row r="29335" spans="1:4" x14ac:dyDescent="0.25">
      <c r="A29335" s="5"/>
      <c r="C29335" s="7"/>
      <c r="D29335" s="8"/>
    </row>
    <row r="29336" spans="1:4" x14ac:dyDescent="0.25">
      <c r="A29336" s="5"/>
      <c r="C29336" s="7"/>
      <c r="D29336" s="8"/>
    </row>
    <row r="29337" spans="1:4" x14ac:dyDescent="0.25">
      <c r="A29337" s="5"/>
      <c r="C29337" s="7"/>
      <c r="D29337" s="8"/>
    </row>
    <row r="29338" spans="1:4" x14ac:dyDescent="0.25">
      <c r="A29338" s="5"/>
      <c r="C29338" s="7"/>
      <c r="D29338" s="8"/>
    </row>
    <row r="29339" spans="1:4" x14ac:dyDescent="0.25">
      <c r="A29339" s="5"/>
      <c r="C29339" s="7"/>
      <c r="D29339" s="8"/>
    </row>
    <row r="29340" spans="1:4" x14ac:dyDescent="0.25">
      <c r="A29340" s="5"/>
      <c r="C29340" s="7"/>
      <c r="D29340" s="8"/>
    </row>
    <row r="29341" spans="1:4" x14ac:dyDescent="0.25">
      <c r="A29341" s="5"/>
      <c r="C29341" s="7"/>
      <c r="D29341" s="8"/>
    </row>
    <row r="29342" spans="1:4" x14ac:dyDescent="0.25">
      <c r="A29342" s="5"/>
      <c r="C29342" s="7"/>
      <c r="D29342" s="8"/>
    </row>
    <row r="29343" spans="1:4" x14ac:dyDescent="0.25">
      <c r="A29343" s="5"/>
      <c r="C29343" s="7"/>
      <c r="D29343" s="8"/>
    </row>
    <row r="29344" spans="1:4" x14ac:dyDescent="0.25">
      <c r="A29344" s="5"/>
      <c r="C29344" s="7"/>
      <c r="D29344" s="8"/>
    </row>
    <row r="29345" spans="1:4" x14ac:dyDescent="0.25">
      <c r="A29345" s="5"/>
      <c r="C29345" s="7"/>
      <c r="D29345" s="8"/>
    </row>
    <row r="29346" spans="1:4" x14ac:dyDescent="0.25">
      <c r="A29346" s="5"/>
      <c r="C29346" s="7"/>
      <c r="D29346" s="8"/>
    </row>
    <row r="29347" spans="1:4" x14ac:dyDescent="0.25">
      <c r="A29347" s="5"/>
      <c r="C29347" s="7"/>
      <c r="D29347" s="8"/>
    </row>
    <row r="29348" spans="1:4" x14ac:dyDescent="0.25">
      <c r="A29348" s="5"/>
      <c r="C29348" s="7"/>
      <c r="D29348" s="8"/>
    </row>
    <row r="29349" spans="1:4" x14ac:dyDescent="0.25">
      <c r="A29349" s="5"/>
      <c r="C29349" s="7"/>
      <c r="D29349" s="8"/>
    </row>
    <row r="29350" spans="1:4" x14ac:dyDescent="0.25">
      <c r="A29350" s="5"/>
      <c r="C29350" s="7"/>
      <c r="D29350" s="8"/>
    </row>
    <row r="29351" spans="1:4" x14ac:dyDescent="0.25">
      <c r="A29351" s="5"/>
      <c r="C29351" s="7"/>
      <c r="D29351" s="8"/>
    </row>
    <row r="29352" spans="1:4" x14ac:dyDescent="0.25">
      <c r="A29352" s="5"/>
      <c r="C29352" s="7"/>
      <c r="D29352" s="8"/>
    </row>
    <row r="29353" spans="1:4" x14ac:dyDescent="0.25">
      <c r="A29353" s="5"/>
      <c r="C29353" s="7"/>
      <c r="D29353" s="8"/>
    </row>
    <row r="29354" spans="1:4" x14ac:dyDescent="0.25">
      <c r="A29354" s="5"/>
      <c r="C29354" s="7"/>
      <c r="D29354" s="8"/>
    </row>
    <row r="29355" spans="1:4" x14ac:dyDescent="0.25">
      <c r="A29355" s="5"/>
      <c r="C29355" s="7"/>
      <c r="D29355" s="8"/>
    </row>
    <row r="29356" spans="1:4" x14ac:dyDescent="0.25">
      <c r="A29356" s="5"/>
      <c r="C29356" s="7"/>
      <c r="D29356" s="8"/>
    </row>
    <row r="29357" spans="1:4" x14ac:dyDescent="0.25">
      <c r="A29357" s="5"/>
      <c r="C29357" s="7"/>
      <c r="D29357" s="8"/>
    </row>
    <row r="29358" spans="1:4" x14ac:dyDescent="0.25">
      <c r="A29358" s="5"/>
      <c r="C29358" s="7"/>
      <c r="D29358" s="8"/>
    </row>
    <row r="29359" spans="1:4" x14ac:dyDescent="0.25">
      <c r="A29359" s="5"/>
      <c r="C29359" s="7"/>
      <c r="D29359" s="8"/>
    </row>
    <row r="29360" spans="1:4" x14ac:dyDescent="0.25">
      <c r="A29360" s="5"/>
      <c r="C29360" s="7"/>
      <c r="D29360" s="8"/>
    </row>
    <row r="29361" spans="1:4" x14ac:dyDescent="0.25">
      <c r="A29361" s="5"/>
      <c r="C29361" s="7"/>
      <c r="D29361" s="8"/>
    </row>
    <row r="29362" spans="1:4" x14ac:dyDescent="0.25">
      <c r="A29362" s="5"/>
      <c r="C29362" s="7"/>
      <c r="D29362" s="8"/>
    </row>
    <row r="29363" spans="1:4" x14ac:dyDescent="0.25">
      <c r="A29363" s="5"/>
      <c r="C29363" s="7"/>
      <c r="D29363" s="8"/>
    </row>
    <row r="29364" spans="1:4" x14ac:dyDescent="0.25">
      <c r="A29364" s="5"/>
      <c r="C29364" s="7"/>
      <c r="D29364" s="8"/>
    </row>
    <row r="29365" spans="1:4" x14ac:dyDescent="0.25">
      <c r="A29365" s="5"/>
      <c r="C29365" s="7"/>
      <c r="D29365" s="8"/>
    </row>
    <row r="29366" spans="1:4" x14ac:dyDescent="0.25">
      <c r="A29366" s="5"/>
      <c r="C29366" s="7"/>
      <c r="D29366" s="8"/>
    </row>
    <row r="29367" spans="1:4" x14ac:dyDescent="0.25">
      <c r="A29367" s="5"/>
      <c r="C29367" s="7"/>
      <c r="D29367" s="8"/>
    </row>
    <row r="29368" spans="1:4" x14ac:dyDescent="0.25">
      <c r="A29368" s="5"/>
      <c r="C29368" s="7"/>
      <c r="D29368" s="8"/>
    </row>
    <row r="29369" spans="1:4" x14ac:dyDescent="0.25">
      <c r="A29369" s="5"/>
      <c r="C29369" s="7"/>
      <c r="D29369" s="8"/>
    </row>
    <row r="29370" spans="1:4" x14ac:dyDescent="0.25">
      <c r="A29370" s="5"/>
      <c r="C29370" s="7"/>
      <c r="D29370" s="8"/>
    </row>
    <row r="29371" spans="1:4" x14ac:dyDescent="0.25">
      <c r="A29371" s="5"/>
      <c r="C29371" s="7"/>
      <c r="D29371" s="8"/>
    </row>
    <row r="29372" spans="1:4" x14ac:dyDescent="0.25">
      <c r="A29372" s="5"/>
      <c r="C29372" s="7"/>
      <c r="D29372" s="8"/>
    </row>
    <row r="29373" spans="1:4" x14ac:dyDescent="0.25">
      <c r="A29373" s="5"/>
      <c r="C29373" s="7"/>
      <c r="D29373" s="8"/>
    </row>
    <row r="29374" spans="1:4" x14ac:dyDescent="0.25">
      <c r="A29374" s="5"/>
      <c r="C29374" s="7"/>
      <c r="D29374" s="8"/>
    </row>
    <row r="29375" spans="1:4" x14ac:dyDescent="0.25">
      <c r="A29375" s="5"/>
      <c r="C29375" s="7"/>
      <c r="D29375" s="8"/>
    </row>
    <row r="29376" spans="1:4" x14ac:dyDescent="0.25">
      <c r="A29376" s="5"/>
      <c r="C29376" s="7"/>
      <c r="D29376" s="8"/>
    </row>
    <row r="29377" spans="1:4" x14ac:dyDescent="0.25">
      <c r="A29377" s="5"/>
      <c r="C29377" s="7"/>
      <c r="D29377" s="8"/>
    </row>
    <row r="29378" spans="1:4" x14ac:dyDescent="0.25">
      <c r="A29378" s="5"/>
      <c r="C29378" s="7"/>
      <c r="D29378" s="8"/>
    </row>
    <row r="29379" spans="1:4" x14ac:dyDescent="0.25">
      <c r="A29379" s="5"/>
      <c r="C29379" s="7"/>
      <c r="D29379" s="8"/>
    </row>
    <row r="29380" spans="1:4" x14ac:dyDescent="0.25">
      <c r="A29380" s="5"/>
      <c r="C29380" s="7"/>
      <c r="D29380" s="8"/>
    </row>
    <row r="29381" spans="1:4" x14ac:dyDescent="0.25">
      <c r="A29381" s="5"/>
      <c r="C29381" s="7"/>
      <c r="D29381" s="8"/>
    </row>
    <row r="29382" spans="1:4" x14ac:dyDescent="0.25">
      <c r="A29382" s="5"/>
      <c r="C29382" s="7"/>
      <c r="D29382" s="8"/>
    </row>
    <row r="29383" spans="1:4" x14ac:dyDescent="0.25">
      <c r="A29383" s="5"/>
      <c r="C29383" s="7"/>
      <c r="D29383" s="8"/>
    </row>
    <row r="29384" spans="1:4" x14ac:dyDescent="0.25">
      <c r="A29384" s="5"/>
      <c r="C29384" s="7"/>
      <c r="D29384" s="8"/>
    </row>
    <row r="29385" spans="1:4" x14ac:dyDescent="0.25">
      <c r="A29385" s="5"/>
      <c r="C29385" s="7"/>
      <c r="D29385" s="8"/>
    </row>
    <row r="29386" spans="1:4" x14ac:dyDescent="0.25">
      <c r="A29386" s="5"/>
      <c r="C29386" s="7"/>
      <c r="D29386" s="8"/>
    </row>
    <row r="29387" spans="1:4" x14ac:dyDescent="0.25">
      <c r="A29387" s="5"/>
      <c r="C29387" s="7"/>
      <c r="D29387" s="8"/>
    </row>
    <row r="29388" spans="1:4" x14ac:dyDescent="0.25">
      <c r="A29388" s="5"/>
      <c r="C29388" s="7"/>
      <c r="D29388" s="8"/>
    </row>
    <row r="29389" spans="1:4" x14ac:dyDescent="0.25">
      <c r="A29389" s="5"/>
      <c r="C29389" s="7"/>
      <c r="D29389" s="8"/>
    </row>
    <row r="29390" spans="1:4" x14ac:dyDescent="0.25">
      <c r="A29390" s="5"/>
      <c r="C29390" s="7"/>
      <c r="D29390" s="8"/>
    </row>
    <row r="29391" spans="1:4" x14ac:dyDescent="0.25">
      <c r="A29391" s="5"/>
      <c r="C29391" s="7"/>
      <c r="D29391" s="8"/>
    </row>
    <row r="29392" spans="1:4" x14ac:dyDescent="0.25">
      <c r="A29392" s="5"/>
      <c r="C29392" s="7"/>
      <c r="D29392" s="8"/>
    </row>
    <row r="29393" spans="1:4" x14ac:dyDescent="0.25">
      <c r="A29393" s="5"/>
      <c r="C29393" s="7"/>
      <c r="D29393" s="8"/>
    </row>
    <row r="29394" spans="1:4" x14ac:dyDescent="0.25">
      <c r="A29394" s="5"/>
      <c r="C29394" s="7"/>
      <c r="D29394" s="8"/>
    </row>
    <row r="29395" spans="1:4" x14ac:dyDescent="0.25">
      <c r="A29395" s="5"/>
      <c r="C29395" s="7"/>
      <c r="D29395" s="8"/>
    </row>
    <row r="29396" spans="1:4" x14ac:dyDescent="0.25">
      <c r="A29396" s="5"/>
      <c r="C29396" s="7"/>
      <c r="D29396" s="8"/>
    </row>
    <row r="29397" spans="1:4" x14ac:dyDescent="0.25">
      <c r="A29397" s="5"/>
      <c r="C29397" s="7"/>
      <c r="D29397" s="8"/>
    </row>
    <row r="29398" spans="1:4" x14ac:dyDescent="0.25">
      <c r="A29398" s="5"/>
      <c r="C29398" s="7"/>
      <c r="D29398" s="8"/>
    </row>
    <row r="29399" spans="1:4" x14ac:dyDescent="0.25">
      <c r="A29399" s="5"/>
      <c r="C29399" s="7"/>
      <c r="D29399" s="8"/>
    </row>
    <row r="29400" spans="1:4" x14ac:dyDescent="0.25">
      <c r="A29400" s="5"/>
      <c r="C29400" s="7"/>
      <c r="D29400" s="8"/>
    </row>
    <row r="29401" spans="1:4" x14ac:dyDescent="0.25">
      <c r="A29401" s="5"/>
      <c r="C29401" s="7"/>
      <c r="D29401" s="8"/>
    </row>
    <row r="29402" spans="1:4" x14ac:dyDescent="0.25">
      <c r="A29402" s="5"/>
      <c r="C29402" s="7"/>
      <c r="D29402" s="8"/>
    </row>
    <row r="29403" spans="1:4" x14ac:dyDescent="0.25">
      <c r="A29403" s="5"/>
      <c r="C29403" s="7"/>
      <c r="D29403" s="8"/>
    </row>
    <row r="29404" spans="1:4" x14ac:dyDescent="0.25">
      <c r="A29404" s="5"/>
      <c r="C29404" s="7"/>
      <c r="D29404" s="8"/>
    </row>
    <row r="29405" spans="1:4" x14ac:dyDescent="0.25">
      <c r="A29405" s="5"/>
      <c r="C29405" s="7"/>
      <c r="D29405" s="8"/>
    </row>
    <row r="29406" spans="1:4" x14ac:dyDescent="0.25">
      <c r="A29406" s="5"/>
      <c r="C29406" s="7"/>
      <c r="D29406" s="8"/>
    </row>
    <row r="29407" spans="1:4" x14ac:dyDescent="0.25">
      <c r="A29407" s="5"/>
      <c r="C29407" s="7"/>
      <c r="D29407" s="8"/>
    </row>
    <row r="29408" spans="1:4" x14ac:dyDescent="0.25">
      <c r="A29408" s="5"/>
      <c r="C29408" s="7"/>
      <c r="D29408" s="8"/>
    </row>
    <row r="29409" spans="1:4" x14ac:dyDescent="0.25">
      <c r="A29409" s="5"/>
      <c r="C29409" s="7"/>
      <c r="D29409" s="8"/>
    </row>
    <row r="29410" spans="1:4" x14ac:dyDescent="0.25">
      <c r="A29410" s="5"/>
      <c r="C29410" s="7"/>
      <c r="D29410" s="8"/>
    </row>
    <row r="29411" spans="1:4" x14ac:dyDescent="0.25">
      <c r="A29411" s="5"/>
      <c r="C29411" s="7"/>
      <c r="D29411" s="8"/>
    </row>
    <row r="29412" spans="1:4" x14ac:dyDescent="0.25">
      <c r="A29412" s="5"/>
      <c r="C29412" s="7"/>
      <c r="D29412" s="8"/>
    </row>
    <row r="29413" spans="1:4" x14ac:dyDescent="0.25">
      <c r="A29413" s="5"/>
      <c r="C29413" s="7"/>
      <c r="D29413" s="8"/>
    </row>
    <row r="29414" spans="1:4" x14ac:dyDescent="0.25">
      <c r="A29414" s="5"/>
      <c r="C29414" s="7"/>
      <c r="D29414" s="8"/>
    </row>
    <row r="29415" spans="1:4" x14ac:dyDescent="0.25">
      <c r="A29415" s="5"/>
      <c r="C29415" s="7"/>
      <c r="D29415" s="8"/>
    </row>
    <row r="29416" spans="1:4" x14ac:dyDescent="0.25">
      <c r="A29416" s="5"/>
      <c r="C29416" s="7"/>
      <c r="D29416" s="8"/>
    </row>
    <row r="29417" spans="1:4" x14ac:dyDescent="0.25">
      <c r="A29417" s="5"/>
      <c r="C29417" s="7"/>
      <c r="D29417" s="8"/>
    </row>
    <row r="29418" spans="1:4" x14ac:dyDescent="0.25">
      <c r="A29418" s="5"/>
      <c r="C29418" s="7"/>
      <c r="D29418" s="8"/>
    </row>
    <row r="29419" spans="1:4" x14ac:dyDescent="0.25">
      <c r="A29419" s="5"/>
      <c r="C29419" s="7"/>
      <c r="D29419" s="8"/>
    </row>
    <row r="29420" spans="1:4" x14ac:dyDescent="0.25">
      <c r="A29420" s="5"/>
      <c r="C29420" s="7"/>
      <c r="D29420" s="8"/>
    </row>
    <row r="29421" spans="1:4" x14ac:dyDescent="0.25">
      <c r="A29421" s="5"/>
      <c r="C29421" s="7"/>
      <c r="D29421" s="8"/>
    </row>
    <row r="29422" spans="1:4" x14ac:dyDescent="0.25">
      <c r="A29422" s="5"/>
      <c r="C29422" s="7"/>
      <c r="D29422" s="8"/>
    </row>
    <row r="29423" spans="1:4" x14ac:dyDescent="0.25">
      <c r="A29423" s="5"/>
      <c r="C29423" s="7"/>
      <c r="D29423" s="8"/>
    </row>
    <row r="29424" spans="1:4" x14ac:dyDescent="0.25">
      <c r="A29424" s="5"/>
      <c r="C29424" s="7"/>
      <c r="D29424" s="8"/>
    </row>
    <row r="29425" spans="1:4" x14ac:dyDescent="0.25">
      <c r="A29425" s="5"/>
      <c r="C29425" s="7"/>
      <c r="D29425" s="8"/>
    </row>
    <row r="29426" spans="1:4" x14ac:dyDescent="0.25">
      <c r="A29426" s="5"/>
      <c r="C29426" s="7"/>
      <c r="D29426" s="8"/>
    </row>
    <row r="29427" spans="1:4" x14ac:dyDescent="0.25">
      <c r="A29427" s="5"/>
      <c r="C29427" s="7"/>
      <c r="D29427" s="8"/>
    </row>
    <row r="29428" spans="1:4" x14ac:dyDescent="0.25">
      <c r="A29428" s="5"/>
      <c r="C29428" s="7"/>
      <c r="D29428" s="8"/>
    </row>
    <row r="29429" spans="1:4" x14ac:dyDescent="0.25">
      <c r="A29429" s="5"/>
      <c r="C29429" s="7"/>
      <c r="D29429" s="8"/>
    </row>
    <row r="29430" spans="1:4" x14ac:dyDescent="0.25">
      <c r="A29430" s="5"/>
      <c r="C29430" s="7"/>
      <c r="D29430" s="8"/>
    </row>
    <row r="29431" spans="1:4" x14ac:dyDescent="0.25">
      <c r="A29431" s="5"/>
      <c r="C29431" s="7"/>
      <c r="D29431" s="8"/>
    </row>
    <row r="29432" spans="1:4" x14ac:dyDescent="0.25">
      <c r="A29432" s="5"/>
      <c r="C29432" s="7"/>
      <c r="D29432" s="8"/>
    </row>
    <row r="29433" spans="1:4" x14ac:dyDescent="0.25">
      <c r="A29433" s="5"/>
      <c r="C29433" s="7"/>
      <c r="D29433" s="8"/>
    </row>
    <row r="29434" spans="1:4" x14ac:dyDescent="0.25">
      <c r="A29434" s="5"/>
      <c r="C29434" s="7"/>
      <c r="D29434" s="8"/>
    </row>
    <row r="29435" spans="1:4" x14ac:dyDescent="0.25">
      <c r="A29435" s="5"/>
      <c r="C29435" s="7"/>
      <c r="D29435" s="8"/>
    </row>
    <row r="29436" spans="1:4" x14ac:dyDescent="0.25">
      <c r="A29436" s="5"/>
      <c r="C29436" s="7"/>
      <c r="D29436" s="8"/>
    </row>
    <row r="29437" spans="1:4" x14ac:dyDescent="0.25">
      <c r="A29437" s="5"/>
      <c r="C29437" s="7"/>
      <c r="D29437" s="8"/>
    </row>
    <row r="29438" spans="1:4" x14ac:dyDescent="0.25">
      <c r="A29438" s="5"/>
      <c r="C29438" s="7"/>
      <c r="D29438" s="8"/>
    </row>
    <row r="29439" spans="1:4" x14ac:dyDescent="0.25">
      <c r="A29439" s="5"/>
      <c r="C29439" s="7"/>
      <c r="D29439" s="8"/>
    </row>
    <row r="29440" spans="1:4" x14ac:dyDescent="0.25">
      <c r="A29440" s="5"/>
      <c r="C29440" s="7"/>
      <c r="D29440" s="8"/>
    </row>
    <row r="29441" spans="1:4" x14ac:dyDescent="0.25">
      <c r="A29441" s="5"/>
      <c r="C29441" s="7"/>
      <c r="D29441" s="8"/>
    </row>
    <row r="29442" spans="1:4" x14ac:dyDescent="0.25">
      <c r="A29442" s="5"/>
      <c r="C29442" s="7"/>
      <c r="D29442" s="8"/>
    </row>
    <row r="29443" spans="1:4" x14ac:dyDescent="0.25">
      <c r="A29443" s="5"/>
      <c r="C29443" s="7"/>
      <c r="D29443" s="8"/>
    </row>
    <row r="29444" spans="1:4" x14ac:dyDescent="0.25">
      <c r="A29444" s="5"/>
      <c r="C29444" s="7"/>
      <c r="D29444" s="8"/>
    </row>
    <row r="29445" spans="1:4" x14ac:dyDescent="0.25">
      <c r="A29445" s="5"/>
      <c r="C29445" s="7"/>
      <c r="D29445" s="8"/>
    </row>
    <row r="29446" spans="1:4" x14ac:dyDescent="0.25">
      <c r="A29446" s="5"/>
      <c r="C29446" s="7"/>
      <c r="D29446" s="8"/>
    </row>
    <row r="29447" spans="1:4" x14ac:dyDescent="0.25">
      <c r="A29447" s="5"/>
      <c r="C29447" s="7"/>
      <c r="D29447" s="8"/>
    </row>
    <row r="29448" spans="1:4" x14ac:dyDescent="0.25">
      <c r="A29448" s="5"/>
      <c r="C29448" s="7"/>
      <c r="D29448" s="8"/>
    </row>
    <row r="29449" spans="1:4" x14ac:dyDescent="0.25">
      <c r="A29449" s="5"/>
      <c r="C29449" s="7"/>
      <c r="D29449" s="8"/>
    </row>
    <row r="29450" spans="1:4" x14ac:dyDescent="0.25">
      <c r="A29450" s="5"/>
      <c r="C29450" s="7"/>
      <c r="D29450" s="8"/>
    </row>
    <row r="29451" spans="1:4" x14ac:dyDescent="0.25">
      <c r="A29451" s="5"/>
      <c r="C29451" s="7"/>
      <c r="D29451" s="8"/>
    </row>
    <row r="29452" spans="1:4" x14ac:dyDescent="0.25">
      <c r="A29452" s="5"/>
      <c r="C29452" s="7"/>
      <c r="D29452" s="8"/>
    </row>
    <row r="29453" spans="1:4" x14ac:dyDescent="0.25">
      <c r="A29453" s="5"/>
      <c r="C29453" s="7"/>
      <c r="D29453" s="8"/>
    </row>
    <row r="29454" spans="1:4" x14ac:dyDescent="0.25">
      <c r="A29454" s="5"/>
      <c r="C29454" s="7"/>
      <c r="D29454" s="8"/>
    </row>
    <row r="29455" spans="1:4" x14ac:dyDescent="0.25">
      <c r="A29455" s="5"/>
      <c r="C29455" s="7"/>
      <c r="D29455" s="8"/>
    </row>
    <row r="29456" spans="1:4" x14ac:dyDescent="0.25">
      <c r="A29456" s="5"/>
      <c r="C29456" s="7"/>
      <c r="D29456" s="8"/>
    </row>
    <row r="29457" spans="1:4" x14ac:dyDescent="0.25">
      <c r="A29457" s="5"/>
      <c r="C29457" s="7"/>
      <c r="D29457" s="8"/>
    </row>
    <row r="29458" spans="1:4" x14ac:dyDescent="0.25">
      <c r="A29458" s="5"/>
      <c r="C29458" s="7"/>
      <c r="D29458" s="8"/>
    </row>
    <row r="29459" spans="1:4" x14ac:dyDescent="0.25">
      <c r="A29459" s="5"/>
      <c r="C29459" s="7"/>
      <c r="D29459" s="8"/>
    </row>
    <row r="29460" spans="1:4" x14ac:dyDescent="0.25">
      <c r="A29460" s="5"/>
      <c r="C29460" s="7"/>
      <c r="D29460" s="8"/>
    </row>
    <row r="29461" spans="1:4" x14ac:dyDescent="0.25">
      <c r="A29461" s="5"/>
      <c r="C29461" s="7"/>
      <c r="D29461" s="8"/>
    </row>
    <row r="29462" spans="1:4" x14ac:dyDescent="0.25">
      <c r="A29462" s="5"/>
      <c r="C29462" s="7"/>
      <c r="D29462" s="8"/>
    </row>
    <row r="29463" spans="1:4" x14ac:dyDescent="0.25">
      <c r="A29463" s="5"/>
      <c r="C29463" s="7"/>
      <c r="D29463" s="8"/>
    </row>
    <row r="29464" spans="1:4" x14ac:dyDescent="0.25">
      <c r="A29464" s="5"/>
      <c r="C29464" s="7"/>
      <c r="D29464" s="8"/>
    </row>
    <row r="29465" spans="1:4" x14ac:dyDescent="0.25">
      <c r="A29465" s="5"/>
      <c r="C29465" s="7"/>
      <c r="D29465" s="8"/>
    </row>
    <row r="29466" spans="1:4" x14ac:dyDescent="0.25">
      <c r="A29466" s="5"/>
      <c r="C29466" s="7"/>
      <c r="D29466" s="8"/>
    </row>
    <row r="29467" spans="1:4" x14ac:dyDescent="0.25">
      <c r="A29467" s="5"/>
      <c r="C29467" s="7"/>
      <c r="D29467" s="8"/>
    </row>
    <row r="29468" spans="1:4" x14ac:dyDescent="0.25">
      <c r="A29468" s="5"/>
      <c r="C29468" s="7"/>
      <c r="D29468" s="8"/>
    </row>
    <row r="29469" spans="1:4" x14ac:dyDescent="0.25">
      <c r="A29469" s="5"/>
      <c r="C29469" s="7"/>
      <c r="D29469" s="8"/>
    </row>
    <row r="29470" spans="1:4" x14ac:dyDescent="0.25">
      <c r="A29470" s="5"/>
      <c r="C29470" s="7"/>
      <c r="D29470" s="8"/>
    </row>
    <row r="29471" spans="1:4" x14ac:dyDescent="0.25">
      <c r="A29471" s="5"/>
      <c r="C29471" s="7"/>
      <c r="D29471" s="8"/>
    </row>
    <row r="29472" spans="1:4" x14ac:dyDescent="0.25">
      <c r="A29472" s="5"/>
      <c r="C29472" s="7"/>
      <c r="D29472" s="8"/>
    </row>
    <row r="29473" spans="1:4" x14ac:dyDescent="0.25">
      <c r="A29473" s="5"/>
      <c r="C29473" s="7"/>
      <c r="D29473" s="8"/>
    </row>
    <row r="29474" spans="1:4" x14ac:dyDescent="0.25">
      <c r="A29474" s="5"/>
      <c r="C29474" s="7"/>
      <c r="D29474" s="8"/>
    </row>
    <row r="29475" spans="1:4" x14ac:dyDescent="0.25">
      <c r="A29475" s="5"/>
      <c r="C29475" s="7"/>
      <c r="D29475" s="8"/>
    </row>
    <row r="29476" spans="1:4" x14ac:dyDescent="0.25">
      <c r="A29476" s="5"/>
      <c r="C29476" s="7"/>
      <c r="D29476" s="8"/>
    </row>
    <row r="29477" spans="1:4" x14ac:dyDescent="0.25">
      <c r="A29477" s="5"/>
      <c r="C29477" s="7"/>
      <c r="D29477" s="8"/>
    </row>
    <row r="29478" spans="1:4" x14ac:dyDescent="0.25">
      <c r="A29478" s="5"/>
      <c r="C29478" s="7"/>
      <c r="D29478" s="8"/>
    </row>
    <row r="29479" spans="1:4" x14ac:dyDescent="0.25">
      <c r="A29479" s="5"/>
      <c r="C29479" s="7"/>
      <c r="D29479" s="8"/>
    </row>
    <row r="29480" spans="1:4" x14ac:dyDescent="0.25">
      <c r="A29480" s="5"/>
      <c r="C29480" s="7"/>
      <c r="D29480" s="8"/>
    </row>
    <row r="29481" spans="1:4" x14ac:dyDescent="0.25">
      <c r="A29481" s="5"/>
      <c r="C29481" s="7"/>
      <c r="D29481" s="8"/>
    </row>
    <row r="29482" spans="1:4" x14ac:dyDescent="0.25">
      <c r="A29482" s="5"/>
      <c r="C29482" s="7"/>
      <c r="D29482" s="8"/>
    </row>
    <row r="29483" spans="1:4" x14ac:dyDescent="0.25">
      <c r="A29483" s="5"/>
      <c r="C29483" s="7"/>
      <c r="D29483" s="8"/>
    </row>
    <row r="29484" spans="1:4" x14ac:dyDescent="0.25">
      <c r="A29484" s="5"/>
      <c r="C29484" s="7"/>
      <c r="D29484" s="8"/>
    </row>
    <row r="29485" spans="1:4" x14ac:dyDescent="0.25">
      <c r="A29485" s="5"/>
      <c r="C29485" s="7"/>
      <c r="D29485" s="8"/>
    </row>
    <row r="29486" spans="1:4" x14ac:dyDescent="0.25">
      <c r="A29486" s="5"/>
      <c r="C29486" s="7"/>
      <c r="D29486" s="8"/>
    </row>
    <row r="29487" spans="1:4" x14ac:dyDescent="0.25">
      <c r="A29487" s="5"/>
      <c r="C29487" s="7"/>
      <c r="D29487" s="8"/>
    </row>
    <row r="29488" spans="1:4" x14ac:dyDescent="0.25">
      <c r="A29488" s="5"/>
      <c r="C29488" s="7"/>
      <c r="D29488" s="8"/>
    </row>
    <row r="29489" spans="1:4" x14ac:dyDescent="0.25">
      <c r="A29489" s="5"/>
      <c r="C29489" s="7"/>
      <c r="D29489" s="8"/>
    </row>
    <row r="29490" spans="1:4" x14ac:dyDescent="0.25">
      <c r="A29490" s="5"/>
      <c r="C29490" s="7"/>
      <c r="D29490" s="8"/>
    </row>
    <row r="29491" spans="1:4" x14ac:dyDescent="0.25">
      <c r="A29491" s="5"/>
      <c r="C29491" s="7"/>
      <c r="D29491" s="8"/>
    </row>
    <row r="29492" spans="1:4" x14ac:dyDescent="0.25">
      <c r="A29492" s="5"/>
      <c r="C29492" s="7"/>
      <c r="D29492" s="8"/>
    </row>
    <row r="29493" spans="1:4" x14ac:dyDescent="0.25">
      <c r="A29493" s="5"/>
      <c r="C29493" s="7"/>
      <c r="D29493" s="8"/>
    </row>
    <row r="29494" spans="1:4" x14ac:dyDescent="0.25">
      <c r="A29494" s="5"/>
      <c r="C29494" s="7"/>
      <c r="D29494" s="8"/>
    </row>
    <row r="29495" spans="1:4" x14ac:dyDescent="0.25">
      <c r="A29495" s="5"/>
      <c r="C29495" s="7"/>
      <c r="D29495" s="8"/>
    </row>
    <row r="29496" spans="1:4" x14ac:dyDescent="0.25">
      <c r="A29496" s="5"/>
      <c r="C29496" s="7"/>
      <c r="D29496" s="8"/>
    </row>
    <row r="29497" spans="1:4" x14ac:dyDescent="0.25">
      <c r="A29497" s="5"/>
      <c r="C29497" s="7"/>
      <c r="D29497" s="8"/>
    </row>
    <row r="29498" spans="1:4" x14ac:dyDescent="0.25">
      <c r="A29498" s="5"/>
      <c r="C29498" s="7"/>
      <c r="D29498" s="8"/>
    </row>
    <row r="29499" spans="1:4" x14ac:dyDescent="0.25">
      <c r="A29499" s="5"/>
      <c r="C29499" s="7"/>
      <c r="D29499" s="8"/>
    </row>
    <row r="29500" spans="1:4" x14ac:dyDescent="0.25">
      <c r="A29500" s="5"/>
      <c r="C29500" s="7"/>
      <c r="D29500" s="8"/>
    </row>
    <row r="29501" spans="1:4" x14ac:dyDescent="0.25">
      <c r="A29501" s="5"/>
      <c r="C29501" s="7"/>
      <c r="D29501" s="8"/>
    </row>
    <row r="29502" spans="1:4" x14ac:dyDescent="0.25">
      <c r="A29502" s="5"/>
      <c r="C29502" s="7"/>
      <c r="D29502" s="8"/>
    </row>
    <row r="29503" spans="1:4" x14ac:dyDescent="0.25">
      <c r="A29503" s="5"/>
      <c r="C29503" s="7"/>
      <c r="D29503" s="8"/>
    </row>
    <row r="29504" spans="1:4" x14ac:dyDescent="0.25">
      <c r="A29504" s="5"/>
      <c r="C29504" s="7"/>
      <c r="D29504" s="8"/>
    </row>
    <row r="29505" spans="1:4" x14ac:dyDescent="0.25">
      <c r="A29505" s="5"/>
      <c r="C29505" s="7"/>
      <c r="D29505" s="8"/>
    </row>
    <row r="29506" spans="1:4" x14ac:dyDescent="0.25">
      <c r="A29506" s="5"/>
      <c r="C29506" s="7"/>
      <c r="D29506" s="8"/>
    </row>
    <row r="29507" spans="1:4" x14ac:dyDescent="0.25">
      <c r="A29507" s="5"/>
      <c r="C29507" s="7"/>
      <c r="D29507" s="8"/>
    </row>
    <row r="29508" spans="1:4" x14ac:dyDescent="0.25">
      <c r="A29508" s="5"/>
      <c r="C29508" s="7"/>
      <c r="D29508" s="8"/>
    </row>
    <row r="29509" spans="1:4" x14ac:dyDescent="0.25">
      <c r="A29509" s="5"/>
      <c r="C29509" s="7"/>
      <c r="D29509" s="8"/>
    </row>
    <row r="29510" spans="1:4" x14ac:dyDescent="0.25">
      <c r="A29510" s="5"/>
      <c r="C29510" s="7"/>
      <c r="D29510" s="8"/>
    </row>
    <row r="29511" spans="1:4" x14ac:dyDescent="0.25">
      <c r="A29511" s="5"/>
      <c r="C29511" s="7"/>
      <c r="D29511" s="8"/>
    </row>
    <row r="29512" spans="1:4" x14ac:dyDescent="0.25">
      <c r="A29512" s="5"/>
      <c r="C29512" s="7"/>
      <c r="D29512" s="8"/>
    </row>
    <row r="29513" spans="1:4" x14ac:dyDescent="0.25">
      <c r="A29513" s="5"/>
      <c r="C29513" s="7"/>
      <c r="D29513" s="8"/>
    </row>
    <row r="29514" spans="1:4" x14ac:dyDescent="0.25">
      <c r="A29514" s="5"/>
      <c r="C29514" s="7"/>
      <c r="D29514" s="8"/>
    </row>
    <row r="29515" spans="1:4" x14ac:dyDescent="0.25">
      <c r="A29515" s="5"/>
      <c r="C29515" s="7"/>
      <c r="D29515" s="8"/>
    </row>
    <row r="29516" spans="1:4" x14ac:dyDescent="0.25">
      <c r="A29516" s="5"/>
      <c r="C29516" s="7"/>
      <c r="D29516" s="8"/>
    </row>
    <row r="29517" spans="1:4" x14ac:dyDescent="0.25">
      <c r="A29517" s="5"/>
      <c r="C29517" s="7"/>
      <c r="D29517" s="8"/>
    </row>
    <row r="29518" spans="1:4" x14ac:dyDescent="0.25">
      <c r="A29518" s="5"/>
      <c r="C29518" s="7"/>
      <c r="D29518" s="8"/>
    </row>
    <row r="29519" spans="1:4" x14ac:dyDescent="0.25">
      <c r="A29519" s="5"/>
      <c r="C29519" s="7"/>
      <c r="D29519" s="8"/>
    </row>
    <row r="29520" spans="1:4" x14ac:dyDescent="0.25">
      <c r="A29520" s="5"/>
      <c r="C29520" s="7"/>
      <c r="D29520" s="8"/>
    </row>
    <row r="29521" spans="1:4" x14ac:dyDescent="0.25">
      <c r="A29521" s="5"/>
      <c r="C29521" s="7"/>
      <c r="D29521" s="8"/>
    </row>
    <row r="29522" spans="1:4" x14ac:dyDescent="0.25">
      <c r="A29522" s="5"/>
      <c r="C29522" s="7"/>
      <c r="D29522" s="8"/>
    </row>
    <row r="29523" spans="1:4" x14ac:dyDescent="0.25">
      <c r="A29523" s="5"/>
      <c r="C29523" s="7"/>
      <c r="D29523" s="8"/>
    </row>
    <row r="29524" spans="1:4" x14ac:dyDescent="0.25">
      <c r="A29524" s="5"/>
      <c r="C29524" s="7"/>
      <c r="D29524" s="8"/>
    </row>
    <row r="29525" spans="1:4" x14ac:dyDescent="0.25">
      <c r="A29525" s="5"/>
      <c r="C29525" s="7"/>
      <c r="D29525" s="8"/>
    </row>
    <row r="29526" spans="1:4" x14ac:dyDescent="0.25">
      <c r="A29526" s="5"/>
      <c r="C29526" s="7"/>
      <c r="D29526" s="8"/>
    </row>
    <row r="29527" spans="1:4" x14ac:dyDescent="0.25">
      <c r="A29527" s="5"/>
      <c r="C29527" s="7"/>
      <c r="D29527" s="8"/>
    </row>
    <row r="29528" spans="1:4" x14ac:dyDescent="0.25">
      <c r="A29528" s="5"/>
      <c r="C29528" s="7"/>
      <c r="D29528" s="8"/>
    </row>
    <row r="29529" spans="1:4" x14ac:dyDescent="0.25">
      <c r="A29529" s="5"/>
      <c r="C29529" s="7"/>
      <c r="D29529" s="8"/>
    </row>
    <row r="29530" spans="1:4" x14ac:dyDescent="0.25">
      <c r="A29530" s="5"/>
      <c r="C29530" s="7"/>
      <c r="D29530" s="8"/>
    </row>
    <row r="29531" spans="1:4" x14ac:dyDescent="0.25">
      <c r="A29531" s="5"/>
      <c r="C29531" s="7"/>
      <c r="D29531" s="8"/>
    </row>
    <row r="29532" spans="1:4" x14ac:dyDescent="0.25">
      <c r="A29532" s="5"/>
      <c r="C29532" s="7"/>
      <c r="D29532" s="8"/>
    </row>
    <row r="29533" spans="1:4" x14ac:dyDescent="0.25">
      <c r="A29533" s="5"/>
      <c r="C29533" s="7"/>
      <c r="D29533" s="8"/>
    </row>
    <row r="29534" spans="1:4" x14ac:dyDescent="0.25">
      <c r="A29534" s="5"/>
      <c r="C29534" s="7"/>
      <c r="D29534" s="8"/>
    </row>
    <row r="29535" spans="1:4" x14ac:dyDescent="0.25">
      <c r="A29535" s="5"/>
      <c r="C29535" s="7"/>
      <c r="D29535" s="8"/>
    </row>
    <row r="29536" spans="1:4" x14ac:dyDescent="0.25">
      <c r="A29536" s="5"/>
      <c r="C29536" s="7"/>
      <c r="D29536" s="8"/>
    </row>
    <row r="29537" spans="1:4" x14ac:dyDescent="0.25">
      <c r="A29537" s="5"/>
      <c r="C29537" s="7"/>
      <c r="D29537" s="8"/>
    </row>
    <row r="29538" spans="1:4" x14ac:dyDescent="0.25">
      <c r="A29538" s="5"/>
      <c r="C29538" s="7"/>
      <c r="D29538" s="8"/>
    </row>
    <row r="29539" spans="1:4" x14ac:dyDescent="0.25">
      <c r="A29539" s="5"/>
      <c r="C29539" s="7"/>
      <c r="D29539" s="8"/>
    </row>
    <row r="29540" spans="1:4" x14ac:dyDescent="0.25">
      <c r="A29540" s="5"/>
      <c r="C29540" s="7"/>
      <c r="D29540" s="8"/>
    </row>
    <row r="29541" spans="1:4" x14ac:dyDescent="0.25">
      <c r="A29541" s="5"/>
      <c r="C29541" s="7"/>
      <c r="D29541" s="8"/>
    </row>
    <row r="29542" spans="1:4" x14ac:dyDescent="0.25">
      <c r="A29542" s="5"/>
      <c r="C29542" s="7"/>
      <c r="D29542" s="8"/>
    </row>
    <row r="29543" spans="1:4" x14ac:dyDescent="0.25">
      <c r="A29543" s="5"/>
      <c r="C29543" s="7"/>
      <c r="D29543" s="8"/>
    </row>
    <row r="29544" spans="1:4" x14ac:dyDescent="0.25">
      <c r="A29544" s="5"/>
      <c r="C29544" s="7"/>
      <c r="D29544" s="8"/>
    </row>
    <row r="29545" spans="1:4" x14ac:dyDescent="0.25">
      <c r="A29545" s="5"/>
      <c r="C29545" s="7"/>
      <c r="D29545" s="8"/>
    </row>
    <row r="29546" spans="1:4" x14ac:dyDescent="0.25">
      <c r="A29546" s="5"/>
      <c r="C29546" s="7"/>
      <c r="D29546" s="8"/>
    </row>
    <row r="29547" spans="1:4" x14ac:dyDescent="0.25">
      <c r="A29547" s="5"/>
      <c r="C29547" s="7"/>
      <c r="D29547" s="8"/>
    </row>
    <row r="29548" spans="1:4" x14ac:dyDescent="0.25">
      <c r="A29548" s="5"/>
      <c r="C29548" s="7"/>
      <c r="D29548" s="8"/>
    </row>
    <row r="29549" spans="1:4" x14ac:dyDescent="0.25">
      <c r="A29549" s="5"/>
      <c r="C29549" s="7"/>
      <c r="D29549" s="8"/>
    </row>
    <row r="29550" spans="1:4" x14ac:dyDescent="0.25">
      <c r="A29550" s="5"/>
      <c r="C29550" s="7"/>
      <c r="D29550" s="8"/>
    </row>
    <row r="29551" spans="1:4" x14ac:dyDescent="0.25">
      <c r="A29551" s="5"/>
      <c r="C29551" s="7"/>
      <c r="D29551" s="8"/>
    </row>
    <row r="29552" spans="1:4" x14ac:dyDescent="0.25">
      <c r="A29552" s="5"/>
      <c r="C29552" s="7"/>
      <c r="D29552" s="8"/>
    </row>
    <row r="29553" spans="1:4" x14ac:dyDescent="0.25">
      <c r="A29553" s="5"/>
      <c r="C29553" s="7"/>
      <c r="D29553" s="8"/>
    </row>
    <row r="29554" spans="1:4" x14ac:dyDescent="0.25">
      <c r="A29554" s="5"/>
      <c r="C29554" s="7"/>
      <c r="D29554" s="8"/>
    </row>
    <row r="29555" spans="1:4" x14ac:dyDescent="0.25">
      <c r="A29555" s="5"/>
      <c r="C29555" s="7"/>
      <c r="D29555" s="8"/>
    </row>
    <row r="29556" spans="1:4" x14ac:dyDescent="0.25">
      <c r="A29556" s="5"/>
      <c r="C29556" s="7"/>
      <c r="D29556" s="8"/>
    </row>
    <row r="29557" spans="1:4" x14ac:dyDescent="0.25">
      <c r="A29557" s="5"/>
      <c r="C29557" s="7"/>
      <c r="D29557" s="8"/>
    </row>
    <row r="29558" spans="1:4" x14ac:dyDescent="0.25">
      <c r="A29558" s="5"/>
      <c r="C29558" s="7"/>
      <c r="D29558" s="8"/>
    </row>
    <row r="29559" spans="1:4" x14ac:dyDescent="0.25">
      <c r="A29559" s="5"/>
      <c r="C29559" s="7"/>
      <c r="D29559" s="8"/>
    </row>
    <row r="29560" spans="1:4" x14ac:dyDescent="0.25">
      <c r="A29560" s="5"/>
      <c r="C29560" s="7"/>
      <c r="D29560" s="8"/>
    </row>
    <row r="29561" spans="1:4" x14ac:dyDescent="0.25">
      <c r="A29561" s="5"/>
      <c r="C29561" s="7"/>
      <c r="D29561" s="8"/>
    </row>
    <row r="29562" spans="1:4" x14ac:dyDescent="0.25">
      <c r="A29562" s="5"/>
      <c r="C29562" s="7"/>
      <c r="D29562" s="8"/>
    </row>
    <row r="29563" spans="1:4" x14ac:dyDescent="0.25">
      <c r="A29563" s="5"/>
      <c r="C29563" s="7"/>
      <c r="D29563" s="8"/>
    </row>
    <row r="29564" spans="1:4" x14ac:dyDescent="0.25">
      <c r="A29564" s="5"/>
      <c r="C29564" s="7"/>
      <c r="D29564" s="8"/>
    </row>
    <row r="29565" spans="1:4" x14ac:dyDescent="0.25">
      <c r="A29565" s="5"/>
      <c r="C29565" s="7"/>
      <c r="D29565" s="8"/>
    </row>
    <row r="29566" spans="1:4" x14ac:dyDescent="0.25">
      <c r="A29566" s="5"/>
      <c r="C29566" s="7"/>
      <c r="D29566" s="8"/>
    </row>
    <row r="29567" spans="1:4" x14ac:dyDescent="0.25">
      <c r="A29567" s="5"/>
      <c r="C29567" s="7"/>
      <c r="D29567" s="8"/>
    </row>
    <row r="29568" spans="1:4" x14ac:dyDescent="0.25">
      <c r="A29568" s="5"/>
      <c r="C29568" s="7"/>
      <c r="D29568" s="8"/>
    </row>
    <row r="29569" spans="1:4" x14ac:dyDescent="0.25">
      <c r="A29569" s="5"/>
      <c r="C29569" s="7"/>
      <c r="D29569" s="8"/>
    </row>
    <row r="29570" spans="1:4" x14ac:dyDescent="0.25">
      <c r="A29570" s="5"/>
      <c r="C29570" s="7"/>
      <c r="D29570" s="8"/>
    </row>
    <row r="29571" spans="1:4" x14ac:dyDescent="0.25">
      <c r="A29571" s="5"/>
      <c r="C29571" s="7"/>
      <c r="D29571" s="8"/>
    </row>
    <row r="29572" spans="1:4" x14ac:dyDescent="0.25">
      <c r="A29572" s="5"/>
      <c r="C29572" s="7"/>
      <c r="D29572" s="8"/>
    </row>
    <row r="29573" spans="1:4" x14ac:dyDescent="0.25">
      <c r="A29573" s="5"/>
      <c r="C29573" s="7"/>
      <c r="D29573" s="8"/>
    </row>
    <row r="29574" spans="1:4" x14ac:dyDescent="0.25">
      <c r="A29574" s="5"/>
      <c r="C29574" s="7"/>
      <c r="D29574" s="8"/>
    </row>
    <row r="29575" spans="1:4" x14ac:dyDescent="0.25">
      <c r="A29575" s="5"/>
      <c r="C29575" s="7"/>
      <c r="D29575" s="8"/>
    </row>
    <row r="29576" spans="1:4" x14ac:dyDescent="0.25">
      <c r="A29576" s="5"/>
      <c r="C29576" s="7"/>
      <c r="D29576" s="8"/>
    </row>
    <row r="29577" spans="1:4" x14ac:dyDescent="0.25">
      <c r="A29577" s="5"/>
      <c r="C29577" s="7"/>
      <c r="D29577" s="8"/>
    </row>
    <row r="29578" spans="1:4" x14ac:dyDescent="0.25">
      <c r="A29578" s="5"/>
      <c r="C29578" s="7"/>
      <c r="D29578" s="8"/>
    </row>
    <row r="29579" spans="1:4" x14ac:dyDescent="0.25">
      <c r="A29579" s="5"/>
      <c r="C29579" s="7"/>
      <c r="D29579" s="8"/>
    </row>
    <row r="29580" spans="1:4" x14ac:dyDescent="0.25">
      <c r="A29580" s="5"/>
      <c r="C29580" s="7"/>
      <c r="D29580" s="8"/>
    </row>
    <row r="29581" spans="1:4" x14ac:dyDescent="0.25">
      <c r="A29581" s="5"/>
      <c r="C29581" s="7"/>
      <c r="D29581" s="8"/>
    </row>
    <row r="29582" spans="1:4" x14ac:dyDescent="0.25">
      <c r="A29582" s="5"/>
      <c r="C29582" s="7"/>
      <c r="D29582" s="8"/>
    </row>
    <row r="29583" spans="1:4" x14ac:dyDescent="0.25">
      <c r="A29583" s="5"/>
      <c r="C29583" s="7"/>
      <c r="D29583" s="8"/>
    </row>
    <row r="29584" spans="1:4" x14ac:dyDescent="0.25">
      <c r="A29584" s="5"/>
      <c r="C29584" s="7"/>
      <c r="D29584" s="8"/>
    </row>
    <row r="29585" spans="1:4" x14ac:dyDescent="0.25">
      <c r="A29585" s="5"/>
      <c r="C29585" s="7"/>
      <c r="D29585" s="8"/>
    </row>
    <row r="29586" spans="1:4" x14ac:dyDescent="0.25">
      <c r="A29586" s="5"/>
      <c r="C29586" s="7"/>
      <c r="D29586" s="8"/>
    </row>
    <row r="29587" spans="1:4" x14ac:dyDescent="0.25">
      <c r="A29587" s="5"/>
      <c r="C29587" s="7"/>
      <c r="D29587" s="8"/>
    </row>
    <row r="29588" spans="1:4" x14ac:dyDescent="0.25">
      <c r="A29588" s="5"/>
      <c r="C29588" s="7"/>
      <c r="D29588" s="8"/>
    </row>
    <row r="29589" spans="1:4" x14ac:dyDescent="0.25">
      <c r="A29589" s="5"/>
      <c r="C29589" s="7"/>
      <c r="D29589" s="8"/>
    </row>
    <row r="29590" spans="1:4" x14ac:dyDescent="0.25">
      <c r="A29590" s="5"/>
      <c r="C29590" s="7"/>
      <c r="D29590" s="8"/>
    </row>
    <row r="29591" spans="1:4" x14ac:dyDescent="0.25">
      <c r="A29591" s="5"/>
      <c r="C29591" s="7"/>
      <c r="D29591" s="8"/>
    </row>
    <row r="29592" spans="1:4" x14ac:dyDescent="0.25">
      <c r="A29592" s="5"/>
      <c r="C29592" s="7"/>
      <c r="D29592" s="8"/>
    </row>
    <row r="29593" spans="1:4" x14ac:dyDescent="0.25">
      <c r="A29593" s="5"/>
      <c r="C29593" s="7"/>
      <c r="D29593" s="8"/>
    </row>
    <row r="29594" spans="1:4" x14ac:dyDescent="0.25">
      <c r="A29594" s="5"/>
      <c r="C29594" s="7"/>
      <c r="D29594" s="8"/>
    </row>
    <row r="29595" spans="1:4" x14ac:dyDescent="0.25">
      <c r="A29595" s="5"/>
      <c r="C29595" s="7"/>
      <c r="D29595" s="8"/>
    </row>
    <row r="29596" spans="1:4" x14ac:dyDescent="0.25">
      <c r="A29596" s="5"/>
      <c r="C29596" s="7"/>
      <c r="D29596" s="8"/>
    </row>
    <row r="29597" spans="1:4" x14ac:dyDescent="0.25">
      <c r="A29597" s="5"/>
      <c r="C29597" s="7"/>
      <c r="D29597" s="8"/>
    </row>
    <row r="29598" spans="1:4" x14ac:dyDescent="0.25">
      <c r="A29598" s="5"/>
      <c r="C29598" s="7"/>
      <c r="D29598" s="8"/>
    </row>
    <row r="29599" spans="1:4" x14ac:dyDescent="0.25">
      <c r="A29599" s="5"/>
      <c r="C29599" s="7"/>
      <c r="D29599" s="8"/>
    </row>
    <row r="29600" spans="1:4" x14ac:dyDescent="0.25">
      <c r="A29600" s="5"/>
      <c r="C29600" s="7"/>
      <c r="D29600" s="8"/>
    </row>
    <row r="29601" spans="1:4" x14ac:dyDescent="0.25">
      <c r="A29601" s="5"/>
      <c r="C29601" s="7"/>
      <c r="D29601" s="8"/>
    </row>
    <row r="29602" spans="1:4" x14ac:dyDescent="0.25">
      <c r="A29602" s="5"/>
      <c r="C29602" s="7"/>
      <c r="D29602" s="8"/>
    </row>
    <row r="29603" spans="1:4" x14ac:dyDescent="0.25">
      <c r="A29603" s="5"/>
      <c r="C29603" s="7"/>
      <c r="D29603" s="8"/>
    </row>
    <row r="29604" spans="1:4" x14ac:dyDescent="0.25">
      <c r="A29604" s="5"/>
      <c r="C29604" s="7"/>
      <c r="D29604" s="8"/>
    </row>
    <row r="29605" spans="1:4" x14ac:dyDescent="0.25">
      <c r="A29605" s="5"/>
      <c r="C29605" s="7"/>
      <c r="D29605" s="8"/>
    </row>
    <row r="29606" spans="1:4" x14ac:dyDescent="0.25">
      <c r="A29606" s="5"/>
      <c r="C29606" s="7"/>
      <c r="D29606" s="8"/>
    </row>
    <row r="29607" spans="1:4" x14ac:dyDescent="0.25">
      <c r="A29607" s="5"/>
      <c r="C29607" s="7"/>
      <c r="D29607" s="8"/>
    </row>
    <row r="29608" spans="1:4" x14ac:dyDescent="0.25">
      <c r="A29608" s="5"/>
      <c r="C29608" s="7"/>
      <c r="D29608" s="8"/>
    </row>
    <row r="29609" spans="1:4" x14ac:dyDescent="0.25">
      <c r="A29609" s="5"/>
      <c r="C29609" s="7"/>
      <c r="D29609" s="8"/>
    </row>
    <row r="29610" spans="1:4" x14ac:dyDescent="0.25">
      <c r="A29610" s="5"/>
      <c r="C29610" s="7"/>
      <c r="D29610" s="8"/>
    </row>
    <row r="29611" spans="1:4" x14ac:dyDescent="0.25">
      <c r="A29611" s="5"/>
      <c r="C29611" s="7"/>
      <c r="D29611" s="8"/>
    </row>
    <row r="29612" spans="1:4" x14ac:dyDescent="0.25">
      <c r="A29612" s="5"/>
      <c r="C29612" s="7"/>
      <c r="D29612" s="8"/>
    </row>
    <row r="29613" spans="1:4" x14ac:dyDescent="0.25">
      <c r="A29613" s="5"/>
      <c r="C29613" s="7"/>
      <c r="D29613" s="8"/>
    </row>
    <row r="29614" spans="1:4" x14ac:dyDescent="0.25">
      <c r="A29614" s="5"/>
      <c r="C29614" s="7"/>
      <c r="D29614" s="8"/>
    </row>
    <row r="29615" spans="1:4" x14ac:dyDescent="0.25">
      <c r="A29615" s="5"/>
      <c r="C29615" s="7"/>
      <c r="D29615" s="8"/>
    </row>
    <row r="29616" spans="1:4" x14ac:dyDescent="0.25">
      <c r="A29616" s="5"/>
      <c r="C29616" s="7"/>
      <c r="D29616" s="8"/>
    </row>
    <row r="29617" spans="1:4" x14ac:dyDescent="0.25">
      <c r="A29617" s="5"/>
      <c r="C29617" s="7"/>
      <c r="D29617" s="8"/>
    </row>
    <row r="29618" spans="1:4" x14ac:dyDescent="0.25">
      <c r="A29618" s="5"/>
      <c r="C29618" s="7"/>
      <c r="D29618" s="8"/>
    </row>
    <row r="29619" spans="1:4" x14ac:dyDescent="0.25">
      <c r="A29619" s="5"/>
      <c r="C29619" s="7"/>
      <c r="D29619" s="8"/>
    </row>
    <row r="29620" spans="1:4" x14ac:dyDescent="0.25">
      <c r="A29620" s="5"/>
      <c r="C29620" s="7"/>
      <c r="D29620" s="8"/>
    </row>
    <row r="29621" spans="1:4" x14ac:dyDescent="0.25">
      <c r="A29621" s="5"/>
      <c r="C29621" s="7"/>
      <c r="D29621" s="8"/>
    </row>
    <row r="29622" spans="1:4" x14ac:dyDescent="0.25">
      <c r="A29622" s="5"/>
      <c r="C29622" s="7"/>
      <c r="D29622" s="8"/>
    </row>
    <row r="29623" spans="1:4" x14ac:dyDescent="0.25">
      <c r="A29623" s="5"/>
      <c r="C29623" s="7"/>
      <c r="D29623" s="8"/>
    </row>
    <row r="29624" spans="1:4" x14ac:dyDescent="0.25">
      <c r="A29624" s="5"/>
      <c r="C29624" s="7"/>
      <c r="D29624" s="8"/>
    </row>
    <row r="29625" spans="1:4" x14ac:dyDescent="0.25">
      <c r="A29625" s="5"/>
      <c r="C29625" s="7"/>
      <c r="D29625" s="8"/>
    </row>
    <row r="29626" spans="1:4" x14ac:dyDescent="0.25">
      <c r="A29626" s="5"/>
      <c r="C29626" s="7"/>
      <c r="D29626" s="8"/>
    </row>
    <row r="29627" spans="1:4" x14ac:dyDescent="0.25">
      <c r="A29627" s="5"/>
      <c r="C29627" s="7"/>
      <c r="D29627" s="8"/>
    </row>
    <row r="29628" spans="1:4" x14ac:dyDescent="0.25">
      <c r="A29628" s="5"/>
      <c r="C29628" s="7"/>
      <c r="D29628" s="8"/>
    </row>
    <row r="29629" spans="1:4" x14ac:dyDescent="0.25">
      <c r="A29629" s="5"/>
      <c r="C29629" s="7"/>
      <c r="D29629" s="8"/>
    </row>
    <row r="29630" spans="1:4" x14ac:dyDescent="0.25">
      <c r="A29630" s="5"/>
      <c r="C29630" s="7"/>
      <c r="D29630" s="8"/>
    </row>
    <row r="29631" spans="1:4" x14ac:dyDescent="0.25">
      <c r="A29631" s="5"/>
      <c r="C29631" s="7"/>
      <c r="D29631" s="8"/>
    </row>
    <row r="29632" spans="1:4" x14ac:dyDescent="0.25">
      <c r="A29632" s="5"/>
      <c r="C29632" s="7"/>
      <c r="D29632" s="8"/>
    </row>
    <row r="29633" spans="1:4" x14ac:dyDescent="0.25">
      <c r="A29633" s="5"/>
      <c r="C29633" s="7"/>
      <c r="D29633" s="8"/>
    </row>
    <row r="29634" spans="1:4" x14ac:dyDescent="0.25">
      <c r="A29634" s="5"/>
      <c r="C29634" s="7"/>
      <c r="D29634" s="8"/>
    </row>
    <row r="29635" spans="1:4" x14ac:dyDescent="0.25">
      <c r="A29635" s="5"/>
      <c r="C29635" s="7"/>
      <c r="D29635" s="8"/>
    </row>
    <row r="29636" spans="1:4" x14ac:dyDescent="0.25">
      <c r="A29636" s="5"/>
      <c r="C29636" s="7"/>
      <c r="D29636" s="8"/>
    </row>
    <row r="29637" spans="1:4" x14ac:dyDescent="0.25">
      <c r="A29637" s="5"/>
      <c r="C29637" s="7"/>
      <c r="D29637" s="8"/>
    </row>
    <row r="29638" spans="1:4" x14ac:dyDescent="0.25">
      <c r="A29638" s="5"/>
      <c r="C29638" s="7"/>
      <c r="D29638" s="8"/>
    </row>
    <row r="29639" spans="1:4" x14ac:dyDescent="0.25">
      <c r="A29639" s="5"/>
      <c r="C29639" s="7"/>
      <c r="D29639" s="8"/>
    </row>
    <row r="29640" spans="1:4" x14ac:dyDescent="0.25">
      <c r="A29640" s="5"/>
      <c r="C29640" s="7"/>
      <c r="D29640" s="8"/>
    </row>
    <row r="29641" spans="1:4" x14ac:dyDescent="0.25">
      <c r="A29641" s="5"/>
      <c r="C29641" s="7"/>
      <c r="D29641" s="8"/>
    </row>
    <row r="29642" spans="1:4" x14ac:dyDescent="0.25">
      <c r="A29642" s="5"/>
      <c r="C29642" s="7"/>
      <c r="D29642" s="8"/>
    </row>
    <row r="29643" spans="1:4" x14ac:dyDescent="0.25">
      <c r="A29643" s="5"/>
      <c r="C29643" s="7"/>
      <c r="D29643" s="8"/>
    </row>
    <row r="29644" spans="1:4" x14ac:dyDescent="0.25">
      <c r="A29644" s="5"/>
      <c r="C29644" s="7"/>
      <c r="D29644" s="8"/>
    </row>
    <row r="29645" spans="1:4" x14ac:dyDescent="0.25">
      <c r="A29645" s="5"/>
      <c r="C29645" s="7"/>
      <c r="D29645" s="8"/>
    </row>
    <row r="29646" spans="1:4" x14ac:dyDescent="0.25">
      <c r="A29646" s="5"/>
      <c r="C29646" s="7"/>
      <c r="D29646" s="8"/>
    </row>
    <row r="29647" spans="1:4" x14ac:dyDescent="0.25">
      <c r="A29647" s="5"/>
      <c r="C29647" s="7"/>
      <c r="D29647" s="8"/>
    </row>
    <row r="29648" spans="1:4" x14ac:dyDescent="0.25">
      <c r="A29648" s="5"/>
      <c r="C29648" s="7"/>
      <c r="D29648" s="8"/>
    </row>
    <row r="29649" spans="1:4" x14ac:dyDescent="0.25">
      <c r="A29649" s="5"/>
      <c r="C29649" s="7"/>
      <c r="D29649" s="8"/>
    </row>
    <row r="29650" spans="1:4" x14ac:dyDescent="0.25">
      <c r="A29650" s="5"/>
      <c r="C29650" s="7"/>
      <c r="D29650" s="8"/>
    </row>
    <row r="29651" spans="1:4" x14ac:dyDescent="0.25">
      <c r="A29651" s="5"/>
      <c r="C29651" s="7"/>
      <c r="D29651" s="8"/>
    </row>
    <row r="29652" spans="1:4" x14ac:dyDescent="0.25">
      <c r="A29652" s="5"/>
      <c r="C29652" s="7"/>
      <c r="D29652" s="8"/>
    </row>
    <row r="29653" spans="1:4" x14ac:dyDescent="0.25">
      <c r="A29653" s="5"/>
      <c r="C29653" s="7"/>
      <c r="D29653" s="8"/>
    </row>
    <row r="29654" spans="1:4" x14ac:dyDescent="0.25">
      <c r="A29654" s="5"/>
      <c r="C29654" s="7"/>
      <c r="D29654" s="8"/>
    </row>
    <row r="29655" spans="1:4" x14ac:dyDescent="0.25">
      <c r="A29655" s="5"/>
      <c r="C29655" s="7"/>
      <c r="D29655" s="8"/>
    </row>
    <row r="29656" spans="1:4" x14ac:dyDescent="0.25">
      <c r="A29656" s="5"/>
      <c r="C29656" s="7"/>
      <c r="D29656" s="8"/>
    </row>
    <row r="29657" spans="1:4" x14ac:dyDescent="0.25">
      <c r="A29657" s="5"/>
      <c r="C29657" s="7"/>
      <c r="D29657" s="8"/>
    </row>
    <row r="29658" spans="1:4" x14ac:dyDescent="0.25">
      <c r="A29658" s="5"/>
      <c r="C29658" s="7"/>
      <c r="D29658" s="8"/>
    </row>
    <row r="29659" spans="1:4" x14ac:dyDescent="0.25">
      <c r="A29659" s="5"/>
      <c r="C29659" s="7"/>
      <c r="D29659" s="8"/>
    </row>
    <row r="29660" spans="1:4" x14ac:dyDescent="0.25">
      <c r="A29660" s="5"/>
      <c r="C29660" s="7"/>
      <c r="D29660" s="8"/>
    </row>
    <row r="29661" spans="1:4" x14ac:dyDescent="0.25">
      <c r="A29661" s="5"/>
      <c r="C29661" s="7"/>
      <c r="D29661" s="8"/>
    </row>
    <row r="29662" spans="1:4" x14ac:dyDescent="0.25">
      <c r="A29662" s="5"/>
      <c r="C29662" s="7"/>
      <c r="D29662" s="8"/>
    </row>
    <row r="29663" spans="1:4" x14ac:dyDescent="0.25">
      <c r="A29663" s="5"/>
      <c r="C29663" s="7"/>
      <c r="D29663" s="8"/>
    </row>
    <row r="29664" spans="1:4" x14ac:dyDescent="0.25">
      <c r="A29664" s="5"/>
      <c r="C29664" s="7"/>
      <c r="D29664" s="8"/>
    </row>
    <row r="29665" spans="1:4" x14ac:dyDescent="0.25">
      <c r="A29665" s="5"/>
      <c r="C29665" s="7"/>
      <c r="D29665" s="8"/>
    </row>
    <row r="29666" spans="1:4" x14ac:dyDescent="0.25">
      <c r="A29666" s="5"/>
      <c r="C29666" s="7"/>
      <c r="D29666" s="8"/>
    </row>
    <row r="29667" spans="1:4" x14ac:dyDescent="0.25">
      <c r="A29667" s="5"/>
      <c r="C29667" s="7"/>
      <c r="D29667" s="8"/>
    </row>
    <row r="29668" spans="1:4" x14ac:dyDescent="0.25">
      <c r="A29668" s="5"/>
      <c r="C29668" s="7"/>
      <c r="D29668" s="8"/>
    </row>
    <row r="29669" spans="1:4" x14ac:dyDescent="0.25">
      <c r="A29669" s="5"/>
      <c r="C29669" s="7"/>
      <c r="D29669" s="8"/>
    </row>
    <row r="29670" spans="1:4" x14ac:dyDescent="0.25">
      <c r="A29670" s="5"/>
      <c r="C29670" s="7"/>
      <c r="D29670" s="8"/>
    </row>
    <row r="29671" spans="1:4" x14ac:dyDescent="0.25">
      <c r="A29671" s="5"/>
      <c r="C29671" s="7"/>
      <c r="D29671" s="8"/>
    </row>
    <row r="29672" spans="1:4" x14ac:dyDescent="0.25">
      <c r="A29672" s="5"/>
      <c r="C29672" s="7"/>
      <c r="D29672" s="8"/>
    </row>
    <row r="29673" spans="1:4" x14ac:dyDescent="0.25">
      <c r="A29673" s="5"/>
      <c r="C29673" s="7"/>
      <c r="D29673" s="8"/>
    </row>
    <row r="29674" spans="1:4" x14ac:dyDescent="0.25">
      <c r="A29674" s="5"/>
      <c r="C29674" s="7"/>
      <c r="D29674" s="8"/>
    </row>
    <row r="29675" spans="1:4" x14ac:dyDescent="0.25">
      <c r="A29675" s="5"/>
      <c r="C29675" s="7"/>
      <c r="D29675" s="8"/>
    </row>
    <row r="29676" spans="1:4" x14ac:dyDescent="0.25">
      <c r="A29676" s="5"/>
      <c r="C29676" s="7"/>
      <c r="D29676" s="8"/>
    </row>
    <row r="29677" spans="1:4" x14ac:dyDescent="0.25">
      <c r="A29677" s="5"/>
      <c r="C29677" s="7"/>
      <c r="D29677" s="8"/>
    </row>
    <row r="29678" spans="1:4" x14ac:dyDescent="0.25">
      <c r="A29678" s="5"/>
      <c r="C29678" s="7"/>
      <c r="D29678" s="8"/>
    </row>
    <row r="29679" spans="1:4" x14ac:dyDescent="0.25">
      <c r="A29679" s="5"/>
      <c r="C29679" s="7"/>
      <c r="D29679" s="8"/>
    </row>
    <row r="29680" spans="1:4" x14ac:dyDescent="0.25">
      <c r="A29680" s="5"/>
      <c r="C29680" s="7"/>
      <c r="D29680" s="8"/>
    </row>
    <row r="29681" spans="1:4" x14ac:dyDescent="0.25">
      <c r="A29681" s="5"/>
      <c r="C29681" s="7"/>
      <c r="D29681" s="8"/>
    </row>
    <row r="29682" spans="1:4" x14ac:dyDescent="0.25">
      <c r="A29682" s="5"/>
      <c r="C29682" s="7"/>
      <c r="D29682" s="8"/>
    </row>
    <row r="29683" spans="1:4" x14ac:dyDescent="0.25">
      <c r="A29683" s="5"/>
      <c r="C29683" s="7"/>
      <c r="D29683" s="8"/>
    </row>
    <row r="29684" spans="1:4" x14ac:dyDescent="0.25">
      <c r="A29684" s="5"/>
      <c r="C29684" s="7"/>
      <c r="D29684" s="8"/>
    </row>
    <row r="29685" spans="1:4" x14ac:dyDescent="0.25">
      <c r="A29685" s="5"/>
      <c r="C29685" s="7"/>
      <c r="D29685" s="8"/>
    </row>
    <row r="29686" spans="1:4" x14ac:dyDescent="0.25">
      <c r="A29686" s="5"/>
      <c r="C29686" s="7"/>
      <c r="D29686" s="8"/>
    </row>
    <row r="29687" spans="1:4" x14ac:dyDescent="0.25">
      <c r="A29687" s="5"/>
      <c r="C29687" s="7"/>
      <c r="D29687" s="8"/>
    </row>
    <row r="29688" spans="1:4" x14ac:dyDescent="0.25">
      <c r="A29688" s="5"/>
      <c r="C29688" s="7"/>
      <c r="D29688" s="8"/>
    </row>
    <row r="29689" spans="1:4" x14ac:dyDescent="0.25">
      <c r="A29689" s="5"/>
      <c r="C29689" s="7"/>
      <c r="D29689" s="8"/>
    </row>
    <row r="29690" spans="1:4" x14ac:dyDescent="0.25">
      <c r="A29690" s="5"/>
      <c r="C29690" s="7"/>
      <c r="D29690" s="8"/>
    </row>
    <row r="29691" spans="1:4" x14ac:dyDescent="0.25">
      <c r="A29691" s="5"/>
      <c r="C29691" s="7"/>
      <c r="D29691" s="8"/>
    </row>
    <row r="29692" spans="1:4" x14ac:dyDescent="0.25">
      <c r="A29692" s="5"/>
      <c r="C29692" s="7"/>
      <c r="D29692" s="8"/>
    </row>
    <row r="29693" spans="1:4" x14ac:dyDescent="0.25">
      <c r="A29693" s="5"/>
      <c r="C29693" s="7"/>
      <c r="D29693" s="8"/>
    </row>
    <row r="29694" spans="1:4" x14ac:dyDescent="0.25">
      <c r="A29694" s="5"/>
      <c r="C29694" s="7"/>
      <c r="D29694" s="8"/>
    </row>
    <row r="29695" spans="1:4" x14ac:dyDescent="0.25">
      <c r="A29695" s="5"/>
      <c r="C29695" s="7"/>
      <c r="D29695" s="8"/>
    </row>
    <row r="29696" spans="1:4" x14ac:dyDescent="0.25">
      <c r="A29696" s="5"/>
      <c r="C29696" s="7"/>
      <c r="D29696" s="8"/>
    </row>
    <row r="29697" spans="1:4" x14ac:dyDescent="0.25">
      <c r="A29697" s="5"/>
      <c r="C29697" s="7"/>
      <c r="D29697" s="8"/>
    </row>
    <row r="29698" spans="1:4" x14ac:dyDescent="0.25">
      <c r="A29698" s="5"/>
      <c r="C29698" s="7"/>
      <c r="D29698" s="8"/>
    </row>
    <row r="29699" spans="1:4" x14ac:dyDescent="0.25">
      <c r="A29699" s="5"/>
      <c r="C29699" s="7"/>
      <c r="D29699" s="8"/>
    </row>
    <row r="29700" spans="1:4" x14ac:dyDescent="0.25">
      <c r="A29700" s="5"/>
      <c r="C29700" s="7"/>
      <c r="D29700" s="8"/>
    </row>
    <row r="29701" spans="1:4" x14ac:dyDescent="0.25">
      <c r="A29701" s="5"/>
      <c r="C29701" s="7"/>
      <c r="D29701" s="8"/>
    </row>
    <row r="29702" spans="1:4" x14ac:dyDescent="0.25">
      <c r="A29702" s="5"/>
      <c r="C29702" s="7"/>
      <c r="D29702" s="8"/>
    </row>
    <row r="29703" spans="1:4" x14ac:dyDescent="0.25">
      <c r="A29703" s="5"/>
      <c r="C29703" s="7"/>
      <c r="D29703" s="8"/>
    </row>
    <row r="29704" spans="1:4" x14ac:dyDescent="0.25">
      <c r="A29704" s="5"/>
      <c r="C29704" s="7"/>
      <c r="D29704" s="8"/>
    </row>
    <row r="29705" spans="1:4" x14ac:dyDescent="0.25">
      <c r="A29705" s="5"/>
      <c r="C29705" s="7"/>
      <c r="D29705" s="8"/>
    </row>
    <row r="29706" spans="1:4" x14ac:dyDescent="0.25">
      <c r="A29706" s="5"/>
      <c r="C29706" s="7"/>
      <c r="D29706" s="8"/>
    </row>
    <row r="29707" spans="1:4" x14ac:dyDescent="0.25">
      <c r="A29707" s="5"/>
      <c r="C29707" s="7"/>
      <c r="D29707" s="8"/>
    </row>
    <row r="29708" spans="1:4" x14ac:dyDescent="0.25">
      <c r="A29708" s="5"/>
      <c r="C29708" s="7"/>
      <c r="D29708" s="8"/>
    </row>
    <row r="29709" spans="1:4" x14ac:dyDescent="0.25">
      <c r="A29709" s="5"/>
      <c r="C29709" s="7"/>
      <c r="D29709" s="8"/>
    </row>
    <row r="29710" spans="1:4" x14ac:dyDescent="0.25">
      <c r="A29710" s="5"/>
      <c r="C29710" s="7"/>
      <c r="D29710" s="8"/>
    </row>
    <row r="29711" spans="1:4" x14ac:dyDescent="0.25">
      <c r="A29711" s="5"/>
      <c r="C29711" s="7"/>
      <c r="D29711" s="8"/>
    </row>
    <row r="29712" spans="1:4" x14ac:dyDescent="0.25">
      <c r="A29712" s="5"/>
      <c r="C29712" s="7"/>
      <c r="D29712" s="8"/>
    </row>
    <row r="29713" spans="1:4" x14ac:dyDescent="0.25">
      <c r="A29713" s="5"/>
      <c r="C29713" s="7"/>
      <c r="D29713" s="8"/>
    </row>
    <row r="29714" spans="1:4" x14ac:dyDescent="0.25">
      <c r="A29714" s="5"/>
      <c r="C29714" s="7"/>
      <c r="D29714" s="8"/>
    </row>
    <row r="29715" spans="1:4" x14ac:dyDescent="0.25">
      <c r="A29715" s="5"/>
      <c r="C29715" s="7"/>
      <c r="D29715" s="8"/>
    </row>
    <row r="29716" spans="1:4" x14ac:dyDescent="0.25">
      <c r="A29716" s="5"/>
      <c r="C29716" s="7"/>
      <c r="D29716" s="8"/>
    </row>
    <row r="29717" spans="1:4" x14ac:dyDescent="0.25">
      <c r="A29717" s="5"/>
      <c r="C29717" s="7"/>
      <c r="D29717" s="8"/>
    </row>
    <row r="29718" spans="1:4" x14ac:dyDescent="0.25">
      <c r="A29718" s="5"/>
      <c r="C29718" s="7"/>
      <c r="D29718" s="8"/>
    </row>
    <row r="29719" spans="1:4" x14ac:dyDescent="0.25">
      <c r="A29719" s="5"/>
      <c r="C29719" s="7"/>
      <c r="D29719" s="8"/>
    </row>
    <row r="29720" spans="1:4" x14ac:dyDescent="0.25">
      <c r="A29720" s="5"/>
      <c r="C29720" s="7"/>
      <c r="D29720" s="8"/>
    </row>
    <row r="29721" spans="1:4" x14ac:dyDescent="0.25">
      <c r="A29721" s="5"/>
      <c r="C29721" s="7"/>
      <c r="D29721" s="8"/>
    </row>
    <row r="29722" spans="1:4" x14ac:dyDescent="0.25">
      <c r="A29722" s="5"/>
      <c r="C29722" s="7"/>
      <c r="D29722" s="8"/>
    </row>
    <row r="29723" spans="1:4" x14ac:dyDescent="0.25">
      <c r="A29723" s="5"/>
      <c r="C29723" s="7"/>
      <c r="D29723" s="8"/>
    </row>
    <row r="29724" spans="1:4" x14ac:dyDescent="0.25">
      <c r="A29724" s="5"/>
      <c r="C29724" s="7"/>
      <c r="D29724" s="8"/>
    </row>
    <row r="29725" spans="1:4" x14ac:dyDescent="0.25">
      <c r="A29725" s="5"/>
      <c r="C29725" s="7"/>
      <c r="D29725" s="8"/>
    </row>
    <row r="29726" spans="1:4" x14ac:dyDescent="0.25">
      <c r="A29726" s="5"/>
      <c r="C29726" s="7"/>
      <c r="D29726" s="8"/>
    </row>
    <row r="29727" spans="1:4" x14ac:dyDescent="0.25">
      <c r="A29727" s="5"/>
      <c r="C29727" s="7"/>
      <c r="D29727" s="8"/>
    </row>
    <row r="29728" spans="1:4" x14ac:dyDescent="0.25">
      <c r="A29728" s="5"/>
      <c r="C29728" s="7"/>
      <c r="D29728" s="8"/>
    </row>
    <row r="29729" spans="1:4" x14ac:dyDescent="0.25">
      <c r="A29729" s="5"/>
      <c r="C29729" s="7"/>
      <c r="D29729" s="8"/>
    </row>
    <row r="29730" spans="1:4" x14ac:dyDescent="0.25">
      <c r="A29730" s="5"/>
      <c r="C29730" s="7"/>
      <c r="D29730" s="8"/>
    </row>
    <row r="29731" spans="1:4" x14ac:dyDescent="0.25">
      <c r="A29731" s="5"/>
      <c r="C29731" s="7"/>
      <c r="D29731" s="8"/>
    </row>
    <row r="29732" spans="1:4" x14ac:dyDescent="0.25">
      <c r="A29732" s="5"/>
      <c r="C29732" s="7"/>
      <c r="D29732" s="8"/>
    </row>
    <row r="29733" spans="1:4" x14ac:dyDescent="0.25">
      <c r="A29733" s="5"/>
      <c r="C29733" s="7"/>
      <c r="D29733" s="8"/>
    </row>
    <row r="29734" spans="1:4" x14ac:dyDescent="0.25">
      <c r="A29734" s="5"/>
      <c r="C29734" s="7"/>
      <c r="D29734" s="8"/>
    </row>
    <row r="29735" spans="1:4" x14ac:dyDescent="0.25">
      <c r="A29735" s="5"/>
      <c r="C29735" s="7"/>
      <c r="D29735" s="8"/>
    </row>
    <row r="29736" spans="1:4" x14ac:dyDescent="0.25">
      <c r="A29736" s="5"/>
      <c r="C29736" s="7"/>
      <c r="D29736" s="8"/>
    </row>
    <row r="29737" spans="1:4" x14ac:dyDescent="0.25">
      <c r="A29737" s="5"/>
      <c r="C29737" s="7"/>
      <c r="D29737" s="8"/>
    </row>
    <row r="29738" spans="1:4" x14ac:dyDescent="0.25">
      <c r="A29738" s="5"/>
      <c r="C29738" s="7"/>
      <c r="D29738" s="8"/>
    </row>
    <row r="29739" spans="1:4" x14ac:dyDescent="0.25">
      <c r="A29739" s="5"/>
      <c r="C29739" s="7"/>
      <c r="D29739" s="8"/>
    </row>
    <row r="29740" spans="1:4" x14ac:dyDescent="0.25">
      <c r="A29740" s="5"/>
      <c r="C29740" s="7"/>
      <c r="D29740" s="8"/>
    </row>
    <row r="29741" spans="1:4" x14ac:dyDescent="0.25">
      <c r="A29741" s="5"/>
      <c r="C29741" s="7"/>
      <c r="D29741" s="8"/>
    </row>
    <row r="29742" spans="1:4" x14ac:dyDescent="0.25">
      <c r="A29742" s="5"/>
      <c r="C29742" s="7"/>
      <c r="D29742" s="8"/>
    </row>
    <row r="29743" spans="1:4" x14ac:dyDescent="0.25">
      <c r="A29743" s="5"/>
      <c r="C29743" s="7"/>
      <c r="D29743" s="8"/>
    </row>
    <row r="29744" spans="1:4" x14ac:dyDescent="0.25">
      <c r="A29744" s="5"/>
      <c r="C29744" s="7"/>
      <c r="D29744" s="8"/>
    </row>
    <row r="29745" spans="1:4" x14ac:dyDescent="0.25">
      <c r="A29745" s="5"/>
      <c r="C29745" s="7"/>
      <c r="D29745" s="8"/>
    </row>
    <row r="29746" spans="1:4" x14ac:dyDescent="0.25">
      <c r="A29746" s="5"/>
      <c r="C29746" s="7"/>
      <c r="D29746" s="8"/>
    </row>
    <row r="29747" spans="1:4" x14ac:dyDescent="0.25">
      <c r="A29747" s="5"/>
      <c r="C29747" s="7"/>
      <c r="D29747" s="8"/>
    </row>
    <row r="29748" spans="1:4" x14ac:dyDescent="0.25">
      <c r="A29748" s="5"/>
      <c r="C29748" s="7"/>
      <c r="D29748" s="8"/>
    </row>
    <row r="29749" spans="1:4" x14ac:dyDescent="0.25">
      <c r="A29749" s="5"/>
      <c r="C29749" s="7"/>
      <c r="D29749" s="8"/>
    </row>
    <row r="29750" spans="1:4" x14ac:dyDescent="0.25">
      <c r="A29750" s="5"/>
      <c r="C29750" s="7"/>
      <c r="D29750" s="8"/>
    </row>
    <row r="29751" spans="1:4" x14ac:dyDescent="0.25">
      <c r="A29751" s="5"/>
      <c r="C29751" s="7"/>
      <c r="D29751" s="8"/>
    </row>
    <row r="29752" spans="1:4" x14ac:dyDescent="0.25">
      <c r="A29752" s="5"/>
      <c r="C29752" s="7"/>
      <c r="D29752" s="8"/>
    </row>
    <row r="29753" spans="1:4" x14ac:dyDescent="0.25">
      <c r="A29753" s="5"/>
      <c r="C29753" s="7"/>
      <c r="D29753" s="8"/>
    </row>
    <row r="29754" spans="1:4" x14ac:dyDescent="0.25">
      <c r="A29754" s="5"/>
      <c r="C29754" s="7"/>
      <c r="D29754" s="8"/>
    </row>
    <row r="29755" spans="1:4" x14ac:dyDescent="0.25">
      <c r="A29755" s="5"/>
      <c r="C29755" s="7"/>
      <c r="D29755" s="8"/>
    </row>
    <row r="29756" spans="1:4" x14ac:dyDescent="0.25">
      <c r="A29756" s="5"/>
      <c r="C29756" s="7"/>
      <c r="D29756" s="8"/>
    </row>
    <row r="29757" spans="1:4" x14ac:dyDescent="0.25">
      <c r="A29757" s="5"/>
      <c r="C29757" s="7"/>
      <c r="D29757" s="8"/>
    </row>
    <row r="29758" spans="1:4" x14ac:dyDescent="0.25">
      <c r="A29758" s="5"/>
      <c r="C29758" s="7"/>
      <c r="D29758" s="8"/>
    </row>
    <row r="29759" spans="1:4" x14ac:dyDescent="0.25">
      <c r="A29759" s="5"/>
      <c r="C29759" s="7"/>
      <c r="D29759" s="8"/>
    </row>
    <row r="29760" spans="1:4" x14ac:dyDescent="0.25">
      <c r="A29760" s="5"/>
      <c r="C29760" s="7"/>
      <c r="D29760" s="8"/>
    </row>
    <row r="29761" spans="1:4" x14ac:dyDescent="0.25">
      <c r="A29761" s="5"/>
      <c r="C29761" s="7"/>
      <c r="D29761" s="8"/>
    </row>
    <row r="29762" spans="1:4" x14ac:dyDescent="0.25">
      <c r="A29762" s="5"/>
      <c r="C29762" s="7"/>
      <c r="D29762" s="8"/>
    </row>
    <row r="29763" spans="1:4" x14ac:dyDescent="0.25">
      <c r="A29763" s="5"/>
      <c r="C29763" s="7"/>
      <c r="D29763" s="8"/>
    </row>
    <row r="29764" spans="1:4" x14ac:dyDescent="0.25">
      <c r="A29764" s="5"/>
      <c r="C29764" s="7"/>
      <c r="D29764" s="8"/>
    </row>
    <row r="29765" spans="1:4" x14ac:dyDescent="0.25">
      <c r="A29765" s="5"/>
      <c r="C29765" s="7"/>
      <c r="D29765" s="8"/>
    </row>
    <row r="29766" spans="1:4" x14ac:dyDescent="0.25">
      <c r="A29766" s="5"/>
      <c r="C29766" s="7"/>
      <c r="D29766" s="8"/>
    </row>
    <row r="29767" spans="1:4" x14ac:dyDescent="0.25">
      <c r="A29767" s="5"/>
      <c r="C29767" s="7"/>
      <c r="D29767" s="8"/>
    </row>
    <row r="29768" spans="1:4" x14ac:dyDescent="0.25">
      <c r="A29768" s="5"/>
      <c r="C29768" s="7"/>
      <c r="D29768" s="8"/>
    </row>
    <row r="29769" spans="1:4" x14ac:dyDescent="0.25">
      <c r="A29769" s="5"/>
      <c r="C29769" s="7"/>
      <c r="D29769" s="8"/>
    </row>
    <row r="29770" spans="1:4" x14ac:dyDescent="0.25">
      <c r="A29770" s="5"/>
      <c r="C29770" s="7"/>
      <c r="D29770" s="8"/>
    </row>
    <row r="29771" spans="1:4" x14ac:dyDescent="0.25">
      <c r="A29771" s="5"/>
      <c r="C29771" s="7"/>
      <c r="D29771" s="8"/>
    </row>
    <row r="29772" spans="1:4" x14ac:dyDescent="0.25">
      <c r="A29772" s="5"/>
      <c r="C29772" s="7"/>
      <c r="D29772" s="8"/>
    </row>
    <row r="29773" spans="1:4" x14ac:dyDescent="0.25">
      <c r="A29773" s="5"/>
      <c r="C29773" s="7"/>
      <c r="D29773" s="8"/>
    </row>
    <row r="29774" spans="1:4" x14ac:dyDescent="0.25">
      <c r="A29774" s="5"/>
      <c r="C29774" s="7"/>
      <c r="D29774" s="8"/>
    </row>
    <row r="29775" spans="1:4" x14ac:dyDescent="0.25">
      <c r="A29775" s="5"/>
      <c r="C29775" s="7"/>
      <c r="D29775" s="8"/>
    </row>
    <row r="29776" spans="1:4" x14ac:dyDescent="0.25">
      <c r="A29776" s="5"/>
      <c r="C29776" s="7"/>
      <c r="D29776" s="8"/>
    </row>
    <row r="29777" spans="1:4" x14ac:dyDescent="0.25">
      <c r="A29777" s="5"/>
      <c r="C29777" s="7"/>
      <c r="D29777" s="8"/>
    </row>
    <row r="29778" spans="1:4" x14ac:dyDescent="0.25">
      <c r="A29778" s="5"/>
      <c r="C29778" s="7"/>
      <c r="D29778" s="8"/>
    </row>
    <row r="29779" spans="1:4" x14ac:dyDescent="0.25">
      <c r="A29779" s="5"/>
      <c r="C29779" s="7"/>
      <c r="D29779" s="8"/>
    </row>
    <row r="29780" spans="1:4" x14ac:dyDescent="0.25">
      <c r="A29780" s="5"/>
      <c r="C29780" s="7"/>
      <c r="D29780" s="8"/>
    </row>
    <row r="29781" spans="1:4" x14ac:dyDescent="0.25">
      <c r="A29781" s="5"/>
      <c r="C29781" s="7"/>
      <c r="D29781" s="8"/>
    </row>
    <row r="29782" spans="1:4" x14ac:dyDescent="0.25">
      <c r="A29782" s="5"/>
      <c r="C29782" s="7"/>
      <c r="D29782" s="8"/>
    </row>
    <row r="29783" spans="1:4" x14ac:dyDescent="0.25">
      <c r="A29783" s="5"/>
      <c r="C29783" s="7"/>
      <c r="D29783" s="8"/>
    </row>
    <row r="29784" spans="1:4" x14ac:dyDescent="0.25">
      <c r="A29784" s="5"/>
      <c r="C29784" s="7"/>
      <c r="D29784" s="8"/>
    </row>
    <row r="29785" spans="1:4" x14ac:dyDescent="0.25">
      <c r="A29785" s="5"/>
      <c r="C29785" s="7"/>
      <c r="D29785" s="8"/>
    </row>
    <row r="29786" spans="1:4" x14ac:dyDescent="0.25">
      <c r="A29786" s="5"/>
      <c r="C29786" s="7"/>
      <c r="D29786" s="8"/>
    </row>
    <row r="29787" spans="1:4" x14ac:dyDescent="0.25">
      <c r="A29787" s="5"/>
      <c r="C29787" s="7"/>
      <c r="D29787" s="8"/>
    </row>
    <row r="29788" spans="1:4" x14ac:dyDescent="0.25">
      <c r="A29788" s="5"/>
      <c r="C29788" s="7"/>
      <c r="D29788" s="8"/>
    </row>
    <row r="29789" spans="1:4" x14ac:dyDescent="0.25">
      <c r="A29789" s="5"/>
      <c r="C29789" s="7"/>
      <c r="D29789" s="8"/>
    </row>
    <row r="29790" spans="1:4" x14ac:dyDescent="0.25">
      <c r="A29790" s="5"/>
      <c r="C29790" s="7"/>
      <c r="D29790" s="8"/>
    </row>
    <row r="29791" spans="1:4" x14ac:dyDescent="0.25">
      <c r="A29791" s="5"/>
      <c r="C29791" s="7"/>
      <c r="D29791" s="8"/>
    </row>
    <row r="29792" spans="1:4" x14ac:dyDescent="0.25">
      <c r="A29792" s="5"/>
      <c r="C29792" s="7"/>
      <c r="D29792" s="8"/>
    </row>
    <row r="29793" spans="1:4" x14ac:dyDescent="0.25">
      <c r="A29793" s="5"/>
      <c r="C29793" s="7"/>
      <c r="D29793" s="8"/>
    </row>
    <row r="29794" spans="1:4" x14ac:dyDescent="0.25">
      <c r="A29794" s="5"/>
      <c r="C29794" s="7"/>
      <c r="D29794" s="8"/>
    </row>
    <row r="29795" spans="1:4" x14ac:dyDescent="0.25">
      <c r="A29795" s="5"/>
      <c r="C29795" s="7"/>
      <c r="D29795" s="8"/>
    </row>
    <row r="29796" spans="1:4" x14ac:dyDescent="0.25">
      <c r="A29796" s="5"/>
      <c r="C29796" s="7"/>
      <c r="D29796" s="8"/>
    </row>
    <row r="29797" spans="1:4" x14ac:dyDescent="0.25">
      <c r="A29797" s="5"/>
      <c r="C29797" s="7"/>
      <c r="D29797" s="8"/>
    </row>
    <row r="29798" spans="1:4" x14ac:dyDescent="0.25">
      <c r="A29798" s="5"/>
      <c r="C29798" s="7"/>
      <c r="D29798" s="8"/>
    </row>
    <row r="29799" spans="1:4" x14ac:dyDescent="0.25">
      <c r="A29799" s="5"/>
      <c r="C29799" s="7"/>
      <c r="D29799" s="8"/>
    </row>
    <row r="29800" spans="1:4" x14ac:dyDescent="0.25">
      <c r="A29800" s="5"/>
      <c r="C29800" s="7"/>
      <c r="D29800" s="8"/>
    </row>
    <row r="29801" spans="1:4" x14ac:dyDescent="0.25">
      <c r="A29801" s="5"/>
      <c r="C29801" s="7"/>
      <c r="D29801" s="8"/>
    </row>
    <row r="29802" spans="1:4" x14ac:dyDescent="0.25">
      <c r="A29802" s="5"/>
      <c r="C29802" s="7"/>
      <c r="D29802" s="8"/>
    </row>
    <row r="29803" spans="1:4" x14ac:dyDescent="0.25">
      <c r="A29803" s="5"/>
      <c r="C29803" s="7"/>
      <c r="D29803" s="8"/>
    </row>
    <row r="29804" spans="1:4" x14ac:dyDescent="0.25">
      <c r="A29804" s="5"/>
      <c r="C29804" s="7"/>
      <c r="D29804" s="8"/>
    </row>
    <row r="29805" spans="1:4" x14ac:dyDescent="0.25">
      <c r="A29805" s="5"/>
      <c r="C29805" s="7"/>
      <c r="D29805" s="8"/>
    </row>
    <row r="29806" spans="1:4" x14ac:dyDescent="0.25">
      <c r="A29806" s="5"/>
      <c r="C29806" s="7"/>
      <c r="D29806" s="8"/>
    </row>
    <row r="29807" spans="1:4" x14ac:dyDescent="0.25">
      <c r="A29807" s="5"/>
      <c r="C29807" s="7"/>
      <c r="D29807" s="8"/>
    </row>
    <row r="29808" spans="1:4" x14ac:dyDescent="0.25">
      <c r="A29808" s="5"/>
      <c r="C29808" s="7"/>
      <c r="D29808" s="8"/>
    </row>
    <row r="29809" spans="1:4" x14ac:dyDescent="0.25">
      <c r="A29809" s="5"/>
      <c r="C29809" s="7"/>
      <c r="D29809" s="8"/>
    </row>
    <row r="29810" spans="1:4" x14ac:dyDescent="0.25">
      <c r="A29810" s="5"/>
      <c r="C29810" s="7"/>
      <c r="D29810" s="8"/>
    </row>
    <row r="29811" spans="1:4" x14ac:dyDescent="0.25">
      <c r="A29811" s="5"/>
      <c r="C29811" s="7"/>
      <c r="D29811" s="8"/>
    </row>
    <row r="29812" spans="1:4" x14ac:dyDescent="0.25">
      <c r="A29812" s="5"/>
      <c r="C29812" s="7"/>
      <c r="D29812" s="8"/>
    </row>
    <row r="29813" spans="1:4" x14ac:dyDescent="0.25">
      <c r="A29813" s="5"/>
      <c r="C29813" s="7"/>
      <c r="D29813" s="8"/>
    </row>
    <row r="29814" spans="1:4" x14ac:dyDescent="0.25">
      <c r="A29814" s="5"/>
      <c r="C29814" s="7"/>
      <c r="D29814" s="8"/>
    </row>
    <row r="29815" spans="1:4" x14ac:dyDescent="0.25">
      <c r="A29815" s="5"/>
      <c r="C29815" s="7"/>
      <c r="D29815" s="8"/>
    </row>
    <row r="29816" spans="1:4" x14ac:dyDescent="0.25">
      <c r="A29816" s="5"/>
      <c r="C29816" s="7"/>
      <c r="D29816" s="8"/>
    </row>
    <row r="29817" spans="1:4" x14ac:dyDescent="0.25">
      <c r="A29817" s="5"/>
      <c r="C29817" s="7"/>
      <c r="D29817" s="8"/>
    </row>
    <row r="29818" spans="1:4" x14ac:dyDescent="0.25">
      <c r="A29818" s="5"/>
      <c r="C29818" s="7"/>
      <c r="D29818" s="8"/>
    </row>
    <row r="29819" spans="1:4" x14ac:dyDescent="0.25">
      <c r="A29819" s="5"/>
      <c r="C29819" s="7"/>
      <c r="D29819" s="8"/>
    </row>
    <row r="29820" spans="1:4" x14ac:dyDescent="0.25">
      <c r="A29820" s="5"/>
      <c r="C29820" s="7"/>
      <c r="D29820" s="8"/>
    </row>
    <row r="29821" spans="1:4" x14ac:dyDescent="0.25">
      <c r="A29821" s="5"/>
      <c r="C29821" s="7"/>
      <c r="D29821" s="8"/>
    </row>
    <row r="29822" spans="1:4" x14ac:dyDescent="0.25">
      <c r="A29822" s="5"/>
      <c r="C29822" s="7"/>
      <c r="D29822" s="8"/>
    </row>
    <row r="29823" spans="1:4" x14ac:dyDescent="0.25">
      <c r="A29823" s="5"/>
      <c r="C29823" s="7"/>
      <c r="D29823" s="8"/>
    </row>
    <row r="29824" spans="1:4" x14ac:dyDescent="0.25">
      <c r="A29824" s="5"/>
      <c r="C29824" s="7"/>
      <c r="D29824" s="8"/>
    </row>
    <row r="29825" spans="1:4" x14ac:dyDescent="0.25">
      <c r="A29825" s="5"/>
      <c r="C29825" s="7"/>
      <c r="D29825" s="8"/>
    </row>
    <row r="29826" spans="1:4" x14ac:dyDescent="0.25">
      <c r="A29826" s="5"/>
      <c r="C29826" s="7"/>
      <c r="D29826" s="8"/>
    </row>
    <row r="29827" spans="1:4" x14ac:dyDescent="0.25">
      <c r="A29827" s="5"/>
      <c r="C29827" s="7"/>
      <c r="D29827" s="8"/>
    </row>
    <row r="29828" spans="1:4" x14ac:dyDescent="0.25">
      <c r="A29828" s="5"/>
      <c r="C29828" s="7"/>
      <c r="D29828" s="8"/>
    </row>
    <row r="29829" spans="1:4" x14ac:dyDescent="0.25">
      <c r="A29829" s="5"/>
      <c r="C29829" s="7"/>
      <c r="D29829" s="8"/>
    </row>
    <row r="29830" spans="1:4" x14ac:dyDescent="0.25">
      <c r="A29830" s="5"/>
      <c r="C29830" s="7"/>
      <c r="D29830" s="8"/>
    </row>
    <row r="29831" spans="1:4" x14ac:dyDescent="0.25">
      <c r="A29831" s="5"/>
      <c r="C29831" s="7"/>
      <c r="D29831" s="8"/>
    </row>
    <row r="29832" spans="1:4" x14ac:dyDescent="0.25">
      <c r="A29832" s="5"/>
      <c r="C29832" s="7"/>
      <c r="D29832" s="8"/>
    </row>
    <row r="29833" spans="1:4" x14ac:dyDescent="0.25">
      <c r="A29833" s="5"/>
      <c r="C29833" s="7"/>
      <c r="D29833" s="8"/>
    </row>
    <row r="29834" spans="1:4" x14ac:dyDescent="0.25">
      <c r="A29834" s="5"/>
      <c r="C29834" s="7"/>
      <c r="D29834" s="8"/>
    </row>
    <row r="29835" spans="1:4" x14ac:dyDescent="0.25">
      <c r="A29835" s="5"/>
      <c r="C29835" s="7"/>
      <c r="D29835" s="8"/>
    </row>
    <row r="29836" spans="1:4" x14ac:dyDescent="0.25">
      <c r="A29836" s="5"/>
      <c r="C29836" s="7"/>
      <c r="D29836" s="8"/>
    </row>
    <row r="29837" spans="1:4" x14ac:dyDescent="0.25">
      <c r="A29837" s="5"/>
      <c r="C29837" s="7"/>
      <c r="D29837" s="8"/>
    </row>
    <row r="29838" spans="1:4" x14ac:dyDescent="0.25">
      <c r="A29838" s="5"/>
      <c r="C29838" s="7"/>
      <c r="D29838" s="8"/>
    </row>
    <row r="29839" spans="1:4" x14ac:dyDescent="0.25">
      <c r="A29839" s="5"/>
      <c r="C29839" s="7"/>
      <c r="D29839" s="8"/>
    </row>
    <row r="29840" spans="1:4" x14ac:dyDescent="0.25">
      <c r="A29840" s="5"/>
      <c r="C29840" s="7"/>
      <c r="D29840" s="8"/>
    </row>
    <row r="29841" spans="1:4" x14ac:dyDescent="0.25">
      <c r="A29841" s="5"/>
      <c r="C29841" s="7"/>
      <c r="D29841" s="8"/>
    </row>
    <row r="29842" spans="1:4" x14ac:dyDescent="0.25">
      <c r="A29842" s="5"/>
      <c r="C29842" s="7"/>
      <c r="D29842" s="8"/>
    </row>
    <row r="29843" spans="1:4" x14ac:dyDescent="0.25">
      <c r="A29843" s="5"/>
      <c r="C29843" s="7"/>
      <c r="D29843" s="8"/>
    </row>
    <row r="29844" spans="1:4" x14ac:dyDescent="0.25">
      <c r="A29844" s="5"/>
      <c r="C29844" s="7"/>
      <c r="D29844" s="8"/>
    </row>
    <row r="29845" spans="1:4" x14ac:dyDescent="0.25">
      <c r="A29845" s="5"/>
      <c r="C29845" s="7"/>
      <c r="D29845" s="8"/>
    </row>
    <row r="29846" spans="1:4" x14ac:dyDescent="0.25">
      <c r="A29846" s="5"/>
      <c r="C29846" s="7"/>
      <c r="D29846" s="8"/>
    </row>
    <row r="29847" spans="1:4" x14ac:dyDescent="0.25">
      <c r="A29847" s="5"/>
      <c r="C29847" s="7"/>
      <c r="D29847" s="8"/>
    </row>
    <row r="29848" spans="1:4" x14ac:dyDescent="0.25">
      <c r="A29848" s="5"/>
      <c r="C29848" s="7"/>
      <c r="D29848" s="8"/>
    </row>
    <row r="29849" spans="1:4" x14ac:dyDescent="0.25">
      <c r="A29849" s="5"/>
      <c r="C29849" s="7"/>
      <c r="D29849" s="8"/>
    </row>
    <row r="29850" spans="1:4" x14ac:dyDescent="0.25">
      <c r="A29850" s="5"/>
      <c r="C29850" s="7"/>
      <c r="D29850" s="8"/>
    </row>
    <row r="29851" spans="1:4" x14ac:dyDescent="0.25">
      <c r="A29851" s="5"/>
      <c r="C29851" s="7"/>
      <c r="D29851" s="8"/>
    </row>
    <row r="29852" spans="1:4" x14ac:dyDescent="0.25">
      <c r="A29852" s="5"/>
      <c r="C29852" s="7"/>
      <c r="D29852" s="8"/>
    </row>
    <row r="29853" spans="1:4" x14ac:dyDescent="0.25">
      <c r="A29853" s="5"/>
      <c r="C29853" s="7"/>
      <c r="D29853" s="8"/>
    </row>
    <row r="29854" spans="1:4" x14ac:dyDescent="0.25">
      <c r="A29854" s="5"/>
      <c r="C29854" s="7"/>
      <c r="D29854" s="8"/>
    </row>
    <row r="29855" spans="1:4" x14ac:dyDescent="0.25">
      <c r="A29855" s="5"/>
      <c r="C29855" s="7"/>
      <c r="D29855" s="8"/>
    </row>
    <row r="29856" spans="1:4" x14ac:dyDescent="0.25">
      <c r="A29856" s="5"/>
      <c r="C29856" s="7"/>
      <c r="D29856" s="8"/>
    </row>
    <row r="29857" spans="1:4" x14ac:dyDescent="0.25">
      <c r="A29857" s="5"/>
      <c r="C29857" s="7"/>
      <c r="D29857" s="8"/>
    </row>
    <row r="29858" spans="1:4" x14ac:dyDescent="0.25">
      <c r="A29858" s="5"/>
      <c r="C29858" s="7"/>
      <c r="D29858" s="8"/>
    </row>
    <row r="29859" spans="1:4" x14ac:dyDescent="0.25">
      <c r="A29859" s="5"/>
      <c r="C29859" s="7"/>
      <c r="D29859" s="8"/>
    </row>
    <row r="29860" spans="1:4" x14ac:dyDescent="0.25">
      <c r="A29860" s="5"/>
      <c r="C29860" s="7"/>
      <c r="D29860" s="8"/>
    </row>
    <row r="29861" spans="1:4" x14ac:dyDescent="0.25">
      <c r="A29861" s="5"/>
      <c r="C29861" s="7"/>
      <c r="D29861" s="8"/>
    </row>
    <row r="29862" spans="1:4" x14ac:dyDescent="0.25">
      <c r="A29862" s="5"/>
      <c r="C29862" s="7"/>
      <c r="D29862" s="8"/>
    </row>
    <row r="29863" spans="1:4" x14ac:dyDescent="0.25">
      <c r="A29863" s="5"/>
      <c r="C29863" s="7"/>
      <c r="D29863" s="8"/>
    </row>
    <row r="29864" spans="1:4" x14ac:dyDescent="0.25">
      <c r="A29864" s="5"/>
      <c r="C29864" s="7"/>
      <c r="D29864" s="8"/>
    </row>
    <row r="29865" spans="1:4" x14ac:dyDescent="0.25">
      <c r="A29865" s="5"/>
      <c r="C29865" s="7"/>
      <c r="D29865" s="8"/>
    </row>
    <row r="29866" spans="1:4" x14ac:dyDescent="0.25">
      <c r="A29866" s="5"/>
      <c r="C29866" s="7"/>
      <c r="D29866" s="8"/>
    </row>
    <row r="29867" spans="1:4" x14ac:dyDescent="0.25">
      <c r="A29867" s="5"/>
      <c r="C29867" s="7"/>
      <c r="D29867" s="8"/>
    </row>
    <row r="29868" spans="1:4" x14ac:dyDescent="0.25">
      <c r="A29868" s="5"/>
      <c r="C29868" s="7"/>
      <c r="D29868" s="8"/>
    </row>
    <row r="29869" spans="1:4" x14ac:dyDescent="0.25">
      <c r="A29869" s="5"/>
      <c r="C29869" s="7"/>
      <c r="D29869" s="8"/>
    </row>
    <row r="29870" spans="1:4" x14ac:dyDescent="0.25">
      <c r="A29870" s="5"/>
      <c r="C29870" s="7"/>
      <c r="D29870" s="8"/>
    </row>
    <row r="29871" spans="1:4" x14ac:dyDescent="0.25">
      <c r="A29871" s="5"/>
      <c r="C29871" s="7"/>
      <c r="D29871" s="8"/>
    </row>
    <row r="29872" spans="1:4" x14ac:dyDescent="0.25">
      <c r="A29872" s="5"/>
      <c r="C29872" s="7"/>
      <c r="D29872" s="8"/>
    </row>
    <row r="29873" spans="1:4" x14ac:dyDescent="0.25">
      <c r="A29873" s="5"/>
      <c r="C29873" s="7"/>
      <c r="D29873" s="8"/>
    </row>
    <row r="29874" spans="1:4" x14ac:dyDescent="0.25">
      <c r="A29874" s="5"/>
      <c r="C29874" s="7"/>
      <c r="D29874" s="8"/>
    </row>
    <row r="29875" spans="1:4" x14ac:dyDescent="0.25">
      <c r="A29875" s="5"/>
      <c r="C29875" s="7"/>
      <c r="D29875" s="8"/>
    </row>
    <row r="29876" spans="1:4" x14ac:dyDescent="0.25">
      <c r="A29876" s="5"/>
      <c r="C29876" s="7"/>
      <c r="D29876" s="8"/>
    </row>
    <row r="29877" spans="1:4" x14ac:dyDescent="0.25">
      <c r="A29877" s="5"/>
      <c r="C29877" s="7"/>
      <c r="D29877" s="8"/>
    </row>
    <row r="29878" spans="1:4" x14ac:dyDescent="0.25">
      <c r="A29878" s="5"/>
      <c r="C29878" s="7"/>
      <c r="D29878" s="8"/>
    </row>
    <row r="29879" spans="1:4" x14ac:dyDescent="0.25">
      <c r="A29879" s="5"/>
      <c r="C29879" s="7"/>
      <c r="D29879" s="8"/>
    </row>
    <row r="29880" spans="1:4" x14ac:dyDescent="0.25">
      <c r="A29880" s="5"/>
      <c r="C29880" s="7"/>
      <c r="D29880" s="8"/>
    </row>
    <row r="29881" spans="1:4" x14ac:dyDescent="0.25">
      <c r="A29881" s="5"/>
      <c r="C29881" s="7"/>
      <c r="D29881" s="8"/>
    </row>
    <row r="29882" spans="1:4" x14ac:dyDescent="0.25">
      <c r="A29882" s="5"/>
      <c r="C29882" s="7"/>
      <c r="D29882" s="8"/>
    </row>
    <row r="29883" spans="1:4" x14ac:dyDescent="0.25">
      <c r="A29883" s="5"/>
      <c r="C29883" s="7"/>
      <c r="D29883" s="8"/>
    </row>
    <row r="29884" spans="1:4" x14ac:dyDescent="0.25">
      <c r="A29884" s="5"/>
      <c r="C29884" s="7"/>
      <c r="D29884" s="8"/>
    </row>
    <row r="29885" spans="1:4" x14ac:dyDescent="0.25">
      <c r="A29885" s="5"/>
      <c r="C29885" s="7"/>
      <c r="D29885" s="8"/>
    </row>
    <row r="29886" spans="1:4" x14ac:dyDescent="0.25">
      <c r="A29886" s="5"/>
      <c r="C29886" s="7"/>
      <c r="D29886" s="8"/>
    </row>
    <row r="29887" spans="1:4" x14ac:dyDescent="0.25">
      <c r="A29887" s="5"/>
      <c r="C29887" s="7"/>
      <c r="D29887" s="8"/>
    </row>
    <row r="29888" spans="1:4" x14ac:dyDescent="0.25">
      <c r="A29888" s="5"/>
      <c r="C29888" s="7"/>
      <c r="D29888" s="8"/>
    </row>
    <row r="29889" spans="1:4" x14ac:dyDescent="0.25">
      <c r="A29889" s="5"/>
      <c r="C29889" s="7"/>
      <c r="D29889" s="8"/>
    </row>
    <row r="29890" spans="1:4" x14ac:dyDescent="0.25">
      <c r="A29890" s="5"/>
      <c r="C29890" s="7"/>
      <c r="D29890" s="8"/>
    </row>
    <row r="29891" spans="1:4" x14ac:dyDescent="0.25">
      <c r="A29891" s="5"/>
      <c r="C29891" s="7"/>
      <c r="D29891" s="8"/>
    </row>
    <row r="29892" spans="1:4" x14ac:dyDescent="0.25">
      <c r="A29892" s="5"/>
      <c r="C29892" s="7"/>
      <c r="D29892" s="8"/>
    </row>
    <row r="29893" spans="1:4" x14ac:dyDescent="0.25">
      <c r="A29893" s="5"/>
      <c r="C29893" s="7"/>
      <c r="D29893" s="8"/>
    </row>
    <row r="29894" spans="1:4" x14ac:dyDescent="0.25">
      <c r="A29894" s="5"/>
      <c r="C29894" s="7"/>
      <c r="D29894" s="8"/>
    </row>
    <row r="29895" spans="1:4" x14ac:dyDescent="0.25">
      <c r="A29895" s="5"/>
      <c r="C29895" s="7"/>
      <c r="D29895" s="8"/>
    </row>
    <row r="29896" spans="1:4" x14ac:dyDescent="0.25">
      <c r="A29896" s="5"/>
      <c r="C29896" s="7"/>
      <c r="D29896" s="8"/>
    </row>
    <row r="29897" spans="1:4" x14ac:dyDescent="0.25">
      <c r="A29897" s="5"/>
      <c r="C29897" s="7"/>
      <c r="D29897" s="8"/>
    </row>
    <row r="29898" spans="1:4" x14ac:dyDescent="0.25">
      <c r="A29898" s="5"/>
      <c r="C29898" s="7"/>
      <c r="D29898" s="8"/>
    </row>
    <row r="29899" spans="1:4" x14ac:dyDescent="0.25">
      <c r="A29899" s="5"/>
      <c r="C29899" s="7"/>
      <c r="D29899" s="8"/>
    </row>
    <row r="29900" spans="1:4" x14ac:dyDescent="0.25">
      <c r="A29900" s="5"/>
      <c r="C29900" s="7"/>
      <c r="D29900" s="8"/>
    </row>
    <row r="29901" spans="1:4" x14ac:dyDescent="0.25">
      <c r="A29901" s="5"/>
      <c r="C29901" s="7"/>
      <c r="D29901" s="8"/>
    </row>
    <row r="29902" spans="1:4" x14ac:dyDescent="0.25">
      <c r="A29902" s="5"/>
      <c r="C29902" s="7"/>
      <c r="D29902" s="8"/>
    </row>
    <row r="29903" spans="1:4" x14ac:dyDescent="0.25">
      <c r="A29903" s="5"/>
      <c r="C29903" s="7"/>
      <c r="D29903" s="8"/>
    </row>
    <row r="29904" spans="1:4" x14ac:dyDescent="0.25">
      <c r="A29904" s="5"/>
      <c r="C29904" s="7"/>
      <c r="D29904" s="8"/>
    </row>
    <row r="29905" spans="1:4" x14ac:dyDescent="0.25">
      <c r="A29905" s="5"/>
      <c r="C29905" s="7"/>
      <c r="D29905" s="8"/>
    </row>
    <row r="29906" spans="1:4" x14ac:dyDescent="0.25">
      <c r="A29906" s="5"/>
      <c r="C29906" s="7"/>
      <c r="D29906" s="8"/>
    </row>
    <row r="29907" spans="1:4" x14ac:dyDescent="0.25">
      <c r="A29907" s="5"/>
      <c r="C29907" s="7"/>
      <c r="D29907" s="8"/>
    </row>
    <row r="29908" spans="1:4" x14ac:dyDescent="0.25">
      <c r="A29908" s="5"/>
      <c r="C29908" s="7"/>
      <c r="D29908" s="8"/>
    </row>
    <row r="29909" spans="1:4" x14ac:dyDescent="0.25">
      <c r="A29909" s="5"/>
      <c r="C29909" s="7"/>
      <c r="D29909" s="8"/>
    </row>
    <row r="29910" spans="1:4" x14ac:dyDescent="0.25">
      <c r="A29910" s="5"/>
      <c r="C29910" s="7"/>
      <c r="D29910" s="8"/>
    </row>
    <row r="29911" spans="1:4" x14ac:dyDescent="0.25">
      <c r="A29911" s="5"/>
      <c r="C29911" s="7"/>
      <c r="D29911" s="8"/>
    </row>
    <row r="29912" spans="1:4" x14ac:dyDescent="0.25">
      <c r="A29912" s="5"/>
      <c r="C29912" s="7"/>
      <c r="D29912" s="8"/>
    </row>
    <row r="29913" spans="1:4" x14ac:dyDescent="0.25">
      <c r="A29913" s="5"/>
      <c r="C29913" s="7"/>
      <c r="D29913" s="8"/>
    </row>
    <row r="29914" spans="1:4" x14ac:dyDescent="0.25">
      <c r="A29914" s="5"/>
      <c r="C29914" s="7"/>
      <c r="D29914" s="8"/>
    </row>
    <row r="29915" spans="1:4" x14ac:dyDescent="0.25">
      <c r="A29915" s="5"/>
      <c r="C29915" s="7"/>
      <c r="D29915" s="8"/>
    </row>
    <row r="29916" spans="1:4" x14ac:dyDescent="0.25">
      <c r="A29916" s="5"/>
      <c r="C29916" s="7"/>
      <c r="D29916" s="8"/>
    </row>
    <row r="29917" spans="1:4" x14ac:dyDescent="0.25">
      <c r="A29917" s="5"/>
      <c r="C29917" s="7"/>
      <c r="D29917" s="8"/>
    </row>
    <row r="29918" spans="1:4" x14ac:dyDescent="0.25">
      <c r="A29918" s="5"/>
      <c r="C29918" s="7"/>
      <c r="D29918" s="8"/>
    </row>
    <row r="29919" spans="1:4" x14ac:dyDescent="0.25">
      <c r="A29919" s="5"/>
      <c r="C29919" s="7"/>
      <c r="D29919" s="8"/>
    </row>
    <row r="29920" spans="1:4" x14ac:dyDescent="0.25">
      <c r="A29920" s="5"/>
      <c r="C29920" s="7"/>
      <c r="D29920" s="8"/>
    </row>
    <row r="29921" spans="1:4" x14ac:dyDescent="0.25">
      <c r="A29921" s="5"/>
      <c r="C29921" s="7"/>
      <c r="D29921" s="8"/>
    </row>
    <row r="29922" spans="1:4" x14ac:dyDescent="0.25">
      <c r="A29922" s="5"/>
      <c r="C29922" s="7"/>
      <c r="D29922" s="8"/>
    </row>
    <row r="29923" spans="1:4" x14ac:dyDescent="0.25">
      <c r="A29923" s="5"/>
      <c r="C29923" s="7"/>
      <c r="D29923" s="8"/>
    </row>
    <row r="29924" spans="1:4" x14ac:dyDescent="0.25">
      <c r="A29924" s="5"/>
      <c r="C29924" s="7"/>
      <c r="D29924" s="8"/>
    </row>
    <row r="29925" spans="1:4" x14ac:dyDescent="0.25">
      <c r="A29925" s="5"/>
      <c r="C29925" s="7"/>
      <c r="D29925" s="8"/>
    </row>
    <row r="29926" spans="1:4" x14ac:dyDescent="0.25">
      <c r="A29926" s="5"/>
      <c r="C29926" s="7"/>
      <c r="D29926" s="8"/>
    </row>
    <row r="29927" spans="1:4" x14ac:dyDescent="0.25">
      <c r="A29927" s="5"/>
      <c r="C29927" s="7"/>
      <c r="D29927" s="8"/>
    </row>
    <row r="29928" spans="1:4" x14ac:dyDescent="0.25">
      <c r="A29928" s="5"/>
      <c r="C29928" s="7"/>
      <c r="D29928" s="8"/>
    </row>
    <row r="29929" spans="1:4" x14ac:dyDescent="0.25">
      <c r="A29929" s="5"/>
      <c r="C29929" s="7"/>
      <c r="D29929" s="8"/>
    </row>
    <row r="29930" spans="1:4" x14ac:dyDescent="0.25">
      <c r="A29930" s="5"/>
      <c r="C29930" s="7"/>
      <c r="D29930" s="8"/>
    </row>
    <row r="29931" spans="1:4" x14ac:dyDescent="0.25">
      <c r="A29931" s="5"/>
      <c r="C29931" s="7"/>
      <c r="D29931" s="8"/>
    </row>
    <row r="29932" spans="1:4" x14ac:dyDescent="0.25">
      <c r="A29932" s="5"/>
      <c r="C29932" s="7"/>
      <c r="D29932" s="8"/>
    </row>
    <row r="29933" spans="1:4" x14ac:dyDescent="0.25">
      <c r="A29933" s="5"/>
      <c r="C29933" s="7"/>
      <c r="D29933" s="8"/>
    </row>
    <row r="29934" spans="1:4" x14ac:dyDescent="0.25">
      <c r="A29934" s="5"/>
      <c r="C29934" s="7"/>
      <c r="D29934" s="8"/>
    </row>
    <row r="29935" spans="1:4" x14ac:dyDescent="0.25">
      <c r="A29935" s="5"/>
      <c r="C29935" s="7"/>
      <c r="D29935" s="8"/>
    </row>
    <row r="29936" spans="1:4" x14ac:dyDescent="0.25">
      <c r="A29936" s="5"/>
      <c r="C29936" s="7"/>
      <c r="D29936" s="8"/>
    </row>
    <row r="29937" spans="1:4" x14ac:dyDescent="0.25">
      <c r="A29937" s="5"/>
      <c r="C29937" s="7"/>
      <c r="D29937" s="8"/>
    </row>
    <row r="29938" spans="1:4" x14ac:dyDescent="0.25">
      <c r="A29938" s="5"/>
      <c r="C29938" s="7"/>
      <c r="D29938" s="8"/>
    </row>
    <row r="29939" spans="1:4" x14ac:dyDescent="0.25">
      <c r="A29939" s="5"/>
      <c r="C29939" s="7"/>
      <c r="D29939" s="8"/>
    </row>
    <row r="29940" spans="1:4" x14ac:dyDescent="0.25">
      <c r="A29940" s="5"/>
      <c r="C29940" s="7"/>
      <c r="D29940" s="8"/>
    </row>
    <row r="29941" spans="1:4" x14ac:dyDescent="0.25">
      <c r="A29941" s="5"/>
      <c r="C29941" s="7"/>
      <c r="D29941" s="8"/>
    </row>
    <row r="29942" spans="1:4" x14ac:dyDescent="0.25">
      <c r="A29942" s="5"/>
      <c r="C29942" s="7"/>
      <c r="D29942" s="8"/>
    </row>
    <row r="29943" spans="1:4" x14ac:dyDescent="0.25">
      <c r="A29943" s="5"/>
      <c r="C29943" s="7"/>
      <c r="D29943" s="8"/>
    </row>
    <row r="29944" spans="1:4" x14ac:dyDescent="0.25">
      <c r="A29944" s="5"/>
      <c r="C29944" s="7"/>
      <c r="D29944" s="8"/>
    </row>
    <row r="29945" spans="1:4" x14ac:dyDescent="0.25">
      <c r="A29945" s="5"/>
      <c r="C29945" s="7"/>
      <c r="D29945" s="8"/>
    </row>
    <row r="29946" spans="1:4" x14ac:dyDescent="0.25">
      <c r="A29946" s="5"/>
      <c r="C29946" s="7"/>
      <c r="D29946" s="8"/>
    </row>
    <row r="29947" spans="1:4" x14ac:dyDescent="0.25">
      <c r="A29947" s="5"/>
      <c r="C29947" s="7"/>
      <c r="D29947" s="8"/>
    </row>
    <row r="29948" spans="1:4" x14ac:dyDescent="0.25">
      <c r="A29948" s="5"/>
      <c r="C29948" s="7"/>
      <c r="D29948" s="8"/>
    </row>
    <row r="29949" spans="1:4" x14ac:dyDescent="0.25">
      <c r="A29949" s="5"/>
      <c r="C29949" s="7"/>
      <c r="D29949" s="8"/>
    </row>
    <row r="29950" spans="1:4" x14ac:dyDescent="0.25">
      <c r="A29950" s="5"/>
      <c r="C29950" s="7"/>
      <c r="D29950" s="8"/>
    </row>
    <row r="29951" spans="1:4" x14ac:dyDescent="0.25">
      <c r="A29951" s="5"/>
      <c r="C29951" s="7"/>
      <c r="D29951" s="8"/>
    </row>
    <row r="29952" spans="1:4" x14ac:dyDescent="0.25">
      <c r="A29952" s="5"/>
      <c r="C29952" s="7"/>
      <c r="D29952" s="8"/>
    </row>
    <row r="29953" spans="1:4" x14ac:dyDescent="0.25">
      <c r="A29953" s="5"/>
      <c r="C29953" s="7"/>
      <c r="D29953" s="8"/>
    </row>
    <row r="29954" spans="1:4" x14ac:dyDescent="0.25">
      <c r="A29954" s="5"/>
      <c r="C29954" s="7"/>
      <c r="D29954" s="8"/>
    </row>
    <row r="29955" spans="1:4" x14ac:dyDescent="0.25">
      <c r="A29955" s="5"/>
      <c r="C29955" s="7"/>
      <c r="D29955" s="8"/>
    </row>
    <row r="29956" spans="1:4" x14ac:dyDescent="0.25">
      <c r="A29956" s="5"/>
      <c r="C29956" s="7"/>
      <c r="D29956" s="8"/>
    </row>
    <row r="29957" spans="1:4" x14ac:dyDescent="0.25">
      <c r="A29957" s="5"/>
      <c r="C29957" s="7"/>
      <c r="D29957" s="8"/>
    </row>
    <row r="29958" spans="1:4" x14ac:dyDescent="0.25">
      <c r="A29958" s="5"/>
      <c r="C29958" s="7"/>
      <c r="D29958" s="8"/>
    </row>
    <row r="29959" spans="1:4" x14ac:dyDescent="0.25">
      <c r="A29959" s="5"/>
      <c r="C29959" s="7"/>
      <c r="D29959" s="8"/>
    </row>
    <row r="29960" spans="1:4" x14ac:dyDescent="0.25">
      <c r="A29960" s="5"/>
      <c r="C29960" s="7"/>
      <c r="D29960" s="8"/>
    </row>
    <row r="29961" spans="1:4" x14ac:dyDescent="0.25">
      <c r="A29961" s="5"/>
      <c r="C29961" s="7"/>
      <c r="D29961" s="8"/>
    </row>
    <row r="29962" spans="1:4" x14ac:dyDescent="0.25">
      <c r="A29962" s="5"/>
      <c r="C29962" s="7"/>
      <c r="D29962" s="8"/>
    </row>
    <row r="29963" spans="1:4" x14ac:dyDescent="0.25">
      <c r="A29963" s="5"/>
      <c r="C29963" s="7"/>
      <c r="D29963" s="8"/>
    </row>
    <row r="29964" spans="1:4" x14ac:dyDescent="0.25">
      <c r="A29964" s="5"/>
      <c r="C29964" s="7"/>
      <c r="D29964" s="8"/>
    </row>
    <row r="29965" spans="1:4" x14ac:dyDescent="0.25">
      <c r="A29965" s="5"/>
      <c r="C29965" s="7"/>
      <c r="D29965" s="8"/>
    </row>
    <row r="29966" spans="1:4" x14ac:dyDescent="0.25">
      <c r="A29966" s="5"/>
      <c r="C29966" s="7"/>
      <c r="D29966" s="8"/>
    </row>
    <row r="29967" spans="1:4" x14ac:dyDescent="0.25">
      <c r="A29967" s="5"/>
      <c r="C29967" s="7"/>
      <c r="D29967" s="8"/>
    </row>
    <row r="29968" spans="1:4" x14ac:dyDescent="0.25">
      <c r="A29968" s="5"/>
      <c r="C29968" s="7"/>
      <c r="D29968" s="8"/>
    </row>
    <row r="29969" spans="1:4" x14ac:dyDescent="0.25">
      <c r="A29969" s="5"/>
      <c r="C29969" s="7"/>
      <c r="D29969" s="8"/>
    </row>
    <row r="29970" spans="1:4" x14ac:dyDescent="0.25">
      <c r="A29970" s="5"/>
      <c r="C29970" s="7"/>
      <c r="D29970" s="8"/>
    </row>
    <row r="29971" spans="1:4" x14ac:dyDescent="0.25">
      <c r="A29971" s="5"/>
      <c r="C29971" s="7"/>
      <c r="D29971" s="8"/>
    </row>
    <row r="29972" spans="1:4" x14ac:dyDescent="0.25">
      <c r="A29972" s="5"/>
      <c r="C29972" s="7"/>
      <c r="D29972" s="8"/>
    </row>
    <row r="29973" spans="1:4" x14ac:dyDescent="0.25">
      <c r="A29973" s="5"/>
      <c r="C29973" s="7"/>
      <c r="D29973" s="8"/>
    </row>
    <row r="29974" spans="1:4" x14ac:dyDescent="0.25">
      <c r="A29974" s="5"/>
      <c r="C29974" s="7"/>
      <c r="D29974" s="8"/>
    </row>
    <row r="29975" spans="1:4" x14ac:dyDescent="0.25">
      <c r="A29975" s="5"/>
      <c r="C29975" s="7"/>
      <c r="D29975" s="8"/>
    </row>
    <row r="29976" spans="1:4" x14ac:dyDescent="0.25">
      <c r="A29976" s="5"/>
      <c r="C29976" s="7"/>
      <c r="D29976" s="8"/>
    </row>
    <row r="29977" spans="1:4" x14ac:dyDescent="0.25">
      <c r="A29977" s="5"/>
      <c r="C29977" s="7"/>
      <c r="D29977" s="8"/>
    </row>
    <row r="29978" spans="1:4" x14ac:dyDescent="0.25">
      <c r="A29978" s="5"/>
      <c r="C29978" s="7"/>
      <c r="D29978" s="8"/>
    </row>
    <row r="29979" spans="1:4" x14ac:dyDescent="0.25">
      <c r="A29979" s="5"/>
      <c r="C29979" s="7"/>
      <c r="D29979" s="8"/>
    </row>
    <row r="29980" spans="1:4" x14ac:dyDescent="0.25">
      <c r="A29980" s="5"/>
      <c r="C29980" s="7"/>
      <c r="D29980" s="8"/>
    </row>
    <row r="29981" spans="1:4" x14ac:dyDescent="0.25">
      <c r="A29981" s="5"/>
      <c r="C29981" s="7"/>
      <c r="D29981" s="8"/>
    </row>
    <row r="29982" spans="1:4" x14ac:dyDescent="0.25">
      <c r="A29982" s="5"/>
      <c r="C29982" s="7"/>
      <c r="D29982" s="8"/>
    </row>
    <row r="29983" spans="1:4" x14ac:dyDescent="0.25">
      <c r="A29983" s="5"/>
      <c r="C29983" s="7"/>
      <c r="D29983" s="8"/>
    </row>
    <row r="29984" spans="1:4" x14ac:dyDescent="0.25">
      <c r="A29984" s="5"/>
      <c r="C29984" s="7"/>
      <c r="D29984" s="8"/>
    </row>
    <row r="29985" spans="1:4" x14ac:dyDescent="0.25">
      <c r="A29985" s="5"/>
      <c r="C29985" s="7"/>
      <c r="D29985" s="8"/>
    </row>
    <row r="29986" spans="1:4" x14ac:dyDescent="0.25">
      <c r="A29986" s="5"/>
      <c r="C29986" s="7"/>
      <c r="D29986" s="8"/>
    </row>
    <row r="29987" spans="1:4" x14ac:dyDescent="0.25">
      <c r="A29987" s="5"/>
      <c r="C29987" s="7"/>
      <c r="D29987" s="8"/>
    </row>
    <row r="29988" spans="1:4" x14ac:dyDescent="0.25">
      <c r="A29988" s="5"/>
      <c r="C29988" s="7"/>
      <c r="D29988" s="8"/>
    </row>
    <row r="29989" spans="1:4" x14ac:dyDescent="0.25">
      <c r="A29989" s="5"/>
      <c r="C29989" s="7"/>
      <c r="D29989" s="8"/>
    </row>
    <row r="29990" spans="1:4" x14ac:dyDescent="0.25">
      <c r="A29990" s="5"/>
      <c r="C29990" s="7"/>
      <c r="D29990" s="8"/>
    </row>
    <row r="29991" spans="1:4" x14ac:dyDescent="0.25">
      <c r="A29991" s="5"/>
      <c r="C29991" s="7"/>
      <c r="D29991" s="8"/>
    </row>
    <row r="29992" spans="1:4" x14ac:dyDescent="0.25">
      <c r="A29992" s="5"/>
      <c r="C29992" s="7"/>
      <c r="D29992" s="8"/>
    </row>
    <row r="29993" spans="1:4" x14ac:dyDescent="0.25">
      <c r="A29993" s="5"/>
      <c r="C29993" s="7"/>
      <c r="D29993" s="8"/>
    </row>
    <row r="29994" spans="1:4" x14ac:dyDescent="0.25">
      <c r="A29994" s="5"/>
      <c r="C29994" s="7"/>
      <c r="D29994" s="8"/>
    </row>
    <row r="29995" spans="1:4" x14ac:dyDescent="0.25">
      <c r="A29995" s="5"/>
      <c r="C29995" s="7"/>
      <c r="D29995" s="8"/>
    </row>
    <row r="29996" spans="1:4" x14ac:dyDescent="0.25">
      <c r="A29996" s="5"/>
      <c r="C29996" s="7"/>
      <c r="D29996" s="8"/>
    </row>
    <row r="29997" spans="1:4" x14ac:dyDescent="0.25">
      <c r="A29997" s="5"/>
      <c r="C29997" s="7"/>
      <c r="D29997" s="8"/>
    </row>
    <row r="29998" spans="1:4" x14ac:dyDescent="0.25">
      <c r="A29998" s="5"/>
      <c r="C29998" s="7"/>
      <c r="D29998" s="8"/>
    </row>
    <row r="29999" spans="1:4" x14ac:dyDescent="0.25">
      <c r="A29999" s="5"/>
      <c r="C29999" s="7"/>
      <c r="D29999" s="8"/>
    </row>
    <row r="30000" spans="1:4" x14ac:dyDescent="0.25">
      <c r="A30000" s="5"/>
      <c r="C30000" s="7"/>
      <c r="D30000" s="8"/>
    </row>
    <row r="30001" spans="1:4" x14ac:dyDescent="0.25">
      <c r="A30001" s="5"/>
      <c r="C30001" s="7"/>
      <c r="D30001" s="8"/>
    </row>
    <row r="30002" spans="1:4" x14ac:dyDescent="0.25">
      <c r="A30002" s="5"/>
      <c r="C30002" s="7"/>
      <c r="D30002" s="8"/>
    </row>
    <row r="30003" spans="1:4" x14ac:dyDescent="0.25">
      <c r="A30003" s="5"/>
      <c r="C30003" s="7"/>
      <c r="D30003" s="8"/>
    </row>
    <row r="30004" spans="1:4" x14ac:dyDescent="0.25">
      <c r="A30004" s="5"/>
      <c r="C30004" s="7"/>
      <c r="D30004" s="8"/>
    </row>
    <row r="30005" spans="1:4" x14ac:dyDescent="0.25">
      <c r="A30005" s="5"/>
      <c r="C30005" s="7"/>
      <c r="D30005" s="8"/>
    </row>
    <row r="30006" spans="1:4" x14ac:dyDescent="0.25">
      <c r="A30006" s="5"/>
      <c r="C30006" s="7"/>
      <c r="D30006" s="8"/>
    </row>
    <row r="30007" spans="1:4" x14ac:dyDescent="0.25">
      <c r="A30007" s="5"/>
      <c r="C30007" s="7"/>
      <c r="D30007" s="8"/>
    </row>
    <row r="30008" spans="1:4" x14ac:dyDescent="0.25">
      <c r="A30008" s="5"/>
      <c r="C30008" s="7"/>
      <c r="D30008" s="8"/>
    </row>
    <row r="30009" spans="1:4" x14ac:dyDescent="0.25">
      <c r="A30009" s="5"/>
      <c r="C30009" s="7"/>
      <c r="D30009" s="8"/>
    </row>
    <row r="30010" spans="1:4" x14ac:dyDescent="0.25">
      <c r="A30010" s="5"/>
      <c r="C30010" s="7"/>
      <c r="D30010" s="8"/>
    </row>
    <row r="30011" spans="1:4" x14ac:dyDescent="0.25">
      <c r="A30011" s="5"/>
      <c r="C30011" s="7"/>
      <c r="D30011" s="8"/>
    </row>
    <row r="30012" spans="1:4" x14ac:dyDescent="0.25">
      <c r="A30012" s="5"/>
      <c r="C30012" s="7"/>
      <c r="D30012" s="8"/>
    </row>
    <row r="30013" spans="1:4" x14ac:dyDescent="0.25">
      <c r="A30013" s="5"/>
      <c r="C30013" s="7"/>
      <c r="D30013" s="8"/>
    </row>
    <row r="30014" spans="1:4" x14ac:dyDescent="0.25">
      <c r="A30014" s="5"/>
      <c r="C30014" s="7"/>
      <c r="D30014" s="8"/>
    </row>
    <row r="30015" spans="1:4" x14ac:dyDescent="0.25">
      <c r="A30015" s="5"/>
      <c r="C30015" s="7"/>
      <c r="D30015" s="8"/>
    </row>
    <row r="30016" spans="1:4" x14ac:dyDescent="0.25">
      <c r="A30016" s="5"/>
      <c r="C30016" s="7"/>
      <c r="D30016" s="8"/>
    </row>
    <row r="30017" spans="1:4" x14ac:dyDescent="0.25">
      <c r="A30017" s="5"/>
      <c r="C30017" s="7"/>
      <c r="D30017" s="8"/>
    </row>
    <row r="30018" spans="1:4" x14ac:dyDescent="0.25">
      <c r="A30018" s="5"/>
      <c r="C30018" s="7"/>
      <c r="D30018" s="8"/>
    </row>
    <row r="30019" spans="1:4" x14ac:dyDescent="0.25">
      <c r="A30019" s="5"/>
      <c r="C30019" s="7"/>
      <c r="D30019" s="8"/>
    </row>
    <row r="30020" spans="1:4" x14ac:dyDescent="0.25">
      <c r="A30020" s="5"/>
      <c r="C30020" s="7"/>
      <c r="D30020" s="8"/>
    </row>
    <row r="30021" spans="1:4" x14ac:dyDescent="0.25">
      <c r="A30021" s="5"/>
      <c r="C30021" s="7"/>
      <c r="D30021" s="8"/>
    </row>
    <row r="30022" spans="1:4" x14ac:dyDescent="0.25">
      <c r="A30022" s="5"/>
      <c r="C30022" s="7"/>
      <c r="D30022" s="8"/>
    </row>
    <row r="30023" spans="1:4" x14ac:dyDescent="0.25">
      <c r="A30023" s="5"/>
      <c r="C30023" s="7"/>
      <c r="D30023" s="8"/>
    </row>
    <row r="30024" spans="1:4" x14ac:dyDescent="0.25">
      <c r="A30024" s="5"/>
      <c r="C30024" s="7"/>
      <c r="D30024" s="8"/>
    </row>
    <row r="30025" spans="1:4" x14ac:dyDescent="0.25">
      <c r="A30025" s="5"/>
      <c r="C30025" s="7"/>
      <c r="D30025" s="8"/>
    </row>
    <row r="30026" spans="1:4" x14ac:dyDescent="0.25">
      <c r="A30026" s="5"/>
      <c r="C30026" s="7"/>
      <c r="D30026" s="8"/>
    </row>
    <row r="30027" spans="1:4" x14ac:dyDescent="0.25">
      <c r="A30027" s="5"/>
      <c r="C30027" s="7"/>
      <c r="D30027" s="8"/>
    </row>
    <row r="30028" spans="1:4" x14ac:dyDescent="0.25">
      <c r="A30028" s="5"/>
      <c r="C30028" s="7"/>
      <c r="D30028" s="8"/>
    </row>
    <row r="30029" spans="1:4" x14ac:dyDescent="0.25">
      <c r="A30029" s="5"/>
      <c r="C30029" s="7"/>
      <c r="D30029" s="8"/>
    </row>
    <row r="30030" spans="1:4" x14ac:dyDescent="0.25">
      <c r="A30030" s="5"/>
      <c r="C30030" s="7"/>
      <c r="D30030" s="8"/>
    </row>
    <row r="30031" spans="1:4" x14ac:dyDescent="0.25">
      <c r="A30031" s="5"/>
      <c r="C30031" s="7"/>
      <c r="D30031" s="8"/>
    </row>
    <row r="30032" spans="1:4" x14ac:dyDescent="0.25">
      <c r="A30032" s="5"/>
      <c r="C30032" s="7"/>
      <c r="D30032" s="8"/>
    </row>
    <row r="30033" spans="1:4" x14ac:dyDescent="0.25">
      <c r="A30033" s="5"/>
      <c r="C30033" s="7"/>
      <c r="D30033" s="8"/>
    </row>
    <row r="30034" spans="1:4" x14ac:dyDescent="0.25">
      <c r="A30034" s="5"/>
      <c r="C30034" s="7"/>
      <c r="D30034" s="8"/>
    </row>
    <row r="30035" spans="1:4" x14ac:dyDescent="0.25">
      <c r="A30035" s="5"/>
      <c r="C30035" s="7"/>
      <c r="D30035" s="8"/>
    </row>
    <row r="30036" spans="1:4" x14ac:dyDescent="0.25">
      <c r="A30036" s="5"/>
      <c r="C30036" s="7"/>
      <c r="D30036" s="8"/>
    </row>
    <row r="30037" spans="1:4" x14ac:dyDescent="0.25">
      <c r="A30037" s="5"/>
      <c r="C30037" s="7"/>
      <c r="D30037" s="8"/>
    </row>
    <row r="30038" spans="1:4" x14ac:dyDescent="0.25">
      <c r="A30038" s="5"/>
      <c r="C30038" s="7"/>
      <c r="D30038" s="8"/>
    </row>
    <row r="30039" spans="1:4" x14ac:dyDescent="0.25">
      <c r="A30039" s="5"/>
      <c r="C30039" s="7"/>
      <c r="D30039" s="8"/>
    </row>
    <row r="30040" spans="1:4" x14ac:dyDescent="0.25">
      <c r="A30040" s="5"/>
      <c r="C30040" s="7"/>
      <c r="D30040" s="8"/>
    </row>
    <row r="30041" spans="1:4" x14ac:dyDescent="0.25">
      <c r="A30041" s="5"/>
      <c r="C30041" s="7"/>
      <c r="D30041" s="8"/>
    </row>
    <row r="30042" spans="1:4" x14ac:dyDescent="0.25">
      <c r="A30042" s="5"/>
      <c r="C30042" s="7"/>
      <c r="D30042" s="8"/>
    </row>
    <row r="30043" spans="1:4" x14ac:dyDescent="0.25">
      <c r="A30043" s="5"/>
      <c r="C30043" s="7"/>
      <c r="D30043" s="8"/>
    </row>
    <row r="30044" spans="1:4" x14ac:dyDescent="0.25">
      <c r="A30044" s="5"/>
      <c r="C30044" s="7"/>
      <c r="D30044" s="8"/>
    </row>
    <row r="30045" spans="1:4" x14ac:dyDescent="0.25">
      <c r="A30045" s="5"/>
      <c r="C30045" s="7"/>
      <c r="D30045" s="8"/>
    </row>
    <row r="30046" spans="1:4" x14ac:dyDescent="0.25">
      <c r="A30046" s="5"/>
      <c r="C30046" s="7"/>
      <c r="D30046" s="8"/>
    </row>
    <row r="30047" spans="1:4" x14ac:dyDescent="0.25">
      <c r="A30047" s="5"/>
      <c r="C30047" s="7"/>
      <c r="D30047" s="8"/>
    </row>
    <row r="30048" spans="1:4" x14ac:dyDescent="0.25">
      <c r="A30048" s="5"/>
      <c r="C30048" s="7"/>
      <c r="D30048" s="8"/>
    </row>
    <row r="30049" spans="1:4" x14ac:dyDescent="0.25">
      <c r="A30049" s="5"/>
      <c r="C30049" s="7"/>
      <c r="D30049" s="8"/>
    </row>
    <row r="30050" spans="1:4" x14ac:dyDescent="0.25">
      <c r="A30050" s="5"/>
      <c r="C30050" s="7"/>
      <c r="D30050" s="8"/>
    </row>
    <row r="30051" spans="1:4" x14ac:dyDescent="0.25">
      <c r="A30051" s="5"/>
      <c r="C30051" s="7"/>
      <c r="D30051" s="8"/>
    </row>
    <row r="30052" spans="1:4" x14ac:dyDescent="0.25">
      <c r="A30052" s="5"/>
      <c r="C30052" s="7"/>
      <c r="D30052" s="8"/>
    </row>
    <row r="30053" spans="1:4" x14ac:dyDescent="0.25">
      <c r="A30053" s="5"/>
      <c r="C30053" s="7"/>
      <c r="D30053" s="8"/>
    </row>
    <row r="30054" spans="1:4" x14ac:dyDescent="0.25">
      <c r="A30054" s="5"/>
      <c r="C30054" s="7"/>
      <c r="D30054" s="8"/>
    </row>
    <row r="30055" spans="1:4" x14ac:dyDescent="0.25">
      <c r="A30055" s="5"/>
      <c r="C30055" s="7"/>
      <c r="D30055" s="8"/>
    </row>
    <row r="30056" spans="1:4" x14ac:dyDescent="0.25">
      <c r="A30056" s="5"/>
      <c r="C30056" s="7"/>
      <c r="D30056" s="8"/>
    </row>
    <row r="30057" spans="1:4" x14ac:dyDescent="0.25">
      <c r="A30057" s="5"/>
      <c r="C30057" s="7"/>
      <c r="D30057" s="8"/>
    </row>
    <row r="30058" spans="1:4" x14ac:dyDescent="0.25">
      <c r="A30058" s="5"/>
      <c r="C30058" s="7"/>
      <c r="D30058" s="8"/>
    </row>
    <row r="30059" spans="1:4" x14ac:dyDescent="0.25">
      <c r="A30059" s="5"/>
      <c r="C30059" s="7"/>
      <c r="D30059" s="8"/>
    </row>
    <row r="30060" spans="1:4" x14ac:dyDescent="0.25">
      <c r="A30060" s="5"/>
      <c r="C30060" s="7"/>
      <c r="D30060" s="8"/>
    </row>
    <row r="30061" spans="1:4" x14ac:dyDescent="0.25">
      <c r="A30061" s="5"/>
      <c r="C30061" s="7"/>
      <c r="D30061" s="8"/>
    </row>
    <row r="30062" spans="1:4" x14ac:dyDescent="0.25">
      <c r="A30062" s="5"/>
      <c r="C30062" s="7"/>
      <c r="D30062" s="8"/>
    </row>
    <row r="30063" spans="1:4" x14ac:dyDescent="0.25">
      <c r="A30063" s="5"/>
      <c r="C30063" s="7"/>
      <c r="D30063" s="8"/>
    </row>
    <row r="30064" spans="1:4" x14ac:dyDescent="0.25">
      <c r="A30064" s="5"/>
      <c r="C30064" s="7"/>
      <c r="D30064" s="8"/>
    </row>
    <row r="30065" spans="1:4" x14ac:dyDescent="0.25">
      <c r="A30065" s="5"/>
      <c r="C30065" s="7"/>
      <c r="D30065" s="8"/>
    </row>
    <row r="30066" spans="1:4" x14ac:dyDescent="0.25">
      <c r="A30066" s="5"/>
      <c r="C30066" s="7"/>
      <c r="D30066" s="8"/>
    </row>
    <row r="30067" spans="1:4" x14ac:dyDescent="0.25">
      <c r="A30067" s="5"/>
      <c r="C30067" s="7"/>
      <c r="D30067" s="8"/>
    </row>
    <row r="30068" spans="1:4" x14ac:dyDescent="0.25">
      <c r="A30068" s="5"/>
      <c r="C30068" s="7"/>
      <c r="D30068" s="8"/>
    </row>
    <row r="30069" spans="1:4" x14ac:dyDescent="0.25">
      <c r="A30069" s="5"/>
      <c r="C30069" s="7"/>
      <c r="D30069" s="8"/>
    </row>
    <row r="30070" spans="1:4" x14ac:dyDescent="0.25">
      <c r="A30070" s="5"/>
      <c r="C30070" s="7"/>
      <c r="D30070" s="8"/>
    </row>
    <row r="30071" spans="1:4" x14ac:dyDescent="0.25">
      <c r="A30071" s="5"/>
      <c r="C30071" s="7"/>
      <c r="D30071" s="8"/>
    </row>
    <row r="30072" spans="1:4" x14ac:dyDescent="0.25">
      <c r="A30072" s="5"/>
      <c r="C30072" s="7"/>
      <c r="D30072" s="8"/>
    </row>
    <row r="30073" spans="1:4" x14ac:dyDescent="0.25">
      <c r="A30073" s="5"/>
      <c r="C30073" s="7"/>
      <c r="D30073" s="8"/>
    </row>
    <row r="30074" spans="1:4" x14ac:dyDescent="0.25">
      <c r="A30074" s="5"/>
      <c r="C30074" s="7"/>
      <c r="D30074" s="8"/>
    </row>
    <row r="30075" spans="1:4" x14ac:dyDescent="0.25">
      <c r="A30075" s="5"/>
      <c r="C30075" s="7"/>
      <c r="D30075" s="8"/>
    </row>
    <row r="30076" spans="1:4" x14ac:dyDescent="0.25">
      <c r="A30076" s="5"/>
      <c r="C30076" s="7"/>
      <c r="D30076" s="8"/>
    </row>
    <row r="30077" spans="1:4" x14ac:dyDescent="0.25">
      <c r="A30077" s="5"/>
      <c r="C30077" s="7"/>
      <c r="D30077" s="8"/>
    </row>
    <row r="30078" spans="1:4" x14ac:dyDescent="0.25">
      <c r="A30078" s="5"/>
      <c r="C30078" s="7"/>
      <c r="D30078" s="8"/>
    </row>
    <row r="30079" spans="1:4" x14ac:dyDescent="0.25">
      <c r="A30079" s="5"/>
      <c r="C30079" s="7"/>
      <c r="D30079" s="8"/>
    </row>
    <row r="30080" spans="1:4" x14ac:dyDescent="0.25">
      <c r="A30080" s="5"/>
      <c r="C30080" s="7"/>
      <c r="D30080" s="8"/>
    </row>
    <row r="30081" spans="1:4" x14ac:dyDescent="0.25">
      <c r="A30081" s="5"/>
      <c r="C30081" s="7"/>
      <c r="D30081" s="8"/>
    </row>
    <row r="30082" spans="1:4" x14ac:dyDescent="0.25">
      <c r="A30082" s="5"/>
      <c r="C30082" s="7"/>
      <c r="D30082" s="8"/>
    </row>
    <row r="30083" spans="1:4" x14ac:dyDescent="0.25">
      <c r="A30083" s="5"/>
      <c r="C30083" s="7"/>
      <c r="D30083" s="8"/>
    </row>
    <row r="30084" spans="1:4" x14ac:dyDescent="0.25">
      <c r="A30084" s="5"/>
      <c r="C30084" s="7"/>
      <c r="D30084" s="8"/>
    </row>
    <row r="30085" spans="1:4" x14ac:dyDescent="0.25">
      <c r="A30085" s="5"/>
      <c r="C30085" s="7"/>
      <c r="D30085" s="8"/>
    </row>
    <row r="30086" spans="1:4" x14ac:dyDescent="0.25">
      <c r="A30086" s="5"/>
      <c r="C30086" s="7"/>
      <c r="D30086" s="8"/>
    </row>
    <row r="30087" spans="1:4" x14ac:dyDescent="0.25">
      <c r="A30087" s="5"/>
      <c r="C30087" s="7"/>
      <c r="D30087" s="8"/>
    </row>
    <row r="30088" spans="1:4" x14ac:dyDescent="0.25">
      <c r="A30088" s="5"/>
      <c r="C30088" s="7"/>
      <c r="D30088" s="8"/>
    </row>
    <row r="30089" spans="1:4" x14ac:dyDescent="0.25">
      <c r="A30089" s="5"/>
      <c r="C30089" s="7"/>
      <c r="D30089" s="8"/>
    </row>
    <row r="30090" spans="1:4" x14ac:dyDescent="0.25">
      <c r="A30090" s="5"/>
      <c r="C30090" s="7"/>
      <c r="D30090" s="8"/>
    </row>
    <row r="30091" spans="1:4" x14ac:dyDescent="0.25">
      <c r="A30091" s="5"/>
      <c r="C30091" s="7"/>
      <c r="D30091" s="8"/>
    </row>
    <row r="30092" spans="1:4" x14ac:dyDescent="0.25">
      <c r="A30092" s="5"/>
      <c r="C30092" s="7"/>
      <c r="D30092" s="8"/>
    </row>
    <row r="30093" spans="1:4" x14ac:dyDescent="0.25">
      <c r="A30093" s="5"/>
      <c r="C30093" s="7"/>
      <c r="D30093" s="8"/>
    </row>
    <row r="30094" spans="1:4" x14ac:dyDescent="0.25">
      <c r="A30094" s="5"/>
      <c r="C30094" s="7"/>
      <c r="D30094" s="8"/>
    </row>
    <row r="30095" spans="1:4" x14ac:dyDescent="0.25">
      <c r="A30095" s="5"/>
      <c r="C30095" s="7"/>
      <c r="D30095" s="8"/>
    </row>
    <row r="30096" spans="1:4" x14ac:dyDescent="0.25">
      <c r="A30096" s="5"/>
      <c r="C30096" s="7"/>
      <c r="D30096" s="8"/>
    </row>
    <row r="30097" spans="1:4" x14ac:dyDescent="0.25">
      <c r="A30097" s="5"/>
      <c r="C30097" s="7"/>
      <c r="D30097" s="8"/>
    </row>
    <row r="30098" spans="1:4" x14ac:dyDescent="0.25">
      <c r="A30098" s="5"/>
      <c r="C30098" s="7"/>
      <c r="D30098" s="8"/>
    </row>
    <row r="30099" spans="1:4" x14ac:dyDescent="0.25">
      <c r="A30099" s="5"/>
      <c r="C30099" s="7"/>
      <c r="D30099" s="8"/>
    </row>
    <row r="30100" spans="1:4" x14ac:dyDescent="0.25">
      <c r="A30100" s="5"/>
      <c r="C30100" s="7"/>
      <c r="D30100" s="8"/>
    </row>
    <row r="30101" spans="1:4" x14ac:dyDescent="0.25">
      <c r="A30101" s="5"/>
      <c r="C30101" s="7"/>
      <c r="D30101" s="8"/>
    </row>
    <row r="30102" spans="1:4" x14ac:dyDescent="0.25">
      <c r="A30102" s="5"/>
      <c r="C30102" s="7"/>
      <c r="D30102" s="8"/>
    </row>
    <row r="30103" spans="1:4" x14ac:dyDescent="0.25">
      <c r="A30103" s="5"/>
      <c r="C30103" s="7"/>
      <c r="D30103" s="8"/>
    </row>
    <row r="30104" spans="1:4" x14ac:dyDescent="0.25">
      <c r="A30104" s="5"/>
      <c r="C30104" s="7"/>
      <c r="D30104" s="8"/>
    </row>
    <row r="30105" spans="1:4" x14ac:dyDescent="0.25">
      <c r="A30105" s="5"/>
      <c r="C30105" s="7"/>
      <c r="D30105" s="8"/>
    </row>
    <row r="30106" spans="1:4" x14ac:dyDescent="0.25">
      <c r="A30106" s="5"/>
      <c r="C30106" s="7"/>
      <c r="D30106" s="8"/>
    </row>
    <row r="30107" spans="1:4" x14ac:dyDescent="0.25">
      <c r="A30107" s="5"/>
      <c r="C30107" s="7"/>
      <c r="D30107" s="8"/>
    </row>
    <row r="30108" spans="1:4" x14ac:dyDescent="0.25">
      <c r="A30108" s="5"/>
      <c r="C30108" s="7"/>
      <c r="D30108" s="8"/>
    </row>
    <row r="30109" spans="1:4" x14ac:dyDescent="0.25">
      <c r="A30109" s="5"/>
      <c r="C30109" s="7"/>
      <c r="D30109" s="8"/>
    </row>
    <row r="30110" spans="1:4" x14ac:dyDescent="0.25">
      <c r="A30110" s="5"/>
      <c r="C30110" s="7"/>
      <c r="D30110" s="8"/>
    </row>
    <row r="30111" spans="1:4" x14ac:dyDescent="0.25">
      <c r="A30111" s="5"/>
      <c r="C30111" s="7"/>
      <c r="D30111" s="8"/>
    </row>
    <row r="30112" spans="1:4" x14ac:dyDescent="0.25">
      <c r="A30112" s="5"/>
      <c r="C30112" s="7"/>
      <c r="D30112" s="8"/>
    </row>
    <row r="30113" spans="1:4" x14ac:dyDescent="0.25">
      <c r="A30113" s="5"/>
      <c r="C30113" s="7"/>
      <c r="D30113" s="8"/>
    </row>
    <row r="30114" spans="1:4" x14ac:dyDescent="0.25">
      <c r="A30114" s="5"/>
      <c r="C30114" s="7"/>
      <c r="D30114" s="8"/>
    </row>
    <row r="30115" spans="1:4" x14ac:dyDescent="0.25">
      <c r="A30115" s="5"/>
      <c r="C30115" s="7"/>
      <c r="D30115" s="8"/>
    </row>
    <row r="30116" spans="1:4" x14ac:dyDescent="0.25">
      <c r="A30116" s="5"/>
      <c r="C30116" s="7"/>
      <c r="D30116" s="8"/>
    </row>
    <row r="30117" spans="1:4" x14ac:dyDescent="0.25">
      <c r="A30117" s="5"/>
      <c r="C30117" s="7"/>
      <c r="D30117" s="8"/>
    </row>
    <row r="30118" spans="1:4" x14ac:dyDescent="0.25">
      <c r="A30118" s="5"/>
      <c r="C30118" s="7"/>
      <c r="D30118" s="8"/>
    </row>
    <row r="30119" spans="1:4" x14ac:dyDescent="0.25">
      <c r="A30119" s="5"/>
      <c r="C30119" s="7"/>
      <c r="D30119" s="8"/>
    </row>
    <row r="30120" spans="1:4" x14ac:dyDescent="0.25">
      <c r="A30120" s="5"/>
      <c r="C30120" s="7"/>
      <c r="D30120" s="8"/>
    </row>
    <row r="30121" spans="1:4" x14ac:dyDescent="0.25">
      <c r="A30121" s="5"/>
      <c r="C30121" s="7"/>
      <c r="D30121" s="8"/>
    </row>
    <row r="30122" spans="1:4" x14ac:dyDescent="0.25">
      <c r="A30122" s="5"/>
      <c r="C30122" s="7"/>
      <c r="D30122" s="8"/>
    </row>
    <row r="30123" spans="1:4" x14ac:dyDescent="0.25">
      <c r="A30123" s="5"/>
      <c r="C30123" s="7"/>
      <c r="D30123" s="8"/>
    </row>
    <row r="30124" spans="1:4" x14ac:dyDescent="0.25">
      <c r="A30124" s="5"/>
      <c r="C30124" s="7"/>
      <c r="D30124" s="8"/>
    </row>
    <row r="30125" spans="1:4" x14ac:dyDescent="0.25">
      <c r="A30125" s="5"/>
      <c r="C30125" s="7"/>
      <c r="D30125" s="8"/>
    </row>
    <row r="30126" spans="1:4" x14ac:dyDescent="0.25">
      <c r="A30126" s="5"/>
      <c r="C30126" s="7"/>
      <c r="D30126" s="8"/>
    </row>
    <row r="30127" spans="1:4" x14ac:dyDescent="0.25">
      <c r="A30127" s="5"/>
      <c r="C30127" s="7"/>
      <c r="D30127" s="8"/>
    </row>
    <row r="30128" spans="1:4" x14ac:dyDescent="0.25">
      <c r="A30128" s="5"/>
      <c r="C30128" s="7"/>
      <c r="D30128" s="8"/>
    </row>
    <row r="30129" spans="1:4" x14ac:dyDescent="0.25">
      <c r="A30129" s="5"/>
      <c r="C30129" s="7"/>
      <c r="D30129" s="8"/>
    </row>
    <row r="30130" spans="1:4" x14ac:dyDescent="0.25">
      <c r="A30130" s="5"/>
      <c r="C30130" s="7"/>
      <c r="D30130" s="8"/>
    </row>
    <row r="30131" spans="1:4" x14ac:dyDescent="0.25">
      <c r="A30131" s="5"/>
      <c r="C30131" s="7"/>
      <c r="D30131" s="8"/>
    </row>
    <row r="30132" spans="1:4" x14ac:dyDescent="0.25">
      <c r="A30132" s="5"/>
      <c r="C30132" s="7"/>
      <c r="D30132" s="8"/>
    </row>
    <row r="30133" spans="1:4" x14ac:dyDescent="0.25">
      <c r="A30133" s="5"/>
      <c r="C30133" s="7"/>
      <c r="D30133" s="8"/>
    </row>
    <row r="30134" spans="1:4" x14ac:dyDescent="0.25">
      <c r="A30134" s="5"/>
      <c r="C30134" s="7"/>
      <c r="D30134" s="8"/>
    </row>
    <row r="30135" spans="1:4" x14ac:dyDescent="0.25">
      <c r="A30135" s="5"/>
      <c r="C30135" s="7"/>
      <c r="D30135" s="8"/>
    </row>
    <row r="30136" spans="1:4" x14ac:dyDescent="0.25">
      <c r="A30136" s="5"/>
      <c r="C30136" s="7"/>
      <c r="D30136" s="8"/>
    </row>
    <row r="30137" spans="1:4" x14ac:dyDescent="0.25">
      <c r="A30137" s="5"/>
      <c r="C30137" s="7"/>
      <c r="D30137" s="8"/>
    </row>
    <row r="30138" spans="1:4" x14ac:dyDescent="0.25">
      <c r="A30138" s="5"/>
      <c r="C30138" s="7"/>
      <c r="D30138" s="8"/>
    </row>
    <row r="30139" spans="1:4" x14ac:dyDescent="0.25">
      <c r="A30139" s="5"/>
      <c r="C30139" s="7"/>
      <c r="D30139" s="8"/>
    </row>
    <row r="30140" spans="1:4" x14ac:dyDescent="0.25">
      <c r="A30140" s="5"/>
      <c r="C30140" s="7"/>
      <c r="D30140" s="8"/>
    </row>
    <row r="30141" spans="1:4" x14ac:dyDescent="0.25">
      <c r="A30141" s="5"/>
      <c r="C30141" s="7"/>
      <c r="D30141" s="8"/>
    </row>
    <row r="30142" spans="1:4" x14ac:dyDescent="0.25">
      <c r="A30142" s="5"/>
      <c r="C30142" s="7"/>
      <c r="D30142" s="8"/>
    </row>
    <row r="30143" spans="1:4" x14ac:dyDescent="0.25">
      <c r="A30143" s="5"/>
      <c r="C30143" s="7"/>
      <c r="D30143" s="8"/>
    </row>
    <row r="30144" spans="1:4" x14ac:dyDescent="0.25">
      <c r="A30144" s="5"/>
      <c r="C30144" s="7"/>
      <c r="D30144" s="8"/>
    </row>
    <row r="30145" spans="1:4" x14ac:dyDescent="0.25">
      <c r="A30145" s="5"/>
      <c r="C30145" s="7"/>
      <c r="D30145" s="8"/>
    </row>
    <row r="30146" spans="1:4" x14ac:dyDescent="0.25">
      <c r="A30146" s="5"/>
      <c r="C30146" s="7"/>
      <c r="D30146" s="8"/>
    </row>
    <row r="30147" spans="1:4" x14ac:dyDescent="0.25">
      <c r="A30147" s="5"/>
      <c r="C30147" s="7"/>
      <c r="D30147" s="8"/>
    </row>
    <row r="30148" spans="1:4" x14ac:dyDescent="0.25">
      <c r="A30148" s="5"/>
      <c r="C30148" s="7"/>
      <c r="D30148" s="8"/>
    </row>
    <row r="30149" spans="1:4" x14ac:dyDescent="0.25">
      <c r="A30149" s="5"/>
      <c r="C30149" s="7"/>
      <c r="D30149" s="8"/>
    </row>
    <row r="30150" spans="1:4" x14ac:dyDescent="0.25">
      <c r="A30150" s="5"/>
      <c r="C30150" s="7"/>
      <c r="D30150" s="8"/>
    </row>
    <row r="30151" spans="1:4" x14ac:dyDescent="0.25">
      <c r="A30151" s="5"/>
      <c r="C30151" s="7"/>
      <c r="D30151" s="8"/>
    </row>
    <row r="30152" spans="1:4" x14ac:dyDescent="0.25">
      <c r="A30152" s="5"/>
      <c r="C30152" s="7"/>
      <c r="D30152" s="8"/>
    </row>
    <row r="30153" spans="1:4" x14ac:dyDescent="0.25">
      <c r="A30153" s="5"/>
      <c r="C30153" s="7"/>
      <c r="D30153" s="8"/>
    </row>
    <row r="30154" spans="1:4" x14ac:dyDescent="0.25">
      <c r="A30154" s="5"/>
      <c r="C30154" s="7"/>
      <c r="D30154" s="8"/>
    </row>
    <row r="30155" spans="1:4" x14ac:dyDescent="0.25">
      <c r="A30155" s="5"/>
      <c r="C30155" s="7"/>
      <c r="D30155" s="8"/>
    </row>
    <row r="30156" spans="1:4" x14ac:dyDescent="0.25">
      <c r="A30156" s="5"/>
      <c r="C30156" s="7"/>
      <c r="D30156" s="8"/>
    </row>
    <row r="30157" spans="1:4" x14ac:dyDescent="0.25">
      <c r="A30157" s="5"/>
      <c r="C30157" s="7"/>
      <c r="D30157" s="8"/>
    </row>
    <row r="30158" spans="1:4" x14ac:dyDescent="0.25">
      <c r="A30158" s="5"/>
      <c r="C30158" s="7"/>
      <c r="D30158" s="8"/>
    </row>
    <row r="30159" spans="1:4" x14ac:dyDescent="0.25">
      <c r="A30159" s="5"/>
      <c r="C30159" s="7"/>
      <c r="D30159" s="8"/>
    </row>
    <row r="30160" spans="1:4" x14ac:dyDescent="0.25">
      <c r="A30160" s="5"/>
      <c r="C30160" s="7"/>
      <c r="D30160" s="8"/>
    </row>
    <row r="30161" spans="1:4" x14ac:dyDescent="0.25">
      <c r="A30161" s="5"/>
      <c r="C30161" s="7"/>
      <c r="D30161" s="8"/>
    </row>
    <row r="30162" spans="1:4" x14ac:dyDescent="0.25">
      <c r="A30162" s="5"/>
      <c r="C30162" s="7"/>
      <c r="D30162" s="8"/>
    </row>
    <row r="30163" spans="1:4" x14ac:dyDescent="0.25">
      <c r="A30163" s="5"/>
      <c r="C30163" s="7"/>
      <c r="D30163" s="8"/>
    </row>
    <row r="30164" spans="1:4" x14ac:dyDescent="0.25">
      <c r="A30164" s="5"/>
      <c r="C30164" s="7"/>
      <c r="D30164" s="8"/>
    </row>
    <row r="30165" spans="1:4" x14ac:dyDescent="0.25">
      <c r="A30165" s="5"/>
      <c r="C30165" s="7"/>
      <c r="D30165" s="8"/>
    </row>
    <row r="30166" spans="1:4" x14ac:dyDescent="0.25">
      <c r="A30166" s="5"/>
      <c r="C30166" s="7"/>
      <c r="D30166" s="8"/>
    </row>
    <row r="30167" spans="1:4" x14ac:dyDescent="0.25">
      <c r="A30167" s="5"/>
      <c r="C30167" s="7"/>
      <c r="D30167" s="8"/>
    </row>
    <row r="30168" spans="1:4" x14ac:dyDescent="0.25">
      <c r="A30168" s="5"/>
      <c r="C30168" s="7"/>
      <c r="D30168" s="8"/>
    </row>
    <row r="30169" spans="1:4" x14ac:dyDescent="0.25">
      <c r="A30169" s="5"/>
      <c r="C30169" s="7"/>
      <c r="D30169" s="8"/>
    </row>
    <row r="30170" spans="1:4" x14ac:dyDescent="0.25">
      <c r="A30170" s="5"/>
      <c r="C30170" s="7"/>
      <c r="D30170" s="8"/>
    </row>
    <row r="30171" spans="1:4" x14ac:dyDescent="0.25">
      <c r="A30171" s="5"/>
      <c r="C30171" s="7"/>
      <c r="D30171" s="8"/>
    </row>
    <row r="30172" spans="1:4" x14ac:dyDescent="0.25">
      <c r="A30172" s="5"/>
      <c r="C30172" s="7"/>
      <c r="D30172" s="8"/>
    </row>
    <row r="30173" spans="1:4" x14ac:dyDescent="0.25">
      <c r="A30173" s="5"/>
      <c r="C30173" s="7"/>
      <c r="D30173" s="8"/>
    </row>
    <row r="30174" spans="1:4" x14ac:dyDescent="0.25">
      <c r="A30174" s="5"/>
      <c r="C30174" s="7"/>
      <c r="D30174" s="8"/>
    </row>
    <row r="30175" spans="1:4" x14ac:dyDescent="0.25">
      <c r="A30175" s="5"/>
      <c r="C30175" s="7"/>
      <c r="D30175" s="8"/>
    </row>
    <row r="30176" spans="1:4" x14ac:dyDescent="0.25">
      <c r="A30176" s="5"/>
      <c r="C30176" s="7"/>
      <c r="D30176" s="8"/>
    </row>
    <row r="30177" spans="1:4" x14ac:dyDescent="0.25">
      <c r="A30177" s="5"/>
      <c r="C30177" s="7"/>
      <c r="D30177" s="8"/>
    </row>
    <row r="30178" spans="1:4" x14ac:dyDescent="0.25">
      <c r="A30178" s="5"/>
      <c r="C30178" s="7"/>
      <c r="D30178" s="8"/>
    </row>
    <row r="30179" spans="1:4" x14ac:dyDescent="0.25">
      <c r="A30179" s="5"/>
      <c r="C30179" s="7"/>
      <c r="D30179" s="8"/>
    </row>
    <row r="30180" spans="1:4" x14ac:dyDescent="0.25">
      <c r="A30180" s="5"/>
      <c r="C30180" s="7"/>
      <c r="D30180" s="8"/>
    </row>
    <row r="30181" spans="1:4" x14ac:dyDescent="0.25">
      <c r="A30181" s="5"/>
      <c r="C30181" s="7"/>
      <c r="D30181" s="8"/>
    </row>
    <row r="30182" spans="1:4" x14ac:dyDescent="0.25">
      <c r="A30182" s="5"/>
      <c r="C30182" s="7"/>
      <c r="D30182" s="8"/>
    </row>
    <row r="30183" spans="1:4" x14ac:dyDescent="0.25">
      <c r="A30183" s="5"/>
      <c r="C30183" s="7"/>
      <c r="D30183" s="8"/>
    </row>
    <row r="30184" spans="1:4" x14ac:dyDescent="0.25">
      <c r="A30184" s="5"/>
      <c r="C30184" s="7"/>
      <c r="D30184" s="8"/>
    </row>
    <row r="30185" spans="1:4" x14ac:dyDescent="0.25">
      <c r="A30185" s="5"/>
      <c r="C30185" s="7"/>
      <c r="D30185" s="8"/>
    </row>
    <row r="30186" spans="1:4" x14ac:dyDescent="0.25">
      <c r="A30186" s="5"/>
      <c r="C30186" s="7"/>
      <c r="D30186" s="8"/>
    </row>
    <row r="30187" spans="1:4" x14ac:dyDescent="0.25">
      <c r="A30187" s="5"/>
      <c r="C30187" s="7"/>
      <c r="D30187" s="8"/>
    </row>
    <row r="30188" spans="1:4" x14ac:dyDescent="0.25">
      <c r="A30188" s="5"/>
      <c r="C30188" s="7"/>
      <c r="D30188" s="8"/>
    </row>
    <row r="30189" spans="1:4" x14ac:dyDescent="0.25">
      <c r="A30189" s="5"/>
      <c r="C30189" s="7"/>
      <c r="D30189" s="8"/>
    </row>
    <row r="30190" spans="1:4" x14ac:dyDescent="0.25">
      <c r="A30190" s="5"/>
      <c r="C30190" s="7"/>
      <c r="D30190" s="8"/>
    </row>
    <row r="30191" spans="1:4" x14ac:dyDescent="0.25">
      <c r="A30191" s="5"/>
      <c r="C30191" s="7"/>
      <c r="D30191" s="8"/>
    </row>
    <row r="30192" spans="1:4" x14ac:dyDescent="0.25">
      <c r="A30192" s="5"/>
      <c r="C30192" s="7"/>
      <c r="D30192" s="8"/>
    </row>
    <row r="30193" spans="1:4" x14ac:dyDescent="0.25">
      <c r="A30193" s="5"/>
      <c r="C30193" s="7"/>
      <c r="D30193" s="8"/>
    </row>
    <row r="30194" spans="1:4" x14ac:dyDescent="0.25">
      <c r="A30194" s="5"/>
      <c r="C30194" s="7"/>
      <c r="D30194" s="8"/>
    </row>
    <row r="30195" spans="1:4" x14ac:dyDescent="0.25">
      <c r="A30195" s="5"/>
      <c r="C30195" s="7"/>
      <c r="D30195" s="8"/>
    </row>
    <row r="30196" spans="1:4" x14ac:dyDescent="0.25">
      <c r="A30196" s="5"/>
      <c r="C30196" s="7"/>
      <c r="D30196" s="8"/>
    </row>
    <row r="30197" spans="1:4" x14ac:dyDescent="0.25">
      <c r="A30197" s="5"/>
      <c r="C30197" s="7"/>
      <c r="D30197" s="8"/>
    </row>
    <row r="30198" spans="1:4" x14ac:dyDescent="0.25">
      <c r="A30198" s="5"/>
      <c r="C30198" s="7"/>
      <c r="D30198" s="8"/>
    </row>
    <row r="30199" spans="1:4" x14ac:dyDescent="0.25">
      <c r="A30199" s="5"/>
      <c r="C30199" s="7"/>
      <c r="D30199" s="8"/>
    </row>
    <row r="30200" spans="1:4" x14ac:dyDescent="0.25">
      <c r="A30200" s="5"/>
      <c r="C30200" s="7"/>
      <c r="D30200" s="8"/>
    </row>
    <row r="30201" spans="1:4" x14ac:dyDescent="0.25">
      <c r="A30201" s="5"/>
      <c r="C30201" s="7"/>
      <c r="D30201" s="8"/>
    </row>
    <row r="30202" spans="1:4" x14ac:dyDescent="0.25">
      <c r="A30202" s="5"/>
      <c r="C30202" s="7"/>
      <c r="D30202" s="8"/>
    </row>
    <row r="30203" spans="1:4" x14ac:dyDescent="0.25">
      <c r="A30203" s="5"/>
      <c r="C30203" s="7"/>
      <c r="D30203" s="8"/>
    </row>
    <row r="30204" spans="1:4" x14ac:dyDescent="0.25">
      <c r="A30204" s="5"/>
      <c r="C30204" s="7"/>
      <c r="D30204" s="8"/>
    </row>
    <row r="30205" spans="1:4" x14ac:dyDescent="0.25">
      <c r="A30205" s="5"/>
      <c r="C30205" s="7"/>
      <c r="D30205" s="8"/>
    </row>
    <row r="30206" spans="1:4" x14ac:dyDescent="0.25">
      <c r="A30206" s="5"/>
      <c r="C30206" s="7"/>
      <c r="D30206" s="8"/>
    </row>
    <row r="30207" spans="1:4" x14ac:dyDescent="0.25">
      <c r="A30207" s="5"/>
      <c r="C30207" s="7"/>
      <c r="D30207" s="8"/>
    </row>
    <row r="30208" spans="1:4" x14ac:dyDescent="0.25">
      <c r="A30208" s="5"/>
      <c r="C30208" s="7"/>
      <c r="D30208" s="8"/>
    </row>
    <row r="30209" spans="1:4" x14ac:dyDescent="0.25">
      <c r="A30209" s="5"/>
      <c r="C30209" s="7"/>
      <c r="D30209" s="8"/>
    </row>
    <row r="30210" spans="1:4" x14ac:dyDescent="0.25">
      <c r="A30210" s="5"/>
      <c r="C30210" s="7"/>
      <c r="D30210" s="8"/>
    </row>
    <row r="30211" spans="1:4" x14ac:dyDescent="0.25">
      <c r="A30211" s="5"/>
      <c r="C30211" s="7"/>
      <c r="D30211" s="8"/>
    </row>
    <row r="30212" spans="1:4" x14ac:dyDescent="0.25">
      <c r="A30212" s="5"/>
      <c r="C30212" s="7"/>
      <c r="D30212" s="8"/>
    </row>
    <row r="30213" spans="1:4" x14ac:dyDescent="0.25">
      <c r="A30213" s="5"/>
      <c r="C30213" s="7"/>
      <c r="D30213" s="8"/>
    </row>
    <row r="30214" spans="1:4" x14ac:dyDescent="0.25">
      <c r="A30214" s="5"/>
      <c r="C30214" s="7"/>
      <c r="D30214" s="8"/>
    </row>
    <row r="30215" spans="1:4" x14ac:dyDescent="0.25">
      <c r="A30215" s="5"/>
      <c r="C30215" s="7"/>
      <c r="D30215" s="8"/>
    </row>
    <row r="30216" spans="1:4" x14ac:dyDescent="0.25">
      <c r="A30216" s="5"/>
      <c r="C30216" s="7"/>
      <c r="D30216" s="8"/>
    </row>
    <row r="30217" spans="1:4" x14ac:dyDescent="0.25">
      <c r="A30217" s="5"/>
      <c r="C30217" s="7"/>
      <c r="D30217" s="8"/>
    </row>
    <row r="30218" spans="1:4" x14ac:dyDescent="0.25">
      <c r="A30218" s="5"/>
      <c r="C30218" s="7"/>
      <c r="D30218" s="8"/>
    </row>
    <row r="30219" spans="1:4" x14ac:dyDescent="0.25">
      <c r="A30219" s="5"/>
      <c r="C30219" s="7"/>
      <c r="D30219" s="8"/>
    </row>
    <row r="30220" spans="1:4" x14ac:dyDescent="0.25">
      <c r="A30220" s="5"/>
      <c r="C30220" s="7"/>
      <c r="D30220" s="8"/>
    </row>
    <row r="30221" spans="1:4" x14ac:dyDescent="0.25">
      <c r="A30221" s="5"/>
      <c r="C30221" s="7"/>
      <c r="D30221" s="8"/>
    </row>
    <row r="30222" spans="1:4" x14ac:dyDescent="0.25">
      <c r="A30222" s="5"/>
      <c r="C30222" s="7"/>
      <c r="D30222" s="8"/>
    </row>
    <row r="30223" spans="1:4" x14ac:dyDescent="0.25">
      <c r="A30223" s="5"/>
      <c r="C30223" s="7"/>
      <c r="D30223" s="8"/>
    </row>
    <row r="30224" spans="1:4" x14ac:dyDescent="0.25">
      <c r="A30224" s="5"/>
      <c r="C30224" s="7"/>
      <c r="D30224" s="8"/>
    </row>
    <row r="30225" spans="1:4" x14ac:dyDescent="0.25">
      <c r="A30225" s="5"/>
      <c r="C30225" s="7"/>
      <c r="D30225" s="8"/>
    </row>
    <row r="30226" spans="1:4" x14ac:dyDescent="0.25">
      <c r="A30226" s="5"/>
      <c r="C30226" s="7"/>
      <c r="D30226" s="8"/>
    </row>
    <row r="30227" spans="1:4" x14ac:dyDescent="0.25">
      <c r="A30227" s="5"/>
      <c r="C30227" s="7"/>
      <c r="D30227" s="8"/>
    </row>
    <row r="30228" spans="1:4" x14ac:dyDescent="0.25">
      <c r="A30228" s="5"/>
      <c r="C30228" s="7"/>
      <c r="D30228" s="8"/>
    </row>
    <row r="30229" spans="1:4" x14ac:dyDescent="0.25">
      <c r="A30229" s="5"/>
      <c r="C30229" s="7"/>
      <c r="D30229" s="8"/>
    </row>
    <row r="30230" spans="1:4" x14ac:dyDescent="0.25">
      <c r="A30230" s="5"/>
      <c r="C30230" s="7"/>
      <c r="D30230" s="8"/>
    </row>
    <row r="30231" spans="1:4" x14ac:dyDescent="0.25">
      <c r="A30231" s="5"/>
      <c r="C30231" s="7"/>
      <c r="D30231" s="8"/>
    </row>
    <row r="30232" spans="1:4" x14ac:dyDescent="0.25">
      <c r="A30232" s="5"/>
      <c r="C30232" s="7"/>
      <c r="D30232" s="8"/>
    </row>
    <row r="30233" spans="1:4" x14ac:dyDescent="0.25">
      <c r="A30233" s="5"/>
      <c r="C30233" s="7"/>
      <c r="D30233" s="8"/>
    </row>
    <row r="30234" spans="1:4" x14ac:dyDescent="0.25">
      <c r="A30234" s="5"/>
      <c r="C30234" s="7"/>
      <c r="D30234" s="8"/>
    </row>
    <row r="30235" spans="1:4" x14ac:dyDescent="0.25">
      <c r="A30235" s="5"/>
      <c r="C30235" s="7"/>
      <c r="D30235" s="8"/>
    </row>
    <row r="30236" spans="1:4" x14ac:dyDescent="0.25">
      <c r="A30236" s="5"/>
      <c r="C30236" s="7"/>
      <c r="D30236" s="8"/>
    </row>
    <row r="30237" spans="1:4" x14ac:dyDescent="0.25">
      <c r="A30237" s="5"/>
      <c r="C30237" s="7"/>
      <c r="D30237" s="8"/>
    </row>
    <row r="30238" spans="1:4" x14ac:dyDescent="0.25">
      <c r="A30238" s="5"/>
      <c r="C30238" s="7"/>
      <c r="D30238" s="8"/>
    </row>
    <row r="30239" spans="1:4" x14ac:dyDescent="0.25">
      <c r="A30239" s="5"/>
      <c r="C30239" s="7"/>
      <c r="D30239" s="8"/>
    </row>
    <row r="30240" spans="1:4" x14ac:dyDescent="0.25">
      <c r="A30240" s="5"/>
      <c r="C30240" s="7"/>
      <c r="D30240" s="8"/>
    </row>
    <row r="30241" spans="1:4" x14ac:dyDescent="0.25">
      <c r="A30241" s="5"/>
      <c r="C30241" s="7"/>
      <c r="D30241" s="8"/>
    </row>
    <row r="30242" spans="1:4" x14ac:dyDescent="0.25">
      <c r="A30242" s="5"/>
      <c r="C30242" s="7"/>
      <c r="D30242" s="8"/>
    </row>
    <row r="30243" spans="1:4" x14ac:dyDescent="0.25">
      <c r="A30243" s="5"/>
      <c r="C30243" s="7"/>
      <c r="D30243" s="8"/>
    </row>
    <row r="30244" spans="1:4" x14ac:dyDescent="0.25">
      <c r="A30244" s="5"/>
      <c r="C30244" s="7"/>
      <c r="D30244" s="8"/>
    </row>
    <row r="30245" spans="1:4" x14ac:dyDescent="0.25">
      <c r="A30245" s="5"/>
      <c r="C30245" s="7"/>
      <c r="D30245" s="8"/>
    </row>
    <row r="30246" spans="1:4" x14ac:dyDescent="0.25">
      <c r="A30246" s="5"/>
      <c r="C30246" s="7"/>
      <c r="D30246" s="8"/>
    </row>
    <row r="30247" spans="1:4" x14ac:dyDescent="0.25">
      <c r="A30247" s="5"/>
      <c r="C30247" s="7"/>
      <c r="D30247" s="8"/>
    </row>
    <row r="30248" spans="1:4" x14ac:dyDescent="0.25">
      <c r="A30248" s="5"/>
      <c r="C30248" s="7"/>
      <c r="D30248" s="8"/>
    </row>
    <row r="30249" spans="1:4" x14ac:dyDescent="0.25">
      <c r="A30249" s="5"/>
      <c r="C30249" s="7"/>
      <c r="D30249" s="8"/>
    </row>
    <row r="30250" spans="1:4" x14ac:dyDescent="0.25">
      <c r="A30250" s="5"/>
      <c r="C30250" s="7"/>
      <c r="D30250" s="8"/>
    </row>
    <row r="30251" spans="1:4" x14ac:dyDescent="0.25">
      <c r="A30251" s="5"/>
      <c r="C30251" s="7"/>
      <c r="D30251" s="8"/>
    </row>
    <row r="30252" spans="1:4" x14ac:dyDescent="0.25">
      <c r="A30252" s="5"/>
      <c r="C30252" s="7"/>
      <c r="D30252" s="8"/>
    </row>
    <row r="30253" spans="1:4" x14ac:dyDescent="0.25">
      <c r="A30253" s="5"/>
      <c r="C30253" s="7"/>
      <c r="D30253" s="8"/>
    </row>
    <row r="30254" spans="1:4" x14ac:dyDescent="0.25">
      <c r="A30254" s="5"/>
      <c r="C30254" s="7"/>
      <c r="D30254" s="8"/>
    </row>
    <row r="30255" spans="1:4" x14ac:dyDescent="0.25">
      <c r="A30255" s="5"/>
      <c r="C30255" s="7"/>
      <c r="D30255" s="8"/>
    </row>
    <row r="30256" spans="1:4" x14ac:dyDescent="0.25">
      <c r="A30256" s="5"/>
      <c r="C30256" s="7"/>
      <c r="D30256" s="8"/>
    </row>
    <row r="30257" spans="1:4" x14ac:dyDescent="0.25">
      <c r="A30257" s="5"/>
      <c r="C30257" s="7"/>
      <c r="D30257" s="8"/>
    </row>
    <row r="30258" spans="1:4" x14ac:dyDescent="0.25">
      <c r="A30258" s="5"/>
      <c r="C30258" s="7"/>
      <c r="D30258" s="8"/>
    </row>
    <row r="30259" spans="1:4" x14ac:dyDescent="0.25">
      <c r="A30259" s="5"/>
      <c r="C30259" s="7"/>
      <c r="D30259" s="8"/>
    </row>
    <row r="30260" spans="1:4" x14ac:dyDescent="0.25">
      <c r="A30260" s="5"/>
      <c r="C30260" s="7"/>
      <c r="D30260" s="8"/>
    </row>
    <row r="30261" spans="1:4" x14ac:dyDescent="0.25">
      <c r="A30261" s="5"/>
      <c r="C30261" s="7"/>
      <c r="D30261" s="8"/>
    </row>
    <row r="30262" spans="1:4" x14ac:dyDescent="0.25">
      <c r="A30262" s="5"/>
      <c r="C30262" s="7"/>
      <c r="D30262" s="8"/>
    </row>
    <row r="30263" spans="1:4" x14ac:dyDescent="0.25">
      <c r="A30263" s="5"/>
      <c r="C30263" s="7"/>
      <c r="D30263" s="8"/>
    </row>
    <row r="30264" spans="1:4" x14ac:dyDescent="0.25">
      <c r="A30264" s="5"/>
      <c r="C30264" s="7"/>
      <c r="D30264" s="8"/>
    </row>
    <row r="30265" spans="1:4" x14ac:dyDescent="0.25">
      <c r="A30265" s="5"/>
      <c r="C30265" s="7"/>
      <c r="D30265" s="8"/>
    </row>
    <row r="30266" spans="1:4" x14ac:dyDescent="0.25">
      <c r="A30266" s="5"/>
      <c r="C30266" s="7"/>
      <c r="D30266" s="8"/>
    </row>
    <row r="30267" spans="1:4" x14ac:dyDescent="0.25">
      <c r="A30267" s="5"/>
      <c r="C30267" s="7"/>
      <c r="D30267" s="8"/>
    </row>
    <row r="30268" spans="1:4" x14ac:dyDescent="0.25">
      <c r="A30268" s="5"/>
      <c r="C30268" s="7"/>
      <c r="D30268" s="8"/>
    </row>
    <row r="30269" spans="1:4" x14ac:dyDescent="0.25">
      <c r="A30269" s="5"/>
      <c r="C30269" s="7"/>
      <c r="D30269" s="8"/>
    </row>
    <row r="30270" spans="1:4" x14ac:dyDescent="0.25">
      <c r="A30270" s="5"/>
      <c r="C30270" s="7"/>
      <c r="D30270" s="8"/>
    </row>
    <row r="30271" spans="1:4" x14ac:dyDescent="0.25">
      <c r="A30271" s="5"/>
      <c r="C30271" s="7"/>
      <c r="D30271" s="8"/>
    </row>
    <row r="30272" spans="1:4" x14ac:dyDescent="0.25">
      <c r="A30272" s="5"/>
      <c r="C30272" s="7"/>
      <c r="D30272" s="8"/>
    </row>
    <row r="30273" spans="1:4" x14ac:dyDescent="0.25">
      <c r="A30273" s="5"/>
      <c r="C30273" s="7"/>
      <c r="D30273" s="8"/>
    </row>
    <row r="30274" spans="1:4" x14ac:dyDescent="0.25">
      <c r="A30274" s="5"/>
      <c r="C30274" s="7"/>
      <c r="D30274" s="8"/>
    </row>
    <row r="30275" spans="1:4" x14ac:dyDescent="0.25">
      <c r="A30275" s="5"/>
      <c r="C30275" s="7"/>
      <c r="D30275" s="8"/>
    </row>
    <row r="30276" spans="1:4" x14ac:dyDescent="0.25">
      <c r="A30276" s="5"/>
      <c r="C30276" s="7"/>
      <c r="D30276" s="8"/>
    </row>
    <row r="30277" spans="1:4" x14ac:dyDescent="0.25">
      <c r="A30277" s="5"/>
      <c r="C30277" s="7"/>
      <c r="D30277" s="8"/>
    </row>
    <row r="30278" spans="1:4" x14ac:dyDescent="0.25">
      <c r="A30278" s="5"/>
      <c r="C30278" s="7"/>
      <c r="D30278" s="8"/>
    </row>
    <row r="30279" spans="1:4" x14ac:dyDescent="0.25">
      <c r="A30279" s="5"/>
      <c r="C30279" s="7"/>
      <c r="D30279" s="8"/>
    </row>
    <row r="30280" spans="1:4" x14ac:dyDescent="0.25">
      <c r="A30280" s="5"/>
      <c r="C30280" s="7"/>
      <c r="D30280" s="8"/>
    </row>
    <row r="30281" spans="1:4" x14ac:dyDescent="0.25">
      <c r="A30281" s="5"/>
      <c r="C30281" s="7"/>
      <c r="D30281" s="8"/>
    </row>
    <row r="30282" spans="1:4" x14ac:dyDescent="0.25">
      <c r="A30282" s="5"/>
      <c r="C30282" s="7"/>
      <c r="D30282" s="8"/>
    </row>
    <row r="30283" spans="1:4" x14ac:dyDescent="0.25">
      <c r="A30283" s="5"/>
      <c r="C30283" s="7"/>
      <c r="D30283" s="8"/>
    </row>
    <row r="30284" spans="1:4" x14ac:dyDescent="0.25">
      <c r="A30284" s="5"/>
      <c r="C30284" s="7"/>
      <c r="D30284" s="8"/>
    </row>
    <row r="30285" spans="1:4" x14ac:dyDescent="0.25">
      <c r="A30285" s="5"/>
      <c r="C30285" s="7"/>
      <c r="D30285" s="8"/>
    </row>
    <row r="30286" spans="1:4" x14ac:dyDescent="0.25">
      <c r="A30286" s="5"/>
      <c r="C30286" s="7"/>
      <c r="D30286" s="8"/>
    </row>
    <row r="30287" spans="1:4" x14ac:dyDescent="0.25">
      <c r="A30287" s="5"/>
      <c r="C30287" s="7"/>
      <c r="D30287" s="8"/>
    </row>
    <row r="30288" spans="1:4" x14ac:dyDescent="0.25">
      <c r="A30288" s="5"/>
      <c r="C30288" s="7"/>
      <c r="D30288" s="8"/>
    </row>
    <row r="30289" spans="1:4" x14ac:dyDescent="0.25">
      <c r="A30289" s="5"/>
      <c r="C30289" s="7"/>
      <c r="D30289" s="8"/>
    </row>
    <row r="30290" spans="1:4" x14ac:dyDescent="0.25">
      <c r="A30290" s="5"/>
      <c r="C30290" s="7"/>
      <c r="D30290" s="8"/>
    </row>
    <row r="30291" spans="1:4" x14ac:dyDescent="0.25">
      <c r="A30291" s="5"/>
      <c r="C30291" s="7"/>
      <c r="D30291" s="8"/>
    </row>
    <row r="30292" spans="1:4" x14ac:dyDescent="0.25">
      <c r="A30292" s="5"/>
      <c r="C30292" s="7"/>
      <c r="D30292" s="8"/>
    </row>
    <row r="30293" spans="1:4" x14ac:dyDescent="0.25">
      <c r="A30293" s="5"/>
      <c r="C30293" s="7"/>
      <c r="D30293" s="8"/>
    </row>
    <row r="30294" spans="1:4" x14ac:dyDescent="0.25">
      <c r="A30294" s="5"/>
      <c r="C30294" s="7"/>
      <c r="D30294" s="8"/>
    </row>
    <row r="30295" spans="1:4" x14ac:dyDescent="0.25">
      <c r="A30295" s="5"/>
      <c r="C30295" s="7"/>
      <c r="D30295" s="8"/>
    </row>
    <row r="30296" spans="1:4" x14ac:dyDescent="0.25">
      <c r="A30296" s="5"/>
      <c r="C30296" s="7"/>
      <c r="D30296" s="8"/>
    </row>
    <row r="30297" spans="1:4" x14ac:dyDescent="0.25">
      <c r="A30297" s="5"/>
      <c r="C30297" s="7"/>
      <c r="D30297" s="8"/>
    </row>
    <row r="30298" spans="1:4" x14ac:dyDescent="0.25">
      <c r="A30298" s="5"/>
      <c r="C30298" s="7"/>
      <c r="D30298" s="8"/>
    </row>
    <row r="30299" spans="1:4" x14ac:dyDescent="0.25">
      <c r="A30299" s="5"/>
      <c r="C30299" s="7"/>
      <c r="D30299" s="8"/>
    </row>
    <row r="30300" spans="1:4" x14ac:dyDescent="0.25">
      <c r="A30300" s="5"/>
      <c r="C30300" s="7"/>
      <c r="D30300" s="8"/>
    </row>
    <row r="30301" spans="1:4" x14ac:dyDescent="0.25">
      <c r="A30301" s="5"/>
      <c r="C30301" s="7"/>
      <c r="D30301" s="8"/>
    </row>
    <row r="30302" spans="1:4" x14ac:dyDescent="0.25">
      <c r="A30302" s="5"/>
      <c r="C30302" s="7"/>
      <c r="D30302" s="8"/>
    </row>
    <row r="30303" spans="1:4" x14ac:dyDescent="0.25">
      <c r="A30303" s="5"/>
      <c r="C30303" s="7"/>
      <c r="D30303" s="8"/>
    </row>
    <row r="30304" spans="1:4" x14ac:dyDescent="0.25">
      <c r="A30304" s="5"/>
      <c r="C30304" s="7"/>
      <c r="D30304" s="8"/>
    </row>
    <row r="30305" spans="1:4" x14ac:dyDescent="0.25">
      <c r="A30305" s="5"/>
      <c r="C30305" s="7"/>
      <c r="D30305" s="8"/>
    </row>
    <row r="30306" spans="1:4" x14ac:dyDescent="0.25">
      <c r="A30306" s="5"/>
      <c r="C30306" s="7"/>
      <c r="D30306" s="8"/>
    </row>
    <row r="30307" spans="1:4" x14ac:dyDescent="0.25">
      <c r="A30307" s="5"/>
      <c r="C30307" s="7"/>
      <c r="D30307" s="8"/>
    </row>
    <row r="30308" spans="1:4" x14ac:dyDescent="0.25">
      <c r="A30308" s="5"/>
      <c r="C30308" s="7"/>
      <c r="D30308" s="8"/>
    </row>
    <row r="30309" spans="1:4" x14ac:dyDescent="0.25">
      <c r="A30309" s="5"/>
      <c r="C30309" s="7"/>
      <c r="D30309" s="8"/>
    </row>
    <row r="30310" spans="1:4" x14ac:dyDescent="0.25">
      <c r="A30310" s="5"/>
      <c r="C30310" s="7"/>
      <c r="D30310" s="8"/>
    </row>
    <row r="30311" spans="1:4" x14ac:dyDescent="0.25">
      <c r="A30311" s="5"/>
      <c r="C30311" s="7"/>
      <c r="D30311" s="8"/>
    </row>
    <row r="30312" spans="1:4" x14ac:dyDescent="0.25">
      <c r="A30312" s="5"/>
      <c r="C30312" s="7"/>
      <c r="D30312" s="8"/>
    </row>
    <row r="30313" spans="1:4" x14ac:dyDescent="0.25">
      <c r="A30313" s="5"/>
      <c r="C30313" s="7"/>
      <c r="D30313" s="8"/>
    </row>
    <row r="30314" spans="1:4" x14ac:dyDescent="0.25">
      <c r="A30314" s="5"/>
      <c r="C30314" s="7"/>
      <c r="D30314" s="8"/>
    </row>
    <row r="30315" spans="1:4" x14ac:dyDescent="0.25">
      <c r="A30315" s="5"/>
      <c r="C30315" s="7"/>
      <c r="D30315" s="8"/>
    </row>
    <row r="30316" spans="1:4" x14ac:dyDescent="0.25">
      <c r="A30316" s="5"/>
      <c r="C30316" s="7"/>
      <c r="D30316" s="8"/>
    </row>
    <row r="30317" spans="1:4" x14ac:dyDescent="0.25">
      <c r="A30317" s="5"/>
      <c r="C30317" s="7"/>
      <c r="D30317" s="8"/>
    </row>
    <row r="30318" spans="1:4" x14ac:dyDescent="0.25">
      <c r="A30318" s="5"/>
      <c r="C30318" s="7"/>
      <c r="D30318" s="8"/>
    </row>
    <row r="30319" spans="1:4" x14ac:dyDescent="0.25">
      <c r="A30319" s="5"/>
      <c r="C30319" s="7"/>
      <c r="D30319" s="8"/>
    </row>
    <row r="30320" spans="1:4" x14ac:dyDescent="0.25">
      <c r="A30320" s="5"/>
      <c r="C30320" s="7"/>
      <c r="D30320" s="8"/>
    </row>
    <row r="30321" spans="1:4" x14ac:dyDescent="0.25">
      <c r="A30321" s="5"/>
      <c r="C30321" s="7"/>
      <c r="D30321" s="8"/>
    </row>
    <row r="30322" spans="1:4" x14ac:dyDescent="0.25">
      <c r="A30322" s="5"/>
      <c r="C30322" s="7"/>
      <c r="D30322" s="8"/>
    </row>
    <row r="30323" spans="1:4" x14ac:dyDescent="0.25">
      <c r="A30323" s="5"/>
      <c r="C30323" s="7"/>
      <c r="D30323" s="8"/>
    </row>
    <row r="30324" spans="1:4" x14ac:dyDescent="0.25">
      <c r="A30324" s="5"/>
      <c r="C30324" s="7"/>
      <c r="D30324" s="8"/>
    </row>
    <row r="30325" spans="1:4" x14ac:dyDescent="0.25">
      <c r="A30325" s="5"/>
      <c r="C30325" s="7"/>
      <c r="D30325" s="8"/>
    </row>
    <row r="30326" spans="1:4" x14ac:dyDescent="0.25">
      <c r="A30326" s="5"/>
      <c r="C30326" s="7"/>
      <c r="D30326" s="8"/>
    </row>
    <row r="30327" spans="1:4" x14ac:dyDescent="0.25">
      <c r="A30327" s="5"/>
      <c r="C30327" s="7"/>
      <c r="D30327" s="8"/>
    </row>
    <row r="30328" spans="1:4" x14ac:dyDescent="0.25">
      <c r="A30328" s="5"/>
      <c r="C30328" s="7"/>
      <c r="D30328" s="8"/>
    </row>
    <row r="30329" spans="1:4" x14ac:dyDescent="0.25">
      <c r="A30329" s="5"/>
      <c r="C30329" s="7"/>
      <c r="D30329" s="8"/>
    </row>
    <row r="30330" spans="1:4" x14ac:dyDescent="0.25">
      <c r="A30330" s="5"/>
      <c r="C30330" s="7"/>
      <c r="D30330" s="8"/>
    </row>
    <row r="30331" spans="1:4" x14ac:dyDescent="0.25">
      <c r="A30331" s="5"/>
      <c r="C30331" s="7"/>
      <c r="D30331" s="8"/>
    </row>
    <row r="30332" spans="1:4" x14ac:dyDescent="0.25">
      <c r="A30332" s="5"/>
      <c r="C30332" s="7"/>
      <c r="D30332" s="8"/>
    </row>
    <row r="30333" spans="1:4" x14ac:dyDescent="0.25">
      <c r="A30333" s="5"/>
      <c r="C30333" s="7"/>
      <c r="D30333" s="8"/>
    </row>
    <row r="30334" spans="1:4" x14ac:dyDescent="0.25">
      <c r="A30334" s="5"/>
      <c r="C30334" s="7"/>
      <c r="D30334" s="8"/>
    </row>
    <row r="30335" spans="1:4" x14ac:dyDescent="0.25">
      <c r="A30335" s="5"/>
      <c r="C30335" s="7"/>
      <c r="D30335" s="8"/>
    </row>
    <row r="30336" spans="1:4" x14ac:dyDescent="0.25">
      <c r="A30336" s="5"/>
      <c r="C30336" s="7"/>
      <c r="D30336" s="8"/>
    </row>
    <row r="30337" spans="1:4" x14ac:dyDescent="0.25">
      <c r="A30337" s="5"/>
      <c r="C30337" s="7"/>
      <c r="D30337" s="8"/>
    </row>
    <row r="30338" spans="1:4" x14ac:dyDescent="0.25">
      <c r="A30338" s="5"/>
      <c r="C30338" s="7"/>
      <c r="D30338" s="8"/>
    </row>
    <row r="30339" spans="1:4" x14ac:dyDescent="0.25">
      <c r="A30339" s="5"/>
      <c r="C30339" s="7"/>
      <c r="D30339" s="8"/>
    </row>
    <row r="30340" spans="1:4" x14ac:dyDescent="0.25">
      <c r="A30340" s="5"/>
      <c r="C30340" s="7"/>
      <c r="D30340" s="8"/>
    </row>
    <row r="30341" spans="1:4" x14ac:dyDescent="0.25">
      <c r="A30341" s="5"/>
      <c r="C30341" s="7"/>
      <c r="D30341" s="8"/>
    </row>
    <row r="30342" spans="1:4" x14ac:dyDescent="0.25">
      <c r="A30342" s="5"/>
      <c r="C30342" s="7"/>
      <c r="D30342" s="8"/>
    </row>
    <row r="30343" spans="1:4" x14ac:dyDescent="0.25">
      <c r="A30343" s="5"/>
      <c r="C30343" s="7"/>
      <c r="D30343" s="8"/>
    </row>
    <row r="30344" spans="1:4" x14ac:dyDescent="0.25">
      <c r="A30344" s="5"/>
      <c r="C30344" s="7"/>
      <c r="D30344" s="8"/>
    </row>
    <row r="30345" spans="1:4" x14ac:dyDescent="0.25">
      <c r="A30345" s="5"/>
      <c r="C30345" s="7"/>
      <c r="D30345" s="8"/>
    </row>
    <row r="30346" spans="1:4" x14ac:dyDescent="0.25">
      <c r="A30346" s="5"/>
      <c r="C30346" s="7"/>
      <c r="D30346" s="8"/>
    </row>
    <row r="30347" spans="1:4" x14ac:dyDescent="0.25">
      <c r="A30347" s="5"/>
      <c r="C30347" s="7"/>
      <c r="D30347" s="8"/>
    </row>
    <row r="30348" spans="1:4" x14ac:dyDescent="0.25">
      <c r="A30348" s="5"/>
      <c r="C30348" s="7"/>
      <c r="D30348" s="8"/>
    </row>
    <row r="30349" spans="1:4" x14ac:dyDescent="0.25">
      <c r="A30349" s="5"/>
      <c r="C30349" s="7"/>
      <c r="D30349" s="8"/>
    </row>
    <row r="30350" spans="1:4" x14ac:dyDescent="0.25">
      <c r="A30350" s="5"/>
      <c r="C30350" s="7"/>
      <c r="D30350" s="8"/>
    </row>
    <row r="30351" spans="1:4" x14ac:dyDescent="0.25">
      <c r="A30351" s="5"/>
      <c r="C30351" s="7"/>
      <c r="D30351" s="8"/>
    </row>
    <row r="30352" spans="1:4" x14ac:dyDescent="0.25">
      <c r="A30352" s="5"/>
      <c r="C30352" s="7"/>
      <c r="D30352" s="8"/>
    </row>
    <row r="30353" spans="1:4" x14ac:dyDescent="0.25">
      <c r="A30353" s="5"/>
      <c r="C30353" s="7"/>
      <c r="D30353" s="8"/>
    </row>
    <row r="30354" spans="1:4" x14ac:dyDescent="0.25">
      <c r="A30354" s="5"/>
      <c r="C30354" s="7"/>
      <c r="D30354" s="8"/>
    </row>
    <row r="30355" spans="1:4" x14ac:dyDescent="0.25">
      <c r="A30355" s="5"/>
      <c r="C30355" s="7"/>
      <c r="D30355" s="8"/>
    </row>
    <row r="30356" spans="1:4" x14ac:dyDescent="0.25">
      <c r="A30356" s="5"/>
      <c r="C30356" s="7"/>
      <c r="D30356" s="8"/>
    </row>
    <row r="30357" spans="1:4" x14ac:dyDescent="0.25">
      <c r="A30357" s="5"/>
      <c r="C30357" s="7"/>
      <c r="D30357" s="8"/>
    </row>
    <row r="30358" spans="1:4" x14ac:dyDescent="0.25">
      <c r="A30358" s="5"/>
      <c r="C30358" s="7"/>
      <c r="D30358" s="8"/>
    </row>
    <row r="30359" spans="1:4" x14ac:dyDescent="0.25">
      <c r="A30359" s="5"/>
      <c r="C30359" s="7"/>
      <c r="D30359" s="8"/>
    </row>
    <row r="30360" spans="1:4" x14ac:dyDescent="0.25">
      <c r="A30360" s="5"/>
      <c r="C30360" s="7"/>
      <c r="D30360" s="8"/>
    </row>
    <row r="30361" spans="1:4" x14ac:dyDescent="0.25">
      <c r="A30361" s="5"/>
      <c r="C30361" s="7"/>
      <c r="D30361" s="8"/>
    </row>
    <row r="30362" spans="1:4" x14ac:dyDescent="0.25">
      <c r="A30362" s="5"/>
      <c r="C30362" s="7"/>
      <c r="D30362" s="8"/>
    </row>
    <row r="30363" spans="1:4" x14ac:dyDescent="0.25">
      <c r="A30363" s="5"/>
      <c r="C30363" s="7"/>
      <c r="D30363" s="8"/>
    </row>
    <row r="30364" spans="1:4" x14ac:dyDescent="0.25">
      <c r="A30364" s="5"/>
      <c r="C30364" s="7"/>
      <c r="D30364" s="8"/>
    </row>
    <row r="30365" spans="1:4" x14ac:dyDescent="0.25">
      <c r="A30365" s="5"/>
      <c r="C30365" s="7"/>
      <c r="D30365" s="8"/>
    </row>
    <row r="30366" spans="1:4" x14ac:dyDescent="0.25">
      <c r="A30366" s="5"/>
      <c r="C30366" s="7"/>
      <c r="D30366" s="8"/>
    </row>
    <row r="30367" spans="1:4" x14ac:dyDescent="0.25">
      <c r="A30367" s="5"/>
      <c r="C30367" s="7"/>
      <c r="D30367" s="8"/>
    </row>
    <row r="30368" spans="1:4" x14ac:dyDescent="0.25">
      <c r="A30368" s="5"/>
      <c r="C30368" s="7"/>
      <c r="D30368" s="8"/>
    </row>
    <row r="30369" spans="1:4" x14ac:dyDescent="0.25">
      <c r="A30369" s="5"/>
      <c r="C30369" s="7"/>
      <c r="D30369" s="8"/>
    </row>
    <row r="30370" spans="1:4" x14ac:dyDescent="0.25">
      <c r="A30370" s="5"/>
      <c r="C30370" s="7"/>
      <c r="D30370" s="8"/>
    </row>
    <row r="30371" spans="1:4" x14ac:dyDescent="0.25">
      <c r="A30371" s="5"/>
      <c r="C30371" s="7"/>
      <c r="D30371" s="8"/>
    </row>
    <row r="30372" spans="1:4" x14ac:dyDescent="0.25">
      <c r="A30372" s="5"/>
      <c r="C30372" s="7"/>
      <c r="D30372" s="8"/>
    </row>
    <row r="30373" spans="1:4" x14ac:dyDescent="0.25">
      <c r="A30373" s="5"/>
      <c r="C30373" s="7"/>
      <c r="D30373" s="8"/>
    </row>
    <row r="30374" spans="1:4" x14ac:dyDescent="0.25">
      <c r="A30374" s="5"/>
      <c r="C30374" s="7"/>
      <c r="D30374" s="8"/>
    </row>
    <row r="30375" spans="1:4" x14ac:dyDescent="0.25">
      <c r="A30375" s="5"/>
      <c r="C30375" s="7"/>
      <c r="D30375" s="8"/>
    </row>
    <row r="30376" spans="1:4" x14ac:dyDescent="0.25">
      <c r="A30376" s="5"/>
      <c r="C30376" s="7"/>
      <c r="D30376" s="8"/>
    </row>
    <row r="30377" spans="1:4" x14ac:dyDescent="0.25">
      <c r="A30377" s="5"/>
      <c r="C30377" s="7"/>
      <c r="D30377" s="8"/>
    </row>
    <row r="30378" spans="1:4" x14ac:dyDescent="0.25">
      <c r="A30378" s="5"/>
      <c r="C30378" s="7"/>
      <c r="D30378" s="8"/>
    </row>
    <row r="30379" spans="1:4" x14ac:dyDescent="0.25">
      <c r="A30379" s="5"/>
      <c r="C30379" s="7"/>
      <c r="D30379" s="8"/>
    </row>
    <row r="30380" spans="1:4" x14ac:dyDescent="0.25">
      <c r="A30380" s="5"/>
      <c r="C30380" s="7"/>
      <c r="D30380" s="8"/>
    </row>
    <row r="30381" spans="1:4" x14ac:dyDescent="0.25">
      <c r="A30381" s="5"/>
      <c r="C30381" s="7"/>
      <c r="D30381" s="8"/>
    </row>
    <row r="30382" spans="1:4" x14ac:dyDescent="0.25">
      <c r="A30382" s="5"/>
      <c r="C30382" s="7"/>
      <c r="D30382" s="8"/>
    </row>
    <row r="30383" spans="1:4" x14ac:dyDescent="0.25">
      <c r="A30383" s="5"/>
      <c r="C30383" s="7"/>
      <c r="D30383" s="8"/>
    </row>
    <row r="30384" spans="1:4" x14ac:dyDescent="0.25">
      <c r="A30384" s="5"/>
      <c r="C30384" s="7"/>
      <c r="D30384" s="8"/>
    </row>
    <row r="30385" spans="1:4" x14ac:dyDescent="0.25">
      <c r="A30385" s="5"/>
      <c r="C30385" s="7"/>
      <c r="D30385" s="8"/>
    </row>
    <row r="30386" spans="1:4" x14ac:dyDescent="0.25">
      <c r="A30386" s="5"/>
      <c r="C30386" s="7"/>
      <c r="D30386" s="8"/>
    </row>
    <row r="30387" spans="1:4" x14ac:dyDescent="0.25">
      <c r="A30387" s="5"/>
      <c r="C30387" s="7"/>
      <c r="D30387" s="8"/>
    </row>
    <row r="30388" spans="1:4" x14ac:dyDescent="0.25">
      <c r="A30388" s="5"/>
      <c r="C30388" s="7"/>
      <c r="D30388" s="8"/>
    </row>
    <row r="30389" spans="1:4" x14ac:dyDescent="0.25">
      <c r="A30389" s="5"/>
      <c r="C30389" s="7"/>
      <c r="D30389" s="8"/>
    </row>
    <row r="30390" spans="1:4" x14ac:dyDescent="0.25">
      <c r="A30390" s="5"/>
      <c r="C30390" s="7"/>
      <c r="D30390" s="8"/>
    </row>
    <row r="30391" spans="1:4" x14ac:dyDescent="0.25">
      <c r="A30391" s="5"/>
      <c r="C30391" s="7"/>
      <c r="D30391" s="8"/>
    </row>
    <row r="30392" spans="1:4" x14ac:dyDescent="0.25">
      <c r="A30392" s="5"/>
      <c r="C30392" s="7"/>
      <c r="D30392" s="8"/>
    </row>
    <row r="30393" spans="1:4" x14ac:dyDescent="0.25">
      <c r="A30393" s="5"/>
      <c r="C30393" s="7"/>
      <c r="D30393" s="8"/>
    </row>
    <row r="30394" spans="1:4" x14ac:dyDescent="0.25">
      <c r="A30394" s="5"/>
      <c r="C30394" s="7"/>
      <c r="D30394" s="8"/>
    </row>
    <row r="30395" spans="1:4" x14ac:dyDescent="0.25">
      <c r="A30395" s="5"/>
      <c r="C30395" s="7"/>
      <c r="D30395" s="8"/>
    </row>
    <row r="30396" spans="1:4" x14ac:dyDescent="0.25">
      <c r="A30396" s="5"/>
      <c r="C30396" s="7"/>
      <c r="D30396" s="8"/>
    </row>
    <row r="30397" spans="1:4" x14ac:dyDescent="0.25">
      <c r="A30397" s="5"/>
      <c r="C30397" s="7"/>
      <c r="D30397" s="8"/>
    </row>
    <row r="30398" spans="1:4" x14ac:dyDescent="0.25">
      <c r="A30398" s="5"/>
      <c r="C30398" s="7"/>
      <c r="D30398" s="8"/>
    </row>
    <row r="30399" spans="1:4" x14ac:dyDescent="0.25">
      <c r="A30399" s="5"/>
      <c r="C30399" s="7"/>
      <c r="D30399" s="8"/>
    </row>
    <row r="30400" spans="1:4" x14ac:dyDescent="0.25">
      <c r="A30400" s="5"/>
      <c r="C30400" s="7"/>
      <c r="D30400" s="8"/>
    </row>
    <row r="30401" spans="1:4" x14ac:dyDescent="0.25">
      <c r="A30401" s="5"/>
      <c r="C30401" s="7"/>
      <c r="D30401" s="8"/>
    </row>
    <row r="30402" spans="1:4" x14ac:dyDescent="0.25">
      <c r="A30402" s="5"/>
      <c r="C30402" s="7"/>
      <c r="D30402" s="8"/>
    </row>
    <row r="30403" spans="1:4" x14ac:dyDescent="0.25">
      <c r="A30403" s="5"/>
      <c r="C30403" s="7"/>
      <c r="D30403" s="8"/>
    </row>
    <row r="30404" spans="1:4" x14ac:dyDescent="0.25">
      <c r="A30404" s="5"/>
      <c r="C30404" s="7"/>
      <c r="D30404" s="8"/>
    </row>
    <row r="30405" spans="1:4" x14ac:dyDescent="0.25">
      <c r="A30405" s="5"/>
      <c r="C30405" s="7"/>
      <c r="D30405" s="8"/>
    </row>
    <row r="30406" spans="1:4" x14ac:dyDescent="0.25">
      <c r="A30406" s="5"/>
      <c r="C30406" s="7"/>
      <c r="D30406" s="8"/>
    </row>
    <row r="30407" spans="1:4" x14ac:dyDescent="0.25">
      <c r="A30407" s="5"/>
      <c r="C30407" s="7"/>
      <c r="D30407" s="8"/>
    </row>
    <row r="30408" spans="1:4" x14ac:dyDescent="0.25">
      <c r="A30408" s="5"/>
      <c r="C30408" s="7"/>
      <c r="D30408" s="8"/>
    </row>
    <row r="30409" spans="1:4" x14ac:dyDescent="0.25">
      <c r="A30409" s="5"/>
      <c r="C30409" s="7"/>
      <c r="D30409" s="8"/>
    </row>
    <row r="30410" spans="1:4" x14ac:dyDescent="0.25">
      <c r="A30410" s="5"/>
      <c r="C30410" s="7"/>
      <c r="D30410" s="8"/>
    </row>
    <row r="30411" spans="1:4" x14ac:dyDescent="0.25">
      <c r="A30411" s="5"/>
      <c r="C30411" s="7"/>
      <c r="D30411" s="8"/>
    </row>
    <row r="30412" spans="1:4" x14ac:dyDescent="0.25">
      <c r="A30412" s="5"/>
      <c r="C30412" s="7"/>
      <c r="D30412" s="8"/>
    </row>
    <row r="30413" spans="1:4" x14ac:dyDescent="0.25">
      <c r="A30413" s="5"/>
      <c r="C30413" s="7"/>
      <c r="D30413" s="8"/>
    </row>
    <row r="30414" spans="1:4" x14ac:dyDescent="0.25">
      <c r="A30414" s="5"/>
      <c r="C30414" s="7"/>
      <c r="D30414" s="8"/>
    </row>
    <row r="30415" spans="1:4" x14ac:dyDescent="0.25">
      <c r="A30415" s="5"/>
      <c r="C30415" s="7"/>
      <c r="D30415" s="8"/>
    </row>
    <row r="30416" spans="1:4" x14ac:dyDescent="0.25">
      <c r="A30416" s="5"/>
      <c r="C30416" s="7"/>
      <c r="D30416" s="8"/>
    </row>
    <row r="30417" spans="1:4" x14ac:dyDescent="0.25">
      <c r="A30417" s="5"/>
      <c r="C30417" s="7"/>
      <c r="D30417" s="8"/>
    </row>
    <row r="30418" spans="1:4" x14ac:dyDescent="0.25">
      <c r="A30418" s="5"/>
      <c r="C30418" s="7"/>
      <c r="D30418" s="8"/>
    </row>
    <row r="30419" spans="1:4" x14ac:dyDescent="0.25">
      <c r="A30419" s="5"/>
      <c r="C30419" s="7"/>
      <c r="D30419" s="8"/>
    </row>
    <row r="30420" spans="1:4" x14ac:dyDescent="0.25">
      <c r="A30420" s="5"/>
      <c r="C30420" s="7"/>
      <c r="D30420" s="8"/>
    </row>
    <row r="30421" spans="1:4" x14ac:dyDescent="0.25">
      <c r="A30421" s="5"/>
      <c r="C30421" s="7"/>
      <c r="D30421" s="8"/>
    </row>
    <row r="30422" spans="1:4" x14ac:dyDescent="0.25">
      <c r="A30422" s="5"/>
      <c r="C30422" s="7"/>
      <c r="D30422" s="8"/>
    </row>
    <row r="30423" spans="1:4" x14ac:dyDescent="0.25">
      <c r="A30423" s="5"/>
      <c r="C30423" s="7"/>
      <c r="D30423" s="8"/>
    </row>
    <row r="30424" spans="1:4" x14ac:dyDescent="0.25">
      <c r="A30424" s="5"/>
      <c r="C30424" s="7"/>
      <c r="D30424" s="8"/>
    </row>
    <row r="30425" spans="1:4" x14ac:dyDescent="0.25">
      <c r="A30425" s="5"/>
      <c r="C30425" s="7"/>
      <c r="D30425" s="8"/>
    </row>
    <row r="30426" spans="1:4" x14ac:dyDescent="0.25">
      <c r="A30426" s="5"/>
      <c r="C30426" s="7"/>
      <c r="D30426" s="8"/>
    </row>
    <row r="30427" spans="1:4" x14ac:dyDescent="0.25">
      <c r="A30427" s="5"/>
      <c r="C30427" s="7"/>
      <c r="D30427" s="8"/>
    </row>
    <row r="30428" spans="1:4" x14ac:dyDescent="0.25">
      <c r="A30428" s="5"/>
      <c r="C30428" s="7"/>
      <c r="D30428" s="8"/>
    </row>
    <row r="30429" spans="1:4" x14ac:dyDescent="0.25">
      <c r="A30429" s="5"/>
      <c r="C30429" s="7"/>
      <c r="D30429" s="8"/>
    </row>
    <row r="30430" spans="1:4" x14ac:dyDescent="0.25">
      <c r="A30430" s="5"/>
      <c r="C30430" s="7"/>
      <c r="D30430" s="8"/>
    </row>
    <row r="30431" spans="1:4" x14ac:dyDescent="0.25">
      <c r="A30431" s="5"/>
      <c r="C30431" s="7"/>
      <c r="D30431" s="8"/>
    </row>
    <row r="30432" spans="1:4" x14ac:dyDescent="0.25">
      <c r="A30432" s="5"/>
      <c r="C30432" s="7"/>
      <c r="D30432" s="8"/>
    </row>
    <row r="30433" spans="1:4" x14ac:dyDescent="0.25">
      <c r="A30433" s="5"/>
      <c r="C30433" s="7"/>
      <c r="D30433" s="8"/>
    </row>
    <row r="30434" spans="1:4" x14ac:dyDescent="0.25">
      <c r="A30434" s="5"/>
      <c r="C30434" s="7"/>
      <c r="D30434" s="8"/>
    </row>
    <row r="30435" spans="1:4" x14ac:dyDescent="0.25">
      <c r="A30435" s="5"/>
      <c r="C30435" s="7"/>
      <c r="D30435" s="8"/>
    </row>
    <row r="30436" spans="1:4" x14ac:dyDescent="0.25">
      <c r="A30436" s="5"/>
      <c r="C30436" s="7"/>
      <c r="D30436" s="8"/>
    </row>
    <row r="30437" spans="1:4" x14ac:dyDescent="0.25">
      <c r="A30437" s="5"/>
      <c r="C30437" s="7"/>
      <c r="D30437" s="8"/>
    </row>
    <row r="30438" spans="1:4" x14ac:dyDescent="0.25">
      <c r="A30438" s="5"/>
      <c r="C30438" s="7"/>
      <c r="D30438" s="8"/>
    </row>
    <row r="30439" spans="1:4" x14ac:dyDescent="0.25">
      <c r="A30439" s="5"/>
      <c r="C30439" s="7"/>
      <c r="D30439" s="8"/>
    </row>
    <row r="30440" spans="1:4" x14ac:dyDescent="0.25">
      <c r="A30440" s="5"/>
      <c r="C30440" s="7"/>
      <c r="D30440" s="8"/>
    </row>
    <row r="30441" spans="1:4" x14ac:dyDescent="0.25">
      <c r="A30441" s="5"/>
      <c r="C30441" s="7"/>
      <c r="D30441" s="8"/>
    </row>
    <row r="30442" spans="1:4" x14ac:dyDescent="0.25">
      <c r="A30442" s="5"/>
      <c r="C30442" s="7"/>
      <c r="D30442" s="8"/>
    </row>
    <row r="30443" spans="1:4" x14ac:dyDescent="0.25">
      <c r="A30443" s="5"/>
      <c r="C30443" s="7"/>
      <c r="D30443" s="8"/>
    </row>
    <row r="30444" spans="1:4" x14ac:dyDescent="0.25">
      <c r="A30444" s="5"/>
      <c r="C30444" s="7"/>
      <c r="D30444" s="8"/>
    </row>
    <row r="30445" spans="1:4" x14ac:dyDescent="0.25">
      <c r="A30445" s="5"/>
      <c r="C30445" s="7"/>
      <c r="D30445" s="8"/>
    </row>
    <row r="30446" spans="1:4" x14ac:dyDescent="0.25">
      <c r="A30446" s="5"/>
      <c r="C30446" s="7"/>
      <c r="D30446" s="8"/>
    </row>
    <row r="30447" spans="1:4" x14ac:dyDescent="0.25">
      <c r="A30447" s="5"/>
      <c r="C30447" s="7"/>
      <c r="D30447" s="8"/>
    </row>
    <row r="30448" spans="1:4" x14ac:dyDescent="0.25">
      <c r="A30448" s="5"/>
      <c r="C30448" s="7"/>
      <c r="D30448" s="8"/>
    </row>
    <row r="30449" spans="1:4" x14ac:dyDescent="0.25">
      <c r="A30449" s="5"/>
      <c r="C30449" s="7"/>
      <c r="D30449" s="8"/>
    </row>
    <row r="30450" spans="1:4" x14ac:dyDescent="0.25">
      <c r="A30450" s="5"/>
      <c r="C30450" s="7"/>
      <c r="D30450" s="8"/>
    </row>
    <row r="30451" spans="1:4" x14ac:dyDescent="0.25">
      <c r="A30451" s="5"/>
      <c r="C30451" s="7"/>
      <c r="D30451" s="8"/>
    </row>
    <row r="30452" spans="1:4" x14ac:dyDescent="0.25">
      <c r="A30452" s="5"/>
      <c r="C30452" s="7"/>
      <c r="D30452" s="8"/>
    </row>
    <row r="30453" spans="1:4" x14ac:dyDescent="0.25">
      <c r="A30453" s="5"/>
      <c r="C30453" s="7"/>
      <c r="D30453" s="8"/>
    </row>
    <row r="30454" spans="1:4" x14ac:dyDescent="0.25">
      <c r="A30454" s="5"/>
      <c r="C30454" s="7"/>
      <c r="D30454" s="8"/>
    </row>
    <row r="30455" spans="1:4" x14ac:dyDescent="0.25">
      <c r="A30455" s="5"/>
      <c r="C30455" s="7"/>
      <c r="D30455" s="8"/>
    </row>
    <row r="30456" spans="1:4" x14ac:dyDescent="0.25">
      <c r="A30456" s="5"/>
      <c r="C30456" s="7"/>
      <c r="D30456" s="8"/>
    </row>
    <row r="30457" spans="1:4" x14ac:dyDescent="0.25">
      <c r="A30457" s="5"/>
      <c r="C30457" s="7"/>
      <c r="D30457" s="8"/>
    </row>
    <row r="30458" spans="1:4" x14ac:dyDescent="0.25">
      <c r="A30458" s="5"/>
      <c r="C30458" s="7"/>
      <c r="D30458" s="8"/>
    </row>
    <row r="30459" spans="1:4" x14ac:dyDescent="0.25">
      <c r="A30459" s="5"/>
      <c r="C30459" s="7"/>
      <c r="D30459" s="8"/>
    </row>
    <row r="30460" spans="1:4" x14ac:dyDescent="0.25">
      <c r="A30460" s="5"/>
      <c r="C30460" s="7"/>
      <c r="D30460" s="8"/>
    </row>
    <row r="30461" spans="1:4" x14ac:dyDescent="0.25">
      <c r="A30461" s="5"/>
      <c r="C30461" s="7"/>
      <c r="D30461" s="8"/>
    </row>
    <row r="30462" spans="1:4" x14ac:dyDescent="0.25">
      <c r="A30462" s="5"/>
      <c r="C30462" s="7"/>
      <c r="D30462" s="8"/>
    </row>
    <row r="30463" spans="1:4" x14ac:dyDescent="0.25">
      <c r="A30463" s="5"/>
      <c r="C30463" s="7"/>
      <c r="D30463" s="8"/>
    </row>
    <row r="30464" spans="1:4" x14ac:dyDescent="0.25">
      <c r="A30464" s="5"/>
      <c r="C30464" s="7"/>
      <c r="D30464" s="8"/>
    </row>
    <row r="30465" spans="1:4" x14ac:dyDescent="0.25">
      <c r="A30465" s="5"/>
      <c r="C30465" s="7"/>
      <c r="D30465" s="8"/>
    </row>
    <row r="30466" spans="1:4" x14ac:dyDescent="0.25">
      <c r="A30466" s="5"/>
      <c r="C30466" s="7"/>
      <c r="D30466" s="8"/>
    </row>
    <row r="30467" spans="1:4" x14ac:dyDescent="0.25">
      <c r="A30467" s="5"/>
      <c r="C30467" s="7"/>
      <c r="D30467" s="8"/>
    </row>
    <row r="30468" spans="1:4" x14ac:dyDescent="0.25">
      <c r="A30468" s="5"/>
      <c r="C30468" s="7"/>
      <c r="D30468" s="8"/>
    </row>
    <row r="30469" spans="1:4" x14ac:dyDescent="0.25">
      <c r="A30469" s="5"/>
      <c r="C30469" s="7"/>
      <c r="D30469" s="8"/>
    </row>
    <row r="30470" spans="1:4" x14ac:dyDescent="0.25">
      <c r="A30470" s="5"/>
      <c r="C30470" s="7"/>
      <c r="D30470" s="8"/>
    </row>
    <row r="30471" spans="1:4" x14ac:dyDescent="0.25">
      <c r="A30471" s="5"/>
      <c r="C30471" s="7"/>
      <c r="D30471" s="8"/>
    </row>
    <row r="30472" spans="1:4" x14ac:dyDescent="0.25">
      <c r="A30472" s="5"/>
      <c r="C30472" s="7"/>
      <c r="D30472" s="8"/>
    </row>
    <row r="30473" spans="1:4" x14ac:dyDescent="0.25">
      <c r="A30473" s="5"/>
      <c r="C30473" s="7"/>
      <c r="D30473" s="8"/>
    </row>
    <row r="30474" spans="1:4" x14ac:dyDescent="0.25">
      <c r="A30474" s="5"/>
      <c r="C30474" s="7"/>
      <c r="D30474" s="8"/>
    </row>
    <row r="30475" spans="1:4" x14ac:dyDescent="0.25">
      <c r="A30475" s="5"/>
      <c r="C30475" s="7"/>
      <c r="D30475" s="8"/>
    </row>
    <row r="30476" spans="1:4" x14ac:dyDescent="0.25">
      <c r="A30476" s="5"/>
      <c r="C30476" s="7"/>
      <c r="D30476" s="8"/>
    </row>
    <row r="30477" spans="1:4" x14ac:dyDescent="0.25">
      <c r="A30477" s="5"/>
      <c r="C30477" s="7"/>
      <c r="D30477" s="8"/>
    </row>
    <row r="30478" spans="1:4" x14ac:dyDescent="0.25">
      <c r="A30478" s="5"/>
      <c r="C30478" s="7"/>
      <c r="D30478" s="8"/>
    </row>
    <row r="30479" spans="1:4" x14ac:dyDescent="0.25">
      <c r="A30479" s="5"/>
      <c r="C30479" s="7"/>
      <c r="D30479" s="8"/>
    </row>
    <row r="30480" spans="1:4" x14ac:dyDescent="0.25">
      <c r="A30480" s="5"/>
      <c r="C30480" s="7"/>
      <c r="D30480" s="8"/>
    </row>
    <row r="30481" spans="1:4" x14ac:dyDescent="0.25">
      <c r="A30481" s="5"/>
      <c r="C30481" s="7"/>
      <c r="D30481" s="8"/>
    </row>
    <row r="30482" spans="1:4" x14ac:dyDescent="0.25">
      <c r="A30482" s="5"/>
      <c r="C30482" s="7"/>
      <c r="D30482" s="8"/>
    </row>
    <row r="30483" spans="1:4" x14ac:dyDescent="0.25">
      <c r="A30483" s="5"/>
      <c r="C30483" s="7"/>
      <c r="D30483" s="8"/>
    </row>
    <row r="30484" spans="1:4" x14ac:dyDescent="0.25">
      <c r="A30484" s="5"/>
      <c r="C30484" s="7"/>
      <c r="D30484" s="8"/>
    </row>
    <row r="30485" spans="1:4" x14ac:dyDescent="0.25">
      <c r="A30485" s="5"/>
      <c r="C30485" s="7"/>
      <c r="D30485" s="8"/>
    </row>
    <row r="30486" spans="1:4" x14ac:dyDescent="0.25">
      <c r="A30486" s="5"/>
      <c r="C30486" s="7"/>
      <c r="D30486" s="8"/>
    </row>
    <row r="30487" spans="1:4" x14ac:dyDescent="0.25">
      <c r="A30487" s="5"/>
      <c r="C30487" s="7"/>
      <c r="D30487" s="8"/>
    </row>
    <row r="30488" spans="1:4" x14ac:dyDescent="0.25">
      <c r="A30488" s="5"/>
      <c r="C30488" s="7"/>
      <c r="D30488" s="8"/>
    </row>
    <row r="30489" spans="1:4" x14ac:dyDescent="0.25">
      <c r="A30489" s="5"/>
      <c r="C30489" s="7"/>
      <c r="D30489" s="8"/>
    </row>
    <row r="30490" spans="1:4" x14ac:dyDescent="0.25">
      <c r="A30490" s="5"/>
      <c r="C30490" s="7"/>
      <c r="D30490" s="8"/>
    </row>
    <row r="30491" spans="1:4" x14ac:dyDescent="0.25">
      <c r="A30491" s="5"/>
      <c r="C30491" s="7"/>
      <c r="D30491" s="8"/>
    </row>
    <row r="30492" spans="1:4" x14ac:dyDescent="0.25">
      <c r="A30492" s="5"/>
      <c r="C30492" s="7"/>
      <c r="D30492" s="8"/>
    </row>
    <row r="30493" spans="1:4" x14ac:dyDescent="0.25">
      <c r="A30493" s="5"/>
      <c r="C30493" s="7"/>
      <c r="D30493" s="8"/>
    </row>
    <row r="30494" spans="1:4" x14ac:dyDescent="0.25">
      <c r="A30494" s="5"/>
      <c r="C30494" s="7"/>
      <c r="D30494" s="8"/>
    </row>
    <row r="30495" spans="1:4" x14ac:dyDescent="0.25">
      <c r="A30495" s="5"/>
      <c r="C30495" s="7"/>
      <c r="D30495" s="8"/>
    </row>
    <row r="30496" spans="1:4" x14ac:dyDescent="0.25">
      <c r="A30496" s="5"/>
      <c r="C30496" s="7"/>
      <c r="D30496" s="8"/>
    </row>
    <row r="30497" spans="1:4" x14ac:dyDescent="0.25">
      <c r="A30497" s="5"/>
      <c r="C30497" s="7"/>
      <c r="D30497" s="8"/>
    </row>
    <row r="30498" spans="1:4" x14ac:dyDescent="0.25">
      <c r="A30498" s="5"/>
      <c r="C30498" s="7"/>
      <c r="D30498" s="8"/>
    </row>
    <row r="30499" spans="1:4" x14ac:dyDescent="0.25">
      <c r="A30499" s="5"/>
      <c r="C30499" s="7"/>
      <c r="D30499" s="8"/>
    </row>
    <row r="30500" spans="1:4" x14ac:dyDescent="0.25">
      <c r="A30500" s="5"/>
      <c r="C30500" s="7"/>
      <c r="D30500" s="8"/>
    </row>
    <row r="30501" spans="1:4" x14ac:dyDescent="0.25">
      <c r="A30501" s="5"/>
      <c r="C30501" s="7"/>
      <c r="D30501" s="8"/>
    </row>
    <row r="30502" spans="1:4" x14ac:dyDescent="0.25">
      <c r="A30502" s="5"/>
      <c r="C30502" s="7"/>
      <c r="D30502" s="8"/>
    </row>
    <row r="30503" spans="1:4" x14ac:dyDescent="0.25">
      <c r="A30503" s="5"/>
      <c r="C30503" s="7"/>
      <c r="D30503" s="8"/>
    </row>
    <row r="30504" spans="1:4" x14ac:dyDescent="0.25">
      <c r="A30504" s="5"/>
      <c r="C30504" s="7"/>
      <c r="D30504" s="8"/>
    </row>
    <row r="30505" spans="1:4" x14ac:dyDescent="0.25">
      <c r="A30505" s="5"/>
      <c r="C30505" s="7"/>
      <c r="D30505" s="8"/>
    </row>
    <row r="30506" spans="1:4" x14ac:dyDescent="0.25">
      <c r="A30506" s="5"/>
      <c r="C30506" s="7"/>
      <c r="D30506" s="8"/>
    </row>
    <row r="30507" spans="1:4" x14ac:dyDescent="0.25">
      <c r="A30507" s="5"/>
      <c r="C30507" s="7"/>
      <c r="D30507" s="8"/>
    </row>
    <row r="30508" spans="1:4" x14ac:dyDescent="0.25">
      <c r="A30508" s="5"/>
      <c r="C30508" s="7"/>
      <c r="D30508" s="8"/>
    </row>
    <row r="30509" spans="1:4" x14ac:dyDescent="0.25">
      <c r="A30509" s="5"/>
      <c r="C30509" s="7"/>
      <c r="D30509" s="8"/>
    </row>
    <row r="30510" spans="1:4" x14ac:dyDescent="0.25">
      <c r="A30510" s="5"/>
      <c r="C30510" s="7"/>
      <c r="D30510" s="8"/>
    </row>
    <row r="30511" spans="1:4" x14ac:dyDescent="0.25">
      <c r="A30511" s="5"/>
      <c r="C30511" s="7"/>
      <c r="D30511" s="8"/>
    </row>
    <row r="30512" spans="1:4" x14ac:dyDescent="0.25">
      <c r="A30512" s="5"/>
      <c r="C30512" s="7"/>
      <c r="D30512" s="8"/>
    </row>
    <row r="30513" spans="1:4" x14ac:dyDescent="0.25">
      <c r="A30513" s="5"/>
      <c r="C30513" s="7"/>
      <c r="D30513" s="8"/>
    </row>
    <row r="30514" spans="1:4" x14ac:dyDescent="0.25">
      <c r="A30514" s="5"/>
      <c r="C30514" s="7"/>
      <c r="D30514" s="8"/>
    </row>
    <row r="30515" spans="1:4" x14ac:dyDescent="0.25">
      <c r="A30515" s="5"/>
      <c r="C30515" s="7"/>
      <c r="D30515" s="8"/>
    </row>
    <row r="30516" spans="1:4" x14ac:dyDescent="0.25">
      <c r="A30516" s="5"/>
      <c r="C30516" s="7"/>
      <c r="D30516" s="8"/>
    </row>
    <row r="30517" spans="1:4" x14ac:dyDescent="0.25">
      <c r="A30517" s="5"/>
      <c r="C30517" s="7"/>
      <c r="D30517" s="8"/>
    </row>
    <row r="30518" spans="1:4" x14ac:dyDescent="0.25">
      <c r="A30518" s="5"/>
      <c r="C30518" s="7"/>
      <c r="D30518" s="8"/>
    </row>
    <row r="30519" spans="1:4" x14ac:dyDescent="0.25">
      <c r="A30519" s="5"/>
      <c r="C30519" s="7"/>
      <c r="D30519" s="8"/>
    </row>
    <row r="30520" spans="1:4" x14ac:dyDescent="0.25">
      <c r="A30520" s="5"/>
      <c r="C30520" s="7"/>
      <c r="D30520" s="8"/>
    </row>
    <row r="30521" spans="1:4" x14ac:dyDescent="0.25">
      <c r="A30521" s="5"/>
      <c r="C30521" s="7"/>
      <c r="D30521" s="8"/>
    </row>
    <row r="30522" spans="1:4" x14ac:dyDescent="0.25">
      <c r="A30522" s="5"/>
      <c r="C30522" s="7"/>
      <c r="D30522" s="8"/>
    </row>
    <row r="30523" spans="1:4" x14ac:dyDescent="0.25">
      <c r="A30523" s="5"/>
      <c r="C30523" s="7"/>
      <c r="D30523" s="8"/>
    </row>
    <row r="30524" spans="1:4" x14ac:dyDescent="0.25">
      <c r="A30524" s="5"/>
      <c r="C30524" s="7"/>
      <c r="D30524" s="8"/>
    </row>
    <row r="30525" spans="1:4" x14ac:dyDescent="0.25">
      <c r="A30525" s="5"/>
      <c r="C30525" s="7"/>
      <c r="D30525" s="8"/>
    </row>
    <row r="30526" spans="1:4" x14ac:dyDescent="0.25">
      <c r="A30526" s="5"/>
      <c r="C30526" s="7"/>
      <c r="D30526" s="8"/>
    </row>
    <row r="30527" spans="1:4" x14ac:dyDescent="0.25">
      <c r="A30527" s="5"/>
      <c r="C30527" s="7"/>
      <c r="D30527" s="8"/>
    </row>
    <row r="30528" spans="1:4" x14ac:dyDescent="0.25">
      <c r="A30528" s="5"/>
      <c r="C30528" s="7"/>
      <c r="D30528" s="8"/>
    </row>
    <row r="30529" spans="1:4" x14ac:dyDescent="0.25">
      <c r="A30529" s="5"/>
      <c r="C30529" s="7"/>
      <c r="D30529" s="8"/>
    </row>
    <row r="30530" spans="1:4" x14ac:dyDescent="0.25">
      <c r="A30530" s="5"/>
      <c r="C30530" s="7"/>
      <c r="D30530" s="8"/>
    </row>
    <row r="30531" spans="1:4" x14ac:dyDescent="0.25">
      <c r="A30531" s="5"/>
      <c r="C30531" s="7"/>
      <c r="D30531" s="8"/>
    </row>
    <row r="30532" spans="1:4" x14ac:dyDescent="0.25">
      <c r="A30532" s="5"/>
      <c r="C30532" s="7"/>
      <c r="D30532" s="8"/>
    </row>
    <row r="30533" spans="1:4" x14ac:dyDescent="0.25">
      <c r="A30533" s="5"/>
      <c r="C30533" s="7"/>
      <c r="D30533" s="8"/>
    </row>
    <row r="30534" spans="1:4" x14ac:dyDescent="0.25">
      <c r="A30534" s="5"/>
      <c r="C30534" s="7"/>
      <c r="D30534" s="8"/>
    </row>
    <row r="30535" spans="1:4" x14ac:dyDescent="0.25">
      <c r="A30535" s="5"/>
      <c r="C30535" s="7"/>
      <c r="D30535" s="8"/>
    </row>
    <row r="30536" spans="1:4" x14ac:dyDescent="0.25">
      <c r="A30536" s="5"/>
      <c r="C30536" s="7"/>
      <c r="D30536" s="8"/>
    </row>
    <row r="30537" spans="1:4" x14ac:dyDescent="0.25">
      <c r="A30537" s="5"/>
      <c r="C30537" s="7"/>
      <c r="D30537" s="8"/>
    </row>
    <row r="30538" spans="1:4" x14ac:dyDescent="0.25">
      <c r="A30538" s="5"/>
      <c r="C30538" s="7"/>
      <c r="D30538" s="8"/>
    </row>
    <row r="30539" spans="1:4" x14ac:dyDescent="0.25">
      <c r="A30539" s="5"/>
      <c r="C30539" s="7"/>
      <c r="D30539" s="8"/>
    </row>
    <row r="30540" spans="1:4" x14ac:dyDescent="0.25">
      <c r="A30540" s="5"/>
      <c r="C30540" s="7"/>
      <c r="D30540" s="8"/>
    </row>
    <row r="30541" spans="1:4" x14ac:dyDescent="0.25">
      <c r="A30541" s="5"/>
      <c r="C30541" s="7"/>
      <c r="D30541" s="8"/>
    </row>
    <row r="30542" spans="1:4" x14ac:dyDescent="0.25">
      <c r="A30542" s="5"/>
      <c r="C30542" s="7"/>
      <c r="D30542" s="8"/>
    </row>
    <row r="30543" spans="1:4" x14ac:dyDescent="0.25">
      <c r="A30543" s="5"/>
      <c r="C30543" s="7"/>
      <c r="D30543" s="8"/>
    </row>
    <row r="30544" spans="1:4" x14ac:dyDescent="0.25">
      <c r="A30544" s="5"/>
      <c r="C30544" s="7"/>
      <c r="D30544" s="8"/>
    </row>
    <row r="30545" spans="1:4" x14ac:dyDescent="0.25">
      <c r="A30545" s="5"/>
      <c r="C30545" s="7"/>
      <c r="D30545" s="8"/>
    </row>
    <row r="30546" spans="1:4" x14ac:dyDescent="0.25">
      <c r="A30546" s="5"/>
      <c r="C30546" s="7"/>
      <c r="D30546" s="8"/>
    </row>
    <row r="30547" spans="1:4" x14ac:dyDescent="0.25">
      <c r="A30547" s="5"/>
      <c r="C30547" s="7"/>
      <c r="D30547" s="8"/>
    </row>
    <row r="30548" spans="1:4" x14ac:dyDescent="0.25">
      <c r="A30548" s="5"/>
      <c r="C30548" s="7"/>
      <c r="D30548" s="8"/>
    </row>
    <row r="30549" spans="1:4" x14ac:dyDescent="0.25">
      <c r="A30549" s="5"/>
      <c r="C30549" s="7"/>
      <c r="D30549" s="8"/>
    </row>
    <row r="30550" spans="1:4" x14ac:dyDescent="0.25">
      <c r="A30550" s="5"/>
      <c r="C30550" s="7"/>
      <c r="D30550" s="8"/>
    </row>
    <row r="30551" spans="1:4" x14ac:dyDescent="0.25">
      <c r="A30551" s="5"/>
      <c r="C30551" s="7"/>
      <c r="D30551" s="8"/>
    </row>
    <row r="30552" spans="1:4" x14ac:dyDescent="0.25">
      <c r="A30552" s="5"/>
      <c r="C30552" s="7"/>
      <c r="D30552" s="8"/>
    </row>
    <row r="30553" spans="1:4" x14ac:dyDescent="0.25">
      <c r="A30553" s="5"/>
      <c r="C30553" s="7"/>
      <c r="D30553" s="8"/>
    </row>
    <row r="30554" spans="1:4" x14ac:dyDescent="0.25">
      <c r="A30554" s="5"/>
      <c r="C30554" s="7"/>
      <c r="D30554" s="8"/>
    </row>
    <row r="30555" spans="1:4" x14ac:dyDescent="0.25">
      <c r="A30555" s="5"/>
      <c r="C30555" s="7"/>
      <c r="D30555" s="8"/>
    </row>
    <row r="30556" spans="1:4" x14ac:dyDescent="0.25">
      <c r="A30556" s="5"/>
      <c r="C30556" s="7"/>
      <c r="D30556" s="8"/>
    </row>
    <row r="30557" spans="1:4" x14ac:dyDescent="0.25">
      <c r="A30557" s="5"/>
      <c r="C30557" s="7"/>
      <c r="D30557" s="8"/>
    </row>
    <row r="30558" spans="1:4" x14ac:dyDescent="0.25">
      <c r="A30558" s="5"/>
      <c r="C30558" s="7"/>
      <c r="D30558" s="8"/>
    </row>
    <row r="30559" spans="1:4" x14ac:dyDescent="0.25">
      <c r="A30559" s="5"/>
      <c r="C30559" s="7"/>
      <c r="D30559" s="8"/>
    </row>
    <row r="30560" spans="1:4" x14ac:dyDescent="0.25">
      <c r="A30560" s="5"/>
      <c r="C30560" s="7"/>
      <c r="D30560" s="8"/>
    </row>
    <row r="30561" spans="1:4" x14ac:dyDescent="0.25">
      <c r="A30561" s="5"/>
      <c r="C30561" s="7"/>
      <c r="D30561" s="8"/>
    </row>
    <row r="30562" spans="1:4" x14ac:dyDescent="0.25">
      <c r="A30562" s="5"/>
      <c r="C30562" s="7"/>
      <c r="D30562" s="8"/>
    </row>
    <row r="30563" spans="1:4" x14ac:dyDescent="0.25">
      <c r="A30563" s="5"/>
      <c r="C30563" s="7"/>
      <c r="D30563" s="8"/>
    </row>
    <row r="30564" spans="1:4" x14ac:dyDescent="0.25">
      <c r="A30564" s="5"/>
      <c r="C30564" s="7"/>
      <c r="D30564" s="8"/>
    </row>
    <row r="30565" spans="1:4" x14ac:dyDescent="0.25">
      <c r="A30565" s="5"/>
      <c r="C30565" s="7"/>
      <c r="D30565" s="8"/>
    </row>
    <row r="30566" spans="1:4" x14ac:dyDescent="0.25">
      <c r="A30566" s="5"/>
      <c r="C30566" s="7"/>
      <c r="D30566" s="8"/>
    </row>
    <row r="30567" spans="1:4" x14ac:dyDescent="0.25">
      <c r="A30567" s="5"/>
      <c r="C30567" s="7"/>
      <c r="D30567" s="8"/>
    </row>
    <row r="30568" spans="1:4" x14ac:dyDescent="0.25">
      <c r="A30568" s="5"/>
      <c r="C30568" s="7"/>
      <c r="D30568" s="8"/>
    </row>
    <row r="30569" spans="1:4" x14ac:dyDescent="0.25">
      <c r="A30569" s="5"/>
      <c r="C30569" s="7"/>
      <c r="D30569" s="8"/>
    </row>
    <row r="30570" spans="1:4" x14ac:dyDescent="0.25">
      <c r="A30570" s="5"/>
      <c r="C30570" s="7"/>
      <c r="D30570" s="8"/>
    </row>
    <row r="30571" spans="1:4" x14ac:dyDescent="0.25">
      <c r="A30571" s="5"/>
      <c r="C30571" s="7"/>
      <c r="D30571" s="8"/>
    </row>
    <row r="30572" spans="1:4" x14ac:dyDescent="0.25">
      <c r="A30572" s="5"/>
      <c r="C30572" s="7"/>
      <c r="D30572" s="8"/>
    </row>
    <row r="30573" spans="1:4" x14ac:dyDescent="0.25">
      <c r="A30573" s="5"/>
      <c r="C30573" s="7"/>
      <c r="D30573" s="8"/>
    </row>
    <row r="30574" spans="1:4" x14ac:dyDescent="0.25">
      <c r="A30574" s="5"/>
      <c r="C30574" s="7"/>
      <c r="D30574" s="8"/>
    </row>
    <row r="30575" spans="1:4" x14ac:dyDescent="0.25">
      <c r="A30575" s="5"/>
      <c r="C30575" s="7"/>
      <c r="D30575" s="8"/>
    </row>
    <row r="30576" spans="1:4" x14ac:dyDescent="0.25">
      <c r="A30576" s="5"/>
      <c r="C30576" s="7"/>
      <c r="D30576" s="8"/>
    </row>
    <row r="30577" spans="1:4" x14ac:dyDescent="0.25">
      <c r="A30577" s="5"/>
      <c r="C30577" s="7"/>
      <c r="D30577" s="8"/>
    </row>
    <row r="30578" spans="1:4" x14ac:dyDescent="0.25">
      <c r="A30578" s="5"/>
      <c r="C30578" s="7"/>
      <c r="D30578" s="8"/>
    </row>
    <row r="30579" spans="1:4" x14ac:dyDescent="0.25">
      <c r="A30579" s="5"/>
      <c r="C30579" s="7"/>
      <c r="D30579" s="8"/>
    </row>
    <row r="30580" spans="1:4" x14ac:dyDescent="0.25">
      <c r="A30580" s="5"/>
      <c r="C30580" s="7"/>
      <c r="D30580" s="8"/>
    </row>
    <row r="30581" spans="1:4" x14ac:dyDescent="0.25">
      <c r="A30581" s="5"/>
      <c r="C30581" s="7"/>
      <c r="D30581" s="8"/>
    </row>
    <row r="30582" spans="1:4" x14ac:dyDescent="0.25">
      <c r="A30582" s="5"/>
      <c r="C30582" s="7"/>
      <c r="D30582" s="8"/>
    </row>
    <row r="30583" spans="1:4" x14ac:dyDescent="0.25">
      <c r="A30583" s="5"/>
      <c r="C30583" s="7"/>
      <c r="D30583" s="8"/>
    </row>
    <row r="30584" spans="1:4" x14ac:dyDescent="0.25">
      <c r="A30584" s="5"/>
      <c r="C30584" s="7"/>
      <c r="D30584" s="8"/>
    </row>
    <row r="30585" spans="1:4" x14ac:dyDescent="0.25">
      <c r="A30585" s="5"/>
      <c r="C30585" s="7"/>
      <c r="D30585" s="8"/>
    </row>
    <row r="30586" spans="1:4" x14ac:dyDescent="0.25">
      <c r="A30586" s="5"/>
      <c r="C30586" s="7"/>
      <c r="D30586" s="8"/>
    </row>
    <row r="30587" spans="1:4" x14ac:dyDescent="0.25">
      <c r="A30587" s="5"/>
      <c r="C30587" s="7"/>
      <c r="D30587" s="8"/>
    </row>
    <row r="30588" spans="1:4" x14ac:dyDescent="0.25">
      <c r="A30588" s="5"/>
      <c r="C30588" s="7"/>
      <c r="D30588" s="8"/>
    </row>
    <row r="30589" spans="1:4" x14ac:dyDescent="0.25">
      <c r="A30589" s="5"/>
      <c r="C30589" s="7"/>
      <c r="D30589" s="8"/>
    </row>
    <row r="30590" spans="1:4" x14ac:dyDescent="0.25">
      <c r="A30590" s="5"/>
      <c r="C30590" s="7"/>
      <c r="D30590" s="8"/>
    </row>
    <row r="30591" spans="1:4" x14ac:dyDescent="0.25">
      <c r="A30591" s="5"/>
      <c r="C30591" s="7"/>
      <c r="D30591" s="8"/>
    </row>
    <row r="30592" spans="1:4" x14ac:dyDescent="0.25">
      <c r="A30592" s="5"/>
      <c r="C30592" s="7"/>
      <c r="D30592" s="8"/>
    </row>
    <row r="30593" spans="1:4" x14ac:dyDescent="0.25">
      <c r="A30593" s="5"/>
      <c r="C30593" s="7"/>
      <c r="D30593" s="8"/>
    </row>
    <row r="30594" spans="1:4" x14ac:dyDescent="0.25">
      <c r="A30594" s="5"/>
      <c r="C30594" s="7"/>
      <c r="D30594" s="8"/>
    </row>
    <row r="30595" spans="1:4" x14ac:dyDescent="0.25">
      <c r="A30595" s="5"/>
      <c r="C30595" s="7"/>
      <c r="D30595" s="8"/>
    </row>
    <row r="30596" spans="1:4" x14ac:dyDescent="0.25">
      <c r="A30596" s="5"/>
      <c r="C30596" s="7"/>
      <c r="D30596" s="8"/>
    </row>
    <row r="30597" spans="1:4" x14ac:dyDescent="0.25">
      <c r="A30597" s="5"/>
      <c r="C30597" s="7"/>
      <c r="D30597" s="8"/>
    </row>
    <row r="30598" spans="1:4" x14ac:dyDescent="0.25">
      <c r="A30598" s="5"/>
      <c r="C30598" s="7"/>
      <c r="D30598" s="8"/>
    </row>
    <row r="30599" spans="1:4" x14ac:dyDescent="0.25">
      <c r="A30599" s="5"/>
      <c r="C30599" s="7"/>
      <c r="D30599" s="8"/>
    </row>
    <row r="30600" spans="1:4" x14ac:dyDescent="0.25">
      <c r="A30600" s="5"/>
      <c r="C30600" s="7"/>
      <c r="D30600" s="8"/>
    </row>
    <row r="30601" spans="1:4" x14ac:dyDescent="0.25">
      <c r="A30601" s="5"/>
      <c r="C30601" s="7"/>
      <c r="D30601" s="8"/>
    </row>
    <row r="30602" spans="1:4" x14ac:dyDescent="0.25">
      <c r="A30602" s="5"/>
      <c r="C30602" s="7"/>
      <c r="D30602" s="8"/>
    </row>
    <row r="30603" spans="1:4" x14ac:dyDescent="0.25">
      <c r="A30603" s="5"/>
      <c r="C30603" s="7"/>
      <c r="D30603" s="8"/>
    </row>
    <row r="30604" spans="1:4" x14ac:dyDescent="0.25">
      <c r="A30604" s="5"/>
      <c r="C30604" s="7"/>
      <c r="D30604" s="8"/>
    </row>
    <row r="30605" spans="1:4" x14ac:dyDescent="0.25">
      <c r="A30605" s="5"/>
      <c r="C30605" s="7"/>
      <c r="D30605" s="8"/>
    </row>
    <row r="30606" spans="1:4" x14ac:dyDescent="0.25">
      <c r="A30606" s="5"/>
      <c r="C30606" s="7"/>
      <c r="D30606" s="8"/>
    </row>
    <row r="30607" spans="1:4" x14ac:dyDescent="0.25">
      <c r="A30607" s="5"/>
      <c r="C30607" s="7"/>
      <c r="D30607" s="8"/>
    </row>
    <row r="30608" spans="1:4" x14ac:dyDescent="0.25">
      <c r="A30608" s="5"/>
      <c r="C30608" s="7"/>
      <c r="D30608" s="8"/>
    </row>
    <row r="30609" spans="1:4" x14ac:dyDescent="0.25">
      <c r="A30609" s="5"/>
      <c r="C30609" s="7"/>
      <c r="D30609" s="8"/>
    </row>
    <row r="30610" spans="1:4" x14ac:dyDescent="0.25">
      <c r="A30610" s="5"/>
      <c r="C30610" s="7"/>
      <c r="D30610" s="8"/>
    </row>
    <row r="30611" spans="1:4" x14ac:dyDescent="0.25">
      <c r="A30611" s="5"/>
      <c r="C30611" s="7"/>
      <c r="D30611" s="8"/>
    </row>
    <row r="30612" spans="1:4" x14ac:dyDescent="0.25">
      <c r="A30612" s="5"/>
      <c r="C30612" s="7"/>
      <c r="D30612" s="8"/>
    </row>
    <row r="30613" spans="1:4" x14ac:dyDescent="0.25">
      <c r="A30613" s="5"/>
      <c r="C30613" s="7"/>
      <c r="D30613" s="8"/>
    </row>
    <row r="30614" spans="1:4" x14ac:dyDescent="0.25">
      <c r="A30614" s="5"/>
      <c r="C30614" s="7"/>
      <c r="D30614" s="8"/>
    </row>
    <row r="30615" spans="1:4" x14ac:dyDescent="0.25">
      <c r="A30615" s="5"/>
      <c r="C30615" s="7"/>
      <c r="D30615" s="8"/>
    </row>
    <row r="30616" spans="1:4" x14ac:dyDescent="0.25">
      <c r="A30616" s="5"/>
      <c r="C30616" s="7"/>
      <c r="D30616" s="8"/>
    </row>
    <row r="30617" spans="1:4" x14ac:dyDescent="0.25">
      <c r="A30617" s="5"/>
      <c r="C30617" s="7"/>
      <c r="D30617" s="8"/>
    </row>
    <row r="30618" spans="1:4" x14ac:dyDescent="0.25">
      <c r="A30618" s="5"/>
      <c r="C30618" s="7"/>
      <c r="D30618" s="8"/>
    </row>
    <row r="30619" spans="1:4" x14ac:dyDescent="0.25">
      <c r="A30619" s="5"/>
      <c r="C30619" s="7"/>
      <c r="D30619" s="8"/>
    </row>
    <row r="30620" spans="1:4" x14ac:dyDescent="0.25">
      <c r="A30620" s="5"/>
      <c r="C30620" s="7"/>
      <c r="D30620" s="8"/>
    </row>
    <row r="30621" spans="1:4" x14ac:dyDescent="0.25">
      <c r="A30621" s="5"/>
      <c r="C30621" s="7"/>
      <c r="D30621" s="8"/>
    </row>
    <row r="30622" spans="1:4" x14ac:dyDescent="0.25">
      <c r="A30622" s="5"/>
      <c r="C30622" s="7"/>
      <c r="D30622" s="8"/>
    </row>
    <row r="30623" spans="1:4" x14ac:dyDescent="0.25">
      <c r="A30623" s="5"/>
      <c r="C30623" s="7"/>
      <c r="D30623" s="8"/>
    </row>
    <row r="30624" spans="1:4" x14ac:dyDescent="0.25">
      <c r="A30624" s="5"/>
      <c r="C30624" s="7"/>
      <c r="D30624" s="8"/>
    </row>
    <row r="30625" spans="1:4" x14ac:dyDescent="0.25">
      <c r="A30625" s="5"/>
      <c r="C30625" s="7"/>
      <c r="D30625" s="8"/>
    </row>
    <row r="30626" spans="1:4" x14ac:dyDescent="0.25">
      <c r="A30626" s="5"/>
      <c r="C30626" s="7"/>
      <c r="D30626" s="8"/>
    </row>
    <row r="30627" spans="1:4" x14ac:dyDescent="0.25">
      <c r="A30627" s="5"/>
      <c r="C30627" s="7"/>
      <c r="D30627" s="8"/>
    </row>
    <row r="30628" spans="1:4" x14ac:dyDescent="0.25">
      <c r="A30628" s="5"/>
      <c r="C30628" s="7"/>
      <c r="D30628" s="8"/>
    </row>
    <row r="30629" spans="1:4" x14ac:dyDescent="0.25">
      <c r="A30629" s="5"/>
      <c r="C30629" s="7"/>
      <c r="D30629" s="8"/>
    </row>
    <row r="30630" spans="1:4" x14ac:dyDescent="0.25">
      <c r="A30630" s="5"/>
      <c r="C30630" s="7"/>
      <c r="D30630" s="8"/>
    </row>
    <row r="30631" spans="1:4" x14ac:dyDescent="0.25">
      <c r="A30631" s="5"/>
      <c r="C30631" s="7"/>
      <c r="D30631" s="8"/>
    </row>
    <row r="30632" spans="1:4" x14ac:dyDescent="0.25">
      <c r="A30632" s="5"/>
      <c r="C30632" s="7"/>
      <c r="D30632" s="8"/>
    </row>
    <row r="30633" spans="1:4" x14ac:dyDescent="0.25">
      <c r="A30633" s="5"/>
      <c r="C30633" s="7"/>
      <c r="D30633" s="8"/>
    </row>
    <row r="30634" spans="1:4" x14ac:dyDescent="0.25">
      <c r="A30634" s="5"/>
      <c r="C30634" s="7"/>
      <c r="D30634" s="8"/>
    </row>
    <row r="30635" spans="1:4" x14ac:dyDescent="0.25">
      <c r="A30635" s="5"/>
      <c r="C30635" s="7"/>
      <c r="D30635" s="8"/>
    </row>
    <row r="30636" spans="1:4" x14ac:dyDescent="0.25">
      <c r="A30636" s="5"/>
      <c r="C30636" s="7"/>
      <c r="D30636" s="8"/>
    </row>
    <row r="30637" spans="1:4" x14ac:dyDescent="0.25">
      <c r="A30637" s="5"/>
      <c r="C30637" s="7"/>
      <c r="D30637" s="8"/>
    </row>
    <row r="30638" spans="1:4" x14ac:dyDescent="0.25">
      <c r="A30638" s="5"/>
      <c r="C30638" s="7"/>
      <c r="D30638" s="8"/>
    </row>
    <row r="30639" spans="1:4" x14ac:dyDescent="0.25">
      <c r="A30639" s="5"/>
      <c r="C30639" s="7"/>
      <c r="D30639" s="8"/>
    </row>
    <row r="30640" spans="1:4" x14ac:dyDescent="0.25">
      <c r="A30640" s="5"/>
      <c r="C30640" s="7"/>
      <c r="D30640" s="8"/>
    </row>
    <row r="30641" spans="1:4" x14ac:dyDescent="0.25">
      <c r="A30641" s="5"/>
      <c r="C30641" s="7"/>
      <c r="D30641" s="8"/>
    </row>
    <row r="30642" spans="1:4" x14ac:dyDescent="0.25">
      <c r="A30642" s="5"/>
      <c r="C30642" s="7"/>
      <c r="D30642" s="8"/>
    </row>
    <row r="30643" spans="1:4" x14ac:dyDescent="0.25">
      <c r="A30643" s="5"/>
      <c r="C30643" s="7"/>
      <c r="D30643" s="8"/>
    </row>
    <row r="30644" spans="1:4" x14ac:dyDescent="0.25">
      <c r="A30644" s="5"/>
      <c r="C30644" s="7"/>
      <c r="D30644" s="8"/>
    </row>
    <row r="30645" spans="1:4" x14ac:dyDescent="0.25">
      <c r="A30645" s="5"/>
      <c r="C30645" s="7"/>
      <c r="D30645" s="8"/>
    </row>
    <row r="30646" spans="1:4" x14ac:dyDescent="0.25">
      <c r="A30646" s="5"/>
      <c r="C30646" s="7"/>
      <c r="D30646" s="8"/>
    </row>
    <row r="30647" spans="1:4" x14ac:dyDescent="0.25">
      <c r="A30647" s="5"/>
      <c r="C30647" s="7"/>
      <c r="D30647" s="8"/>
    </row>
    <row r="30648" spans="1:4" x14ac:dyDescent="0.25">
      <c r="A30648" s="5"/>
      <c r="C30648" s="7"/>
      <c r="D30648" s="8"/>
    </row>
    <row r="30649" spans="1:4" x14ac:dyDescent="0.25">
      <c r="A30649" s="5"/>
      <c r="C30649" s="7"/>
      <c r="D30649" s="8"/>
    </row>
    <row r="30650" spans="1:4" x14ac:dyDescent="0.25">
      <c r="A30650" s="5"/>
      <c r="C30650" s="7"/>
      <c r="D30650" s="8"/>
    </row>
    <row r="30651" spans="1:4" x14ac:dyDescent="0.25">
      <c r="A30651" s="5"/>
      <c r="C30651" s="7"/>
      <c r="D30651" s="8"/>
    </row>
    <row r="30652" spans="1:4" x14ac:dyDescent="0.25">
      <c r="A30652" s="5"/>
      <c r="C30652" s="7"/>
      <c r="D30652" s="8"/>
    </row>
    <row r="30653" spans="1:4" x14ac:dyDescent="0.25">
      <c r="A30653" s="5"/>
      <c r="C30653" s="7"/>
      <c r="D30653" s="8"/>
    </row>
    <row r="30654" spans="1:4" x14ac:dyDescent="0.25">
      <c r="A30654" s="5"/>
      <c r="C30654" s="7"/>
      <c r="D30654" s="8"/>
    </row>
    <row r="30655" spans="1:4" x14ac:dyDescent="0.25">
      <c r="A30655" s="5"/>
      <c r="C30655" s="7"/>
      <c r="D30655" s="8"/>
    </row>
    <row r="30656" spans="1:4" x14ac:dyDescent="0.25">
      <c r="A30656" s="5"/>
      <c r="C30656" s="7"/>
      <c r="D30656" s="8"/>
    </row>
    <row r="30657" spans="1:4" x14ac:dyDescent="0.25">
      <c r="A30657" s="5"/>
      <c r="C30657" s="7"/>
      <c r="D30657" s="8"/>
    </row>
    <row r="30658" spans="1:4" x14ac:dyDescent="0.25">
      <c r="A30658" s="5"/>
      <c r="C30658" s="7"/>
      <c r="D30658" s="8"/>
    </row>
    <row r="30659" spans="1:4" x14ac:dyDescent="0.25">
      <c r="A30659" s="5"/>
      <c r="C30659" s="7"/>
      <c r="D30659" s="8"/>
    </row>
    <row r="30660" spans="1:4" x14ac:dyDescent="0.25">
      <c r="A30660" s="5"/>
      <c r="C30660" s="7"/>
      <c r="D30660" s="8"/>
    </row>
    <row r="30661" spans="1:4" x14ac:dyDescent="0.25">
      <c r="A30661" s="5"/>
      <c r="C30661" s="7"/>
      <c r="D30661" s="8"/>
    </row>
    <row r="30662" spans="1:4" x14ac:dyDescent="0.25">
      <c r="A30662" s="5"/>
      <c r="C30662" s="7"/>
      <c r="D30662" s="8"/>
    </row>
    <row r="30663" spans="1:4" x14ac:dyDescent="0.25">
      <c r="A30663" s="5"/>
      <c r="C30663" s="7"/>
      <c r="D30663" s="8"/>
    </row>
    <row r="30664" spans="1:4" x14ac:dyDescent="0.25">
      <c r="A30664" s="5"/>
      <c r="C30664" s="7"/>
      <c r="D30664" s="8"/>
    </row>
    <row r="30665" spans="1:4" x14ac:dyDescent="0.25">
      <c r="A30665" s="5"/>
      <c r="C30665" s="7"/>
      <c r="D30665" s="8"/>
    </row>
    <row r="30666" spans="1:4" x14ac:dyDescent="0.25">
      <c r="A30666" s="5"/>
      <c r="C30666" s="7"/>
      <c r="D30666" s="8"/>
    </row>
    <row r="30667" spans="1:4" x14ac:dyDescent="0.25">
      <c r="A30667" s="5"/>
      <c r="C30667" s="7"/>
      <c r="D30667" s="8"/>
    </row>
    <row r="30668" spans="1:4" x14ac:dyDescent="0.25">
      <c r="A30668" s="5"/>
      <c r="C30668" s="7"/>
      <c r="D30668" s="8"/>
    </row>
    <row r="30669" spans="1:4" x14ac:dyDescent="0.25">
      <c r="A30669" s="5"/>
      <c r="C30669" s="7"/>
      <c r="D30669" s="8"/>
    </row>
    <row r="30670" spans="1:4" x14ac:dyDescent="0.25">
      <c r="A30670" s="5"/>
      <c r="C30670" s="7"/>
      <c r="D30670" s="8"/>
    </row>
    <row r="30671" spans="1:4" x14ac:dyDescent="0.25">
      <c r="A30671" s="5"/>
      <c r="C30671" s="7"/>
      <c r="D30671" s="8"/>
    </row>
    <row r="30672" spans="1:4" x14ac:dyDescent="0.25">
      <c r="A30672" s="5"/>
      <c r="C30672" s="7"/>
      <c r="D30672" s="8"/>
    </row>
    <row r="30673" spans="1:4" x14ac:dyDescent="0.25">
      <c r="A30673" s="5"/>
      <c r="C30673" s="7"/>
      <c r="D30673" s="8"/>
    </row>
    <row r="30674" spans="1:4" x14ac:dyDescent="0.25">
      <c r="A30674" s="5"/>
      <c r="C30674" s="7"/>
      <c r="D30674" s="8"/>
    </row>
    <row r="30675" spans="1:4" x14ac:dyDescent="0.25">
      <c r="A30675" s="5"/>
      <c r="C30675" s="7"/>
      <c r="D30675" s="8"/>
    </row>
    <row r="30676" spans="1:4" x14ac:dyDescent="0.25">
      <c r="A30676" s="5"/>
      <c r="C30676" s="7"/>
      <c r="D30676" s="8"/>
    </row>
    <row r="30677" spans="1:4" x14ac:dyDescent="0.25">
      <c r="A30677" s="5"/>
      <c r="C30677" s="7"/>
      <c r="D30677" s="8"/>
    </row>
    <row r="30678" spans="1:4" x14ac:dyDescent="0.25">
      <c r="A30678" s="5"/>
      <c r="C30678" s="7"/>
      <c r="D30678" s="8"/>
    </row>
    <row r="30679" spans="1:4" x14ac:dyDescent="0.25">
      <c r="A30679" s="5"/>
      <c r="C30679" s="7"/>
      <c r="D30679" s="8"/>
    </row>
    <row r="30680" spans="1:4" x14ac:dyDescent="0.25">
      <c r="A30680" s="5"/>
      <c r="C30680" s="7"/>
      <c r="D30680" s="8"/>
    </row>
    <row r="30681" spans="1:4" x14ac:dyDescent="0.25">
      <c r="A30681" s="5"/>
      <c r="C30681" s="7"/>
      <c r="D30681" s="8"/>
    </row>
    <row r="30682" spans="1:4" x14ac:dyDescent="0.25">
      <c r="A30682" s="5"/>
      <c r="C30682" s="7"/>
      <c r="D30682" s="8"/>
    </row>
    <row r="30683" spans="1:4" x14ac:dyDescent="0.25">
      <c r="A30683" s="5"/>
      <c r="C30683" s="7"/>
      <c r="D30683" s="8"/>
    </row>
    <row r="30684" spans="1:4" x14ac:dyDescent="0.25">
      <c r="A30684" s="5"/>
      <c r="C30684" s="7"/>
      <c r="D30684" s="8"/>
    </row>
    <row r="30685" spans="1:4" x14ac:dyDescent="0.25">
      <c r="A30685" s="5"/>
      <c r="C30685" s="7"/>
      <c r="D30685" s="8"/>
    </row>
    <row r="30686" spans="1:4" x14ac:dyDescent="0.25">
      <c r="A30686" s="5"/>
      <c r="C30686" s="7"/>
      <c r="D30686" s="8"/>
    </row>
    <row r="30687" spans="1:4" x14ac:dyDescent="0.25">
      <c r="A30687" s="5"/>
      <c r="C30687" s="7"/>
      <c r="D30687" s="8"/>
    </row>
    <row r="30688" spans="1:4" x14ac:dyDescent="0.25">
      <c r="A30688" s="5"/>
      <c r="C30688" s="7"/>
      <c r="D30688" s="8"/>
    </row>
    <row r="30689" spans="1:4" x14ac:dyDescent="0.25">
      <c r="A30689" s="5"/>
      <c r="C30689" s="7"/>
      <c r="D30689" s="8"/>
    </row>
    <row r="30690" spans="1:4" x14ac:dyDescent="0.25">
      <c r="A30690" s="5"/>
      <c r="C30690" s="7"/>
      <c r="D30690" s="8"/>
    </row>
    <row r="30691" spans="1:4" x14ac:dyDescent="0.25">
      <c r="A30691" s="5"/>
      <c r="C30691" s="7"/>
      <c r="D30691" s="8"/>
    </row>
    <row r="30692" spans="1:4" x14ac:dyDescent="0.25">
      <c r="A30692" s="5"/>
      <c r="C30692" s="7"/>
      <c r="D30692" s="8"/>
    </row>
    <row r="30693" spans="1:4" x14ac:dyDescent="0.25">
      <c r="A30693" s="5"/>
      <c r="C30693" s="7"/>
      <c r="D30693" s="8"/>
    </row>
    <row r="30694" spans="1:4" x14ac:dyDescent="0.25">
      <c r="A30694" s="5"/>
      <c r="C30694" s="7"/>
      <c r="D30694" s="8"/>
    </row>
    <row r="30695" spans="1:4" x14ac:dyDescent="0.25">
      <c r="A30695" s="5"/>
      <c r="C30695" s="7"/>
      <c r="D30695" s="8"/>
    </row>
    <row r="30696" spans="1:4" x14ac:dyDescent="0.25">
      <c r="A30696" s="5"/>
      <c r="C30696" s="7"/>
      <c r="D30696" s="8"/>
    </row>
    <row r="30697" spans="1:4" x14ac:dyDescent="0.25">
      <c r="A30697" s="5"/>
      <c r="C30697" s="7"/>
      <c r="D30697" s="8"/>
    </row>
    <row r="30698" spans="1:4" x14ac:dyDescent="0.25">
      <c r="A30698" s="5"/>
      <c r="C30698" s="7"/>
      <c r="D30698" s="8"/>
    </row>
    <row r="30699" spans="1:4" x14ac:dyDescent="0.25">
      <c r="A30699" s="5"/>
      <c r="C30699" s="7"/>
      <c r="D30699" s="8"/>
    </row>
    <row r="30700" spans="1:4" x14ac:dyDescent="0.25">
      <c r="A30700" s="5"/>
      <c r="C30700" s="7"/>
      <c r="D30700" s="8"/>
    </row>
    <row r="30701" spans="1:4" x14ac:dyDescent="0.25">
      <c r="A30701" s="5"/>
      <c r="C30701" s="7"/>
      <c r="D30701" s="8"/>
    </row>
    <row r="30702" spans="1:4" x14ac:dyDescent="0.25">
      <c r="A30702" s="5"/>
      <c r="C30702" s="7"/>
      <c r="D30702" s="8"/>
    </row>
    <row r="30703" spans="1:4" x14ac:dyDescent="0.25">
      <c r="A30703" s="5"/>
      <c r="C30703" s="7"/>
      <c r="D30703" s="8"/>
    </row>
    <row r="30704" spans="1:4" x14ac:dyDescent="0.25">
      <c r="A30704" s="5"/>
      <c r="C30704" s="7"/>
      <c r="D30704" s="8"/>
    </row>
    <row r="30705" spans="1:4" x14ac:dyDescent="0.25">
      <c r="A30705" s="5"/>
      <c r="C30705" s="7"/>
      <c r="D30705" s="8"/>
    </row>
    <row r="30706" spans="1:4" x14ac:dyDescent="0.25">
      <c r="A30706" s="5"/>
      <c r="C30706" s="7"/>
      <c r="D30706" s="8"/>
    </row>
    <row r="30707" spans="1:4" x14ac:dyDescent="0.25">
      <c r="A30707" s="5"/>
      <c r="C30707" s="7"/>
      <c r="D30707" s="8"/>
    </row>
    <row r="30708" spans="1:4" x14ac:dyDescent="0.25">
      <c r="A30708" s="5"/>
      <c r="C30708" s="7"/>
      <c r="D30708" s="8"/>
    </row>
    <row r="30709" spans="1:4" x14ac:dyDescent="0.25">
      <c r="A30709" s="5"/>
      <c r="C30709" s="7"/>
      <c r="D30709" s="8"/>
    </row>
    <row r="30710" spans="1:4" x14ac:dyDescent="0.25">
      <c r="A30710" s="5"/>
      <c r="C30710" s="7"/>
      <c r="D30710" s="8"/>
    </row>
    <row r="30711" spans="1:4" x14ac:dyDescent="0.25">
      <c r="A30711" s="5"/>
      <c r="C30711" s="7"/>
      <c r="D30711" s="8"/>
    </row>
    <row r="30712" spans="1:4" x14ac:dyDescent="0.25">
      <c r="A30712" s="5"/>
      <c r="C30712" s="7"/>
      <c r="D30712" s="8"/>
    </row>
    <row r="30713" spans="1:4" x14ac:dyDescent="0.25">
      <c r="A30713" s="5"/>
      <c r="C30713" s="7"/>
      <c r="D30713" s="8"/>
    </row>
    <row r="30714" spans="1:4" x14ac:dyDescent="0.25">
      <c r="A30714" s="5"/>
      <c r="C30714" s="7"/>
      <c r="D30714" s="8"/>
    </row>
    <row r="30715" spans="1:4" x14ac:dyDescent="0.25">
      <c r="A30715" s="5"/>
      <c r="C30715" s="7"/>
      <c r="D30715" s="8"/>
    </row>
    <row r="30716" spans="1:4" x14ac:dyDescent="0.25">
      <c r="A30716" s="5"/>
      <c r="C30716" s="7"/>
      <c r="D30716" s="8"/>
    </row>
    <row r="30717" spans="1:4" x14ac:dyDescent="0.25">
      <c r="A30717" s="5"/>
      <c r="C30717" s="7"/>
      <c r="D30717" s="8"/>
    </row>
    <row r="30718" spans="1:4" x14ac:dyDescent="0.25">
      <c r="A30718" s="5"/>
      <c r="C30718" s="7"/>
      <c r="D30718" s="8"/>
    </row>
    <row r="30719" spans="1:4" x14ac:dyDescent="0.25">
      <c r="A30719" s="5"/>
      <c r="C30719" s="7"/>
      <c r="D30719" s="8"/>
    </row>
    <row r="30720" spans="1:4" x14ac:dyDescent="0.25">
      <c r="A30720" s="5"/>
      <c r="C30720" s="7"/>
      <c r="D30720" s="8"/>
    </row>
    <row r="30721" spans="1:4" x14ac:dyDescent="0.25">
      <c r="A30721" s="5"/>
      <c r="C30721" s="7"/>
      <c r="D30721" s="8"/>
    </row>
    <row r="30722" spans="1:4" x14ac:dyDescent="0.25">
      <c r="A30722" s="5"/>
      <c r="C30722" s="7"/>
      <c r="D30722" s="8"/>
    </row>
    <row r="30723" spans="1:4" x14ac:dyDescent="0.25">
      <c r="A30723" s="5"/>
      <c r="C30723" s="7"/>
      <c r="D30723" s="8"/>
    </row>
    <row r="30724" spans="1:4" x14ac:dyDescent="0.25">
      <c r="A30724" s="5"/>
      <c r="C30724" s="7"/>
      <c r="D30724" s="8"/>
    </row>
    <row r="30725" spans="1:4" x14ac:dyDescent="0.25">
      <c r="A30725" s="5"/>
      <c r="C30725" s="7"/>
      <c r="D30725" s="8"/>
    </row>
    <row r="30726" spans="1:4" x14ac:dyDescent="0.25">
      <c r="A30726" s="5"/>
      <c r="C30726" s="7"/>
      <c r="D30726" s="8"/>
    </row>
    <row r="30727" spans="1:4" x14ac:dyDescent="0.25">
      <c r="A30727" s="5"/>
      <c r="C30727" s="7"/>
      <c r="D30727" s="8"/>
    </row>
    <row r="30728" spans="1:4" x14ac:dyDescent="0.25">
      <c r="A30728" s="5"/>
      <c r="C30728" s="7"/>
      <c r="D30728" s="8"/>
    </row>
    <row r="30729" spans="1:4" x14ac:dyDescent="0.25">
      <c r="A30729" s="5"/>
      <c r="C30729" s="7"/>
      <c r="D30729" s="8"/>
    </row>
    <row r="30730" spans="1:4" x14ac:dyDescent="0.25">
      <c r="A30730" s="5"/>
      <c r="C30730" s="7"/>
      <c r="D30730" s="8"/>
    </row>
    <row r="30731" spans="1:4" x14ac:dyDescent="0.25">
      <c r="A30731" s="5"/>
      <c r="C30731" s="7"/>
      <c r="D30731" s="8"/>
    </row>
    <row r="30732" spans="1:4" x14ac:dyDescent="0.25">
      <c r="A30732" s="5"/>
      <c r="C30732" s="7"/>
      <c r="D30732" s="8"/>
    </row>
    <row r="30733" spans="1:4" x14ac:dyDescent="0.25">
      <c r="A30733" s="5"/>
      <c r="C30733" s="7"/>
      <c r="D30733" s="8"/>
    </row>
    <row r="30734" spans="1:4" x14ac:dyDescent="0.25">
      <c r="A30734" s="5"/>
      <c r="C30734" s="7"/>
      <c r="D30734" s="8"/>
    </row>
    <row r="30735" spans="1:4" x14ac:dyDescent="0.25">
      <c r="A30735" s="5"/>
      <c r="C30735" s="7"/>
      <c r="D30735" s="8"/>
    </row>
    <row r="30736" spans="1:4" x14ac:dyDescent="0.25">
      <c r="A30736" s="5"/>
      <c r="C30736" s="7"/>
      <c r="D30736" s="8"/>
    </row>
    <row r="30737" spans="1:4" x14ac:dyDescent="0.25">
      <c r="A30737" s="5"/>
      <c r="C30737" s="7"/>
      <c r="D30737" s="8"/>
    </row>
    <row r="30738" spans="1:4" x14ac:dyDescent="0.25">
      <c r="A30738" s="5"/>
      <c r="C30738" s="7"/>
      <c r="D30738" s="8"/>
    </row>
    <row r="30739" spans="1:4" x14ac:dyDescent="0.25">
      <c r="A30739" s="5"/>
      <c r="C30739" s="7"/>
      <c r="D30739" s="8"/>
    </row>
    <row r="30740" spans="1:4" x14ac:dyDescent="0.25">
      <c r="A30740" s="5"/>
      <c r="C30740" s="7"/>
      <c r="D30740" s="8"/>
    </row>
    <row r="30741" spans="1:4" x14ac:dyDescent="0.25">
      <c r="A30741" s="5"/>
      <c r="C30741" s="7"/>
      <c r="D30741" s="8"/>
    </row>
    <row r="30742" spans="1:4" x14ac:dyDescent="0.25">
      <c r="A30742" s="5"/>
      <c r="C30742" s="7"/>
      <c r="D30742" s="8"/>
    </row>
    <row r="30743" spans="1:4" x14ac:dyDescent="0.25">
      <c r="A30743" s="5"/>
      <c r="C30743" s="7"/>
      <c r="D30743" s="8"/>
    </row>
    <row r="30744" spans="1:4" x14ac:dyDescent="0.25">
      <c r="A30744" s="5"/>
      <c r="C30744" s="7"/>
      <c r="D30744" s="8"/>
    </row>
    <row r="30745" spans="1:4" x14ac:dyDescent="0.25">
      <c r="A30745" s="5"/>
      <c r="C30745" s="7"/>
      <c r="D30745" s="8"/>
    </row>
    <row r="30746" spans="1:4" x14ac:dyDescent="0.25">
      <c r="A30746" s="5"/>
      <c r="C30746" s="7"/>
      <c r="D30746" s="8"/>
    </row>
    <row r="30747" spans="1:4" x14ac:dyDescent="0.25">
      <c r="A30747" s="5"/>
      <c r="C30747" s="7"/>
      <c r="D30747" s="8"/>
    </row>
    <row r="30748" spans="1:4" x14ac:dyDescent="0.25">
      <c r="A30748" s="5"/>
      <c r="C30748" s="7"/>
      <c r="D30748" s="8"/>
    </row>
    <row r="30749" spans="1:4" x14ac:dyDescent="0.25">
      <c r="A30749" s="5"/>
      <c r="C30749" s="7"/>
      <c r="D30749" s="8"/>
    </row>
    <row r="30750" spans="1:4" x14ac:dyDescent="0.25">
      <c r="A30750" s="5"/>
      <c r="C30750" s="7"/>
      <c r="D30750" s="8"/>
    </row>
    <row r="30751" spans="1:4" x14ac:dyDescent="0.25">
      <c r="A30751" s="5"/>
      <c r="C30751" s="7"/>
      <c r="D30751" s="8"/>
    </row>
    <row r="30752" spans="1:4" x14ac:dyDescent="0.25">
      <c r="A30752" s="5"/>
      <c r="C30752" s="7"/>
      <c r="D30752" s="8"/>
    </row>
    <row r="30753" spans="1:4" x14ac:dyDescent="0.25">
      <c r="A30753" s="5"/>
      <c r="C30753" s="7"/>
      <c r="D30753" s="8"/>
    </row>
    <row r="30754" spans="1:4" x14ac:dyDescent="0.25">
      <c r="A30754" s="5"/>
      <c r="C30754" s="7"/>
      <c r="D30754" s="8"/>
    </row>
    <row r="30755" spans="1:4" x14ac:dyDescent="0.25">
      <c r="A30755" s="5"/>
      <c r="C30755" s="7"/>
      <c r="D30755" s="8"/>
    </row>
    <row r="30756" spans="1:4" x14ac:dyDescent="0.25">
      <c r="A30756" s="5"/>
      <c r="C30756" s="7"/>
      <c r="D30756" s="8"/>
    </row>
    <row r="30757" spans="1:4" x14ac:dyDescent="0.25">
      <c r="A30757" s="5"/>
      <c r="C30757" s="7"/>
      <c r="D30757" s="8"/>
    </row>
    <row r="30758" spans="1:4" x14ac:dyDescent="0.25">
      <c r="A30758" s="5"/>
      <c r="C30758" s="7"/>
      <c r="D30758" s="8"/>
    </row>
    <row r="30759" spans="1:4" x14ac:dyDescent="0.25">
      <c r="A30759" s="5"/>
      <c r="C30759" s="7"/>
      <c r="D30759" s="8"/>
    </row>
    <row r="30760" spans="1:4" x14ac:dyDescent="0.25">
      <c r="A30760" s="5"/>
      <c r="C30760" s="7"/>
      <c r="D30760" s="8"/>
    </row>
    <row r="30761" spans="1:4" x14ac:dyDescent="0.25">
      <c r="A30761" s="5"/>
      <c r="C30761" s="7"/>
      <c r="D30761" s="8"/>
    </row>
    <row r="30762" spans="1:4" x14ac:dyDescent="0.25">
      <c r="A30762" s="5"/>
      <c r="C30762" s="7"/>
      <c r="D30762" s="8"/>
    </row>
    <row r="30763" spans="1:4" x14ac:dyDescent="0.25">
      <c r="A30763" s="5"/>
      <c r="C30763" s="7"/>
      <c r="D30763" s="8"/>
    </row>
    <row r="30764" spans="1:4" x14ac:dyDescent="0.25">
      <c r="A30764" s="5"/>
      <c r="C30764" s="7"/>
      <c r="D30764" s="8"/>
    </row>
    <row r="30765" spans="1:4" x14ac:dyDescent="0.25">
      <c r="A30765" s="5"/>
      <c r="C30765" s="7"/>
      <c r="D30765" s="8"/>
    </row>
    <row r="30766" spans="1:4" x14ac:dyDescent="0.25">
      <c r="A30766" s="5"/>
      <c r="C30766" s="7"/>
      <c r="D30766" s="8"/>
    </row>
    <row r="30767" spans="1:4" x14ac:dyDescent="0.25">
      <c r="A30767" s="5"/>
      <c r="C30767" s="7"/>
      <c r="D30767" s="8"/>
    </row>
    <row r="30768" spans="1:4" x14ac:dyDescent="0.25">
      <c r="A30768" s="5"/>
      <c r="C30768" s="7"/>
      <c r="D30768" s="8"/>
    </row>
    <row r="30769" spans="1:4" x14ac:dyDescent="0.25">
      <c r="A30769" s="5"/>
      <c r="C30769" s="7"/>
      <c r="D30769" s="8"/>
    </row>
    <row r="30770" spans="1:4" x14ac:dyDescent="0.25">
      <c r="A30770" s="5"/>
      <c r="C30770" s="7"/>
      <c r="D30770" s="8"/>
    </row>
    <row r="30771" spans="1:4" x14ac:dyDescent="0.25">
      <c r="A30771" s="5"/>
      <c r="C30771" s="7"/>
      <c r="D30771" s="8"/>
    </row>
    <row r="30772" spans="1:4" x14ac:dyDescent="0.25">
      <c r="A30772" s="5"/>
      <c r="C30772" s="7"/>
      <c r="D30772" s="8"/>
    </row>
    <row r="30773" spans="1:4" x14ac:dyDescent="0.25">
      <c r="A30773" s="5"/>
      <c r="C30773" s="7"/>
      <c r="D30773" s="8"/>
    </row>
    <row r="30774" spans="1:4" x14ac:dyDescent="0.25">
      <c r="A30774" s="5"/>
      <c r="C30774" s="7"/>
      <c r="D30774" s="8"/>
    </row>
    <row r="30775" spans="1:4" x14ac:dyDescent="0.25">
      <c r="A30775" s="5"/>
      <c r="C30775" s="7"/>
      <c r="D30775" s="8"/>
    </row>
    <row r="30776" spans="1:4" x14ac:dyDescent="0.25">
      <c r="A30776" s="5"/>
      <c r="C30776" s="7"/>
      <c r="D30776" s="8"/>
    </row>
    <row r="30777" spans="1:4" x14ac:dyDescent="0.25">
      <c r="A30777" s="5"/>
      <c r="C30777" s="7"/>
      <c r="D30777" s="8"/>
    </row>
    <row r="30778" spans="1:4" x14ac:dyDescent="0.25">
      <c r="A30778" s="5"/>
      <c r="C30778" s="7"/>
      <c r="D30778" s="8"/>
    </row>
    <row r="30779" spans="1:4" x14ac:dyDescent="0.25">
      <c r="A30779" s="5"/>
      <c r="C30779" s="7"/>
      <c r="D30779" s="8"/>
    </row>
    <row r="30780" spans="1:4" x14ac:dyDescent="0.25">
      <c r="A30780" s="5"/>
      <c r="C30780" s="7"/>
      <c r="D30780" s="8"/>
    </row>
    <row r="30781" spans="1:4" x14ac:dyDescent="0.25">
      <c r="A30781" s="5"/>
      <c r="C30781" s="7"/>
      <c r="D30781" s="8"/>
    </row>
    <row r="30782" spans="1:4" x14ac:dyDescent="0.25">
      <c r="A30782" s="5"/>
      <c r="C30782" s="7"/>
      <c r="D30782" s="8"/>
    </row>
    <row r="30783" spans="1:4" x14ac:dyDescent="0.25">
      <c r="A30783" s="5"/>
      <c r="C30783" s="7"/>
      <c r="D30783" s="8"/>
    </row>
    <row r="30784" spans="1:4" x14ac:dyDescent="0.25">
      <c r="A30784" s="5"/>
      <c r="C30784" s="7"/>
      <c r="D30784" s="8"/>
    </row>
    <row r="30785" spans="1:4" x14ac:dyDescent="0.25">
      <c r="A30785" s="5"/>
      <c r="C30785" s="7"/>
      <c r="D30785" s="8"/>
    </row>
    <row r="30786" spans="1:4" x14ac:dyDescent="0.25">
      <c r="A30786" s="5"/>
      <c r="C30786" s="7"/>
      <c r="D30786" s="8"/>
    </row>
    <row r="30787" spans="1:4" x14ac:dyDescent="0.25">
      <c r="A30787" s="5"/>
      <c r="C30787" s="7"/>
      <c r="D30787" s="8"/>
    </row>
    <row r="30788" spans="1:4" x14ac:dyDescent="0.25">
      <c r="A30788" s="5"/>
      <c r="C30788" s="7"/>
      <c r="D30788" s="8"/>
    </row>
    <row r="30789" spans="1:4" x14ac:dyDescent="0.25">
      <c r="A30789" s="5"/>
      <c r="C30789" s="7"/>
      <c r="D30789" s="8"/>
    </row>
    <row r="30790" spans="1:4" x14ac:dyDescent="0.25">
      <c r="A30790" s="5"/>
      <c r="C30790" s="7"/>
      <c r="D30790" s="8"/>
    </row>
    <row r="30791" spans="1:4" x14ac:dyDescent="0.25">
      <c r="A30791" s="5"/>
      <c r="C30791" s="7"/>
      <c r="D30791" s="8"/>
    </row>
    <row r="30792" spans="1:4" x14ac:dyDescent="0.25">
      <c r="A30792" s="5"/>
      <c r="C30792" s="7"/>
      <c r="D30792" s="8"/>
    </row>
    <row r="30793" spans="1:4" x14ac:dyDescent="0.25">
      <c r="A30793" s="5"/>
      <c r="C30793" s="7"/>
      <c r="D30793" s="8"/>
    </row>
    <row r="30794" spans="1:4" x14ac:dyDescent="0.25">
      <c r="A30794" s="5"/>
      <c r="C30794" s="7"/>
      <c r="D30794" s="8"/>
    </row>
    <row r="30795" spans="1:4" x14ac:dyDescent="0.25">
      <c r="A30795" s="5"/>
      <c r="C30795" s="7"/>
      <c r="D30795" s="8"/>
    </row>
    <row r="30796" spans="1:4" x14ac:dyDescent="0.25">
      <c r="A30796" s="5"/>
      <c r="C30796" s="7"/>
      <c r="D30796" s="8"/>
    </row>
    <row r="30797" spans="1:4" x14ac:dyDescent="0.25">
      <c r="A30797" s="5"/>
      <c r="C30797" s="7"/>
      <c r="D30797" s="8"/>
    </row>
    <row r="30798" spans="1:4" x14ac:dyDescent="0.25">
      <c r="A30798" s="5"/>
      <c r="C30798" s="7"/>
      <c r="D30798" s="8"/>
    </row>
    <row r="30799" spans="1:4" x14ac:dyDescent="0.25">
      <c r="A30799" s="5"/>
      <c r="C30799" s="7"/>
      <c r="D30799" s="8"/>
    </row>
    <row r="30800" spans="1:4" x14ac:dyDescent="0.25">
      <c r="A30800" s="5"/>
      <c r="C30800" s="7"/>
      <c r="D30800" s="8"/>
    </row>
    <row r="30801" spans="1:4" x14ac:dyDescent="0.25">
      <c r="A30801" s="5"/>
      <c r="C30801" s="7"/>
      <c r="D30801" s="8"/>
    </row>
    <row r="30802" spans="1:4" x14ac:dyDescent="0.25">
      <c r="A30802" s="5"/>
      <c r="C30802" s="7"/>
      <c r="D30802" s="8"/>
    </row>
    <row r="30803" spans="1:4" x14ac:dyDescent="0.25">
      <c r="A30803" s="5"/>
      <c r="C30803" s="7"/>
      <c r="D30803" s="8"/>
    </row>
    <row r="30804" spans="1:4" x14ac:dyDescent="0.25">
      <c r="A30804" s="5"/>
      <c r="C30804" s="7"/>
      <c r="D30804" s="8"/>
    </row>
    <row r="30805" spans="1:4" x14ac:dyDescent="0.25">
      <c r="A30805" s="5"/>
      <c r="C30805" s="7"/>
      <c r="D30805" s="8"/>
    </row>
    <row r="30806" spans="1:4" x14ac:dyDescent="0.25">
      <c r="A30806" s="5"/>
      <c r="C30806" s="7"/>
      <c r="D30806" s="8"/>
    </row>
    <row r="30807" spans="1:4" x14ac:dyDescent="0.25">
      <c r="A30807" s="5"/>
      <c r="C30807" s="7"/>
      <c r="D30807" s="8"/>
    </row>
    <row r="30808" spans="1:4" x14ac:dyDescent="0.25">
      <c r="A30808" s="5"/>
      <c r="C30808" s="7"/>
      <c r="D30808" s="8"/>
    </row>
    <row r="30809" spans="1:4" x14ac:dyDescent="0.25">
      <c r="A30809" s="5"/>
      <c r="C30809" s="7"/>
      <c r="D30809" s="8"/>
    </row>
    <row r="30810" spans="1:4" x14ac:dyDescent="0.25">
      <c r="A30810" s="5"/>
      <c r="C30810" s="7"/>
      <c r="D30810" s="8"/>
    </row>
    <row r="30811" spans="1:4" x14ac:dyDescent="0.25">
      <c r="A30811" s="5"/>
      <c r="C30811" s="7"/>
      <c r="D30811" s="8"/>
    </row>
    <row r="30812" spans="1:4" x14ac:dyDescent="0.25">
      <c r="A30812" s="5"/>
      <c r="C30812" s="7"/>
      <c r="D30812" s="8"/>
    </row>
    <row r="30813" spans="1:4" x14ac:dyDescent="0.25">
      <c r="A30813" s="5"/>
      <c r="C30813" s="7"/>
      <c r="D30813" s="8"/>
    </row>
    <row r="30814" spans="1:4" x14ac:dyDescent="0.25">
      <c r="A30814" s="5"/>
      <c r="C30814" s="7"/>
      <c r="D30814" s="8"/>
    </row>
    <row r="30815" spans="1:4" x14ac:dyDescent="0.25">
      <c r="A30815" s="5"/>
      <c r="C30815" s="7"/>
      <c r="D30815" s="8"/>
    </row>
    <row r="30816" spans="1:4" x14ac:dyDescent="0.25">
      <c r="A30816" s="5"/>
      <c r="C30816" s="7"/>
      <c r="D30816" s="8"/>
    </row>
    <row r="30817" spans="1:4" x14ac:dyDescent="0.25">
      <c r="A30817" s="5"/>
      <c r="C30817" s="7"/>
      <c r="D30817" s="8"/>
    </row>
    <row r="30818" spans="1:4" x14ac:dyDescent="0.25">
      <c r="A30818" s="5"/>
      <c r="C30818" s="7"/>
      <c r="D30818" s="8"/>
    </row>
    <row r="30819" spans="1:4" x14ac:dyDescent="0.25">
      <c r="A30819" s="5"/>
      <c r="C30819" s="7"/>
      <c r="D30819" s="8"/>
    </row>
    <row r="30820" spans="1:4" x14ac:dyDescent="0.25">
      <c r="A30820" s="5"/>
      <c r="C30820" s="7"/>
      <c r="D30820" s="8"/>
    </row>
    <row r="30821" spans="1:4" x14ac:dyDescent="0.25">
      <c r="A30821" s="5"/>
      <c r="C30821" s="7"/>
      <c r="D30821" s="8"/>
    </row>
    <row r="30822" spans="1:4" x14ac:dyDescent="0.25">
      <c r="A30822" s="5"/>
      <c r="C30822" s="7"/>
      <c r="D30822" s="8"/>
    </row>
    <row r="30823" spans="1:4" x14ac:dyDescent="0.25">
      <c r="A30823" s="5"/>
      <c r="C30823" s="7"/>
      <c r="D30823" s="8"/>
    </row>
    <row r="30824" spans="1:4" x14ac:dyDescent="0.25">
      <c r="A30824" s="5"/>
      <c r="C30824" s="7"/>
      <c r="D30824" s="8"/>
    </row>
    <row r="30825" spans="1:4" x14ac:dyDescent="0.25">
      <c r="A30825" s="5"/>
      <c r="C30825" s="7"/>
      <c r="D30825" s="8"/>
    </row>
    <row r="30826" spans="1:4" x14ac:dyDescent="0.25">
      <c r="A30826" s="5"/>
      <c r="C30826" s="7"/>
      <c r="D30826" s="8"/>
    </row>
    <row r="30827" spans="1:4" x14ac:dyDescent="0.25">
      <c r="A30827" s="5"/>
      <c r="C30827" s="7"/>
      <c r="D30827" s="8"/>
    </row>
    <row r="30828" spans="1:4" x14ac:dyDescent="0.25">
      <c r="A30828" s="5"/>
      <c r="C30828" s="7"/>
      <c r="D30828" s="8"/>
    </row>
    <row r="30829" spans="1:4" x14ac:dyDescent="0.25">
      <c r="A30829" s="5"/>
      <c r="C30829" s="7"/>
      <c r="D30829" s="8"/>
    </row>
    <row r="30830" spans="1:4" x14ac:dyDescent="0.25">
      <c r="A30830" s="5"/>
      <c r="C30830" s="7"/>
      <c r="D30830" s="8"/>
    </row>
    <row r="30831" spans="1:4" x14ac:dyDescent="0.25">
      <c r="A30831" s="5"/>
      <c r="C30831" s="7"/>
      <c r="D30831" s="8"/>
    </row>
    <row r="30832" spans="1:4" x14ac:dyDescent="0.25">
      <c r="A30832" s="5"/>
      <c r="C30832" s="7"/>
      <c r="D30832" s="8"/>
    </row>
    <row r="30833" spans="1:4" x14ac:dyDescent="0.25">
      <c r="A30833" s="5"/>
      <c r="C30833" s="7"/>
      <c r="D30833" s="8"/>
    </row>
    <row r="30834" spans="1:4" x14ac:dyDescent="0.25">
      <c r="A30834" s="5"/>
      <c r="C30834" s="7"/>
      <c r="D30834" s="8"/>
    </row>
    <row r="30835" spans="1:4" x14ac:dyDescent="0.25">
      <c r="A30835" s="5"/>
      <c r="C30835" s="7"/>
      <c r="D30835" s="8"/>
    </row>
    <row r="30836" spans="1:4" x14ac:dyDescent="0.25">
      <c r="A30836" s="5"/>
      <c r="C30836" s="7"/>
      <c r="D30836" s="8"/>
    </row>
    <row r="30837" spans="1:4" x14ac:dyDescent="0.25">
      <c r="A30837" s="5"/>
      <c r="C30837" s="7"/>
      <c r="D30837" s="8"/>
    </row>
    <row r="30838" spans="1:4" x14ac:dyDescent="0.25">
      <c r="A30838" s="5"/>
      <c r="C30838" s="7"/>
      <c r="D30838" s="8"/>
    </row>
    <row r="30839" spans="1:4" x14ac:dyDescent="0.25">
      <c r="A30839" s="5"/>
      <c r="C30839" s="7"/>
      <c r="D30839" s="8"/>
    </row>
    <row r="30840" spans="1:4" x14ac:dyDescent="0.25">
      <c r="A30840" s="5"/>
      <c r="C30840" s="7"/>
      <c r="D30840" s="8"/>
    </row>
    <row r="30841" spans="1:4" x14ac:dyDescent="0.25">
      <c r="A30841" s="5"/>
      <c r="C30841" s="7"/>
      <c r="D30841" s="8"/>
    </row>
    <row r="30842" spans="1:4" x14ac:dyDescent="0.25">
      <c r="A30842" s="5"/>
      <c r="C30842" s="7"/>
      <c r="D30842" s="8"/>
    </row>
    <row r="30843" spans="1:4" x14ac:dyDescent="0.25">
      <c r="A30843" s="5"/>
      <c r="C30843" s="7"/>
      <c r="D30843" s="8"/>
    </row>
    <row r="30844" spans="1:4" x14ac:dyDescent="0.25">
      <c r="A30844" s="5"/>
      <c r="C30844" s="7"/>
      <c r="D30844" s="8"/>
    </row>
    <row r="30845" spans="1:4" x14ac:dyDescent="0.25">
      <c r="A30845" s="5"/>
      <c r="C30845" s="7"/>
      <c r="D30845" s="8"/>
    </row>
    <row r="30846" spans="1:4" x14ac:dyDescent="0.25">
      <c r="A30846" s="5"/>
      <c r="C30846" s="7"/>
      <c r="D30846" s="8"/>
    </row>
    <row r="30847" spans="1:4" x14ac:dyDescent="0.25">
      <c r="A30847" s="5"/>
      <c r="C30847" s="7"/>
      <c r="D30847" s="8"/>
    </row>
    <row r="30848" spans="1:4" x14ac:dyDescent="0.25">
      <c r="A30848" s="5"/>
      <c r="C30848" s="7"/>
      <c r="D30848" s="8"/>
    </row>
    <row r="30849" spans="1:4" x14ac:dyDescent="0.25">
      <c r="A30849" s="5"/>
      <c r="C30849" s="7"/>
      <c r="D30849" s="8"/>
    </row>
    <row r="30850" spans="1:4" x14ac:dyDescent="0.25">
      <c r="A30850" s="5"/>
      <c r="C30850" s="7"/>
      <c r="D30850" s="8"/>
    </row>
    <row r="30851" spans="1:4" x14ac:dyDescent="0.25">
      <c r="A30851" s="5"/>
      <c r="C30851" s="7"/>
      <c r="D30851" s="8"/>
    </row>
    <row r="30852" spans="1:4" x14ac:dyDescent="0.25">
      <c r="A30852" s="5"/>
      <c r="C30852" s="7"/>
      <c r="D30852" s="8"/>
    </row>
    <row r="30853" spans="1:4" x14ac:dyDescent="0.25">
      <c r="A30853" s="5"/>
      <c r="C30853" s="7"/>
      <c r="D30853" s="8"/>
    </row>
    <row r="30854" spans="1:4" x14ac:dyDescent="0.25">
      <c r="A30854" s="5"/>
      <c r="C30854" s="7"/>
      <c r="D30854" s="8"/>
    </row>
    <row r="30855" spans="1:4" x14ac:dyDescent="0.25">
      <c r="A30855" s="5"/>
      <c r="C30855" s="7"/>
      <c r="D30855" s="8"/>
    </row>
    <row r="30856" spans="1:4" x14ac:dyDescent="0.25">
      <c r="A30856" s="5"/>
      <c r="C30856" s="7"/>
      <c r="D30856" s="8"/>
    </row>
    <row r="30857" spans="1:4" x14ac:dyDescent="0.25">
      <c r="A30857" s="5"/>
      <c r="C30857" s="7"/>
      <c r="D30857" s="8"/>
    </row>
    <row r="30858" spans="1:4" x14ac:dyDescent="0.25">
      <c r="A30858" s="5"/>
      <c r="C30858" s="7"/>
      <c r="D30858" s="8"/>
    </row>
    <row r="30859" spans="1:4" x14ac:dyDescent="0.25">
      <c r="A30859" s="5"/>
      <c r="C30859" s="7"/>
      <c r="D30859" s="8"/>
    </row>
    <row r="30860" spans="1:4" x14ac:dyDescent="0.25">
      <c r="A30860" s="5"/>
      <c r="C30860" s="7"/>
      <c r="D30860" s="8"/>
    </row>
    <row r="30861" spans="1:4" x14ac:dyDescent="0.25">
      <c r="A30861" s="5"/>
      <c r="C30861" s="7"/>
      <c r="D30861" s="8"/>
    </row>
    <row r="30862" spans="1:4" x14ac:dyDescent="0.25">
      <c r="A30862" s="5"/>
      <c r="C30862" s="7"/>
      <c r="D30862" s="8"/>
    </row>
    <row r="30863" spans="1:4" x14ac:dyDescent="0.25">
      <c r="A30863" s="5"/>
      <c r="C30863" s="7"/>
      <c r="D30863" s="8"/>
    </row>
    <row r="30864" spans="1:4" x14ac:dyDescent="0.25">
      <c r="A30864" s="5"/>
      <c r="C30864" s="7"/>
      <c r="D30864" s="8"/>
    </row>
    <row r="30865" spans="1:4" x14ac:dyDescent="0.25">
      <c r="A30865" s="5"/>
      <c r="C30865" s="7"/>
      <c r="D30865" s="8"/>
    </row>
    <row r="30866" spans="1:4" x14ac:dyDescent="0.25">
      <c r="A30866" s="5"/>
      <c r="C30866" s="7"/>
      <c r="D30866" s="8"/>
    </row>
    <row r="30867" spans="1:4" x14ac:dyDescent="0.25">
      <c r="A30867" s="5"/>
      <c r="C30867" s="7"/>
      <c r="D30867" s="8"/>
    </row>
    <row r="30868" spans="1:4" x14ac:dyDescent="0.25">
      <c r="A30868" s="5"/>
      <c r="C30868" s="7"/>
      <c r="D30868" s="8"/>
    </row>
    <row r="30869" spans="1:4" x14ac:dyDescent="0.25">
      <c r="A30869" s="5"/>
      <c r="C30869" s="7"/>
      <c r="D30869" s="8"/>
    </row>
    <row r="30870" spans="1:4" x14ac:dyDescent="0.25">
      <c r="A30870" s="5"/>
      <c r="C30870" s="7"/>
      <c r="D30870" s="8"/>
    </row>
    <row r="30871" spans="1:4" x14ac:dyDescent="0.25">
      <c r="A30871" s="5"/>
      <c r="C30871" s="7"/>
      <c r="D30871" s="8"/>
    </row>
    <row r="30872" spans="1:4" x14ac:dyDescent="0.25">
      <c r="A30872" s="5"/>
      <c r="C30872" s="7"/>
      <c r="D30872" s="8"/>
    </row>
    <row r="30873" spans="1:4" x14ac:dyDescent="0.25">
      <c r="A30873" s="5"/>
      <c r="C30873" s="7"/>
      <c r="D30873" s="8"/>
    </row>
    <row r="30874" spans="1:4" x14ac:dyDescent="0.25">
      <c r="A30874" s="5"/>
      <c r="C30874" s="7"/>
      <c r="D30874" s="8"/>
    </row>
    <row r="30875" spans="1:4" x14ac:dyDescent="0.25">
      <c r="A30875" s="5"/>
      <c r="C30875" s="7"/>
      <c r="D30875" s="8"/>
    </row>
    <row r="30876" spans="1:4" x14ac:dyDescent="0.25">
      <c r="A30876" s="5"/>
      <c r="C30876" s="7"/>
      <c r="D30876" s="8"/>
    </row>
    <row r="30877" spans="1:4" x14ac:dyDescent="0.25">
      <c r="A30877" s="5"/>
      <c r="C30877" s="7"/>
      <c r="D30877" s="8"/>
    </row>
    <row r="30878" spans="1:4" x14ac:dyDescent="0.25">
      <c r="A30878" s="5"/>
      <c r="C30878" s="7"/>
      <c r="D30878" s="8"/>
    </row>
    <row r="30879" spans="1:4" x14ac:dyDescent="0.25">
      <c r="A30879" s="5"/>
      <c r="C30879" s="7"/>
      <c r="D30879" s="8"/>
    </row>
    <row r="30880" spans="1:4" x14ac:dyDescent="0.25">
      <c r="A30880" s="5"/>
      <c r="C30880" s="7"/>
      <c r="D30880" s="8"/>
    </row>
    <row r="30881" spans="1:4" x14ac:dyDescent="0.25">
      <c r="A30881" s="5"/>
      <c r="C30881" s="7"/>
      <c r="D30881" s="8"/>
    </row>
    <row r="30882" spans="1:4" x14ac:dyDescent="0.25">
      <c r="A30882" s="5"/>
      <c r="C30882" s="7"/>
      <c r="D30882" s="8"/>
    </row>
    <row r="30883" spans="1:4" x14ac:dyDescent="0.25">
      <c r="A30883" s="5"/>
      <c r="C30883" s="7"/>
      <c r="D30883" s="8"/>
    </row>
    <row r="30884" spans="1:4" x14ac:dyDescent="0.25">
      <c r="A30884" s="5"/>
      <c r="C30884" s="7"/>
      <c r="D30884" s="8"/>
    </row>
    <row r="30885" spans="1:4" x14ac:dyDescent="0.25">
      <c r="A30885" s="5"/>
      <c r="C30885" s="7"/>
      <c r="D30885" s="8"/>
    </row>
    <row r="30886" spans="1:4" x14ac:dyDescent="0.25">
      <c r="A30886" s="5"/>
      <c r="C30886" s="7"/>
      <c r="D30886" s="8"/>
    </row>
    <row r="30887" spans="1:4" x14ac:dyDescent="0.25">
      <c r="A30887" s="5"/>
      <c r="C30887" s="7"/>
      <c r="D30887" s="8"/>
    </row>
    <row r="30888" spans="1:4" x14ac:dyDescent="0.25">
      <c r="A30888" s="5"/>
      <c r="C30888" s="7"/>
      <c r="D30888" s="8"/>
    </row>
    <row r="30889" spans="1:4" x14ac:dyDescent="0.25">
      <c r="A30889" s="5"/>
      <c r="C30889" s="7"/>
      <c r="D30889" s="8"/>
    </row>
    <row r="30890" spans="1:4" x14ac:dyDescent="0.25">
      <c r="A30890" s="5"/>
      <c r="C30890" s="7"/>
      <c r="D30890" s="8"/>
    </row>
    <row r="30891" spans="1:4" x14ac:dyDescent="0.25">
      <c r="A30891" s="5"/>
      <c r="C30891" s="7"/>
      <c r="D30891" s="8"/>
    </row>
    <row r="30892" spans="1:4" x14ac:dyDescent="0.25">
      <c r="A30892" s="5"/>
      <c r="C30892" s="7"/>
      <c r="D30892" s="8"/>
    </row>
    <row r="30893" spans="1:4" x14ac:dyDescent="0.25">
      <c r="A30893" s="5"/>
      <c r="C30893" s="7"/>
      <c r="D30893" s="8"/>
    </row>
    <row r="30894" spans="1:4" x14ac:dyDescent="0.25">
      <c r="A30894" s="5"/>
      <c r="C30894" s="7"/>
      <c r="D30894" s="8"/>
    </row>
    <row r="30895" spans="1:4" x14ac:dyDescent="0.25">
      <c r="A30895" s="5"/>
      <c r="C30895" s="7"/>
      <c r="D30895" s="8"/>
    </row>
    <row r="30896" spans="1:4" x14ac:dyDescent="0.25">
      <c r="A30896" s="5"/>
      <c r="C30896" s="7"/>
      <c r="D30896" s="8"/>
    </row>
    <row r="30897" spans="1:4" x14ac:dyDescent="0.25">
      <c r="A30897" s="5"/>
      <c r="C30897" s="7"/>
      <c r="D30897" s="8"/>
    </row>
    <row r="30898" spans="1:4" x14ac:dyDescent="0.25">
      <c r="A30898" s="5"/>
      <c r="C30898" s="7"/>
      <c r="D30898" s="8"/>
    </row>
    <row r="30899" spans="1:4" x14ac:dyDescent="0.25">
      <c r="A30899" s="5"/>
      <c r="C30899" s="7"/>
      <c r="D30899" s="8"/>
    </row>
    <row r="30900" spans="1:4" x14ac:dyDescent="0.25">
      <c r="A30900" s="5"/>
      <c r="C30900" s="7"/>
      <c r="D30900" s="8"/>
    </row>
    <row r="30901" spans="1:4" x14ac:dyDescent="0.25">
      <c r="A30901" s="5"/>
      <c r="C30901" s="7"/>
      <c r="D30901" s="8"/>
    </row>
    <row r="30902" spans="1:4" x14ac:dyDescent="0.25">
      <c r="A30902" s="5"/>
      <c r="C30902" s="7"/>
      <c r="D30902" s="8"/>
    </row>
    <row r="30903" spans="1:4" x14ac:dyDescent="0.25">
      <c r="A30903" s="5"/>
      <c r="C30903" s="7"/>
      <c r="D30903" s="8"/>
    </row>
    <row r="30904" spans="1:4" x14ac:dyDescent="0.25">
      <c r="A30904" s="5"/>
      <c r="C30904" s="7"/>
      <c r="D30904" s="8"/>
    </row>
    <row r="30905" spans="1:4" x14ac:dyDescent="0.25">
      <c r="A30905" s="5"/>
      <c r="C30905" s="7"/>
      <c r="D30905" s="8"/>
    </row>
    <row r="30906" spans="1:4" x14ac:dyDescent="0.25">
      <c r="A30906" s="5"/>
      <c r="C30906" s="7"/>
      <c r="D30906" s="8"/>
    </row>
    <row r="30907" spans="1:4" x14ac:dyDescent="0.25">
      <c r="A30907" s="5"/>
      <c r="C30907" s="7"/>
      <c r="D30907" s="8"/>
    </row>
    <row r="30908" spans="1:4" x14ac:dyDescent="0.25">
      <c r="A30908" s="5"/>
      <c r="C30908" s="7"/>
      <c r="D30908" s="8"/>
    </row>
    <row r="30909" spans="1:4" x14ac:dyDescent="0.25">
      <c r="A30909" s="5"/>
      <c r="C30909" s="7"/>
      <c r="D30909" s="8"/>
    </row>
    <row r="30910" spans="1:4" x14ac:dyDescent="0.25">
      <c r="A30910" s="5"/>
      <c r="C30910" s="7"/>
      <c r="D30910" s="8"/>
    </row>
    <row r="30911" spans="1:4" x14ac:dyDescent="0.25">
      <c r="A30911" s="5"/>
      <c r="C30911" s="7"/>
      <c r="D30911" s="8"/>
    </row>
    <row r="30912" spans="1:4" x14ac:dyDescent="0.25">
      <c r="A30912" s="5"/>
      <c r="C30912" s="7"/>
      <c r="D30912" s="8"/>
    </row>
    <row r="30913" spans="1:4" x14ac:dyDescent="0.25">
      <c r="A30913" s="5"/>
      <c r="C30913" s="7"/>
      <c r="D30913" s="8"/>
    </row>
    <row r="30914" spans="1:4" x14ac:dyDescent="0.25">
      <c r="A30914" s="5"/>
      <c r="C30914" s="7"/>
      <c r="D30914" s="8"/>
    </row>
    <row r="30915" spans="1:4" x14ac:dyDescent="0.25">
      <c r="A30915" s="5"/>
      <c r="C30915" s="7"/>
      <c r="D30915" s="8"/>
    </row>
    <row r="30916" spans="1:4" x14ac:dyDescent="0.25">
      <c r="A30916" s="5"/>
      <c r="C30916" s="7"/>
      <c r="D30916" s="8"/>
    </row>
    <row r="30917" spans="1:4" x14ac:dyDescent="0.25">
      <c r="A30917" s="5"/>
      <c r="C30917" s="7"/>
      <c r="D30917" s="8"/>
    </row>
    <row r="30918" spans="1:4" x14ac:dyDescent="0.25">
      <c r="A30918" s="5"/>
      <c r="C30918" s="7"/>
      <c r="D30918" s="8"/>
    </row>
    <row r="30919" spans="1:4" x14ac:dyDescent="0.25">
      <c r="A30919" s="5"/>
      <c r="C30919" s="7"/>
      <c r="D30919" s="8"/>
    </row>
    <row r="30920" spans="1:4" x14ac:dyDescent="0.25">
      <c r="A30920" s="5"/>
      <c r="C30920" s="7"/>
      <c r="D30920" s="8"/>
    </row>
    <row r="30921" spans="1:4" x14ac:dyDescent="0.25">
      <c r="A30921" s="5"/>
      <c r="C30921" s="7"/>
      <c r="D30921" s="8"/>
    </row>
    <row r="30922" spans="1:4" x14ac:dyDescent="0.25">
      <c r="A30922" s="5"/>
      <c r="C30922" s="7"/>
      <c r="D30922" s="8"/>
    </row>
    <row r="30923" spans="1:4" x14ac:dyDescent="0.25">
      <c r="A30923" s="5"/>
      <c r="C30923" s="7"/>
      <c r="D30923" s="8"/>
    </row>
    <row r="30924" spans="1:4" x14ac:dyDescent="0.25">
      <c r="A30924" s="5"/>
      <c r="C30924" s="7"/>
      <c r="D30924" s="8"/>
    </row>
    <row r="30925" spans="1:4" x14ac:dyDescent="0.25">
      <c r="A30925" s="5"/>
      <c r="C30925" s="7"/>
      <c r="D30925" s="8"/>
    </row>
    <row r="30926" spans="1:4" x14ac:dyDescent="0.25">
      <c r="A30926" s="5"/>
      <c r="C30926" s="7"/>
      <c r="D30926" s="8"/>
    </row>
    <row r="30927" spans="1:4" x14ac:dyDescent="0.25">
      <c r="A30927" s="5"/>
      <c r="C30927" s="7"/>
      <c r="D30927" s="8"/>
    </row>
    <row r="30928" spans="1:4" x14ac:dyDescent="0.25">
      <c r="A30928" s="5"/>
      <c r="C30928" s="7"/>
      <c r="D30928" s="8"/>
    </row>
    <row r="30929" spans="1:4" x14ac:dyDescent="0.25">
      <c r="A30929" s="5"/>
      <c r="C30929" s="7"/>
      <c r="D30929" s="8"/>
    </row>
    <row r="30930" spans="1:4" x14ac:dyDescent="0.25">
      <c r="A30930" s="5"/>
      <c r="C30930" s="7"/>
      <c r="D30930" s="8"/>
    </row>
    <row r="30931" spans="1:4" x14ac:dyDescent="0.25">
      <c r="A30931" s="5"/>
      <c r="C30931" s="7"/>
      <c r="D30931" s="8"/>
    </row>
    <row r="30932" spans="1:4" x14ac:dyDescent="0.25">
      <c r="A30932" s="5"/>
      <c r="C30932" s="7"/>
      <c r="D30932" s="8"/>
    </row>
    <row r="30933" spans="1:4" x14ac:dyDescent="0.25">
      <c r="A30933" s="5"/>
      <c r="C30933" s="7"/>
      <c r="D30933" s="8"/>
    </row>
    <row r="30934" spans="1:4" x14ac:dyDescent="0.25">
      <c r="A30934" s="5"/>
      <c r="C30934" s="7"/>
      <c r="D30934" s="8"/>
    </row>
    <row r="30935" spans="1:4" x14ac:dyDescent="0.25">
      <c r="A30935" s="5"/>
      <c r="C30935" s="7"/>
      <c r="D30935" s="8"/>
    </row>
    <row r="30936" spans="1:4" x14ac:dyDescent="0.25">
      <c r="A30936" s="5"/>
      <c r="C30936" s="7"/>
      <c r="D30936" s="8"/>
    </row>
    <row r="30937" spans="1:4" x14ac:dyDescent="0.25">
      <c r="A30937" s="5"/>
      <c r="C30937" s="7"/>
      <c r="D30937" s="8"/>
    </row>
    <row r="30938" spans="1:4" x14ac:dyDescent="0.25">
      <c r="A30938" s="5"/>
      <c r="C30938" s="7"/>
      <c r="D30938" s="8"/>
    </row>
    <row r="30939" spans="1:4" x14ac:dyDescent="0.25">
      <c r="A30939" s="5"/>
      <c r="C30939" s="7"/>
      <c r="D30939" s="8"/>
    </row>
    <row r="30940" spans="1:4" x14ac:dyDescent="0.25">
      <c r="A30940" s="5"/>
      <c r="C30940" s="7"/>
      <c r="D30940" s="8"/>
    </row>
    <row r="30941" spans="1:4" x14ac:dyDescent="0.25">
      <c r="A30941" s="5"/>
      <c r="C30941" s="7"/>
      <c r="D30941" s="8"/>
    </row>
    <row r="30942" spans="1:4" x14ac:dyDescent="0.25">
      <c r="A30942" s="5"/>
      <c r="C30942" s="7"/>
      <c r="D30942" s="8"/>
    </row>
    <row r="30943" spans="1:4" x14ac:dyDescent="0.25">
      <c r="A30943" s="5"/>
      <c r="C30943" s="7"/>
      <c r="D30943" s="8"/>
    </row>
    <row r="30944" spans="1:4" x14ac:dyDescent="0.25">
      <c r="A30944" s="5"/>
      <c r="C30944" s="7"/>
      <c r="D30944" s="8"/>
    </row>
    <row r="30945" spans="1:4" x14ac:dyDescent="0.25">
      <c r="A30945" s="5"/>
      <c r="C30945" s="7"/>
      <c r="D30945" s="8"/>
    </row>
    <row r="30946" spans="1:4" x14ac:dyDescent="0.25">
      <c r="A30946" s="5"/>
      <c r="C30946" s="7"/>
      <c r="D30946" s="8"/>
    </row>
    <row r="30947" spans="1:4" x14ac:dyDescent="0.25">
      <c r="A30947" s="5"/>
      <c r="C30947" s="7"/>
      <c r="D30947" s="8"/>
    </row>
    <row r="30948" spans="1:4" x14ac:dyDescent="0.25">
      <c r="A30948" s="5"/>
      <c r="C30948" s="7"/>
      <c r="D30948" s="8"/>
    </row>
    <row r="30949" spans="1:4" x14ac:dyDescent="0.25">
      <c r="A30949" s="5"/>
      <c r="C30949" s="7"/>
      <c r="D30949" s="8"/>
    </row>
    <row r="30950" spans="1:4" x14ac:dyDescent="0.25">
      <c r="A30950" s="5"/>
      <c r="C30950" s="7"/>
      <c r="D30950" s="8"/>
    </row>
    <row r="30951" spans="1:4" x14ac:dyDescent="0.25">
      <c r="A30951" s="5"/>
      <c r="C30951" s="7"/>
      <c r="D30951" s="8"/>
    </row>
    <row r="30952" spans="1:4" x14ac:dyDescent="0.25">
      <c r="A30952" s="5"/>
      <c r="C30952" s="7"/>
      <c r="D30952" s="8"/>
    </row>
    <row r="30953" spans="1:4" x14ac:dyDescent="0.25">
      <c r="A30953" s="5"/>
      <c r="C30953" s="7"/>
      <c r="D30953" s="8"/>
    </row>
    <row r="30954" spans="1:4" x14ac:dyDescent="0.25">
      <c r="A30954" s="5"/>
      <c r="C30954" s="7"/>
      <c r="D30954" s="8"/>
    </row>
    <row r="30955" spans="1:4" x14ac:dyDescent="0.25">
      <c r="A30955" s="5"/>
      <c r="C30955" s="7"/>
      <c r="D30955" s="8"/>
    </row>
    <row r="30956" spans="1:4" x14ac:dyDescent="0.25">
      <c r="A30956" s="5"/>
      <c r="C30956" s="7"/>
      <c r="D30956" s="8"/>
    </row>
    <row r="30957" spans="1:4" x14ac:dyDescent="0.25">
      <c r="A30957" s="5"/>
      <c r="C30957" s="7"/>
      <c r="D30957" s="8"/>
    </row>
    <row r="30958" spans="1:4" x14ac:dyDescent="0.25">
      <c r="A30958" s="5"/>
      <c r="C30958" s="7"/>
      <c r="D30958" s="8"/>
    </row>
    <row r="30959" spans="1:4" x14ac:dyDescent="0.25">
      <c r="A30959" s="5"/>
      <c r="C30959" s="7"/>
      <c r="D30959" s="8"/>
    </row>
    <row r="30960" spans="1:4" x14ac:dyDescent="0.25">
      <c r="A30960" s="5"/>
      <c r="C30960" s="7"/>
      <c r="D30960" s="8"/>
    </row>
    <row r="30961" spans="1:4" x14ac:dyDescent="0.25">
      <c r="A30961" s="5"/>
      <c r="C30961" s="7"/>
      <c r="D30961" s="8"/>
    </row>
    <row r="30962" spans="1:4" x14ac:dyDescent="0.25">
      <c r="A30962" s="5"/>
      <c r="C30962" s="7"/>
      <c r="D30962" s="8"/>
    </row>
    <row r="30963" spans="1:4" x14ac:dyDescent="0.25">
      <c r="A30963" s="5"/>
      <c r="C30963" s="7"/>
      <c r="D30963" s="8"/>
    </row>
    <row r="30964" spans="1:4" x14ac:dyDescent="0.25">
      <c r="A30964" s="5"/>
      <c r="C30964" s="7"/>
      <c r="D30964" s="8"/>
    </row>
    <row r="30965" spans="1:4" x14ac:dyDescent="0.25">
      <c r="A30965" s="5"/>
      <c r="C30965" s="7"/>
      <c r="D30965" s="8"/>
    </row>
    <row r="30966" spans="1:4" x14ac:dyDescent="0.25">
      <c r="A30966" s="5"/>
      <c r="C30966" s="7"/>
      <c r="D30966" s="8"/>
    </row>
    <row r="30967" spans="1:4" x14ac:dyDescent="0.25">
      <c r="A30967" s="5"/>
      <c r="C30967" s="7"/>
      <c r="D30967" s="8"/>
    </row>
    <row r="30968" spans="1:4" x14ac:dyDescent="0.25">
      <c r="A30968" s="5"/>
      <c r="C30968" s="7"/>
      <c r="D30968" s="8"/>
    </row>
    <row r="30969" spans="1:4" x14ac:dyDescent="0.25">
      <c r="A30969" s="5"/>
      <c r="C30969" s="7"/>
      <c r="D30969" s="8"/>
    </row>
    <row r="30970" spans="1:4" x14ac:dyDescent="0.25">
      <c r="A30970" s="5"/>
      <c r="C30970" s="7"/>
      <c r="D30970" s="8"/>
    </row>
    <row r="30971" spans="1:4" x14ac:dyDescent="0.25">
      <c r="A30971" s="5"/>
      <c r="C30971" s="7"/>
      <c r="D30971" s="8"/>
    </row>
    <row r="30972" spans="1:4" x14ac:dyDescent="0.25">
      <c r="A30972" s="5"/>
      <c r="C30972" s="7"/>
      <c r="D30972" s="8"/>
    </row>
    <row r="30973" spans="1:4" x14ac:dyDescent="0.25">
      <c r="A30973" s="5"/>
      <c r="C30973" s="7"/>
      <c r="D30973" s="8"/>
    </row>
    <row r="30974" spans="1:4" x14ac:dyDescent="0.25">
      <c r="A30974" s="5"/>
      <c r="C30974" s="7"/>
      <c r="D30974" s="8"/>
    </row>
    <row r="30975" spans="1:4" x14ac:dyDescent="0.25">
      <c r="A30975" s="5"/>
      <c r="C30975" s="7"/>
      <c r="D30975" s="8"/>
    </row>
    <row r="30976" spans="1:4" x14ac:dyDescent="0.25">
      <c r="A30976" s="5"/>
      <c r="C30976" s="7"/>
      <c r="D30976" s="8"/>
    </row>
    <row r="30977" spans="1:4" x14ac:dyDescent="0.25">
      <c r="A30977" s="5"/>
      <c r="C30977" s="7"/>
      <c r="D30977" s="8"/>
    </row>
    <row r="30978" spans="1:4" x14ac:dyDescent="0.25">
      <c r="A30978" s="5"/>
      <c r="C30978" s="7"/>
      <c r="D30978" s="8"/>
    </row>
    <row r="30979" spans="1:4" x14ac:dyDescent="0.25">
      <c r="A30979" s="5"/>
      <c r="C30979" s="7"/>
      <c r="D30979" s="8"/>
    </row>
    <row r="30980" spans="1:4" x14ac:dyDescent="0.25">
      <c r="A30980" s="5"/>
      <c r="C30980" s="7"/>
      <c r="D30980" s="8"/>
    </row>
    <row r="30981" spans="1:4" x14ac:dyDescent="0.25">
      <c r="A30981" s="5"/>
      <c r="C30981" s="7"/>
      <c r="D30981" s="8"/>
    </row>
    <row r="30982" spans="1:4" x14ac:dyDescent="0.25">
      <c r="A30982" s="5"/>
      <c r="C30982" s="7"/>
      <c r="D30982" s="8"/>
    </row>
    <row r="30983" spans="1:4" x14ac:dyDescent="0.25">
      <c r="A30983" s="5"/>
      <c r="C30983" s="7"/>
      <c r="D30983" s="8"/>
    </row>
    <row r="30984" spans="1:4" x14ac:dyDescent="0.25">
      <c r="A30984" s="5"/>
      <c r="C30984" s="7"/>
      <c r="D30984" s="8"/>
    </row>
    <row r="30985" spans="1:4" x14ac:dyDescent="0.25">
      <c r="A30985" s="5"/>
      <c r="C30985" s="7"/>
      <c r="D30985" s="8"/>
    </row>
    <row r="30986" spans="1:4" x14ac:dyDescent="0.25">
      <c r="A30986" s="5"/>
      <c r="C30986" s="7"/>
      <c r="D30986" s="8"/>
    </row>
    <row r="30987" spans="1:4" x14ac:dyDescent="0.25">
      <c r="A30987" s="5"/>
      <c r="C30987" s="7"/>
      <c r="D30987" s="8"/>
    </row>
    <row r="30988" spans="1:4" x14ac:dyDescent="0.25">
      <c r="A30988" s="5"/>
      <c r="C30988" s="7"/>
      <c r="D30988" s="8"/>
    </row>
    <row r="30989" spans="1:4" x14ac:dyDescent="0.25">
      <c r="A30989" s="5"/>
      <c r="C30989" s="7"/>
      <c r="D30989" s="8"/>
    </row>
    <row r="30990" spans="1:4" x14ac:dyDescent="0.25">
      <c r="A30990" s="5"/>
      <c r="C30990" s="7"/>
      <c r="D30990" s="8"/>
    </row>
    <row r="30991" spans="1:4" x14ac:dyDescent="0.25">
      <c r="A30991" s="5"/>
      <c r="C30991" s="7"/>
      <c r="D30991" s="8"/>
    </row>
    <row r="30992" spans="1:4" x14ac:dyDescent="0.25">
      <c r="A30992" s="5"/>
      <c r="C30992" s="7"/>
      <c r="D30992" s="8"/>
    </row>
    <row r="30993" spans="1:4" x14ac:dyDescent="0.25">
      <c r="A30993" s="5"/>
      <c r="C30993" s="7"/>
      <c r="D30993" s="8"/>
    </row>
    <row r="30994" spans="1:4" x14ac:dyDescent="0.25">
      <c r="A30994" s="5"/>
      <c r="C30994" s="7"/>
      <c r="D30994" s="8"/>
    </row>
    <row r="30995" spans="1:4" x14ac:dyDescent="0.25">
      <c r="A30995" s="5"/>
      <c r="C30995" s="7"/>
      <c r="D30995" s="8"/>
    </row>
    <row r="30996" spans="1:4" x14ac:dyDescent="0.25">
      <c r="A30996" s="5"/>
      <c r="C30996" s="7"/>
      <c r="D30996" s="8"/>
    </row>
    <row r="30997" spans="1:4" x14ac:dyDescent="0.25">
      <c r="A30997" s="5"/>
      <c r="C30997" s="7"/>
      <c r="D30997" s="8"/>
    </row>
    <row r="30998" spans="1:4" x14ac:dyDescent="0.25">
      <c r="A30998" s="5"/>
      <c r="C30998" s="7"/>
      <c r="D30998" s="8"/>
    </row>
    <row r="30999" spans="1:4" x14ac:dyDescent="0.25">
      <c r="A30999" s="5"/>
      <c r="C30999" s="7"/>
      <c r="D30999" s="8"/>
    </row>
    <row r="31000" spans="1:4" x14ac:dyDescent="0.25">
      <c r="A31000" s="5"/>
      <c r="C31000" s="7"/>
      <c r="D31000" s="8"/>
    </row>
    <row r="31001" spans="1:4" x14ac:dyDescent="0.25">
      <c r="A31001" s="5"/>
      <c r="C31001" s="7"/>
      <c r="D31001" s="8"/>
    </row>
    <row r="31002" spans="1:4" x14ac:dyDescent="0.25">
      <c r="A31002" s="5"/>
      <c r="C31002" s="7"/>
      <c r="D31002" s="8"/>
    </row>
    <row r="31003" spans="1:4" x14ac:dyDescent="0.25">
      <c r="A31003" s="5"/>
      <c r="C31003" s="7"/>
      <c r="D31003" s="8"/>
    </row>
    <row r="31004" spans="1:4" x14ac:dyDescent="0.25">
      <c r="A31004" s="5"/>
      <c r="C31004" s="7"/>
      <c r="D31004" s="8"/>
    </row>
    <row r="31005" spans="1:4" x14ac:dyDescent="0.25">
      <c r="A31005" s="5"/>
      <c r="C31005" s="7"/>
      <c r="D31005" s="8"/>
    </row>
    <row r="31006" spans="1:4" x14ac:dyDescent="0.25">
      <c r="A31006" s="5"/>
      <c r="C31006" s="7"/>
      <c r="D31006" s="8"/>
    </row>
    <row r="31007" spans="1:4" x14ac:dyDescent="0.25">
      <c r="A31007" s="5"/>
      <c r="C31007" s="7"/>
      <c r="D31007" s="8"/>
    </row>
    <row r="31008" spans="1:4" x14ac:dyDescent="0.25">
      <c r="A31008" s="5"/>
      <c r="C31008" s="7"/>
      <c r="D31008" s="8"/>
    </row>
    <row r="31009" spans="1:4" x14ac:dyDescent="0.25">
      <c r="A31009" s="5"/>
      <c r="C31009" s="7"/>
      <c r="D31009" s="8"/>
    </row>
    <row r="31010" spans="1:4" x14ac:dyDescent="0.25">
      <c r="A31010" s="5"/>
      <c r="C31010" s="7"/>
      <c r="D31010" s="8"/>
    </row>
    <row r="31011" spans="1:4" x14ac:dyDescent="0.25">
      <c r="A31011" s="5"/>
      <c r="C31011" s="7"/>
      <c r="D31011" s="8"/>
    </row>
    <row r="31012" spans="1:4" x14ac:dyDescent="0.25">
      <c r="A31012" s="5"/>
      <c r="C31012" s="7"/>
      <c r="D31012" s="8"/>
    </row>
    <row r="31013" spans="1:4" x14ac:dyDescent="0.25">
      <c r="A31013" s="5"/>
      <c r="C31013" s="7"/>
      <c r="D31013" s="8"/>
    </row>
    <row r="31014" spans="1:4" x14ac:dyDescent="0.25">
      <c r="A31014" s="5"/>
      <c r="C31014" s="7"/>
      <c r="D31014" s="8"/>
    </row>
    <row r="31015" spans="1:4" x14ac:dyDescent="0.25">
      <c r="A31015" s="5"/>
      <c r="C31015" s="7"/>
      <c r="D31015" s="8"/>
    </row>
    <row r="31016" spans="1:4" x14ac:dyDescent="0.25">
      <c r="A31016" s="5"/>
      <c r="C31016" s="7"/>
      <c r="D31016" s="8"/>
    </row>
    <row r="31017" spans="1:4" x14ac:dyDescent="0.25">
      <c r="A31017" s="5"/>
      <c r="C31017" s="7"/>
      <c r="D31017" s="8"/>
    </row>
    <row r="31018" spans="1:4" x14ac:dyDescent="0.25">
      <c r="A31018" s="5"/>
      <c r="C31018" s="7"/>
      <c r="D31018" s="8"/>
    </row>
    <row r="31019" spans="1:4" x14ac:dyDescent="0.25">
      <c r="A31019" s="5"/>
      <c r="C31019" s="7"/>
      <c r="D31019" s="8"/>
    </row>
    <row r="31020" spans="1:4" x14ac:dyDescent="0.25">
      <c r="A31020" s="5"/>
      <c r="C31020" s="7"/>
      <c r="D31020" s="8"/>
    </row>
    <row r="31021" spans="1:4" x14ac:dyDescent="0.25">
      <c r="A31021" s="5"/>
      <c r="C31021" s="7"/>
      <c r="D31021" s="8"/>
    </row>
    <row r="31022" spans="1:4" x14ac:dyDescent="0.25">
      <c r="A31022" s="5"/>
      <c r="C31022" s="7"/>
      <c r="D31022" s="8"/>
    </row>
    <row r="31023" spans="1:4" x14ac:dyDescent="0.25">
      <c r="A31023" s="5"/>
      <c r="C31023" s="7"/>
      <c r="D31023" s="8"/>
    </row>
    <row r="31024" spans="1:4" x14ac:dyDescent="0.25">
      <c r="A31024" s="5"/>
      <c r="C31024" s="7"/>
      <c r="D31024" s="8"/>
    </row>
    <row r="31025" spans="1:4" x14ac:dyDescent="0.25">
      <c r="A31025" s="5"/>
      <c r="C31025" s="7"/>
      <c r="D31025" s="8"/>
    </row>
    <row r="31026" spans="1:4" x14ac:dyDescent="0.25">
      <c r="A31026" s="5"/>
      <c r="C31026" s="7"/>
      <c r="D31026" s="8"/>
    </row>
    <row r="31027" spans="1:4" x14ac:dyDescent="0.25">
      <c r="A31027" s="5"/>
      <c r="C31027" s="7"/>
      <c r="D31027" s="8"/>
    </row>
    <row r="31028" spans="1:4" x14ac:dyDescent="0.25">
      <c r="A31028" s="5"/>
      <c r="C31028" s="7"/>
      <c r="D31028" s="8"/>
    </row>
    <row r="31029" spans="1:4" x14ac:dyDescent="0.25">
      <c r="A31029" s="5"/>
      <c r="C31029" s="7"/>
      <c r="D31029" s="8"/>
    </row>
    <row r="31030" spans="1:4" x14ac:dyDescent="0.25">
      <c r="A31030" s="5"/>
      <c r="C31030" s="7"/>
      <c r="D31030" s="8"/>
    </row>
    <row r="31031" spans="1:4" x14ac:dyDescent="0.25">
      <c r="A31031" s="5"/>
      <c r="C31031" s="7"/>
      <c r="D31031" s="8"/>
    </row>
    <row r="31032" spans="1:4" x14ac:dyDescent="0.25">
      <c r="A31032" s="5"/>
      <c r="C31032" s="7"/>
      <c r="D31032" s="8"/>
    </row>
    <row r="31033" spans="1:4" x14ac:dyDescent="0.25">
      <c r="A31033" s="5"/>
      <c r="C31033" s="7"/>
      <c r="D31033" s="8"/>
    </row>
    <row r="31034" spans="1:4" x14ac:dyDescent="0.25">
      <c r="A31034" s="5"/>
      <c r="C31034" s="7"/>
      <c r="D31034" s="8"/>
    </row>
    <row r="31035" spans="1:4" x14ac:dyDescent="0.25">
      <c r="A31035" s="5"/>
      <c r="C31035" s="7"/>
      <c r="D31035" s="8"/>
    </row>
    <row r="31036" spans="1:4" x14ac:dyDescent="0.25">
      <c r="A31036" s="5"/>
      <c r="C31036" s="7"/>
      <c r="D31036" s="8"/>
    </row>
    <row r="31037" spans="1:4" x14ac:dyDescent="0.25">
      <c r="A31037" s="5"/>
      <c r="C31037" s="7"/>
      <c r="D31037" s="8"/>
    </row>
    <row r="31038" spans="1:4" x14ac:dyDescent="0.25">
      <c r="A31038" s="5"/>
      <c r="C31038" s="7"/>
      <c r="D31038" s="8"/>
    </row>
    <row r="31039" spans="1:4" x14ac:dyDescent="0.25">
      <c r="A31039" s="5"/>
      <c r="C31039" s="7"/>
      <c r="D31039" s="8"/>
    </row>
    <row r="31040" spans="1:4" x14ac:dyDescent="0.25">
      <c r="A31040" s="5"/>
      <c r="C31040" s="7"/>
      <c r="D31040" s="8"/>
    </row>
    <row r="31041" spans="1:4" x14ac:dyDescent="0.25">
      <c r="A31041" s="5"/>
      <c r="C31041" s="7"/>
      <c r="D31041" s="8"/>
    </row>
    <row r="31042" spans="1:4" x14ac:dyDescent="0.25">
      <c r="A31042" s="5"/>
      <c r="C31042" s="7"/>
      <c r="D31042" s="8"/>
    </row>
    <row r="31043" spans="1:4" x14ac:dyDescent="0.25">
      <c r="A31043" s="5"/>
      <c r="C31043" s="7"/>
      <c r="D31043" s="8"/>
    </row>
    <row r="31044" spans="1:4" x14ac:dyDescent="0.25">
      <c r="A31044" s="5"/>
      <c r="C31044" s="7"/>
      <c r="D31044" s="8"/>
    </row>
    <row r="31045" spans="1:4" x14ac:dyDescent="0.25">
      <c r="A31045" s="5"/>
      <c r="C31045" s="7"/>
      <c r="D31045" s="8"/>
    </row>
    <row r="31046" spans="1:4" x14ac:dyDescent="0.25">
      <c r="A31046" s="5"/>
      <c r="C31046" s="7"/>
      <c r="D31046" s="8"/>
    </row>
    <row r="31047" spans="1:4" x14ac:dyDescent="0.25">
      <c r="A31047" s="5"/>
      <c r="C31047" s="7"/>
      <c r="D31047" s="8"/>
    </row>
    <row r="31048" spans="1:4" x14ac:dyDescent="0.25">
      <c r="A31048" s="5"/>
      <c r="C31048" s="7"/>
      <c r="D31048" s="8"/>
    </row>
    <row r="31049" spans="1:4" x14ac:dyDescent="0.25">
      <c r="A31049" s="5"/>
      <c r="C31049" s="7"/>
      <c r="D31049" s="8"/>
    </row>
    <row r="31050" spans="1:4" x14ac:dyDescent="0.25">
      <c r="A31050" s="5"/>
      <c r="C31050" s="7"/>
      <c r="D31050" s="8"/>
    </row>
    <row r="31051" spans="1:4" x14ac:dyDescent="0.25">
      <c r="A31051" s="5"/>
      <c r="C31051" s="7"/>
      <c r="D31051" s="8"/>
    </row>
    <row r="31052" spans="1:4" x14ac:dyDescent="0.25">
      <c r="A31052" s="5"/>
      <c r="C31052" s="7"/>
      <c r="D31052" s="8"/>
    </row>
    <row r="31053" spans="1:4" x14ac:dyDescent="0.25">
      <c r="A31053" s="5"/>
      <c r="C31053" s="7"/>
      <c r="D31053" s="8"/>
    </row>
    <row r="31054" spans="1:4" x14ac:dyDescent="0.25">
      <c r="A31054" s="5"/>
      <c r="C31054" s="7"/>
      <c r="D31054" s="8"/>
    </row>
    <row r="31055" spans="1:4" x14ac:dyDescent="0.25">
      <c r="A31055" s="5"/>
      <c r="C31055" s="7"/>
      <c r="D31055" s="8"/>
    </row>
    <row r="31056" spans="1:4" x14ac:dyDescent="0.25">
      <c r="A31056" s="5"/>
      <c r="C31056" s="7"/>
      <c r="D31056" s="8"/>
    </row>
    <row r="31057" spans="1:4" x14ac:dyDescent="0.25">
      <c r="A31057" s="5"/>
      <c r="C31057" s="7"/>
      <c r="D31057" s="8"/>
    </row>
    <row r="31058" spans="1:4" x14ac:dyDescent="0.25">
      <c r="A31058" s="5"/>
      <c r="C31058" s="7"/>
      <c r="D31058" s="8"/>
    </row>
    <row r="31059" spans="1:4" x14ac:dyDescent="0.25">
      <c r="A31059" s="5"/>
      <c r="C31059" s="7"/>
      <c r="D31059" s="8"/>
    </row>
    <row r="31060" spans="1:4" x14ac:dyDescent="0.25">
      <c r="A31060" s="5"/>
      <c r="C31060" s="7"/>
      <c r="D31060" s="8"/>
    </row>
    <row r="31061" spans="1:4" x14ac:dyDescent="0.25">
      <c r="A31061" s="5"/>
      <c r="C31061" s="7"/>
      <c r="D31061" s="8"/>
    </row>
    <row r="31062" spans="1:4" x14ac:dyDescent="0.25">
      <c r="A31062" s="5"/>
      <c r="C31062" s="7"/>
      <c r="D31062" s="8"/>
    </row>
    <row r="31063" spans="1:4" x14ac:dyDescent="0.25">
      <c r="A31063" s="5"/>
      <c r="C31063" s="7"/>
      <c r="D31063" s="8"/>
    </row>
    <row r="31064" spans="1:4" x14ac:dyDescent="0.25">
      <c r="A31064" s="5"/>
      <c r="C31064" s="7"/>
      <c r="D31064" s="8"/>
    </row>
    <row r="31065" spans="1:4" x14ac:dyDescent="0.25">
      <c r="A31065" s="5"/>
      <c r="C31065" s="7"/>
      <c r="D31065" s="8"/>
    </row>
    <row r="31066" spans="1:4" x14ac:dyDescent="0.25">
      <c r="A31066" s="5"/>
      <c r="C31066" s="7"/>
      <c r="D31066" s="8"/>
    </row>
    <row r="31067" spans="1:4" x14ac:dyDescent="0.25">
      <c r="A31067" s="5"/>
      <c r="C31067" s="7"/>
      <c r="D31067" s="8"/>
    </row>
    <row r="31068" spans="1:4" x14ac:dyDescent="0.25">
      <c r="A31068" s="5"/>
      <c r="C31068" s="7"/>
      <c r="D31068" s="8"/>
    </row>
    <row r="31069" spans="1:4" x14ac:dyDescent="0.25">
      <c r="A31069" s="5"/>
      <c r="C31069" s="7"/>
      <c r="D31069" s="8"/>
    </row>
    <row r="31070" spans="1:4" x14ac:dyDescent="0.25">
      <c r="A31070" s="5"/>
      <c r="C31070" s="7"/>
      <c r="D31070" s="8"/>
    </row>
    <row r="31071" spans="1:4" x14ac:dyDescent="0.25">
      <c r="A31071" s="5"/>
      <c r="C31071" s="7"/>
      <c r="D31071" s="8"/>
    </row>
    <row r="31072" spans="1:4" x14ac:dyDescent="0.25">
      <c r="A31072" s="5"/>
      <c r="C31072" s="7"/>
      <c r="D31072" s="8"/>
    </row>
    <row r="31073" spans="1:4" x14ac:dyDescent="0.25">
      <c r="A31073" s="5"/>
      <c r="C31073" s="7"/>
      <c r="D31073" s="8"/>
    </row>
    <row r="31074" spans="1:4" x14ac:dyDescent="0.25">
      <c r="A31074" s="5"/>
      <c r="C31074" s="7"/>
      <c r="D31074" s="8"/>
    </row>
    <row r="31075" spans="1:4" x14ac:dyDescent="0.25">
      <c r="A31075" s="5"/>
      <c r="C31075" s="7"/>
      <c r="D31075" s="8"/>
    </row>
    <row r="31076" spans="1:4" x14ac:dyDescent="0.25">
      <c r="A31076" s="5"/>
      <c r="C31076" s="7"/>
      <c r="D31076" s="8"/>
    </row>
    <row r="31077" spans="1:4" x14ac:dyDescent="0.25">
      <c r="A31077" s="5"/>
      <c r="C31077" s="7"/>
      <c r="D31077" s="8"/>
    </row>
    <row r="31078" spans="1:4" x14ac:dyDescent="0.25">
      <c r="A31078" s="5"/>
      <c r="C31078" s="7"/>
      <c r="D31078" s="8"/>
    </row>
    <row r="31079" spans="1:4" x14ac:dyDescent="0.25">
      <c r="A31079" s="5"/>
      <c r="C31079" s="7"/>
      <c r="D31079" s="8"/>
    </row>
    <row r="31080" spans="1:4" x14ac:dyDescent="0.25">
      <c r="A31080" s="5"/>
      <c r="C31080" s="7"/>
      <c r="D31080" s="8"/>
    </row>
    <row r="31081" spans="1:4" x14ac:dyDescent="0.25">
      <c r="A31081" s="5"/>
      <c r="C31081" s="7"/>
      <c r="D31081" s="8"/>
    </row>
    <row r="31082" spans="1:4" x14ac:dyDescent="0.25">
      <c r="A31082" s="5"/>
      <c r="C31082" s="7"/>
      <c r="D31082" s="8"/>
    </row>
    <row r="31083" spans="1:4" x14ac:dyDescent="0.25">
      <c r="A31083" s="5"/>
      <c r="C31083" s="7"/>
      <c r="D31083" s="8"/>
    </row>
    <row r="31084" spans="1:4" x14ac:dyDescent="0.25">
      <c r="A31084" s="5"/>
      <c r="C31084" s="7"/>
      <c r="D31084" s="8"/>
    </row>
    <row r="31085" spans="1:4" x14ac:dyDescent="0.25">
      <c r="A31085" s="5"/>
      <c r="C31085" s="7"/>
      <c r="D31085" s="8"/>
    </row>
    <row r="31086" spans="1:4" x14ac:dyDescent="0.25">
      <c r="A31086" s="5"/>
      <c r="C31086" s="7"/>
      <c r="D31086" s="8"/>
    </row>
    <row r="31087" spans="1:4" x14ac:dyDescent="0.25">
      <c r="A31087" s="5"/>
      <c r="C31087" s="7"/>
      <c r="D31087" s="8"/>
    </row>
    <row r="31088" spans="1:4" x14ac:dyDescent="0.25">
      <c r="A31088" s="5"/>
      <c r="C31088" s="7"/>
      <c r="D31088" s="8"/>
    </row>
    <row r="31089" spans="1:4" x14ac:dyDescent="0.25">
      <c r="A31089" s="5"/>
      <c r="C31089" s="7"/>
      <c r="D31089" s="8"/>
    </row>
    <row r="31090" spans="1:4" x14ac:dyDescent="0.25">
      <c r="A31090" s="5"/>
      <c r="C31090" s="7"/>
      <c r="D31090" s="8"/>
    </row>
    <row r="31091" spans="1:4" x14ac:dyDescent="0.25">
      <c r="A31091" s="5"/>
      <c r="C31091" s="7"/>
      <c r="D31091" s="8"/>
    </row>
    <row r="31092" spans="1:4" x14ac:dyDescent="0.25">
      <c r="A31092" s="5"/>
      <c r="C31092" s="7"/>
      <c r="D31092" s="8"/>
    </row>
    <row r="31093" spans="1:4" x14ac:dyDescent="0.25">
      <c r="A31093" s="5"/>
      <c r="C31093" s="7"/>
      <c r="D31093" s="8"/>
    </row>
    <row r="31094" spans="1:4" x14ac:dyDescent="0.25">
      <c r="A31094" s="5"/>
      <c r="C31094" s="7"/>
      <c r="D31094" s="8"/>
    </row>
    <row r="31095" spans="1:4" x14ac:dyDescent="0.25">
      <c r="A31095" s="5"/>
      <c r="C31095" s="7"/>
      <c r="D31095" s="8"/>
    </row>
    <row r="31096" spans="1:4" x14ac:dyDescent="0.25">
      <c r="A31096" s="5"/>
      <c r="C31096" s="7"/>
      <c r="D31096" s="8"/>
    </row>
    <row r="31097" spans="1:4" x14ac:dyDescent="0.25">
      <c r="A31097" s="5"/>
      <c r="C31097" s="7"/>
      <c r="D31097" s="8"/>
    </row>
    <row r="31098" spans="1:4" x14ac:dyDescent="0.25">
      <c r="A31098" s="5"/>
      <c r="C31098" s="7"/>
      <c r="D31098" s="8"/>
    </row>
    <row r="31099" spans="1:4" x14ac:dyDescent="0.25">
      <c r="A31099" s="5"/>
      <c r="C31099" s="7"/>
      <c r="D31099" s="8"/>
    </row>
    <row r="31100" spans="1:4" x14ac:dyDescent="0.25">
      <c r="A31100" s="5"/>
      <c r="C31100" s="7"/>
      <c r="D31100" s="8"/>
    </row>
    <row r="31101" spans="1:4" x14ac:dyDescent="0.25">
      <c r="A31101" s="5"/>
      <c r="C31101" s="7"/>
      <c r="D31101" s="8"/>
    </row>
    <row r="31102" spans="1:4" x14ac:dyDescent="0.25">
      <c r="A31102" s="5"/>
      <c r="C31102" s="7"/>
      <c r="D31102" s="8"/>
    </row>
    <row r="31103" spans="1:4" x14ac:dyDescent="0.25">
      <c r="A31103" s="5"/>
      <c r="C31103" s="7"/>
      <c r="D31103" s="8"/>
    </row>
    <row r="31104" spans="1:4" x14ac:dyDescent="0.25">
      <c r="A31104" s="5"/>
      <c r="C31104" s="7"/>
      <c r="D31104" s="8"/>
    </row>
    <row r="31105" spans="1:4" x14ac:dyDescent="0.25">
      <c r="A31105" s="5"/>
      <c r="C31105" s="7"/>
      <c r="D31105" s="8"/>
    </row>
    <row r="31106" spans="1:4" x14ac:dyDescent="0.25">
      <c r="A31106" s="5"/>
      <c r="C31106" s="7"/>
      <c r="D31106" s="8"/>
    </row>
    <row r="31107" spans="1:4" x14ac:dyDescent="0.25">
      <c r="A31107" s="5"/>
      <c r="C31107" s="7"/>
      <c r="D31107" s="8"/>
    </row>
    <row r="31108" spans="1:4" x14ac:dyDescent="0.25">
      <c r="A31108" s="5"/>
      <c r="C31108" s="7"/>
      <c r="D31108" s="8"/>
    </row>
    <row r="31109" spans="1:4" x14ac:dyDescent="0.25">
      <c r="A31109" s="5"/>
      <c r="C31109" s="7"/>
      <c r="D31109" s="8"/>
    </row>
    <row r="31110" spans="1:4" x14ac:dyDescent="0.25">
      <c r="A31110" s="5"/>
      <c r="C31110" s="7"/>
      <c r="D31110" s="8"/>
    </row>
    <row r="31111" spans="1:4" x14ac:dyDescent="0.25">
      <c r="A31111" s="5"/>
      <c r="C31111" s="7"/>
      <c r="D31111" s="8"/>
    </row>
    <row r="31112" spans="1:4" x14ac:dyDescent="0.25">
      <c r="A31112" s="5"/>
      <c r="C31112" s="7"/>
      <c r="D31112" s="8"/>
    </row>
    <row r="31113" spans="1:4" x14ac:dyDescent="0.25">
      <c r="A31113" s="5"/>
      <c r="C31113" s="7"/>
      <c r="D31113" s="8"/>
    </row>
    <row r="31114" spans="1:4" x14ac:dyDescent="0.25">
      <c r="A31114" s="5"/>
      <c r="C31114" s="7"/>
      <c r="D31114" s="8"/>
    </row>
    <row r="31115" spans="1:4" x14ac:dyDescent="0.25">
      <c r="A31115" s="5"/>
      <c r="C31115" s="7"/>
      <c r="D31115" s="8"/>
    </row>
    <row r="31116" spans="1:4" x14ac:dyDescent="0.25">
      <c r="A31116" s="5"/>
      <c r="C31116" s="7"/>
      <c r="D31116" s="8"/>
    </row>
    <row r="31117" spans="1:4" x14ac:dyDescent="0.25">
      <c r="A31117" s="5"/>
      <c r="C31117" s="7"/>
      <c r="D31117" s="8"/>
    </row>
    <row r="31118" spans="1:4" x14ac:dyDescent="0.25">
      <c r="A31118" s="5"/>
      <c r="C31118" s="7"/>
      <c r="D31118" s="8"/>
    </row>
    <row r="31119" spans="1:4" x14ac:dyDescent="0.25">
      <c r="A31119" s="5"/>
      <c r="C31119" s="7"/>
      <c r="D31119" s="8"/>
    </row>
    <row r="31120" spans="1:4" x14ac:dyDescent="0.25">
      <c r="A31120" s="5"/>
      <c r="C31120" s="7"/>
      <c r="D31120" s="8"/>
    </row>
    <row r="31121" spans="1:4" x14ac:dyDescent="0.25">
      <c r="A31121" s="5"/>
      <c r="C31121" s="7"/>
      <c r="D31121" s="8"/>
    </row>
    <row r="31122" spans="1:4" x14ac:dyDescent="0.25">
      <c r="A31122" s="5"/>
      <c r="C31122" s="7"/>
      <c r="D31122" s="8"/>
    </row>
    <row r="31123" spans="1:4" x14ac:dyDescent="0.25">
      <c r="A31123" s="5"/>
      <c r="C31123" s="7"/>
      <c r="D31123" s="8"/>
    </row>
    <row r="31124" spans="1:4" x14ac:dyDescent="0.25">
      <c r="A31124" s="5"/>
      <c r="C31124" s="7"/>
      <c r="D31124" s="8"/>
    </row>
    <row r="31125" spans="1:4" x14ac:dyDescent="0.25">
      <c r="A31125" s="5"/>
      <c r="C31125" s="7"/>
      <c r="D31125" s="8"/>
    </row>
    <row r="31126" spans="1:4" x14ac:dyDescent="0.25">
      <c r="A31126" s="5"/>
      <c r="C31126" s="7"/>
      <c r="D31126" s="8"/>
    </row>
    <row r="31127" spans="1:4" x14ac:dyDescent="0.25">
      <c r="A31127" s="5"/>
      <c r="C31127" s="7"/>
      <c r="D31127" s="8"/>
    </row>
    <row r="31128" spans="1:4" x14ac:dyDescent="0.25">
      <c r="A31128" s="5"/>
      <c r="C31128" s="7"/>
      <c r="D31128" s="8"/>
    </row>
    <row r="31129" spans="1:4" x14ac:dyDescent="0.25">
      <c r="A31129" s="5"/>
      <c r="C31129" s="7"/>
      <c r="D31129" s="8"/>
    </row>
    <row r="31130" spans="1:4" x14ac:dyDescent="0.25">
      <c r="A31130" s="5"/>
      <c r="C31130" s="7"/>
      <c r="D31130" s="8"/>
    </row>
    <row r="31131" spans="1:4" x14ac:dyDescent="0.25">
      <c r="A31131" s="5"/>
      <c r="C31131" s="7"/>
      <c r="D31131" s="8"/>
    </row>
    <row r="31132" spans="1:4" x14ac:dyDescent="0.25">
      <c r="A31132" s="5"/>
      <c r="C31132" s="7"/>
      <c r="D31132" s="8"/>
    </row>
    <row r="31133" spans="1:4" x14ac:dyDescent="0.25">
      <c r="A31133" s="5"/>
      <c r="C31133" s="7"/>
      <c r="D31133" s="8"/>
    </row>
    <row r="31134" spans="1:4" x14ac:dyDescent="0.25">
      <c r="A31134" s="5"/>
      <c r="C31134" s="7"/>
      <c r="D31134" s="8"/>
    </row>
    <row r="31135" spans="1:4" x14ac:dyDescent="0.25">
      <c r="A31135" s="5"/>
      <c r="C31135" s="7"/>
      <c r="D31135" s="8"/>
    </row>
    <row r="31136" spans="1:4" x14ac:dyDescent="0.25">
      <c r="A31136" s="5"/>
      <c r="C31136" s="7"/>
      <c r="D31136" s="8"/>
    </row>
    <row r="31137" spans="1:4" x14ac:dyDescent="0.25">
      <c r="A31137" s="5"/>
      <c r="C31137" s="7"/>
      <c r="D31137" s="8"/>
    </row>
    <row r="31138" spans="1:4" x14ac:dyDescent="0.25">
      <c r="A31138" s="5"/>
      <c r="C31138" s="7"/>
      <c r="D31138" s="8"/>
    </row>
    <row r="31139" spans="1:4" x14ac:dyDescent="0.25">
      <c r="A31139" s="5"/>
      <c r="C31139" s="7"/>
      <c r="D31139" s="8"/>
    </row>
    <row r="31140" spans="1:4" x14ac:dyDescent="0.25">
      <c r="A31140" s="5"/>
      <c r="C31140" s="7"/>
      <c r="D31140" s="8"/>
    </row>
    <row r="31141" spans="1:4" x14ac:dyDescent="0.25">
      <c r="A31141" s="5"/>
      <c r="C31141" s="7"/>
      <c r="D31141" s="8"/>
    </row>
    <row r="31142" spans="1:4" x14ac:dyDescent="0.25">
      <c r="A31142" s="5"/>
      <c r="C31142" s="7"/>
      <c r="D31142" s="8"/>
    </row>
    <row r="31143" spans="1:4" x14ac:dyDescent="0.25">
      <c r="A31143" s="5"/>
      <c r="C31143" s="7"/>
      <c r="D31143" s="8"/>
    </row>
    <row r="31144" spans="1:4" x14ac:dyDescent="0.25">
      <c r="A31144" s="5"/>
      <c r="C31144" s="7"/>
      <c r="D31144" s="8"/>
    </row>
    <row r="31145" spans="1:4" x14ac:dyDescent="0.25">
      <c r="A31145" s="5"/>
      <c r="C31145" s="7"/>
      <c r="D31145" s="8"/>
    </row>
    <row r="31146" spans="1:4" x14ac:dyDescent="0.25">
      <c r="A31146" s="5"/>
      <c r="C31146" s="7"/>
      <c r="D31146" s="8"/>
    </row>
    <row r="31147" spans="1:4" x14ac:dyDescent="0.25">
      <c r="A31147" s="5"/>
      <c r="C31147" s="7"/>
      <c r="D31147" s="8"/>
    </row>
    <row r="31148" spans="1:4" x14ac:dyDescent="0.25">
      <c r="A31148" s="5"/>
      <c r="C31148" s="7"/>
      <c r="D31148" s="8"/>
    </row>
    <row r="31149" spans="1:4" x14ac:dyDescent="0.25">
      <c r="A31149" s="5"/>
      <c r="C31149" s="7"/>
      <c r="D31149" s="8"/>
    </row>
    <row r="31150" spans="1:4" x14ac:dyDescent="0.25">
      <c r="A31150" s="5"/>
      <c r="C31150" s="7"/>
      <c r="D31150" s="8"/>
    </row>
    <row r="31151" spans="1:4" x14ac:dyDescent="0.25">
      <c r="A31151" s="5"/>
      <c r="C31151" s="7"/>
      <c r="D31151" s="8"/>
    </row>
    <row r="31152" spans="1:4" x14ac:dyDescent="0.25">
      <c r="A31152" s="5"/>
      <c r="C31152" s="7"/>
      <c r="D31152" s="8"/>
    </row>
    <row r="31153" spans="1:4" x14ac:dyDescent="0.25">
      <c r="A31153" s="5"/>
      <c r="C31153" s="7"/>
      <c r="D31153" s="8"/>
    </row>
    <row r="31154" spans="1:4" x14ac:dyDescent="0.25">
      <c r="A31154" s="5"/>
      <c r="C31154" s="7"/>
      <c r="D31154" s="8"/>
    </row>
    <row r="31155" spans="1:4" x14ac:dyDescent="0.25">
      <c r="A31155" s="5"/>
      <c r="C31155" s="7"/>
      <c r="D31155" s="8"/>
    </row>
    <row r="31156" spans="1:4" x14ac:dyDescent="0.25">
      <c r="A31156" s="5"/>
      <c r="C31156" s="7"/>
      <c r="D31156" s="8"/>
    </row>
    <row r="31157" spans="1:4" x14ac:dyDescent="0.25">
      <c r="A31157" s="5"/>
      <c r="C31157" s="7"/>
      <c r="D31157" s="8"/>
    </row>
    <row r="31158" spans="1:4" x14ac:dyDescent="0.25">
      <c r="A31158" s="5"/>
      <c r="C31158" s="7"/>
      <c r="D31158" s="8"/>
    </row>
    <row r="31159" spans="1:4" x14ac:dyDescent="0.25">
      <c r="A31159" s="5"/>
      <c r="C31159" s="7"/>
      <c r="D31159" s="8"/>
    </row>
    <row r="31160" spans="1:4" x14ac:dyDescent="0.25">
      <c r="A31160" s="5"/>
      <c r="C31160" s="7"/>
      <c r="D31160" s="8"/>
    </row>
    <row r="31161" spans="1:4" x14ac:dyDescent="0.25">
      <c r="A31161" s="5"/>
      <c r="C31161" s="7"/>
      <c r="D31161" s="8"/>
    </row>
    <row r="31162" spans="1:4" x14ac:dyDescent="0.25">
      <c r="A31162" s="5"/>
      <c r="C31162" s="7"/>
      <c r="D31162" s="8"/>
    </row>
    <row r="31163" spans="1:4" x14ac:dyDescent="0.25">
      <c r="A31163" s="5"/>
      <c r="C31163" s="7"/>
      <c r="D31163" s="8"/>
    </row>
    <row r="31164" spans="1:4" x14ac:dyDescent="0.25">
      <c r="A31164" s="5"/>
      <c r="C31164" s="7"/>
      <c r="D31164" s="8"/>
    </row>
    <row r="31165" spans="1:4" x14ac:dyDescent="0.25">
      <c r="A31165" s="5"/>
      <c r="C31165" s="7"/>
      <c r="D31165" s="8"/>
    </row>
    <row r="31166" spans="1:4" x14ac:dyDescent="0.25">
      <c r="A31166" s="5"/>
      <c r="C31166" s="7"/>
      <c r="D31166" s="8"/>
    </row>
    <row r="31167" spans="1:4" x14ac:dyDescent="0.25">
      <c r="A31167" s="5"/>
      <c r="C31167" s="7"/>
      <c r="D31167" s="8"/>
    </row>
    <row r="31168" spans="1:4" x14ac:dyDescent="0.25">
      <c r="A31168" s="5"/>
      <c r="C31168" s="7"/>
      <c r="D31168" s="8"/>
    </row>
    <row r="31169" spans="1:4" x14ac:dyDescent="0.25">
      <c r="A31169" s="5"/>
      <c r="C31169" s="7"/>
      <c r="D31169" s="8"/>
    </row>
    <row r="31170" spans="1:4" x14ac:dyDescent="0.25">
      <c r="A31170" s="5"/>
      <c r="C31170" s="7"/>
      <c r="D31170" s="8"/>
    </row>
    <row r="31171" spans="1:4" x14ac:dyDescent="0.25">
      <c r="A31171" s="5"/>
      <c r="C31171" s="7"/>
      <c r="D31171" s="8"/>
    </row>
    <row r="31172" spans="1:4" x14ac:dyDescent="0.25">
      <c r="A31172" s="5"/>
      <c r="C31172" s="7"/>
      <c r="D31172" s="8"/>
    </row>
    <row r="31173" spans="1:4" x14ac:dyDescent="0.25">
      <c r="A31173" s="5"/>
      <c r="C31173" s="7"/>
      <c r="D31173" s="8"/>
    </row>
    <row r="31174" spans="1:4" x14ac:dyDescent="0.25">
      <c r="A31174" s="5"/>
      <c r="C31174" s="7"/>
      <c r="D31174" s="8"/>
    </row>
    <row r="31175" spans="1:4" x14ac:dyDescent="0.25">
      <c r="A31175" s="5"/>
      <c r="C31175" s="7"/>
      <c r="D31175" s="8"/>
    </row>
    <row r="31176" spans="1:4" x14ac:dyDescent="0.25">
      <c r="A31176" s="5"/>
      <c r="C31176" s="7"/>
      <c r="D31176" s="8"/>
    </row>
    <row r="31177" spans="1:4" x14ac:dyDescent="0.25">
      <c r="A31177" s="5"/>
      <c r="C31177" s="7"/>
      <c r="D31177" s="8"/>
    </row>
    <row r="31178" spans="1:4" x14ac:dyDescent="0.25">
      <c r="A31178" s="5"/>
      <c r="C31178" s="7"/>
      <c r="D31178" s="8"/>
    </row>
    <row r="31179" spans="1:4" x14ac:dyDescent="0.25">
      <c r="A31179" s="5"/>
      <c r="C31179" s="7"/>
      <c r="D31179" s="8"/>
    </row>
    <row r="31180" spans="1:4" x14ac:dyDescent="0.25">
      <c r="A31180" s="5"/>
      <c r="C31180" s="7"/>
      <c r="D31180" s="8"/>
    </row>
    <row r="31181" spans="1:4" x14ac:dyDescent="0.25">
      <c r="A31181" s="5"/>
      <c r="C31181" s="7"/>
      <c r="D31181" s="8"/>
    </row>
    <row r="31182" spans="1:4" x14ac:dyDescent="0.25">
      <c r="A31182" s="5"/>
      <c r="C31182" s="7"/>
      <c r="D31182" s="8"/>
    </row>
    <row r="31183" spans="1:4" x14ac:dyDescent="0.25">
      <c r="A31183" s="5"/>
      <c r="C31183" s="7"/>
      <c r="D31183" s="8"/>
    </row>
    <row r="31184" spans="1:4" x14ac:dyDescent="0.25">
      <c r="A31184" s="5"/>
      <c r="C31184" s="7"/>
      <c r="D31184" s="8"/>
    </row>
    <row r="31185" spans="1:4" x14ac:dyDescent="0.25">
      <c r="A31185" s="5"/>
      <c r="C31185" s="7"/>
      <c r="D31185" s="8"/>
    </row>
    <row r="31186" spans="1:4" x14ac:dyDescent="0.25">
      <c r="A31186" s="5"/>
      <c r="C31186" s="7"/>
      <c r="D31186" s="8"/>
    </row>
    <row r="31187" spans="1:4" x14ac:dyDescent="0.25">
      <c r="A31187" s="5"/>
      <c r="C31187" s="7"/>
      <c r="D31187" s="8"/>
    </row>
    <row r="31188" spans="1:4" x14ac:dyDescent="0.25">
      <c r="A31188" s="5"/>
      <c r="C31188" s="7"/>
      <c r="D31188" s="8"/>
    </row>
    <row r="31189" spans="1:4" x14ac:dyDescent="0.25">
      <c r="A31189" s="5"/>
      <c r="C31189" s="7"/>
      <c r="D31189" s="8"/>
    </row>
    <row r="31190" spans="1:4" x14ac:dyDescent="0.25">
      <c r="A31190" s="5"/>
      <c r="C31190" s="7"/>
      <c r="D31190" s="8"/>
    </row>
    <row r="31191" spans="1:4" x14ac:dyDescent="0.25">
      <c r="A31191" s="5"/>
      <c r="C31191" s="7"/>
      <c r="D31191" s="8"/>
    </row>
    <row r="31192" spans="1:4" x14ac:dyDescent="0.25">
      <c r="A31192" s="5"/>
      <c r="C31192" s="7"/>
      <c r="D31192" s="8"/>
    </row>
    <row r="31193" spans="1:4" x14ac:dyDescent="0.25">
      <c r="A31193" s="5"/>
      <c r="C31193" s="7"/>
      <c r="D31193" s="8"/>
    </row>
    <row r="31194" spans="1:4" x14ac:dyDescent="0.25">
      <c r="A31194" s="5"/>
      <c r="C31194" s="7"/>
      <c r="D31194" s="8"/>
    </row>
    <row r="31195" spans="1:4" x14ac:dyDescent="0.25">
      <c r="A31195" s="5"/>
      <c r="C31195" s="7"/>
      <c r="D31195" s="8"/>
    </row>
    <row r="31196" spans="1:4" x14ac:dyDescent="0.25">
      <c r="A31196" s="5"/>
      <c r="C31196" s="7"/>
      <c r="D31196" s="8"/>
    </row>
    <row r="31197" spans="1:4" x14ac:dyDescent="0.25">
      <c r="A31197" s="5"/>
      <c r="C31197" s="7"/>
      <c r="D31197" s="8"/>
    </row>
    <row r="31198" spans="1:4" x14ac:dyDescent="0.25">
      <c r="A31198" s="5"/>
      <c r="C31198" s="7"/>
      <c r="D31198" s="8"/>
    </row>
    <row r="31199" spans="1:4" x14ac:dyDescent="0.25">
      <c r="A31199" s="5"/>
      <c r="C31199" s="7"/>
      <c r="D31199" s="8"/>
    </row>
    <row r="31200" spans="1:4" x14ac:dyDescent="0.25">
      <c r="A31200" s="5"/>
      <c r="C31200" s="7"/>
      <c r="D31200" s="8"/>
    </row>
    <row r="31201" spans="1:4" x14ac:dyDescent="0.25">
      <c r="A31201" s="5"/>
      <c r="C31201" s="7"/>
      <c r="D31201" s="8"/>
    </row>
    <row r="31202" spans="1:4" x14ac:dyDescent="0.25">
      <c r="A31202" s="5"/>
      <c r="C31202" s="7"/>
      <c r="D31202" s="8"/>
    </row>
    <row r="31203" spans="1:4" x14ac:dyDescent="0.25">
      <c r="A31203" s="5"/>
      <c r="C31203" s="7"/>
      <c r="D31203" s="8"/>
    </row>
    <row r="31204" spans="1:4" x14ac:dyDescent="0.25">
      <c r="A31204" s="5"/>
      <c r="C31204" s="7"/>
      <c r="D31204" s="8"/>
    </row>
    <row r="31205" spans="1:4" x14ac:dyDescent="0.25">
      <c r="A31205" s="5"/>
      <c r="C31205" s="7"/>
      <c r="D31205" s="8"/>
    </row>
    <row r="31206" spans="1:4" x14ac:dyDescent="0.25">
      <c r="A31206" s="5"/>
      <c r="C31206" s="7"/>
      <c r="D31206" s="8"/>
    </row>
    <row r="31207" spans="1:4" x14ac:dyDescent="0.25">
      <c r="A31207" s="5"/>
      <c r="C31207" s="7"/>
      <c r="D31207" s="8"/>
    </row>
    <row r="31208" spans="1:4" x14ac:dyDescent="0.25">
      <c r="A31208" s="5"/>
      <c r="C31208" s="7"/>
      <c r="D31208" s="8"/>
    </row>
    <row r="31209" spans="1:4" x14ac:dyDescent="0.25">
      <c r="A31209" s="5"/>
      <c r="C31209" s="7"/>
      <c r="D31209" s="8"/>
    </row>
    <row r="31210" spans="1:4" x14ac:dyDescent="0.25">
      <c r="A31210" s="5"/>
      <c r="C31210" s="7"/>
      <c r="D31210" s="8"/>
    </row>
    <row r="31211" spans="1:4" x14ac:dyDescent="0.25">
      <c r="A31211" s="5"/>
      <c r="C31211" s="7"/>
      <c r="D31211" s="8"/>
    </row>
    <row r="31212" spans="1:4" x14ac:dyDescent="0.25">
      <c r="A31212" s="5"/>
      <c r="C31212" s="7"/>
      <c r="D31212" s="8"/>
    </row>
    <row r="31213" spans="1:4" x14ac:dyDescent="0.25">
      <c r="A31213" s="5"/>
      <c r="C31213" s="7"/>
      <c r="D31213" s="8"/>
    </row>
    <row r="31214" spans="1:4" x14ac:dyDescent="0.25">
      <c r="A31214" s="5"/>
      <c r="C31214" s="7"/>
      <c r="D31214" s="8"/>
    </row>
    <row r="31215" spans="1:4" x14ac:dyDescent="0.25">
      <c r="A31215" s="5"/>
      <c r="C31215" s="7"/>
      <c r="D31215" s="8"/>
    </row>
    <row r="31216" spans="1:4" x14ac:dyDescent="0.25">
      <c r="A31216" s="5"/>
      <c r="C31216" s="7"/>
      <c r="D31216" s="8"/>
    </row>
    <row r="31217" spans="1:4" x14ac:dyDescent="0.25">
      <c r="A31217" s="5"/>
      <c r="C31217" s="7"/>
      <c r="D31217" s="8"/>
    </row>
    <row r="31218" spans="1:4" x14ac:dyDescent="0.25">
      <c r="A31218" s="5"/>
      <c r="C31218" s="7"/>
      <c r="D31218" s="8"/>
    </row>
    <row r="31219" spans="1:4" x14ac:dyDescent="0.25">
      <c r="A31219" s="5"/>
      <c r="C31219" s="7"/>
      <c r="D31219" s="8"/>
    </row>
    <row r="31220" spans="1:4" x14ac:dyDescent="0.25">
      <c r="A31220" s="5"/>
      <c r="C31220" s="7"/>
      <c r="D31220" s="8"/>
    </row>
    <row r="31221" spans="1:4" x14ac:dyDescent="0.25">
      <c r="A31221" s="5"/>
      <c r="C31221" s="7"/>
      <c r="D31221" s="8"/>
    </row>
    <row r="31222" spans="1:4" x14ac:dyDescent="0.25">
      <c r="A31222" s="5"/>
      <c r="C31222" s="7"/>
      <c r="D31222" s="8"/>
    </row>
    <row r="31223" spans="1:4" x14ac:dyDescent="0.25">
      <c r="A31223" s="5"/>
      <c r="C31223" s="7"/>
      <c r="D31223" s="8"/>
    </row>
    <row r="31224" spans="1:4" x14ac:dyDescent="0.25">
      <c r="A31224" s="5"/>
      <c r="C31224" s="7"/>
      <c r="D31224" s="8"/>
    </row>
    <row r="31225" spans="1:4" x14ac:dyDescent="0.25">
      <c r="A31225" s="5"/>
      <c r="C31225" s="7"/>
      <c r="D31225" s="8"/>
    </row>
    <row r="31226" spans="1:4" x14ac:dyDescent="0.25">
      <c r="A31226" s="5"/>
      <c r="C31226" s="7"/>
      <c r="D31226" s="8"/>
    </row>
    <row r="31227" spans="1:4" x14ac:dyDescent="0.25">
      <c r="A31227" s="5"/>
      <c r="C31227" s="7"/>
      <c r="D31227" s="8"/>
    </row>
    <row r="31228" spans="1:4" x14ac:dyDescent="0.25">
      <c r="A31228" s="5"/>
      <c r="C31228" s="7"/>
      <c r="D31228" s="8"/>
    </row>
    <row r="31229" spans="1:4" x14ac:dyDescent="0.25">
      <c r="A31229" s="5"/>
      <c r="C31229" s="7"/>
      <c r="D31229" s="8"/>
    </row>
    <row r="31230" spans="1:4" x14ac:dyDescent="0.25">
      <c r="A31230" s="5"/>
      <c r="C31230" s="7"/>
      <c r="D31230" s="8"/>
    </row>
    <row r="31231" spans="1:4" x14ac:dyDescent="0.25">
      <c r="A31231" s="5"/>
      <c r="C31231" s="7"/>
      <c r="D31231" s="8"/>
    </row>
    <row r="31232" spans="1:4" x14ac:dyDescent="0.25">
      <c r="A31232" s="5"/>
      <c r="C31232" s="7"/>
      <c r="D31232" s="8"/>
    </row>
    <row r="31233" spans="1:4" x14ac:dyDescent="0.25">
      <c r="A31233" s="5"/>
      <c r="C31233" s="7"/>
      <c r="D31233" s="8"/>
    </row>
    <row r="31234" spans="1:4" x14ac:dyDescent="0.25">
      <c r="A31234" s="5"/>
      <c r="C31234" s="7"/>
      <c r="D31234" s="8"/>
    </row>
    <row r="31235" spans="1:4" x14ac:dyDescent="0.25">
      <c r="A31235" s="5"/>
      <c r="C31235" s="7"/>
      <c r="D31235" s="8"/>
    </row>
    <row r="31236" spans="1:4" x14ac:dyDescent="0.25">
      <c r="A31236" s="5"/>
      <c r="C31236" s="7"/>
      <c r="D31236" s="8"/>
    </row>
    <row r="31237" spans="1:4" x14ac:dyDescent="0.25">
      <c r="A31237" s="5"/>
      <c r="C31237" s="7"/>
      <c r="D31237" s="8"/>
    </row>
    <row r="31238" spans="1:4" x14ac:dyDescent="0.25">
      <c r="A31238" s="5"/>
      <c r="C31238" s="7"/>
      <c r="D31238" s="8"/>
    </row>
    <row r="31239" spans="1:4" x14ac:dyDescent="0.25">
      <c r="A31239" s="5"/>
      <c r="C31239" s="7"/>
      <c r="D31239" s="8"/>
    </row>
    <row r="31240" spans="1:4" x14ac:dyDescent="0.25">
      <c r="A31240" s="5"/>
      <c r="C31240" s="7"/>
      <c r="D31240" s="8"/>
    </row>
    <row r="31241" spans="1:4" x14ac:dyDescent="0.25">
      <c r="A31241" s="5"/>
      <c r="C31241" s="7"/>
      <c r="D31241" s="8"/>
    </row>
    <row r="31242" spans="1:4" x14ac:dyDescent="0.25">
      <c r="A31242" s="5"/>
      <c r="C31242" s="7"/>
      <c r="D31242" s="8"/>
    </row>
    <row r="31243" spans="1:4" x14ac:dyDescent="0.25">
      <c r="A31243" s="5"/>
      <c r="C31243" s="7"/>
      <c r="D31243" s="8"/>
    </row>
    <row r="31244" spans="1:4" x14ac:dyDescent="0.25">
      <c r="A31244" s="5"/>
      <c r="C31244" s="7"/>
      <c r="D31244" s="8"/>
    </row>
    <row r="31245" spans="1:4" x14ac:dyDescent="0.25">
      <c r="A31245" s="5"/>
      <c r="C31245" s="7"/>
      <c r="D31245" s="8"/>
    </row>
    <row r="31246" spans="1:4" x14ac:dyDescent="0.25">
      <c r="A31246" s="5"/>
      <c r="C31246" s="7"/>
      <c r="D31246" s="8"/>
    </row>
    <row r="31247" spans="1:4" x14ac:dyDescent="0.25">
      <c r="A31247" s="5"/>
      <c r="C31247" s="7"/>
      <c r="D31247" s="8"/>
    </row>
    <row r="31248" spans="1:4" x14ac:dyDescent="0.25">
      <c r="A31248" s="5"/>
      <c r="C31248" s="7"/>
      <c r="D31248" s="8"/>
    </row>
    <row r="31249" spans="1:4" x14ac:dyDescent="0.25">
      <c r="A31249" s="5"/>
      <c r="C31249" s="7"/>
      <c r="D31249" s="8"/>
    </row>
    <row r="31250" spans="1:4" x14ac:dyDescent="0.25">
      <c r="A31250" s="5"/>
      <c r="C31250" s="7"/>
      <c r="D31250" s="8"/>
    </row>
    <row r="31251" spans="1:4" x14ac:dyDescent="0.25">
      <c r="A31251" s="5"/>
      <c r="C31251" s="7"/>
      <c r="D31251" s="8"/>
    </row>
    <row r="31252" spans="1:4" x14ac:dyDescent="0.25">
      <c r="A31252" s="5"/>
      <c r="C31252" s="7"/>
      <c r="D31252" s="8"/>
    </row>
    <row r="31253" spans="1:4" x14ac:dyDescent="0.25">
      <c r="A31253" s="5"/>
      <c r="C31253" s="7"/>
      <c r="D31253" s="8"/>
    </row>
    <row r="31254" spans="1:4" x14ac:dyDescent="0.25">
      <c r="A31254" s="5"/>
      <c r="C31254" s="7"/>
      <c r="D31254" s="8"/>
    </row>
    <row r="31255" spans="1:4" x14ac:dyDescent="0.25">
      <c r="A31255" s="5"/>
      <c r="C31255" s="7"/>
      <c r="D31255" s="8"/>
    </row>
    <row r="31256" spans="1:4" x14ac:dyDescent="0.25">
      <c r="A31256" s="5"/>
      <c r="C31256" s="7"/>
      <c r="D31256" s="8"/>
    </row>
    <row r="31257" spans="1:4" x14ac:dyDescent="0.25">
      <c r="A31257" s="5"/>
      <c r="C31257" s="7"/>
      <c r="D31257" s="8"/>
    </row>
    <row r="31258" spans="1:4" x14ac:dyDescent="0.25">
      <c r="A31258" s="5"/>
      <c r="C31258" s="7"/>
      <c r="D31258" s="8"/>
    </row>
    <row r="31259" spans="1:4" x14ac:dyDescent="0.25">
      <c r="A31259" s="5"/>
      <c r="C31259" s="7"/>
      <c r="D31259" s="8"/>
    </row>
    <row r="31260" spans="1:4" x14ac:dyDescent="0.25">
      <c r="A31260" s="5"/>
      <c r="C31260" s="7"/>
      <c r="D31260" s="8"/>
    </row>
    <row r="31261" spans="1:4" x14ac:dyDescent="0.25">
      <c r="A31261" s="5"/>
      <c r="C31261" s="7"/>
      <c r="D31261" s="8"/>
    </row>
    <row r="31262" spans="1:4" x14ac:dyDescent="0.25">
      <c r="A31262" s="5"/>
      <c r="C31262" s="7"/>
      <c r="D31262" s="8"/>
    </row>
    <row r="31263" spans="1:4" x14ac:dyDescent="0.25">
      <c r="A31263" s="5"/>
      <c r="C31263" s="7"/>
      <c r="D31263" s="8"/>
    </row>
    <row r="31264" spans="1:4" x14ac:dyDescent="0.25">
      <c r="A31264" s="5"/>
      <c r="C31264" s="7"/>
      <c r="D31264" s="8"/>
    </row>
    <row r="31265" spans="1:4" x14ac:dyDescent="0.25">
      <c r="A31265" s="5"/>
      <c r="C31265" s="7"/>
      <c r="D31265" s="8"/>
    </row>
    <row r="31266" spans="1:4" x14ac:dyDescent="0.25">
      <c r="A31266" s="5"/>
      <c r="C31266" s="7"/>
      <c r="D31266" s="8"/>
    </row>
    <row r="31267" spans="1:4" x14ac:dyDescent="0.25">
      <c r="A31267" s="5"/>
      <c r="C31267" s="7"/>
      <c r="D31267" s="8"/>
    </row>
    <row r="31268" spans="1:4" x14ac:dyDescent="0.25">
      <c r="A31268" s="5"/>
      <c r="C31268" s="7"/>
      <c r="D31268" s="8"/>
    </row>
    <row r="31269" spans="1:4" x14ac:dyDescent="0.25">
      <c r="A31269" s="5"/>
      <c r="C31269" s="7"/>
      <c r="D31269" s="8"/>
    </row>
    <row r="31270" spans="1:4" x14ac:dyDescent="0.25">
      <c r="A31270" s="5"/>
      <c r="C31270" s="7"/>
      <c r="D31270" s="8"/>
    </row>
    <row r="31271" spans="1:4" x14ac:dyDescent="0.25">
      <c r="A31271" s="5"/>
      <c r="C31271" s="7"/>
      <c r="D31271" s="8"/>
    </row>
    <row r="31272" spans="1:4" x14ac:dyDescent="0.25">
      <c r="A31272" s="5"/>
      <c r="C31272" s="7"/>
      <c r="D31272" s="8"/>
    </row>
    <row r="31273" spans="1:4" x14ac:dyDescent="0.25">
      <c r="A31273" s="5"/>
      <c r="C31273" s="7"/>
      <c r="D31273" s="8"/>
    </row>
    <row r="31274" spans="1:4" x14ac:dyDescent="0.25">
      <c r="A31274" s="5"/>
      <c r="C31274" s="7"/>
      <c r="D31274" s="8"/>
    </row>
    <row r="31275" spans="1:4" x14ac:dyDescent="0.25">
      <c r="A31275" s="5"/>
      <c r="C31275" s="7"/>
      <c r="D31275" s="8"/>
    </row>
    <row r="31276" spans="1:4" x14ac:dyDescent="0.25">
      <c r="A31276" s="5"/>
      <c r="C31276" s="7"/>
      <c r="D31276" s="8"/>
    </row>
    <row r="31277" spans="1:4" x14ac:dyDescent="0.25">
      <c r="A31277" s="5"/>
      <c r="C31277" s="7"/>
      <c r="D31277" s="8"/>
    </row>
    <row r="31278" spans="1:4" x14ac:dyDescent="0.25">
      <c r="A31278" s="5"/>
      <c r="C31278" s="7"/>
      <c r="D31278" s="8"/>
    </row>
    <row r="31279" spans="1:4" x14ac:dyDescent="0.25">
      <c r="A31279" s="5"/>
      <c r="C31279" s="7"/>
      <c r="D31279" s="8"/>
    </row>
    <row r="31280" spans="1:4" x14ac:dyDescent="0.25">
      <c r="A31280" s="5"/>
      <c r="C31280" s="7"/>
      <c r="D31280" s="8"/>
    </row>
    <row r="31281" spans="1:4" x14ac:dyDescent="0.25">
      <c r="A31281" s="5"/>
      <c r="C31281" s="7"/>
      <c r="D31281" s="8"/>
    </row>
    <row r="31282" spans="1:4" x14ac:dyDescent="0.25">
      <c r="A31282" s="5"/>
      <c r="C31282" s="7"/>
      <c r="D31282" s="8"/>
    </row>
    <row r="31283" spans="1:4" x14ac:dyDescent="0.25">
      <c r="A31283" s="5"/>
      <c r="C31283" s="7"/>
      <c r="D31283" s="8"/>
    </row>
    <row r="31284" spans="1:4" x14ac:dyDescent="0.25">
      <c r="A31284" s="5"/>
      <c r="C31284" s="7"/>
      <c r="D31284" s="8"/>
    </row>
    <row r="31285" spans="1:4" x14ac:dyDescent="0.25">
      <c r="A31285" s="5"/>
      <c r="C31285" s="7"/>
      <c r="D31285" s="8"/>
    </row>
    <row r="31286" spans="1:4" x14ac:dyDescent="0.25">
      <c r="A31286" s="5"/>
      <c r="C31286" s="7"/>
      <c r="D31286" s="8"/>
    </row>
    <row r="31287" spans="1:4" x14ac:dyDescent="0.25">
      <c r="A31287" s="5"/>
      <c r="C31287" s="7"/>
      <c r="D31287" s="8"/>
    </row>
    <row r="31288" spans="1:4" x14ac:dyDescent="0.25">
      <c r="A31288" s="5"/>
      <c r="C31288" s="7"/>
      <c r="D31288" s="8"/>
    </row>
    <row r="31289" spans="1:4" x14ac:dyDescent="0.25">
      <c r="A31289" s="5"/>
      <c r="C31289" s="7"/>
      <c r="D31289" s="8"/>
    </row>
    <row r="31290" spans="1:4" x14ac:dyDescent="0.25">
      <c r="A31290" s="5"/>
      <c r="C31290" s="7"/>
      <c r="D31290" s="8"/>
    </row>
    <row r="31291" spans="1:4" x14ac:dyDescent="0.25">
      <c r="A31291" s="5"/>
      <c r="C31291" s="7"/>
      <c r="D31291" s="8"/>
    </row>
    <row r="31292" spans="1:4" x14ac:dyDescent="0.25">
      <c r="A31292" s="5"/>
      <c r="C31292" s="7"/>
      <c r="D31292" s="8"/>
    </row>
    <row r="31293" spans="1:4" x14ac:dyDescent="0.25">
      <c r="A31293" s="5"/>
      <c r="C31293" s="7"/>
      <c r="D31293" s="8"/>
    </row>
    <row r="31294" spans="1:4" x14ac:dyDescent="0.25">
      <c r="A31294" s="5"/>
      <c r="C31294" s="7"/>
      <c r="D31294" s="8"/>
    </row>
    <row r="31295" spans="1:4" x14ac:dyDescent="0.25">
      <c r="A31295" s="5"/>
      <c r="C31295" s="7"/>
      <c r="D31295" s="8"/>
    </row>
    <row r="31296" spans="1:4" x14ac:dyDescent="0.25">
      <c r="A31296" s="5"/>
      <c r="C31296" s="7"/>
      <c r="D31296" s="8"/>
    </row>
    <row r="31297" spans="1:4" x14ac:dyDescent="0.25">
      <c r="A31297" s="5"/>
      <c r="C31297" s="7"/>
      <c r="D31297" s="8"/>
    </row>
    <row r="31298" spans="1:4" x14ac:dyDescent="0.25">
      <c r="A31298" s="5"/>
      <c r="C31298" s="7"/>
      <c r="D31298" s="8"/>
    </row>
    <row r="31299" spans="1:4" x14ac:dyDescent="0.25">
      <c r="A31299" s="5"/>
      <c r="C31299" s="7"/>
      <c r="D31299" s="8"/>
    </row>
    <row r="31300" spans="1:4" x14ac:dyDescent="0.25">
      <c r="A31300" s="5"/>
      <c r="C31300" s="7"/>
      <c r="D31300" s="8"/>
    </row>
    <row r="31301" spans="1:4" x14ac:dyDescent="0.25">
      <c r="A31301" s="5"/>
      <c r="C31301" s="7"/>
      <c r="D31301" s="8"/>
    </row>
    <row r="31302" spans="1:4" x14ac:dyDescent="0.25">
      <c r="A31302" s="5"/>
      <c r="C31302" s="7"/>
      <c r="D31302" s="8"/>
    </row>
    <row r="31303" spans="1:4" x14ac:dyDescent="0.25">
      <c r="A31303" s="5"/>
      <c r="C31303" s="7"/>
      <c r="D31303" s="8"/>
    </row>
    <row r="31304" spans="1:4" x14ac:dyDescent="0.25">
      <c r="A31304" s="5"/>
      <c r="C31304" s="7"/>
      <c r="D31304" s="8"/>
    </row>
    <row r="31305" spans="1:4" x14ac:dyDescent="0.25">
      <c r="A31305" s="5"/>
      <c r="C31305" s="7"/>
      <c r="D31305" s="8"/>
    </row>
    <row r="31306" spans="1:4" x14ac:dyDescent="0.25">
      <c r="A31306" s="5"/>
      <c r="C31306" s="7"/>
      <c r="D31306" s="8"/>
    </row>
    <row r="31307" spans="1:4" x14ac:dyDescent="0.25">
      <c r="A31307" s="5"/>
      <c r="C31307" s="7"/>
      <c r="D31307" s="8"/>
    </row>
    <row r="31308" spans="1:4" x14ac:dyDescent="0.25">
      <c r="A31308" s="5"/>
      <c r="C31308" s="7"/>
      <c r="D31308" s="8"/>
    </row>
    <row r="31309" spans="1:4" x14ac:dyDescent="0.25">
      <c r="A31309" s="5"/>
      <c r="C31309" s="7"/>
      <c r="D31309" s="8"/>
    </row>
    <row r="31310" spans="1:4" x14ac:dyDescent="0.25">
      <c r="A31310" s="5"/>
      <c r="C31310" s="7"/>
      <c r="D31310" s="8"/>
    </row>
    <row r="31311" spans="1:4" x14ac:dyDescent="0.25">
      <c r="A31311" s="5"/>
      <c r="C31311" s="7"/>
      <c r="D31311" s="8"/>
    </row>
    <row r="31312" spans="1:4" x14ac:dyDescent="0.25">
      <c r="A31312" s="5"/>
      <c r="C31312" s="7"/>
      <c r="D31312" s="8"/>
    </row>
    <row r="31313" spans="1:4" x14ac:dyDescent="0.25">
      <c r="A31313" s="5"/>
      <c r="C31313" s="7"/>
      <c r="D31313" s="8"/>
    </row>
    <row r="31314" spans="1:4" x14ac:dyDescent="0.25">
      <c r="A31314" s="5"/>
      <c r="C31314" s="7"/>
      <c r="D31314" s="8"/>
    </row>
    <row r="31315" spans="1:4" x14ac:dyDescent="0.25">
      <c r="A31315" s="5"/>
      <c r="C31315" s="7"/>
      <c r="D31315" s="8"/>
    </row>
    <row r="31316" spans="1:4" x14ac:dyDescent="0.25">
      <c r="A31316" s="5"/>
      <c r="C31316" s="7"/>
      <c r="D31316" s="8"/>
    </row>
    <row r="31317" spans="1:4" x14ac:dyDescent="0.25">
      <c r="A31317" s="5"/>
      <c r="C31317" s="7"/>
      <c r="D31317" s="8"/>
    </row>
    <row r="31318" spans="1:4" x14ac:dyDescent="0.25">
      <c r="A31318" s="5"/>
      <c r="C31318" s="7"/>
      <c r="D31318" s="8"/>
    </row>
    <row r="31319" spans="1:4" x14ac:dyDescent="0.25">
      <c r="A31319" s="5"/>
      <c r="C31319" s="7"/>
      <c r="D31319" s="8"/>
    </row>
    <row r="31320" spans="1:4" x14ac:dyDescent="0.25">
      <c r="A31320" s="5"/>
      <c r="C31320" s="7"/>
      <c r="D31320" s="8"/>
    </row>
    <row r="31321" spans="1:4" x14ac:dyDescent="0.25">
      <c r="A31321" s="5"/>
      <c r="C31321" s="7"/>
      <c r="D31321" s="8"/>
    </row>
    <row r="31322" spans="1:4" x14ac:dyDescent="0.25">
      <c r="A31322" s="5"/>
      <c r="C31322" s="7"/>
      <c r="D31322" s="8"/>
    </row>
    <row r="31323" spans="1:4" x14ac:dyDescent="0.25">
      <c r="A31323" s="5"/>
      <c r="C31323" s="7"/>
      <c r="D31323" s="8"/>
    </row>
    <row r="31324" spans="1:4" x14ac:dyDescent="0.25">
      <c r="A31324" s="5"/>
      <c r="C31324" s="7"/>
      <c r="D31324" s="8"/>
    </row>
    <row r="31325" spans="1:4" x14ac:dyDescent="0.25">
      <c r="A31325" s="5"/>
      <c r="C31325" s="7"/>
      <c r="D31325" s="8"/>
    </row>
    <row r="31326" spans="1:4" x14ac:dyDescent="0.25">
      <c r="A31326" s="5"/>
      <c r="C31326" s="7"/>
      <c r="D31326" s="8"/>
    </row>
    <row r="31327" spans="1:4" x14ac:dyDescent="0.25">
      <c r="A31327" s="5"/>
      <c r="C31327" s="7"/>
      <c r="D31327" s="8"/>
    </row>
    <row r="31328" spans="1:4" x14ac:dyDescent="0.25">
      <c r="A31328" s="5"/>
      <c r="C31328" s="7"/>
      <c r="D31328" s="8"/>
    </row>
    <row r="31329" spans="1:4" x14ac:dyDescent="0.25">
      <c r="A31329" s="5"/>
      <c r="C31329" s="7"/>
      <c r="D31329" s="8"/>
    </row>
    <row r="31330" spans="1:4" x14ac:dyDescent="0.25">
      <c r="A31330" s="5"/>
      <c r="C31330" s="7"/>
      <c r="D31330" s="8"/>
    </row>
    <row r="31331" spans="1:4" x14ac:dyDescent="0.25">
      <c r="A31331" s="5"/>
      <c r="C31331" s="7"/>
      <c r="D31331" s="8"/>
    </row>
    <row r="31332" spans="1:4" x14ac:dyDescent="0.25">
      <c r="A31332" s="5"/>
      <c r="C31332" s="7"/>
      <c r="D31332" s="8"/>
    </row>
    <row r="31333" spans="1:4" x14ac:dyDescent="0.25">
      <c r="A31333" s="5"/>
      <c r="C31333" s="7"/>
      <c r="D31333" s="8"/>
    </row>
    <row r="31334" spans="1:4" x14ac:dyDescent="0.25">
      <c r="A31334" s="5"/>
      <c r="C31334" s="7"/>
      <c r="D31334" s="8"/>
    </row>
    <row r="31335" spans="1:4" x14ac:dyDescent="0.25">
      <c r="A31335" s="5"/>
      <c r="C31335" s="7"/>
      <c r="D31335" s="8"/>
    </row>
    <row r="31336" spans="1:4" x14ac:dyDescent="0.25">
      <c r="A31336" s="5"/>
      <c r="C31336" s="7"/>
      <c r="D31336" s="8"/>
    </row>
    <row r="31337" spans="1:4" x14ac:dyDescent="0.25">
      <c r="A31337" s="5"/>
      <c r="C31337" s="7"/>
      <c r="D31337" s="8"/>
    </row>
    <row r="31338" spans="1:4" x14ac:dyDescent="0.25">
      <c r="A31338" s="5"/>
      <c r="C31338" s="7"/>
      <c r="D31338" s="8"/>
    </row>
    <row r="31339" spans="1:4" x14ac:dyDescent="0.25">
      <c r="A31339" s="5"/>
      <c r="C31339" s="7"/>
      <c r="D31339" s="8"/>
    </row>
    <row r="31340" spans="1:4" x14ac:dyDescent="0.25">
      <c r="A31340" s="5"/>
      <c r="C31340" s="7"/>
      <c r="D31340" s="8"/>
    </row>
    <row r="31341" spans="1:4" x14ac:dyDescent="0.25">
      <c r="A31341" s="5"/>
      <c r="C31341" s="7"/>
      <c r="D31341" s="8"/>
    </row>
    <row r="31342" spans="1:4" x14ac:dyDescent="0.25">
      <c r="A31342" s="5"/>
      <c r="C31342" s="7"/>
      <c r="D31342" s="8"/>
    </row>
    <row r="31343" spans="1:4" x14ac:dyDescent="0.25">
      <c r="A31343" s="5"/>
      <c r="C31343" s="7"/>
      <c r="D31343" s="8"/>
    </row>
    <row r="31344" spans="1:4" x14ac:dyDescent="0.25">
      <c r="A31344" s="5"/>
      <c r="C31344" s="7"/>
      <c r="D31344" s="8"/>
    </row>
    <row r="31345" spans="1:4" x14ac:dyDescent="0.25">
      <c r="A31345" s="5"/>
      <c r="C31345" s="7"/>
      <c r="D31345" s="8"/>
    </row>
    <row r="31346" spans="1:4" x14ac:dyDescent="0.25">
      <c r="A31346" s="5"/>
      <c r="C31346" s="7"/>
      <c r="D31346" s="8"/>
    </row>
    <row r="31347" spans="1:4" x14ac:dyDescent="0.25">
      <c r="A31347" s="5"/>
      <c r="C31347" s="7"/>
      <c r="D31347" s="8"/>
    </row>
    <row r="31348" spans="1:4" x14ac:dyDescent="0.25">
      <c r="A31348" s="5"/>
      <c r="C31348" s="7"/>
      <c r="D31348" s="8"/>
    </row>
    <row r="31349" spans="1:4" x14ac:dyDescent="0.25">
      <c r="A31349" s="5"/>
      <c r="C31349" s="7"/>
      <c r="D31349" s="8"/>
    </row>
    <row r="31350" spans="1:4" x14ac:dyDescent="0.25">
      <c r="A31350" s="5"/>
      <c r="C31350" s="7"/>
      <c r="D31350" s="8"/>
    </row>
    <row r="31351" spans="1:4" x14ac:dyDescent="0.25">
      <c r="A31351" s="5"/>
      <c r="C31351" s="7"/>
      <c r="D31351" s="8"/>
    </row>
    <row r="31352" spans="1:4" x14ac:dyDescent="0.25">
      <c r="A31352" s="5"/>
      <c r="C31352" s="7"/>
      <c r="D31352" s="8"/>
    </row>
    <row r="31353" spans="1:4" x14ac:dyDescent="0.25">
      <c r="A31353" s="5"/>
      <c r="C31353" s="7"/>
      <c r="D31353" s="8"/>
    </row>
    <row r="31354" spans="1:4" x14ac:dyDescent="0.25">
      <c r="A31354" s="5"/>
      <c r="C31354" s="7"/>
      <c r="D31354" s="8"/>
    </row>
    <row r="31355" spans="1:4" x14ac:dyDescent="0.25">
      <c r="A31355" s="5"/>
      <c r="C31355" s="7"/>
      <c r="D31355" s="8"/>
    </row>
    <row r="31356" spans="1:4" x14ac:dyDescent="0.25">
      <c r="A31356" s="5"/>
      <c r="C31356" s="7"/>
      <c r="D31356" s="8"/>
    </row>
    <row r="31357" spans="1:4" x14ac:dyDescent="0.25">
      <c r="A31357" s="5"/>
      <c r="C31357" s="7"/>
      <c r="D31357" s="8"/>
    </row>
    <row r="31358" spans="1:4" x14ac:dyDescent="0.25">
      <c r="A31358" s="5"/>
      <c r="C31358" s="7"/>
      <c r="D31358" s="8"/>
    </row>
    <row r="31359" spans="1:4" x14ac:dyDescent="0.25">
      <c r="A31359" s="5"/>
      <c r="C31359" s="7"/>
      <c r="D31359" s="8"/>
    </row>
    <row r="31360" spans="1:4" x14ac:dyDescent="0.25">
      <c r="A31360" s="5"/>
      <c r="C31360" s="7"/>
      <c r="D31360" s="8"/>
    </row>
    <row r="31361" spans="1:4" x14ac:dyDescent="0.25">
      <c r="A31361" s="5"/>
      <c r="C31361" s="7"/>
      <c r="D31361" s="8"/>
    </row>
    <row r="31362" spans="1:4" x14ac:dyDescent="0.25">
      <c r="A31362" s="5"/>
      <c r="C31362" s="7"/>
      <c r="D31362" s="8"/>
    </row>
    <row r="31363" spans="1:4" x14ac:dyDescent="0.25">
      <c r="A31363" s="5"/>
      <c r="C31363" s="7"/>
      <c r="D31363" s="8"/>
    </row>
    <row r="31364" spans="1:4" x14ac:dyDescent="0.25">
      <c r="A31364" s="5"/>
      <c r="C31364" s="7"/>
      <c r="D31364" s="8"/>
    </row>
    <row r="31365" spans="1:4" x14ac:dyDescent="0.25">
      <c r="A31365" s="5"/>
      <c r="C31365" s="7"/>
      <c r="D31365" s="8"/>
    </row>
    <row r="31366" spans="1:4" x14ac:dyDescent="0.25">
      <c r="A31366" s="5"/>
      <c r="C31366" s="7"/>
      <c r="D31366" s="8"/>
    </row>
    <row r="31367" spans="1:4" x14ac:dyDescent="0.25">
      <c r="A31367" s="5"/>
      <c r="C31367" s="7"/>
      <c r="D31367" s="8"/>
    </row>
    <row r="31368" spans="1:4" x14ac:dyDescent="0.25">
      <c r="A31368" s="5"/>
      <c r="C31368" s="7"/>
      <c r="D31368" s="8"/>
    </row>
    <row r="31369" spans="1:4" x14ac:dyDescent="0.25">
      <c r="A31369" s="5"/>
      <c r="C31369" s="7"/>
      <c r="D31369" s="8"/>
    </row>
    <row r="31370" spans="1:4" x14ac:dyDescent="0.25">
      <c r="A31370" s="5"/>
      <c r="C31370" s="7"/>
      <c r="D31370" s="8"/>
    </row>
    <row r="31371" spans="1:4" x14ac:dyDescent="0.25">
      <c r="A31371" s="5"/>
      <c r="C31371" s="7"/>
      <c r="D31371" s="8"/>
    </row>
    <row r="31372" spans="1:4" x14ac:dyDescent="0.25">
      <c r="A31372" s="5"/>
      <c r="C31372" s="7"/>
      <c r="D31372" s="8"/>
    </row>
    <row r="31373" spans="1:4" x14ac:dyDescent="0.25">
      <c r="A31373" s="5"/>
      <c r="C31373" s="7"/>
      <c r="D31373" s="8"/>
    </row>
    <row r="31374" spans="1:4" x14ac:dyDescent="0.25">
      <c r="A31374" s="5"/>
      <c r="C31374" s="7"/>
      <c r="D31374" s="8"/>
    </row>
    <row r="31375" spans="1:4" x14ac:dyDescent="0.25">
      <c r="A31375" s="5"/>
      <c r="C31375" s="7"/>
      <c r="D31375" s="8"/>
    </row>
    <row r="31376" spans="1:4" x14ac:dyDescent="0.25">
      <c r="A31376" s="5"/>
      <c r="C31376" s="7"/>
      <c r="D31376" s="8"/>
    </row>
    <row r="31377" spans="1:4" x14ac:dyDescent="0.25">
      <c r="A31377" s="5"/>
      <c r="C31377" s="7"/>
      <c r="D31377" s="8"/>
    </row>
    <row r="31378" spans="1:4" x14ac:dyDescent="0.25">
      <c r="A31378" s="5"/>
      <c r="C31378" s="7"/>
      <c r="D31378" s="8"/>
    </row>
    <row r="31379" spans="1:4" x14ac:dyDescent="0.25">
      <c r="A31379" s="5"/>
      <c r="C31379" s="7"/>
      <c r="D31379" s="8"/>
    </row>
    <row r="31380" spans="1:4" x14ac:dyDescent="0.25">
      <c r="A31380" s="5"/>
      <c r="C31380" s="7"/>
      <c r="D31380" s="8"/>
    </row>
    <row r="31381" spans="1:4" x14ac:dyDescent="0.25">
      <c r="A31381" s="5"/>
      <c r="C31381" s="7"/>
      <c r="D31381" s="8"/>
    </row>
    <row r="31382" spans="1:4" x14ac:dyDescent="0.25">
      <c r="A31382" s="5"/>
      <c r="C31382" s="7"/>
      <c r="D31382" s="8"/>
    </row>
    <row r="31383" spans="1:4" x14ac:dyDescent="0.25">
      <c r="A31383" s="5"/>
      <c r="C31383" s="7"/>
      <c r="D31383" s="8"/>
    </row>
    <row r="31384" spans="1:4" x14ac:dyDescent="0.25">
      <c r="A31384" s="5"/>
      <c r="C31384" s="7"/>
      <c r="D31384" s="8"/>
    </row>
    <row r="31385" spans="1:4" x14ac:dyDescent="0.25">
      <c r="A31385" s="5"/>
      <c r="C31385" s="7"/>
      <c r="D31385" s="8"/>
    </row>
    <row r="31386" spans="1:4" x14ac:dyDescent="0.25">
      <c r="A31386" s="5"/>
      <c r="C31386" s="7"/>
      <c r="D31386" s="8"/>
    </row>
    <row r="31387" spans="1:4" x14ac:dyDescent="0.25">
      <c r="A31387" s="5"/>
      <c r="C31387" s="7"/>
      <c r="D31387" s="8"/>
    </row>
    <row r="31388" spans="1:4" x14ac:dyDescent="0.25">
      <c r="A31388" s="5"/>
      <c r="C31388" s="7"/>
      <c r="D31388" s="8"/>
    </row>
    <row r="31389" spans="1:4" x14ac:dyDescent="0.25">
      <c r="A31389" s="5"/>
      <c r="C31389" s="7"/>
      <c r="D31389" s="8"/>
    </row>
    <row r="31390" spans="1:4" x14ac:dyDescent="0.25">
      <c r="A31390" s="5"/>
      <c r="C31390" s="7"/>
      <c r="D31390" s="8"/>
    </row>
    <row r="31391" spans="1:4" x14ac:dyDescent="0.25">
      <c r="A31391" s="5"/>
      <c r="C31391" s="7"/>
      <c r="D31391" s="8"/>
    </row>
    <row r="31392" spans="1:4" x14ac:dyDescent="0.25">
      <c r="A31392" s="5"/>
      <c r="C31392" s="7"/>
      <c r="D31392" s="8"/>
    </row>
    <row r="31393" spans="1:4" x14ac:dyDescent="0.25">
      <c r="A31393" s="5"/>
      <c r="C31393" s="7"/>
      <c r="D31393" s="8"/>
    </row>
    <row r="31394" spans="1:4" x14ac:dyDescent="0.25">
      <c r="A31394" s="5"/>
      <c r="C31394" s="7"/>
      <c r="D31394" s="8"/>
    </row>
    <row r="31395" spans="1:4" x14ac:dyDescent="0.25">
      <c r="A31395" s="5"/>
      <c r="C31395" s="7"/>
      <c r="D31395" s="8"/>
    </row>
    <row r="31396" spans="1:4" x14ac:dyDescent="0.25">
      <c r="A31396" s="5"/>
      <c r="C31396" s="7"/>
      <c r="D31396" s="8"/>
    </row>
    <row r="31397" spans="1:4" x14ac:dyDescent="0.25">
      <c r="A31397" s="5"/>
      <c r="C31397" s="7"/>
      <c r="D31397" s="8"/>
    </row>
    <row r="31398" spans="1:4" x14ac:dyDescent="0.25">
      <c r="A31398" s="5"/>
      <c r="C31398" s="7"/>
      <c r="D31398" s="8"/>
    </row>
    <row r="31399" spans="1:4" x14ac:dyDescent="0.25">
      <c r="A31399" s="5"/>
      <c r="C31399" s="7"/>
      <c r="D31399" s="8"/>
    </row>
    <row r="31400" spans="1:4" x14ac:dyDescent="0.25">
      <c r="A31400" s="5"/>
      <c r="C31400" s="7"/>
      <c r="D31400" s="8"/>
    </row>
    <row r="31401" spans="1:4" x14ac:dyDescent="0.25">
      <c r="A31401" s="5"/>
      <c r="C31401" s="7"/>
      <c r="D31401" s="8"/>
    </row>
    <row r="31402" spans="1:4" x14ac:dyDescent="0.25">
      <c r="A31402" s="5"/>
      <c r="C31402" s="7"/>
      <c r="D31402" s="8"/>
    </row>
    <row r="31403" spans="1:4" x14ac:dyDescent="0.25">
      <c r="A31403" s="5"/>
      <c r="C31403" s="7"/>
      <c r="D31403" s="8"/>
    </row>
    <row r="31404" spans="1:4" x14ac:dyDescent="0.25">
      <c r="A31404" s="5"/>
      <c r="C31404" s="7"/>
      <c r="D31404" s="8"/>
    </row>
    <row r="31405" spans="1:4" x14ac:dyDescent="0.25">
      <c r="A31405" s="5"/>
      <c r="C31405" s="7"/>
      <c r="D31405" s="8"/>
    </row>
    <row r="31406" spans="1:4" x14ac:dyDescent="0.25">
      <c r="A31406" s="5"/>
      <c r="C31406" s="7"/>
      <c r="D31406" s="8"/>
    </row>
    <row r="31407" spans="1:4" x14ac:dyDescent="0.25">
      <c r="A31407" s="5"/>
      <c r="C31407" s="7"/>
      <c r="D31407" s="8"/>
    </row>
    <row r="31408" spans="1:4" x14ac:dyDescent="0.25">
      <c r="A31408" s="5"/>
      <c r="C31408" s="7"/>
      <c r="D31408" s="8"/>
    </row>
    <row r="31409" spans="1:4" x14ac:dyDescent="0.25">
      <c r="A31409" s="5"/>
      <c r="C31409" s="7"/>
      <c r="D31409" s="8"/>
    </row>
    <row r="31410" spans="1:4" x14ac:dyDescent="0.25">
      <c r="A31410" s="5"/>
      <c r="C31410" s="7"/>
      <c r="D31410" s="8"/>
    </row>
    <row r="31411" spans="1:4" x14ac:dyDescent="0.25">
      <c r="A31411" s="5"/>
      <c r="C31411" s="7"/>
      <c r="D31411" s="8"/>
    </row>
    <row r="31412" spans="1:4" x14ac:dyDescent="0.25">
      <c r="A31412" s="5"/>
      <c r="C31412" s="7"/>
      <c r="D31412" s="8"/>
    </row>
    <row r="31413" spans="1:4" x14ac:dyDescent="0.25">
      <c r="A31413" s="5"/>
      <c r="C31413" s="7"/>
      <c r="D31413" s="8"/>
    </row>
    <row r="31414" spans="1:4" x14ac:dyDescent="0.25">
      <c r="A31414" s="5"/>
      <c r="C31414" s="7"/>
      <c r="D31414" s="8"/>
    </row>
    <row r="31415" spans="1:4" x14ac:dyDescent="0.25">
      <c r="A31415" s="5"/>
      <c r="C31415" s="7"/>
      <c r="D31415" s="8"/>
    </row>
    <row r="31416" spans="1:4" x14ac:dyDescent="0.25">
      <c r="A31416" s="5"/>
      <c r="C31416" s="7"/>
      <c r="D31416" s="8"/>
    </row>
    <row r="31417" spans="1:4" x14ac:dyDescent="0.25">
      <c r="A31417" s="5"/>
      <c r="C31417" s="7"/>
      <c r="D31417" s="8"/>
    </row>
    <row r="31418" spans="1:4" x14ac:dyDescent="0.25">
      <c r="A31418" s="5"/>
      <c r="C31418" s="7"/>
      <c r="D31418" s="8"/>
    </row>
    <row r="31419" spans="1:4" x14ac:dyDescent="0.25">
      <c r="A31419" s="5"/>
      <c r="C31419" s="7"/>
      <c r="D31419" s="8"/>
    </row>
    <row r="31420" spans="1:4" x14ac:dyDescent="0.25">
      <c r="A31420" s="5"/>
      <c r="C31420" s="7"/>
      <c r="D31420" s="8"/>
    </row>
    <row r="31421" spans="1:4" x14ac:dyDescent="0.25">
      <c r="A31421" s="5"/>
      <c r="C31421" s="7"/>
      <c r="D31421" s="8"/>
    </row>
    <row r="31422" spans="1:4" x14ac:dyDescent="0.25">
      <c r="A31422" s="5"/>
      <c r="C31422" s="7"/>
      <c r="D31422" s="8"/>
    </row>
    <row r="31423" spans="1:4" x14ac:dyDescent="0.25">
      <c r="A31423" s="5"/>
      <c r="C31423" s="7"/>
      <c r="D31423" s="8"/>
    </row>
    <row r="31424" spans="1:4" x14ac:dyDescent="0.25">
      <c r="A31424" s="5"/>
      <c r="C31424" s="7"/>
      <c r="D31424" s="8"/>
    </row>
    <row r="31425" spans="1:4" x14ac:dyDescent="0.25">
      <c r="A31425" s="5"/>
      <c r="C31425" s="7"/>
      <c r="D31425" s="8"/>
    </row>
    <row r="31426" spans="1:4" x14ac:dyDescent="0.25">
      <c r="A31426" s="5"/>
      <c r="C31426" s="7"/>
      <c r="D31426" s="8"/>
    </row>
    <row r="31427" spans="1:4" x14ac:dyDescent="0.25">
      <c r="A31427" s="5"/>
      <c r="C31427" s="7"/>
      <c r="D31427" s="8"/>
    </row>
    <row r="31428" spans="1:4" x14ac:dyDescent="0.25">
      <c r="A31428" s="5"/>
      <c r="C31428" s="7"/>
      <c r="D31428" s="8"/>
    </row>
    <row r="31429" spans="1:4" x14ac:dyDescent="0.25">
      <c r="A31429" s="5"/>
      <c r="C31429" s="7"/>
      <c r="D31429" s="8"/>
    </row>
    <row r="31430" spans="1:4" x14ac:dyDescent="0.25">
      <c r="A31430" s="5"/>
      <c r="C31430" s="7"/>
      <c r="D31430" s="8"/>
    </row>
    <row r="31431" spans="1:4" x14ac:dyDescent="0.25">
      <c r="A31431" s="5"/>
      <c r="C31431" s="7"/>
      <c r="D31431" s="8"/>
    </row>
    <row r="31432" spans="1:4" x14ac:dyDescent="0.25">
      <c r="A31432" s="5"/>
      <c r="C31432" s="7"/>
      <c r="D31432" s="8"/>
    </row>
    <row r="31433" spans="1:4" x14ac:dyDescent="0.25">
      <c r="A31433" s="5"/>
      <c r="C31433" s="7"/>
      <c r="D31433" s="8"/>
    </row>
    <row r="31434" spans="1:4" x14ac:dyDescent="0.25">
      <c r="A31434" s="5"/>
      <c r="C31434" s="7"/>
      <c r="D31434" s="8"/>
    </row>
    <row r="31435" spans="1:4" x14ac:dyDescent="0.25">
      <c r="A31435" s="5"/>
      <c r="C31435" s="7"/>
      <c r="D31435" s="8"/>
    </row>
    <row r="31436" spans="1:4" x14ac:dyDescent="0.25">
      <c r="A31436" s="5"/>
      <c r="C31436" s="7"/>
      <c r="D31436" s="8"/>
    </row>
    <row r="31437" spans="1:4" x14ac:dyDescent="0.25">
      <c r="A31437" s="5"/>
      <c r="C31437" s="7"/>
      <c r="D31437" s="8"/>
    </row>
    <row r="31438" spans="1:4" x14ac:dyDescent="0.25">
      <c r="A31438" s="5"/>
      <c r="C31438" s="7"/>
      <c r="D31438" s="8"/>
    </row>
    <row r="31439" spans="1:4" x14ac:dyDescent="0.25">
      <c r="A31439" s="5"/>
      <c r="C31439" s="7"/>
      <c r="D31439" s="8"/>
    </row>
    <row r="31440" spans="1:4" x14ac:dyDescent="0.25">
      <c r="A31440" s="5"/>
      <c r="C31440" s="7"/>
      <c r="D31440" s="8"/>
    </row>
    <row r="31441" spans="1:4" x14ac:dyDescent="0.25">
      <c r="A31441" s="5"/>
      <c r="C31441" s="7"/>
      <c r="D31441" s="8"/>
    </row>
    <row r="31442" spans="1:4" x14ac:dyDescent="0.25">
      <c r="A31442" s="5"/>
      <c r="C31442" s="7"/>
      <c r="D31442" s="8"/>
    </row>
    <row r="31443" spans="1:4" x14ac:dyDescent="0.25">
      <c r="A31443" s="5"/>
      <c r="C31443" s="7"/>
      <c r="D31443" s="8"/>
    </row>
    <row r="31444" spans="1:4" x14ac:dyDescent="0.25">
      <c r="A31444" s="5"/>
      <c r="C31444" s="7"/>
      <c r="D31444" s="8"/>
    </row>
    <row r="31445" spans="1:4" x14ac:dyDescent="0.25">
      <c r="A31445" s="5"/>
      <c r="C31445" s="7"/>
      <c r="D31445" s="8"/>
    </row>
    <row r="31446" spans="1:4" x14ac:dyDescent="0.25">
      <c r="A31446" s="5"/>
      <c r="C31446" s="7"/>
      <c r="D31446" s="8"/>
    </row>
    <row r="31447" spans="1:4" x14ac:dyDescent="0.25">
      <c r="A31447" s="5"/>
      <c r="C31447" s="7"/>
      <c r="D31447" s="8"/>
    </row>
    <row r="31448" spans="1:4" x14ac:dyDescent="0.25">
      <c r="A31448" s="5"/>
      <c r="C31448" s="7"/>
      <c r="D31448" s="8"/>
    </row>
    <row r="31449" spans="1:4" x14ac:dyDescent="0.25">
      <c r="A31449" s="5"/>
      <c r="C31449" s="7"/>
      <c r="D31449" s="8"/>
    </row>
    <row r="31450" spans="1:4" x14ac:dyDescent="0.25">
      <c r="A31450" s="5"/>
      <c r="C31450" s="7"/>
      <c r="D31450" s="8"/>
    </row>
    <row r="31451" spans="1:4" x14ac:dyDescent="0.25">
      <c r="A31451" s="5"/>
      <c r="C31451" s="7"/>
      <c r="D31451" s="8"/>
    </row>
    <row r="31452" spans="1:4" x14ac:dyDescent="0.25">
      <c r="A31452" s="5"/>
      <c r="C31452" s="7"/>
      <c r="D31452" s="8"/>
    </row>
    <row r="31453" spans="1:4" x14ac:dyDescent="0.25">
      <c r="A31453" s="5"/>
      <c r="C31453" s="7"/>
      <c r="D31453" s="8"/>
    </row>
    <row r="31454" spans="1:4" x14ac:dyDescent="0.25">
      <c r="A31454" s="5"/>
      <c r="C31454" s="7"/>
      <c r="D31454" s="8"/>
    </row>
    <row r="31455" spans="1:4" x14ac:dyDescent="0.25">
      <c r="A31455" s="5"/>
      <c r="C31455" s="7"/>
      <c r="D31455" s="8"/>
    </row>
    <row r="31456" spans="1:4" x14ac:dyDescent="0.25">
      <c r="A31456" s="5"/>
      <c r="C31456" s="7"/>
      <c r="D31456" s="8"/>
    </row>
    <row r="31457" spans="1:4" x14ac:dyDescent="0.25">
      <c r="A31457" s="5"/>
      <c r="C31457" s="7"/>
      <c r="D31457" s="8"/>
    </row>
    <row r="31458" spans="1:4" x14ac:dyDescent="0.25">
      <c r="A31458" s="5"/>
      <c r="C31458" s="7"/>
      <c r="D31458" s="8"/>
    </row>
    <row r="31459" spans="1:4" x14ac:dyDescent="0.25">
      <c r="A31459" s="5"/>
      <c r="C31459" s="7"/>
      <c r="D31459" s="8"/>
    </row>
    <row r="31460" spans="1:4" x14ac:dyDescent="0.25">
      <c r="A31460" s="5"/>
      <c r="C31460" s="7"/>
      <c r="D31460" s="8"/>
    </row>
    <row r="31461" spans="1:4" x14ac:dyDescent="0.25">
      <c r="A31461" s="5"/>
      <c r="C31461" s="7"/>
      <c r="D31461" s="8"/>
    </row>
    <row r="31462" spans="1:4" x14ac:dyDescent="0.25">
      <c r="A31462" s="5"/>
      <c r="C31462" s="7"/>
      <c r="D31462" s="8"/>
    </row>
    <row r="31463" spans="1:4" x14ac:dyDescent="0.25">
      <c r="A31463" s="5"/>
      <c r="C31463" s="7"/>
      <c r="D31463" s="8"/>
    </row>
    <row r="31464" spans="1:4" x14ac:dyDescent="0.25">
      <c r="A31464" s="5"/>
      <c r="C31464" s="7"/>
      <c r="D31464" s="8"/>
    </row>
    <row r="31465" spans="1:4" x14ac:dyDescent="0.25">
      <c r="A31465" s="5"/>
      <c r="C31465" s="7"/>
      <c r="D31465" s="8"/>
    </row>
    <row r="31466" spans="1:4" x14ac:dyDescent="0.25">
      <c r="A31466" s="5"/>
      <c r="C31466" s="7"/>
      <c r="D31466" s="8"/>
    </row>
    <row r="31467" spans="1:4" x14ac:dyDescent="0.25">
      <c r="A31467" s="5"/>
      <c r="C31467" s="7"/>
      <c r="D31467" s="8"/>
    </row>
    <row r="31468" spans="1:4" x14ac:dyDescent="0.25">
      <c r="A31468" s="5"/>
      <c r="C31468" s="7"/>
      <c r="D31468" s="8"/>
    </row>
    <row r="31469" spans="1:4" x14ac:dyDescent="0.25">
      <c r="A31469" s="5"/>
      <c r="C31469" s="7"/>
      <c r="D31469" s="8"/>
    </row>
    <row r="31470" spans="1:4" x14ac:dyDescent="0.25">
      <c r="A31470" s="5"/>
      <c r="C31470" s="7"/>
      <c r="D31470" s="8"/>
    </row>
    <row r="31471" spans="1:4" x14ac:dyDescent="0.25">
      <c r="A31471" s="5"/>
      <c r="C31471" s="7"/>
      <c r="D31471" s="8"/>
    </row>
    <row r="31472" spans="1:4" x14ac:dyDescent="0.25">
      <c r="A31472" s="5"/>
      <c r="C31472" s="7"/>
      <c r="D31472" s="8"/>
    </row>
    <row r="31473" spans="1:4" x14ac:dyDescent="0.25">
      <c r="A31473" s="5"/>
      <c r="C31473" s="7"/>
      <c r="D31473" s="8"/>
    </row>
    <row r="31474" spans="1:4" x14ac:dyDescent="0.25">
      <c r="A31474" s="5"/>
      <c r="C31474" s="7"/>
      <c r="D31474" s="8"/>
    </row>
    <row r="31475" spans="1:4" x14ac:dyDescent="0.25">
      <c r="A31475" s="5"/>
      <c r="C31475" s="7"/>
      <c r="D31475" s="8"/>
    </row>
    <row r="31476" spans="1:4" x14ac:dyDescent="0.25">
      <c r="A31476" s="5"/>
      <c r="C31476" s="7"/>
      <c r="D31476" s="8"/>
    </row>
    <row r="31477" spans="1:4" x14ac:dyDescent="0.25">
      <c r="A31477" s="5"/>
      <c r="C31477" s="7"/>
      <c r="D31477" s="8"/>
    </row>
    <row r="31478" spans="1:4" x14ac:dyDescent="0.25">
      <c r="A31478" s="5"/>
      <c r="C31478" s="7"/>
      <c r="D31478" s="8"/>
    </row>
    <row r="31479" spans="1:4" x14ac:dyDescent="0.25">
      <c r="A31479" s="5"/>
      <c r="C31479" s="7"/>
      <c r="D31479" s="8"/>
    </row>
    <row r="31480" spans="1:4" x14ac:dyDescent="0.25">
      <c r="A31480" s="5"/>
      <c r="C31480" s="7"/>
      <c r="D31480" s="8"/>
    </row>
    <row r="31481" spans="1:4" x14ac:dyDescent="0.25">
      <c r="A31481" s="5"/>
      <c r="C31481" s="7"/>
      <c r="D31481" s="8"/>
    </row>
    <row r="31482" spans="1:4" x14ac:dyDescent="0.25">
      <c r="A31482" s="5"/>
      <c r="C31482" s="7"/>
      <c r="D31482" s="8"/>
    </row>
    <row r="31483" spans="1:4" x14ac:dyDescent="0.25">
      <c r="A31483" s="5"/>
      <c r="C31483" s="7"/>
      <c r="D31483" s="8"/>
    </row>
    <row r="31484" spans="1:4" x14ac:dyDescent="0.25">
      <c r="A31484" s="5"/>
      <c r="C31484" s="7"/>
      <c r="D31484" s="8"/>
    </row>
    <row r="31485" spans="1:4" x14ac:dyDescent="0.25">
      <c r="A31485" s="5"/>
      <c r="C31485" s="7"/>
      <c r="D31485" s="8"/>
    </row>
    <row r="31486" spans="1:4" x14ac:dyDescent="0.25">
      <c r="A31486" s="5"/>
      <c r="C31486" s="7"/>
      <c r="D31486" s="8"/>
    </row>
    <row r="31487" spans="1:4" x14ac:dyDescent="0.25">
      <c r="A31487" s="5"/>
      <c r="C31487" s="7"/>
      <c r="D31487" s="8"/>
    </row>
    <row r="31488" spans="1:4" x14ac:dyDescent="0.25">
      <c r="A31488" s="5"/>
      <c r="C31488" s="7"/>
      <c r="D31488" s="8"/>
    </row>
    <row r="31489" spans="1:4" x14ac:dyDescent="0.25">
      <c r="A31489" s="5"/>
      <c r="C31489" s="7"/>
      <c r="D31489" s="8"/>
    </row>
    <row r="31490" spans="1:4" x14ac:dyDescent="0.25">
      <c r="A31490" s="5"/>
      <c r="C31490" s="7"/>
      <c r="D31490" s="8"/>
    </row>
    <row r="31491" spans="1:4" x14ac:dyDescent="0.25">
      <c r="A31491" s="5"/>
      <c r="C31491" s="7"/>
      <c r="D31491" s="8"/>
    </row>
    <row r="31492" spans="1:4" x14ac:dyDescent="0.25">
      <c r="A31492" s="5"/>
      <c r="C31492" s="7"/>
      <c r="D31492" s="8"/>
    </row>
    <row r="31493" spans="1:4" x14ac:dyDescent="0.25">
      <c r="A31493" s="5"/>
      <c r="C31493" s="7"/>
      <c r="D31493" s="8"/>
    </row>
    <row r="31494" spans="1:4" x14ac:dyDescent="0.25">
      <c r="A31494" s="5"/>
      <c r="C31494" s="7"/>
      <c r="D31494" s="8"/>
    </row>
    <row r="31495" spans="1:4" x14ac:dyDescent="0.25">
      <c r="A31495" s="5"/>
      <c r="C31495" s="7"/>
      <c r="D31495" s="8"/>
    </row>
    <row r="31496" spans="1:4" x14ac:dyDescent="0.25">
      <c r="A31496" s="5"/>
      <c r="C31496" s="7"/>
      <c r="D31496" s="8"/>
    </row>
    <row r="31497" spans="1:4" x14ac:dyDescent="0.25">
      <c r="A31497" s="5"/>
      <c r="C31497" s="7"/>
      <c r="D31497" s="8"/>
    </row>
    <row r="31498" spans="1:4" x14ac:dyDescent="0.25">
      <c r="A31498" s="5"/>
      <c r="C31498" s="7"/>
      <c r="D31498" s="8"/>
    </row>
    <row r="31499" spans="1:4" x14ac:dyDescent="0.25">
      <c r="A31499" s="5"/>
      <c r="C31499" s="7"/>
      <c r="D31499" s="8"/>
    </row>
    <row r="31500" spans="1:4" x14ac:dyDescent="0.25">
      <c r="A31500" s="5"/>
      <c r="C31500" s="7"/>
      <c r="D31500" s="8"/>
    </row>
    <row r="31501" spans="1:4" x14ac:dyDescent="0.25">
      <c r="A31501" s="5"/>
      <c r="C31501" s="7"/>
      <c r="D31501" s="8"/>
    </row>
    <row r="31502" spans="1:4" x14ac:dyDescent="0.25">
      <c r="A31502" s="5"/>
      <c r="C31502" s="7"/>
      <c r="D31502" s="8"/>
    </row>
    <row r="31503" spans="1:4" x14ac:dyDescent="0.25">
      <c r="A31503" s="5"/>
      <c r="C31503" s="7"/>
      <c r="D31503" s="8"/>
    </row>
    <row r="31504" spans="1:4" x14ac:dyDescent="0.25">
      <c r="A31504" s="5"/>
      <c r="C31504" s="7"/>
      <c r="D31504" s="8"/>
    </row>
    <row r="31505" spans="1:4" x14ac:dyDescent="0.25">
      <c r="A31505" s="5"/>
      <c r="C31505" s="7"/>
      <c r="D31505" s="8"/>
    </row>
    <row r="31506" spans="1:4" x14ac:dyDescent="0.25">
      <c r="A31506" s="5"/>
      <c r="C31506" s="7"/>
      <c r="D31506" s="8"/>
    </row>
    <row r="31507" spans="1:4" x14ac:dyDescent="0.25">
      <c r="A31507" s="5"/>
      <c r="C31507" s="7"/>
      <c r="D31507" s="8"/>
    </row>
    <row r="31508" spans="1:4" x14ac:dyDescent="0.25">
      <c r="A31508" s="5"/>
      <c r="C31508" s="7"/>
      <c r="D31508" s="8"/>
    </row>
    <row r="31509" spans="1:4" x14ac:dyDescent="0.25">
      <c r="A31509" s="5"/>
      <c r="C31509" s="7"/>
      <c r="D31509" s="8"/>
    </row>
    <row r="31510" spans="1:4" x14ac:dyDescent="0.25">
      <c r="A31510" s="5"/>
      <c r="C31510" s="7"/>
      <c r="D31510" s="8"/>
    </row>
    <row r="31511" spans="1:4" x14ac:dyDescent="0.25">
      <c r="A31511" s="5"/>
      <c r="C31511" s="7"/>
      <c r="D31511" s="8"/>
    </row>
    <row r="31512" spans="1:4" x14ac:dyDescent="0.25">
      <c r="A31512" s="5"/>
      <c r="C31512" s="7"/>
      <c r="D31512" s="8"/>
    </row>
    <row r="31513" spans="1:4" x14ac:dyDescent="0.25">
      <c r="A31513" s="5"/>
      <c r="C31513" s="7"/>
      <c r="D31513" s="8"/>
    </row>
    <row r="31514" spans="1:4" x14ac:dyDescent="0.25">
      <c r="A31514" s="5"/>
      <c r="C31514" s="7"/>
      <c r="D31514" s="8"/>
    </row>
    <row r="31515" spans="1:4" x14ac:dyDescent="0.25">
      <c r="A31515" s="5"/>
      <c r="C31515" s="7"/>
      <c r="D31515" s="8"/>
    </row>
    <row r="31516" spans="1:4" x14ac:dyDescent="0.25">
      <c r="A31516" s="5"/>
      <c r="C31516" s="7"/>
      <c r="D31516" s="8"/>
    </row>
    <row r="31517" spans="1:4" x14ac:dyDescent="0.25">
      <c r="A31517" s="5"/>
      <c r="C31517" s="7"/>
      <c r="D31517" s="8"/>
    </row>
    <row r="31518" spans="1:4" x14ac:dyDescent="0.25">
      <c r="A31518" s="5"/>
      <c r="C31518" s="7"/>
      <c r="D31518" s="8"/>
    </row>
    <row r="31519" spans="1:4" x14ac:dyDescent="0.25">
      <c r="A31519" s="5"/>
      <c r="C31519" s="7"/>
      <c r="D31519" s="8"/>
    </row>
    <row r="31520" spans="1:4" x14ac:dyDescent="0.25">
      <c r="A31520" s="5"/>
      <c r="C31520" s="7"/>
      <c r="D31520" s="8"/>
    </row>
    <row r="31521" spans="1:4" x14ac:dyDescent="0.25">
      <c r="A31521" s="5"/>
      <c r="C31521" s="7"/>
      <c r="D31521" s="8"/>
    </row>
    <row r="31522" spans="1:4" x14ac:dyDescent="0.25">
      <c r="A31522" s="5"/>
      <c r="C31522" s="7"/>
      <c r="D31522" s="8"/>
    </row>
    <row r="31523" spans="1:4" x14ac:dyDescent="0.25">
      <c r="A31523" s="5"/>
      <c r="C31523" s="7"/>
      <c r="D31523" s="8"/>
    </row>
    <row r="31524" spans="1:4" x14ac:dyDescent="0.25">
      <c r="A31524" s="5"/>
      <c r="C31524" s="7"/>
      <c r="D31524" s="8"/>
    </row>
    <row r="31525" spans="1:4" x14ac:dyDescent="0.25">
      <c r="A31525" s="5"/>
      <c r="C31525" s="7"/>
      <c r="D31525" s="8"/>
    </row>
    <row r="31526" spans="1:4" x14ac:dyDescent="0.25">
      <c r="A31526" s="5"/>
      <c r="C31526" s="7"/>
      <c r="D31526" s="8"/>
    </row>
    <row r="31527" spans="1:4" x14ac:dyDescent="0.25">
      <c r="A31527" s="5"/>
      <c r="C31527" s="7"/>
      <c r="D31527" s="8"/>
    </row>
    <row r="31528" spans="1:4" x14ac:dyDescent="0.25">
      <c r="A31528" s="5"/>
      <c r="C31528" s="7"/>
      <c r="D31528" s="8"/>
    </row>
    <row r="31529" spans="1:4" x14ac:dyDescent="0.25">
      <c r="A31529" s="5"/>
      <c r="C31529" s="7"/>
      <c r="D31529" s="8"/>
    </row>
    <row r="31530" spans="1:4" x14ac:dyDescent="0.25">
      <c r="A31530" s="5"/>
      <c r="C31530" s="7"/>
      <c r="D31530" s="8"/>
    </row>
    <row r="31531" spans="1:4" x14ac:dyDescent="0.25">
      <c r="A31531" s="5"/>
      <c r="C31531" s="7"/>
      <c r="D31531" s="8"/>
    </row>
    <row r="31532" spans="1:4" x14ac:dyDescent="0.25">
      <c r="A31532" s="5"/>
      <c r="C31532" s="7"/>
      <c r="D31532" s="8"/>
    </row>
    <row r="31533" spans="1:4" x14ac:dyDescent="0.25">
      <c r="A31533" s="5"/>
      <c r="C31533" s="7"/>
      <c r="D31533" s="8"/>
    </row>
    <row r="31534" spans="1:4" x14ac:dyDescent="0.25">
      <c r="A31534" s="5"/>
      <c r="C31534" s="7"/>
      <c r="D31534" s="8"/>
    </row>
    <row r="31535" spans="1:4" x14ac:dyDescent="0.25">
      <c r="A31535" s="5"/>
      <c r="C31535" s="7"/>
      <c r="D31535" s="8"/>
    </row>
    <row r="31536" spans="1:4" x14ac:dyDescent="0.25">
      <c r="A31536" s="5"/>
      <c r="C31536" s="7"/>
      <c r="D31536" s="8"/>
    </row>
    <row r="31537" spans="1:4" x14ac:dyDescent="0.25">
      <c r="A31537" s="5"/>
      <c r="C31537" s="7"/>
      <c r="D31537" s="8"/>
    </row>
    <row r="31538" spans="1:4" x14ac:dyDescent="0.25">
      <c r="A31538" s="5"/>
      <c r="C31538" s="7"/>
      <c r="D31538" s="8"/>
    </row>
    <row r="31539" spans="1:4" x14ac:dyDescent="0.25">
      <c r="A31539" s="5"/>
      <c r="C31539" s="7"/>
      <c r="D31539" s="8"/>
    </row>
    <row r="31540" spans="1:4" x14ac:dyDescent="0.25">
      <c r="A31540" s="5"/>
      <c r="C31540" s="7"/>
      <c r="D31540" s="8"/>
    </row>
    <row r="31541" spans="1:4" x14ac:dyDescent="0.25">
      <c r="A31541" s="5"/>
      <c r="C31541" s="7"/>
      <c r="D31541" s="8"/>
    </row>
    <row r="31542" spans="1:4" x14ac:dyDescent="0.25">
      <c r="A31542" s="5"/>
      <c r="C31542" s="7"/>
      <c r="D31542" s="8"/>
    </row>
    <row r="31543" spans="1:4" x14ac:dyDescent="0.25">
      <c r="A31543" s="5"/>
      <c r="C31543" s="7"/>
      <c r="D31543" s="8"/>
    </row>
    <row r="31544" spans="1:4" x14ac:dyDescent="0.25">
      <c r="A31544" s="5"/>
      <c r="C31544" s="7"/>
      <c r="D31544" s="8"/>
    </row>
    <row r="31545" spans="1:4" x14ac:dyDescent="0.25">
      <c r="A31545" s="5"/>
      <c r="C31545" s="7"/>
      <c r="D31545" s="8"/>
    </row>
    <row r="31546" spans="1:4" x14ac:dyDescent="0.25">
      <c r="A31546" s="5"/>
      <c r="C31546" s="7"/>
      <c r="D31546" s="8"/>
    </row>
    <row r="31547" spans="1:4" x14ac:dyDescent="0.25">
      <c r="A31547" s="5"/>
      <c r="C31547" s="7"/>
      <c r="D31547" s="8"/>
    </row>
    <row r="31548" spans="1:4" x14ac:dyDescent="0.25">
      <c r="A31548" s="5"/>
      <c r="C31548" s="7"/>
      <c r="D31548" s="8"/>
    </row>
    <row r="31549" spans="1:4" x14ac:dyDescent="0.25">
      <c r="A31549" s="5"/>
      <c r="C31549" s="7"/>
      <c r="D31549" s="8"/>
    </row>
    <row r="31550" spans="1:4" x14ac:dyDescent="0.25">
      <c r="A31550" s="5"/>
      <c r="C31550" s="7"/>
      <c r="D31550" s="8"/>
    </row>
    <row r="31551" spans="1:4" x14ac:dyDescent="0.25">
      <c r="A31551" s="5"/>
      <c r="C31551" s="7"/>
      <c r="D31551" s="8"/>
    </row>
    <row r="31552" spans="1:4" x14ac:dyDescent="0.25">
      <c r="A31552" s="5"/>
      <c r="C31552" s="7"/>
      <c r="D31552" s="8"/>
    </row>
    <row r="31553" spans="1:4" x14ac:dyDescent="0.25">
      <c r="A31553" s="5"/>
      <c r="C31553" s="7"/>
      <c r="D31553" s="8"/>
    </row>
    <row r="31554" spans="1:4" x14ac:dyDescent="0.25">
      <c r="A31554" s="5"/>
      <c r="C31554" s="7"/>
      <c r="D31554" s="8"/>
    </row>
    <row r="31555" spans="1:4" x14ac:dyDescent="0.25">
      <c r="A31555" s="5"/>
      <c r="C31555" s="7"/>
      <c r="D31555" s="8"/>
    </row>
    <row r="31556" spans="1:4" x14ac:dyDescent="0.25">
      <c r="A31556" s="5"/>
      <c r="C31556" s="7"/>
      <c r="D31556" s="8"/>
    </row>
    <row r="31557" spans="1:4" x14ac:dyDescent="0.25">
      <c r="A31557" s="5"/>
      <c r="C31557" s="7"/>
      <c r="D31557" s="8"/>
    </row>
    <row r="31558" spans="1:4" x14ac:dyDescent="0.25">
      <c r="A31558" s="5"/>
      <c r="C31558" s="7"/>
      <c r="D31558" s="8"/>
    </row>
    <row r="31559" spans="1:4" x14ac:dyDescent="0.25">
      <c r="A31559" s="5"/>
      <c r="C31559" s="7"/>
      <c r="D31559" s="8"/>
    </row>
    <row r="31560" spans="1:4" x14ac:dyDescent="0.25">
      <c r="A31560" s="5"/>
      <c r="C31560" s="7"/>
      <c r="D31560" s="8"/>
    </row>
    <row r="31561" spans="1:4" x14ac:dyDescent="0.25">
      <c r="A31561" s="5"/>
      <c r="C31561" s="7"/>
      <c r="D31561" s="8"/>
    </row>
    <row r="31562" spans="1:4" x14ac:dyDescent="0.25">
      <c r="A31562" s="5"/>
      <c r="C31562" s="7"/>
      <c r="D31562" s="8"/>
    </row>
    <row r="31563" spans="1:4" x14ac:dyDescent="0.25">
      <c r="A31563" s="5"/>
      <c r="C31563" s="7"/>
      <c r="D31563" s="8"/>
    </row>
    <row r="31564" spans="1:4" x14ac:dyDescent="0.25">
      <c r="A31564" s="5"/>
      <c r="C31564" s="7"/>
      <c r="D31564" s="8"/>
    </row>
    <row r="31565" spans="1:4" x14ac:dyDescent="0.25">
      <c r="A31565" s="5"/>
      <c r="C31565" s="7"/>
      <c r="D31565" s="8"/>
    </row>
    <row r="31566" spans="1:4" x14ac:dyDescent="0.25">
      <c r="A31566" s="5"/>
      <c r="C31566" s="7"/>
      <c r="D31566" s="8"/>
    </row>
    <row r="31567" spans="1:4" x14ac:dyDescent="0.25">
      <c r="A31567" s="5"/>
      <c r="C31567" s="7"/>
      <c r="D31567" s="8"/>
    </row>
    <row r="31568" spans="1:4" x14ac:dyDescent="0.25">
      <c r="A31568" s="5"/>
      <c r="C31568" s="7"/>
      <c r="D31568" s="8"/>
    </row>
    <row r="31569" spans="1:4" x14ac:dyDescent="0.25">
      <c r="A31569" s="5"/>
      <c r="C31569" s="7"/>
      <c r="D31569" s="8"/>
    </row>
    <row r="31570" spans="1:4" x14ac:dyDescent="0.25">
      <c r="A31570" s="5"/>
      <c r="C31570" s="7"/>
      <c r="D31570" s="8"/>
    </row>
    <row r="31571" spans="1:4" x14ac:dyDescent="0.25">
      <c r="A31571" s="5"/>
      <c r="C31571" s="7"/>
      <c r="D31571" s="8"/>
    </row>
    <row r="31572" spans="1:4" x14ac:dyDescent="0.25">
      <c r="A31572" s="5"/>
      <c r="C31572" s="7"/>
      <c r="D31572" s="8"/>
    </row>
    <row r="31573" spans="1:4" x14ac:dyDescent="0.25">
      <c r="A31573" s="5"/>
      <c r="C31573" s="7"/>
      <c r="D31573" s="8"/>
    </row>
    <row r="31574" spans="1:4" x14ac:dyDescent="0.25">
      <c r="A31574" s="5"/>
      <c r="C31574" s="7"/>
      <c r="D31574" s="8"/>
    </row>
    <row r="31575" spans="1:4" x14ac:dyDescent="0.25">
      <c r="A31575" s="5"/>
      <c r="C31575" s="7"/>
      <c r="D31575" s="8"/>
    </row>
    <row r="31576" spans="1:4" x14ac:dyDescent="0.25">
      <c r="A31576" s="5"/>
      <c r="C31576" s="7"/>
      <c r="D31576" s="8"/>
    </row>
    <row r="31577" spans="1:4" x14ac:dyDescent="0.25">
      <c r="A31577" s="5"/>
      <c r="C31577" s="7"/>
      <c r="D31577" s="8"/>
    </row>
    <row r="31578" spans="1:4" x14ac:dyDescent="0.25">
      <c r="A31578" s="5"/>
      <c r="C31578" s="7"/>
      <c r="D31578" s="8"/>
    </row>
    <row r="31579" spans="1:4" x14ac:dyDescent="0.25">
      <c r="A31579" s="5"/>
      <c r="C31579" s="7"/>
      <c r="D31579" s="8"/>
    </row>
    <row r="31580" spans="1:4" x14ac:dyDescent="0.25">
      <c r="A31580" s="5"/>
      <c r="C31580" s="7"/>
      <c r="D31580" s="8"/>
    </row>
    <row r="31581" spans="1:4" x14ac:dyDescent="0.25">
      <c r="A31581" s="5"/>
      <c r="C31581" s="7"/>
      <c r="D31581" s="8"/>
    </row>
    <row r="31582" spans="1:4" x14ac:dyDescent="0.25">
      <c r="A31582" s="5"/>
      <c r="C31582" s="7"/>
      <c r="D31582" s="8"/>
    </row>
    <row r="31583" spans="1:4" x14ac:dyDescent="0.25">
      <c r="A31583" s="5"/>
      <c r="C31583" s="7"/>
      <c r="D31583" s="8"/>
    </row>
    <row r="31584" spans="1:4" x14ac:dyDescent="0.25">
      <c r="A31584" s="5"/>
      <c r="C31584" s="7"/>
      <c r="D31584" s="8"/>
    </row>
    <row r="31585" spans="1:4" x14ac:dyDescent="0.25">
      <c r="A31585" s="5"/>
      <c r="C31585" s="7"/>
      <c r="D31585" s="8"/>
    </row>
    <row r="31586" spans="1:4" x14ac:dyDescent="0.25">
      <c r="A31586" s="5"/>
      <c r="C31586" s="7"/>
      <c r="D31586" s="8"/>
    </row>
    <row r="31587" spans="1:4" x14ac:dyDescent="0.25">
      <c r="A31587" s="5"/>
      <c r="C31587" s="7"/>
      <c r="D31587" s="8"/>
    </row>
    <row r="31588" spans="1:4" x14ac:dyDescent="0.25">
      <c r="A31588" s="5"/>
      <c r="C31588" s="7"/>
      <c r="D31588" s="8"/>
    </row>
    <row r="31589" spans="1:4" x14ac:dyDescent="0.25">
      <c r="A31589" s="5"/>
      <c r="C31589" s="7"/>
      <c r="D31589" s="8"/>
    </row>
    <row r="31590" spans="1:4" x14ac:dyDescent="0.25">
      <c r="A31590" s="5"/>
      <c r="C31590" s="7"/>
      <c r="D31590" s="8"/>
    </row>
    <row r="31591" spans="1:4" x14ac:dyDescent="0.25">
      <c r="A31591" s="5"/>
      <c r="C31591" s="7"/>
      <c r="D31591" s="8"/>
    </row>
    <row r="31592" spans="1:4" x14ac:dyDescent="0.25">
      <c r="A31592" s="5"/>
      <c r="C31592" s="7"/>
      <c r="D31592" s="8"/>
    </row>
    <row r="31593" spans="1:4" x14ac:dyDescent="0.25">
      <c r="A31593" s="5"/>
      <c r="C31593" s="7"/>
      <c r="D31593" s="8"/>
    </row>
    <row r="31594" spans="1:4" x14ac:dyDescent="0.25">
      <c r="A31594" s="5"/>
      <c r="C31594" s="7"/>
      <c r="D31594" s="8"/>
    </row>
    <row r="31595" spans="1:4" x14ac:dyDescent="0.25">
      <c r="A31595" s="5"/>
      <c r="C31595" s="7"/>
      <c r="D31595" s="8"/>
    </row>
    <row r="31596" spans="1:4" x14ac:dyDescent="0.25">
      <c r="A31596" s="5"/>
      <c r="C31596" s="7"/>
      <c r="D31596" s="8"/>
    </row>
    <row r="31597" spans="1:4" x14ac:dyDescent="0.25">
      <c r="A31597" s="5"/>
      <c r="C31597" s="7"/>
      <c r="D31597" s="8"/>
    </row>
    <row r="31598" spans="1:4" x14ac:dyDescent="0.25">
      <c r="A31598" s="5"/>
      <c r="C31598" s="7"/>
      <c r="D31598" s="8"/>
    </row>
    <row r="31599" spans="1:4" x14ac:dyDescent="0.25">
      <c r="A31599" s="5"/>
      <c r="C31599" s="7"/>
      <c r="D31599" s="8"/>
    </row>
    <row r="31600" spans="1:4" x14ac:dyDescent="0.25">
      <c r="A31600" s="5"/>
      <c r="C31600" s="7"/>
      <c r="D31600" s="8"/>
    </row>
    <row r="31601" spans="1:4" x14ac:dyDescent="0.25">
      <c r="A31601" s="5"/>
      <c r="C31601" s="7"/>
      <c r="D31601" s="8"/>
    </row>
    <row r="31602" spans="1:4" x14ac:dyDescent="0.25">
      <c r="A31602" s="5"/>
      <c r="C31602" s="7"/>
      <c r="D31602" s="8"/>
    </row>
    <row r="31603" spans="1:4" x14ac:dyDescent="0.25">
      <c r="A31603" s="5"/>
      <c r="C31603" s="7"/>
      <c r="D31603" s="8"/>
    </row>
    <row r="31604" spans="1:4" x14ac:dyDescent="0.25">
      <c r="A31604" s="5"/>
      <c r="C31604" s="7"/>
      <c r="D31604" s="8"/>
    </row>
    <row r="31605" spans="1:4" x14ac:dyDescent="0.25">
      <c r="A31605" s="5"/>
      <c r="C31605" s="7"/>
      <c r="D31605" s="8"/>
    </row>
    <row r="31606" spans="1:4" x14ac:dyDescent="0.25">
      <c r="A31606" s="5"/>
      <c r="C31606" s="7"/>
      <c r="D31606" s="8"/>
    </row>
    <row r="31607" spans="1:4" x14ac:dyDescent="0.25">
      <c r="A31607" s="5"/>
      <c r="C31607" s="7"/>
      <c r="D31607" s="8"/>
    </row>
    <row r="31608" spans="1:4" x14ac:dyDescent="0.25">
      <c r="A31608" s="5"/>
      <c r="C31608" s="7"/>
      <c r="D31608" s="8"/>
    </row>
    <row r="31609" spans="1:4" x14ac:dyDescent="0.25">
      <c r="A31609" s="5"/>
      <c r="C31609" s="7"/>
      <c r="D31609" s="8"/>
    </row>
    <row r="31610" spans="1:4" x14ac:dyDescent="0.25">
      <c r="A31610" s="5"/>
      <c r="C31610" s="7"/>
      <c r="D31610" s="8"/>
    </row>
    <row r="31611" spans="1:4" x14ac:dyDescent="0.25">
      <c r="A31611" s="5"/>
      <c r="C31611" s="7"/>
      <c r="D31611" s="8"/>
    </row>
    <row r="31612" spans="1:4" x14ac:dyDescent="0.25">
      <c r="A31612" s="5"/>
      <c r="C31612" s="7"/>
      <c r="D31612" s="8"/>
    </row>
    <row r="31613" spans="1:4" x14ac:dyDescent="0.25">
      <c r="A31613" s="5"/>
      <c r="C31613" s="7"/>
      <c r="D31613" s="8"/>
    </row>
    <row r="31614" spans="1:4" x14ac:dyDescent="0.25">
      <c r="A31614" s="5"/>
      <c r="C31614" s="7"/>
      <c r="D31614" s="8"/>
    </row>
    <row r="31615" spans="1:4" x14ac:dyDescent="0.25">
      <c r="A31615" s="5"/>
      <c r="C31615" s="7"/>
      <c r="D31615" s="8"/>
    </row>
    <row r="31616" spans="1:4" x14ac:dyDescent="0.25">
      <c r="A31616" s="5"/>
      <c r="C31616" s="7"/>
      <c r="D31616" s="8"/>
    </row>
    <row r="31617" spans="1:4" x14ac:dyDescent="0.25">
      <c r="A31617" s="5"/>
      <c r="C31617" s="7"/>
      <c r="D31617" s="8"/>
    </row>
    <row r="31618" spans="1:4" x14ac:dyDescent="0.25">
      <c r="A31618" s="5"/>
      <c r="C31618" s="7"/>
      <c r="D31618" s="8"/>
    </row>
    <row r="31619" spans="1:4" x14ac:dyDescent="0.25">
      <c r="A31619" s="5"/>
      <c r="C31619" s="7"/>
      <c r="D31619" s="8"/>
    </row>
    <row r="31620" spans="1:4" x14ac:dyDescent="0.25">
      <c r="A31620" s="5"/>
      <c r="C31620" s="7"/>
      <c r="D31620" s="8"/>
    </row>
    <row r="31621" spans="1:4" x14ac:dyDescent="0.25">
      <c r="A31621" s="5"/>
      <c r="C31621" s="7"/>
      <c r="D31621" s="8"/>
    </row>
    <row r="31622" spans="1:4" x14ac:dyDescent="0.25">
      <c r="A31622" s="5"/>
      <c r="C31622" s="7"/>
      <c r="D31622" s="8"/>
    </row>
    <row r="31623" spans="1:4" x14ac:dyDescent="0.25">
      <c r="A31623" s="5"/>
      <c r="C31623" s="7"/>
      <c r="D31623" s="8"/>
    </row>
    <row r="31624" spans="1:4" x14ac:dyDescent="0.25">
      <c r="A31624" s="5"/>
      <c r="C31624" s="7"/>
      <c r="D31624" s="8"/>
    </row>
    <row r="31625" spans="1:4" x14ac:dyDescent="0.25">
      <c r="A31625" s="5"/>
      <c r="C31625" s="7"/>
      <c r="D31625" s="8"/>
    </row>
    <row r="31626" spans="1:4" x14ac:dyDescent="0.25">
      <c r="A31626" s="5"/>
      <c r="C31626" s="7"/>
      <c r="D31626" s="8"/>
    </row>
    <row r="31627" spans="1:4" x14ac:dyDescent="0.25">
      <c r="A31627" s="5"/>
      <c r="C31627" s="7"/>
      <c r="D31627" s="8"/>
    </row>
    <row r="31628" spans="1:4" x14ac:dyDescent="0.25">
      <c r="A31628" s="5"/>
      <c r="C31628" s="7"/>
      <c r="D31628" s="8"/>
    </row>
    <row r="31629" spans="1:4" x14ac:dyDescent="0.25">
      <c r="A31629" s="5"/>
      <c r="C31629" s="7"/>
      <c r="D31629" s="8"/>
    </row>
    <row r="31630" spans="1:4" x14ac:dyDescent="0.25">
      <c r="A31630" s="5"/>
      <c r="C31630" s="7"/>
      <c r="D31630" s="8"/>
    </row>
    <row r="31631" spans="1:4" x14ac:dyDescent="0.25">
      <c r="A31631" s="5"/>
      <c r="C31631" s="7"/>
      <c r="D31631" s="8"/>
    </row>
    <row r="31632" spans="1:4" x14ac:dyDescent="0.25">
      <c r="A31632" s="5"/>
      <c r="C31632" s="7"/>
      <c r="D31632" s="8"/>
    </row>
    <row r="31633" spans="1:4" x14ac:dyDescent="0.25">
      <c r="A31633" s="5"/>
      <c r="C31633" s="7"/>
      <c r="D31633" s="8"/>
    </row>
    <row r="31634" spans="1:4" x14ac:dyDescent="0.25">
      <c r="A31634" s="5"/>
      <c r="C31634" s="7"/>
      <c r="D31634" s="8"/>
    </row>
    <row r="31635" spans="1:4" x14ac:dyDescent="0.25">
      <c r="A31635" s="5"/>
      <c r="C31635" s="7"/>
      <c r="D31635" s="8"/>
    </row>
    <row r="31636" spans="1:4" x14ac:dyDescent="0.25">
      <c r="A31636" s="5"/>
      <c r="C31636" s="7"/>
      <c r="D31636" s="8"/>
    </row>
    <row r="31637" spans="1:4" x14ac:dyDescent="0.25">
      <c r="A31637" s="5"/>
      <c r="C31637" s="7"/>
      <c r="D31637" s="8"/>
    </row>
    <row r="31638" spans="1:4" x14ac:dyDescent="0.25">
      <c r="A31638" s="5"/>
      <c r="C31638" s="7"/>
      <c r="D31638" s="8"/>
    </row>
    <row r="31639" spans="1:4" x14ac:dyDescent="0.25">
      <c r="A31639" s="5"/>
      <c r="C31639" s="7"/>
      <c r="D31639" s="8"/>
    </row>
    <row r="31640" spans="1:4" x14ac:dyDescent="0.25">
      <c r="A31640" s="5"/>
      <c r="C31640" s="7"/>
      <c r="D31640" s="8"/>
    </row>
    <row r="31641" spans="1:4" x14ac:dyDescent="0.25">
      <c r="A31641" s="5"/>
      <c r="C31641" s="7"/>
      <c r="D31641" s="8"/>
    </row>
    <row r="31642" spans="1:4" x14ac:dyDescent="0.25">
      <c r="A31642" s="5"/>
      <c r="C31642" s="7"/>
      <c r="D31642" s="8"/>
    </row>
    <row r="31643" spans="1:4" x14ac:dyDescent="0.25">
      <c r="A31643" s="5"/>
      <c r="C31643" s="7"/>
      <c r="D31643" s="8"/>
    </row>
    <row r="31644" spans="1:4" x14ac:dyDescent="0.25">
      <c r="A31644" s="5"/>
      <c r="C31644" s="7"/>
      <c r="D31644" s="8"/>
    </row>
    <row r="31645" spans="1:4" x14ac:dyDescent="0.25">
      <c r="A31645" s="5"/>
      <c r="C31645" s="7"/>
      <c r="D31645" s="8"/>
    </row>
    <row r="31646" spans="1:4" x14ac:dyDescent="0.25">
      <c r="A31646" s="5"/>
      <c r="C31646" s="7"/>
      <c r="D31646" s="8"/>
    </row>
    <row r="31647" spans="1:4" x14ac:dyDescent="0.25">
      <c r="A31647" s="5"/>
      <c r="C31647" s="7"/>
      <c r="D31647" s="8"/>
    </row>
    <row r="31648" spans="1:4" x14ac:dyDescent="0.25">
      <c r="A31648" s="5"/>
      <c r="C31648" s="7"/>
      <c r="D31648" s="8"/>
    </row>
    <row r="31649" spans="1:4" x14ac:dyDescent="0.25">
      <c r="A31649" s="5"/>
      <c r="C31649" s="7"/>
      <c r="D31649" s="8"/>
    </row>
    <row r="31650" spans="1:4" x14ac:dyDescent="0.25">
      <c r="A31650" s="5"/>
      <c r="C31650" s="7"/>
      <c r="D31650" s="8"/>
    </row>
    <row r="31651" spans="1:4" x14ac:dyDescent="0.25">
      <c r="A31651" s="5"/>
      <c r="C31651" s="7"/>
      <c r="D31651" s="8"/>
    </row>
    <row r="31652" spans="1:4" x14ac:dyDescent="0.25">
      <c r="A31652" s="5"/>
      <c r="C31652" s="7"/>
      <c r="D31652" s="8"/>
    </row>
    <row r="31653" spans="1:4" x14ac:dyDescent="0.25">
      <c r="A31653" s="5"/>
      <c r="C31653" s="7"/>
      <c r="D31653" s="8"/>
    </row>
    <row r="31654" spans="1:4" x14ac:dyDescent="0.25">
      <c r="A31654" s="5"/>
      <c r="C31654" s="7"/>
      <c r="D31654" s="8"/>
    </row>
    <row r="31655" spans="1:4" x14ac:dyDescent="0.25">
      <c r="A31655" s="5"/>
      <c r="C31655" s="7"/>
      <c r="D31655" s="8"/>
    </row>
    <row r="31656" spans="1:4" x14ac:dyDescent="0.25">
      <c r="A31656" s="5"/>
      <c r="C31656" s="7"/>
      <c r="D31656" s="8"/>
    </row>
    <row r="31657" spans="1:4" x14ac:dyDescent="0.25">
      <c r="A31657" s="5"/>
      <c r="C31657" s="7"/>
      <c r="D31657" s="8"/>
    </row>
    <row r="31658" spans="1:4" x14ac:dyDescent="0.25">
      <c r="A31658" s="5"/>
      <c r="C31658" s="7"/>
      <c r="D31658" s="8"/>
    </row>
    <row r="31659" spans="1:4" x14ac:dyDescent="0.25">
      <c r="A31659" s="5"/>
      <c r="C31659" s="7"/>
      <c r="D31659" s="8"/>
    </row>
    <row r="31660" spans="1:4" x14ac:dyDescent="0.25">
      <c r="A31660" s="5"/>
      <c r="C31660" s="7"/>
      <c r="D31660" s="8"/>
    </row>
    <row r="31661" spans="1:4" x14ac:dyDescent="0.25">
      <c r="A31661" s="5"/>
      <c r="C31661" s="7"/>
      <c r="D31661" s="8"/>
    </row>
    <row r="31662" spans="1:4" x14ac:dyDescent="0.25">
      <c r="A31662" s="5"/>
      <c r="C31662" s="7"/>
      <c r="D31662" s="8"/>
    </row>
    <row r="31663" spans="1:4" x14ac:dyDescent="0.25">
      <c r="A31663" s="5"/>
      <c r="C31663" s="7"/>
      <c r="D31663" s="8"/>
    </row>
    <row r="31664" spans="1:4" x14ac:dyDescent="0.25">
      <c r="A31664" s="5"/>
      <c r="C31664" s="7"/>
      <c r="D31664" s="8"/>
    </row>
    <row r="31665" spans="1:4" x14ac:dyDescent="0.25">
      <c r="A31665" s="5"/>
      <c r="C31665" s="7"/>
      <c r="D31665" s="8"/>
    </row>
    <row r="31666" spans="1:4" x14ac:dyDescent="0.25">
      <c r="A31666" s="5"/>
      <c r="C31666" s="7"/>
      <c r="D31666" s="8"/>
    </row>
    <row r="31667" spans="1:4" x14ac:dyDescent="0.25">
      <c r="A31667" s="5"/>
      <c r="C31667" s="7"/>
      <c r="D31667" s="8"/>
    </row>
    <row r="31668" spans="1:4" x14ac:dyDescent="0.25">
      <c r="A31668" s="5"/>
      <c r="C31668" s="7"/>
      <c r="D31668" s="8"/>
    </row>
    <row r="31669" spans="1:4" x14ac:dyDescent="0.25">
      <c r="A31669" s="5"/>
      <c r="C31669" s="7"/>
      <c r="D31669" s="8"/>
    </row>
    <row r="31670" spans="1:4" x14ac:dyDescent="0.25">
      <c r="A31670" s="5"/>
      <c r="C31670" s="7"/>
      <c r="D31670" s="8"/>
    </row>
    <row r="31671" spans="1:4" x14ac:dyDescent="0.25">
      <c r="A31671" s="5"/>
      <c r="C31671" s="7"/>
      <c r="D31671" s="8"/>
    </row>
    <row r="31672" spans="1:4" x14ac:dyDescent="0.25">
      <c r="A31672" s="5"/>
      <c r="C31672" s="7"/>
      <c r="D31672" s="8"/>
    </row>
    <row r="31673" spans="1:4" x14ac:dyDescent="0.25">
      <c r="A31673" s="5"/>
      <c r="C31673" s="7"/>
      <c r="D31673" s="8"/>
    </row>
    <row r="31674" spans="1:4" x14ac:dyDescent="0.25">
      <c r="A31674" s="5"/>
      <c r="C31674" s="7"/>
      <c r="D31674" s="8"/>
    </row>
    <row r="31675" spans="1:4" x14ac:dyDescent="0.25">
      <c r="A31675" s="5"/>
      <c r="C31675" s="7"/>
      <c r="D31675" s="8"/>
    </row>
    <row r="31676" spans="1:4" x14ac:dyDescent="0.25">
      <c r="A31676" s="5"/>
      <c r="C31676" s="7"/>
      <c r="D31676" s="8"/>
    </row>
    <row r="31677" spans="1:4" x14ac:dyDescent="0.25">
      <c r="A31677" s="5"/>
      <c r="C31677" s="7"/>
      <c r="D31677" s="8"/>
    </row>
    <row r="31678" spans="1:4" x14ac:dyDescent="0.25">
      <c r="A31678" s="5"/>
      <c r="C31678" s="7"/>
      <c r="D31678" s="8"/>
    </row>
    <row r="31679" spans="1:4" x14ac:dyDescent="0.25">
      <c r="A31679" s="5"/>
      <c r="C31679" s="7"/>
      <c r="D31679" s="8"/>
    </row>
    <row r="31680" spans="1:4" x14ac:dyDescent="0.25">
      <c r="A31680" s="5"/>
      <c r="C31680" s="7"/>
      <c r="D31680" s="8"/>
    </row>
    <row r="31681" spans="1:4" x14ac:dyDescent="0.25">
      <c r="A31681" s="5"/>
      <c r="C31681" s="7"/>
      <c r="D31681" s="8"/>
    </row>
    <row r="31682" spans="1:4" x14ac:dyDescent="0.25">
      <c r="A31682" s="5"/>
      <c r="C31682" s="7"/>
      <c r="D31682" s="8"/>
    </row>
    <row r="31683" spans="1:4" x14ac:dyDescent="0.25">
      <c r="A31683" s="5"/>
      <c r="C31683" s="7"/>
      <c r="D31683" s="8"/>
    </row>
    <row r="31684" spans="1:4" x14ac:dyDescent="0.25">
      <c r="A31684" s="5"/>
      <c r="C31684" s="7"/>
      <c r="D31684" s="8"/>
    </row>
    <row r="31685" spans="1:4" x14ac:dyDescent="0.25">
      <c r="A31685" s="5"/>
      <c r="C31685" s="7"/>
      <c r="D31685" s="8"/>
    </row>
    <row r="31686" spans="1:4" x14ac:dyDescent="0.25">
      <c r="A31686" s="5"/>
      <c r="C31686" s="7"/>
      <c r="D31686" s="8"/>
    </row>
    <row r="31687" spans="1:4" x14ac:dyDescent="0.25">
      <c r="A31687" s="5"/>
      <c r="C31687" s="7"/>
      <c r="D31687" s="8"/>
    </row>
    <row r="31688" spans="1:4" x14ac:dyDescent="0.25">
      <c r="A31688" s="5"/>
      <c r="C31688" s="7"/>
      <c r="D31688" s="8"/>
    </row>
    <row r="31689" spans="1:4" x14ac:dyDescent="0.25">
      <c r="A31689" s="5"/>
      <c r="C31689" s="7"/>
      <c r="D31689" s="8"/>
    </row>
    <row r="31690" spans="1:4" x14ac:dyDescent="0.25">
      <c r="A31690" s="5"/>
      <c r="C31690" s="7"/>
      <c r="D31690" s="8"/>
    </row>
    <row r="31691" spans="1:4" x14ac:dyDescent="0.25">
      <c r="A31691" s="5"/>
      <c r="C31691" s="7"/>
      <c r="D31691" s="8"/>
    </row>
    <row r="31692" spans="1:4" x14ac:dyDescent="0.25">
      <c r="A31692" s="5"/>
      <c r="C31692" s="7"/>
      <c r="D31692" s="8"/>
    </row>
    <row r="31693" spans="1:4" x14ac:dyDescent="0.25">
      <c r="A31693" s="5"/>
      <c r="C31693" s="7"/>
      <c r="D31693" s="8"/>
    </row>
    <row r="31694" spans="1:4" x14ac:dyDescent="0.25">
      <c r="A31694" s="5"/>
      <c r="C31694" s="7"/>
      <c r="D31694" s="8"/>
    </row>
    <row r="31695" spans="1:4" x14ac:dyDescent="0.25">
      <c r="A31695" s="5"/>
      <c r="C31695" s="7"/>
      <c r="D31695" s="8"/>
    </row>
    <row r="31696" spans="1:4" x14ac:dyDescent="0.25">
      <c r="A31696" s="5"/>
      <c r="C31696" s="7"/>
      <c r="D31696" s="8"/>
    </row>
    <row r="31697" spans="1:4" x14ac:dyDescent="0.25">
      <c r="A31697" s="5"/>
      <c r="C31697" s="7"/>
      <c r="D31697" s="8"/>
    </row>
    <row r="31698" spans="1:4" x14ac:dyDescent="0.25">
      <c r="A31698" s="5"/>
      <c r="C31698" s="7"/>
      <c r="D31698" s="8"/>
    </row>
    <row r="31699" spans="1:4" x14ac:dyDescent="0.25">
      <c r="A31699" s="5"/>
      <c r="C31699" s="7"/>
      <c r="D31699" s="8"/>
    </row>
    <row r="31700" spans="1:4" x14ac:dyDescent="0.25">
      <c r="A31700" s="5"/>
      <c r="C31700" s="7"/>
      <c r="D31700" s="8"/>
    </row>
    <row r="31701" spans="1:4" x14ac:dyDescent="0.25">
      <c r="A31701" s="5"/>
      <c r="C31701" s="7"/>
      <c r="D31701" s="8"/>
    </row>
    <row r="31702" spans="1:4" x14ac:dyDescent="0.25">
      <c r="A31702" s="5"/>
      <c r="C31702" s="7"/>
      <c r="D31702" s="8"/>
    </row>
    <row r="31703" spans="1:4" x14ac:dyDescent="0.25">
      <c r="A31703" s="5"/>
      <c r="C31703" s="7"/>
      <c r="D31703" s="8"/>
    </row>
    <row r="31704" spans="1:4" x14ac:dyDescent="0.25">
      <c r="A31704" s="5"/>
      <c r="C31704" s="7"/>
      <c r="D31704" s="8"/>
    </row>
    <row r="31705" spans="1:4" x14ac:dyDescent="0.25">
      <c r="A31705" s="5"/>
      <c r="C31705" s="7"/>
      <c r="D31705" s="8"/>
    </row>
    <row r="31706" spans="1:4" x14ac:dyDescent="0.25">
      <c r="A31706" s="5"/>
      <c r="C31706" s="7"/>
      <c r="D31706" s="8"/>
    </row>
    <row r="31707" spans="1:4" x14ac:dyDescent="0.25">
      <c r="A31707" s="5"/>
      <c r="C31707" s="7"/>
      <c r="D31707" s="8"/>
    </row>
    <row r="31708" spans="1:4" x14ac:dyDescent="0.25">
      <c r="A31708" s="5"/>
      <c r="C31708" s="7"/>
      <c r="D31708" s="8"/>
    </row>
    <row r="31709" spans="1:4" x14ac:dyDescent="0.25">
      <c r="A31709" s="5"/>
      <c r="C31709" s="7"/>
      <c r="D31709" s="8"/>
    </row>
    <row r="31710" spans="1:4" x14ac:dyDescent="0.25">
      <c r="A31710" s="5"/>
      <c r="C31710" s="7"/>
      <c r="D31710" s="8"/>
    </row>
    <row r="31711" spans="1:4" x14ac:dyDescent="0.25">
      <c r="A31711" s="5"/>
      <c r="C31711" s="7"/>
      <c r="D31711" s="8"/>
    </row>
    <row r="31712" spans="1:4" x14ac:dyDescent="0.25">
      <c r="A31712" s="5"/>
      <c r="C31712" s="7"/>
      <c r="D31712" s="8"/>
    </row>
    <row r="31713" spans="1:4" x14ac:dyDescent="0.25">
      <c r="A31713" s="5"/>
      <c r="C31713" s="7"/>
      <c r="D31713" s="8"/>
    </row>
    <row r="31714" spans="1:4" x14ac:dyDescent="0.25">
      <c r="A31714" s="5"/>
      <c r="C31714" s="7"/>
      <c r="D31714" s="8"/>
    </row>
    <row r="31715" spans="1:4" x14ac:dyDescent="0.25">
      <c r="A31715" s="5"/>
      <c r="C31715" s="7"/>
      <c r="D31715" s="8"/>
    </row>
    <row r="31716" spans="1:4" x14ac:dyDescent="0.25">
      <c r="A31716" s="5"/>
      <c r="C31716" s="7"/>
      <c r="D31716" s="8"/>
    </row>
    <row r="31717" spans="1:4" x14ac:dyDescent="0.25">
      <c r="A31717" s="5"/>
      <c r="C31717" s="7"/>
      <c r="D31717" s="8"/>
    </row>
    <row r="31718" spans="1:4" x14ac:dyDescent="0.25">
      <c r="A31718" s="5"/>
      <c r="C31718" s="7"/>
      <c r="D31718" s="8"/>
    </row>
    <row r="31719" spans="1:4" x14ac:dyDescent="0.25">
      <c r="A31719" s="5"/>
      <c r="C31719" s="7"/>
      <c r="D31719" s="8"/>
    </row>
    <row r="31720" spans="1:4" x14ac:dyDescent="0.25">
      <c r="A31720" s="5"/>
      <c r="C31720" s="7"/>
      <c r="D31720" s="8"/>
    </row>
    <row r="31721" spans="1:4" x14ac:dyDescent="0.25">
      <c r="A31721" s="5"/>
      <c r="C31721" s="7"/>
      <c r="D31721" s="8"/>
    </row>
    <row r="31722" spans="1:4" x14ac:dyDescent="0.25">
      <c r="A31722" s="5"/>
      <c r="C31722" s="7"/>
      <c r="D31722" s="8"/>
    </row>
    <row r="31723" spans="1:4" x14ac:dyDescent="0.25">
      <c r="A31723" s="5"/>
      <c r="C31723" s="7"/>
      <c r="D31723" s="8"/>
    </row>
    <row r="31724" spans="1:4" x14ac:dyDescent="0.25">
      <c r="A31724" s="5"/>
      <c r="C31724" s="7"/>
      <c r="D31724" s="8"/>
    </row>
    <row r="31725" spans="1:4" x14ac:dyDescent="0.25">
      <c r="A31725" s="5"/>
      <c r="C31725" s="7"/>
      <c r="D31725" s="8"/>
    </row>
    <row r="31726" spans="1:4" x14ac:dyDescent="0.25">
      <c r="A31726" s="5"/>
      <c r="C31726" s="7"/>
      <c r="D31726" s="8"/>
    </row>
    <row r="31727" spans="1:4" x14ac:dyDescent="0.25">
      <c r="A31727" s="5"/>
      <c r="C31727" s="7"/>
      <c r="D31727" s="8"/>
    </row>
    <row r="31728" spans="1:4" x14ac:dyDescent="0.25">
      <c r="A31728" s="5"/>
      <c r="C31728" s="7"/>
      <c r="D31728" s="8"/>
    </row>
    <row r="31729" spans="1:4" x14ac:dyDescent="0.25">
      <c r="A31729" s="5"/>
      <c r="C31729" s="7"/>
      <c r="D31729" s="8"/>
    </row>
    <row r="31730" spans="1:4" x14ac:dyDescent="0.25">
      <c r="A31730" s="5"/>
      <c r="C31730" s="7"/>
      <c r="D31730" s="8"/>
    </row>
    <row r="31731" spans="1:4" x14ac:dyDescent="0.25">
      <c r="A31731" s="5"/>
      <c r="C31731" s="7"/>
      <c r="D31731" s="8"/>
    </row>
    <row r="31732" spans="1:4" x14ac:dyDescent="0.25">
      <c r="A31732" s="5"/>
      <c r="C31732" s="7"/>
      <c r="D31732" s="8"/>
    </row>
    <row r="31733" spans="1:4" x14ac:dyDescent="0.25">
      <c r="A31733" s="5"/>
      <c r="C31733" s="7"/>
      <c r="D31733" s="8"/>
    </row>
    <row r="31734" spans="1:4" x14ac:dyDescent="0.25">
      <c r="A31734" s="5"/>
      <c r="C31734" s="7"/>
      <c r="D31734" s="8"/>
    </row>
    <row r="31735" spans="1:4" x14ac:dyDescent="0.25">
      <c r="A31735" s="5"/>
      <c r="C31735" s="7"/>
      <c r="D31735" s="8"/>
    </row>
    <row r="31736" spans="1:4" x14ac:dyDescent="0.25">
      <c r="A31736" s="5"/>
      <c r="C31736" s="7"/>
      <c r="D31736" s="8"/>
    </row>
    <row r="31737" spans="1:4" x14ac:dyDescent="0.25">
      <c r="A31737" s="5"/>
      <c r="C31737" s="7"/>
      <c r="D31737" s="8"/>
    </row>
    <row r="31738" spans="1:4" x14ac:dyDescent="0.25">
      <c r="A31738" s="5"/>
      <c r="C31738" s="7"/>
      <c r="D31738" s="8"/>
    </row>
    <row r="31739" spans="1:4" x14ac:dyDescent="0.25">
      <c r="A31739" s="5"/>
      <c r="C31739" s="7"/>
      <c r="D31739" s="8"/>
    </row>
    <row r="31740" spans="1:4" x14ac:dyDescent="0.25">
      <c r="A31740" s="5"/>
      <c r="C31740" s="7"/>
      <c r="D31740" s="8"/>
    </row>
    <row r="31741" spans="1:4" x14ac:dyDescent="0.25">
      <c r="A31741" s="5"/>
      <c r="C31741" s="7"/>
      <c r="D31741" s="8"/>
    </row>
    <row r="31742" spans="1:4" x14ac:dyDescent="0.25">
      <c r="A31742" s="5"/>
      <c r="C31742" s="7"/>
      <c r="D31742" s="8"/>
    </row>
    <row r="31743" spans="1:4" x14ac:dyDescent="0.25">
      <c r="A31743" s="5"/>
      <c r="C31743" s="7"/>
      <c r="D31743" s="8"/>
    </row>
    <row r="31744" spans="1:4" x14ac:dyDescent="0.25">
      <c r="A31744" s="5"/>
      <c r="C31744" s="7"/>
      <c r="D31744" s="8"/>
    </row>
    <row r="31745" spans="1:4" x14ac:dyDescent="0.25">
      <c r="A31745" s="5"/>
      <c r="C31745" s="7"/>
      <c r="D31745" s="8"/>
    </row>
    <row r="31746" spans="1:4" x14ac:dyDescent="0.25">
      <c r="A31746" s="5"/>
      <c r="C31746" s="7"/>
      <c r="D31746" s="8"/>
    </row>
    <row r="31747" spans="1:4" x14ac:dyDescent="0.25">
      <c r="A31747" s="5"/>
      <c r="C31747" s="7"/>
      <c r="D31747" s="8"/>
    </row>
    <row r="31748" spans="1:4" x14ac:dyDescent="0.25">
      <c r="A31748" s="5"/>
      <c r="C31748" s="7"/>
      <c r="D31748" s="8"/>
    </row>
    <row r="31749" spans="1:4" x14ac:dyDescent="0.25">
      <c r="A31749" s="5"/>
      <c r="C31749" s="7"/>
      <c r="D31749" s="8"/>
    </row>
    <row r="31750" spans="1:4" x14ac:dyDescent="0.25">
      <c r="A31750" s="5"/>
      <c r="C31750" s="7"/>
      <c r="D31750" s="8"/>
    </row>
    <row r="31751" spans="1:4" x14ac:dyDescent="0.25">
      <c r="A31751" s="5"/>
      <c r="C31751" s="7"/>
      <c r="D31751" s="8"/>
    </row>
    <row r="31752" spans="1:4" x14ac:dyDescent="0.25">
      <c r="A31752" s="5"/>
      <c r="C31752" s="7"/>
      <c r="D31752" s="8"/>
    </row>
    <row r="31753" spans="1:4" x14ac:dyDescent="0.25">
      <c r="A31753" s="5"/>
      <c r="C31753" s="7"/>
      <c r="D31753" s="8"/>
    </row>
    <row r="31754" spans="1:4" x14ac:dyDescent="0.25">
      <c r="A31754" s="5"/>
      <c r="C31754" s="7"/>
      <c r="D31754" s="8"/>
    </row>
    <row r="31755" spans="1:4" x14ac:dyDescent="0.25">
      <c r="A31755" s="5"/>
      <c r="C31755" s="7"/>
      <c r="D31755" s="8"/>
    </row>
    <row r="31756" spans="1:4" x14ac:dyDescent="0.25">
      <c r="A31756" s="5"/>
      <c r="C31756" s="7"/>
      <c r="D31756" s="8"/>
    </row>
    <row r="31757" spans="1:4" x14ac:dyDescent="0.25">
      <c r="A31757" s="5"/>
      <c r="C31757" s="7"/>
      <c r="D31757" s="8"/>
    </row>
    <row r="31758" spans="1:4" x14ac:dyDescent="0.25">
      <c r="A31758" s="5"/>
      <c r="C31758" s="7"/>
      <c r="D31758" s="8"/>
    </row>
    <row r="31759" spans="1:4" x14ac:dyDescent="0.25">
      <c r="A31759" s="5"/>
      <c r="C31759" s="7"/>
      <c r="D31759" s="8"/>
    </row>
    <row r="31760" spans="1:4" x14ac:dyDescent="0.25">
      <c r="A31760" s="5"/>
      <c r="C31760" s="7"/>
      <c r="D31760" s="8"/>
    </row>
    <row r="31761" spans="1:4" x14ac:dyDescent="0.25">
      <c r="A31761" s="5"/>
      <c r="C31761" s="7"/>
      <c r="D31761" s="8"/>
    </row>
    <row r="31762" spans="1:4" x14ac:dyDescent="0.25">
      <c r="A31762" s="5"/>
      <c r="C31762" s="7"/>
      <c r="D31762" s="8"/>
    </row>
    <row r="31763" spans="1:4" x14ac:dyDescent="0.25">
      <c r="A31763" s="5"/>
      <c r="C31763" s="7"/>
      <c r="D31763" s="8"/>
    </row>
    <row r="31764" spans="1:4" x14ac:dyDescent="0.25">
      <c r="A31764" s="5"/>
      <c r="C31764" s="7"/>
      <c r="D31764" s="8"/>
    </row>
    <row r="31765" spans="1:4" x14ac:dyDescent="0.25">
      <c r="A31765" s="5"/>
      <c r="C31765" s="7"/>
      <c r="D31765" s="8"/>
    </row>
    <row r="31766" spans="1:4" x14ac:dyDescent="0.25">
      <c r="A31766" s="5"/>
      <c r="C31766" s="7"/>
      <c r="D31766" s="8"/>
    </row>
    <row r="31767" spans="1:4" x14ac:dyDescent="0.25">
      <c r="A31767" s="5"/>
      <c r="C31767" s="7"/>
      <c r="D31767" s="8"/>
    </row>
    <row r="31768" spans="1:4" x14ac:dyDescent="0.25">
      <c r="A31768" s="5"/>
      <c r="C31768" s="7"/>
      <c r="D31768" s="8"/>
    </row>
    <row r="31769" spans="1:4" x14ac:dyDescent="0.25">
      <c r="A31769" s="5"/>
      <c r="C31769" s="7"/>
      <c r="D31769" s="8"/>
    </row>
    <row r="31770" spans="1:4" x14ac:dyDescent="0.25">
      <c r="A31770" s="5"/>
      <c r="C31770" s="7"/>
      <c r="D31770" s="8"/>
    </row>
    <row r="31771" spans="1:4" x14ac:dyDescent="0.25">
      <c r="A31771" s="5"/>
      <c r="C31771" s="7"/>
      <c r="D31771" s="8"/>
    </row>
    <row r="31772" spans="1:4" x14ac:dyDescent="0.25">
      <c r="A31772" s="5"/>
      <c r="C31772" s="7"/>
      <c r="D31772" s="8"/>
    </row>
    <row r="31773" spans="1:4" x14ac:dyDescent="0.25">
      <c r="A31773" s="5"/>
      <c r="C31773" s="7"/>
      <c r="D31773" s="8"/>
    </row>
    <row r="31774" spans="1:4" x14ac:dyDescent="0.25">
      <c r="A31774" s="5"/>
      <c r="C31774" s="7"/>
      <c r="D31774" s="8"/>
    </row>
    <row r="31775" spans="1:4" x14ac:dyDescent="0.25">
      <c r="A31775" s="5"/>
      <c r="C31775" s="7"/>
      <c r="D31775" s="8"/>
    </row>
    <row r="31776" spans="1:4" x14ac:dyDescent="0.25">
      <c r="A31776" s="5"/>
      <c r="C31776" s="7"/>
      <c r="D31776" s="8"/>
    </row>
    <row r="31777" spans="1:4" x14ac:dyDescent="0.25">
      <c r="A31777" s="5"/>
      <c r="C31777" s="7"/>
      <c r="D31777" s="8"/>
    </row>
    <row r="31778" spans="1:4" x14ac:dyDescent="0.25">
      <c r="A31778" s="5"/>
      <c r="C31778" s="7"/>
      <c r="D31778" s="8"/>
    </row>
    <row r="31779" spans="1:4" x14ac:dyDescent="0.25">
      <c r="A31779" s="5"/>
      <c r="C31779" s="7"/>
      <c r="D31779" s="8"/>
    </row>
    <row r="31780" spans="1:4" x14ac:dyDescent="0.25">
      <c r="A31780" s="5"/>
      <c r="C31780" s="7"/>
      <c r="D31780" s="8"/>
    </row>
    <row r="31781" spans="1:4" x14ac:dyDescent="0.25">
      <c r="A31781" s="5"/>
      <c r="C31781" s="7"/>
      <c r="D31781" s="8"/>
    </row>
    <row r="31782" spans="1:4" x14ac:dyDescent="0.25">
      <c r="A31782" s="5"/>
      <c r="C31782" s="7"/>
      <c r="D31782" s="8"/>
    </row>
    <row r="31783" spans="1:4" x14ac:dyDescent="0.25">
      <c r="A31783" s="5"/>
      <c r="C31783" s="7"/>
      <c r="D31783" s="8"/>
    </row>
    <row r="31784" spans="1:4" x14ac:dyDescent="0.25">
      <c r="A31784" s="5"/>
      <c r="C31784" s="7"/>
      <c r="D31784" s="8"/>
    </row>
    <row r="31785" spans="1:4" x14ac:dyDescent="0.25">
      <c r="A31785" s="5"/>
      <c r="C31785" s="7"/>
      <c r="D31785" s="8"/>
    </row>
    <row r="31786" spans="1:4" x14ac:dyDescent="0.25">
      <c r="A31786" s="5"/>
      <c r="C31786" s="7"/>
      <c r="D31786" s="8"/>
    </row>
    <row r="31787" spans="1:4" x14ac:dyDescent="0.25">
      <c r="A31787" s="5"/>
      <c r="C31787" s="7"/>
      <c r="D31787" s="8"/>
    </row>
    <row r="31788" spans="1:4" x14ac:dyDescent="0.25">
      <c r="A31788" s="5"/>
      <c r="C31788" s="7"/>
      <c r="D31788" s="8"/>
    </row>
    <row r="31789" spans="1:4" x14ac:dyDescent="0.25">
      <c r="A31789" s="5"/>
      <c r="C31789" s="7"/>
      <c r="D31789" s="8"/>
    </row>
    <row r="31790" spans="1:4" x14ac:dyDescent="0.25">
      <c r="A31790" s="5"/>
      <c r="C31790" s="7"/>
      <c r="D31790" s="8"/>
    </row>
    <row r="31791" spans="1:4" x14ac:dyDescent="0.25">
      <c r="A31791" s="5"/>
      <c r="C31791" s="7"/>
      <c r="D31791" s="8"/>
    </row>
    <row r="31792" spans="1:4" x14ac:dyDescent="0.25">
      <c r="A31792" s="5"/>
      <c r="C31792" s="7"/>
      <c r="D31792" s="8"/>
    </row>
    <row r="31793" spans="1:4" x14ac:dyDescent="0.25">
      <c r="A31793" s="5"/>
      <c r="C31793" s="7"/>
      <c r="D31793" s="8"/>
    </row>
    <row r="31794" spans="1:4" x14ac:dyDescent="0.25">
      <c r="A31794" s="5"/>
      <c r="C31794" s="7"/>
      <c r="D31794" s="8"/>
    </row>
    <row r="31795" spans="1:4" x14ac:dyDescent="0.25">
      <c r="A31795" s="5"/>
      <c r="C31795" s="7"/>
      <c r="D31795" s="8"/>
    </row>
    <row r="31796" spans="1:4" x14ac:dyDescent="0.25">
      <c r="A31796" s="5"/>
      <c r="C31796" s="7"/>
      <c r="D31796" s="8"/>
    </row>
    <row r="31797" spans="1:4" x14ac:dyDescent="0.25">
      <c r="A31797" s="5"/>
      <c r="C31797" s="7"/>
      <c r="D31797" s="8"/>
    </row>
    <row r="31798" spans="1:4" x14ac:dyDescent="0.25">
      <c r="A31798" s="5"/>
      <c r="C31798" s="7"/>
      <c r="D31798" s="8"/>
    </row>
    <row r="31799" spans="1:4" x14ac:dyDescent="0.25">
      <c r="A31799" s="5"/>
      <c r="C31799" s="7"/>
      <c r="D31799" s="8"/>
    </row>
    <row r="31800" spans="1:4" x14ac:dyDescent="0.25">
      <c r="A31800" s="5"/>
      <c r="C31800" s="7"/>
      <c r="D31800" s="8"/>
    </row>
    <row r="31801" spans="1:4" x14ac:dyDescent="0.25">
      <c r="A31801" s="5"/>
      <c r="C31801" s="7"/>
      <c r="D31801" s="8"/>
    </row>
    <row r="31802" spans="1:4" x14ac:dyDescent="0.25">
      <c r="A31802" s="5"/>
      <c r="C31802" s="7"/>
      <c r="D31802" s="8"/>
    </row>
    <row r="31803" spans="1:4" x14ac:dyDescent="0.25">
      <c r="A31803" s="5"/>
      <c r="C31803" s="7"/>
      <c r="D31803" s="8"/>
    </row>
    <row r="31804" spans="1:4" x14ac:dyDescent="0.25">
      <c r="A31804" s="5"/>
      <c r="C31804" s="7"/>
      <c r="D31804" s="8"/>
    </row>
    <row r="31805" spans="1:4" x14ac:dyDescent="0.25">
      <c r="A31805" s="5"/>
      <c r="C31805" s="7"/>
      <c r="D31805" s="8"/>
    </row>
    <row r="31806" spans="1:4" x14ac:dyDescent="0.25">
      <c r="A31806" s="5"/>
      <c r="C31806" s="7"/>
      <c r="D31806" s="8"/>
    </row>
    <row r="31807" spans="1:4" x14ac:dyDescent="0.25">
      <c r="A31807" s="5"/>
      <c r="C31807" s="7"/>
      <c r="D31807" s="8"/>
    </row>
    <row r="31808" spans="1:4" x14ac:dyDescent="0.25">
      <c r="A31808" s="5"/>
      <c r="C31808" s="7"/>
      <c r="D31808" s="8"/>
    </row>
    <row r="31809" spans="1:4" x14ac:dyDescent="0.25">
      <c r="A31809" s="5"/>
      <c r="C31809" s="7"/>
      <c r="D31809" s="8"/>
    </row>
    <row r="31810" spans="1:4" x14ac:dyDescent="0.25">
      <c r="A31810" s="5"/>
      <c r="C31810" s="7"/>
      <c r="D31810" s="8"/>
    </row>
    <row r="31811" spans="1:4" x14ac:dyDescent="0.25">
      <c r="A31811" s="5"/>
      <c r="C31811" s="7"/>
      <c r="D31811" s="8"/>
    </row>
    <row r="31812" spans="1:4" x14ac:dyDescent="0.25">
      <c r="A31812" s="5"/>
      <c r="C31812" s="7"/>
      <c r="D31812" s="8"/>
    </row>
    <row r="31813" spans="1:4" x14ac:dyDescent="0.25">
      <c r="A31813" s="5"/>
      <c r="C31813" s="7"/>
      <c r="D31813" s="8"/>
    </row>
    <row r="31814" spans="1:4" x14ac:dyDescent="0.25">
      <c r="A31814" s="5"/>
      <c r="C31814" s="7"/>
      <c r="D31814" s="8"/>
    </row>
    <row r="31815" spans="1:4" x14ac:dyDescent="0.25">
      <c r="A31815" s="5"/>
      <c r="C31815" s="7"/>
      <c r="D31815" s="8"/>
    </row>
    <row r="31816" spans="1:4" x14ac:dyDescent="0.25">
      <c r="A31816" s="5"/>
      <c r="C31816" s="7"/>
      <c r="D31816" s="8"/>
    </row>
    <row r="31817" spans="1:4" x14ac:dyDescent="0.25">
      <c r="A31817" s="5"/>
      <c r="C31817" s="7"/>
      <c r="D31817" s="8"/>
    </row>
    <row r="31818" spans="1:4" x14ac:dyDescent="0.25">
      <c r="A31818" s="5"/>
      <c r="C31818" s="7"/>
      <c r="D31818" s="8"/>
    </row>
    <row r="31819" spans="1:4" x14ac:dyDescent="0.25">
      <c r="A31819" s="5"/>
      <c r="C31819" s="7"/>
      <c r="D31819" s="8"/>
    </row>
    <row r="31820" spans="1:4" x14ac:dyDescent="0.25">
      <c r="A31820" s="5"/>
      <c r="C31820" s="7"/>
      <c r="D31820" s="8"/>
    </row>
    <row r="31821" spans="1:4" x14ac:dyDescent="0.25">
      <c r="A31821" s="5"/>
      <c r="C31821" s="7"/>
      <c r="D31821" s="8"/>
    </row>
    <row r="31822" spans="1:4" x14ac:dyDescent="0.25">
      <c r="A31822" s="5"/>
      <c r="C31822" s="7"/>
      <c r="D31822" s="8"/>
    </row>
    <row r="31823" spans="1:4" x14ac:dyDescent="0.25">
      <c r="A31823" s="5"/>
      <c r="C31823" s="7"/>
      <c r="D31823" s="8"/>
    </row>
    <row r="31824" spans="1:4" x14ac:dyDescent="0.25">
      <c r="A31824" s="5"/>
      <c r="C31824" s="7"/>
      <c r="D31824" s="8"/>
    </row>
    <row r="31825" spans="1:4" x14ac:dyDescent="0.25">
      <c r="A31825" s="5"/>
      <c r="C31825" s="7"/>
      <c r="D31825" s="8"/>
    </row>
    <row r="31826" spans="1:4" x14ac:dyDescent="0.25">
      <c r="A31826" s="5"/>
      <c r="C31826" s="7"/>
      <c r="D31826" s="8"/>
    </row>
    <row r="31827" spans="1:4" x14ac:dyDescent="0.25">
      <c r="A31827" s="5"/>
      <c r="C31827" s="7"/>
      <c r="D31827" s="8"/>
    </row>
    <row r="31828" spans="1:4" x14ac:dyDescent="0.25">
      <c r="A31828" s="5"/>
      <c r="C31828" s="7"/>
      <c r="D31828" s="8"/>
    </row>
    <row r="31829" spans="1:4" x14ac:dyDescent="0.25">
      <c r="A31829" s="5"/>
      <c r="C31829" s="7"/>
      <c r="D31829" s="8"/>
    </row>
    <row r="31830" spans="1:4" x14ac:dyDescent="0.25">
      <c r="A31830" s="5"/>
      <c r="C31830" s="7"/>
      <c r="D31830" s="8"/>
    </row>
    <row r="31831" spans="1:4" x14ac:dyDescent="0.25">
      <c r="A31831" s="5"/>
      <c r="C31831" s="7"/>
      <c r="D31831" s="8"/>
    </row>
    <row r="31832" spans="1:4" x14ac:dyDescent="0.25">
      <c r="A31832" s="5"/>
      <c r="C31832" s="7"/>
      <c r="D31832" s="8"/>
    </row>
    <row r="31833" spans="1:4" x14ac:dyDescent="0.25">
      <c r="A31833" s="5"/>
      <c r="C31833" s="7"/>
      <c r="D31833" s="8"/>
    </row>
    <row r="31834" spans="1:4" x14ac:dyDescent="0.25">
      <c r="A31834" s="5"/>
      <c r="C31834" s="7"/>
      <c r="D31834" s="8"/>
    </row>
    <row r="31835" spans="1:4" x14ac:dyDescent="0.25">
      <c r="A31835" s="5"/>
      <c r="C31835" s="7"/>
      <c r="D31835" s="8"/>
    </row>
    <row r="31836" spans="1:4" x14ac:dyDescent="0.25">
      <c r="A31836" s="5"/>
      <c r="C31836" s="7"/>
      <c r="D31836" s="8"/>
    </row>
    <row r="31837" spans="1:4" x14ac:dyDescent="0.25">
      <c r="A31837" s="5"/>
      <c r="C31837" s="7"/>
      <c r="D31837" s="8"/>
    </row>
    <row r="31838" spans="1:4" x14ac:dyDescent="0.25">
      <c r="A31838" s="5"/>
      <c r="C31838" s="7"/>
      <c r="D31838" s="8"/>
    </row>
    <row r="31839" spans="1:4" x14ac:dyDescent="0.25">
      <c r="A31839" s="5"/>
      <c r="C31839" s="7"/>
      <c r="D31839" s="8"/>
    </row>
    <row r="31840" spans="1:4" x14ac:dyDescent="0.25">
      <c r="A31840" s="5"/>
      <c r="C31840" s="7"/>
      <c r="D31840" s="8"/>
    </row>
    <row r="31841" spans="1:4" x14ac:dyDescent="0.25">
      <c r="A31841" s="5"/>
      <c r="C31841" s="7"/>
      <c r="D31841" s="8"/>
    </row>
    <row r="31842" spans="1:4" x14ac:dyDescent="0.25">
      <c r="A31842" s="5"/>
      <c r="C31842" s="7"/>
      <c r="D31842" s="8"/>
    </row>
    <row r="31843" spans="1:4" x14ac:dyDescent="0.25">
      <c r="A31843" s="5"/>
      <c r="C31843" s="7"/>
      <c r="D31843" s="8"/>
    </row>
    <row r="31844" spans="1:4" x14ac:dyDescent="0.25">
      <c r="A31844" s="5"/>
      <c r="C31844" s="7"/>
      <c r="D31844" s="8"/>
    </row>
    <row r="31845" spans="1:4" x14ac:dyDescent="0.25">
      <c r="A31845" s="5"/>
      <c r="C31845" s="7"/>
      <c r="D31845" s="8"/>
    </row>
    <row r="31846" spans="1:4" x14ac:dyDescent="0.25">
      <c r="A31846" s="5"/>
      <c r="C31846" s="7"/>
      <c r="D31846" s="8"/>
    </row>
    <row r="31847" spans="1:4" x14ac:dyDescent="0.25">
      <c r="A31847" s="5"/>
      <c r="C31847" s="7"/>
      <c r="D31847" s="8"/>
    </row>
    <row r="31848" spans="1:4" x14ac:dyDescent="0.25">
      <c r="A31848" s="5"/>
      <c r="C31848" s="7"/>
      <c r="D31848" s="8"/>
    </row>
    <row r="31849" spans="1:4" x14ac:dyDescent="0.25">
      <c r="A31849" s="5"/>
      <c r="C31849" s="7"/>
      <c r="D31849" s="8"/>
    </row>
    <row r="31850" spans="1:4" x14ac:dyDescent="0.25">
      <c r="A31850" s="5"/>
      <c r="C31850" s="7"/>
      <c r="D31850" s="8"/>
    </row>
    <row r="31851" spans="1:4" x14ac:dyDescent="0.25">
      <c r="A31851" s="5"/>
      <c r="C31851" s="7"/>
      <c r="D31851" s="8"/>
    </row>
    <row r="31852" spans="1:4" x14ac:dyDescent="0.25">
      <c r="A31852" s="5"/>
      <c r="C31852" s="7"/>
      <c r="D31852" s="8"/>
    </row>
    <row r="31853" spans="1:4" x14ac:dyDescent="0.25">
      <c r="A31853" s="5"/>
      <c r="C31853" s="7"/>
      <c r="D31853" s="8"/>
    </row>
    <row r="31854" spans="1:4" x14ac:dyDescent="0.25">
      <c r="A31854" s="5"/>
      <c r="C31854" s="7"/>
      <c r="D31854" s="8"/>
    </row>
    <row r="31855" spans="1:4" x14ac:dyDescent="0.25">
      <c r="A31855" s="5"/>
      <c r="C31855" s="7"/>
      <c r="D31855" s="8"/>
    </row>
    <row r="31856" spans="1:4" x14ac:dyDescent="0.25">
      <c r="A31856" s="5"/>
      <c r="C31856" s="7"/>
      <c r="D31856" s="8"/>
    </row>
    <row r="31857" spans="1:4" x14ac:dyDescent="0.25">
      <c r="A31857" s="5"/>
      <c r="C31857" s="7"/>
      <c r="D31857" s="8"/>
    </row>
    <row r="31858" spans="1:4" x14ac:dyDescent="0.25">
      <c r="A31858" s="5"/>
      <c r="C31858" s="7"/>
      <c r="D31858" s="8"/>
    </row>
    <row r="31859" spans="1:4" x14ac:dyDescent="0.25">
      <c r="A31859" s="5"/>
      <c r="C31859" s="7"/>
      <c r="D31859" s="8"/>
    </row>
    <row r="31860" spans="1:4" x14ac:dyDescent="0.25">
      <c r="A31860" s="5"/>
      <c r="C31860" s="7"/>
      <c r="D31860" s="8"/>
    </row>
    <row r="31861" spans="1:4" x14ac:dyDescent="0.25">
      <c r="A31861" s="5"/>
      <c r="C31861" s="7"/>
      <c r="D31861" s="8"/>
    </row>
    <row r="31862" spans="1:4" x14ac:dyDescent="0.25">
      <c r="A31862" s="5"/>
      <c r="C31862" s="7"/>
      <c r="D31862" s="8"/>
    </row>
    <row r="31863" spans="1:4" x14ac:dyDescent="0.25">
      <c r="A31863" s="5"/>
      <c r="C31863" s="7"/>
      <c r="D31863" s="8"/>
    </row>
    <row r="31864" spans="1:4" x14ac:dyDescent="0.25">
      <c r="A31864" s="5"/>
      <c r="C31864" s="7"/>
      <c r="D31864" s="8"/>
    </row>
    <row r="31865" spans="1:4" x14ac:dyDescent="0.25">
      <c r="A31865" s="5"/>
      <c r="C31865" s="7"/>
      <c r="D31865" s="8"/>
    </row>
    <row r="31866" spans="1:4" x14ac:dyDescent="0.25">
      <c r="A31866" s="5"/>
      <c r="C31866" s="7"/>
      <c r="D31866" s="8"/>
    </row>
    <row r="31867" spans="1:4" x14ac:dyDescent="0.25">
      <c r="A31867" s="5"/>
      <c r="C31867" s="7"/>
      <c r="D31867" s="8"/>
    </row>
    <row r="31868" spans="1:4" x14ac:dyDescent="0.25">
      <c r="A31868" s="5"/>
      <c r="C31868" s="7"/>
      <c r="D31868" s="8"/>
    </row>
    <row r="31869" spans="1:4" x14ac:dyDescent="0.25">
      <c r="A31869" s="5"/>
      <c r="C31869" s="7"/>
      <c r="D31869" s="8"/>
    </row>
    <row r="31870" spans="1:4" x14ac:dyDescent="0.25">
      <c r="A31870" s="5"/>
      <c r="C31870" s="7"/>
      <c r="D31870" s="8"/>
    </row>
    <row r="31871" spans="1:4" x14ac:dyDescent="0.25">
      <c r="A31871" s="5"/>
      <c r="C31871" s="7"/>
      <c r="D31871" s="8"/>
    </row>
    <row r="31872" spans="1:4" x14ac:dyDescent="0.25">
      <c r="A31872" s="5"/>
      <c r="C31872" s="7"/>
      <c r="D31872" s="8"/>
    </row>
    <row r="31873" spans="1:4" x14ac:dyDescent="0.25">
      <c r="A31873" s="5"/>
      <c r="C31873" s="7"/>
      <c r="D31873" s="8"/>
    </row>
    <row r="31874" spans="1:4" x14ac:dyDescent="0.25">
      <c r="A31874" s="5"/>
      <c r="C31874" s="7"/>
      <c r="D31874" s="8"/>
    </row>
    <row r="31875" spans="1:4" x14ac:dyDescent="0.25">
      <c r="A31875" s="5"/>
      <c r="C31875" s="7"/>
      <c r="D31875" s="8"/>
    </row>
    <row r="31876" spans="1:4" x14ac:dyDescent="0.25">
      <c r="A31876" s="5"/>
      <c r="C31876" s="7"/>
      <c r="D31876" s="8"/>
    </row>
    <row r="31877" spans="1:4" x14ac:dyDescent="0.25">
      <c r="A31877" s="5"/>
      <c r="C31877" s="7"/>
      <c r="D31877" s="8"/>
    </row>
    <row r="31878" spans="1:4" x14ac:dyDescent="0.25">
      <c r="A31878" s="5"/>
      <c r="C31878" s="7"/>
      <c r="D31878" s="8"/>
    </row>
    <row r="31879" spans="1:4" x14ac:dyDescent="0.25">
      <c r="A31879" s="5"/>
      <c r="C31879" s="7"/>
      <c r="D31879" s="8"/>
    </row>
    <row r="31880" spans="1:4" x14ac:dyDescent="0.25">
      <c r="A31880" s="5"/>
      <c r="C31880" s="7"/>
      <c r="D31880" s="8"/>
    </row>
    <row r="31881" spans="1:4" x14ac:dyDescent="0.25">
      <c r="A31881" s="5"/>
      <c r="C31881" s="7"/>
      <c r="D31881" s="8"/>
    </row>
    <row r="31882" spans="1:4" x14ac:dyDescent="0.25">
      <c r="A31882" s="5"/>
      <c r="C31882" s="7"/>
      <c r="D31882" s="8"/>
    </row>
    <row r="31883" spans="1:4" x14ac:dyDescent="0.25">
      <c r="A31883" s="5"/>
      <c r="C31883" s="7"/>
      <c r="D31883" s="8"/>
    </row>
    <row r="31884" spans="1:4" x14ac:dyDescent="0.25">
      <c r="A31884" s="5"/>
      <c r="C31884" s="7"/>
      <c r="D31884" s="8"/>
    </row>
    <row r="31885" spans="1:4" x14ac:dyDescent="0.25">
      <c r="A31885" s="5"/>
      <c r="C31885" s="7"/>
      <c r="D31885" s="8"/>
    </row>
    <row r="31886" spans="1:4" x14ac:dyDescent="0.25">
      <c r="A31886" s="5"/>
      <c r="C31886" s="7"/>
      <c r="D31886" s="8"/>
    </row>
    <row r="31887" spans="1:4" x14ac:dyDescent="0.25">
      <c r="A31887" s="5"/>
      <c r="C31887" s="7"/>
      <c r="D31887" s="8"/>
    </row>
    <row r="31888" spans="1:4" x14ac:dyDescent="0.25">
      <c r="A31888" s="5"/>
      <c r="C31888" s="7"/>
      <c r="D31888" s="8"/>
    </row>
    <row r="31889" spans="1:4" x14ac:dyDescent="0.25">
      <c r="A31889" s="5"/>
      <c r="C31889" s="7"/>
      <c r="D31889" s="8"/>
    </row>
    <row r="31890" spans="1:4" x14ac:dyDescent="0.25">
      <c r="A31890" s="5"/>
      <c r="C31890" s="7"/>
      <c r="D31890" s="8"/>
    </row>
    <row r="31891" spans="1:4" x14ac:dyDescent="0.25">
      <c r="A31891" s="5"/>
      <c r="C31891" s="7"/>
      <c r="D31891" s="8"/>
    </row>
    <row r="31892" spans="1:4" x14ac:dyDescent="0.25">
      <c r="A31892" s="5"/>
      <c r="C31892" s="7"/>
      <c r="D31892" s="8"/>
    </row>
    <row r="31893" spans="1:4" x14ac:dyDescent="0.25">
      <c r="A31893" s="5"/>
      <c r="C31893" s="7"/>
      <c r="D31893" s="8"/>
    </row>
    <row r="31894" spans="1:4" x14ac:dyDescent="0.25">
      <c r="A31894" s="5"/>
      <c r="C31894" s="7"/>
      <c r="D31894" s="8"/>
    </row>
    <row r="31895" spans="1:4" x14ac:dyDescent="0.25">
      <c r="A31895" s="5"/>
      <c r="C31895" s="7"/>
      <c r="D31895" s="8"/>
    </row>
    <row r="31896" spans="1:4" x14ac:dyDescent="0.25">
      <c r="A31896" s="5"/>
      <c r="C31896" s="7"/>
      <c r="D31896" s="8"/>
    </row>
    <row r="31897" spans="1:4" x14ac:dyDescent="0.25">
      <c r="A31897" s="5"/>
      <c r="C31897" s="7"/>
      <c r="D31897" s="8"/>
    </row>
    <row r="31898" spans="1:4" x14ac:dyDescent="0.25">
      <c r="A31898" s="5"/>
      <c r="C31898" s="7"/>
      <c r="D31898" s="8"/>
    </row>
    <row r="31899" spans="1:4" x14ac:dyDescent="0.25">
      <c r="A31899" s="5"/>
      <c r="C31899" s="7"/>
      <c r="D31899" s="8"/>
    </row>
    <row r="31900" spans="1:4" x14ac:dyDescent="0.25">
      <c r="A31900" s="5"/>
      <c r="C31900" s="7"/>
      <c r="D31900" s="8"/>
    </row>
    <row r="31901" spans="1:4" x14ac:dyDescent="0.25">
      <c r="A31901" s="5"/>
      <c r="C31901" s="7"/>
      <c r="D31901" s="8"/>
    </row>
    <row r="31902" spans="1:4" x14ac:dyDescent="0.25">
      <c r="A31902" s="5"/>
      <c r="C31902" s="7"/>
      <c r="D31902" s="8"/>
    </row>
    <row r="31903" spans="1:4" x14ac:dyDescent="0.25">
      <c r="A31903" s="5"/>
      <c r="C31903" s="7"/>
      <c r="D31903" s="8"/>
    </row>
    <row r="31904" spans="1:4" x14ac:dyDescent="0.25">
      <c r="A31904" s="5"/>
      <c r="C31904" s="7"/>
      <c r="D31904" s="8"/>
    </row>
    <row r="31905" spans="1:4" x14ac:dyDescent="0.25">
      <c r="A31905" s="5"/>
      <c r="C31905" s="7"/>
      <c r="D31905" s="8"/>
    </row>
    <row r="31906" spans="1:4" x14ac:dyDescent="0.25">
      <c r="A31906" s="5"/>
      <c r="C31906" s="7"/>
      <c r="D31906" s="8"/>
    </row>
    <row r="31907" spans="1:4" x14ac:dyDescent="0.25">
      <c r="A31907" s="5"/>
      <c r="C31907" s="7"/>
      <c r="D31907" s="8"/>
    </row>
    <row r="31908" spans="1:4" x14ac:dyDescent="0.25">
      <c r="A31908" s="5"/>
      <c r="C31908" s="7"/>
      <c r="D31908" s="8"/>
    </row>
    <row r="31909" spans="1:4" x14ac:dyDescent="0.25">
      <c r="A31909" s="5"/>
      <c r="C31909" s="7"/>
      <c r="D31909" s="8"/>
    </row>
    <row r="31910" spans="1:4" x14ac:dyDescent="0.25">
      <c r="A31910" s="5"/>
      <c r="C31910" s="7"/>
      <c r="D31910" s="8"/>
    </row>
    <row r="31911" spans="1:4" x14ac:dyDescent="0.25">
      <c r="A31911" s="5"/>
      <c r="C31911" s="7"/>
      <c r="D31911" s="8"/>
    </row>
    <row r="31912" spans="1:4" x14ac:dyDescent="0.25">
      <c r="A31912" s="5"/>
      <c r="C31912" s="7"/>
      <c r="D31912" s="8"/>
    </row>
    <row r="31913" spans="1:4" x14ac:dyDescent="0.25">
      <c r="A31913" s="5"/>
      <c r="C31913" s="7"/>
      <c r="D31913" s="8"/>
    </row>
    <row r="31914" spans="1:4" x14ac:dyDescent="0.25">
      <c r="A31914" s="5"/>
      <c r="C31914" s="7"/>
      <c r="D31914" s="8"/>
    </row>
    <row r="31915" spans="1:4" x14ac:dyDescent="0.25">
      <c r="A31915" s="5"/>
      <c r="C31915" s="7"/>
      <c r="D31915" s="8"/>
    </row>
    <row r="31916" spans="1:4" x14ac:dyDescent="0.25">
      <c r="A31916" s="5"/>
      <c r="C31916" s="7"/>
      <c r="D31916" s="8"/>
    </row>
    <row r="31917" spans="1:4" x14ac:dyDescent="0.25">
      <c r="A31917" s="5"/>
      <c r="C31917" s="7"/>
      <c r="D31917" s="8"/>
    </row>
    <row r="31918" spans="1:4" x14ac:dyDescent="0.25">
      <c r="A31918" s="5"/>
      <c r="C31918" s="7"/>
      <c r="D31918" s="8"/>
    </row>
    <row r="31919" spans="1:4" x14ac:dyDescent="0.25">
      <c r="A31919" s="5"/>
      <c r="C31919" s="7"/>
      <c r="D31919" s="8"/>
    </row>
    <row r="31920" spans="1:4" x14ac:dyDescent="0.25">
      <c r="A31920" s="5"/>
      <c r="C31920" s="7"/>
      <c r="D31920" s="8"/>
    </row>
    <row r="31921" spans="1:4" x14ac:dyDescent="0.25">
      <c r="A31921" s="5"/>
      <c r="C31921" s="7"/>
      <c r="D31921" s="8"/>
    </row>
    <row r="31922" spans="1:4" x14ac:dyDescent="0.25">
      <c r="A31922" s="5"/>
      <c r="C31922" s="7"/>
      <c r="D31922" s="8"/>
    </row>
    <row r="31923" spans="1:4" x14ac:dyDescent="0.25">
      <c r="A31923" s="5"/>
      <c r="C31923" s="7"/>
      <c r="D31923" s="8"/>
    </row>
    <row r="31924" spans="1:4" x14ac:dyDescent="0.25">
      <c r="A31924" s="5"/>
      <c r="C31924" s="7"/>
      <c r="D31924" s="8"/>
    </row>
    <row r="31925" spans="1:4" x14ac:dyDescent="0.25">
      <c r="A31925" s="5"/>
      <c r="C31925" s="7"/>
      <c r="D31925" s="8"/>
    </row>
    <row r="31926" spans="1:4" x14ac:dyDescent="0.25">
      <c r="A31926" s="5"/>
      <c r="C31926" s="7"/>
      <c r="D31926" s="8"/>
    </row>
    <row r="31927" spans="1:4" x14ac:dyDescent="0.25">
      <c r="A31927" s="5"/>
      <c r="C31927" s="7"/>
      <c r="D31927" s="8"/>
    </row>
    <row r="31928" spans="1:4" x14ac:dyDescent="0.25">
      <c r="A31928" s="5"/>
      <c r="C31928" s="7"/>
      <c r="D31928" s="8"/>
    </row>
    <row r="31929" spans="1:4" x14ac:dyDescent="0.25">
      <c r="A31929" s="5"/>
      <c r="C31929" s="7"/>
      <c r="D31929" s="8"/>
    </row>
    <row r="31930" spans="1:4" x14ac:dyDescent="0.25">
      <c r="A31930" s="5"/>
      <c r="C31930" s="7"/>
      <c r="D31930" s="8"/>
    </row>
    <row r="31931" spans="1:4" x14ac:dyDescent="0.25">
      <c r="A31931" s="5"/>
      <c r="C31931" s="7"/>
      <c r="D31931" s="8"/>
    </row>
    <row r="31932" spans="1:4" x14ac:dyDescent="0.25">
      <c r="A31932" s="5"/>
      <c r="C31932" s="7"/>
      <c r="D31932" s="8"/>
    </row>
    <row r="31933" spans="1:4" x14ac:dyDescent="0.25">
      <c r="A31933" s="5"/>
      <c r="C31933" s="7"/>
      <c r="D31933" s="8"/>
    </row>
    <row r="31934" spans="1:4" x14ac:dyDescent="0.25">
      <c r="A31934" s="5"/>
      <c r="C31934" s="7"/>
      <c r="D31934" s="8"/>
    </row>
    <row r="31935" spans="1:4" x14ac:dyDescent="0.25">
      <c r="A31935" s="5"/>
      <c r="C31935" s="7"/>
      <c r="D31935" s="8"/>
    </row>
    <row r="31936" spans="1:4" x14ac:dyDescent="0.25">
      <c r="A31936" s="5"/>
      <c r="C31936" s="7"/>
      <c r="D31936" s="8"/>
    </row>
    <row r="31937" spans="1:4" x14ac:dyDescent="0.25">
      <c r="A31937" s="5"/>
      <c r="C31937" s="7"/>
      <c r="D31937" s="8"/>
    </row>
    <row r="31938" spans="1:4" x14ac:dyDescent="0.25">
      <c r="A31938" s="5"/>
      <c r="C31938" s="7"/>
      <c r="D31938" s="8"/>
    </row>
    <row r="31939" spans="1:4" x14ac:dyDescent="0.25">
      <c r="A31939" s="5"/>
      <c r="C31939" s="7"/>
      <c r="D31939" s="8"/>
    </row>
    <row r="31940" spans="1:4" x14ac:dyDescent="0.25">
      <c r="A31940" s="5"/>
      <c r="C31940" s="7"/>
      <c r="D31940" s="8"/>
    </row>
    <row r="31941" spans="1:4" x14ac:dyDescent="0.25">
      <c r="A31941" s="5"/>
      <c r="C31941" s="7"/>
      <c r="D31941" s="8"/>
    </row>
    <row r="31942" spans="1:4" x14ac:dyDescent="0.25">
      <c r="A31942" s="5"/>
      <c r="C31942" s="7"/>
      <c r="D31942" s="8"/>
    </row>
    <row r="31943" spans="1:4" x14ac:dyDescent="0.25">
      <c r="A31943" s="5"/>
      <c r="C31943" s="7"/>
      <c r="D31943" s="8"/>
    </row>
    <row r="31944" spans="1:4" x14ac:dyDescent="0.25">
      <c r="A31944" s="5"/>
      <c r="C31944" s="7"/>
      <c r="D31944" s="8"/>
    </row>
    <row r="31945" spans="1:4" x14ac:dyDescent="0.25">
      <c r="A31945" s="5"/>
      <c r="C31945" s="7"/>
      <c r="D31945" s="8"/>
    </row>
    <row r="31946" spans="1:4" x14ac:dyDescent="0.25">
      <c r="A31946" s="5"/>
      <c r="C31946" s="7"/>
      <c r="D31946" s="8"/>
    </row>
    <row r="31947" spans="1:4" x14ac:dyDescent="0.25">
      <c r="A31947" s="5"/>
      <c r="C31947" s="7"/>
      <c r="D31947" s="8"/>
    </row>
    <row r="31948" spans="1:4" x14ac:dyDescent="0.25">
      <c r="A31948" s="5"/>
      <c r="C31948" s="7"/>
      <c r="D31948" s="8"/>
    </row>
    <row r="31949" spans="1:4" x14ac:dyDescent="0.25">
      <c r="A31949" s="5"/>
      <c r="C31949" s="7"/>
      <c r="D31949" s="8"/>
    </row>
    <row r="31950" spans="1:4" x14ac:dyDescent="0.25">
      <c r="A31950" s="5"/>
      <c r="C31950" s="7"/>
      <c r="D31950" s="8"/>
    </row>
    <row r="31951" spans="1:4" x14ac:dyDescent="0.25">
      <c r="A31951" s="5"/>
      <c r="C31951" s="7"/>
      <c r="D31951" s="8"/>
    </row>
    <row r="31952" spans="1:4" x14ac:dyDescent="0.25">
      <c r="A31952" s="5"/>
      <c r="C31952" s="7"/>
      <c r="D31952" s="8"/>
    </row>
    <row r="31953" spans="1:4" x14ac:dyDescent="0.25">
      <c r="A31953" s="5"/>
      <c r="C31953" s="7"/>
      <c r="D31953" s="8"/>
    </row>
    <row r="31954" spans="1:4" x14ac:dyDescent="0.25">
      <c r="A31954" s="5"/>
      <c r="C31954" s="7"/>
      <c r="D31954" s="8"/>
    </row>
    <row r="31955" spans="1:4" x14ac:dyDescent="0.25">
      <c r="A31955" s="5"/>
      <c r="C31955" s="7"/>
      <c r="D31955" s="8"/>
    </row>
    <row r="31956" spans="1:4" x14ac:dyDescent="0.25">
      <c r="A31956" s="5"/>
      <c r="C31956" s="7"/>
      <c r="D31956" s="8"/>
    </row>
    <row r="31957" spans="1:4" x14ac:dyDescent="0.25">
      <c r="A31957" s="5"/>
      <c r="C31957" s="7"/>
      <c r="D31957" s="8"/>
    </row>
    <row r="31958" spans="1:4" x14ac:dyDescent="0.25">
      <c r="A31958" s="5"/>
      <c r="C31958" s="7"/>
      <c r="D31958" s="8"/>
    </row>
    <row r="31959" spans="1:4" x14ac:dyDescent="0.25">
      <c r="A31959" s="5"/>
      <c r="C31959" s="7"/>
      <c r="D31959" s="8"/>
    </row>
    <row r="31960" spans="1:4" x14ac:dyDescent="0.25">
      <c r="A31960" s="5"/>
      <c r="C31960" s="7"/>
      <c r="D31960" s="8"/>
    </row>
    <row r="31961" spans="1:4" x14ac:dyDescent="0.25">
      <c r="A31961" s="5"/>
      <c r="C31961" s="7"/>
      <c r="D31961" s="8"/>
    </row>
    <row r="31962" spans="1:4" x14ac:dyDescent="0.25">
      <c r="A31962" s="5"/>
      <c r="C31962" s="7"/>
      <c r="D31962" s="8"/>
    </row>
    <row r="31963" spans="1:4" x14ac:dyDescent="0.25">
      <c r="A31963" s="5"/>
      <c r="C31963" s="7"/>
      <c r="D31963" s="8"/>
    </row>
    <row r="31964" spans="1:4" x14ac:dyDescent="0.25">
      <c r="A31964" s="5"/>
      <c r="C31964" s="7"/>
      <c r="D31964" s="8"/>
    </row>
    <row r="31965" spans="1:4" x14ac:dyDescent="0.25">
      <c r="A31965" s="5"/>
      <c r="C31965" s="7"/>
      <c r="D31965" s="8"/>
    </row>
    <row r="31966" spans="1:4" x14ac:dyDescent="0.25">
      <c r="A31966" s="5"/>
      <c r="C31966" s="7"/>
      <c r="D31966" s="8"/>
    </row>
    <row r="31967" spans="1:4" x14ac:dyDescent="0.25">
      <c r="A31967" s="5"/>
      <c r="C31967" s="7"/>
      <c r="D31967" s="8"/>
    </row>
    <row r="31968" spans="1:4" x14ac:dyDescent="0.25">
      <c r="A31968" s="5"/>
      <c r="C31968" s="7"/>
      <c r="D31968" s="8"/>
    </row>
    <row r="31969" spans="1:4" x14ac:dyDescent="0.25">
      <c r="A31969" s="5"/>
      <c r="C31969" s="7"/>
      <c r="D31969" s="8"/>
    </row>
    <row r="31970" spans="1:4" x14ac:dyDescent="0.25">
      <c r="A31970" s="5"/>
      <c r="C31970" s="7"/>
      <c r="D31970" s="8"/>
    </row>
    <row r="31971" spans="1:4" x14ac:dyDescent="0.25">
      <c r="A31971" s="5"/>
      <c r="C31971" s="7"/>
      <c r="D31971" s="8"/>
    </row>
    <row r="31972" spans="1:4" x14ac:dyDescent="0.25">
      <c r="A31972" s="5"/>
      <c r="C31972" s="7"/>
      <c r="D31972" s="8"/>
    </row>
    <row r="31973" spans="1:4" x14ac:dyDescent="0.25">
      <c r="A31973" s="5"/>
      <c r="C31973" s="7"/>
      <c r="D31973" s="8"/>
    </row>
    <row r="31974" spans="1:4" x14ac:dyDescent="0.25">
      <c r="A31974" s="5"/>
      <c r="C31974" s="7"/>
      <c r="D31974" s="8"/>
    </row>
    <row r="31975" spans="1:4" x14ac:dyDescent="0.25">
      <c r="A31975" s="5"/>
      <c r="C31975" s="7"/>
      <c r="D31975" s="8"/>
    </row>
    <row r="31976" spans="1:4" x14ac:dyDescent="0.25">
      <c r="A31976" s="5"/>
      <c r="C31976" s="7"/>
      <c r="D31976" s="8"/>
    </row>
    <row r="31977" spans="1:4" x14ac:dyDescent="0.25">
      <c r="A31977" s="5"/>
      <c r="C31977" s="7"/>
      <c r="D31977" s="8"/>
    </row>
    <row r="31978" spans="1:4" x14ac:dyDescent="0.25">
      <c r="A31978" s="5"/>
      <c r="C31978" s="7"/>
      <c r="D31978" s="8"/>
    </row>
    <row r="31979" spans="1:4" x14ac:dyDescent="0.25">
      <c r="A31979" s="5"/>
      <c r="C31979" s="7"/>
      <c r="D31979" s="8"/>
    </row>
    <row r="31980" spans="1:4" x14ac:dyDescent="0.25">
      <c r="A31980" s="5"/>
      <c r="C31980" s="7"/>
      <c r="D31980" s="8"/>
    </row>
    <row r="31981" spans="1:4" x14ac:dyDescent="0.25">
      <c r="A31981" s="5"/>
      <c r="C31981" s="7"/>
      <c r="D31981" s="8"/>
    </row>
    <row r="31982" spans="1:4" x14ac:dyDescent="0.25">
      <c r="A31982" s="5"/>
      <c r="C31982" s="7"/>
      <c r="D31982" s="8"/>
    </row>
    <row r="31983" spans="1:4" x14ac:dyDescent="0.25">
      <c r="A31983" s="5"/>
      <c r="C31983" s="7"/>
      <c r="D31983" s="8"/>
    </row>
    <row r="31984" spans="1:4" x14ac:dyDescent="0.25">
      <c r="A31984" s="5"/>
      <c r="C31984" s="7"/>
      <c r="D31984" s="8"/>
    </row>
    <row r="31985" spans="1:4" x14ac:dyDescent="0.25">
      <c r="A31985" s="5"/>
      <c r="C31985" s="7"/>
      <c r="D31985" s="8"/>
    </row>
    <row r="31986" spans="1:4" x14ac:dyDescent="0.25">
      <c r="A31986" s="5"/>
      <c r="C31986" s="7"/>
      <c r="D31986" s="8"/>
    </row>
    <row r="31987" spans="1:4" x14ac:dyDescent="0.25">
      <c r="A31987" s="5"/>
      <c r="C31987" s="7"/>
      <c r="D31987" s="8"/>
    </row>
    <row r="31988" spans="1:4" x14ac:dyDescent="0.25">
      <c r="A31988" s="5"/>
      <c r="C31988" s="7"/>
      <c r="D31988" s="8"/>
    </row>
    <row r="31989" spans="1:4" x14ac:dyDescent="0.25">
      <c r="A31989" s="5"/>
      <c r="C31989" s="7"/>
      <c r="D31989" s="8"/>
    </row>
    <row r="31990" spans="1:4" x14ac:dyDescent="0.25">
      <c r="A31990" s="5"/>
      <c r="C31990" s="7"/>
      <c r="D31990" s="8"/>
    </row>
    <row r="31991" spans="1:4" x14ac:dyDescent="0.25">
      <c r="A31991" s="5"/>
      <c r="C31991" s="7"/>
      <c r="D31991" s="8"/>
    </row>
    <row r="31992" spans="1:4" x14ac:dyDescent="0.25">
      <c r="A31992" s="5"/>
      <c r="C31992" s="7"/>
      <c r="D31992" s="8"/>
    </row>
    <row r="31993" spans="1:4" x14ac:dyDescent="0.25">
      <c r="A31993" s="5"/>
      <c r="C31993" s="7"/>
      <c r="D31993" s="8"/>
    </row>
    <row r="31994" spans="1:4" x14ac:dyDescent="0.25">
      <c r="A31994" s="5"/>
      <c r="C31994" s="7"/>
      <c r="D31994" s="8"/>
    </row>
    <row r="31995" spans="1:4" x14ac:dyDescent="0.25">
      <c r="A31995" s="5"/>
      <c r="C31995" s="7"/>
      <c r="D31995" s="8"/>
    </row>
    <row r="31996" spans="1:4" x14ac:dyDescent="0.25">
      <c r="A31996" s="5"/>
      <c r="C31996" s="7"/>
      <c r="D31996" s="8"/>
    </row>
    <row r="31997" spans="1:4" x14ac:dyDescent="0.25">
      <c r="A31997" s="5"/>
      <c r="C31997" s="7"/>
      <c r="D31997" s="8"/>
    </row>
    <row r="31998" spans="1:4" x14ac:dyDescent="0.25">
      <c r="A31998" s="5"/>
      <c r="C31998" s="7"/>
      <c r="D31998" s="8"/>
    </row>
    <row r="31999" spans="1:4" x14ac:dyDescent="0.25">
      <c r="A31999" s="5"/>
      <c r="C31999" s="7"/>
      <c r="D31999" s="8"/>
    </row>
    <row r="32000" spans="1:4" x14ac:dyDescent="0.25">
      <c r="A32000" s="5"/>
      <c r="C32000" s="7"/>
      <c r="D32000" s="8"/>
    </row>
    <row r="32001" spans="1:4" x14ac:dyDescent="0.25">
      <c r="A32001" s="5"/>
      <c r="C32001" s="7"/>
      <c r="D32001" s="8"/>
    </row>
    <row r="32002" spans="1:4" x14ac:dyDescent="0.25">
      <c r="A32002" s="5"/>
      <c r="C32002" s="7"/>
      <c r="D32002" s="8"/>
    </row>
    <row r="32003" spans="1:4" x14ac:dyDescent="0.25">
      <c r="A32003" s="5"/>
      <c r="C32003" s="7"/>
      <c r="D32003" s="8"/>
    </row>
    <row r="32004" spans="1:4" x14ac:dyDescent="0.25">
      <c r="A32004" s="5"/>
      <c r="C32004" s="7"/>
      <c r="D32004" s="8"/>
    </row>
    <row r="32005" spans="1:4" x14ac:dyDescent="0.25">
      <c r="A32005" s="5"/>
      <c r="C32005" s="7"/>
      <c r="D32005" s="8"/>
    </row>
    <row r="32006" spans="1:4" x14ac:dyDescent="0.25">
      <c r="A32006" s="5"/>
      <c r="C32006" s="7"/>
      <c r="D32006" s="8"/>
    </row>
    <row r="32007" spans="1:4" x14ac:dyDescent="0.25">
      <c r="A32007" s="5"/>
      <c r="C32007" s="7"/>
      <c r="D32007" s="8"/>
    </row>
    <row r="32008" spans="1:4" x14ac:dyDescent="0.25">
      <c r="A32008" s="5"/>
      <c r="C32008" s="7"/>
      <c r="D32008" s="8"/>
    </row>
    <row r="32009" spans="1:4" x14ac:dyDescent="0.25">
      <c r="A32009" s="5"/>
      <c r="C32009" s="7"/>
      <c r="D32009" s="8"/>
    </row>
    <row r="32010" spans="1:4" x14ac:dyDescent="0.25">
      <c r="A32010" s="5"/>
      <c r="C32010" s="7"/>
      <c r="D32010" s="8"/>
    </row>
    <row r="32011" spans="1:4" x14ac:dyDescent="0.25">
      <c r="A32011" s="5"/>
      <c r="C32011" s="7"/>
      <c r="D32011" s="8"/>
    </row>
    <row r="32012" spans="1:4" x14ac:dyDescent="0.25">
      <c r="A32012" s="5"/>
      <c r="C32012" s="7"/>
      <c r="D32012" s="8"/>
    </row>
    <row r="32013" spans="1:4" x14ac:dyDescent="0.25">
      <c r="A32013" s="5"/>
      <c r="C32013" s="7"/>
      <c r="D32013" s="8"/>
    </row>
    <row r="32014" spans="1:4" x14ac:dyDescent="0.25">
      <c r="A32014" s="5"/>
      <c r="C32014" s="7"/>
      <c r="D32014" s="8"/>
    </row>
    <row r="32015" spans="1:4" x14ac:dyDescent="0.25">
      <c r="A32015" s="5"/>
      <c r="C32015" s="7"/>
      <c r="D32015" s="8"/>
    </row>
    <row r="32016" spans="1:4" x14ac:dyDescent="0.25">
      <c r="A32016" s="5"/>
      <c r="C32016" s="7"/>
      <c r="D32016" s="8"/>
    </row>
    <row r="32017" spans="1:4" x14ac:dyDescent="0.25">
      <c r="A32017" s="5"/>
      <c r="C32017" s="7"/>
      <c r="D32017" s="8"/>
    </row>
    <row r="32018" spans="1:4" x14ac:dyDescent="0.25">
      <c r="A32018" s="5"/>
      <c r="C32018" s="7"/>
      <c r="D32018" s="8"/>
    </row>
    <row r="32019" spans="1:4" x14ac:dyDescent="0.25">
      <c r="A32019" s="5"/>
      <c r="C32019" s="7"/>
      <c r="D32019" s="8"/>
    </row>
    <row r="32020" spans="1:4" x14ac:dyDescent="0.25">
      <c r="A32020" s="5"/>
      <c r="C32020" s="7"/>
      <c r="D32020" s="8"/>
    </row>
    <row r="32021" spans="1:4" x14ac:dyDescent="0.25">
      <c r="A32021" s="5"/>
      <c r="C32021" s="7"/>
      <c r="D32021" s="8"/>
    </row>
    <row r="32022" spans="1:4" x14ac:dyDescent="0.25">
      <c r="A32022" s="5"/>
      <c r="C32022" s="7"/>
      <c r="D32022" s="8"/>
    </row>
    <row r="32023" spans="1:4" x14ac:dyDescent="0.25">
      <c r="A32023" s="5"/>
      <c r="C32023" s="7"/>
      <c r="D32023" s="8"/>
    </row>
    <row r="32024" spans="1:4" x14ac:dyDescent="0.25">
      <c r="A32024" s="5"/>
      <c r="C32024" s="7"/>
      <c r="D32024" s="8"/>
    </row>
    <row r="32025" spans="1:4" x14ac:dyDescent="0.25">
      <c r="A32025" s="5"/>
      <c r="C32025" s="7"/>
      <c r="D32025" s="8"/>
    </row>
    <row r="32026" spans="1:4" x14ac:dyDescent="0.25">
      <c r="A32026" s="5"/>
      <c r="C32026" s="7"/>
      <c r="D32026" s="8"/>
    </row>
    <row r="32027" spans="1:4" x14ac:dyDescent="0.25">
      <c r="A32027" s="5"/>
      <c r="C32027" s="7"/>
      <c r="D32027" s="8"/>
    </row>
    <row r="32028" spans="1:4" x14ac:dyDescent="0.25">
      <c r="A32028" s="5"/>
      <c r="C32028" s="7"/>
      <c r="D32028" s="8"/>
    </row>
    <row r="32029" spans="1:4" x14ac:dyDescent="0.25">
      <c r="A32029" s="5"/>
      <c r="C32029" s="7"/>
      <c r="D32029" s="8"/>
    </row>
    <row r="32030" spans="1:4" x14ac:dyDescent="0.25">
      <c r="A32030" s="5"/>
      <c r="C32030" s="7"/>
      <c r="D32030" s="8"/>
    </row>
    <row r="32031" spans="1:4" x14ac:dyDescent="0.25">
      <c r="A32031" s="5"/>
      <c r="C32031" s="7"/>
      <c r="D32031" s="8"/>
    </row>
    <row r="32032" spans="1:4" x14ac:dyDescent="0.25">
      <c r="A32032" s="5"/>
      <c r="C32032" s="7"/>
      <c r="D32032" s="8"/>
    </row>
    <row r="32033" spans="1:4" x14ac:dyDescent="0.25">
      <c r="A32033" s="5"/>
      <c r="C32033" s="7"/>
      <c r="D32033" s="8"/>
    </row>
    <row r="32034" spans="1:4" x14ac:dyDescent="0.25">
      <c r="A32034" s="5"/>
      <c r="C32034" s="7"/>
      <c r="D32034" s="8"/>
    </row>
    <row r="32035" spans="1:4" x14ac:dyDescent="0.25">
      <c r="A32035" s="5"/>
      <c r="C32035" s="7"/>
      <c r="D32035" s="8"/>
    </row>
    <row r="32036" spans="1:4" x14ac:dyDescent="0.25">
      <c r="A32036" s="5"/>
      <c r="C32036" s="7"/>
      <c r="D32036" s="8"/>
    </row>
    <row r="32037" spans="1:4" x14ac:dyDescent="0.25">
      <c r="A32037" s="5"/>
      <c r="C32037" s="7"/>
      <c r="D32037" s="8"/>
    </row>
    <row r="32038" spans="1:4" x14ac:dyDescent="0.25">
      <c r="A32038" s="5"/>
      <c r="C32038" s="7"/>
      <c r="D32038" s="8"/>
    </row>
    <row r="32039" spans="1:4" x14ac:dyDescent="0.25">
      <c r="A32039" s="5"/>
      <c r="C32039" s="7"/>
      <c r="D32039" s="8"/>
    </row>
    <row r="32040" spans="1:4" x14ac:dyDescent="0.25">
      <c r="A32040" s="5"/>
      <c r="C32040" s="7"/>
      <c r="D32040" s="8"/>
    </row>
    <row r="32041" spans="1:4" x14ac:dyDescent="0.25">
      <c r="A32041" s="5"/>
      <c r="C32041" s="7"/>
      <c r="D32041" s="8"/>
    </row>
    <row r="32042" spans="1:4" x14ac:dyDescent="0.25">
      <c r="A32042" s="5"/>
      <c r="C32042" s="7"/>
      <c r="D32042" s="8"/>
    </row>
    <row r="32043" spans="1:4" x14ac:dyDescent="0.25">
      <c r="A32043" s="5"/>
      <c r="C32043" s="7"/>
      <c r="D32043" s="8"/>
    </row>
    <row r="32044" spans="1:4" x14ac:dyDescent="0.25">
      <c r="A32044" s="5"/>
      <c r="C32044" s="7"/>
      <c r="D32044" s="8"/>
    </row>
    <row r="32045" spans="1:4" x14ac:dyDescent="0.25">
      <c r="A32045" s="5"/>
      <c r="C32045" s="7"/>
      <c r="D32045" s="8"/>
    </row>
    <row r="32046" spans="1:4" x14ac:dyDescent="0.25">
      <c r="A32046" s="5"/>
      <c r="C32046" s="7"/>
      <c r="D32046" s="8"/>
    </row>
    <row r="32047" spans="1:4" x14ac:dyDescent="0.25">
      <c r="A32047" s="5"/>
      <c r="C32047" s="7"/>
      <c r="D32047" s="8"/>
    </row>
    <row r="32048" spans="1:4" x14ac:dyDescent="0.25">
      <c r="A32048" s="5"/>
      <c r="C32048" s="7"/>
      <c r="D32048" s="8"/>
    </row>
    <row r="32049" spans="1:4" x14ac:dyDescent="0.25">
      <c r="A32049" s="5"/>
      <c r="C32049" s="7"/>
      <c r="D32049" s="8"/>
    </row>
    <row r="32050" spans="1:4" x14ac:dyDescent="0.25">
      <c r="A32050" s="5"/>
      <c r="C32050" s="7"/>
      <c r="D32050" s="8"/>
    </row>
    <row r="32051" spans="1:4" x14ac:dyDescent="0.25">
      <c r="A32051" s="5"/>
      <c r="C32051" s="7"/>
      <c r="D32051" s="8"/>
    </row>
    <row r="32052" spans="1:4" x14ac:dyDescent="0.25">
      <c r="A32052" s="5"/>
      <c r="C32052" s="7"/>
      <c r="D32052" s="8"/>
    </row>
    <row r="32053" spans="1:4" x14ac:dyDescent="0.25">
      <c r="A32053" s="5"/>
      <c r="C32053" s="7"/>
      <c r="D32053" s="8"/>
    </row>
    <row r="32054" spans="1:4" x14ac:dyDescent="0.25">
      <c r="A32054" s="5"/>
      <c r="C32054" s="7"/>
      <c r="D32054" s="8"/>
    </row>
    <row r="32055" spans="1:4" x14ac:dyDescent="0.25">
      <c r="A32055" s="5"/>
      <c r="C32055" s="7"/>
      <c r="D32055" s="8"/>
    </row>
    <row r="32056" spans="1:4" x14ac:dyDescent="0.25">
      <c r="A32056" s="5"/>
      <c r="C32056" s="7"/>
      <c r="D32056" s="8"/>
    </row>
    <row r="32057" spans="1:4" x14ac:dyDescent="0.25">
      <c r="A32057" s="5"/>
      <c r="C32057" s="7"/>
      <c r="D32057" s="8"/>
    </row>
    <row r="32058" spans="1:4" x14ac:dyDescent="0.25">
      <c r="A32058" s="5"/>
      <c r="C32058" s="7"/>
      <c r="D32058" s="8"/>
    </row>
    <row r="32059" spans="1:4" x14ac:dyDescent="0.25">
      <c r="A32059" s="5"/>
      <c r="C32059" s="7"/>
      <c r="D32059" s="8"/>
    </row>
    <row r="32060" spans="1:4" x14ac:dyDescent="0.25">
      <c r="A32060" s="5"/>
      <c r="C32060" s="7"/>
      <c r="D32060" s="8"/>
    </row>
    <row r="32061" spans="1:4" x14ac:dyDescent="0.25">
      <c r="A32061" s="5"/>
      <c r="C32061" s="7"/>
      <c r="D32061" s="8"/>
    </row>
    <row r="32062" spans="1:4" x14ac:dyDescent="0.25">
      <c r="A32062" s="5"/>
      <c r="C32062" s="7"/>
      <c r="D32062" s="8"/>
    </row>
    <row r="32063" spans="1:4" x14ac:dyDescent="0.25">
      <c r="A32063" s="5"/>
      <c r="C32063" s="7"/>
      <c r="D32063" s="8"/>
    </row>
    <row r="32064" spans="1:4" x14ac:dyDescent="0.25">
      <c r="A32064" s="5"/>
      <c r="C32064" s="7"/>
      <c r="D32064" s="8"/>
    </row>
    <row r="32065" spans="1:4" x14ac:dyDescent="0.25">
      <c r="A32065" s="5"/>
      <c r="C32065" s="7"/>
      <c r="D32065" s="8"/>
    </row>
    <row r="32066" spans="1:4" x14ac:dyDescent="0.25">
      <c r="A32066" s="5"/>
      <c r="C32066" s="7"/>
      <c r="D32066" s="8"/>
    </row>
    <row r="32067" spans="1:4" x14ac:dyDescent="0.25">
      <c r="A32067" s="5"/>
      <c r="C32067" s="7"/>
      <c r="D32067" s="8"/>
    </row>
    <row r="32068" spans="1:4" x14ac:dyDescent="0.25">
      <c r="A32068" s="5"/>
      <c r="C32068" s="7"/>
      <c r="D32068" s="8"/>
    </row>
    <row r="32069" spans="1:4" x14ac:dyDescent="0.25">
      <c r="A32069" s="5"/>
      <c r="C32069" s="7"/>
      <c r="D32069" s="8"/>
    </row>
    <row r="32070" spans="1:4" x14ac:dyDescent="0.25">
      <c r="A32070" s="5"/>
      <c r="C32070" s="7"/>
      <c r="D32070" s="8"/>
    </row>
    <row r="32071" spans="1:4" x14ac:dyDescent="0.25">
      <c r="A32071" s="5"/>
      <c r="C32071" s="7"/>
      <c r="D32071" s="8"/>
    </row>
    <row r="32072" spans="1:4" x14ac:dyDescent="0.25">
      <c r="A32072" s="5"/>
      <c r="C32072" s="7"/>
      <c r="D32072" s="8"/>
    </row>
    <row r="32073" spans="1:4" x14ac:dyDescent="0.25">
      <c r="A32073" s="5"/>
      <c r="C32073" s="7"/>
      <c r="D32073" s="8"/>
    </row>
    <row r="32074" spans="1:4" x14ac:dyDescent="0.25">
      <c r="A32074" s="5"/>
      <c r="C32074" s="7"/>
      <c r="D32074" s="8"/>
    </row>
    <row r="32075" spans="1:4" x14ac:dyDescent="0.25">
      <c r="A32075" s="5"/>
      <c r="C32075" s="7"/>
      <c r="D32075" s="8"/>
    </row>
    <row r="32076" spans="1:4" x14ac:dyDescent="0.25">
      <c r="A32076" s="5"/>
      <c r="C32076" s="7"/>
      <c r="D32076" s="8"/>
    </row>
    <row r="32077" spans="1:4" x14ac:dyDescent="0.25">
      <c r="A32077" s="5"/>
      <c r="C32077" s="7"/>
      <c r="D32077" s="8"/>
    </row>
    <row r="32078" spans="1:4" x14ac:dyDescent="0.25">
      <c r="A32078" s="5"/>
      <c r="C32078" s="7"/>
      <c r="D32078" s="8"/>
    </row>
    <row r="32079" spans="1:4" x14ac:dyDescent="0.25">
      <c r="A32079" s="5"/>
      <c r="C32079" s="7"/>
      <c r="D32079" s="8"/>
    </row>
    <row r="32080" spans="1:4" x14ac:dyDescent="0.25">
      <c r="A32080" s="5"/>
      <c r="C32080" s="7"/>
      <c r="D32080" s="8"/>
    </row>
    <row r="32081" spans="1:4" x14ac:dyDescent="0.25">
      <c r="A32081" s="5"/>
      <c r="C32081" s="7"/>
      <c r="D32081" s="8"/>
    </row>
    <row r="32082" spans="1:4" x14ac:dyDescent="0.25">
      <c r="A32082" s="5"/>
      <c r="C32082" s="7"/>
      <c r="D32082" s="8"/>
    </row>
    <row r="32083" spans="1:4" x14ac:dyDescent="0.25">
      <c r="A32083" s="5"/>
      <c r="C32083" s="7"/>
      <c r="D32083" s="8"/>
    </row>
    <row r="32084" spans="1:4" x14ac:dyDescent="0.25">
      <c r="A32084" s="5"/>
      <c r="C32084" s="7"/>
      <c r="D32084" s="8"/>
    </row>
    <row r="32085" spans="1:4" x14ac:dyDescent="0.25">
      <c r="A32085" s="5"/>
      <c r="C32085" s="7"/>
      <c r="D32085" s="8"/>
    </row>
    <row r="32086" spans="1:4" x14ac:dyDescent="0.25">
      <c r="A32086" s="5"/>
      <c r="C32086" s="7"/>
      <c r="D32086" s="8"/>
    </row>
    <row r="32087" spans="1:4" x14ac:dyDescent="0.25">
      <c r="A32087" s="5"/>
      <c r="C32087" s="7"/>
      <c r="D32087" s="8"/>
    </row>
    <row r="32088" spans="1:4" x14ac:dyDescent="0.25">
      <c r="A32088" s="5"/>
      <c r="C32088" s="7"/>
      <c r="D32088" s="8"/>
    </row>
    <row r="32089" spans="1:4" x14ac:dyDescent="0.25">
      <c r="A32089" s="5"/>
      <c r="C32089" s="7"/>
      <c r="D32089" s="8"/>
    </row>
    <row r="32090" spans="1:4" x14ac:dyDescent="0.25">
      <c r="A32090" s="5"/>
      <c r="C32090" s="7"/>
      <c r="D32090" s="8"/>
    </row>
    <row r="32091" spans="1:4" x14ac:dyDescent="0.25">
      <c r="A32091" s="5"/>
      <c r="C32091" s="7"/>
      <c r="D32091" s="8"/>
    </row>
    <row r="32092" spans="1:4" x14ac:dyDescent="0.25">
      <c r="A32092" s="5"/>
      <c r="C32092" s="7"/>
      <c r="D32092" s="8"/>
    </row>
    <row r="32093" spans="1:4" x14ac:dyDescent="0.25">
      <c r="A32093" s="5"/>
      <c r="C32093" s="7"/>
      <c r="D32093" s="8"/>
    </row>
    <row r="32094" spans="1:4" x14ac:dyDescent="0.25">
      <c r="A32094" s="5"/>
      <c r="C32094" s="7"/>
      <c r="D32094" s="8"/>
    </row>
    <row r="32095" spans="1:4" x14ac:dyDescent="0.25">
      <c r="A32095" s="5"/>
      <c r="C32095" s="7"/>
      <c r="D32095" s="8"/>
    </row>
    <row r="32096" spans="1:4" x14ac:dyDescent="0.25">
      <c r="A32096" s="5"/>
      <c r="C32096" s="7"/>
      <c r="D32096" s="8"/>
    </row>
    <row r="32097" spans="1:4" x14ac:dyDescent="0.25">
      <c r="A32097" s="5"/>
      <c r="C32097" s="7"/>
      <c r="D32097" s="8"/>
    </row>
    <row r="32098" spans="1:4" x14ac:dyDescent="0.25">
      <c r="A32098" s="5"/>
      <c r="C32098" s="7"/>
      <c r="D32098" s="8"/>
    </row>
    <row r="32099" spans="1:4" x14ac:dyDescent="0.25">
      <c r="A32099" s="5"/>
      <c r="C32099" s="7"/>
      <c r="D32099" s="8"/>
    </row>
    <row r="32100" spans="1:4" x14ac:dyDescent="0.25">
      <c r="A32100" s="5"/>
      <c r="C32100" s="7"/>
      <c r="D32100" s="8"/>
    </row>
    <row r="32101" spans="1:4" x14ac:dyDescent="0.25">
      <c r="A32101" s="5"/>
      <c r="C32101" s="7"/>
      <c r="D32101" s="8"/>
    </row>
    <row r="32102" spans="1:4" x14ac:dyDescent="0.25">
      <c r="A32102" s="5"/>
      <c r="C32102" s="7"/>
      <c r="D32102" s="8"/>
    </row>
    <row r="32103" spans="1:4" x14ac:dyDescent="0.25">
      <c r="A32103" s="5"/>
      <c r="C32103" s="7"/>
      <c r="D32103" s="8"/>
    </row>
    <row r="32104" spans="1:4" x14ac:dyDescent="0.25">
      <c r="A32104" s="5"/>
      <c r="C32104" s="7"/>
      <c r="D32104" s="8"/>
    </row>
    <row r="32105" spans="1:4" x14ac:dyDescent="0.25">
      <c r="A32105" s="5"/>
      <c r="C32105" s="7"/>
      <c r="D32105" s="8"/>
    </row>
    <row r="32106" spans="1:4" x14ac:dyDescent="0.25">
      <c r="A32106" s="5"/>
      <c r="C32106" s="7"/>
      <c r="D32106" s="8"/>
    </row>
    <row r="32107" spans="1:4" x14ac:dyDescent="0.25">
      <c r="A32107" s="5"/>
      <c r="C32107" s="7"/>
      <c r="D32107" s="8"/>
    </row>
    <row r="32108" spans="1:4" x14ac:dyDescent="0.25">
      <c r="A32108" s="5"/>
      <c r="C32108" s="7"/>
      <c r="D32108" s="8"/>
    </row>
    <row r="32109" spans="1:4" x14ac:dyDescent="0.25">
      <c r="A32109" s="5"/>
      <c r="C32109" s="7"/>
      <c r="D32109" s="8"/>
    </row>
    <row r="32110" spans="1:4" x14ac:dyDescent="0.25">
      <c r="A32110" s="5"/>
      <c r="C32110" s="7"/>
      <c r="D32110" s="8"/>
    </row>
    <row r="32111" spans="1:4" x14ac:dyDescent="0.25">
      <c r="A32111" s="5"/>
      <c r="C32111" s="7"/>
      <c r="D32111" s="8"/>
    </row>
    <row r="32112" spans="1:4" x14ac:dyDescent="0.25">
      <c r="A32112" s="5"/>
      <c r="C32112" s="7"/>
      <c r="D32112" s="8"/>
    </row>
    <row r="32113" spans="1:4" x14ac:dyDescent="0.25">
      <c r="A32113" s="5"/>
      <c r="C32113" s="7"/>
      <c r="D32113" s="8"/>
    </row>
    <row r="32114" spans="1:4" x14ac:dyDescent="0.25">
      <c r="A32114" s="5"/>
      <c r="C32114" s="7"/>
      <c r="D32114" s="8"/>
    </row>
    <row r="32115" spans="1:4" x14ac:dyDescent="0.25">
      <c r="A32115" s="5"/>
      <c r="C32115" s="7"/>
      <c r="D32115" s="8"/>
    </row>
    <row r="32116" spans="1:4" x14ac:dyDescent="0.25">
      <c r="A32116" s="5"/>
      <c r="C32116" s="7"/>
      <c r="D32116" s="8"/>
    </row>
    <row r="32117" spans="1:4" x14ac:dyDescent="0.25">
      <c r="A32117" s="5"/>
      <c r="C32117" s="7"/>
      <c r="D32117" s="8"/>
    </row>
    <row r="32118" spans="1:4" x14ac:dyDescent="0.25">
      <c r="A32118" s="5"/>
      <c r="C32118" s="7"/>
      <c r="D32118" s="8"/>
    </row>
    <row r="32119" spans="1:4" x14ac:dyDescent="0.25">
      <c r="A32119" s="5"/>
      <c r="C32119" s="7"/>
      <c r="D32119" s="8"/>
    </row>
    <row r="32120" spans="1:4" x14ac:dyDescent="0.25">
      <c r="A32120" s="5"/>
      <c r="C32120" s="7"/>
      <c r="D32120" s="8"/>
    </row>
    <row r="32121" spans="1:4" x14ac:dyDescent="0.25">
      <c r="A32121" s="5"/>
      <c r="C32121" s="7"/>
      <c r="D32121" s="8"/>
    </row>
    <row r="32122" spans="1:4" x14ac:dyDescent="0.25">
      <c r="A32122" s="5"/>
      <c r="C32122" s="7"/>
      <c r="D32122" s="8"/>
    </row>
    <row r="32123" spans="1:4" x14ac:dyDescent="0.25">
      <c r="A32123" s="5"/>
      <c r="C32123" s="7"/>
      <c r="D32123" s="8"/>
    </row>
    <row r="32124" spans="1:4" x14ac:dyDescent="0.25">
      <c r="A32124" s="5"/>
      <c r="C32124" s="7"/>
      <c r="D32124" s="8"/>
    </row>
    <row r="32125" spans="1:4" x14ac:dyDescent="0.25">
      <c r="A32125" s="5"/>
      <c r="C32125" s="7"/>
      <c r="D32125" s="8"/>
    </row>
    <row r="32126" spans="1:4" x14ac:dyDescent="0.25">
      <c r="A32126" s="5"/>
      <c r="C32126" s="7"/>
      <c r="D32126" s="8"/>
    </row>
    <row r="32127" spans="1:4" x14ac:dyDescent="0.25">
      <c r="A32127" s="5"/>
      <c r="C32127" s="7"/>
      <c r="D32127" s="8"/>
    </row>
    <row r="32128" spans="1:4" x14ac:dyDescent="0.25">
      <c r="A32128" s="5"/>
      <c r="C32128" s="7"/>
      <c r="D32128" s="8"/>
    </row>
    <row r="32129" spans="1:4" x14ac:dyDescent="0.25">
      <c r="A32129" s="5"/>
      <c r="C32129" s="7"/>
      <c r="D32129" s="8"/>
    </row>
    <row r="32130" spans="1:4" x14ac:dyDescent="0.25">
      <c r="A32130" s="5"/>
      <c r="C32130" s="7"/>
      <c r="D32130" s="8"/>
    </row>
    <row r="32131" spans="1:4" x14ac:dyDescent="0.25">
      <c r="A32131" s="5"/>
      <c r="C32131" s="7"/>
      <c r="D32131" s="8"/>
    </row>
    <row r="32132" spans="1:4" x14ac:dyDescent="0.25">
      <c r="A32132" s="5"/>
      <c r="C32132" s="7"/>
      <c r="D32132" s="8"/>
    </row>
    <row r="32133" spans="1:4" x14ac:dyDescent="0.25">
      <c r="A32133" s="5"/>
      <c r="C32133" s="7"/>
      <c r="D32133" s="8"/>
    </row>
    <row r="32134" spans="1:4" x14ac:dyDescent="0.25">
      <c r="A32134" s="5"/>
      <c r="C32134" s="7"/>
      <c r="D32134" s="8"/>
    </row>
    <row r="32135" spans="1:4" x14ac:dyDescent="0.25">
      <c r="A32135" s="5"/>
      <c r="C32135" s="7"/>
      <c r="D32135" s="8"/>
    </row>
    <row r="32136" spans="1:4" x14ac:dyDescent="0.25">
      <c r="A32136" s="5"/>
      <c r="C32136" s="7"/>
      <c r="D32136" s="8"/>
    </row>
    <row r="32137" spans="1:4" x14ac:dyDescent="0.25">
      <c r="A32137" s="5"/>
      <c r="C32137" s="7"/>
      <c r="D32137" s="8"/>
    </row>
    <row r="32138" spans="1:4" x14ac:dyDescent="0.25">
      <c r="A32138" s="5"/>
      <c r="C32138" s="7"/>
      <c r="D32138" s="8"/>
    </row>
    <row r="32139" spans="1:4" x14ac:dyDescent="0.25">
      <c r="A32139" s="5"/>
      <c r="C32139" s="7"/>
      <c r="D32139" s="8"/>
    </row>
    <row r="32140" spans="1:4" x14ac:dyDescent="0.25">
      <c r="A32140" s="5"/>
      <c r="C32140" s="7"/>
      <c r="D32140" s="8"/>
    </row>
    <row r="32141" spans="1:4" x14ac:dyDescent="0.25">
      <c r="A32141" s="5"/>
      <c r="C32141" s="7"/>
      <c r="D32141" s="8"/>
    </row>
    <row r="32142" spans="1:4" x14ac:dyDescent="0.25">
      <c r="A32142" s="5"/>
      <c r="C32142" s="7"/>
      <c r="D32142" s="8"/>
    </row>
    <row r="32143" spans="1:4" x14ac:dyDescent="0.25">
      <c r="A32143" s="5"/>
      <c r="C32143" s="7"/>
      <c r="D32143" s="8"/>
    </row>
    <row r="32144" spans="1:4" x14ac:dyDescent="0.25">
      <c r="A32144" s="5"/>
      <c r="C32144" s="7"/>
      <c r="D32144" s="8"/>
    </row>
    <row r="32145" spans="1:4" x14ac:dyDescent="0.25">
      <c r="A32145" s="5"/>
      <c r="C32145" s="7"/>
      <c r="D32145" s="8"/>
    </row>
    <row r="32146" spans="1:4" x14ac:dyDescent="0.25">
      <c r="A32146" s="5"/>
      <c r="C32146" s="7"/>
      <c r="D32146" s="8"/>
    </row>
    <row r="32147" spans="1:4" x14ac:dyDescent="0.25">
      <c r="A32147" s="5"/>
      <c r="C32147" s="7"/>
      <c r="D32147" s="8"/>
    </row>
    <row r="32148" spans="1:4" x14ac:dyDescent="0.25">
      <c r="A32148" s="5"/>
      <c r="C32148" s="7"/>
      <c r="D32148" s="8"/>
    </row>
    <row r="32149" spans="1:4" x14ac:dyDescent="0.25">
      <c r="A32149" s="5"/>
      <c r="C32149" s="7"/>
      <c r="D32149" s="8"/>
    </row>
    <row r="32150" spans="1:4" x14ac:dyDescent="0.25">
      <c r="A32150" s="5"/>
      <c r="C32150" s="7"/>
      <c r="D32150" s="8"/>
    </row>
    <row r="32151" spans="1:4" x14ac:dyDescent="0.25">
      <c r="A32151" s="5"/>
      <c r="C32151" s="7"/>
      <c r="D32151" s="8"/>
    </row>
    <row r="32152" spans="1:4" x14ac:dyDescent="0.25">
      <c r="A32152" s="5"/>
      <c r="C32152" s="7"/>
      <c r="D32152" s="8"/>
    </row>
    <row r="32153" spans="1:4" x14ac:dyDescent="0.25">
      <c r="A32153" s="5"/>
      <c r="C32153" s="7"/>
      <c r="D32153" s="8"/>
    </row>
    <row r="32154" spans="1:4" x14ac:dyDescent="0.25">
      <c r="A32154" s="5"/>
      <c r="C32154" s="7"/>
      <c r="D32154" s="8"/>
    </row>
    <row r="32155" spans="1:4" x14ac:dyDescent="0.25">
      <c r="A32155" s="5"/>
      <c r="C32155" s="7"/>
      <c r="D32155" s="8"/>
    </row>
    <row r="32156" spans="1:4" x14ac:dyDescent="0.25">
      <c r="A32156" s="5"/>
      <c r="C32156" s="7"/>
      <c r="D32156" s="8"/>
    </row>
    <row r="32157" spans="1:4" x14ac:dyDescent="0.25">
      <c r="A32157" s="5"/>
      <c r="C32157" s="7"/>
      <c r="D32157" s="8"/>
    </row>
    <row r="32158" spans="1:4" x14ac:dyDescent="0.25">
      <c r="A32158" s="5"/>
      <c r="C32158" s="7"/>
      <c r="D32158" s="8"/>
    </row>
    <row r="32159" spans="1:4" x14ac:dyDescent="0.25">
      <c r="A32159" s="5"/>
      <c r="C32159" s="7"/>
      <c r="D32159" s="8"/>
    </row>
    <row r="32160" spans="1:4" x14ac:dyDescent="0.25">
      <c r="A32160" s="5"/>
      <c r="C32160" s="7"/>
      <c r="D32160" s="8"/>
    </row>
    <row r="32161" spans="1:4" x14ac:dyDescent="0.25">
      <c r="A32161" s="5"/>
      <c r="C32161" s="7"/>
      <c r="D32161" s="8"/>
    </row>
    <row r="32162" spans="1:4" x14ac:dyDescent="0.25">
      <c r="A32162" s="5"/>
      <c r="C32162" s="7"/>
      <c r="D32162" s="8"/>
    </row>
    <row r="32163" spans="1:4" x14ac:dyDescent="0.25">
      <c r="A32163" s="5"/>
      <c r="C32163" s="7"/>
      <c r="D32163" s="8"/>
    </row>
    <row r="32164" spans="1:4" x14ac:dyDescent="0.25">
      <c r="A32164" s="5"/>
      <c r="C32164" s="7"/>
      <c r="D32164" s="8"/>
    </row>
    <row r="32165" spans="1:4" x14ac:dyDescent="0.25">
      <c r="A32165" s="5"/>
      <c r="C32165" s="7"/>
      <c r="D32165" s="8"/>
    </row>
    <row r="32166" spans="1:4" x14ac:dyDescent="0.25">
      <c r="A32166" s="5"/>
      <c r="C32166" s="7"/>
      <c r="D32166" s="8"/>
    </row>
    <row r="32167" spans="1:4" x14ac:dyDescent="0.25">
      <c r="A32167" s="5"/>
      <c r="C32167" s="7"/>
      <c r="D32167" s="8"/>
    </row>
    <row r="32168" spans="1:4" x14ac:dyDescent="0.25">
      <c r="A32168" s="5"/>
      <c r="C32168" s="7"/>
      <c r="D32168" s="8"/>
    </row>
    <row r="32169" spans="1:4" x14ac:dyDescent="0.25">
      <c r="A32169" s="5"/>
      <c r="C32169" s="7"/>
      <c r="D32169" s="8"/>
    </row>
    <row r="32170" spans="1:4" x14ac:dyDescent="0.25">
      <c r="A32170" s="5"/>
      <c r="C32170" s="7"/>
      <c r="D32170" s="8"/>
    </row>
    <row r="32171" spans="1:4" x14ac:dyDescent="0.25">
      <c r="A32171" s="5"/>
      <c r="C32171" s="7"/>
      <c r="D32171" s="8"/>
    </row>
    <row r="32172" spans="1:4" x14ac:dyDescent="0.25">
      <c r="A32172" s="5"/>
      <c r="C32172" s="7"/>
      <c r="D32172" s="8"/>
    </row>
    <row r="32173" spans="1:4" x14ac:dyDescent="0.25">
      <c r="A32173" s="5"/>
      <c r="C32173" s="7"/>
      <c r="D32173" s="8"/>
    </row>
    <row r="32174" spans="1:4" x14ac:dyDescent="0.25">
      <c r="A32174" s="5"/>
      <c r="C32174" s="7"/>
      <c r="D32174" s="8"/>
    </row>
    <row r="32175" spans="1:4" x14ac:dyDescent="0.25">
      <c r="A32175" s="5"/>
      <c r="C32175" s="7"/>
      <c r="D32175" s="8"/>
    </row>
    <row r="32176" spans="1:4" x14ac:dyDescent="0.25">
      <c r="A32176" s="5"/>
      <c r="C32176" s="7"/>
      <c r="D32176" s="8"/>
    </row>
    <row r="32177" spans="1:4" x14ac:dyDescent="0.25">
      <c r="A32177" s="5"/>
      <c r="C32177" s="7"/>
      <c r="D32177" s="8"/>
    </row>
    <row r="32178" spans="1:4" x14ac:dyDescent="0.25">
      <c r="A32178" s="5"/>
      <c r="C32178" s="7"/>
      <c r="D32178" s="8"/>
    </row>
    <row r="32179" spans="1:4" x14ac:dyDescent="0.25">
      <c r="A32179" s="5"/>
      <c r="C32179" s="7"/>
      <c r="D32179" s="8"/>
    </row>
    <row r="32180" spans="1:4" x14ac:dyDescent="0.25">
      <c r="A32180" s="5"/>
      <c r="C32180" s="7"/>
      <c r="D32180" s="8"/>
    </row>
    <row r="32181" spans="1:4" x14ac:dyDescent="0.25">
      <c r="A32181" s="5"/>
      <c r="C32181" s="7"/>
      <c r="D32181" s="8"/>
    </row>
    <row r="32182" spans="1:4" x14ac:dyDescent="0.25">
      <c r="A32182" s="5"/>
      <c r="C32182" s="7"/>
      <c r="D32182" s="8"/>
    </row>
    <row r="32183" spans="1:4" x14ac:dyDescent="0.25">
      <c r="A32183" s="5"/>
      <c r="C32183" s="7"/>
      <c r="D32183" s="8"/>
    </row>
    <row r="32184" spans="1:4" x14ac:dyDescent="0.25">
      <c r="A32184" s="5"/>
      <c r="C32184" s="7"/>
      <c r="D32184" s="8"/>
    </row>
    <row r="32185" spans="1:4" x14ac:dyDescent="0.25">
      <c r="A32185" s="5"/>
      <c r="C32185" s="7"/>
      <c r="D32185" s="8"/>
    </row>
    <row r="32186" spans="1:4" x14ac:dyDescent="0.25">
      <c r="A32186" s="5"/>
      <c r="C32186" s="7"/>
      <c r="D32186" s="8"/>
    </row>
    <row r="32187" spans="1:4" x14ac:dyDescent="0.25">
      <c r="A32187" s="5"/>
      <c r="C32187" s="7"/>
      <c r="D32187" s="8"/>
    </row>
    <row r="32188" spans="1:4" x14ac:dyDescent="0.25">
      <c r="A32188" s="5"/>
      <c r="C32188" s="7"/>
      <c r="D32188" s="8"/>
    </row>
    <row r="32189" spans="1:4" x14ac:dyDescent="0.25">
      <c r="A32189" s="5"/>
      <c r="C32189" s="7"/>
      <c r="D32189" s="8"/>
    </row>
    <row r="32190" spans="1:4" x14ac:dyDescent="0.25">
      <c r="A32190" s="5"/>
      <c r="C32190" s="7"/>
      <c r="D32190" s="8"/>
    </row>
    <row r="32191" spans="1:4" x14ac:dyDescent="0.25">
      <c r="A32191" s="5"/>
      <c r="C32191" s="7"/>
      <c r="D32191" s="8"/>
    </row>
    <row r="32192" spans="1:4" x14ac:dyDescent="0.25">
      <c r="A32192" s="5"/>
      <c r="C32192" s="7"/>
      <c r="D32192" s="8"/>
    </row>
    <row r="32193" spans="1:4" x14ac:dyDescent="0.25">
      <c r="A32193" s="5"/>
      <c r="C32193" s="7"/>
      <c r="D32193" s="8"/>
    </row>
    <row r="32194" spans="1:4" x14ac:dyDescent="0.25">
      <c r="A32194" s="5"/>
      <c r="C32194" s="7"/>
      <c r="D32194" s="8"/>
    </row>
    <row r="32195" spans="1:4" x14ac:dyDescent="0.25">
      <c r="A32195" s="5"/>
      <c r="C32195" s="7"/>
      <c r="D32195" s="8"/>
    </row>
    <row r="32196" spans="1:4" x14ac:dyDescent="0.25">
      <c r="A32196" s="5"/>
      <c r="C32196" s="7"/>
      <c r="D32196" s="8"/>
    </row>
    <row r="32197" spans="1:4" x14ac:dyDescent="0.25">
      <c r="A32197" s="5"/>
      <c r="C32197" s="7"/>
      <c r="D32197" s="8"/>
    </row>
    <row r="32198" spans="1:4" x14ac:dyDescent="0.25">
      <c r="A32198" s="5"/>
      <c r="C32198" s="7"/>
      <c r="D32198" s="8"/>
    </row>
    <row r="32199" spans="1:4" x14ac:dyDescent="0.25">
      <c r="A32199" s="5"/>
      <c r="C32199" s="7"/>
      <c r="D32199" s="8"/>
    </row>
    <row r="32200" spans="1:4" x14ac:dyDescent="0.25">
      <c r="A32200" s="5"/>
      <c r="C32200" s="7"/>
      <c r="D32200" s="8"/>
    </row>
    <row r="32201" spans="1:4" x14ac:dyDescent="0.25">
      <c r="A32201" s="5"/>
      <c r="C32201" s="7"/>
      <c r="D32201" s="8"/>
    </row>
    <row r="32202" spans="1:4" x14ac:dyDescent="0.25">
      <c r="A32202" s="5"/>
      <c r="C32202" s="7"/>
      <c r="D32202" s="8"/>
    </row>
    <row r="32203" spans="1:4" x14ac:dyDescent="0.25">
      <c r="A32203" s="5"/>
      <c r="C32203" s="7"/>
      <c r="D32203" s="8"/>
    </row>
    <row r="32204" spans="1:4" x14ac:dyDescent="0.25">
      <c r="A32204" s="5"/>
      <c r="C32204" s="7"/>
      <c r="D32204" s="8"/>
    </row>
    <row r="32205" spans="1:4" x14ac:dyDescent="0.25">
      <c r="A32205" s="5"/>
      <c r="C32205" s="7"/>
      <c r="D32205" s="8"/>
    </row>
    <row r="32206" spans="1:4" x14ac:dyDescent="0.25">
      <c r="A32206" s="5"/>
      <c r="C32206" s="7"/>
      <c r="D32206" s="8"/>
    </row>
    <row r="32207" spans="1:4" x14ac:dyDescent="0.25">
      <c r="A32207" s="5"/>
      <c r="C32207" s="7"/>
      <c r="D32207" s="8"/>
    </row>
    <row r="32208" spans="1:4" x14ac:dyDescent="0.25">
      <c r="A32208" s="5"/>
      <c r="C32208" s="7"/>
      <c r="D32208" s="8"/>
    </row>
    <row r="32209" spans="1:4" x14ac:dyDescent="0.25">
      <c r="A32209" s="5"/>
      <c r="C32209" s="7"/>
      <c r="D32209" s="8"/>
    </row>
    <row r="32210" spans="1:4" x14ac:dyDescent="0.25">
      <c r="A32210" s="5"/>
      <c r="C32210" s="7"/>
      <c r="D32210" s="8"/>
    </row>
    <row r="32211" spans="1:4" x14ac:dyDescent="0.25">
      <c r="A32211" s="5"/>
      <c r="C32211" s="7"/>
      <c r="D32211" s="8"/>
    </row>
    <row r="32212" spans="1:4" x14ac:dyDescent="0.25">
      <c r="A32212" s="5"/>
      <c r="C32212" s="7"/>
      <c r="D32212" s="8"/>
    </row>
    <row r="32213" spans="1:4" x14ac:dyDescent="0.25">
      <c r="A32213" s="5"/>
      <c r="C32213" s="7"/>
      <c r="D32213" s="8"/>
    </row>
    <row r="32214" spans="1:4" x14ac:dyDescent="0.25">
      <c r="A32214" s="5"/>
      <c r="C32214" s="7"/>
      <c r="D32214" s="8"/>
    </row>
    <row r="32215" spans="1:4" x14ac:dyDescent="0.25">
      <c r="A32215" s="5"/>
      <c r="C32215" s="7"/>
      <c r="D32215" s="8"/>
    </row>
    <row r="32216" spans="1:4" x14ac:dyDescent="0.25">
      <c r="A32216" s="5"/>
      <c r="C32216" s="7"/>
      <c r="D32216" s="8"/>
    </row>
    <row r="32217" spans="1:4" x14ac:dyDescent="0.25">
      <c r="A32217" s="5"/>
      <c r="C32217" s="7"/>
      <c r="D32217" s="8"/>
    </row>
    <row r="32218" spans="1:4" x14ac:dyDescent="0.25">
      <c r="A32218" s="5"/>
      <c r="C32218" s="7"/>
      <c r="D32218" s="8"/>
    </row>
    <row r="32219" spans="1:4" x14ac:dyDescent="0.25">
      <c r="A32219" s="5"/>
      <c r="C32219" s="7"/>
      <c r="D32219" s="8"/>
    </row>
    <row r="32220" spans="1:4" x14ac:dyDescent="0.25">
      <c r="A32220" s="5"/>
      <c r="C32220" s="7"/>
      <c r="D32220" s="8"/>
    </row>
    <row r="32221" spans="1:4" x14ac:dyDescent="0.25">
      <c r="A32221" s="5"/>
      <c r="C32221" s="7"/>
      <c r="D32221" s="8"/>
    </row>
    <row r="32222" spans="1:4" x14ac:dyDescent="0.25">
      <c r="A32222" s="5"/>
      <c r="C32222" s="7"/>
      <c r="D32222" s="8"/>
    </row>
    <row r="32223" spans="1:4" x14ac:dyDescent="0.25">
      <c r="A32223" s="5"/>
      <c r="C32223" s="7"/>
      <c r="D32223" s="8"/>
    </row>
    <row r="32224" spans="1:4" x14ac:dyDescent="0.25">
      <c r="A32224" s="5"/>
      <c r="C32224" s="7"/>
      <c r="D32224" s="8"/>
    </row>
    <row r="32225" spans="1:4" x14ac:dyDescent="0.25">
      <c r="A32225" s="5"/>
      <c r="C32225" s="7"/>
      <c r="D32225" s="8"/>
    </row>
    <row r="32226" spans="1:4" x14ac:dyDescent="0.25">
      <c r="A32226" s="5"/>
      <c r="C32226" s="7"/>
      <c r="D32226" s="8"/>
    </row>
    <row r="32227" spans="1:4" x14ac:dyDescent="0.25">
      <c r="A32227" s="5"/>
      <c r="C32227" s="7"/>
      <c r="D32227" s="8"/>
    </row>
    <row r="32228" spans="1:4" x14ac:dyDescent="0.25">
      <c r="A32228" s="5"/>
      <c r="C32228" s="7"/>
      <c r="D32228" s="8"/>
    </row>
    <row r="32229" spans="1:4" x14ac:dyDescent="0.25">
      <c r="A32229" s="5"/>
      <c r="C32229" s="7"/>
      <c r="D32229" s="8"/>
    </row>
    <row r="32230" spans="1:4" x14ac:dyDescent="0.25">
      <c r="A32230" s="5"/>
      <c r="C32230" s="7"/>
      <c r="D32230" s="8"/>
    </row>
    <row r="32231" spans="1:4" x14ac:dyDescent="0.25">
      <c r="A32231" s="5"/>
      <c r="C32231" s="7"/>
      <c r="D32231" s="8"/>
    </row>
    <row r="32232" spans="1:4" x14ac:dyDescent="0.25">
      <c r="A32232" s="5"/>
      <c r="C32232" s="7"/>
      <c r="D32232" s="8"/>
    </row>
    <row r="32233" spans="1:4" x14ac:dyDescent="0.25">
      <c r="A32233" s="5"/>
      <c r="C32233" s="7"/>
      <c r="D32233" s="8"/>
    </row>
    <row r="32234" spans="1:4" x14ac:dyDescent="0.25">
      <c r="A32234" s="5"/>
      <c r="C32234" s="7"/>
      <c r="D32234" s="8"/>
    </row>
    <row r="32235" spans="1:4" x14ac:dyDescent="0.25">
      <c r="A32235" s="5"/>
      <c r="C32235" s="7"/>
      <c r="D32235" s="8"/>
    </row>
    <row r="32236" spans="1:4" x14ac:dyDescent="0.25">
      <c r="A32236" s="5"/>
      <c r="C32236" s="7"/>
      <c r="D32236" s="8"/>
    </row>
    <row r="32237" spans="1:4" x14ac:dyDescent="0.25">
      <c r="A32237" s="5"/>
      <c r="C32237" s="7"/>
      <c r="D32237" s="8"/>
    </row>
    <row r="32238" spans="1:4" x14ac:dyDescent="0.25">
      <c r="A32238" s="5"/>
      <c r="C32238" s="7"/>
      <c r="D32238" s="8"/>
    </row>
    <row r="32239" spans="1:4" x14ac:dyDescent="0.25">
      <c r="A32239" s="5"/>
      <c r="C32239" s="7"/>
      <c r="D32239" s="8"/>
    </row>
    <row r="32240" spans="1:4" x14ac:dyDescent="0.25">
      <c r="A32240" s="5"/>
      <c r="C32240" s="7"/>
      <c r="D32240" s="8"/>
    </row>
    <row r="32241" spans="1:4" x14ac:dyDescent="0.25">
      <c r="A32241" s="5"/>
      <c r="C32241" s="7"/>
      <c r="D32241" s="8"/>
    </row>
    <row r="32242" spans="1:4" x14ac:dyDescent="0.25">
      <c r="A32242" s="5"/>
      <c r="C32242" s="7"/>
      <c r="D32242" s="8"/>
    </row>
    <row r="32243" spans="1:4" x14ac:dyDescent="0.25">
      <c r="A32243" s="5"/>
      <c r="C32243" s="7"/>
      <c r="D32243" s="8"/>
    </row>
    <row r="32244" spans="1:4" x14ac:dyDescent="0.25">
      <c r="A32244" s="5"/>
      <c r="C32244" s="7"/>
      <c r="D32244" s="8"/>
    </row>
    <row r="32245" spans="1:4" x14ac:dyDescent="0.25">
      <c r="A32245" s="5"/>
      <c r="C32245" s="7"/>
      <c r="D32245" s="8"/>
    </row>
    <row r="32246" spans="1:4" x14ac:dyDescent="0.25">
      <c r="A32246" s="5"/>
      <c r="C32246" s="7"/>
      <c r="D32246" s="8"/>
    </row>
    <row r="32247" spans="1:4" x14ac:dyDescent="0.25">
      <c r="A32247" s="5"/>
      <c r="C32247" s="7"/>
      <c r="D32247" s="8"/>
    </row>
    <row r="32248" spans="1:4" x14ac:dyDescent="0.25">
      <c r="A32248" s="5"/>
      <c r="C32248" s="7"/>
      <c r="D32248" s="8"/>
    </row>
    <row r="32249" spans="1:4" x14ac:dyDescent="0.25">
      <c r="A32249" s="5"/>
      <c r="C32249" s="7"/>
      <c r="D32249" s="8"/>
    </row>
    <row r="32250" spans="1:4" x14ac:dyDescent="0.25">
      <c r="A32250" s="5"/>
      <c r="C32250" s="7"/>
      <c r="D32250" s="8"/>
    </row>
    <row r="32251" spans="1:4" x14ac:dyDescent="0.25">
      <c r="A32251" s="5"/>
      <c r="C32251" s="7"/>
      <c r="D32251" s="8"/>
    </row>
    <row r="32252" spans="1:4" x14ac:dyDescent="0.25">
      <c r="A32252" s="5"/>
      <c r="C32252" s="7"/>
      <c r="D32252" s="8"/>
    </row>
    <row r="32253" spans="1:4" x14ac:dyDescent="0.25">
      <c r="A32253" s="5"/>
      <c r="C32253" s="7"/>
      <c r="D32253" s="8"/>
    </row>
    <row r="32254" spans="1:4" x14ac:dyDescent="0.25">
      <c r="A32254" s="5"/>
      <c r="C32254" s="7"/>
      <c r="D32254" s="8"/>
    </row>
    <row r="32255" spans="1:4" x14ac:dyDescent="0.25">
      <c r="A32255" s="5"/>
      <c r="C32255" s="7"/>
      <c r="D32255" s="8"/>
    </row>
    <row r="32256" spans="1:4" x14ac:dyDescent="0.25">
      <c r="A32256" s="5"/>
      <c r="C32256" s="7"/>
      <c r="D32256" s="8"/>
    </row>
    <row r="32257" spans="1:4" x14ac:dyDescent="0.25">
      <c r="A32257" s="5"/>
      <c r="C32257" s="7"/>
      <c r="D32257" s="8"/>
    </row>
    <row r="32258" spans="1:4" x14ac:dyDescent="0.25">
      <c r="A32258" s="5"/>
      <c r="C32258" s="7"/>
      <c r="D32258" s="8"/>
    </row>
    <row r="32259" spans="1:4" x14ac:dyDescent="0.25">
      <c r="A32259" s="5"/>
      <c r="C32259" s="7"/>
      <c r="D32259" s="8"/>
    </row>
    <row r="32260" spans="1:4" x14ac:dyDescent="0.25">
      <c r="A32260" s="5"/>
      <c r="C32260" s="7"/>
      <c r="D32260" s="8"/>
    </row>
    <row r="32261" spans="1:4" x14ac:dyDescent="0.25">
      <c r="A32261" s="5"/>
      <c r="C32261" s="7"/>
      <c r="D32261" s="8"/>
    </row>
    <row r="32262" spans="1:4" x14ac:dyDescent="0.25">
      <c r="A32262" s="5"/>
      <c r="C32262" s="7"/>
      <c r="D32262" s="8"/>
    </row>
    <row r="32263" spans="1:4" x14ac:dyDescent="0.25">
      <c r="A32263" s="5"/>
      <c r="C32263" s="7"/>
      <c r="D32263" s="8"/>
    </row>
    <row r="32264" spans="1:4" x14ac:dyDescent="0.25">
      <c r="A32264" s="5"/>
      <c r="C32264" s="7"/>
      <c r="D32264" s="8"/>
    </row>
    <row r="32265" spans="1:4" x14ac:dyDescent="0.25">
      <c r="A32265" s="5"/>
      <c r="C32265" s="7"/>
      <c r="D32265" s="8"/>
    </row>
    <row r="32266" spans="1:4" x14ac:dyDescent="0.25">
      <c r="A32266" s="5"/>
      <c r="C32266" s="7"/>
      <c r="D32266" s="8"/>
    </row>
    <row r="32267" spans="1:4" x14ac:dyDescent="0.25">
      <c r="A32267" s="5"/>
      <c r="C32267" s="7"/>
      <c r="D32267" s="8"/>
    </row>
    <row r="32268" spans="1:4" x14ac:dyDescent="0.25">
      <c r="A32268" s="5"/>
      <c r="C32268" s="7"/>
      <c r="D32268" s="8"/>
    </row>
    <row r="32269" spans="1:4" x14ac:dyDescent="0.25">
      <c r="A32269" s="5"/>
      <c r="C32269" s="7"/>
      <c r="D32269" s="8"/>
    </row>
    <row r="32270" spans="1:4" x14ac:dyDescent="0.25">
      <c r="A32270" s="5"/>
      <c r="C32270" s="7"/>
      <c r="D32270" s="8"/>
    </row>
    <row r="32271" spans="1:4" x14ac:dyDescent="0.25">
      <c r="A32271" s="5"/>
      <c r="C32271" s="7"/>
      <c r="D32271" s="8"/>
    </row>
    <row r="32272" spans="1:4" x14ac:dyDescent="0.25">
      <c r="A32272" s="5"/>
      <c r="C32272" s="7"/>
      <c r="D32272" s="8"/>
    </row>
    <row r="32273" spans="1:4" x14ac:dyDescent="0.25">
      <c r="A32273" s="5"/>
      <c r="C32273" s="7"/>
      <c r="D32273" s="8"/>
    </row>
    <row r="32274" spans="1:4" x14ac:dyDescent="0.25">
      <c r="A32274" s="5"/>
      <c r="C32274" s="7"/>
      <c r="D32274" s="8"/>
    </row>
    <row r="32275" spans="1:4" x14ac:dyDescent="0.25">
      <c r="A32275" s="5"/>
      <c r="C32275" s="7"/>
      <c r="D32275" s="8"/>
    </row>
    <row r="32276" spans="1:4" x14ac:dyDescent="0.25">
      <c r="A32276" s="5"/>
      <c r="C32276" s="7"/>
      <c r="D32276" s="8"/>
    </row>
    <row r="32277" spans="1:4" x14ac:dyDescent="0.25">
      <c r="A32277" s="5"/>
      <c r="C32277" s="7"/>
      <c r="D32277" s="8"/>
    </row>
    <row r="32278" spans="1:4" x14ac:dyDescent="0.25">
      <c r="A32278" s="5"/>
      <c r="C32278" s="7"/>
      <c r="D32278" s="8"/>
    </row>
    <row r="32279" spans="1:4" x14ac:dyDescent="0.25">
      <c r="A32279" s="5"/>
      <c r="C32279" s="7"/>
      <c r="D32279" s="8"/>
    </row>
    <row r="32280" spans="1:4" x14ac:dyDescent="0.25">
      <c r="A32280" s="5"/>
      <c r="C32280" s="7"/>
      <c r="D32280" s="8"/>
    </row>
    <row r="32281" spans="1:4" x14ac:dyDescent="0.25">
      <c r="A32281" s="5"/>
      <c r="C32281" s="7"/>
      <c r="D32281" s="8"/>
    </row>
    <row r="32282" spans="1:4" x14ac:dyDescent="0.25">
      <c r="A32282" s="5"/>
      <c r="C32282" s="7"/>
      <c r="D32282" s="8"/>
    </row>
    <row r="32283" spans="1:4" x14ac:dyDescent="0.25">
      <c r="A32283" s="5"/>
      <c r="C32283" s="7"/>
      <c r="D32283" s="8"/>
    </row>
    <row r="32284" spans="1:4" x14ac:dyDescent="0.25">
      <c r="A32284" s="5"/>
      <c r="C32284" s="7"/>
      <c r="D32284" s="8"/>
    </row>
    <row r="32285" spans="1:4" x14ac:dyDescent="0.25">
      <c r="A32285" s="5"/>
      <c r="C32285" s="7"/>
      <c r="D32285" s="8"/>
    </row>
    <row r="32286" spans="1:4" x14ac:dyDescent="0.25">
      <c r="A32286" s="5"/>
      <c r="C32286" s="7"/>
      <c r="D32286" s="8"/>
    </row>
    <row r="32287" spans="1:4" x14ac:dyDescent="0.25">
      <c r="A32287" s="5"/>
      <c r="C32287" s="7"/>
      <c r="D32287" s="8"/>
    </row>
    <row r="32288" spans="1:4" x14ac:dyDescent="0.25">
      <c r="A32288" s="5"/>
      <c r="C32288" s="7"/>
      <c r="D32288" s="8"/>
    </row>
    <row r="32289" spans="1:4" x14ac:dyDescent="0.25">
      <c r="A32289" s="5"/>
      <c r="C32289" s="7"/>
      <c r="D32289" s="8"/>
    </row>
    <row r="32290" spans="1:4" x14ac:dyDescent="0.25">
      <c r="A32290" s="5"/>
      <c r="C32290" s="7"/>
      <c r="D32290" s="8"/>
    </row>
    <row r="32291" spans="1:4" x14ac:dyDescent="0.25">
      <c r="A32291" s="5"/>
      <c r="C32291" s="7"/>
      <c r="D32291" s="8"/>
    </row>
    <row r="32292" spans="1:4" x14ac:dyDescent="0.25">
      <c r="A32292" s="5"/>
      <c r="C32292" s="7"/>
      <c r="D32292" s="8"/>
    </row>
    <row r="32293" spans="1:4" x14ac:dyDescent="0.25">
      <c r="A32293" s="5"/>
      <c r="C32293" s="7"/>
      <c r="D32293" s="8"/>
    </row>
    <row r="32294" spans="1:4" x14ac:dyDescent="0.25">
      <c r="A32294" s="5"/>
      <c r="C32294" s="7"/>
      <c r="D32294" s="8"/>
    </row>
    <row r="32295" spans="1:4" x14ac:dyDescent="0.25">
      <c r="A32295" s="5"/>
      <c r="C32295" s="7"/>
      <c r="D32295" s="8"/>
    </row>
    <row r="32296" spans="1:4" x14ac:dyDescent="0.25">
      <c r="A32296" s="5"/>
      <c r="C32296" s="7"/>
      <c r="D32296" s="8"/>
    </row>
    <row r="32297" spans="1:4" x14ac:dyDescent="0.25">
      <c r="A32297" s="5"/>
      <c r="C32297" s="7"/>
      <c r="D32297" s="8"/>
    </row>
    <row r="32298" spans="1:4" x14ac:dyDescent="0.25">
      <c r="A32298" s="5"/>
      <c r="C32298" s="7"/>
      <c r="D32298" s="8"/>
    </row>
    <row r="32299" spans="1:4" x14ac:dyDescent="0.25">
      <c r="A32299" s="5"/>
      <c r="C32299" s="7"/>
      <c r="D32299" s="8"/>
    </row>
    <row r="32300" spans="1:4" x14ac:dyDescent="0.25">
      <c r="A32300" s="5"/>
      <c r="C32300" s="7"/>
      <c r="D32300" s="8"/>
    </row>
    <row r="32301" spans="1:4" x14ac:dyDescent="0.25">
      <c r="A32301" s="5"/>
      <c r="C32301" s="7"/>
      <c r="D32301" s="8"/>
    </row>
    <row r="32302" spans="1:4" x14ac:dyDescent="0.25">
      <c r="A32302" s="5"/>
      <c r="C32302" s="7"/>
      <c r="D32302" s="8"/>
    </row>
    <row r="32303" spans="1:4" x14ac:dyDescent="0.25">
      <c r="A32303" s="5"/>
      <c r="C32303" s="7"/>
      <c r="D32303" s="8"/>
    </row>
    <row r="32304" spans="1:4" x14ac:dyDescent="0.25">
      <c r="A32304" s="5"/>
      <c r="C32304" s="7"/>
      <c r="D32304" s="8"/>
    </row>
    <row r="32305" spans="1:4" x14ac:dyDescent="0.25">
      <c r="A32305" s="5"/>
      <c r="C32305" s="7"/>
      <c r="D32305" s="8"/>
    </row>
    <row r="32306" spans="1:4" x14ac:dyDescent="0.25">
      <c r="A32306" s="5"/>
      <c r="C32306" s="7"/>
      <c r="D32306" s="8"/>
    </row>
    <row r="32307" spans="1:4" x14ac:dyDescent="0.25">
      <c r="A32307" s="5"/>
      <c r="C32307" s="7"/>
      <c r="D32307" s="8"/>
    </row>
    <row r="32308" spans="1:4" x14ac:dyDescent="0.25">
      <c r="A32308" s="5"/>
      <c r="C32308" s="7"/>
      <c r="D32308" s="8"/>
    </row>
    <row r="32309" spans="1:4" x14ac:dyDescent="0.25">
      <c r="A32309" s="5"/>
      <c r="C32309" s="7"/>
      <c r="D32309" s="8"/>
    </row>
    <row r="32310" spans="1:4" x14ac:dyDescent="0.25">
      <c r="A32310" s="5"/>
      <c r="C32310" s="7"/>
      <c r="D32310" s="8"/>
    </row>
    <row r="32311" spans="1:4" x14ac:dyDescent="0.25">
      <c r="A32311" s="5"/>
      <c r="C32311" s="7"/>
      <c r="D32311" s="8"/>
    </row>
    <row r="32312" spans="1:4" x14ac:dyDescent="0.25">
      <c r="A32312" s="5"/>
      <c r="C32312" s="7"/>
      <c r="D32312" s="8"/>
    </row>
    <row r="32313" spans="1:4" x14ac:dyDescent="0.25">
      <c r="A32313" s="5"/>
      <c r="C32313" s="7"/>
      <c r="D32313" s="8"/>
    </row>
    <row r="32314" spans="1:4" x14ac:dyDescent="0.25">
      <c r="A32314" s="5"/>
      <c r="C32314" s="7"/>
      <c r="D32314" s="8"/>
    </row>
    <row r="32315" spans="1:4" x14ac:dyDescent="0.25">
      <c r="A32315" s="5"/>
      <c r="C32315" s="7"/>
      <c r="D32315" s="8"/>
    </row>
    <row r="32316" spans="1:4" x14ac:dyDescent="0.25">
      <c r="A32316" s="5"/>
      <c r="C32316" s="7"/>
      <c r="D32316" s="8"/>
    </row>
    <row r="32317" spans="1:4" x14ac:dyDescent="0.25">
      <c r="A32317" s="5"/>
      <c r="C32317" s="7"/>
      <c r="D32317" s="8"/>
    </row>
    <row r="32318" spans="1:4" x14ac:dyDescent="0.25">
      <c r="A32318" s="5"/>
      <c r="C32318" s="7"/>
      <c r="D32318" s="8"/>
    </row>
    <row r="32319" spans="1:4" x14ac:dyDescent="0.25">
      <c r="A32319" s="5"/>
      <c r="C32319" s="7"/>
      <c r="D32319" s="8"/>
    </row>
    <row r="32320" spans="1:4" x14ac:dyDescent="0.25">
      <c r="A32320" s="5"/>
      <c r="C32320" s="7"/>
      <c r="D32320" s="8"/>
    </row>
    <row r="32321" spans="1:4" x14ac:dyDescent="0.25">
      <c r="A32321" s="5"/>
      <c r="C32321" s="7"/>
      <c r="D32321" s="8"/>
    </row>
    <row r="32322" spans="1:4" x14ac:dyDescent="0.25">
      <c r="A32322" s="5"/>
      <c r="C32322" s="7"/>
      <c r="D32322" s="8"/>
    </row>
    <row r="32323" spans="1:4" x14ac:dyDescent="0.25">
      <c r="A32323" s="5"/>
      <c r="C32323" s="7"/>
      <c r="D32323" s="8"/>
    </row>
    <row r="32324" spans="1:4" x14ac:dyDescent="0.25">
      <c r="A32324" s="5"/>
      <c r="C32324" s="7"/>
      <c r="D32324" s="8"/>
    </row>
    <row r="32325" spans="1:4" x14ac:dyDescent="0.25">
      <c r="A32325" s="5"/>
      <c r="C32325" s="7"/>
      <c r="D32325" s="8"/>
    </row>
    <row r="32326" spans="1:4" x14ac:dyDescent="0.25">
      <c r="A32326" s="5"/>
      <c r="C32326" s="7"/>
      <c r="D32326" s="8"/>
    </row>
    <row r="32327" spans="1:4" x14ac:dyDescent="0.25">
      <c r="A32327" s="5"/>
      <c r="C32327" s="7"/>
      <c r="D32327" s="8"/>
    </row>
    <row r="32328" spans="1:4" x14ac:dyDescent="0.25">
      <c r="A32328" s="5"/>
      <c r="C32328" s="7"/>
      <c r="D32328" s="8"/>
    </row>
    <row r="32329" spans="1:4" x14ac:dyDescent="0.25">
      <c r="A32329" s="5"/>
      <c r="C32329" s="7"/>
      <c r="D32329" s="8"/>
    </row>
    <row r="32330" spans="1:4" x14ac:dyDescent="0.25">
      <c r="A32330" s="5"/>
      <c r="C32330" s="7"/>
      <c r="D32330" s="8"/>
    </row>
    <row r="32331" spans="1:4" x14ac:dyDescent="0.25">
      <c r="A32331" s="5"/>
      <c r="C32331" s="7"/>
      <c r="D32331" s="8"/>
    </row>
    <row r="32332" spans="1:4" x14ac:dyDescent="0.25">
      <c r="A32332" s="5"/>
      <c r="C32332" s="7"/>
      <c r="D32332" s="8"/>
    </row>
    <row r="32333" spans="1:4" x14ac:dyDescent="0.25">
      <c r="A32333" s="5"/>
      <c r="C32333" s="7"/>
      <c r="D32333" s="8"/>
    </row>
    <row r="32334" spans="1:4" x14ac:dyDescent="0.25">
      <c r="A32334" s="5"/>
      <c r="C32334" s="7"/>
      <c r="D32334" s="8"/>
    </row>
    <row r="32335" spans="1:4" x14ac:dyDescent="0.25">
      <c r="A32335" s="5"/>
      <c r="C32335" s="7"/>
      <c r="D32335" s="8"/>
    </row>
    <row r="32336" spans="1:4" x14ac:dyDescent="0.25">
      <c r="A32336" s="5"/>
      <c r="C32336" s="7"/>
      <c r="D32336" s="8"/>
    </row>
    <row r="32337" spans="1:4" x14ac:dyDescent="0.25">
      <c r="A32337" s="5"/>
      <c r="C32337" s="7"/>
      <c r="D32337" s="8"/>
    </row>
    <row r="32338" spans="1:4" x14ac:dyDescent="0.25">
      <c r="A32338" s="5"/>
      <c r="C32338" s="7"/>
      <c r="D32338" s="8"/>
    </row>
    <row r="32339" spans="1:4" x14ac:dyDescent="0.25">
      <c r="A32339" s="5"/>
      <c r="C32339" s="7"/>
      <c r="D32339" s="8"/>
    </row>
    <row r="32340" spans="1:4" x14ac:dyDescent="0.25">
      <c r="A32340" s="5"/>
      <c r="C32340" s="7"/>
      <c r="D32340" s="8"/>
    </row>
    <row r="32341" spans="1:4" x14ac:dyDescent="0.25">
      <c r="A32341" s="5"/>
      <c r="C32341" s="7"/>
      <c r="D32341" s="8"/>
    </row>
    <row r="32342" spans="1:4" x14ac:dyDescent="0.25">
      <c r="A32342" s="5"/>
      <c r="C32342" s="7"/>
      <c r="D32342" s="8"/>
    </row>
    <row r="32343" spans="1:4" x14ac:dyDescent="0.25">
      <c r="A32343" s="5"/>
      <c r="C32343" s="7"/>
      <c r="D32343" s="8"/>
    </row>
    <row r="32344" spans="1:4" x14ac:dyDescent="0.25">
      <c r="A32344" s="5"/>
      <c r="C32344" s="7"/>
      <c r="D32344" s="8"/>
    </row>
    <row r="32345" spans="1:4" x14ac:dyDescent="0.25">
      <c r="A32345" s="5"/>
      <c r="C32345" s="7"/>
      <c r="D32345" s="8"/>
    </row>
    <row r="32346" spans="1:4" x14ac:dyDescent="0.25">
      <c r="A32346" s="5"/>
      <c r="C32346" s="7"/>
      <c r="D32346" s="8"/>
    </row>
    <row r="32347" spans="1:4" x14ac:dyDescent="0.25">
      <c r="A32347" s="5"/>
      <c r="C32347" s="7"/>
      <c r="D32347" s="8"/>
    </row>
    <row r="32348" spans="1:4" x14ac:dyDescent="0.25">
      <c r="A32348" s="5"/>
      <c r="C32348" s="7"/>
      <c r="D32348" s="8"/>
    </row>
    <row r="32349" spans="1:4" x14ac:dyDescent="0.25">
      <c r="A32349" s="5"/>
      <c r="C32349" s="7"/>
      <c r="D32349" s="8"/>
    </row>
    <row r="32350" spans="1:4" x14ac:dyDescent="0.25">
      <c r="A32350" s="5"/>
      <c r="C32350" s="7"/>
      <c r="D32350" s="8"/>
    </row>
    <row r="32351" spans="1:4" x14ac:dyDescent="0.25">
      <c r="A32351" s="5"/>
      <c r="C32351" s="7"/>
      <c r="D32351" s="8"/>
    </row>
    <row r="32352" spans="1:4" x14ac:dyDescent="0.25">
      <c r="A32352" s="5"/>
      <c r="C32352" s="7"/>
      <c r="D32352" s="8"/>
    </row>
    <row r="32353" spans="1:4" x14ac:dyDescent="0.25">
      <c r="A32353" s="5"/>
      <c r="C32353" s="7"/>
      <c r="D32353" s="8"/>
    </row>
    <row r="32354" spans="1:4" x14ac:dyDescent="0.25">
      <c r="A32354" s="5"/>
      <c r="C32354" s="7"/>
      <c r="D32354" s="8"/>
    </row>
    <row r="32355" spans="1:4" x14ac:dyDescent="0.25">
      <c r="A32355" s="5"/>
      <c r="C32355" s="7"/>
      <c r="D32355" s="8"/>
    </row>
    <row r="32356" spans="1:4" x14ac:dyDescent="0.25">
      <c r="A32356" s="5"/>
      <c r="C32356" s="7"/>
      <c r="D32356" s="8"/>
    </row>
    <row r="32357" spans="1:4" x14ac:dyDescent="0.25">
      <c r="A32357" s="5"/>
      <c r="C32357" s="7"/>
      <c r="D32357" s="8"/>
    </row>
    <row r="32358" spans="1:4" x14ac:dyDescent="0.25">
      <c r="A32358" s="5"/>
      <c r="C32358" s="7"/>
      <c r="D32358" s="8"/>
    </row>
    <row r="32359" spans="1:4" x14ac:dyDescent="0.25">
      <c r="A32359" s="5"/>
      <c r="C32359" s="7"/>
      <c r="D32359" s="8"/>
    </row>
    <row r="32360" spans="1:4" x14ac:dyDescent="0.25">
      <c r="A32360" s="5"/>
      <c r="C32360" s="7"/>
      <c r="D32360" s="8"/>
    </row>
    <row r="32361" spans="1:4" x14ac:dyDescent="0.25">
      <c r="A32361" s="5"/>
      <c r="C32361" s="7"/>
      <c r="D32361" s="8"/>
    </row>
    <row r="32362" spans="1:4" x14ac:dyDescent="0.25">
      <c r="A32362" s="5"/>
      <c r="C32362" s="7"/>
      <c r="D32362" s="8"/>
    </row>
    <row r="32363" spans="1:4" x14ac:dyDescent="0.25">
      <c r="A32363" s="5"/>
      <c r="C32363" s="7"/>
      <c r="D32363" s="8"/>
    </row>
    <row r="32364" spans="1:4" x14ac:dyDescent="0.25">
      <c r="A32364" s="5"/>
      <c r="C32364" s="7"/>
      <c r="D32364" s="8"/>
    </row>
    <row r="32365" spans="1:4" x14ac:dyDescent="0.25">
      <c r="A32365" s="5"/>
      <c r="C32365" s="7"/>
      <c r="D32365" s="8"/>
    </row>
    <row r="32366" spans="1:4" x14ac:dyDescent="0.25">
      <c r="A32366" s="5"/>
      <c r="C32366" s="7"/>
      <c r="D32366" s="8"/>
    </row>
    <row r="32367" spans="1:4" x14ac:dyDescent="0.25">
      <c r="A32367" s="5"/>
      <c r="C32367" s="7"/>
      <c r="D32367" s="8"/>
    </row>
    <row r="32368" spans="1:4" x14ac:dyDescent="0.25">
      <c r="A32368" s="5"/>
      <c r="C32368" s="7"/>
      <c r="D32368" s="8"/>
    </row>
    <row r="32369" spans="1:4" x14ac:dyDescent="0.25">
      <c r="A32369" s="5"/>
      <c r="C32369" s="7"/>
      <c r="D32369" s="8"/>
    </row>
    <row r="32370" spans="1:4" x14ac:dyDescent="0.25">
      <c r="A32370" s="5"/>
      <c r="C32370" s="7"/>
      <c r="D32370" s="8"/>
    </row>
    <row r="32371" spans="1:4" x14ac:dyDescent="0.25">
      <c r="A32371" s="5"/>
      <c r="C32371" s="7"/>
      <c r="D32371" s="8"/>
    </row>
    <row r="32372" spans="1:4" x14ac:dyDescent="0.25">
      <c r="A32372" s="5"/>
      <c r="C32372" s="7"/>
      <c r="D32372" s="8"/>
    </row>
    <row r="32373" spans="1:4" x14ac:dyDescent="0.25">
      <c r="A32373" s="5"/>
      <c r="C32373" s="7"/>
      <c r="D32373" s="8"/>
    </row>
    <row r="32374" spans="1:4" x14ac:dyDescent="0.25">
      <c r="A32374" s="5"/>
      <c r="C32374" s="7"/>
      <c r="D32374" s="8"/>
    </row>
    <row r="32375" spans="1:4" x14ac:dyDescent="0.25">
      <c r="A32375" s="5"/>
      <c r="C32375" s="7"/>
      <c r="D32375" s="8"/>
    </row>
    <row r="32376" spans="1:4" x14ac:dyDescent="0.25">
      <c r="A32376" s="5"/>
      <c r="C32376" s="7"/>
      <c r="D32376" s="8"/>
    </row>
    <row r="32377" spans="1:4" x14ac:dyDescent="0.25">
      <c r="A32377" s="5"/>
      <c r="C32377" s="7"/>
      <c r="D32377" s="8"/>
    </row>
    <row r="32378" spans="1:4" x14ac:dyDescent="0.25">
      <c r="A32378" s="5"/>
      <c r="C32378" s="7"/>
      <c r="D32378" s="8"/>
    </row>
    <row r="32379" spans="1:4" x14ac:dyDescent="0.25">
      <c r="A32379" s="5"/>
      <c r="C32379" s="7"/>
      <c r="D32379" s="8"/>
    </row>
    <row r="32380" spans="1:4" x14ac:dyDescent="0.25">
      <c r="A32380" s="5"/>
      <c r="C32380" s="7"/>
      <c r="D32380" s="8"/>
    </row>
    <row r="32381" spans="1:4" x14ac:dyDescent="0.25">
      <c r="A32381" s="5"/>
      <c r="C32381" s="7"/>
      <c r="D32381" s="8"/>
    </row>
    <row r="32382" spans="1:4" x14ac:dyDescent="0.25">
      <c r="A32382" s="5"/>
      <c r="C32382" s="7"/>
      <c r="D32382" s="8"/>
    </row>
    <row r="32383" spans="1:4" x14ac:dyDescent="0.25">
      <c r="A32383" s="5"/>
      <c r="C32383" s="7"/>
      <c r="D32383" s="8"/>
    </row>
    <row r="32384" spans="1:4" x14ac:dyDescent="0.25">
      <c r="A32384" s="5"/>
      <c r="C32384" s="7"/>
      <c r="D32384" s="8"/>
    </row>
    <row r="32385" spans="1:4" x14ac:dyDescent="0.25">
      <c r="A32385" s="5"/>
      <c r="C32385" s="7"/>
      <c r="D32385" s="8"/>
    </row>
    <row r="32386" spans="1:4" x14ac:dyDescent="0.25">
      <c r="A32386" s="5"/>
      <c r="C32386" s="7"/>
      <c r="D32386" s="8"/>
    </row>
    <row r="32387" spans="1:4" x14ac:dyDescent="0.25">
      <c r="A32387" s="5"/>
      <c r="C32387" s="7"/>
      <c r="D32387" s="8"/>
    </row>
    <row r="32388" spans="1:4" x14ac:dyDescent="0.25">
      <c r="A32388" s="5"/>
      <c r="C32388" s="7"/>
      <c r="D32388" s="8"/>
    </row>
    <row r="32389" spans="1:4" x14ac:dyDescent="0.25">
      <c r="A32389" s="5"/>
      <c r="C32389" s="7"/>
      <c r="D32389" s="8"/>
    </row>
    <row r="32390" spans="1:4" x14ac:dyDescent="0.25">
      <c r="A32390" s="5"/>
      <c r="C32390" s="7"/>
      <c r="D32390" s="8"/>
    </row>
    <row r="32391" spans="1:4" x14ac:dyDescent="0.25">
      <c r="A32391" s="5"/>
      <c r="C32391" s="7"/>
      <c r="D32391" s="8"/>
    </row>
    <row r="32392" spans="1:4" x14ac:dyDescent="0.25">
      <c r="A32392" s="5"/>
      <c r="C32392" s="7"/>
      <c r="D32392" s="8"/>
    </row>
    <row r="32393" spans="1:4" x14ac:dyDescent="0.25">
      <c r="A32393" s="5"/>
      <c r="C32393" s="7"/>
      <c r="D32393" s="8"/>
    </row>
    <row r="32394" spans="1:4" x14ac:dyDescent="0.25">
      <c r="A32394" s="5"/>
      <c r="C32394" s="7"/>
      <c r="D32394" s="8"/>
    </row>
    <row r="32395" spans="1:4" x14ac:dyDescent="0.25">
      <c r="A32395" s="5"/>
      <c r="C32395" s="7"/>
      <c r="D32395" s="8"/>
    </row>
    <row r="32396" spans="1:4" x14ac:dyDescent="0.25">
      <c r="A32396" s="5"/>
      <c r="C32396" s="7"/>
      <c r="D32396" s="8"/>
    </row>
    <row r="32397" spans="1:4" x14ac:dyDescent="0.25">
      <c r="A32397" s="5"/>
      <c r="C32397" s="7"/>
      <c r="D32397" s="8"/>
    </row>
    <row r="32398" spans="1:4" x14ac:dyDescent="0.25">
      <c r="A32398" s="5"/>
      <c r="C32398" s="7"/>
      <c r="D32398" s="8"/>
    </row>
    <row r="32399" spans="1:4" x14ac:dyDescent="0.25">
      <c r="A32399" s="5"/>
      <c r="C32399" s="7"/>
      <c r="D32399" s="8"/>
    </row>
    <row r="32400" spans="1:4" x14ac:dyDescent="0.25">
      <c r="A32400" s="5"/>
      <c r="C32400" s="7"/>
      <c r="D32400" s="8"/>
    </row>
    <row r="32401" spans="1:4" x14ac:dyDescent="0.25">
      <c r="A32401" s="5"/>
      <c r="C32401" s="7"/>
      <c r="D32401" s="8"/>
    </row>
    <row r="32402" spans="1:4" x14ac:dyDescent="0.25">
      <c r="A32402" s="5"/>
      <c r="C32402" s="7"/>
      <c r="D32402" s="8"/>
    </row>
    <row r="32403" spans="1:4" x14ac:dyDescent="0.25">
      <c r="A32403" s="5"/>
      <c r="C32403" s="7"/>
      <c r="D32403" s="8"/>
    </row>
    <row r="32404" spans="1:4" x14ac:dyDescent="0.25">
      <c r="A32404" s="5"/>
      <c r="C32404" s="7"/>
      <c r="D32404" s="8"/>
    </row>
    <row r="32405" spans="1:4" x14ac:dyDescent="0.25">
      <c r="A32405" s="5"/>
      <c r="C32405" s="7"/>
      <c r="D32405" s="8"/>
    </row>
    <row r="32406" spans="1:4" x14ac:dyDescent="0.25">
      <c r="A32406" s="5"/>
      <c r="C32406" s="7"/>
      <c r="D32406" s="8"/>
    </row>
    <row r="32407" spans="1:4" x14ac:dyDescent="0.25">
      <c r="A32407" s="5"/>
      <c r="C32407" s="7"/>
      <c r="D32407" s="8"/>
    </row>
    <row r="32408" spans="1:4" x14ac:dyDescent="0.25">
      <c r="A32408" s="5"/>
      <c r="C32408" s="7"/>
      <c r="D32408" s="8"/>
    </row>
    <row r="32409" spans="1:4" x14ac:dyDescent="0.25">
      <c r="A32409" s="5"/>
      <c r="C32409" s="7"/>
      <c r="D32409" s="8"/>
    </row>
    <row r="32410" spans="1:4" x14ac:dyDescent="0.25">
      <c r="A32410" s="5"/>
      <c r="C32410" s="7"/>
      <c r="D32410" s="8"/>
    </row>
    <row r="32411" spans="1:4" x14ac:dyDescent="0.25">
      <c r="A32411" s="5"/>
      <c r="C32411" s="7"/>
      <c r="D32411" s="8"/>
    </row>
    <row r="32412" spans="1:4" x14ac:dyDescent="0.25">
      <c r="A32412" s="5"/>
      <c r="C32412" s="7"/>
      <c r="D32412" s="8"/>
    </row>
    <row r="32413" spans="1:4" x14ac:dyDescent="0.25">
      <c r="A32413" s="5"/>
      <c r="C32413" s="7"/>
      <c r="D32413" s="8"/>
    </row>
    <row r="32414" spans="1:4" x14ac:dyDescent="0.25">
      <c r="A32414" s="5"/>
      <c r="C32414" s="7"/>
      <c r="D32414" s="8"/>
    </row>
    <row r="32415" spans="1:4" x14ac:dyDescent="0.25">
      <c r="A32415" s="5"/>
      <c r="C32415" s="7"/>
      <c r="D32415" s="8"/>
    </row>
    <row r="32416" spans="1:4" x14ac:dyDescent="0.25">
      <c r="A32416" s="5"/>
      <c r="C32416" s="7"/>
      <c r="D32416" s="8"/>
    </row>
    <row r="32417" spans="1:4" x14ac:dyDescent="0.25">
      <c r="A32417" s="5"/>
      <c r="C32417" s="7"/>
      <c r="D32417" s="8"/>
    </row>
    <row r="32418" spans="1:4" x14ac:dyDescent="0.25">
      <c r="A32418" s="5"/>
      <c r="C32418" s="7"/>
      <c r="D32418" s="8"/>
    </row>
    <row r="32419" spans="1:4" x14ac:dyDescent="0.25">
      <c r="A32419" s="5"/>
      <c r="C32419" s="7"/>
      <c r="D32419" s="8"/>
    </row>
    <row r="32420" spans="1:4" x14ac:dyDescent="0.25">
      <c r="A32420" s="5"/>
      <c r="C32420" s="7"/>
      <c r="D32420" s="8"/>
    </row>
    <row r="32421" spans="1:4" x14ac:dyDescent="0.25">
      <c r="A32421" s="5"/>
      <c r="C32421" s="7"/>
      <c r="D32421" s="8"/>
    </row>
    <row r="32422" spans="1:4" x14ac:dyDescent="0.25">
      <c r="A32422" s="5"/>
      <c r="C32422" s="7"/>
      <c r="D32422" s="8"/>
    </row>
    <row r="32423" spans="1:4" x14ac:dyDescent="0.25">
      <c r="A32423" s="5"/>
      <c r="C32423" s="7"/>
      <c r="D32423" s="8"/>
    </row>
    <row r="32424" spans="1:4" x14ac:dyDescent="0.25">
      <c r="A32424" s="5"/>
      <c r="C32424" s="7"/>
      <c r="D32424" s="8"/>
    </row>
    <row r="32425" spans="1:4" x14ac:dyDescent="0.25">
      <c r="A32425" s="5"/>
      <c r="C32425" s="7"/>
      <c r="D32425" s="8"/>
    </row>
    <row r="32426" spans="1:4" x14ac:dyDescent="0.25">
      <c r="A32426" s="5"/>
      <c r="C32426" s="7"/>
      <c r="D32426" s="8"/>
    </row>
    <row r="32427" spans="1:4" x14ac:dyDescent="0.25">
      <c r="A32427" s="5"/>
      <c r="C32427" s="7"/>
      <c r="D32427" s="8"/>
    </row>
    <row r="32428" spans="1:4" x14ac:dyDescent="0.25">
      <c r="A32428" s="5"/>
      <c r="C32428" s="7"/>
      <c r="D32428" s="8"/>
    </row>
    <row r="32429" spans="1:4" x14ac:dyDescent="0.25">
      <c r="A32429" s="5"/>
      <c r="C32429" s="7"/>
      <c r="D32429" s="8"/>
    </row>
    <row r="32430" spans="1:4" x14ac:dyDescent="0.25">
      <c r="A32430" s="5"/>
      <c r="C32430" s="7"/>
      <c r="D32430" s="8"/>
    </row>
    <row r="32431" spans="1:4" x14ac:dyDescent="0.25">
      <c r="A32431" s="5"/>
      <c r="C32431" s="7"/>
      <c r="D32431" s="8"/>
    </row>
    <row r="32432" spans="1:4" x14ac:dyDescent="0.25">
      <c r="A32432" s="5"/>
      <c r="C32432" s="7"/>
      <c r="D32432" s="8"/>
    </row>
    <row r="32433" spans="1:4" x14ac:dyDescent="0.25">
      <c r="A32433" s="5"/>
      <c r="C32433" s="7"/>
      <c r="D32433" s="8"/>
    </row>
    <row r="32434" spans="1:4" x14ac:dyDescent="0.25">
      <c r="A32434" s="5"/>
      <c r="C32434" s="7"/>
      <c r="D32434" s="8"/>
    </row>
    <row r="32435" spans="1:4" x14ac:dyDescent="0.25">
      <c r="A32435" s="5"/>
      <c r="C32435" s="7"/>
      <c r="D32435" s="8"/>
    </row>
    <row r="32436" spans="1:4" x14ac:dyDescent="0.25">
      <c r="A32436" s="5"/>
      <c r="C32436" s="7"/>
      <c r="D32436" s="8"/>
    </row>
    <row r="32437" spans="1:4" x14ac:dyDescent="0.25">
      <c r="A32437" s="5"/>
      <c r="C32437" s="7"/>
      <c r="D32437" s="8"/>
    </row>
    <row r="32438" spans="1:4" x14ac:dyDescent="0.25">
      <c r="A32438" s="5"/>
      <c r="C32438" s="7"/>
      <c r="D32438" s="8"/>
    </row>
    <row r="32439" spans="1:4" x14ac:dyDescent="0.25">
      <c r="A32439" s="5"/>
      <c r="C32439" s="7"/>
      <c r="D32439" s="8"/>
    </row>
    <row r="32440" spans="1:4" x14ac:dyDescent="0.25">
      <c r="A32440" s="5"/>
      <c r="C32440" s="7"/>
      <c r="D32440" s="8"/>
    </row>
    <row r="32441" spans="1:4" x14ac:dyDescent="0.25">
      <c r="A32441" s="5"/>
      <c r="C32441" s="7"/>
      <c r="D32441" s="8"/>
    </row>
    <row r="32442" spans="1:4" x14ac:dyDescent="0.25">
      <c r="A32442" s="5"/>
      <c r="C32442" s="7"/>
      <c r="D32442" s="8"/>
    </row>
    <row r="32443" spans="1:4" x14ac:dyDescent="0.25">
      <c r="A32443" s="5"/>
      <c r="C32443" s="7"/>
      <c r="D32443" s="8"/>
    </row>
    <row r="32444" spans="1:4" x14ac:dyDescent="0.25">
      <c r="A32444" s="5"/>
      <c r="C32444" s="7"/>
      <c r="D32444" s="8"/>
    </row>
    <row r="32445" spans="1:4" x14ac:dyDescent="0.25">
      <c r="A32445" s="5"/>
      <c r="C32445" s="7"/>
      <c r="D32445" s="8"/>
    </row>
    <row r="32446" spans="1:4" x14ac:dyDescent="0.25">
      <c r="A32446" s="5"/>
      <c r="C32446" s="7"/>
      <c r="D32446" s="8"/>
    </row>
    <row r="32447" spans="1:4" x14ac:dyDescent="0.25">
      <c r="A32447" s="5"/>
      <c r="C32447" s="7"/>
      <c r="D32447" s="8"/>
    </row>
    <row r="32448" spans="1:4" x14ac:dyDescent="0.25">
      <c r="A32448" s="5"/>
      <c r="C32448" s="7"/>
      <c r="D32448" s="8"/>
    </row>
    <row r="32449" spans="1:4" x14ac:dyDescent="0.25">
      <c r="A32449" s="5"/>
      <c r="C32449" s="7"/>
      <c r="D32449" s="8"/>
    </row>
    <row r="32450" spans="1:4" x14ac:dyDescent="0.25">
      <c r="A32450" s="5"/>
      <c r="C32450" s="7"/>
      <c r="D32450" s="8"/>
    </row>
    <row r="32451" spans="1:4" x14ac:dyDescent="0.25">
      <c r="A32451" s="5"/>
      <c r="C32451" s="7"/>
      <c r="D32451" s="8"/>
    </row>
    <row r="32452" spans="1:4" x14ac:dyDescent="0.25">
      <c r="A32452" s="5"/>
      <c r="C32452" s="7"/>
      <c r="D32452" s="8"/>
    </row>
    <row r="32453" spans="1:4" x14ac:dyDescent="0.25">
      <c r="A32453" s="5"/>
      <c r="C32453" s="7"/>
      <c r="D32453" s="8"/>
    </row>
    <row r="32454" spans="1:4" x14ac:dyDescent="0.25">
      <c r="A32454" s="5"/>
      <c r="C32454" s="7"/>
      <c r="D32454" s="8"/>
    </row>
    <row r="32455" spans="1:4" x14ac:dyDescent="0.25">
      <c r="A32455" s="5"/>
      <c r="C32455" s="7"/>
      <c r="D32455" s="8"/>
    </row>
    <row r="32456" spans="1:4" x14ac:dyDescent="0.25">
      <c r="A32456" s="5"/>
      <c r="C32456" s="7"/>
      <c r="D32456" s="8"/>
    </row>
    <row r="32457" spans="1:4" x14ac:dyDescent="0.25">
      <c r="A32457" s="5"/>
      <c r="C32457" s="7"/>
      <c r="D32457" s="8"/>
    </row>
    <row r="32458" spans="1:4" x14ac:dyDescent="0.25">
      <c r="A32458" s="5"/>
      <c r="C32458" s="7"/>
      <c r="D32458" s="8"/>
    </row>
    <row r="32459" spans="1:4" x14ac:dyDescent="0.25">
      <c r="A32459" s="5"/>
      <c r="C32459" s="7"/>
      <c r="D32459" s="8"/>
    </row>
    <row r="32460" spans="1:4" x14ac:dyDescent="0.25">
      <c r="A32460" s="5"/>
      <c r="C32460" s="7"/>
      <c r="D32460" s="8"/>
    </row>
    <row r="32461" spans="1:4" x14ac:dyDescent="0.25">
      <c r="A32461" s="5"/>
      <c r="C32461" s="7"/>
      <c r="D32461" s="8"/>
    </row>
    <row r="32462" spans="1:4" x14ac:dyDescent="0.25">
      <c r="A32462" s="5"/>
      <c r="C32462" s="7"/>
      <c r="D32462" s="8"/>
    </row>
    <row r="32463" spans="1:4" x14ac:dyDescent="0.25">
      <c r="A32463" s="5"/>
      <c r="C32463" s="7"/>
      <c r="D32463" s="8"/>
    </row>
    <row r="32464" spans="1:4" x14ac:dyDescent="0.25">
      <c r="A32464" s="5"/>
      <c r="C32464" s="7"/>
      <c r="D32464" s="8"/>
    </row>
    <row r="32465" spans="1:4" x14ac:dyDescent="0.25">
      <c r="A32465" s="5"/>
      <c r="C32465" s="7"/>
      <c r="D32465" s="8"/>
    </row>
    <row r="32466" spans="1:4" x14ac:dyDescent="0.25">
      <c r="A32466" s="5"/>
      <c r="C32466" s="7"/>
      <c r="D32466" s="8"/>
    </row>
    <row r="32467" spans="1:4" x14ac:dyDescent="0.25">
      <c r="A32467" s="5"/>
      <c r="C32467" s="7"/>
      <c r="D32467" s="8"/>
    </row>
    <row r="32468" spans="1:4" x14ac:dyDescent="0.25">
      <c r="A32468" s="5"/>
      <c r="C32468" s="7"/>
      <c r="D32468" s="8"/>
    </row>
    <row r="32469" spans="1:4" x14ac:dyDescent="0.25">
      <c r="A32469" s="5"/>
      <c r="C32469" s="7"/>
      <c r="D32469" s="8"/>
    </row>
    <row r="32470" spans="1:4" x14ac:dyDescent="0.25">
      <c r="A32470" s="5"/>
      <c r="C32470" s="7"/>
      <c r="D32470" s="8"/>
    </row>
    <row r="32471" spans="1:4" x14ac:dyDescent="0.25">
      <c r="A32471" s="5"/>
      <c r="C32471" s="7"/>
      <c r="D32471" s="8"/>
    </row>
    <row r="32472" spans="1:4" x14ac:dyDescent="0.25">
      <c r="A32472" s="5"/>
      <c r="C32472" s="7"/>
      <c r="D32472" s="8"/>
    </row>
    <row r="32473" spans="1:4" x14ac:dyDescent="0.25">
      <c r="A32473" s="5"/>
      <c r="C32473" s="7"/>
      <c r="D32473" s="8"/>
    </row>
    <row r="32474" spans="1:4" x14ac:dyDescent="0.25">
      <c r="A32474" s="5"/>
      <c r="C32474" s="7"/>
      <c r="D32474" s="8"/>
    </row>
    <row r="32475" spans="1:4" x14ac:dyDescent="0.25">
      <c r="A32475" s="5"/>
      <c r="C32475" s="7"/>
      <c r="D32475" s="8"/>
    </row>
    <row r="32476" spans="1:4" x14ac:dyDescent="0.25">
      <c r="A32476" s="5"/>
      <c r="C32476" s="7"/>
      <c r="D32476" s="8"/>
    </row>
    <row r="32477" spans="1:4" x14ac:dyDescent="0.25">
      <c r="A32477" s="5"/>
      <c r="C32477" s="7"/>
      <c r="D32477" s="8"/>
    </row>
    <row r="32478" spans="1:4" x14ac:dyDescent="0.25">
      <c r="A32478" s="5"/>
      <c r="C32478" s="7"/>
      <c r="D32478" s="8"/>
    </row>
    <row r="32479" spans="1:4" x14ac:dyDescent="0.25">
      <c r="A32479" s="5"/>
      <c r="C32479" s="7"/>
      <c r="D32479" s="8"/>
    </row>
    <row r="32480" spans="1:4" x14ac:dyDescent="0.25">
      <c r="A32480" s="5"/>
      <c r="C32480" s="7"/>
      <c r="D32480" s="8"/>
    </row>
    <row r="32481" spans="1:4" x14ac:dyDescent="0.25">
      <c r="A32481" s="5"/>
      <c r="C32481" s="7"/>
      <c r="D32481" s="8"/>
    </row>
    <row r="32482" spans="1:4" x14ac:dyDescent="0.25">
      <c r="A32482" s="5"/>
      <c r="C32482" s="7"/>
      <c r="D32482" s="8"/>
    </row>
    <row r="32483" spans="1:4" x14ac:dyDescent="0.25">
      <c r="A32483" s="5"/>
      <c r="C32483" s="7"/>
      <c r="D32483" s="8"/>
    </row>
    <row r="32484" spans="1:4" x14ac:dyDescent="0.25">
      <c r="A32484" s="5"/>
      <c r="C32484" s="7"/>
      <c r="D32484" s="8"/>
    </row>
    <row r="32485" spans="1:4" x14ac:dyDescent="0.25">
      <c r="A32485" s="5"/>
      <c r="C32485" s="7"/>
      <c r="D32485" s="8"/>
    </row>
    <row r="32486" spans="1:4" x14ac:dyDescent="0.25">
      <c r="A32486" s="5"/>
      <c r="C32486" s="7"/>
      <c r="D32486" s="8"/>
    </row>
    <row r="32487" spans="1:4" x14ac:dyDescent="0.25">
      <c r="A32487" s="5"/>
      <c r="C32487" s="7"/>
      <c r="D32487" s="8"/>
    </row>
    <row r="32488" spans="1:4" x14ac:dyDescent="0.25">
      <c r="A32488" s="5"/>
      <c r="C32488" s="7"/>
      <c r="D32488" s="8"/>
    </row>
    <row r="32489" spans="1:4" x14ac:dyDescent="0.25">
      <c r="A32489" s="5"/>
      <c r="C32489" s="7"/>
      <c r="D32489" s="8"/>
    </row>
    <row r="32490" spans="1:4" x14ac:dyDescent="0.25">
      <c r="A32490" s="5"/>
      <c r="C32490" s="7"/>
      <c r="D32490" s="8"/>
    </row>
    <row r="32491" spans="1:4" x14ac:dyDescent="0.25">
      <c r="A32491" s="5"/>
      <c r="C32491" s="7"/>
      <c r="D32491" s="8"/>
    </row>
    <row r="32492" spans="1:4" x14ac:dyDescent="0.25">
      <c r="A32492" s="5"/>
      <c r="C32492" s="7"/>
      <c r="D32492" s="8"/>
    </row>
    <row r="32493" spans="1:4" x14ac:dyDescent="0.25">
      <c r="A32493" s="5"/>
      <c r="C32493" s="7"/>
      <c r="D32493" s="8"/>
    </row>
    <row r="32494" spans="1:4" x14ac:dyDescent="0.25">
      <c r="A32494" s="5"/>
      <c r="C32494" s="7"/>
      <c r="D32494" s="8"/>
    </row>
    <row r="32495" spans="1:4" x14ac:dyDescent="0.25">
      <c r="A32495" s="5"/>
      <c r="C32495" s="7"/>
      <c r="D32495" s="8"/>
    </row>
    <row r="32496" spans="1:4" x14ac:dyDescent="0.25">
      <c r="A32496" s="5"/>
      <c r="C32496" s="7"/>
      <c r="D32496" s="8"/>
    </row>
    <row r="32497" spans="1:4" x14ac:dyDescent="0.25">
      <c r="A32497" s="5"/>
      <c r="C32497" s="7"/>
      <c r="D32497" s="8"/>
    </row>
    <row r="32498" spans="1:4" x14ac:dyDescent="0.25">
      <c r="A32498" s="5"/>
      <c r="C32498" s="7"/>
      <c r="D32498" s="8"/>
    </row>
    <row r="32499" spans="1:4" x14ac:dyDescent="0.25">
      <c r="A32499" s="5"/>
      <c r="C32499" s="7"/>
      <c r="D32499" s="8"/>
    </row>
    <row r="32500" spans="1:4" x14ac:dyDescent="0.25">
      <c r="A32500" s="5"/>
      <c r="C32500" s="7"/>
      <c r="D32500" s="8"/>
    </row>
    <row r="32501" spans="1:4" x14ac:dyDescent="0.25">
      <c r="A32501" s="5"/>
      <c r="C32501" s="7"/>
      <c r="D32501" s="8"/>
    </row>
    <row r="32502" spans="1:4" x14ac:dyDescent="0.25">
      <c r="A32502" s="5"/>
      <c r="C32502" s="7"/>
      <c r="D32502" s="8"/>
    </row>
    <row r="32503" spans="1:4" x14ac:dyDescent="0.25">
      <c r="A32503" s="5"/>
      <c r="C32503" s="7"/>
      <c r="D32503" s="8"/>
    </row>
    <row r="32504" spans="1:4" x14ac:dyDescent="0.25">
      <c r="A32504" s="5"/>
      <c r="C32504" s="7"/>
      <c r="D32504" s="8"/>
    </row>
    <row r="32505" spans="1:4" x14ac:dyDescent="0.25">
      <c r="A32505" s="5"/>
      <c r="C32505" s="7"/>
      <c r="D32505" s="8"/>
    </row>
    <row r="32506" spans="1:4" x14ac:dyDescent="0.25">
      <c r="A32506" s="5"/>
      <c r="C32506" s="7"/>
      <c r="D32506" s="8"/>
    </row>
    <row r="32507" spans="1:4" x14ac:dyDescent="0.25">
      <c r="A32507" s="5"/>
      <c r="C32507" s="7"/>
      <c r="D32507" s="8"/>
    </row>
    <row r="32508" spans="1:4" x14ac:dyDescent="0.25">
      <c r="A32508" s="5"/>
      <c r="C32508" s="7"/>
      <c r="D32508" s="8"/>
    </row>
    <row r="32509" spans="1:4" x14ac:dyDescent="0.25">
      <c r="A32509" s="5"/>
      <c r="C32509" s="7"/>
      <c r="D32509" s="8"/>
    </row>
    <row r="32510" spans="1:4" x14ac:dyDescent="0.25">
      <c r="A32510" s="5"/>
      <c r="C32510" s="7"/>
      <c r="D32510" s="8"/>
    </row>
    <row r="32511" spans="1:4" x14ac:dyDescent="0.25">
      <c r="A32511" s="5"/>
      <c r="C32511" s="7"/>
      <c r="D32511" s="8"/>
    </row>
    <row r="32512" spans="1:4" x14ac:dyDescent="0.25">
      <c r="A32512" s="5"/>
      <c r="C32512" s="7"/>
      <c r="D32512" s="8"/>
    </row>
    <row r="32513" spans="1:4" x14ac:dyDescent="0.25">
      <c r="A32513" s="5"/>
      <c r="C32513" s="7"/>
      <c r="D32513" s="8"/>
    </row>
    <row r="32514" spans="1:4" x14ac:dyDescent="0.25">
      <c r="A32514" s="5"/>
      <c r="C32514" s="7"/>
      <c r="D32514" s="8"/>
    </row>
    <row r="32515" spans="1:4" x14ac:dyDescent="0.25">
      <c r="A32515" s="5"/>
      <c r="C32515" s="7"/>
      <c r="D32515" s="8"/>
    </row>
    <row r="32516" spans="1:4" x14ac:dyDescent="0.25">
      <c r="A32516" s="5"/>
      <c r="C32516" s="7"/>
      <c r="D32516" s="8"/>
    </row>
    <row r="32517" spans="1:4" x14ac:dyDescent="0.25">
      <c r="A32517" s="5"/>
      <c r="C32517" s="7"/>
      <c r="D32517" s="8"/>
    </row>
    <row r="32518" spans="1:4" x14ac:dyDescent="0.25">
      <c r="A32518" s="5"/>
      <c r="C32518" s="7"/>
      <c r="D32518" s="8"/>
    </row>
    <row r="32519" spans="1:4" x14ac:dyDescent="0.25">
      <c r="A32519" s="5"/>
      <c r="C32519" s="7"/>
      <c r="D32519" s="8"/>
    </row>
    <row r="32520" spans="1:4" x14ac:dyDescent="0.25">
      <c r="A32520" s="5"/>
      <c r="C32520" s="7"/>
      <c r="D32520" s="8"/>
    </row>
    <row r="32521" spans="1:4" x14ac:dyDescent="0.25">
      <c r="A32521" s="5"/>
      <c r="C32521" s="7"/>
      <c r="D32521" s="8"/>
    </row>
    <row r="32522" spans="1:4" x14ac:dyDescent="0.25">
      <c r="A32522" s="5"/>
      <c r="C32522" s="7"/>
      <c r="D32522" s="8"/>
    </row>
    <row r="32523" spans="1:4" x14ac:dyDescent="0.25">
      <c r="A32523" s="5"/>
      <c r="C32523" s="7"/>
      <c r="D32523" s="8"/>
    </row>
    <row r="32524" spans="1:4" x14ac:dyDescent="0.25">
      <c r="A32524" s="5"/>
      <c r="C32524" s="7"/>
      <c r="D32524" s="8"/>
    </row>
    <row r="32525" spans="1:4" x14ac:dyDescent="0.25">
      <c r="A32525" s="5"/>
      <c r="C32525" s="7"/>
      <c r="D32525" s="8"/>
    </row>
    <row r="32526" spans="1:4" x14ac:dyDescent="0.25">
      <c r="A32526" s="5"/>
      <c r="C32526" s="7"/>
      <c r="D32526" s="8"/>
    </row>
    <row r="32527" spans="1:4" x14ac:dyDescent="0.25">
      <c r="A32527" s="5"/>
      <c r="C32527" s="7"/>
      <c r="D32527" s="8"/>
    </row>
    <row r="32528" spans="1:4" x14ac:dyDescent="0.25">
      <c r="A32528" s="5"/>
      <c r="C32528" s="7"/>
      <c r="D32528" s="8"/>
    </row>
    <row r="32529" spans="1:4" x14ac:dyDescent="0.25">
      <c r="A32529" s="5"/>
      <c r="C32529" s="7"/>
      <c r="D32529" s="8"/>
    </row>
    <row r="32530" spans="1:4" x14ac:dyDescent="0.25">
      <c r="A32530" s="5"/>
      <c r="C32530" s="7"/>
      <c r="D32530" s="8"/>
    </row>
    <row r="32531" spans="1:4" x14ac:dyDescent="0.25">
      <c r="A32531" s="5"/>
      <c r="C32531" s="7"/>
      <c r="D32531" s="8"/>
    </row>
    <row r="32532" spans="1:4" x14ac:dyDescent="0.25">
      <c r="A32532" s="5"/>
      <c r="C32532" s="7"/>
      <c r="D32532" s="8"/>
    </row>
    <row r="32533" spans="1:4" x14ac:dyDescent="0.25">
      <c r="A32533" s="5"/>
      <c r="C32533" s="7"/>
      <c r="D32533" s="8"/>
    </row>
    <row r="32534" spans="1:4" x14ac:dyDescent="0.25">
      <c r="A32534" s="5"/>
      <c r="C32534" s="7"/>
      <c r="D32534" s="8"/>
    </row>
    <row r="32535" spans="1:4" x14ac:dyDescent="0.25">
      <c r="A32535" s="5"/>
      <c r="C32535" s="7"/>
      <c r="D32535" s="8"/>
    </row>
    <row r="32536" spans="1:4" x14ac:dyDescent="0.25">
      <c r="A32536" s="5"/>
      <c r="C32536" s="7"/>
      <c r="D32536" s="8"/>
    </row>
    <row r="32537" spans="1:4" x14ac:dyDescent="0.25">
      <c r="A32537" s="5"/>
      <c r="C32537" s="7"/>
      <c r="D32537" s="8"/>
    </row>
    <row r="32538" spans="1:4" x14ac:dyDescent="0.25">
      <c r="A32538" s="5"/>
      <c r="C32538" s="7"/>
      <c r="D32538" s="8"/>
    </row>
    <row r="32539" spans="1:4" x14ac:dyDescent="0.25">
      <c r="A32539" s="5"/>
      <c r="C32539" s="7"/>
      <c r="D32539" s="8"/>
    </row>
    <row r="32540" spans="1:4" x14ac:dyDescent="0.25">
      <c r="A32540" s="5"/>
      <c r="C32540" s="7"/>
      <c r="D32540" s="8"/>
    </row>
    <row r="32541" spans="1:4" x14ac:dyDescent="0.25">
      <c r="A32541" s="5"/>
      <c r="C32541" s="7"/>
      <c r="D32541" s="8"/>
    </row>
    <row r="32542" spans="1:4" x14ac:dyDescent="0.25">
      <c r="A32542" s="5"/>
      <c r="C32542" s="7"/>
      <c r="D32542" s="8"/>
    </row>
    <row r="32543" spans="1:4" x14ac:dyDescent="0.25">
      <c r="A32543" s="5"/>
      <c r="C32543" s="7"/>
      <c r="D32543" s="8"/>
    </row>
    <row r="32544" spans="1:4" x14ac:dyDescent="0.25">
      <c r="A32544" s="5"/>
      <c r="C32544" s="7"/>
      <c r="D32544" s="8"/>
    </row>
    <row r="32545" spans="1:4" x14ac:dyDescent="0.25">
      <c r="A32545" s="5"/>
      <c r="C32545" s="7"/>
      <c r="D32545" s="8"/>
    </row>
    <row r="32546" spans="1:4" x14ac:dyDescent="0.25">
      <c r="A32546" s="5"/>
      <c r="C32546" s="7"/>
      <c r="D32546" s="8"/>
    </row>
    <row r="32547" spans="1:4" x14ac:dyDescent="0.25">
      <c r="A32547" s="5"/>
      <c r="C32547" s="7"/>
      <c r="D32547" s="8"/>
    </row>
    <row r="32548" spans="1:4" x14ac:dyDescent="0.25">
      <c r="A32548" s="5"/>
      <c r="C32548" s="7"/>
      <c r="D32548" s="8"/>
    </row>
    <row r="32549" spans="1:4" x14ac:dyDescent="0.25">
      <c r="A32549" s="5"/>
      <c r="C32549" s="7"/>
      <c r="D32549" s="8"/>
    </row>
    <row r="32550" spans="1:4" x14ac:dyDescent="0.25">
      <c r="A32550" s="5"/>
      <c r="C32550" s="7"/>
      <c r="D32550" s="8"/>
    </row>
    <row r="32551" spans="1:4" x14ac:dyDescent="0.25">
      <c r="A32551" s="5"/>
      <c r="C32551" s="7"/>
      <c r="D32551" s="8"/>
    </row>
    <row r="32552" spans="1:4" x14ac:dyDescent="0.25">
      <c r="A32552" s="5"/>
      <c r="C32552" s="7"/>
      <c r="D32552" s="8"/>
    </row>
    <row r="32553" spans="1:4" x14ac:dyDescent="0.25">
      <c r="A32553" s="5"/>
      <c r="C32553" s="7"/>
      <c r="D32553" s="8"/>
    </row>
    <row r="32554" spans="1:4" x14ac:dyDescent="0.25">
      <c r="A32554" s="5"/>
      <c r="C32554" s="7"/>
      <c r="D32554" s="8"/>
    </row>
    <row r="32555" spans="1:4" x14ac:dyDescent="0.25">
      <c r="A32555" s="5"/>
      <c r="C32555" s="7"/>
      <c r="D32555" s="8"/>
    </row>
    <row r="32556" spans="1:4" x14ac:dyDescent="0.25">
      <c r="A32556" s="5"/>
      <c r="C32556" s="7"/>
      <c r="D32556" s="8"/>
    </row>
    <row r="32557" spans="1:4" x14ac:dyDescent="0.25">
      <c r="A32557" s="5"/>
      <c r="C32557" s="7"/>
      <c r="D32557" s="8"/>
    </row>
    <row r="32558" spans="1:4" x14ac:dyDescent="0.25">
      <c r="A32558" s="5"/>
      <c r="C32558" s="7"/>
      <c r="D32558" s="8"/>
    </row>
    <row r="32559" spans="1:4" x14ac:dyDescent="0.25">
      <c r="A32559" s="5"/>
      <c r="C32559" s="7"/>
      <c r="D32559" s="8"/>
    </row>
    <row r="32560" spans="1:4" x14ac:dyDescent="0.25">
      <c r="A32560" s="5"/>
      <c r="C32560" s="7"/>
      <c r="D32560" s="8"/>
    </row>
    <row r="32561" spans="1:4" x14ac:dyDescent="0.25">
      <c r="A32561" s="5"/>
      <c r="C32561" s="7"/>
      <c r="D32561" s="8"/>
    </row>
    <row r="32562" spans="1:4" x14ac:dyDescent="0.25">
      <c r="A32562" s="5"/>
      <c r="C32562" s="7"/>
      <c r="D32562" s="8"/>
    </row>
    <row r="32563" spans="1:4" x14ac:dyDescent="0.25">
      <c r="A32563" s="5"/>
      <c r="C32563" s="7"/>
      <c r="D32563" s="8"/>
    </row>
    <row r="32564" spans="1:4" x14ac:dyDescent="0.25">
      <c r="A32564" s="5"/>
      <c r="C32564" s="7"/>
      <c r="D32564" s="8"/>
    </row>
    <row r="32565" spans="1:4" x14ac:dyDescent="0.25">
      <c r="A32565" s="5"/>
      <c r="C32565" s="7"/>
      <c r="D32565" s="8"/>
    </row>
    <row r="32566" spans="1:4" x14ac:dyDescent="0.25">
      <c r="A32566" s="5"/>
      <c r="C32566" s="7"/>
      <c r="D32566" s="8"/>
    </row>
    <row r="32567" spans="1:4" x14ac:dyDescent="0.25">
      <c r="A32567" s="5"/>
      <c r="C32567" s="7"/>
      <c r="D32567" s="8"/>
    </row>
    <row r="32568" spans="1:4" x14ac:dyDescent="0.25">
      <c r="A32568" s="5"/>
      <c r="C32568" s="7"/>
      <c r="D32568" s="8"/>
    </row>
    <row r="32569" spans="1:4" x14ac:dyDescent="0.25">
      <c r="A32569" s="5"/>
      <c r="C32569" s="7"/>
      <c r="D32569" s="8"/>
    </row>
    <row r="32570" spans="1:4" x14ac:dyDescent="0.25">
      <c r="A32570" s="5"/>
      <c r="C32570" s="7"/>
      <c r="D32570" s="8"/>
    </row>
    <row r="32571" spans="1:4" x14ac:dyDescent="0.25">
      <c r="A32571" s="5"/>
      <c r="C32571" s="7"/>
      <c r="D32571" s="8"/>
    </row>
    <row r="32572" spans="1:4" x14ac:dyDescent="0.25">
      <c r="A32572" s="5"/>
      <c r="C32572" s="7"/>
      <c r="D32572" s="8"/>
    </row>
    <row r="32573" spans="1:4" x14ac:dyDescent="0.25">
      <c r="A32573" s="5"/>
      <c r="C32573" s="7"/>
      <c r="D32573" s="8"/>
    </row>
    <row r="32574" spans="1:4" x14ac:dyDescent="0.25">
      <c r="A32574" s="5"/>
      <c r="C32574" s="7"/>
      <c r="D32574" s="8"/>
    </row>
    <row r="32575" spans="1:4" x14ac:dyDescent="0.25">
      <c r="A32575" s="5"/>
      <c r="C32575" s="7"/>
      <c r="D32575" s="8"/>
    </row>
    <row r="32576" spans="1:4" x14ac:dyDescent="0.25">
      <c r="A32576" s="5"/>
      <c r="C32576" s="7"/>
      <c r="D32576" s="8"/>
    </row>
    <row r="32577" spans="1:4" x14ac:dyDescent="0.25">
      <c r="A32577" s="5"/>
      <c r="C32577" s="7"/>
      <c r="D32577" s="8"/>
    </row>
    <row r="32578" spans="1:4" x14ac:dyDescent="0.25">
      <c r="A32578" s="5"/>
      <c r="C32578" s="7"/>
      <c r="D32578" s="8"/>
    </row>
    <row r="32579" spans="1:4" x14ac:dyDescent="0.25">
      <c r="A32579" s="5"/>
      <c r="C32579" s="7"/>
      <c r="D32579" s="8"/>
    </row>
    <row r="32580" spans="1:4" x14ac:dyDescent="0.25">
      <c r="A32580" s="5"/>
      <c r="C32580" s="7"/>
      <c r="D32580" s="8"/>
    </row>
    <row r="32581" spans="1:4" x14ac:dyDescent="0.25">
      <c r="A32581" s="5"/>
      <c r="C32581" s="7"/>
      <c r="D32581" s="8"/>
    </row>
    <row r="32582" spans="1:4" x14ac:dyDescent="0.25">
      <c r="A32582" s="5"/>
      <c r="C32582" s="7"/>
      <c r="D32582" s="8"/>
    </row>
    <row r="32583" spans="1:4" x14ac:dyDescent="0.25">
      <c r="A32583" s="5"/>
      <c r="C32583" s="7"/>
      <c r="D32583" s="8"/>
    </row>
    <row r="32584" spans="1:4" x14ac:dyDescent="0.25">
      <c r="A32584" s="5"/>
      <c r="C32584" s="7"/>
      <c r="D32584" s="8"/>
    </row>
    <row r="32585" spans="1:4" x14ac:dyDescent="0.25">
      <c r="A32585" s="5"/>
      <c r="C32585" s="7"/>
      <c r="D32585" s="8"/>
    </row>
    <row r="32586" spans="1:4" x14ac:dyDescent="0.25">
      <c r="A32586" s="5"/>
      <c r="C32586" s="7"/>
      <c r="D32586" s="8"/>
    </row>
    <row r="32587" spans="1:4" x14ac:dyDescent="0.25">
      <c r="A32587" s="5"/>
      <c r="C32587" s="7"/>
      <c r="D32587" s="8"/>
    </row>
    <row r="32588" spans="1:4" x14ac:dyDescent="0.25">
      <c r="A32588" s="5"/>
      <c r="C32588" s="7"/>
      <c r="D32588" s="8"/>
    </row>
    <row r="32589" spans="1:4" x14ac:dyDescent="0.25">
      <c r="A32589" s="5"/>
      <c r="C32589" s="7"/>
      <c r="D32589" s="8"/>
    </row>
    <row r="32590" spans="1:4" x14ac:dyDescent="0.25">
      <c r="A32590" s="5"/>
      <c r="C32590" s="7"/>
      <c r="D32590" s="8"/>
    </row>
    <row r="32591" spans="1:4" x14ac:dyDescent="0.25">
      <c r="A32591" s="5"/>
      <c r="C32591" s="7"/>
      <c r="D32591" s="8"/>
    </row>
    <row r="32592" spans="1:4" x14ac:dyDescent="0.25">
      <c r="A32592" s="5"/>
      <c r="C32592" s="7"/>
      <c r="D32592" s="8"/>
    </row>
    <row r="32593" spans="1:4" x14ac:dyDescent="0.25">
      <c r="A32593" s="5"/>
      <c r="C32593" s="7"/>
      <c r="D32593" s="8"/>
    </row>
    <row r="32594" spans="1:4" x14ac:dyDescent="0.25">
      <c r="A32594" s="5"/>
      <c r="C32594" s="7"/>
      <c r="D32594" s="8"/>
    </row>
    <row r="32595" spans="1:4" x14ac:dyDescent="0.25">
      <c r="A32595" s="5"/>
      <c r="C32595" s="7"/>
      <c r="D32595" s="8"/>
    </row>
    <row r="32596" spans="1:4" x14ac:dyDescent="0.25">
      <c r="A32596" s="5"/>
      <c r="C32596" s="7"/>
      <c r="D32596" s="8"/>
    </row>
    <row r="32597" spans="1:4" x14ac:dyDescent="0.25">
      <c r="A32597" s="5"/>
      <c r="C32597" s="7"/>
      <c r="D32597" s="8"/>
    </row>
    <row r="32598" spans="1:4" x14ac:dyDescent="0.25">
      <c r="A32598" s="5"/>
      <c r="C32598" s="7"/>
      <c r="D32598" s="8"/>
    </row>
    <row r="32599" spans="1:4" x14ac:dyDescent="0.25">
      <c r="A32599" s="5"/>
      <c r="C32599" s="7"/>
      <c r="D32599" s="8"/>
    </row>
    <row r="32600" spans="1:4" x14ac:dyDescent="0.25">
      <c r="A32600" s="5"/>
      <c r="C32600" s="7"/>
      <c r="D32600" s="8"/>
    </row>
    <row r="32601" spans="1:4" x14ac:dyDescent="0.25">
      <c r="A32601" s="5"/>
      <c r="C32601" s="7"/>
      <c r="D32601" s="8"/>
    </row>
    <row r="32602" spans="1:4" x14ac:dyDescent="0.25">
      <c r="A32602" s="5"/>
      <c r="C32602" s="7"/>
      <c r="D32602" s="8"/>
    </row>
    <row r="32603" spans="1:4" x14ac:dyDescent="0.25">
      <c r="A32603" s="5"/>
      <c r="C32603" s="7"/>
      <c r="D32603" s="8"/>
    </row>
    <row r="32604" spans="1:4" x14ac:dyDescent="0.25">
      <c r="A32604" s="5"/>
      <c r="C32604" s="7"/>
      <c r="D32604" s="8"/>
    </row>
    <row r="32605" spans="1:4" x14ac:dyDescent="0.25">
      <c r="A32605" s="5"/>
      <c r="C32605" s="7"/>
      <c r="D32605" s="8"/>
    </row>
    <row r="32606" spans="1:4" x14ac:dyDescent="0.25">
      <c r="A32606" s="5"/>
      <c r="C32606" s="7"/>
      <c r="D32606" s="8"/>
    </row>
    <row r="32607" spans="1:4" x14ac:dyDescent="0.25">
      <c r="A32607" s="5"/>
      <c r="C32607" s="7"/>
      <c r="D32607" s="8"/>
    </row>
    <row r="32608" spans="1:4" x14ac:dyDescent="0.25">
      <c r="A32608" s="5"/>
      <c r="C32608" s="7"/>
      <c r="D32608" s="8"/>
    </row>
    <row r="32609" spans="1:4" x14ac:dyDescent="0.25">
      <c r="A32609" s="5"/>
      <c r="C32609" s="7"/>
      <c r="D32609" s="8"/>
    </row>
    <row r="32610" spans="1:4" x14ac:dyDescent="0.25">
      <c r="A32610" s="5"/>
      <c r="C32610" s="7"/>
      <c r="D32610" s="8"/>
    </row>
    <row r="32611" spans="1:4" x14ac:dyDescent="0.25">
      <c r="A32611" s="5"/>
      <c r="C32611" s="7"/>
      <c r="D32611" s="8"/>
    </row>
    <row r="32612" spans="1:4" x14ac:dyDescent="0.25">
      <c r="A32612" s="5"/>
      <c r="C32612" s="7"/>
      <c r="D32612" s="8"/>
    </row>
    <row r="32613" spans="1:4" x14ac:dyDescent="0.25">
      <c r="A32613" s="5"/>
      <c r="C32613" s="7"/>
      <c r="D32613" s="8"/>
    </row>
    <row r="32614" spans="1:4" x14ac:dyDescent="0.25">
      <c r="A32614" s="5"/>
      <c r="C32614" s="7"/>
      <c r="D32614" s="8"/>
    </row>
    <row r="32615" spans="1:4" x14ac:dyDescent="0.25">
      <c r="A32615" s="5"/>
      <c r="C32615" s="7"/>
      <c r="D32615" s="8"/>
    </row>
    <row r="32616" spans="1:4" x14ac:dyDescent="0.25">
      <c r="A32616" s="5"/>
      <c r="C32616" s="7"/>
      <c r="D32616" s="8"/>
    </row>
    <row r="32617" spans="1:4" x14ac:dyDescent="0.25">
      <c r="A32617" s="5"/>
      <c r="C32617" s="7"/>
      <c r="D32617" s="8"/>
    </row>
    <row r="32618" spans="1:4" x14ac:dyDescent="0.25">
      <c r="A32618" s="5"/>
      <c r="C32618" s="7"/>
      <c r="D32618" s="8"/>
    </row>
    <row r="32619" spans="1:4" x14ac:dyDescent="0.25">
      <c r="A32619" s="5"/>
      <c r="C32619" s="7"/>
      <c r="D32619" s="8"/>
    </row>
    <row r="32620" spans="1:4" x14ac:dyDescent="0.25">
      <c r="A32620" s="5"/>
      <c r="C32620" s="7"/>
      <c r="D32620" s="8"/>
    </row>
    <row r="32621" spans="1:4" x14ac:dyDescent="0.25">
      <c r="A32621" s="5"/>
      <c r="C32621" s="7"/>
      <c r="D32621" s="8"/>
    </row>
    <row r="32622" spans="1:4" x14ac:dyDescent="0.25">
      <c r="A32622" s="5"/>
      <c r="C32622" s="7"/>
      <c r="D32622" s="8"/>
    </row>
    <row r="32623" spans="1:4" x14ac:dyDescent="0.25">
      <c r="A32623" s="5"/>
      <c r="C32623" s="7"/>
      <c r="D32623" s="8"/>
    </row>
    <row r="32624" spans="1:4" x14ac:dyDescent="0.25">
      <c r="A32624" s="5"/>
      <c r="C32624" s="7"/>
      <c r="D32624" s="8"/>
    </row>
    <row r="32625" spans="1:4" x14ac:dyDescent="0.25">
      <c r="A32625" s="5"/>
      <c r="C32625" s="7"/>
      <c r="D32625" s="8"/>
    </row>
    <row r="32626" spans="1:4" x14ac:dyDescent="0.25">
      <c r="A32626" s="5"/>
      <c r="C32626" s="7"/>
      <c r="D32626" s="8"/>
    </row>
    <row r="32627" spans="1:4" x14ac:dyDescent="0.25">
      <c r="A32627" s="5"/>
      <c r="C32627" s="7"/>
      <c r="D32627" s="8"/>
    </row>
    <row r="32628" spans="1:4" x14ac:dyDescent="0.25">
      <c r="A32628" s="5"/>
      <c r="C32628" s="7"/>
      <c r="D32628" s="8"/>
    </row>
    <row r="32629" spans="1:4" x14ac:dyDescent="0.25">
      <c r="A32629" s="5"/>
      <c r="C32629" s="7"/>
      <c r="D32629" s="8"/>
    </row>
    <row r="32630" spans="1:4" x14ac:dyDescent="0.25">
      <c r="A32630" s="5"/>
      <c r="C32630" s="7"/>
      <c r="D32630" s="8"/>
    </row>
    <row r="32631" spans="1:4" x14ac:dyDescent="0.25">
      <c r="A32631" s="5"/>
      <c r="C32631" s="7"/>
      <c r="D32631" s="8"/>
    </row>
    <row r="32632" spans="1:4" x14ac:dyDescent="0.25">
      <c r="A32632" s="5"/>
      <c r="C32632" s="7"/>
      <c r="D32632" s="8"/>
    </row>
    <row r="32633" spans="1:4" x14ac:dyDescent="0.25">
      <c r="A32633" s="5"/>
      <c r="C32633" s="7"/>
      <c r="D32633" s="8"/>
    </row>
    <row r="32634" spans="1:4" x14ac:dyDescent="0.25">
      <c r="A32634" s="5"/>
      <c r="C32634" s="7"/>
      <c r="D32634" s="8"/>
    </row>
    <row r="32635" spans="1:4" x14ac:dyDescent="0.25">
      <c r="A32635" s="5"/>
      <c r="C32635" s="7"/>
      <c r="D32635" s="8"/>
    </row>
    <row r="32636" spans="1:4" x14ac:dyDescent="0.25">
      <c r="A32636" s="5"/>
      <c r="C32636" s="7"/>
      <c r="D32636" s="8"/>
    </row>
    <row r="32637" spans="1:4" x14ac:dyDescent="0.25">
      <c r="A32637" s="5"/>
      <c r="C32637" s="7"/>
      <c r="D32637" s="8"/>
    </row>
    <row r="32638" spans="1:4" x14ac:dyDescent="0.25">
      <c r="A32638" s="5"/>
      <c r="C32638" s="7"/>
      <c r="D32638" s="8"/>
    </row>
    <row r="32639" spans="1:4" x14ac:dyDescent="0.25">
      <c r="A32639" s="5"/>
      <c r="C32639" s="7"/>
      <c r="D32639" s="8"/>
    </row>
    <row r="32640" spans="1:4" x14ac:dyDescent="0.25">
      <c r="A32640" s="5"/>
      <c r="C32640" s="7"/>
      <c r="D32640" s="8"/>
    </row>
    <row r="32641" spans="1:4" x14ac:dyDescent="0.25">
      <c r="A32641" s="5"/>
      <c r="C32641" s="7"/>
      <c r="D32641" s="8"/>
    </row>
    <row r="32642" spans="1:4" x14ac:dyDescent="0.25">
      <c r="A32642" s="5"/>
      <c r="C32642" s="7"/>
      <c r="D32642" s="8"/>
    </row>
    <row r="32643" spans="1:4" x14ac:dyDescent="0.25">
      <c r="A32643" s="5"/>
      <c r="C32643" s="7"/>
      <c r="D32643" s="8"/>
    </row>
    <row r="32644" spans="1:4" x14ac:dyDescent="0.25">
      <c r="A32644" s="5"/>
      <c r="C32644" s="7"/>
      <c r="D32644" s="8"/>
    </row>
    <row r="32645" spans="1:4" x14ac:dyDescent="0.25">
      <c r="A32645" s="5"/>
      <c r="C32645" s="7"/>
      <c r="D32645" s="8"/>
    </row>
    <row r="32646" spans="1:4" x14ac:dyDescent="0.25">
      <c r="A32646" s="5"/>
      <c r="C32646" s="7"/>
      <c r="D32646" s="8"/>
    </row>
    <row r="32647" spans="1:4" x14ac:dyDescent="0.25">
      <c r="A32647" s="5"/>
      <c r="C32647" s="7"/>
      <c r="D32647" s="8"/>
    </row>
    <row r="32648" spans="1:4" x14ac:dyDescent="0.25">
      <c r="A32648" s="5"/>
      <c r="C32648" s="7"/>
      <c r="D32648" s="8"/>
    </row>
    <row r="32649" spans="1:4" x14ac:dyDescent="0.25">
      <c r="A32649" s="5"/>
      <c r="C32649" s="7"/>
      <c r="D32649" s="8"/>
    </row>
    <row r="32650" spans="1:4" x14ac:dyDescent="0.25">
      <c r="A32650" s="5"/>
      <c r="C32650" s="7"/>
      <c r="D32650" s="8"/>
    </row>
    <row r="32651" spans="1:4" x14ac:dyDescent="0.25">
      <c r="A32651" s="5"/>
      <c r="C32651" s="7"/>
      <c r="D32651" s="8"/>
    </row>
    <row r="32652" spans="1:4" x14ac:dyDescent="0.25">
      <c r="A32652" s="5"/>
      <c r="C32652" s="7"/>
      <c r="D32652" s="8"/>
    </row>
    <row r="32653" spans="1:4" x14ac:dyDescent="0.25">
      <c r="A32653" s="5"/>
      <c r="C32653" s="7"/>
      <c r="D32653" s="8"/>
    </row>
    <row r="32654" spans="1:4" x14ac:dyDescent="0.25">
      <c r="A32654" s="5"/>
      <c r="C32654" s="7"/>
      <c r="D32654" s="8"/>
    </row>
    <row r="32655" spans="1:4" x14ac:dyDescent="0.25">
      <c r="A32655" s="5"/>
      <c r="C32655" s="7"/>
      <c r="D32655" s="8"/>
    </row>
    <row r="32656" spans="1:4" x14ac:dyDescent="0.25">
      <c r="A32656" s="5"/>
      <c r="C32656" s="7"/>
      <c r="D32656" s="8"/>
    </row>
    <row r="32657" spans="1:4" x14ac:dyDescent="0.25">
      <c r="A32657" s="5"/>
      <c r="C32657" s="7"/>
      <c r="D32657" s="8"/>
    </row>
    <row r="32658" spans="1:4" x14ac:dyDescent="0.25">
      <c r="A32658" s="5"/>
      <c r="C32658" s="7"/>
      <c r="D32658" s="8"/>
    </row>
    <row r="32659" spans="1:4" x14ac:dyDescent="0.25">
      <c r="A32659" s="5"/>
      <c r="C32659" s="7"/>
      <c r="D32659" s="8"/>
    </row>
    <row r="32660" spans="1:4" x14ac:dyDescent="0.25">
      <c r="A32660" s="5"/>
      <c r="C32660" s="7"/>
      <c r="D32660" s="8"/>
    </row>
    <row r="32661" spans="1:4" x14ac:dyDescent="0.25">
      <c r="A32661" s="5"/>
      <c r="C32661" s="7"/>
      <c r="D32661" s="8"/>
    </row>
    <row r="32662" spans="1:4" x14ac:dyDescent="0.25">
      <c r="A32662" s="5"/>
      <c r="C32662" s="7"/>
      <c r="D32662" s="8"/>
    </row>
    <row r="32663" spans="1:4" x14ac:dyDescent="0.25">
      <c r="A32663" s="5"/>
      <c r="C32663" s="7"/>
      <c r="D32663" s="8"/>
    </row>
    <row r="32664" spans="1:4" x14ac:dyDescent="0.25">
      <c r="A32664" s="5"/>
      <c r="C32664" s="7"/>
      <c r="D32664" s="8"/>
    </row>
    <row r="32665" spans="1:4" x14ac:dyDescent="0.25">
      <c r="A32665" s="5"/>
      <c r="C32665" s="7"/>
      <c r="D32665" s="8"/>
    </row>
    <row r="32666" spans="1:4" x14ac:dyDescent="0.25">
      <c r="A32666" s="5"/>
      <c r="C32666" s="7"/>
      <c r="D32666" s="8"/>
    </row>
    <row r="32667" spans="1:4" x14ac:dyDescent="0.25">
      <c r="A32667" s="5"/>
      <c r="C32667" s="7"/>
      <c r="D32667" s="8"/>
    </row>
    <row r="32668" spans="1:4" x14ac:dyDescent="0.25">
      <c r="A32668" s="5"/>
      <c r="C32668" s="7"/>
      <c r="D32668" s="8"/>
    </row>
    <row r="32669" spans="1:4" x14ac:dyDescent="0.25">
      <c r="A32669" s="5"/>
      <c r="C32669" s="7"/>
      <c r="D32669" s="8"/>
    </row>
    <row r="32670" spans="1:4" x14ac:dyDescent="0.25">
      <c r="A32670" s="5"/>
      <c r="C32670" s="7"/>
      <c r="D32670" s="8"/>
    </row>
    <row r="32671" spans="1:4" x14ac:dyDescent="0.25">
      <c r="A32671" s="5"/>
      <c r="C32671" s="7"/>
      <c r="D32671" s="8"/>
    </row>
    <row r="32672" spans="1:4" x14ac:dyDescent="0.25">
      <c r="A32672" s="5"/>
      <c r="C32672" s="7"/>
      <c r="D32672" s="8"/>
    </row>
    <row r="32673" spans="1:4" x14ac:dyDescent="0.25">
      <c r="A32673" s="5"/>
      <c r="C32673" s="7"/>
      <c r="D32673" s="8"/>
    </row>
    <row r="32674" spans="1:4" x14ac:dyDescent="0.25">
      <c r="A32674" s="5"/>
      <c r="C32674" s="7"/>
      <c r="D32674" s="8"/>
    </row>
    <row r="32675" spans="1:4" x14ac:dyDescent="0.25">
      <c r="A32675" s="5"/>
      <c r="C32675" s="7"/>
      <c r="D32675" s="8"/>
    </row>
    <row r="32676" spans="1:4" x14ac:dyDescent="0.25">
      <c r="A32676" s="5"/>
      <c r="C32676" s="7"/>
      <c r="D32676" s="8"/>
    </row>
    <row r="32677" spans="1:4" x14ac:dyDescent="0.25">
      <c r="A32677" s="5"/>
      <c r="C32677" s="7"/>
      <c r="D32677" s="8"/>
    </row>
    <row r="32678" spans="1:4" x14ac:dyDescent="0.25">
      <c r="A32678" s="5"/>
      <c r="C32678" s="7"/>
      <c r="D32678" s="8"/>
    </row>
    <row r="32679" spans="1:4" x14ac:dyDescent="0.25">
      <c r="A32679" s="5"/>
      <c r="C32679" s="7"/>
      <c r="D32679" s="8"/>
    </row>
    <row r="32680" spans="1:4" x14ac:dyDescent="0.25">
      <c r="A32680" s="5"/>
      <c r="C32680" s="7"/>
      <c r="D32680" s="8"/>
    </row>
    <row r="32681" spans="1:4" x14ac:dyDescent="0.25">
      <c r="A32681" s="5"/>
      <c r="C32681" s="7"/>
      <c r="D32681" s="8"/>
    </row>
    <row r="32682" spans="1:4" x14ac:dyDescent="0.25">
      <c r="A32682" s="5"/>
      <c r="C32682" s="7"/>
      <c r="D32682" s="8"/>
    </row>
    <row r="32683" spans="1:4" x14ac:dyDescent="0.25">
      <c r="A32683" s="5"/>
      <c r="C32683" s="7"/>
      <c r="D32683" s="8"/>
    </row>
    <row r="32684" spans="1:4" x14ac:dyDescent="0.25">
      <c r="A32684" s="5"/>
      <c r="C32684" s="7"/>
      <c r="D32684" s="8"/>
    </row>
    <row r="32685" spans="1:4" x14ac:dyDescent="0.25">
      <c r="A32685" s="5"/>
      <c r="C32685" s="7"/>
      <c r="D32685" s="8"/>
    </row>
    <row r="32686" spans="1:4" x14ac:dyDescent="0.25">
      <c r="A32686" s="5"/>
      <c r="C32686" s="7"/>
      <c r="D32686" s="8"/>
    </row>
    <row r="32687" spans="1:4" x14ac:dyDescent="0.25">
      <c r="A32687" s="5"/>
      <c r="C32687" s="7"/>
      <c r="D32687" s="8"/>
    </row>
    <row r="32688" spans="1:4" x14ac:dyDescent="0.25">
      <c r="A32688" s="5"/>
      <c r="C32688" s="7"/>
      <c r="D32688" s="8"/>
    </row>
    <row r="32689" spans="1:4" x14ac:dyDescent="0.25">
      <c r="A32689" s="5"/>
      <c r="C32689" s="7"/>
      <c r="D32689" s="8"/>
    </row>
    <row r="32690" spans="1:4" x14ac:dyDescent="0.25">
      <c r="A32690" s="5"/>
      <c r="C32690" s="7"/>
      <c r="D32690" s="8"/>
    </row>
    <row r="32691" spans="1:4" x14ac:dyDescent="0.25">
      <c r="A32691" s="5"/>
      <c r="C32691" s="7"/>
      <c r="D32691" s="8"/>
    </row>
    <row r="32692" spans="1:4" x14ac:dyDescent="0.25">
      <c r="A32692" s="5"/>
      <c r="C32692" s="7"/>
      <c r="D32692" s="8"/>
    </row>
    <row r="32693" spans="1:4" x14ac:dyDescent="0.25">
      <c r="A32693" s="5"/>
      <c r="C32693" s="7"/>
      <c r="D32693" s="8"/>
    </row>
    <row r="32694" spans="1:4" x14ac:dyDescent="0.25">
      <c r="A32694" s="5"/>
      <c r="C32694" s="7"/>
      <c r="D32694" s="8"/>
    </row>
    <row r="32695" spans="1:4" x14ac:dyDescent="0.25">
      <c r="A32695" s="5"/>
      <c r="C32695" s="7"/>
      <c r="D32695" s="8"/>
    </row>
    <row r="32696" spans="1:4" x14ac:dyDescent="0.25">
      <c r="A32696" s="5"/>
      <c r="C32696" s="7"/>
      <c r="D32696" s="8"/>
    </row>
    <row r="32697" spans="1:4" x14ac:dyDescent="0.25">
      <c r="A32697" s="5"/>
      <c r="C32697" s="7"/>
      <c r="D32697" s="8"/>
    </row>
    <row r="32698" spans="1:4" x14ac:dyDescent="0.25">
      <c r="A32698" s="5"/>
      <c r="C32698" s="7"/>
      <c r="D32698" s="8"/>
    </row>
    <row r="32699" spans="1:4" x14ac:dyDescent="0.25">
      <c r="A32699" s="5"/>
      <c r="C32699" s="7"/>
      <c r="D32699" s="8"/>
    </row>
    <row r="32700" spans="1:4" x14ac:dyDescent="0.25">
      <c r="A32700" s="5"/>
      <c r="C32700" s="7"/>
      <c r="D32700" s="8"/>
    </row>
    <row r="32701" spans="1:4" x14ac:dyDescent="0.25">
      <c r="A32701" s="5"/>
      <c r="C32701" s="7"/>
      <c r="D32701" s="8"/>
    </row>
    <row r="32702" spans="1:4" x14ac:dyDescent="0.25">
      <c r="A32702" s="5"/>
      <c r="C32702" s="7"/>
      <c r="D32702" s="8"/>
    </row>
    <row r="32703" spans="1:4" x14ac:dyDescent="0.25">
      <c r="A32703" s="5"/>
      <c r="C32703" s="7"/>
      <c r="D32703" s="8"/>
    </row>
    <row r="32704" spans="1:4" x14ac:dyDescent="0.25">
      <c r="A32704" s="5"/>
      <c r="C32704" s="7"/>
      <c r="D32704" s="8"/>
    </row>
    <row r="32705" spans="1:4" x14ac:dyDescent="0.25">
      <c r="A32705" s="5"/>
      <c r="C32705" s="7"/>
      <c r="D32705" s="8"/>
    </row>
    <row r="32706" spans="1:4" x14ac:dyDescent="0.25">
      <c r="A32706" s="5"/>
      <c r="C32706" s="7"/>
      <c r="D32706" s="8"/>
    </row>
    <row r="32707" spans="1:4" x14ac:dyDescent="0.25">
      <c r="A32707" s="5"/>
      <c r="C32707" s="7"/>
      <c r="D32707" s="8"/>
    </row>
    <row r="32708" spans="1:4" x14ac:dyDescent="0.25">
      <c r="A32708" s="5"/>
      <c r="C32708" s="7"/>
      <c r="D32708" s="8"/>
    </row>
    <row r="32709" spans="1:4" x14ac:dyDescent="0.25">
      <c r="A32709" s="5"/>
      <c r="C32709" s="7"/>
      <c r="D32709" s="8"/>
    </row>
    <row r="32710" spans="1:4" x14ac:dyDescent="0.25">
      <c r="A32710" s="5"/>
      <c r="C32710" s="7"/>
      <c r="D32710" s="8"/>
    </row>
    <row r="32711" spans="1:4" x14ac:dyDescent="0.25">
      <c r="A32711" s="5"/>
      <c r="C32711" s="7"/>
      <c r="D32711" s="8"/>
    </row>
    <row r="32712" spans="1:4" x14ac:dyDescent="0.25">
      <c r="A32712" s="5"/>
      <c r="C32712" s="7"/>
      <c r="D32712" s="8"/>
    </row>
    <row r="32713" spans="1:4" x14ac:dyDescent="0.25">
      <c r="A32713" s="5"/>
      <c r="C32713" s="7"/>
      <c r="D32713" s="8"/>
    </row>
    <row r="32714" spans="1:4" x14ac:dyDescent="0.25">
      <c r="A32714" s="5"/>
      <c r="C32714" s="7"/>
      <c r="D32714" s="8"/>
    </row>
    <row r="32715" spans="1:4" x14ac:dyDescent="0.25">
      <c r="A32715" s="5"/>
      <c r="C32715" s="7"/>
      <c r="D32715" s="8"/>
    </row>
    <row r="32716" spans="1:4" x14ac:dyDescent="0.25">
      <c r="A32716" s="5"/>
      <c r="C32716" s="7"/>
      <c r="D32716" s="8"/>
    </row>
    <row r="32717" spans="1:4" x14ac:dyDescent="0.25">
      <c r="A32717" s="5"/>
      <c r="C32717" s="7"/>
      <c r="D32717" s="8"/>
    </row>
    <row r="32718" spans="1:4" x14ac:dyDescent="0.25">
      <c r="A32718" s="5"/>
      <c r="C32718" s="7"/>
      <c r="D32718" s="8"/>
    </row>
    <row r="32719" spans="1:4" x14ac:dyDescent="0.25">
      <c r="A32719" s="5"/>
      <c r="C32719" s="7"/>
      <c r="D32719" s="8"/>
    </row>
    <row r="32720" spans="1:4" x14ac:dyDescent="0.25">
      <c r="A32720" s="5"/>
      <c r="C32720" s="7"/>
      <c r="D32720" s="8"/>
    </row>
    <row r="32721" spans="1:4" x14ac:dyDescent="0.25">
      <c r="A32721" s="5"/>
      <c r="C32721" s="7"/>
      <c r="D32721" s="8"/>
    </row>
    <row r="32722" spans="1:4" x14ac:dyDescent="0.25">
      <c r="A32722" s="5"/>
      <c r="C32722" s="7"/>
      <c r="D32722" s="8"/>
    </row>
    <row r="32723" spans="1:4" x14ac:dyDescent="0.25">
      <c r="A32723" s="5"/>
      <c r="C32723" s="7"/>
      <c r="D32723" s="8"/>
    </row>
    <row r="32724" spans="1:4" x14ac:dyDescent="0.25">
      <c r="A32724" s="5"/>
      <c r="C32724" s="7"/>
      <c r="D32724" s="8"/>
    </row>
    <row r="32725" spans="1:4" x14ac:dyDescent="0.25">
      <c r="A32725" s="5"/>
      <c r="C32725" s="7"/>
      <c r="D32725" s="8"/>
    </row>
    <row r="32726" spans="1:4" x14ac:dyDescent="0.25">
      <c r="A32726" s="5"/>
      <c r="C32726" s="7"/>
      <c r="D32726" s="8"/>
    </row>
    <row r="32727" spans="1:4" x14ac:dyDescent="0.25">
      <c r="A32727" s="5"/>
      <c r="C32727" s="7"/>
      <c r="D32727" s="8"/>
    </row>
    <row r="32728" spans="1:4" x14ac:dyDescent="0.25">
      <c r="A32728" s="5"/>
      <c r="C32728" s="7"/>
      <c r="D32728" s="8"/>
    </row>
    <row r="32729" spans="1:4" x14ac:dyDescent="0.25">
      <c r="A32729" s="5"/>
      <c r="C32729" s="7"/>
      <c r="D32729" s="8"/>
    </row>
    <row r="32730" spans="1:4" x14ac:dyDescent="0.25">
      <c r="A32730" s="5"/>
      <c r="C32730" s="7"/>
      <c r="D32730" s="8"/>
    </row>
    <row r="32731" spans="1:4" x14ac:dyDescent="0.25">
      <c r="A32731" s="5"/>
      <c r="C32731" s="7"/>
      <c r="D32731" s="8"/>
    </row>
    <row r="32732" spans="1:4" x14ac:dyDescent="0.25">
      <c r="A32732" s="5"/>
      <c r="C32732" s="7"/>
      <c r="D32732" s="8"/>
    </row>
    <row r="32733" spans="1:4" x14ac:dyDescent="0.25">
      <c r="A32733" s="5"/>
      <c r="C32733" s="7"/>
      <c r="D32733" s="8"/>
    </row>
    <row r="32734" spans="1:4" x14ac:dyDescent="0.25">
      <c r="A32734" s="5"/>
      <c r="C32734" s="7"/>
      <c r="D32734" s="8"/>
    </row>
    <row r="32735" spans="1:4" x14ac:dyDescent="0.25">
      <c r="A32735" s="5"/>
      <c r="C32735" s="7"/>
      <c r="D32735" s="8"/>
    </row>
    <row r="32736" spans="1:4" x14ac:dyDescent="0.25">
      <c r="A32736" s="5"/>
      <c r="C32736" s="7"/>
      <c r="D32736" s="8"/>
    </row>
    <row r="32737" spans="1:4" x14ac:dyDescent="0.25">
      <c r="A32737" s="5"/>
      <c r="C32737" s="7"/>
      <c r="D32737" s="8"/>
    </row>
    <row r="32738" spans="1:4" x14ac:dyDescent="0.25">
      <c r="A32738" s="5"/>
      <c r="C32738" s="7"/>
      <c r="D32738" s="8"/>
    </row>
    <row r="32739" spans="1:4" x14ac:dyDescent="0.25">
      <c r="A32739" s="5"/>
      <c r="C32739" s="7"/>
      <c r="D32739" s="8"/>
    </row>
    <row r="32740" spans="1:4" x14ac:dyDescent="0.25">
      <c r="A32740" s="5"/>
      <c r="C32740" s="7"/>
      <c r="D32740" s="8"/>
    </row>
    <row r="32741" spans="1:4" x14ac:dyDescent="0.25">
      <c r="A32741" s="5"/>
      <c r="C32741" s="7"/>
      <c r="D32741" s="8"/>
    </row>
    <row r="32742" spans="1:4" x14ac:dyDescent="0.25">
      <c r="A32742" s="5"/>
      <c r="C32742" s="7"/>
      <c r="D32742" s="8"/>
    </row>
    <row r="32743" spans="1:4" x14ac:dyDescent="0.25">
      <c r="A32743" s="5"/>
      <c r="C32743" s="7"/>
      <c r="D32743" s="8"/>
    </row>
    <row r="32744" spans="1:4" x14ac:dyDescent="0.25">
      <c r="A32744" s="5"/>
      <c r="C32744" s="7"/>
      <c r="D32744" s="8"/>
    </row>
    <row r="32745" spans="1:4" x14ac:dyDescent="0.25">
      <c r="A32745" s="5"/>
      <c r="C32745" s="7"/>
      <c r="D32745" s="8"/>
    </row>
    <row r="32746" spans="1:4" x14ac:dyDescent="0.25">
      <c r="A32746" s="5"/>
      <c r="C32746" s="7"/>
      <c r="D32746" s="8"/>
    </row>
    <row r="32747" spans="1:4" x14ac:dyDescent="0.25">
      <c r="A32747" s="5"/>
      <c r="C32747" s="7"/>
      <c r="D32747" s="8"/>
    </row>
    <row r="32748" spans="1:4" x14ac:dyDescent="0.25">
      <c r="A32748" s="5"/>
      <c r="C32748" s="7"/>
      <c r="D32748" s="8"/>
    </row>
    <row r="32749" spans="1:4" x14ac:dyDescent="0.25">
      <c r="A32749" s="5"/>
      <c r="C32749" s="7"/>
      <c r="D32749" s="8"/>
    </row>
    <row r="32750" spans="1:4" x14ac:dyDescent="0.25">
      <c r="A32750" s="5"/>
      <c r="C32750" s="7"/>
      <c r="D32750" s="8"/>
    </row>
    <row r="32751" spans="1:4" x14ac:dyDescent="0.25">
      <c r="A32751" s="5"/>
      <c r="C32751" s="7"/>
      <c r="D32751" s="8"/>
    </row>
    <row r="32752" spans="1:4" x14ac:dyDescent="0.25">
      <c r="A32752" s="5"/>
      <c r="C32752" s="7"/>
      <c r="D32752" s="8"/>
    </row>
    <row r="32753" spans="1:4" x14ac:dyDescent="0.25">
      <c r="A32753" s="5"/>
      <c r="C32753" s="7"/>
      <c r="D32753" s="8"/>
    </row>
    <row r="32754" spans="1:4" x14ac:dyDescent="0.25">
      <c r="A32754" s="5"/>
      <c r="C32754" s="7"/>
      <c r="D32754" s="8"/>
    </row>
    <row r="32755" spans="1:4" x14ac:dyDescent="0.25">
      <c r="A32755" s="5"/>
      <c r="C32755" s="7"/>
      <c r="D32755" s="8"/>
    </row>
    <row r="32756" spans="1:4" x14ac:dyDescent="0.25">
      <c r="A32756" s="5"/>
      <c r="C32756" s="7"/>
      <c r="D32756" s="8"/>
    </row>
    <row r="32757" spans="1:4" x14ac:dyDescent="0.25">
      <c r="A32757" s="5"/>
      <c r="C32757" s="7"/>
      <c r="D32757" s="8"/>
    </row>
    <row r="32758" spans="1:4" x14ac:dyDescent="0.25">
      <c r="A32758" s="5"/>
      <c r="C32758" s="7"/>
      <c r="D32758" s="8"/>
    </row>
    <row r="32759" spans="1:4" x14ac:dyDescent="0.25">
      <c r="A32759" s="5"/>
      <c r="C32759" s="7"/>
      <c r="D32759" s="8"/>
    </row>
    <row r="32760" spans="1:4" x14ac:dyDescent="0.25">
      <c r="A32760" s="5"/>
      <c r="C32760" s="7"/>
      <c r="D32760" s="8"/>
    </row>
    <row r="32761" spans="1:4" x14ac:dyDescent="0.25">
      <c r="A32761" s="5"/>
      <c r="C32761" s="7"/>
      <c r="D32761" s="8"/>
    </row>
    <row r="32762" spans="1:4" x14ac:dyDescent="0.25">
      <c r="A32762" s="5"/>
      <c r="C32762" s="7"/>
      <c r="D32762" s="8"/>
    </row>
    <row r="32763" spans="1:4" x14ac:dyDescent="0.25">
      <c r="A32763" s="5"/>
      <c r="C32763" s="7"/>
      <c r="D32763" s="8"/>
    </row>
    <row r="32764" spans="1:4" x14ac:dyDescent="0.25">
      <c r="A32764" s="5"/>
      <c r="C32764" s="7"/>
      <c r="D32764" s="8"/>
    </row>
    <row r="32765" spans="1:4" x14ac:dyDescent="0.25">
      <c r="A32765" s="5"/>
      <c r="C32765" s="7"/>
      <c r="D32765" s="8"/>
    </row>
    <row r="32766" spans="1:4" x14ac:dyDescent="0.25">
      <c r="A32766" s="5"/>
      <c r="C32766" s="7"/>
      <c r="D32766" s="8"/>
    </row>
    <row r="32767" spans="1:4" x14ac:dyDescent="0.25">
      <c r="A32767" s="5"/>
      <c r="C32767" s="7"/>
      <c r="D32767" s="8"/>
    </row>
    <row r="32768" spans="1:4" x14ac:dyDescent="0.25">
      <c r="A32768" s="5"/>
      <c r="C32768" s="7"/>
      <c r="D32768" s="8"/>
    </row>
    <row r="32769" spans="1:4" x14ac:dyDescent="0.25">
      <c r="A32769" s="5"/>
      <c r="C32769" s="7"/>
      <c r="D32769" s="8"/>
    </row>
    <row r="32770" spans="1:4" x14ac:dyDescent="0.25">
      <c r="A32770" s="5"/>
      <c r="C32770" s="7"/>
      <c r="D32770" s="8"/>
    </row>
    <row r="32771" spans="1:4" x14ac:dyDescent="0.25">
      <c r="A32771" s="5"/>
      <c r="C32771" s="7"/>
      <c r="D32771" s="8"/>
    </row>
    <row r="32772" spans="1:4" x14ac:dyDescent="0.25">
      <c r="A32772" s="5"/>
      <c r="C32772" s="7"/>
      <c r="D32772" s="8"/>
    </row>
    <row r="32773" spans="1:4" x14ac:dyDescent="0.25">
      <c r="A32773" s="5"/>
      <c r="C32773" s="7"/>
      <c r="D32773" s="8"/>
    </row>
    <row r="32774" spans="1:4" x14ac:dyDescent="0.25">
      <c r="A32774" s="5"/>
      <c r="C32774" s="7"/>
      <c r="D32774" s="8"/>
    </row>
    <row r="32775" spans="1:4" x14ac:dyDescent="0.25">
      <c r="A32775" s="5"/>
      <c r="C32775" s="7"/>
      <c r="D32775" s="8"/>
    </row>
    <row r="32776" spans="1:4" x14ac:dyDescent="0.25">
      <c r="A32776" s="5"/>
      <c r="C32776" s="7"/>
      <c r="D32776" s="8"/>
    </row>
    <row r="32777" spans="1:4" x14ac:dyDescent="0.25">
      <c r="A32777" s="5"/>
      <c r="C32777" s="7"/>
      <c r="D32777" s="8"/>
    </row>
    <row r="32778" spans="1:4" x14ac:dyDescent="0.25">
      <c r="A32778" s="5"/>
      <c r="C32778" s="7"/>
      <c r="D32778" s="8"/>
    </row>
    <row r="32779" spans="1:4" x14ac:dyDescent="0.25">
      <c r="A32779" s="5"/>
      <c r="C32779" s="7"/>
      <c r="D32779" s="8"/>
    </row>
    <row r="32780" spans="1:4" x14ac:dyDescent="0.25">
      <c r="A32780" s="5"/>
      <c r="C32780" s="7"/>
      <c r="D32780" s="8"/>
    </row>
    <row r="32781" spans="1:4" x14ac:dyDescent="0.25">
      <c r="A32781" s="5"/>
      <c r="C32781" s="7"/>
      <c r="D32781" s="8"/>
    </row>
    <row r="32782" spans="1:4" x14ac:dyDescent="0.25">
      <c r="A32782" s="5"/>
      <c r="C32782" s="7"/>
      <c r="D32782" s="8"/>
    </row>
    <row r="32783" spans="1:4" x14ac:dyDescent="0.25">
      <c r="A32783" s="5"/>
      <c r="C32783" s="7"/>
      <c r="D32783" s="8"/>
    </row>
    <row r="32784" spans="1:4" x14ac:dyDescent="0.25">
      <c r="A32784" s="5"/>
      <c r="C32784" s="7"/>
      <c r="D32784" s="8"/>
    </row>
    <row r="32785" spans="1:4" x14ac:dyDescent="0.25">
      <c r="A32785" s="5"/>
      <c r="C32785" s="7"/>
      <c r="D32785" s="8"/>
    </row>
    <row r="32786" spans="1:4" x14ac:dyDescent="0.25">
      <c r="A32786" s="5"/>
      <c r="C32786" s="7"/>
      <c r="D32786" s="8"/>
    </row>
    <row r="32787" spans="1:4" x14ac:dyDescent="0.25">
      <c r="A32787" s="5"/>
      <c r="C32787" s="7"/>
      <c r="D32787" s="8"/>
    </row>
    <row r="32788" spans="1:4" x14ac:dyDescent="0.25">
      <c r="A32788" s="5"/>
      <c r="C32788" s="7"/>
      <c r="D32788" s="8"/>
    </row>
    <row r="32789" spans="1:4" x14ac:dyDescent="0.25">
      <c r="A32789" s="5"/>
      <c r="C32789" s="7"/>
      <c r="D32789" s="8"/>
    </row>
    <row r="32790" spans="1:4" x14ac:dyDescent="0.25">
      <c r="A32790" s="5"/>
      <c r="C32790" s="7"/>
      <c r="D32790" s="8"/>
    </row>
    <row r="32791" spans="1:4" x14ac:dyDescent="0.25">
      <c r="A32791" s="5"/>
      <c r="C32791" s="7"/>
      <c r="D32791" s="8"/>
    </row>
    <row r="32792" spans="1:4" x14ac:dyDescent="0.25">
      <c r="A32792" s="5"/>
      <c r="C32792" s="7"/>
      <c r="D32792" s="8"/>
    </row>
    <row r="32793" spans="1:4" x14ac:dyDescent="0.25">
      <c r="A32793" s="5"/>
      <c r="C32793" s="7"/>
      <c r="D32793" s="8"/>
    </row>
    <row r="32794" spans="1:4" x14ac:dyDescent="0.25">
      <c r="A32794" s="5"/>
      <c r="C32794" s="7"/>
      <c r="D32794" s="8"/>
    </row>
    <row r="32795" spans="1:4" x14ac:dyDescent="0.25">
      <c r="A32795" s="5"/>
      <c r="C32795" s="7"/>
      <c r="D32795" s="8"/>
    </row>
    <row r="32796" spans="1:4" x14ac:dyDescent="0.25">
      <c r="A32796" s="5"/>
      <c r="C32796" s="7"/>
      <c r="D32796" s="8"/>
    </row>
    <row r="32797" spans="1:4" x14ac:dyDescent="0.25">
      <c r="A32797" s="5"/>
      <c r="C32797" s="7"/>
      <c r="D32797" s="8"/>
    </row>
    <row r="32798" spans="1:4" x14ac:dyDescent="0.25">
      <c r="A32798" s="5"/>
      <c r="C32798" s="7"/>
      <c r="D32798" s="8"/>
    </row>
    <row r="32799" spans="1:4" x14ac:dyDescent="0.25">
      <c r="A32799" s="5"/>
      <c r="C32799" s="7"/>
      <c r="D32799" s="8"/>
    </row>
    <row r="32800" spans="1:4" x14ac:dyDescent="0.25">
      <c r="A32800" s="5"/>
      <c r="C32800" s="7"/>
      <c r="D32800" s="8"/>
    </row>
    <row r="32801" spans="1:4" x14ac:dyDescent="0.25">
      <c r="A32801" s="5"/>
      <c r="C32801" s="7"/>
      <c r="D32801" s="8"/>
    </row>
    <row r="32802" spans="1:4" x14ac:dyDescent="0.25">
      <c r="A32802" s="5"/>
      <c r="C32802" s="7"/>
      <c r="D32802" s="8"/>
    </row>
    <row r="32803" spans="1:4" x14ac:dyDescent="0.25">
      <c r="A32803" s="5"/>
      <c r="C32803" s="7"/>
      <c r="D32803" s="8"/>
    </row>
    <row r="32804" spans="1:4" x14ac:dyDescent="0.25">
      <c r="A32804" s="5"/>
      <c r="C32804" s="7"/>
      <c r="D32804" s="8"/>
    </row>
    <row r="32805" spans="1:4" x14ac:dyDescent="0.25">
      <c r="A32805" s="5"/>
      <c r="C32805" s="7"/>
      <c r="D32805" s="8"/>
    </row>
    <row r="32806" spans="1:4" x14ac:dyDescent="0.25">
      <c r="A32806" s="5"/>
      <c r="C32806" s="7"/>
      <c r="D32806" s="8"/>
    </row>
    <row r="32807" spans="1:4" x14ac:dyDescent="0.25">
      <c r="A32807" s="5"/>
      <c r="C32807" s="7"/>
      <c r="D32807" s="8"/>
    </row>
    <row r="32808" spans="1:4" x14ac:dyDescent="0.25">
      <c r="A32808" s="5"/>
      <c r="C32808" s="7"/>
      <c r="D32808" s="8"/>
    </row>
    <row r="32809" spans="1:4" x14ac:dyDescent="0.25">
      <c r="A32809" s="5"/>
      <c r="C32809" s="7"/>
      <c r="D32809" s="8"/>
    </row>
    <row r="32810" spans="1:4" x14ac:dyDescent="0.25">
      <c r="A32810" s="5"/>
      <c r="C32810" s="7"/>
      <c r="D32810" s="8"/>
    </row>
    <row r="32811" spans="1:4" x14ac:dyDescent="0.25">
      <c r="A32811" s="5"/>
      <c r="C32811" s="7"/>
      <c r="D32811" s="8"/>
    </row>
    <row r="32812" spans="1:4" x14ac:dyDescent="0.25">
      <c r="A32812" s="5"/>
      <c r="C32812" s="7"/>
      <c r="D32812" s="8"/>
    </row>
    <row r="32813" spans="1:4" x14ac:dyDescent="0.25">
      <c r="A32813" s="5"/>
      <c r="C32813" s="7"/>
      <c r="D32813" s="8"/>
    </row>
    <row r="32814" spans="1:4" x14ac:dyDescent="0.25">
      <c r="A32814" s="5"/>
      <c r="C32814" s="7"/>
      <c r="D32814" s="8"/>
    </row>
    <row r="32815" spans="1:4" x14ac:dyDescent="0.25">
      <c r="A32815" s="5"/>
      <c r="C32815" s="7"/>
      <c r="D32815" s="8"/>
    </row>
    <row r="32816" spans="1:4" x14ac:dyDescent="0.25">
      <c r="A32816" s="5"/>
      <c r="C32816" s="7"/>
      <c r="D32816" s="8"/>
    </row>
    <row r="32817" spans="1:4" x14ac:dyDescent="0.25">
      <c r="A32817" s="5"/>
      <c r="C32817" s="7"/>
      <c r="D32817" s="8"/>
    </row>
    <row r="32818" spans="1:4" x14ac:dyDescent="0.25">
      <c r="A32818" s="5"/>
      <c r="C32818" s="7"/>
      <c r="D32818" s="8"/>
    </row>
    <row r="32819" spans="1:4" x14ac:dyDescent="0.25">
      <c r="A32819" s="5"/>
      <c r="C32819" s="7"/>
      <c r="D32819" s="8"/>
    </row>
    <row r="32820" spans="1:4" x14ac:dyDescent="0.25">
      <c r="A32820" s="5"/>
      <c r="C32820" s="7"/>
      <c r="D32820" s="8"/>
    </row>
    <row r="32821" spans="1:4" x14ac:dyDescent="0.25">
      <c r="A32821" s="5"/>
      <c r="C32821" s="7"/>
      <c r="D32821" s="8"/>
    </row>
    <row r="32822" spans="1:4" x14ac:dyDescent="0.25">
      <c r="A32822" s="5"/>
      <c r="C32822" s="7"/>
      <c r="D32822" s="8"/>
    </row>
    <row r="32823" spans="1:4" x14ac:dyDescent="0.25">
      <c r="A32823" s="5"/>
      <c r="C32823" s="7"/>
      <c r="D32823" s="8"/>
    </row>
    <row r="32824" spans="1:4" x14ac:dyDescent="0.25">
      <c r="A32824" s="5"/>
      <c r="C32824" s="7"/>
      <c r="D32824" s="8"/>
    </row>
    <row r="32825" spans="1:4" x14ac:dyDescent="0.25">
      <c r="A32825" s="5"/>
      <c r="C32825" s="7"/>
      <c r="D32825" s="8"/>
    </row>
    <row r="32826" spans="1:4" x14ac:dyDescent="0.25">
      <c r="A32826" s="5"/>
      <c r="C32826" s="7"/>
      <c r="D32826" s="8"/>
    </row>
    <row r="32827" spans="1:4" x14ac:dyDescent="0.25">
      <c r="A32827" s="5"/>
      <c r="C32827" s="7"/>
      <c r="D32827" s="8"/>
    </row>
    <row r="32828" spans="1:4" x14ac:dyDescent="0.25">
      <c r="A32828" s="5"/>
      <c r="C32828" s="7"/>
      <c r="D32828" s="8"/>
    </row>
    <row r="32829" spans="1:4" x14ac:dyDescent="0.25">
      <c r="A32829" s="5"/>
      <c r="C32829" s="7"/>
      <c r="D32829" s="8"/>
    </row>
    <row r="32830" spans="1:4" x14ac:dyDescent="0.25">
      <c r="A32830" s="5"/>
      <c r="C32830" s="7"/>
      <c r="D32830" s="8"/>
    </row>
    <row r="32831" spans="1:4" x14ac:dyDescent="0.25">
      <c r="A32831" s="5"/>
      <c r="C32831" s="7"/>
      <c r="D32831" s="8"/>
    </row>
    <row r="32832" spans="1:4" x14ac:dyDescent="0.25">
      <c r="A32832" s="5"/>
      <c r="C32832" s="7"/>
      <c r="D32832" s="8"/>
    </row>
    <row r="32833" spans="1:4" x14ac:dyDescent="0.25">
      <c r="A32833" s="5"/>
      <c r="C32833" s="7"/>
      <c r="D32833" s="8"/>
    </row>
    <row r="32834" spans="1:4" x14ac:dyDescent="0.25">
      <c r="A32834" s="5"/>
      <c r="C32834" s="7"/>
      <c r="D32834" s="8"/>
    </row>
    <row r="32835" spans="1:4" x14ac:dyDescent="0.25">
      <c r="A32835" s="5"/>
      <c r="C32835" s="7"/>
      <c r="D32835" s="8"/>
    </row>
    <row r="32836" spans="1:4" x14ac:dyDescent="0.25">
      <c r="A32836" s="5"/>
      <c r="C32836" s="7"/>
      <c r="D32836" s="8"/>
    </row>
    <row r="32837" spans="1:4" x14ac:dyDescent="0.25">
      <c r="A32837" s="5"/>
      <c r="C32837" s="7"/>
      <c r="D32837" s="8"/>
    </row>
    <row r="32838" spans="1:4" x14ac:dyDescent="0.25">
      <c r="A32838" s="5"/>
      <c r="C32838" s="7"/>
      <c r="D32838" s="8"/>
    </row>
    <row r="32839" spans="1:4" x14ac:dyDescent="0.25">
      <c r="A32839" s="5"/>
      <c r="C32839" s="7"/>
      <c r="D32839" s="8"/>
    </row>
    <row r="32840" spans="1:4" x14ac:dyDescent="0.25">
      <c r="A32840" s="5"/>
      <c r="C32840" s="7"/>
      <c r="D32840" s="8"/>
    </row>
    <row r="32841" spans="1:4" x14ac:dyDescent="0.25">
      <c r="A32841" s="5"/>
      <c r="C32841" s="7"/>
      <c r="D32841" s="8"/>
    </row>
    <row r="32842" spans="1:4" x14ac:dyDescent="0.25">
      <c r="A32842" s="5"/>
      <c r="C32842" s="7"/>
      <c r="D32842" s="8"/>
    </row>
    <row r="32843" spans="1:4" x14ac:dyDescent="0.25">
      <c r="A32843" s="5"/>
      <c r="C32843" s="7"/>
      <c r="D32843" s="8"/>
    </row>
    <row r="32844" spans="1:4" x14ac:dyDescent="0.25">
      <c r="A32844" s="5"/>
      <c r="C32844" s="7"/>
      <c r="D32844" s="8"/>
    </row>
    <row r="32845" spans="1:4" x14ac:dyDescent="0.25">
      <c r="A32845" s="5"/>
      <c r="C32845" s="7"/>
      <c r="D32845" s="8"/>
    </row>
    <row r="32846" spans="1:4" x14ac:dyDescent="0.25">
      <c r="A32846" s="5"/>
      <c r="C32846" s="7"/>
      <c r="D32846" s="8"/>
    </row>
    <row r="32847" spans="1:4" x14ac:dyDescent="0.25">
      <c r="A32847" s="5"/>
      <c r="C32847" s="7"/>
      <c r="D32847" s="8"/>
    </row>
    <row r="32848" spans="1:4" x14ac:dyDescent="0.25">
      <c r="A32848" s="5"/>
      <c r="C32848" s="7"/>
      <c r="D32848" s="8"/>
    </row>
    <row r="32849" spans="1:4" x14ac:dyDescent="0.25">
      <c r="A32849" s="5"/>
      <c r="C32849" s="7"/>
      <c r="D32849" s="8"/>
    </row>
    <row r="32850" spans="1:4" x14ac:dyDescent="0.25">
      <c r="A32850" s="5"/>
      <c r="C32850" s="7"/>
      <c r="D32850" s="8"/>
    </row>
    <row r="32851" spans="1:4" x14ac:dyDescent="0.25">
      <c r="A32851" s="5"/>
      <c r="C32851" s="7"/>
      <c r="D32851" s="8"/>
    </row>
    <row r="32852" spans="1:4" x14ac:dyDescent="0.25">
      <c r="A32852" s="5"/>
      <c r="C32852" s="7"/>
      <c r="D32852" s="8"/>
    </row>
    <row r="32853" spans="1:4" x14ac:dyDescent="0.25">
      <c r="A32853" s="5"/>
      <c r="C32853" s="7"/>
      <c r="D32853" s="8"/>
    </row>
    <row r="32854" spans="1:4" x14ac:dyDescent="0.25">
      <c r="A32854" s="5"/>
      <c r="C32854" s="7"/>
      <c r="D32854" s="8"/>
    </row>
    <row r="32855" spans="1:4" x14ac:dyDescent="0.25">
      <c r="A32855" s="5"/>
      <c r="C32855" s="7"/>
      <c r="D32855" s="8"/>
    </row>
    <row r="32856" spans="1:4" x14ac:dyDescent="0.25">
      <c r="A32856" s="5"/>
      <c r="C32856" s="7"/>
      <c r="D32856" s="8"/>
    </row>
    <row r="32857" spans="1:4" x14ac:dyDescent="0.25">
      <c r="A32857" s="5"/>
      <c r="C32857" s="7"/>
      <c r="D32857" s="8"/>
    </row>
    <row r="32858" spans="1:4" x14ac:dyDescent="0.25">
      <c r="A32858" s="5"/>
      <c r="C32858" s="7"/>
      <c r="D32858" s="8"/>
    </row>
    <row r="32859" spans="1:4" x14ac:dyDescent="0.25">
      <c r="A32859" s="5"/>
      <c r="C32859" s="7"/>
      <c r="D32859" s="8"/>
    </row>
    <row r="32860" spans="1:4" x14ac:dyDescent="0.25">
      <c r="A32860" s="5"/>
      <c r="C32860" s="7"/>
      <c r="D32860" s="8"/>
    </row>
    <row r="32861" spans="1:4" x14ac:dyDescent="0.25">
      <c r="A32861" s="5"/>
      <c r="C32861" s="7"/>
      <c r="D32861" s="8"/>
    </row>
    <row r="32862" spans="1:4" x14ac:dyDescent="0.25">
      <c r="A32862" s="5"/>
      <c r="C32862" s="7"/>
      <c r="D32862" s="8"/>
    </row>
    <row r="32863" spans="1:4" x14ac:dyDescent="0.25">
      <c r="A32863" s="5"/>
      <c r="C32863" s="7"/>
      <c r="D32863" s="8"/>
    </row>
    <row r="32864" spans="1:4" x14ac:dyDescent="0.25">
      <c r="A32864" s="5"/>
      <c r="C32864" s="7"/>
      <c r="D32864" s="8"/>
    </row>
    <row r="32865" spans="1:4" x14ac:dyDescent="0.25">
      <c r="A32865" s="5"/>
      <c r="C32865" s="7"/>
      <c r="D32865" s="8"/>
    </row>
    <row r="32866" spans="1:4" x14ac:dyDescent="0.25">
      <c r="A32866" s="5"/>
      <c r="C32866" s="7"/>
      <c r="D32866" s="8"/>
    </row>
    <row r="32867" spans="1:4" x14ac:dyDescent="0.25">
      <c r="A32867" s="5"/>
      <c r="C32867" s="7"/>
      <c r="D32867" s="8"/>
    </row>
    <row r="32868" spans="1:4" x14ac:dyDescent="0.25">
      <c r="A32868" s="5"/>
      <c r="C32868" s="7"/>
      <c r="D32868" s="8"/>
    </row>
    <row r="32869" spans="1:4" x14ac:dyDescent="0.25">
      <c r="A32869" s="5"/>
      <c r="C32869" s="7"/>
      <c r="D32869" s="8"/>
    </row>
    <row r="32870" spans="1:4" x14ac:dyDescent="0.25">
      <c r="A32870" s="5"/>
      <c r="C32870" s="7"/>
      <c r="D32870" s="8"/>
    </row>
    <row r="32871" spans="1:4" x14ac:dyDescent="0.25">
      <c r="A32871" s="5"/>
      <c r="C32871" s="7"/>
      <c r="D32871" s="8"/>
    </row>
    <row r="32872" spans="1:4" x14ac:dyDescent="0.25">
      <c r="A32872" s="5"/>
      <c r="C32872" s="7"/>
      <c r="D32872" s="8"/>
    </row>
    <row r="32873" spans="1:4" x14ac:dyDescent="0.25">
      <c r="A32873" s="5"/>
      <c r="C32873" s="7"/>
      <c r="D32873" s="8"/>
    </row>
    <row r="32874" spans="1:4" x14ac:dyDescent="0.25">
      <c r="A32874" s="5"/>
      <c r="C32874" s="7"/>
      <c r="D32874" s="8"/>
    </row>
    <row r="32875" spans="1:4" x14ac:dyDescent="0.25">
      <c r="A32875" s="5"/>
      <c r="C32875" s="7"/>
      <c r="D32875" s="8"/>
    </row>
    <row r="32876" spans="1:4" x14ac:dyDescent="0.25">
      <c r="A32876" s="5"/>
      <c r="C32876" s="7"/>
      <c r="D32876" s="8"/>
    </row>
    <row r="32877" spans="1:4" x14ac:dyDescent="0.25">
      <c r="A32877" s="5"/>
      <c r="C32877" s="7"/>
      <c r="D32877" s="8"/>
    </row>
    <row r="32878" spans="1:4" x14ac:dyDescent="0.25">
      <c r="A32878" s="5"/>
      <c r="C32878" s="7"/>
      <c r="D32878" s="8"/>
    </row>
    <row r="32879" spans="1:4" x14ac:dyDescent="0.25">
      <c r="A32879" s="5"/>
      <c r="C32879" s="7"/>
      <c r="D32879" s="8"/>
    </row>
    <row r="32880" spans="1:4" x14ac:dyDescent="0.25">
      <c r="A32880" s="5"/>
      <c r="C32880" s="7"/>
      <c r="D32880" s="8"/>
    </row>
    <row r="32881" spans="1:4" x14ac:dyDescent="0.25">
      <c r="A32881" s="5"/>
      <c r="C32881" s="7"/>
      <c r="D32881" s="8"/>
    </row>
    <row r="32882" spans="1:4" x14ac:dyDescent="0.25">
      <c r="A32882" s="5"/>
      <c r="C32882" s="7"/>
      <c r="D32882" s="8"/>
    </row>
    <row r="32883" spans="1:4" x14ac:dyDescent="0.25">
      <c r="A32883" s="5"/>
      <c r="C32883" s="7"/>
      <c r="D32883" s="8"/>
    </row>
    <row r="32884" spans="1:4" x14ac:dyDescent="0.25">
      <c r="A32884" s="5"/>
      <c r="C32884" s="7"/>
      <c r="D32884" s="8"/>
    </row>
    <row r="32885" spans="1:4" x14ac:dyDescent="0.25">
      <c r="A32885" s="5"/>
      <c r="C32885" s="7"/>
      <c r="D32885" s="8"/>
    </row>
    <row r="32886" spans="1:4" x14ac:dyDescent="0.25">
      <c r="A32886" s="5"/>
      <c r="C32886" s="7"/>
      <c r="D32886" s="8"/>
    </row>
    <row r="32887" spans="1:4" x14ac:dyDescent="0.25">
      <c r="A32887" s="5"/>
      <c r="C32887" s="7"/>
      <c r="D32887" s="8"/>
    </row>
    <row r="32888" spans="1:4" x14ac:dyDescent="0.25">
      <c r="A32888" s="5"/>
      <c r="C32888" s="7"/>
      <c r="D32888" s="8"/>
    </row>
    <row r="32889" spans="1:4" x14ac:dyDescent="0.25">
      <c r="A32889" s="5"/>
      <c r="C32889" s="7"/>
      <c r="D32889" s="8"/>
    </row>
    <row r="32890" spans="1:4" x14ac:dyDescent="0.25">
      <c r="A32890" s="5"/>
      <c r="C32890" s="7"/>
      <c r="D32890" s="8"/>
    </row>
    <row r="32891" spans="1:4" x14ac:dyDescent="0.25">
      <c r="A32891" s="5"/>
      <c r="C32891" s="7"/>
      <c r="D32891" s="8"/>
    </row>
    <row r="32892" spans="1:4" x14ac:dyDescent="0.25">
      <c r="A32892" s="5"/>
      <c r="C32892" s="7"/>
      <c r="D32892" s="8"/>
    </row>
    <row r="32893" spans="1:4" x14ac:dyDescent="0.25">
      <c r="A32893" s="5"/>
      <c r="C32893" s="7"/>
      <c r="D32893" s="8"/>
    </row>
    <row r="32894" spans="1:4" x14ac:dyDescent="0.25">
      <c r="A32894" s="5"/>
      <c r="C32894" s="7"/>
      <c r="D32894" s="8"/>
    </row>
    <row r="32895" spans="1:4" x14ac:dyDescent="0.25">
      <c r="A32895" s="5"/>
      <c r="C32895" s="7"/>
      <c r="D32895" s="8"/>
    </row>
    <row r="32896" spans="1:4" x14ac:dyDescent="0.25">
      <c r="A32896" s="5"/>
      <c r="C32896" s="7"/>
      <c r="D32896" s="8"/>
    </row>
    <row r="32897" spans="1:4" x14ac:dyDescent="0.25">
      <c r="A32897" s="5"/>
      <c r="C32897" s="7"/>
      <c r="D32897" s="8"/>
    </row>
    <row r="32898" spans="1:4" x14ac:dyDescent="0.25">
      <c r="A32898" s="5"/>
      <c r="C32898" s="7"/>
      <c r="D32898" s="8"/>
    </row>
    <row r="32899" spans="1:4" x14ac:dyDescent="0.25">
      <c r="A32899" s="5"/>
      <c r="C32899" s="7"/>
      <c r="D32899" s="8"/>
    </row>
    <row r="32900" spans="1:4" x14ac:dyDescent="0.25">
      <c r="A32900" s="5"/>
      <c r="C32900" s="7"/>
      <c r="D32900" s="8"/>
    </row>
    <row r="32901" spans="1:4" x14ac:dyDescent="0.25">
      <c r="A32901" s="5"/>
      <c r="C32901" s="7"/>
      <c r="D32901" s="8"/>
    </row>
    <row r="32902" spans="1:4" x14ac:dyDescent="0.25">
      <c r="A32902" s="5"/>
      <c r="C32902" s="7"/>
      <c r="D32902" s="8"/>
    </row>
    <row r="32903" spans="1:4" x14ac:dyDescent="0.25">
      <c r="A32903" s="5"/>
      <c r="C32903" s="7"/>
      <c r="D32903" s="8"/>
    </row>
    <row r="32904" spans="1:4" x14ac:dyDescent="0.25">
      <c r="A32904" s="5"/>
      <c r="C32904" s="7"/>
      <c r="D32904" s="8"/>
    </row>
    <row r="32905" spans="1:4" x14ac:dyDescent="0.25">
      <c r="A32905" s="5"/>
      <c r="C32905" s="7"/>
      <c r="D32905" s="8"/>
    </row>
    <row r="32906" spans="1:4" x14ac:dyDescent="0.25">
      <c r="A32906" s="5"/>
      <c r="C32906" s="7"/>
      <c r="D32906" s="8"/>
    </row>
    <row r="32907" spans="1:4" x14ac:dyDescent="0.25">
      <c r="A32907" s="5"/>
      <c r="C32907" s="7"/>
      <c r="D32907" s="8"/>
    </row>
    <row r="32908" spans="1:4" x14ac:dyDescent="0.25">
      <c r="A32908" s="5"/>
      <c r="C32908" s="7"/>
      <c r="D32908" s="8"/>
    </row>
    <row r="32909" spans="1:4" x14ac:dyDescent="0.25">
      <c r="A32909" s="5"/>
      <c r="C32909" s="7"/>
      <c r="D32909" s="8"/>
    </row>
    <row r="32910" spans="1:4" x14ac:dyDescent="0.25">
      <c r="A32910" s="5"/>
      <c r="C32910" s="7"/>
      <c r="D32910" s="8"/>
    </row>
    <row r="32911" spans="1:4" x14ac:dyDescent="0.25">
      <c r="A32911" s="5"/>
      <c r="C32911" s="7"/>
      <c r="D32911" s="8"/>
    </row>
    <row r="32912" spans="1:4" x14ac:dyDescent="0.25">
      <c r="A32912" s="5"/>
      <c r="C32912" s="7"/>
      <c r="D32912" s="8"/>
    </row>
    <row r="32913" spans="1:4" x14ac:dyDescent="0.25">
      <c r="A32913" s="5"/>
      <c r="C32913" s="7"/>
      <c r="D32913" s="8"/>
    </row>
    <row r="32914" spans="1:4" x14ac:dyDescent="0.25">
      <c r="A32914" s="5"/>
      <c r="C32914" s="7"/>
      <c r="D32914" s="8"/>
    </row>
    <row r="32915" spans="1:4" x14ac:dyDescent="0.25">
      <c r="A32915" s="5"/>
      <c r="C32915" s="7"/>
      <c r="D32915" s="8"/>
    </row>
    <row r="32916" spans="1:4" x14ac:dyDescent="0.25">
      <c r="A32916" s="5"/>
      <c r="C32916" s="7"/>
      <c r="D32916" s="8"/>
    </row>
    <row r="32917" spans="1:4" x14ac:dyDescent="0.25">
      <c r="A32917" s="5"/>
      <c r="C32917" s="7"/>
      <c r="D32917" s="8"/>
    </row>
    <row r="32918" spans="1:4" x14ac:dyDescent="0.25">
      <c r="A32918" s="5"/>
      <c r="C32918" s="7"/>
      <c r="D32918" s="8"/>
    </row>
    <row r="32919" spans="1:4" x14ac:dyDescent="0.25">
      <c r="A32919" s="5"/>
      <c r="C32919" s="7"/>
      <c r="D32919" s="8"/>
    </row>
    <row r="32920" spans="1:4" x14ac:dyDescent="0.25">
      <c r="A32920" s="5"/>
      <c r="C32920" s="7"/>
      <c r="D32920" s="8"/>
    </row>
    <row r="32921" spans="1:4" x14ac:dyDescent="0.25">
      <c r="A32921" s="5"/>
      <c r="C32921" s="7"/>
      <c r="D32921" s="8"/>
    </row>
    <row r="32922" spans="1:4" x14ac:dyDescent="0.25">
      <c r="A32922" s="5"/>
      <c r="C32922" s="7"/>
      <c r="D32922" s="8"/>
    </row>
    <row r="32923" spans="1:4" x14ac:dyDescent="0.25">
      <c r="A32923" s="5"/>
      <c r="C32923" s="7"/>
      <c r="D32923" s="8"/>
    </row>
    <row r="32924" spans="1:4" x14ac:dyDescent="0.25">
      <c r="A32924" s="5"/>
      <c r="C32924" s="7"/>
      <c r="D32924" s="8"/>
    </row>
    <row r="32925" spans="1:4" x14ac:dyDescent="0.25">
      <c r="A32925" s="5"/>
      <c r="C32925" s="7"/>
      <c r="D32925" s="8"/>
    </row>
    <row r="32926" spans="1:4" x14ac:dyDescent="0.25">
      <c r="A32926" s="5"/>
      <c r="C32926" s="7"/>
      <c r="D32926" s="8"/>
    </row>
    <row r="32927" spans="1:4" x14ac:dyDescent="0.25">
      <c r="A32927" s="5"/>
      <c r="C32927" s="7"/>
      <c r="D32927" s="8"/>
    </row>
    <row r="32928" spans="1:4" x14ac:dyDescent="0.25">
      <c r="A32928" s="5"/>
      <c r="C32928" s="7"/>
      <c r="D32928" s="8"/>
    </row>
    <row r="32929" spans="1:4" x14ac:dyDescent="0.25">
      <c r="A32929" s="5"/>
      <c r="C32929" s="7"/>
      <c r="D32929" s="8"/>
    </row>
    <row r="32930" spans="1:4" x14ac:dyDescent="0.25">
      <c r="A32930" s="5"/>
      <c r="C32930" s="7"/>
      <c r="D32930" s="8"/>
    </row>
    <row r="32931" spans="1:4" x14ac:dyDescent="0.25">
      <c r="A32931" s="5"/>
      <c r="C32931" s="7"/>
      <c r="D32931" s="8"/>
    </row>
    <row r="32932" spans="1:4" x14ac:dyDescent="0.25">
      <c r="A32932" s="5"/>
      <c r="C32932" s="7"/>
      <c r="D32932" s="8"/>
    </row>
    <row r="32933" spans="1:4" x14ac:dyDescent="0.25">
      <c r="A32933" s="5"/>
      <c r="C32933" s="7"/>
      <c r="D32933" s="8"/>
    </row>
    <row r="32934" spans="1:4" x14ac:dyDescent="0.25">
      <c r="A32934" s="5"/>
      <c r="C32934" s="7"/>
      <c r="D32934" s="8"/>
    </row>
    <row r="32935" spans="1:4" x14ac:dyDescent="0.25">
      <c r="A32935" s="5"/>
      <c r="C32935" s="7"/>
      <c r="D32935" s="8"/>
    </row>
    <row r="32936" spans="1:4" x14ac:dyDescent="0.25">
      <c r="A32936" s="5"/>
      <c r="C32936" s="7"/>
      <c r="D32936" s="8"/>
    </row>
    <row r="32937" spans="1:4" x14ac:dyDescent="0.25">
      <c r="A32937" s="5"/>
      <c r="C32937" s="7"/>
      <c r="D32937" s="8"/>
    </row>
    <row r="32938" spans="1:4" x14ac:dyDescent="0.25">
      <c r="A32938" s="5"/>
      <c r="C32938" s="7"/>
      <c r="D32938" s="8"/>
    </row>
    <row r="32939" spans="1:4" x14ac:dyDescent="0.25">
      <c r="A32939" s="5"/>
      <c r="C32939" s="7"/>
      <c r="D32939" s="8"/>
    </row>
    <row r="32940" spans="1:4" x14ac:dyDescent="0.25">
      <c r="A32940" s="5"/>
      <c r="C32940" s="7"/>
      <c r="D32940" s="8"/>
    </row>
    <row r="32941" spans="1:4" x14ac:dyDescent="0.25">
      <c r="A32941" s="5"/>
      <c r="C32941" s="7"/>
      <c r="D32941" s="8"/>
    </row>
    <row r="32942" spans="1:4" x14ac:dyDescent="0.25">
      <c r="A32942" s="5"/>
      <c r="C32942" s="7"/>
      <c r="D32942" s="8"/>
    </row>
    <row r="32943" spans="1:4" x14ac:dyDescent="0.25">
      <c r="A32943" s="5"/>
      <c r="C32943" s="7"/>
      <c r="D32943" s="8"/>
    </row>
    <row r="32944" spans="1:4" x14ac:dyDescent="0.25">
      <c r="A32944" s="5"/>
      <c r="C32944" s="7"/>
      <c r="D32944" s="8"/>
    </row>
    <row r="32945" spans="1:4" x14ac:dyDescent="0.25">
      <c r="A32945" s="5"/>
      <c r="C32945" s="7"/>
      <c r="D32945" s="8"/>
    </row>
    <row r="32946" spans="1:4" x14ac:dyDescent="0.25">
      <c r="A32946" s="5"/>
      <c r="C32946" s="7"/>
      <c r="D32946" s="8"/>
    </row>
    <row r="32947" spans="1:4" x14ac:dyDescent="0.25">
      <c r="A32947" s="5"/>
      <c r="C32947" s="7"/>
      <c r="D32947" s="8"/>
    </row>
    <row r="32948" spans="1:4" x14ac:dyDescent="0.25">
      <c r="A32948" s="5"/>
      <c r="C32948" s="7"/>
      <c r="D32948" s="8"/>
    </row>
    <row r="32949" spans="1:4" x14ac:dyDescent="0.25">
      <c r="A32949" s="5"/>
      <c r="C32949" s="7"/>
      <c r="D32949" s="8"/>
    </row>
    <row r="32950" spans="1:4" x14ac:dyDescent="0.25">
      <c r="A32950" s="5"/>
      <c r="C32950" s="7"/>
      <c r="D32950" s="8"/>
    </row>
    <row r="32951" spans="1:4" x14ac:dyDescent="0.25">
      <c r="A32951" s="5"/>
      <c r="C32951" s="7"/>
      <c r="D32951" s="8"/>
    </row>
    <row r="32952" spans="1:4" x14ac:dyDescent="0.25">
      <c r="A32952" s="5"/>
      <c r="C32952" s="7"/>
      <c r="D32952" s="8"/>
    </row>
    <row r="32953" spans="1:4" x14ac:dyDescent="0.25">
      <c r="A32953" s="5"/>
      <c r="C32953" s="7"/>
      <c r="D32953" s="8"/>
    </row>
    <row r="32954" spans="1:4" x14ac:dyDescent="0.25">
      <c r="A32954" s="5"/>
      <c r="C32954" s="7"/>
      <c r="D32954" s="8"/>
    </row>
    <row r="32955" spans="1:4" x14ac:dyDescent="0.25">
      <c r="A32955" s="5"/>
      <c r="C32955" s="7"/>
      <c r="D32955" s="8"/>
    </row>
    <row r="32956" spans="1:4" x14ac:dyDescent="0.25">
      <c r="A32956" s="5"/>
      <c r="C32956" s="7"/>
      <c r="D32956" s="8"/>
    </row>
    <row r="32957" spans="1:4" x14ac:dyDescent="0.25">
      <c r="A32957" s="5"/>
      <c r="C32957" s="7"/>
      <c r="D32957" s="8"/>
    </row>
    <row r="32958" spans="1:4" x14ac:dyDescent="0.25">
      <c r="A32958" s="5"/>
      <c r="C32958" s="7"/>
      <c r="D32958" s="8"/>
    </row>
    <row r="32959" spans="1:4" x14ac:dyDescent="0.25">
      <c r="A32959" s="5"/>
      <c r="C32959" s="7"/>
      <c r="D32959" s="8"/>
    </row>
    <row r="32960" spans="1:4" x14ac:dyDescent="0.25">
      <c r="A32960" s="5"/>
      <c r="C32960" s="7"/>
      <c r="D32960" s="8"/>
    </row>
    <row r="32961" spans="1:4" x14ac:dyDescent="0.25">
      <c r="A32961" s="5"/>
      <c r="C32961" s="7"/>
      <c r="D32961" s="8"/>
    </row>
    <row r="32962" spans="1:4" x14ac:dyDescent="0.25">
      <c r="A32962" s="5"/>
      <c r="C32962" s="7"/>
      <c r="D32962" s="8"/>
    </row>
    <row r="32963" spans="1:4" x14ac:dyDescent="0.25">
      <c r="A32963" s="5"/>
      <c r="C32963" s="7"/>
      <c r="D32963" s="8"/>
    </row>
    <row r="32964" spans="1:4" x14ac:dyDescent="0.25">
      <c r="A32964" s="5"/>
      <c r="C32964" s="7"/>
      <c r="D32964" s="8"/>
    </row>
    <row r="32965" spans="1:4" x14ac:dyDescent="0.25">
      <c r="A32965" s="5"/>
      <c r="C32965" s="7"/>
      <c r="D32965" s="8"/>
    </row>
    <row r="32966" spans="1:4" x14ac:dyDescent="0.25">
      <c r="A32966" s="5"/>
      <c r="C32966" s="7"/>
      <c r="D32966" s="8"/>
    </row>
    <row r="32967" spans="1:4" x14ac:dyDescent="0.25">
      <c r="A32967" s="5"/>
      <c r="C32967" s="7"/>
      <c r="D32967" s="8"/>
    </row>
    <row r="32968" spans="1:4" x14ac:dyDescent="0.25">
      <c r="A32968" s="5"/>
      <c r="C32968" s="7"/>
      <c r="D32968" s="8"/>
    </row>
    <row r="32969" spans="1:4" x14ac:dyDescent="0.25">
      <c r="A32969" s="5"/>
      <c r="C32969" s="7"/>
      <c r="D32969" s="8"/>
    </row>
    <row r="32970" spans="1:4" x14ac:dyDescent="0.25">
      <c r="A32970" s="5"/>
      <c r="C32970" s="7"/>
      <c r="D32970" s="8"/>
    </row>
    <row r="32971" spans="1:4" x14ac:dyDescent="0.25">
      <c r="A32971" s="5"/>
      <c r="C32971" s="7"/>
      <c r="D32971" s="8"/>
    </row>
    <row r="32972" spans="1:4" x14ac:dyDescent="0.25">
      <c r="A32972" s="5"/>
      <c r="C32972" s="7"/>
      <c r="D32972" s="8"/>
    </row>
    <row r="32973" spans="1:4" x14ac:dyDescent="0.25">
      <c r="A32973" s="5"/>
      <c r="C32973" s="7"/>
      <c r="D32973" s="8"/>
    </row>
    <row r="32974" spans="1:4" x14ac:dyDescent="0.25">
      <c r="A32974" s="5"/>
      <c r="C32974" s="7"/>
      <c r="D32974" s="8"/>
    </row>
    <row r="32975" spans="1:4" x14ac:dyDescent="0.25">
      <c r="A32975" s="5"/>
      <c r="C32975" s="7"/>
      <c r="D32975" s="8"/>
    </row>
    <row r="32976" spans="1:4" x14ac:dyDescent="0.25">
      <c r="A32976" s="5"/>
      <c r="C32976" s="7"/>
      <c r="D32976" s="8"/>
    </row>
    <row r="32977" spans="1:4" x14ac:dyDescent="0.25">
      <c r="A32977" s="5"/>
      <c r="C32977" s="7"/>
      <c r="D32977" s="8"/>
    </row>
    <row r="32978" spans="1:4" x14ac:dyDescent="0.25">
      <c r="A32978" s="5"/>
      <c r="C32978" s="7"/>
      <c r="D32978" s="8"/>
    </row>
    <row r="32979" spans="1:4" x14ac:dyDescent="0.25">
      <c r="A32979" s="5"/>
      <c r="C32979" s="7"/>
      <c r="D32979" s="8"/>
    </row>
    <row r="32980" spans="1:4" x14ac:dyDescent="0.25">
      <c r="A32980" s="5"/>
      <c r="C32980" s="7"/>
      <c r="D32980" s="8"/>
    </row>
    <row r="32981" spans="1:4" x14ac:dyDescent="0.25">
      <c r="A32981" s="5"/>
      <c r="C32981" s="7"/>
      <c r="D32981" s="8"/>
    </row>
    <row r="32982" spans="1:4" x14ac:dyDescent="0.25">
      <c r="A32982" s="5"/>
      <c r="C32982" s="7"/>
      <c r="D32982" s="8"/>
    </row>
    <row r="32983" spans="1:4" x14ac:dyDescent="0.25">
      <c r="A32983" s="5"/>
      <c r="C32983" s="7"/>
      <c r="D32983" s="8"/>
    </row>
    <row r="32984" spans="1:4" x14ac:dyDescent="0.25">
      <c r="A32984" s="5"/>
      <c r="C32984" s="7"/>
      <c r="D32984" s="8"/>
    </row>
    <row r="32985" spans="1:4" x14ac:dyDescent="0.25">
      <c r="A32985" s="5"/>
      <c r="C32985" s="7"/>
      <c r="D32985" s="8"/>
    </row>
    <row r="32986" spans="1:4" x14ac:dyDescent="0.25">
      <c r="A32986" s="5"/>
      <c r="C32986" s="7"/>
      <c r="D32986" s="8"/>
    </row>
    <row r="32987" spans="1:4" x14ac:dyDescent="0.25">
      <c r="A32987" s="5"/>
      <c r="C32987" s="7"/>
      <c r="D32987" s="8"/>
    </row>
    <row r="32988" spans="1:4" x14ac:dyDescent="0.25">
      <c r="A32988" s="5"/>
      <c r="C32988" s="7"/>
      <c r="D32988" s="8"/>
    </row>
    <row r="32989" spans="1:4" x14ac:dyDescent="0.25">
      <c r="A32989" s="5"/>
      <c r="C32989" s="7"/>
      <c r="D32989" s="8"/>
    </row>
    <row r="32990" spans="1:4" x14ac:dyDescent="0.25">
      <c r="A32990" s="5"/>
      <c r="C32990" s="7"/>
      <c r="D32990" s="8"/>
    </row>
    <row r="32991" spans="1:4" x14ac:dyDescent="0.25">
      <c r="A32991" s="5"/>
      <c r="C32991" s="7"/>
      <c r="D32991" s="8"/>
    </row>
    <row r="32992" spans="1:4" x14ac:dyDescent="0.25">
      <c r="A32992" s="5"/>
      <c r="C32992" s="7"/>
      <c r="D32992" s="8"/>
    </row>
    <row r="32993" spans="1:4" x14ac:dyDescent="0.25">
      <c r="A32993" s="5"/>
      <c r="C32993" s="7"/>
      <c r="D32993" s="8"/>
    </row>
    <row r="32994" spans="1:4" x14ac:dyDescent="0.25">
      <c r="A32994" s="5"/>
      <c r="C32994" s="7"/>
      <c r="D32994" s="8"/>
    </row>
    <row r="32995" spans="1:4" x14ac:dyDescent="0.25">
      <c r="A32995" s="5"/>
      <c r="C32995" s="7"/>
      <c r="D32995" s="8"/>
    </row>
    <row r="32996" spans="1:4" x14ac:dyDescent="0.25">
      <c r="A32996" s="5"/>
      <c r="C32996" s="7"/>
      <c r="D32996" s="8"/>
    </row>
    <row r="32997" spans="1:4" x14ac:dyDescent="0.25">
      <c r="A32997" s="5"/>
      <c r="C32997" s="7"/>
      <c r="D32997" s="8"/>
    </row>
    <row r="32998" spans="1:4" x14ac:dyDescent="0.25">
      <c r="A32998" s="5"/>
      <c r="C32998" s="7"/>
      <c r="D32998" s="8"/>
    </row>
    <row r="32999" spans="1:4" x14ac:dyDescent="0.25">
      <c r="A32999" s="5"/>
      <c r="C32999" s="7"/>
      <c r="D32999" s="8"/>
    </row>
    <row r="33000" spans="1:4" x14ac:dyDescent="0.25">
      <c r="A33000" s="5"/>
      <c r="C33000" s="7"/>
      <c r="D33000" s="8"/>
    </row>
    <row r="33001" spans="1:4" x14ac:dyDescent="0.25">
      <c r="A33001" s="5"/>
      <c r="C33001" s="7"/>
      <c r="D33001" s="8"/>
    </row>
    <row r="33002" spans="1:4" x14ac:dyDescent="0.25">
      <c r="A33002" s="5"/>
      <c r="C33002" s="7"/>
      <c r="D33002" s="8"/>
    </row>
    <row r="33003" spans="1:4" x14ac:dyDescent="0.25">
      <c r="A33003" s="5"/>
      <c r="C33003" s="7"/>
      <c r="D33003" s="8"/>
    </row>
    <row r="33004" spans="1:4" x14ac:dyDescent="0.25">
      <c r="A33004" s="5"/>
      <c r="C33004" s="7"/>
      <c r="D33004" s="8"/>
    </row>
    <row r="33005" spans="1:4" x14ac:dyDescent="0.25">
      <c r="A33005" s="5"/>
      <c r="C33005" s="7"/>
      <c r="D33005" s="8"/>
    </row>
    <row r="33006" spans="1:4" x14ac:dyDescent="0.25">
      <c r="A33006" s="5"/>
      <c r="C33006" s="7"/>
      <c r="D33006" s="8"/>
    </row>
    <row r="33007" spans="1:4" x14ac:dyDescent="0.25">
      <c r="A33007" s="5"/>
      <c r="C33007" s="7"/>
      <c r="D33007" s="8"/>
    </row>
    <row r="33008" spans="1:4" x14ac:dyDescent="0.25">
      <c r="A33008" s="5"/>
      <c r="C33008" s="7"/>
      <c r="D33008" s="8"/>
    </row>
    <row r="33009" spans="1:4" x14ac:dyDescent="0.25">
      <c r="A33009" s="5"/>
      <c r="C33009" s="7"/>
      <c r="D33009" s="8"/>
    </row>
    <row r="33010" spans="1:4" x14ac:dyDescent="0.25">
      <c r="A33010" s="5"/>
      <c r="C33010" s="7"/>
      <c r="D33010" s="8"/>
    </row>
    <row r="33011" spans="1:4" x14ac:dyDescent="0.25">
      <c r="A33011" s="5"/>
      <c r="C33011" s="7"/>
      <c r="D33011" s="8"/>
    </row>
    <row r="33012" spans="1:4" x14ac:dyDescent="0.25">
      <c r="A33012" s="5"/>
      <c r="C33012" s="7"/>
      <c r="D33012" s="8"/>
    </row>
    <row r="33013" spans="1:4" x14ac:dyDescent="0.25">
      <c r="A33013" s="5"/>
      <c r="C33013" s="7"/>
      <c r="D33013" s="8"/>
    </row>
    <row r="33014" spans="1:4" x14ac:dyDescent="0.25">
      <c r="A33014" s="5"/>
      <c r="C33014" s="7"/>
      <c r="D33014" s="8"/>
    </row>
    <row r="33015" spans="1:4" x14ac:dyDescent="0.25">
      <c r="A33015" s="5"/>
      <c r="C33015" s="7"/>
      <c r="D33015" s="8"/>
    </row>
    <row r="33016" spans="1:4" x14ac:dyDescent="0.25">
      <c r="A33016" s="5"/>
      <c r="C33016" s="7"/>
      <c r="D33016" s="8"/>
    </row>
    <row r="33017" spans="1:4" x14ac:dyDescent="0.25">
      <c r="A33017" s="5"/>
      <c r="C33017" s="7"/>
      <c r="D33017" s="8"/>
    </row>
    <row r="33018" spans="1:4" x14ac:dyDescent="0.25">
      <c r="A33018" s="5"/>
      <c r="C33018" s="7"/>
      <c r="D33018" s="8"/>
    </row>
    <row r="33019" spans="1:4" x14ac:dyDescent="0.25">
      <c r="A33019" s="5"/>
      <c r="C33019" s="7"/>
      <c r="D33019" s="8"/>
    </row>
    <row r="33020" spans="1:4" x14ac:dyDescent="0.25">
      <c r="A33020" s="5"/>
      <c r="C33020" s="7"/>
      <c r="D33020" s="8"/>
    </row>
    <row r="33021" spans="1:4" x14ac:dyDescent="0.25">
      <c r="A33021" s="5"/>
      <c r="C33021" s="7"/>
      <c r="D33021" s="8"/>
    </row>
    <row r="33022" spans="1:4" x14ac:dyDescent="0.25">
      <c r="A33022" s="5"/>
      <c r="C33022" s="7"/>
      <c r="D33022" s="8"/>
    </row>
    <row r="33023" spans="1:4" x14ac:dyDescent="0.25">
      <c r="A33023" s="5"/>
      <c r="C33023" s="7"/>
      <c r="D33023" s="8"/>
    </row>
    <row r="33024" spans="1:4" x14ac:dyDescent="0.25">
      <c r="A33024" s="5"/>
      <c r="C33024" s="7"/>
      <c r="D33024" s="8"/>
    </row>
    <row r="33025" spans="1:4" x14ac:dyDescent="0.25">
      <c r="A33025" s="5"/>
      <c r="C33025" s="7"/>
      <c r="D33025" s="8"/>
    </row>
    <row r="33026" spans="1:4" x14ac:dyDescent="0.25">
      <c r="A33026" s="5"/>
      <c r="C33026" s="7"/>
      <c r="D33026" s="8"/>
    </row>
    <row r="33027" spans="1:4" x14ac:dyDescent="0.25">
      <c r="A33027" s="5"/>
      <c r="C33027" s="7"/>
      <c r="D33027" s="8"/>
    </row>
    <row r="33028" spans="1:4" x14ac:dyDescent="0.25">
      <c r="A33028" s="5"/>
      <c r="C33028" s="7"/>
      <c r="D33028" s="8"/>
    </row>
    <row r="33029" spans="1:4" x14ac:dyDescent="0.25">
      <c r="A33029" s="5"/>
      <c r="C33029" s="7"/>
      <c r="D33029" s="8"/>
    </row>
    <row r="33030" spans="1:4" x14ac:dyDescent="0.25">
      <c r="A33030" s="5"/>
      <c r="C33030" s="7"/>
      <c r="D33030" s="8"/>
    </row>
    <row r="33031" spans="1:4" x14ac:dyDescent="0.25">
      <c r="A33031" s="5"/>
      <c r="C33031" s="7"/>
      <c r="D33031" s="8"/>
    </row>
    <row r="33032" spans="1:4" x14ac:dyDescent="0.25">
      <c r="A33032" s="5"/>
      <c r="C33032" s="7"/>
      <c r="D33032" s="8"/>
    </row>
    <row r="33033" spans="1:4" x14ac:dyDescent="0.25">
      <c r="A33033" s="5"/>
      <c r="C33033" s="7"/>
      <c r="D33033" s="8"/>
    </row>
    <row r="33034" spans="1:4" x14ac:dyDescent="0.25">
      <c r="A33034" s="5"/>
      <c r="C33034" s="7"/>
      <c r="D33034" s="8"/>
    </row>
    <row r="33035" spans="1:4" x14ac:dyDescent="0.25">
      <c r="A33035" s="5"/>
      <c r="C33035" s="7"/>
      <c r="D33035" s="8"/>
    </row>
    <row r="33036" spans="1:4" x14ac:dyDescent="0.25">
      <c r="A33036" s="5"/>
      <c r="C33036" s="7"/>
      <c r="D33036" s="8"/>
    </row>
    <row r="33037" spans="1:4" x14ac:dyDescent="0.25">
      <c r="A33037" s="5"/>
      <c r="C33037" s="7"/>
      <c r="D33037" s="8"/>
    </row>
    <row r="33038" spans="1:4" x14ac:dyDescent="0.25">
      <c r="A33038" s="5"/>
      <c r="C33038" s="7"/>
      <c r="D33038" s="8"/>
    </row>
    <row r="33039" spans="1:4" x14ac:dyDescent="0.25">
      <c r="A33039" s="5"/>
      <c r="C33039" s="7"/>
      <c r="D33039" s="8"/>
    </row>
    <row r="33040" spans="1:4" x14ac:dyDescent="0.25">
      <c r="A33040" s="5"/>
      <c r="C33040" s="7"/>
      <c r="D33040" s="8"/>
    </row>
    <row r="33041" spans="1:4" x14ac:dyDescent="0.25">
      <c r="A33041" s="5"/>
      <c r="C33041" s="7"/>
      <c r="D33041" s="8"/>
    </row>
    <row r="33042" spans="1:4" x14ac:dyDescent="0.25">
      <c r="A33042" s="5"/>
      <c r="C33042" s="7"/>
      <c r="D33042" s="8"/>
    </row>
    <row r="33043" spans="1:4" x14ac:dyDescent="0.25">
      <c r="A33043" s="5"/>
      <c r="C33043" s="7"/>
      <c r="D33043" s="8"/>
    </row>
    <row r="33044" spans="1:4" x14ac:dyDescent="0.25">
      <c r="A33044" s="5"/>
      <c r="C33044" s="7"/>
      <c r="D33044" s="8"/>
    </row>
    <row r="33045" spans="1:4" x14ac:dyDescent="0.25">
      <c r="A33045" s="5"/>
      <c r="C33045" s="7"/>
      <c r="D33045" s="8"/>
    </row>
    <row r="33046" spans="1:4" x14ac:dyDescent="0.25">
      <c r="A33046" s="5"/>
      <c r="C33046" s="7"/>
      <c r="D33046" s="8"/>
    </row>
    <row r="33047" spans="1:4" x14ac:dyDescent="0.25">
      <c r="A33047" s="5"/>
      <c r="C33047" s="7"/>
      <c r="D33047" s="8"/>
    </row>
    <row r="33048" spans="1:4" x14ac:dyDescent="0.25">
      <c r="A33048" s="5"/>
      <c r="C33048" s="7"/>
      <c r="D33048" s="8"/>
    </row>
    <row r="33049" spans="1:4" x14ac:dyDescent="0.25">
      <c r="A33049" s="5"/>
      <c r="C33049" s="7"/>
      <c r="D33049" s="8"/>
    </row>
    <row r="33050" spans="1:4" x14ac:dyDescent="0.25">
      <c r="A33050" s="5"/>
      <c r="C33050" s="7"/>
      <c r="D33050" s="8"/>
    </row>
    <row r="33051" spans="1:4" x14ac:dyDescent="0.25">
      <c r="A33051" s="5"/>
      <c r="C33051" s="7"/>
      <c r="D33051" s="8"/>
    </row>
    <row r="33052" spans="1:4" x14ac:dyDescent="0.25">
      <c r="A33052" s="5"/>
      <c r="C33052" s="7"/>
      <c r="D33052" s="8"/>
    </row>
    <row r="33053" spans="1:4" x14ac:dyDescent="0.25">
      <c r="A33053" s="5"/>
      <c r="C33053" s="7"/>
      <c r="D33053" s="8"/>
    </row>
    <row r="33054" spans="1:4" x14ac:dyDescent="0.25">
      <c r="A33054" s="5"/>
      <c r="C33054" s="7"/>
      <c r="D33054" s="8"/>
    </row>
    <row r="33055" spans="1:4" x14ac:dyDescent="0.25">
      <c r="A33055" s="5"/>
      <c r="C33055" s="7"/>
      <c r="D33055" s="8"/>
    </row>
    <row r="33056" spans="1:4" x14ac:dyDescent="0.25">
      <c r="A33056" s="5"/>
      <c r="C33056" s="7"/>
      <c r="D33056" s="8"/>
    </row>
    <row r="33057" spans="1:4" x14ac:dyDescent="0.25">
      <c r="A33057" s="5"/>
      <c r="C33057" s="7"/>
      <c r="D33057" s="8"/>
    </row>
    <row r="33058" spans="1:4" x14ac:dyDescent="0.25">
      <c r="A33058" s="5"/>
      <c r="C33058" s="7"/>
      <c r="D33058" s="8"/>
    </row>
    <row r="33059" spans="1:4" x14ac:dyDescent="0.25">
      <c r="A33059" s="5"/>
      <c r="C33059" s="7"/>
      <c r="D33059" s="8"/>
    </row>
    <row r="33060" spans="1:4" x14ac:dyDescent="0.25">
      <c r="A33060" s="5"/>
      <c r="C33060" s="7"/>
      <c r="D33060" s="8"/>
    </row>
    <row r="33061" spans="1:4" x14ac:dyDescent="0.25">
      <c r="A33061" s="5"/>
      <c r="C33061" s="7"/>
      <c r="D33061" s="8"/>
    </row>
    <row r="33062" spans="1:4" x14ac:dyDescent="0.25">
      <c r="A33062" s="5"/>
      <c r="C33062" s="7"/>
      <c r="D33062" s="8"/>
    </row>
    <row r="33063" spans="1:4" x14ac:dyDescent="0.25">
      <c r="A33063" s="5"/>
      <c r="C33063" s="7"/>
      <c r="D33063" s="8"/>
    </row>
    <row r="33064" spans="1:4" x14ac:dyDescent="0.25">
      <c r="A33064" s="5"/>
      <c r="C33064" s="7"/>
      <c r="D33064" s="8"/>
    </row>
    <row r="33065" spans="1:4" x14ac:dyDescent="0.25">
      <c r="A33065" s="5"/>
      <c r="C33065" s="7"/>
      <c r="D33065" s="8"/>
    </row>
    <row r="33066" spans="1:4" x14ac:dyDescent="0.25">
      <c r="A33066" s="5"/>
      <c r="C33066" s="7"/>
      <c r="D33066" s="8"/>
    </row>
    <row r="33067" spans="1:4" x14ac:dyDescent="0.25">
      <c r="A33067" s="5"/>
      <c r="C33067" s="7"/>
      <c r="D33067" s="8"/>
    </row>
    <row r="33068" spans="1:4" x14ac:dyDescent="0.25">
      <c r="A33068" s="5"/>
      <c r="C33068" s="7"/>
      <c r="D33068" s="8"/>
    </row>
    <row r="33069" spans="1:4" x14ac:dyDescent="0.25">
      <c r="A33069" s="5"/>
      <c r="C33069" s="7"/>
      <c r="D33069" s="8"/>
    </row>
    <row r="33070" spans="1:4" x14ac:dyDescent="0.25">
      <c r="A33070" s="5"/>
      <c r="C33070" s="7"/>
      <c r="D33070" s="8"/>
    </row>
    <row r="33071" spans="1:4" x14ac:dyDescent="0.25">
      <c r="A33071" s="5"/>
      <c r="C33071" s="7"/>
      <c r="D33071" s="8"/>
    </row>
    <row r="33072" spans="1:4" x14ac:dyDescent="0.25">
      <c r="A33072" s="5"/>
      <c r="C33072" s="7"/>
      <c r="D33072" s="8"/>
    </row>
    <row r="33073" spans="1:4" x14ac:dyDescent="0.25">
      <c r="A33073" s="5"/>
      <c r="C33073" s="7"/>
      <c r="D33073" s="8"/>
    </row>
    <row r="33074" spans="1:4" x14ac:dyDescent="0.25">
      <c r="A33074" s="5"/>
      <c r="C33074" s="7"/>
      <c r="D33074" s="8"/>
    </row>
    <row r="33075" spans="1:4" x14ac:dyDescent="0.25">
      <c r="A33075" s="5"/>
      <c r="C33075" s="7"/>
      <c r="D33075" s="8"/>
    </row>
    <row r="33076" spans="1:4" x14ac:dyDescent="0.25">
      <c r="A33076" s="5"/>
      <c r="C33076" s="7"/>
      <c r="D33076" s="8"/>
    </row>
    <row r="33077" spans="1:4" x14ac:dyDescent="0.25">
      <c r="A33077" s="5"/>
      <c r="C33077" s="7"/>
      <c r="D33077" s="8"/>
    </row>
    <row r="33078" spans="1:4" x14ac:dyDescent="0.25">
      <c r="A33078" s="5"/>
      <c r="C33078" s="7"/>
      <c r="D33078" s="8"/>
    </row>
    <row r="33079" spans="1:4" x14ac:dyDescent="0.25">
      <c r="A33079" s="5"/>
      <c r="C33079" s="7"/>
      <c r="D33079" s="8"/>
    </row>
    <row r="33080" spans="1:4" x14ac:dyDescent="0.25">
      <c r="A33080" s="5"/>
      <c r="C33080" s="7"/>
      <c r="D33080" s="8"/>
    </row>
    <row r="33081" spans="1:4" x14ac:dyDescent="0.25">
      <c r="A33081" s="5"/>
      <c r="C33081" s="7"/>
      <c r="D33081" s="8"/>
    </row>
    <row r="33082" spans="1:4" x14ac:dyDescent="0.25">
      <c r="A33082" s="5"/>
      <c r="C33082" s="7"/>
      <c r="D33082" s="8"/>
    </row>
    <row r="33083" spans="1:4" x14ac:dyDescent="0.25">
      <c r="A33083" s="5"/>
      <c r="C33083" s="7"/>
      <c r="D33083" s="8"/>
    </row>
    <row r="33084" spans="1:4" x14ac:dyDescent="0.25">
      <c r="A33084" s="5"/>
      <c r="C33084" s="7"/>
      <c r="D33084" s="8"/>
    </row>
    <row r="33085" spans="1:4" x14ac:dyDescent="0.25">
      <c r="A33085" s="5"/>
      <c r="C33085" s="7"/>
      <c r="D33085" s="8"/>
    </row>
    <row r="33086" spans="1:4" x14ac:dyDescent="0.25">
      <c r="A33086" s="5"/>
      <c r="C33086" s="7"/>
      <c r="D33086" s="8"/>
    </row>
    <row r="33087" spans="1:4" x14ac:dyDescent="0.25">
      <c r="A33087" s="5"/>
      <c r="C33087" s="7"/>
      <c r="D33087" s="8"/>
    </row>
    <row r="33088" spans="1:4" x14ac:dyDescent="0.25">
      <c r="A33088" s="5"/>
      <c r="C33088" s="7"/>
      <c r="D33088" s="8"/>
    </row>
    <row r="33089" spans="1:4" x14ac:dyDescent="0.25">
      <c r="A33089" s="5"/>
      <c r="C33089" s="7"/>
      <c r="D33089" s="8"/>
    </row>
    <row r="33090" spans="1:4" x14ac:dyDescent="0.25">
      <c r="A33090" s="5"/>
      <c r="C33090" s="7"/>
      <c r="D33090" s="8"/>
    </row>
    <row r="33091" spans="1:4" x14ac:dyDescent="0.25">
      <c r="A33091" s="5"/>
      <c r="C33091" s="7"/>
      <c r="D33091" s="8"/>
    </row>
    <row r="33092" spans="1:4" x14ac:dyDescent="0.25">
      <c r="A33092" s="5"/>
      <c r="C33092" s="7"/>
      <c r="D33092" s="8"/>
    </row>
    <row r="33093" spans="1:4" x14ac:dyDescent="0.25">
      <c r="A33093" s="5"/>
      <c r="C33093" s="7"/>
      <c r="D33093" s="8"/>
    </row>
    <row r="33094" spans="1:4" x14ac:dyDescent="0.25">
      <c r="A33094" s="5"/>
      <c r="C33094" s="7"/>
      <c r="D33094" s="8"/>
    </row>
    <row r="33095" spans="1:4" x14ac:dyDescent="0.25">
      <c r="A33095" s="5"/>
      <c r="C33095" s="7"/>
      <c r="D33095" s="8"/>
    </row>
    <row r="33096" spans="1:4" x14ac:dyDescent="0.25">
      <c r="A33096" s="5"/>
      <c r="C33096" s="7"/>
      <c r="D33096" s="8"/>
    </row>
    <row r="33097" spans="1:4" x14ac:dyDescent="0.25">
      <c r="A33097" s="5"/>
      <c r="C33097" s="7"/>
      <c r="D33097" s="8"/>
    </row>
    <row r="33098" spans="1:4" x14ac:dyDescent="0.25">
      <c r="A33098" s="5"/>
      <c r="C33098" s="7"/>
      <c r="D33098" s="8"/>
    </row>
    <row r="33099" spans="1:4" x14ac:dyDescent="0.25">
      <c r="A33099" s="5"/>
      <c r="C33099" s="7"/>
      <c r="D33099" s="8"/>
    </row>
    <row r="33100" spans="1:4" x14ac:dyDescent="0.25">
      <c r="A33100" s="5"/>
      <c r="C33100" s="7"/>
      <c r="D33100" s="8"/>
    </row>
    <row r="33101" spans="1:4" x14ac:dyDescent="0.25">
      <c r="A33101" s="5"/>
      <c r="C33101" s="7"/>
      <c r="D33101" s="8"/>
    </row>
    <row r="33102" spans="1:4" x14ac:dyDescent="0.25">
      <c r="A33102" s="5"/>
      <c r="C33102" s="7"/>
      <c r="D33102" s="8"/>
    </row>
    <row r="33103" spans="1:4" x14ac:dyDescent="0.25">
      <c r="A33103" s="5"/>
      <c r="C33103" s="7"/>
      <c r="D33103" s="8"/>
    </row>
    <row r="33104" spans="1:4" x14ac:dyDescent="0.25">
      <c r="A33104" s="5"/>
      <c r="C33104" s="7"/>
      <c r="D33104" s="8"/>
    </row>
    <row r="33105" spans="1:4" x14ac:dyDescent="0.25">
      <c r="A33105" s="5"/>
      <c r="C33105" s="7"/>
      <c r="D33105" s="8"/>
    </row>
    <row r="33106" spans="1:4" x14ac:dyDescent="0.25">
      <c r="A33106" s="5"/>
      <c r="C33106" s="7"/>
      <c r="D33106" s="8"/>
    </row>
    <row r="33107" spans="1:4" x14ac:dyDescent="0.25">
      <c r="A33107" s="5"/>
      <c r="C33107" s="7"/>
      <c r="D33107" s="8"/>
    </row>
    <row r="33108" spans="1:4" x14ac:dyDescent="0.25">
      <c r="A33108" s="5"/>
      <c r="C33108" s="7"/>
      <c r="D33108" s="8"/>
    </row>
    <row r="33109" spans="1:4" x14ac:dyDescent="0.25">
      <c r="A33109" s="5"/>
      <c r="C33109" s="7"/>
      <c r="D33109" s="8"/>
    </row>
    <row r="33110" spans="1:4" x14ac:dyDescent="0.25">
      <c r="A33110" s="5"/>
      <c r="C33110" s="7"/>
      <c r="D33110" s="8"/>
    </row>
    <row r="33111" spans="1:4" x14ac:dyDescent="0.25">
      <c r="A33111" s="5"/>
      <c r="C33111" s="7"/>
      <c r="D33111" s="8"/>
    </row>
    <row r="33112" spans="1:4" x14ac:dyDescent="0.25">
      <c r="A33112" s="5"/>
      <c r="C33112" s="7"/>
      <c r="D33112" s="8"/>
    </row>
    <row r="33113" spans="1:4" x14ac:dyDescent="0.25">
      <c r="A33113" s="5"/>
      <c r="C33113" s="7"/>
      <c r="D33113" s="8"/>
    </row>
    <row r="33114" spans="1:4" x14ac:dyDescent="0.25">
      <c r="A33114" s="5"/>
      <c r="C33114" s="7"/>
      <c r="D33114" s="8"/>
    </row>
    <row r="33115" spans="1:4" x14ac:dyDescent="0.25">
      <c r="A33115" s="5"/>
      <c r="C33115" s="7"/>
      <c r="D33115" s="8"/>
    </row>
    <row r="33116" spans="1:4" x14ac:dyDescent="0.25">
      <c r="A33116" s="5"/>
      <c r="C33116" s="7"/>
      <c r="D33116" s="8"/>
    </row>
    <row r="33117" spans="1:4" x14ac:dyDescent="0.25">
      <c r="A33117" s="5"/>
      <c r="C33117" s="7"/>
      <c r="D33117" s="8"/>
    </row>
    <row r="33118" spans="1:4" x14ac:dyDescent="0.25">
      <c r="A33118" s="5"/>
      <c r="C33118" s="7"/>
      <c r="D33118" s="8"/>
    </row>
    <row r="33119" spans="1:4" x14ac:dyDescent="0.25">
      <c r="A33119" s="5"/>
      <c r="C33119" s="7"/>
      <c r="D33119" s="8"/>
    </row>
    <row r="33120" spans="1:4" x14ac:dyDescent="0.25">
      <c r="A33120" s="5"/>
      <c r="C33120" s="7"/>
      <c r="D33120" s="8"/>
    </row>
    <row r="33121" spans="1:4" x14ac:dyDescent="0.25">
      <c r="A33121" s="5"/>
      <c r="C33121" s="7"/>
      <c r="D33121" s="8"/>
    </row>
    <row r="33122" spans="1:4" x14ac:dyDescent="0.25">
      <c r="A33122" s="5"/>
      <c r="C33122" s="7"/>
      <c r="D33122" s="8"/>
    </row>
    <row r="33123" spans="1:4" x14ac:dyDescent="0.25">
      <c r="A33123" s="5"/>
      <c r="C33123" s="7"/>
      <c r="D33123" s="8"/>
    </row>
    <row r="33124" spans="1:4" x14ac:dyDescent="0.25">
      <c r="A33124" s="5"/>
      <c r="C33124" s="7"/>
      <c r="D33124" s="8"/>
    </row>
    <row r="33125" spans="1:4" x14ac:dyDescent="0.25">
      <c r="A33125" s="5"/>
      <c r="C33125" s="7"/>
      <c r="D33125" s="8"/>
    </row>
    <row r="33126" spans="1:4" x14ac:dyDescent="0.25">
      <c r="A33126" s="5"/>
      <c r="C33126" s="7"/>
      <c r="D33126" s="8"/>
    </row>
    <row r="33127" spans="1:4" x14ac:dyDescent="0.25">
      <c r="A33127" s="5"/>
      <c r="C33127" s="7"/>
      <c r="D33127" s="8"/>
    </row>
    <row r="33128" spans="1:4" x14ac:dyDescent="0.25">
      <c r="A33128" s="5"/>
      <c r="C33128" s="7"/>
      <c r="D33128" s="8"/>
    </row>
    <row r="33129" spans="1:4" x14ac:dyDescent="0.25">
      <c r="A33129" s="5"/>
      <c r="C33129" s="7"/>
      <c r="D33129" s="8"/>
    </row>
    <row r="33130" spans="1:4" x14ac:dyDescent="0.25">
      <c r="A33130" s="5"/>
      <c r="C33130" s="7"/>
      <c r="D33130" s="8"/>
    </row>
    <row r="33131" spans="1:4" x14ac:dyDescent="0.25">
      <c r="A33131" s="5"/>
      <c r="C33131" s="7"/>
      <c r="D33131" s="8"/>
    </row>
    <row r="33132" spans="1:4" x14ac:dyDescent="0.25">
      <c r="A33132" s="5"/>
      <c r="C33132" s="7"/>
      <c r="D33132" s="8"/>
    </row>
    <row r="33133" spans="1:4" x14ac:dyDescent="0.25">
      <c r="A33133" s="5"/>
      <c r="C33133" s="7"/>
      <c r="D33133" s="8"/>
    </row>
    <row r="33134" spans="1:4" x14ac:dyDescent="0.25">
      <c r="A33134" s="5"/>
      <c r="C33134" s="7"/>
      <c r="D33134" s="8"/>
    </row>
    <row r="33135" spans="1:4" x14ac:dyDescent="0.25">
      <c r="A33135" s="5"/>
      <c r="C33135" s="7"/>
      <c r="D33135" s="8"/>
    </row>
    <row r="33136" spans="1:4" x14ac:dyDescent="0.25">
      <c r="A33136" s="5"/>
      <c r="C33136" s="7"/>
      <c r="D33136" s="8"/>
    </row>
    <row r="33137" spans="1:4" x14ac:dyDescent="0.25">
      <c r="A33137" s="5"/>
      <c r="C33137" s="7"/>
      <c r="D33137" s="8"/>
    </row>
    <row r="33138" spans="1:4" x14ac:dyDescent="0.25">
      <c r="A33138" s="5"/>
      <c r="C33138" s="7"/>
      <c r="D33138" s="8"/>
    </row>
    <row r="33139" spans="1:4" x14ac:dyDescent="0.25">
      <c r="A33139" s="5"/>
      <c r="C33139" s="7"/>
      <c r="D33139" s="8"/>
    </row>
    <row r="33140" spans="1:4" x14ac:dyDescent="0.25">
      <c r="A33140" s="5"/>
      <c r="C33140" s="7"/>
      <c r="D33140" s="8"/>
    </row>
    <row r="33141" spans="1:4" x14ac:dyDescent="0.25">
      <c r="A33141" s="5"/>
      <c r="C33141" s="7"/>
      <c r="D33141" s="8"/>
    </row>
    <row r="33142" spans="1:4" x14ac:dyDescent="0.25">
      <c r="A33142" s="5"/>
      <c r="C33142" s="7"/>
      <c r="D33142" s="8"/>
    </row>
    <row r="33143" spans="1:4" x14ac:dyDescent="0.25">
      <c r="A33143" s="5"/>
      <c r="C33143" s="7"/>
      <c r="D33143" s="8"/>
    </row>
    <row r="33144" spans="1:4" x14ac:dyDescent="0.25">
      <c r="A33144" s="5"/>
      <c r="C33144" s="7"/>
      <c r="D33144" s="8"/>
    </row>
    <row r="33145" spans="1:4" x14ac:dyDescent="0.25">
      <c r="A33145" s="5"/>
      <c r="C33145" s="7"/>
      <c r="D33145" s="8"/>
    </row>
    <row r="33146" spans="1:4" x14ac:dyDescent="0.25">
      <c r="A33146" s="5"/>
      <c r="C33146" s="7"/>
      <c r="D33146" s="8"/>
    </row>
    <row r="33147" spans="1:4" x14ac:dyDescent="0.25">
      <c r="A33147" s="5"/>
      <c r="C33147" s="7"/>
      <c r="D33147" s="8"/>
    </row>
    <row r="33148" spans="1:4" x14ac:dyDescent="0.25">
      <c r="A33148" s="5"/>
      <c r="C33148" s="7"/>
      <c r="D33148" s="8"/>
    </row>
    <row r="33149" spans="1:4" x14ac:dyDescent="0.25">
      <c r="A33149" s="5"/>
      <c r="C33149" s="7"/>
      <c r="D33149" s="8"/>
    </row>
    <row r="33150" spans="1:4" x14ac:dyDescent="0.25">
      <c r="A33150" s="5"/>
      <c r="C33150" s="7"/>
      <c r="D33150" s="8"/>
    </row>
    <row r="33151" spans="1:4" x14ac:dyDescent="0.25">
      <c r="A33151" s="5"/>
      <c r="C33151" s="7"/>
      <c r="D33151" s="8"/>
    </row>
    <row r="33152" spans="1:4" x14ac:dyDescent="0.25">
      <c r="A33152" s="5"/>
      <c r="C33152" s="7"/>
      <c r="D33152" s="8"/>
    </row>
    <row r="33153" spans="1:4" x14ac:dyDescent="0.25">
      <c r="A33153" s="5"/>
      <c r="C33153" s="7"/>
      <c r="D33153" s="8"/>
    </row>
    <row r="33154" spans="1:4" x14ac:dyDescent="0.25">
      <c r="A33154" s="5"/>
      <c r="C33154" s="7"/>
      <c r="D33154" s="8"/>
    </row>
    <row r="33155" spans="1:4" x14ac:dyDescent="0.25">
      <c r="A33155" s="5"/>
      <c r="C33155" s="7"/>
      <c r="D33155" s="8"/>
    </row>
    <row r="33156" spans="1:4" x14ac:dyDescent="0.25">
      <c r="A33156" s="5"/>
      <c r="C33156" s="7"/>
      <c r="D33156" s="8"/>
    </row>
    <row r="33157" spans="1:4" x14ac:dyDescent="0.25">
      <c r="A33157" s="5"/>
      <c r="C33157" s="7"/>
      <c r="D33157" s="8"/>
    </row>
    <row r="33158" spans="1:4" x14ac:dyDescent="0.25">
      <c r="A33158" s="5"/>
      <c r="C33158" s="7"/>
      <c r="D33158" s="8"/>
    </row>
    <row r="33159" spans="1:4" x14ac:dyDescent="0.25">
      <c r="A33159" s="5"/>
      <c r="C33159" s="7"/>
      <c r="D33159" s="8"/>
    </row>
    <row r="33160" spans="1:4" x14ac:dyDescent="0.25">
      <c r="A33160" s="5"/>
      <c r="C33160" s="7"/>
      <c r="D33160" s="8"/>
    </row>
    <row r="33161" spans="1:4" x14ac:dyDescent="0.25">
      <c r="A33161" s="5"/>
      <c r="C33161" s="7"/>
      <c r="D33161" s="8"/>
    </row>
    <row r="33162" spans="1:4" x14ac:dyDescent="0.25">
      <c r="A33162" s="5"/>
      <c r="C33162" s="7"/>
      <c r="D33162" s="8"/>
    </row>
    <row r="33163" spans="1:4" x14ac:dyDescent="0.25">
      <c r="A33163" s="5"/>
      <c r="C33163" s="7"/>
      <c r="D33163" s="8"/>
    </row>
    <row r="33164" spans="1:4" x14ac:dyDescent="0.25">
      <c r="A33164" s="5"/>
      <c r="C33164" s="7"/>
      <c r="D33164" s="8"/>
    </row>
    <row r="33165" spans="1:4" x14ac:dyDescent="0.25">
      <c r="A33165" s="5"/>
      <c r="C33165" s="7"/>
      <c r="D33165" s="8"/>
    </row>
    <row r="33166" spans="1:4" x14ac:dyDescent="0.25">
      <c r="A33166" s="5"/>
      <c r="C33166" s="7"/>
      <c r="D33166" s="8"/>
    </row>
    <row r="33167" spans="1:4" x14ac:dyDescent="0.25">
      <c r="A33167" s="5"/>
      <c r="C33167" s="7"/>
      <c r="D33167" s="8"/>
    </row>
    <row r="33168" spans="1:4" x14ac:dyDescent="0.25">
      <c r="A33168" s="5"/>
      <c r="C33168" s="7"/>
      <c r="D33168" s="8"/>
    </row>
    <row r="33169" spans="1:4" x14ac:dyDescent="0.25">
      <c r="A33169" s="5"/>
      <c r="C33169" s="7"/>
      <c r="D33169" s="8"/>
    </row>
    <row r="33170" spans="1:4" x14ac:dyDescent="0.25">
      <c r="A33170" s="5"/>
      <c r="C33170" s="7"/>
      <c r="D33170" s="8"/>
    </row>
    <row r="33171" spans="1:4" x14ac:dyDescent="0.25">
      <c r="A33171" s="5"/>
      <c r="C33171" s="7"/>
      <c r="D33171" s="8"/>
    </row>
    <row r="33172" spans="1:4" x14ac:dyDescent="0.25">
      <c r="A33172" s="5"/>
      <c r="C33172" s="7"/>
      <c r="D33172" s="8"/>
    </row>
    <row r="33173" spans="1:4" x14ac:dyDescent="0.25">
      <c r="A33173" s="5"/>
      <c r="C33173" s="7"/>
      <c r="D33173" s="8"/>
    </row>
    <row r="33174" spans="1:4" x14ac:dyDescent="0.25">
      <c r="A33174" s="5"/>
      <c r="C33174" s="7"/>
      <c r="D33174" s="8"/>
    </row>
    <row r="33175" spans="1:4" x14ac:dyDescent="0.25">
      <c r="A33175" s="5"/>
      <c r="C33175" s="7"/>
      <c r="D33175" s="8"/>
    </row>
    <row r="33176" spans="1:4" x14ac:dyDescent="0.25">
      <c r="A33176" s="5"/>
      <c r="C33176" s="7"/>
      <c r="D33176" s="8"/>
    </row>
    <row r="33177" spans="1:4" x14ac:dyDescent="0.25">
      <c r="A33177" s="5"/>
      <c r="C33177" s="7"/>
      <c r="D33177" s="8"/>
    </row>
    <row r="33178" spans="1:4" x14ac:dyDescent="0.25">
      <c r="A33178" s="5"/>
      <c r="C33178" s="7"/>
      <c r="D33178" s="8"/>
    </row>
    <row r="33179" spans="1:4" x14ac:dyDescent="0.25">
      <c r="A33179" s="5"/>
      <c r="C33179" s="7"/>
      <c r="D33179" s="8"/>
    </row>
    <row r="33180" spans="1:4" x14ac:dyDescent="0.25">
      <c r="A33180" s="5"/>
      <c r="C33180" s="7"/>
      <c r="D33180" s="8"/>
    </row>
    <row r="33181" spans="1:4" x14ac:dyDescent="0.25">
      <c r="A33181" s="5"/>
      <c r="C33181" s="7"/>
      <c r="D33181" s="8"/>
    </row>
    <row r="33182" spans="1:4" x14ac:dyDescent="0.25">
      <c r="A33182" s="5"/>
      <c r="C33182" s="7"/>
      <c r="D33182" s="8"/>
    </row>
    <row r="33183" spans="1:4" x14ac:dyDescent="0.25">
      <c r="A33183" s="5"/>
      <c r="C33183" s="7"/>
      <c r="D33183" s="8"/>
    </row>
    <row r="33184" spans="1:4" x14ac:dyDescent="0.25">
      <c r="A33184" s="5"/>
      <c r="C33184" s="7"/>
      <c r="D33184" s="8"/>
    </row>
    <row r="33185" spans="1:4" x14ac:dyDescent="0.25">
      <c r="A33185" s="5"/>
      <c r="C33185" s="7"/>
      <c r="D33185" s="8"/>
    </row>
    <row r="33186" spans="1:4" x14ac:dyDescent="0.25">
      <c r="A33186" s="5"/>
      <c r="C33186" s="7"/>
      <c r="D33186" s="8"/>
    </row>
    <row r="33187" spans="1:4" x14ac:dyDescent="0.25">
      <c r="A33187" s="5"/>
      <c r="C33187" s="7"/>
      <c r="D33187" s="8"/>
    </row>
    <row r="33188" spans="1:4" x14ac:dyDescent="0.25">
      <c r="A33188" s="5"/>
      <c r="C33188" s="7"/>
      <c r="D33188" s="8"/>
    </row>
    <row r="33189" spans="1:4" x14ac:dyDescent="0.25">
      <c r="A33189" s="5"/>
      <c r="C33189" s="7"/>
      <c r="D33189" s="8"/>
    </row>
    <row r="33190" spans="1:4" x14ac:dyDescent="0.25">
      <c r="A33190" s="5"/>
      <c r="C33190" s="7"/>
      <c r="D33190" s="8"/>
    </row>
    <row r="33191" spans="1:4" x14ac:dyDescent="0.25">
      <c r="A33191" s="5"/>
      <c r="C33191" s="7"/>
      <c r="D33191" s="8"/>
    </row>
    <row r="33192" spans="1:4" x14ac:dyDescent="0.25">
      <c r="A33192" s="5"/>
      <c r="C33192" s="7"/>
      <c r="D33192" s="8"/>
    </row>
    <row r="33193" spans="1:4" x14ac:dyDescent="0.25">
      <c r="A33193" s="5"/>
      <c r="C33193" s="7"/>
      <c r="D33193" s="8"/>
    </row>
    <row r="33194" spans="1:4" x14ac:dyDescent="0.25">
      <c r="A33194" s="5"/>
      <c r="C33194" s="7"/>
      <c r="D33194" s="8"/>
    </row>
    <row r="33195" spans="1:4" x14ac:dyDescent="0.25">
      <c r="A33195" s="5"/>
      <c r="C33195" s="7"/>
      <c r="D33195" s="8"/>
    </row>
    <row r="33196" spans="1:4" x14ac:dyDescent="0.25">
      <c r="A33196" s="5"/>
      <c r="C33196" s="7"/>
      <c r="D33196" s="8"/>
    </row>
    <row r="33197" spans="1:4" x14ac:dyDescent="0.25">
      <c r="A33197" s="5"/>
      <c r="C33197" s="7"/>
      <c r="D33197" s="8"/>
    </row>
    <row r="33198" spans="1:4" x14ac:dyDescent="0.25">
      <c r="A33198" s="5"/>
      <c r="C33198" s="7"/>
      <c r="D33198" s="8"/>
    </row>
    <row r="33199" spans="1:4" x14ac:dyDescent="0.25">
      <c r="A33199" s="5"/>
      <c r="C33199" s="7"/>
      <c r="D33199" s="8"/>
    </row>
    <row r="33200" spans="1:4" x14ac:dyDescent="0.25">
      <c r="A33200" s="5"/>
      <c r="C33200" s="7"/>
      <c r="D33200" s="8"/>
    </row>
    <row r="33201" spans="1:4" x14ac:dyDescent="0.25">
      <c r="A33201" s="5"/>
      <c r="C33201" s="7"/>
      <c r="D33201" s="8"/>
    </row>
    <row r="33202" spans="1:4" x14ac:dyDescent="0.25">
      <c r="A33202" s="5"/>
      <c r="C33202" s="7"/>
      <c r="D33202" s="8"/>
    </row>
    <row r="33203" spans="1:4" x14ac:dyDescent="0.25">
      <c r="A33203" s="5"/>
      <c r="C33203" s="7"/>
      <c r="D33203" s="8"/>
    </row>
    <row r="33204" spans="1:4" x14ac:dyDescent="0.25">
      <c r="A33204" s="5"/>
      <c r="C33204" s="7"/>
      <c r="D33204" s="8"/>
    </row>
    <row r="33205" spans="1:4" x14ac:dyDescent="0.25">
      <c r="A33205" s="5"/>
      <c r="C33205" s="7"/>
      <c r="D33205" s="8"/>
    </row>
    <row r="33206" spans="1:4" x14ac:dyDescent="0.25">
      <c r="A33206" s="5"/>
      <c r="C33206" s="7"/>
      <c r="D33206" s="8"/>
    </row>
    <row r="33207" spans="1:4" x14ac:dyDescent="0.25">
      <c r="A33207" s="5"/>
      <c r="C33207" s="7"/>
      <c r="D33207" s="8"/>
    </row>
    <row r="33208" spans="1:4" x14ac:dyDescent="0.25">
      <c r="A33208" s="5"/>
      <c r="C33208" s="7"/>
      <c r="D33208" s="8"/>
    </row>
    <row r="33209" spans="1:4" x14ac:dyDescent="0.25">
      <c r="A33209" s="5"/>
      <c r="C33209" s="7"/>
      <c r="D33209" s="8"/>
    </row>
    <row r="33210" spans="1:4" x14ac:dyDescent="0.25">
      <c r="A33210" s="5"/>
      <c r="C33210" s="7"/>
      <c r="D33210" s="8"/>
    </row>
    <row r="33211" spans="1:4" x14ac:dyDescent="0.25">
      <c r="A33211" s="5"/>
      <c r="C33211" s="7"/>
      <c r="D33211" s="8"/>
    </row>
    <row r="33212" spans="1:4" x14ac:dyDescent="0.25">
      <c r="A33212" s="5"/>
      <c r="C33212" s="7"/>
      <c r="D33212" s="8"/>
    </row>
    <row r="33213" spans="1:4" x14ac:dyDescent="0.25">
      <c r="A33213" s="5"/>
      <c r="C33213" s="7"/>
      <c r="D33213" s="8"/>
    </row>
    <row r="33214" spans="1:4" x14ac:dyDescent="0.25">
      <c r="A33214" s="5"/>
      <c r="C33214" s="7"/>
      <c r="D33214" s="8"/>
    </row>
    <row r="33215" spans="1:4" x14ac:dyDescent="0.25">
      <c r="A33215" s="5"/>
      <c r="C33215" s="7"/>
      <c r="D33215" s="8"/>
    </row>
    <row r="33216" spans="1:4" x14ac:dyDescent="0.25">
      <c r="A33216" s="5"/>
      <c r="C33216" s="7"/>
      <c r="D33216" s="8"/>
    </row>
    <row r="33217" spans="1:4" x14ac:dyDescent="0.25">
      <c r="A33217" s="5"/>
      <c r="C33217" s="7"/>
      <c r="D33217" s="8"/>
    </row>
    <row r="33218" spans="1:4" x14ac:dyDescent="0.25">
      <c r="A33218" s="5"/>
      <c r="C33218" s="7"/>
      <c r="D33218" s="8"/>
    </row>
    <row r="33219" spans="1:4" x14ac:dyDescent="0.25">
      <c r="A33219" s="5"/>
      <c r="C33219" s="7"/>
      <c r="D33219" s="8"/>
    </row>
    <row r="33220" spans="1:4" x14ac:dyDescent="0.25">
      <c r="A33220" s="5"/>
      <c r="C33220" s="7"/>
      <c r="D33220" s="8"/>
    </row>
    <row r="33221" spans="1:4" x14ac:dyDescent="0.25">
      <c r="A33221" s="5"/>
      <c r="C33221" s="7"/>
      <c r="D33221" s="8"/>
    </row>
    <row r="33222" spans="1:4" x14ac:dyDescent="0.25">
      <c r="A33222" s="5"/>
      <c r="C33222" s="7"/>
      <c r="D33222" s="8"/>
    </row>
    <row r="33223" spans="1:4" x14ac:dyDescent="0.25">
      <c r="A33223" s="5"/>
      <c r="C33223" s="7"/>
      <c r="D33223" s="8"/>
    </row>
    <row r="33224" spans="1:4" x14ac:dyDescent="0.25">
      <c r="A33224" s="5"/>
      <c r="C33224" s="7"/>
      <c r="D33224" s="8"/>
    </row>
    <row r="33225" spans="1:4" x14ac:dyDescent="0.25">
      <c r="A33225" s="5"/>
      <c r="C33225" s="7"/>
      <c r="D33225" s="8"/>
    </row>
    <row r="33226" spans="1:4" x14ac:dyDescent="0.25">
      <c r="A33226" s="5"/>
      <c r="C33226" s="7"/>
      <c r="D33226" s="8"/>
    </row>
    <row r="33227" spans="1:4" x14ac:dyDescent="0.25">
      <c r="A33227" s="5"/>
      <c r="C33227" s="7"/>
      <c r="D33227" s="8"/>
    </row>
    <row r="33228" spans="1:4" x14ac:dyDescent="0.25">
      <c r="A33228" s="5"/>
      <c r="C33228" s="7"/>
      <c r="D33228" s="8"/>
    </row>
    <row r="33229" spans="1:4" x14ac:dyDescent="0.25">
      <c r="A33229" s="5"/>
      <c r="C33229" s="7"/>
      <c r="D33229" s="8"/>
    </row>
    <row r="33230" spans="1:4" x14ac:dyDescent="0.25">
      <c r="A33230" s="5"/>
      <c r="C33230" s="7"/>
      <c r="D33230" s="8"/>
    </row>
    <row r="33231" spans="1:4" x14ac:dyDescent="0.25">
      <c r="A33231" s="5"/>
      <c r="C33231" s="7"/>
      <c r="D33231" s="8"/>
    </row>
    <row r="33232" spans="1:4" x14ac:dyDescent="0.25">
      <c r="A33232" s="5"/>
      <c r="C33232" s="7"/>
      <c r="D33232" s="8"/>
    </row>
    <row r="33233" spans="1:4" x14ac:dyDescent="0.25">
      <c r="A33233" s="5"/>
      <c r="C33233" s="7"/>
      <c r="D33233" s="8"/>
    </row>
    <row r="33234" spans="1:4" x14ac:dyDescent="0.25">
      <c r="A33234" s="5"/>
      <c r="C33234" s="7"/>
      <c r="D33234" s="8"/>
    </row>
    <row r="33235" spans="1:4" x14ac:dyDescent="0.25">
      <c r="A33235" s="5"/>
      <c r="C33235" s="7"/>
      <c r="D33235" s="8"/>
    </row>
    <row r="33236" spans="1:4" x14ac:dyDescent="0.25">
      <c r="A33236" s="5"/>
      <c r="C33236" s="7"/>
      <c r="D33236" s="8"/>
    </row>
    <row r="33237" spans="1:4" x14ac:dyDescent="0.25">
      <c r="A33237" s="5"/>
      <c r="C33237" s="7"/>
      <c r="D33237" s="8"/>
    </row>
    <row r="33238" spans="1:4" x14ac:dyDescent="0.25">
      <c r="A33238" s="5"/>
      <c r="C33238" s="7"/>
      <c r="D33238" s="8"/>
    </row>
    <row r="33239" spans="1:4" x14ac:dyDescent="0.25">
      <c r="A33239" s="5"/>
      <c r="C33239" s="7"/>
      <c r="D33239" s="8"/>
    </row>
    <row r="33240" spans="1:4" x14ac:dyDescent="0.25">
      <c r="A33240" s="5"/>
      <c r="C33240" s="7"/>
      <c r="D33240" s="8"/>
    </row>
    <row r="33241" spans="1:4" x14ac:dyDescent="0.25">
      <c r="A33241" s="5"/>
      <c r="C33241" s="7"/>
      <c r="D33241" s="8"/>
    </row>
    <row r="33242" spans="1:4" x14ac:dyDescent="0.25">
      <c r="A33242" s="5"/>
      <c r="C33242" s="7"/>
      <c r="D33242" s="8"/>
    </row>
    <row r="33243" spans="1:4" x14ac:dyDescent="0.25">
      <c r="A33243" s="5"/>
      <c r="C33243" s="7"/>
      <c r="D33243" s="8"/>
    </row>
    <row r="33244" spans="1:4" x14ac:dyDescent="0.25">
      <c r="A33244" s="5"/>
      <c r="C33244" s="7"/>
      <c r="D33244" s="8"/>
    </row>
    <row r="33245" spans="1:4" x14ac:dyDescent="0.25">
      <c r="A33245" s="5"/>
      <c r="C33245" s="7"/>
      <c r="D33245" s="8"/>
    </row>
    <row r="33246" spans="1:4" x14ac:dyDescent="0.25">
      <c r="A33246" s="5"/>
      <c r="C33246" s="7"/>
      <c r="D33246" s="8"/>
    </row>
    <row r="33247" spans="1:4" x14ac:dyDescent="0.25">
      <c r="A33247" s="5"/>
      <c r="C33247" s="7"/>
      <c r="D33247" s="8"/>
    </row>
    <row r="33248" spans="1:4" x14ac:dyDescent="0.25">
      <c r="A33248" s="5"/>
      <c r="C33248" s="7"/>
      <c r="D33248" s="8"/>
    </row>
    <row r="33249" spans="1:4" x14ac:dyDescent="0.25">
      <c r="A33249" s="5"/>
      <c r="C33249" s="7"/>
      <c r="D33249" s="8"/>
    </row>
    <row r="33250" spans="1:4" x14ac:dyDescent="0.25">
      <c r="A33250" s="5"/>
      <c r="C33250" s="7"/>
      <c r="D33250" s="8"/>
    </row>
    <row r="33251" spans="1:4" x14ac:dyDescent="0.25">
      <c r="A33251" s="5"/>
      <c r="C33251" s="7"/>
      <c r="D33251" s="8"/>
    </row>
    <row r="33252" spans="1:4" x14ac:dyDescent="0.25">
      <c r="A33252" s="5"/>
      <c r="C33252" s="7"/>
      <c r="D33252" s="8"/>
    </row>
    <row r="33253" spans="1:4" x14ac:dyDescent="0.25">
      <c r="A33253" s="5"/>
      <c r="C33253" s="7"/>
      <c r="D33253" s="8"/>
    </row>
    <row r="33254" spans="1:4" x14ac:dyDescent="0.25">
      <c r="A33254" s="5"/>
      <c r="C33254" s="7"/>
      <c r="D33254" s="8"/>
    </row>
    <row r="33255" spans="1:4" x14ac:dyDescent="0.25">
      <c r="A33255" s="5"/>
      <c r="C33255" s="7"/>
      <c r="D33255" s="8"/>
    </row>
    <row r="33256" spans="1:4" x14ac:dyDescent="0.25">
      <c r="A33256" s="5"/>
      <c r="C33256" s="7"/>
      <c r="D33256" s="8"/>
    </row>
    <row r="33257" spans="1:4" x14ac:dyDescent="0.25">
      <c r="A33257" s="5"/>
      <c r="C33257" s="7"/>
      <c r="D33257" s="8"/>
    </row>
    <row r="33258" spans="1:4" x14ac:dyDescent="0.25">
      <c r="A33258" s="5"/>
      <c r="C33258" s="7"/>
      <c r="D33258" s="8"/>
    </row>
    <row r="33259" spans="1:4" x14ac:dyDescent="0.25">
      <c r="A33259" s="5"/>
      <c r="C33259" s="7"/>
      <c r="D33259" s="8"/>
    </row>
    <row r="33260" spans="1:4" x14ac:dyDescent="0.25">
      <c r="A33260" s="5"/>
      <c r="C33260" s="7"/>
      <c r="D33260" s="8"/>
    </row>
    <row r="33261" spans="1:4" x14ac:dyDescent="0.25">
      <c r="A33261" s="5"/>
      <c r="C33261" s="7"/>
      <c r="D33261" s="8"/>
    </row>
    <row r="33262" spans="1:4" x14ac:dyDescent="0.25">
      <c r="A33262" s="5"/>
      <c r="C33262" s="7"/>
      <c r="D33262" s="8"/>
    </row>
    <row r="33263" spans="1:4" x14ac:dyDescent="0.25">
      <c r="A33263" s="5"/>
      <c r="C33263" s="7"/>
      <c r="D33263" s="8"/>
    </row>
    <row r="33264" spans="1:4" x14ac:dyDescent="0.25">
      <c r="A33264" s="5"/>
      <c r="C33264" s="7"/>
      <c r="D33264" s="8"/>
    </row>
    <row r="33265" spans="1:4" x14ac:dyDescent="0.25">
      <c r="A33265" s="5"/>
      <c r="C33265" s="7"/>
      <c r="D33265" s="8"/>
    </row>
    <row r="33266" spans="1:4" x14ac:dyDescent="0.25">
      <c r="A33266" s="5"/>
      <c r="C33266" s="7"/>
      <c r="D33266" s="8"/>
    </row>
    <row r="33267" spans="1:4" x14ac:dyDescent="0.25">
      <c r="A33267" s="5"/>
      <c r="C33267" s="7"/>
      <c r="D33267" s="8"/>
    </row>
    <row r="33268" spans="1:4" x14ac:dyDescent="0.25">
      <c r="A33268" s="5"/>
      <c r="C33268" s="7"/>
      <c r="D33268" s="8"/>
    </row>
    <row r="33269" spans="1:4" x14ac:dyDescent="0.25">
      <c r="A33269" s="5"/>
      <c r="C33269" s="7"/>
      <c r="D33269" s="8"/>
    </row>
    <row r="33270" spans="1:4" x14ac:dyDescent="0.25">
      <c r="A33270" s="5"/>
      <c r="C33270" s="7"/>
      <c r="D33270" s="8"/>
    </row>
    <row r="33271" spans="1:4" x14ac:dyDescent="0.25">
      <c r="A33271" s="5"/>
      <c r="C33271" s="7"/>
      <c r="D33271" s="8"/>
    </row>
    <row r="33272" spans="1:4" x14ac:dyDescent="0.25">
      <c r="A33272" s="5"/>
      <c r="C33272" s="7"/>
      <c r="D33272" s="8"/>
    </row>
    <row r="33273" spans="1:4" x14ac:dyDescent="0.25">
      <c r="A33273" s="5"/>
      <c r="C33273" s="7"/>
      <c r="D33273" s="8"/>
    </row>
    <row r="33274" spans="1:4" x14ac:dyDescent="0.25">
      <c r="A33274" s="5"/>
      <c r="C33274" s="7"/>
      <c r="D33274" s="8"/>
    </row>
    <row r="33275" spans="1:4" x14ac:dyDescent="0.25">
      <c r="A33275" s="5"/>
      <c r="C33275" s="7"/>
      <c r="D33275" s="8"/>
    </row>
    <row r="33276" spans="1:4" x14ac:dyDescent="0.25">
      <c r="A33276" s="5"/>
      <c r="C33276" s="7"/>
      <c r="D33276" s="8"/>
    </row>
    <row r="33277" spans="1:4" x14ac:dyDescent="0.25">
      <c r="A33277" s="5"/>
      <c r="C33277" s="7"/>
      <c r="D33277" s="8"/>
    </row>
    <row r="33278" spans="1:4" x14ac:dyDescent="0.25">
      <c r="A33278" s="5"/>
      <c r="C33278" s="7"/>
      <c r="D33278" s="8"/>
    </row>
    <row r="33279" spans="1:4" x14ac:dyDescent="0.25">
      <c r="A33279" s="5"/>
      <c r="C33279" s="7"/>
      <c r="D33279" s="8"/>
    </row>
    <row r="33280" spans="1:4" x14ac:dyDescent="0.25">
      <c r="A33280" s="5"/>
      <c r="C33280" s="7"/>
      <c r="D33280" s="8"/>
    </row>
    <row r="33281" spans="1:4" x14ac:dyDescent="0.25">
      <c r="A33281" s="5"/>
      <c r="C33281" s="7"/>
      <c r="D33281" s="8"/>
    </row>
    <row r="33282" spans="1:4" x14ac:dyDescent="0.25">
      <c r="A33282" s="5"/>
      <c r="C33282" s="7"/>
      <c r="D33282" s="8"/>
    </row>
    <row r="33283" spans="1:4" x14ac:dyDescent="0.25">
      <c r="A33283" s="5"/>
      <c r="C33283" s="7"/>
      <c r="D33283" s="8"/>
    </row>
    <row r="33284" spans="1:4" x14ac:dyDescent="0.25">
      <c r="A33284" s="5"/>
      <c r="C33284" s="7"/>
      <c r="D33284" s="8"/>
    </row>
    <row r="33285" spans="1:4" x14ac:dyDescent="0.25">
      <c r="A33285" s="5"/>
      <c r="C33285" s="7"/>
      <c r="D33285" s="8"/>
    </row>
    <row r="33286" spans="1:4" x14ac:dyDescent="0.25">
      <c r="A33286" s="5"/>
      <c r="C33286" s="7"/>
      <c r="D33286" s="8"/>
    </row>
    <row r="33287" spans="1:4" x14ac:dyDescent="0.25">
      <c r="A33287" s="5"/>
      <c r="C33287" s="7"/>
      <c r="D33287" s="8"/>
    </row>
    <row r="33288" spans="1:4" x14ac:dyDescent="0.25">
      <c r="A33288" s="5"/>
      <c r="C33288" s="7"/>
      <c r="D33288" s="8"/>
    </row>
    <row r="33289" spans="1:4" x14ac:dyDescent="0.25">
      <c r="A33289" s="5"/>
      <c r="C33289" s="7"/>
      <c r="D33289" s="8"/>
    </row>
    <row r="33290" spans="1:4" x14ac:dyDescent="0.25">
      <c r="A33290" s="5"/>
      <c r="C33290" s="7"/>
      <c r="D33290" s="8"/>
    </row>
    <row r="33291" spans="1:4" x14ac:dyDescent="0.25">
      <c r="A33291" s="5"/>
      <c r="C33291" s="7"/>
      <c r="D33291" s="8"/>
    </row>
    <row r="33292" spans="1:4" x14ac:dyDescent="0.25">
      <c r="A33292" s="5"/>
      <c r="C33292" s="7"/>
      <c r="D33292" s="8"/>
    </row>
    <row r="33293" spans="1:4" x14ac:dyDescent="0.25">
      <c r="A33293" s="5"/>
      <c r="C33293" s="7"/>
      <c r="D33293" s="8"/>
    </row>
    <row r="33294" spans="1:4" x14ac:dyDescent="0.25">
      <c r="A33294" s="5"/>
      <c r="C33294" s="7"/>
      <c r="D33294" s="8"/>
    </row>
    <row r="33295" spans="1:4" x14ac:dyDescent="0.25">
      <c r="A33295" s="5"/>
      <c r="C33295" s="7"/>
      <c r="D33295" s="8"/>
    </row>
    <row r="33296" spans="1:4" x14ac:dyDescent="0.25">
      <c r="A33296" s="5"/>
      <c r="C33296" s="7"/>
      <c r="D33296" s="8"/>
    </row>
    <row r="33297" spans="1:4" x14ac:dyDescent="0.25">
      <c r="A33297" s="5"/>
      <c r="C33297" s="7"/>
      <c r="D33297" s="8"/>
    </row>
    <row r="33298" spans="1:4" x14ac:dyDescent="0.25">
      <c r="A33298" s="5"/>
      <c r="C33298" s="7"/>
      <c r="D33298" s="8"/>
    </row>
    <row r="33299" spans="1:4" x14ac:dyDescent="0.25">
      <c r="A33299" s="5"/>
      <c r="C33299" s="7"/>
      <c r="D33299" s="8"/>
    </row>
    <row r="33300" spans="1:4" x14ac:dyDescent="0.25">
      <c r="A33300" s="5"/>
      <c r="C33300" s="7"/>
      <c r="D33300" s="8"/>
    </row>
    <row r="33301" spans="1:4" x14ac:dyDescent="0.25">
      <c r="A33301" s="5"/>
      <c r="C33301" s="7"/>
      <c r="D33301" s="8"/>
    </row>
    <row r="33302" spans="1:4" x14ac:dyDescent="0.25">
      <c r="A33302" s="5"/>
      <c r="C33302" s="7"/>
      <c r="D33302" s="8"/>
    </row>
    <row r="33303" spans="1:4" x14ac:dyDescent="0.25">
      <c r="A33303" s="5"/>
      <c r="C33303" s="7"/>
      <c r="D33303" s="8"/>
    </row>
    <row r="33304" spans="1:4" x14ac:dyDescent="0.25">
      <c r="A33304" s="5"/>
      <c r="C33304" s="7"/>
      <c r="D33304" s="8"/>
    </row>
    <row r="33305" spans="1:4" x14ac:dyDescent="0.25">
      <c r="A33305" s="5"/>
      <c r="C33305" s="7"/>
      <c r="D33305" s="8"/>
    </row>
    <row r="33306" spans="1:4" x14ac:dyDescent="0.25">
      <c r="A33306" s="5"/>
      <c r="C33306" s="7"/>
      <c r="D33306" s="8"/>
    </row>
    <row r="33307" spans="1:4" x14ac:dyDescent="0.25">
      <c r="A33307" s="5"/>
      <c r="C33307" s="7"/>
      <c r="D33307" s="8"/>
    </row>
    <row r="33308" spans="1:4" x14ac:dyDescent="0.25">
      <c r="A33308" s="5"/>
      <c r="C33308" s="7"/>
      <c r="D33308" s="8"/>
    </row>
    <row r="33309" spans="1:4" x14ac:dyDescent="0.25">
      <c r="A33309" s="5"/>
      <c r="C33309" s="7"/>
      <c r="D33309" s="8"/>
    </row>
    <row r="33310" spans="1:4" x14ac:dyDescent="0.25">
      <c r="A33310" s="5"/>
      <c r="C33310" s="7"/>
      <c r="D33310" s="8"/>
    </row>
    <row r="33311" spans="1:4" x14ac:dyDescent="0.25">
      <c r="A33311" s="5"/>
      <c r="C33311" s="7"/>
      <c r="D33311" s="8"/>
    </row>
    <row r="33312" spans="1:4" x14ac:dyDescent="0.25">
      <c r="A33312" s="5"/>
      <c r="C33312" s="7"/>
      <c r="D33312" s="8"/>
    </row>
    <row r="33313" spans="1:4" x14ac:dyDescent="0.25">
      <c r="A33313" s="5"/>
      <c r="C33313" s="7"/>
      <c r="D33313" s="8"/>
    </row>
    <row r="33314" spans="1:4" x14ac:dyDescent="0.25">
      <c r="A33314" s="5"/>
      <c r="C33314" s="7"/>
      <c r="D33314" s="8"/>
    </row>
    <row r="33315" spans="1:4" x14ac:dyDescent="0.25">
      <c r="A33315" s="5"/>
      <c r="C33315" s="7"/>
      <c r="D33315" s="8"/>
    </row>
    <row r="33316" spans="1:4" x14ac:dyDescent="0.25">
      <c r="A33316" s="5"/>
      <c r="C33316" s="7"/>
      <c r="D33316" s="8"/>
    </row>
    <row r="33317" spans="1:4" x14ac:dyDescent="0.25">
      <c r="A33317" s="5"/>
      <c r="C33317" s="7"/>
      <c r="D33317" s="8"/>
    </row>
    <row r="33318" spans="1:4" x14ac:dyDescent="0.25">
      <c r="A33318" s="5"/>
      <c r="C33318" s="7"/>
      <c r="D33318" s="8"/>
    </row>
    <row r="33319" spans="1:4" x14ac:dyDescent="0.25">
      <c r="A33319" s="5"/>
      <c r="C33319" s="7"/>
      <c r="D33319" s="8"/>
    </row>
    <row r="33320" spans="1:4" x14ac:dyDescent="0.25">
      <c r="A33320" s="5"/>
      <c r="C33320" s="7"/>
      <c r="D33320" s="8"/>
    </row>
    <row r="33321" spans="1:4" x14ac:dyDescent="0.25">
      <c r="A33321" s="5"/>
      <c r="C33321" s="7"/>
      <c r="D33321" s="8"/>
    </row>
    <row r="33322" spans="1:4" x14ac:dyDescent="0.25">
      <c r="A33322" s="5"/>
      <c r="C33322" s="7"/>
      <c r="D33322" s="8"/>
    </row>
    <row r="33323" spans="1:4" x14ac:dyDescent="0.25">
      <c r="A33323" s="5"/>
      <c r="C33323" s="7"/>
      <c r="D33323" s="8"/>
    </row>
    <row r="33324" spans="1:4" x14ac:dyDescent="0.25">
      <c r="A33324" s="5"/>
      <c r="C33324" s="7"/>
      <c r="D33324" s="8"/>
    </row>
    <row r="33325" spans="1:4" x14ac:dyDescent="0.25">
      <c r="A33325" s="5"/>
      <c r="C33325" s="7"/>
      <c r="D33325" s="8"/>
    </row>
    <row r="33326" spans="1:4" x14ac:dyDescent="0.25">
      <c r="A33326" s="5"/>
      <c r="C33326" s="7"/>
      <c r="D33326" s="8"/>
    </row>
    <row r="33327" spans="1:4" x14ac:dyDescent="0.25">
      <c r="A33327" s="5"/>
      <c r="C33327" s="7"/>
      <c r="D33327" s="8"/>
    </row>
    <row r="33328" spans="1:4" x14ac:dyDescent="0.25">
      <c r="A33328" s="5"/>
      <c r="C33328" s="7"/>
      <c r="D33328" s="8"/>
    </row>
    <row r="33329" spans="1:4" x14ac:dyDescent="0.25">
      <c r="A33329" s="5"/>
      <c r="C33329" s="7"/>
      <c r="D33329" s="8"/>
    </row>
    <row r="33330" spans="1:4" x14ac:dyDescent="0.25">
      <c r="A33330" s="5"/>
      <c r="C33330" s="7"/>
      <c r="D33330" s="8"/>
    </row>
    <row r="33331" spans="1:4" x14ac:dyDescent="0.25">
      <c r="A33331" s="5"/>
      <c r="C33331" s="7"/>
      <c r="D33331" s="8"/>
    </row>
    <row r="33332" spans="1:4" x14ac:dyDescent="0.25">
      <c r="A33332" s="5"/>
      <c r="C33332" s="7"/>
      <c r="D33332" s="8"/>
    </row>
    <row r="33333" spans="1:4" x14ac:dyDescent="0.25">
      <c r="A33333" s="5"/>
      <c r="C33333" s="7"/>
      <c r="D33333" s="8"/>
    </row>
    <row r="33334" spans="1:4" x14ac:dyDescent="0.25">
      <c r="A33334" s="5"/>
      <c r="C33334" s="7"/>
      <c r="D33334" s="8"/>
    </row>
    <row r="33335" spans="1:4" x14ac:dyDescent="0.25">
      <c r="A33335" s="5"/>
      <c r="C33335" s="7"/>
      <c r="D33335" s="8"/>
    </row>
    <row r="33336" spans="1:4" x14ac:dyDescent="0.25">
      <c r="A33336" s="5"/>
      <c r="C33336" s="7"/>
      <c r="D33336" s="8"/>
    </row>
    <row r="33337" spans="1:4" x14ac:dyDescent="0.25">
      <c r="A33337" s="5"/>
      <c r="C33337" s="7"/>
      <c r="D33337" s="8"/>
    </row>
    <row r="33338" spans="1:4" x14ac:dyDescent="0.25">
      <c r="A33338" s="5"/>
      <c r="C33338" s="7"/>
      <c r="D33338" s="8"/>
    </row>
    <row r="33339" spans="1:4" x14ac:dyDescent="0.25">
      <c r="A33339" s="5"/>
      <c r="C33339" s="7"/>
      <c r="D33339" s="8"/>
    </row>
    <row r="33340" spans="1:4" x14ac:dyDescent="0.25">
      <c r="A33340" s="5"/>
      <c r="C33340" s="7"/>
      <c r="D33340" s="8"/>
    </row>
    <row r="33341" spans="1:4" x14ac:dyDescent="0.25">
      <c r="A33341" s="5"/>
      <c r="C33341" s="7"/>
      <c r="D33341" s="8"/>
    </row>
    <row r="33342" spans="1:4" x14ac:dyDescent="0.25">
      <c r="A33342" s="5"/>
      <c r="C33342" s="7"/>
      <c r="D33342" s="8"/>
    </row>
    <row r="33343" spans="1:4" x14ac:dyDescent="0.25">
      <c r="A33343" s="5"/>
      <c r="C33343" s="7"/>
      <c r="D33343" s="8"/>
    </row>
    <row r="33344" spans="1:4" x14ac:dyDescent="0.25">
      <c r="A33344" s="5"/>
      <c r="C33344" s="7"/>
      <c r="D33344" s="8"/>
    </row>
    <row r="33345" spans="1:4" x14ac:dyDescent="0.25">
      <c r="A33345" s="5"/>
      <c r="C33345" s="7"/>
      <c r="D33345" s="8"/>
    </row>
    <row r="33346" spans="1:4" x14ac:dyDescent="0.25">
      <c r="A33346" s="5"/>
      <c r="C33346" s="7"/>
      <c r="D33346" s="8"/>
    </row>
    <row r="33347" spans="1:4" x14ac:dyDescent="0.25">
      <c r="A33347" s="5"/>
      <c r="C33347" s="7"/>
      <c r="D33347" s="8"/>
    </row>
    <row r="33348" spans="1:4" x14ac:dyDescent="0.25">
      <c r="A33348" s="5"/>
      <c r="C33348" s="7"/>
      <c r="D33348" s="8"/>
    </row>
    <row r="33349" spans="1:4" x14ac:dyDescent="0.25">
      <c r="A33349" s="5"/>
      <c r="C33349" s="7"/>
      <c r="D33349" s="8"/>
    </row>
    <row r="33350" spans="1:4" x14ac:dyDescent="0.25">
      <c r="A33350" s="5"/>
      <c r="C33350" s="7"/>
      <c r="D33350" s="8"/>
    </row>
    <row r="33351" spans="1:4" x14ac:dyDescent="0.25">
      <c r="A33351" s="5"/>
      <c r="C33351" s="7"/>
      <c r="D33351" s="8"/>
    </row>
    <row r="33352" spans="1:4" x14ac:dyDescent="0.25">
      <c r="A33352" s="5"/>
      <c r="C33352" s="7"/>
      <c r="D33352" s="8"/>
    </row>
    <row r="33353" spans="1:4" x14ac:dyDescent="0.25">
      <c r="A33353" s="5"/>
      <c r="C33353" s="7"/>
      <c r="D33353" s="8"/>
    </row>
    <row r="33354" spans="1:4" x14ac:dyDescent="0.25">
      <c r="A33354" s="5"/>
      <c r="C33354" s="7"/>
      <c r="D33354" s="8"/>
    </row>
    <row r="33355" spans="1:4" x14ac:dyDescent="0.25">
      <c r="A33355" s="5"/>
      <c r="C33355" s="7"/>
      <c r="D33355" s="8"/>
    </row>
    <row r="33356" spans="1:4" x14ac:dyDescent="0.25">
      <c r="A33356" s="5"/>
      <c r="C33356" s="7"/>
      <c r="D33356" s="8"/>
    </row>
    <row r="33357" spans="1:4" x14ac:dyDescent="0.25">
      <c r="A33357" s="5"/>
      <c r="C33357" s="7"/>
      <c r="D33357" s="8"/>
    </row>
    <row r="33358" spans="1:4" x14ac:dyDescent="0.25">
      <c r="A33358" s="5"/>
      <c r="C33358" s="7"/>
      <c r="D33358" s="8"/>
    </row>
    <row r="33359" spans="1:4" x14ac:dyDescent="0.25">
      <c r="A33359" s="5"/>
      <c r="C33359" s="7"/>
      <c r="D33359" s="8"/>
    </row>
    <row r="33360" spans="1:4" x14ac:dyDescent="0.25">
      <c r="A33360" s="5"/>
      <c r="C33360" s="7"/>
      <c r="D33360" s="8"/>
    </row>
    <row r="33361" spans="1:4" x14ac:dyDescent="0.25">
      <c r="A33361" s="5"/>
      <c r="C33361" s="7"/>
      <c r="D33361" s="8"/>
    </row>
    <row r="33362" spans="1:4" x14ac:dyDescent="0.25">
      <c r="A33362" s="5"/>
      <c r="C33362" s="7"/>
      <c r="D33362" s="8"/>
    </row>
    <row r="33363" spans="1:4" x14ac:dyDescent="0.25">
      <c r="A33363" s="5"/>
      <c r="C33363" s="7"/>
      <c r="D33363" s="8"/>
    </row>
    <row r="33364" spans="1:4" x14ac:dyDescent="0.25">
      <c r="A33364" s="5"/>
      <c r="C33364" s="7"/>
      <c r="D33364" s="8"/>
    </row>
    <row r="33365" spans="1:4" x14ac:dyDescent="0.25">
      <c r="A33365" s="5"/>
      <c r="C33365" s="7"/>
      <c r="D33365" s="8"/>
    </row>
    <row r="33366" spans="1:4" x14ac:dyDescent="0.25">
      <c r="A33366" s="5"/>
      <c r="C33366" s="7"/>
      <c r="D33366" s="8"/>
    </row>
    <row r="33367" spans="1:4" x14ac:dyDescent="0.25">
      <c r="A33367" s="5"/>
      <c r="C33367" s="7"/>
      <c r="D33367" s="8"/>
    </row>
    <row r="33368" spans="1:4" x14ac:dyDescent="0.25">
      <c r="A33368" s="5"/>
      <c r="C33368" s="7"/>
      <c r="D33368" s="8"/>
    </row>
    <row r="33369" spans="1:4" x14ac:dyDescent="0.25">
      <c r="A33369" s="5"/>
      <c r="C33369" s="7"/>
      <c r="D33369" s="8"/>
    </row>
    <row r="33370" spans="1:4" x14ac:dyDescent="0.25">
      <c r="A33370" s="5"/>
      <c r="C33370" s="7"/>
      <c r="D33370" s="8"/>
    </row>
    <row r="33371" spans="1:4" x14ac:dyDescent="0.25">
      <c r="A33371" s="5"/>
      <c r="C33371" s="7"/>
      <c r="D33371" s="8"/>
    </row>
    <row r="33372" spans="1:4" x14ac:dyDescent="0.25">
      <c r="A33372" s="5"/>
      <c r="C33372" s="7"/>
      <c r="D33372" s="8"/>
    </row>
    <row r="33373" spans="1:4" x14ac:dyDescent="0.25">
      <c r="A33373" s="5"/>
      <c r="C33373" s="7"/>
      <c r="D33373" s="8"/>
    </row>
    <row r="33374" spans="1:4" x14ac:dyDescent="0.25">
      <c r="A33374" s="5"/>
      <c r="C33374" s="7"/>
      <c r="D33374" s="8"/>
    </row>
    <row r="33375" spans="1:4" x14ac:dyDescent="0.25">
      <c r="A33375" s="5"/>
      <c r="C33375" s="7"/>
      <c r="D33375" s="8"/>
    </row>
    <row r="33376" spans="1:4" x14ac:dyDescent="0.25">
      <c r="A33376" s="5"/>
      <c r="C33376" s="7"/>
      <c r="D33376" s="8"/>
    </row>
    <row r="33377" spans="1:4" x14ac:dyDescent="0.25">
      <c r="A33377" s="5"/>
      <c r="C33377" s="7"/>
      <c r="D33377" s="8"/>
    </row>
    <row r="33378" spans="1:4" x14ac:dyDescent="0.25">
      <c r="A33378" s="5"/>
      <c r="C33378" s="7"/>
      <c r="D33378" s="8"/>
    </row>
    <row r="33379" spans="1:4" x14ac:dyDescent="0.25">
      <c r="A33379" s="5"/>
      <c r="C33379" s="7"/>
      <c r="D33379" s="8"/>
    </row>
    <row r="33380" spans="1:4" x14ac:dyDescent="0.25">
      <c r="A33380" s="5"/>
      <c r="C33380" s="7"/>
      <c r="D33380" s="8"/>
    </row>
    <row r="33381" spans="1:4" x14ac:dyDescent="0.25">
      <c r="A33381" s="5"/>
      <c r="C33381" s="7"/>
      <c r="D33381" s="8"/>
    </row>
    <row r="33382" spans="1:4" x14ac:dyDescent="0.25">
      <c r="A33382" s="5"/>
      <c r="C33382" s="7"/>
      <c r="D33382" s="8"/>
    </row>
    <row r="33383" spans="1:4" x14ac:dyDescent="0.25">
      <c r="A33383" s="5"/>
      <c r="C33383" s="7"/>
      <c r="D33383" s="8"/>
    </row>
    <row r="33384" spans="1:4" x14ac:dyDescent="0.25">
      <c r="A33384" s="5"/>
      <c r="C33384" s="7"/>
      <c r="D33384" s="8"/>
    </row>
    <row r="33385" spans="1:4" x14ac:dyDescent="0.25">
      <c r="A33385" s="5"/>
      <c r="C33385" s="7"/>
      <c r="D33385" s="8"/>
    </row>
    <row r="33386" spans="1:4" x14ac:dyDescent="0.25">
      <c r="A33386" s="5"/>
      <c r="C33386" s="7"/>
      <c r="D33386" s="8"/>
    </row>
    <row r="33387" spans="1:4" x14ac:dyDescent="0.25">
      <c r="A33387" s="5"/>
      <c r="C33387" s="7"/>
      <c r="D33387" s="8"/>
    </row>
    <row r="33388" spans="1:4" x14ac:dyDescent="0.25">
      <c r="A33388" s="5"/>
      <c r="C33388" s="7"/>
      <c r="D33388" s="8"/>
    </row>
    <row r="33389" spans="1:4" x14ac:dyDescent="0.25">
      <c r="A33389" s="5"/>
      <c r="C33389" s="7"/>
      <c r="D33389" s="8"/>
    </row>
    <row r="33390" spans="1:4" x14ac:dyDescent="0.25">
      <c r="A33390" s="5"/>
      <c r="C33390" s="7"/>
      <c r="D33390" s="8"/>
    </row>
    <row r="33391" spans="1:4" x14ac:dyDescent="0.25">
      <c r="A33391" s="5"/>
      <c r="C33391" s="7"/>
      <c r="D33391" s="8"/>
    </row>
    <row r="33392" spans="1:4" x14ac:dyDescent="0.25">
      <c r="A33392" s="5"/>
      <c r="C33392" s="7"/>
      <c r="D33392" s="8"/>
    </row>
    <row r="33393" spans="1:4" x14ac:dyDescent="0.25">
      <c r="A33393" s="5"/>
      <c r="C33393" s="7"/>
      <c r="D33393" s="8"/>
    </row>
    <row r="33394" spans="1:4" x14ac:dyDescent="0.25">
      <c r="A33394" s="5"/>
      <c r="C33394" s="7"/>
      <c r="D33394" s="8"/>
    </row>
    <row r="33395" spans="1:4" x14ac:dyDescent="0.25">
      <c r="A33395" s="5"/>
      <c r="C33395" s="7"/>
      <c r="D33395" s="8"/>
    </row>
    <row r="33396" spans="1:4" x14ac:dyDescent="0.25">
      <c r="A33396" s="5"/>
      <c r="C33396" s="7"/>
      <c r="D33396" s="8"/>
    </row>
    <row r="33397" spans="1:4" x14ac:dyDescent="0.25">
      <c r="A33397" s="5"/>
      <c r="C33397" s="7"/>
      <c r="D33397" s="8"/>
    </row>
    <row r="33398" spans="1:4" x14ac:dyDescent="0.25">
      <c r="A33398" s="5"/>
      <c r="C33398" s="7"/>
      <c r="D33398" s="8"/>
    </row>
    <row r="33399" spans="1:4" x14ac:dyDescent="0.25">
      <c r="A33399" s="5"/>
      <c r="C33399" s="7"/>
      <c r="D33399" s="8"/>
    </row>
    <row r="33400" spans="1:4" x14ac:dyDescent="0.25">
      <c r="A33400" s="5"/>
      <c r="C33400" s="7"/>
      <c r="D33400" s="8"/>
    </row>
    <row r="33401" spans="1:4" x14ac:dyDescent="0.25">
      <c r="A33401" s="5"/>
      <c r="C33401" s="7"/>
      <c r="D33401" s="8"/>
    </row>
    <row r="33402" spans="1:4" x14ac:dyDescent="0.25">
      <c r="A33402" s="5"/>
      <c r="C33402" s="7"/>
      <c r="D33402" s="8"/>
    </row>
    <row r="33403" spans="1:4" x14ac:dyDescent="0.25">
      <c r="A33403" s="5"/>
      <c r="C33403" s="7"/>
      <c r="D33403" s="8"/>
    </row>
    <row r="33404" spans="1:4" x14ac:dyDescent="0.25">
      <c r="A33404" s="5"/>
      <c r="C33404" s="7"/>
      <c r="D33404" s="8"/>
    </row>
    <row r="33405" spans="1:4" x14ac:dyDescent="0.25">
      <c r="A33405" s="5"/>
      <c r="C33405" s="7"/>
      <c r="D33405" s="8"/>
    </row>
    <row r="33406" spans="1:4" x14ac:dyDescent="0.25">
      <c r="A33406" s="5"/>
      <c r="C33406" s="7"/>
      <c r="D33406" s="8"/>
    </row>
    <row r="33407" spans="1:4" x14ac:dyDescent="0.25">
      <c r="A33407" s="5"/>
      <c r="C33407" s="7"/>
      <c r="D33407" s="8"/>
    </row>
    <row r="33408" spans="1:4" x14ac:dyDescent="0.25">
      <c r="A33408" s="5"/>
      <c r="C33408" s="7"/>
      <c r="D33408" s="8"/>
    </row>
    <row r="33409" spans="1:4" x14ac:dyDescent="0.25">
      <c r="A33409" s="5"/>
      <c r="C33409" s="7"/>
      <c r="D33409" s="8"/>
    </row>
    <row r="33410" spans="1:4" x14ac:dyDescent="0.25">
      <c r="A33410" s="5"/>
      <c r="C33410" s="7"/>
      <c r="D33410" s="8"/>
    </row>
    <row r="33411" spans="1:4" x14ac:dyDescent="0.25">
      <c r="A33411" s="5"/>
      <c r="C33411" s="7"/>
      <c r="D33411" s="8"/>
    </row>
    <row r="33412" spans="1:4" x14ac:dyDescent="0.25">
      <c r="A33412" s="5"/>
      <c r="C33412" s="7"/>
      <c r="D33412" s="8"/>
    </row>
    <row r="33413" spans="1:4" x14ac:dyDescent="0.25">
      <c r="A33413" s="5"/>
      <c r="C33413" s="7"/>
      <c r="D33413" s="8"/>
    </row>
    <row r="33414" spans="1:4" x14ac:dyDescent="0.25">
      <c r="A33414" s="5"/>
      <c r="C33414" s="7"/>
      <c r="D33414" s="8"/>
    </row>
    <row r="33415" spans="1:4" x14ac:dyDescent="0.25">
      <c r="A33415" s="5"/>
      <c r="C33415" s="7"/>
      <c r="D33415" s="8"/>
    </row>
    <row r="33416" spans="1:4" x14ac:dyDescent="0.25">
      <c r="A33416" s="5"/>
      <c r="C33416" s="7"/>
      <c r="D33416" s="8"/>
    </row>
    <row r="33417" spans="1:4" x14ac:dyDescent="0.25">
      <c r="A33417" s="5"/>
      <c r="C33417" s="7"/>
      <c r="D33417" s="8"/>
    </row>
    <row r="33418" spans="1:4" x14ac:dyDescent="0.25">
      <c r="A33418" s="5"/>
      <c r="C33418" s="7"/>
      <c r="D33418" s="8"/>
    </row>
    <row r="33419" spans="1:4" x14ac:dyDescent="0.25">
      <c r="A33419" s="5"/>
      <c r="C33419" s="7"/>
      <c r="D33419" s="8"/>
    </row>
    <row r="33420" spans="1:4" x14ac:dyDescent="0.25">
      <c r="A33420" s="5"/>
      <c r="C33420" s="7"/>
      <c r="D33420" s="8"/>
    </row>
    <row r="33421" spans="1:4" x14ac:dyDescent="0.25">
      <c r="A33421" s="5"/>
      <c r="C33421" s="7"/>
      <c r="D33421" s="8"/>
    </row>
    <row r="33422" spans="1:4" x14ac:dyDescent="0.25">
      <c r="A33422" s="5"/>
      <c r="C33422" s="7"/>
      <c r="D33422" s="8"/>
    </row>
    <row r="33423" spans="1:4" x14ac:dyDescent="0.25">
      <c r="A33423" s="5"/>
      <c r="C33423" s="7"/>
      <c r="D33423" s="8"/>
    </row>
    <row r="33424" spans="1:4" x14ac:dyDescent="0.25">
      <c r="A33424" s="5"/>
      <c r="C33424" s="7"/>
      <c r="D33424" s="8"/>
    </row>
    <row r="33425" spans="1:4" x14ac:dyDescent="0.25">
      <c r="A33425" s="5"/>
      <c r="C33425" s="7"/>
      <c r="D33425" s="8"/>
    </row>
    <row r="33426" spans="1:4" x14ac:dyDescent="0.25">
      <c r="A33426" s="5"/>
      <c r="C33426" s="7"/>
      <c r="D33426" s="8"/>
    </row>
    <row r="33427" spans="1:4" x14ac:dyDescent="0.25">
      <c r="A33427" s="5"/>
      <c r="C33427" s="7"/>
      <c r="D33427" s="8"/>
    </row>
    <row r="33428" spans="1:4" x14ac:dyDescent="0.25">
      <c r="A33428" s="5"/>
      <c r="C33428" s="7"/>
      <c r="D33428" s="8"/>
    </row>
    <row r="33429" spans="1:4" x14ac:dyDescent="0.25">
      <c r="A33429" s="5"/>
      <c r="C33429" s="7"/>
      <c r="D33429" s="8"/>
    </row>
    <row r="33430" spans="1:4" x14ac:dyDescent="0.25">
      <c r="A33430" s="5"/>
      <c r="C33430" s="7"/>
      <c r="D33430" s="8"/>
    </row>
    <row r="33431" spans="1:4" x14ac:dyDescent="0.25">
      <c r="A33431" s="5"/>
      <c r="C33431" s="7"/>
      <c r="D33431" s="8"/>
    </row>
    <row r="33432" spans="1:4" x14ac:dyDescent="0.25">
      <c r="A33432" s="5"/>
      <c r="C33432" s="7"/>
      <c r="D33432" s="8"/>
    </row>
    <row r="33433" spans="1:4" x14ac:dyDescent="0.25">
      <c r="A33433" s="5"/>
      <c r="C33433" s="7"/>
      <c r="D33433" s="8"/>
    </row>
    <row r="33434" spans="1:4" x14ac:dyDescent="0.25">
      <c r="A33434" s="5"/>
      <c r="C33434" s="7"/>
      <c r="D33434" s="8"/>
    </row>
    <row r="33435" spans="1:4" x14ac:dyDescent="0.25">
      <c r="A33435" s="5"/>
      <c r="C33435" s="7"/>
      <c r="D33435" s="8"/>
    </row>
    <row r="33436" spans="1:4" x14ac:dyDescent="0.25">
      <c r="A33436" s="5"/>
      <c r="C33436" s="7"/>
      <c r="D33436" s="8"/>
    </row>
    <row r="33437" spans="1:4" x14ac:dyDescent="0.25">
      <c r="A33437" s="5"/>
      <c r="C33437" s="7"/>
      <c r="D33437" s="8"/>
    </row>
    <row r="33438" spans="1:4" x14ac:dyDescent="0.25">
      <c r="A33438" s="5"/>
      <c r="C33438" s="7"/>
      <c r="D33438" s="8"/>
    </row>
    <row r="33439" spans="1:4" x14ac:dyDescent="0.25">
      <c r="A33439" s="5"/>
      <c r="C33439" s="7"/>
      <c r="D33439" s="8"/>
    </row>
    <row r="33440" spans="1:4" x14ac:dyDescent="0.25">
      <c r="A33440" s="5"/>
      <c r="C33440" s="7"/>
      <c r="D33440" s="8"/>
    </row>
    <row r="33441" spans="1:4" x14ac:dyDescent="0.25">
      <c r="A33441" s="5"/>
      <c r="C33441" s="7"/>
      <c r="D33441" s="8"/>
    </row>
    <row r="33442" spans="1:4" x14ac:dyDescent="0.25">
      <c r="A33442" s="5"/>
      <c r="C33442" s="7"/>
      <c r="D33442" s="8"/>
    </row>
    <row r="33443" spans="1:4" x14ac:dyDescent="0.25">
      <c r="A33443" s="5"/>
      <c r="C33443" s="7"/>
      <c r="D33443" s="8"/>
    </row>
    <row r="33444" spans="1:4" x14ac:dyDescent="0.25">
      <c r="A33444" s="5"/>
      <c r="C33444" s="7"/>
      <c r="D33444" s="8"/>
    </row>
    <row r="33445" spans="1:4" x14ac:dyDescent="0.25">
      <c r="A33445" s="5"/>
      <c r="C33445" s="7"/>
      <c r="D33445" s="8"/>
    </row>
    <row r="33446" spans="1:4" x14ac:dyDescent="0.25">
      <c r="A33446" s="5"/>
      <c r="C33446" s="7"/>
      <c r="D33446" s="8"/>
    </row>
    <row r="33447" spans="1:4" x14ac:dyDescent="0.25">
      <c r="A33447" s="5"/>
      <c r="C33447" s="7"/>
      <c r="D33447" s="8"/>
    </row>
    <row r="33448" spans="1:4" x14ac:dyDescent="0.25">
      <c r="A33448" s="5"/>
      <c r="C33448" s="7"/>
      <c r="D33448" s="8"/>
    </row>
    <row r="33449" spans="1:4" x14ac:dyDescent="0.25">
      <c r="A33449" s="5"/>
      <c r="C33449" s="7"/>
      <c r="D33449" s="8"/>
    </row>
    <row r="33450" spans="1:4" x14ac:dyDescent="0.25">
      <c r="A33450" s="5"/>
      <c r="C33450" s="7"/>
      <c r="D33450" s="8"/>
    </row>
    <row r="33451" spans="1:4" x14ac:dyDescent="0.25">
      <c r="A33451" s="5"/>
      <c r="C33451" s="7"/>
      <c r="D33451" s="8"/>
    </row>
    <row r="33452" spans="1:4" x14ac:dyDescent="0.25">
      <c r="A33452" s="5"/>
      <c r="C33452" s="7"/>
      <c r="D33452" s="8"/>
    </row>
    <row r="33453" spans="1:4" x14ac:dyDescent="0.25">
      <c r="A33453" s="5"/>
      <c r="C33453" s="7"/>
      <c r="D33453" s="8"/>
    </row>
    <row r="33454" spans="1:4" x14ac:dyDescent="0.25">
      <c r="A33454" s="5"/>
      <c r="C33454" s="7"/>
      <c r="D33454" s="8"/>
    </row>
    <row r="33455" spans="1:4" x14ac:dyDescent="0.25">
      <c r="A33455" s="5"/>
      <c r="C33455" s="7"/>
      <c r="D33455" s="8"/>
    </row>
    <row r="33456" spans="1:4" x14ac:dyDescent="0.25">
      <c r="A33456" s="5"/>
      <c r="C33456" s="7"/>
      <c r="D33456" s="8"/>
    </row>
    <row r="33457" spans="1:4" x14ac:dyDescent="0.25">
      <c r="A33457" s="5"/>
      <c r="C33457" s="7"/>
      <c r="D33457" s="8"/>
    </row>
    <row r="33458" spans="1:4" x14ac:dyDescent="0.25">
      <c r="A33458" s="5"/>
      <c r="C33458" s="7"/>
      <c r="D33458" s="8"/>
    </row>
    <row r="33459" spans="1:4" x14ac:dyDescent="0.25">
      <c r="A33459" s="5"/>
      <c r="C33459" s="7"/>
      <c r="D33459" s="8"/>
    </row>
    <row r="33460" spans="1:4" x14ac:dyDescent="0.25">
      <c r="A33460" s="5"/>
      <c r="C33460" s="7"/>
      <c r="D33460" s="8"/>
    </row>
    <row r="33461" spans="1:4" x14ac:dyDescent="0.25">
      <c r="A33461" s="5"/>
      <c r="C33461" s="7"/>
      <c r="D33461" s="8"/>
    </row>
    <row r="33462" spans="1:4" x14ac:dyDescent="0.25">
      <c r="A33462" s="5"/>
      <c r="C33462" s="7"/>
      <c r="D33462" s="8"/>
    </row>
    <row r="33463" spans="1:4" x14ac:dyDescent="0.25">
      <c r="A33463" s="5"/>
      <c r="C33463" s="7"/>
      <c r="D33463" s="8"/>
    </row>
    <row r="33464" spans="1:4" x14ac:dyDescent="0.25">
      <c r="A33464" s="5"/>
      <c r="C33464" s="7"/>
      <c r="D33464" s="8"/>
    </row>
    <row r="33465" spans="1:4" x14ac:dyDescent="0.25">
      <c r="A33465" s="5"/>
      <c r="C33465" s="7"/>
      <c r="D33465" s="8"/>
    </row>
    <row r="33466" spans="1:4" x14ac:dyDescent="0.25">
      <c r="A33466" s="5"/>
      <c r="C33466" s="7"/>
      <c r="D33466" s="8"/>
    </row>
    <row r="33467" spans="1:4" x14ac:dyDescent="0.25">
      <c r="A33467" s="5"/>
      <c r="C33467" s="7"/>
      <c r="D33467" s="8"/>
    </row>
    <row r="33468" spans="1:4" x14ac:dyDescent="0.25">
      <c r="A33468" s="5"/>
      <c r="C33468" s="7"/>
      <c r="D33468" s="8"/>
    </row>
    <row r="33469" spans="1:4" x14ac:dyDescent="0.25">
      <c r="A33469" s="5"/>
      <c r="C33469" s="7"/>
      <c r="D33469" s="8"/>
    </row>
    <row r="33470" spans="1:4" x14ac:dyDescent="0.25">
      <c r="A33470" s="5"/>
      <c r="C33470" s="7"/>
      <c r="D33470" s="8"/>
    </row>
    <row r="33471" spans="1:4" x14ac:dyDescent="0.25">
      <c r="A33471" s="5"/>
      <c r="C33471" s="7"/>
      <c r="D33471" s="8"/>
    </row>
    <row r="33472" spans="1:4" x14ac:dyDescent="0.25">
      <c r="A33472" s="5"/>
      <c r="C33472" s="7"/>
      <c r="D33472" s="8"/>
    </row>
    <row r="33473" spans="1:4" x14ac:dyDescent="0.25">
      <c r="A33473" s="5"/>
      <c r="C33473" s="7"/>
      <c r="D33473" s="8"/>
    </row>
    <row r="33474" spans="1:4" x14ac:dyDescent="0.25">
      <c r="A33474" s="5"/>
      <c r="C33474" s="7"/>
      <c r="D33474" s="8"/>
    </row>
    <row r="33475" spans="1:4" x14ac:dyDescent="0.25">
      <c r="A33475" s="5"/>
      <c r="C33475" s="7"/>
      <c r="D33475" s="8"/>
    </row>
    <row r="33476" spans="1:4" x14ac:dyDescent="0.25">
      <c r="A33476" s="5"/>
      <c r="C33476" s="7"/>
      <c r="D33476" s="8"/>
    </row>
    <row r="33477" spans="1:4" x14ac:dyDescent="0.25">
      <c r="A33477" s="5"/>
      <c r="C33477" s="7"/>
      <c r="D33477" s="8"/>
    </row>
    <row r="33478" spans="1:4" x14ac:dyDescent="0.25">
      <c r="A33478" s="5"/>
      <c r="C33478" s="7"/>
      <c r="D33478" s="8"/>
    </row>
    <row r="33479" spans="1:4" x14ac:dyDescent="0.25">
      <c r="A33479" s="5"/>
      <c r="C33479" s="7"/>
      <c r="D33479" s="8"/>
    </row>
    <row r="33480" spans="1:4" x14ac:dyDescent="0.25">
      <c r="A33480" s="5"/>
      <c r="C33480" s="7"/>
      <c r="D33480" s="8"/>
    </row>
    <row r="33481" spans="1:4" x14ac:dyDescent="0.25">
      <c r="A33481" s="5"/>
      <c r="C33481" s="7"/>
      <c r="D33481" s="8"/>
    </row>
    <row r="33482" spans="1:4" x14ac:dyDescent="0.25">
      <c r="A33482" s="5"/>
      <c r="C33482" s="7"/>
      <c r="D33482" s="8"/>
    </row>
    <row r="33483" spans="1:4" x14ac:dyDescent="0.25">
      <c r="A33483" s="5"/>
      <c r="C33483" s="7"/>
      <c r="D33483" s="8"/>
    </row>
    <row r="33484" spans="1:4" x14ac:dyDescent="0.25">
      <c r="A33484" s="5"/>
      <c r="C33484" s="7"/>
      <c r="D33484" s="8"/>
    </row>
    <row r="33485" spans="1:4" x14ac:dyDescent="0.25">
      <c r="A33485" s="5"/>
      <c r="C33485" s="7"/>
      <c r="D33485" s="8"/>
    </row>
    <row r="33486" spans="1:4" x14ac:dyDescent="0.25">
      <c r="A33486" s="5"/>
      <c r="C33486" s="7"/>
      <c r="D33486" s="8"/>
    </row>
    <row r="33487" spans="1:4" x14ac:dyDescent="0.25">
      <c r="A33487" s="5"/>
      <c r="C33487" s="7"/>
      <c r="D33487" s="8"/>
    </row>
    <row r="33488" spans="1:4" x14ac:dyDescent="0.25">
      <c r="A33488" s="5"/>
      <c r="C33488" s="7"/>
      <c r="D33488" s="8"/>
    </row>
    <row r="33489" spans="1:4" x14ac:dyDescent="0.25">
      <c r="A33489" s="5"/>
      <c r="C33489" s="7"/>
      <c r="D33489" s="8"/>
    </row>
    <row r="33490" spans="1:4" x14ac:dyDescent="0.25">
      <c r="A33490" s="5"/>
      <c r="C33490" s="7"/>
      <c r="D33490" s="8"/>
    </row>
    <row r="33491" spans="1:4" x14ac:dyDescent="0.25">
      <c r="A33491" s="5"/>
      <c r="C33491" s="7"/>
      <c r="D33491" s="8"/>
    </row>
    <row r="33492" spans="1:4" x14ac:dyDescent="0.25">
      <c r="A33492" s="5"/>
      <c r="C33492" s="7"/>
      <c r="D33492" s="8"/>
    </row>
    <row r="33493" spans="1:4" x14ac:dyDescent="0.25">
      <c r="A33493" s="5"/>
      <c r="C33493" s="7"/>
      <c r="D33493" s="8"/>
    </row>
    <row r="33494" spans="1:4" x14ac:dyDescent="0.25">
      <c r="A33494" s="5"/>
      <c r="C33494" s="7"/>
      <c r="D33494" s="8"/>
    </row>
    <row r="33495" spans="1:4" x14ac:dyDescent="0.25">
      <c r="A33495" s="5"/>
      <c r="C33495" s="7"/>
      <c r="D33495" s="8"/>
    </row>
    <row r="33496" spans="1:4" x14ac:dyDescent="0.25">
      <c r="A33496" s="5"/>
      <c r="C33496" s="7"/>
      <c r="D33496" s="8"/>
    </row>
    <row r="33497" spans="1:4" x14ac:dyDescent="0.25">
      <c r="A33497" s="5"/>
      <c r="C33497" s="7"/>
      <c r="D33497" s="8"/>
    </row>
    <row r="33498" spans="1:4" x14ac:dyDescent="0.25">
      <c r="A33498" s="5"/>
      <c r="C33498" s="7"/>
      <c r="D33498" s="8"/>
    </row>
    <row r="33499" spans="1:4" x14ac:dyDescent="0.25">
      <c r="A33499" s="5"/>
      <c r="C33499" s="7"/>
      <c r="D33499" s="8"/>
    </row>
    <row r="33500" spans="1:4" x14ac:dyDescent="0.25">
      <c r="A33500" s="5"/>
      <c r="C33500" s="7"/>
      <c r="D33500" s="8"/>
    </row>
    <row r="33501" spans="1:4" x14ac:dyDescent="0.25">
      <c r="A33501" s="5"/>
      <c r="C33501" s="7"/>
      <c r="D33501" s="8"/>
    </row>
    <row r="33502" spans="1:4" x14ac:dyDescent="0.25">
      <c r="A33502" s="5"/>
      <c r="C33502" s="7"/>
      <c r="D33502" s="8"/>
    </row>
    <row r="33503" spans="1:4" x14ac:dyDescent="0.25">
      <c r="A33503" s="5"/>
      <c r="C33503" s="7"/>
      <c r="D33503" s="8"/>
    </row>
    <row r="33504" spans="1:4" x14ac:dyDescent="0.25">
      <c r="A33504" s="5"/>
      <c r="C33504" s="7"/>
      <c r="D33504" s="8"/>
    </row>
    <row r="33505" spans="1:4" x14ac:dyDescent="0.25">
      <c r="A33505" s="5"/>
      <c r="C33505" s="7"/>
      <c r="D33505" s="8"/>
    </row>
    <row r="33506" spans="1:4" x14ac:dyDescent="0.25">
      <c r="A33506" s="5"/>
      <c r="C33506" s="7"/>
      <c r="D33506" s="8"/>
    </row>
    <row r="33507" spans="1:4" x14ac:dyDescent="0.25">
      <c r="A33507" s="5"/>
      <c r="C33507" s="7"/>
      <c r="D33507" s="8"/>
    </row>
    <row r="33508" spans="1:4" x14ac:dyDescent="0.25">
      <c r="A33508" s="5"/>
      <c r="C33508" s="7"/>
      <c r="D33508" s="8"/>
    </row>
    <row r="33509" spans="1:4" x14ac:dyDescent="0.25">
      <c r="A33509" s="5"/>
      <c r="C33509" s="7"/>
      <c r="D33509" s="8"/>
    </row>
    <row r="33510" spans="1:4" x14ac:dyDescent="0.25">
      <c r="A33510" s="5"/>
      <c r="C33510" s="7"/>
      <c r="D33510" s="8"/>
    </row>
    <row r="33511" spans="1:4" x14ac:dyDescent="0.25">
      <c r="A33511" s="5"/>
      <c r="C33511" s="7"/>
      <c r="D33511" s="8"/>
    </row>
    <row r="33512" spans="1:4" x14ac:dyDescent="0.25">
      <c r="A33512" s="5"/>
      <c r="C33512" s="7"/>
      <c r="D33512" s="8"/>
    </row>
    <row r="33513" spans="1:4" x14ac:dyDescent="0.25">
      <c r="A33513" s="5"/>
      <c r="C33513" s="7"/>
      <c r="D33513" s="8"/>
    </row>
    <row r="33514" spans="1:4" x14ac:dyDescent="0.25">
      <c r="A33514" s="5"/>
      <c r="C33514" s="7"/>
      <c r="D33514" s="8"/>
    </row>
    <row r="33515" spans="1:4" x14ac:dyDescent="0.25">
      <c r="A33515" s="5"/>
      <c r="C33515" s="7"/>
      <c r="D33515" s="8"/>
    </row>
    <row r="33516" spans="1:4" x14ac:dyDescent="0.25">
      <c r="A33516" s="5"/>
      <c r="C33516" s="7"/>
      <c r="D33516" s="8"/>
    </row>
    <row r="33517" spans="1:4" x14ac:dyDescent="0.25">
      <c r="A33517" s="5"/>
      <c r="C33517" s="7"/>
      <c r="D33517" s="8"/>
    </row>
    <row r="33518" spans="1:4" x14ac:dyDescent="0.25">
      <c r="A33518" s="5"/>
      <c r="C33518" s="7"/>
      <c r="D33518" s="8"/>
    </row>
    <row r="33519" spans="1:4" x14ac:dyDescent="0.25">
      <c r="A33519" s="5"/>
      <c r="C33519" s="7"/>
      <c r="D33519" s="8"/>
    </row>
    <row r="33520" spans="1:4" x14ac:dyDescent="0.25">
      <c r="A33520" s="5"/>
      <c r="C33520" s="7"/>
      <c r="D33520" s="8"/>
    </row>
    <row r="33521" spans="1:4" x14ac:dyDescent="0.25">
      <c r="A33521" s="5"/>
      <c r="C33521" s="7"/>
      <c r="D33521" s="8"/>
    </row>
    <row r="33522" spans="1:4" x14ac:dyDescent="0.25">
      <c r="A33522" s="5"/>
      <c r="C33522" s="7"/>
      <c r="D33522" s="8"/>
    </row>
    <row r="33523" spans="1:4" x14ac:dyDescent="0.25">
      <c r="A33523" s="5"/>
      <c r="C33523" s="7"/>
      <c r="D33523" s="8"/>
    </row>
    <row r="33524" spans="1:4" x14ac:dyDescent="0.25">
      <c r="A33524" s="5"/>
      <c r="C33524" s="7"/>
      <c r="D33524" s="8"/>
    </row>
    <row r="33525" spans="1:4" x14ac:dyDescent="0.25">
      <c r="A33525" s="5"/>
      <c r="C33525" s="7"/>
      <c r="D33525" s="8"/>
    </row>
    <row r="33526" spans="1:4" x14ac:dyDescent="0.25">
      <c r="A33526" s="5"/>
      <c r="C33526" s="7"/>
      <c r="D33526" s="8"/>
    </row>
    <row r="33527" spans="1:4" x14ac:dyDescent="0.25">
      <c r="A33527" s="5"/>
      <c r="C33527" s="7"/>
      <c r="D33527" s="8"/>
    </row>
    <row r="33528" spans="1:4" x14ac:dyDescent="0.25">
      <c r="A33528" s="5"/>
      <c r="C33528" s="7"/>
      <c r="D33528" s="8"/>
    </row>
    <row r="33529" spans="1:4" x14ac:dyDescent="0.25">
      <c r="A33529" s="5"/>
      <c r="C33529" s="7"/>
      <c r="D33529" s="8"/>
    </row>
    <row r="33530" spans="1:4" x14ac:dyDescent="0.25">
      <c r="A33530" s="5"/>
      <c r="C33530" s="7"/>
      <c r="D33530" s="8"/>
    </row>
    <row r="33531" spans="1:4" x14ac:dyDescent="0.25">
      <c r="A33531" s="5"/>
      <c r="C33531" s="7"/>
      <c r="D33531" s="8"/>
    </row>
    <row r="33532" spans="1:4" x14ac:dyDescent="0.25">
      <c r="A33532" s="5"/>
      <c r="C33532" s="7"/>
      <c r="D33532" s="8"/>
    </row>
    <row r="33533" spans="1:4" x14ac:dyDescent="0.25">
      <c r="A33533" s="5"/>
      <c r="C33533" s="7"/>
      <c r="D33533" s="8"/>
    </row>
    <row r="33534" spans="1:4" x14ac:dyDescent="0.25">
      <c r="A33534" s="5"/>
      <c r="C33534" s="7"/>
      <c r="D33534" s="8"/>
    </row>
    <row r="33535" spans="1:4" x14ac:dyDescent="0.25">
      <c r="A33535" s="5"/>
      <c r="C33535" s="7"/>
      <c r="D33535" s="8"/>
    </row>
    <row r="33536" spans="1:4" x14ac:dyDescent="0.25">
      <c r="A33536" s="5"/>
      <c r="C33536" s="7"/>
      <c r="D33536" s="8"/>
    </row>
    <row r="33537" spans="1:4" x14ac:dyDescent="0.25">
      <c r="A33537" s="5"/>
      <c r="C33537" s="7"/>
      <c r="D33537" s="8"/>
    </row>
    <row r="33538" spans="1:4" x14ac:dyDescent="0.25">
      <c r="A33538" s="5"/>
      <c r="C33538" s="7"/>
      <c r="D33538" s="8"/>
    </row>
    <row r="33539" spans="1:4" x14ac:dyDescent="0.25">
      <c r="A33539" s="5"/>
      <c r="C33539" s="7"/>
      <c r="D33539" s="8"/>
    </row>
    <row r="33540" spans="1:4" x14ac:dyDescent="0.25">
      <c r="A33540" s="5"/>
      <c r="C33540" s="7"/>
      <c r="D33540" s="8"/>
    </row>
    <row r="33541" spans="1:4" x14ac:dyDescent="0.25">
      <c r="A33541" s="5"/>
      <c r="C33541" s="7"/>
      <c r="D33541" s="8"/>
    </row>
    <row r="33542" spans="1:4" x14ac:dyDescent="0.25">
      <c r="A33542" s="5"/>
      <c r="C33542" s="7"/>
      <c r="D33542" s="8"/>
    </row>
    <row r="33543" spans="1:4" x14ac:dyDescent="0.25">
      <c r="A33543" s="5"/>
      <c r="C33543" s="7"/>
      <c r="D33543" s="8"/>
    </row>
    <row r="33544" spans="1:4" x14ac:dyDescent="0.25">
      <c r="A33544" s="5"/>
      <c r="C33544" s="7"/>
      <c r="D33544" s="8"/>
    </row>
    <row r="33545" spans="1:4" x14ac:dyDescent="0.25">
      <c r="A33545" s="5"/>
      <c r="C33545" s="7"/>
      <c r="D33545" s="8"/>
    </row>
    <row r="33546" spans="1:4" x14ac:dyDescent="0.25">
      <c r="A33546" s="5"/>
      <c r="C33546" s="7"/>
      <c r="D33546" s="8"/>
    </row>
    <row r="33547" spans="1:4" x14ac:dyDescent="0.25">
      <c r="A33547" s="5"/>
      <c r="C33547" s="7"/>
      <c r="D33547" s="8"/>
    </row>
    <row r="33548" spans="1:4" x14ac:dyDescent="0.25">
      <c r="A33548" s="5"/>
      <c r="C33548" s="7"/>
      <c r="D33548" s="8"/>
    </row>
    <row r="33549" spans="1:4" x14ac:dyDescent="0.25">
      <c r="A33549" s="5"/>
      <c r="C33549" s="7"/>
      <c r="D33549" s="8"/>
    </row>
    <row r="33550" spans="1:4" x14ac:dyDescent="0.25">
      <c r="A33550" s="5"/>
      <c r="C33550" s="7"/>
      <c r="D33550" s="8"/>
    </row>
    <row r="33551" spans="1:4" x14ac:dyDescent="0.25">
      <c r="A33551" s="5"/>
      <c r="C33551" s="7"/>
      <c r="D33551" s="8"/>
    </row>
    <row r="33552" spans="1:4" x14ac:dyDescent="0.25">
      <c r="A33552" s="5"/>
      <c r="C33552" s="7"/>
      <c r="D33552" s="8"/>
    </row>
    <row r="33553" spans="1:4" x14ac:dyDescent="0.25">
      <c r="A33553" s="5"/>
      <c r="C33553" s="7"/>
      <c r="D33553" s="8"/>
    </row>
    <row r="33554" spans="1:4" x14ac:dyDescent="0.25">
      <c r="A33554" s="5"/>
      <c r="C33554" s="7"/>
      <c r="D33554" s="8"/>
    </row>
    <row r="33555" spans="1:4" x14ac:dyDescent="0.25">
      <c r="A33555" s="5"/>
      <c r="C33555" s="7"/>
      <c r="D33555" s="8"/>
    </row>
    <row r="33556" spans="1:4" x14ac:dyDescent="0.25">
      <c r="A33556" s="5"/>
      <c r="C33556" s="7"/>
      <c r="D33556" s="8"/>
    </row>
    <row r="33557" spans="1:4" x14ac:dyDescent="0.25">
      <c r="A33557" s="5"/>
      <c r="C33557" s="7"/>
      <c r="D33557" s="8"/>
    </row>
    <row r="33558" spans="1:4" x14ac:dyDescent="0.25">
      <c r="A33558" s="5"/>
      <c r="C33558" s="7"/>
      <c r="D33558" s="8"/>
    </row>
    <row r="33559" spans="1:4" x14ac:dyDescent="0.25">
      <c r="A33559" s="5"/>
      <c r="C33559" s="7"/>
      <c r="D33559" s="8"/>
    </row>
    <row r="33560" spans="1:4" x14ac:dyDescent="0.25">
      <c r="A33560" s="5"/>
      <c r="C33560" s="7"/>
      <c r="D33560" s="8"/>
    </row>
    <row r="33561" spans="1:4" x14ac:dyDescent="0.25">
      <c r="A33561" s="5"/>
      <c r="C33561" s="7"/>
      <c r="D33561" s="8"/>
    </row>
    <row r="33562" spans="1:4" x14ac:dyDescent="0.25">
      <c r="A33562" s="5"/>
      <c r="C33562" s="7"/>
      <c r="D33562" s="8"/>
    </row>
    <row r="33563" spans="1:4" x14ac:dyDescent="0.25">
      <c r="A33563" s="5"/>
      <c r="C33563" s="7"/>
      <c r="D33563" s="8"/>
    </row>
    <row r="33564" spans="1:4" x14ac:dyDescent="0.25">
      <c r="A33564" s="5"/>
      <c r="C33564" s="7"/>
      <c r="D33564" s="8"/>
    </row>
    <row r="33565" spans="1:4" x14ac:dyDescent="0.25">
      <c r="A33565" s="5"/>
      <c r="C33565" s="7"/>
      <c r="D33565" s="8"/>
    </row>
    <row r="33566" spans="1:4" x14ac:dyDescent="0.25">
      <c r="A33566" s="5"/>
      <c r="C33566" s="7"/>
      <c r="D33566" s="8"/>
    </row>
    <row r="33567" spans="1:4" x14ac:dyDescent="0.25">
      <c r="A33567" s="5"/>
      <c r="C33567" s="7"/>
      <c r="D33567" s="8"/>
    </row>
    <row r="33568" spans="1:4" x14ac:dyDescent="0.25">
      <c r="A33568" s="5"/>
      <c r="C33568" s="7"/>
      <c r="D33568" s="8"/>
    </row>
    <row r="33569" spans="1:4" x14ac:dyDescent="0.25">
      <c r="A33569" s="5"/>
      <c r="C33569" s="7"/>
      <c r="D33569" s="8"/>
    </row>
    <row r="33570" spans="1:4" x14ac:dyDescent="0.25">
      <c r="A33570" s="5"/>
      <c r="C33570" s="7"/>
      <c r="D33570" s="8"/>
    </row>
    <row r="33571" spans="1:4" x14ac:dyDescent="0.25">
      <c r="A33571" s="5"/>
      <c r="C33571" s="7"/>
      <c r="D33571" s="8"/>
    </row>
    <row r="33572" spans="1:4" x14ac:dyDescent="0.25">
      <c r="A33572" s="5"/>
      <c r="C33572" s="7"/>
      <c r="D33572" s="8"/>
    </row>
    <row r="33573" spans="1:4" x14ac:dyDescent="0.25">
      <c r="A33573" s="5"/>
      <c r="C33573" s="7"/>
      <c r="D33573" s="8"/>
    </row>
    <row r="33574" spans="1:4" x14ac:dyDescent="0.25">
      <c r="A33574" s="5"/>
      <c r="C33574" s="7"/>
      <c r="D33574" s="8"/>
    </row>
    <row r="33575" spans="1:4" x14ac:dyDescent="0.25">
      <c r="A33575" s="5"/>
      <c r="C33575" s="7"/>
      <c r="D33575" s="8"/>
    </row>
    <row r="33576" spans="1:4" x14ac:dyDescent="0.25">
      <c r="A33576" s="5"/>
      <c r="C33576" s="7"/>
      <c r="D33576" s="8"/>
    </row>
    <row r="33577" spans="1:4" x14ac:dyDescent="0.25">
      <c r="A33577" s="5"/>
      <c r="C33577" s="7"/>
      <c r="D33577" s="8"/>
    </row>
    <row r="33578" spans="1:4" x14ac:dyDescent="0.25">
      <c r="A33578" s="5"/>
      <c r="C33578" s="7"/>
      <c r="D33578" s="8"/>
    </row>
    <row r="33579" spans="1:4" x14ac:dyDescent="0.25">
      <c r="A33579" s="5"/>
      <c r="C33579" s="7"/>
      <c r="D33579" s="8"/>
    </row>
    <row r="33580" spans="1:4" x14ac:dyDescent="0.25">
      <c r="A33580" s="5"/>
      <c r="C33580" s="7"/>
      <c r="D33580" s="8"/>
    </row>
    <row r="33581" spans="1:4" x14ac:dyDescent="0.25">
      <c r="A33581" s="5"/>
      <c r="C33581" s="7"/>
      <c r="D33581" s="8"/>
    </row>
    <row r="33582" spans="1:4" x14ac:dyDescent="0.25">
      <c r="A33582" s="5"/>
      <c r="C33582" s="7"/>
      <c r="D33582" s="8"/>
    </row>
    <row r="33583" spans="1:4" x14ac:dyDescent="0.25">
      <c r="A33583" s="5"/>
      <c r="C33583" s="7"/>
      <c r="D33583" s="8"/>
    </row>
    <row r="33584" spans="1:4" x14ac:dyDescent="0.25">
      <c r="A33584" s="5"/>
      <c r="C33584" s="7"/>
      <c r="D33584" s="8"/>
    </row>
    <row r="33585" spans="1:4" x14ac:dyDescent="0.25">
      <c r="A33585" s="5"/>
      <c r="C33585" s="7"/>
      <c r="D33585" s="8"/>
    </row>
    <row r="33586" spans="1:4" x14ac:dyDescent="0.25">
      <c r="A33586" s="5"/>
      <c r="C33586" s="7"/>
      <c r="D33586" s="8"/>
    </row>
    <row r="33587" spans="1:4" x14ac:dyDescent="0.25">
      <c r="A33587" s="5"/>
      <c r="C33587" s="7"/>
      <c r="D33587" s="8"/>
    </row>
    <row r="33588" spans="1:4" x14ac:dyDescent="0.25">
      <c r="A33588" s="5"/>
      <c r="C33588" s="7"/>
      <c r="D33588" s="8"/>
    </row>
    <row r="33589" spans="1:4" x14ac:dyDescent="0.25">
      <c r="A33589" s="5"/>
      <c r="C33589" s="7"/>
      <c r="D33589" s="8"/>
    </row>
    <row r="33590" spans="1:4" x14ac:dyDescent="0.25">
      <c r="A33590" s="5"/>
      <c r="C33590" s="7"/>
      <c r="D33590" s="8"/>
    </row>
    <row r="33591" spans="1:4" x14ac:dyDescent="0.25">
      <c r="A33591" s="5"/>
      <c r="C33591" s="7"/>
      <c r="D33591" s="8"/>
    </row>
    <row r="33592" spans="1:4" x14ac:dyDescent="0.25">
      <c r="A33592" s="5"/>
      <c r="C33592" s="7"/>
      <c r="D33592" s="8"/>
    </row>
    <row r="33593" spans="1:4" x14ac:dyDescent="0.25">
      <c r="A33593" s="5"/>
      <c r="C33593" s="7"/>
      <c r="D33593" s="8"/>
    </row>
    <row r="33594" spans="1:4" x14ac:dyDescent="0.25">
      <c r="A33594" s="5"/>
      <c r="C33594" s="7"/>
      <c r="D33594" s="8"/>
    </row>
    <row r="33595" spans="1:4" x14ac:dyDescent="0.25">
      <c r="A33595" s="5"/>
      <c r="C33595" s="7"/>
      <c r="D33595" s="8"/>
    </row>
    <row r="33596" spans="1:4" x14ac:dyDescent="0.25">
      <c r="A33596" s="5"/>
      <c r="C33596" s="7"/>
      <c r="D33596" s="8"/>
    </row>
    <row r="33597" spans="1:4" x14ac:dyDescent="0.25">
      <c r="A33597" s="5"/>
      <c r="C33597" s="7"/>
      <c r="D33597" s="8"/>
    </row>
    <row r="33598" spans="1:4" x14ac:dyDescent="0.25">
      <c r="A33598" s="5"/>
      <c r="C33598" s="7"/>
      <c r="D33598" s="8"/>
    </row>
    <row r="33599" spans="1:4" x14ac:dyDescent="0.25">
      <c r="A33599" s="5"/>
      <c r="C33599" s="7"/>
      <c r="D33599" s="8"/>
    </row>
    <row r="33600" spans="1:4" x14ac:dyDescent="0.25">
      <c r="A33600" s="5"/>
      <c r="C33600" s="7"/>
      <c r="D33600" s="8"/>
    </row>
    <row r="33601" spans="1:4" x14ac:dyDescent="0.25">
      <c r="A33601" s="5"/>
      <c r="C33601" s="7"/>
      <c r="D33601" s="8"/>
    </row>
    <row r="33602" spans="1:4" x14ac:dyDescent="0.25">
      <c r="A33602" s="5"/>
      <c r="C33602" s="7"/>
      <c r="D33602" s="8"/>
    </row>
    <row r="33603" spans="1:4" x14ac:dyDescent="0.25">
      <c r="A33603" s="5"/>
      <c r="C33603" s="7"/>
      <c r="D33603" s="8"/>
    </row>
    <row r="33604" spans="1:4" x14ac:dyDescent="0.25">
      <c r="A33604" s="5"/>
      <c r="C33604" s="7"/>
      <c r="D33604" s="8"/>
    </row>
    <row r="33605" spans="1:4" x14ac:dyDescent="0.25">
      <c r="A33605" s="5"/>
      <c r="C33605" s="7"/>
      <c r="D33605" s="8"/>
    </row>
    <row r="33606" spans="1:4" x14ac:dyDescent="0.25">
      <c r="A33606" s="5"/>
      <c r="C33606" s="7"/>
      <c r="D33606" s="8"/>
    </row>
    <row r="33607" spans="1:4" x14ac:dyDescent="0.25">
      <c r="A33607" s="5"/>
      <c r="C33607" s="7"/>
      <c r="D33607" s="8"/>
    </row>
    <row r="33608" spans="1:4" x14ac:dyDescent="0.25">
      <c r="A33608" s="5"/>
      <c r="C33608" s="7"/>
      <c r="D33608" s="8"/>
    </row>
    <row r="33609" spans="1:4" x14ac:dyDescent="0.25">
      <c r="A33609" s="5"/>
      <c r="C33609" s="7"/>
      <c r="D33609" s="8"/>
    </row>
    <row r="33610" spans="1:4" x14ac:dyDescent="0.25">
      <c r="A33610" s="5"/>
      <c r="C33610" s="7"/>
      <c r="D33610" s="8"/>
    </row>
    <row r="33611" spans="1:4" x14ac:dyDescent="0.25">
      <c r="A33611" s="5"/>
      <c r="C33611" s="7"/>
      <c r="D33611" s="8"/>
    </row>
    <row r="33612" spans="1:4" x14ac:dyDescent="0.25">
      <c r="A33612" s="5"/>
      <c r="C33612" s="7"/>
      <c r="D33612" s="8"/>
    </row>
    <row r="33613" spans="1:4" x14ac:dyDescent="0.25">
      <c r="A33613" s="5"/>
      <c r="C33613" s="7"/>
      <c r="D33613" s="8"/>
    </row>
    <row r="33614" spans="1:4" x14ac:dyDescent="0.25">
      <c r="A33614" s="5"/>
      <c r="C33614" s="7"/>
      <c r="D33614" s="8"/>
    </row>
    <row r="33615" spans="1:4" x14ac:dyDescent="0.25">
      <c r="A33615" s="5"/>
      <c r="C33615" s="7"/>
      <c r="D33615" s="8"/>
    </row>
    <row r="33616" spans="1:4" x14ac:dyDescent="0.25">
      <c r="A33616" s="5"/>
      <c r="C33616" s="7"/>
      <c r="D33616" s="8"/>
    </row>
    <row r="33617" spans="1:4" x14ac:dyDescent="0.25">
      <c r="A33617" s="5"/>
      <c r="C33617" s="7"/>
      <c r="D33617" s="8"/>
    </row>
    <row r="33618" spans="1:4" x14ac:dyDescent="0.25">
      <c r="A33618" s="5"/>
      <c r="C33618" s="7"/>
      <c r="D33618" s="8"/>
    </row>
    <row r="33619" spans="1:4" x14ac:dyDescent="0.25">
      <c r="A33619" s="5"/>
      <c r="C33619" s="7"/>
      <c r="D33619" s="8"/>
    </row>
    <row r="33620" spans="1:4" x14ac:dyDescent="0.25">
      <c r="A33620" s="5"/>
      <c r="C33620" s="7"/>
      <c r="D33620" s="8"/>
    </row>
    <row r="33621" spans="1:4" x14ac:dyDescent="0.25">
      <c r="A33621" s="5"/>
      <c r="C33621" s="7"/>
      <c r="D33621" s="8"/>
    </row>
    <row r="33622" spans="1:4" x14ac:dyDescent="0.25">
      <c r="A33622" s="5"/>
      <c r="C33622" s="7"/>
      <c r="D33622" s="8"/>
    </row>
    <row r="33623" spans="1:4" x14ac:dyDescent="0.25">
      <c r="A33623" s="5"/>
      <c r="C33623" s="7"/>
      <c r="D33623" s="8"/>
    </row>
    <row r="33624" spans="1:4" x14ac:dyDescent="0.25">
      <c r="A33624" s="5"/>
      <c r="C33624" s="7"/>
      <c r="D33624" s="8"/>
    </row>
    <row r="33625" spans="1:4" x14ac:dyDescent="0.25">
      <c r="A33625" s="5"/>
      <c r="C33625" s="7"/>
      <c r="D33625" s="8"/>
    </row>
    <row r="33626" spans="1:4" x14ac:dyDescent="0.25">
      <c r="A33626" s="5"/>
      <c r="C33626" s="7"/>
      <c r="D33626" s="8"/>
    </row>
    <row r="33627" spans="1:4" x14ac:dyDescent="0.25">
      <c r="A33627" s="5"/>
      <c r="C33627" s="7"/>
      <c r="D33627" s="8"/>
    </row>
    <row r="33628" spans="1:4" x14ac:dyDescent="0.25">
      <c r="A33628" s="5"/>
      <c r="C33628" s="7"/>
      <c r="D33628" s="8"/>
    </row>
    <row r="33629" spans="1:4" x14ac:dyDescent="0.25">
      <c r="A33629" s="5"/>
      <c r="C33629" s="7"/>
      <c r="D33629" s="8"/>
    </row>
    <row r="33630" spans="1:4" x14ac:dyDescent="0.25">
      <c r="A33630" s="5"/>
      <c r="C33630" s="7"/>
      <c r="D33630" s="8"/>
    </row>
    <row r="33631" spans="1:4" x14ac:dyDescent="0.25">
      <c r="A33631" s="5"/>
      <c r="C33631" s="7"/>
      <c r="D33631" s="8"/>
    </row>
    <row r="33632" spans="1:4" x14ac:dyDescent="0.25">
      <c r="A33632" s="5"/>
      <c r="C33632" s="7"/>
      <c r="D33632" s="8"/>
    </row>
    <row r="33633" spans="1:4" x14ac:dyDescent="0.25">
      <c r="A33633" s="5"/>
      <c r="C33633" s="7"/>
      <c r="D33633" s="8"/>
    </row>
    <row r="33634" spans="1:4" x14ac:dyDescent="0.25">
      <c r="A33634" s="5"/>
      <c r="C33634" s="7"/>
      <c r="D33634" s="8"/>
    </row>
    <row r="33635" spans="1:4" x14ac:dyDescent="0.25">
      <c r="A33635" s="5"/>
      <c r="C33635" s="7"/>
      <c r="D33635" s="8"/>
    </row>
    <row r="33636" spans="1:4" x14ac:dyDescent="0.25">
      <c r="A33636" s="5"/>
      <c r="C33636" s="7"/>
      <c r="D33636" s="8"/>
    </row>
    <row r="33637" spans="1:4" x14ac:dyDescent="0.25">
      <c r="A33637" s="5"/>
      <c r="C33637" s="7"/>
      <c r="D33637" s="8"/>
    </row>
    <row r="33638" spans="1:4" x14ac:dyDescent="0.25">
      <c r="A33638" s="5"/>
      <c r="C33638" s="7"/>
      <c r="D33638" s="8"/>
    </row>
    <row r="33639" spans="1:4" x14ac:dyDescent="0.25">
      <c r="A33639" s="5"/>
      <c r="C33639" s="7"/>
      <c r="D33639" s="8"/>
    </row>
    <row r="33640" spans="1:4" x14ac:dyDescent="0.25">
      <c r="A33640" s="5"/>
      <c r="C33640" s="7"/>
      <c r="D33640" s="8"/>
    </row>
    <row r="33641" spans="1:4" x14ac:dyDescent="0.25">
      <c r="A33641" s="5"/>
      <c r="C33641" s="7"/>
      <c r="D33641" s="8"/>
    </row>
    <row r="33642" spans="1:4" x14ac:dyDescent="0.25">
      <c r="A33642" s="5"/>
      <c r="C33642" s="7"/>
      <c r="D33642" s="8"/>
    </row>
    <row r="33643" spans="1:4" x14ac:dyDescent="0.25">
      <c r="A33643" s="5"/>
      <c r="C33643" s="7"/>
      <c r="D33643" s="8"/>
    </row>
    <row r="33644" spans="1:4" x14ac:dyDescent="0.25">
      <c r="A33644" s="5"/>
      <c r="C33644" s="7"/>
      <c r="D33644" s="8"/>
    </row>
    <row r="33645" spans="1:4" x14ac:dyDescent="0.25">
      <c r="A33645" s="5"/>
      <c r="C33645" s="7"/>
      <c r="D33645" s="8"/>
    </row>
    <row r="33646" spans="1:4" x14ac:dyDescent="0.25">
      <c r="A33646" s="5"/>
      <c r="C33646" s="7"/>
      <c r="D33646" s="8"/>
    </row>
    <row r="33647" spans="1:4" x14ac:dyDescent="0.25">
      <c r="A33647" s="5"/>
      <c r="C33647" s="7"/>
      <c r="D33647" s="8"/>
    </row>
    <row r="33648" spans="1:4" x14ac:dyDescent="0.25">
      <c r="A33648" s="5"/>
      <c r="C33648" s="7"/>
      <c r="D33648" s="8"/>
    </row>
    <row r="33649" spans="1:4" x14ac:dyDescent="0.25">
      <c r="A33649" s="5"/>
      <c r="C33649" s="7"/>
      <c r="D33649" s="8"/>
    </row>
    <row r="33650" spans="1:4" x14ac:dyDescent="0.25">
      <c r="A33650" s="5"/>
      <c r="C33650" s="7"/>
      <c r="D33650" s="8"/>
    </row>
    <row r="33651" spans="1:4" x14ac:dyDescent="0.25">
      <c r="A33651" s="5"/>
      <c r="C33651" s="7"/>
      <c r="D33651" s="8"/>
    </row>
    <row r="33652" spans="1:4" x14ac:dyDescent="0.25">
      <c r="A33652" s="5"/>
      <c r="C33652" s="7"/>
      <c r="D33652" s="8"/>
    </row>
    <row r="33653" spans="1:4" x14ac:dyDescent="0.25">
      <c r="A33653" s="5"/>
      <c r="C33653" s="7"/>
      <c r="D33653" s="8"/>
    </row>
    <row r="33654" spans="1:4" x14ac:dyDescent="0.25">
      <c r="A33654" s="5"/>
      <c r="C33654" s="7"/>
      <c r="D33654" s="8"/>
    </row>
    <row r="33655" spans="1:4" x14ac:dyDescent="0.25">
      <c r="A33655" s="5"/>
      <c r="C33655" s="7"/>
      <c r="D33655" s="8"/>
    </row>
    <row r="33656" spans="1:4" x14ac:dyDescent="0.25">
      <c r="A33656" s="5"/>
      <c r="C33656" s="7"/>
      <c r="D33656" s="8"/>
    </row>
    <row r="33657" spans="1:4" x14ac:dyDescent="0.25">
      <c r="A33657" s="5"/>
      <c r="C33657" s="7"/>
      <c r="D33657" s="8"/>
    </row>
    <row r="33658" spans="1:4" x14ac:dyDescent="0.25">
      <c r="A33658" s="5"/>
      <c r="C33658" s="7"/>
      <c r="D33658" s="8"/>
    </row>
    <row r="33659" spans="1:4" x14ac:dyDescent="0.25">
      <c r="A33659" s="5"/>
      <c r="C33659" s="7"/>
      <c r="D33659" s="8"/>
    </row>
    <row r="33660" spans="1:4" x14ac:dyDescent="0.25">
      <c r="A33660" s="5"/>
      <c r="C33660" s="7"/>
      <c r="D33660" s="8"/>
    </row>
    <row r="33661" spans="1:4" x14ac:dyDescent="0.25">
      <c r="A33661" s="5"/>
      <c r="C33661" s="7"/>
      <c r="D33661" s="8"/>
    </row>
    <row r="33662" spans="1:4" x14ac:dyDescent="0.25">
      <c r="A33662" s="5"/>
      <c r="C33662" s="7"/>
      <c r="D33662" s="8"/>
    </row>
    <row r="33663" spans="1:4" x14ac:dyDescent="0.25">
      <c r="A33663" s="5"/>
      <c r="C33663" s="7"/>
      <c r="D33663" s="8"/>
    </row>
    <row r="33664" spans="1:4" x14ac:dyDescent="0.25">
      <c r="A33664" s="5"/>
      <c r="C33664" s="7"/>
      <c r="D33664" s="8"/>
    </row>
    <row r="33665" spans="1:4" x14ac:dyDescent="0.25">
      <c r="A33665" s="5"/>
      <c r="C33665" s="7"/>
      <c r="D33665" s="8"/>
    </row>
    <row r="33666" spans="1:4" x14ac:dyDescent="0.25">
      <c r="A33666" s="5"/>
      <c r="C33666" s="7"/>
      <c r="D33666" s="8"/>
    </row>
    <row r="33667" spans="1:4" x14ac:dyDescent="0.25">
      <c r="A33667" s="5"/>
      <c r="C33667" s="7"/>
      <c r="D33667" s="8"/>
    </row>
    <row r="33668" spans="1:4" x14ac:dyDescent="0.25">
      <c r="A33668" s="5"/>
      <c r="C33668" s="7"/>
      <c r="D33668" s="8"/>
    </row>
    <row r="33669" spans="1:4" x14ac:dyDescent="0.25">
      <c r="A33669" s="5"/>
      <c r="C33669" s="7"/>
      <c r="D33669" s="8"/>
    </row>
    <row r="33670" spans="1:4" x14ac:dyDescent="0.25">
      <c r="A33670" s="5"/>
      <c r="C33670" s="7"/>
      <c r="D33670" s="8"/>
    </row>
    <row r="33671" spans="1:4" x14ac:dyDescent="0.25">
      <c r="A33671" s="5"/>
      <c r="C33671" s="7"/>
      <c r="D33671" s="8"/>
    </row>
    <row r="33672" spans="1:4" x14ac:dyDescent="0.25">
      <c r="A33672" s="5"/>
      <c r="C33672" s="7"/>
      <c r="D33672" s="8"/>
    </row>
    <row r="33673" spans="1:4" x14ac:dyDescent="0.25">
      <c r="A33673" s="5"/>
      <c r="C33673" s="7"/>
      <c r="D33673" s="8"/>
    </row>
    <row r="33674" spans="1:4" x14ac:dyDescent="0.25">
      <c r="A33674" s="5"/>
      <c r="C33674" s="7"/>
      <c r="D33674" s="8"/>
    </row>
    <row r="33675" spans="1:4" x14ac:dyDescent="0.25">
      <c r="A33675" s="5"/>
      <c r="C33675" s="7"/>
      <c r="D33675" s="8"/>
    </row>
    <row r="33676" spans="1:4" x14ac:dyDescent="0.25">
      <c r="A33676" s="5"/>
      <c r="C33676" s="7"/>
      <c r="D33676" s="8"/>
    </row>
    <row r="33677" spans="1:4" x14ac:dyDescent="0.25">
      <c r="A33677" s="5"/>
      <c r="C33677" s="7"/>
      <c r="D33677" s="8"/>
    </row>
    <row r="33678" spans="1:4" x14ac:dyDescent="0.25">
      <c r="A33678" s="5"/>
      <c r="C33678" s="7"/>
      <c r="D33678" s="8"/>
    </row>
    <row r="33679" spans="1:4" x14ac:dyDescent="0.25">
      <c r="A33679" s="5"/>
      <c r="C33679" s="7"/>
      <c r="D33679" s="8"/>
    </row>
    <row r="33680" spans="1:4" x14ac:dyDescent="0.25">
      <c r="A33680" s="5"/>
      <c r="C33680" s="7"/>
      <c r="D33680" s="8"/>
    </row>
    <row r="33681" spans="1:4" x14ac:dyDescent="0.25">
      <c r="A33681" s="5"/>
      <c r="C33681" s="7"/>
      <c r="D33681" s="8"/>
    </row>
    <row r="33682" spans="1:4" x14ac:dyDescent="0.25">
      <c r="A33682" s="5"/>
      <c r="C33682" s="7"/>
      <c r="D33682" s="8"/>
    </row>
    <row r="33683" spans="1:4" x14ac:dyDescent="0.25">
      <c r="A33683" s="5"/>
      <c r="C33683" s="7"/>
      <c r="D33683" s="8"/>
    </row>
    <row r="33684" spans="1:4" x14ac:dyDescent="0.25">
      <c r="A33684" s="5"/>
      <c r="C33684" s="7"/>
      <c r="D33684" s="8"/>
    </row>
    <row r="33685" spans="1:4" x14ac:dyDescent="0.25">
      <c r="A33685" s="5"/>
      <c r="C33685" s="7"/>
      <c r="D33685" s="8"/>
    </row>
    <row r="33686" spans="1:4" x14ac:dyDescent="0.25">
      <c r="A33686" s="5"/>
      <c r="C33686" s="7"/>
      <c r="D33686" s="8"/>
    </row>
    <row r="33687" spans="1:4" x14ac:dyDescent="0.25">
      <c r="A33687" s="5"/>
      <c r="C33687" s="7"/>
      <c r="D33687" s="8"/>
    </row>
    <row r="33688" spans="1:4" x14ac:dyDescent="0.25">
      <c r="A33688" s="5"/>
      <c r="C33688" s="7"/>
      <c r="D33688" s="8"/>
    </row>
    <row r="33689" spans="1:4" x14ac:dyDescent="0.25">
      <c r="A33689" s="5"/>
      <c r="C33689" s="7"/>
      <c r="D33689" s="8"/>
    </row>
    <row r="33690" spans="1:4" x14ac:dyDescent="0.25">
      <c r="A33690" s="5"/>
      <c r="C33690" s="7"/>
      <c r="D33690" s="8"/>
    </row>
    <row r="33691" spans="1:4" x14ac:dyDescent="0.25">
      <c r="A33691" s="5"/>
      <c r="C33691" s="7"/>
      <c r="D33691" s="8"/>
    </row>
    <row r="33692" spans="1:4" x14ac:dyDescent="0.25">
      <c r="A33692" s="5"/>
      <c r="C33692" s="7"/>
      <c r="D33692" s="8"/>
    </row>
    <row r="33693" spans="1:4" x14ac:dyDescent="0.25">
      <c r="A33693" s="5"/>
      <c r="C33693" s="7"/>
      <c r="D33693" s="8"/>
    </row>
    <row r="33694" spans="1:4" x14ac:dyDescent="0.25">
      <c r="A33694" s="5"/>
      <c r="C33694" s="7"/>
      <c r="D33694" s="8"/>
    </row>
    <row r="33695" spans="1:4" x14ac:dyDescent="0.25">
      <c r="A33695" s="5"/>
      <c r="C33695" s="7"/>
      <c r="D33695" s="8"/>
    </row>
    <row r="33696" spans="1:4" x14ac:dyDescent="0.25">
      <c r="A33696" s="5"/>
      <c r="C33696" s="7"/>
      <c r="D33696" s="8"/>
    </row>
    <row r="33697" spans="1:4" x14ac:dyDescent="0.25">
      <c r="A33697" s="5"/>
      <c r="C33697" s="7"/>
      <c r="D33697" s="8"/>
    </row>
    <row r="33698" spans="1:4" x14ac:dyDescent="0.25">
      <c r="A33698" s="5"/>
      <c r="C33698" s="7"/>
      <c r="D33698" s="8"/>
    </row>
    <row r="33699" spans="1:4" x14ac:dyDescent="0.25">
      <c r="A33699" s="5"/>
      <c r="C33699" s="7"/>
      <c r="D33699" s="8"/>
    </row>
    <row r="33700" spans="1:4" x14ac:dyDescent="0.25">
      <c r="A33700" s="5"/>
      <c r="C33700" s="7"/>
      <c r="D33700" s="8"/>
    </row>
    <row r="33701" spans="1:4" x14ac:dyDescent="0.25">
      <c r="A33701" s="5"/>
      <c r="C33701" s="7"/>
      <c r="D33701" s="8"/>
    </row>
    <row r="33702" spans="1:4" x14ac:dyDescent="0.25">
      <c r="A33702" s="5"/>
      <c r="C33702" s="7"/>
      <c r="D33702" s="8"/>
    </row>
    <row r="33703" spans="1:4" x14ac:dyDescent="0.25">
      <c r="A33703" s="5"/>
      <c r="C33703" s="7"/>
      <c r="D33703" s="8"/>
    </row>
    <row r="33704" spans="1:4" x14ac:dyDescent="0.25">
      <c r="A33704" s="5"/>
      <c r="C33704" s="7"/>
      <c r="D33704" s="8"/>
    </row>
    <row r="33705" spans="1:4" x14ac:dyDescent="0.25">
      <c r="A33705" s="5"/>
      <c r="C33705" s="7"/>
      <c r="D33705" s="8"/>
    </row>
    <row r="33706" spans="1:4" x14ac:dyDescent="0.25">
      <c r="A33706" s="5"/>
      <c r="C33706" s="7"/>
      <c r="D33706" s="8"/>
    </row>
    <row r="33707" spans="1:4" x14ac:dyDescent="0.25">
      <c r="A33707" s="5"/>
      <c r="C33707" s="7"/>
      <c r="D33707" s="8"/>
    </row>
    <row r="33708" spans="1:4" x14ac:dyDescent="0.25">
      <c r="A33708" s="5"/>
      <c r="C33708" s="7"/>
      <c r="D33708" s="8"/>
    </row>
    <row r="33709" spans="1:4" x14ac:dyDescent="0.25">
      <c r="A33709" s="5"/>
      <c r="C33709" s="7"/>
      <c r="D33709" s="8"/>
    </row>
    <row r="33710" spans="1:4" x14ac:dyDescent="0.25">
      <c r="A33710" s="5"/>
      <c r="C33710" s="7"/>
      <c r="D33710" s="8"/>
    </row>
    <row r="33711" spans="1:4" x14ac:dyDescent="0.25">
      <c r="A33711" s="5"/>
      <c r="C33711" s="7"/>
      <c r="D33711" s="8"/>
    </row>
    <row r="33712" spans="1:4" x14ac:dyDescent="0.25">
      <c r="A33712" s="5"/>
      <c r="C33712" s="7"/>
      <c r="D33712" s="8"/>
    </row>
    <row r="33713" spans="1:4" x14ac:dyDescent="0.25">
      <c r="A33713" s="5"/>
      <c r="C33713" s="7"/>
      <c r="D33713" s="8"/>
    </row>
    <row r="33714" spans="1:4" x14ac:dyDescent="0.25">
      <c r="A33714" s="5"/>
      <c r="C33714" s="7"/>
      <c r="D33714" s="8"/>
    </row>
    <row r="33715" spans="1:4" x14ac:dyDescent="0.25">
      <c r="A33715" s="5"/>
      <c r="C33715" s="7"/>
      <c r="D33715" s="8"/>
    </row>
    <row r="33716" spans="1:4" x14ac:dyDescent="0.25">
      <c r="A33716" s="5"/>
      <c r="C33716" s="7"/>
      <c r="D33716" s="8"/>
    </row>
    <row r="33717" spans="1:4" x14ac:dyDescent="0.25">
      <c r="A33717" s="5"/>
      <c r="C33717" s="7"/>
      <c r="D33717" s="8"/>
    </row>
    <row r="33718" spans="1:4" x14ac:dyDescent="0.25">
      <c r="A33718" s="5"/>
      <c r="C33718" s="7"/>
      <c r="D33718" s="8"/>
    </row>
    <row r="33719" spans="1:4" x14ac:dyDescent="0.25">
      <c r="A33719" s="5"/>
      <c r="C33719" s="7"/>
      <c r="D33719" s="8"/>
    </row>
    <row r="33720" spans="1:4" x14ac:dyDescent="0.25">
      <c r="A33720" s="5"/>
      <c r="C33720" s="7"/>
      <c r="D33720" s="8"/>
    </row>
    <row r="33721" spans="1:4" x14ac:dyDescent="0.25">
      <c r="A33721" s="5"/>
      <c r="C33721" s="7"/>
      <c r="D33721" s="8"/>
    </row>
    <row r="33722" spans="1:4" x14ac:dyDescent="0.25">
      <c r="A33722" s="5"/>
      <c r="C33722" s="7"/>
      <c r="D33722" s="8"/>
    </row>
    <row r="33723" spans="1:4" x14ac:dyDescent="0.25">
      <c r="A33723" s="5"/>
      <c r="C33723" s="7"/>
      <c r="D33723" s="8"/>
    </row>
    <row r="33724" spans="1:4" x14ac:dyDescent="0.25">
      <c r="A33724" s="5"/>
      <c r="C33724" s="7"/>
      <c r="D33724" s="8"/>
    </row>
    <row r="33725" spans="1:4" x14ac:dyDescent="0.25">
      <c r="A33725" s="5"/>
      <c r="C33725" s="7"/>
      <c r="D33725" s="8"/>
    </row>
    <row r="33726" spans="1:4" x14ac:dyDescent="0.25">
      <c r="A33726" s="5"/>
      <c r="C33726" s="7"/>
      <c r="D33726" s="8"/>
    </row>
    <row r="33727" spans="1:4" x14ac:dyDescent="0.25">
      <c r="A33727" s="5"/>
      <c r="C33727" s="7"/>
      <c r="D33727" s="8"/>
    </row>
    <row r="33728" spans="1:4" x14ac:dyDescent="0.25">
      <c r="A33728" s="5"/>
      <c r="C33728" s="7"/>
      <c r="D33728" s="8"/>
    </row>
    <row r="33729" spans="1:4" x14ac:dyDescent="0.25">
      <c r="A33729" s="5"/>
      <c r="C33729" s="7"/>
      <c r="D33729" s="8"/>
    </row>
    <row r="33730" spans="1:4" x14ac:dyDescent="0.25">
      <c r="A33730" s="5"/>
      <c r="C33730" s="7"/>
      <c r="D33730" s="8"/>
    </row>
    <row r="33731" spans="1:4" x14ac:dyDescent="0.25">
      <c r="A33731" s="5"/>
      <c r="C33731" s="7"/>
      <c r="D33731" s="8"/>
    </row>
    <row r="33732" spans="1:4" x14ac:dyDescent="0.25">
      <c r="A33732" s="5"/>
      <c r="C33732" s="7"/>
      <c r="D33732" s="8"/>
    </row>
    <row r="33733" spans="1:4" x14ac:dyDescent="0.25">
      <c r="A33733" s="5"/>
      <c r="C33733" s="7"/>
      <c r="D33733" s="8"/>
    </row>
    <row r="33734" spans="1:4" x14ac:dyDescent="0.25">
      <c r="A33734" s="5"/>
      <c r="C33734" s="7"/>
      <c r="D33734" s="8"/>
    </row>
    <row r="33735" spans="1:4" x14ac:dyDescent="0.25">
      <c r="A33735" s="5"/>
      <c r="C33735" s="7"/>
      <c r="D33735" s="8"/>
    </row>
    <row r="33736" spans="1:4" x14ac:dyDescent="0.25">
      <c r="A33736" s="5"/>
      <c r="C33736" s="7"/>
      <c r="D33736" s="8"/>
    </row>
    <row r="33737" spans="1:4" x14ac:dyDescent="0.25">
      <c r="A33737" s="5"/>
      <c r="C33737" s="7"/>
      <c r="D33737" s="8"/>
    </row>
    <row r="33738" spans="1:4" x14ac:dyDescent="0.25">
      <c r="A33738" s="5"/>
      <c r="C33738" s="7"/>
      <c r="D33738" s="8"/>
    </row>
    <row r="33739" spans="1:4" x14ac:dyDescent="0.25">
      <c r="A33739" s="5"/>
      <c r="C33739" s="7"/>
      <c r="D33739" s="8"/>
    </row>
    <row r="33740" spans="1:4" x14ac:dyDescent="0.25">
      <c r="A33740" s="5"/>
      <c r="C33740" s="7"/>
      <c r="D33740" s="8"/>
    </row>
    <row r="33741" spans="1:4" x14ac:dyDescent="0.25">
      <c r="A33741" s="5"/>
      <c r="C33741" s="7"/>
      <c r="D33741" s="8"/>
    </row>
    <row r="33742" spans="1:4" x14ac:dyDescent="0.25">
      <c r="A33742" s="5"/>
      <c r="C33742" s="7"/>
      <c r="D33742" s="8"/>
    </row>
    <row r="33743" spans="1:4" x14ac:dyDescent="0.25">
      <c r="A33743" s="5"/>
      <c r="C33743" s="7"/>
      <c r="D33743" s="8"/>
    </row>
    <row r="33744" spans="1:4" x14ac:dyDescent="0.25">
      <c r="A33744" s="5"/>
      <c r="C33744" s="7"/>
      <c r="D33744" s="8"/>
    </row>
    <row r="33745" spans="1:4" x14ac:dyDescent="0.25">
      <c r="A33745" s="5"/>
      <c r="C33745" s="7"/>
      <c r="D33745" s="8"/>
    </row>
    <row r="33746" spans="1:4" x14ac:dyDescent="0.25">
      <c r="A33746" s="5"/>
      <c r="C33746" s="7"/>
      <c r="D33746" s="8"/>
    </row>
    <row r="33747" spans="1:4" x14ac:dyDescent="0.25">
      <c r="A33747" s="5"/>
      <c r="C33747" s="7"/>
      <c r="D33747" s="8"/>
    </row>
    <row r="33748" spans="1:4" x14ac:dyDescent="0.25">
      <c r="A33748" s="5"/>
      <c r="C33748" s="7"/>
      <c r="D33748" s="8"/>
    </row>
    <row r="33749" spans="1:4" x14ac:dyDescent="0.25">
      <c r="A33749" s="5"/>
      <c r="C33749" s="7"/>
      <c r="D33749" s="8"/>
    </row>
    <row r="33750" spans="1:4" x14ac:dyDescent="0.25">
      <c r="A33750" s="5"/>
      <c r="C33750" s="7"/>
      <c r="D33750" s="8"/>
    </row>
    <row r="33751" spans="1:4" x14ac:dyDescent="0.25">
      <c r="A33751" s="5"/>
      <c r="C33751" s="7"/>
      <c r="D33751" s="8"/>
    </row>
    <row r="33752" spans="1:4" x14ac:dyDescent="0.25">
      <c r="A33752" s="5"/>
      <c r="C33752" s="7"/>
      <c r="D33752" s="8"/>
    </row>
    <row r="33753" spans="1:4" x14ac:dyDescent="0.25">
      <c r="A33753" s="5"/>
      <c r="C33753" s="7"/>
      <c r="D33753" s="8"/>
    </row>
    <row r="33754" spans="1:4" x14ac:dyDescent="0.25">
      <c r="A33754" s="5"/>
      <c r="C33754" s="7"/>
      <c r="D33754" s="8"/>
    </row>
    <row r="33755" spans="1:4" x14ac:dyDescent="0.25">
      <c r="A33755" s="5"/>
      <c r="C33755" s="7"/>
      <c r="D33755" s="8"/>
    </row>
    <row r="33756" spans="1:4" x14ac:dyDescent="0.25">
      <c r="A33756" s="5"/>
      <c r="C33756" s="7"/>
      <c r="D33756" s="8"/>
    </row>
    <row r="33757" spans="1:4" x14ac:dyDescent="0.25">
      <c r="A33757" s="5"/>
      <c r="C33757" s="7"/>
      <c r="D33757" s="8"/>
    </row>
    <row r="33758" spans="1:4" x14ac:dyDescent="0.25">
      <c r="A33758" s="5"/>
      <c r="C33758" s="7"/>
      <c r="D33758" s="8"/>
    </row>
    <row r="33759" spans="1:4" x14ac:dyDescent="0.25">
      <c r="A33759" s="5"/>
      <c r="C33759" s="7"/>
      <c r="D33759" s="8"/>
    </row>
    <row r="33760" spans="1:4" x14ac:dyDescent="0.25">
      <c r="A33760" s="5"/>
      <c r="C33760" s="7"/>
      <c r="D33760" s="8"/>
    </row>
    <row r="33761" spans="1:4" x14ac:dyDescent="0.25">
      <c r="A33761" s="5"/>
      <c r="C33761" s="7"/>
      <c r="D33761" s="8"/>
    </row>
    <row r="33762" spans="1:4" x14ac:dyDescent="0.25">
      <c r="A33762" s="5"/>
      <c r="C33762" s="7"/>
      <c r="D33762" s="8"/>
    </row>
    <row r="33763" spans="1:4" x14ac:dyDescent="0.25">
      <c r="A33763" s="5"/>
      <c r="C33763" s="7"/>
      <c r="D33763" s="8"/>
    </row>
    <row r="33764" spans="1:4" x14ac:dyDescent="0.25">
      <c r="A33764" s="5"/>
      <c r="C33764" s="7"/>
      <c r="D33764" s="8"/>
    </row>
    <row r="33765" spans="1:4" x14ac:dyDescent="0.25">
      <c r="A33765" s="5"/>
      <c r="C33765" s="7"/>
      <c r="D33765" s="8"/>
    </row>
    <row r="33766" spans="1:4" x14ac:dyDescent="0.25">
      <c r="A33766" s="5"/>
      <c r="C33766" s="7"/>
      <c r="D33766" s="8"/>
    </row>
    <row r="33767" spans="1:4" x14ac:dyDescent="0.25">
      <c r="A33767" s="5"/>
      <c r="C33767" s="7"/>
      <c r="D33767" s="8"/>
    </row>
    <row r="33768" spans="1:4" x14ac:dyDescent="0.25">
      <c r="A33768" s="5"/>
      <c r="C33768" s="7"/>
      <c r="D33768" s="8"/>
    </row>
    <row r="33769" spans="1:4" x14ac:dyDescent="0.25">
      <c r="A33769" s="5"/>
      <c r="C33769" s="7"/>
      <c r="D33769" s="8"/>
    </row>
    <row r="33770" spans="1:4" x14ac:dyDescent="0.25">
      <c r="A33770" s="5"/>
      <c r="C33770" s="7"/>
      <c r="D33770" s="8"/>
    </row>
    <row r="33771" spans="1:4" x14ac:dyDescent="0.25">
      <c r="A33771" s="5"/>
      <c r="C33771" s="7"/>
      <c r="D33771" s="8"/>
    </row>
    <row r="33772" spans="1:4" x14ac:dyDescent="0.25">
      <c r="A33772" s="5"/>
      <c r="C33772" s="7"/>
      <c r="D33772" s="8"/>
    </row>
    <row r="33773" spans="1:4" x14ac:dyDescent="0.25">
      <c r="A33773" s="5"/>
      <c r="C33773" s="7"/>
      <c r="D33773" s="8"/>
    </row>
    <row r="33774" spans="1:4" x14ac:dyDescent="0.25">
      <c r="A33774" s="5"/>
      <c r="C33774" s="7"/>
      <c r="D33774" s="8"/>
    </row>
    <row r="33775" spans="1:4" x14ac:dyDescent="0.25">
      <c r="A33775" s="5"/>
      <c r="C33775" s="7"/>
      <c r="D33775" s="8"/>
    </row>
    <row r="33776" spans="1:4" x14ac:dyDescent="0.25">
      <c r="A33776" s="5"/>
      <c r="C33776" s="7"/>
      <c r="D33776" s="8"/>
    </row>
    <row r="33777" spans="1:4" x14ac:dyDescent="0.25">
      <c r="A33777" s="5"/>
      <c r="C33777" s="7"/>
      <c r="D33777" s="8"/>
    </row>
    <row r="33778" spans="1:4" x14ac:dyDescent="0.25">
      <c r="A33778" s="5"/>
      <c r="C33778" s="7"/>
      <c r="D33778" s="8"/>
    </row>
    <row r="33779" spans="1:4" x14ac:dyDescent="0.25">
      <c r="A33779" s="5"/>
      <c r="C33779" s="7"/>
      <c r="D33779" s="8"/>
    </row>
    <row r="33780" spans="1:4" x14ac:dyDescent="0.25">
      <c r="A33780" s="5"/>
      <c r="C33780" s="7"/>
      <c r="D33780" s="8"/>
    </row>
    <row r="33781" spans="1:4" x14ac:dyDescent="0.25">
      <c r="A33781" s="5"/>
      <c r="C33781" s="7"/>
      <c r="D33781" s="8"/>
    </row>
    <row r="33782" spans="1:4" x14ac:dyDescent="0.25">
      <c r="A33782" s="5"/>
      <c r="C33782" s="7"/>
      <c r="D33782" s="8"/>
    </row>
    <row r="33783" spans="1:4" x14ac:dyDescent="0.25">
      <c r="A33783" s="5"/>
      <c r="C33783" s="7"/>
      <c r="D33783" s="8"/>
    </row>
    <row r="33784" spans="1:4" x14ac:dyDescent="0.25">
      <c r="A33784" s="5"/>
      <c r="C33784" s="7"/>
      <c r="D33784" s="8"/>
    </row>
    <row r="33785" spans="1:4" x14ac:dyDescent="0.25">
      <c r="A33785" s="5"/>
      <c r="C33785" s="7"/>
      <c r="D33785" s="8"/>
    </row>
    <row r="33786" spans="1:4" x14ac:dyDescent="0.25">
      <c r="A33786" s="5"/>
      <c r="C33786" s="7"/>
      <c r="D33786" s="8"/>
    </row>
    <row r="33787" spans="1:4" x14ac:dyDescent="0.25">
      <c r="A33787" s="5"/>
      <c r="C33787" s="7"/>
      <c r="D33787" s="8"/>
    </row>
    <row r="33788" spans="1:4" x14ac:dyDescent="0.25">
      <c r="A33788" s="5"/>
      <c r="C33788" s="7"/>
      <c r="D33788" s="8"/>
    </row>
    <row r="33789" spans="1:4" x14ac:dyDescent="0.25">
      <c r="A33789" s="5"/>
      <c r="C33789" s="7"/>
      <c r="D33789" s="8"/>
    </row>
    <row r="33790" spans="1:4" x14ac:dyDescent="0.25">
      <c r="A33790" s="5"/>
      <c r="C33790" s="7"/>
      <c r="D33790" s="8"/>
    </row>
    <row r="33791" spans="1:4" x14ac:dyDescent="0.25">
      <c r="A33791" s="5"/>
      <c r="C33791" s="7"/>
      <c r="D33791" s="8"/>
    </row>
    <row r="33792" spans="1:4" x14ac:dyDescent="0.25">
      <c r="A33792" s="5"/>
      <c r="C33792" s="7"/>
      <c r="D33792" s="8"/>
    </row>
    <row r="33793" spans="1:4" x14ac:dyDescent="0.25">
      <c r="A33793" s="5"/>
      <c r="C33793" s="7"/>
      <c r="D33793" s="8"/>
    </row>
    <row r="33794" spans="1:4" x14ac:dyDescent="0.25">
      <c r="A33794" s="5"/>
      <c r="C33794" s="7"/>
      <c r="D33794" s="8"/>
    </row>
    <row r="33795" spans="1:4" x14ac:dyDescent="0.25">
      <c r="A33795" s="5"/>
      <c r="C33795" s="7"/>
      <c r="D33795" s="8"/>
    </row>
    <row r="33796" spans="1:4" x14ac:dyDescent="0.25">
      <c r="A33796" s="5"/>
      <c r="C33796" s="7"/>
      <c r="D33796" s="8"/>
    </row>
    <row r="33797" spans="1:4" x14ac:dyDescent="0.25">
      <c r="A33797" s="5"/>
      <c r="C33797" s="7"/>
      <c r="D33797" s="8"/>
    </row>
    <row r="33798" spans="1:4" x14ac:dyDescent="0.25">
      <c r="A33798" s="5"/>
      <c r="C33798" s="7"/>
      <c r="D33798" s="8"/>
    </row>
    <row r="33799" spans="1:4" x14ac:dyDescent="0.25">
      <c r="A33799" s="5"/>
      <c r="C33799" s="7"/>
      <c r="D33799" s="8"/>
    </row>
    <row r="33800" spans="1:4" x14ac:dyDescent="0.25">
      <c r="A33800" s="5"/>
      <c r="C33800" s="7"/>
      <c r="D33800" s="8"/>
    </row>
    <row r="33801" spans="1:4" x14ac:dyDescent="0.25">
      <c r="A33801" s="5"/>
      <c r="C33801" s="7"/>
      <c r="D33801" s="8"/>
    </row>
    <row r="33802" spans="1:4" x14ac:dyDescent="0.25">
      <c r="A33802" s="5"/>
      <c r="C33802" s="7"/>
      <c r="D33802" s="8"/>
    </row>
    <row r="33803" spans="1:4" x14ac:dyDescent="0.25">
      <c r="A33803" s="5"/>
      <c r="C33803" s="7"/>
      <c r="D33803" s="8"/>
    </row>
    <row r="33804" spans="1:4" x14ac:dyDescent="0.25">
      <c r="A33804" s="5"/>
      <c r="C33804" s="7"/>
      <c r="D33804" s="8"/>
    </row>
    <row r="33805" spans="1:4" x14ac:dyDescent="0.25">
      <c r="A33805" s="5"/>
      <c r="C33805" s="7"/>
      <c r="D33805" s="8"/>
    </row>
    <row r="33806" spans="1:4" x14ac:dyDescent="0.25">
      <c r="A33806" s="5"/>
      <c r="C33806" s="7"/>
      <c r="D33806" s="8"/>
    </row>
    <row r="33807" spans="1:4" x14ac:dyDescent="0.25">
      <c r="A33807" s="5"/>
      <c r="C33807" s="7"/>
      <c r="D33807" s="8"/>
    </row>
    <row r="33808" spans="1:4" x14ac:dyDescent="0.25">
      <c r="A33808" s="5"/>
      <c r="C33808" s="7"/>
      <c r="D33808" s="8"/>
    </row>
    <row r="33809" spans="1:4" x14ac:dyDescent="0.25">
      <c r="A33809" s="5"/>
      <c r="C33809" s="7"/>
      <c r="D33809" s="8"/>
    </row>
    <row r="33810" spans="1:4" x14ac:dyDescent="0.25">
      <c r="A33810" s="5"/>
      <c r="C33810" s="7"/>
      <c r="D33810" s="8"/>
    </row>
    <row r="33811" spans="1:4" x14ac:dyDescent="0.25">
      <c r="A33811" s="5"/>
      <c r="C33811" s="7"/>
      <c r="D33811" s="8"/>
    </row>
    <row r="33812" spans="1:4" x14ac:dyDescent="0.25">
      <c r="A33812" s="5"/>
      <c r="C33812" s="7"/>
      <c r="D33812" s="8"/>
    </row>
    <row r="33813" spans="1:4" x14ac:dyDescent="0.25">
      <c r="A33813" s="5"/>
      <c r="C33813" s="7"/>
      <c r="D33813" s="8"/>
    </row>
    <row r="33814" spans="1:4" x14ac:dyDescent="0.25">
      <c r="A33814" s="5"/>
      <c r="C33814" s="7"/>
      <c r="D33814" s="8"/>
    </row>
    <row r="33815" spans="1:4" x14ac:dyDescent="0.25">
      <c r="A33815" s="5"/>
      <c r="C33815" s="7"/>
      <c r="D33815" s="8"/>
    </row>
    <row r="33816" spans="1:4" x14ac:dyDescent="0.25">
      <c r="A33816" s="5"/>
      <c r="C33816" s="7"/>
      <c r="D33816" s="8"/>
    </row>
    <row r="33817" spans="1:4" x14ac:dyDescent="0.25">
      <c r="A33817" s="5"/>
      <c r="C33817" s="7"/>
      <c r="D33817" s="8"/>
    </row>
    <row r="33818" spans="1:4" x14ac:dyDescent="0.25">
      <c r="A33818" s="5"/>
      <c r="C33818" s="7"/>
      <c r="D33818" s="8"/>
    </row>
    <row r="33819" spans="1:4" x14ac:dyDescent="0.25">
      <c r="A33819" s="5"/>
      <c r="C33819" s="7"/>
      <c r="D33819" s="8"/>
    </row>
    <row r="33820" spans="1:4" x14ac:dyDescent="0.25">
      <c r="A33820" s="5"/>
      <c r="C33820" s="7"/>
      <c r="D33820" s="8"/>
    </row>
    <row r="33821" spans="1:4" x14ac:dyDescent="0.25">
      <c r="A33821" s="5"/>
      <c r="C33821" s="7"/>
      <c r="D33821" s="8"/>
    </row>
    <row r="33822" spans="1:4" x14ac:dyDescent="0.25">
      <c r="A33822" s="5"/>
      <c r="C33822" s="7"/>
      <c r="D33822" s="8"/>
    </row>
    <row r="33823" spans="1:4" x14ac:dyDescent="0.25">
      <c r="A33823" s="5"/>
      <c r="C33823" s="7"/>
      <c r="D33823" s="8"/>
    </row>
    <row r="33824" spans="1:4" x14ac:dyDescent="0.25">
      <c r="A33824" s="5"/>
      <c r="C33824" s="7"/>
      <c r="D33824" s="8"/>
    </row>
    <row r="33825" spans="1:4" x14ac:dyDescent="0.25">
      <c r="A33825" s="5"/>
      <c r="C33825" s="7"/>
      <c r="D33825" s="8"/>
    </row>
    <row r="33826" spans="1:4" x14ac:dyDescent="0.25">
      <c r="A33826" s="5"/>
      <c r="C33826" s="7"/>
      <c r="D33826" s="8"/>
    </row>
    <row r="33827" spans="1:4" x14ac:dyDescent="0.25">
      <c r="A33827" s="5"/>
      <c r="C33827" s="7"/>
      <c r="D33827" s="8"/>
    </row>
    <row r="33828" spans="1:4" x14ac:dyDescent="0.25">
      <c r="A33828" s="5"/>
      <c r="C33828" s="7"/>
      <c r="D33828" s="8"/>
    </row>
    <row r="33829" spans="1:4" x14ac:dyDescent="0.25">
      <c r="A33829" s="5"/>
      <c r="C33829" s="7"/>
      <c r="D33829" s="8"/>
    </row>
    <row r="33830" spans="1:4" x14ac:dyDescent="0.25">
      <c r="A33830" s="5"/>
      <c r="C33830" s="7"/>
      <c r="D33830" s="8"/>
    </row>
    <row r="33831" spans="1:4" x14ac:dyDescent="0.25">
      <c r="A33831" s="5"/>
      <c r="C33831" s="7"/>
      <c r="D33831" s="8"/>
    </row>
    <row r="33832" spans="1:4" x14ac:dyDescent="0.25">
      <c r="A33832" s="5"/>
      <c r="C33832" s="7"/>
      <c r="D33832" s="8"/>
    </row>
    <row r="33833" spans="1:4" x14ac:dyDescent="0.25">
      <c r="A33833" s="5"/>
      <c r="C33833" s="7"/>
      <c r="D33833" s="8"/>
    </row>
    <row r="33834" spans="1:4" x14ac:dyDescent="0.25">
      <c r="A33834" s="5"/>
      <c r="C33834" s="7"/>
      <c r="D33834" s="8"/>
    </row>
    <row r="33835" spans="1:4" x14ac:dyDescent="0.25">
      <c r="A33835" s="5"/>
      <c r="C33835" s="7"/>
      <c r="D33835" s="8"/>
    </row>
    <row r="33836" spans="1:4" x14ac:dyDescent="0.25">
      <c r="A33836" s="5"/>
      <c r="C33836" s="7"/>
      <c r="D33836" s="8"/>
    </row>
    <row r="33837" spans="1:4" x14ac:dyDescent="0.25">
      <c r="A33837" s="5"/>
      <c r="C33837" s="7"/>
      <c r="D33837" s="8"/>
    </row>
    <row r="33838" spans="1:4" x14ac:dyDescent="0.25">
      <c r="A33838" s="5"/>
      <c r="C33838" s="7"/>
      <c r="D33838" s="8"/>
    </row>
    <row r="33839" spans="1:4" x14ac:dyDescent="0.25">
      <c r="A33839" s="5"/>
      <c r="C33839" s="7"/>
      <c r="D33839" s="8"/>
    </row>
    <row r="33840" spans="1:4" x14ac:dyDescent="0.25">
      <c r="A33840" s="5"/>
      <c r="C33840" s="7"/>
      <c r="D33840" s="8"/>
    </row>
    <row r="33841" spans="1:4" x14ac:dyDescent="0.25">
      <c r="A33841" s="5"/>
      <c r="C33841" s="7"/>
      <c r="D33841" s="8"/>
    </row>
    <row r="33842" spans="1:4" x14ac:dyDescent="0.25">
      <c r="A33842" s="5"/>
      <c r="C33842" s="7"/>
      <c r="D33842" s="8"/>
    </row>
    <row r="33843" spans="1:4" x14ac:dyDescent="0.25">
      <c r="A33843" s="5"/>
      <c r="C33843" s="7"/>
      <c r="D33843" s="8"/>
    </row>
    <row r="33844" spans="1:4" x14ac:dyDescent="0.25">
      <c r="A33844" s="5"/>
      <c r="C33844" s="7"/>
      <c r="D33844" s="8"/>
    </row>
    <row r="33845" spans="1:4" x14ac:dyDescent="0.25">
      <c r="A33845" s="5"/>
      <c r="C33845" s="7"/>
      <c r="D33845" s="8"/>
    </row>
    <row r="33846" spans="1:4" x14ac:dyDescent="0.25">
      <c r="A33846" s="5"/>
      <c r="C33846" s="7"/>
      <c r="D33846" s="8"/>
    </row>
    <row r="33847" spans="1:4" x14ac:dyDescent="0.25">
      <c r="A33847" s="5"/>
      <c r="C33847" s="7"/>
      <c r="D33847" s="8"/>
    </row>
    <row r="33848" spans="1:4" x14ac:dyDescent="0.25">
      <c r="A33848" s="5"/>
      <c r="C33848" s="7"/>
      <c r="D33848" s="8"/>
    </row>
    <row r="33849" spans="1:4" x14ac:dyDescent="0.25">
      <c r="A33849" s="5"/>
      <c r="C33849" s="7"/>
      <c r="D33849" s="8"/>
    </row>
    <row r="33850" spans="1:4" x14ac:dyDescent="0.25">
      <c r="A33850" s="5"/>
      <c r="C33850" s="7"/>
      <c r="D33850" s="8"/>
    </row>
    <row r="33851" spans="1:4" x14ac:dyDescent="0.25">
      <c r="A33851" s="5"/>
      <c r="C33851" s="7"/>
      <c r="D33851" s="8"/>
    </row>
    <row r="33852" spans="1:4" x14ac:dyDescent="0.25">
      <c r="A33852" s="5"/>
      <c r="C33852" s="7"/>
      <c r="D33852" s="8"/>
    </row>
    <row r="33853" spans="1:4" x14ac:dyDescent="0.25">
      <c r="A33853" s="5"/>
      <c r="C33853" s="7"/>
      <c r="D33853" s="8"/>
    </row>
    <row r="33854" spans="1:4" x14ac:dyDescent="0.25">
      <c r="A33854" s="5"/>
      <c r="C33854" s="7"/>
      <c r="D33854" s="8"/>
    </row>
    <row r="33855" spans="1:4" x14ac:dyDescent="0.25">
      <c r="A33855" s="5"/>
      <c r="C33855" s="7"/>
      <c r="D33855" s="8"/>
    </row>
    <row r="33856" spans="1:4" x14ac:dyDescent="0.25">
      <c r="A33856" s="5"/>
      <c r="C33856" s="7"/>
      <c r="D33856" s="8"/>
    </row>
    <row r="33857" spans="1:4" x14ac:dyDescent="0.25">
      <c r="A33857" s="5"/>
      <c r="C33857" s="7"/>
      <c r="D33857" s="8"/>
    </row>
    <row r="33858" spans="1:4" x14ac:dyDescent="0.25">
      <c r="A33858" s="5"/>
      <c r="C33858" s="7"/>
      <c r="D33858" s="8"/>
    </row>
    <row r="33859" spans="1:4" x14ac:dyDescent="0.25">
      <c r="A33859" s="5"/>
      <c r="C33859" s="7"/>
      <c r="D33859" s="8"/>
    </row>
    <row r="33860" spans="1:4" x14ac:dyDescent="0.25">
      <c r="A33860" s="5"/>
      <c r="C33860" s="7"/>
      <c r="D33860" s="8"/>
    </row>
    <row r="33861" spans="1:4" x14ac:dyDescent="0.25">
      <c r="A33861" s="5"/>
      <c r="C33861" s="7"/>
      <c r="D33861" s="8"/>
    </row>
    <row r="33862" spans="1:4" x14ac:dyDescent="0.25">
      <c r="A33862" s="5"/>
      <c r="C33862" s="7"/>
      <c r="D33862" s="8"/>
    </row>
    <row r="33863" spans="1:4" x14ac:dyDescent="0.25">
      <c r="A33863" s="5"/>
      <c r="C33863" s="7"/>
      <c r="D33863" s="8"/>
    </row>
    <row r="33864" spans="1:4" x14ac:dyDescent="0.25">
      <c r="A33864" s="5"/>
      <c r="C33864" s="7"/>
      <c r="D33864" s="8"/>
    </row>
    <row r="33865" spans="1:4" x14ac:dyDescent="0.25">
      <c r="A33865" s="5"/>
      <c r="C33865" s="7"/>
      <c r="D33865" s="8"/>
    </row>
    <row r="33866" spans="1:4" x14ac:dyDescent="0.25">
      <c r="A33866" s="5"/>
      <c r="C33866" s="7"/>
      <c r="D33866" s="8"/>
    </row>
    <row r="33867" spans="1:4" x14ac:dyDescent="0.25">
      <c r="A33867" s="5"/>
      <c r="C33867" s="7"/>
      <c r="D33867" s="8"/>
    </row>
    <row r="33868" spans="1:4" x14ac:dyDescent="0.25">
      <c r="A33868" s="5"/>
      <c r="C33868" s="7"/>
      <c r="D33868" s="8"/>
    </row>
    <row r="33869" spans="1:4" x14ac:dyDescent="0.25">
      <c r="A33869" s="5"/>
      <c r="C33869" s="7"/>
      <c r="D33869" s="8"/>
    </row>
    <row r="33870" spans="1:4" x14ac:dyDescent="0.25">
      <c r="A33870" s="5"/>
      <c r="C33870" s="7"/>
      <c r="D33870" s="8"/>
    </row>
    <row r="33871" spans="1:4" x14ac:dyDescent="0.25">
      <c r="A33871" s="5"/>
      <c r="C33871" s="7"/>
      <c r="D33871" s="8"/>
    </row>
    <row r="33872" spans="1:4" x14ac:dyDescent="0.25">
      <c r="A33872" s="5"/>
      <c r="C33872" s="7"/>
      <c r="D33872" s="8"/>
    </row>
    <row r="33873" spans="1:4" x14ac:dyDescent="0.25">
      <c r="A33873" s="5"/>
      <c r="C33873" s="7"/>
      <c r="D33873" s="8"/>
    </row>
    <row r="33874" spans="1:4" x14ac:dyDescent="0.25">
      <c r="A33874" s="5"/>
      <c r="C33874" s="7"/>
      <c r="D33874" s="8"/>
    </row>
    <row r="33875" spans="1:4" x14ac:dyDescent="0.25">
      <c r="A33875" s="5"/>
      <c r="C33875" s="7"/>
      <c r="D33875" s="8"/>
    </row>
    <row r="33876" spans="1:4" x14ac:dyDescent="0.25">
      <c r="A33876" s="5"/>
      <c r="C33876" s="7"/>
      <c r="D33876" s="8"/>
    </row>
    <row r="33877" spans="1:4" x14ac:dyDescent="0.25">
      <c r="A33877" s="5"/>
      <c r="C33877" s="7"/>
      <c r="D33877" s="8"/>
    </row>
    <row r="33878" spans="1:4" x14ac:dyDescent="0.25">
      <c r="A33878" s="5"/>
      <c r="C33878" s="7"/>
      <c r="D33878" s="8"/>
    </row>
    <row r="33879" spans="1:4" x14ac:dyDescent="0.25">
      <c r="A33879" s="5"/>
      <c r="C33879" s="7"/>
      <c r="D33879" s="8"/>
    </row>
    <row r="33880" spans="1:4" x14ac:dyDescent="0.25">
      <c r="A33880" s="5"/>
      <c r="C33880" s="7"/>
      <c r="D33880" s="8"/>
    </row>
    <row r="33881" spans="1:4" x14ac:dyDescent="0.25">
      <c r="A33881" s="5"/>
      <c r="C33881" s="7"/>
      <c r="D33881" s="8"/>
    </row>
    <row r="33882" spans="1:4" x14ac:dyDescent="0.25">
      <c r="A33882" s="5"/>
      <c r="C33882" s="7"/>
      <c r="D33882" s="8"/>
    </row>
    <row r="33883" spans="1:4" x14ac:dyDescent="0.25">
      <c r="A33883" s="5"/>
      <c r="C33883" s="7"/>
      <c r="D33883" s="8"/>
    </row>
    <row r="33884" spans="1:4" x14ac:dyDescent="0.25">
      <c r="A33884" s="5"/>
      <c r="C33884" s="7"/>
      <c r="D33884" s="8"/>
    </row>
    <row r="33885" spans="1:4" x14ac:dyDescent="0.25">
      <c r="A33885" s="5"/>
      <c r="C33885" s="7"/>
      <c r="D33885" s="8"/>
    </row>
    <row r="33886" spans="1:4" x14ac:dyDescent="0.25">
      <c r="A33886" s="5"/>
      <c r="C33886" s="7"/>
      <c r="D33886" s="8"/>
    </row>
    <row r="33887" spans="1:4" x14ac:dyDescent="0.25">
      <c r="A33887" s="5"/>
      <c r="C33887" s="7"/>
      <c r="D33887" s="8"/>
    </row>
    <row r="33888" spans="1:4" x14ac:dyDescent="0.25">
      <c r="A33888" s="5"/>
      <c r="C33888" s="7"/>
      <c r="D33888" s="8"/>
    </row>
    <row r="33889" spans="1:4" x14ac:dyDescent="0.25">
      <c r="A33889" s="5"/>
      <c r="C33889" s="7"/>
      <c r="D33889" s="8"/>
    </row>
    <row r="33890" spans="1:4" x14ac:dyDescent="0.25">
      <c r="A33890" s="5"/>
      <c r="C33890" s="7"/>
      <c r="D33890" s="8"/>
    </row>
    <row r="33891" spans="1:4" x14ac:dyDescent="0.25">
      <c r="A33891" s="5"/>
      <c r="C33891" s="7"/>
      <c r="D33891" s="8"/>
    </row>
    <row r="33892" spans="1:4" x14ac:dyDescent="0.25">
      <c r="A33892" s="5"/>
      <c r="C33892" s="7"/>
      <c r="D33892" s="8"/>
    </row>
    <row r="33893" spans="1:4" x14ac:dyDescent="0.25">
      <c r="A33893" s="5"/>
      <c r="C33893" s="7"/>
      <c r="D33893" s="8"/>
    </row>
    <row r="33894" spans="1:4" x14ac:dyDescent="0.25">
      <c r="A33894" s="5"/>
      <c r="C33894" s="7"/>
      <c r="D33894" s="8"/>
    </row>
    <row r="33895" spans="1:4" x14ac:dyDescent="0.25">
      <c r="A33895" s="5"/>
      <c r="C33895" s="7"/>
      <c r="D33895" s="8"/>
    </row>
    <row r="33896" spans="1:4" x14ac:dyDescent="0.25">
      <c r="A33896" s="5"/>
      <c r="C33896" s="7"/>
      <c r="D33896" s="8"/>
    </row>
    <row r="33897" spans="1:4" x14ac:dyDescent="0.25">
      <c r="A33897" s="5"/>
      <c r="C33897" s="7"/>
      <c r="D33897" s="8"/>
    </row>
    <row r="33898" spans="1:4" x14ac:dyDescent="0.25">
      <c r="A33898" s="5"/>
      <c r="C33898" s="7"/>
      <c r="D33898" s="8"/>
    </row>
    <row r="33899" spans="1:4" x14ac:dyDescent="0.25">
      <c r="A33899" s="5"/>
      <c r="C33899" s="7"/>
      <c r="D33899" s="8"/>
    </row>
    <row r="33900" spans="1:4" x14ac:dyDescent="0.25">
      <c r="A33900" s="5"/>
      <c r="C33900" s="7"/>
      <c r="D33900" s="8"/>
    </row>
    <row r="33901" spans="1:4" x14ac:dyDescent="0.25">
      <c r="A33901" s="5"/>
      <c r="C33901" s="7"/>
      <c r="D33901" s="8"/>
    </row>
    <row r="33902" spans="1:4" x14ac:dyDescent="0.25">
      <c r="A33902" s="5"/>
      <c r="C33902" s="7"/>
      <c r="D33902" s="8"/>
    </row>
    <row r="33903" spans="1:4" x14ac:dyDescent="0.25">
      <c r="A33903" s="5"/>
      <c r="C33903" s="7"/>
      <c r="D33903" s="8"/>
    </row>
    <row r="33904" spans="1:4" x14ac:dyDescent="0.25">
      <c r="A33904" s="5"/>
      <c r="C33904" s="7"/>
      <c r="D33904" s="8"/>
    </row>
    <row r="33905" spans="1:4" x14ac:dyDescent="0.25">
      <c r="A33905" s="5"/>
      <c r="C33905" s="7"/>
      <c r="D33905" s="8"/>
    </row>
    <row r="33906" spans="1:4" x14ac:dyDescent="0.25">
      <c r="A33906" s="5"/>
      <c r="C33906" s="7"/>
      <c r="D33906" s="8"/>
    </row>
    <row r="33907" spans="1:4" x14ac:dyDescent="0.25">
      <c r="A33907" s="5"/>
      <c r="C33907" s="7"/>
      <c r="D33907" s="8"/>
    </row>
    <row r="33908" spans="1:4" x14ac:dyDescent="0.25">
      <c r="A33908" s="5"/>
      <c r="C33908" s="7"/>
      <c r="D33908" s="8"/>
    </row>
    <row r="33909" spans="1:4" x14ac:dyDescent="0.25">
      <c r="A33909" s="5"/>
      <c r="C33909" s="7"/>
      <c r="D33909" s="8"/>
    </row>
    <row r="33910" spans="1:4" x14ac:dyDescent="0.25">
      <c r="A33910" s="5"/>
      <c r="C33910" s="7"/>
      <c r="D33910" s="8"/>
    </row>
    <row r="33911" spans="1:4" x14ac:dyDescent="0.25">
      <c r="A33911" s="5"/>
      <c r="C33911" s="7"/>
      <c r="D33911" s="8"/>
    </row>
    <row r="33912" spans="1:4" x14ac:dyDescent="0.25">
      <c r="A33912" s="5"/>
      <c r="C33912" s="7"/>
      <c r="D33912" s="8"/>
    </row>
    <row r="33913" spans="1:4" x14ac:dyDescent="0.25">
      <c r="A33913" s="5"/>
      <c r="C33913" s="7"/>
      <c r="D33913" s="8"/>
    </row>
    <row r="33914" spans="1:4" x14ac:dyDescent="0.25">
      <c r="A33914" s="5"/>
      <c r="C33914" s="7"/>
      <c r="D33914" s="8"/>
    </row>
    <row r="33915" spans="1:4" x14ac:dyDescent="0.25">
      <c r="A33915" s="5"/>
      <c r="C33915" s="7"/>
      <c r="D33915" s="8"/>
    </row>
    <row r="33916" spans="1:4" x14ac:dyDescent="0.25">
      <c r="A33916" s="5"/>
      <c r="C33916" s="7"/>
      <c r="D33916" s="8"/>
    </row>
    <row r="33917" spans="1:4" x14ac:dyDescent="0.25">
      <c r="A33917" s="5"/>
      <c r="C33917" s="7"/>
      <c r="D33917" s="8"/>
    </row>
    <row r="33918" spans="1:4" x14ac:dyDescent="0.25">
      <c r="A33918" s="5"/>
      <c r="C33918" s="7"/>
      <c r="D33918" s="8"/>
    </row>
    <row r="33919" spans="1:4" x14ac:dyDescent="0.25">
      <c r="A33919" s="5"/>
      <c r="C33919" s="7"/>
      <c r="D33919" s="8"/>
    </row>
    <row r="33920" spans="1:4" x14ac:dyDescent="0.25">
      <c r="A33920" s="5"/>
      <c r="C33920" s="7"/>
      <c r="D33920" s="8"/>
    </row>
    <row r="33921" spans="1:4" x14ac:dyDescent="0.25">
      <c r="A33921" s="5"/>
      <c r="C33921" s="7"/>
      <c r="D33921" s="8"/>
    </row>
    <row r="33922" spans="1:4" x14ac:dyDescent="0.25">
      <c r="A33922" s="5"/>
      <c r="C33922" s="7"/>
      <c r="D33922" s="8"/>
    </row>
    <row r="33923" spans="1:4" x14ac:dyDescent="0.25">
      <c r="A33923" s="5"/>
      <c r="C33923" s="7"/>
      <c r="D33923" s="8"/>
    </row>
    <row r="33924" spans="1:4" x14ac:dyDescent="0.25">
      <c r="A33924" s="5"/>
      <c r="C33924" s="7"/>
      <c r="D33924" s="8"/>
    </row>
    <row r="33925" spans="1:4" x14ac:dyDescent="0.25">
      <c r="A33925" s="5"/>
      <c r="C33925" s="7"/>
      <c r="D33925" s="8"/>
    </row>
    <row r="33926" spans="1:4" x14ac:dyDescent="0.25">
      <c r="A33926" s="5"/>
      <c r="C33926" s="7"/>
      <c r="D33926" s="8"/>
    </row>
    <row r="33927" spans="1:4" x14ac:dyDescent="0.25">
      <c r="A33927" s="5"/>
      <c r="C33927" s="7"/>
      <c r="D33927" s="8"/>
    </row>
    <row r="33928" spans="1:4" x14ac:dyDescent="0.25">
      <c r="A33928" s="5"/>
      <c r="C33928" s="7"/>
      <c r="D33928" s="8"/>
    </row>
    <row r="33929" spans="1:4" x14ac:dyDescent="0.25">
      <c r="A33929" s="5"/>
      <c r="C33929" s="7"/>
      <c r="D33929" s="8"/>
    </row>
    <row r="33930" spans="1:4" x14ac:dyDescent="0.25">
      <c r="A33930" s="5"/>
      <c r="C33930" s="7"/>
      <c r="D33930" s="8"/>
    </row>
    <row r="33931" spans="1:4" x14ac:dyDescent="0.25">
      <c r="A33931" s="5"/>
      <c r="C33931" s="7"/>
      <c r="D33931" s="8"/>
    </row>
    <row r="33932" spans="1:4" x14ac:dyDescent="0.25">
      <c r="A33932" s="5"/>
      <c r="C33932" s="7"/>
      <c r="D33932" s="8"/>
    </row>
    <row r="33933" spans="1:4" x14ac:dyDescent="0.25">
      <c r="A33933" s="5"/>
      <c r="C33933" s="7"/>
      <c r="D33933" s="8"/>
    </row>
    <row r="33934" spans="1:4" x14ac:dyDescent="0.25">
      <c r="A33934" s="5"/>
      <c r="C33934" s="7"/>
      <c r="D33934" s="8"/>
    </row>
    <row r="33935" spans="1:4" x14ac:dyDescent="0.25">
      <c r="A33935" s="5"/>
      <c r="C33935" s="7"/>
      <c r="D33935" s="8"/>
    </row>
    <row r="33936" spans="1:4" x14ac:dyDescent="0.25">
      <c r="A33936" s="5"/>
      <c r="C33936" s="7"/>
      <c r="D33936" s="8"/>
    </row>
    <row r="33937" spans="1:4" x14ac:dyDescent="0.25">
      <c r="A33937" s="5"/>
      <c r="C33937" s="7"/>
      <c r="D33937" s="8"/>
    </row>
    <row r="33938" spans="1:4" x14ac:dyDescent="0.25">
      <c r="A33938" s="5"/>
      <c r="C33938" s="7"/>
      <c r="D33938" s="8"/>
    </row>
    <row r="33939" spans="1:4" x14ac:dyDescent="0.25">
      <c r="A33939" s="5"/>
      <c r="C33939" s="7"/>
      <c r="D33939" s="8"/>
    </row>
    <row r="33940" spans="1:4" x14ac:dyDescent="0.25">
      <c r="A33940" s="5"/>
      <c r="C33940" s="7"/>
      <c r="D33940" s="8"/>
    </row>
    <row r="33941" spans="1:4" x14ac:dyDescent="0.25">
      <c r="A33941" s="5"/>
      <c r="C33941" s="7"/>
      <c r="D33941" s="8"/>
    </row>
    <row r="33942" spans="1:4" x14ac:dyDescent="0.25">
      <c r="A33942" s="5"/>
      <c r="C33942" s="7"/>
      <c r="D33942" s="8"/>
    </row>
    <row r="33943" spans="1:4" x14ac:dyDescent="0.25">
      <c r="A33943" s="5"/>
      <c r="C33943" s="7"/>
      <c r="D33943" s="8"/>
    </row>
    <row r="33944" spans="1:4" x14ac:dyDescent="0.25">
      <c r="A33944" s="5"/>
      <c r="C33944" s="7"/>
      <c r="D33944" s="8"/>
    </row>
    <row r="33945" spans="1:4" x14ac:dyDescent="0.25">
      <c r="A33945" s="5"/>
      <c r="C33945" s="7"/>
      <c r="D33945" s="8"/>
    </row>
    <row r="33946" spans="1:4" x14ac:dyDescent="0.25">
      <c r="A33946" s="5"/>
      <c r="C33946" s="7"/>
      <c r="D33946" s="8"/>
    </row>
    <row r="33947" spans="1:4" x14ac:dyDescent="0.25">
      <c r="A33947" s="5"/>
      <c r="C33947" s="7"/>
      <c r="D33947" s="8"/>
    </row>
    <row r="33948" spans="1:4" x14ac:dyDescent="0.25">
      <c r="A33948" s="5"/>
      <c r="C33948" s="7"/>
      <c r="D33948" s="8"/>
    </row>
    <row r="33949" spans="1:4" x14ac:dyDescent="0.25">
      <c r="A33949" s="5"/>
      <c r="C33949" s="7"/>
      <c r="D33949" s="8"/>
    </row>
    <row r="33950" spans="1:4" x14ac:dyDescent="0.25">
      <c r="A33950" s="5"/>
      <c r="C33950" s="7"/>
      <c r="D33950" s="8"/>
    </row>
    <row r="33951" spans="1:4" x14ac:dyDescent="0.25">
      <c r="A33951" s="5"/>
      <c r="C33951" s="7"/>
      <c r="D33951" s="8"/>
    </row>
    <row r="33952" spans="1:4" x14ac:dyDescent="0.25">
      <c r="A33952" s="5"/>
      <c r="C33952" s="7"/>
      <c r="D33952" s="8"/>
    </row>
    <row r="33953" spans="1:4" x14ac:dyDescent="0.25">
      <c r="A33953" s="5"/>
      <c r="C33953" s="7"/>
      <c r="D33953" s="8"/>
    </row>
    <row r="33954" spans="1:4" x14ac:dyDescent="0.25">
      <c r="A33954" s="5"/>
      <c r="C33954" s="7"/>
      <c r="D33954" s="8"/>
    </row>
    <row r="33955" spans="1:4" x14ac:dyDescent="0.25">
      <c r="A33955" s="5"/>
      <c r="C33955" s="7"/>
      <c r="D33955" s="8"/>
    </row>
    <row r="33956" spans="1:4" x14ac:dyDescent="0.25">
      <c r="A33956" s="5"/>
      <c r="C33956" s="7"/>
      <c r="D33956" s="8"/>
    </row>
    <row r="33957" spans="1:4" x14ac:dyDescent="0.25">
      <c r="A33957" s="5"/>
      <c r="C33957" s="7"/>
      <c r="D33957" s="8"/>
    </row>
    <row r="33958" spans="1:4" x14ac:dyDescent="0.25">
      <c r="A33958" s="5"/>
      <c r="C33958" s="7"/>
      <c r="D33958" s="8"/>
    </row>
    <row r="33959" spans="1:4" x14ac:dyDescent="0.25">
      <c r="A33959" s="5"/>
      <c r="C33959" s="7"/>
      <c r="D33959" s="8"/>
    </row>
    <row r="33960" spans="1:4" x14ac:dyDescent="0.25">
      <c r="A33960" s="5"/>
      <c r="C33960" s="7"/>
      <c r="D33960" s="8"/>
    </row>
    <row r="33961" spans="1:4" x14ac:dyDescent="0.25">
      <c r="A33961" s="5"/>
      <c r="C33961" s="7"/>
      <c r="D33961" s="8"/>
    </row>
    <row r="33962" spans="1:4" x14ac:dyDescent="0.25">
      <c r="A33962" s="5"/>
      <c r="C33962" s="7"/>
      <c r="D33962" s="8"/>
    </row>
    <row r="33963" spans="1:4" x14ac:dyDescent="0.25">
      <c r="A33963" s="5"/>
      <c r="C33963" s="7"/>
      <c r="D33963" s="8"/>
    </row>
    <row r="33964" spans="1:4" x14ac:dyDescent="0.25">
      <c r="A33964" s="5"/>
      <c r="C33964" s="7"/>
      <c r="D33964" s="8"/>
    </row>
    <row r="33965" spans="1:4" x14ac:dyDescent="0.25">
      <c r="A33965" s="5"/>
      <c r="C33965" s="7"/>
      <c r="D33965" s="8"/>
    </row>
    <row r="33966" spans="1:4" x14ac:dyDescent="0.25">
      <c r="A33966" s="5"/>
      <c r="C33966" s="7"/>
      <c r="D33966" s="8"/>
    </row>
    <row r="33967" spans="1:4" x14ac:dyDescent="0.25">
      <c r="A33967" s="5"/>
      <c r="C33967" s="7"/>
      <c r="D33967" s="8"/>
    </row>
    <row r="33968" spans="1:4" x14ac:dyDescent="0.25">
      <c r="A33968" s="5"/>
      <c r="C33968" s="7"/>
      <c r="D33968" s="8"/>
    </row>
    <row r="33969" spans="1:4" x14ac:dyDescent="0.25">
      <c r="A33969" s="5"/>
      <c r="C33969" s="7"/>
      <c r="D33969" s="8"/>
    </row>
    <row r="33970" spans="1:4" x14ac:dyDescent="0.25">
      <c r="A33970" s="5"/>
      <c r="C33970" s="7"/>
      <c r="D33970" s="8"/>
    </row>
    <row r="33971" spans="1:4" x14ac:dyDescent="0.25">
      <c r="A33971" s="5"/>
      <c r="C33971" s="7"/>
      <c r="D33971" s="8"/>
    </row>
    <row r="33972" spans="1:4" x14ac:dyDescent="0.25">
      <c r="A33972" s="5"/>
      <c r="C33972" s="7"/>
      <c r="D33972" s="8"/>
    </row>
    <row r="33973" spans="1:4" x14ac:dyDescent="0.25">
      <c r="A33973" s="5"/>
      <c r="C33973" s="7"/>
      <c r="D33973" s="8"/>
    </row>
    <row r="33974" spans="1:4" x14ac:dyDescent="0.25">
      <c r="A33974" s="5"/>
      <c r="C33974" s="7"/>
      <c r="D33974" s="8"/>
    </row>
    <row r="33975" spans="1:4" x14ac:dyDescent="0.25">
      <c r="A33975" s="5"/>
      <c r="C33975" s="7"/>
      <c r="D33975" s="8"/>
    </row>
    <row r="33976" spans="1:4" x14ac:dyDescent="0.25">
      <c r="A33976" s="5"/>
      <c r="C33976" s="7"/>
      <c r="D33976" s="8"/>
    </row>
    <row r="33977" spans="1:4" x14ac:dyDescent="0.25">
      <c r="A33977" s="5"/>
      <c r="C33977" s="7"/>
      <c r="D33977" s="8"/>
    </row>
    <row r="33978" spans="1:4" x14ac:dyDescent="0.25">
      <c r="A33978" s="5"/>
      <c r="C33978" s="7"/>
      <c r="D33978" s="8"/>
    </row>
    <row r="33979" spans="1:4" x14ac:dyDescent="0.25">
      <c r="A33979" s="5"/>
      <c r="C33979" s="7"/>
      <c r="D33979" s="8"/>
    </row>
    <row r="33980" spans="1:4" x14ac:dyDescent="0.25">
      <c r="A33980" s="5"/>
      <c r="C33980" s="7"/>
      <c r="D33980" s="8"/>
    </row>
    <row r="33981" spans="1:4" x14ac:dyDescent="0.25">
      <c r="A33981" s="5"/>
      <c r="C33981" s="7"/>
      <c r="D33981" s="8"/>
    </row>
    <row r="33982" spans="1:4" x14ac:dyDescent="0.25">
      <c r="A33982" s="5"/>
      <c r="C33982" s="7"/>
      <c r="D33982" s="8"/>
    </row>
    <row r="33983" spans="1:4" x14ac:dyDescent="0.25">
      <c r="A33983" s="5"/>
      <c r="C33983" s="7"/>
      <c r="D33983" s="8"/>
    </row>
    <row r="33984" spans="1:4" x14ac:dyDescent="0.25">
      <c r="A33984" s="5"/>
      <c r="C33984" s="7"/>
      <c r="D33984" s="8"/>
    </row>
    <row r="33985" spans="1:4" x14ac:dyDescent="0.25">
      <c r="A33985" s="5"/>
      <c r="C33985" s="7"/>
      <c r="D33985" s="8"/>
    </row>
    <row r="33986" spans="1:4" x14ac:dyDescent="0.25">
      <c r="A33986" s="5"/>
      <c r="C33986" s="7"/>
      <c r="D33986" s="8"/>
    </row>
    <row r="33987" spans="1:4" x14ac:dyDescent="0.25">
      <c r="A33987" s="5"/>
      <c r="C33987" s="7"/>
      <c r="D33987" s="8"/>
    </row>
    <row r="33988" spans="1:4" x14ac:dyDescent="0.25">
      <c r="A33988" s="5"/>
      <c r="C33988" s="7"/>
      <c r="D33988" s="8"/>
    </row>
    <row r="33989" spans="1:4" x14ac:dyDescent="0.25">
      <c r="A33989" s="5"/>
      <c r="C33989" s="7"/>
      <c r="D33989" s="8"/>
    </row>
    <row r="33990" spans="1:4" x14ac:dyDescent="0.25">
      <c r="A33990" s="5"/>
      <c r="C33990" s="7"/>
      <c r="D33990" s="8"/>
    </row>
    <row r="33991" spans="1:4" x14ac:dyDescent="0.25">
      <c r="A33991" s="5"/>
      <c r="C33991" s="7"/>
      <c r="D33991" s="8"/>
    </row>
    <row r="33992" spans="1:4" x14ac:dyDescent="0.25">
      <c r="A33992" s="5"/>
      <c r="C33992" s="7"/>
      <c r="D33992" s="8"/>
    </row>
    <row r="33993" spans="1:4" x14ac:dyDescent="0.25">
      <c r="A33993" s="5"/>
      <c r="C33993" s="7"/>
      <c r="D33993" s="8"/>
    </row>
    <row r="33994" spans="1:4" x14ac:dyDescent="0.25">
      <c r="A33994" s="5"/>
      <c r="C33994" s="7"/>
      <c r="D33994" s="8"/>
    </row>
    <row r="33995" spans="1:4" x14ac:dyDescent="0.25">
      <c r="A33995" s="5"/>
      <c r="C33995" s="7"/>
      <c r="D33995" s="8"/>
    </row>
    <row r="33996" spans="1:4" x14ac:dyDescent="0.25">
      <c r="A33996" s="5"/>
      <c r="C33996" s="7"/>
      <c r="D33996" s="8"/>
    </row>
    <row r="33997" spans="1:4" x14ac:dyDescent="0.25">
      <c r="A33997" s="5"/>
      <c r="C33997" s="7"/>
      <c r="D33997" s="8"/>
    </row>
    <row r="33998" spans="1:4" x14ac:dyDescent="0.25">
      <c r="A33998" s="5"/>
      <c r="C33998" s="7"/>
      <c r="D33998" s="8"/>
    </row>
    <row r="33999" spans="1:4" x14ac:dyDescent="0.25">
      <c r="A33999" s="5"/>
      <c r="C33999" s="7"/>
      <c r="D33999" s="8"/>
    </row>
    <row r="34000" spans="1:4" x14ac:dyDescent="0.25">
      <c r="A34000" s="5"/>
      <c r="C34000" s="7"/>
      <c r="D34000" s="8"/>
    </row>
    <row r="34001" spans="1:4" x14ac:dyDescent="0.25">
      <c r="A34001" s="5"/>
      <c r="C34001" s="7"/>
      <c r="D34001" s="8"/>
    </row>
    <row r="34002" spans="1:4" x14ac:dyDescent="0.25">
      <c r="A34002" s="5"/>
      <c r="C34002" s="7"/>
      <c r="D34002" s="8"/>
    </row>
    <row r="34003" spans="1:4" x14ac:dyDescent="0.25">
      <c r="A34003" s="5"/>
      <c r="C34003" s="7"/>
      <c r="D34003" s="8"/>
    </row>
    <row r="34004" spans="1:4" x14ac:dyDescent="0.25">
      <c r="A34004" s="5"/>
      <c r="C34004" s="7"/>
      <c r="D34004" s="8"/>
    </row>
    <row r="34005" spans="1:4" x14ac:dyDescent="0.25">
      <c r="A34005" s="5"/>
      <c r="C34005" s="7"/>
      <c r="D34005" s="8"/>
    </row>
    <row r="34006" spans="1:4" x14ac:dyDescent="0.25">
      <c r="A34006" s="5"/>
      <c r="C34006" s="7"/>
      <c r="D34006" s="8"/>
    </row>
    <row r="34007" spans="1:4" x14ac:dyDescent="0.25">
      <c r="A34007" s="5"/>
      <c r="C34007" s="7"/>
      <c r="D34007" s="8"/>
    </row>
    <row r="34008" spans="1:4" x14ac:dyDescent="0.25">
      <c r="A34008" s="5"/>
      <c r="C34008" s="7"/>
      <c r="D34008" s="8"/>
    </row>
    <row r="34009" spans="1:4" x14ac:dyDescent="0.25">
      <c r="A34009" s="5"/>
      <c r="C34009" s="7"/>
      <c r="D34009" s="8"/>
    </row>
    <row r="34010" spans="1:4" x14ac:dyDescent="0.25">
      <c r="A34010" s="5"/>
      <c r="C34010" s="7"/>
      <c r="D34010" s="8"/>
    </row>
    <row r="34011" spans="1:4" x14ac:dyDescent="0.25">
      <c r="A34011" s="5"/>
      <c r="C34011" s="7"/>
      <c r="D34011" s="8"/>
    </row>
    <row r="34012" spans="1:4" x14ac:dyDescent="0.25">
      <c r="A34012" s="5"/>
      <c r="C34012" s="7"/>
      <c r="D34012" s="8"/>
    </row>
    <row r="34013" spans="1:4" x14ac:dyDescent="0.25">
      <c r="A34013" s="5"/>
      <c r="C34013" s="7"/>
      <c r="D34013" s="8"/>
    </row>
    <row r="34014" spans="1:4" x14ac:dyDescent="0.25">
      <c r="A34014" s="5"/>
      <c r="C34014" s="7"/>
      <c r="D34014" s="8"/>
    </row>
    <row r="34015" spans="1:4" x14ac:dyDescent="0.25">
      <c r="A34015" s="5"/>
      <c r="C34015" s="7"/>
      <c r="D34015" s="8"/>
    </row>
    <row r="34016" spans="1:4" x14ac:dyDescent="0.25">
      <c r="A34016" s="5"/>
      <c r="C34016" s="7"/>
      <c r="D34016" s="8"/>
    </row>
    <row r="34017" spans="1:4" x14ac:dyDescent="0.25">
      <c r="A34017" s="5"/>
      <c r="C34017" s="7"/>
      <c r="D34017" s="8"/>
    </row>
    <row r="34018" spans="1:4" x14ac:dyDescent="0.25">
      <c r="A34018" s="5"/>
      <c r="C34018" s="7"/>
      <c r="D34018" s="8"/>
    </row>
    <row r="34019" spans="1:4" x14ac:dyDescent="0.25">
      <c r="A34019" s="5"/>
      <c r="C34019" s="7"/>
      <c r="D34019" s="8"/>
    </row>
    <row r="34020" spans="1:4" x14ac:dyDescent="0.25">
      <c r="A34020" s="5"/>
      <c r="C34020" s="7"/>
      <c r="D34020" s="8"/>
    </row>
    <row r="34021" spans="1:4" x14ac:dyDescent="0.25">
      <c r="A34021" s="5"/>
      <c r="C34021" s="7"/>
      <c r="D34021" s="8"/>
    </row>
    <row r="34022" spans="1:4" x14ac:dyDescent="0.25">
      <c r="A34022" s="5"/>
      <c r="C34022" s="7"/>
      <c r="D34022" s="8"/>
    </row>
    <row r="34023" spans="1:4" x14ac:dyDescent="0.25">
      <c r="A34023" s="5"/>
      <c r="C34023" s="7"/>
      <c r="D34023" s="8"/>
    </row>
    <row r="34024" spans="1:4" x14ac:dyDescent="0.25">
      <c r="A34024" s="5"/>
      <c r="C34024" s="7"/>
      <c r="D34024" s="8"/>
    </row>
    <row r="34025" spans="1:4" x14ac:dyDescent="0.25">
      <c r="A34025" s="5"/>
      <c r="C34025" s="7"/>
      <c r="D34025" s="8"/>
    </row>
    <row r="34026" spans="1:4" x14ac:dyDescent="0.25">
      <c r="A34026" s="5"/>
      <c r="C34026" s="7"/>
      <c r="D34026" s="8"/>
    </row>
    <row r="34027" spans="1:4" x14ac:dyDescent="0.25">
      <c r="A34027" s="5"/>
      <c r="C34027" s="7"/>
      <c r="D34027" s="8"/>
    </row>
    <row r="34028" spans="1:4" x14ac:dyDescent="0.25">
      <c r="A34028" s="5"/>
      <c r="C34028" s="7"/>
      <c r="D34028" s="8"/>
    </row>
    <row r="34029" spans="1:4" x14ac:dyDescent="0.25">
      <c r="A34029" s="5"/>
      <c r="C34029" s="7"/>
      <c r="D34029" s="8"/>
    </row>
    <row r="34030" spans="1:4" x14ac:dyDescent="0.25">
      <c r="A34030" s="5"/>
      <c r="C34030" s="7"/>
      <c r="D34030" s="8"/>
    </row>
    <row r="34031" spans="1:4" x14ac:dyDescent="0.25">
      <c r="A34031" s="5"/>
      <c r="C34031" s="7"/>
      <c r="D34031" s="8"/>
    </row>
    <row r="34032" spans="1:4" x14ac:dyDescent="0.25">
      <c r="A34032" s="5"/>
      <c r="C34032" s="7"/>
      <c r="D34032" s="8"/>
    </row>
    <row r="34033" spans="1:4" x14ac:dyDescent="0.25">
      <c r="A34033" s="5"/>
      <c r="C34033" s="7"/>
      <c r="D34033" s="8"/>
    </row>
    <row r="34034" spans="1:4" x14ac:dyDescent="0.25">
      <c r="A34034" s="5"/>
      <c r="C34034" s="7"/>
      <c r="D34034" s="8"/>
    </row>
    <row r="34035" spans="1:4" x14ac:dyDescent="0.25">
      <c r="A34035" s="5"/>
      <c r="C34035" s="7"/>
      <c r="D34035" s="8"/>
    </row>
    <row r="34036" spans="1:4" x14ac:dyDescent="0.25">
      <c r="A34036" s="5"/>
      <c r="C34036" s="7"/>
      <c r="D34036" s="8"/>
    </row>
    <row r="34037" spans="1:4" x14ac:dyDescent="0.25">
      <c r="A34037" s="5"/>
      <c r="C34037" s="7"/>
      <c r="D34037" s="8"/>
    </row>
    <row r="34038" spans="1:4" x14ac:dyDescent="0.25">
      <c r="A34038" s="5"/>
      <c r="C34038" s="7"/>
      <c r="D34038" s="8"/>
    </row>
    <row r="34039" spans="1:4" x14ac:dyDescent="0.25">
      <c r="A34039" s="5"/>
      <c r="C34039" s="7"/>
      <c r="D34039" s="8"/>
    </row>
    <row r="34040" spans="1:4" x14ac:dyDescent="0.25">
      <c r="A34040" s="5"/>
      <c r="C34040" s="7"/>
      <c r="D34040" s="8"/>
    </row>
    <row r="34041" spans="1:4" x14ac:dyDescent="0.25">
      <c r="A34041" s="5"/>
      <c r="C34041" s="7"/>
      <c r="D34041" s="8"/>
    </row>
    <row r="34042" spans="1:4" x14ac:dyDescent="0.25">
      <c r="A34042" s="5"/>
      <c r="C34042" s="7"/>
      <c r="D34042" s="8"/>
    </row>
    <row r="34043" spans="1:4" x14ac:dyDescent="0.25">
      <c r="A34043" s="5"/>
      <c r="C34043" s="7"/>
      <c r="D34043" s="8"/>
    </row>
    <row r="34044" spans="1:4" x14ac:dyDescent="0.25">
      <c r="A34044" s="5"/>
      <c r="C34044" s="7"/>
      <c r="D34044" s="8"/>
    </row>
    <row r="34045" spans="1:4" x14ac:dyDescent="0.25">
      <c r="A34045" s="5"/>
      <c r="C34045" s="7"/>
      <c r="D34045" s="8"/>
    </row>
    <row r="34046" spans="1:4" x14ac:dyDescent="0.25">
      <c r="A34046" s="5"/>
      <c r="C34046" s="7"/>
      <c r="D34046" s="8"/>
    </row>
    <row r="34047" spans="1:4" x14ac:dyDescent="0.25">
      <c r="A34047" s="5"/>
      <c r="C34047" s="7"/>
      <c r="D34047" s="8"/>
    </row>
    <row r="34048" spans="1:4" x14ac:dyDescent="0.25">
      <c r="A34048" s="5"/>
      <c r="C34048" s="7"/>
      <c r="D34048" s="8"/>
    </row>
    <row r="34049" spans="1:4" x14ac:dyDescent="0.25">
      <c r="A34049" s="5"/>
      <c r="C34049" s="7"/>
      <c r="D34049" s="8"/>
    </row>
    <row r="34050" spans="1:4" x14ac:dyDescent="0.25">
      <c r="A34050" s="5"/>
      <c r="C34050" s="7"/>
      <c r="D34050" s="8"/>
    </row>
    <row r="34051" spans="1:4" x14ac:dyDescent="0.25">
      <c r="A34051" s="5"/>
      <c r="C34051" s="7"/>
      <c r="D34051" s="8"/>
    </row>
    <row r="34052" spans="1:4" x14ac:dyDescent="0.25">
      <c r="A34052" s="5"/>
      <c r="C34052" s="7"/>
      <c r="D34052" s="8"/>
    </row>
    <row r="34053" spans="1:4" x14ac:dyDescent="0.25">
      <c r="A34053" s="5"/>
      <c r="C34053" s="7"/>
      <c r="D34053" s="8"/>
    </row>
    <row r="34054" spans="1:4" x14ac:dyDescent="0.25">
      <c r="A34054" s="5"/>
      <c r="C34054" s="7"/>
      <c r="D34054" s="8"/>
    </row>
    <row r="34055" spans="1:4" x14ac:dyDescent="0.25">
      <c r="A34055" s="5"/>
      <c r="C34055" s="7"/>
      <c r="D34055" s="8"/>
    </row>
    <row r="34056" spans="1:4" x14ac:dyDescent="0.25">
      <c r="A34056" s="5"/>
      <c r="C34056" s="7"/>
      <c r="D34056" s="8"/>
    </row>
    <row r="34057" spans="1:4" x14ac:dyDescent="0.25">
      <c r="A34057" s="5"/>
      <c r="C34057" s="7"/>
      <c r="D34057" s="8"/>
    </row>
    <row r="34058" spans="1:4" x14ac:dyDescent="0.25">
      <c r="A34058" s="5"/>
      <c r="C34058" s="7"/>
      <c r="D34058" s="8"/>
    </row>
    <row r="34059" spans="1:4" x14ac:dyDescent="0.25">
      <c r="A34059" s="5"/>
      <c r="C34059" s="7"/>
      <c r="D34059" s="8"/>
    </row>
    <row r="34060" spans="1:4" x14ac:dyDescent="0.25">
      <c r="A34060" s="5"/>
      <c r="C34060" s="7"/>
      <c r="D34060" s="8"/>
    </row>
    <row r="34061" spans="1:4" x14ac:dyDescent="0.25">
      <c r="A34061" s="5"/>
      <c r="C34061" s="7"/>
      <c r="D34061" s="8"/>
    </row>
    <row r="34062" spans="1:4" x14ac:dyDescent="0.25">
      <c r="A34062" s="5"/>
      <c r="C34062" s="7"/>
      <c r="D34062" s="8"/>
    </row>
    <row r="34063" spans="1:4" x14ac:dyDescent="0.25">
      <c r="A34063" s="5"/>
      <c r="C34063" s="7"/>
      <c r="D34063" s="8"/>
    </row>
    <row r="34064" spans="1:4" x14ac:dyDescent="0.25">
      <c r="A34064" s="5"/>
      <c r="C34064" s="7"/>
      <c r="D34064" s="8"/>
    </row>
    <row r="34065" spans="1:4" x14ac:dyDescent="0.25">
      <c r="A34065" s="5"/>
      <c r="C34065" s="7"/>
      <c r="D34065" s="8"/>
    </row>
    <row r="34066" spans="1:4" x14ac:dyDescent="0.25">
      <c r="A34066" s="5"/>
      <c r="C34066" s="7"/>
      <c r="D34066" s="8"/>
    </row>
    <row r="34067" spans="1:4" x14ac:dyDescent="0.25">
      <c r="A34067" s="5"/>
      <c r="C34067" s="7"/>
      <c r="D34067" s="8"/>
    </row>
    <row r="34068" spans="1:4" x14ac:dyDescent="0.25">
      <c r="A34068" s="5"/>
      <c r="C34068" s="7"/>
      <c r="D34068" s="8"/>
    </row>
    <row r="34069" spans="1:4" x14ac:dyDescent="0.25">
      <c r="A34069" s="5"/>
      <c r="C34069" s="7"/>
      <c r="D34069" s="8"/>
    </row>
    <row r="34070" spans="1:4" x14ac:dyDescent="0.25">
      <c r="A34070" s="5"/>
      <c r="C34070" s="7"/>
      <c r="D34070" s="8"/>
    </row>
    <row r="34071" spans="1:4" x14ac:dyDescent="0.25">
      <c r="A34071" s="5"/>
      <c r="C34071" s="7"/>
      <c r="D34071" s="8"/>
    </row>
    <row r="34072" spans="1:4" x14ac:dyDescent="0.25">
      <c r="A34072" s="5"/>
      <c r="C34072" s="7"/>
      <c r="D34072" s="8"/>
    </row>
    <row r="34073" spans="1:4" x14ac:dyDescent="0.25">
      <c r="A34073" s="5"/>
      <c r="C34073" s="7"/>
      <c r="D34073" s="8"/>
    </row>
    <row r="34074" spans="1:4" x14ac:dyDescent="0.25">
      <c r="A34074" s="5"/>
      <c r="C34074" s="7"/>
      <c r="D34074" s="8"/>
    </row>
    <row r="34075" spans="1:4" x14ac:dyDescent="0.25">
      <c r="A34075" s="5"/>
      <c r="C34075" s="7"/>
      <c r="D34075" s="8"/>
    </row>
    <row r="34076" spans="1:4" x14ac:dyDescent="0.25">
      <c r="A34076" s="5"/>
      <c r="C34076" s="7"/>
      <c r="D34076" s="8"/>
    </row>
    <row r="34077" spans="1:4" x14ac:dyDescent="0.25">
      <c r="A34077" s="5"/>
      <c r="C34077" s="7"/>
      <c r="D34077" s="8"/>
    </row>
    <row r="34078" spans="1:4" x14ac:dyDescent="0.25">
      <c r="A34078" s="5"/>
      <c r="C34078" s="7"/>
      <c r="D34078" s="8"/>
    </row>
    <row r="34079" spans="1:4" x14ac:dyDescent="0.25">
      <c r="A34079" s="5"/>
      <c r="C34079" s="7"/>
      <c r="D34079" s="8"/>
    </row>
    <row r="34080" spans="1:4" x14ac:dyDescent="0.25">
      <c r="A34080" s="5"/>
      <c r="C34080" s="7"/>
      <c r="D34080" s="8"/>
    </row>
    <row r="34081" spans="1:4" x14ac:dyDescent="0.25">
      <c r="A34081" s="5"/>
      <c r="C34081" s="7"/>
      <c r="D34081" s="8"/>
    </row>
    <row r="34082" spans="1:4" x14ac:dyDescent="0.25">
      <c r="A34082" s="5"/>
      <c r="C34082" s="7"/>
      <c r="D34082" s="8"/>
    </row>
    <row r="34083" spans="1:4" x14ac:dyDescent="0.25">
      <c r="A34083" s="5"/>
      <c r="C34083" s="7"/>
      <c r="D34083" s="8"/>
    </row>
    <row r="34084" spans="1:4" x14ac:dyDescent="0.25">
      <c r="A34084" s="5"/>
      <c r="C34084" s="7"/>
      <c r="D34084" s="8"/>
    </row>
    <row r="34085" spans="1:4" x14ac:dyDescent="0.25">
      <c r="A34085" s="5"/>
      <c r="C34085" s="7"/>
      <c r="D34085" s="8"/>
    </row>
    <row r="34086" spans="1:4" x14ac:dyDescent="0.25">
      <c r="A34086" s="5"/>
      <c r="C34086" s="7"/>
      <c r="D34086" s="8"/>
    </row>
    <row r="34087" spans="1:4" x14ac:dyDescent="0.25">
      <c r="A34087" s="5"/>
      <c r="C34087" s="7"/>
      <c r="D34087" s="8"/>
    </row>
    <row r="34088" spans="1:4" x14ac:dyDescent="0.25">
      <c r="A34088" s="5"/>
      <c r="C34088" s="7"/>
      <c r="D34088" s="8"/>
    </row>
    <row r="34089" spans="1:4" x14ac:dyDescent="0.25">
      <c r="A34089" s="5"/>
      <c r="C34089" s="7"/>
      <c r="D34089" s="8"/>
    </row>
    <row r="34090" spans="1:4" x14ac:dyDescent="0.25">
      <c r="A34090" s="5"/>
      <c r="C34090" s="7"/>
      <c r="D34090" s="8"/>
    </row>
    <row r="34091" spans="1:4" x14ac:dyDescent="0.25">
      <c r="A34091" s="5"/>
      <c r="C34091" s="7"/>
      <c r="D34091" s="8"/>
    </row>
    <row r="34092" spans="1:4" x14ac:dyDescent="0.25">
      <c r="A34092" s="5"/>
      <c r="C34092" s="7"/>
      <c r="D34092" s="8"/>
    </row>
    <row r="34093" spans="1:4" x14ac:dyDescent="0.25">
      <c r="A34093" s="5"/>
      <c r="C34093" s="7"/>
      <c r="D34093" s="8"/>
    </row>
    <row r="34094" spans="1:4" x14ac:dyDescent="0.25">
      <c r="A34094" s="5"/>
      <c r="C34094" s="7"/>
      <c r="D34094" s="8"/>
    </row>
    <row r="34095" spans="1:4" x14ac:dyDescent="0.25">
      <c r="A34095" s="5"/>
      <c r="C34095" s="7"/>
      <c r="D34095" s="8"/>
    </row>
    <row r="34096" spans="1:4" x14ac:dyDescent="0.25">
      <c r="A34096" s="5"/>
      <c r="C34096" s="7"/>
      <c r="D34096" s="8"/>
    </row>
    <row r="34097" spans="1:4" x14ac:dyDescent="0.25">
      <c r="A34097" s="5"/>
      <c r="C34097" s="7"/>
      <c r="D34097" s="8"/>
    </row>
    <row r="34098" spans="1:4" x14ac:dyDescent="0.25">
      <c r="A34098" s="5"/>
      <c r="C34098" s="7"/>
      <c r="D34098" s="8"/>
    </row>
    <row r="34099" spans="1:4" x14ac:dyDescent="0.25">
      <c r="A34099" s="5"/>
      <c r="C34099" s="7"/>
      <c r="D34099" s="8"/>
    </row>
    <row r="34100" spans="1:4" x14ac:dyDescent="0.25">
      <c r="A34100" s="5"/>
      <c r="C34100" s="7"/>
      <c r="D34100" s="8"/>
    </row>
    <row r="34101" spans="1:4" x14ac:dyDescent="0.25">
      <c r="A34101" s="5"/>
      <c r="C34101" s="7"/>
      <c r="D34101" s="8"/>
    </row>
    <row r="34102" spans="1:4" x14ac:dyDescent="0.25">
      <c r="A34102" s="5"/>
      <c r="C34102" s="7"/>
      <c r="D34102" s="8"/>
    </row>
    <row r="34103" spans="1:4" x14ac:dyDescent="0.25">
      <c r="A34103" s="5"/>
      <c r="C34103" s="7"/>
      <c r="D34103" s="8"/>
    </row>
    <row r="34104" spans="1:4" x14ac:dyDescent="0.25">
      <c r="A34104" s="5"/>
      <c r="C34104" s="7"/>
      <c r="D34104" s="8"/>
    </row>
    <row r="34105" spans="1:4" x14ac:dyDescent="0.25">
      <c r="A34105" s="5"/>
      <c r="C34105" s="7"/>
      <c r="D34105" s="8"/>
    </row>
    <row r="34106" spans="1:4" x14ac:dyDescent="0.25">
      <c r="A34106" s="5"/>
      <c r="C34106" s="7"/>
      <c r="D34106" s="8"/>
    </row>
    <row r="34107" spans="1:4" x14ac:dyDescent="0.25">
      <c r="A34107" s="5"/>
      <c r="C34107" s="7"/>
      <c r="D34107" s="8"/>
    </row>
    <row r="34108" spans="1:4" x14ac:dyDescent="0.25">
      <c r="A34108" s="5"/>
      <c r="C34108" s="7"/>
      <c r="D34108" s="8"/>
    </row>
    <row r="34109" spans="1:4" x14ac:dyDescent="0.25">
      <c r="A34109" s="5"/>
      <c r="C34109" s="7"/>
      <c r="D34109" s="8"/>
    </row>
    <row r="34110" spans="1:4" x14ac:dyDescent="0.25">
      <c r="A34110" s="5"/>
      <c r="C34110" s="7"/>
      <c r="D34110" s="8"/>
    </row>
    <row r="34111" spans="1:4" x14ac:dyDescent="0.25">
      <c r="A34111" s="5"/>
      <c r="C34111" s="7"/>
      <c r="D34111" s="8"/>
    </row>
    <row r="34112" spans="1:4" x14ac:dyDescent="0.25">
      <c r="A34112" s="5"/>
      <c r="C34112" s="7"/>
      <c r="D34112" s="8"/>
    </row>
    <row r="34113" spans="1:4" x14ac:dyDescent="0.25">
      <c r="A34113" s="5"/>
      <c r="C34113" s="7"/>
      <c r="D34113" s="8"/>
    </row>
    <row r="34114" spans="1:4" x14ac:dyDescent="0.25">
      <c r="A34114" s="5"/>
      <c r="C34114" s="7"/>
      <c r="D34114" s="8"/>
    </row>
    <row r="34115" spans="1:4" x14ac:dyDescent="0.25">
      <c r="A34115" s="5"/>
      <c r="C34115" s="7"/>
      <c r="D34115" s="8"/>
    </row>
    <row r="34116" spans="1:4" x14ac:dyDescent="0.25">
      <c r="A34116" s="5"/>
      <c r="C34116" s="7"/>
      <c r="D34116" s="8"/>
    </row>
    <row r="34117" spans="1:4" x14ac:dyDescent="0.25">
      <c r="A34117" s="5"/>
      <c r="C34117" s="7"/>
      <c r="D34117" s="8"/>
    </row>
    <row r="34118" spans="1:4" x14ac:dyDescent="0.25">
      <c r="A34118" s="5"/>
      <c r="C34118" s="7"/>
      <c r="D34118" s="8"/>
    </row>
    <row r="34119" spans="1:4" x14ac:dyDescent="0.25">
      <c r="A34119" s="5"/>
      <c r="C34119" s="7"/>
      <c r="D34119" s="8"/>
    </row>
    <row r="34120" spans="1:4" x14ac:dyDescent="0.25">
      <c r="A34120" s="5"/>
      <c r="C34120" s="7"/>
      <c r="D34120" s="8"/>
    </row>
    <row r="34121" spans="1:4" x14ac:dyDescent="0.25">
      <c r="A34121" s="5"/>
      <c r="C34121" s="7"/>
      <c r="D34121" s="8"/>
    </row>
    <row r="34122" spans="1:4" x14ac:dyDescent="0.25">
      <c r="A34122" s="5"/>
      <c r="C34122" s="7"/>
      <c r="D34122" s="8"/>
    </row>
    <row r="34123" spans="1:4" x14ac:dyDescent="0.25">
      <c r="A34123" s="5"/>
      <c r="C34123" s="7"/>
      <c r="D34123" s="8"/>
    </row>
    <row r="34124" spans="1:4" x14ac:dyDescent="0.25">
      <c r="A34124" s="5"/>
      <c r="C34124" s="7"/>
      <c r="D34124" s="8"/>
    </row>
    <row r="34125" spans="1:4" x14ac:dyDescent="0.25">
      <c r="A34125" s="5"/>
      <c r="C34125" s="7"/>
      <c r="D34125" s="8"/>
    </row>
    <row r="34126" spans="1:4" x14ac:dyDescent="0.25">
      <c r="A34126" s="5"/>
      <c r="C34126" s="7"/>
      <c r="D34126" s="8"/>
    </row>
    <row r="34127" spans="1:4" x14ac:dyDescent="0.25">
      <c r="A34127" s="5"/>
      <c r="C34127" s="7"/>
      <c r="D34127" s="8"/>
    </row>
    <row r="34128" spans="1:4" x14ac:dyDescent="0.25">
      <c r="A34128" s="5"/>
      <c r="C34128" s="7"/>
      <c r="D34128" s="8"/>
    </row>
    <row r="34129" spans="1:4" x14ac:dyDescent="0.25">
      <c r="A34129" s="5"/>
      <c r="C34129" s="7"/>
      <c r="D34129" s="8"/>
    </row>
    <row r="34130" spans="1:4" x14ac:dyDescent="0.25">
      <c r="A34130" s="5"/>
      <c r="C34130" s="7"/>
      <c r="D34130" s="8"/>
    </row>
    <row r="34131" spans="1:4" x14ac:dyDescent="0.25">
      <c r="A34131" s="5"/>
      <c r="C34131" s="7"/>
      <c r="D34131" s="8"/>
    </row>
    <row r="34132" spans="1:4" x14ac:dyDescent="0.25">
      <c r="A34132" s="5"/>
      <c r="C34132" s="7"/>
      <c r="D34132" s="8"/>
    </row>
    <row r="34133" spans="1:4" x14ac:dyDescent="0.25">
      <c r="A34133" s="5"/>
      <c r="C34133" s="7"/>
      <c r="D34133" s="8"/>
    </row>
    <row r="34134" spans="1:4" x14ac:dyDescent="0.25">
      <c r="A34134" s="5"/>
      <c r="C34134" s="7"/>
      <c r="D34134" s="8"/>
    </row>
    <row r="34135" spans="1:4" x14ac:dyDescent="0.25">
      <c r="A34135" s="5"/>
      <c r="C34135" s="7"/>
      <c r="D34135" s="8"/>
    </row>
    <row r="34136" spans="1:4" x14ac:dyDescent="0.25">
      <c r="A34136" s="5"/>
      <c r="C34136" s="7"/>
      <c r="D34136" s="8"/>
    </row>
    <row r="34137" spans="1:4" x14ac:dyDescent="0.25">
      <c r="A34137" s="5"/>
      <c r="C34137" s="7"/>
      <c r="D34137" s="8"/>
    </row>
    <row r="34138" spans="1:4" x14ac:dyDescent="0.25">
      <c r="A34138" s="5"/>
      <c r="C34138" s="7"/>
      <c r="D34138" s="8"/>
    </row>
    <row r="34139" spans="1:4" x14ac:dyDescent="0.25">
      <c r="A34139" s="5"/>
      <c r="C34139" s="7"/>
      <c r="D34139" s="8"/>
    </row>
    <row r="34140" spans="1:4" x14ac:dyDescent="0.25">
      <c r="A34140" s="5"/>
      <c r="C34140" s="7"/>
      <c r="D34140" s="8"/>
    </row>
    <row r="34141" spans="1:4" x14ac:dyDescent="0.25">
      <c r="A34141" s="5"/>
      <c r="C34141" s="7"/>
      <c r="D34141" s="8"/>
    </row>
    <row r="34142" spans="1:4" x14ac:dyDescent="0.25">
      <c r="A34142" s="5"/>
      <c r="C34142" s="7"/>
      <c r="D34142" s="8"/>
    </row>
    <row r="34143" spans="1:4" x14ac:dyDescent="0.25">
      <c r="A34143" s="5"/>
      <c r="C34143" s="7"/>
      <c r="D34143" s="8"/>
    </row>
    <row r="34144" spans="1:4" x14ac:dyDescent="0.25">
      <c r="A34144" s="5"/>
      <c r="C34144" s="7"/>
      <c r="D34144" s="8"/>
    </row>
    <row r="34145" spans="1:4" x14ac:dyDescent="0.25">
      <c r="A34145" s="5"/>
      <c r="C34145" s="7"/>
      <c r="D34145" s="8"/>
    </row>
    <row r="34146" spans="1:4" x14ac:dyDescent="0.25">
      <c r="A34146" s="5"/>
      <c r="C34146" s="7"/>
      <c r="D34146" s="8"/>
    </row>
    <row r="34147" spans="1:4" x14ac:dyDescent="0.25">
      <c r="A34147" s="5"/>
      <c r="C34147" s="7"/>
      <c r="D34147" s="8"/>
    </row>
    <row r="34148" spans="1:4" x14ac:dyDescent="0.25">
      <c r="A34148" s="5"/>
      <c r="C34148" s="7"/>
      <c r="D34148" s="8"/>
    </row>
    <row r="34149" spans="1:4" x14ac:dyDescent="0.25">
      <c r="A34149" s="5"/>
      <c r="C34149" s="7"/>
      <c r="D34149" s="8"/>
    </row>
    <row r="34150" spans="1:4" x14ac:dyDescent="0.25">
      <c r="A34150" s="5"/>
      <c r="C34150" s="7"/>
      <c r="D34150" s="8"/>
    </row>
    <row r="34151" spans="1:4" x14ac:dyDescent="0.25">
      <c r="A34151" s="5"/>
      <c r="C34151" s="7"/>
      <c r="D34151" s="8"/>
    </row>
    <row r="34152" spans="1:4" x14ac:dyDescent="0.25">
      <c r="A34152" s="5"/>
      <c r="C34152" s="7"/>
      <c r="D34152" s="8"/>
    </row>
    <row r="34153" spans="1:4" x14ac:dyDescent="0.25">
      <c r="A34153" s="5"/>
      <c r="C34153" s="7"/>
      <c r="D34153" s="8"/>
    </row>
    <row r="34154" spans="1:4" x14ac:dyDescent="0.25">
      <c r="A34154" s="5"/>
      <c r="C34154" s="7"/>
      <c r="D34154" s="8"/>
    </row>
    <row r="34155" spans="1:4" x14ac:dyDescent="0.25">
      <c r="A34155" s="5"/>
      <c r="C34155" s="7"/>
      <c r="D34155" s="8"/>
    </row>
    <row r="34156" spans="1:4" x14ac:dyDescent="0.25">
      <c r="A34156" s="5"/>
      <c r="C34156" s="7"/>
      <c r="D34156" s="8"/>
    </row>
    <row r="34157" spans="1:4" x14ac:dyDescent="0.25">
      <c r="A34157" s="5"/>
      <c r="C34157" s="7"/>
      <c r="D34157" s="8"/>
    </row>
    <row r="34158" spans="1:4" x14ac:dyDescent="0.25">
      <c r="A34158" s="5"/>
      <c r="C34158" s="7"/>
      <c r="D34158" s="8"/>
    </row>
    <row r="34159" spans="1:4" x14ac:dyDescent="0.25">
      <c r="A34159" s="5"/>
      <c r="C34159" s="7"/>
      <c r="D34159" s="8"/>
    </row>
    <row r="34160" spans="1:4" x14ac:dyDescent="0.25">
      <c r="A34160" s="5"/>
      <c r="C34160" s="7"/>
      <c r="D34160" s="8"/>
    </row>
    <row r="34161" spans="1:4" x14ac:dyDescent="0.25">
      <c r="A34161" s="5"/>
      <c r="C34161" s="7"/>
      <c r="D34161" s="8"/>
    </row>
    <row r="34162" spans="1:4" x14ac:dyDescent="0.25">
      <c r="A34162" s="5"/>
      <c r="C34162" s="7"/>
      <c r="D34162" s="8"/>
    </row>
    <row r="34163" spans="1:4" x14ac:dyDescent="0.25">
      <c r="A34163" s="5"/>
      <c r="C34163" s="7"/>
      <c r="D34163" s="8"/>
    </row>
    <row r="34164" spans="1:4" x14ac:dyDescent="0.25">
      <c r="A34164" s="5"/>
      <c r="C34164" s="7"/>
      <c r="D34164" s="8"/>
    </row>
    <row r="34165" spans="1:4" x14ac:dyDescent="0.25">
      <c r="A34165" s="5"/>
      <c r="C34165" s="7"/>
      <c r="D34165" s="8"/>
    </row>
    <row r="34166" spans="1:4" x14ac:dyDescent="0.25">
      <c r="A34166" s="5"/>
      <c r="C34166" s="7"/>
      <c r="D34166" s="8"/>
    </row>
    <row r="34167" spans="1:4" x14ac:dyDescent="0.25">
      <c r="A34167" s="5"/>
      <c r="C34167" s="7"/>
      <c r="D34167" s="8"/>
    </row>
    <row r="34168" spans="1:4" x14ac:dyDescent="0.25">
      <c r="A34168" s="5"/>
      <c r="C34168" s="7"/>
      <c r="D34168" s="8"/>
    </row>
    <row r="34169" spans="1:4" x14ac:dyDescent="0.25">
      <c r="A34169" s="5"/>
      <c r="C34169" s="7"/>
      <c r="D34169" s="8"/>
    </row>
    <row r="34170" spans="1:4" x14ac:dyDescent="0.25">
      <c r="A34170" s="5"/>
      <c r="C34170" s="7"/>
      <c r="D34170" s="8"/>
    </row>
    <row r="34171" spans="1:4" x14ac:dyDescent="0.25">
      <c r="A34171" s="5"/>
      <c r="C34171" s="7"/>
      <c r="D34171" s="8"/>
    </row>
    <row r="34172" spans="1:4" x14ac:dyDescent="0.25">
      <c r="A34172" s="5"/>
      <c r="C34172" s="7"/>
      <c r="D34172" s="8"/>
    </row>
    <row r="34173" spans="1:4" x14ac:dyDescent="0.25">
      <c r="A34173" s="5"/>
      <c r="C34173" s="7"/>
      <c r="D34173" s="8"/>
    </row>
    <row r="34174" spans="1:4" x14ac:dyDescent="0.25">
      <c r="A34174" s="5"/>
      <c r="C34174" s="7"/>
      <c r="D34174" s="8"/>
    </row>
    <row r="34175" spans="1:4" x14ac:dyDescent="0.25">
      <c r="A34175" s="5"/>
      <c r="C34175" s="7"/>
      <c r="D34175" s="8"/>
    </row>
    <row r="34176" spans="1:4" x14ac:dyDescent="0.25">
      <c r="A34176" s="5"/>
      <c r="C34176" s="7"/>
      <c r="D34176" s="8"/>
    </row>
    <row r="34177" spans="1:4" x14ac:dyDescent="0.25">
      <c r="A34177" s="5"/>
      <c r="C34177" s="7"/>
      <c r="D34177" s="8"/>
    </row>
    <row r="34178" spans="1:4" x14ac:dyDescent="0.25">
      <c r="A34178" s="5"/>
      <c r="C34178" s="7"/>
      <c r="D34178" s="8"/>
    </row>
    <row r="34179" spans="1:4" x14ac:dyDescent="0.25">
      <c r="A34179" s="5"/>
      <c r="C34179" s="7"/>
      <c r="D34179" s="8"/>
    </row>
    <row r="34180" spans="1:4" x14ac:dyDescent="0.25">
      <c r="A34180" s="5"/>
      <c r="C34180" s="7"/>
      <c r="D34180" s="8"/>
    </row>
    <row r="34181" spans="1:4" x14ac:dyDescent="0.25">
      <c r="A34181" s="5"/>
      <c r="C34181" s="7"/>
      <c r="D34181" s="8"/>
    </row>
    <row r="34182" spans="1:4" x14ac:dyDescent="0.25">
      <c r="A34182" s="5"/>
      <c r="C34182" s="7"/>
      <c r="D34182" s="8"/>
    </row>
    <row r="34183" spans="1:4" x14ac:dyDescent="0.25">
      <c r="A34183" s="5"/>
      <c r="C34183" s="7"/>
      <c r="D34183" s="8"/>
    </row>
    <row r="34184" spans="1:4" x14ac:dyDescent="0.25">
      <c r="A34184" s="5"/>
      <c r="C34184" s="7"/>
      <c r="D34184" s="8"/>
    </row>
    <row r="34185" spans="1:4" x14ac:dyDescent="0.25">
      <c r="A34185" s="5"/>
      <c r="C34185" s="7"/>
      <c r="D34185" s="8"/>
    </row>
    <row r="34186" spans="1:4" x14ac:dyDescent="0.25">
      <c r="A34186" s="5"/>
      <c r="C34186" s="7"/>
      <c r="D34186" s="8"/>
    </row>
    <row r="34187" spans="1:4" x14ac:dyDescent="0.25">
      <c r="A34187" s="5"/>
      <c r="C34187" s="7"/>
      <c r="D34187" s="8"/>
    </row>
    <row r="34188" spans="1:4" x14ac:dyDescent="0.25">
      <c r="A34188" s="5"/>
      <c r="C34188" s="7"/>
      <c r="D34188" s="8"/>
    </row>
    <row r="34189" spans="1:4" x14ac:dyDescent="0.25">
      <c r="A34189" s="5"/>
      <c r="C34189" s="7"/>
      <c r="D34189" s="8"/>
    </row>
    <row r="34190" spans="1:4" x14ac:dyDescent="0.25">
      <c r="A34190" s="5"/>
      <c r="C34190" s="7"/>
      <c r="D34190" s="8"/>
    </row>
    <row r="34191" spans="1:4" x14ac:dyDescent="0.25">
      <c r="A34191" s="5"/>
      <c r="C34191" s="7"/>
      <c r="D34191" s="8"/>
    </row>
    <row r="34192" spans="1:4" x14ac:dyDescent="0.25">
      <c r="A34192" s="5"/>
      <c r="C34192" s="7"/>
      <c r="D34192" s="8"/>
    </row>
    <row r="34193" spans="1:4" x14ac:dyDescent="0.25">
      <c r="A34193" s="5"/>
      <c r="C34193" s="7"/>
      <c r="D34193" s="8"/>
    </row>
    <row r="34194" spans="1:4" x14ac:dyDescent="0.25">
      <c r="A34194" s="5"/>
      <c r="C34194" s="7"/>
      <c r="D34194" s="8"/>
    </row>
    <row r="34195" spans="1:4" x14ac:dyDescent="0.25">
      <c r="A34195" s="5"/>
      <c r="C34195" s="7"/>
      <c r="D34195" s="8"/>
    </row>
    <row r="34196" spans="1:4" x14ac:dyDescent="0.25">
      <c r="A34196" s="5"/>
      <c r="C34196" s="7"/>
      <c r="D34196" s="8"/>
    </row>
    <row r="34197" spans="1:4" x14ac:dyDescent="0.25">
      <c r="A34197" s="5"/>
      <c r="C34197" s="7"/>
      <c r="D34197" s="8"/>
    </row>
    <row r="34198" spans="1:4" x14ac:dyDescent="0.25">
      <c r="A34198" s="5"/>
      <c r="C34198" s="7"/>
      <c r="D34198" s="8"/>
    </row>
    <row r="34199" spans="1:4" x14ac:dyDescent="0.25">
      <c r="A34199" s="5"/>
      <c r="C34199" s="7"/>
      <c r="D34199" s="8"/>
    </row>
    <row r="34200" spans="1:4" x14ac:dyDescent="0.25">
      <c r="A34200" s="5"/>
      <c r="C34200" s="7"/>
      <c r="D34200" s="8"/>
    </row>
    <row r="34201" spans="1:4" x14ac:dyDescent="0.25">
      <c r="A34201" s="5"/>
      <c r="C34201" s="7"/>
      <c r="D34201" s="8"/>
    </row>
    <row r="34202" spans="1:4" x14ac:dyDescent="0.25">
      <c r="A34202" s="5"/>
      <c r="C34202" s="7"/>
      <c r="D34202" s="8"/>
    </row>
    <row r="34203" spans="1:4" x14ac:dyDescent="0.25">
      <c r="A34203" s="5"/>
      <c r="C34203" s="7"/>
      <c r="D34203" s="8"/>
    </row>
    <row r="34204" spans="1:4" x14ac:dyDescent="0.25">
      <c r="A34204" s="5"/>
      <c r="C34204" s="7"/>
      <c r="D34204" s="8"/>
    </row>
    <row r="34205" spans="1:4" x14ac:dyDescent="0.25">
      <c r="A34205" s="5"/>
      <c r="C34205" s="7"/>
      <c r="D34205" s="8"/>
    </row>
    <row r="34206" spans="1:4" x14ac:dyDescent="0.25">
      <c r="A34206" s="5"/>
      <c r="C34206" s="7"/>
      <c r="D34206" s="8"/>
    </row>
    <row r="34207" spans="1:4" x14ac:dyDescent="0.25">
      <c r="A34207" s="5"/>
      <c r="C34207" s="7"/>
      <c r="D34207" s="8"/>
    </row>
    <row r="34208" spans="1:4" x14ac:dyDescent="0.25">
      <c r="A34208" s="5"/>
      <c r="C34208" s="7"/>
      <c r="D34208" s="8"/>
    </row>
    <row r="34209" spans="1:4" x14ac:dyDescent="0.25">
      <c r="A34209" s="5"/>
      <c r="C34209" s="7"/>
      <c r="D34209" s="8"/>
    </row>
    <row r="34210" spans="1:4" x14ac:dyDescent="0.25">
      <c r="A34210" s="5"/>
      <c r="C34210" s="7"/>
      <c r="D34210" s="8"/>
    </row>
    <row r="34211" spans="1:4" x14ac:dyDescent="0.25">
      <c r="A34211" s="5"/>
      <c r="C34211" s="7"/>
      <c r="D34211" s="8"/>
    </row>
    <row r="34212" spans="1:4" x14ac:dyDescent="0.25">
      <c r="A34212" s="5"/>
      <c r="C34212" s="7"/>
      <c r="D34212" s="8"/>
    </row>
    <row r="34213" spans="1:4" x14ac:dyDescent="0.25">
      <c r="A34213" s="5"/>
      <c r="C34213" s="7"/>
      <c r="D34213" s="8"/>
    </row>
    <row r="34214" spans="1:4" x14ac:dyDescent="0.25">
      <c r="A34214" s="5"/>
      <c r="C34214" s="7"/>
      <c r="D34214" s="8"/>
    </row>
    <row r="34215" spans="1:4" x14ac:dyDescent="0.25">
      <c r="A34215" s="5"/>
      <c r="C34215" s="7"/>
      <c r="D34215" s="8"/>
    </row>
    <row r="34216" spans="1:4" x14ac:dyDescent="0.25">
      <c r="A34216" s="5"/>
      <c r="C34216" s="7"/>
      <c r="D34216" s="8"/>
    </row>
    <row r="34217" spans="1:4" x14ac:dyDescent="0.25">
      <c r="A34217" s="5"/>
      <c r="C34217" s="7"/>
      <c r="D34217" s="8"/>
    </row>
    <row r="34218" spans="1:4" x14ac:dyDescent="0.25">
      <c r="A34218" s="5"/>
      <c r="C34218" s="7"/>
      <c r="D34218" s="8"/>
    </row>
    <row r="34219" spans="1:4" x14ac:dyDescent="0.25">
      <c r="A34219" s="5"/>
      <c r="C34219" s="7"/>
      <c r="D34219" s="8"/>
    </row>
    <row r="34220" spans="1:4" x14ac:dyDescent="0.25">
      <c r="A34220" s="5"/>
      <c r="C34220" s="7"/>
      <c r="D34220" s="8"/>
    </row>
    <row r="34221" spans="1:4" x14ac:dyDescent="0.25">
      <c r="A34221" s="5"/>
      <c r="C34221" s="7"/>
      <c r="D34221" s="8"/>
    </row>
    <row r="34222" spans="1:4" x14ac:dyDescent="0.25">
      <c r="A34222" s="5"/>
      <c r="C34222" s="7"/>
      <c r="D34222" s="8"/>
    </row>
    <row r="34223" spans="1:4" x14ac:dyDescent="0.25">
      <c r="A34223" s="5"/>
      <c r="C34223" s="7"/>
      <c r="D34223" s="8"/>
    </row>
    <row r="34224" spans="1:4" x14ac:dyDescent="0.25">
      <c r="A34224" s="5"/>
      <c r="C34224" s="7"/>
      <c r="D34224" s="8"/>
    </row>
    <row r="34225" spans="1:4" x14ac:dyDescent="0.25">
      <c r="A34225" s="5"/>
      <c r="C34225" s="7"/>
      <c r="D34225" s="8"/>
    </row>
    <row r="34226" spans="1:4" x14ac:dyDescent="0.25">
      <c r="A34226" s="5"/>
      <c r="C34226" s="7"/>
      <c r="D34226" s="8"/>
    </row>
    <row r="34227" spans="1:4" x14ac:dyDescent="0.25">
      <c r="A34227" s="5"/>
      <c r="C34227" s="7"/>
      <c r="D34227" s="8"/>
    </row>
    <row r="34228" spans="1:4" x14ac:dyDescent="0.25">
      <c r="A34228" s="5"/>
      <c r="C34228" s="7"/>
      <c r="D34228" s="8"/>
    </row>
    <row r="34229" spans="1:4" x14ac:dyDescent="0.25">
      <c r="A34229" s="5"/>
      <c r="C34229" s="7"/>
      <c r="D34229" s="8"/>
    </row>
    <row r="34230" spans="1:4" x14ac:dyDescent="0.25">
      <c r="A34230" s="5"/>
      <c r="C34230" s="7"/>
      <c r="D34230" s="8"/>
    </row>
    <row r="34231" spans="1:4" x14ac:dyDescent="0.25">
      <c r="A34231" s="5"/>
      <c r="C34231" s="7"/>
      <c r="D34231" s="8"/>
    </row>
    <row r="34232" spans="1:4" x14ac:dyDescent="0.25">
      <c r="A34232" s="5"/>
      <c r="C34232" s="7"/>
      <c r="D34232" s="8"/>
    </row>
    <row r="34233" spans="1:4" x14ac:dyDescent="0.25">
      <c r="A34233" s="5"/>
      <c r="C34233" s="7"/>
      <c r="D34233" s="8"/>
    </row>
    <row r="34234" spans="1:4" x14ac:dyDescent="0.25">
      <c r="A34234" s="5"/>
      <c r="C34234" s="7"/>
      <c r="D34234" s="8"/>
    </row>
    <row r="34235" spans="1:4" x14ac:dyDescent="0.25">
      <c r="A34235" s="5"/>
      <c r="C34235" s="7"/>
      <c r="D34235" s="8"/>
    </row>
    <row r="34236" spans="1:4" x14ac:dyDescent="0.25">
      <c r="A34236" s="5"/>
      <c r="C34236" s="7"/>
      <c r="D34236" s="8"/>
    </row>
    <row r="34237" spans="1:4" x14ac:dyDescent="0.25">
      <c r="A34237" s="5"/>
      <c r="C34237" s="7"/>
      <c r="D34237" s="8"/>
    </row>
    <row r="34238" spans="1:4" x14ac:dyDescent="0.25">
      <c r="A34238" s="5"/>
      <c r="C34238" s="7"/>
      <c r="D34238" s="8"/>
    </row>
    <row r="34239" spans="1:4" x14ac:dyDescent="0.25">
      <c r="A34239" s="5"/>
      <c r="C34239" s="7"/>
      <c r="D34239" s="8"/>
    </row>
    <row r="34240" spans="1:4" x14ac:dyDescent="0.25">
      <c r="A34240" s="5"/>
      <c r="C34240" s="7"/>
      <c r="D34240" s="8"/>
    </row>
    <row r="34241" spans="1:4" x14ac:dyDescent="0.25">
      <c r="A34241" s="5"/>
      <c r="C34241" s="7"/>
      <c r="D34241" s="8"/>
    </row>
    <row r="34242" spans="1:4" x14ac:dyDescent="0.25">
      <c r="A34242" s="5"/>
      <c r="C34242" s="7"/>
      <c r="D34242" s="8"/>
    </row>
    <row r="34243" spans="1:4" x14ac:dyDescent="0.25">
      <c r="A34243" s="5"/>
      <c r="C34243" s="7"/>
      <c r="D34243" s="8"/>
    </row>
    <row r="34244" spans="1:4" x14ac:dyDescent="0.25">
      <c r="A34244" s="5"/>
      <c r="C34244" s="7"/>
      <c r="D34244" s="8"/>
    </row>
    <row r="34245" spans="1:4" x14ac:dyDescent="0.25">
      <c r="A34245" s="5"/>
      <c r="C34245" s="7"/>
      <c r="D34245" s="8"/>
    </row>
    <row r="34246" spans="1:4" x14ac:dyDescent="0.25">
      <c r="A34246" s="5"/>
      <c r="C34246" s="7"/>
      <c r="D34246" s="8"/>
    </row>
    <row r="34247" spans="1:4" x14ac:dyDescent="0.25">
      <c r="A34247" s="5"/>
      <c r="C34247" s="7"/>
      <c r="D34247" s="8"/>
    </row>
    <row r="34248" spans="1:4" x14ac:dyDescent="0.25">
      <c r="A34248" s="5"/>
      <c r="C34248" s="7"/>
      <c r="D34248" s="8"/>
    </row>
    <row r="34249" spans="1:4" x14ac:dyDescent="0.25">
      <c r="A34249" s="5"/>
      <c r="C34249" s="7"/>
      <c r="D34249" s="8"/>
    </row>
    <row r="34250" spans="1:4" x14ac:dyDescent="0.25">
      <c r="A34250" s="5"/>
      <c r="C34250" s="7"/>
      <c r="D34250" s="8"/>
    </row>
    <row r="34251" spans="1:4" x14ac:dyDescent="0.25">
      <c r="A34251" s="5"/>
      <c r="C34251" s="7"/>
      <c r="D34251" s="8"/>
    </row>
    <row r="34252" spans="1:4" x14ac:dyDescent="0.25">
      <c r="A34252" s="5"/>
      <c r="C34252" s="7"/>
      <c r="D34252" s="8"/>
    </row>
    <row r="34253" spans="1:4" x14ac:dyDescent="0.25">
      <c r="A34253" s="5"/>
      <c r="C34253" s="7"/>
      <c r="D34253" s="8"/>
    </row>
    <row r="34254" spans="1:4" x14ac:dyDescent="0.25">
      <c r="A34254" s="5"/>
      <c r="C34254" s="7"/>
      <c r="D34254" s="8"/>
    </row>
    <row r="34255" spans="1:4" x14ac:dyDescent="0.25">
      <c r="A34255" s="5"/>
      <c r="C34255" s="7"/>
      <c r="D34255" s="8"/>
    </row>
    <row r="34256" spans="1:4" x14ac:dyDescent="0.25">
      <c r="A34256" s="5"/>
      <c r="C34256" s="7"/>
      <c r="D34256" s="8"/>
    </row>
    <row r="34257" spans="1:4" x14ac:dyDescent="0.25">
      <c r="A34257" s="5"/>
      <c r="C34257" s="7"/>
      <c r="D34257" s="8"/>
    </row>
    <row r="34258" spans="1:4" x14ac:dyDescent="0.25">
      <c r="A34258" s="5"/>
      <c r="C34258" s="7"/>
      <c r="D34258" s="8"/>
    </row>
    <row r="34259" spans="1:4" x14ac:dyDescent="0.25">
      <c r="A34259" s="5"/>
      <c r="C34259" s="7"/>
      <c r="D34259" s="8"/>
    </row>
    <row r="34260" spans="1:4" x14ac:dyDescent="0.25">
      <c r="A34260" s="5"/>
      <c r="C34260" s="7"/>
      <c r="D34260" s="8"/>
    </row>
    <row r="34261" spans="1:4" x14ac:dyDescent="0.25">
      <c r="A34261" s="5"/>
      <c r="C34261" s="7"/>
      <c r="D34261" s="8"/>
    </row>
    <row r="34262" spans="1:4" x14ac:dyDescent="0.25">
      <c r="A34262" s="5"/>
      <c r="C34262" s="7"/>
      <c r="D34262" s="8"/>
    </row>
    <row r="34263" spans="1:4" x14ac:dyDescent="0.25">
      <c r="A34263" s="5"/>
      <c r="C34263" s="7"/>
      <c r="D34263" s="8"/>
    </row>
    <row r="34264" spans="1:4" x14ac:dyDescent="0.25">
      <c r="A34264" s="5"/>
      <c r="C34264" s="7"/>
      <c r="D34264" s="8"/>
    </row>
    <row r="34265" spans="1:4" x14ac:dyDescent="0.25">
      <c r="A34265" s="5"/>
      <c r="C34265" s="7"/>
      <c r="D34265" s="8"/>
    </row>
    <row r="34266" spans="1:4" x14ac:dyDescent="0.25">
      <c r="A34266" s="5"/>
      <c r="C34266" s="7"/>
      <c r="D34266" s="8"/>
    </row>
    <row r="34267" spans="1:4" x14ac:dyDescent="0.25">
      <c r="A34267" s="5"/>
      <c r="C34267" s="7"/>
      <c r="D34267" s="8"/>
    </row>
    <row r="34268" spans="1:4" x14ac:dyDescent="0.25">
      <c r="A34268" s="5"/>
      <c r="C34268" s="7"/>
      <c r="D34268" s="8"/>
    </row>
    <row r="34269" spans="1:4" x14ac:dyDescent="0.25">
      <c r="A34269" s="5"/>
      <c r="C34269" s="7"/>
      <c r="D34269" s="8"/>
    </row>
    <row r="34270" spans="1:4" x14ac:dyDescent="0.25">
      <c r="A34270" s="5"/>
      <c r="C34270" s="7"/>
      <c r="D34270" s="8"/>
    </row>
    <row r="34271" spans="1:4" x14ac:dyDescent="0.25">
      <c r="A34271" s="5"/>
      <c r="C34271" s="7"/>
      <c r="D34271" s="8"/>
    </row>
    <row r="34272" spans="1:4" x14ac:dyDescent="0.25">
      <c r="A34272" s="5"/>
      <c r="C34272" s="7"/>
      <c r="D34272" s="8"/>
    </row>
    <row r="34273" spans="1:4" x14ac:dyDescent="0.25">
      <c r="A34273" s="5"/>
      <c r="C34273" s="7"/>
      <c r="D34273" s="8"/>
    </row>
    <row r="34274" spans="1:4" x14ac:dyDescent="0.25">
      <c r="A34274" s="5"/>
      <c r="C34274" s="7"/>
      <c r="D34274" s="8"/>
    </row>
    <row r="34275" spans="1:4" x14ac:dyDescent="0.25">
      <c r="A34275" s="5"/>
      <c r="C34275" s="7"/>
      <c r="D34275" s="8"/>
    </row>
    <row r="34276" spans="1:4" x14ac:dyDescent="0.25">
      <c r="A34276" s="5"/>
      <c r="C34276" s="7"/>
      <c r="D34276" s="8"/>
    </row>
    <row r="34277" spans="1:4" x14ac:dyDescent="0.25">
      <c r="A34277" s="5"/>
      <c r="C34277" s="7"/>
      <c r="D34277" s="8"/>
    </row>
    <row r="34278" spans="1:4" x14ac:dyDescent="0.25">
      <c r="A34278" s="5"/>
      <c r="C34278" s="7"/>
      <c r="D34278" s="8"/>
    </row>
    <row r="34279" spans="1:4" x14ac:dyDescent="0.25">
      <c r="A34279" s="5"/>
      <c r="C34279" s="7"/>
      <c r="D34279" s="8"/>
    </row>
    <row r="34280" spans="1:4" x14ac:dyDescent="0.25">
      <c r="A34280" s="5"/>
      <c r="C34280" s="7"/>
      <c r="D34280" s="8"/>
    </row>
    <row r="34281" spans="1:4" x14ac:dyDescent="0.25">
      <c r="A34281" s="5"/>
      <c r="C34281" s="7"/>
      <c r="D34281" s="8"/>
    </row>
    <row r="34282" spans="1:4" x14ac:dyDescent="0.25">
      <c r="A34282" s="5"/>
      <c r="C34282" s="7"/>
      <c r="D34282" s="8"/>
    </row>
    <row r="34283" spans="1:4" x14ac:dyDescent="0.25">
      <c r="A34283" s="5"/>
      <c r="C34283" s="7"/>
      <c r="D34283" s="8"/>
    </row>
    <row r="34284" spans="1:4" x14ac:dyDescent="0.25">
      <c r="A34284" s="5"/>
      <c r="C34284" s="7"/>
      <c r="D34284" s="8"/>
    </row>
    <row r="34285" spans="1:4" x14ac:dyDescent="0.25">
      <c r="A34285" s="5"/>
      <c r="C34285" s="7"/>
      <c r="D34285" s="8"/>
    </row>
    <row r="34286" spans="1:4" x14ac:dyDescent="0.25">
      <c r="A34286" s="5"/>
      <c r="C34286" s="7"/>
      <c r="D34286" s="8"/>
    </row>
    <row r="34287" spans="1:4" x14ac:dyDescent="0.25">
      <c r="A34287" s="5"/>
      <c r="C34287" s="7"/>
      <c r="D34287" s="8"/>
    </row>
    <row r="34288" spans="1:4" x14ac:dyDescent="0.25">
      <c r="A34288" s="5"/>
      <c r="C34288" s="7"/>
      <c r="D34288" s="8"/>
    </row>
    <row r="34289" spans="1:4" x14ac:dyDescent="0.25">
      <c r="A34289" s="5"/>
      <c r="C34289" s="7"/>
      <c r="D34289" s="8"/>
    </row>
    <row r="34290" spans="1:4" x14ac:dyDescent="0.25">
      <c r="A34290" s="5"/>
      <c r="C34290" s="7"/>
      <c r="D34290" s="8"/>
    </row>
    <row r="34291" spans="1:4" x14ac:dyDescent="0.25">
      <c r="A34291" s="5"/>
      <c r="C34291" s="7"/>
      <c r="D34291" s="8"/>
    </row>
    <row r="34292" spans="1:4" x14ac:dyDescent="0.25">
      <c r="A34292" s="5"/>
      <c r="C34292" s="7"/>
      <c r="D34292" s="8"/>
    </row>
    <row r="34293" spans="1:4" x14ac:dyDescent="0.25">
      <c r="A34293" s="5"/>
      <c r="C34293" s="7"/>
      <c r="D34293" s="8"/>
    </row>
    <row r="34294" spans="1:4" x14ac:dyDescent="0.25">
      <c r="A34294" s="5"/>
      <c r="C34294" s="7"/>
      <c r="D34294" s="8"/>
    </row>
    <row r="34295" spans="1:4" x14ac:dyDescent="0.25">
      <c r="A34295" s="5"/>
      <c r="C34295" s="7"/>
      <c r="D34295" s="8"/>
    </row>
    <row r="34296" spans="1:4" x14ac:dyDescent="0.25">
      <c r="A34296" s="5"/>
      <c r="C34296" s="7"/>
      <c r="D34296" s="8"/>
    </row>
    <row r="34297" spans="1:4" x14ac:dyDescent="0.25">
      <c r="A34297" s="5"/>
      <c r="C34297" s="7"/>
      <c r="D34297" s="8"/>
    </row>
    <row r="34298" spans="1:4" x14ac:dyDescent="0.25">
      <c r="A34298" s="5"/>
      <c r="C34298" s="7"/>
      <c r="D34298" s="8"/>
    </row>
    <row r="34299" spans="1:4" x14ac:dyDescent="0.25">
      <c r="A34299" s="5"/>
      <c r="C34299" s="7"/>
      <c r="D34299" s="8"/>
    </row>
    <row r="34300" spans="1:4" x14ac:dyDescent="0.25">
      <c r="A34300" s="5"/>
      <c r="C34300" s="7"/>
      <c r="D34300" s="8"/>
    </row>
    <row r="34301" spans="1:4" x14ac:dyDescent="0.25">
      <c r="A34301" s="5"/>
      <c r="C34301" s="7"/>
      <c r="D34301" s="8"/>
    </row>
    <row r="34302" spans="1:4" x14ac:dyDescent="0.25">
      <c r="A34302" s="5"/>
      <c r="C34302" s="7"/>
      <c r="D34302" s="8"/>
    </row>
    <row r="34303" spans="1:4" x14ac:dyDescent="0.25">
      <c r="A34303" s="5"/>
      <c r="C34303" s="7"/>
      <c r="D34303" s="8"/>
    </row>
    <row r="34304" spans="1:4" x14ac:dyDescent="0.25">
      <c r="A34304" s="5"/>
      <c r="C34304" s="7"/>
      <c r="D34304" s="8"/>
    </row>
    <row r="34305" spans="1:4" x14ac:dyDescent="0.25">
      <c r="A34305" s="5"/>
      <c r="C34305" s="7"/>
      <c r="D34305" s="8"/>
    </row>
    <row r="34306" spans="1:4" x14ac:dyDescent="0.25">
      <c r="A34306" s="5"/>
      <c r="C34306" s="7"/>
      <c r="D34306" s="8"/>
    </row>
    <row r="34307" spans="1:4" x14ac:dyDescent="0.25">
      <c r="A34307" s="5"/>
      <c r="C34307" s="7"/>
      <c r="D34307" s="8"/>
    </row>
    <row r="34308" spans="1:4" x14ac:dyDescent="0.25">
      <c r="A34308" s="5"/>
      <c r="C34308" s="7"/>
      <c r="D34308" s="8"/>
    </row>
    <row r="34309" spans="1:4" x14ac:dyDescent="0.25">
      <c r="A34309" s="5"/>
      <c r="C34309" s="7"/>
      <c r="D34309" s="8"/>
    </row>
    <row r="34310" spans="1:4" x14ac:dyDescent="0.25">
      <c r="A34310" s="5"/>
      <c r="C34310" s="7"/>
      <c r="D34310" s="8"/>
    </row>
    <row r="34311" spans="1:4" x14ac:dyDescent="0.25">
      <c r="A34311" s="5"/>
      <c r="C34311" s="7"/>
      <c r="D34311" s="8"/>
    </row>
    <row r="34312" spans="1:4" x14ac:dyDescent="0.25">
      <c r="A34312" s="5"/>
      <c r="C34312" s="7"/>
      <c r="D34312" s="8"/>
    </row>
    <row r="34313" spans="1:4" x14ac:dyDescent="0.25">
      <c r="A34313" s="5"/>
      <c r="C34313" s="7"/>
      <c r="D34313" s="8"/>
    </row>
    <row r="34314" spans="1:4" x14ac:dyDescent="0.25">
      <c r="A34314" s="5"/>
      <c r="C34314" s="7"/>
      <c r="D34314" s="8"/>
    </row>
    <row r="34315" spans="1:4" x14ac:dyDescent="0.25">
      <c r="A34315" s="5"/>
      <c r="C34315" s="7"/>
      <c r="D34315" s="8"/>
    </row>
    <row r="34316" spans="1:4" x14ac:dyDescent="0.25">
      <c r="A34316" s="5"/>
      <c r="C34316" s="7"/>
      <c r="D34316" s="8"/>
    </row>
    <row r="34317" spans="1:4" x14ac:dyDescent="0.25">
      <c r="A34317" s="5"/>
      <c r="C34317" s="7"/>
      <c r="D34317" s="8"/>
    </row>
    <row r="34318" spans="1:4" x14ac:dyDescent="0.25">
      <c r="A34318" s="5"/>
      <c r="C34318" s="7"/>
      <c r="D34318" s="8"/>
    </row>
    <row r="34319" spans="1:4" x14ac:dyDescent="0.25">
      <c r="A34319" s="5"/>
      <c r="C34319" s="7"/>
      <c r="D34319" s="8"/>
    </row>
    <row r="34320" spans="1:4" x14ac:dyDescent="0.25">
      <c r="A34320" s="5"/>
      <c r="C34320" s="7"/>
      <c r="D34320" s="8"/>
    </row>
    <row r="34321" spans="1:4" x14ac:dyDescent="0.25">
      <c r="A34321" s="5"/>
      <c r="C34321" s="7"/>
      <c r="D34321" s="8"/>
    </row>
    <row r="34322" spans="1:4" x14ac:dyDescent="0.25">
      <c r="A34322" s="5"/>
      <c r="C34322" s="7"/>
      <c r="D34322" s="8"/>
    </row>
    <row r="34323" spans="1:4" x14ac:dyDescent="0.25">
      <c r="A34323" s="5"/>
      <c r="C34323" s="7"/>
      <c r="D34323" s="8"/>
    </row>
    <row r="34324" spans="1:4" x14ac:dyDescent="0.25">
      <c r="A34324" s="5"/>
      <c r="C34324" s="7"/>
      <c r="D34324" s="8"/>
    </row>
    <row r="34325" spans="1:4" x14ac:dyDescent="0.25">
      <c r="A34325" s="5"/>
      <c r="C34325" s="7"/>
      <c r="D34325" s="8"/>
    </row>
    <row r="34326" spans="1:4" x14ac:dyDescent="0.25">
      <c r="A34326" s="5"/>
      <c r="C34326" s="7"/>
      <c r="D34326" s="8"/>
    </row>
    <row r="34327" spans="1:4" x14ac:dyDescent="0.25">
      <c r="A34327" s="5"/>
      <c r="C34327" s="7"/>
      <c r="D34327" s="8"/>
    </row>
    <row r="34328" spans="1:4" x14ac:dyDescent="0.25">
      <c r="A34328" s="5"/>
      <c r="C34328" s="7"/>
      <c r="D34328" s="8"/>
    </row>
    <row r="34329" spans="1:4" x14ac:dyDescent="0.25">
      <c r="A34329" s="5"/>
      <c r="C34329" s="7"/>
      <c r="D34329" s="8"/>
    </row>
    <row r="34330" spans="1:4" x14ac:dyDescent="0.25">
      <c r="A34330" s="5"/>
      <c r="C34330" s="7"/>
      <c r="D34330" s="8"/>
    </row>
    <row r="34331" spans="1:4" x14ac:dyDescent="0.25">
      <c r="A34331" s="5"/>
      <c r="C34331" s="7"/>
      <c r="D34331" s="8"/>
    </row>
    <row r="34332" spans="1:4" x14ac:dyDescent="0.25">
      <c r="A34332" s="5"/>
      <c r="C34332" s="7"/>
      <c r="D34332" s="8"/>
    </row>
    <row r="34333" spans="1:4" x14ac:dyDescent="0.25">
      <c r="A34333" s="5"/>
      <c r="C34333" s="7"/>
      <c r="D34333" s="8"/>
    </row>
    <row r="34334" spans="1:4" x14ac:dyDescent="0.25">
      <c r="A34334" s="5"/>
      <c r="C34334" s="7"/>
      <c r="D34334" s="8"/>
    </row>
    <row r="34335" spans="1:4" x14ac:dyDescent="0.25">
      <c r="A34335" s="5"/>
      <c r="C34335" s="7"/>
      <c r="D34335" s="8"/>
    </row>
    <row r="34336" spans="1:4" x14ac:dyDescent="0.25">
      <c r="A34336" s="5"/>
      <c r="C34336" s="7"/>
      <c r="D34336" s="8"/>
    </row>
    <row r="34337" spans="1:4" x14ac:dyDescent="0.25">
      <c r="A34337" s="5"/>
      <c r="C34337" s="7"/>
      <c r="D34337" s="8"/>
    </row>
    <row r="34338" spans="1:4" x14ac:dyDescent="0.25">
      <c r="A34338" s="5"/>
      <c r="C34338" s="7"/>
      <c r="D34338" s="8"/>
    </row>
    <row r="34339" spans="1:4" x14ac:dyDescent="0.25">
      <c r="A34339" s="5"/>
      <c r="C34339" s="7"/>
      <c r="D34339" s="8"/>
    </row>
    <row r="34340" spans="1:4" x14ac:dyDescent="0.25">
      <c r="A34340" s="5"/>
      <c r="C34340" s="7"/>
      <c r="D34340" s="8"/>
    </row>
    <row r="34341" spans="1:4" x14ac:dyDescent="0.25">
      <c r="A34341" s="5"/>
      <c r="C34341" s="7"/>
      <c r="D34341" s="8"/>
    </row>
    <row r="34342" spans="1:4" x14ac:dyDescent="0.25">
      <c r="A34342" s="5"/>
      <c r="C34342" s="7"/>
      <c r="D34342" s="8"/>
    </row>
    <row r="34343" spans="1:4" x14ac:dyDescent="0.25">
      <c r="A34343" s="5"/>
      <c r="C34343" s="7"/>
      <c r="D34343" s="8"/>
    </row>
    <row r="34344" spans="1:4" x14ac:dyDescent="0.25">
      <c r="A34344" s="5"/>
      <c r="C34344" s="7"/>
      <c r="D34344" s="8"/>
    </row>
    <row r="34345" spans="1:4" x14ac:dyDescent="0.25">
      <c r="A34345" s="5"/>
      <c r="C34345" s="7"/>
      <c r="D34345" s="8"/>
    </row>
    <row r="34346" spans="1:4" x14ac:dyDescent="0.25">
      <c r="A34346" s="5"/>
      <c r="C34346" s="7"/>
      <c r="D34346" s="8"/>
    </row>
    <row r="34347" spans="1:4" x14ac:dyDescent="0.25">
      <c r="A34347" s="5"/>
      <c r="C34347" s="7"/>
      <c r="D34347" s="8"/>
    </row>
    <row r="34348" spans="1:4" x14ac:dyDescent="0.25">
      <c r="A34348" s="5"/>
      <c r="C34348" s="7"/>
      <c r="D34348" s="8"/>
    </row>
    <row r="34349" spans="1:4" x14ac:dyDescent="0.25">
      <c r="A34349" s="5"/>
      <c r="C34349" s="7"/>
      <c r="D34349" s="8"/>
    </row>
    <row r="34350" spans="1:4" x14ac:dyDescent="0.25">
      <c r="A34350" s="5"/>
      <c r="C34350" s="7"/>
      <c r="D34350" s="8"/>
    </row>
    <row r="34351" spans="1:4" x14ac:dyDescent="0.25">
      <c r="A34351" s="5"/>
      <c r="C34351" s="7"/>
      <c r="D34351" s="8"/>
    </row>
    <row r="34352" spans="1:4" x14ac:dyDescent="0.25">
      <c r="A34352" s="5"/>
      <c r="C34352" s="7"/>
      <c r="D34352" s="8"/>
    </row>
    <row r="34353" spans="1:4" x14ac:dyDescent="0.25">
      <c r="A34353" s="5"/>
      <c r="C34353" s="7"/>
      <c r="D34353" s="8"/>
    </row>
    <row r="34354" spans="1:4" x14ac:dyDescent="0.25">
      <c r="A34354" s="5"/>
      <c r="C34354" s="7"/>
      <c r="D34354" s="8"/>
    </row>
    <row r="34355" spans="1:4" x14ac:dyDescent="0.25">
      <c r="A34355" s="5"/>
      <c r="C34355" s="7"/>
      <c r="D34355" s="8"/>
    </row>
    <row r="34356" spans="1:4" x14ac:dyDescent="0.25">
      <c r="A34356" s="5"/>
      <c r="C34356" s="7"/>
      <c r="D34356" s="8"/>
    </row>
    <row r="34357" spans="1:4" x14ac:dyDescent="0.25">
      <c r="A34357" s="5"/>
      <c r="C34357" s="7"/>
      <c r="D34357" s="8"/>
    </row>
    <row r="34358" spans="1:4" x14ac:dyDescent="0.25">
      <c r="A34358" s="5"/>
      <c r="C34358" s="7"/>
      <c r="D34358" s="8"/>
    </row>
    <row r="34359" spans="1:4" x14ac:dyDescent="0.25">
      <c r="A34359" s="5"/>
      <c r="C34359" s="7"/>
      <c r="D34359" s="8"/>
    </row>
    <row r="34360" spans="1:4" x14ac:dyDescent="0.25">
      <c r="A34360" s="5"/>
      <c r="C34360" s="7"/>
      <c r="D34360" s="8"/>
    </row>
    <row r="34361" spans="1:4" x14ac:dyDescent="0.25">
      <c r="A34361" s="5"/>
      <c r="C34361" s="7"/>
      <c r="D34361" s="8"/>
    </row>
    <row r="34362" spans="1:4" x14ac:dyDescent="0.25">
      <c r="A34362" s="5"/>
      <c r="C34362" s="7"/>
      <c r="D34362" s="8"/>
    </row>
    <row r="34363" spans="1:4" x14ac:dyDescent="0.25">
      <c r="A34363" s="5"/>
      <c r="C34363" s="7"/>
      <c r="D34363" s="8"/>
    </row>
    <row r="34364" spans="1:4" x14ac:dyDescent="0.25">
      <c r="A34364" s="5"/>
      <c r="C34364" s="7"/>
      <c r="D34364" s="8"/>
    </row>
    <row r="34365" spans="1:4" x14ac:dyDescent="0.25">
      <c r="A34365" s="5"/>
      <c r="C34365" s="7"/>
      <c r="D34365" s="8"/>
    </row>
    <row r="34366" spans="1:4" x14ac:dyDescent="0.25">
      <c r="A34366" s="5"/>
      <c r="C34366" s="7"/>
      <c r="D34366" s="8"/>
    </row>
    <row r="34367" spans="1:4" x14ac:dyDescent="0.25">
      <c r="A34367" s="5"/>
      <c r="C34367" s="7"/>
      <c r="D34367" s="8"/>
    </row>
    <row r="34368" spans="1:4" x14ac:dyDescent="0.25">
      <c r="A34368" s="5"/>
      <c r="C34368" s="7"/>
      <c r="D34368" s="8"/>
    </row>
    <row r="34369" spans="1:4" x14ac:dyDescent="0.25">
      <c r="A34369" s="5"/>
      <c r="C34369" s="7"/>
      <c r="D34369" s="8"/>
    </row>
    <row r="34370" spans="1:4" x14ac:dyDescent="0.25">
      <c r="A34370" s="5"/>
      <c r="C34370" s="7"/>
      <c r="D34370" s="8"/>
    </row>
    <row r="34371" spans="1:4" x14ac:dyDescent="0.25">
      <c r="A34371" s="5"/>
      <c r="C34371" s="7"/>
      <c r="D34371" s="8"/>
    </row>
    <row r="34372" spans="1:4" x14ac:dyDescent="0.25">
      <c r="A34372" s="5"/>
      <c r="C34372" s="7"/>
      <c r="D34372" s="8"/>
    </row>
    <row r="34373" spans="1:4" x14ac:dyDescent="0.25">
      <c r="A34373" s="5"/>
      <c r="C34373" s="7"/>
      <c r="D34373" s="8"/>
    </row>
    <row r="34374" spans="1:4" x14ac:dyDescent="0.25">
      <c r="A34374" s="5"/>
      <c r="C34374" s="7"/>
      <c r="D34374" s="8"/>
    </row>
    <row r="34375" spans="1:4" x14ac:dyDescent="0.25">
      <c r="A34375" s="5"/>
      <c r="C34375" s="7"/>
      <c r="D34375" s="8"/>
    </row>
    <row r="34376" spans="1:4" x14ac:dyDescent="0.25">
      <c r="A34376" s="5"/>
      <c r="C34376" s="7"/>
      <c r="D34376" s="8"/>
    </row>
    <row r="34377" spans="1:4" x14ac:dyDescent="0.25">
      <c r="A34377" s="5"/>
      <c r="C34377" s="7"/>
      <c r="D34377" s="8"/>
    </row>
    <row r="34378" spans="1:4" x14ac:dyDescent="0.25">
      <c r="A34378" s="5"/>
      <c r="C34378" s="7"/>
      <c r="D34378" s="8"/>
    </row>
    <row r="34379" spans="1:4" x14ac:dyDescent="0.25">
      <c r="A34379" s="5"/>
      <c r="C34379" s="7"/>
      <c r="D34379" s="8"/>
    </row>
    <row r="34380" spans="1:4" x14ac:dyDescent="0.25">
      <c r="A34380" s="5"/>
      <c r="C34380" s="7"/>
      <c r="D34380" s="8"/>
    </row>
    <row r="34381" spans="1:4" x14ac:dyDescent="0.25">
      <c r="A34381" s="5"/>
      <c r="C34381" s="7"/>
      <c r="D34381" s="8"/>
    </row>
    <row r="34382" spans="1:4" x14ac:dyDescent="0.25">
      <c r="A34382" s="5"/>
      <c r="C34382" s="7"/>
      <c r="D34382" s="8"/>
    </row>
    <row r="34383" spans="1:4" x14ac:dyDescent="0.25">
      <c r="A34383" s="5"/>
      <c r="C34383" s="7"/>
      <c r="D34383" s="8"/>
    </row>
    <row r="34384" spans="1:4" x14ac:dyDescent="0.25">
      <c r="A34384" s="5"/>
      <c r="C34384" s="7"/>
      <c r="D34384" s="8"/>
    </row>
    <row r="34385" spans="1:4" x14ac:dyDescent="0.25">
      <c r="A34385" s="5"/>
      <c r="C34385" s="7"/>
      <c r="D34385" s="8"/>
    </row>
    <row r="34386" spans="1:4" x14ac:dyDescent="0.25">
      <c r="A34386" s="5"/>
      <c r="C34386" s="7"/>
      <c r="D34386" s="8"/>
    </row>
    <row r="34387" spans="1:4" x14ac:dyDescent="0.25">
      <c r="A34387" s="5"/>
      <c r="C34387" s="7"/>
      <c r="D34387" s="8"/>
    </row>
    <row r="34388" spans="1:4" x14ac:dyDescent="0.25">
      <c r="A34388" s="5"/>
      <c r="C34388" s="7"/>
      <c r="D34388" s="8"/>
    </row>
    <row r="34389" spans="1:4" x14ac:dyDescent="0.25">
      <c r="A34389" s="5"/>
      <c r="C34389" s="7"/>
      <c r="D34389" s="8"/>
    </row>
    <row r="34390" spans="1:4" x14ac:dyDescent="0.25">
      <c r="A34390" s="5"/>
      <c r="C34390" s="7"/>
      <c r="D34390" s="8"/>
    </row>
    <row r="34391" spans="1:4" x14ac:dyDescent="0.25">
      <c r="A34391" s="5"/>
      <c r="C34391" s="7"/>
      <c r="D34391" s="8"/>
    </row>
    <row r="34392" spans="1:4" x14ac:dyDescent="0.25">
      <c r="A34392" s="5"/>
      <c r="C34392" s="7"/>
      <c r="D34392" s="8"/>
    </row>
    <row r="34393" spans="1:4" x14ac:dyDescent="0.25">
      <c r="A34393" s="5"/>
      <c r="C34393" s="7"/>
      <c r="D34393" s="8"/>
    </row>
    <row r="34394" spans="1:4" x14ac:dyDescent="0.25">
      <c r="A34394" s="5"/>
      <c r="C34394" s="7"/>
      <c r="D34394" s="8"/>
    </row>
    <row r="34395" spans="1:4" x14ac:dyDescent="0.25">
      <c r="A34395" s="5"/>
      <c r="C34395" s="7"/>
      <c r="D34395" s="8"/>
    </row>
    <row r="34396" spans="1:4" x14ac:dyDescent="0.25">
      <c r="A34396" s="5"/>
      <c r="C34396" s="7"/>
      <c r="D34396" s="8"/>
    </row>
    <row r="34397" spans="1:4" x14ac:dyDescent="0.25">
      <c r="A34397" s="5"/>
      <c r="C34397" s="7"/>
      <c r="D34397" s="8"/>
    </row>
    <row r="34398" spans="1:4" x14ac:dyDescent="0.25">
      <c r="A34398" s="5"/>
      <c r="C34398" s="7"/>
      <c r="D34398" s="8"/>
    </row>
    <row r="34399" spans="1:4" x14ac:dyDescent="0.25">
      <c r="A34399" s="5"/>
      <c r="C34399" s="7"/>
      <c r="D34399" s="8"/>
    </row>
    <row r="34400" spans="1:4" x14ac:dyDescent="0.25">
      <c r="A34400" s="5"/>
      <c r="C34400" s="7"/>
      <c r="D34400" s="8"/>
    </row>
    <row r="34401" spans="1:4" x14ac:dyDescent="0.25">
      <c r="A34401" s="5"/>
      <c r="C34401" s="7"/>
      <c r="D34401" s="8"/>
    </row>
    <row r="34402" spans="1:4" x14ac:dyDescent="0.25">
      <c r="A34402" s="5"/>
      <c r="C34402" s="7"/>
      <c r="D34402" s="8"/>
    </row>
    <row r="34403" spans="1:4" x14ac:dyDescent="0.25">
      <c r="A34403" s="5"/>
      <c r="C34403" s="7"/>
      <c r="D34403" s="8"/>
    </row>
    <row r="34404" spans="1:4" x14ac:dyDescent="0.25">
      <c r="A34404" s="5"/>
      <c r="C34404" s="7"/>
      <c r="D34404" s="8"/>
    </row>
    <row r="34405" spans="1:4" x14ac:dyDescent="0.25">
      <c r="A34405" s="5"/>
      <c r="C34405" s="7"/>
      <c r="D34405" s="8"/>
    </row>
    <row r="34406" spans="1:4" x14ac:dyDescent="0.25">
      <c r="A34406" s="5"/>
      <c r="C34406" s="7"/>
      <c r="D34406" s="8"/>
    </row>
    <row r="34407" spans="1:4" x14ac:dyDescent="0.25">
      <c r="A34407" s="5"/>
      <c r="C34407" s="7"/>
      <c r="D34407" s="8"/>
    </row>
    <row r="34408" spans="1:4" x14ac:dyDescent="0.25">
      <c r="A34408" s="5"/>
      <c r="C34408" s="7"/>
      <c r="D34408" s="8"/>
    </row>
    <row r="34409" spans="1:4" x14ac:dyDescent="0.25">
      <c r="A34409" s="5"/>
      <c r="C34409" s="7"/>
      <c r="D34409" s="8"/>
    </row>
    <row r="34410" spans="1:4" x14ac:dyDescent="0.25">
      <c r="A34410" s="5"/>
      <c r="C34410" s="7"/>
      <c r="D34410" s="8"/>
    </row>
    <row r="34411" spans="1:4" x14ac:dyDescent="0.25">
      <c r="A34411" s="5"/>
      <c r="C34411" s="7"/>
      <c r="D34411" s="8"/>
    </row>
    <row r="34412" spans="1:4" x14ac:dyDescent="0.25">
      <c r="A34412" s="5"/>
      <c r="C34412" s="7"/>
      <c r="D34412" s="8"/>
    </row>
    <row r="34413" spans="1:4" x14ac:dyDescent="0.25">
      <c r="A34413" s="5"/>
      <c r="C34413" s="7"/>
      <c r="D34413" s="8"/>
    </row>
    <row r="34414" spans="1:4" x14ac:dyDescent="0.25">
      <c r="A34414" s="5"/>
      <c r="C34414" s="7"/>
      <c r="D34414" s="8"/>
    </row>
    <row r="34415" spans="1:4" x14ac:dyDescent="0.25">
      <c r="A34415" s="5"/>
      <c r="C34415" s="7"/>
      <c r="D34415" s="8"/>
    </row>
    <row r="34416" spans="1:4" x14ac:dyDescent="0.25">
      <c r="A34416" s="5"/>
      <c r="C34416" s="7"/>
      <c r="D34416" s="8"/>
    </row>
    <row r="34417" spans="1:4" x14ac:dyDescent="0.25">
      <c r="A34417" s="5"/>
      <c r="C34417" s="7"/>
      <c r="D34417" s="8"/>
    </row>
    <row r="34418" spans="1:4" x14ac:dyDescent="0.25">
      <c r="A34418" s="5"/>
      <c r="C34418" s="7"/>
      <c r="D34418" s="8"/>
    </row>
    <row r="34419" spans="1:4" x14ac:dyDescent="0.25">
      <c r="A34419" s="5"/>
      <c r="C34419" s="7"/>
      <c r="D34419" s="8"/>
    </row>
    <row r="34420" spans="1:4" x14ac:dyDescent="0.25">
      <c r="A34420" s="5"/>
      <c r="C34420" s="7"/>
      <c r="D34420" s="8"/>
    </row>
    <row r="34421" spans="1:4" x14ac:dyDescent="0.25">
      <c r="A34421" s="5"/>
      <c r="C34421" s="7"/>
      <c r="D34421" s="8"/>
    </row>
    <row r="34422" spans="1:4" x14ac:dyDescent="0.25">
      <c r="A34422" s="5"/>
      <c r="C34422" s="7"/>
      <c r="D34422" s="8"/>
    </row>
    <row r="34423" spans="1:4" x14ac:dyDescent="0.25">
      <c r="A34423" s="5"/>
      <c r="C34423" s="7"/>
      <c r="D34423" s="8"/>
    </row>
    <row r="34424" spans="1:4" x14ac:dyDescent="0.25">
      <c r="A34424" s="5"/>
      <c r="C34424" s="7"/>
      <c r="D34424" s="8"/>
    </row>
    <row r="34425" spans="1:4" x14ac:dyDescent="0.25">
      <c r="A34425" s="5"/>
      <c r="C34425" s="7"/>
      <c r="D34425" s="8"/>
    </row>
    <row r="34426" spans="1:4" x14ac:dyDescent="0.25">
      <c r="A34426" s="5"/>
      <c r="C34426" s="7"/>
      <c r="D34426" s="8"/>
    </row>
    <row r="34427" spans="1:4" x14ac:dyDescent="0.25">
      <c r="A34427" s="5"/>
      <c r="C34427" s="7"/>
      <c r="D34427" s="8"/>
    </row>
    <row r="34428" spans="1:4" x14ac:dyDescent="0.25">
      <c r="A34428" s="5"/>
      <c r="C34428" s="7"/>
      <c r="D34428" s="8"/>
    </row>
    <row r="34429" spans="1:4" x14ac:dyDescent="0.25">
      <c r="A34429" s="5"/>
      <c r="C34429" s="7"/>
      <c r="D34429" s="8"/>
    </row>
    <row r="34430" spans="1:4" x14ac:dyDescent="0.25">
      <c r="A34430" s="5"/>
      <c r="C34430" s="7"/>
      <c r="D34430" s="8"/>
    </row>
    <row r="34431" spans="1:4" x14ac:dyDescent="0.25">
      <c r="A34431" s="5"/>
      <c r="C34431" s="7"/>
      <c r="D34431" s="8"/>
    </row>
    <row r="34432" spans="1:4" x14ac:dyDescent="0.25">
      <c r="A34432" s="5"/>
      <c r="C34432" s="7"/>
      <c r="D34432" s="8"/>
    </row>
    <row r="34433" spans="1:4" x14ac:dyDescent="0.25">
      <c r="A34433" s="5"/>
      <c r="C34433" s="7"/>
      <c r="D34433" s="8"/>
    </row>
    <row r="34434" spans="1:4" x14ac:dyDescent="0.25">
      <c r="A34434" s="5"/>
      <c r="C34434" s="7"/>
      <c r="D34434" s="8"/>
    </row>
    <row r="34435" spans="1:4" x14ac:dyDescent="0.25">
      <c r="A34435" s="5"/>
      <c r="C34435" s="7"/>
      <c r="D34435" s="8"/>
    </row>
    <row r="34436" spans="1:4" x14ac:dyDescent="0.25">
      <c r="A34436" s="5"/>
      <c r="C34436" s="7"/>
      <c r="D34436" s="8"/>
    </row>
    <row r="34437" spans="1:4" x14ac:dyDescent="0.25">
      <c r="A34437" s="5"/>
      <c r="C34437" s="7"/>
      <c r="D34437" s="8"/>
    </row>
    <row r="34438" spans="1:4" x14ac:dyDescent="0.25">
      <c r="A34438" s="5"/>
      <c r="C34438" s="7"/>
      <c r="D34438" s="8"/>
    </row>
    <row r="34439" spans="1:4" x14ac:dyDescent="0.25">
      <c r="A34439" s="5"/>
      <c r="C34439" s="7"/>
      <c r="D34439" s="8"/>
    </row>
    <row r="34440" spans="1:4" x14ac:dyDescent="0.25">
      <c r="A34440" s="5"/>
      <c r="C34440" s="7"/>
      <c r="D34440" s="8"/>
    </row>
    <row r="34441" spans="1:4" x14ac:dyDescent="0.25">
      <c r="A34441" s="5"/>
      <c r="C34441" s="7"/>
      <c r="D34441" s="8"/>
    </row>
    <row r="34442" spans="1:4" x14ac:dyDescent="0.25">
      <c r="A34442" s="5"/>
      <c r="C34442" s="7"/>
      <c r="D34442" s="8"/>
    </row>
    <row r="34443" spans="1:4" x14ac:dyDescent="0.25">
      <c r="A34443" s="5"/>
      <c r="C34443" s="7"/>
      <c r="D34443" s="8"/>
    </row>
    <row r="34444" spans="1:4" x14ac:dyDescent="0.25">
      <c r="A34444" s="5"/>
      <c r="C34444" s="7"/>
      <c r="D34444" s="8"/>
    </row>
    <row r="34445" spans="1:4" x14ac:dyDescent="0.25">
      <c r="A34445" s="5"/>
      <c r="C34445" s="7"/>
      <c r="D34445" s="8"/>
    </row>
    <row r="34446" spans="1:4" x14ac:dyDescent="0.25">
      <c r="A34446" s="5"/>
      <c r="C34446" s="7"/>
      <c r="D34446" s="8"/>
    </row>
    <row r="34447" spans="1:4" x14ac:dyDescent="0.25">
      <c r="A34447" s="5"/>
      <c r="C34447" s="7"/>
      <c r="D34447" s="8"/>
    </row>
    <row r="34448" spans="1:4" x14ac:dyDescent="0.25">
      <c r="A34448" s="5"/>
      <c r="C34448" s="7"/>
      <c r="D34448" s="8"/>
    </row>
    <row r="34449" spans="1:4" x14ac:dyDescent="0.25">
      <c r="A34449" s="5"/>
      <c r="C34449" s="7"/>
      <c r="D34449" s="8"/>
    </row>
    <row r="34450" spans="1:4" x14ac:dyDescent="0.25">
      <c r="A34450" s="5"/>
      <c r="C34450" s="7"/>
      <c r="D34450" s="8"/>
    </row>
    <row r="34451" spans="1:4" x14ac:dyDescent="0.25">
      <c r="A34451" s="5"/>
      <c r="C34451" s="7"/>
      <c r="D34451" s="8"/>
    </row>
    <row r="34452" spans="1:4" x14ac:dyDescent="0.25">
      <c r="A34452" s="5"/>
      <c r="C34452" s="7"/>
      <c r="D34452" s="8"/>
    </row>
    <row r="34453" spans="1:4" x14ac:dyDescent="0.25">
      <c r="A34453" s="5"/>
      <c r="C34453" s="7"/>
      <c r="D34453" s="8"/>
    </row>
    <row r="34454" spans="1:4" x14ac:dyDescent="0.25">
      <c r="A34454" s="5"/>
      <c r="C34454" s="7"/>
      <c r="D34454" s="8"/>
    </row>
    <row r="34455" spans="1:4" x14ac:dyDescent="0.25">
      <c r="A34455" s="5"/>
      <c r="C34455" s="7"/>
      <c r="D34455" s="8"/>
    </row>
    <row r="34456" spans="1:4" x14ac:dyDescent="0.25">
      <c r="A34456" s="5"/>
      <c r="C34456" s="7"/>
      <c r="D34456" s="8"/>
    </row>
    <row r="34457" spans="1:4" x14ac:dyDescent="0.25">
      <c r="A34457" s="5"/>
      <c r="C34457" s="7"/>
      <c r="D34457" s="8"/>
    </row>
    <row r="34458" spans="1:4" x14ac:dyDescent="0.25">
      <c r="A34458" s="5"/>
      <c r="C34458" s="7"/>
      <c r="D34458" s="8"/>
    </row>
    <row r="34459" spans="1:4" x14ac:dyDescent="0.25">
      <c r="A34459" s="5"/>
      <c r="C34459" s="7"/>
      <c r="D34459" s="8"/>
    </row>
    <row r="34460" spans="1:4" x14ac:dyDescent="0.25">
      <c r="A34460" s="5"/>
      <c r="C34460" s="7"/>
      <c r="D34460" s="8"/>
    </row>
    <row r="34461" spans="1:4" x14ac:dyDescent="0.25">
      <c r="A34461" s="5"/>
      <c r="C34461" s="7"/>
      <c r="D34461" s="8"/>
    </row>
    <row r="34462" spans="1:4" x14ac:dyDescent="0.25">
      <c r="A34462" s="5"/>
      <c r="C34462" s="7"/>
      <c r="D34462" s="8"/>
    </row>
    <row r="34463" spans="1:4" x14ac:dyDescent="0.25">
      <c r="A34463" s="5"/>
      <c r="C34463" s="7"/>
      <c r="D34463" s="8"/>
    </row>
    <row r="34464" spans="1:4" x14ac:dyDescent="0.25">
      <c r="A34464" s="5"/>
      <c r="C34464" s="7"/>
      <c r="D34464" s="8"/>
    </row>
    <row r="34465" spans="1:4" x14ac:dyDescent="0.25">
      <c r="A34465" s="5"/>
      <c r="C34465" s="7"/>
      <c r="D34465" s="8"/>
    </row>
    <row r="34466" spans="1:4" x14ac:dyDescent="0.25">
      <c r="A34466" s="5"/>
      <c r="C34466" s="7"/>
      <c r="D34466" s="8"/>
    </row>
    <row r="34467" spans="1:4" x14ac:dyDescent="0.25">
      <c r="A34467" s="5"/>
      <c r="C34467" s="7"/>
      <c r="D34467" s="8"/>
    </row>
    <row r="34468" spans="1:4" x14ac:dyDescent="0.25">
      <c r="A34468" s="5"/>
      <c r="C34468" s="7"/>
      <c r="D34468" s="8"/>
    </row>
    <row r="34469" spans="1:4" x14ac:dyDescent="0.25">
      <c r="A34469" s="5"/>
      <c r="C34469" s="7"/>
      <c r="D34469" s="8"/>
    </row>
    <row r="34470" spans="1:4" x14ac:dyDescent="0.25">
      <c r="A34470" s="5"/>
      <c r="C34470" s="7"/>
      <c r="D34470" s="8"/>
    </row>
    <row r="34471" spans="1:4" x14ac:dyDescent="0.25">
      <c r="A34471" s="5"/>
      <c r="C34471" s="7"/>
      <c r="D34471" s="8"/>
    </row>
    <row r="34472" spans="1:4" x14ac:dyDescent="0.25">
      <c r="A34472" s="5"/>
      <c r="C34472" s="7"/>
      <c r="D34472" s="8"/>
    </row>
    <row r="34473" spans="1:4" x14ac:dyDescent="0.25">
      <c r="A34473" s="5"/>
      <c r="C34473" s="7"/>
      <c r="D34473" s="8"/>
    </row>
    <row r="34474" spans="1:4" x14ac:dyDescent="0.25">
      <c r="A34474" s="5"/>
      <c r="C34474" s="7"/>
      <c r="D34474" s="8"/>
    </row>
    <row r="34475" spans="1:4" x14ac:dyDescent="0.25">
      <c r="A34475" s="5"/>
      <c r="C34475" s="7"/>
      <c r="D34475" s="8"/>
    </row>
    <row r="34476" spans="1:4" x14ac:dyDescent="0.25">
      <c r="A34476" s="5"/>
      <c r="C34476" s="7"/>
      <c r="D34476" s="8"/>
    </row>
    <row r="34477" spans="1:4" x14ac:dyDescent="0.25">
      <c r="A34477" s="5"/>
      <c r="C34477" s="7"/>
      <c r="D34477" s="8"/>
    </row>
    <row r="34478" spans="1:4" x14ac:dyDescent="0.25">
      <c r="A34478" s="5"/>
      <c r="C34478" s="7"/>
      <c r="D34478" s="8"/>
    </row>
    <row r="34479" spans="1:4" x14ac:dyDescent="0.25">
      <c r="A34479" s="5"/>
      <c r="C34479" s="7"/>
      <c r="D34479" s="8"/>
    </row>
    <row r="34480" spans="1:4" x14ac:dyDescent="0.25">
      <c r="A34480" s="5"/>
      <c r="C34480" s="7"/>
      <c r="D34480" s="8"/>
    </row>
    <row r="34481" spans="1:4" x14ac:dyDescent="0.25">
      <c r="A34481" s="5"/>
      <c r="C34481" s="7"/>
      <c r="D34481" s="8"/>
    </row>
    <row r="34482" spans="1:4" x14ac:dyDescent="0.25">
      <c r="A34482" s="5"/>
      <c r="C34482" s="7"/>
      <c r="D34482" s="8"/>
    </row>
    <row r="34483" spans="1:4" x14ac:dyDescent="0.25">
      <c r="A34483" s="5"/>
      <c r="C34483" s="7"/>
      <c r="D34483" s="8"/>
    </row>
    <row r="34484" spans="1:4" x14ac:dyDescent="0.25">
      <c r="A34484" s="5"/>
      <c r="C34484" s="7"/>
      <c r="D34484" s="8"/>
    </row>
    <row r="34485" spans="1:4" x14ac:dyDescent="0.25">
      <c r="A34485" s="5"/>
      <c r="C34485" s="7"/>
      <c r="D34485" s="8"/>
    </row>
    <row r="34486" spans="1:4" x14ac:dyDescent="0.25">
      <c r="A34486" s="5"/>
      <c r="C34486" s="7"/>
      <c r="D34486" s="8"/>
    </row>
    <row r="34487" spans="1:4" x14ac:dyDescent="0.25">
      <c r="A34487" s="5"/>
      <c r="C34487" s="7"/>
      <c r="D34487" s="8"/>
    </row>
    <row r="34488" spans="1:4" x14ac:dyDescent="0.25">
      <c r="A34488" s="5"/>
      <c r="C34488" s="7"/>
      <c r="D34488" s="8"/>
    </row>
    <row r="34489" spans="1:4" x14ac:dyDescent="0.25">
      <c r="A34489" s="5"/>
      <c r="C34489" s="7"/>
      <c r="D34489" s="8"/>
    </row>
    <row r="34490" spans="1:4" x14ac:dyDescent="0.25">
      <c r="A34490" s="5"/>
      <c r="C34490" s="7"/>
      <c r="D34490" s="8"/>
    </row>
    <row r="34491" spans="1:4" x14ac:dyDescent="0.25">
      <c r="A34491" s="5"/>
      <c r="C34491" s="7"/>
      <c r="D34491" s="8"/>
    </row>
    <row r="34492" spans="1:4" x14ac:dyDescent="0.25">
      <c r="A34492" s="5"/>
      <c r="C34492" s="7"/>
      <c r="D34492" s="8"/>
    </row>
    <row r="34493" spans="1:4" x14ac:dyDescent="0.25">
      <c r="A34493" s="5"/>
      <c r="C34493" s="7"/>
      <c r="D34493" s="8"/>
    </row>
    <row r="34494" spans="1:4" x14ac:dyDescent="0.25">
      <c r="A34494" s="5"/>
      <c r="C34494" s="7"/>
      <c r="D34494" s="8"/>
    </row>
    <row r="34495" spans="1:4" x14ac:dyDescent="0.25">
      <c r="A34495" s="5"/>
      <c r="C34495" s="7"/>
      <c r="D34495" s="8"/>
    </row>
    <row r="34496" spans="1:4" x14ac:dyDescent="0.25">
      <c r="A34496" s="5"/>
      <c r="C34496" s="7"/>
      <c r="D34496" s="8"/>
    </row>
    <row r="34497" spans="1:4" x14ac:dyDescent="0.25">
      <c r="A34497" s="5"/>
      <c r="C34497" s="7"/>
      <c r="D34497" s="8"/>
    </row>
    <row r="34498" spans="1:4" x14ac:dyDescent="0.25">
      <c r="A34498" s="5"/>
      <c r="C34498" s="7"/>
      <c r="D34498" s="8"/>
    </row>
    <row r="34499" spans="1:4" x14ac:dyDescent="0.25">
      <c r="A34499" s="5"/>
      <c r="C34499" s="7"/>
      <c r="D34499" s="8"/>
    </row>
    <row r="34500" spans="1:4" x14ac:dyDescent="0.25">
      <c r="A34500" s="5"/>
      <c r="C34500" s="7"/>
      <c r="D34500" s="8"/>
    </row>
    <row r="34501" spans="1:4" x14ac:dyDescent="0.25">
      <c r="A34501" s="5"/>
      <c r="C34501" s="7"/>
      <c r="D34501" s="8"/>
    </row>
    <row r="34502" spans="1:4" x14ac:dyDescent="0.25">
      <c r="A34502" s="5"/>
      <c r="C34502" s="7"/>
      <c r="D34502" s="8"/>
    </row>
    <row r="34503" spans="1:4" x14ac:dyDescent="0.25">
      <c r="A34503" s="5"/>
      <c r="C34503" s="7"/>
      <c r="D34503" s="8"/>
    </row>
    <row r="34504" spans="1:4" x14ac:dyDescent="0.25">
      <c r="A34504" s="5"/>
      <c r="C34504" s="7"/>
      <c r="D34504" s="8"/>
    </row>
    <row r="34505" spans="1:4" x14ac:dyDescent="0.25">
      <c r="A34505" s="5"/>
      <c r="C34505" s="7"/>
      <c r="D34505" s="8"/>
    </row>
    <row r="34506" spans="1:4" x14ac:dyDescent="0.25">
      <c r="A34506" s="5"/>
      <c r="C34506" s="7"/>
      <c r="D34506" s="8"/>
    </row>
    <row r="34507" spans="1:4" x14ac:dyDescent="0.25">
      <c r="A34507" s="5"/>
      <c r="C34507" s="7"/>
      <c r="D34507" s="8"/>
    </row>
    <row r="34508" spans="1:4" x14ac:dyDescent="0.25">
      <c r="A34508" s="5"/>
      <c r="C34508" s="7"/>
      <c r="D34508" s="8"/>
    </row>
    <row r="34509" spans="1:4" x14ac:dyDescent="0.25">
      <c r="A34509" s="5"/>
      <c r="C34509" s="7"/>
      <c r="D34509" s="8"/>
    </row>
    <row r="34510" spans="1:4" x14ac:dyDescent="0.25">
      <c r="A34510" s="5"/>
      <c r="C34510" s="7"/>
      <c r="D34510" s="8"/>
    </row>
    <row r="34511" spans="1:4" x14ac:dyDescent="0.25">
      <c r="A34511" s="5"/>
      <c r="C34511" s="7"/>
      <c r="D34511" s="8"/>
    </row>
    <row r="34512" spans="1:4" x14ac:dyDescent="0.25">
      <c r="A34512" s="5"/>
      <c r="C34512" s="7"/>
      <c r="D34512" s="8"/>
    </row>
    <row r="34513" spans="1:4" x14ac:dyDescent="0.25">
      <c r="A34513" s="5"/>
      <c r="C34513" s="7"/>
      <c r="D34513" s="8"/>
    </row>
    <row r="34514" spans="1:4" x14ac:dyDescent="0.25">
      <c r="A34514" s="5"/>
      <c r="C34514" s="7"/>
      <c r="D34514" s="8"/>
    </row>
    <row r="34515" spans="1:4" x14ac:dyDescent="0.25">
      <c r="A34515" s="5"/>
      <c r="C34515" s="7"/>
      <c r="D34515" s="8"/>
    </row>
    <row r="34516" spans="1:4" x14ac:dyDescent="0.25">
      <c r="A34516" s="5"/>
      <c r="C34516" s="7"/>
      <c r="D34516" s="8"/>
    </row>
    <row r="34517" spans="1:4" x14ac:dyDescent="0.25">
      <c r="A34517" s="5"/>
      <c r="C34517" s="7"/>
      <c r="D34517" s="8"/>
    </row>
    <row r="34518" spans="1:4" x14ac:dyDescent="0.25">
      <c r="A34518" s="5"/>
      <c r="C34518" s="7"/>
      <c r="D34518" s="8"/>
    </row>
    <row r="34519" spans="1:4" x14ac:dyDescent="0.25">
      <c r="A34519" s="5"/>
      <c r="C34519" s="7"/>
      <c r="D34519" s="8"/>
    </row>
    <row r="34520" spans="1:4" x14ac:dyDescent="0.25">
      <c r="A34520" s="5"/>
      <c r="C34520" s="7"/>
      <c r="D34520" s="8"/>
    </row>
    <row r="34521" spans="1:4" x14ac:dyDescent="0.25">
      <c r="A34521" s="5"/>
      <c r="C34521" s="7"/>
      <c r="D34521" s="8"/>
    </row>
    <row r="34522" spans="1:4" x14ac:dyDescent="0.25">
      <c r="A34522" s="5"/>
      <c r="C34522" s="7"/>
      <c r="D34522" s="8"/>
    </row>
    <row r="34523" spans="1:4" x14ac:dyDescent="0.25">
      <c r="A34523" s="5"/>
      <c r="C34523" s="7"/>
      <c r="D34523" s="8"/>
    </row>
    <row r="34524" spans="1:4" x14ac:dyDescent="0.25">
      <c r="A34524" s="5"/>
      <c r="C34524" s="7"/>
      <c r="D34524" s="8"/>
    </row>
    <row r="34525" spans="1:4" x14ac:dyDescent="0.25">
      <c r="A34525" s="5"/>
      <c r="C34525" s="7"/>
      <c r="D34525" s="8"/>
    </row>
    <row r="34526" spans="1:4" x14ac:dyDescent="0.25">
      <c r="A34526" s="5"/>
      <c r="C34526" s="7"/>
      <c r="D34526" s="8"/>
    </row>
    <row r="34527" spans="1:4" x14ac:dyDescent="0.25">
      <c r="A34527" s="5"/>
      <c r="C34527" s="7"/>
      <c r="D34527" s="8"/>
    </row>
    <row r="34528" spans="1:4" x14ac:dyDescent="0.25">
      <c r="A34528" s="5"/>
      <c r="C34528" s="7"/>
      <c r="D34528" s="8"/>
    </row>
    <row r="34529" spans="1:4" x14ac:dyDescent="0.25">
      <c r="A34529" s="5"/>
      <c r="C34529" s="7"/>
      <c r="D34529" s="8"/>
    </row>
    <row r="34530" spans="1:4" x14ac:dyDescent="0.25">
      <c r="A34530" s="5"/>
      <c r="C34530" s="7"/>
      <c r="D34530" s="8"/>
    </row>
    <row r="34531" spans="1:4" x14ac:dyDescent="0.25">
      <c r="A34531" s="5"/>
      <c r="C34531" s="7"/>
      <c r="D34531" s="8"/>
    </row>
    <row r="34532" spans="1:4" x14ac:dyDescent="0.25">
      <c r="A34532" s="5"/>
      <c r="C34532" s="7"/>
      <c r="D34532" s="8"/>
    </row>
    <row r="34533" spans="1:4" x14ac:dyDescent="0.25">
      <c r="A34533" s="5"/>
      <c r="C34533" s="7"/>
      <c r="D34533" s="8"/>
    </row>
    <row r="34534" spans="1:4" x14ac:dyDescent="0.25">
      <c r="A34534" s="5"/>
      <c r="C34534" s="7"/>
      <c r="D34534" s="8"/>
    </row>
    <row r="34535" spans="1:4" x14ac:dyDescent="0.25">
      <c r="A34535" s="5"/>
      <c r="C34535" s="7"/>
      <c r="D34535" s="8"/>
    </row>
    <row r="34536" spans="1:4" x14ac:dyDescent="0.25">
      <c r="A34536" s="5"/>
      <c r="C34536" s="7"/>
      <c r="D34536" s="8"/>
    </row>
    <row r="34537" spans="1:4" x14ac:dyDescent="0.25">
      <c r="A34537" s="5"/>
      <c r="C34537" s="7"/>
      <c r="D34537" s="8"/>
    </row>
    <row r="34538" spans="1:4" x14ac:dyDescent="0.25">
      <c r="A34538" s="5"/>
      <c r="C34538" s="7"/>
      <c r="D34538" s="8"/>
    </row>
    <row r="34539" spans="1:4" x14ac:dyDescent="0.25">
      <c r="A34539" s="5"/>
      <c r="C34539" s="7"/>
      <c r="D34539" s="8"/>
    </row>
    <row r="34540" spans="1:4" x14ac:dyDescent="0.25">
      <c r="A34540" s="5"/>
      <c r="C34540" s="7"/>
      <c r="D34540" s="8"/>
    </row>
    <row r="34541" spans="1:4" x14ac:dyDescent="0.25">
      <c r="A34541" s="5"/>
      <c r="C34541" s="7"/>
      <c r="D34541" s="8"/>
    </row>
    <row r="34542" spans="1:4" x14ac:dyDescent="0.25">
      <c r="A34542" s="5"/>
      <c r="C34542" s="7"/>
      <c r="D34542" s="8"/>
    </row>
    <row r="34543" spans="1:4" x14ac:dyDescent="0.25">
      <c r="A34543" s="5"/>
      <c r="C34543" s="7"/>
      <c r="D34543" s="8"/>
    </row>
    <row r="34544" spans="1:4" x14ac:dyDescent="0.25">
      <c r="A34544" s="5"/>
      <c r="C34544" s="7"/>
      <c r="D34544" s="8"/>
    </row>
    <row r="34545" spans="1:4" x14ac:dyDescent="0.25">
      <c r="A34545" s="5"/>
      <c r="C34545" s="7"/>
      <c r="D34545" s="8"/>
    </row>
    <row r="34546" spans="1:4" x14ac:dyDescent="0.25">
      <c r="A34546" s="5"/>
      <c r="C34546" s="7"/>
      <c r="D34546" s="8"/>
    </row>
    <row r="34547" spans="1:4" x14ac:dyDescent="0.25">
      <c r="A34547" s="5"/>
      <c r="C34547" s="7"/>
      <c r="D34547" s="8"/>
    </row>
    <row r="34548" spans="1:4" x14ac:dyDescent="0.25">
      <c r="A34548" s="5"/>
      <c r="C34548" s="7"/>
      <c r="D34548" s="8"/>
    </row>
    <row r="34549" spans="1:4" x14ac:dyDescent="0.25">
      <c r="A34549" s="5"/>
      <c r="C34549" s="7"/>
      <c r="D34549" s="8"/>
    </row>
    <row r="34550" spans="1:4" x14ac:dyDescent="0.25">
      <c r="A34550" s="5"/>
      <c r="C34550" s="7"/>
      <c r="D34550" s="8"/>
    </row>
    <row r="34551" spans="1:4" x14ac:dyDescent="0.25">
      <c r="A34551" s="5"/>
      <c r="C34551" s="7"/>
      <c r="D34551" s="8"/>
    </row>
    <row r="34552" spans="1:4" x14ac:dyDescent="0.25">
      <c r="A34552" s="5"/>
      <c r="C34552" s="7"/>
      <c r="D34552" s="8"/>
    </row>
    <row r="34553" spans="1:4" x14ac:dyDescent="0.25">
      <c r="A34553" s="5"/>
      <c r="C34553" s="7"/>
      <c r="D34553" s="8"/>
    </row>
    <row r="34554" spans="1:4" x14ac:dyDescent="0.25">
      <c r="A34554" s="5"/>
      <c r="C34554" s="7"/>
      <c r="D34554" s="8"/>
    </row>
    <row r="34555" spans="1:4" x14ac:dyDescent="0.25">
      <c r="A34555" s="5"/>
      <c r="C34555" s="7"/>
      <c r="D34555" s="8"/>
    </row>
    <row r="34556" spans="1:4" x14ac:dyDescent="0.25">
      <c r="A34556" s="5"/>
      <c r="C34556" s="7"/>
      <c r="D34556" s="8"/>
    </row>
    <row r="34557" spans="1:4" x14ac:dyDescent="0.25">
      <c r="A34557" s="5"/>
      <c r="C34557" s="7"/>
      <c r="D34557" s="8"/>
    </row>
    <row r="34558" spans="1:4" x14ac:dyDescent="0.25">
      <c r="A34558" s="5"/>
      <c r="C34558" s="7"/>
      <c r="D34558" s="8"/>
    </row>
    <row r="34559" spans="1:4" x14ac:dyDescent="0.25">
      <c r="A34559" s="5"/>
      <c r="C34559" s="7"/>
      <c r="D34559" s="8"/>
    </row>
    <row r="34560" spans="1:4" x14ac:dyDescent="0.25">
      <c r="A34560" s="5"/>
      <c r="C34560" s="7"/>
      <c r="D34560" s="8"/>
    </row>
    <row r="34561" spans="1:4" x14ac:dyDescent="0.25">
      <c r="A34561" s="5"/>
      <c r="C34561" s="7"/>
      <c r="D34561" s="8"/>
    </row>
    <row r="34562" spans="1:4" x14ac:dyDescent="0.25">
      <c r="A34562" s="5"/>
      <c r="C34562" s="7"/>
      <c r="D34562" s="8"/>
    </row>
    <row r="34563" spans="1:4" x14ac:dyDescent="0.25">
      <c r="A34563" s="5"/>
      <c r="C34563" s="7"/>
      <c r="D34563" s="8"/>
    </row>
    <row r="34564" spans="1:4" x14ac:dyDescent="0.25">
      <c r="A34564" s="5"/>
      <c r="C34564" s="7"/>
      <c r="D34564" s="8"/>
    </row>
    <row r="34565" spans="1:4" x14ac:dyDescent="0.25">
      <c r="A34565" s="5"/>
      <c r="C34565" s="7"/>
      <c r="D34565" s="8"/>
    </row>
    <row r="34566" spans="1:4" x14ac:dyDescent="0.25">
      <c r="A34566" s="5"/>
      <c r="C34566" s="7"/>
      <c r="D34566" s="8"/>
    </row>
    <row r="34567" spans="1:4" x14ac:dyDescent="0.25">
      <c r="A34567" s="5"/>
      <c r="C34567" s="7"/>
      <c r="D34567" s="8"/>
    </row>
    <row r="34568" spans="1:4" x14ac:dyDescent="0.25">
      <c r="A34568" s="5"/>
      <c r="C34568" s="7"/>
      <c r="D34568" s="8"/>
    </row>
    <row r="34569" spans="1:4" x14ac:dyDescent="0.25">
      <c r="A34569" s="5"/>
      <c r="C34569" s="7"/>
      <c r="D34569" s="8"/>
    </row>
    <row r="34570" spans="1:4" x14ac:dyDescent="0.25">
      <c r="A34570" s="5"/>
      <c r="C34570" s="7"/>
      <c r="D34570" s="8"/>
    </row>
    <row r="34571" spans="1:4" x14ac:dyDescent="0.25">
      <c r="A34571" s="5"/>
      <c r="C34571" s="7"/>
      <c r="D34571" s="8"/>
    </row>
    <row r="34572" spans="1:4" x14ac:dyDescent="0.25">
      <c r="A34572" s="5"/>
      <c r="C34572" s="7"/>
      <c r="D34572" s="8"/>
    </row>
    <row r="34573" spans="1:4" x14ac:dyDescent="0.25">
      <c r="A34573" s="5"/>
      <c r="C34573" s="7"/>
      <c r="D34573" s="8"/>
    </row>
    <row r="34574" spans="1:4" x14ac:dyDescent="0.25">
      <c r="A34574" s="5"/>
      <c r="C34574" s="7"/>
      <c r="D34574" s="8"/>
    </row>
    <row r="34575" spans="1:4" x14ac:dyDescent="0.25">
      <c r="A34575" s="5"/>
      <c r="C34575" s="7"/>
      <c r="D34575" s="8"/>
    </row>
    <row r="34576" spans="1:4" x14ac:dyDescent="0.25">
      <c r="A34576" s="5"/>
      <c r="C34576" s="7"/>
      <c r="D34576" s="8"/>
    </row>
    <row r="34577" spans="1:4" x14ac:dyDescent="0.25">
      <c r="A34577" s="5"/>
      <c r="C34577" s="7"/>
      <c r="D34577" s="8"/>
    </row>
    <row r="34578" spans="1:4" x14ac:dyDescent="0.25">
      <c r="A34578" s="5"/>
      <c r="C34578" s="7"/>
      <c r="D34578" s="8"/>
    </row>
    <row r="34579" spans="1:4" x14ac:dyDescent="0.25">
      <c r="A34579" s="5"/>
      <c r="C34579" s="7"/>
      <c r="D34579" s="8"/>
    </row>
    <row r="34580" spans="1:4" x14ac:dyDescent="0.25">
      <c r="A34580" s="5"/>
      <c r="C34580" s="7"/>
      <c r="D34580" s="8"/>
    </row>
    <row r="34581" spans="1:4" x14ac:dyDescent="0.25">
      <c r="A34581" s="5"/>
      <c r="C34581" s="7"/>
      <c r="D34581" s="8"/>
    </row>
    <row r="34582" spans="1:4" x14ac:dyDescent="0.25">
      <c r="A34582" s="5"/>
      <c r="C34582" s="7"/>
      <c r="D34582" s="8"/>
    </row>
    <row r="34583" spans="1:4" x14ac:dyDescent="0.25">
      <c r="A34583" s="5"/>
      <c r="C34583" s="7"/>
      <c r="D34583" s="8"/>
    </row>
    <row r="34584" spans="1:4" x14ac:dyDescent="0.25">
      <c r="A34584" s="5"/>
      <c r="C34584" s="7"/>
      <c r="D34584" s="8"/>
    </row>
    <row r="34585" spans="1:4" x14ac:dyDescent="0.25">
      <c r="A34585" s="5"/>
      <c r="C34585" s="7"/>
      <c r="D34585" s="8"/>
    </row>
    <row r="34586" spans="1:4" x14ac:dyDescent="0.25">
      <c r="A34586" s="5"/>
      <c r="C34586" s="7"/>
      <c r="D34586" s="8"/>
    </row>
    <row r="34587" spans="1:4" x14ac:dyDescent="0.25">
      <c r="A34587" s="5"/>
      <c r="C34587" s="7"/>
      <c r="D34587" s="8"/>
    </row>
    <row r="34588" spans="1:4" x14ac:dyDescent="0.25">
      <c r="A34588" s="5"/>
      <c r="C34588" s="7"/>
      <c r="D34588" s="8"/>
    </row>
    <row r="34589" spans="1:4" x14ac:dyDescent="0.25">
      <c r="A34589" s="5"/>
      <c r="C34589" s="7"/>
      <c r="D34589" s="8"/>
    </row>
    <row r="34590" spans="1:4" x14ac:dyDescent="0.25">
      <c r="A34590" s="5"/>
      <c r="C34590" s="7"/>
      <c r="D34590" s="8"/>
    </row>
    <row r="34591" spans="1:4" x14ac:dyDescent="0.25">
      <c r="A34591" s="5"/>
      <c r="C34591" s="7"/>
      <c r="D34591" s="8"/>
    </row>
    <row r="34592" spans="1:4" x14ac:dyDescent="0.25">
      <c r="A34592" s="5"/>
      <c r="C34592" s="7"/>
      <c r="D34592" s="8"/>
    </row>
    <row r="34593" spans="1:4" x14ac:dyDescent="0.25">
      <c r="A34593" s="5"/>
      <c r="C34593" s="7"/>
      <c r="D34593" s="8"/>
    </row>
    <row r="34594" spans="1:4" x14ac:dyDescent="0.25">
      <c r="A34594" s="5"/>
      <c r="C34594" s="7"/>
      <c r="D34594" s="8"/>
    </row>
    <row r="34595" spans="1:4" x14ac:dyDescent="0.25">
      <c r="A34595" s="5"/>
      <c r="C34595" s="7"/>
      <c r="D34595" s="8"/>
    </row>
    <row r="34596" spans="1:4" x14ac:dyDescent="0.25">
      <c r="A34596" s="5"/>
      <c r="C34596" s="7"/>
      <c r="D34596" s="8"/>
    </row>
    <row r="34597" spans="1:4" x14ac:dyDescent="0.25">
      <c r="A34597" s="5"/>
      <c r="C34597" s="7"/>
      <c r="D34597" s="8"/>
    </row>
    <row r="34598" spans="1:4" x14ac:dyDescent="0.25">
      <c r="A34598" s="5"/>
      <c r="C34598" s="7"/>
      <c r="D34598" s="8"/>
    </row>
    <row r="34599" spans="1:4" x14ac:dyDescent="0.25">
      <c r="A34599" s="5"/>
      <c r="C34599" s="7"/>
      <c r="D34599" s="8"/>
    </row>
    <row r="34600" spans="1:4" x14ac:dyDescent="0.25">
      <c r="A34600" s="5"/>
      <c r="C34600" s="7"/>
      <c r="D34600" s="8"/>
    </row>
    <row r="34601" spans="1:4" x14ac:dyDescent="0.25">
      <c r="A34601" s="5"/>
      <c r="C34601" s="7"/>
      <c r="D34601" s="8"/>
    </row>
    <row r="34602" spans="1:4" x14ac:dyDescent="0.25">
      <c r="A34602" s="5"/>
      <c r="C34602" s="7"/>
      <c r="D34602" s="8"/>
    </row>
    <row r="34603" spans="1:4" x14ac:dyDescent="0.25">
      <c r="A34603" s="5"/>
      <c r="C34603" s="7"/>
      <c r="D34603" s="8"/>
    </row>
    <row r="34604" spans="1:4" x14ac:dyDescent="0.25">
      <c r="A34604" s="5"/>
      <c r="C34604" s="7"/>
      <c r="D34604" s="8"/>
    </row>
    <row r="34605" spans="1:4" x14ac:dyDescent="0.25">
      <c r="A34605" s="5"/>
      <c r="C34605" s="7"/>
      <c r="D34605" s="8"/>
    </row>
    <row r="34606" spans="1:4" x14ac:dyDescent="0.25">
      <c r="A34606" s="5"/>
      <c r="C34606" s="7"/>
      <c r="D34606" s="8"/>
    </row>
    <row r="34607" spans="1:4" x14ac:dyDescent="0.25">
      <c r="A34607" s="5"/>
      <c r="C34607" s="7"/>
      <c r="D34607" s="8"/>
    </row>
    <row r="34608" spans="1:4" x14ac:dyDescent="0.25">
      <c r="A34608" s="5"/>
      <c r="C34608" s="7"/>
      <c r="D34608" s="8"/>
    </row>
    <row r="34609" spans="1:4" x14ac:dyDescent="0.25">
      <c r="A34609" s="5"/>
      <c r="C34609" s="7"/>
      <c r="D34609" s="8"/>
    </row>
    <row r="34610" spans="1:4" x14ac:dyDescent="0.25">
      <c r="A34610" s="5"/>
      <c r="C34610" s="7"/>
      <c r="D34610" s="8"/>
    </row>
    <row r="34611" spans="1:4" x14ac:dyDescent="0.25">
      <c r="A34611" s="5"/>
      <c r="C34611" s="7"/>
      <c r="D34611" s="8"/>
    </row>
    <row r="34612" spans="1:4" x14ac:dyDescent="0.25">
      <c r="A34612" s="5"/>
      <c r="C34612" s="7"/>
      <c r="D34612" s="8"/>
    </row>
    <row r="34613" spans="1:4" x14ac:dyDescent="0.25">
      <c r="A34613" s="5"/>
      <c r="C34613" s="7"/>
      <c r="D34613" s="8"/>
    </row>
    <row r="34614" spans="1:4" x14ac:dyDescent="0.25">
      <c r="A34614" s="5"/>
      <c r="C34614" s="7"/>
      <c r="D34614" s="8"/>
    </row>
    <row r="34615" spans="1:4" x14ac:dyDescent="0.25">
      <c r="A34615" s="5"/>
      <c r="C34615" s="7"/>
      <c r="D34615" s="8"/>
    </row>
    <row r="34616" spans="1:4" x14ac:dyDescent="0.25">
      <c r="A34616" s="5"/>
      <c r="C34616" s="7"/>
      <c r="D34616" s="8"/>
    </row>
    <row r="34617" spans="1:4" x14ac:dyDescent="0.25">
      <c r="A34617" s="5"/>
      <c r="C34617" s="7"/>
      <c r="D34617" s="8"/>
    </row>
    <row r="34618" spans="1:4" x14ac:dyDescent="0.25">
      <c r="A34618" s="5"/>
      <c r="C34618" s="7"/>
      <c r="D34618" s="8"/>
    </row>
    <row r="34619" spans="1:4" x14ac:dyDescent="0.25">
      <c r="A34619" s="5"/>
      <c r="C34619" s="7"/>
      <c r="D34619" s="8"/>
    </row>
    <row r="34620" spans="1:4" x14ac:dyDescent="0.25">
      <c r="A34620" s="5"/>
      <c r="C34620" s="7"/>
      <c r="D34620" s="8"/>
    </row>
    <row r="34621" spans="1:4" x14ac:dyDescent="0.25">
      <c r="A34621" s="5"/>
      <c r="C34621" s="7"/>
      <c r="D34621" s="8"/>
    </row>
    <row r="34622" spans="1:4" x14ac:dyDescent="0.25">
      <c r="A34622" s="5"/>
      <c r="C34622" s="7"/>
      <c r="D34622" s="8"/>
    </row>
    <row r="34623" spans="1:4" x14ac:dyDescent="0.25">
      <c r="A34623" s="5"/>
      <c r="C34623" s="7"/>
      <c r="D34623" s="8"/>
    </row>
    <row r="34624" spans="1:4" x14ac:dyDescent="0.25">
      <c r="A34624" s="5"/>
      <c r="C34624" s="7"/>
      <c r="D34624" s="8"/>
    </row>
    <row r="34625" spans="1:4" x14ac:dyDescent="0.25">
      <c r="A34625" s="5"/>
      <c r="C34625" s="7"/>
      <c r="D34625" s="8"/>
    </row>
    <row r="34626" spans="1:4" x14ac:dyDescent="0.25">
      <c r="A34626" s="5"/>
      <c r="C34626" s="7"/>
      <c r="D34626" s="8"/>
    </row>
    <row r="34627" spans="1:4" x14ac:dyDescent="0.25">
      <c r="A34627" s="5"/>
      <c r="C34627" s="7"/>
      <c r="D34627" s="8"/>
    </row>
    <row r="34628" spans="1:4" x14ac:dyDescent="0.25">
      <c r="A34628" s="5"/>
      <c r="C34628" s="7"/>
      <c r="D34628" s="8"/>
    </row>
    <row r="34629" spans="1:4" x14ac:dyDescent="0.25">
      <c r="A34629" s="5"/>
      <c r="C34629" s="7"/>
      <c r="D34629" s="8"/>
    </row>
    <row r="34630" spans="1:4" x14ac:dyDescent="0.25">
      <c r="A34630" s="5"/>
      <c r="C34630" s="7"/>
      <c r="D34630" s="8"/>
    </row>
    <row r="34631" spans="1:4" x14ac:dyDescent="0.25">
      <c r="A34631" s="5"/>
      <c r="C34631" s="7"/>
      <c r="D34631" s="8"/>
    </row>
    <row r="34632" spans="1:4" x14ac:dyDescent="0.25">
      <c r="A34632" s="5"/>
      <c r="C34632" s="7"/>
      <c r="D34632" s="8"/>
    </row>
    <row r="34633" spans="1:4" x14ac:dyDescent="0.25">
      <c r="A34633" s="5"/>
      <c r="C34633" s="7"/>
      <c r="D34633" s="8"/>
    </row>
    <row r="34634" spans="1:4" x14ac:dyDescent="0.25">
      <c r="A34634" s="5"/>
      <c r="C34634" s="7"/>
      <c r="D34634" s="8"/>
    </row>
    <row r="34635" spans="1:4" x14ac:dyDescent="0.25">
      <c r="A34635" s="5"/>
      <c r="C34635" s="7"/>
      <c r="D34635" s="8"/>
    </row>
    <row r="34636" spans="1:4" x14ac:dyDescent="0.25">
      <c r="A34636" s="5"/>
      <c r="C34636" s="7"/>
      <c r="D34636" s="8"/>
    </row>
    <row r="34637" spans="1:4" x14ac:dyDescent="0.25">
      <c r="A34637" s="5"/>
      <c r="C34637" s="7"/>
      <c r="D34637" s="8"/>
    </row>
    <row r="34638" spans="1:4" x14ac:dyDescent="0.25">
      <c r="A34638" s="5"/>
      <c r="C34638" s="7"/>
      <c r="D34638" s="8"/>
    </row>
    <row r="34639" spans="1:4" x14ac:dyDescent="0.25">
      <c r="A34639" s="5"/>
      <c r="C34639" s="7"/>
      <c r="D34639" s="8"/>
    </row>
    <row r="34640" spans="1:4" x14ac:dyDescent="0.25">
      <c r="A34640" s="5"/>
      <c r="C34640" s="7"/>
      <c r="D34640" s="8"/>
    </row>
    <row r="34641" spans="1:4" x14ac:dyDescent="0.25">
      <c r="A34641" s="5"/>
      <c r="C34641" s="7"/>
      <c r="D34641" s="8"/>
    </row>
    <row r="34642" spans="1:4" x14ac:dyDescent="0.25">
      <c r="A34642" s="5"/>
      <c r="C34642" s="7"/>
      <c r="D34642" s="8"/>
    </row>
    <row r="34643" spans="1:4" x14ac:dyDescent="0.25">
      <c r="A34643" s="5"/>
      <c r="C34643" s="7"/>
      <c r="D34643" s="8"/>
    </row>
    <row r="34644" spans="1:4" x14ac:dyDescent="0.25">
      <c r="A34644" s="5"/>
      <c r="C34644" s="7"/>
      <c r="D34644" s="8"/>
    </row>
    <row r="34645" spans="1:4" x14ac:dyDescent="0.25">
      <c r="A34645" s="5"/>
      <c r="C34645" s="7"/>
      <c r="D34645" s="8"/>
    </row>
    <row r="34646" spans="1:4" x14ac:dyDescent="0.25">
      <c r="A34646" s="5"/>
      <c r="C34646" s="7"/>
      <c r="D34646" s="8"/>
    </row>
    <row r="34647" spans="1:4" x14ac:dyDescent="0.25">
      <c r="A34647" s="5"/>
      <c r="C34647" s="7"/>
      <c r="D34647" s="8"/>
    </row>
    <row r="34648" spans="1:4" x14ac:dyDescent="0.25">
      <c r="A34648" s="5"/>
      <c r="C34648" s="7"/>
      <c r="D34648" s="8"/>
    </row>
    <row r="34649" spans="1:4" x14ac:dyDescent="0.25">
      <c r="A34649" s="5"/>
      <c r="C34649" s="7"/>
      <c r="D34649" s="8"/>
    </row>
    <row r="34650" spans="1:4" x14ac:dyDescent="0.25">
      <c r="A34650" s="5"/>
      <c r="C34650" s="7"/>
      <c r="D34650" s="8"/>
    </row>
    <row r="34651" spans="1:4" x14ac:dyDescent="0.25">
      <c r="A34651" s="5"/>
      <c r="C34651" s="7"/>
      <c r="D34651" s="8"/>
    </row>
    <row r="34652" spans="1:4" x14ac:dyDescent="0.25">
      <c r="A34652" s="5"/>
      <c r="C34652" s="7"/>
      <c r="D34652" s="8"/>
    </row>
    <row r="34653" spans="1:4" x14ac:dyDescent="0.25">
      <c r="A34653" s="5"/>
      <c r="C34653" s="7"/>
      <c r="D34653" s="8"/>
    </row>
    <row r="34654" spans="1:4" x14ac:dyDescent="0.25">
      <c r="A34654" s="5"/>
      <c r="C34654" s="7"/>
      <c r="D34654" s="8"/>
    </row>
    <row r="34655" spans="1:4" x14ac:dyDescent="0.25">
      <c r="A34655" s="5"/>
      <c r="C34655" s="7"/>
      <c r="D34655" s="8"/>
    </row>
    <row r="34656" spans="1:4" x14ac:dyDescent="0.25">
      <c r="A34656" s="5"/>
      <c r="C34656" s="7"/>
      <c r="D34656" s="8"/>
    </row>
    <row r="34657" spans="1:4" x14ac:dyDescent="0.25">
      <c r="A34657" s="5"/>
      <c r="C34657" s="7"/>
      <c r="D34657" s="8"/>
    </row>
    <row r="34658" spans="1:4" x14ac:dyDescent="0.25">
      <c r="A34658" s="5"/>
      <c r="C34658" s="7"/>
      <c r="D34658" s="8"/>
    </row>
    <row r="34659" spans="1:4" x14ac:dyDescent="0.25">
      <c r="A34659" s="5"/>
      <c r="C34659" s="7"/>
      <c r="D34659" s="8"/>
    </row>
    <row r="34660" spans="1:4" x14ac:dyDescent="0.25">
      <c r="A34660" s="5"/>
      <c r="C34660" s="7"/>
      <c r="D34660" s="8"/>
    </row>
    <row r="34661" spans="1:4" x14ac:dyDescent="0.25">
      <c r="A34661" s="5"/>
      <c r="C34661" s="7"/>
      <c r="D34661" s="8"/>
    </row>
    <row r="34662" spans="1:4" x14ac:dyDescent="0.25">
      <c r="A34662" s="5"/>
      <c r="C34662" s="7"/>
      <c r="D34662" s="8"/>
    </row>
    <row r="34663" spans="1:4" x14ac:dyDescent="0.25">
      <c r="A34663" s="5"/>
      <c r="C34663" s="7"/>
      <c r="D34663" s="8"/>
    </row>
    <row r="34664" spans="1:4" x14ac:dyDescent="0.25">
      <c r="A34664" s="5"/>
      <c r="C34664" s="7"/>
      <c r="D34664" s="8"/>
    </row>
    <row r="34665" spans="1:4" x14ac:dyDescent="0.25">
      <c r="A34665" s="5"/>
      <c r="C34665" s="7"/>
      <c r="D34665" s="8"/>
    </row>
    <row r="34666" spans="1:4" x14ac:dyDescent="0.25">
      <c r="A34666" s="5"/>
      <c r="C34666" s="7"/>
      <c r="D34666" s="8"/>
    </row>
    <row r="34667" spans="1:4" x14ac:dyDescent="0.25">
      <c r="A34667" s="5"/>
      <c r="C34667" s="7"/>
      <c r="D34667" s="8"/>
    </row>
    <row r="34668" spans="1:4" x14ac:dyDescent="0.25">
      <c r="A34668" s="5"/>
      <c r="C34668" s="7"/>
      <c r="D34668" s="8"/>
    </row>
    <row r="34669" spans="1:4" x14ac:dyDescent="0.25">
      <c r="A34669" s="5"/>
      <c r="C34669" s="7"/>
      <c r="D34669" s="8"/>
    </row>
    <row r="34670" spans="1:4" x14ac:dyDescent="0.25">
      <c r="A34670" s="5"/>
      <c r="C34670" s="7"/>
      <c r="D34670" s="8"/>
    </row>
    <row r="34671" spans="1:4" x14ac:dyDescent="0.25">
      <c r="A34671" s="5"/>
      <c r="C34671" s="7"/>
      <c r="D34671" s="8"/>
    </row>
    <row r="34672" spans="1:4" x14ac:dyDescent="0.25">
      <c r="A34672" s="5"/>
      <c r="C34672" s="7"/>
      <c r="D34672" s="8"/>
    </row>
    <row r="34673" spans="1:4" x14ac:dyDescent="0.25">
      <c r="A34673" s="5"/>
      <c r="C34673" s="7"/>
      <c r="D34673" s="8"/>
    </row>
    <row r="34674" spans="1:4" x14ac:dyDescent="0.25">
      <c r="A34674" s="5"/>
      <c r="C34674" s="7"/>
      <c r="D34674" s="8"/>
    </row>
    <row r="34675" spans="1:4" x14ac:dyDescent="0.25">
      <c r="A34675" s="5"/>
      <c r="C34675" s="7"/>
      <c r="D34675" s="8"/>
    </row>
    <row r="34676" spans="1:4" x14ac:dyDescent="0.25">
      <c r="A34676" s="5"/>
      <c r="C34676" s="7"/>
      <c r="D34676" s="8"/>
    </row>
    <row r="34677" spans="1:4" x14ac:dyDescent="0.25">
      <c r="A34677" s="5"/>
      <c r="C34677" s="7"/>
      <c r="D34677" s="8"/>
    </row>
    <row r="34678" spans="1:4" x14ac:dyDescent="0.25">
      <c r="A34678" s="5"/>
      <c r="C34678" s="7"/>
      <c r="D34678" s="8"/>
    </row>
    <row r="34679" spans="1:4" x14ac:dyDescent="0.25">
      <c r="A34679" s="5"/>
      <c r="C34679" s="7"/>
      <c r="D34679" s="8"/>
    </row>
    <row r="34680" spans="1:4" x14ac:dyDescent="0.25">
      <c r="A34680" s="5"/>
      <c r="C34680" s="7"/>
      <c r="D34680" s="8"/>
    </row>
    <row r="34681" spans="1:4" x14ac:dyDescent="0.25">
      <c r="A34681" s="5"/>
      <c r="C34681" s="7"/>
      <c r="D34681" s="8"/>
    </row>
    <row r="34682" spans="1:4" x14ac:dyDescent="0.25">
      <c r="A34682" s="5"/>
      <c r="C34682" s="7"/>
      <c r="D34682" s="8"/>
    </row>
    <row r="34683" spans="1:4" x14ac:dyDescent="0.25">
      <c r="A34683" s="5"/>
      <c r="C34683" s="7"/>
      <c r="D34683" s="8"/>
    </row>
    <row r="34684" spans="1:4" x14ac:dyDescent="0.25">
      <c r="A34684" s="5"/>
      <c r="C34684" s="7"/>
      <c r="D34684" s="8"/>
    </row>
    <row r="34685" spans="1:4" x14ac:dyDescent="0.25">
      <c r="A34685" s="5"/>
      <c r="C34685" s="7"/>
      <c r="D34685" s="8"/>
    </row>
    <row r="34686" spans="1:4" x14ac:dyDescent="0.25">
      <c r="A34686" s="5"/>
      <c r="C34686" s="7"/>
      <c r="D34686" s="8"/>
    </row>
    <row r="34687" spans="1:4" x14ac:dyDescent="0.25">
      <c r="A34687" s="5"/>
      <c r="C34687" s="7"/>
      <c r="D34687" s="8"/>
    </row>
    <row r="34688" spans="1:4" x14ac:dyDescent="0.25">
      <c r="A34688" s="5"/>
      <c r="C34688" s="7"/>
      <c r="D34688" s="8"/>
    </row>
    <row r="34689" spans="1:4" x14ac:dyDescent="0.25">
      <c r="A34689" s="5"/>
      <c r="C34689" s="7"/>
      <c r="D34689" s="8"/>
    </row>
    <row r="34690" spans="1:4" x14ac:dyDescent="0.25">
      <c r="A34690" s="5"/>
      <c r="C34690" s="7"/>
      <c r="D34690" s="8"/>
    </row>
    <row r="34691" spans="1:4" x14ac:dyDescent="0.25">
      <c r="A34691" s="5"/>
      <c r="C34691" s="7"/>
      <c r="D34691" s="8"/>
    </row>
    <row r="34692" spans="1:4" x14ac:dyDescent="0.25">
      <c r="A34692" s="5"/>
      <c r="C34692" s="7"/>
      <c r="D34692" s="8"/>
    </row>
    <row r="34693" spans="1:4" x14ac:dyDescent="0.25">
      <c r="A34693" s="5"/>
      <c r="C34693" s="7"/>
      <c r="D34693" s="8"/>
    </row>
    <row r="34694" spans="1:4" x14ac:dyDescent="0.25">
      <c r="A34694" s="5"/>
      <c r="C34694" s="7"/>
      <c r="D34694" s="8"/>
    </row>
    <row r="34695" spans="1:4" x14ac:dyDescent="0.25">
      <c r="A34695" s="5"/>
      <c r="C34695" s="7"/>
      <c r="D34695" s="8"/>
    </row>
    <row r="34696" spans="1:4" x14ac:dyDescent="0.25">
      <c r="A34696" s="5"/>
      <c r="C34696" s="7"/>
      <c r="D34696" s="8"/>
    </row>
    <row r="34697" spans="1:4" x14ac:dyDescent="0.25">
      <c r="A34697" s="5"/>
      <c r="C34697" s="7"/>
      <c r="D34697" s="8"/>
    </row>
    <row r="34698" spans="1:4" x14ac:dyDescent="0.25">
      <c r="A34698" s="5"/>
      <c r="C34698" s="7"/>
      <c r="D34698" s="8"/>
    </row>
    <row r="34699" spans="1:4" x14ac:dyDescent="0.25">
      <c r="A34699" s="5"/>
      <c r="C34699" s="7"/>
      <c r="D34699" s="8"/>
    </row>
    <row r="34700" spans="1:4" x14ac:dyDescent="0.25">
      <c r="A34700" s="5"/>
      <c r="C34700" s="7"/>
      <c r="D34700" s="8"/>
    </row>
    <row r="34701" spans="1:4" x14ac:dyDescent="0.25">
      <c r="A34701" s="5"/>
      <c r="C34701" s="7"/>
      <c r="D34701" s="8"/>
    </row>
    <row r="34702" spans="1:4" x14ac:dyDescent="0.25">
      <c r="A34702" s="5"/>
      <c r="C34702" s="7"/>
      <c r="D34702" s="8"/>
    </row>
    <row r="34703" spans="1:4" x14ac:dyDescent="0.25">
      <c r="A34703" s="5"/>
      <c r="C34703" s="7"/>
      <c r="D34703" s="8"/>
    </row>
    <row r="34704" spans="1:4" x14ac:dyDescent="0.25">
      <c r="A34704" s="5"/>
      <c r="C34704" s="7"/>
      <c r="D34704" s="8"/>
    </row>
    <row r="34705" spans="1:4" x14ac:dyDescent="0.25">
      <c r="A34705" s="5"/>
      <c r="C34705" s="7"/>
      <c r="D34705" s="8"/>
    </row>
    <row r="34706" spans="1:4" x14ac:dyDescent="0.25">
      <c r="A34706" s="5"/>
      <c r="C34706" s="7"/>
      <c r="D34706" s="8"/>
    </row>
    <row r="34707" spans="1:4" x14ac:dyDescent="0.25">
      <c r="A34707" s="5"/>
      <c r="C34707" s="7"/>
      <c r="D34707" s="8"/>
    </row>
    <row r="34708" spans="1:4" x14ac:dyDescent="0.25">
      <c r="A34708" s="5"/>
      <c r="C34708" s="7"/>
      <c r="D34708" s="8"/>
    </row>
    <row r="34709" spans="1:4" x14ac:dyDescent="0.25">
      <c r="A34709" s="5"/>
      <c r="C34709" s="7"/>
      <c r="D34709" s="8"/>
    </row>
    <row r="34710" spans="1:4" x14ac:dyDescent="0.25">
      <c r="A34710" s="5"/>
      <c r="C34710" s="7"/>
      <c r="D34710" s="8"/>
    </row>
    <row r="34711" spans="1:4" x14ac:dyDescent="0.25">
      <c r="A34711" s="5"/>
      <c r="C34711" s="7"/>
      <c r="D34711" s="8"/>
    </row>
    <row r="34712" spans="1:4" x14ac:dyDescent="0.25">
      <c r="A34712" s="5"/>
      <c r="C34712" s="7"/>
      <c r="D34712" s="8"/>
    </row>
    <row r="34713" spans="1:4" x14ac:dyDescent="0.25">
      <c r="A34713" s="5"/>
      <c r="C34713" s="7"/>
      <c r="D34713" s="8"/>
    </row>
    <row r="34714" spans="1:4" x14ac:dyDescent="0.25">
      <c r="A34714" s="5"/>
      <c r="C34714" s="7"/>
      <c r="D34714" s="8"/>
    </row>
    <row r="34715" spans="1:4" x14ac:dyDescent="0.25">
      <c r="A34715" s="5"/>
      <c r="C34715" s="7"/>
      <c r="D34715" s="8"/>
    </row>
    <row r="34716" spans="1:4" x14ac:dyDescent="0.25">
      <c r="A34716" s="5"/>
      <c r="C34716" s="7"/>
      <c r="D34716" s="8"/>
    </row>
    <row r="34717" spans="1:4" x14ac:dyDescent="0.25">
      <c r="A34717" s="5"/>
      <c r="C34717" s="7"/>
      <c r="D34717" s="8"/>
    </row>
    <row r="34718" spans="1:4" x14ac:dyDescent="0.25">
      <c r="A34718" s="5"/>
      <c r="C34718" s="7"/>
      <c r="D34718" s="8"/>
    </row>
    <row r="34719" spans="1:4" x14ac:dyDescent="0.25">
      <c r="A34719" s="5"/>
      <c r="C34719" s="7"/>
      <c r="D34719" s="8"/>
    </row>
    <row r="34720" spans="1:4" x14ac:dyDescent="0.25">
      <c r="A34720" s="5"/>
      <c r="C34720" s="7"/>
      <c r="D34720" s="8"/>
    </row>
    <row r="34721" spans="1:4" x14ac:dyDescent="0.25">
      <c r="A34721" s="5"/>
      <c r="C34721" s="7"/>
      <c r="D34721" s="8"/>
    </row>
    <row r="34722" spans="1:4" x14ac:dyDescent="0.25">
      <c r="A34722" s="5"/>
      <c r="C34722" s="7"/>
      <c r="D34722" s="8"/>
    </row>
    <row r="34723" spans="1:4" x14ac:dyDescent="0.25">
      <c r="A34723" s="5"/>
      <c r="C34723" s="7"/>
      <c r="D34723" s="8"/>
    </row>
    <row r="34724" spans="1:4" x14ac:dyDescent="0.25">
      <c r="A34724" s="5"/>
      <c r="C34724" s="7"/>
      <c r="D34724" s="8"/>
    </row>
    <row r="34725" spans="1:4" x14ac:dyDescent="0.25">
      <c r="A34725" s="5"/>
      <c r="C34725" s="7"/>
      <c r="D34725" s="8"/>
    </row>
    <row r="34726" spans="1:4" x14ac:dyDescent="0.25">
      <c r="A34726" s="5"/>
      <c r="C34726" s="7"/>
      <c r="D34726" s="8"/>
    </row>
    <row r="34727" spans="1:4" x14ac:dyDescent="0.25">
      <c r="A34727" s="5"/>
      <c r="C34727" s="7"/>
      <c r="D34727" s="8"/>
    </row>
    <row r="34728" spans="1:4" x14ac:dyDescent="0.25">
      <c r="A34728" s="5"/>
      <c r="C34728" s="7"/>
      <c r="D34728" s="8"/>
    </row>
    <row r="34729" spans="1:4" x14ac:dyDescent="0.25">
      <c r="A34729" s="5"/>
      <c r="C34729" s="7"/>
      <c r="D34729" s="8"/>
    </row>
    <row r="34730" spans="1:4" x14ac:dyDescent="0.25">
      <c r="A34730" s="5"/>
      <c r="C34730" s="7"/>
      <c r="D34730" s="8"/>
    </row>
    <row r="34731" spans="1:4" x14ac:dyDescent="0.25">
      <c r="A34731" s="5"/>
      <c r="C34731" s="7"/>
      <c r="D34731" s="8"/>
    </row>
    <row r="34732" spans="1:4" x14ac:dyDescent="0.25">
      <c r="A34732" s="5"/>
      <c r="C34732" s="7"/>
      <c r="D34732" s="8"/>
    </row>
    <row r="34733" spans="1:4" x14ac:dyDescent="0.25">
      <c r="A34733" s="5"/>
      <c r="C34733" s="7"/>
      <c r="D34733" s="8"/>
    </row>
    <row r="34734" spans="1:4" x14ac:dyDescent="0.25">
      <c r="A34734" s="5"/>
      <c r="C34734" s="7"/>
      <c r="D34734" s="8"/>
    </row>
    <row r="34735" spans="1:4" x14ac:dyDescent="0.25">
      <c r="A34735" s="5"/>
      <c r="C34735" s="7"/>
      <c r="D34735" s="8"/>
    </row>
    <row r="34736" spans="1:4" x14ac:dyDescent="0.25">
      <c r="A34736" s="5"/>
      <c r="C34736" s="7"/>
      <c r="D34736" s="8"/>
    </row>
    <row r="34737" spans="1:4" x14ac:dyDescent="0.25">
      <c r="A34737" s="5"/>
      <c r="C34737" s="7"/>
      <c r="D34737" s="8"/>
    </row>
    <row r="34738" spans="1:4" x14ac:dyDescent="0.25">
      <c r="A34738" s="5"/>
      <c r="C34738" s="7"/>
      <c r="D34738" s="8"/>
    </row>
    <row r="34739" spans="1:4" x14ac:dyDescent="0.25">
      <c r="A34739" s="5"/>
      <c r="C34739" s="7"/>
      <c r="D34739" s="8"/>
    </row>
    <row r="34740" spans="1:4" x14ac:dyDescent="0.25">
      <c r="A34740" s="5"/>
      <c r="C34740" s="7"/>
      <c r="D34740" s="8"/>
    </row>
    <row r="34741" spans="1:4" x14ac:dyDescent="0.25">
      <c r="A34741" s="5"/>
      <c r="C34741" s="7"/>
      <c r="D34741" s="8"/>
    </row>
    <row r="34742" spans="1:4" x14ac:dyDescent="0.25">
      <c r="A34742" s="5"/>
      <c r="C34742" s="7"/>
      <c r="D34742" s="8"/>
    </row>
    <row r="34743" spans="1:4" x14ac:dyDescent="0.25">
      <c r="A34743" s="5"/>
      <c r="C34743" s="7"/>
      <c r="D34743" s="8"/>
    </row>
    <row r="34744" spans="1:4" x14ac:dyDescent="0.25">
      <c r="A34744" s="5"/>
      <c r="C34744" s="7"/>
      <c r="D34744" s="8"/>
    </row>
    <row r="34745" spans="1:4" x14ac:dyDescent="0.25">
      <c r="A34745" s="5"/>
      <c r="C34745" s="7"/>
      <c r="D34745" s="8"/>
    </row>
    <row r="34746" spans="1:4" x14ac:dyDescent="0.25">
      <c r="A34746" s="5"/>
      <c r="C34746" s="7"/>
      <c r="D34746" s="8"/>
    </row>
    <row r="34747" spans="1:4" x14ac:dyDescent="0.25">
      <c r="A34747" s="5"/>
      <c r="C34747" s="7"/>
      <c r="D34747" s="8"/>
    </row>
    <row r="34748" spans="1:4" x14ac:dyDescent="0.25">
      <c r="A34748" s="5"/>
      <c r="C34748" s="7"/>
      <c r="D34748" s="8"/>
    </row>
    <row r="34749" spans="1:4" x14ac:dyDescent="0.25">
      <c r="A34749" s="5"/>
      <c r="C34749" s="7"/>
      <c r="D34749" s="8"/>
    </row>
    <row r="34750" spans="1:4" x14ac:dyDescent="0.25">
      <c r="A34750" s="5"/>
      <c r="C34750" s="7"/>
      <c r="D34750" s="8"/>
    </row>
    <row r="34751" spans="1:4" x14ac:dyDescent="0.25">
      <c r="A34751" s="5"/>
      <c r="C34751" s="7"/>
      <c r="D34751" s="8"/>
    </row>
    <row r="34752" spans="1:4" x14ac:dyDescent="0.25">
      <c r="A34752" s="5"/>
      <c r="C34752" s="7"/>
      <c r="D34752" s="8"/>
    </row>
    <row r="34753" spans="1:4" x14ac:dyDescent="0.25">
      <c r="A34753" s="5"/>
      <c r="C34753" s="7"/>
      <c r="D34753" s="8"/>
    </row>
    <row r="34754" spans="1:4" x14ac:dyDescent="0.25">
      <c r="A34754" s="5"/>
      <c r="C34754" s="7"/>
      <c r="D34754" s="8"/>
    </row>
    <row r="34755" spans="1:4" x14ac:dyDescent="0.25">
      <c r="A34755" s="5"/>
      <c r="C34755" s="7"/>
      <c r="D34755" s="8"/>
    </row>
    <row r="34756" spans="1:4" x14ac:dyDescent="0.25">
      <c r="A34756" s="5"/>
      <c r="C34756" s="7"/>
      <c r="D34756" s="8"/>
    </row>
    <row r="34757" spans="1:4" x14ac:dyDescent="0.25">
      <c r="A34757" s="5"/>
      <c r="C34757" s="7"/>
      <c r="D34757" s="8"/>
    </row>
    <row r="34758" spans="1:4" x14ac:dyDescent="0.25">
      <c r="A34758" s="5"/>
      <c r="C34758" s="7"/>
      <c r="D34758" s="8"/>
    </row>
    <row r="34759" spans="1:4" x14ac:dyDescent="0.25">
      <c r="A34759" s="5"/>
      <c r="C34759" s="7"/>
      <c r="D34759" s="8"/>
    </row>
    <row r="34760" spans="1:4" x14ac:dyDescent="0.25">
      <c r="A34760" s="5"/>
      <c r="C34760" s="7"/>
      <c r="D34760" s="8"/>
    </row>
    <row r="34761" spans="1:4" x14ac:dyDescent="0.25">
      <c r="A34761" s="5"/>
      <c r="C34761" s="7"/>
      <c r="D34761" s="8"/>
    </row>
    <row r="34762" spans="1:4" x14ac:dyDescent="0.25">
      <c r="A34762" s="5"/>
      <c r="C34762" s="7"/>
      <c r="D34762" s="8"/>
    </row>
    <row r="34763" spans="1:4" x14ac:dyDescent="0.25">
      <c r="A34763" s="5"/>
      <c r="C34763" s="7"/>
      <c r="D34763" s="8"/>
    </row>
    <row r="34764" spans="1:4" x14ac:dyDescent="0.25">
      <c r="A34764" s="5"/>
      <c r="C34764" s="7"/>
      <c r="D34764" s="8"/>
    </row>
    <row r="34765" spans="1:4" x14ac:dyDescent="0.25">
      <c r="A34765" s="5"/>
      <c r="C34765" s="7"/>
      <c r="D34765" s="8"/>
    </row>
    <row r="34766" spans="1:4" x14ac:dyDescent="0.25">
      <c r="A34766" s="5"/>
      <c r="C34766" s="7"/>
      <c r="D34766" s="8"/>
    </row>
    <row r="34767" spans="1:4" x14ac:dyDescent="0.25">
      <c r="A34767" s="5"/>
      <c r="C34767" s="7"/>
      <c r="D34767" s="8"/>
    </row>
    <row r="34768" spans="1:4" x14ac:dyDescent="0.25">
      <c r="A34768" s="5"/>
      <c r="C34768" s="7"/>
      <c r="D34768" s="8"/>
    </row>
    <row r="34769" spans="1:4" x14ac:dyDescent="0.25">
      <c r="A34769" s="5"/>
      <c r="C34769" s="7"/>
      <c r="D34769" s="8"/>
    </row>
    <row r="34770" spans="1:4" x14ac:dyDescent="0.25">
      <c r="A34770" s="5"/>
      <c r="C34770" s="7"/>
      <c r="D34770" s="8"/>
    </row>
    <row r="34771" spans="1:4" x14ac:dyDescent="0.25">
      <c r="A34771" s="5"/>
      <c r="C34771" s="7"/>
      <c r="D34771" s="8"/>
    </row>
    <row r="34772" spans="1:4" x14ac:dyDescent="0.25">
      <c r="A34772" s="5"/>
      <c r="C34772" s="7"/>
      <c r="D34772" s="8"/>
    </row>
    <row r="34773" spans="1:4" x14ac:dyDescent="0.25">
      <c r="A34773" s="5"/>
      <c r="C34773" s="7"/>
      <c r="D34773" s="8"/>
    </row>
    <row r="34774" spans="1:4" x14ac:dyDescent="0.25">
      <c r="A34774" s="5"/>
      <c r="C34774" s="7"/>
      <c r="D34774" s="8"/>
    </row>
    <row r="34775" spans="1:4" x14ac:dyDescent="0.25">
      <c r="A34775" s="5"/>
      <c r="C34775" s="7"/>
      <c r="D34775" s="8"/>
    </row>
    <row r="34776" spans="1:4" x14ac:dyDescent="0.25">
      <c r="A34776" s="5"/>
      <c r="C34776" s="7"/>
      <c r="D34776" s="8"/>
    </row>
    <row r="34777" spans="1:4" x14ac:dyDescent="0.25">
      <c r="A34777" s="5"/>
      <c r="C34777" s="7"/>
      <c r="D34777" s="8"/>
    </row>
    <row r="34778" spans="1:4" x14ac:dyDescent="0.25">
      <c r="A34778" s="5"/>
      <c r="C34778" s="7"/>
      <c r="D34778" s="8"/>
    </row>
    <row r="34779" spans="1:4" x14ac:dyDescent="0.25">
      <c r="A34779" s="5"/>
      <c r="C34779" s="7"/>
      <c r="D34779" s="8"/>
    </row>
    <row r="34780" spans="1:4" x14ac:dyDescent="0.25">
      <c r="A34780" s="5"/>
      <c r="C34780" s="7"/>
      <c r="D34780" s="8"/>
    </row>
    <row r="34781" spans="1:4" x14ac:dyDescent="0.25">
      <c r="A34781" s="5"/>
      <c r="C34781" s="7"/>
      <c r="D34781" s="8"/>
    </row>
    <row r="34782" spans="1:4" x14ac:dyDescent="0.25">
      <c r="A34782" s="5"/>
      <c r="C34782" s="7"/>
      <c r="D34782" s="8"/>
    </row>
    <row r="34783" spans="1:4" x14ac:dyDescent="0.25">
      <c r="A34783" s="5"/>
      <c r="C34783" s="7"/>
      <c r="D34783" s="8"/>
    </row>
    <row r="34784" spans="1:4" x14ac:dyDescent="0.25">
      <c r="A34784" s="5"/>
      <c r="C34784" s="7"/>
      <c r="D34784" s="8"/>
    </row>
    <row r="34785" spans="1:4" x14ac:dyDescent="0.25">
      <c r="A34785" s="5"/>
      <c r="C34785" s="7"/>
      <c r="D34785" s="8"/>
    </row>
    <row r="34786" spans="1:4" x14ac:dyDescent="0.25">
      <c r="A34786" s="5"/>
      <c r="C34786" s="7"/>
      <c r="D34786" s="8"/>
    </row>
    <row r="34787" spans="1:4" x14ac:dyDescent="0.25">
      <c r="A34787" s="5"/>
      <c r="C34787" s="7"/>
      <c r="D34787" s="8"/>
    </row>
    <row r="34788" spans="1:4" x14ac:dyDescent="0.25">
      <c r="A34788" s="5"/>
      <c r="C34788" s="7"/>
      <c r="D34788" s="8"/>
    </row>
    <row r="34789" spans="1:4" x14ac:dyDescent="0.25">
      <c r="A34789" s="5"/>
      <c r="C34789" s="7"/>
      <c r="D34789" s="8"/>
    </row>
    <row r="34790" spans="1:4" x14ac:dyDescent="0.25">
      <c r="A34790" s="5"/>
      <c r="C34790" s="7"/>
      <c r="D34790" s="8"/>
    </row>
    <row r="34791" spans="1:4" x14ac:dyDescent="0.25">
      <c r="A34791" s="5"/>
      <c r="C34791" s="7"/>
      <c r="D34791" s="8"/>
    </row>
    <row r="34792" spans="1:4" x14ac:dyDescent="0.25">
      <c r="A34792" s="5"/>
      <c r="C34792" s="7"/>
      <c r="D34792" s="8"/>
    </row>
    <row r="34793" spans="1:4" x14ac:dyDescent="0.25">
      <c r="A34793" s="5"/>
      <c r="C34793" s="7"/>
      <c r="D34793" s="8"/>
    </row>
    <row r="34794" spans="1:4" x14ac:dyDescent="0.25">
      <c r="A34794" s="5"/>
      <c r="C34794" s="7"/>
      <c r="D34794" s="8"/>
    </row>
    <row r="34795" spans="1:4" x14ac:dyDescent="0.25">
      <c r="A34795" s="5"/>
      <c r="C34795" s="7"/>
      <c r="D34795" s="8"/>
    </row>
    <row r="34796" spans="1:4" x14ac:dyDescent="0.25">
      <c r="A34796" s="5"/>
      <c r="C34796" s="7"/>
      <c r="D34796" s="8"/>
    </row>
    <row r="34797" spans="1:4" x14ac:dyDescent="0.25">
      <c r="A34797" s="5"/>
      <c r="C34797" s="7"/>
      <c r="D34797" s="8"/>
    </row>
    <row r="34798" spans="1:4" x14ac:dyDescent="0.25">
      <c r="A34798" s="5"/>
      <c r="C34798" s="7"/>
      <c r="D34798" s="8"/>
    </row>
    <row r="34799" spans="1:4" x14ac:dyDescent="0.25">
      <c r="A34799" s="5"/>
      <c r="C34799" s="7"/>
      <c r="D34799" s="8"/>
    </row>
    <row r="34800" spans="1:4" x14ac:dyDescent="0.25">
      <c r="A34800" s="5"/>
      <c r="C34800" s="7"/>
      <c r="D34800" s="8"/>
    </row>
    <row r="34801" spans="1:4" x14ac:dyDescent="0.25">
      <c r="A34801" s="5"/>
      <c r="C34801" s="7"/>
      <c r="D34801" s="8"/>
    </row>
    <row r="34802" spans="1:4" x14ac:dyDescent="0.25">
      <c r="A34802" s="5"/>
      <c r="C34802" s="7"/>
      <c r="D34802" s="8"/>
    </row>
    <row r="34803" spans="1:4" x14ac:dyDescent="0.25">
      <c r="A34803" s="5"/>
      <c r="C34803" s="7"/>
      <c r="D34803" s="8"/>
    </row>
    <row r="34804" spans="1:4" x14ac:dyDescent="0.25">
      <c r="A34804" s="5"/>
      <c r="C34804" s="7"/>
      <c r="D34804" s="8"/>
    </row>
    <row r="34805" spans="1:4" x14ac:dyDescent="0.25">
      <c r="A34805" s="5"/>
      <c r="C34805" s="7"/>
      <c r="D34805" s="8"/>
    </row>
    <row r="34806" spans="1:4" x14ac:dyDescent="0.25">
      <c r="A34806" s="5"/>
      <c r="C34806" s="7"/>
      <c r="D34806" s="8"/>
    </row>
    <row r="34807" spans="1:4" x14ac:dyDescent="0.25">
      <c r="A34807" s="5"/>
      <c r="C34807" s="7"/>
      <c r="D34807" s="8"/>
    </row>
    <row r="34808" spans="1:4" x14ac:dyDescent="0.25">
      <c r="A34808" s="5"/>
      <c r="C34808" s="7"/>
      <c r="D34808" s="8"/>
    </row>
    <row r="34809" spans="1:4" x14ac:dyDescent="0.25">
      <c r="A34809" s="5"/>
      <c r="C34809" s="7"/>
      <c r="D34809" s="8"/>
    </row>
    <row r="34810" spans="1:4" x14ac:dyDescent="0.25">
      <c r="A34810" s="5"/>
      <c r="C34810" s="7"/>
      <c r="D34810" s="8"/>
    </row>
    <row r="34811" spans="1:4" x14ac:dyDescent="0.25">
      <c r="A34811" s="5"/>
      <c r="C34811" s="7"/>
      <c r="D34811" s="8"/>
    </row>
    <row r="34812" spans="1:4" x14ac:dyDescent="0.25">
      <c r="A34812" s="5"/>
      <c r="C34812" s="7"/>
      <c r="D34812" s="8"/>
    </row>
    <row r="34813" spans="1:4" x14ac:dyDescent="0.25">
      <c r="A34813" s="5"/>
      <c r="C34813" s="7"/>
      <c r="D34813" s="8"/>
    </row>
    <row r="34814" spans="1:4" x14ac:dyDescent="0.25">
      <c r="A34814" s="5"/>
      <c r="C34814" s="7"/>
      <c r="D34814" s="8"/>
    </row>
    <row r="34815" spans="1:4" x14ac:dyDescent="0.25">
      <c r="A34815" s="5"/>
      <c r="C34815" s="7"/>
      <c r="D34815" s="8"/>
    </row>
    <row r="34816" spans="1:4" x14ac:dyDescent="0.25">
      <c r="A34816" s="5"/>
      <c r="C34816" s="7"/>
      <c r="D34816" s="8"/>
    </row>
    <row r="34817" spans="1:4" x14ac:dyDescent="0.25">
      <c r="A34817" s="5"/>
      <c r="C34817" s="7"/>
      <c r="D34817" s="8"/>
    </row>
    <row r="34818" spans="1:4" x14ac:dyDescent="0.25">
      <c r="A34818" s="5"/>
      <c r="C34818" s="7"/>
      <c r="D34818" s="8"/>
    </row>
    <row r="34819" spans="1:4" x14ac:dyDescent="0.25">
      <c r="A34819" s="5"/>
      <c r="C34819" s="7"/>
      <c r="D34819" s="8"/>
    </row>
    <row r="34820" spans="1:4" x14ac:dyDescent="0.25">
      <c r="A34820" s="5"/>
      <c r="C34820" s="7"/>
      <c r="D34820" s="8"/>
    </row>
    <row r="34821" spans="1:4" x14ac:dyDescent="0.25">
      <c r="A34821" s="5"/>
      <c r="C34821" s="7"/>
      <c r="D34821" s="8"/>
    </row>
    <row r="34822" spans="1:4" x14ac:dyDescent="0.25">
      <c r="A34822" s="5"/>
      <c r="C34822" s="7"/>
      <c r="D34822" s="8"/>
    </row>
    <row r="34823" spans="1:4" x14ac:dyDescent="0.25">
      <c r="A34823" s="5"/>
      <c r="C34823" s="7"/>
      <c r="D34823" s="8"/>
    </row>
    <row r="34824" spans="1:4" x14ac:dyDescent="0.25">
      <c r="A34824" s="5"/>
      <c r="C34824" s="7"/>
      <c r="D34824" s="8"/>
    </row>
    <row r="34825" spans="1:4" x14ac:dyDescent="0.25">
      <c r="A34825" s="5"/>
      <c r="C34825" s="7"/>
      <c r="D34825" s="8"/>
    </row>
    <row r="34826" spans="1:4" x14ac:dyDescent="0.25">
      <c r="A34826" s="5"/>
      <c r="C34826" s="7"/>
      <c r="D34826" s="8"/>
    </row>
    <row r="34827" spans="1:4" x14ac:dyDescent="0.25">
      <c r="A34827" s="5"/>
      <c r="C34827" s="7"/>
      <c r="D34827" s="8"/>
    </row>
    <row r="34828" spans="1:4" x14ac:dyDescent="0.25">
      <c r="A34828" s="5"/>
      <c r="C34828" s="7"/>
      <c r="D34828" s="8"/>
    </row>
    <row r="34829" spans="1:4" x14ac:dyDescent="0.25">
      <c r="A34829" s="5"/>
      <c r="C34829" s="7"/>
      <c r="D34829" s="8"/>
    </row>
    <row r="34830" spans="1:4" x14ac:dyDescent="0.25">
      <c r="A34830" s="5"/>
      <c r="C34830" s="7"/>
      <c r="D34830" s="8"/>
    </row>
    <row r="34831" spans="1:4" x14ac:dyDescent="0.25">
      <c r="A34831" s="5"/>
      <c r="C34831" s="7"/>
      <c r="D34831" s="8"/>
    </row>
    <row r="34832" spans="1:4" x14ac:dyDescent="0.25">
      <c r="A34832" s="5"/>
      <c r="C34832" s="7"/>
      <c r="D34832" s="8"/>
    </row>
    <row r="34833" spans="1:4" x14ac:dyDescent="0.25">
      <c r="A34833" s="5"/>
      <c r="C34833" s="7"/>
      <c r="D34833" s="8"/>
    </row>
    <row r="34834" spans="1:4" x14ac:dyDescent="0.25">
      <c r="A34834" s="5"/>
      <c r="C34834" s="7"/>
      <c r="D34834" s="8"/>
    </row>
    <row r="34835" spans="1:4" x14ac:dyDescent="0.25">
      <c r="A34835" s="5"/>
      <c r="C34835" s="7"/>
      <c r="D34835" s="8"/>
    </row>
    <row r="34836" spans="1:4" x14ac:dyDescent="0.25">
      <c r="A34836" s="5"/>
      <c r="C34836" s="7"/>
      <c r="D34836" s="8"/>
    </row>
    <row r="34837" spans="1:4" x14ac:dyDescent="0.25">
      <c r="A34837" s="5"/>
      <c r="C34837" s="7"/>
      <c r="D34837" s="8"/>
    </row>
    <row r="34838" spans="1:4" x14ac:dyDescent="0.25">
      <c r="A34838" s="5"/>
      <c r="C34838" s="7"/>
      <c r="D34838" s="8"/>
    </row>
    <row r="34839" spans="1:4" x14ac:dyDescent="0.25">
      <c r="A34839" s="5"/>
      <c r="C34839" s="7"/>
      <c r="D34839" s="8"/>
    </row>
    <row r="34840" spans="1:4" x14ac:dyDescent="0.25">
      <c r="A34840" s="5"/>
      <c r="C34840" s="7"/>
      <c r="D34840" s="8"/>
    </row>
    <row r="34841" spans="1:4" x14ac:dyDescent="0.25">
      <c r="A34841" s="5"/>
      <c r="C34841" s="7"/>
      <c r="D34841" s="8"/>
    </row>
    <row r="34842" spans="1:4" x14ac:dyDescent="0.25">
      <c r="A34842" s="5"/>
      <c r="C34842" s="7"/>
      <c r="D34842" s="8"/>
    </row>
    <row r="34843" spans="1:4" x14ac:dyDescent="0.25">
      <c r="A34843" s="5"/>
      <c r="C34843" s="7"/>
      <c r="D34843" s="8"/>
    </row>
    <row r="34844" spans="1:4" x14ac:dyDescent="0.25">
      <c r="A34844" s="5"/>
      <c r="C34844" s="7"/>
      <c r="D34844" s="8"/>
    </row>
    <row r="34845" spans="1:4" x14ac:dyDescent="0.25">
      <c r="A34845" s="5"/>
      <c r="C34845" s="7"/>
      <c r="D34845" s="8"/>
    </row>
    <row r="34846" spans="1:4" x14ac:dyDescent="0.25">
      <c r="A34846" s="5"/>
      <c r="C34846" s="7"/>
      <c r="D34846" s="8"/>
    </row>
    <row r="34847" spans="1:4" x14ac:dyDescent="0.25">
      <c r="A34847" s="5"/>
      <c r="C34847" s="7"/>
      <c r="D34847" s="8"/>
    </row>
    <row r="34848" spans="1:4" x14ac:dyDescent="0.25">
      <c r="A34848" s="5"/>
      <c r="C34848" s="7"/>
      <c r="D34848" s="8"/>
    </row>
    <row r="34849" spans="1:4" x14ac:dyDescent="0.25">
      <c r="A34849" s="5"/>
      <c r="C34849" s="7"/>
      <c r="D34849" s="8"/>
    </row>
    <row r="34850" spans="1:4" x14ac:dyDescent="0.25">
      <c r="A34850" s="5"/>
      <c r="C34850" s="7"/>
      <c r="D34850" s="8"/>
    </row>
    <row r="34851" spans="1:4" x14ac:dyDescent="0.25">
      <c r="A34851" s="5"/>
      <c r="C34851" s="7"/>
      <c r="D34851" s="8"/>
    </row>
    <row r="34852" spans="1:4" x14ac:dyDescent="0.25">
      <c r="A34852" s="5"/>
      <c r="C34852" s="7"/>
      <c r="D34852" s="8"/>
    </row>
    <row r="34853" spans="1:4" x14ac:dyDescent="0.25">
      <c r="A34853" s="5"/>
      <c r="C34853" s="7"/>
      <c r="D34853" s="8"/>
    </row>
    <row r="34854" spans="1:4" x14ac:dyDescent="0.25">
      <c r="A34854" s="5"/>
      <c r="C34854" s="7"/>
      <c r="D34854" s="8"/>
    </row>
    <row r="34855" spans="1:4" x14ac:dyDescent="0.25">
      <c r="A34855" s="5"/>
      <c r="C34855" s="7"/>
      <c r="D34855" s="8"/>
    </row>
    <row r="34856" spans="1:4" x14ac:dyDescent="0.25">
      <c r="A34856" s="5"/>
      <c r="C34856" s="7"/>
      <c r="D34856" s="8"/>
    </row>
    <row r="34857" spans="1:4" x14ac:dyDescent="0.25">
      <c r="A34857" s="5"/>
      <c r="C34857" s="7"/>
      <c r="D34857" s="8"/>
    </row>
    <row r="34858" spans="1:4" x14ac:dyDescent="0.25">
      <c r="A34858" s="5"/>
      <c r="C34858" s="7"/>
      <c r="D34858" s="8"/>
    </row>
    <row r="34859" spans="1:4" x14ac:dyDescent="0.25">
      <c r="A34859" s="5"/>
      <c r="C34859" s="7"/>
      <c r="D34859" s="8"/>
    </row>
    <row r="34860" spans="1:4" x14ac:dyDescent="0.25">
      <c r="A34860" s="5"/>
      <c r="C34860" s="7"/>
      <c r="D34860" s="8"/>
    </row>
    <row r="34861" spans="1:4" x14ac:dyDescent="0.25">
      <c r="A34861" s="5"/>
      <c r="C34861" s="7"/>
      <c r="D34861" s="8"/>
    </row>
    <row r="34862" spans="1:4" x14ac:dyDescent="0.25">
      <c r="A34862" s="5"/>
      <c r="C34862" s="7"/>
      <c r="D34862" s="8"/>
    </row>
    <row r="34863" spans="1:4" x14ac:dyDescent="0.25">
      <c r="A34863" s="5"/>
      <c r="C34863" s="7"/>
      <c r="D34863" s="8"/>
    </row>
    <row r="34864" spans="1:4" x14ac:dyDescent="0.25">
      <c r="A34864" s="5"/>
      <c r="C34864" s="7"/>
      <c r="D34864" s="8"/>
    </row>
    <row r="34865" spans="1:4" x14ac:dyDescent="0.25">
      <c r="A34865" s="5"/>
      <c r="C34865" s="7"/>
      <c r="D34865" s="8"/>
    </row>
    <row r="34866" spans="1:4" x14ac:dyDescent="0.25">
      <c r="A34866" s="5"/>
      <c r="C34866" s="7"/>
      <c r="D34866" s="8"/>
    </row>
    <row r="34867" spans="1:4" x14ac:dyDescent="0.25">
      <c r="A34867" s="5"/>
      <c r="C34867" s="7"/>
      <c r="D34867" s="8"/>
    </row>
    <row r="34868" spans="1:4" x14ac:dyDescent="0.25">
      <c r="A34868" s="5"/>
      <c r="C34868" s="7"/>
      <c r="D34868" s="8"/>
    </row>
    <row r="34869" spans="1:4" x14ac:dyDescent="0.25">
      <c r="A34869" s="5"/>
      <c r="C34869" s="7"/>
      <c r="D34869" s="8"/>
    </row>
    <row r="34870" spans="1:4" x14ac:dyDescent="0.25">
      <c r="A34870" s="5"/>
      <c r="C34870" s="7"/>
      <c r="D34870" s="8"/>
    </row>
    <row r="34871" spans="1:4" x14ac:dyDescent="0.25">
      <c r="A34871" s="5"/>
      <c r="C34871" s="7"/>
      <c r="D34871" s="8"/>
    </row>
    <row r="34872" spans="1:4" x14ac:dyDescent="0.25">
      <c r="A34872" s="5"/>
      <c r="C34872" s="7"/>
      <c r="D34872" s="8"/>
    </row>
    <row r="34873" spans="1:4" x14ac:dyDescent="0.25">
      <c r="A34873" s="5"/>
      <c r="C34873" s="7"/>
      <c r="D34873" s="8"/>
    </row>
    <row r="34874" spans="1:4" x14ac:dyDescent="0.25">
      <c r="A34874" s="5"/>
      <c r="C34874" s="7"/>
      <c r="D34874" s="8"/>
    </row>
    <row r="34875" spans="1:4" x14ac:dyDescent="0.25">
      <c r="A34875" s="5"/>
      <c r="C34875" s="7"/>
      <c r="D34875" s="8"/>
    </row>
    <row r="34876" spans="1:4" x14ac:dyDescent="0.25">
      <c r="A34876" s="5"/>
      <c r="C34876" s="7"/>
      <c r="D34876" s="8"/>
    </row>
    <row r="34877" spans="1:4" x14ac:dyDescent="0.25">
      <c r="A34877" s="5"/>
      <c r="C34877" s="7"/>
      <c r="D34877" s="8"/>
    </row>
    <row r="34878" spans="1:4" x14ac:dyDescent="0.25">
      <c r="A34878" s="5"/>
      <c r="C34878" s="7"/>
      <c r="D34878" s="8"/>
    </row>
    <row r="34879" spans="1:4" x14ac:dyDescent="0.25">
      <c r="A34879" s="5"/>
      <c r="C34879" s="7"/>
      <c r="D34879" s="8"/>
    </row>
    <row r="34880" spans="1:4" x14ac:dyDescent="0.25">
      <c r="A34880" s="5"/>
      <c r="C34880" s="7"/>
      <c r="D34880" s="8"/>
    </row>
    <row r="34881" spans="1:4" x14ac:dyDescent="0.25">
      <c r="A34881" s="5"/>
      <c r="C34881" s="7"/>
      <c r="D34881" s="8"/>
    </row>
    <row r="34882" spans="1:4" x14ac:dyDescent="0.25">
      <c r="A34882" s="5"/>
      <c r="C34882" s="7"/>
      <c r="D34882" s="8"/>
    </row>
    <row r="34883" spans="1:4" x14ac:dyDescent="0.25">
      <c r="A34883" s="5"/>
      <c r="C34883" s="7"/>
      <c r="D34883" s="8"/>
    </row>
    <row r="34884" spans="1:4" x14ac:dyDescent="0.25">
      <c r="A34884" s="5"/>
      <c r="C34884" s="7"/>
      <c r="D34884" s="8"/>
    </row>
    <row r="34885" spans="1:4" x14ac:dyDescent="0.25">
      <c r="A34885" s="5"/>
      <c r="C34885" s="7"/>
      <c r="D34885" s="8"/>
    </row>
    <row r="34886" spans="1:4" x14ac:dyDescent="0.25">
      <c r="A34886" s="5"/>
      <c r="C34886" s="7"/>
      <c r="D34886" s="8"/>
    </row>
    <row r="34887" spans="1:4" x14ac:dyDescent="0.25">
      <c r="A34887" s="5"/>
      <c r="C34887" s="7"/>
      <c r="D34887" s="8"/>
    </row>
    <row r="34888" spans="1:4" x14ac:dyDescent="0.25">
      <c r="A34888" s="5"/>
      <c r="C34888" s="7"/>
      <c r="D34888" s="8"/>
    </row>
    <row r="34889" spans="1:4" x14ac:dyDescent="0.25">
      <c r="A34889" s="5"/>
      <c r="C34889" s="7"/>
      <c r="D34889" s="8"/>
    </row>
    <row r="34890" spans="1:4" x14ac:dyDescent="0.25">
      <c r="A34890" s="5"/>
      <c r="C34890" s="7"/>
      <c r="D34890" s="8"/>
    </row>
    <row r="34891" spans="1:4" x14ac:dyDescent="0.25">
      <c r="A34891" s="5"/>
      <c r="C34891" s="7"/>
      <c r="D34891" s="8"/>
    </row>
    <row r="34892" spans="1:4" x14ac:dyDescent="0.25">
      <c r="A34892" s="5"/>
      <c r="C34892" s="7"/>
      <c r="D34892" s="8"/>
    </row>
    <row r="34893" spans="1:4" x14ac:dyDescent="0.25">
      <c r="A34893" s="5"/>
      <c r="C34893" s="7"/>
      <c r="D34893" s="8"/>
    </row>
    <row r="34894" spans="1:4" x14ac:dyDescent="0.25">
      <c r="A34894" s="5"/>
      <c r="C34894" s="7"/>
      <c r="D34894" s="8"/>
    </row>
    <row r="34895" spans="1:4" x14ac:dyDescent="0.25">
      <c r="A34895" s="5"/>
      <c r="C34895" s="7"/>
      <c r="D34895" s="8"/>
    </row>
    <row r="34896" spans="1:4" x14ac:dyDescent="0.25">
      <c r="A34896" s="5"/>
      <c r="C34896" s="7"/>
      <c r="D34896" s="8"/>
    </row>
    <row r="34897" spans="1:4" x14ac:dyDescent="0.25">
      <c r="A34897" s="5"/>
      <c r="C34897" s="7"/>
      <c r="D34897" s="8"/>
    </row>
    <row r="34898" spans="1:4" x14ac:dyDescent="0.25">
      <c r="A34898" s="5"/>
      <c r="C34898" s="7"/>
      <c r="D34898" s="8"/>
    </row>
    <row r="34899" spans="1:4" x14ac:dyDescent="0.25">
      <c r="A34899" s="5"/>
      <c r="C34899" s="7"/>
      <c r="D34899" s="8"/>
    </row>
    <row r="34900" spans="1:4" x14ac:dyDescent="0.25">
      <c r="A34900" s="5"/>
      <c r="C34900" s="7"/>
      <c r="D34900" s="8"/>
    </row>
    <row r="34901" spans="1:4" x14ac:dyDescent="0.25">
      <c r="A34901" s="5"/>
      <c r="C34901" s="7"/>
      <c r="D34901" s="8"/>
    </row>
    <row r="34902" spans="1:4" x14ac:dyDescent="0.25">
      <c r="A34902" s="5"/>
      <c r="C34902" s="7"/>
      <c r="D34902" s="8"/>
    </row>
    <row r="34903" spans="1:4" x14ac:dyDescent="0.25">
      <c r="A34903" s="5"/>
      <c r="C34903" s="7"/>
      <c r="D34903" s="8"/>
    </row>
    <row r="34904" spans="1:4" x14ac:dyDescent="0.25">
      <c r="A34904" s="5"/>
      <c r="C34904" s="7"/>
      <c r="D34904" s="8"/>
    </row>
    <row r="34905" spans="1:4" x14ac:dyDescent="0.25">
      <c r="A34905" s="5"/>
      <c r="C34905" s="7"/>
      <c r="D34905" s="8"/>
    </row>
    <row r="34906" spans="1:4" x14ac:dyDescent="0.25">
      <c r="A34906" s="5"/>
      <c r="C34906" s="7"/>
      <c r="D34906" s="8"/>
    </row>
    <row r="34907" spans="1:4" x14ac:dyDescent="0.25">
      <c r="A34907" s="5"/>
      <c r="C34907" s="7"/>
      <c r="D34907" s="8"/>
    </row>
    <row r="34908" spans="1:4" x14ac:dyDescent="0.25">
      <c r="A34908" s="5"/>
      <c r="C34908" s="7"/>
      <c r="D34908" s="8"/>
    </row>
    <row r="34909" spans="1:4" x14ac:dyDescent="0.25">
      <c r="A34909" s="5"/>
      <c r="C34909" s="7"/>
      <c r="D34909" s="8"/>
    </row>
    <row r="34910" spans="1:4" x14ac:dyDescent="0.25">
      <c r="A34910" s="5"/>
      <c r="C34910" s="7"/>
      <c r="D34910" s="8"/>
    </row>
    <row r="34911" spans="1:4" x14ac:dyDescent="0.25">
      <c r="A34911" s="5"/>
      <c r="C34911" s="7"/>
      <c r="D34911" s="8"/>
    </row>
    <row r="34912" spans="1:4" x14ac:dyDescent="0.25">
      <c r="A34912" s="5"/>
      <c r="C34912" s="7"/>
      <c r="D34912" s="8"/>
    </row>
    <row r="34913" spans="1:4" x14ac:dyDescent="0.25">
      <c r="A34913" s="5"/>
      <c r="C34913" s="7"/>
      <c r="D34913" s="8"/>
    </row>
    <row r="34914" spans="1:4" x14ac:dyDescent="0.25">
      <c r="A34914" s="5"/>
      <c r="C34914" s="7"/>
      <c r="D34914" s="8"/>
    </row>
    <row r="34915" spans="1:4" x14ac:dyDescent="0.25">
      <c r="A34915" s="5"/>
      <c r="C34915" s="7"/>
      <c r="D34915" s="8"/>
    </row>
    <row r="34916" spans="1:4" x14ac:dyDescent="0.25">
      <c r="A34916" s="5"/>
      <c r="C34916" s="7"/>
      <c r="D34916" s="8"/>
    </row>
    <row r="34917" spans="1:4" x14ac:dyDescent="0.25">
      <c r="A34917" s="5"/>
      <c r="C34917" s="7"/>
      <c r="D34917" s="8"/>
    </row>
    <row r="34918" spans="1:4" x14ac:dyDescent="0.25">
      <c r="A34918" s="5"/>
      <c r="C34918" s="7"/>
      <c r="D34918" s="8"/>
    </row>
    <row r="34919" spans="1:4" x14ac:dyDescent="0.25">
      <c r="A34919" s="5"/>
      <c r="C34919" s="7"/>
      <c r="D34919" s="8"/>
    </row>
    <row r="34920" spans="1:4" x14ac:dyDescent="0.25">
      <c r="A34920" s="5"/>
      <c r="C34920" s="7"/>
      <c r="D34920" s="8"/>
    </row>
    <row r="34921" spans="1:4" x14ac:dyDescent="0.25">
      <c r="A34921" s="5"/>
      <c r="C34921" s="7"/>
      <c r="D34921" s="8"/>
    </row>
    <row r="34922" spans="1:4" x14ac:dyDescent="0.25">
      <c r="A34922" s="5"/>
      <c r="C34922" s="7"/>
      <c r="D34922" s="8"/>
    </row>
    <row r="34923" spans="1:4" x14ac:dyDescent="0.25">
      <c r="A34923" s="5"/>
      <c r="C34923" s="7"/>
      <c r="D34923" s="8"/>
    </row>
    <row r="34924" spans="1:4" x14ac:dyDescent="0.25">
      <c r="A34924" s="5"/>
      <c r="C34924" s="7"/>
      <c r="D34924" s="8"/>
    </row>
    <row r="34925" spans="1:4" x14ac:dyDescent="0.25">
      <c r="A34925" s="5"/>
      <c r="C34925" s="7"/>
      <c r="D34925" s="8"/>
    </row>
    <row r="34926" spans="1:4" x14ac:dyDescent="0.25">
      <c r="A34926" s="5"/>
      <c r="C34926" s="7"/>
      <c r="D34926" s="8"/>
    </row>
    <row r="34927" spans="1:4" x14ac:dyDescent="0.25">
      <c r="A34927" s="5"/>
      <c r="C34927" s="7"/>
      <c r="D34927" s="8"/>
    </row>
    <row r="34928" spans="1:4" x14ac:dyDescent="0.25">
      <c r="A34928" s="5"/>
      <c r="C34928" s="7"/>
      <c r="D34928" s="8"/>
    </row>
    <row r="34929" spans="1:4" x14ac:dyDescent="0.25">
      <c r="A34929" s="5"/>
      <c r="C34929" s="7"/>
      <c r="D34929" s="8"/>
    </row>
    <row r="34930" spans="1:4" x14ac:dyDescent="0.25">
      <c r="A34930" s="5"/>
      <c r="C34930" s="7"/>
      <c r="D34930" s="8"/>
    </row>
    <row r="34931" spans="1:4" x14ac:dyDescent="0.25">
      <c r="A34931" s="5"/>
      <c r="C34931" s="7"/>
      <c r="D34931" s="8"/>
    </row>
    <row r="34932" spans="1:4" x14ac:dyDescent="0.25">
      <c r="A34932" s="5"/>
      <c r="C34932" s="7"/>
      <c r="D34932" s="8"/>
    </row>
    <row r="34933" spans="1:4" x14ac:dyDescent="0.25">
      <c r="A34933" s="5"/>
      <c r="C34933" s="7"/>
      <c r="D34933" s="8"/>
    </row>
    <row r="34934" spans="1:4" x14ac:dyDescent="0.25">
      <c r="A34934" s="5"/>
      <c r="C34934" s="7"/>
      <c r="D34934" s="8"/>
    </row>
    <row r="34935" spans="1:4" x14ac:dyDescent="0.25">
      <c r="A34935" s="5"/>
      <c r="C34935" s="7"/>
      <c r="D34935" s="8"/>
    </row>
    <row r="34936" spans="1:4" x14ac:dyDescent="0.25">
      <c r="A34936" s="5"/>
      <c r="C34936" s="7"/>
      <c r="D34936" s="8"/>
    </row>
    <row r="34937" spans="1:4" x14ac:dyDescent="0.25">
      <c r="A34937" s="5"/>
      <c r="C34937" s="7"/>
      <c r="D34937" s="8"/>
    </row>
    <row r="34938" spans="1:4" x14ac:dyDescent="0.25">
      <c r="A34938" s="5"/>
      <c r="C34938" s="7"/>
      <c r="D34938" s="8"/>
    </row>
    <row r="34939" spans="1:4" x14ac:dyDescent="0.25">
      <c r="A34939" s="5"/>
      <c r="C34939" s="7"/>
      <c r="D34939" s="8"/>
    </row>
    <row r="34940" spans="1:4" x14ac:dyDescent="0.25">
      <c r="A34940" s="5"/>
      <c r="C34940" s="7"/>
      <c r="D34940" s="8"/>
    </row>
    <row r="34941" spans="1:4" x14ac:dyDescent="0.25">
      <c r="A34941" s="5"/>
      <c r="C34941" s="7"/>
      <c r="D34941" s="8"/>
    </row>
    <row r="34942" spans="1:4" x14ac:dyDescent="0.25">
      <c r="A34942" s="5"/>
      <c r="C34942" s="7"/>
      <c r="D34942" s="8"/>
    </row>
    <row r="34943" spans="1:4" x14ac:dyDescent="0.25">
      <c r="A34943" s="5"/>
      <c r="C34943" s="7"/>
      <c r="D34943" s="8"/>
    </row>
    <row r="34944" spans="1:4" x14ac:dyDescent="0.25">
      <c r="A34944" s="5"/>
      <c r="C34944" s="7"/>
      <c r="D34944" s="8"/>
    </row>
    <row r="34945" spans="1:4" x14ac:dyDescent="0.25">
      <c r="A34945" s="5"/>
      <c r="C34945" s="7"/>
      <c r="D34945" s="8"/>
    </row>
    <row r="34946" spans="1:4" x14ac:dyDescent="0.25">
      <c r="A34946" s="5"/>
      <c r="C34946" s="7"/>
      <c r="D34946" s="8"/>
    </row>
    <row r="34947" spans="1:4" x14ac:dyDescent="0.25">
      <c r="A34947" s="5"/>
      <c r="C34947" s="7"/>
      <c r="D34947" s="8"/>
    </row>
    <row r="34948" spans="1:4" x14ac:dyDescent="0.25">
      <c r="A34948" s="5"/>
      <c r="C34948" s="7"/>
      <c r="D34948" s="8"/>
    </row>
    <row r="34949" spans="1:4" x14ac:dyDescent="0.25">
      <c r="A34949" s="5"/>
      <c r="C34949" s="7"/>
      <c r="D34949" s="8"/>
    </row>
    <row r="34950" spans="1:4" x14ac:dyDescent="0.25">
      <c r="A34950" s="5"/>
      <c r="C34950" s="7"/>
      <c r="D34950" s="8"/>
    </row>
    <row r="34951" spans="1:4" x14ac:dyDescent="0.25">
      <c r="A34951" s="5"/>
      <c r="C34951" s="7"/>
      <c r="D34951" s="8"/>
    </row>
    <row r="34952" spans="1:4" x14ac:dyDescent="0.25">
      <c r="A34952" s="5"/>
      <c r="C34952" s="7"/>
      <c r="D34952" s="8"/>
    </row>
    <row r="34953" spans="1:4" x14ac:dyDescent="0.25">
      <c r="A34953" s="5"/>
      <c r="C34953" s="7"/>
      <c r="D34953" s="8"/>
    </row>
    <row r="34954" spans="1:4" x14ac:dyDescent="0.25">
      <c r="A34954" s="5"/>
      <c r="C34954" s="7"/>
      <c r="D34954" s="8"/>
    </row>
    <row r="34955" spans="1:4" x14ac:dyDescent="0.25">
      <c r="A34955" s="5"/>
      <c r="C34955" s="7"/>
      <c r="D34955" s="8"/>
    </row>
    <row r="34956" spans="1:4" x14ac:dyDescent="0.25">
      <c r="A34956" s="5"/>
      <c r="C34956" s="7"/>
      <c r="D34956" s="8"/>
    </row>
    <row r="34957" spans="1:4" x14ac:dyDescent="0.25">
      <c r="A34957" s="5"/>
      <c r="C34957" s="7"/>
      <c r="D34957" s="8"/>
    </row>
    <row r="34958" spans="1:4" x14ac:dyDescent="0.25">
      <c r="A34958" s="5"/>
      <c r="C34958" s="7"/>
      <c r="D34958" s="8"/>
    </row>
    <row r="34959" spans="1:4" x14ac:dyDescent="0.25">
      <c r="A34959" s="5"/>
      <c r="C34959" s="7"/>
      <c r="D34959" s="8"/>
    </row>
    <row r="34960" spans="1:4" x14ac:dyDescent="0.25">
      <c r="A34960" s="5"/>
      <c r="C34960" s="7"/>
      <c r="D34960" s="8"/>
    </row>
    <row r="34961" spans="1:4" x14ac:dyDescent="0.25">
      <c r="A34961" s="5"/>
      <c r="C34961" s="7"/>
      <c r="D34961" s="8"/>
    </row>
    <row r="34962" spans="1:4" x14ac:dyDescent="0.25">
      <c r="A34962" s="5"/>
      <c r="C34962" s="7"/>
      <c r="D34962" s="8"/>
    </row>
    <row r="34963" spans="1:4" x14ac:dyDescent="0.25">
      <c r="A34963" s="5"/>
      <c r="C34963" s="7"/>
      <c r="D34963" s="8"/>
    </row>
    <row r="34964" spans="1:4" x14ac:dyDescent="0.25">
      <c r="A34964" s="5"/>
      <c r="C34964" s="7"/>
      <c r="D34964" s="8"/>
    </row>
    <row r="34965" spans="1:4" x14ac:dyDescent="0.25">
      <c r="A34965" s="5"/>
      <c r="C34965" s="7"/>
      <c r="D34965" s="8"/>
    </row>
    <row r="34966" spans="1:4" x14ac:dyDescent="0.25">
      <c r="A34966" s="5"/>
      <c r="C34966" s="7"/>
      <c r="D34966" s="8"/>
    </row>
    <row r="34967" spans="1:4" x14ac:dyDescent="0.25">
      <c r="A34967" s="5"/>
      <c r="C34967" s="7"/>
      <c r="D34967" s="8"/>
    </row>
    <row r="34968" spans="1:4" x14ac:dyDescent="0.25">
      <c r="A34968" s="5"/>
      <c r="C34968" s="7"/>
      <c r="D34968" s="8"/>
    </row>
    <row r="34969" spans="1:4" x14ac:dyDescent="0.25">
      <c r="A34969" s="5"/>
      <c r="C34969" s="7"/>
      <c r="D34969" s="8"/>
    </row>
    <row r="34970" spans="1:4" x14ac:dyDescent="0.25">
      <c r="A34970" s="5"/>
      <c r="C34970" s="7"/>
      <c r="D34970" s="8"/>
    </row>
    <row r="34971" spans="1:4" x14ac:dyDescent="0.25">
      <c r="A34971" s="5"/>
      <c r="C34971" s="7"/>
      <c r="D34971" s="8"/>
    </row>
    <row r="34972" spans="1:4" x14ac:dyDescent="0.25">
      <c r="A34972" s="5"/>
      <c r="C34972" s="7"/>
      <c r="D34972" s="8"/>
    </row>
    <row r="34973" spans="1:4" x14ac:dyDescent="0.25">
      <c r="A34973" s="5"/>
      <c r="C34973" s="7"/>
      <c r="D34973" s="8"/>
    </row>
    <row r="34974" spans="1:4" x14ac:dyDescent="0.25">
      <c r="A34974" s="5"/>
      <c r="C34974" s="7"/>
      <c r="D34974" s="8"/>
    </row>
    <row r="34975" spans="1:4" x14ac:dyDescent="0.25">
      <c r="A34975" s="5"/>
      <c r="C34975" s="7"/>
      <c r="D34975" s="8"/>
    </row>
    <row r="34976" spans="1:4" x14ac:dyDescent="0.25">
      <c r="A34976" s="5"/>
      <c r="C34976" s="7"/>
      <c r="D34976" s="8"/>
    </row>
    <row r="34977" spans="1:4" x14ac:dyDescent="0.25">
      <c r="A34977" s="5"/>
      <c r="C34977" s="7"/>
      <c r="D34977" s="8"/>
    </row>
    <row r="34978" spans="1:4" x14ac:dyDescent="0.25">
      <c r="A34978" s="5"/>
      <c r="C34978" s="7"/>
      <c r="D34978" s="8"/>
    </row>
    <row r="34979" spans="1:4" x14ac:dyDescent="0.25">
      <c r="A34979" s="5"/>
      <c r="C34979" s="7"/>
      <c r="D34979" s="8"/>
    </row>
    <row r="34980" spans="1:4" x14ac:dyDescent="0.25">
      <c r="A34980" s="5"/>
      <c r="C34980" s="7"/>
      <c r="D34980" s="8"/>
    </row>
    <row r="34981" spans="1:4" x14ac:dyDescent="0.25">
      <c r="A34981" s="5"/>
      <c r="C34981" s="7"/>
      <c r="D34981" s="8"/>
    </row>
    <row r="34982" spans="1:4" x14ac:dyDescent="0.25">
      <c r="A34982" s="5"/>
      <c r="C34982" s="7"/>
      <c r="D34982" s="8"/>
    </row>
    <row r="34983" spans="1:4" x14ac:dyDescent="0.25">
      <c r="A34983" s="5"/>
      <c r="C34983" s="7"/>
      <c r="D34983" s="8"/>
    </row>
    <row r="34984" spans="1:4" x14ac:dyDescent="0.25">
      <c r="A34984" s="5"/>
      <c r="C34984" s="7"/>
      <c r="D34984" s="8"/>
    </row>
    <row r="34985" spans="1:4" x14ac:dyDescent="0.25">
      <c r="A34985" s="5"/>
      <c r="C34985" s="7"/>
      <c r="D34985" s="8"/>
    </row>
    <row r="34986" spans="1:4" x14ac:dyDescent="0.25">
      <c r="A34986" s="5"/>
      <c r="C34986" s="7"/>
      <c r="D34986" s="8"/>
    </row>
    <row r="34987" spans="1:4" x14ac:dyDescent="0.25">
      <c r="A34987" s="5"/>
      <c r="C34987" s="7"/>
      <c r="D34987" s="8"/>
    </row>
    <row r="34988" spans="1:4" x14ac:dyDescent="0.25">
      <c r="A34988" s="5"/>
      <c r="C34988" s="7"/>
      <c r="D34988" s="8"/>
    </row>
    <row r="34989" spans="1:4" x14ac:dyDescent="0.25">
      <c r="A34989" s="5"/>
      <c r="C34989" s="7"/>
      <c r="D34989" s="8"/>
    </row>
    <row r="34990" spans="1:4" x14ac:dyDescent="0.25">
      <c r="A34990" s="5"/>
      <c r="C34990" s="7"/>
      <c r="D34990" s="8"/>
    </row>
    <row r="34991" spans="1:4" x14ac:dyDescent="0.25">
      <c r="A34991" s="5"/>
      <c r="C34991" s="7"/>
      <c r="D34991" s="8"/>
    </row>
    <row r="34992" spans="1:4" x14ac:dyDescent="0.25">
      <c r="A34992" s="5"/>
      <c r="C34992" s="7"/>
      <c r="D34992" s="8"/>
    </row>
    <row r="34993" spans="1:4" x14ac:dyDescent="0.25">
      <c r="A34993" s="5"/>
      <c r="C34993" s="7"/>
      <c r="D34993" s="8"/>
    </row>
    <row r="34994" spans="1:4" x14ac:dyDescent="0.25">
      <c r="A34994" s="5"/>
      <c r="C34994" s="7"/>
      <c r="D34994" s="8"/>
    </row>
    <row r="34995" spans="1:4" x14ac:dyDescent="0.25">
      <c r="A34995" s="5"/>
      <c r="C34995" s="7"/>
      <c r="D34995" s="8"/>
    </row>
    <row r="34996" spans="1:4" x14ac:dyDescent="0.25">
      <c r="A34996" s="5"/>
      <c r="C34996" s="7"/>
      <c r="D34996" s="8"/>
    </row>
    <row r="34997" spans="1:4" x14ac:dyDescent="0.25">
      <c r="A34997" s="5"/>
      <c r="C34997" s="7"/>
      <c r="D34997" s="8"/>
    </row>
    <row r="34998" spans="1:4" x14ac:dyDescent="0.25">
      <c r="A34998" s="5"/>
      <c r="C34998" s="7"/>
      <c r="D34998" s="8"/>
    </row>
    <row r="34999" spans="1:4" x14ac:dyDescent="0.25">
      <c r="A34999" s="5"/>
      <c r="C34999" s="7"/>
      <c r="D34999" s="8"/>
    </row>
    <row r="35000" spans="1:4" x14ac:dyDescent="0.25">
      <c r="A35000" s="5"/>
      <c r="C35000" s="7"/>
      <c r="D35000" s="8"/>
    </row>
    <row r="35001" spans="1:4" x14ac:dyDescent="0.25">
      <c r="A35001" s="5"/>
      <c r="C35001" s="7"/>
      <c r="D35001" s="8"/>
    </row>
    <row r="35002" spans="1:4" x14ac:dyDescent="0.25">
      <c r="A35002" s="5"/>
      <c r="C35002" s="7"/>
      <c r="D35002" s="8"/>
    </row>
    <row r="35003" spans="1:4" x14ac:dyDescent="0.25">
      <c r="A35003" s="5"/>
      <c r="C35003" s="7"/>
      <c r="D35003" s="8"/>
    </row>
    <row r="35004" spans="1:4" x14ac:dyDescent="0.25">
      <c r="A35004" s="5"/>
      <c r="C35004" s="7"/>
      <c r="D35004" s="8"/>
    </row>
    <row r="35005" spans="1:4" x14ac:dyDescent="0.25">
      <c r="A35005" s="5"/>
      <c r="C35005" s="7"/>
      <c r="D35005" s="8"/>
    </row>
    <row r="35006" spans="1:4" x14ac:dyDescent="0.25">
      <c r="A35006" s="5"/>
      <c r="C35006" s="7"/>
      <c r="D35006" s="8"/>
    </row>
    <row r="35007" spans="1:4" x14ac:dyDescent="0.25">
      <c r="A35007" s="5"/>
      <c r="C35007" s="7"/>
      <c r="D35007" s="8"/>
    </row>
    <row r="35008" spans="1:4" x14ac:dyDescent="0.25">
      <c r="A35008" s="5"/>
      <c r="C35008" s="7"/>
      <c r="D35008" s="8"/>
    </row>
    <row r="35009" spans="1:4" x14ac:dyDescent="0.25">
      <c r="A35009" s="5"/>
      <c r="C35009" s="7"/>
      <c r="D35009" s="8"/>
    </row>
    <row r="35010" spans="1:4" x14ac:dyDescent="0.25">
      <c r="A35010" s="5"/>
      <c r="C35010" s="7"/>
      <c r="D35010" s="8"/>
    </row>
    <row r="35011" spans="1:4" x14ac:dyDescent="0.25">
      <c r="A35011" s="5"/>
      <c r="C35011" s="7"/>
      <c r="D35011" s="8"/>
    </row>
    <row r="35012" spans="1:4" x14ac:dyDescent="0.25">
      <c r="A35012" s="5"/>
      <c r="C35012" s="7"/>
      <c r="D35012" s="8"/>
    </row>
    <row r="35013" spans="1:4" x14ac:dyDescent="0.25">
      <c r="A35013" s="5"/>
      <c r="C35013" s="7"/>
      <c r="D35013" s="8"/>
    </row>
    <row r="35014" spans="1:4" x14ac:dyDescent="0.25">
      <c r="A35014" s="5"/>
      <c r="C35014" s="7"/>
      <c r="D35014" s="8"/>
    </row>
    <row r="35015" spans="1:4" x14ac:dyDescent="0.25">
      <c r="A35015" s="5"/>
      <c r="C35015" s="7"/>
      <c r="D35015" s="8"/>
    </row>
    <row r="35016" spans="1:4" x14ac:dyDescent="0.25">
      <c r="A35016" s="5"/>
      <c r="C35016" s="7"/>
      <c r="D35016" s="8"/>
    </row>
    <row r="35017" spans="1:4" x14ac:dyDescent="0.25">
      <c r="A35017" s="5"/>
      <c r="C35017" s="7"/>
      <c r="D35017" s="8"/>
    </row>
    <row r="35018" spans="1:4" x14ac:dyDescent="0.25">
      <c r="A35018" s="5"/>
      <c r="C35018" s="7"/>
      <c r="D35018" s="8"/>
    </row>
    <row r="35019" spans="1:4" x14ac:dyDescent="0.25">
      <c r="A35019" s="5"/>
      <c r="C35019" s="7"/>
      <c r="D35019" s="8"/>
    </row>
    <row r="35020" spans="1:4" x14ac:dyDescent="0.25">
      <c r="A35020" s="5"/>
      <c r="C35020" s="7"/>
      <c r="D35020" s="8"/>
    </row>
    <row r="35021" spans="1:4" x14ac:dyDescent="0.25">
      <c r="A35021" s="5"/>
      <c r="C35021" s="7"/>
      <c r="D35021" s="8"/>
    </row>
    <row r="35022" spans="1:4" x14ac:dyDescent="0.25">
      <c r="A35022" s="5"/>
      <c r="C35022" s="7"/>
      <c r="D35022" s="8"/>
    </row>
    <row r="35023" spans="1:4" x14ac:dyDescent="0.25">
      <c r="A35023" s="5"/>
      <c r="C35023" s="7"/>
      <c r="D35023" s="8"/>
    </row>
    <row r="35024" spans="1:4" x14ac:dyDescent="0.25">
      <c r="A35024" s="5"/>
      <c r="C35024" s="7"/>
      <c r="D35024" s="8"/>
    </row>
    <row r="35025" spans="1:4" x14ac:dyDescent="0.25">
      <c r="A35025" s="5"/>
      <c r="C35025" s="7"/>
      <c r="D35025" s="8"/>
    </row>
    <row r="35026" spans="1:4" x14ac:dyDescent="0.25">
      <c r="A35026" s="5"/>
      <c r="C35026" s="7"/>
      <c r="D35026" s="8"/>
    </row>
    <row r="35027" spans="1:4" x14ac:dyDescent="0.25">
      <c r="A35027" s="5"/>
      <c r="C35027" s="7"/>
      <c r="D35027" s="8"/>
    </row>
    <row r="35028" spans="1:4" x14ac:dyDescent="0.25">
      <c r="A35028" s="5"/>
      <c r="C35028" s="7"/>
      <c r="D35028" s="8"/>
    </row>
    <row r="35029" spans="1:4" x14ac:dyDescent="0.25">
      <c r="A35029" s="5"/>
      <c r="C35029" s="7"/>
      <c r="D35029" s="8"/>
    </row>
    <row r="35030" spans="1:4" x14ac:dyDescent="0.25">
      <c r="A35030" s="5"/>
      <c r="C35030" s="7"/>
      <c r="D35030" s="8"/>
    </row>
    <row r="35031" spans="1:4" x14ac:dyDescent="0.25">
      <c r="A35031" s="5"/>
      <c r="C35031" s="7"/>
      <c r="D35031" s="8"/>
    </row>
    <row r="35032" spans="1:4" x14ac:dyDescent="0.25">
      <c r="A35032" s="5"/>
      <c r="C35032" s="7"/>
      <c r="D35032" s="8"/>
    </row>
    <row r="35033" spans="1:4" x14ac:dyDescent="0.25">
      <c r="A35033" s="5"/>
      <c r="C35033" s="7"/>
      <c r="D35033" s="8"/>
    </row>
    <row r="35034" spans="1:4" x14ac:dyDescent="0.25">
      <c r="A35034" s="5"/>
      <c r="C35034" s="7"/>
      <c r="D35034" s="8"/>
    </row>
    <row r="35035" spans="1:4" x14ac:dyDescent="0.25">
      <c r="A35035" s="5"/>
      <c r="C35035" s="7"/>
      <c r="D35035" s="8"/>
    </row>
    <row r="35036" spans="1:4" x14ac:dyDescent="0.25">
      <c r="A35036" s="5"/>
      <c r="C35036" s="7"/>
      <c r="D35036" s="8"/>
    </row>
    <row r="35037" spans="1:4" x14ac:dyDescent="0.25">
      <c r="A35037" s="5"/>
      <c r="C35037" s="7"/>
      <c r="D35037" s="8"/>
    </row>
    <row r="35038" spans="1:4" x14ac:dyDescent="0.25">
      <c r="A35038" s="5"/>
      <c r="C35038" s="7"/>
      <c r="D35038" s="8"/>
    </row>
    <row r="35039" spans="1:4" x14ac:dyDescent="0.25">
      <c r="A35039" s="5"/>
      <c r="C35039" s="7"/>
      <c r="D35039" s="8"/>
    </row>
    <row r="35040" spans="1:4" x14ac:dyDescent="0.25">
      <c r="A35040" s="5"/>
      <c r="C35040" s="7"/>
      <c r="D35040" s="8"/>
    </row>
    <row r="35041" spans="1:4" x14ac:dyDescent="0.25">
      <c r="A35041" s="5"/>
      <c r="C35041" s="7"/>
      <c r="D35041" s="8"/>
    </row>
    <row r="35042" spans="1:4" x14ac:dyDescent="0.25">
      <c r="A35042" s="5"/>
      <c r="C35042" s="7"/>
      <c r="D35042" s="8"/>
    </row>
    <row r="35043" spans="1:4" x14ac:dyDescent="0.25">
      <c r="A35043" s="5"/>
      <c r="C35043" s="7"/>
      <c r="D35043" s="8"/>
    </row>
    <row r="35044" spans="1:4" x14ac:dyDescent="0.25">
      <c r="A35044" s="5"/>
      <c r="C35044" s="7"/>
      <c r="D35044" s="8"/>
    </row>
    <row r="35045" spans="1:4" x14ac:dyDescent="0.25">
      <c r="A35045" s="5"/>
      <c r="C35045" s="7"/>
      <c r="D35045" s="8"/>
    </row>
    <row r="35046" spans="1:4" x14ac:dyDescent="0.25">
      <c r="A35046" s="5"/>
      <c r="C35046" s="7"/>
      <c r="D35046" s="8"/>
    </row>
    <row r="35047" spans="1:4" x14ac:dyDescent="0.25">
      <c r="A35047" s="5"/>
      <c r="C35047" s="7"/>
      <c r="D35047" s="8"/>
    </row>
    <row r="35048" spans="1:4" x14ac:dyDescent="0.25">
      <c r="A35048" s="5"/>
      <c r="C35048" s="7"/>
      <c r="D35048" s="8"/>
    </row>
    <row r="35049" spans="1:4" x14ac:dyDescent="0.25">
      <c r="A35049" s="5"/>
      <c r="C35049" s="7"/>
      <c r="D35049" s="8"/>
    </row>
    <row r="35050" spans="1:4" x14ac:dyDescent="0.25">
      <c r="A35050" s="5"/>
      <c r="C35050" s="7"/>
      <c r="D35050" s="8"/>
    </row>
    <row r="35051" spans="1:4" x14ac:dyDescent="0.25">
      <c r="A35051" s="5"/>
      <c r="C35051" s="7"/>
      <c r="D35051" s="8"/>
    </row>
    <row r="35052" spans="1:4" x14ac:dyDescent="0.25">
      <c r="A35052" s="5"/>
      <c r="C35052" s="7"/>
      <c r="D35052" s="8"/>
    </row>
    <row r="35053" spans="1:4" x14ac:dyDescent="0.25">
      <c r="A35053" s="5"/>
      <c r="C35053" s="7"/>
      <c r="D35053" s="8"/>
    </row>
    <row r="35054" spans="1:4" x14ac:dyDescent="0.25">
      <c r="A35054" s="5"/>
      <c r="C35054" s="7"/>
      <c r="D35054" s="8"/>
    </row>
    <row r="35055" spans="1:4" x14ac:dyDescent="0.25">
      <c r="A35055" s="5"/>
      <c r="C35055" s="7"/>
      <c r="D35055" s="8"/>
    </row>
    <row r="35056" spans="1:4" x14ac:dyDescent="0.25">
      <c r="A35056" s="5"/>
      <c r="C35056" s="7"/>
      <c r="D35056" s="8"/>
    </row>
    <row r="35057" spans="1:4" x14ac:dyDescent="0.25">
      <c r="A35057" s="5"/>
      <c r="C35057" s="7"/>
      <c r="D35057" s="8"/>
    </row>
    <row r="35058" spans="1:4" x14ac:dyDescent="0.25">
      <c r="A35058" s="5"/>
      <c r="C35058" s="7"/>
      <c r="D35058" s="8"/>
    </row>
    <row r="35059" spans="1:4" x14ac:dyDescent="0.25">
      <c r="A35059" s="5"/>
      <c r="C35059" s="7"/>
      <c r="D35059" s="8"/>
    </row>
    <row r="35060" spans="1:4" x14ac:dyDescent="0.25">
      <c r="A35060" s="5"/>
      <c r="C35060" s="7"/>
      <c r="D35060" s="8"/>
    </row>
    <row r="35061" spans="1:4" x14ac:dyDescent="0.25">
      <c r="A35061" s="5"/>
      <c r="C35061" s="7"/>
      <c r="D35061" s="8"/>
    </row>
    <row r="35062" spans="1:4" x14ac:dyDescent="0.25">
      <c r="A35062" s="5"/>
      <c r="C35062" s="7"/>
      <c r="D35062" s="8"/>
    </row>
    <row r="35063" spans="1:4" x14ac:dyDescent="0.25">
      <c r="A35063" s="5"/>
      <c r="C35063" s="7"/>
      <c r="D35063" s="8"/>
    </row>
    <row r="35064" spans="1:4" x14ac:dyDescent="0.25">
      <c r="A35064" s="5"/>
      <c r="C35064" s="7"/>
      <c r="D35064" s="8"/>
    </row>
    <row r="35065" spans="1:4" x14ac:dyDescent="0.25">
      <c r="A35065" s="5"/>
      <c r="C35065" s="7"/>
      <c r="D35065" s="8"/>
    </row>
    <row r="35066" spans="1:4" x14ac:dyDescent="0.25">
      <c r="A35066" s="5"/>
      <c r="C35066" s="7"/>
      <c r="D35066" s="8"/>
    </row>
    <row r="35067" spans="1:4" x14ac:dyDescent="0.25">
      <c r="A35067" s="5"/>
      <c r="C35067" s="7"/>
      <c r="D35067" s="8"/>
    </row>
    <row r="35068" spans="1:4" x14ac:dyDescent="0.25">
      <c r="A35068" s="5"/>
      <c r="C35068" s="7"/>
      <c r="D35068" s="8"/>
    </row>
    <row r="35069" spans="1:4" x14ac:dyDescent="0.25">
      <c r="A35069" s="5"/>
      <c r="C35069" s="7"/>
      <c r="D35069" s="8"/>
    </row>
    <row r="35070" spans="1:4" x14ac:dyDescent="0.25">
      <c r="A35070" s="5"/>
      <c r="C35070" s="7"/>
      <c r="D35070" s="8"/>
    </row>
    <row r="35071" spans="1:4" x14ac:dyDescent="0.25">
      <c r="A35071" s="5"/>
      <c r="C35071" s="7"/>
      <c r="D35071" s="8"/>
    </row>
    <row r="35072" spans="1:4" x14ac:dyDescent="0.25">
      <c r="A35072" s="5"/>
      <c r="C35072" s="7"/>
      <c r="D35072" s="8"/>
    </row>
    <row r="35073" spans="1:4" x14ac:dyDescent="0.25">
      <c r="A35073" s="5"/>
      <c r="C35073" s="7"/>
      <c r="D35073" s="8"/>
    </row>
    <row r="35074" spans="1:4" x14ac:dyDescent="0.25">
      <c r="A35074" s="5"/>
      <c r="C35074" s="7"/>
      <c r="D35074" s="8"/>
    </row>
    <row r="35075" spans="1:4" x14ac:dyDescent="0.25">
      <c r="A35075" s="5"/>
      <c r="C35075" s="7"/>
      <c r="D35075" s="8"/>
    </row>
    <row r="35076" spans="1:4" x14ac:dyDescent="0.25">
      <c r="A35076" s="5"/>
      <c r="C35076" s="7"/>
      <c r="D35076" s="8"/>
    </row>
    <row r="35077" spans="1:4" x14ac:dyDescent="0.25">
      <c r="A35077" s="5"/>
      <c r="C35077" s="7"/>
      <c r="D35077" s="8"/>
    </row>
    <row r="35078" spans="1:4" x14ac:dyDescent="0.25">
      <c r="A35078" s="5"/>
      <c r="C35078" s="7"/>
      <c r="D35078" s="8"/>
    </row>
    <row r="35079" spans="1:4" x14ac:dyDescent="0.25">
      <c r="A35079" s="5"/>
      <c r="C35079" s="7"/>
      <c r="D35079" s="8"/>
    </row>
    <row r="35080" spans="1:4" x14ac:dyDescent="0.25">
      <c r="A35080" s="5"/>
      <c r="C35080" s="7"/>
      <c r="D35080" s="8"/>
    </row>
    <row r="35081" spans="1:4" x14ac:dyDescent="0.25">
      <c r="A35081" s="5"/>
      <c r="C35081" s="7"/>
      <c r="D35081" s="8"/>
    </row>
    <row r="35082" spans="1:4" x14ac:dyDescent="0.25">
      <c r="A35082" s="5"/>
      <c r="C35082" s="7"/>
      <c r="D35082" s="8"/>
    </row>
    <row r="35083" spans="1:4" x14ac:dyDescent="0.25">
      <c r="A35083" s="5"/>
      <c r="C35083" s="7"/>
      <c r="D35083" s="8"/>
    </row>
    <row r="35084" spans="1:4" x14ac:dyDescent="0.25">
      <c r="A35084" s="5"/>
      <c r="C35084" s="7"/>
      <c r="D35084" s="8"/>
    </row>
    <row r="35085" spans="1:4" x14ac:dyDescent="0.25">
      <c r="A35085" s="5"/>
      <c r="C35085" s="7"/>
      <c r="D35085" s="8"/>
    </row>
    <row r="35086" spans="1:4" x14ac:dyDescent="0.25">
      <c r="A35086" s="5"/>
      <c r="C35086" s="7"/>
      <c r="D35086" s="8"/>
    </row>
    <row r="35087" spans="1:4" x14ac:dyDescent="0.25">
      <c r="A35087" s="5"/>
      <c r="C35087" s="7"/>
      <c r="D35087" s="8"/>
    </row>
    <row r="35088" spans="1:4" x14ac:dyDescent="0.25">
      <c r="A35088" s="5"/>
      <c r="C35088" s="7"/>
      <c r="D35088" s="8"/>
    </row>
    <row r="35089" spans="1:4" x14ac:dyDescent="0.25">
      <c r="A35089" s="5"/>
      <c r="C35089" s="7"/>
      <c r="D35089" s="8"/>
    </row>
    <row r="35090" spans="1:4" x14ac:dyDescent="0.25">
      <c r="A35090" s="5"/>
      <c r="C35090" s="7"/>
      <c r="D35090" s="8"/>
    </row>
    <row r="35091" spans="1:4" x14ac:dyDescent="0.25">
      <c r="A35091" s="5"/>
      <c r="C35091" s="7"/>
      <c r="D35091" s="8"/>
    </row>
    <row r="35092" spans="1:4" x14ac:dyDescent="0.25">
      <c r="A35092" s="5"/>
      <c r="C35092" s="7"/>
      <c r="D35092" s="8"/>
    </row>
    <row r="35093" spans="1:4" x14ac:dyDescent="0.25">
      <c r="A35093" s="5"/>
      <c r="C35093" s="7"/>
      <c r="D35093" s="8"/>
    </row>
    <row r="35094" spans="1:4" x14ac:dyDescent="0.25">
      <c r="A35094" s="5"/>
      <c r="C35094" s="7"/>
      <c r="D35094" s="8"/>
    </row>
    <row r="35095" spans="1:4" x14ac:dyDescent="0.25">
      <c r="A35095" s="5"/>
      <c r="C35095" s="7"/>
      <c r="D35095" s="8"/>
    </row>
    <row r="35096" spans="1:4" x14ac:dyDescent="0.25">
      <c r="A35096" s="5"/>
      <c r="C35096" s="7"/>
      <c r="D35096" s="8"/>
    </row>
    <row r="35097" spans="1:4" x14ac:dyDescent="0.25">
      <c r="A35097" s="5"/>
      <c r="C35097" s="7"/>
      <c r="D35097" s="8"/>
    </row>
    <row r="35098" spans="1:4" x14ac:dyDescent="0.25">
      <c r="A35098" s="5"/>
      <c r="C35098" s="7"/>
      <c r="D35098" s="8"/>
    </row>
    <row r="35099" spans="1:4" x14ac:dyDescent="0.25">
      <c r="A35099" s="5"/>
      <c r="C35099" s="7"/>
      <c r="D35099" s="8"/>
    </row>
    <row r="35100" spans="1:4" x14ac:dyDescent="0.25">
      <c r="A35100" s="5"/>
      <c r="C35100" s="7"/>
      <c r="D35100" s="8"/>
    </row>
    <row r="35101" spans="1:4" x14ac:dyDescent="0.25">
      <c r="A35101" s="5"/>
      <c r="C35101" s="7"/>
      <c r="D35101" s="8"/>
    </row>
    <row r="35102" spans="1:4" x14ac:dyDescent="0.25">
      <c r="A35102" s="5"/>
      <c r="C35102" s="7"/>
      <c r="D35102" s="8"/>
    </row>
    <row r="35103" spans="1:4" x14ac:dyDescent="0.25">
      <c r="A35103" s="5"/>
      <c r="C35103" s="7"/>
      <c r="D35103" s="8"/>
    </row>
    <row r="35104" spans="1:4" x14ac:dyDescent="0.25">
      <c r="A35104" s="5"/>
      <c r="C35104" s="7"/>
      <c r="D35104" s="8"/>
    </row>
    <row r="35105" spans="1:4" x14ac:dyDescent="0.25">
      <c r="A35105" s="5"/>
      <c r="C35105" s="7"/>
      <c r="D35105" s="8"/>
    </row>
    <row r="35106" spans="1:4" x14ac:dyDescent="0.25">
      <c r="A35106" s="5"/>
      <c r="C35106" s="7"/>
      <c r="D35106" s="8"/>
    </row>
    <row r="35107" spans="1:4" x14ac:dyDescent="0.25">
      <c r="A35107" s="5"/>
      <c r="C35107" s="7"/>
      <c r="D35107" s="8"/>
    </row>
    <row r="35108" spans="1:4" x14ac:dyDescent="0.25">
      <c r="A35108" s="5"/>
      <c r="C35108" s="7"/>
      <c r="D35108" s="8"/>
    </row>
    <row r="35109" spans="1:4" x14ac:dyDescent="0.25">
      <c r="A35109" s="5"/>
      <c r="C35109" s="7"/>
      <c r="D35109" s="8"/>
    </row>
    <row r="35110" spans="1:4" x14ac:dyDescent="0.25">
      <c r="A35110" s="5"/>
      <c r="C35110" s="7"/>
      <c r="D35110" s="8"/>
    </row>
    <row r="35111" spans="1:4" x14ac:dyDescent="0.25">
      <c r="A35111" s="5"/>
      <c r="C35111" s="7"/>
      <c r="D35111" s="8"/>
    </row>
    <row r="35112" spans="1:4" x14ac:dyDescent="0.25">
      <c r="A35112" s="5"/>
      <c r="C35112" s="7"/>
      <c r="D35112" s="8"/>
    </row>
    <row r="35113" spans="1:4" x14ac:dyDescent="0.25">
      <c r="A35113" s="5"/>
      <c r="C35113" s="7"/>
      <c r="D35113" s="8"/>
    </row>
    <row r="35114" spans="1:4" x14ac:dyDescent="0.25">
      <c r="A35114" s="5"/>
      <c r="C35114" s="7"/>
      <c r="D35114" s="8"/>
    </row>
    <row r="35115" spans="1:4" x14ac:dyDescent="0.25">
      <c r="A35115" s="5"/>
      <c r="C35115" s="7"/>
      <c r="D35115" s="8"/>
    </row>
    <row r="35116" spans="1:4" x14ac:dyDescent="0.25">
      <c r="A35116" s="5"/>
      <c r="C35116" s="7"/>
      <c r="D35116" s="8"/>
    </row>
    <row r="35117" spans="1:4" x14ac:dyDescent="0.25">
      <c r="A35117" s="5"/>
      <c r="C35117" s="7"/>
      <c r="D35117" s="8"/>
    </row>
    <row r="35118" spans="1:4" x14ac:dyDescent="0.25">
      <c r="A35118" s="5"/>
      <c r="C35118" s="7"/>
      <c r="D35118" s="8"/>
    </row>
    <row r="35119" spans="1:4" x14ac:dyDescent="0.25">
      <c r="A35119" s="5"/>
      <c r="C35119" s="7"/>
      <c r="D35119" s="8"/>
    </row>
    <row r="35120" spans="1:4" x14ac:dyDescent="0.25">
      <c r="A35120" s="5"/>
      <c r="C35120" s="7"/>
      <c r="D35120" s="8"/>
    </row>
    <row r="35121" spans="1:4" x14ac:dyDescent="0.25">
      <c r="A35121" s="5"/>
      <c r="C35121" s="7"/>
      <c r="D35121" s="8"/>
    </row>
    <row r="35122" spans="1:4" x14ac:dyDescent="0.25">
      <c r="A35122" s="5"/>
      <c r="C35122" s="7"/>
      <c r="D35122" s="8"/>
    </row>
    <row r="35123" spans="1:4" x14ac:dyDescent="0.25">
      <c r="A35123" s="5"/>
      <c r="C35123" s="7"/>
      <c r="D35123" s="8"/>
    </row>
    <row r="35124" spans="1:4" x14ac:dyDescent="0.25">
      <c r="A35124" s="5"/>
      <c r="C35124" s="7"/>
      <c r="D35124" s="8"/>
    </row>
    <row r="35125" spans="1:4" x14ac:dyDescent="0.25">
      <c r="A35125" s="5"/>
      <c r="C35125" s="7"/>
      <c r="D35125" s="8"/>
    </row>
    <row r="35126" spans="1:4" x14ac:dyDescent="0.25">
      <c r="A35126" s="5"/>
      <c r="C35126" s="7"/>
      <c r="D35126" s="8"/>
    </row>
    <row r="35127" spans="1:4" x14ac:dyDescent="0.25">
      <c r="A35127" s="5"/>
      <c r="C35127" s="7"/>
      <c r="D35127" s="8"/>
    </row>
    <row r="35128" spans="1:4" x14ac:dyDescent="0.25">
      <c r="A35128" s="5"/>
      <c r="C35128" s="7"/>
      <c r="D35128" s="8"/>
    </row>
    <row r="35129" spans="1:4" x14ac:dyDescent="0.25">
      <c r="A35129" s="5"/>
      <c r="C35129" s="7"/>
      <c r="D35129" s="8"/>
    </row>
    <row r="35130" spans="1:4" x14ac:dyDescent="0.25">
      <c r="A35130" s="5"/>
      <c r="C35130" s="7"/>
      <c r="D35130" s="8"/>
    </row>
    <row r="35131" spans="1:4" x14ac:dyDescent="0.25">
      <c r="A35131" s="5"/>
      <c r="C35131" s="7"/>
      <c r="D35131" s="8"/>
    </row>
    <row r="35132" spans="1:4" x14ac:dyDescent="0.25">
      <c r="A35132" s="5"/>
      <c r="C35132" s="7"/>
      <c r="D35132" s="8"/>
    </row>
    <row r="35133" spans="1:4" x14ac:dyDescent="0.25">
      <c r="A35133" s="5"/>
      <c r="C35133" s="7"/>
      <c r="D35133" s="8"/>
    </row>
    <row r="35134" spans="1:4" x14ac:dyDescent="0.25">
      <c r="A35134" s="5"/>
      <c r="C35134" s="7"/>
      <c r="D35134" s="8"/>
    </row>
    <row r="35135" spans="1:4" x14ac:dyDescent="0.25">
      <c r="A35135" s="5"/>
      <c r="C35135" s="7"/>
      <c r="D35135" s="8"/>
    </row>
    <row r="35136" spans="1:4" x14ac:dyDescent="0.25">
      <c r="A35136" s="5"/>
      <c r="C35136" s="7"/>
      <c r="D35136" s="8"/>
    </row>
    <row r="35137" spans="1:4" x14ac:dyDescent="0.25">
      <c r="A35137" s="5"/>
      <c r="C35137" s="7"/>
      <c r="D35137" s="8"/>
    </row>
    <row r="35138" spans="1:4" x14ac:dyDescent="0.25">
      <c r="A35138" s="5"/>
      <c r="C35138" s="7"/>
      <c r="D35138" s="8"/>
    </row>
    <row r="35139" spans="1:4" x14ac:dyDescent="0.25">
      <c r="A35139" s="5"/>
      <c r="C35139" s="7"/>
      <c r="D35139" s="8"/>
    </row>
    <row r="35140" spans="1:4" x14ac:dyDescent="0.25">
      <c r="A35140" s="5"/>
      <c r="C35140" s="7"/>
      <c r="D35140" s="8"/>
    </row>
    <row r="35141" spans="1:4" x14ac:dyDescent="0.25">
      <c r="A35141" s="5"/>
      <c r="C35141" s="7"/>
      <c r="D35141" s="8"/>
    </row>
    <row r="35142" spans="1:4" x14ac:dyDescent="0.25">
      <c r="A35142" s="5"/>
      <c r="C35142" s="7"/>
      <c r="D35142" s="8"/>
    </row>
    <row r="35143" spans="1:4" x14ac:dyDescent="0.25">
      <c r="A35143" s="5"/>
      <c r="C35143" s="7"/>
      <c r="D35143" s="8"/>
    </row>
    <row r="35144" spans="1:4" x14ac:dyDescent="0.25">
      <c r="A35144" s="5"/>
      <c r="C35144" s="7"/>
      <c r="D35144" s="8"/>
    </row>
    <row r="35145" spans="1:4" x14ac:dyDescent="0.25">
      <c r="A35145" s="5"/>
      <c r="C35145" s="7"/>
      <c r="D35145" s="8"/>
    </row>
    <row r="35146" spans="1:4" x14ac:dyDescent="0.25">
      <c r="A35146" s="5"/>
      <c r="C35146" s="7"/>
      <c r="D35146" s="8"/>
    </row>
    <row r="35147" spans="1:4" x14ac:dyDescent="0.25">
      <c r="A35147" s="5"/>
      <c r="C35147" s="7"/>
      <c r="D35147" s="8"/>
    </row>
    <row r="35148" spans="1:4" x14ac:dyDescent="0.25">
      <c r="A35148" s="5"/>
      <c r="C35148" s="7"/>
      <c r="D35148" s="8"/>
    </row>
    <row r="35149" spans="1:4" x14ac:dyDescent="0.25">
      <c r="A35149" s="5"/>
      <c r="C35149" s="7"/>
      <c r="D35149" s="8"/>
    </row>
    <row r="35150" spans="1:4" x14ac:dyDescent="0.25">
      <c r="A35150" s="5"/>
      <c r="C35150" s="7"/>
      <c r="D35150" s="8"/>
    </row>
    <row r="35151" spans="1:4" x14ac:dyDescent="0.25">
      <c r="A35151" s="5"/>
      <c r="C35151" s="7"/>
      <c r="D35151" s="8"/>
    </row>
    <row r="35152" spans="1:4" x14ac:dyDescent="0.25">
      <c r="A35152" s="5"/>
      <c r="C35152" s="7"/>
      <c r="D35152" s="8"/>
    </row>
    <row r="35153" spans="1:4" x14ac:dyDescent="0.25">
      <c r="A35153" s="5"/>
      <c r="C35153" s="7"/>
      <c r="D35153" s="8"/>
    </row>
    <row r="35154" spans="1:4" x14ac:dyDescent="0.25">
      <c r="A35154" s="5"/>
      <c r="C35154" s="7"/>
      <c r="D35154" s="8"/>
    </row>
    <row r="35155" spans="1:4" x14ac:dyDescent="0.25">
      <c r="A35155" s="5"/>
      <c r="C35155" s="7"/>
      <c r="D35155" s="8"/>
    </row>
    <row r="35156" spans="1:4" x14ac:dyDescent="0.25">
      <c r="A35156" s="5"/>
      <c r="C35156" s="7"/>
      <c r="D35156" s="8"/>
    </row>
    <row r="35157" spans="1:4" x14ac:dyDescent="0.25">
      <c r="A35157" s="5"/>
      <c r="C35157" s="7"/>
      <c r="D35157" s="8"/>
    </row>
    <row r="35158" spans="1:4" x14ac:dyDescent="0.25">
      <c r="A35158" s="5"/>
      <c r="C35158" s="7"/>
      <c r="D35158" s="8"/>
    </row>
    <row r="35159" spans="1:4" x14ac:dyDescent="0.25">
      <c r="A35159" s="5"/>
      <c r="C35159" s="7"/>
      <c r="D35159" s="8"/>
    </row>
    <row r="35160" spans="1:4" x14ac:dyDescent="0.25">
      <c r="A35160" s="5"/>
      <c r="C35160" s="7"/>
      <c r="D35160" s="8"/>
    </row>
    <row r="35161" spans="1:4" x14ac:dyDescent="0.25">
      <c r="A35161" s="5"/>
      <c r="C35161" s="7"/>
      <c r="D35161" s="8"/>
    </row>
    <row r="35162" spans="1:4" x14ac:dyDescent="0.25">
      <c r="A35162" s="5"/>
      <c r="C35162" s="7"/>
      <c r="D35162" s="8"/>
    </row>
    <row r="35163" spans="1:4" x14ac:dyDescent="0.25">
      <c r="A35163" s="5"/>
      <c r="C35163" s="7"/>
      <c r="D35163" s="8"/>
    </row>
    <row r="35164" spans="1:4" x14ac:dyDescent="0.25">
      <c r="A35164" s="5"/>
      <c r="C35164" s="7"/>
      <c r="D35164" s="8"/>
    </row>
    <row r="35165" spans="1:4" x14ac:dyDescent="0.25">
      <c r="A35165" s="5"/>
      <c r="C35165" s="7"/>
      <c r="D35165" s="8"/>
    </row>
    <row r="35166" spans="1:4" x14ac:dyDescent="0.25">
      <c r="A35166" s="5"/>
      <c r="C35166" s="7"/>
      <c r="D35166" s="8"/>
    </row>
    <row r="35167" spans="1:4" x14ac:dyDescent="0.25">
      <c r="A35167" s="5"/>
      <c r="C35167" s="7"/>
      <c r="D35167" s="8"/>
    </row>
    <row r="35168" spans="1:4" x14ac:dyDescent="0.25">
      <c r="A35168" s="5"/>
      <c r="C35168" s="7"/>
      <c r="D35168" s="8"/>
    </row>
    <row r="35169" spans="1:4" x14ac:dyDescent="0.25">
      <c r="A35169" s="5"/>
      <c r="C35169" s="7"/>
      <c r="D35169" s="8"/>
    </row>
    <row r="35170" spans="1:4" x14ac:dyDescent="0.25">
      <c r="A35170" s="5"/>
      <c r="C35170" s="7"/>
      <c r="D35170" s="8"/>
    </row>
    <row r="35171" spans="1:4" x14ac:dyDescent="0.25">
      <c r="A35171" s="5"/>
      <c r="C35171" s="7"/>
      <c r="D35171" s="8"/>
    </row>
    <row r="35172" spans="1:4" x14ac:dyDescent="0.25">
      <c r="A35172" s="5"/>
      <c r="C35172" s="7"/>
      <c r="D35172" s="8"/>
    </row>
    <row r="35173" spans="1:4" x14ac:dyDescent="0.25">
      <c r="A35173" s="5"/>
      <c r="C35173" s="7"/>
      <c r="D35173" s="8"/>
    </row>
    <row r="35174" spans="1:4" x14ac:dyDescent="0.25">
      <c r="A35174" s="5"/>
      <c r="C35174" s="7"/>
      <c r="D35174" s="8"/>
    </row>
    <row r="35175" spans="1:4" x14ac:dyDescent="0.25">
      <c r="A35175" s="5"/>
      <c r="C35175" s="7"/>
      <c r="D35175" s="8"/>
    </row>
    <row r="35176" spans="1:4" x14ac:dyDescent="0.25">
      <c r="A35176" s="5"/>
      <c r="C35176" s="7"/>
      <c r="D35176" s="8"/>
    </row>
    <row r="35177" spans="1:4" x14ac:dyDescent="0.25">
      <c r="A35177" s="5"/>
      <c r="C35177" s="7"/>
      <c r="D35177" s="8"/>
    </row>
    <row r="35178" spans="1:4" x14ac:dyDescent="0.25">
      <c r="A35178" s="5"/>
      <c r="C35178" s="7"/>
      <c r="D35178" s="8"/>
    </row>
    <row r="35179" spans="1:4" x14ac:dyDescent="0.25">
      <c r="A35179" s="5"/>
      <c r="C35179" s="7"/>
      <c r="D35179" s="8"/>
    </row>
    <row r="35180" spans="1:4" x14ac:dyDescent="0.25">
      <c r="A35180" s="5"/>
      <c r="C35180" s="7"/>
      <c r="D35180" s="8"/>
    </row>
    <row r="35181" spans="1:4" x14ac:dyDescent="0.25">
      <c r="A35181" s="5"/>
      <c r="C35181" s="7"/>
      <c r="D35181" s="8"/>
    </row>
    <row r="35182" spans="1:4" x14ac:dyDescent="0.25">
      <c r="A35182" s="5"/>
      <c r="C35182" s="7"/>
      <c r="D35182" s="8"/>
    </row>
    <row r="35183" spans="1:4" x14ac:dyDescent="0.25">
      <c r="A35183" s="5"/>
      <c r="C35183" s="7"/>
      <c r="D35183" s="8"/>
    </row>
    <row r="35184" spans="1:4" x14ac:dyDescent="0.25">
      <c r="A35184" s="5"/>
      <c r="C35184" s="7"/>
      <c r="D35184" s="8"/>
    </row>
    <row r="35185" spans="1:4" x14ac:dyDescent="0.25">
      <c r="A35185" s="5"/>
      <c r="C35185" s="7"/>
      <c r="D35185" s="8"/>
    </row>
    <row r="35186" spans="1:4" x14ac:dyDescent="0.25">
      <c r="A35186" s="5"/>
      <c r="C35186" s="7"/>
      <c r="D35186" s="8"/>
    </row>
    <row r="35187" spans="1:4" x14ac:dyDescent="0.25">
      <c r="A35187" s="5"/>
      <c r="C35187" s="7"/>
      <c r="D35187" s="8"/>
    </row>
    <row r="35188" spans="1:4" x14ac:dyDescent="0.25">
      <c r="A35188" s="5"/>
      <c r="C35188" s="7"/>
      <c r="D35188" s="8"/>
    </row>
    <row r="35189" spans="1:4" x14ac:dyDescent="0.25">
      <c r="A35189" s="5"/>
      <c r="C35189" s="7"/>
      <c r="D35189" s="8"/>
    </row>
    <row r="35190" spans="1:4" x14ac:dyDescent="0.25">
      <c r="A35190" s="5"/>
      <c r="C35190" s="7"/>
      <c r="D35190" s="8"/>
    </row>
    <row r="35191" spans="1:4" x14ac:dyDescent="0.25">
      <c r="A35191" s="5"/>
      <c r="C35191" s="7"/>
      <c r="D35191" s="8"/>
    </row>
    <row r="35192" spans="1:4" x14ac:dyDescent="0.25">
      <c r="A35192" s="5"/>
      <c r="C35192" s="7"/>
      <c r="D35192" s="8"/>
    </row>
    <row r="35193" spans="1:4" x14ac:dyDescent="0.25">
      <c r="A35193" s="5"/>
      <c r="C35193" s="7"/>
      <c r="D35193" s="8"/>
    </row>
    <row r="35194" spans="1:4" x14ac:dyDescent="0.25">
      <c r="A35194" s="5"/>
      <c r="C35194" s="7"/>
      <c r="D35194" s="8"/>
    </row>
    <row r="35195" spans="1:4" x14ac:dyDescent="0.25">
      <c r="A35195" s="5"/>
      <c r="C35195" s="7"/>
      <c r="D35195" s="8"/>
    </row>
    <row r="35196" spans="1:4" x14ac:dyDescent="0.25">
      <c r="A35196" s="5"/>
      <c r="C35196" s="7"/>
      <c r="D35196" s="8"/>
    </row>
    <row r="35197" spans="1:4" x14ac:dyDescent="0.25">
      <c r="A35197" s="5"/>
      <c r="C35197" s="7"/>
      <c r="D35197" s="8"/>
    </row>
    <row r="35198" spans="1:4" x14ac:dyDescent="0.25">
      <c r="A35198" s="5"/>
      <c r="C35198" s="7"/>
      <c r="D35198" s="8"/>
    </row>
    <row r="35199" spans="1:4" x14ac:dyDescent="0.25">
      <c r="A35199" s="5"/>
      <c r="C35199" s="7"/>
      <c r="D35199" s="8"/>
    </row>
    <row r="35200" spans="1:4" x14ac:dyDescent="0.25">
      <c r="A35200" s="5"/>
      <c r="C35200" s="7"/>
      <c r="D35200" s="8"/>
    </row>
    <row r="35201" spans="1:4" x14ac:dyDescent="0.25">
      <c r="A35201" s="5"/>
      <c r="C35201" s="7"/>
      <c r="D35201" s="8"/>
    </row>
    <row r="35202" spans="1:4" x14ac:dyDescent="0.25">
      <c r="A35202" s="5"/>
      <c r="C35202" s="7"/>
      <c r="D35202" s="8"/>
    </row>
    <row r="35203" spans="1:4" x14ac:dyDescent="0.25">
      <c r="A35203" s="5"/>
      <c r="C35203" s="7"/>
      <c r="D35203" s="8"/>
    </row>
    <row r="35204" spans="1:4" x14ac:dyDescent="0.25">
      <c r="A35204" s="5"/>
      <c r="C35204" s="7"/>
      <c r="D35204" s="8"/>
    </row>
    <row r="35205" spans="1:4" x14ac:dyDescent="0.25">
      <c r="A35205" s="5"/>
      <c r="C35205" s="7"/>
      <c r="D35205" s="8"/>
    </row>
    <row r="35206" spans="1:4" x14ac:dyDescent="0.25">
      <c r="A35206" s="5"/>
      <c r="C35206" s="7"/>
      <c r="D35206" s="8"/>
    </row>
    <row r="35207" spans="1:4" x14ac:dyDescent="0.25">
      <c r="A35207" s="5"/>
      <c r="C35207" s="7"/>
      <c r="D35207" s="8"/>
    </row>
    <row r="35208" spans="1:4" x14ac:dyDescent="0.25">
      <c r="A35208" s="5"/>
      <c r="C35208" s="7"/>
      <c r="D35208" s="8"/>
    </row>
    <row r="35209" spans="1:4" x14ac:dyDescent="0.25">
      <c r="A35209" s="5"/>
      <c r="C35209" s="7"/>
      <c r="D35209" s="8"/>
    </row>
    <row r="35210" spans="1:4" x14ac:dyDescent="0.25">
      <c r="A35210" s="5"/>
      <c r="C35210" s="7"/>
      <c r="D35210" s="8"/>
    </row>
    <row r="35211" spans="1:4" x14ac:dyDescent="0.25">
      <c r="A35211" s="5"/>
      <c r="C35211" s="7"/>
      <c r="D35211" s="8"/>
    </row>
    <row r="35212" spans="1:4" x14ac:dyDescent="0.25">
      <c r="A35212" s="5"/>
      <c r="C35212" s="7"/>
      <c r="D35212" s="8"/>
    </row>
    <row r="35213" spans="1:4" x14ac:dyDescent="0.25">
      <c r="A35213" s="5"/>
      <c r="C35213" s="7"/>
      <c r="D35213" s="8"/>
    </row>
    <row r="35214" spans="1:4" x14ac:dyDescent="0.25">
      <c r="A35214" s="5"/>
      <c r="C35214" s="7"/>
      <c r="D35214" s="8"/>
    </row>
    <row r="35215" spans="1:4" x14ac:dyDescent="0.25">
      <c r="A35215" s="5"/>
      <c r="C35215" s="7"/>
      <c r="D35215" s="8"/>
    </row>
    <row r="35216" spans="1:4" x14ac:dyDescent="0.25">
      <c r="A35216" s="5"/>
      <c r="C35216" s="7"/>
      <c r="D35216" s="8"/>
    </row>
    <row r="35217" spans="1:4" x14ac:dyDescent="0.25">
      <c r="A35217" s="5"/>
      <c r="C35217" s="7"/>
      <c r="D35217" s="8"/>
    </row>
    <row r="35218" spans="1:4" x14ac:dyDescent="0.25">
      <c r="A35218" s="5"/>
      <c r="C35218" s="7"/>
      <c r="D35218" s="8"/>
    </row>
    <row r="35219" spans="1:4" x14ac:dyDescent="0.25">
      <c r="A35219" s="5"/>
      <c r="C35219" s="7"/>
      <c r="D35219" s="8"/>
    </row>
    <row r="35220" spans="1:4" x14ac:dyDescent="0.25">
      <c r="A35220" s="5"/>
      <c r="C35220" s="7"/>
      <c r="D35220" s="8"/>
    </row>
    <row r="35221" spans="1:4" x14ac:dyDescent="0.25">
      <c r="A35221" s="5"/>
      <c r="C35221" s="7"/>
      <c r="D35221" s="8"/>
    </row>
    <row r="35222" spans="1:4" x14ac:dyDescent="0.25">
      <c r="A35222" s="5"/>
      <c r="C35222" s="7"/>
      <c r="D35222" s="8"/>
    </row>
    <row r="35223" spans="1:4" x14ac:dyDescent="0.25">
      <c r="A35223" s="5"/>
      <c r="C35223" s="7"/>
      <c r="D35223" s="8"/>
    </row>
    <row r="35224" spans="1:4" x14ac:dyDescent="0.25">
      <c r="A35224" s="5"/>
      <c r="C35224" s="7"/>
      <c r="D35224" s="8"/>
    </row>
    <row r="35225" spans="1:4" x14ac:dyDescent="0.25">
      <c r="A35225" s="5"/>
      <c r="C35225" s="7"/>
      <c r="D35225" s="8"/>
    </row>
    <row r="35226" spans="1:4" x14ac:dyDescent="0.25">
      <c r="A35226" s="5"/>
      <c r="C35226" s="7"/>
      <c r="D35226" s="8"/>
    </row>
    <row r="35227" spans="1:4" x14ac:dyDescent="0.25">
      <c r="A35227" s="5"/>
      <c r="C35227" s="7"/>
      <c r="D35227" s="8"/>
    </row>
    <row r="35228" spans="1:4" x14ac:dyDescent="0.25">
      <c r="A35228" s="5"/>
      <c r="C35228" s="7"/>
      <c r="D35228" s="8"/>
    </row>
    <row r="35229" spans="1:4" x14ac:dyDescent="0.25">
      <c r="A35229" s="5"/>
      <c r="C35229" s="7"/>
      <c r="D35229" s="8"/>
    </row>
    <row r="35230" spans="1:4" x14ac:dyDescent="0.25">
      <c r="A35230" s="5"/>
      <c r="C35230" s="7"/>
      <c r="D35230" s="8"/>
    </row>
    <row r="35231" spans="1:4" x14ac:dyDescent="0.25">
      <c r="A35231" s="5"/>
      <c r="C35231" s="7"/>
      <c r="D35231" s="8"/>
    </row>
    <row r="35232" spans="1:4" x14ac:dyDescent="0.25">
      <c r="A35232" s="5"/>
      <c r="C35232" s="7"/>
      <c r="D35232" s="8"/>
    </row>
    <row r="35233" spans="1:4" x14ac:dyDescent="0.25">
      <c r="A35233" s="5"/>
      <c r="C35233" s="7"/>
      <c r="D35233" s="8"/>
    </row>
    <row r="35234" spans="1:4" x14ac:dyDescent="0.25">
      <c r="A35234" s="5"/>
      <c r="C35234" s="7"/>
      <c r="D35234" s="8"/>
    </row>
    <row r="35235" spans="1:4" x14ac:dyDescent="0.25">
      <c r="A35235" s="5"/>
      <c r="C35235" s="7"/>
      <c r="D35235" s="8"/>
    </row>
    <row r="35236" spans="1:4" x14ac:dyDescent="0.25">
      <c r="A35236" s="5"/>
      <c r="C35236" s="7"/>
      <c r="D35236" s="8"/>
    </row>
    <row r="35237" spans="1:4" x14ac:dyDescent="0.25">
      <c r="A35237" s="5"/>
      <c r="C35237" s="7"/>
      <c r="D35237" s="8"/>
    </row>
    <row r="35238" spans="1:4" x14ac:dyDescent="0.25">
      <c r="A35238" s="5"/>
      <c r="C35238" s="7"/>
      <c r="D35238" s="8"/>
    </row>
    <row r="35239" spans="1:4" x14ac:dyDescent="0.25">
      <c r="A35239" s="5"/>
      <c r="C35239" s="7"/>
      <c r="D35239" s="8"/>
    </row>
    <row r="35240" spans="1:4" x14ac:dyDescent="0.25">
      <c r="A35240" s="5"/>
      <c r="C35240" s="7"/>
      <c r="D35240" s="8"/>
    </row>
    <row r="35241" spans="1:4" x14ac:dyDescent="0.25">
      <c r="A35241" s="5"/>
      <c r="C35241" s="7"/>
      <c r="D35241" s="8"/>
    </row>
    <row r="35242" spans="1:4" x14ac:dyDescent="0.25">
      <c r="A35242" s="5"/>
      <c r="C35242" s="7"/>
      <c r="D35242" s="8"/>
    </row>
    <row r="35243" spans="1:4" x14ac:dyDescent="0.25">
      <c r="A35243" s="5"/>
      <c r="C35243" s="7"/>
      <c r="D35243" s="8"/>
    </row>
    <row r="35244" spans="1:4" x14ac:dyDescent="0.25">
      <c r="A35244" s="5"/>
      <c r="C35244" s="7"/>
      <c r="D35244" s="8"/>
    </row>
    <row r="35245" spans="1:4" x14ac:dyDescent="0.25">
      <c r="A35245" s="5"/>
      <c r="C35245" s="7"/>
      <c r="D35245" s="8"/>
    </row>
    <row r="35246" spans="1:4" x14ac:dyDescent="0.25">
      <c r="A35246" s="5"/>
      <c r="C35246" s="7"/>
      <c r="D35246" s="8"/>
    </row>
    <row r="35247" spans="1:4" x14ac:dyDescent="0.25">
      <c r="A35247" s="5"/>
      <c r="C35247" s="7"/>
      <c r="D35247" s="8"/>
    </row>
    <row r="35248" spans="1:4" x14ac:dyDescent="0.25">
      <c r="A35248" s="5"/>
      <c r="C35248" s="7"/>
      <c r="D35248" s="8"/>
    </row>
    <row r="35249" spans="1:4" x14ac:dyDescent="0.25">
      <c r="A35249" s="5"/>
      <c r="C35249" s="7"/>
      <c r="D35249" s="8"/>
    </row>
    <row r="35250" spans="1:4" x14ac:dyDescent="0.25">
      <c r="A35250" s="5"/>
      <c r="C35250" s="7"/>
      <c r="D35250" s="8"/>
    </row>
    <row r="35251" spans="1:4" x14ac:dyDescent="0.25">
      <c r="A35251" s="5"/>
      <c r="C35251" s="7"/>
      <c r="D35251" s="8"/>
    </row>
    <row r="35252" spans="1:4" x14ac:dyDescent="0.25">
      <c r="A35252" s="5"/>
      <c r="C35252" s="7"/>
      <c r="D35252" s="8"/>
    </row>
    <row r="35253" spans="1:4" x14ac:dyDescent="0.25">
      <c r="A35253" s="5"/>
      <c r="C35253" s="7"/>
      <c r="D35253" s="8"/>
    </row>
    <row r="35254" spans="1:4" x14ac:dyDescent="0.25">
      <c r="A35254" s="5"/>
      <c r="C35254" s="7"/>
      <c r="D35254" s="8"/>
    </row>
    <row r="35255" spans="1:4" x14ac:dyDescent="0.25">
      <c r="A35255" s="5"/>
      <c r="C35255" s="7"/>
      <c r="D35255" s="8"/>
    </row>
    <row r="35256" spans="1:4" x14ac:dyDescent="0.25">
      <c r="A35256" s="5"/>
      <c r="C35256" s="7"/>
      <c r="D35256" s="8"/>
    </row>
    <row r="35257" spans="1:4" x14ac:dyDescent="0.25">
      <c r="A35257" s="5"/>
      <c r="C35257" s="7"/>
      <c r="D35257" s="8"/>
    </row>
    <row r="35258" spans="1:4" x14ac:dyDescent="0.25">
      <c r="A35258" s="5"/>
      <c r="C35258" s="7"/>
      <c r="D35258" s="8"/>
    </row>
    <row r="35259" spans="1:4" x14ac:dyDescent="0.25">
      <c r="A35259" s="5"/>
      <c r="C35259" s="7"/>
      <c r="D35259" s="8"/>
    </row>
    <row r="35260" spans="1:4" x14ac:dyDescent="0.25">
      <c r="A35260" s="5"/>
      <c r="C35260" s="7"/>
      <c r="D35260" s="8"/>
    </row>
    <row r="35261" spans="1:4" x14ac:dyDescent="0.25">
      <c r="A35261" s="5"/>
      <c r="C35261" s="7"/>
      <c r="D35261" s="8"/>
    </row>
    <row r="35262" spans="1:4" x14ac:dyDescent="0.25">
      <c r="A35262" s="5"/>
      <c r="C35262" s="7"/>
      <c r="D35262" s="8"/>
    </row>
    <row r="35263" spans="1:4" x14ac:dyDescent="0.25">
      <c r="A35263" s="5"/>
      <c r="C35263" s="7"/>
      <c r="D35263" s="8"/>
    </row>
    <row r="35264" spans="1:4" x14ac:dyDescent="0.25">
      <c r="A35264" s="5"/>
      <c r="C35264" s="7"/>
      <c r="D35264" s="8"/>
    </row>
    <row r="35265" spans="1:4" x14ac:dyDescent="0.25">
      <c r="A35265" s="5"/>
      <c r="C35265" s="7"/>
      <c r="D35265" s="8"/>
    </row>
    <row r="35266" spans="1:4" x14ac:dyDescent="0.25">
      <c r="A35266" s="5"/>
      <c r="C35266" s="7"/>
      <c r="D35266" s="8"/>
    </row>
    <row r="35267" spans="1:4" x14ac:dyDescent="0.25">
      <c r="A35267" s="5"/>
      <c r="C35267" s="7"/>
      <c r="D35267" s="8"/>
    </row>
    <row r="35268" spans="1:4" x14ac:dyDescent="0.25">
      <c r="A35268" s="5"/>
      <c r="C35268" s="7"/>
      <c r="D35268" s="8"/>
    </row>
    <row r="35269" spans="1:4" x14ac:dyDescent="0.25">
      <c r="A35269" s="5"/>
      <c r="C35269" s="7"/>
      <c r="D35269" s="8"/>
    </row>
    <row r="35270" spans="1:4" x14ac:dyDescent="0.25">
      <c r="A35270" s="5"/>
      <c r="C35270" s="7"/>
      <c r="D35270" s="8"/>
    </row>
    <row r="35271" spans="1:4" x14ac:dyDescent="0.25">
      <c r="A35271" s="5"/>
      <c r="C35271" s="7"/>
      <c r="D35271" s="8"/>
    </row>
    <row r="35272" spans="1:4" x14ac:dyDescent="0.25">
      <c r="A35272" s="5"/>
      <c r="C35272" s="7"/>
      <c r="D35272" s="8"/>
    </row>
    <row r="35273" spans="1:4" x14ac:dyDescent="0.25">
      <c r="A35273" s="5"/>
      <c r="C35273" s="7"/>
      <c r="D35273" s="8"/>
    </row>
    <row r="35274" spans="1:4" x14ac:dyDescent="0.25">
      <c r="A35274" s="5"/>
      <c r="C35274" s="7"/>
      <c r="D35274" s="8"/>
    </row>
    <row r="35275" spans="1:4" x14ac:dyDescent="0.25">
      <c r="A35275" s="5"/>
      <c r="C35275" s="7"/>
      <c r="D35275" s="8"/>
    </row>
    <row r="35276" spans="1:4" x14ac:dyDescent="0.25">
      <c r="A35276" s="5"/>
      <c r="C35276" s="7"/>
      <c r="D35276" s="8"/>
    </row>
    <row r="35277" spans="1:4" x14ac:dyDescent="0.25">
      <c r="A35277" s="5"/>
      <c r="C35277" s="7"/>
      <c r="D35277" s="8"/>
    </row>
    <row r="35278" spans="1:4" x14ac:dyDescent="0.25">
      <c r="A35278" s="5"/>
      <c r="C35278" s="7"/>
      <c r="D35278" s="8"/>
    </row>
    <row r="35279" spans="1:4" x14ac:dyDescent="0.25">
      <c r="A35279" s="5"/>
      <c r="C35279" s="7"/>
      <c r="D35279" s="8"/>
    </row>
    <row r="35280" spans="1:4" x14ac:dyDescent="0.25">
      <c r="A35280" s="5"/>
      <c r="C35280" s="7"/>
      <c r="D35280" s="8"/>
    </row>
    <row r="35281" spans="1:4" x14ac:dyDescent="0.25">
      <c r="A35281" s="5"/>
      <c r="C35281" s="7"/>
      <c r="D35281" s="8"/>
    </row>
    <row r="35282" spans="1:4" x14ac:dyDescent="0.25">
      <c r="A35282" s="5"/>
      <c r="C35282" s="7"/>
      <c r="D35282" s="8"/>
    </row>
    <row r="35283" spans="1:4" x14ac:dyDescent="0.25">
      <c r="A35283" s="5"/>
      <c r="C35283" s="7"/>
      <c r="D35283" s="8"/>
    </row>
    <row r="35284" spans="1:4" x14ac:dyDescent="0.25">
      <c r="A35284" s="5"/>
      <c r="C35284" s="7"/>
      <c r="D35284" s="8"/>
    </row>
    <row r="35285" spans="1:4" x14ac:dyDescent="0.25">
      <c r="A35285" s="5"/>
      <c r="C35285" s="7"/>
      <c r="D35285" s="8"/>
    </row>
    <row r="35286" spans="1:4" x14ac:dyDescent="0.25">
      <c r="A35286" s="5"/>
      <c r="C35286" s="7"/>
      <c r="D35286" s="8"/>
    </row>
    <row r="35287" spans="1:4" x14ac:dyDescent="0.25">
      <c r="A35287" s="5"/>
      <c r="C35287" s="7"/>
      <c r="D35287" s="8"/>
    </row>
    <row r="35288" spans="1:4" x14ac:dyDescent="0.25">
      <c r="A35288" s="5"/>
      <c r="C35288" s="7"/>
      <c r="D35288" s="8"/>
    </row>
    <row r="35289" spans="1:4" x14ac:dyDescent="0.25">
      <c r="A35289" s="5"/>
      <c r="C35289" s="7"/>
      <c r="D35289" s="8"/>
    </row>
    <row r="35290" spans="1:4" x14ac:dyDescent="0.25">
      <c r="A35290" s="5"/>
      <c r="C35290" s="7"/>
      <c r="D35290" s="8"/>
    </row>
    <row r="35291" spans="1:4" x14ac:dyDescent="0.25">
      <c r="A35291" s="5"/>
      <c r="C35291" s="7"/>
      <c r="D35291" s="8"/>
    </row>
    <row r="35292" spans="1:4" x14ac:dyDescent="0.25">
      <c r="A35292" s="5"/>
      <c r="C35292" s="7"/>
      <c r="D35292" s="8"/>
    </row>
    <row r="35293" spans="1:4" x14ac:dyDescent="0.25">
      <c r="A35293" s="5"/>
      <c r="C35293" s="7"/>
      <c r="D35293" s="8"/>
    </row>
    <row r="35294" spans="1:4" x14ac:dyDescent="0.25">
      <c r="A35294" s="5"/>
      <c r="C35294" s="7"/>
      <c r="D35294" s="8"/>
    </row>
    <row r="35295" spans="1:4" x14ac:dyDescent="0.25">
      <c r="A35295" s="5"/>
      <c r="C35295" s="7"/>
      <c r="D35295" s="8"/>
    </row>
    <row r="35296" spans="1:4" x14ac:dyDescent="0.25">
      <c r="A35296" s="5"/>
      <c r="C35296" s="7"/>
      <c r="D35296" s="8"/>
    </row>
    <row r="35297" spans="1:4" x14ac:dyDescent="0.25">
      <c r="A35297" s="5"/>
      <c r="C35297" s="7"/>
      <c r="D35297" s="8"/>
    </row>
    <row r="35298" spans="1:4" x14ac:dyDescent="0.25">
      <c r="A35298" s="5"/>
      <c r="C35298" s="7"/>
      <c r="D35298" s="8"/>
    </row>
    <row r="35299" spans="1:4" x14ac:dyDescent="0.25">
      <c r="A35299" s="5"/>
      <c r="C35299" s="7"/>
      <c r="D35299" s="8"/>
    </row>
    <row r="35300" spans="1:4" x14ac:dyDescent="0.25">
      <c r="A35300" s="5"/>
      <c r="C35300" s="7"/>
      <c r="D35300" s="8"/>
    </row>
    <row r="35301" spans="1:4" x14ac:dyDescent="0.25">
      <c r="A35301" s="5"/>
      <c r="C35301" s="7"/>
      <c r="D35301" s="8"/>
    </row>
    <row r="35302" spans="1:4" x14ac:dyDescent="0.25">
      <c r="A35302" s="5"/>
      <c r="C35302" s="7"/>
      <c r="D35302" s="8"/>
    </row>
    <row r="35303" spans="1:4" x14ac:dyDescent="0.25">
      <c r="A35303" s="5"/>
      <c r="C35303" s="7"/>
      <c r="D35303" s="8"/>
    </row>
    <row r="35304" spans="1:4" x14ac:dyDescent="0.25">
      <c r="A35304" s="5"/>
      <c r="C35304" s="7"/>
      <c r="D35304" s="8"/>
    </row>
    <row r="35305" spans="1:4" x14ac:dyDescent="0.25">
      <c r="A35305" s="5"/>
      <c r="C35305" s="7"/>
      <c r="D35305" s="8"/>
    </row>
    <row r="35306" spans="1:4" x14ac:dyDescent="0.25">
      <c r="A35306" s="5"/>
      <c r="C35306" s="7"/>
      <c r="D35306" s="8"/>
    </row>
    <row r="35307" spans="1:4" x14ac:dyDescent="0.25">
      <c r="A35307" s="5"/>
      <c r="C35307" s="7"/>
      <c r="D35307" s="8"/>
    </row>
    <row r="35308" spans="1:4" x14ac:dyDescent="0.25">
      <c r="A35308" s="5"/>
      <c r="C35308" s="7"/>
      <c r="D35308" s="8"/>
    </row>
    <row r="35309" spans="1:4" x14ac:dyDescent="0.25">
      <c r="A35309" s="5"/>
      <c r="C35309" s="7"/>
      <c r="D35309" s="8"/>
    </row>
    <row r="35310" spans="1:4" x14ac:dyDescent="0.25">
      <c r="A35310" s="5"/>
      <c r="C35310" s="7"/>
      <c r="D35310" s="8"/>
    </row>
    <row r="35311" spans="1:4" x14ac:dyDescent="0.25">
      <c r="A35311" s="5"/>
      <c r="C35311" s="7"/>
      <c r="D35311" s="8"/>
    </row>
    <row r="35312" spans="1:4" x14ac:dyDescent="0.25">
      <c r="A35312" s="5"/>
      <c r="C35312" s="7"/>
      <c r="D35312" s="8"/>
    </row>
    <row r="35313" spans="1:4" x14ac:dyDescent="0.25">
      <c r="A35313" s="5"/>
      <c r="C35313" s="7"/>
      <c r="D35313" s="8"/>
    </row>
    <row r="35314" spans="1:4" x14ac:dyDescent="0.25">
      <c r="A35314" s="5"/>
      <c r="C35314" s="7"/>
      <c r="D35314" s="8"/>
    </row>
    <row r="35315" spans="1:4" x14ac:dyDescent="0.25">
      <c r="A35315" s="5"/>
      <c r="C35315" s="7"/>
      <c r="D35315" s="8"/>
    </row>
    <row r="35316" spans="1:4" x14ac:dyDescent="0.25">
      <c r="A35316" s="5"/>
      <c r="C35316" s="7"/>
      <c r="D35316" s="8"/>
    </row>
    <row r="35317" spans="1:4" x14ac:dyDescent="0.25">
      <c r="A35317" s="5"/>
      <c r="C35317" s="7"/>
      <c r="D35317" s="8"/>
    </row>
    <row r="35318" spans="1:4" x14ac:dyDescent="0.25">
      <c r="A35318" s="5"/>
      <c r="C35318" s="7"/>
      <c r="D35318" s="8"/>
    </row>
    <row r="35319" spans="1:4" x14ac:dyDescent="0.25">
      <c r="A35319" s="5"/>
      <c r="C35319" s="7"/>
      <c r="D35319" s="8"/>
    </row>
    <row r="35320" spans="1:4" x14ac:dyDescent="0.25">
      <c r="A35320" s="5"/>
      <c r="C35320" s="7"/>
      <c r="D35320" s="8"/>
    </row>
    <row r="35321" spans="1:4" x14ac:dyDescent="0.25">
      <c r="A35321" s="5"/>
      <c r="C35321" s="7"/>
      <c r="D35321" s="8"/>
    </row>
    <row r="35322" spans="1:4" x14ac:dyDescent="0.25">
      <c r="A35322" s="5"/>
      <c r="C35322" s="7"/>
      <c r="D35322" s="8"/>
    </row>
    <row r="35323" spans="1:4" x14ac:dyDescent="0.25">
      <c r="A35323" s="5"/>
      <c r="C35323" s="7"/>
      <c r="D35323" s="8"/>
    </row>
    <row r="35324" spans="1:4" x14ac:dyDescent="0.25">
      <c r="A35324" s="5"/>
      <c r="C35324" s="7"/>
      <c r="D35324" s="8"/>
    </row>
    <row r="35325" spans="1:4" x14ac:dyDescent="0.25">
      <c r="A35325" s="5"/>
      <c r="C35325" s="7"/>
      <c r="D35325" s="8"/>
    </row>
    <row r="35326" spans="1:4" x14ac:dyDescent="0.25">
      <c r="A35326" s="5"/>
      <c r="C35326" s="7"/>
      <c r="D35326" s="8"/>
    </row>
    <row r="35327" spans="1:4" x14ac:dyDescent="0.25">
      <c r="A35327" s="5"/>
      <c r="C35327" s="7"/>
      <c r="D35327" s="8"/>
    </row>
    <row r="35328" spans="1:4" x14ac:dyDescent="0.25">
      <c r="A35328" s="5"/>
      <c r="C35328" s="7"/>
      <c r="D35328" s="8"/>
    </row>
    <row r="35329" spans="1:4" x14ac:dyDescent="0.25">
      <c r="A35329" s="5"/>
      <c r="C35329" s="7"/>
      <c r="D35329" s="8"/>
    </row>
    <row r="35330" spans="1:4" x14ac:dyDescent="0.25">
      <c r="A35330" s="5"/>
      <c r="C35330" s="7"/>
      <c r="D35330" s="8"/>
    </row>
    <row r="35331" spans="1:4" x14ac:dyDescent="0.25">
      <c r="A35331" s="5"/>
      <c r="C35331" s="7"/>
      <c r="D35331" s="8"/>
    </row>
    <row r="35332" spans="1:4" x14ac:dyDescent="0.25">
      <c r="A35332" s="5"/>
      <c r="C35332" s="7"/>
      <c r="D35332" s="8"/>
    </row>
    <row r="35333" spans="1:4" x14ac:dyDescent="0.25">
      <c r="A35333" s="5"/>
      <c r="C35333" s="7"/>
      <c r="D35333" s="8"/>
    </row>
    <row r="35334" spans="1:4" x14ac:dyDescent="0.25">
      <c r="A35334" s="5"/>
      <c r="C35334" s="7"/>
      <c r="D35334" s="8"/>
    </row>
    <row r="35335" spans="1:4" x14ac:dyDescent="0.25">
      <c r="A35335" s="5"/>
      <c r="C35335" s="7"/>
      <c r="D35335" s="8"/>
    </row>
    <row r="35336" spans="1:4" x14ac:dyDescent="0.25">
      <c r="A35336" s="5"/>
      <c r="C35336" s="7"/>
      <c r="D35336" s="8"/>
    </row>
    <row r="35337" spans="1:4" x14ac:dyDescent="0.25">
      <c r="A35337" s="5"/>
      <c r="C35337" s="7"/>
      <c r="D35337" s="8"/>
    </row>
    <row r="35338" spans="1:4" x14ac:dyDescent="0.25">
      <c r="A35338" s="5"/>
      <c r="C35338" s="7"/>
      <c r="D35338" s="8"/>
    </row>
    <row r="35339" spans="1:4" x14ac:dyDescent="0.25">
      <c r="A35339" s="5"/>
      <c r="C35339" s="7"/>
      <c r="D35339" s="8"/>
    </row>
    <row r="35340" spans="1:4" x14ac:dyDescent="0.25">
      <c r="A35340" s="5"/>
      <c r="C35340" s="7"/>
      <c r="D35340" s="8"/>
    </row>
    <row r="35341" spans="1:4" x14ac:dyDescent="0.25">
      <c r="A35341" s="5"/>
      <c r="C35341" s="7"/>
      <c r="D35341" s="8"/>
    </row>
    <row r="35342" spans="1:4" x14ac:dyDescent="0.25">
      <c r="A35342" s="5"/>
      <c r="C35342" s="7"/>
      <c r="D35342" s="8"/>
    </row>
    <row r="35343" spans="1:4" x14ac:dyDescent="0.25">
      <c r="A35343" s="5"/>
      <c r="C35343" s="7"/>
      <c r="D35343" s="8"/>
    </row>
    <row r="35344" spans="1:4" x14ac:dyDescent="0.25">
      <c r="A35344" s="5"/>
      <c r="C35344" s="7"/>
      <c r="D35344" s="8"/>
    </row>
    <row r="35345" spans="1:4" x14ac:dyDescent="0.25">
      <c r="A35345" s="5"/>
      <c r="C35345" s="7"/>
      <c r="D35345" s="8"/>
    </row>
    <row r="35346" spans="1:4" x14ac:dyDescent="0.25">
      <c r="A35346" s="5"/>
      <c r="C35346" s="7"/>
      <c r="D35346" s="8"/>
    </row>
    <row r="35347" spans="1:4" x14ac:dyDescent="0.25">
      <c r="A35347" s="5"/>
      <c r="C35347" s="7"/>
      <c r="D35347" s="8"/>
    </row>
    <row r="35348" spans="1:4" x14ac:dyDescent="0.25">
      <c r="A35348" s="5"/>
      <c r="C35348" s="7"/>
      <c r="D35348" s="8"/>
    </row>
    <row r="35349" spans="1:4" x14ac:dyDescent="0.25">
      <c r="A35349" s="5"/>
      <c r="C35349" s="7"/>
      <c r="D35349" s="8"/>
    </row>
    <row r="35350" spans="1:4" x14ac:dyDescent="0.25">
      <c r="A35350" s="5"/>
      <c r="C35350" s="7"/>
      <c r="D35350" s="8"/>
    </row>
    <row r="35351" spans="1:4" x14ac:dyDescent="0.25">
      <c r="A35351" s="5"/>
      <c r="C35351" s="7"/>
      <c r="D35351" s="8"/>
    </row>
    <row r="35352" spans="1:4" x14ac:dyDescent="0.25">
      <c r="A35352" s="5"/>
      <c r="C35352" s="7"/>
      <c r="D35352" s="8"/>
    </row>
    <row r="35353" spans="1:4" x14ac:dyDescent="0.25">
      <c r="A35353" s="5"/>
      <c r="C35353" s="7"/>
      <c r="D35353" s="8"/>
    </row>
    <row r="35354" spans="1:4" x14ac:dyDescent="0.25">
      <c r="A35354" s="5"/>
      <c r="C35354" s="7"/>
      <c r="D35354" s="8"/>
    </row>
    <row r="35355" spans="1:4" x14ac:dyDescent="0.25">
      <c r="A35355" s="5"/>
      <c r="C35355" s="7"/>
      <c r="D35355" s="8"/>
    </row>
    <row r="35356" spans="1:4" x14ac:dyDescent="0.25">
      <c r="A35356" s="5"/>
      <c r="C35356" s="7"/>
      <c r="D35356" s="8"/>
    </row>
    <row r="35357" spans="1:4" x14ac:dyDescent="0.25">
      <c r="A35357" s="5"/>
      <c r="C35357" s="7"/>
      <c r="D35357" s="8"/>
    </row>
    <row r="35358" spans="1:4" x14ac:dyDescent="0.25">
      <c r="A35358" s="5"/>
      <c r="C35358" s="7"/>
      <c r="D35358" s="8"/>
    </row>
    <row r="35359" spans="1:4" x14ac:dyDescent="0.25">
      <c r="A35359" s="5"/>
      <c r="C35359" s="7"/>
      <c r="D35359" s="8"/>
    </row>
    <row r="35360" spans="1:4" x14ac:dyDescent="0.25">
      <c r="A35360" s="5"/>
      <c r="C35360" s="7"/>
      <c r="D35360" s="8"/>
    </row>
    <row r="35361" spans="1:4" x14ac:dyDescent="0.25">
      <c r="A35361" s="5"/>
      <c r="C35361" s="7"/>
      <c r="D35361" s="8"/>
    </row>
    <row r="35362" spans="1:4" x14ac:dyDescent="0.25">
      <c r="A35362" s="5"/>
      <c r="C35362" s="7"/>
      <c r="D35362" s="8"/>
    </row>
    <row r="35363" spans="1:4" x14ac:dyDescent="0.25">
      <c r="A35363" s="5"/>
      <c r="C35363" s="7"/>
      <c r="D35363" s="8"/>
    </row>
    <row r="35364" spans="1:4" x14ac:dyDescent="0.25">
      <c r="A35364" s="5"/>
      <c r="C35364" s="7"/>
      <c r="D35364" s="8"/>
    </row>
    <row r="35365" spans="1:4" x14ac:dyDescent="0.25">
      <c r="A35365" s="5"/>
      <c r="C35365" s="7"/>
      <c r="D35365" s="8"/>
    </row>
    <row r="35366" spans="1:4" x14ac:dyDescent="0.25">
      <c r="A35366" s="5"/>
      <c r="C35366" s="7"/>
      <c r="D35366" s="8"/>
    </row>
    <row r="35367" spans="1:4" x14ac:dyDescent="0.25">
      <c r="A35367" s="5"/>
      <c r="C35367" s="7"/>
      <c r="D35367" s="8"/>
    </row>
    <row r="35368" spans="1:4" x14ac:dyDescent="0.25">
      <c r="A35368" s="5"/>
      <c r="C35368" s="7"/>
      <c r="D35368" s="8"/>
    </row>
    <row r="35369" spans="1:4" x14ac:dyDescent="0.25">
      <c r="A35369" s="5"/>
      <c r="C35369" s="7"/>
      <c r="D35369" s="8"/>
    </row>
    <row r="35370" spans="1:4" x14ac:dyDescent="0.25">
      <c r="A35370" s="5"/>
      <c r="C35370" s="7"/>
      <c r="D35370" s="8"/>
    </row>
    <row r="35371" spans="1:4" x14ac:dyDescent="0.25">
      <c r="A35371" s="5"/>
      <c r="C35371" s="7"/>
      <c r="D35371" s="8"/>
    </row>
    <row r="35372" spans="1:4" x14ac:dyDescent="0.25">
      <c r="A35372" s="5"/>
      <c r="C35372" s="7"/>
      <c r="D35372" s="8"/>
    </row>
    <row r="35373" spans="1:4" x14ac:dyDescent="0.25">
      <c r="A35373" s="5"/>
      <c r="C35373" s="7"/>
      <c r="D35373" s="8"/>
    </row>
    <row r="35374" spans="1:4" x14ac:dyDescent="0.25">
      <c r="A35374" s="5"/>
      <c r="C35374" s="7"/>
      <c r="D35374" s="8"/>
    </row>
    <row r="35375" spans="1:4" x14ac:dyDescent="0.25">
      <c r="A35375" s="5"/>
      <c r="C35375" s="7"/>
      <c r="D35375" s="8"/>
    </row>
    <row r="35376" spans="1:4" x14ac:dyDescent="0.25">
      <c r="A35376" s="5"/>
      <c r="C35376" s="7"/>
      <c r="D35376" s="8"/>
    </row>
    <row r="35377" spans="1:4" x14ac:dyDescent="0.25">
      <c r="A35377" s="5"/>
      <c r="C35377" s="7"/>
      <c r="D35377" s="8"/>
    </row>
    <row r="35378" spans="1:4" x14ac:dyDescent="0.25">
      <c r="A35378" s="5"/>
      <c r="C35378" s="7"/>
      <c r="D35378" s="8"/>
    </row>
    <row r="35379" spans="1:4" x14ac:dyDescent="0.25">
      <c r="A35379" s="5"/>
      <c r="C35379" s="7"/>
      <c r="D35379" s="8"/>
    </row>
    <row r="35380" spans="1:4" x14ac:dyDescent="0.25">
      <c r="A35380" s="5"/>
      <c r="C35380" s="7"/>
      <c r="D35380" s="8"/>
    </row>
    <row r="35381" spans="1:4" x14ac:dyDescent="0.25">
      <c r="A35381" s="5"/>
      <c r="C35381" s="7"/>
      <c r="D35381" s="8"/>
    </row>
    <row r="35382" spans="1:4" x14ac:dyDescent="0.25">
      <c r="A35382" s="5"/>
      <c r="C35382" s="7"/>
      <c r="D35382" s="8"/>
    </row>
    <row r="35383" spans="1:4" x14ac:dyDescent="0.25">
      <c r="A35383" s="5"/>
      <c r="C35383" s="7"/>
      <c r="D35383" s="8"/>
    </row>
    <row r="35384" spans="1:4" x14ac:dyDescent="0.25">
      <c r="A35384" s="5"/>
      <c r="C35384" s="7"/>
      <c r="D35384" s="8"/>
    </row>
    <row r="35385" spans="1:4" x14ac:dyDescent="0.25">
      <c r="A35385" s="5"/>
      <c r="C35385" s="7"/>
      <c r="D35385" s="8"/>
    </row>
    <row r="35386" spans="1:4" x14ac:dyDescent="0.25">
      <c r="A35386" s="5"/>
      <c r="C35386" s="7"/>
      <c r="D35386" s="8"/>
    </row>
    <row r="35387" spans="1:4" x14ac:dyDescent="0.25">
      <c r="A35387" s="5"/>
      <c r="C35387" s="7"/>
      <c r="D35387" s="8"/>
    </row>
    <row r="35388" spans="1:4" x14ac:dyDescent="0.25">
      <c r="A35388" s="5"/>
      <c r="C35388" s="7"/>
      <c r="D35388" s="8"/>
    </row>
    <row r="35389" spans="1:4" x14ac:dyDescent="0.25">
      <c r="A35389" s="5"/>
      <c r="C35389" s="7"/>
      <c r="D35389" s="8"/>
    </row>
    <row r="35390" spans="1:4" x14ac:dyDescent="0.25">
      <c r="A35390" s="5"/>
      <c r="C35390" s="7"/>
      <c r="D35390" s="8"/>
    </row>
    <row r="35391" spans="1:4" x14ac:dyDescent="0.25">
      <c r="A35391" s="5"/>
      <c r="C35391" s="7"/>
      <c r="D35391" s="8"/>
    </row>
    <row r="35392" spans="1:4" x14ac:dyDescent="0.25">
      <c r="A35392" s="5"/>
      <c r="C35392" s="7"/>
      <c r="D35392" s="8"/>
    </row>
    <row r="35393" spans="1:4" x14ac:dyDescent="0.25">
      <c r="A35393" s="5"/>
      <c r="C35393" s="7"/>
      <c r="D35393" s="8"/>
    </row>
    <row r="35394" spans="1:4" x14ac:dyDescent="0.25">
      <c r="A35394" s="5"/>
      <c r="C35394" s="7"/>
      <c r="D35394" s="8"/>
    </row>
    <row r="35395" spans="1:4" x14ac:dyDescent="0.25">
      <c r="A35395" s="5"/>
      <c r="C35395" s="7"/>
      <c r="D35395" s="8"/>
    </row>
    <row r="35396" spans="1:4" x14ac:dyDescent="0.25">
      <c r="A35396" s="5"/>
      <c r="C35396" s="7"/>
      <c r="D35396" s="8"/>
    </row>
    <row r="35397" spans="1:4" x14ac:dyDescent="0.25">
      <c r="A35397" s="5"/>
      <c r="C35397" s="7"/>
      <c r="D35397" s="8"/>
    </row>
    <row r="35398" spans="1:4" x14ac:dyDescent="0.25">
      <c r="A35398" s="5"/>
      <c r="C35398" s="7"/>
      <c r="D35398" s="8"/>
    </row>
    <row r="35399" spans="1:4" x14ac:dyDescent="0.25">
      <c r="A35399" s="5"/>
      <c r="C35399" s="7"/>
      <c r="D35399" s="8"/>
    </row>
    <row r="35400" spans="1:4" x14ac:dyDescent="0.25">
      <c r="A35400" s="5"/>
      <c r="C35400" s="7"/>
      <c r="D35400" s="8"/>
    </row>
    <row r="35401" spans="1:4" x14ac:dyDescent="0.25">
      <c r="A35401" s="5"/>
      <c r="C35401" s="7"/>
      <c r="D35401" s="8"/>
    </row>
    <row r="35402" spans="1:4" x14ac:dyDescent="0.25">
      <c r="A35402" s="5"/>
      <c r="C35402" s="7"/>
      <c r="D35402" s="8"/>
    </row>
    <row r="35403" spans="1:4" x14ac:dyDescent="0.25">
      <c r="A35403" s="5"/>
      <c r="C35403" s="7"/>
      <c r="D35403" s="8"/>
    </row>
    <row r="35404" spans="1:4" x14ac:dyDescent="0.25">
      <c r="A35404" s="5"/>
      <c r="C35404" s="7"/>
      <c r="D35404" s="8"/>
    </row>
    <row r="35405" spans="1:4" x14ac:dyDescent="0.25">
      <c r="A35405" s="5"/>
      <c r="C35405" s="7"/>
      <c r="D35405" s="8"/>
    </row>
    <row r="35406" spans="1:4" x14ac:dyDescent="0.25">
      <c r="A35406" s="5"/>
      <c r="C35406" s="7"/>
      <c r="D35406" s="8"/>
    </row>
    <row r="35407" spans="1:4" x14ac:dyDescent="0.25">
      <c r="A35407" s="5"/>
      <c r="C35407" s="7"/>
      <c r="D35407" s="8"/>
    </row>
    <row r="35408" spans="1:4" x14ac:dyDescent="0.25">
      <c r="A35408" s="5"/>
      <c r="C35408" s="7"/>
      <c r="D35408" s="8"/>
    </row>
    <row r="35409" spans="1:4" x14ac:dyDescent="0.25">
      <c r="A35409" s="5"/>
      <c r="C35409" s="7"/>
      <c r="D35409" s="8"/>
    </row>
    <row r="35410" spans="1:4" x14ac:dyDescent="0.25">
      <c r="A35410" s="5"/>
      <c r="C35410" s="7"/>
      <c r="D35410" s="8"/>
    </row>
    <row r="35411" spans="1:4" x14ac:dyDescent="0.25">
      <c r="A35411" s="5"/>
      <c r="C35411" s="7"/>
      <c r="D35411" s="8"/>
    </row>
    <row r="35412" spans="1:4" x14ac:dyDescent="0.25">
      <c r="A35412" s="5"/>
      <c r="C35412" s="7"/>
      <c r="D35412" s="8"/>
    </row>
    <row r="35413" spans="1:4" x14ac:dyDescent="0.25">
      <c r="A35413" s="5"/>
      <c r="C35413" s="7"/>
      <c r="D35413" s="8"/>
    </row>
    <row r="35414" spans="1:4" x14ac:dyDescent="0.25">
      <c r="A35414" s="5"/>
      <c r="C35414" s="7"/>
      <c r="D35414" s="8"/>
    </row>
    <row r="35415" spans="1:4" x14ac:dyDescent="0.25">
      <c r="A35415" s="5"/>
      <c r="C35415" s="7"/>
      <c r="D35415" s="8"/>
    </row>
    <row r="35416" spans="1:4" x14ac:dyDescent="0.25">
      <c r="A35416" s="5"/>
      <c r="C35416" s="7"/>
      <c r="D35416" s="8"/>
    </row>
    <row r="35417" spans="1:4" x14ac:dyDescent="0.25">
      <c r="A35417" s="5"/>
      <c r="C35417" s="7"/>
      <c r="D35417" s="8"/>
    </row>
    <row r="35418" spans="1:4" x14ac:dyDescent="0.25">
      <c r="A35418" s="5"/>
      <c r="C35418" s="7"/>
      <c r="D35418" s="8"/>
    </row>
    <row r="35419" spans="1:4" x14ac:dyDescent="0.25">
      <c r="A35419" s="5"/>
      <c r="C35419" s="7"/>
      <c r="D35419" s="8"/>
    </row>
    <row r="35420" spans="1:4" x14ac:dyDescent="0.25">
      <c r="A35420" s="5"/>
      <c r="C35420" s="7"/>
      <c r="D35420" s="8"/>
    </row>
    <row r="35421" spans="1:4" x14ac:dyDescent="0.25">
      <c r="A35421" s="5"/>
      <c r="C35421" s="7"/>
      <c r="D35421" s="8"/>
    </row>
    <row r="35422" spans="1:4" x14ac:dyDescent="0.25">
      <c r="A35422" s="5"/>
      <c r="C35422" s="7"/>
      <c r="D35422" s="8"/>
    </row>
    <row r="35423" spans="1:4" x14ac:dyDescent="0.25">
      <c r="A35423" s="5"/>
      <c r="C35423" s="7"/>
      <c r="D35423" s="8"/>
    </row>
    <row r="35424" spans="1:4" x14ac:dyDescent="0.25">
      <c r="A35424" s="5"/>
      <c r="C35424" s="7"/>
      <c r="D35424" s="8"/>
    </row>
    <row r="35425" spans="1:4" x14ac:dyDescent="0.25">
      <c r="A35425" s="5"/>
      <c r="C35425" s="7"/>
      <c r="D35425" s="8"/>
    </row>
    <row r="35426" spans="1:4" x14ac:dyDescent="0.25">
      <c r="A35426" s="5"/>
      <c r="C35426" s="7"/>
      <c r="D35426" s="8"/>
    </row>
    <row r="35427" spans="1:4" x14ac:dyDescent="0.25">
      <c r="A35427" s="5"/>
      <c r="C35427" s="7"/>
      <c r="D35427" s="8"/>
    </row>
    <row r="35428" spans="1:4" x14ac:dyDescent="0.25">
      <c r="A35428" s="5"/>
      <c r="C35428" s="7"/>
      <c r="D35428" s="8"/>
    </row>
    <row r="35429" spans="1:4" x14ac:dyDescent="0.25">
      <c r="A35429" s="5"/>
      <c r="C35429" s="7"/>
      <c r="D35429" s="8"/>
    </row>
    <row r="35430" spans="1:4" x14ac:dyDescent="0.25">
      <c r="A35430" s="5"/>
      <c r="C35430" s="7"/>
      <c r="D35430" s="8"/>
    </row>
    <row r="35431" spans="1:4" x14ac:dyDescent="0.25">
      <c r="A35431" s="5"/>
      <c r="C35431" s="7"/>
      <c r="D35431" s="8"/>
    </row>
    <row r="35432" spans="1:4" x14ac:dyDescent="0.25">
      <c r="A35432" s="5"/>
      <c r="C35432" s="7"/>
      <c r="D35432" s="8"/>
    </row>
    <row r="35433" spans="1:4" x14ac:dyDescent="0.25">
      <c r="A35433" s="5"/>
      <c r="C35433" s="7"/>
      <c r="D35433" s="8"/>
    </row>
    <row r="35434" spans="1:4" x14ac:dyDescent="0.25">
      <c r="A35434" s="5"/>
      <c r="C35434" s="7"/>
      <c r="D35434" s="8"/>
    </row>
    <row r="35435" spans="1:4" x14ac:dyDescent="0.25">
      <c r="A35435" s="5"/>
      <c r="C35435" s="7"/>
      <c r="D35435" s="8"/>
    </row>
    <row r="35436" spans="1:4" x14ac:dyDescent="0.25">
      <c r="A35436" s="5"/>
      <c r="C35436" s="7"/>
      <c r="D35436" s="8"/>
    </row>
    <row r="35437" spans="1:4" x14ac:dyDescent="0.25">
      <c r="A35437" s="5"/>
      <c r="C35437" s="7"/>
      <c r="D35437" s="8"/>
    </row>
    <row r="35438" spans="1:4" x14ac:dyDescent="0.25">
      <c r="A35438" s="5"/>
      <c r="C35438" s="7"/>
      <c r="D35438" s="8"/>
    </row>
    <row r="35439" spans="1:4" x14ac:dyDescent="0.25">
      <c r="A35439" s="5"/>
      <c r="C35439" s="7"/>
      <c r="D35439" s="8"/>
    </row>
    <row r="35440" spans="1:4" x14ac:dyDescent="0.25">
      <c r="A35440" s="5"/>
      <c r="C35440" s="7"/>
      <c r="D35440" s="8"/>
    </row>
    <row r="35441" spans="1:4" x14ac:dyDescent="0.25">
      <c r="A35441" s="5"/>
      <c r="C35441" s="7"/>
      <c r="D35441" s="8"/>
    </row>
    <row r="35442" spans="1:4" x14ac:dyDescent="0.25">
      <c r="A35442" s="5"/>
      <c r="C35442" s="7"/>
      <c r="D35442" s="8"/>
    </row>
    <row r="35443" spans="1:4" x14ac:dyDescent="0.25">
      <c r="A35443" s="5"/>
      <c r="C35443" s="7"/>
      <c r="D35443" s="8"/>
    </row>
    <row r="35444" spans="1:4" x14ac:dyDescent="0.25">
      <c r="A35444" s="5"/>
      <c r="C35444" s="7"/>
      <c r="D35444" s="8"/>
    </row>
    <row r="35445" spans="1:4" x14ac:dyDescent="0.25">
      <c r="A35445" s="5"/>
      <c r="C35445" s="7"/>
      <c r="D35445" s="8"/>
    </row>
    <row r="35446" spans="1:4" x14ac:dyDescent="0.25">
      <c r="A35446" s="5"/>
      <c r="C35446" s="7"/>
      <c r="D35446" s="8"/>
    </row>
    <row r="35447" spans="1:4" x14ac:dyDescent="0.25">
      <c r="A35447" s="5"/>
      <c r="C35447" s="7"/>
      <c r="D35447" s="8"/>
    </row>
    <row r="35448" spans="1:4" x14ac:dyDescent="0.25">
      <c r="A35448" s="5"/>
      <c r="C35448" s="7"/>
      <c r="D35448" s="8"/>
    </row>
    <row r="35449" spans="1:4" x14ac:dyDescent="0.25">
      <c r="A35449" s="5"/>
      <c r="C35449" s="7"/>
      <c r="D35449" s="8"/>
    </row>
    <row r="35450" spans="1:4" x14ac:dyDescent="0.25">
      <c r="A35450" s="5"/>
      <c r="C35450" s="7"/>
      <c r="D35450" s="8"/>
    </row>
    <row r="35451" spans="1:4" x14ac:dyDescent="0.25">
      <c r="A35451" s="5"/>
      <c r="C35451" s="7"/>
      <c r="D35451" s="8"/>
    </row>
    <row r="35452" spans="1:4" x14ac:dyDescent="0.25">
      <c r="A35452" s="5"/>
      <c r="C35452" s="7"/>
      <c r="D35452" s="8"/>
    </row>
    <row r="35453" spans="1:4" x14ac:dyDescent="0.25">
      <c r="A35453" s="5"/>
      <c r="C35453" s="7"/>
      <c r="D35453" s="8"/>
    </row>
    <row r="35454" spans="1:4" x14ac:dyDescent="0.25">
      <c r="A35454" s="5"/>
      <c r="C35454" s="7"/>
      <c r="D35454" s="8"/>
    </row>
    <row r="35455" spans="1:4" x14ac:dyDescent="0.25">
      <c r="A35455" s="5"/>
      <c r="C35455" s="7"/>
      <c r="D35455" s="8"/>
    </row>
    <row r="35456" spans="1:4" x14ac:dyDescent="0.25">
      <c r="A35456" s="5"/>
      <c r="C35456" s="7"/>
      <c r="D35456" s="8"/>
    </row>
    <row r="35457" spans="1:4" x14ac:dyDescent="0.25">
      <c r="A35457" s="5"/>
      <c r="C35457" s="7"/>
      <c r="D35457" s="8"/>
    </row>
    <row r="35458" spans="1:4" x14ac:dyDescent="0.25">
      <c r="A35458" s="5"/>
      <c r="C35458" s="7"/>
      <c r="D35458" s="8"/>
    </row>
    <row r="35459" spans="1:4" x14ac:dyDescent="0.25">
      <c r="A35459" s="5"/>
      <c r="C35459" s="7"/>
      <c r="D35459" s="8"/>
    </row>
    <row r="35460" spans="1:4" x14ac:dyDescent="0.25">
      <c r="A35460" s="5"/>
      <c r="C35460" s="7"/>
      <c r="D35460" s="8"/>
    </row>
    <row r="35461" spans="1:4" x14ac:dyDescent="0.25">
      <c r="A35461" s="5"/>
      <c r="C35461" s="7"/>
      <c r="D35461" s="8"/>
    </row>
    <row r="35462" spans="1:4" x14ac:dyDescent="0.25">
      <c r="A35462" s="5"/>
      <c r="C35462" s="7"/>
      <c r="D35462" s="8"/>
    </row>
    <row r="35463" spans="1:4" x14ac:dyDescent="0.25">
      <c r="A35463" s="5"/>
      <c r="C35463" s="7"/>
      <c r="D35463" s="8"/>
    </row>
    <row r="35464" spans="1:4" x14ac:dyDescent="0.25">
      <c r="A35464" s="5"/>
      <c r="C35464" s="7"/>
      <c r="D35464" s="8"/>
    </row>
    <row r="35465" spans="1:4" x14ac:dyDescent="0.25">
      <c r="A35465" s="5"/>
      <c r="C35465" s="7"/>
      <c r="D35465" s="8"/>
    </row>
    <row r="35466" spans="1:4" x14ac:dyDescent="0.25">
      <c r="A35466" s="5"/>
      <c r="C35466" s="7"/>
      <c r="D35466" s="8"/>
    </row>
    <row r="35467" spans="1:4" x14ac:dyDescent="0.25">
      <c r="A35467" s="5"/>
      <c r="C35467" s="7"/>
      <c r="D35467" s="8"/>
    </row>
    <row r="35468" spans="1:4" x14ac:dyDescent="0.25">
      <c r="A35468" s="5"/>
      <c r="C35468" s="7"/>
      <c r="D35468" s="8"/>
    </row>
    <row r="35469" spans="1:4" x14ac:dyDescent="0.25">
      <c r="A35469" s="5"/>
      <c r="C35469" s="7"/>
      <c r="D35469" s="8"/>
    </row>
    <row r="35470" spans="1:4" x14ac:dyDescent="0.25">
      <c r="A35470" s="5"/>
      <c r="C35470" s="7"/>
      <c r="D35470" s="8"/>
    </row>
    <row r="35471" spans="1:4" x14ac:dyDescent="0.25">
      <c r="A35471" s="5"/>
      <c r="C35471" s="7"/>
      <c r="D35471" s="8"/>
    </row>
    <row r="35472" spans="1:4" x14ac:dyDescent="0.25">
      <c r="A35472" s="5"/>
      <c r="C35472" s="7"/>
      <c r="D35472" s="8"/>
    </row>
    <row r="35473" spans="1:4" x14ac:dyDescent="0.25">
      <c r="A35473" s="5"/>
      <c r="C35473" s="7"/>
      <c r="D35473" s="8"/>
    </row>
    <row r="35474" spans="1:4" x14ac:dyDescent="0.25">
      <c r="A35474" s="5"/>
      <c r="C35474" s="7"/>
      <c r="D35474" s="8"/>
    </row>
    <row r="35475" spans="1:4" x14ac:dyDescent="0.25">
      <c r="A35475" s="5"/>
      <c r="C35475" s="7"/>
      <c r="D35475" s="8"/>
    </row>
    <row r="35476" spans="1:4" x14ac:dyDescent="0.25">
      <c r="A35476" s="5"/>
      <c r="C35476" s="7"/>
      <c r="D35476" s="8"/>
    </row>
    <row r="35477" spans="1:4" x14ac:dyDescent="0.25">
      <c r="A35477" s="5"/>
      <c r="C35477" s="7"/>
      <c r="D35477" s="8"/>
    </row>
    <row r="35478" spans="1:4" x14ac:dyDescent="0.25">
      <c r="A35478" s="5"/>
      <c r="C35478" s="7"/>
      <c r="D35478" s="8"/>
    </row>
    <row r="35479" spans="1:4" x14ac:dyDescent="0.25">
      <c r="A35479" s="5"/>
      <c r="C35479" s="7"/>
      <c r="D35479" s="8"/>
    </row>
    <row r="35480" spans="1:4" x14ac:dyDescent="0.25">
      <c r="A35480" s="5"/>
      <c r="C35480" s="7"/>
      <c r="D35480" s="8"/>
    </row>
    <row r="35481" spans="1:4" x14ac:dyDescent="0.25">
      <c r="A35481" s="5"/>
      <c r="C35481" s="7"/>
      <c r="D35481" s="8"/>
    </row>
    <row r="35482" spans="1:4" x14ac:dyDescent="0.25">
      <c r="A35482" s="5"/>
      <c r="C35482" s="7"/>
      <c r="D35482" s="8"/>
    </row>
    <row r="35483" spans="1:4" x14ac:dyDescent="0.25">
      <c r="A35483" s="5"/>
      <c r="C35483" s="7"/>
      <c r="D35483" s="8"/>
    </row>
    <row r="35484" spans="1:4" x14ac:dyDescent="0.25">
      <c r="A35484" s="5"/>
      <c r="C35484" s="7"/>
      <c r="D35484" s="8"/>
    </row>
    <row r="35485" spans="1:4" x14ac:dyDescent="0.25">
      <c r="A35485" s="5"/>
      <c r="C35485" s="7"/>
      <c r="D35485" s="8"/>
    </row>
    <row r="35486" spans="1:4" x14ac:dyDescent="0.25">
      <c r="A35486" s="5"/>
      <c r="C35486" s="7"/>
      <c r="D35486" s="8"/>
    </row>
    <row r="35487" spans="1:4" x14ac:dyDescent="0.25">
      <c r="A35487" s="5"/>
      <c r="C35487" s="7"/>
      <c r="D35487" s="8"/>
    </row>
    <row r="35488" spans="1:4" x14ac:dyDescent="0.25">
      <c r="A35488" s="5"/>
      <c r="C35488" s="7"/>
      <c r="D35488" s="8"/>
    </row>
    <row r="35489" spans="1:4" x14ac:dyDescent="0.25">
      <c r="A35489" s="5"/>
      <c r="C35489" s="7"/>
      <c r="D35489" s="8"/>
    </row>
    <row r="35490" spans="1:4" x14ac:dyDescent="0.25">
      <c r="A35490" s="5"/>
      <c r="C35490" s="7"/>
      <c r="D35490" s="8"/>
    </row>
    <row r="35491" spans="1:4" x14ac:dyDescent="0.25">
      <c r="A35491" s="5"/>
      <c r="C35491" s="7"/>
      <c r="D35491" s="8"/>
    </row>
    <row r="35492" spans="1:4" x14ac:dyDescent="0.25">
      <c r="A35492" s="5"/>
      <c r="C35492" s="7"/>
      <c r="D35492" s="8"/>
    </row>
    <row r="35493" spans="1:4" x14ac:dyDescent="0.25">
      <c r="A35493" s="5"/>
      <c r="C35493" s="7"/>
      <c r="D35493" s="8"/>
    </row>
    <row r="35494" spans="1:4" x14ac:dyDescent="0.25">
      <c r="A35494" s="5"/>
      <c r="C35494" s="7"/>
      <c r="D35494" s="8"/>
    </row>
    <row r="35495" spans="1:4" x14ac:dyDescent="0.25">
      <c r="A35495" s="5"/>
      <c r="C35495" s="7"/>
      <c r="D35495" s="8"/>
    </row>
    <row r="35496" spans="1:4" x14ac:dyDescent="0.25">
      <c r="A35496" s="5"/>
      <c r="C35496" s="7"/>
      <c r="D35496" s="8"/>
    </row>
    <row r="35497" spans="1:4" x14ac:dyDescent="0.25">
      <c r="A35497" s="5"/>
      <c r="C35497" s="7"/>
      <c r="D35497" s="8"/>
    </row>
    <row r="35498" spans="1:4" x14ac:dyDescent="0.25">
      <c r="A35498" s="5"/>
      <c r="C35498" s="7"/>
      <c r="D35498" s="8"/>
    </row>
    <row r="35499" spans="1:4" x14ac:dyDescent="0.25">
      <c r="A35499" s="5"/>
      <c r="C35499" s="7"/>
      <c r="D35499" s="8"/>
    </row>
    <row r="35500" spans="1:4" x14ac:dyDescent="0.25">
      <c r="A35500" s="5"/>
      <c r="C35500" s="7"/>
      <c r="D35500" s="8"/>
    </row>
    <row r="35501" spans="1:4" x14ac:dyDescent="0.25">
      <c r="A35501" s="5"/>
      <c r="C35501" s="7"/>
      <c r="D35501" s="8"/>
    </row>
    <row r="35502" spans="1:4" x14ac:dyDescent="0.25">
      <c r="A35502" s="5"/>
      <c r="C35502" s="7"/>
      <c r="D35502" s="8"/>
    </row>
    <row r="35503" spans="1:4" x14ac:dyDescent="0.25">
      <c r="A35503" s="5"/>
      <c r="C35503" s="7"/>
      <c r="D35503" s="8"/>
    </row>
    <row r="35504" spans="1:4" x14ac:dyDescent="0.25">
      <c r="A35504" s="5"/>
      <c r="C35504" s="7"/>
      <c r="D35504" s="8"/>
    </row>
    <row r="35505" spans="1:4" x14ac:dyDescent="0.25">
      <c r="A35505" s="5"/>
      <c r="C35505" s="7"/>
      <c r="D35505" s="8"/>
    </row>
    <row r="35506" spans="1:4" x14ac:dyDescent="0.25">
      <c r="A35506" s="5"/>
      <c r="C35506" s="7"/>
      <c r="D35506" s="8"/>
    </row>
    <row r="35507" spans="1:4" x14ac:dyDescent="0.25">
      <c r="A35507" s="5"/>
      <c r="C35507" s="7"/>
      <c r="D35507" s="8"/>
    </row>
    <row r="35508" spans="1:4" x14ac:dyDescent="0.25">
      <c r="A35508" s="5"/>
      <c r="C35508" s="7"/>
      <c r="D35508" s="8"/>
    </row>
    <row r="35509" spans="1:4" x14ac:dyDescent="0.25">
      <c r="A35509" s="5"/>
      <c r="C35509" s="7"/>
      <c r="D35509" s="8"/>
    </row>
    <row r="35510" spans="1:4" x14ac:dyDescent="0.25">
      <c r="A35510" s="5"/>
      <c r="C35510" s="7"/>
      <c r="D35510" s="8"/>
    </row>
    <row r="35511" spans="1:4" x14ac:dyDescent="0.25">
      <c r="A35511" s="5"/>
      <c r="C35511" s="7"/>
      <c r="D35511" s="8"/>
    </row>
    <row r="35512" spans="1:4" x14ac:dyDescent="0.25">
      <c r="A35512" s="5"/>
      <c r="C35512" s="7"/>
      <c r="D35512" s="8"/>
    </row>
    <row r="35513" spans="1:4" x14ac:dyDescent="0.25">
      <c r="A35513" s="5"/>
      <c r="C35513" s="7"/>
      <c r="D35513" s="8"/>
    </row>
    <row r="35514" spans="1:4" x14ac:dyDescent="0.25">
      <c r="A35514" s="5"/>
      <c r="C35514" s="7"/>
      <c r="D35514" s="8"/>
    </row>
    <row r="35515" spans="1:4" x14ac:dyDescent="0.25">
      <c r="A35515" s="5"/>
      <c r="C35515" s="7"/>
      <c r="D35515" s="8"/>
    </row>
    <row r="35516" spans="1:4" x14ac:dyDescent="0.25">
      <c r="A35516" s="5"/>
      <c r="C35516" s="7"/>
      <c r="D35516" s="8"/>
    </row>
    <row r="35517" spans="1:4" x14ac:dyDescent="0.25">
      <c r="A35517" s="5"/>
      <c r="C35517" s="7"/>
      <c r="D35517" s="8"/>
    </row>
    <row r="35518" spans="1:4" x14ac:dyDescent="0.25">
      <c r="A35518" s="5"/>
      <c r="C35518" s="7"/>
      <c r="D35518" s="8"/>
    </row>
    <row r="35519" spans="1:4" x14ac:dyDescent="0.25">
      <c r="A35519" s="5"/>
      <c r="C35519" s="7"/>
      <c r="D35519" s="8"/>
    </row>
    <row r="35520" spans="1:4" x14ac:dyDescent="0.25">
      <c r="A35520" s="5"/>
      <c r="C35520" s="7"/>
      <c r="D35520" s="8"/>
    </row>
    <row r="35521" spans="1:4" x14ac:dyDescent="0.25">
      <c r="A35521" s="5"/>
      <c r="C35521" s="7"/>
      <c r="D35521" s="8"/>
    </row>
    <row r="35522" spans="1:4" x14ac:dyDescent="0.25">
      <c r="A35522" s="5"/>
      <c r="C35522" s="7"/>
      <c r="D35522" s="8"/>
    </row>
    <row r="35523" spans="1:4" x14ac:dyDescent="0.25">
      <c r="A35523" s="5"/>
      <c r="C35523" s="7"/>
      <c r="D35523" s="8"/>
    </row>
    <row r="35524" spans="1:4" x14ac:dyDescent="0.25">
      <c r="A35524" s="5"/>
      <c r="C35524" s="7"/>
      <c r="D35524" s="8"/>
    </row>
    <row r="35525" spans="1:4" x14ac:dyDescent="0.25">
      <c r="A35525" s="5"/>
      <c r="C35525" s="7"/>
      <c r="D35525" s="8"/>
    </row>
    <row r="35526" spans="1:4" x14ac:dyDescent="0.25">
      <c r="A35526" s="5"/>
      <c r="C35526" s="7"/>
      <c r="D35526" s="8"/>
    </row>
    <row r="35527" spans="1:4" x14ac:dyDescent="0.25">
      <c r="A35527" s="5"/>
      <c r="C35527" s="7"/>
      <c r="D35527" s="8"/>
    </row>
    <row r="35528" spans="1:4" x14ac:dyDescent="0.25">
      <c r="A35528" s="5"/>
      <c r="C35528" s="7"/>
      <c r="D35528" s="8"/>
    </row>
    <row r="35529" spans="1:4" x14ac:dyDescent="0.25">
      <c r="A35529" s="5"/>
      <c r="C35529" s="7"/>
      <c r="D35529" s="8"/>
    </row>
    <row r="35530" spans="1:4" x14ac:dyDescent="0.25">
      <c r="A35530" s="5"/>
      <c r="C35530" s="7"/>
      <c r="D35530" s="8"/>
    </row>
    <row r="35531" spans="1:4" x14ac:dyDescent="0.25">
      <c r="A35531" s="5"/>
      <c r="C35531" s="7"/>
      <c r="D35531" s="8"/>
    </row>
    <row r="35532" spans="1:4" x14ac:dyDescent="0.25">
      <c r="A35532" s="5"/>
      <c r="C35532" s="7"/>
      <c r="D35532" s="8"/>
    </row>
    <row r="35533" spans="1:4" x14ac:dyDescent="0.25">
      <c r="A35533" s="5"/>
      <c r="C35533" s="7"/>
      <c r="D35533" s="8"/>
    </row>
    <row r="35534" spans="1:4" x14ac:dyDescent="0.25">
      <c r="A35534" s="5"/>
      <c r="C35534" s="7"/>
      <c r="D35534" s="8"/>
    </row>
    <row r="35535" spans="1:4" x14ac:dyDescent="0.25">
      <c r="A35535" s="5"/>
      <c r="C35535" s="7"/>
      <c r="D35535" s="8"/>
    </row>
    <row r="35536" spans="1:4" x14ac:dyDescent="0.25">
      <c r="A35536" s="5"/>
      <c r="C35536" s="7"/>
      <c r="D35536" s="8"/>
    </row>
    <row r="35537" spans="1:4" x14ac:dyDescent="0.25">
      <c r="A35537" s="5"/>
      <c r="C35537" s="7"/>
      <c r="D35537" s="8"/>
    </row>
    <row r="35538" spans="1:4" x14ac:dyDescent="0.25">
      <c r="A35538" s="5"/>
      <c r="C35538" s="7"/>
      <c r="D35538" s="8"/>
    </row>
    <row r="35539" spans="1:4" x14ac:dyDescent="0.25">
      <c r="A35539" s="5"/>
      <c r="C35539" s="7"/>
      <c r="D35539" s="8"/>
    </row>
    <row r="35540" spans="1:4" x14ac:dyDescent="0.25">
      <c r="A35540" s="5"/>
      <c r="C35540" s="7"/>
      <c r="D35540" s="8"/>
    </row>
    <row r="35541" spans="1:4" x14ac:dyDescent="0.25">
      <c r="A35541" s="5"/>
      <c r="C35541" s="7"/>
      <c r="D35541" s="8"/>
    </row>
    <row r="35542" spans="1:4" x14ac:dyDescent="0.25">
      <c r="A35542" s="5"/>
      <c r="C35542" s="7"/>
      <c r="D35542" s="8"/>
    </row>
    <row r="35543" spans="1:4" x14ac:dyDescent="0.25">
      <c r="A35543" s="5"/>
      <c r="C35543" s="7"/>
      <c r="D35543" s="8"/>
    </row>
    <row r="35544" spans="1:4" x14ac:dyDescent="0.25">
      <c r="A35544" s="5"/>
      <c r="C35544" s="7"/>
      <c r="D35544" s="8"/>
    </row>
    <row r="35545" spans="1:4" x14ac:dyDescent="0.25">
      <c r="A35545" s="5"/>
      <c r="C35545" s="7"/>
      <c r="D35545" s="8"/>
    </row>
    <row r="35546" spans="1:4" x14ac:dyDescent="0.25">
      <c r="A35546" s="5"/>
      <c r="C35546" s="7"/>
      <c r="D35546" s="8"/>
    </row>
    <row r="35547" spans="1:4" x14ac:dyDescent="0.25">
      <c r="A35547" s="5"/>
      <c r="C35547" s="7"/>
      <c r="D35547" s="8"/>
    </row>
    <row r="35548" spans="1:4" x14ac:dyDescent="0.25">
      <c r="A35548" s="5"/>
      <c r="C35548" s="7"/>
      <c r="D35548" s="8"/>
    </row>
    <row r="35549" spans="1:4" x14ac:dyDescent="0.25">
      <c r="A35549" s="5"/>
      <c r="C35549" s="7"/>
      <c r="D35549" s="8"/>
    </row>
    <row r="35550" spans="1:4" x14ac:dyDescent="0.25">
      <c r="A35550" s="5"/>
      <c r="C35550" s="7"/>
      <c r="D35550" s="8"/>
    </row>
    <row r="35551" spans="1:4" x14ac:dyDescent="0.25">
      <c r="A35551" s="5"/>
      <c r="C35551" s="7"/>
      <c r="D35551" s="8"/>
    </row>
    <row r="35552" spans="1:4" x14ac:dyDescent="0.25">
      <c r="A35552" s="5"/>
      <c r="C35552" s="7"/>
      <c r="D35552" s="8"/>
    </row>
    <row r="35553" spans="1:4" x14ac:dyDescent="0.25">
      <c r="A35553" s="5"/>
      <c r="C35553" s="7"/>
      <c r="D35553" s="8"/>
    </row>
    <row r="35554" spans="1:4" x14ac:dyDescent="0.25">
      <c r="A35554" s="5"/>
      <c r="C35554" s="7"/>
      <c r="D35554" s="8"/>
    </row>
    <row r="35555" spans="1:4" x14ac:dyDescent="0.25">
      <c r="A35555" s="5"/>
      <c r="C35555" s="7"/>
      <c r="D35555" s="8"/>
    </row>
    <row r="35556" spans="1:4" x14ac:dyDescent="0.25">
      <c r="A35556" s="5"/>
      <c r="C35556" s="7"/>
      <c r="D35556" s="8"/>
    </row>
    <row r="35557" spans="1:4" x14ac:dyDescent="0.25">
      <c r="A35557" s="5"/>
      <c r="C35557" s="7"/>
      <c r="D35557" s="8"/>
    </row>
    <row r="35558" spans="1:4" x14ac:dyDescent="0.25">
      <c r="A35558" s="5"/>
      <c r="C35558" s="7"/>
      <c r="D35558" s="8"/>
    </row>
    <row r="35559" spans="1:4" x14ac:dyDescent="0.25">
      <c r="A35559" s="5"/>
      <c r="C35559" s="7"/>
      <c r="D35559" s="8"/>
    </row>
    <row r="35560" spans="1:4" x14ac:dyDescent="0.25">
      <c r="A35560" s="5"/>
      <c r="C35560" s="7"/>
      <c r="D35560" s="8"/>
    </row>
    <row r="35561" spans="1:4" x14ac:dyDescent="0.25">
      <c r="A35561" s="5"/>
      <c r="C35561" s="7"/>
      <c r="D35561" s="8"/>
    </row>
    <row r="35562" spans="1:4" x14ac:dyDescent="0.25">
      <c r="A35562" s="5"/>
      <c r="C35562" s="7"/>
      <c r="D35562" s="8"/>
    </row>
    <row r="35563" spans="1:4" x14ac:dyDescent="0.25">
      <c r="A35563" s="5"/>
      <c r="C35563" s="7"/>
      <c r="D35563" s="8"/>
    </row>
    <row r="35564" spans="1:4" x14ac:dyDescent="0.25">
      <c r="A35564" s="5"/>
      <c r="C35564" s="7"/>
      <c r="D35564" s="8"/>
    </row>
    <row r="35565" spans="1:4" x14ac:dyDescent="0.25">
      <c r="A35565" s="5"/>
      <c r="C35565" s="7"/>
      <c r="D35565" s="8"/>
    </row>
    <row r="35566" spans="1:4" x14ac:dyDescent="0.25">
      <c r="A35566" s="5"/>
      <c r="C35566" s="7"/>
      <c r="D35566" s="8"/>
    </row>
    <row r="35567" spans="1:4" x14ac:dyDescent="0.25">
      <c r="A35567" s="5"/>
      <c r="C35567" s="7"/>
      <c r="D35567" s="8"/>
    </row>
    <row r="35568" spans="1:4" x14ac:dyDescent="0.25">
      <c r="A35568" s="5"/>
      <c r="C35568" s="7"/>
      <c r="D35568" s="8"/>
    </row>
    <row r="35569" spans="1:4" x14ac:dyDescent="0.25">
      <c r="A35569" s="5"/>
      <c r="C35569" s="7"/>
      <c r="D35569" s="8"/>
    </row>
    <row r="35570" spans="1:4" x14ac:dyDescent="0.25">
      <c r="A35570" s="5"/>
      <c r="C35570" s="7"/>
      <c r="D35570" s="8"/>
    </row>
    <row r="35571" spans="1:4" x14ac:dyDescent="0.25">
      <c r="A35571" s="5"/>
      <c r="C35571" s="7"/>
      <c r="D35571" s="8"/>
    </row>
    <row r="35572" spans="1:4" x14ac:dyDescent="0.25">
      <c r="A35572" s="5"/>
      <c r="C35572" s="7"/>
      <c r="D35572" s="8"/>
    </row>
    <row r="35573" spans="1:4" x14ac:dyDescent="0.25">
      <c r="A35573" s="5"/>
      <c r="C35573" s="7"/>
      <c r="D35573" s="8"/>
    </row>
    <row r="35574" spans="1:4" x14ac:dyDescent="0.25">
      <c r="A35574" s="5"/>
      <c r="C35574" s="7"/>
      <c r="D35574" s="8"/>
    </row>
    <row r="35575" spans="1:4" x14ac:dyDescent="0.25">
      <c r="A35575" s="5"/>
      <c r="C35575" s="7"/>
      <c r="D35575" s="8"/>
    </row>
    <row r="35576" spans="1:4" x14ac:dyDescent="0.25">
      <c r="A35576" s="5"/>
      <c r="C35576" s="7"/>
      <c r="D35576" s="8"/>
    </row>
    <row r="35577" spans="1:4" x14ac:dyDescent="0.25">
      <c r="A35577" s="5"/>
      <c r="C35577" s="7"/>
      <c r="D35577" s="8"/>
    </row>
    <row r="35578" spans="1:4" x14ac:dyDescent="0.25">
      <c r="A35578" s="5"/>
      <c r="C35578" s="7"/>
      <c r="D35578" s="8"/>
    </row>
    <row r="35579" spans="1:4" x14ac:dyDescent="0.25">
      <c r="A35579" s="5"/>
      <c r="C35579" s="7"/>
      <c r="D35579" s="8"/>
    </row>
    <row r="35580" spans="1:4" x14ac:dyDescent="0.25">
      <c r="A35580" s="5"/>
      <c r="C35580" s="7"/>
      <c r="D35580" s="8"/>
    </row>
    <row r="35581" spans="1:4" x14ac:dyDescent="0.25">
      <c r="A35581" s="5"/>
      <c r="C35581" s="7"/>
      <c r="D35581" s="8"/>
    </row>
    <row r="35582" spans="1:4" x14ac:dyDescent="0.25">
      <c r="A35582" s="5"/>
      <c r="C35582" s="7"/>
      <c r="D35582" s="8"/>
    </row>
    <row r="35583" spans="1:4" x14ac:dyDescent="0.25">
      <c r="A35583" s="5"/>
      <c r="C35583" s="7"/>
      <c r="D35583" s="8"/>
    </row>
    <row r="35584" spans="1:4" x14ac:dyDescent="0.25">
      <c r="A35584" s="5"/>
      <c r="C35584" s="7"/>
      <c r="D35584" s="8"/>
    </row>
    <row r="35585" spans="1:4" x14ac:dyDescent="0.25">
      <c r="A35585" s="5"/>
      <c r="C35585" s="7"/>
      <c r="D35585" s="8"/>
    </row>
    <row r="35586" spans="1:4" x14ac:dyDescent="0.25">
      <c r="A35586" s="5"/>
      <c r="C35586" s="7"/>
      <c r="D35586" s="8"/>
    </row>
    <row r="35587" spans="1:4" x14ac:dyDescent="0.25">
      <c r="A35587" s="5"/>
      <c r="C35587" s="7"/>
      <c r="D35587" s="8"/>
    </row>
    <row r="35588" spans="1:4" x14ac:dyDescent="0.25">
      <c r="A35588" s="5"/>
      <c r="C35588" s="7"/>
      <c r="D35588" s="8"/>
    </row>
    <row r="35589" spans="1:4" x14ac:dyDescent="0.25">
      <c r="A35589" s="5"/>
      <c r="C35589" s="7"/>
      <c r="D35589" s="8"/>
    </row>
    <row r="35590" spans="1:4" x14ac:dyDescent="0.25">
      <c r="A35590" s="5"/>
      <c r="C35590" s="7"/>
      <c r="D35590" s="8"/>
    </row>
    <row r="35591" spans="1:4" x14ac:dyDescent="0.25">
      <c r="A35591" s="5"/>
      <c r="C35591" s="7"/>
      <c r="D35591" s="8"/>
    </row>
    <row r="35592" spans="1:4" x14ac:dyDescent="0.25">
      <c r="A35592" s="5"/>
      <c r="C35592" s="7"/>
      <c r="D35592" s="8"/>
    </row>
    <row r="35593" spans="1:4" x14ac:dyDescent="0.25">
      <c r="A35593" s="5"/>
      <c r="C35593" s="7"/>
      <c r="D35593" s="8"/>
    </row>
    <row r="35594" spans="1:4" x14ac:dyDescent="0.25">
      <c r="A35594" s="5"/>
      <c r="C35594" s="7"/>
      <c r="D35594" s="8"/>
    </row>
    <row r="35595" spans="1:4" x14ac:dyDescent="0.25">
      <c r="A35595" s="5"/>
      <c r="C35595" s="7"/>
      <c r="D35595" s="8"/>
    </row>
    <row r="35596" spans="1:4" x14ac:dyDescent="0.25">
      <c r="A35596" s="5"/>
      <c r="C35596" s="7"/>
      <c r="D35596" s="8"/>
    </row>
    <row r="35597" spans="1:4" x14ac:dyDescent="0.25">
      <c r="A35597" s="5"/>
      <c r="C35597" s="7"/>
      <c r="D35597" s="8"/>
    </row>
    <row r="35598" spans="1:4" x14ac:dyDescent="0.25">
      <c r="A35598" s="5"/>
      <c r="C35598" s="7"/>
      <c r="D35598" s="8"/>
    </row>
    <row r="35599" spans="1:4" x14ac:dyDescent="0.25">
      <c r="A35599" s="5"/>
      <c r="C35599" s="7"/>
      <c r="D35599" s="8"/>
    </row>
    <row r="35600" spans="1:4" x14ac:dyDescent="0.25">
      <c r="A35600" s="5"/>
      <c r="C35600" s="7"/>
      <c r="D35600" s="8"/>
    </row>
    <row r="35601" spans="1:4" x14ac:dyDescent="0.25">
      <c r="A35601" s="5"/>
      <c r="C35601" s="7"/>
      <c r="D35601" s="8"/>
    </row>
    <row r="35602" spans="1:4" x14ac:dyDescent="0.25">
      <c r="A35602" s="5"/>
      <c r="C35602" s="7"/>
      <c r="D35602" s="8"/>
    </row>
    <row r="35603" spans="1:4" x14ac:dyDescent="0.25">
      <c r="A35603" s="5"/>
      <c r="C35603" s="7"/>
      <c r="D35603" s="8"/>
    </row>
    <row r="35604" spans="1:4" x14ac:dyDescent="0.25">
      <c r="A35604" s="5"/>
      <c r="C35604" s="7"/>
      <c r="D35604" s="8"/>
    </row>
    <row r="35605" spans="1:4" x14ac:dyDescent="0.25">
      <c r="A35605" s="5"/>
      <c r="C35605" s="7"/>
      <c r="D35605" s="8"/>
    </row>
    <row r="35606" spans="1:4" x14ac:dyDescent="0.25">
      <c r="A35606" s="5"/>
      <c r="C35606" s="7"/>
      <c r="D35606" s="8"/>
    </row>
    <row r="35607" spans="1:4" x14ac:dyDescent="0.25">
      <c r="A35607" s="5"/>
      <c r="C35607" s="7"/>
      <c r="D35607" s="8"/>
    </row>
    <row r="35608" spans="1:4" x14ac:dyDescent="0.25">
      <c r="A35608" s="5"/>
      <c r="C35608" s="7"/>
      <c r="D35608" s="8"/>
    </row>
    <row r="35609" spans="1:4" x14ac:dyDescent="0.25">
      <c r="A35609" s="5"/>
      <c r="C35609" s="7"/>
      <c r="D35609" s="8"/>
    </row>
    <row r="35610" spans="1:4" x14ac:dyDescent="0.25">
      <c r="A35610" s="5"/>
      <c r="C35610" s="7"/>
      <c r="D35610" s="8"/>
    </row>
    <row r="35611" spans="1:4" x14ac:dyDescent="0.25">
      <c r="A35611" s="5"/>
      <c r="C35611" s="7"/>
      <c r="D35611" s="8"/>
    </row>
    <row r="35612" spans="1:4" x14ac:dyDescent="0.25">
      <c r="A35612" s="5"/>
      <c r="C35612" s="7"/>
      <c r="D35612" s="8"/>
    </row>
    <row r="35613" spans="1:4" x14ac:dyDescent="0.25">
      <c r="A35613" s="5"/>
      <c r="C35613" s="7"/>
      <c r="D35613" s="8"/>
    </row>
    <row r="35614" spans="1:4" x14ac:dyDescent="0.25">
      <c r="A35614" s="5"/>
      <c r="C35614" s="7"/>
      <c r="D35614" s="8"/>
    </row>
    <row r="35615" spans="1:4" x14ac:dyDescent="0.25">
      <c r="A35615" s="5"/>
      <c r="C35615" s="7"/>
      <c r="D35615" s="8"/>
    </row>
    <row r="35616" spans="1:4" x14ac:dyDescent="0.25">
      <c r="A35616" s="5"/>
      <c r="C35616" s="7"/>
      <c r="D35616" s="8"/>
    </row>
    <row r="35617" spans="1:4" x14ac:dyDescent="0.25">
      <c r="A35617" s="5"/>
      <c r="C35617" s="7"/>
      <c r="D35617" s="8"/>
    </row>
    <row r="35618" spans="1:4" x14ac:dyDescent="0.25">
      <c r="A35618" s="5"/>
      <c r="C35618" s="7"/>
      <c r="D35618" s="8"/>
    </row>
    <row r="35619" spans="1:4" x14ac:dyDescent="0.25">
      <c r="A35619" s="5"/>
      <c r="C35619" s="7"/>
      <c r="D35619" s="8"/>
    </row>
    <row r="35620" spans="1:4" x14ac:dyDescent="0.25">
      <c r="A35620" s="5"/>
      <c r="C35620" s="7"/>
      <c r="D35620" s="8"/>
    </row>
    <row r="35621" spans="1:4" x14ac:dyDescent="0.25">
      <c r="A35621" s="5"/>
      <c r="C35621" s="7"/>
      <c r="D35621" s="8"/>
    </row>
    <row r="35622" spans="1:4" x14ac:dyDescent="0.25">
      <c r="A35622" s="5"/>
      <c r="C35622" s="7"/>
      <c r="D35622" s="8"/>
    </row>
    <row r="35623" spans="1:4" x14ac:dyDescent="0.25">
      <c r="A35623" s="5"/>
      <c r="C35623" s="7"/>
      <c r="D35623" s="8"/>
    </row>
    <row r="35624" spans="1:4" x14ac:dyDescent="0.25">
      <c r="A35624" s="5"/>
      <c r="C35624" s="7"/>
      <c r="D35624" s="8"/>
    </row>
    <row r="35625" spans="1:4" x14ac:dyDescent="0.25">
      <c r="A35625" s="5"/>
      <c r="C35625" s="7"/>
      <c r="D35625" s="8"/>
    </row>
    <row r="35626" spans="1:4" x14ac:dyDescent="0.25">
      <c r="A35626" s="5"/>
      <c r="C35626" s="7"/>
      <c r="D35626" s="8"/>
    </row>
    <row r="35627" spans="1:4" x14ac:dyDescent="0.25">
      <c r="A35627" s="5"/>
      <c r="C35627" s="7"/>
      <c r="D35627" s="8"/>
    </row>
    <row r="35628" spans="1:4" x14ac:dyDescent="0.25">
      <c r="A35628" s="5"/>
      <c r="C35628" s="7"/>
      <c r="D35628" s="8"/>
    </row>
    <row r="35629" spans="1:4" x14ac:dyDescent="0.25">
      <c r="A35629" s="5"/>
      <c r="C35629" s="7"/>
      <c r="D35629" s="8"/>
    </row>
    <row r="35630" spans="1:4" x14ac:dyDescent="0.25">
      <c r="A35630" s="5"/>
      <c r="C35630" s="7"/>
      <c r="D35630" s="8"/>
    </row>
    <row r="35631" spans="1:4" x14ac:dyDescent="0.25">
      <c r="A35631" s="5"/>
      <c r="C35631" s="7"/>
      <c r="D35631" s="8"/>
    </row>
    <row r="35632" spans="1:4" x14ac:dyDescent="0.25">
      <c r="A35632" s="5"/>
      <c r="C35632" s="7"/>
      <c r="D35632" s="8"/>
    </row>
    <row r="35633" spans="1:4" x14ac:dyDescent="0.25">
      <c r="A35633" s="5"/>
      <c r="C35633" s="7"/>
      <c r="D35633" s="8"/>
    </row>
    <row r="35634" spans="1:4" x14ac:dyDescent="0.25">
      <c r="A35634" s="5"/>
      <c r="C35634" s="7"/>
      <c r="D35634" s="8"/>
    </row>
    <row r="35635" spans="1:4" x14ac:dyDescent="0.25">
      <c r="A35635" s="5"/>
      <c r="C35635" s="7"/>
      <c r="D35635" s="8"/>
    </row>
    <row r="35636" spans="1:4" x14ac:dyDescent="0.25">
      <c r="A35636" s="5"/>
      <c r="C35636" s="7"/>
      <c r="D35636" s="8"/>
    </row>
    <row r="35637" spans="1:4" x14ac:dyDescent="0.25">
      <c r="A35637" s="5"/>
      <c r="C35637" s="7"/>
      <c r="D35637" s="8"/>
    </row>
    <row r="35638" spans="1:4" x14ac:dyDescent="0.25">
      <c r="A35638" s="5"/>
      <c r="C35638" s="7"/>
      <c r="D35638" s="8"/>
    </row>
    <row r="35639" spans="1:4" x14ac:dyDescent="0.25">
      <c r="A35639" s="5"/>
      <c r="C35639" s="7"/>
      <c r="D35639" s="8"/>
    </row>
    <row r="35640" spans="1:4" x14ac:dyDescent="0.25">
      <c r="A35640" s="5"/>
      <c r="C35640" s="7"/>
      <c r="D35640" s="8"/>
    </row>
    <row r="35641" spans="1:4" x14ac:dyDescent="0.25">
      <c r="A35641" s="5"/>
      <c r="C35641" s="7"/>
      <c r="D35641" s="8"/>
    </row>
    <row r="35642" spans="1:4" x14ac:dyDescent="0.25">
      <c r="A35642" s="5"/>
      <c r="C35642" s="7"/>
      <c r="D35642" s="8"/>
    </row>
    <row r="35643" spans="1:4" x14ac:dyDescent="0.25">
      <c r="A35643" s="5"/>
      <c r="C35643" s="7"/>
      <c r="D35643" s="8"/>
    </row>
    <row r="35644" spans="1:4" x14ac:dyDescent="0.25">
      <c r="A35644" s="5"/>
      <c r="C35644" s="7"/>
      <c r="D35644" s="8"/>
    </row>
    <row r="35645" spans="1:4" x14ac:dyDescent="0.25">
      <c r="A35645" s="5"/>
      <c r="C35645" s="7"/>
      <c r="D35645" s="8"/>
    </row>
    <row r="35646" spans="1:4" x14ac:dyDescent="0.25">
      <c r="A35646" s="5"/>
      <c r="C35646" s="7"/>
      <c r="D35646" s="8"/>
    </row>
    <row r="35647" spans="1:4" x14ac:dyDescent="0.25">
      <c r="A35647" s="5"/>
      <c r="C35647" s="7"/>
      <c r="D35647" s="8"/>
    </row>
    <row r="35648" spans="1:4" x14ac:dyDescent="0.25">
      <c r="A35648" s="5"/>
      <c r="C35648" s="7"/>
      <c r="D35648" s="8"/>
    </row>
    <row r="35649" spans="1:4" x14ac:dyDescent="0.25">
      <c r="A35649" s="5"/>
      <c r="C35649" s="7"/>
      <c r="D35649" s="8"/>
    </row>
    <row r="35650" spans="1:4" x14ac:dyDescent="0.25">
      <c r="A35650" s="5"/>
      <c r="C35650" s="7"/>
      <c r="D35650" s="8"/>
    </row>
    <row r="35651" spans="1:4" x14ac:dyDescent="0.25">
      <c r="A35651" s="5"/>
      <c r="C35651" s="7"/>
      <c r="D35651" s="8"/>
    </row>
    <row r="35652" spans="1:4" x14ac:dyDescent="0.25">
      <c r="A35652" s="5"/>
      <c r="C35652" s="7"/>
      <c r="D35652" s="8"/>
    </row>
    <row r="35653" spans="1:4" x14ac:dyDescent="0.25">
      <c r="A35653" s="5"/>
      <c r="C35653" s="7"/>
      <c r="D35653" s="8"/>
    </row>
    <row r="35654" spans="1:4" x14ac:dyDescent="0.25">
      <c r="A35654" s="5"/>
      <c r="C35654" s="7"/>
      <c r="D35654" s="8"/>
    </row>
    <row r="35655" spans="1:4" x14ac:dyDescent="0.25">
      <c r="A35655" s="5"/>
      <c r="C35655" s="7"/>
      <c r="D35655" s="8"/>
    </row>
    <row r="35656" spans="1:4" x14ac:dyDescent="0.25">
      <c r="A35656" s="5"/>
      <c r="C35656" s="7"/>
      <c r="D35656" s="8"/>
    </row>
    <row r="35657" spans="1:4" x14ac:dyDescent="0.25">
      <c r="A35657" s="5"/>
      <c r="C35657" s="7"/>
      <c r="D35657" s="8"/>
    </row>
    <row r="35658" spans="1:4" x14ac:dyDescent="0.25">
      <c r="A35658" s="5"/>
      <c r="C35658" s="7"/>
      <c r="D35658" s="8"/>
    </row>
    <row r="35659" spans="1:4" x14ac:dyDescent="0.25">
      <c r="A35659" s="5"/>
      <c r="C35659" s="7"/>
      <c r="D35659" s="8"/>
    </row>
    <row r="35660" spans="1:4" x14ac:dyDescent="0.25">
      <c r="A35660" s="5"/>
      <c r="C35660" s="7"/>
      <c r="D35660" s="8"/>
    </row>
    <row r="35661" spans="1:4" x14ac:dyDescent="0.25">
      <c r="A35661" s="5"/>
      <c r="C35661" s="7"/>
      <c r="D35661" s="8"/>
    </row>
    <row r="35662" spans="1:4" x14ac:dyDescent="0.25">
      <c r="A35662" s="5"/>
      <c r="C35662" s="7"/>
      <c r="D35662" s="8"/>
    </row>
    <row r="35663" spans="1:4" x14ac:dyDescent="0.25">
      <c r="A35663" s="5"/>
      <c r="C35663" s="7"/>
      <c r="D35663" s="8"/>
    </row>
    <row r="35664" spans="1:4" x14ac:dyDescent="0.25">
      <c r="A35664" s="5"/>
      <c r="C35664" s="7"/>
      <c r="D35664" s="8"/>
    </row>
    <row r="35665" spans="1:4" x14ac:dyDescent="0.25">
      <c r="A35665" s="5"/>
      <c r="C35665" s="7"/>
      <c r="D35665" s="8"/>
    </row>
    <row r="35666" spans="1:4" x14ac:dyDescent="0.25">
      <c r="A35666" s="5"/>
      <c r="C35666" s="7"/>
      <c r="D35666" s="8"/>
    </row>
    <row r="35667" spans="1:4" x14ac:dyDescent="0.25">
      <c r="A35667" s="5"/>
      <c r="C35667" s="7"/>
      <c r="D35667" s="8"/>
    </row>
    <row r="35668" spans="1:4" x14ac:dyDescent="0.25">
      <c r="A35668" s="5"/>
      <c r="C35668" s="7"/>
      <c r="D35668" s="8"/>
    </row>
    <row r="35669" spans="1:4" x14ac:dyDescent="0.25">
      <c r="A35669" s="5"/>
      <c r="C35669" s="7"/>
      <c r="D35669" s="8"/>
    </row>
    <row r="35670" spans="1:4" x14ac:dyDescent="0.25">
      <c r="A35670" s="5"/>
      <c r="C35670" s="7"/>
      <c r="D35670" s="8"/>
    </row>
    <row r="35671" spans="1:4" x14ac:dyDescent="0.25">
      <c r="A35671" s="5"/>
      <c r="C35671" s="7"/>
      <c r="D35671" s="8"/>
    </row>
    <row r="35672" spans="1:4" x14ac:dyDescent="0.25">
      <c r="A35672" s="5"/>
      <c r="C35672" s="7"/>
      <c r="D35672" s="8"/>
    </row>
    <row r="35673" spans="1:4" x14ac:dyDescent="0.25">
      <c r="A35673" s="5"/>
      <c r="C35673" s="7"/>
      <c r="D35673" s="8"/>
    </row>
    <row r="35674" spans="1:4" x14ac:dyDescent="0.25">
      <c r="A35674" s="5"/>
      <c r="C35674" s="7"/>
      <c r="D35674" s="8"/>
    </row>
    <row r="35675" spans="1:4" x14ac:dyDescent="0.25">
      <c r="A35675" s="5"/>
      <c r="C35675" s="7"/>
      <c r="D35675" s="8"/>
    </row>
    <row r="35676" spans="1:4" x14ac:dyDescent="0.25">
      <c r="A35676" s="5"/>
      <c r="C35676" s="7"/>
      <c r="D35676" s="8"/>
    </row>
    <row r="35677" spans="1:4" x14ac:dyDescent="0.25">
      <c r="A35677" s="5"/>
      <c r="C35677" s="7"/>
      <c r="D35677" s="8"/>
    </row>
    <row r="35678" spans="1:4" x14ac:dyDescent="0.25">
      <c r="A35678" s="5"/>
      <c r="C35678" s="7"/>
      <c r="D35678" s="8"/>
    </row>
    <row r="35679" spans="1:4" x14ac:dyDescent="0.25">
      <c r="A35679" s="5"/>
      <c r="C35679" s="7"/>
      <c r="D35679" s="8"/>
    </row>
    <row r="35680" spans="1:4" x14ac:dyDescent="0.25">
      <c r="A35680" s="5"/>
      <c r="C35680" s="7"/>
      <c r="D35680" s="8"/>
    </row>
    <row r="35681" spans="1:4" x14ac:dyDescent="0.25">
      <c r="A35681" s="5"/>
      <c r="C35681" s="7"/>
      <c r="D35681" s="8"/>
    </row>
    <row r="35682" spans="1:4" x14ac:dyDescent="0.25">
      <c r="A35682" s="5"/>
      <c r="C35682" s="7"/>
      <c r="D35682" s="8"/>
    </row>
    <row r="35683" spans="1:4" x14ac:dyDescent="0.25">
      <c r="A35683" s="5"/>
      <c r="C35683" s="7"/>
      <c r="D35683" s="8"/>
    </row>
    <row r="35684" spans="1:4" x14ac:dyDescent="0.25">
      <c r="A35684" s="5"/>
      <c r="C35684" s="7"/>
      <c r="D35684" s="8"/>
    </row>
    <row r="35685" spans="1:4" x14ac:dyDescent="0.25">
      <c r="A35685" s="5"/>
      <c r="C35685" s="7"/>
      <c r="D35685" s="8"/>
    </row>
    <row r="35686" spans="1:4" x14ac:dyDescent="0.25">
      <c r="A35686" s="5"/>
      <c r="C35686" s="7"/>
      <c r="D35686" s="8"/>
    </row>
    <row r="35687" spans="1:4" x14ac:dyDescent="0.25">
      <c r="A35687" s="5"/>
      <c r="C35687" s="7"/>
      <c r="D35687" s="8"/>
    </row>
    <row r="35688" spans="1:4" x14ac:dyDescent="0.25">
      <c r="A35688" s="5"/>
      <c r="C35688" s="7"/>
      <c r="D35688" s="8"/>
    </row>
    <row r="35689" spans="1:4" x14ac:dyDescent="0.25">
      <c r="A35689" s="5"/>
      <c r="C35689" s="7"/>
      <c r="D35689" s="8"/>
    </row>
    <row r="35690" spans="1:4" x14ac:dyDescent="0.25">
      <c r="A35690" s="5"/>
      <c r="C35690" s="7"/>
      <c r="D35690" s="8"/>
    </row>
    <row r="35691" spans="1:4" x14ac:dyDescent="0.25">
      <c r="A35691" s="5"/>
      <c r="C35691" s="7"/>
      <c r="D35691" s="8"/>
    </row>
    <row r="35692" spans="1:4" x14ac:dyDescent="0.25">
      <c r="A35692" s="5"/>
      <c r="C35692" s="7"/>
      <c r="D35692" s="8"/>
    </row>
    <row r="35693" spans="1:4" x14ac:dyDescent="0.25">
      <c r="A35693" s="5"/>
      <c r="C35693" s="7"/>
      <c r="D35693" s="8"/>
    </row>
    <row r="35694" spans="1:4" x14ac:dyDescent="0.25">
      <c r="A35694" s="5"/>
      <c r="C35694" s="7"/>
      <c r="D35694" s="8"/>
    </row>
    <row r="35695" spans="1:4" x14ac:dyDescent="0.25">
      <c r="A35695" s="5"/>
      <c r="C35695" s="7"/>
      <c r="D35695" s="8"/>
    </row>
    <row r="35696" spans="1:4" x14ac:dyDescent="0.25">
      <c r="A35696" s="5"/>
      <c r="C35696" s="7"/>
      <c r="D35696" s="8"/>
    </row>
    <row r="35697" spans="1:4" x14ac:dyDescent="0.25">
      <c r="A35697" s="5"/>
      <c r="C35697" s="7"/>
      <c r="D35697" s="8"/>
    </row>
    <row r="35698" spans="1:4" x14ac:dyDescent="0.25">
      <c r="A35698" s="5"/>
      <c r="C35698" s="7"/>
      <c r="D35698" s="8"/>
    </row>
    <row r="35699" spans="1:4" x14ac:dyDescent="0.25">
      <c r="A35699" s="5"/>
      <c r="C35699" s="7"/>
      <c r="D35699" s="8"/>
    </row>
    <row r="35700" spans="1:4" x14ac:dyDescent="0.25">
      <c r="A35700" s="5"/>
      <c r="C35700" s="7"/>
      <c r="D35700" s="8"/>
    </row>
    <row r="35701" spans="1:4" x14ac:dyDescent="0.25">
      <c r="A35701" s="5"/>
      <c r="C35701" s="7"/>
      <c r="D35701" s="8"/>
    </row>
    <row r="35702" spans="1:4" x14ac:dyDescent="0.25">
      <c r="A35702" s="5"/>
      <c r="C35702" s="7"/>
      <c r="D35702" s="8"/>
    </row>
    <row r="35703" spans="1:4" x14ac:dyDescent="0.25">
      <c r="A35703" s="5"/>
      <c r="C35703" s="7"/>
      <c r="D35703" s="8"/>
    </row>
    <row r="35704" spans="1:4" x14ac:dyDescent="0.25">
      <c r="A35704" s="5"/>
      <c r="C35704" s="7"/>
      <c r="D35704" s="8"/>
    </row>
    <row r="35705" spans="1:4" x14ac:dyDescent="0.25">
      <c r="A35705" s="5"/>
      <c r="C35705" s="7"/>
      <c r="D35705" s="8"/>
    </row>
    <row r="35706" spans="1:4" x14ac:dyDescent="0.25">
      <c r="A35706" s="5"/>
      <c r="C35706" s="7"/>
      <c r="D35706" s="8"/>
    </row>
    <row r="35707" spans="1:4" x14ac:dyDescent="0.25">
      <c r="A35707" s="5"/>
      <c r="C35707" s="7"/>
      <c r="D35707" s="8"/>
    </row>
    <row r="35708" spans="1:4" x14ac:dyDescent="0.25">
      <c r="A35708" s="5"/>
      <c r="C35708" s="7"/>
      <c r="D35708" s="8"/>
    </row>
    <row r="35709" spans="1:4" x14ac:dyDescent="0.25">
      <c r="A35709" s="5"/>
      <c r="C35709" s="7"/>
      <c r="D35709" s="8"/>
    </row>
    <row r="35710" spans="1:4" x14ac:dyDescent="0.25">
      <c r="A35710" s="5"/>
      <c r="C35710" s="7"/>
      <c r="D35710" s="8"/>
    </row>
    <row r="35711" spans="1:4" x14ac:dyDescent="0.25">
      <c r="A35711" s="5"/>
      <c r="C35711" s="7"/>
      <c r="D35711" s="8"/>
    </row>
    <row r="35712" spans="1:4" x14ac:dyDescent="0.25">
      <c r="A35712" s="5"/>
      <c r="C35712" s="7"/>
      <c r="D35712" s="8"/>
    </row>
    <row r="35713" spans="1:4" x14ac:dyDescent="0.25">
      <c r="A35713" s="5"/>
      <c r="C35713" s="7"/>
      <c r="D35713" s="8"/>
    </row>
    <row r="35714" spans="1:4" x14ac:dyDescent="0.25">
      <c r="A35714" s="5"/>
      <c r="C35714" s="7"/>
      <c r="D35714" s="8"/>
    </row>
    <row r="35715" spans="1:4" x14ac:dyDescent="0.25">
      <c r="A35715" s="5"/>
      <c r="C35715" s="7"/>
      <c r="D35715" s="8"/>
    </row>
    <row r="35716" spans="1:4" x14ac:dyDescent="0.25">
      <c r="A35716" s="5"/>
      <c r="C35716" s="7"/>
      <c r="D35716" s="8"/>
    </row>
    <row r="35717" spans="1:4" x14ac:dyDescent="0.25">
      <c r="A35717" s="5"/>
      <c r="C35717" s="7"/>
      <c r="D35717" s="8"/>
    </row>
    <row r="35718" spans="1:4" x14ac:dyDescent="0.25">
      <c r="A35718" s="5"/>
      <c r="C35718" s="7"/>
      <c r="D35718" s="8"/>
    </row>
    <row r="35719" spans="1:4" x14ac:dyDescent="0.25">
      <c r="A35719" s="5"/>
      <c r="C35719" s="7"/>
      <c r="D35719" s="8"/>
    </row>
    <row r="35720" spans="1:4" x14ac:dyDescent="0.25">
      <c r="A35720" s="5"/>
      <c r="C35720" s="7"/>
      <c r="D35720" s="8"/>
    </row>
    <row r="35721" spans="1:4" x14ac:dyDescent="0.25">
      <c r="A35721" s="5"/>
      <c r="C35721" s="7"/>
      <c r="D35721" s="8"/>
    </row>
    <row r="35722" spans="1:4" x14ac:dyDescent="0.25">
      <c r="A35722" s="5"/>
      <c r="C35722" s="7"/>
      <c r="D35722" s="8"/>
    </row>
    <row r="35723" spans="1:4" x14ac:dyDescent="0.25">
      <c r="A35723" s="5"/>
      <c r="C35723" s="7"/>
      <c r="D35723" s="8"/>
    </row>
    <row r="35724" spans="1:4" x14ac:dyDescent="0.25">
      <c r="A35724" s="5"/>
      <c r="C35724" s="7"/>
      <c r="D35724" s="8"/>
    </row>
    <row r="35725" spans="1:4" x14ac:dyDescent="0.25">
      <c r="A35725" s="5"/>
      <c r="C35725" s="7"/>
      <c r="D35725" s="8"/>
    </row>
    <row r="35726" spans="1:4" x14ac:dyDescent="0.25">
      <c r="A35726" s="5"/>
      <c r="C35726" s="7"/>
      <c r="D35726" s="8"/>
    </row>
    <row r="35727" spans="1:4" x14ac:dyDescent="0.25">
      <c r="A35727" s="5"/>
      <c r="C35727" s="7"/>
      <c r="D35727" s="8"/>
    </row>
    <row r="35728" spans="1:4" x14ac:dyDescent="0.25">
      <c r="A35728" s="5"/>
      <c r="C35728" s="7"/>
      <c r="D35728" s="8"/>
    </row>
    <row r="35729" spans="1:4" x14ac:dyDescent="0.25">
      <c r="A35729" s="5"/>
      <c r="C35729" s="7"/>
      <c r="D35729" s="8"/>
    </row>
    <row r="35730" spans="1:4" x14ac:dyDescent="0.25">
      <c r="A35730" s="5"/>
      <c r="C35730" s="7"/>
      <c r="D35730" s="8"/>
    </row>
    <row r="35731" spans="1:4" x14ac:dyDescent="0.25">
      <c r="A35731" s="5"/>
      <c r="C35731" s="7"/>
      <c r="D35731" s="8"/>
    </row>
    <row r="35732" spans="1:4" x14ac:dyDescent="0.25">
      <c r="A35732" s="5"/>
      <c r="C35732" s="7"/>
      <c r="D35732" s="8"/>
    </row>
    <row r="35733" spans="1:4" x14ac:dyDescent="0.25">
      <c r="A35733" s="5"/>
      <c r="C35733" s="7"/>
      <c r="D35733" s="8"/>
    </row>
    <row r="35734" spans="1:4" x14ac:dyDescent="0.25">
      <c r="A35734" s="5"/>
      <c r="C35734" s="7"/>
      <c r="D35734" s="8"/>
    </row>
    <row r="35735" spans="1:4" x14ac:dyDescent="0.25">
      <c r="A35735" s="5"/>
      <c r="C35735" s="7"/>
      <c r="D35735" s="8"/>
    </row>
    <row r="35736" spans="1:4" x14ac:dyDescent="0.25">
      <c r="A35736" s="5"/>
      <c r="C35736" s="7"/>
      <c r="D35736" s="8"/>
    </row>
    <row r="35737" spans="1:4" x14ac:dyDescent="0.25">
      <c r="A35737" s="5"/>
      <c r="C35737" s="7"/>
      <c r="D35737" s="8"/>
    </row>
    <row r="35738" spans="1:4" x14ac:dyDescent="0.25">
      <c r="A35738" s="5"/>
      <c r="C35738" s="7"/>
      <c r="D35738" s="8"/>
    </row>
    <row r="35739" spans="1:4" x14ac:dyDescent="0.25">
      <c r="A35739" s="5"/>
      <c r="C35739" s="7"/>
      <c r="D35739" s="8"/>
    </row>
    <row r="35740" spans="1:4" x14ac:dyDescent="0.25">
      <c r="A35740" s="5"/>
      <c r="C35740" s="7"/>
      <c r="D35740" s="8"/>
    </row>
    <row r="35741" spans="1:4" x14ac:dyDescent="0.25">
      <c r="A35741" s="5"/>
      <c r="C35741" s="7"/>
      <c r="D35741" s="8"/>
    </row>
    <row r="35742" spans="1:4" x14ac:dyDescent="0.25">
      <c r="A35742" s="5"/>
      <c r="C35742" s="7"/>
      <c r="D35742" s="8"/>
    </row>
    <row r="35743" spans="1:4" x14ac:dyDescent="0.25">
      <c r="A35743" s="5"/>
      <c r="C35743" s="7"/>
      <c r="D35743" s="8"/>
    </row>
    <row r="35744" spans="1:4" x14ac:dyDescent="0.25">
      <c r="A35744" s="5"/>
      <c r="C35744" s="7"/>
      <c r="D35744" s="8"/>
    </row>
    <row r="35745" spans="1:4" x14ac:dyDescent="0.25">
      <c r="A35745" s="5"/>
      <c r="C35745" s="7"/>
      <c r="D35745" s="8"/>
    </row>
    <row r="35746" spans="1:4" x14ac:dyDescent="0.25">
      <c r="A35746" s="5"/>
      <c r="C35746" s="7"/>
      <c r="D35746" s="8"/>
    </row>
    <row r="35747" spans="1:4" x14ac:dyDescent="0.25">
      <c r="A35747" s="5"/>
      <c r="C35747" s="7"/>
      <c r="D35747" s="8"/>
    </row>
    <row r="35748" spans="1:4" x14ac:dyDescent="0.25">
      <c r="A35748" s="5"/>
      <c r="C35748" s="7"/>
      <c r="D35748" s="8"/>
    </row>
    <row r="35749" spans="1:4" x14ac:dyDescent="0.25">
      <c r="A35749" s="5"/>
      <c r="C35749" s="7"/>
      <c r="D35749" s="8"/>
    </row>
    <row r="35750" spans="1:4" x14ac:dyDescent="0.25">
      <c r="A35750" s="5"/>
      <c r="C35750" s="7"/>
      <c r="D35750" s="8"/>
    </row>
    <row r="35751" spans="1:4" x14ac:dyDescent="0.25">
      <c r="A35751" s="5"/>
      <c r="C35751" s="7"/>
      <c r="D35751" s="8"/>
    </row>
    <row r="35752" spans="1:4" x14ac:dyDescent="0.25">
      <c r="A35752" s="5"/>
      <c r="C35752" s="7"/>
      <c r="D35752" s="8"/>
    </row>
    <row r="35753" spans="1:4" x14ac:dyDescent="0.25">
      <c r="A35753" s="5"/>
      <c r="C35753" s="7"/>
      <c r="D35753" s="8"/>
    </row>
    <row r="35754" spans="1:4" x14ac:dyDescent="0.25">
      <c r="A35754" s="5"/>
      <c r="C35754" s="7"/>
      <c r="D35754" s="8"/>
    </row>
    <row r="35755" spans="1:4" x14ac:dyDescent="0.25">
      <c r="A35755" s="5"/>
      <c r="C35755" s="7"/>
      <c r="D35755" s="8"/>
    </row>
    <row r="35756" spans="1:4" x14ac:dyDescent="0.25">
      <c r="A35756" s="5"/>
      <c r="C35756" s="7"/>
      <c r="D35756" s="8"/>
    </row>
    <row r="35757" spans="1:4" x14ac:dyDescent="0.25">
      <c r="A35757" s="5"/>
      <c r="C35757" s="7"/>
      <c r="D35757" s="8"/>
    </row>
    <row r="35758" spans="1:4" x14ac:dyDescent="0.25">
      <c r="A35758" s="5"/>
      <c r="C35758" s="7"/>
      <c r="D35758" s="8"/>
    </row>
    <row r="35759" spans="1:4" x14ac:dyDescent="0.25">
      <c r="A35759" s="5"/>
      <c r="C35759" s="7"/>
      <c r="D35759" s="8"/>
    </row>
    <row r="35760" spans="1:4" x14ac:dyDescent="0.25">
      <c r="A35760" s="5"/>
      <c r="C35760" s="7"/>
      <c r="D35760" s="8"/>
    </row>
    <row r="35761" spans="1:4" x14ac:dyDescent="0.25">
      <c r="A35761" s="5"/>
      <c r="C35761" s="7"/>
      <c r="D35761" s="8"/>
    </row>
    <row r="35762" spans="1:4" x14ac:dyDescent="0.25">
      <c r="A35762" s="5"/>
      <c r="C35762" s="7"/>
      <c r="D35762" s="8"/>
    </row>
    <row r="35763" spans="1:4" x14ac:dyDescent="0.25">
      <c r="A35763" s="5"/>
      <c r="C35763" s="7"/>
      <c r="D35763" s="8"/>
    </row>
    <row r="35764" spans="1:4" x14ac:dyDescent="0.25">
      <c r="A35764" s="5"/>
      <c r="C35764" s="7"/>
      <c r="D35764" s="8"/>
    </row>
    <row r="35765" spans="1:4" x14ac:dyDescent="0.25">
      <c r="A35765" s="5"/>
      <c r="C35765" s="7"/>
      <c r="D35765" s="8"/>
    </row>
    <row r="35766" spans="1:4" x14ac:dyDescent="0.25">
      <c r="A35766" s="5"/>
      <c r="C35766" s="7"/>
      <c r="D35766" s="8"/>
    </row>
    <row r="35767" spans="1:4" x14ac:dyDescent="0.25">
      <c r="A35767" s="5"/>
      <c r="C35767" s="7"/>
      <c r="D35767" s="8"/>
    </row>
    <row r="35768" spans="1:4" x14ac:dyDescent="0.25">
      <c r="A35768" s="5"/>
      <c r="C35768" s="7"/>
      <c r="D35768" s="8"/>
    </row>
    <row r="35769" spans="1:4" x14ac:dyDescent="0.25">
      <c r="A35769" s="5"/>
      <c r="C35769" s="7"/>
      <c r="D35769" s="8"/>
    </row>
    <row r="35770" spans="1:4" x14ac:dyDescent="0.25">
      <c r="A35770" s="5"/>
      <c r="C35770" s="7"/>
      <c r="D35770" s="8"/>
    </row>
    <row r="35771" spans="1:4" x14ac:dyDescent="0.25">
      <c r="A35771" s="5"/>
      <c r="C35771" s="7"/>
      <c r="D35771" s="8"/>
    </row>
    <row r="35772" spans="1:4" x14ac:dyDescent="0.25">
      <c r="A35772" s="5"/>
      <c r="C35772" s="7"/>
      <c r="D35772" s="8"/>
    </row>
    <row r="35773" spans="1:4" x14ac:dyDescent="0.25">
      <c r="A35773" s="5"/>
      <c r="C35773" s="7"/>
      <c r="D35773" s="8"/>
    </row>
    <row r="35774" spans="1:4" x14ac:dyDescent="0.25">
      <c r="A35774" s="5"/>
      <c r="C35774" s="7"/>
      <c r="D35774" s="8"/>
    </row>
    <row r="35775" spans="1:4" x14ac:dyDescent="0.25">
      <c r="A35775" s="5"/>
      <c r="C35775" s="7"/>
      <c r="D35775" s="8"/>
    </row>
    <row r="35776" spans="1:4" x14ac:dyDescent="0.25">
      <c r="A35776" s="5"/>
      <c r="C35776" s="7"/>
      <c r="D35776" s="8"/>
    </row>
    <row r="35777" spans="1:4" x14ac:dyDescent="0.25">
      <c r="A35777" s="5"/>
      <c r="C35777" s="7"/>
      <c r="D35777" s="8"/>
    </row>
    <row r="35778" spans="1:4" x14ac:dyDescent="0.25">
      <c r="A35778" s="5"/>
      <c r="C35778" s="7"/>
      <c r="D35778" s="8"/>
    </row>
    <row r="35779" spans="1:4" x14ac:dyDescent="0.25">
      <c r="A35779" s="5"/>
      <c r="C35779" s="7"/>
      <c r="D35779" s="8"/>
    </row>
    <row r="35780" spans="1:4" x14ac:dyDescent="0.25">
      <c r="A35780" s="5"/>
      <c r="C35780" s="7"/>
      <c r="D35780" s="8"/>
    </row>
    <row r="35781" spans="1:4" x14ac:dyDescent="0.25">
      <c r="A35781" s="5"/>
      <c r="C35781" s="7"/>
      <c r="D35781" s="8"/>
    </row>
    <row r="35782" spans="1:4" x14ac:dyDescent="0.25">
      <c r="A35782" s="5"/>
      <c r="C35782" s="7"/>
      <c r="D35782" s="8"/>
    </row>
    <row r="35783" spans="1:4" x14ac:dyDescent="0.25">
      <c r="A35783" s="5"/>
      <c r="C35783" s="7"/>
      <c r="D35783" s="8"/>
    </row>
    <row r="35784" spans="1:4" x14ac:dyDescent="0.25">
      <c r="A35784" s="5"/>
      <c r="C35784" s="7"/>
      <c r="D35784" s="8"/>
    </row>
    <row r="35785" spans="1:4" x14ac:dyDescent="0.25">
      <c r="A35785" s="5"/>
      <c r="C35785" s="7"/>
      <c r="D35785" s="8"/>
    </row>
    <row r="35786" spans="1:4" x14ac:dyDescent="0.25">
      <c r="A35786" s="5"/>
      <c r="C35786" s="7"/>
      <c r="D35786" s="8"/>
    </row>
    <row r="35787" spans="1:4" x14ac:dyDescent="0.25">
      <c r="A35787" s="5"/>
      <c r="C35787" s="7"/>
      <c r="D35787" s="8"/>
    </row>
    <row r="35788" spans="1:4" x14ac:dyDescent="0.25">
      <c r="A35788" s="5"/>
      <c r="C35788" s="7"/>
      <c r="D35788" s="8"/>
    </row>
    <row r="35789" spans="1:4" x14ac:dyDescent="0.25">
      <c r="A35789" s="5"/>
      <c r="C35789" s="7"/>
      <c r="D35789" s="8"/>
    </row>
    <row r="35790" spans="1:4" x14ac:dyDescent="0.25">
      <c r="A35790" s="5"/>
      <c r="C35790" s="7"/>
      <c r="D35790" s="8"/>
    </row>
    <row r="35791" spans="1:4" x14ac:dyDescent="0.25">
      <c r="A35791" s="5"/>
      <c r="C35791" s="7"/>
      <c r="D35791" s="8"/>
    </row>
    <row r="35792" spans="1:4" x14ac:dyDescent="0.25">
      <c r="A35792" s="5"/>
      <c r="C35792" s="7"/>
      <c r="D35792" s="8"/>
    </row>
    <row r="35793" spans="1:4" x14ac:dyDescent="0.25">
      <c r="A35793" s="5"/>
      <c r="C35793" s="7"/>
      <c r="D35793" s="8"/>
    </row>
    <row r="35794" spans="1:4" x14ac:dyDescent="0.25">
      <c r="A35794" s="5"/>
      <c r="C35794" s="7"/>
      <c r="D35794" s="8"/>
    </row>
    <row r="35795" spans="1:4" x14ac:dyDescent="0.25">
      <c r="A35795" s="5"/>
      <c r="C35795" s="7"/>
      <c r="D35795" s="8"/>
    </row>
    <row r="35796" spans="1:4" x14ac:dyDescent="0.25">
      <c r="A35796" s="5"/>
      <c r="C35796" s="7"/>
      <c r="D35796" s="8"/>
    </row>
    <row r="35797" spans="1:4" x14ac:dyDescent="0.25">
      <c r="A35797" s="5"/>
      <c r="C35797" s="7"/>
      <c r="D35797" s="8"/>
    </row>
    <row r="35798" spans="1:4" x14ac:dyDescent="0.25">
      <c r="A35798" s="5"/>
      <c r="C35798" s="7"/>
      <c r="D35798" s="8"/>
    </row>
    <row r="35799" spans="1:4" x14ac:dyDescent="0.25">
      <c r="A35799" s="5"/>
      <c r="C35799" s="7"/>
      <c r="D35799" s="8"/>
    </row>
    <row r="35800" spans="1:4" x14ac:dyDescent="0.25">
      <c r="A35800" s="5"/>
      <c r="C35800" s="7"/>
      <c r="D35800" s="8"/>
    </row>
    <row r="35801" spans="1:4" x14ac:dyDescent="0.25">
      <c r="A35801" s="5"/>
      <c r="C35801" s="7"/>
      <c r="D35801" s="8"/>
    </row>
    <row r="35802" spans="1:4" x14ac:dyDescent="0.25">
      <c r="A35802" s="5"/>
      <c r="C35802" s="7"/>
      <c r="D35802" s="8"/>
    </row>
    <row r="35803" spans="1:4" x14ac:dyDescent="0.25">
      <c r="A35803" s="5"/>
      <c r="C35803" s="7"/>
      <c r="D35803" s="8"/>
    </row>
    <row r="35804" spans="1:4" x14ac:dyDescent="0.25">
      <c r="A35804" s="5"/>
      <c r="C35804" s="7"/>
      <c r="D35804" s="8"/>
    </row>
    <row r="35805" spans="1:4" x14ac:dyDescent="0.25">
      <c r="A35805" s="5"/>
      <c r="C35805" s="7"/>
      <c r="D35805" s="8"/>
    </row>
    <row r="35806" spans="1:4" x14ac:dyDescent="0.25">
      <c r="A35806" s="5"/>
      <c r="C35806" s="7"/>
      <c r="D35806" s="8"/>
    </row>
    <row r="35807" spans="1:4" x14ac:dyDescent="0.25">
      <c r="A35807" s="5"/>
      <c r="C35807" s="7"/>
      <c r="D35807" s="8"/>
    </row>
    <row r="35808" spans="1:4" x14ac:dyDescent="0.25">
      <c r="A35808" s="5"/>
      <c r="C35808" s="7"/>
      <c r="D35808" s="8"/>
    </row>
    <row r="35809" spans="1:4" x14ac:dyDescent="0.25">
      <c r="A35809" s="5"/>
      <c r="C35809" s="7"/>
      <c r="D35809" s="8"/>
    </row>
    <row r="35810" spans="1:4" x14ac:dyDescent="0.25">
      <c r="A35810" s="5"/>
      <c r="C35810" s="7"/>
      <c r="D35810" s="8"/>
    </row>
    <row r="35811" spans="1:4" x14ac:dyDescent="0.25">
      <c r="A35811" s="5"/>
      <c r="C35811" s="7"/>
      <c r="D35811" s="8"/>
    </row>
    <row r="35812" spans="1:4" x14ac:dyDescent="0.25">
      <c r="A35812" s="5"/>
      <c r="C35812" s="7"/>
      <c r="D35812" s="8"/>
    </row>
    <row r="35813" spans="1:4" x14ac:dyDescent="0.25">
      <c r="A35813" s="5"/>
      <c r="C35813" s="7"/>
      <c r="D35813" s="8"/>
    </row>
    <row r="35814" spans="1:4" x14ac:dyDescent="0.25">
      <c r="A35814" s="5"/>
      <c r="C35814" s="7"/>
      <c r="D35814" s="8"/>
    </row>
    <row r="35815" spans="1:4" x14ac:dyDescent="0.25">
      <c r="A35815" s="5"/>
      <c r="C35815" s="7"/>
      <c r="D35815" s="8"/>
    </row>
    <row r="35816" spans="1:4" x14ac:dyDescent="0.25">
      <c r="A35816" s="5"/>
      <c r="C35816" s="7"/>
      <c r="D35816" s="8"/>
    </row>
    <row r="35817" spans="1:4" x14ac:dyDescent="0.25">
      <c r="A35817" s="5"/>
      <c r="C35817" s="7"/>
      <c r="D35817" s="8"/>
    </row>
    <row r="35818" spans="1:4" x14ac:dyDescent="0.25">
      <c r="A35818" s="5"/>
      <c r="C35818" s="7"/>
      <c r="D35818" s="8"/>
    </row>
    <row r="35819" spans="1:4" x14ac:dyDescent="0.25">
      <c r="A35819" s="5"/>
      <c r="C35819" s="7"/>
      <c r="D35819" s="8"/>
    </row>
    <row r="35820" spans="1:4" x14ac:dyDescent="0.25">
      <c r="A35820" s="5"/>
      <c r="C35820" s="7"/>
      <c r="D35820" s="8"/>
    </row>
    <row r="35821" spans="1:4" x14ac:dyDescent="0.25">
      <c r="A35821" s="5"/>
      <c r="C35821" s="7"/>
      <c r="D35821" s="8"/>
    </row>
    <row r="35822" spans="1:4" x14ac:dyDescent="0.25">
      <c r="A35822" s="5"/>
      <c r="C35822" s="7"/>
      <c r="D35822" s="8"/>
    </row>
    <row r="35823" spans="1:4" x14ac:dyDescent="0.25">
      <c r="A35823" s="5"/>
      <c r="C35823" s="7"/>
      <c r="D35823" s="8"/>
    </row>
    <row r="35824" spans="1:4" x14ac:dyDescent="0.25">
      <c r="A35824" s="5"/>
      <c r="C35824" s="7"/>
      <c r="D35824" s="8"/>
    </row>
    <row r="35825" spans="1:4" x14ac:dyDescent="0.25">
      <c r="A35825" s="5"/>
      <c r="C35825" s="7"/>
      <c r="D35825" s="8"/>
    </row>
    <row r="35826" spans="1:4" x14ac:dyDescent="0.25">
      <c r="A35826" s="5"/>
      <c r="C35826" s="7"/>
      <c r="D35826" s="8"/>
    </row>
    <row r="35827" spans="1:4" x14ac:dyDescent="0.25">
      <c r="A35827" s="5"/>
      <c r="C35827" s="7"/>
      <c r="D35827" s="8"/>
    </row>
    <row r="35828" spans="1:4" x14ac:dyDescent="0.25">
      <c r="A35828" s="5"/>
      <c r="C35828" s="7"/>
      <c r="D35828" s="8"/>
    </row>
    <row r="35829" spans="1:4" x14ac:dyDescent="0.25">
      <c r="A35829" s="5"/>
      <c r="C35829" s="7"/>
      <c r="D35829" s="8"/>
    </row>
    <row r="35830" spans="1:4" x14ac:dyDescent="0.25">
      <c r="A35830" s="5"/>
      <c r="C35830" s="7"/>
      <c r="D35830" s="8"/>
    </row>
    <row r="35831" spans="1:4" x14ac:dyDescent="0.25">
      <c r="A35831" s="5"/>
      <c r="C35831" s="7"/>
      <c r="D35831" s="8"/>
    </row>
    <row r="35832" spans="1:4" x14ac:dyDescent="0.25">
      <c r="A35832" s="5"/>
      <c r="C35832" s="7"/>
      <c r="D35832" s="8"/>
    </row>
    <row r="35833" spans="1:4" x14ac:dyDescent="0.25">
      <c r="A35833" s="5"/>
      <c r="C35833" s="7"/>
      <c r="D35833" s="8"/>
    </row>
    <row r="35834" spans="1:4" x14ac:dyDescent="0.25">
      <c r="A35834" s="5"/>
      <c r="C35834" s="7"/>
      <c r="D35834" s="8"/>
    </row>
    <row r="35835" spans="1:4" x14ac:dyDescent="0.25">
      <c r="A35835" s="5"/>
      <c r="C35835" s="7"/>
      <c r="D35835" s="8"/>
    </row>
    <row r="35836" spans="1:4" x14ac:dyDescent="0.25">
      <c r="A35836" s="5"/>
      <c r="C35836" s="7"/>
      <c r="D35836" s="8"/>
    </row>
    <row r="35837" spans="1:4" x14ac:dyDescent="0.25">
      <c r="A35837" s="5"/>
      <c r="C35837" s="7"/>
      <c r="D35837" s="8"/>
    </row>
    <row r="35838" spans="1:4" x14ac:dyDescent="0.25">
      <c r="A35838" s="5"/>
      <c r="C35838" s="7"/>
      <c r="D35838" s="8"/>
    </row>
    <row r="35839" spans="1:4" x14ac:dyDescent="0.25">
      <c r="A35839" s="5"/>
      <c r="C35839" s="7"/>
      <c r="D35839" s="8"/>
    </row>
    <row r="35840" spans="1:4" x14ac:dyDescent="0.25">
      <c r="A35840" s="5"/>
      <c r="C35840" s="7"/>
      <c r="D35840" s="8"/>
    </row>
    <row r="35841" spans="1:4" x14ac:dyDescent="0.25">
      <c r="A35841" s="5"/>
      <c r="C35841" s="7"/>
      <c r="D35841" s="8"/>
    </row>
    <row r="35842" spans="1:4" x14ac:dyDescent="0.25">
      <c r="A35842" s="5"/>
      <c r="C35842" s="7"/>
      <c r="D35842" s="8"/>
    </row>
    <row r="35843" spans="1:4" x14ac:dyDescent="0.25">
      <c r="A35843" s="5"/>
      <c r="C35843" s="7"/>
      <c r="D35843" s="8"/>
    </row>
    <row r="35844" spans="1:4" x14ac:dyDescent="0.25">
      <c r="A35844" s="5"/>
      <c r="C35844" s="7"/>
      <c r="D35844" s="8"/>
    </row>
    <row r="35845" spans="1:4" x14ac:dyDescent="0.25">
      <c r="A35845" s="5"/>
      <c r="C35845" s="7"/>
      <c r="D35845" s="8"/>
    </row>
    <row r="35846" spans="1:4" x14ac:dyDescent="0.25">
      <c r="A35846" s="5"/>
      <c r="C35846" s="7"/>
      <c r="D35846" s="8"/>
    </row>
    <row r="35847" spans="1:4" x14ac:dyDescent="0.25">
      <c r="A35847" s="5"/>
      <c r="C35847" s="7"/>
      <c r="D35847" s="8"/>
    </row>
    <row r="35848" spans="1:4" x14ac:dyDescent="0.25">
      <c r="A35848" s="5"/>
      <c r="C35848" s="7"/>
      <c r="D35848" s="8"/>
    </row>
    <row r="35849" spans="1:4" x14ac:dyDescent="0.25">
      <c r="A35849" s="5"/>
      <c r="C35849" s="7"/>
      <c r="D35849" s="8"/>
    </row>
    <row r="35850" spans="1:4" x14ac:dyDescent="0.25">
      <c r="A35850" s="5"/>
      <c r="C35850" s="7"/>
      <c r="D35850" s="8"/>
    </row>
    <row r="35851" spans="1:4" x14ac:dyDescent="0.25">
      <c r="A35851" s="5"/>
      <c r="C35851" s="7"/>
      <c r="D35851" s="8"/>
    </row>
    <row r="35852" spans="1:4" x14ac:dyDescent="0.25">
      <c r="A35852" s="5"/>
      <c r="C35852" s="7"/>
      <c r="D35852" s="8"/>
    </row>
    <row r="35853" spans="1:4" x14ac:dyDescent="0.25">
      <c r="A35853" s="5"/>
      <c r="C35853" s="7"/>
      <c r="D35853" s="8"/>
    </row>
    <row r="35854" spans="1:4" x14ac:dyDescent="0.25">
      <c r="A35854" s="5"/>
      <c r="C35854" s="7"/>
      <c r="D35854" s="8"/>
    </row>
    <row r="35855" spans="1:4" x14ac:dyDescent="0.25">
      <c r="A35855" s="5"/>
      <c r="C35855" s="7"/>
      <c r="D35855" s="8"/>
    </row>
    <row r="35856" spans="1:4" x14ac:dyDescent="0.25">
      <c r="A35856" s="5"/>
      <c r="C35856" s="7"/>
      <c r="D35856" s="8"/>
    </row>
    <row r="35857" spans="1:4" x14ac:dyDescent="0.25">
      <c r="A35857" s="5"/>
      <c r="C35857" s="7"/>
      <c r="D35857" s="8"/>
    </row>
    <row r="35858" spans="1:4" x14ac:dyDescent="0.25">
      <c r="A35858" s="5"/>
      <c r="C35858" s="7"/>
      <c r="D35858" s="8"/>
    </row>
    <row r="35859" spans="1:4" x14ac:dyDescent="0.25">
      <c r="A35859" s="5"/>
      <c r="C35859" s="7"/>
      <c r="D35859" s="8"/>
    </row>
    <row r="35860" spans="1:4" x14ac:dyDescent="0.25">
      <c r="A35860" s="5"/>
      <c r="C35860" s="7"/>
      <c r="D35860" s="8"/>
    </row>
    <row r="35861" spans="1:4" x14ac:dyDescent="0.25">
      <c r="A35861" s="5"/>
      <c r="C35861" s="7"/>
      <c r="D35861" s="8"/>
    </row>
    <row r="35862" spans="1:4" x14ac:dyDescent="0.25">
      <c r="A35862" s="5"/>
      <c r="C35862" s="7"/>
      <c r="D35862" s="8"/>
    </row>
    <row r="35863" spans="1:4" x14ac:dyDescent="0.25">
      <c r="A35863" s="5"/>
      <c r="C35863" s="7"/>
      <c r="D35863" s="8"/>
    </row>
    <row r="35864" spans="1:4" x14ac:dyDescent="0.25">
      <c r="A35864" s="5"/>
      <c r="C35864" s="7"/>
      <c r="D35864" s="8"/>
    </row>
    <row r="35865" spans="1:4" x14ac:dyDescent="0.25">
      <c r="A35865" s="5"/>
      <c r="C35865" s="7"/>
      <c r="D35865" s="8"/>
    </row>
    <row r="35866" spans="1:4" x14ac:dyDescent="0.25">
      <c r="A35866" s="5"/>
      <c r="C35866" s="7"/>
      <c r="D35866" s="8"/>
    </row>
    <row r="35867" spans="1:4" x14ac:dyDescent="0.25">
      <c r="A35867" s="5"/>
      <c r="C35867" s="7"/>
      <c r="D35867" s="8"/>
    </row>
    <row r="35868" spans="1:4" x14ac:dyDescent="0.25">
      <c r="A35868" s="5"/>
      <c r="C35868" s="7"/>
      <c r="D35868" s="8"/>
    </row>
    <row r="35869" spans="1:4" x14ac:dyDescent="0.25">
      <c r="A35869" s="5"/>
      <c r="C35869" s="7"/>
      <c r="D35869" s="8"/>
    </row>
    <row r="35870" spans="1:4" x14ac:dyDescent="0.25">
      <c r="A35870" s="5"/>
      <c r="C35870" s="7"/>
      <c r="D35870" s="8"/>
    </row>
    <row r="35871" spans="1:4" x14ac:dyDescent="0.25">
      <c r="A35871" s="5"/>
      <c r="C35871" s="7"/>
      <c r="D35871" s="8"/>
    </row>
    <row r="35872" spans="1:4" x14ac:dyDescent="0.25">
      <c r="A35872" s="5"/>
      <c r="C35872" s="7"/>
      <c r="D35872" s="8"/>
    </row>
    <row r="35873" spans="1:4" x14ac:dyDescent="0.25">
      <c r="A35873" s="5"/>
      <c r="C35873" s="7"/>
      <c r="D35873" s="8"/>
    </row>
    <row r="35874" spans="1:4" x14ac:dyDescent="0.25">
      <c r="A35874" s="5"/>
      <c r="C35874" s="7"/>
      <c r="D35874" s="8"/>
    </row>
    <row r="35875" spans="1:4" x14ac:dyDescent="0.25">
      <c r="A35875" s="5"/>
      <c r="C35875" s="7"/>
      <c r="D35875" s="8"/>
    </row>
    <row r="35876" spans="1:4" x14ac:dyDescent="0.25">
      <c r="A35876" s="5"/>
      <c r="C35876" s="7"/>
      <c r="D35876" s="8"/>
    </row>
    <row r="35877" spans="1:4" x14ac:dyDescent="0.25">
      <c r="A35877" s="5"/>
      <c r="C35877" s="7"/>
      <c r="D35877" s="8"/>
    </row>
    <row r="35878" spans="1:4" x14ac:dyDescent="0.25">
      <c r="A35878" s="5"/>
      <c r="C35878" s="7"/>
      <c r="D35878" s="8"/>
    </row>
    <row r="35879" spans="1:4" x14ac:dyDescent="0.25">
      <c r="A35879" s="5"/>
      <c r="C35879" s="7"/>
      <c r="D35879" s="8"/>
    </row>
    <row r="35880" spans="1:4" x14ac:dyDescent="0.25">
      <c r="A35880" s="5"/>
      <c r="C35880" s="7"/>
      <c r="D35880" s="8"/>
    </row>
    <row r="35881" spans="1:4" x14ac:dyDescent="0.25">
      <c r="A35881" s="5"/>
      <c r="C35881" s="7"/>
      <c r="D35881" s="8"/>
    </row>
    <row r="35882" spans="1:4" x14ac:dyDescent="0.25">
      <c r="A35882" s="5"/>
      <c r="C35882" s="7"/>
      <c r="D35882" s="8"/>
    </row>
    <row r="35883" spans="1:4" x14ac:dyDescent="0.25">
      <c r="A35883" s="5"/>
      <c r="C35883" s="7"/>
      <c r="D35883" s="8"/>
    </row>
    <row r="35884" spans="1:4" x14ac:dyDescent="0.25">
      <c r="A35884" s="5"/>
      <c r="C35884" s="7"/>
      <c r="D35884" s="8"/>
    </row>
    <row r="35885" spans="1:4" x14ac:dyDescent="0.25">
      <c r="A35885" s="5"/>
      <c r="C35885" s="7"/>
      <c r="D35885" s="8"/>
    </row>
    <row r="35886" spans="1:4" x14ac:dyDescent="0.25">
      <c r="A35886" s="5"/>
      <c r="C35886" s="7"/>
      <c r="D35886" s="8"/>
    </row>
    <row r="35887" spans="1:4" x14ac:dyDescent="0.25">
      <c r="A35887" s="5"/>
      <c r="C35887" s="7"/>
      <c r="D35887" s="8"/>
    </row>
    <row r="35888" spans="1:4" x14ac:dyDescent="0.25">
      <c r="A35888" s="5"/>
      <c r="C35888" s="7"/>
      <c r="D35888" s="8"/>
    </row>
    <row r="35889" spans="1:4" x14ac:dyDescent="0.25">
      <c r="A35889" s="5"/>
      <c r="C35889" s="7"/>
      <c r="D35889" s="8"/>
    </row>
    <row r="35890" spans="1:4" x14ac:dyDescent="0.25">
      <c r="A35890" s="5"/>
      <c r="C35890" s="7"/>
      <c r="D35890" s="8"/>
    </row>
    <row r="35891" spans="1:4" x14ac:dyDescent="0.25">
      <c r="A35891" s="5"/>
      <c r="C35891" s="7"/>
      <c r="D35891" s="8"/>
    </row>
    <row r="35892" spans="1:4" x14ac:dyDescent="0.25">
      <c r="A35892" s="5"/>
      <c r="C35892" s="7"/>
      <c r="D35892" s="8"/>
    </row>
    <row r="35893" spans="1:4" x14ac:dyDescent="0.25">
      <c r="A35893" s="5"/>
      <c r="C35893" s="7"/>
      <c r="D35893" s="8"/>
    </row>
    <row r="35894" spans="1:4" x14ac:dyDescent="0.25">
      <c r="A35894" s="5"/>
      <c r="C35894" s="7"/>
      <c r="D35894" s="8"/>
    </row>
    <row r="35895" spans="1:4" x14ac:dyDescent="0.25">
      <c r="A35895" s="5"/>
      <c r="C35895" s="7"/>
      <c r="D35895" s="8"/>
    </row>
    <row r="35896" spans="1:4" x14ac:dyDescent="0.25">
      <c r="A35896" s="5"/>
      <c r="C35896" s="7"/>
      <c r="D35896" s="8"/>
    </row>
    <row r="35897" spans="1:4" x14ac:dyDescent="0.25">
      <c r="A35897" s="5"/>
      <c r="C35897" s="7"/>
      <c r="D35897" s="8"/>
    </row>
    <row r="35898" spans="1:4" x14ac:dyDescent="0.25">
      <c r="A35898" s="5"/>
      <c r="C35898" s="7"/>
      <c r="D35898" s="8"/>
    </row>
    <row r="35899" spans="1:4" x14ac:dyDescent="0.25">
      <c r="A35899" s="5"/>
      <c r="C35899" s="7"/>
      <c r="D35899" s="8"/>
    </row>
    <row r="35900" spans="1:4" x14ac:dyDescent="0.25">
      <c r="A35900" s="5"/>
      <c r="C35900" s="7"/>
      <c r="D35900" s="8"/>
    </row>
    <row r="35901" spans="1:4" x14ac:dyDescent="0.25">
      <c r="A35901" s="5"/>
      <c r="C35901" s="7"/>
      <c r="D35901" s="8"/>
    </row>
    <row r="35902" spans="1:4" x14ac:dyDescent="0.25">
      <c r="A35902" s="5"/>
      <c r="C35902" s="7"/>
      <c r="D35902" s="8"/>
    </row>
    <row r="35903" spans="1:4" x14ac:dyDescent="0.25">
      <c r="A35903" s="5"/>
      <c r="C35903" s="7"/>
      <c r="D35903" s="8"/>
    </row>
    <row r="35904" spans="1:4" x14ac:dyDescent="0.25">
      <c r="A35904" s="5"/>
      <c r="C35904" s="7"/>
      <c r="D35904" s="8"/>
    </row>
    <row r="35905" spans="1:4" x14ac:dyDescent="0.25">
      <c r="A35905" s="5"/>
      <c r="C35905" s="7"/>
      <c r="D35905" s="8"/>
    </row>
    <row r="35906" spans="1:4" x14ac:dyDescent="0.25">
      <c r="A35906" s="5"/>
      <c r="C35906" s="7"/>
      <c r="D35906" s="8"/>
    </row>
    <row r="35907" spans="1:4" x14ac:dyDescent="0.25">
      <c r="A35907" s="5"/>
      <c r="C35907" s="7"/>
      <c r="D35907" s="8"/>
    </row>
    <row r="35908" spans="1:4" x14ac:dyDescent="0.25">
      <c r="A35908" s="5"/>
      <c r="C35908" s="7"/>
      <c r="D35908" s="8"/>
    </row>
    <row r="35909" spans="1:4" x14ac:dyDescent="0.25">
      <c r="A35909" s="5"/>
      <c r="C35909" s="7"/>
      <c r="D35909" s="8"/>
    </row>
    <row r="35910" spans="1:4" x14ac:dyDescent="0.25">
      <c r="A35910" s="5"/>
      <c r="C35910" s="7"/>
      <c r="D35910" s="8"/>
    </row>
    <row r="35911" spans="1:4" x14ac:dyDescent="0.25">
      <c r="A35911" s="5"/>
      <c r="C35911" s="7"/>
      <c r="D35911" s="8"/>
    </row>
    <row r="35912" spans="1:4" x14ac:dyDescent="0.25">
      <c r="A35912" s="5"/>
      <c r="C35912" s="7"/>
      <c r="D35912" s="8"/>
    </row>
    <row r="35913" spans="1:4" x14ac:dyDescent="0.25">
      <c r="A35913" s="5"/>
      <c r="C35913" s="7"/>
      <c r="D35913" s="8"/>
    </row>
    <row r="35914" spans="1:4" x14ac:dyDescent="0.25">
      <c r="A35914" s="5"/>
      <c r="C35914" s="7"/>
      <c r="D35914" s="8"/>
    </row>
    <row r="35915" spans="1:4" x14ac:dyDescent="0.25">
      <c r="A35915" s="5"/>
      <c r="C35915" s="7"/>
      <c r="D35915" s="8"/>
    </row>
    <row r="35916" spans="1:4" x14ac:dyDescent="0.25">
      <c r="A35916" s="5"/>
      <c r="C35916" s="7"/>
      <c r="D35916" s="8"/>
    </row>
    <row r="35917" spans="1:4" x14ac:dyDescent="0.25">
      <c r="A35917" s="5"/>
      <c r="C35917" s="7"/>
      <c r="D35917" s="8"/>
    </row>
    <row r="35918" spans="1:4" x14ac:dyDescent="0.25">
      <c r="A35918" s="5"/>
      <c r="C35918" s="7"/>
      <c r="D35918" s="8"/>
    </row>
    <row r="35919" spans="1:4" x14ac:dyDescent="0.25">
      <c r="A35919" s="5"/>
      <c r="C35919" s="7"/>
      <c r="D35919" s="8"/>
    </row>
    <row r="35920" spans="1:4" x14ac:dyDescent="0.25">
      <c r="A35920" s="5"/>
      <c r="C35920" s="7"/>
      <c r="D35920" s="8"/>
    </row>
    <row r="35921" spans="1:4" x14ac:dyDescent="0.25">
      <c r="A35921" s="5"/>
      <c r="C35921" s="7"/>
      <c r="D35921" s="8"/>
    </row>
    <row r="35922" spans="1:4" x14ac:dyDescent="0.25">
      <c r="A35922" s="5"/>
      <c r="C35922" s="7"/>
      <c r="D35922" s="8"/>
    </row>
    <row r="35923" spans="1:4" x14ac:dyDescent="0.25">
      <c r="A35923" s="5"/>
      <c r="C35923" s="7"/>
      <c r="D35923" s="8"/>
    </row>
    <row r="35924" spans="1:4" x14ac:dyDescent="0.25">
      <c r="A35924" s="5"/>
      <c r="C35924" s="7"/>
      <c r="D35924" s="8"/>
    </row>
    <row r="35925" spans="1:4" x14ac:dyDescent="0.25">
      <c r="A35925" s="5"/>
      <c r="C35925" s="7"/>
      <c r="D35925" s="8"/>
    </row>
    <row r="35926" spans="1:4" x14ac:dyDescent="0.25">
      <c r="A35926" s="5"/>
      <c r="C35926" s="7"/>
      <c r="D35926" s="8"/>
    </row>
    <row r="35927" spans="1:4" x14ac:dyDescent="0.25">
      <c r="A35927" s="5"/>
      <c r="C35927" s="7"/>
      <c r="D35927" s="8"/>
    </row>
    <row r="35928" spans="1:4" x14ac:dyDescent="0.25">
      <c r="A35928" s="5"/>
      <c r="C35928" s="7"/>
      <c r="D35928" s="8"/>
    </row>
    <row r="35929" spans="1:4" x14ac:dyDescent="0.25">
      <c r="A35929" s="5"/>
      <c r="C35929" s="7"/>
      <c r="D35929" s="8"/>
    </row>
    <row r="35930" spans="1:4" x14ac:dyDescent="0.25">
      <c r="A35930" s="5"/>
      <c r="C35930" s="7"/>
      <c r="D35930" s="8"/>
    </row>
    <row r="35931" spans="1:4" x14ac:dyDescent="0.25">
      <c r="A35931" s="5"/>
      <c r="C35931" s="7"/>
      <c r="D35931" s="8"/>
    </row>
    <row r="35932" spans="1:4" x14ac:dyDescent="0.25">
      <c r="A35932" s="5"/>
      <c r="C35932" s="7"/>
      <c r="D35932" s="8"/>
    </row>
    <row r="35933" spans="1:4" x14ac:dyDescent="0.25">
      <c r="A35933" s="5"/>
      <c r="C35933" s="7"/>
      <c r="D35933" s="8"/>
    </row>
    <row r="35934" spans="1:4" x14ac:dyDescent="0.25">
      <c r="A35934" s="5"/>
      <c r="C35934" s="7"/>
      <c r="D35934" s="8"/>
    </row>
    <row r="35935" spans="1:4" x14ac:dyDescent="0.25">
      <c r="A35935" s="5"/>
      <c r="C35935" s="7"/>
      <c r="D35935" s="8"/>
    </row>
    <row r="35936" spans="1:4" x14ac:dyDescent="0.25">
      <c r="A35936" s="5"/>
      <c r="C35936" s="7"/>
      <c r="D35936" s="8"/>
    </row>
    <row r="35937" spans="1:4" x14ac:dyDescent="0.25">
      <c r="A35937" s="5"/>
      <c r="C35937" s="7"/>
      <c r="D35937" s="8"/>
    </row>
    <row r="35938" spans="1:4" x14ac:dyDescent="0.25">
      <c r="A35938" s="5"/>
      <c r="C35938" s="7"/>
      <c r="D35938" s="8"/>
    </row>
    <row r="35939" spans="1:4" x14ac:dyDescent="0.25">
      <c r="A35939" s="5"/>
      <c r="C35939" s="7"/>
      <c r="D35939" s="8"/>
    </row>
    <row r="35940" spans="1:4" x14ac:dyDescent="0.25">
      <c r="A35940" s="5"/>
      <c r="C35940" s="7"/>
      <c r="D35940" s="8"/>
    </row>
    <row r="35941" spans="1:4" x14ac:dyDescent="0.25">
      <c r="A35941" s="5"/>
      <c r="C35941" s="7"/>
      <c r="D35941" s="8"/>
    </row>
    <row r="35942" spans="1:4" x14ac:dyDescent="0.25">
      <c r="A35942" s="5"/>
      <c r="C35942" s="7"/>
      <c r="D35942" s="8"/>
    </row>
    <row r="35943" spans="1:4" x14ac:dyDescent="0.25">
      <c r="A35943" s="5"/>
      <c r="C35943" s="7"/>
      <c r="D35943" s="8"/>
    </row>
    <row r="35944" spans="1:4" x14ac:dyDescent="0.25">
      <c r="A35944" s="5"/>
      <c r="C35944" s="7"/>
      <c r="D35944" s="8"/>
    </row>
    <row r="35945" spans="1:4" x14ac:dyDescent="0.25">
      <c r="A35945" s="5"/>
      <c r="C35945" s="7"/>
      <c r="D35945" s="8"/>
    </row>
    <row r="35946" spans="1:4" x14ac:dyDescent="0.25">
      <c r="A35946" s="5"/>
      <c r="C35946" s="7"/>
      <c r="D35946" s="8"/>
    </row>
    <row r="35947" spans="1:4" x14ac:dyDescent="0.25">
      <c r="A35947" s="5"/>
      <c r="C35947" s="7"/>
      <c r="D35947" s="8"/>
    </row>
    <row r="35948" spans="1:4" x14ac:dyDescent="0.25">
      <c r="A35948" s="5"/>
      <c r="C35948" s="7"/>
      <c r="D35948" s="8"/>
    </row>
    <row r="35949" spans="1:4" x14ac:dyDescent="0.25">
      <c r="A35949" s="5"/>
      <c r="C35949" s="7"/>
      <c r="D35949" s="8"/>
    </row>
    <row r="35950" spans="1:4" x14ac:dyDescent="0.25">
      <c r="A35950" s="5"/>
      <c r="C35950" s="7"/>
      <c r="D35950" s="8"/>
    </row>
    <row r="35951" spans="1:4" x14ac:dyDescent="0.25">
      <c r="A35951" s="5"/>
      <c r="C35951" s="7"/>
      <c r="D35951" s="8"/>
    </row>
    <row r="35952" spans="1:4" x14ac:dyDescent="0.25">
      <c r="A35952" s="5"/>
      <c r="C35952" s="7"/>
      <c r="D35952" s="8"/>
    </row>
    <row r="35953" spans="1:4" x14ac:dyDescent="0.25">
      <c r="A35953" s="5"/>
      <c r="C35953" s="7"/>
      <c r="D35953" s="8"/>
    </row>
    <row r="35954" spans="1:4" x14ac:dyDescent="0.25">
      <c r="A35954" s="5"/>
      <c r="C35954" s="7"/>
      <c r="D35954" s="8"/>
    </row>
    <row r="35955" spans="1:4" x14ac:dyDescent="0.25">
      <c r="A35955" s="5"/>
      <c r="C35955" s="7"/>
      <c r="D35955" s="8"/>
    </row>
    <row r="35956" spans="1:4" x14ac:dyDescent="0.25">
      <c r="A35956" s="5"/>
      <c r="C35956" s="7"/>
      <c r="D35956" s="8"/>
    </row>
    <row r="35957" spans="1:4" x14ac:dyDescent="0.25">
      <c r="A35957" s="5"/>
      <c r="C35957" s="7"/>
      <c r="D35957" s="8"/>
    </row>
    <row r="35958" spans="1:4" x14ac:dyDescent="0.25">
      <c r="A35958" s="5"/>
      <c r="C35958" s="7"/>
      <c r="D35958" s="8"/>
    </row>
    <row r="35959" spans="1:4" x14ac:dyDescent="0.25">
      <c r="A35959" s="5"/>
      <c r="C35959" s="7"/>
      <c r="D35959" s="8"/>
    </row>
    <row r="35960" spans="1:4" x14ac:dyDescent="0.25">
      <c r="A35960" s="5"/>
      <c r="C35960" s="7"/>
      <c r="D35960" s="8"/>
    </row>
    <row r="35961" spans="1:4" x14ac:dyDescent="0.25">
      <c r="A35961" s="5"/>
      <c r="C35961" s="7"/>
      <c r="D35961" s="8"/>
    </row>
    <row r="35962" spans="1:4" x14ac:dyDescent="0.25">
      <c r="A35962" s="5"/>
      <c r="C35962" s="7"/>
      <c r="D35962" s="8"/>
    </row>
    <row r="35963" spans="1:4" x14ac:dyDescent="0.25">
      <c r="A35963" s="5"/>
      <c r="C35963" s="7"/>
      <c r="D35963" s="8"/>
    </row>
    <row r="35964" spans="1:4" x14ac:dyDescent="0.25">
      <c r="A35964" s="5"/>
      <c r="C35964" s="7"/>
      <c r="D35964" s="8"/>
    </row>
    <row r="35965" spans="1:4" x14ac:dyDescent="0.25">
      <c r="A35965" s="5"/>
      <c r="C35965" s="7"/>
      <c r="D35965" s="8"/>
    </row>
    <row r="35966" spans="1:4" x14ac:dyDescent="0.25">
      <c r="A35966" s="5"/>
      <c r="C35966" s="7"/>
      <c r="D35966" s="8"/>
    </row>
    <row r="35967" spans="1:4" x14ac:dyDescent="0.25">
      <c r="A35967" s="5"/>
      <c r="C35967" s="7"/>
      <c r="D35967" s="8"/>
    </row>
    <row r="35968" spans="1:4" x14ac:dyDescent="0.25">
      <c r="A35968" s="5"/>
      <c r="C35968" s="7"/>
      <c r="D35968" s="8"/>
    </row>
    <row r="35969" spans="1:4" x14ac:dyDescent="0.25">
      <c r="A35969" s="5"/>
      <c r="C35969" s="7"/>
      <c r="D35969" s="8"/>
    </row>
    <row r="35970" spans="1:4" x14ac:dyDescent="0.25">
      <c r="A35970" s="5"/>
      <c r="C35970" s="7"/>
      <c r="D35970" s="8"/>
    </row>
    <row r="35971" spans="1:4" x14ac:dyDescent="0.25">
      <c r="A35971" s="5"/>
      <c r="C35971" s="7"/>
      <c r="D35971" s="8"/>
    </row>
    <row r="35972" spans="1:4" x14ac:dyDescent="0.25">
      <c r="A35972" s="5"/>
      <c r="C35972" s="7"/>
      <c r="D35972" s="8"/>
    </row>
    <row r="35973" spans="1:4" x14ac:dyDescent="0.25">
      <c r="A35973" s="5"/>
      <c r="C35973" s="7"/>
      <c r="D35973" s="8"/>
    </row>
    <row r="35974" spans="1:4" x14ac:dyDescent="0.25">
      <c r="A35974" s="5"/>
      <c r="C35974" s="7"/>
      <c r="D35974" s="8"/>
    </row>
    <row r="35975" spans="1:4" x14ac:dyDescent="0.25">
      <c r="A35975" s="5"/>
      <c r="C35975" s="7"/>
      <c r="D35975" s="8"/>
    </row>
    <row r="35976" spans="1:4" x14ac:dyDescent="0.25">
      <c r="A35976" s="5"/>
      <c r="C35976" s="7"/>
      <c r="D35976" s="8"/>
    </row>
    <row r="35977" spans="1:4" x14ac:dyDescent="0.25">
      <c r="A35977" s="5"/>
      <c r="C35977" s="7"/>
      <c r="D35977" s="8"/>
    </row>
    <row r="35978" spans="1:4" x14ac:dyDescent="0.25">
      <c r="A35978" s="5"/>
      <c r="C35978" s="7"/>
      <c r="D35978" s="8"/>
    </row>
    <row r="35979" spans="1:4" x14ac:dyDescent="0.25">
      <c r="A35979" s="5"/>
      <c r="C35979" s="7"/>
      <c r="D35979" s="8"/>
    </row>
    <row r="35980" spans="1:4" x14ac:dyDescent="0.25">
      <c r="A35980" s="5"/>
      <c r="C35980" s="7"/>
      <c r="D35980" s="8"/>
    </row>
    <row r="35981" spans="1:4" x14ac:dyDescent="0.25">
      <c r="A35981" s="5"/>
      <c r="C35981" s="7"/>
      <c r="D35981" s="8"/>
    </row>
    <row r="35982" spans="1:4" x14ac:dyDescent="0.25">
      <c r="A35982" s="5"/>
      <c r="C35982" s="7"/>
      <c r="D35982" s="8"/>
    </row>
    <row r="35983" spans="1:4" x14ac:dyDescent="0.25">
      <c r="A35983" s="5"/>
      <c r="C35983" s="7"/>
      <c r="D35983" s="8"/>
    </row>
    <row r="35984" spans="1:4" x14ac:dyDescent="0.25">
      <c r="A35984" s="5"/>
      <c r="C35984" s="7"/>
      <c r="D35984" s="8"/>
    </row>
    <row r="35985" spans="1:4" x14ac:dyDescent="0.25">
      <c r="A35985" s="5"/>
      <c r="C35985" s="7"/>
      <c r="D35985" s="8"/>
    </row>
    <row r="35986" spans="1:4" x14ac:dyDescent="0.25">
      <c r="A35986" s="5"/>
      <c r="C35986" s="7"/>
      <c r="D35986" s="8"/>
    </row>
    <row r="35987" spans="1:4" x14ac:dyDescent="0.25">
      <c r="A35987" s="5"/>
      <c r="C35987" s="7"/>
      <c r="D35987" s="8"/>
    </row>
    <row r="35988" spans="1:4" x14ac:dyDescent="0.25">
      <c r="A35988" s="5"/>
      <c r="C35988" s="7"/>
      <c r="D35988" s="8"/>
    </row>
    <row r="35989" spans="1:4" x14ac:dyDescent="0.25">
      <c r="A35989" s="5"/>
      <c r="C35989" s="7"/>
      <c r="D35989" s="8"/>
    </row>
    <row r="35990" spans="1:4" x14ac:dyDescent="0.25">
      <c r="A35990" s="5"/>
      <c r="C35990" s="7"/>
      <c r="D35990" s="8"/>
    </row>
    <row r="35991" spans="1:4" x14ac:dyDescent="0.25">
      <c r="A35991" s="5"/>
      <c r="C35991" s="7"/>
      <c r="D35991" s="8"/>
    </row>
    <row r="35992" spans="1:4" x14ac:dyDescent="0.25">
      <c r="A35992" s="5"/>
      <c r="C35992" s="7"/>
      <c r="D35992" s="8"/>
    </row>
    <row r="35993" spans="1:4" x14ac:dyDescent="0.25">
      <c r="A35993" s="5"/>
      <c r="C35993" s="7"/>
      <c r="D35993" s="8"/>
    </row>
    <row r="35994" spans="1:4" x14ac:dyDescent="0.25">
      <c r="A35994" s="5"/>
      <c r="C35994" s="7"/>
      <c r="D35994" s="8"/>
    </row>
    <row r="35995" spans="1:4" x14ac:dyDescent="0.25">
      <c r="A35995" s="5"/>
      <c r="C35995" s="7"/>
      <c r="D35995" s="8"/>
    </row>
    <row r="35996" spans="1:4" x14ac:dyDescent="0.25">
      <c r="A35996" s="5"/>
      <c r="C35996" s="7"/>
      <c r="D35996" s="8"/>
    </row>
    <row r="35997" spans="1:4" x14ac:dyDescent="0.25">
      <c r="A35997" s="5"/>
      <c r="C35997" s="7"/>
      <c r="D35997" s="8"/>
    </row>
    <row r="35998" spans="1:4" x14ac:dyDescent="0.25">
      <c r="A35998" s="5"/>
      <c r="C35998" s="7"/>
      <c r="D35998" s="8"/>
    </row>
    <row r="35999" spans="1:4" x14ac:dyDescent="0.25">
      <c r="A35999" s="5"/>
      <c r="C35999" s="7"/>
      <c r="D35999" s="8"/>
    </row>
    <row r="36000" spans="1:4" x14ac:dyDescent="0.25">
      <c r="A36000" s="5"/>
      <c r="C36000" s="7"/>
      <c r="D36000" s="8"/>
    </row>
    <row r="36001" spans="1:4" x14ac:dyDescent="0.25">
      <c r="A36001" s="5"/>
      <c r="C36001" s="7"/>
      <c r="D36001" s="8"/>
    </row>
    <row r="36002" spans="1:4" x14ac:dyDescent="0.25">
      <c r="A36002" s="5"/>
      <c r="C36002" s="7"/>
      <c r="D36002" s="8"/>
    </row>
    <row r="36003" spans="1:4" x14ac:dyDescent="0.25">
      <c r="A36003" s="5"/>
      <c r="C36003" s="7"/>
      <c r="D36003" s="8"/>
    </row>
    <row r="36004" spans="1:4" x14ac:dyDescent="0.25">
      <c r="A36004" s="5"/>
      <c r="C36004" s="7"/>
      <c r="D36004" s="8"/>
    </row>
    <row r="36005" spans="1:4" x14ac:dyDescent="0.25">
      <c r="A36005" s="5"/>
      <c r="C36005" s="7"/>
      <c r="D36005" s="8"/>
    </row>
    <row r="36006" spans="1:4" x14ac:dyDescent="0.25">
      <c r="A36006" s="5"/>
      <c r="C36006" s="7"/>
      <c r="D36006" s="8"/>
    </row>
    <row r="36007" spans="1:4" x14ac:dyDescent="0.25">
      <c r="A36007" s="5"/>
      <c r="C36007" s="7"/>
      <c r="D36007" s="8"/>
    </row>
    <row r="36008" spans="1:4" x14ac:dyDescent="0.25">
      <c r="A36008" s="5"/>
      <c r="C36008" s="7"/>
      <c r="D36008" s="8"/>
    </row>
    <row r="36009" spans="1:4" x14ac:dyDescent="0.25">
      <c r="A36009" s="5"/>
      <c r="C36009" s="7"/>
      <c r="D36009" s="8"/>
    </row>
    <row r="36010" spans="1:4" x14ac:dyDescent="0.25">
      <c r="A36010" s="5"/>
      <c r="C36010" s="7"/>
      <c r="D36010" s="8"/>
    </row>
    <row r="36011" spans="1:4" x14ac:dyDescent="0.25">
      <c r="A36011" s="5"/>
      <c r="C36011" s="7"/>
      <c r="D36011" s="8"/>
    </row>
    <row r="36012" spans="1:4" x14ac:dyDescent="0.25">
      <c r="A36012" s="5"/>
      <c r="C36012" s="7"/>
      <c r="D36012" s="8"/>
    </row>
    <row r="36013" spans="1:4" x14ac:dyDescent="0.25">
      <c r="A36013" s="5"/>
      <c r="C36013" s="7"/>
      <c r="D36013" s="8"/>
    </row>
    <row r="36014" spans="1:4" x14ac:dyDescent="0.25">
      <c r="A36014" s="5"/>
      <c r="C36014" s="7"/>
      <c r="D36014" s="8"/>
    </row>
    <row r="36015" spans="1:4" x14ac:dyDescent="0.25">
      <c r="A36015" s="5"/>
      <c r="C36015" s="7"/>
      <c r="D36015" s="8"/>
    </row>
    <row r="36016" spans="1:4" x14ac:dyDescent="0.25">
      <c r="A36016" s="5"/>
      <c r="C36016" s="7"/>
      <c r="D36016" s="8"/>
    </row>
    <row r="36017" spans="1:4" x14ac:dyDescent="0.25">
      <c r="A36017" s="5"/>
      <c r="C36017" s="7"/>
      <c r="D36017" s="8"/>
    </row>
    <row r="36018" spans="1:4" x14ac:dyDescent="0.25">
      <c r="A36018" s="5"/>
      <c r="C36018" s="7"/>
      <c r="D36018" s="8"/>
    </row>
    <row r="36019" spans="1:4" x14ac:dyDescent="0.25">
      <c r="A36019" s="5"/>
      <c r="C36019" s="7"/>
      <c r="D36019" s="8"/>
    </row>
    <row r="36020" spans="1:4" x14ac:dyDescent="0.25">
      <c r="A36020" s="5"/>
      <c r="C36020" s="7"/>
      <c r="D36020" s="8"/>
    </row>
    <row r="36021" spans="1:4" x14ac:dyDescent="0.25">
      <c r="A36021" s="5"/>
      <c r="C36021" s="7"/>
      <c r="D36021" s="8"/>
    </row>
    <row r="36022" spans="1:4" x14ac:dyDescent="0.25">
      <c r="A36022" s="5"/>
      <c r="C36022" s="7"/>
      <c r="D36022" s="8"/>
    </row>
    <row r="36023" spans="1:4" x14ac:dyDescent="0.25">
      <c r="A36023" s="5"/>
      <c r="C36023" s="7"/>
      <c r="D36023" s="8"/>
    </row>
    <row r="36024" spans="1:4" x14ac:dyDescent="0.25">
      <c r="A36024" s="5"/>
      <c r="C36024" s="7"/>
      <c r="D36024" s="8"/>
    </row>
    <row r="36025" spans="1:4" x14ac:dyDescent="0.25">
      <c r="A36025" s="5"/>
      <c r="C36025" s="7"/>
      <c r="D36025" s="8"/>
    </row>
    <row r="36026" spans="1:4" x14ac:dyDescent="0.25">
      <c r="A36026" s="5"/>
      <c r="C36026" s="7"/>
      <c r="D36026" s="8"/>
    </row>
    <row r="36027" spans="1:4" x14ac:dyDescent="0.25">
      <c r="A36027" s="5"/>
      <c r="C36027" s="7"/>
      <c r="D36027" s="8"/>
    </row>
    <row r="36028" spans="1:4" x14ac:dyDescent="0.25">
      <c r="A36028" s="5"/>
      <c r="C36028" s="7"/>
      <c r="D36028" s="8"/>
    </row>
    <row r="36029" spans="1:4" x14ac:dyDescent="0.25">
      <c r="A36029" s="5"/>
      <c r="C36029" s="7"/>
      <c r="D36029" s="8"/>
    </row>
    <row r="36030" spans="1:4" x14ac:dyDescent="0.25">
      <c r="A36030" s="5"/>
      <c r="C36030" s="7"/>
      <c r="D36030" s="8"/>
    </row>
    <row r="36031" spans="1:4" x14ac:dyDescent="0.25">
      <c r="A36031" s="5"/>
      <c r="C36031" s="7"/>
      <c r="D36031" s="8"/>
    </row>
    <row r="36032" spans="1:4" x14ac:dyDescent="0.25">
      <c r="A36032" s="5"/>
      <c r="C36032" s="7"/>
      <c r="D36032" s="8"/>
    </row>
    <row r="36033" spans="1:4" x14ac:dyDescent="0.25">
      <c r="A36033" s="5"/>
      <c r="C36033" s="7"/>
      <c r="D36033" s="8"/>
    </row>
    <row r="36034" spans="1:4" x14ac:dyDescent="0.25">
      <c r="A36034" s="5"/>
      <c r="C36034" s="7"/>
      <c r="D36034" s="8"/>
    </row>
    <row r="36035" spans="1:4" x14ac:dyDescent="0.25">
      <c r="A36035" s="5"/>
      <c r="C36035" s="7"/>
      <c r="D36035" s="8"/>
    </row>
    <row r="36036" spans="1:4" x14ac:dyDescent="0.25">
      <c r="A36036" s="5"/>
      <c r="C36036" s="7"/>
      <c r="D36036" s="8"/>
    </row>
    <row r="36037" spans="1:4" x14ac:dyDescent="0.25">
      <c r="A36037" s="5"/>
      <c r="C36037" s="7"/>
      <c r="D36037" s="8"/>
    </row>
    <row r="36038" spans="1:4" x14ac:dyDescent="0.25">
      <c r="A36038" s="5"/>
      <c r="C36038" s="7"/>
      <c r="D36038" s="8"/>
    </row>
    <row r="36039" spans="1:4" x14ac:dyDescent="0.25">
      <c r="A36039" s="5"/>
      <c r="C36039" s="7"/>
      <c r="D36039" s="8"/>
    </row>
    <row r="36040" spans="1:4" x14ac:dyDescent="0.25">
      <c r="A36040" s="5"/>
      <c r="C36040" s="7"/>
      <c r="D36040" s="8"/>
    </row>
    <row r="36041" spans="1:4" x14ac:dyDescent="0.25">
      <c r="A36041" s="5"/>
      <c r="C36041" s="7"/>
      <c r="D36041" s="8"/>
    </row>
    <row r="36042" spans="1:4" x14ac:dyDescent="0.25">
      <c r="A36042" s="5"/>
      <c r="C36042" s="7"/>
      <c r="D36042" s="8"/>
    </row>
    <row r="36043" spans="1:4" x14ac:dyDescent="0.25">
      <c r="A36043" s="5"/>
      <c r="C36043" s="7"/>
      <c r="D36043" s="8"/>
    </row>
    <row r="36044" spans="1:4" x14ac:dyDescent="0.25">
      <c r="A36044" s="5"/>
      <c r="C36044" s="7"/>
      <c r="D36044" s="8"/>
    </row>
    <row r="36045" spans="1:4" x14ac:dyDescent="0.25">
      <c r="A36045" s="5"/>
      <c r="C36045" s="7"/>
      <c r="D36045" s="8"/>
    </row>
    <row r="36046" spans="1:4" x14ac:dyDescent="0.25">
      <c r="A36046" s="5"/>
      <c r="C36046" s="7"/>
      <c r="D36046" s="8"/>
    </row>
    <row r="36047" spans="1:4" x14ac:dyDescent="0.25">
      <c r="A36047" s="5"/>
      <c r="C36047" s="7"/>
      <c r="D36047" s="8"/>
    </row>
    <row r="36048" spans="1:4" x14ac:dyDescent="0.25">
      <c r="A36048" s="5"/>
      <c r="C36048" s="7"/>
      <c r="D36048" s="8"/>
    </row>
    <row r="36049" spans="1:4" x14ac:dyDescent="0.25">
      <c r="A36049" s="5"/>
      <c r="C36049" s="7"/>
      <c r="D36049" s="8"/>
    </row>
    <row r="36050" spans="1:4" x14ac:dyDescent="0.25">
      <c r="A36050" s="5"/>
      <c r="C36050" s="7"/>
      <c r="D36050" s="8"/>
    </row>
    <row r="36051" spans="1:4" x14ac:dyDescent="0.25">
      <c r="A36051" s="5"/>
      <c r="C36051" s="7"/>
      <c r="D36051" s="8"/>
    </row>
    <row r="36052" spans="1:4" x14ac:dyDescent="0.25">
      <c r="A36052" s="5"/>
      <c r="C36052" s="7"/>
      <c r="D36052" s="8"/>
    </row>
    <row r="36053" spans="1:4" x14ac:dyDescent="0.25">
      <c r="A36053" s="5"/>
      <c r="C36053" s="7"/>
      <c r="D36053" s="8"/>
    </row>
    <row r="36054" spans="1:4" x14ac:dyDescent="0.25">
      <c r="A36054" s="5"/>
      <c r="C36054" s="7"/>
      <c r="D36054" s="8"/>
    </row>
    <row r="36055" spans="1:4" x14ac:dyDescent="0.25">
      <c r="A36055" s="5"/>
      <c r="C36055" s="7"/>
      <c r="D36055" s="8"/>
    </row>
    <row r="36056" spans="1:4" x14ac:dyDescent="0.25">
      <c r="A36056" s="5"/>
      <c r="C36056" s="7"/>
      <c r="D36056" s="8"/>
    </row>
    <row r="36057" spans="1:4" x14ac:dyDescent="0.25">
      <c r="A36057" s="5"/>
      <c r="C36057" s="7"/>
      <c r="D36057" s="8"/>
    </row>
    <row r="36058" spans="1:4" x14ac:dyDescent="0.25">
      <c r="A36058" s="5"/>
      <c r="C36058" s="7"/>
      <c r="D36058" s="8"/>
    </row>
    <row r="36059" spans="1:4" x14ac:dyDescent="0.25">
      <c r="A36059" s="5"/>
      <c r="C36059" s="7"/>
      <c r="D36059" s="8"/>
    </row>
    <row r="36060" spans="1:4" x14ac:dyDescent="0.25">
      <c r="A36060" s="5"/>
      <c r="C36060" s="7"/>
      <c r="D36060" s="8"/>
    </row>
    <row r="36061" spans="1:4" x14ac:dyDescent="0.25">
      <c r="A36061" s="5"/>
      <c r="C36061" s="7"/>
      <c r="D36061" s="8"/>
    </row>
    <row r="36062" spans="1:4" x14ac:dyDescent="0.25">
      <c r="A36062" s="5"/>
      <c r="C36062" s="7"/>
      <c r="D36062" s="8"/>
    </row>
    <row r="36063" spans="1:4" x14ac:dyDescent="0.25">
      <c r="A36063" s="5"/>
      <c r="C36063" s="7"/>
      <c r="D36063" s="8"/>
    </row>
    <row r="36064" spans="1:4" x14ac:dyDescent="0.25">
      <c r="A36064" s="5"/>
      <c r="C36064" s="7"/>
      <c r="D36064" s="8"/>
    </row>
    <row r="36065" spans="1:4" x14ac:dyDescent="0.25">
      <c r="A36065" s="5"/>
      <c r="C36065" s="7"/>
      <c r="D36065" s="8"/>
    </row>
    <row r="36066" spans="1:4" x14ac:dyDescent="0.25">
      <c r="A36066" s="5"/>
      <c r="C36066" s="7"/>
      <c r="D36066" s="8"/>
    </row>
    <row r="36067" spans="1:4" x14ac:dyDescent="0.25">
      <c r="A36067" s="5"/>
      <c r="C36067" s="7"/>
      <c r="D36067" s="8"/>
    </row>
    <row r="36068" spans="1:4" x14ac:dyDescent="0.25">
      <c r="A36068" s="5"/>
      <c r="C36068" s="7"/>
      <c r="D36068" s="8"/>
    </row>
    <row r="36069" spans="1:4" x14ac:dyDescent="0.25">
      <c r="A36069" s="5"/>
      <c r="C36069" s="7"/>
      <c r="D36069" s="8"/>
    </row>
    <row r="36070" spans="1:4" x14ac:dyDescent="0.25">
      <c r="A36070" s="5"/>
      <c r="C36070" s="7"/>
      <c r="D36070" s="8"/>
    </row>
    <row r="36071" spans="1:4" x14ac:dyDescent="0.25">
      <c r="A36071" s="5"/>
      <c r="C36071" s="7"/>
      <c r="D36071" s="8"/>
    </row>
    <row r="36072" spans="1:4" x14ac:dyDescent="0.25">
      <c r="A36072" s="5"/>
      <c r="C36072" s="7"/>
      <c r="D36072" s="8"/>
    </row>
    <row r="36073" spans="1:4" x14ac:dyDescent="0.25">
      <c r="A36073" s="5"/>
      <c r="C36073" s="7"/>
      <c r="D36073" s="8"/>
    </row>
    <row r="36074" spans="1:4" x14ac:dyDescent="0.25">
      <c r="A36074" s="5"/>
      <c r="C36074" s="7"/>
      <c r="D36074" s="8"/>
    </row>
    <row r="36075" spans="1:4" x14ac:dyDescent="0.25">
      <c r="A36075" s="5"/>
      <c r="C36075" s="7"/>
      <c r="D36075" s="8"/>
    </row>
    <row r="36076" spans="1:4" x14ac:dyDescent="0.25">
      <c r="A36076" s="5"/>
      <c r="C36076" s="7"/>
      <c r="D36076" s="8"/>
    </row>
    <row r="36077" spans="1:4" x14ac:dyDescent="0.25">
      <c r="A36077" s="5"/>
      <c r="C36077" s="7"/>
      <c r="D36077" s="8"/>
    </row>
    <row r="36078" spans="1:4" x14ac:dyDescent="0.25">
      <c r="A36078" s="5"/>
      <c r="C36078" s="7"/>
      <c r="D36078" s="8"/>
    </row>
    <row r="36079" spans="1:4" x14ac:dyDescent="0.25">
      <c r="A36079" s="5"/>
      <c r="C36079" s="7"/>
      <c r="D36079" s="8"/>
    </row>
    <row r="36080" spans="1:4" x14ac:dyDescent="0.25">
      <c r="A36080" s="5"/>
      <c r="C36080" s="7"/>
      <c r="D36080" s="8"/>
    </row>
    <row r="36081" spans="1:4" x14ac:dyDescent="0.25">
      <c r="A36081" s="5"/>
      <c r="C36081" s="7"/>
      <c r="D36081" s="8"/>
    </row>
    <row r="36082" spans="1:4" x14ac:dyDescent="0.25">
      <c r="A36082" s="5"/>
      <c r="C36082" s="7"/>
      <c r="D36082" s="8"/>
    </row>
    <row r="36083" spans="1:4" x14ac:dyDescent="0.25">
      <c r="A36083" s="5"/>
      <c r="C36083" s="7"/>
      <c r="D36083" s="8"/>
    </row>
    <row r="36084" spans="1:4" x14ac:dyDescent="0.25">
      <c r="A36084" s="5"/>
      <c r="C36084" s="7"/>
      <c r="D36084" s="8"/>
    </row>
    <row r="36085" spans="1:4" x14ac:dyDescent="0.25">
      <c r="A36085" s="5"/>
      <c r="C36085" s="7"/>
      <c r="D36085" s="8"/>
    </row>
    <row r="36086" spans="1:4" x14ac:dyDescent="0.25">
      <c r="A36086" s="5"/>
      <c r="C36086" s="7"/>
      <c r="D36086" s="8"/>
    </row>
    <row r="36087" spans="1:4" x14ac:dyDescent="0.25">
      <c r="A36087" s="5"/>
      <c r="C36087" s="7"/>
      <c r="D36087" s="8"/>
    </row>
    <row r="36088" spans="1:4" x14ac:dyDescent="0.25">
      <c r="A36088" s="5"/>
      <c r="C36088" s="7"/>
      <c r="D36088" s="8"/>
    </row>
    <row r="36089" spans="1:4" x14ac:dyDescent="0.25">
      <c r="A36089" s="5"/>
      <c r="C36089" s="7"/>
      <c r="D36089" s="8"/>
    </row>
    <row r="36090" spans="1:4" x14ac:dyDescent="0.25">
      <c r="A36090" s="5"/>
      <c r="C36090" s="7"/>
      <c r="D36090" s="8"/>
    </row>
    <row r="36091" spans="1:4" x14ac:dyDescent="0.25">
      <c r="A36091" s="5"/>
      <c r="C36091" s="7"/>
      <c r="D36091" s="8"/>
    </row>
    <row r="36092" spans="1:4" x14ac:dyDescent="0.25">
      <c r="A36092" s="5"/>
      <c r="C36092" s="7"/>
      <c r="D36092" s="8"/>
    </row>
    <row r="36093" spans="1:4" x14ac:dyDescent="0.25">
      <c r="A36093" s="5"/>
      <c r="C36093" s="7"/>
      <c r="D36093" s="8"/>
    </row>
    <row r="36094" spans="1:4" x14ac:dyDescent="0.25">
      <c r="A36094" s="5"/>
      <c r="C36094" s="7"/>
      <c r="D36094" s="8"/>
    </row>
    <row r="36095" spans="1:4" x14ac:dyDescent="0.25">
      <c r="A36095" s="5"/>
      <c r="C36095" s="7"/>
      <c r="D36095" s="8"/>
    </row>
    <row r="36096" spans="1:4" x14ac:dyDescent="0.25">
      <c r="A36096" s="5"/>
      <c r="C36096" s="7"/>
      <c r="D36096" s="8"/>
    </row>
    <row r="36097" spans="1:4" x14ac:dyDescent="0.25">
      <c r="A36097" s="5"/>
      <c r="C36097" s="7"/>
      <c r="D36097" s="8"/>
    </row>
    <row r="36098" spans="1:4" x14ac:dyDescent="0.25">
      <c r="A36098" s="5"/>
      <c r="C36098" s="7"/>
      <c r="D36098" s="8"/>
    </row>
    <row r="36099" spans="1:4" x14ac:dyDescent="0.25">
      <c r="A36099" s="5"/>
      <c r="C36099" s="7"/>
      <c r="D36099" s="8"/>
    </row>
    <row r="36100" spans="1:4" x14ac:dyDescent="0.25">
      <c r="A36100" s="5"/>
      <c r="C36100" s="7"/>
      <c r="D36100" s="8"/>
    </row>
    <row r="36101" spans="1:4" x14ac:dyDescent="0.25">
      <c r="A36101" s="5"/>
      <c r="C36101" s="7"/>
      <c r="D36101" s="8"/>
    </row>
    <row r="36102" spans="1:4" x14ac:dyDescent="0.25">
      <c r="A36102" s="5"/>
      <c r="C36102" s="7"/>
      <c r="D36102" s="8"/>
    </row>
    <row r="36103" spans="1:4" x14ac:dyDescent="0.25">
      <c r="A36103" s="5"/>
      <c r="C36103" s="7"/>
      <c r="D36103" s="8"/>
    </row>
    <row r="36104" spans="1:4" x14ac:dyDescent="0.25">
      <c r="A36104" s="5"/>
      <c r="C36104" s="7"/>
      <c r="D36104" s="8"/>
    </row>
    <row r="36105" spans="1:4" x14ac:dyDescent="0.25">
      <c r="A36105" s="5"/>
      <c r="C36105" s="7"/>
      <c r="D36105" s="8"/>
    </row>
    <row r="36106" spans="1:4" x14ac:dyDescent="0.25">
      <c r="A36106" s="5"/>
      <c r="C36106" s="7"/>
      <c r="D36106" s="8"/>
    </row>
    <row r="36107" spans="1:4" x14ac:dyDescent="0.25">
      <c r="A36107" s="5"/>
      <c r="C36107" s="7"/>
      <c r="D36107" s="8"/>
    </row>
    <row r="36108" spans="1:4" x14ac:dyDescent="0.25">
      <c r="A36108" s="5"/>
      <c r="C36108" s="7"/>
      <c r="D36108" s="8"/>
    </row>
    <row r="36109" spans="1:4" x14ac:dyDescent="0.25">
      <c r="A36109" s="5"/>
      <c r="C36109" s="7"/>
      <c r="D36109" s="8"/>
    </row>
    <row r="36110" spans="1:4" x14ac:dyDescent="0.25">
      <c r="A36110" s="5"/>
      <c r="C36110" s="7"/>
      <c r="D36110" s="8"/>
    </row>
    <row r="36111" spans="1:4" x14ac:dyDescent="0.25">
      <c r="A36111" s="5"/>
      <c r="C36111" s="7"/>
      <c r="D36111" s="8"/>
    </row>
    <row r="36112" spans="1:4" x14ac:dyDescent="0.25">
      <c r="A36112" s="5"/>
      <c r="C36112" s="7"/>
      <c r="D36112" s="8"/>
    </row>
    <row r="36113" spans="1:4" x14ac:dyDescent="0.25">
      <c r="A36113" s="5"/>
      <c r="C36113" s="7"/>
      <c r="D36113" s="8"/>
    </row>
    <row r="36114" spans="1:4" x14ac:dyDescent="0.25">
      <c r="A36114" s="5"/>
      <c r="C36114" s="7"/>
      <c r="D36114" s="8"/>
    </row>
    <row r="36115" spans="1:4" x14ac:dyDescent="0.25">
      <c r="A36115" s="5"/>
      <c r="C36115" s="7"/>
      <c r="D36115" s="8"/>
    </row>
    <row r="36116" spans="1:4" x14ac:dyDescent="0.25">
      <c r="A36116" s="5"/>
      <c r="C36116" s="7"/>
      <c r="D36116" s="8"/>
    </row>
    <row r="36117" spans="1:4" x14ac:dyDescent="0.25">
      <c r="A36117" s="5"/>
      <c r="C36117" s="7"/>
      <c r="D36117" s="8"/>
    </row>
    <row r="36118" spans="1:4" x14ac:dyDescent="0.25">
      <c r="A36118" s="5"/>
      <c r="C36118" s="7"/>
      <c r="D36118" s="8"/>
    </row>
    <row r="36119" spans="1:4" x14ac:dyDescent="0.25">
      <c r="A36119" s="5"/>
      <c r="C36119" s="7"/>
      <c r="D36119" s="8"/>
    </row>
    <row r="36120" spans="1:4" x14ac:dyDescent="0.25">
      <c r="A36120" s="5"/>
      <c r="C36120" s="7"/>
      <c r="D36120" s="8"/>
    </row>
    <row r="36121" spans="1:4" x14ac:dyDescent="0.25">
      <c r="A36121" s="5"/>
      <c r="C36121" s="7"/>
      <c r="D36121" s="8"/>
    </row>
    <row r="36122" spans="1:4" x14ac:dyDescent="0.25">
      <c r="A36122" s="5"/>
      <c r="C36122" s="7"/>
      <c r="D36122" s="8"/>
    </row>
    <row r="36123" spans="1:4" x14ac:dyDescent="0.25">
      <c r="A36123" s="5"/>
      <c r="C36123" s="7"/>
      <c r="D36123" s="8"/>
    </row>
    <row r="36124" spans="1:4" x14ac:dyDescent="0.25">
      <c r="A36124" s="5"/>
      <c r="C36124" s="7"/>
      <c r="D36124" s="8"/>
    </row>
    <row r="36125" spans="1:4" x14ac:dyDescent="0.25">
      <c r="A36125" s="5"/>
      <c r="C36125" s="7"/>
      <c r="D36125" s="8"/>
    </row>
    <row r="36126" spans="1:4" x14ac:dyDescent="0.25">
      <c r="A36126" s="5"/>
      <c r="C36126" s="7"/>
      <c r="D36126" s="8"/>
    </row>
    <row r="36127" spans="1:4" x14ac:dyDescent="0.25">
      <c r="A36127" s="5"/>
      <c r="C36127" s="7"/>
      <c r="D36127" s="8"/>
    </row>
    <row r="36128" spans="1:4" x14ac:dyDescent="0.25">
      <c r="A36128" s="5"/>
      <c r="C36128" s="7"/>
      <c r="D36128" s="8"/>
    </row>
    <row r="36129" spans="1:4" x14ac:dyDescent="0.25">
      <c r="A36129" s="5"/>
      <c r="C36129" s="7"/>
      <c r="D36129" s="8"/>
    </row>
    <row r="36130" spans="1:4" x14ac:dyDescent="0.25">
      <c r="A36130" s="5"/>
      <c r="C36130" s="7"/>
      <c r="D36130" s="8"/>
    </row>
    <row r="36131" spans="1:4" x14ac:dyDescent="0.25">
      <c r="A36131" s="5"/>
      <c r="C36131" s="7"/>
      <c r="D36131" s="8"/>
    </row>
    <row r="36132" spans="1:4" x14ac:dyDescent="0.25">
      <c r="A36132" s="5"/>
      <c r="C36132" s="7"/>
      <c r="D36132" s="8"/>
    </row>
    <row r="36133" spans="1:4" x14ac:dyDescent="0.25">
      <c r="A36133" s="5"/>
      <c r="C36133" s="7"/>
      <c r="D36133" s="8"/>
    </row>
    <row r="36134" spans="1:4" x14ac:dyDescent="0.25">
      <c r="A36134" s="5"/>
      <c r="C36134" s="7"/>
      <c r="D36134" s="8"/>
    </row>
    <row r="36135" spans="1:4" x14ac:dyDescent="0.25">
      <c r="A36135" s="5"/>
      <c r="C36135" s="7"/>
      <c r="D36135" s="8"/>
    </row>
    <row r="36136" spans="1:4" x14ac:dyDescent="0.25">
      <c r="A36136" s="5"/>
      <c r="C36136" s="7"/>
      <c r="D36136" s="8"/>
    </row>
    <row r="36137" spans="1:4" x14ac:dyDescent="0.25">
      <c r="A36137" s="5"/>
      <c r="C36137" s="7"/>
      <c r="D36137" s="8"/>
    </row>
    <row r="36138" spans="1:4" x14ac:dyDescent="0.25">
      <c r="A36138" s="5"/>
      <c r="C36138" s="7"/>
      <c r="D36138" s="8"/>
    </row>
    <row r="36139" spans="1:4" x14ac:dyDescent="0.25">
      <c r="A36139" s="5"/>
      <c r="C36139" s="7"/>
      <c r="D36139" s="8"/>
    </row>
    <row r="36140" spans="1:4" x14ac:dyDescent="0.25">
      <c r="A36140" s="5"/>
      <c r="C36140" s="7"/>
      <c r="D36140" s="8"/>
    </row>
    <row r="36141" spans="1:4" x14ac:dyDescent="0.25">
      <c r="A36141" s="5"/>
      <c r="C36141" s="7"/>
      <c r="D36141" s="8"/>
    </row>
    <row r="36142" spans="1:4" x14ac:dyDescent="0.25">
      <c r="A36142" s="5"/>
      <c r="C36142" s="7"/>
      <c r="D36142" s="8"/>
    </row>
    <row r="36143" spans="1:4" x14ac:dyDescent="0.25">
      <c r="A36143" s="5"/>
      <c r="C36143" s="7"/>
      <c r="D36143" s="8"/>
    </row>
    <row r="36144" spans="1:4" x14ac:dyDescent="0.25">
      <c r="A36144" s="5"/>
      <c r="C36144" s="7"/>
      <c r="D36144" s="8"/>
    </row>
    <row r="36145" spans="1:4" x14ac:dyDescent="0.25">
      <c r="A36145" s="5"/>
      <c r="C36145" s="7"/>
      <c r="D36145" s="8"/>
    </row>
    <row r="36146" spans="1:4" x14ac:dyDescent="0.25">
      <c r="A36146" s="5"/>
      <c r="C36146" s="7"/>
      <c r="D36146" s="8"/>
    </row>
    <row r="36147" spans="1:4" x14ac:dyDescent="0.25">
      <c r="A36147" s="5"/>
      <c r="C36147" s="7"/>
      <c r="D36147" s="8"/>
    </row>
    <row r="36148" spans="1:4" x14ac:dyDescent="0.25">
      <c r="A36148" s="5"/>
      <c r="C36148" s="7"/>
      <c r="D36148" s="8"/>
    </row>
    <row r="36149" spans="1:4" x14ac:dyDescent="0.25">
      <c r="A36149" s="5"/>
      <c r="C36149" s="7"/>
      <c r="D36149" s="8"/>
    </row>
    <row r="36150" spans="1:4" x14ac:dyDescent="0.25">
      <c r="A36150" s="5"/>
      <c r="C36150" s="7"/>
      <c r="D36150" s="8"/>
    </row>
    <row r="36151" spans="1:4" x14ac:dyDescent="0.25">
      <c r="A36151" s="5"/>
      <c r="C36151" s="7"/>
      <c r="D36151" s="8"/>
    </row>
    <row r="36152" spans="1:4" x14ac:dyDescent="0.25">
      <c r="A36152" s="5"/>
      <c r="C36152" s="7"/>
      <c r="D36152" s="8"/>
    </row>
    <row r="36153" spans="1:4" x14ac:dyDescent="0.25">
      <c r="A36153" s="5"/>
      <c r="C36153" s="7"/>
      <c r="D36153" s="8"/>
    </row>
    <row r="36154" spans="1:4" x14ac:dyDescent="0.25">
      <c r="A36154" s="5"/>
      <c r="C36154" s="7"/>
      <c r="D36154" s="8"/>
    </row>
    <row r="36155" spans="1:4" x14ac:dyDescent="0.25">
      <c r="A36155" s="5"/>
      <c r="C36155" s="7"/>
      <c r="D36155" s="8"/>
    </row>
    <row r="36156" spans="1:4" x14ac:dyDescent="0.25">
      <c r="A36156" s="5"/>
      <c r="C36156" s="7"/>
      <c r="D36156" s="8"/>
    </row>
    <row r="36157" spans="1:4" x14ac:dyDescent="0.25">
      <c r="A36157" s="5"/>
      <c r="C36157" s="7"/>
      <c r="D36157" s="8"/>
    </row>
    <row r="36158" spans="1:4" x14ac:dyDescent="0.25">
      <c r="A36158" s="5"/>
      <c r="C36158" s="7"/>
      <c r="D36158" s="8"/>
    </row>
    <row r="36159" spans="1:4" x14ac:dyDescent="0.25">
      <c r="A36159" s="5"/>
      <c r="C36159" s="7"/>
      <c r="D36159" s="8"/>
    </row>
    <row r="36160" spans="1:4" x14ac:dyDescent="0.25">
      <c r="A36160" s="5"/>
      <c r="C36160" s="7"/>
      <c r="D36160" s="8"/>
    </row>
    <row r="36161" spans="1:4" x14ac:dyDescent="0.25">
      <c r="A36161" s="5"/>
      <c r="C36161" s="7"/>
      <c r="D36161" s="8"/>
    </row>
    <row r="36162" spans="1:4" x14ac:dyDescent="0.25">
      <c r="A36162" s="5"/>
      <c r="C36162" s="7"/>
      <c r="D36162" s="8"/>
    </row>
    <row r="36163" spans="1:4" x14ac:dyDescent="0.25">
      <c r="A36163" s="5"/>
      <c r="C36163" s="7"/>
      <c r="D36163" s="8"/>
    </row>
    <row r="36164" spans="1:4" x14ac:dyDescent="0.25">
      <c r="A36164" s="5"/>
      <c r="C36164" s="7"/>
      <c r="D36164" s="8"/>
    </row>
    <row r="36165" spans="1:4" x14ac:dyDescent="0.25">
      <c r="A36165" s="5"/>
      <c r="C36165" s="7"/>
      <c r="D36165" s="8"/>
    </row>
    <row r="36166" spans="1:4" x14ac:dyDescent="0.25">
      <c r="A36166" s="5"/>
      <c r="C36166" s="7"/>
      <c r="D36166" s="8"/>
    </row>
    <row r="36167" spans="1:4" x14ac:dyDescent="0.25">
      <c r="A36167" s="5"/>
      <c r="C36167" s="7"/>
      <c r="D36167" s="8"/>
    </row>
    <row r="36168" spans="1:4" x14ac:dyDescent="0.25">
      <c r="A36168" s="5"/>
      <c r="C36168" s="7"/>
      <c r="D36168" s="8"/>
    </row>
    <row r="36169" spans="1:4" x14ac:dyDescent="0.25">
      <c r="A36169" s="5"/>
      <c r="C36169" s="7"/>
      <c r="D36169" s="8"/>
    </row>
    <row r="36170" spans="1:4" x14ac:dyDescent="0.25">
      <c r="A36170" s="5"/>
      <c r="C36170" s="7"/>
      <c r="D36170" s="8"/>
    </row>
    <row r="36171" spans="1:4" x14ac:dyDescent="0.25">
      <c r="A36171" s="5"/>
      <c r="C36171" s="7"/>
      <c r="D36171" s="8"/>
    </row>
    <row r="36172" spans="1:4" x14ac:dyDescent="0.25">
      <c r="A36172" s="5"/>
      <c r="C36172" s="7"/>
      <c r="D36172" s="8"/>
    </row>
    <row r="36173" spans="1:4" x14ac:dyDescent="0.25">
      <c r="A36173" s="5"/>
      <c r="C36173" s="7"/>
      <c r="D36173" s="8"/>
    </row>
    <row r="36174" spans="1:4" x14ac:dyDescent="0.25">
      <c r="A36174" s="5"/>
      <c r="C36174" s="7"/>
      <c r="D36174" s="8"/>
    </row>
    <row r="36175" spans="1:4" x14ac:dyDescent="0.25">
      <c r="A36175" s="5"/>
      <c r="C36175" s="7"/>
      <c r="D36175" s="8"/>
    </row>
    <row r="36176" spans="1:4" x14ac:dyDescent="0.25">
      <c r="A36176" s="5"/>
      <c r="C36176" s="7"/>
      <c r="D36176" s="8"/>
    </row>
    <row r="36177" spans="1:4" x14ac:dyDescent="0.25">
      <c r="A36177" s="5"/>
      <c r="C36177" s="7"/>
      <c r="D36177" s="8"/>
    </row>
    <row r="36178" spans="1:4" x14ac:dyDescent="0.25">
      <c r="A36178" s="5"/>
      <c r="C36178" s="7"/>
      <c r="D36178" s="8"/>
    </row>
    <row r="36179" spans="1:4" x14ac:dyDescent="0.25">
      <c r="A36179" s="5"/>
      <c r="C36179" s="7"/>
      <c r="D36179" s="8"/>
    </row>
    <row r="36180" spans="1:4" x14ac:dyDescent="0.25">
      <c r="A36180" s="5"/>
      <c r="C36180" s="7"/>
      <c r="D36180" s="8"/>
    </row>
    <row r="36181" spans="1:4" x14ac:dyDescent="0.25">
      <c r="A36181" s="5"/>
      <c r="C36181" s="7"/>
      <c r="D36181" s="8"/>
    </row>
    <row r="36182" spans="1:4" x14ac:dyDescent="0.25">
      <c r="A36182" s="5"/>
      <c r="C36182" s="7"/>
      <c r="D36182" s="8"/>
    </row>
    <row r="36183" spans="1:4" x14ac:dyDescent="0.25">
      <c r="A36183" s="5"/>
      <c r="C36183" s="7"/>
      <c r="D36183" s="8"/>
    </row>
    <row r="36184" spans="1:4" x14ac:dyDescent="0.25">
      <c r="A36184" s="5"/>
      <c r="C36184" s="7"/>
      <c r="D36184" s="8"/>
    </row>
    <row r="36185" spans="1:4" x14ac:dyDescent="0.25">
      <c r="A36185" s="5"/>
      <c r="C36185" s="7"/>
      <c r="D36185" s="8"/>
    </row>
    <row r="36186" spans="1:4" x14ac:dyDescent="0.25">
      <c r="A36186" s="5"/>
      <c r="C36186" s="7"/>
      <c r="D36186" s="8"/>
    </row>
    <row r="36187" spans="1:4" x14ac:dyDescent="0.25">
      <c r="A36187" s="5"/>
      <c r="C36187" s="7"/>
      <c r="D36187" s="8"/>
    </row>
    <row r="36188" spans="1:4" x14ac:dyDescent="0.25">
      <c r="A36188" s="5"/>
      <c r="C36188" s="7"/>
      <c r="D36188" s="8"/>
    </row>
    <row r="36189" spans="1:4" x14ac:dyDescent="0.25">
      <c r="A36189" s="5"/>
      <c r="C36189" s="7"/>
      <c r="D36189" s="8"/>
    </row>
    <row r="36190" spans="1:4" x14ac:dyDescent="0.25">
      <c r="A36190" s="5"/>
      <c r="C36190" s="7"/>
      <c r="D36190" s="8"/>
    </row>
    <row r="36191" spans="1:4" x14ac:dyDescent="0.25">
      <c r="A36191" s="5"/>
      <c r="C36191" s="7"/>
      <c r="D36191" s="8"/>
    </row>
    <row r="36192" spans="1:4" x14ac:dyDescent="0.25">
      <c r="A36192" s="5"/>
      <c r="C36192" s="7"/>
      <c r="D36192" s="8"/>
    </row>
    <row r="36193" spans="1:4" x14ac:dyDescent="0.25">
      <c r="A36193" s="5"/>
      <c r="C36193" s="7"/>
      <c r="D36193" s="8"/>
    </row>
    <row r="36194" spans="1:4" x14ac:dyDescent="0.25">
      <c r="A36194" s="5"/>
      <c r="C36194" s="7"/>
      <c r="D36194" s="8"/>
    </row>
    <row r="36195" spans="1:4" x14ac:dyDescent="0.25">
      <c r="A36195" s="5"/>
      <c r="C36195" s="7"/>
      <c r="D36195" s="8"/>
    </row>
    <row r="36196" spans="1:4" x14ac:dyDescent="0.25">
      <c r="A36196" s="5"/>
      <c r="C36196" s="7"/>
      <c r="D36196" s="8"/>
    </row>
    <row r="36197" spans="1:4" x14ac:dyDescent="0.25">
      <c r="A36197" s="5"/>
      <c r="C36197" s="7"/>
      <c r="D36197" s="8"/>
    </row>
    <row r="36198" spans="1:4" x14ac:dyDescent="0.25">
      <c r="A36198" s="5"/>
      <c r="C36198" s="7"/>
      <c r="D36198" s="8"/>
    </row>
    <row r="36199" spans="1:4" x14ac:dyDescent="0.25">
      <c r="A36199" s="5"/>
      <c r="C36199" s="7"/>
      <c r="D36199" s="8"/>
    </row>
    <row r="36200" spans="1:4" x14ac:dyDescent="0.25">
      <c r="A36200" s="5"/>
      <c r="C36200" s="7"/>
      <c r="D36200" s="8"/>
    </row>
    <row r="36201" spans="1:4" x14ac:dyDescent="0.25">
      <c r="A36201" s="5"/>
      <c r="C36201" s="7"/>
      <c r="D36201" s="8"/>
    </row>
    <row r="36202" spans="1:4" x14ac:dyDescent="0.25">
      <c r="A36202" s="5"/>
      <c r="C36202" s="7"/>
      <c r="D36202" s="8"/>
    </row>
    <row r="36203" spans="1:4" x14ac:dyDescent="0.25">
      <c r="A36203" s="5"/>
      <c r="C36203" s="7"/>
      <c r="D36203" s="8"/>
    </row>
    <row r="36204" spans="1:4" x14ac:dyDescent="0.25">
      <c r="A36204" s="5"/>
      <c r="C36204" s="7"/>
      <c r="D36204" s="8"/>
    </row>
    <row r="36205" spans="1:4" x14ac:dyDescent="0.25">
      <c r="A36205" s="5"/>
      <c r="C36205" s="7"/>
      <c r="D36205" s="8"/>
    </row>
    <row r="36206" spans="1:4" x14ac:dyDescent="0.25">
      <c r="A36206" s="5"/>
      <c r="C36206" s="7"/>
      <c r="D36206" s="8"/>
    </row>
    <row r="36207" spans="1:4" x14ac:dyDescent="0.25">
      <c r="A36207" s="5"/>
      <c r="C36207" s="7"/>
      <c r="D36207" s="8"/>
    </row>
    <row r="36208" spans="1:4" x14ac:dyDescent="0.25">
      <c r="A36208" s="5"/>
      <c r="C36208" s="7"/>
      <c r="D36208" s="8"/>
    </row>
    <row r="36209" spans="1:4" x14ac:dyDescent="0.25">
      <c r="A36209" s="5"/>
      <c r="C36209" s="7"/>
      <c r="D36209" s="8"/>
    </row>
    <row r="36210" spans="1:4" x14ac:dyDescent="0.25">
      <c r="A36210" s="5"/>
      <c r="C36210" s="7"/>
      <c r="D36210" s="8"/>
    </row>
    <row r="36211" spans="1:4" x14ac:dyDescent="0.25">
      <c r="A36211" s="5"/>
      <c r="C36211" s="7"/>
      <c r="D36211" s="8"/>
    </row>
    <row r="36212" spans="1:4" x14ac:dyDescent="0.25">
      <c r="A36212" s="5"/>
      <c r="C36212" s="7"/>
      <c r="D36212" s="8"/>
    </row>
    <row r="36213" spans="1:4" x14ac:dyDescent="0.25">
      <c r="A36213" s="5"/>
      <c r="C36213" s="7"/>
      <c r="D36213" s="8"/>
    </row>
    <row r="36214" spans="1:4" x14ac:dyDescent="0.25">
      <c r="A36214" s="5"/>
      <c r="C36214" s="7"/>
      <c r="D36214" s="8"/>
    </row>
    <row r="36215" spans="1:4" x14ac:dyDescent="0.25">
      <c r="A36215" s="5"/>
      <c r="C36215" s="7"/>
      <c r="D36215" s="8"/>
    </row>
    <row r="36216" spans="1:4" x14ac:dyDescent="0.25">
      <c r="A36216" s="5"/>
      <c r="C36216" s="7"/>
      <c r="D36216" s="8"/>
    </row>
    <row r="36217" spans="1:4" x14ac:dyDescent="0.25">
      <c r="A36217" s="5"/>
      <c r="C36217" s="7"/>
      <c r="D36217" s="8"/>
    </row>
    <row r="36218" spans="1:4" x14ac:dyDescent="0.25">
      <c r="A36218" s="5"/>
      <c r="C36218" s="7"/>
      <c r="D36218" s="8"/>
    </row>
    <row r="36219" spans="1:4" x14ac:dyDescent="0.25">
      <c r="A36219" s="5"/>
      <c r="C36219" s="7"/>
      <c r="D36219" s="8"/>
    </row>
    <row r="36220" spans="1:4" x14ac:dyDescent="0.25">
      <c r="A36220" s="5"/>
      <c r="C36220" s="7"/>
      <c r="D36220" s="8"/>
    </row>
    <row r="36221" spans="1:4" x14ac:dyDescent="0.25">
      <c r="A36221" s="5"/>
      <c r="C36221" s="7"/>
      <c r="D36221" s="8"/>
    </row>
    <row r="36222" spans="1:4" x14ac:dyDescent="0.25">
      <c r="A36222" s="5"/>
      <c r="C36222" s="7"/>
      <c r="D36222" s="8"/>
    </row>
    <row r="36223" spans="1:4" x14ac:dyDescent="0.25">
      <c r="A36223" s="5"/>
      <c r="C36223" s="7"/>
      <c r="D36223" s="8"/>
    </row>
    <row r="36224" spans="1:4" x14ac:dyDescent="0.25">
      <c r="A36224" s="5"/>
      <c r="C36224" s="7"/>
      <c r="D36224" s="8"/>
    </row>
    <row r="36225" spans="1:4" x14ac:dyDescent="0.25">
      <c r="A36225" s="5"/>
      <c r="C36225" s="7"/>
      <c r="D36225" s="8"/>
    </row>
    <row r="36226" spans="1:4" x14ac:dyDescent="0.25">
      <c r="A36226" s="5"/>
      <c r="C36226" s="7"/>
      <c r="D36226" s="8"/>
    </row>
    <row r="36227" spans="1:4" x14ac:dyDescent="0.25">
      <c r="A36227" s="5"/>
      <c r="C36227" s="7"/>
      <c r="D36227" s="8"/>
    </row>
    <row r="36228" spans="1:4" x14ac:dyDescent="0.25">
      <c r="A36228" s="5"/>
      <c r="C36228" s="7"/>
      <c r="D36228" s="8"/>
    </row>
    <row r="36229" spans="1:4" x14ac:dyDescent="0.25">
      <c r="A36229" s="5"/>
      <c r="C36229" s="7"/>
      <c r="D36229" s="8"/>
    </row>
    <row r="36230" spans="1:4" x14ac:dyDescent="0.25">
      <c r="A36230" s="5"/>
      <c r="C36230" s="7"/>
      <c r="D36230" s="8"/>
    </row>
    <row r="36231" spans="1:4" x14ac:dyDescent="0.25">
      <c r="A36231" s="5"/>
      <c r="C36231" s="7"/>
      <c r="D36231" s="8"/>
    </row>
    <row r="36232" spans="1:4" x14ac:dyDescent="0.25">
      <c r="A36232" s="5"/>
      <c r="C36232" s="7"/>
      <c r="D36232" s="8"/>
    </row>
    <row r="36233" spans="1:4" x14ac:dyDescent="0.25">
      <c r="A36233" s="5"/>
      <c r="C36233" s="7"/>
      <c r="D36233" s="8"/>
    </row>
    <row r="36234" spans="1:4" x14ac:dyDescent="0.25">
      <c r="A36234" s="5"/>
      <c r="C36234" s="7"/>
      <c r="D36234" s="8"/>
    </row>
    <row r="36235" spans="1:4" x14ac:dyDescent="0.25">
      <c r="A36235" s="5"/>
      <c r="C36235" s="7"/>
      <c r="D36235" s="8"/>
    </row>
    <row r="36236" spans="1:4" x14ac:dyDescent="0.25">
      <c r="A36236" s="5"/>
      <c r="C36236" s="7"/>
      <c r="D36236" s="8"/>
    </row>
    <row r="36237" spans="1:4" x14ac:dyDescent="0.25">
      <c r="A36237" s="5"/>
      <c r="C36237" s="7"/>
      <c r="D36237" s="8"/>
    </row>
    <row r="36238" spans="1:4" x14ac:dyDescent="0.25">
      <c r="A36238" s="5"/>
      <c r="C36238" s="7"/>
      <c r="D36238" s="8"/>
    </row>
    <row r="36239" spans="1:4" x14ac:dyDescent="0.25">
      <c r="A36239" s="5"/>
      <c r="C36239" s="7"/>
      <c r="D36239" s="8"/>
    </row>
    <row r="36240" spans="1:4" x14ac:dyDescent="0.25">
      <c r="A36240" s="5"/>
      <c r="C36240" s="7"/>
      <c r="D36240" s="8"/>
    </row>
    <row r="36241" spans="1:4" x14ac:dyDescent="0.25">
      <c r="A36241" s="5"/>
      <c r="C36241" s="7"/>
      <c r="D36241" s="8"/>
    </row>
    <row r="36242" spans="1:4" x14ac:dyDescent="0.25">
      <c r="A36242" s="5"/>
      <c r="C36242" s="7"/>
      <c r="D36242" s="8"/>
    </row>
    <row r="36243" spans="1:4" x14ac:dyDescent="0.25">
      <c r="A36243" s="5"/>
      <c r="C36243" s="7"/>
      <c r="D36243" s="8"/>
    </row>
    <row r="36244" spans="1:4" x14ac:dyDescent="0.25">
      <c r="A36244" s="5"/>
      <c r="C36244" s="7"/>
      <c r="D36244" s="8"/>
    </row>
    <row r="36245" spans="1:4" x14ac:dyDescent="0.25">
      <c r="A36245" s="5"/>
      <c r="C36245" s="7"/>
      <c r="D36245" s="8"/>
    </row>
    <row r="36246" spans="1:4" x14ac:dyDescent="0.25">
      <c r="A36246" s="5"/>
      <c r="C36246" s="7"/>
      <c r="D36246" s="8"/>
    </row>
    <row r="36247" spans="1:4" x14ac:dyDescent="0.25">
      <c r="A36247" s="5"/>
      <c r="C36247" s="7"/>
      <c r="D36247" s="8"/>
    </row>
    <row r="36248" spans="1:4" x14ac:dyDescent="0.25">
      <c r="A36248" s="5"/>
      <c r="C36248" s="7"/>
      <c r="D36248" s="8"/>
    </row>
    <row r="36249" spans="1:4" x14ac:dyDescent="0.25">
      <c r="A36249" s="5"/>
      <c r="C36249" s="7"/>
      <c r="D36249" s="8"/>
    </row>
    <row r="36250" spans="1:4" x14ac:dyDescent="0.25">
      <c r="A36250" s="5"/>
      <c r="C36250" s="7"/>
      <c r="D36250" s="8"/>
    </row>
    <row r="36251" spans="1:4" x14ac:dyDescent="0.25">
      <c r="A36251" s="5"/>
      <c r="C36251" s="7"/>
      <c r="D36251" s="8"/>
    </row>
    <row r="36252" spans="1:4" x14ac:dyDescent="0.25">
      <c r="A36252" s="5"/>
      <c r="C36252" s="7"/>
      <c r="D36252" s="8"/>
    </row>
    <row r="36253" spans="1:4" x14ac:dyDescent="0.25">
      <c r="A36253" s="5"/>
      <c r="C36253" s="7"/>
      <c r="D36253" s="8"/>
    </row>
    <row r="36254" spans="1:4" x14ac:dyDescent="0.25">
      <c r="A36254" s="5"/>
      <c r="C36254" s="7"/>
      <c r="D36254" s="8"/>
    </row>
    <row r="36255" spans="1:4" x14ac:dyDescent="0.25">
      <c r="A36255" s="5"/>
      <c r="C36255" s="7"/>
      <c r="D36255" s="8"/>
    </row>
    <row r="36256" spans="1:4" x14ac:dyDescent="0.25">
      <c r="A36256" s="5"/>
      <c r="C36256" s="7"/>
      <c r="D36256" s="8"/>
    </row>
    <row r="36257" spans="1:4" x14ac:dyDescent="0.25">
      <c r="A36257" s="5"/>
      <c r="C36257" s="7"/>
      <c r="D36257" s="8"/>
    </row>
    <row r="36258" spans="1:4" x14ac:dyDescent="0.25">
      <c r="A36258" s="5"/>
      <c r="C36258" s="7"/>
      <c r="D36258" s="8"/>
    </row>
    <row r="36259" spans="1:4" x14ac:dyDescent="0.25">
      <c r="A36259" s="5"/>
      <c r="C36259" s="7"/>
      <c r="D36259" s="8"/>
    </row>
    <row r="36260" spans="1:4" x14ac:dyDescent="0.25">
      <c r="A36260" s="5"/>
      <c r="C36260" s="7"/>
      <c r="D36260" s="8"/>
    </row>
    <row r="36261" spans="1:4" x14ac:dyDescent="0.25">
      <c r="A36261" s="5"/>
      <c r="C36261" s="7"/>
      <c r="D36261" s="8"/>
    </row>
    <row r="36262" spans="1:4" x14ac:dyDescent="0.25">
      <c r="A36262" s="5"/>
      <c r="C36262" s="7"/>
      <c r="D36262" s="8"/>
    </row>
    <row r="36263" spans="1:4" x14ac:dyDescent="0.25">
      <c r="A36263" s="5"/>
      <c r="C36263" s="7"/>
      <c r="D36263" s="8"/>
    </row>
    <row r="36264" spans="1:4" x14ac:dyDescent="0.25">
      <c r="A36264" s="5"/>
      <c r="C36264" s="7"/>
      <c r="D36264" s="8"/>
    </row>
    <row r="36265" spans="1:4" x14ac:dyDescent="0.25">
      <c r="A36265" s="5"/>
      <c r="C36265" s="7"/>
      <c r="D36265" s="8"/>
    </row>
    <row r="36266" spans="1:4" x14ac:dyDescent="0.25">
      <c r="A36266" s="5"/>
      <c r="C36266" s="7"/>
      <c r="D36266" s="8"/>
    </row>
    <row r="36267" spans="1:4" x14ac:dyDescent="0.25">
      <c r="A36267" s="5"/>
      <c r="C36267" s="7"/>
      <c r="D36267" s="8"/>
    </row>
    <row r="36268" spans="1:4" x14ac:dyDescent="0.25">
      <c r="A36268" s="5"/>
      <c r="C36268" s="7"/>
      <c r="D36268" s="8"/>
    </row>
    <row r="36269" spans="1:4" x14ac:dyDescent="0.25">
      <c r="A36269" s="5"/>
      <c r="C36269" s="7"/>
      <c r="D36269" s="8"/>
    </row>
    <row r="36270" spans="1:4" x14ac:dyDescent="0.25">
      <c r="A36270" s="5"/>
      <c r="C36270" s="7"/>
      <c r="D36270" s="8"/>
    </row>
    <row r="36271" spans="1:4" x14ac:dyDescent="0.25">
      <c r="A36271" s="5"/>
      <c r="C36271" s="7"/>
      <c r="D36271" s="8"/>
    </row>
    <row r="36272" spans="1:4" x14ac:dyDescent="0.25">
      <c r="A36272" s="5"/>
      <c r="C36272" s="7"/>
      <c r="D36272" s="8"/>
    </row>
    <row r="36273" spans="1:4" x14ac:dyDescent="0.25">
      <c r="A36273" s="5"/>
      <c r="C36273" s="7"/>
      <c r="D36273" s="8"/>
    </row>
    <row r="36274" spans="1:4" x14ac:dyDescent="0.25">
      <c r="A36274" s="5"/>
      <c r="C36274" s="7"/>
      <c r="D36274" s="8"/>
    </row>
    <row r="36275" spans="1:4" x14ac:dyDescent="0.25">
      <c r="A36275" s="5"/>
      <c r="C36275" s="7"/>
      <c r="D36275" s="8"/>
    </row>
    <row r="36276" spans="1:4" x14ac:dyDescent="0.25">
      <c r="A36276" s="5"/>
      <c r="C36276" s="7"/>
      <c r="D36276" s="8"/>
    </row>
    <row r="36277" spans="1:4" x14ac:dyDescent="0.25">
      <c r="A36277" s="5"/>
      <c r="C36277" s="7"/>
      <c r="D36277" s="8"/>
    </row>
    <row r="36278" spans="1:4" x14ac:dyDescent="0.25">
      <c r="A36278" s="5"/>
      <c r="C36278" s="7"/>
      <c r="D36278" s="8"/>
    </row>
    <row r="36279" spans="1:4" x14ac:dyDescent="0.25">
      <c r="A36279" s="5"/>
      <c r="C36279" s="7"/>
      <c r="D36279" s="8"/>
    </row>
    <row r="36280" spans="1:4" x14ac:dyDescent="0.25">
      <c r="A36280" s="5"/>
      <c r="C36280" s="7"/>
      <c r="D36280" s="8"/>
    </row>
    <row r="36281" spans="1:4" x14ac:dyDescent="0.25">
      <c r="A36281" s="5"/>
      <c r="C36281" s="7"/>
      <c r="D36281" s="8"/>
    </row>
    <row r="36282" spans="1:4" x14ac:dyDescent="0.25">
      <c r="A36282" s="5"/>
      <c r="C36282" s="7"/>
      <c r="D36282" s="8"/>
    </row>
    <row r="36283" spans="1:4" x14ac:dyDescent="0.25">
      <c r="A36283" s="5"/>
      <c r="C36283" s="7"/>
      <c r="D36283" s="8"/>
    </row>
    <row r="36284" spans="1:4" x14ac:dyDescent="0.25">
      <c r="A36284" s="5"/>
      <c r="C36284" s="7"/>
      <c r="D36284" s="8"/>
    </row>
    <row r="36285" spans="1:4" x14ac:dyDescent="0.25">
      <c r="A36285" s="5"/>
      <c r="C36285" s="7"/>
      <c r="D36285" s="8"/>
    </row>
    <row r="36286" spans="1:4" x14ac:dyDescent="0.25">
      <c r="A36286" s="5"/>
      <c r="C36286" s="7"/>
      <c r="D36286" s="8"/>
    </row>
    <row r="36287" spans="1:4" x14ac:dyDescent="0.25">
      <c r="A36287" s="5"/>
      <c r="C36287" s="7"/>
      <c r="D36287" s="8"/>
    </row>
    <row r="36288" spans="1:4" x14ac:dyDescent="0.25">
      <c r="A36288" s="5"/>
      <c r="C36288" s="7"/>
      <c r="D36288" s="8"/>
    </row>
    <row r="36289" spans="1:4" x14ac:dyDescent="0.25">
      <c r="A36289" s="5"/>
      <c r="C36289" s="7"/>
      <c r="D36289" s="8"/>
    </row>
    <row r="36290" spans="1:4" x14ac:dyDescent="0.25">
      <c r="A36290" s="5"/>
      <c r="C36290" s="7"/>
      <c r="D36290" s="8"/>
    </row>
    <row r="36291" spans="1:4" x14ac:dyDescent="0.25">
      <c r="A36291" s="5"/>
      <c r="C36291" s="7"/>
      <c r="D36291" s="8"/>
    </row>
    <row r="36292" spans="1:4" x14ac:dyDescent="0.25">
      <c r="A36292" s="5"/>
      <c r="C36292" s="7"/>
      <c r="D36292" s="8"/>
    </row>
    <row r="36293" spans="1:4" x14ac:dyDescent="0.25">
      <c r="A36293" s="5"/>
      <c r="C36293" s="7"/>
      <c r="D36293" s="8"/>
    </row>
    <row r="36294" spans="1:4" x14ac:dyDescent="0.25">
      <c r="A36294" s="5"/>
      <c r="C36294" s="7"/>
      <c r="D36294" s="8"/>
    </row>
    <row r="36295" spans="1:4" x14ac:dyDescent="0.25">
      <c r="A36295" s="5"/>
      <c r="C36295" s="7"/>
      <c r="D36295" s="8"/>
    </row>
    <row r="36296" spans="1:4" x14ac:dyDescent="0.25">
      <c r="A36296" s="5"/>
      <c r="C36296" s="7"/>
      <c r="D36296" s="8"/>
    </row>
    <row r="36297" spans="1:4" x14ac:dyDescent="0.25">
      <c r="A36297" s="5"/>
      <c r="C36297" s="7"/>
      <c r="D36297" s="8"/>
    </row>
    <row r="36298" spans="1:4" x14ac:dyDescent="0.25">
      <c r="A36298" s="5"/>
      <c r="C36298" s="7"/>
      <c r="D36298" s="8"/>
    </row>
    <row r="36299" spans="1:4" x14ac:dyDescent="0.25">
      <c r="A36299" s="5"/>
      <c r="C36299" s="7"/>
      <c r="D36299" s="8"/>
    </row>
    <row r="36300" spans="1:4" x14ac:dyDescent="0.25">
      <c r="A36300" s="5"/>
      <c r="C36300" s="7"/>
      <c r="D36300" s="8"/>
    </row>
    <row r="36301" spans="1:4" x14ac:dyDescent="0.25">
      <c r="A36301" s="5"/>
      <c r="C36301" s="7"/>
      <c r="D36301" s="8"/>
    </row>
    <row r="36302" spans="1:4" x14ac:dyDescent="0.25">
      <c r="A36302" s="5"/>
      <c r="C36302" s="7"/>
      <c r="D36302" s="8"/>
    </row>
    <row r="36303" spans="1:4" x14ac:dyDescent="0.25">
      <c r="A36303" s="5"/>
      <c r="C36303" s="7"/>
      <c r="D36303" s="8"/>
    </row>
    <row r="36304" spans="1:4" x14ac:dyDescent="0.25">
      <c r="A36304" s="5"/>
      <c r="C36304" s="7"/>
      <c r="D36304" s="8"/>
    </row>
    <row r="36305" spans="1:4" x14ac:dyDescent="0.25">
      <c r="A36305" s="5"/>
      <c r="C36305" s="7"/>
      <c r="D36305" s="8"/>
    </row>
    <row r="36306" spans="1:4" x14ac:dyDescent="0.25">
      <c r="A36306" s="5"/>
      <c r="C36306" s="7"/>
      <c r="D36306" s="8"/>
    </row>
    <row r="36307" spans="1:4" x14ac:dyDescent="0.25">
      <c r="A36307" s="5"/>
      <c r="C36307" s="7"/>
      <c r="D36307" s="8"/>
    </row>
    <row r="36308" spans="1:4" x14ac:dyDescent="0.25">
      <c r="A36308" s="5"/>
      <c r="C36308" s="7"/>
      <c r="D36308" s="8"/>
    </row>
    <row r="36309" spans="1:4" x14ac:dyDescent="0.25">
      <c r="A36309" s="5"/>
      <c r="C36309" s="7"/>
      <c r="D36309" s="8"/>
    </row>
    <row r="36310" spans="1:4" x14ac:dyDescent="0.25">
      <c r="A36310" s="5"/>
      <c r="C36310" s="7"/>
      <c r="D36310" s="8"/>
    </row>
    <row r="36311" spans="1:4" x14ac:dyDescent="0.25">
      <c r="A36311" s="5"/>
      <c r="C36311" s="7"/>
      <c r="D36311" s="8"/>
    </row>
    <row r="36312" spans="1:4" x14ac:dyDescent="0.25">
      <c r="A36312" s="5"/>
      <c r="C36312" s="7"/>
      <c r="D36312" s="8"/>
    </row>
    <row r="36313" spans="1:4" x14ac:dyDescent="0.25">
      <c r="A36313" s="5"/>
      <c r="C36313" s="7"/>
      <c r="D36313" s="8"/>
    </row>
    <row r="36314" spans="1:4" x14ac:dyDescent="0.25">
      <c r="A36314" s="5"/>
      <c r="C36314" s="7"/>
      <c r="D36314" s="8"/>
    </row>
    <row r="36315" spans="1:4" x14ac:dyDescent="0.25">
      <c r="A36315" s="5"/>
      <c r="C36315" s="7"/>
      <c r="D36315" s="8"/>
    </row>
    <row r="36316" spans="1:4" x14ac:dyDescent="0.25">
      <c r="A36316" s="5"/>
      <c r="C36316" s="7"/>
      <c r="D36316" s="8"/>
    </row>
    <row r="36317" spans="1:4" x14ac:dyDescent="0.25">
      <c r="A36317" s="5"/>
      <c r="C36317" s="7"/>
      <c r="D36317" s="8"/>
    </row>
    <row r="36318" spans="1:4" x14ac:dyDescent="0.25">
      <c r="A36318" s="5"/>
      <c r="C36318" s="7"/>
      <c r="D36318" s="8"/>
    </row>
    <row r="36319" spans="1:4" x14ac:dyDescent="0.25">
      <c r="A36319" s="5"/>
      <c r="C36319" s="7"/>
      <c r="D36319" s="8"/>
    </row>
    <row r="36320" spans="1:4" x14ac:dyDescent="0.25">
      <c r="A36320" s="5"/>
      <c r="C36320" s="7"/>
      <c r="D36320" s="8"/>
    </row>
    <row r="36321" spans="1:4" x14ac:dyDescent="0.25">
      <c r="A36321" s="5"/>
      <c r="C36321" s="7"/>
      <c r="D36321" s="8"/>
    </row>
    <row r="36322" spans="1:4" x14ac:dyDescent="0.25">
      <c r="A36322" s="5"/>
      <c r="C36322" s="7"/>
      <c r="D36322" s="8"/>
    </row>
    <row r="36323" spans="1:4" x14ac:dyDescent="0.25">
      <c r="A36323" s="5"/>
      <c r="C36323" s="7"/>
      <c r="D36323" s="8"/>
    </row>
    <row r="36324" spans="1:4" x14ac:dyDescent="0.25">
      <c r="A36324" s="5"/>
      <c r="C36324" s="7"/>
      <c r="D36324" s="8"/>
    </row>
    <row r="36325" spans="1:4" x14ac:dyDescent="0.25">
      <c r="A36325" s="5"/>
      <c r="C36325" s="7"/>
      <c r="D36325" s="8"/>
    </row>
    <row r="36326" spans="1:4" x14ac:dyDescent="0.25">
      <c r="A36326" s="5"/>
      <c r="C36326" s="7"/>
      <c r="D36326" s="8"/>
    </row>
    <row r="36327" spans="1:4" x14ac:dyDescent="0.25">
      <c r="A36327" s="5"/>
      <c r="C36327" s="7"/>
      <c r="D36327" s="8"/>
    </row>
    <row r="36328" spans="1:4" x14ac:dyDescent="0.25">
      <c r="A36328" s="5"/>
      <c r="C36328" s="7"/>
      <c r="D36328" s="8"/>
    </row>
    <row r="36329" spans="1:4" x14ac:dyDescent="0.25">
      <c r="A36329" s="5"/>
      <c r="C36329" s="7"/>
      <c r="D36329" s="8"/>
    </row>
    <row r="36330" spans="1:4" x14ac:dyDescent="0.25">
      <c r="A36330" s="5"/>
      <c r="C36330" s="7"/>
      <c r="D36330" s="8"/>
    </row>
    <row r="36331" spans="1:4" x14ac:dyDescent="0.25">
      <c r="A36331" s="5"/>
      <c r="C36331" s="7"/>
      <c r="D36331" s="8"/>
    </row>
    <row r="36332" spans="1:4" x14ac:dyDescent="0.25">
      <c r="A36332" s="5"/>
      <c r="C36332" s="7"/>
      <c r="D36332" s="8"/>
    </row>
    <row r="36333" spans="1:4" x14ac:dyDescent="0.25">
      <c r="A36333" s="5"/>
      <c r="C36333" s="7"/>
      <c r="D36333" s="8"/>
    </row>
    <row r="36334" spans="1:4" x14ac:dyDescent="0.25">
      <c r="A36334" s="5"/>
      <c r="C36334" s="7"/>
      <c r="D36334" s="8"/>
    </row>
    <row r="36335" spans="1:4" x14ac:dyDescent="0.25">
      <c r="A36335" s="5"/>
      <c r="C36335" s="7"/>
      <c r="D36335" s="8"/>
    </row>
    <row r="36336" spans="1:4" x14ac:dyDescent="0.25">
      <c r="A36336" s="5"/>
      <c r="C36336" s="7"/>
      <c r="D36336" s="8"/>
    </row>
    <row r="36337" spans="1:4" x14ac:dyDescent="0.25">
      <c r="A36337" s="5"/>
      <c r="C36337" s="7"/>
      <c r="D36337" s="8"/>
    </row>
    <row r="36338" spans="1:4" x14ac:dyDescent="0.25">
      <c r="A36338" s="5"/>
      <c r="C36338" s="7"/>
      <c r="D36338" s="8"/>
    </row>
    <row r="36339" spans="1:4" x14ac:dyDescent="0.25">
      <c r="A36339" s="5"/>
      <c r="C36339" s="7"/>
      <c r="D36339" s="8"/>
    </row>
    <row r="36340" spans="1:4" x14ac:dyDescent="0.25">
      <c r="A36340" s="5"/>
      <c r="C36340" s="7"/>
      <c r="D36340" s="8"/>
    </row>
    <row r="36341" spans="1:4" x14ac:dyDescent="0.25">
      <c r="A36341" s="5"/>
      <c r="C36341" s="7"/>
      <c r="D36341" s="8"/>
    </row>
    <row r="36342" spans="1:4" x14ac:dyDescent="0.25">
      <c r="A36342" s="5"/>
      <c r="C36342" s="7"/>
      <c r="D36342" s="8"/>
    </row>
    <row r="36343" spans="1:4" x14ac:dyDescent="0.25">
      <c r="A36343" s="5"/>
      <c r="C36343" s="7"/>
      <c r="D36343" s="8"/>
    </row>
    <row r="36344" spans="1:4" x14ac:dyDescent="0.25">
      <c r="A36344" s="5"/>
      <c r="C36344" s="7"/>
      <c r="D36344" s="8"/>
    </row>
    <row r="36345" spans="1:4" x14ac:dyDescent="0.25">
      <c r="A36345" s="5"/>
      <c r="C36345" s="7"/>
      <c r="D36345" s="8"/>
    </row>
    <row r="36346" spans="1:4" x14ac:dyDescent="0.25">
      <c r="A36346" s="5"/>
      <c r="C36346" s="7"/>
      <c r="D36346" s="8"/>
    </row>
    <row r="36347" spans="1:4" x14ac:dyDescent="0.25">
      <c r="A36347" s="5"/>
      <c r="C36347" s="7"/>
      <c r="D36347" s="8"/>
    </row>
    <row r="36348" spans="1:4" x14ac:dyDescent="0.25">
      <c r="A36348" s="5"/>
      <c r="C36348" s="7"/>
      <c r="D36348" s="8"/>
    </row>
    <row r="36349" spans="1:4" x14ac:dyDescent="0.25">
      <c r="A36349" s="5"/>
      <c r="C36349" s="7"/>
      <c r="D36349" s="8"/>
    </row>
    <row r="36350" spans="1:4" x14ac:dyDescent="0.25">
      <c r="A36350" s="5"/>
      <c r="C36350" s="7"/>
      <c r="D36350" s="8"/>
    </row>
    <row r="36351" spans="1:4" x14ac:dyDescent="0.25">
      <c r="A36351" s="5"/>
      <c r="C36351" s="7"/>
      <c r="D36351" s="8"/>
    </row>
    <row r="36352" spans="1:4" x14ac:dyDescent="0.25">
      <c r="A36352" s="5"/>
      <c r="C36352" s="7"/>
      <c r="D36352" s="8"/>
    </row>
    <row r="36353" spans="1:4" x14ac:dyDescent="0.25">
      <c r="A36353" s="5"/>
      <c r="C36353" s="7"/>
      <c r="D36353" s="8"/>
    </row>
    <row r="36354" spans="1:4" x14ac:dyDescent="0.25">
      <c r="A36354" s="5"/>
      <c r="C36354" s="7"/>
      <c r="D36354" s="8"/>
    </row>
    <row r="36355" spans="1:4" x14ac:dyDescent="0.25">
      <c r="A36355" s="5"/>
      <c r="C36355" s="7"/>
      <c r="D36355" s="8"/>
    </row>
    <row r="36356" spans="1:4" x14ac:dyDescent="0.25">
      <c r="A36356" s="5"/>
      <c r="C36356" s="7"/>
      <c r="D36356" s="8"/>
    </row>
    <row r="36357" spans="1:4" x14ac:dyDescent="0.25">
      <c r="A36357" s="5"/>
      <c r="C36357" s="7"/>
      <c r="D36357" s="8"/>
    </row>
    <row r="36358" spans="1:4" x14ac:dyDescent="0.25">
      <c r="A36358" s="5"/>
      <c r="C36358" s="7"/>
      <c r="D36358" s="8"/>
    </row>
    <row r="36359" spans="1:4" x14ac:dyDescent="0.25">
      <c r="A36359" s="5"/>
      <c r="C36359" s="7"/>
      <c r="D36359" s="8"/>
    </row>
    <row r="36360" spans="1:4" x14ac:dyDescent="0.25">
      <c r="A36360" s="5"/>
      <c r="C36360" s="7"/>
      <c r="D36360" s="8"/>
    </row>
    <row r="36361" spans="1:4" x14ac:dyDescent="0.25">
      <c r="A36361" s="5"/>
      <c r="C36361" s="7"/>
      <c r="D36361" s="8"/>
    </row>
    <row r="36362" spans="1:4" x14ac:dyDescent="0.25">
      <c r="A36362" s="5"/>
      <c r="C36362" s="7"/>
      <c r="D36362" s="8"/>
    </row>
    <row r="36363" spans="1:4" x14ac:dyDescent="0.25">
      <c r="A36363" s="5"/>
      <c r="C36363" s="7"/>
      <c r="D36363" s="8"/>
    </row>
    <row r="36364" spans="1:4" x14ac:dyDescent="0.25">
      <c r="A36364" s="5"/>
      <c r="C36364" s="7"/>
      <c r="D36364" s="8"/>
    </row>
    <row r="36365" spans="1:4" x14ac:dyDescent="0.25">
      <c r="A36365" s="5"/>
      <c r="C36365" s="7"/>
      <c r="D36365" s="8"/>
    </row>
    <row r="36366" spans="1:4" x14ac:dyDescent="0.25">
      <c r="A36366" s="5"/>
      <c r="C36366" s="7"/>
      <c r="D36366" s="8"/>
    </row>
    <row r="36367" spans="1:4" x14ac:dyDescent="0.25">
      <c r="A36367" s="5"/>
      <c r="C36367" s="7"/>
      <c r="D36367" s="8"/>
    </row>
    <row r="36368" spans="1:4" x14ac:dyDescent="0.25">
      <c r="A36368" s="5"/>
      <c r="C36368" s="7"/>
      <c r="D36368" s="8"/>
    </row>
    <row r="36369" spans="1:4" x14ac:dyDescent="0.25">
      <c r="A36369" s="5"/>
      <c r="C36369" s="7"/>
      <c r="D36369" s="8"/>
    </row>
    <row r="36370" spans="1:4" x14ac:dyDescent="0.25">
      <c r="A36370" s="5"/>
      <c r="C36370" s="7"/>
      <c r="D36370" s="8"/>
    </row>
    <row r="36371" spans="1:4" x14ac:dyDescent="0.25">
      <c r="A36371" s="5"/>
      <c r="C36371" s="7"/>
      <c r="D36371" s="8"/>
    </row>
    <row r="36372" spans="1:4" x14ac:dyDescent="0.25">
      <c r="A36372" s="5"/>
      <c r="C36372" s="7"/>
      <c r="D36372" s="8"/>
    </row>
    <row r="36373" spans="1:4" x14ac:dyDescent="0.25">
      <c r="A36373" s="5"/>
      <c r="C36373" s="7"/>
      <c r="D36373" s="8"/>
    </row>
    <row r="36374" spans="1:4" x14ac:dyDescent="0.25">
      <c r="A36374" s="5"/>
      <c r="C36374" s="7"/>
      <c r="D36374" s="8"/>
    </row>
    <row r="36375" spans="1:4" x14ac:dyDescent="0.25">
      <c r="A36375" s="5"/>
      <c r="C36375" s="7"/>
      <c r="D36375" s="8"/>
    </row>
    <row r="36376" spans="1:4" x14ac:dyDescent="0.25">
      <c r="A36376" s="5"/>
      <c r="C36376" s="7"/>
      <c r="D36376" s="8"/>
    </row>
    <row r="36377" spans="1:4" x14ac:dyDescent="0.25">
      <c r="A36377" s="5"/>
      <c r="C36377" s="7"/>
      <c r="D36377" s="8"/>
    </row>
    <row r="36378" spans="1:4" x14ac:dyDescent="0.25">
      <c r="A36378" s="5"/>
      <c r="C36378" s="7"/>
      <c r="D36378" s="8"/>
    </row>
    <row r="36379" spans="1:4" x14ac:dyDescent="0.25">
      <c r="A36379" s="5"/>
      <c r="C36379" s="7"/>
      <c r="D36379" s="8"/>
    </row>
    <row r="36380" spans="1:4" x14ac:dyDescent="0.25">
      <c r="A36380" s="5"/>
      <c r="C36380" s="7"/>
      <c r="D36380" s="8"/>
    </row>
    <row r="36381" spans="1:4" x14ac:dyDescent="0.25">
      <c r="A36381" s="5"/>
      <c r="C36381" s="7"/>
      <c r="D36381" s="8"/>
    </row>
    <row r="36382" spans="1:4" x14ac:dyDescent="0.25">
      <c r="A36382" s="5"/>
      <c r="C36382" s="7"/>
      <c r="D36382" s="8"/>
    </row>
    <row r="36383" spans="1:4" x14ac:dyDescent="0.25">
      <c r="A36383" s="5"/>
      <c r="C36383" s="7"/>
      <c r="D36383" s="8"/>
    </row>
    <row r="36384" spans="1:4" x14ac:dyDescent="0.25">
      <c r="A36384" s="5"/>
      <c r="C36384" s="7"/>
      <c r="D36384" s="8"/>
    </row>
    <row r="36385" spans="1:4" x14ac:dyDescent="0.25">
      <c r="A36385" s="5"/>
      <c r="C36385" s="7"/>
      <c r="D36385" s="8"/>
    </row>
    <row r="36386" spans="1:4" x14ac:dyDescent="0.25">
      <c r="A36386" s="5"/>
      <c r="C36386" s="7"/>
      <c r="D36386" s="8"/>
    </row>
    <row r="36387" spans="1:4" x14ac:dyDescent="0.25">
      <c r="A36387" s="5"/>
      <c r="C36387" s="7"/>
      <c r="D36387" s="8"/>
    </row>
    <row r="36388" spans="1:4" x14ac:dyDescent="0.25">
      <c r="A36388" s="5"/>
      <c r="C36388" s="7"/>
      <c r="D36388" s="8"/>
    </row>
    <row r="36389" spans="1:4" x14ac:dyDescent="0.25">
      <c r="A36389" s="5"/>
      <c r="C36389" s="7"/>
      <c r="D36389" s="8"/>
    </row>
    <row r="36390" spans="1:4" x14ac:dyDescent="0.25">
      <c r="A36390" s="5"/>
      <c r="C36390" s="7"/>
      <c r="D36390" s="8"/>
    </row>
    <row r="36391" spans="1:4" x14ac:dyDescent="0.25">
      <c r="A36391" s="5"/>
      <c r="C36391" s="7"/>
      <c r="D36391" s="8"/>
    </row>
    <row r="36392" spans="1:4" x14ac:dyDescent="0.25">
      <c r="A36392" s="5"/>
      <c r="C36392" s="7"/>
      <c r="D36392" s="8"/>
    </row>
    <row r="36393" spans="1:4" x14ac:dyDescent="0.25">
      <c r="A36393" s="5"/>
      <c r="C36393" s="7"/>
      <c r="D36393" s="8"/>
    </row>
    <row r="36394" spans="1:4" x14ac:dyDescent="0.25">
      <c r="A36394" s="5"/>
      <c r="C36394" s="7"/>
      <c r="D36394" s="8"/>
    </row>
    <row r="36395" spans="1:4" x14ac:dyDescent="0.25">
      <c r="A36395" s="5"/>
      <c r="C36395" s="7"/>
      <c r="D36395" s="8"/>
    </row>
    <row r="36396" spans="1:4" x14ac:dyDescent="0.25">
      <c r="A36396" s="5"/>
      <c r="C36396" s="7"/>
      <c r="D36396" s="8"/>
    </row>
    <row r="36397" spans="1:4" x14ac:dyDescent="0.25">
      <c r="A36397" s="5"/>
      <c r="C36397" s="7"/>
      <c r="D36397" s="8"/>
    </row>
    <row r="36398" spans="1:4" x14ac:dyDescent="0.25">
      <c r="A36398" s="5"/>
      <c r="C36398" s="7"/>
      <c r="D36398" s="8"/>
    </row>
    <row r="36399" spans="1:4" x14ac:dyDescent="0.25">
      <c r="A36399" s="5"/>
      <c r="C36399" s="7"/>
      <c r="D36399" s="8"/>
    </row>
    <row r="36400" spans="1:4" x14ac:dyDescent="0.25">
      <c r="A36400" s="5"/>
      <c r="C36400" s="7"/>
      <c r="D36400" s="8"/>
    </row>
    <row r="36401" spans="1:4" x14ac:dyDescent="0.25">
      <c r="A36401" s="5"/>
      <c r="C36401" s="7"/>
      <c r="D36401" s="8"/>
    </row>
    <row r="36402" spans="1:4" x14ac:dyDescent="0.25">
      <c r="A36402" s="5"/>
      <c r="C36402" s="7"/>
      <c r="D36402" s="8"/>
    </row>
    <row r="36403" spans="1:4" x14ac:dyDescent="0.25">
      <c r="A36403" s="5"/>
      <c r="C36403" s="7"/>
      <c r="D36403" s="8"/>
    </row>
    <row r="36404" spans="1:4" x14ac:dyDescent="0.25">
      <c r="A36404" s="5"/>
      <c r="C36404" s="7"/>
      <c r="D36404" s="8"/>
    </row>
    <row r="36405" spans="1:4" x14ac:dyDescent="0.25">
      <c r="A36405" s="5"/>
      <c r="C36405" s="7"/>
      <c r="D36405" s="8"/>
    </row>
    <row r="36406" spans="1:4" x14ac:dyDescent="0.25">
      <c r="A36406" s="5"/>
      <c r="C36406" s="7"/>
      <c r="D36406" s="8"/>
    </row>
    <row r="36407" spans="1:4" x14ac:dyDescent="0.25">
      <c r="A36407" s="5"/>
      <c r="C36407" s="7"/>
      <c r="D36407" s="8"/>
    </row>
    <row r="36408" spans="1:4" x14ac:dyDescent="0.25">
      <c r="A36408" s="5"/>
      <c r="C36408" s="7"/>
      <c r="D36408" s="8"/>
    </row>
    <row r="36409" spans="1:4" x14ac:dyDescent="0.25">
      <c r="A36409" s="5"/>
      <c r="C36409" s="7"/>
      <c r="D36409" s="8"/>
    </row>
    <row r="36410" spans="1:4" x14ac:dyDescent="0.25">
      <c r="A36410" s="5"/>
      <c r="C36410" s="7"/>
      <c r="D36410" s="8"/>
    </row>
    <row r="36411" spans="1:4" x14ac:dyDescent="0.25">
      <c r="A36411" s="5"/>
      <c r="C36411" s="7"/>
      <c r="D36411" s="8"/>
    </row>
    <row r="36412" spans="1:4" x14ac:dyDescent="0.25">
      <c r="A36412" s="5"/>
      <c r="C36412" s="7"/>
      <c r="D36412" s="8"/>
    </row>
    <row r="36413" spans="1:4" x14ac:dyDescent="0.25">
      <c r="A36413" s="5"/>
      <c r="C36413" s="7"/>
      <c r="D36413" s="8"/>
    </row>
    <row r="36414" spans="1:4" x14ac:dyDescent="0.25">
      <c r="A36414" s="5"/>
      <c r="C36414" s="7"/>
      <c r="D36414" s="8"/>
    </row>
    <row r="36415" spans="1:4" x14ac:dyDescent="0.25">
      <c r="A36415" s="5"/>
      <c r="C36415" s="7"/>
      <c r="D36415" s="8"/>
    </row>
    <row r="36416" spans="1:4" x14ac:dyDescent="0.25">
      <c r="A36416" s="5"/>
      <c r="C36416" s="7"/>
      <c r="D36416" s="8"/>
    </row>
    <row r="36417" spans="1:4" x14ac:dyDescent="0.25">
      <c r="A36417" s="5"/>
      <c r="C36417" s="7"/>
      <c r="D36417" s="8"/>
    </row>
    <row r="36418" spans="1:4" x14ac:dyDescent="0.25">
      <c r="A36418" s="5"/>
      <c r="C36418" s="7"/>
      <c r="D36418" s="8"/>
    </row>
    <row r="36419" spans="1:4" x14ac:dyDescent="0.25">
      <c r="A36419" s="5"/>
      <c r="C36419" s="7"/>
      <c r="D36419" s="8"/>
    </row>
    <row r="36420" spans="1:4" x14ac:dyDescent="0.25">
      <c r="A36420" s="5"/>
      <c r="C36420" s="7"/>
      <c r="D36420" s="8"/>
    </row>
    <row r="36421" spans="1:4" x14ac:dyDescent="0.25">
      <c r="A36421" s="5"/>
      <c r="C36421" s="7"/>
      <c r="D36421" s="8"/>
    </row>
    <row r="36422" spans="1:4" x14ac:dyDescent="0.25">
      <c r="A36422" s="5"/>
      <c r="C36422" s="7"/>
      <c r="D36422" s="8"/>
    </row>
    <row r="36423" spans="1:4" x14ac:dyDescent="0.25">
      <c r="A36423" s="5"/>
      <c r="C36423" s="7"/>
      <c r="D36423" s="8"/>
    </row>
    <row r="36424" spans="1:4" x14ac:dyDescent="0.25">
      <c r="A36424" s="5"/>
      <c r="C36424" s="7"/>
      <c r="D36424" s="8"/>
    </row>
    <row r="36425" spans="1:4" x14ac:dyDescent="0.25">
      <c r="A36425" s="5"/>
      <c r="C36425" s="7"/>
      <c r="D36425" s="8"/>
    </row>
    <row r="36426" spans="1:4" x14ac:dyDescent="0.25">
      <c r="A36426" s="5"/>
      <c r="C36426" s="7"/>
      <c r="D36426" s="8"/>
    </row>
    <row r="36427" spans="1:4" x14ac:dyDescent="0.25">
      <c r="A36427" s="5"/>
      <c r="C36427" s="7"/>
      <c r="D36427" s="8"/>
    </row>
    <row r="36428" spans="1:4" x14ac:dyDescent="0.25">
      <c r="A36428" s="5"/>
      <c r="C36428" s="7"/>
      <c r="D36428" s="8"/>
    </row>
    <row r="36429" spans="1:4" x14ac:dyDescent="0.25">
      <c r="A36429" s="5"/>
      <c r="C36429" s="7"/>
      <c r="D36429" s="8"/>
    </row>
    <row r="36430" spans="1:4" x14ac:dyDescent="0.25">
      <c r="A36430" s="5"/>
      <c r="C36430" s="7"/>
      <c r="D36430" s="8"/>
    </row>
    <row r="36431" spans="1:4" x14ac:dyDescent="0.25">
      <c r="A36431" s="5"/>
      <c r="C36431" s="7"/>
      <c r="D36431" s="8"/>
    </row>
    <row r="36432" spans="1:4" x14ac:dyDescent="0.25">
      <c r="A36432" s="5"/>
      <c r="C36432" s="7"/>
      <c r="D36432" s="8"/>
    </row>
    <row r="36433" spans="1:4" x14ac:dyDescent="0.25">
      <c r="A36433" s="5"/>
      <c r="C36433" s="7"/>
      <c r="D36433" s="8"/>
    </row>
    <row r="36434" spans="1:4" x14ac:dyDescent="0.25">
      <c r="A36434" s="5"/>
      <c r="C36434" s="7"/>
      <c r="D36434" s="8"/>
    </row>
    <row r="36435" spans="1:4" x14ac:dyDescent="0.25">
      <c r="A36435" s="5"/>
      <c r="C36435" s="7"/>
      <c r="D36435" s="8"/>
    </row>
    <row r="36436" spans="1:4" x14ac:dyDescent="0.25">
      <c r="A36436" s="5"/>
      <c r="C36436" s="7"/>
      <c r="D36436" s="8"/>
    </row>
    <row r="36437" spans="1:4" x14ac:dyDescent="0.25">
      <c r="A36437" s="5"/>
      <c r="C36437" s="7"/>
      <c r="D36437" s="8"/>
    </row>
    <row r="36438" spans="1:4" x14ac:dyDescent="0.25">
      <c r="A36438" s="5"/>
      <c r="C36438" s="7"/>
      <c r="D36438" s="8"/>
    </row>
    <row r="36439" spans="1:4" x14ac:dyDescent="0.25">
      <c r="A36439" s="5"/>
      <c r="C36439" s="7"/>
      <c r="D36439" s="8"/>
    </row>
    <row r="36440" spans="1:4" x14ac:dyDescent="0.25">
      <c r="A36440" s="5"/>
      <c r="C36440" s="7"/>
      <c r="D36440" s="8"/>
    </row>
    <row r="36441" spans="1:4" x14ac:dyDescent="0.25">
      <c r="A36441" s="5"/>
      <c r="C36441" s="7"/>
      <c r="D36441" s="8"/>
    </row>
    <row r="36442" spans="1:4" x14ac:dyDescent="0.25">
      <c r="A36442" s="5"/>
      <c r="C36442" s="7"/>
      <c r="D36442" s="8"/>
    </row>
    <row r="36443" spans="1:4" x14ac:dyDescent="0.25">
      <c r="A36443" s="5"/>
      <c r="C36443" s="7"/>
      <c r="D36443" s="8"/>
    </row>
    <row r="36444" spans="1:4" x14ac:dyDescent="0.25">
      <c r="A36444" s="5"/>
      <c r="C36444" s="7"/>
      <c r="D36444" s="8"/>
    </row>
    <row r="36445" spans="1:4" x14ac:dyDescent="0.25">
      <c r="A36445" s="5"/>
      <c r="C36445" s="7"/>
      <c r="D36445" s="8"/>
    </row>
    <row r="36446" spans="1:4" x14ac:dyDescent="0.25">
      <c r="A36446" s="5"/>
      <c r="C36446" s="7"/>
      <c r="D36446" s="8"/>
    </row>
    <row r="36447" spans="1:4" x14ac:dyDescent="0.25">
      <c r="A36447" s="5"/>
      <c r="C36447" s="7"/>
      <c r="D36447" s="8"/>
    </row>
    <row r="36448" spans="1:4" x14ac:dyDescent="0.25">
      <c r="A36448" s="5"/>
      <c r="C36448" s="7"/>
      <c r="D36448" s="8"/>
    </row>
    <row r="36449" spans="1:4" x14ac:dyDescent="0.25">
      <c r="A36449" s="5"/>
      <c r="C36449" s="7"/>
      <c r="D36449" s="8"/>
    </row>
    <row r="36450" spans="1:4" x14ac:dyDescent="0.25">
      <c r="A36450" s="5"/>
      <c r="C36450" s="7"/>
      <c r="D36450" s="8"/>
    </row>
    <row r="36451" spans="1:4" x14ac:dyDescent="0.25">
      <c r="A36451" s="5"/>
      <c r="C36451" s="7"/>
      <c r="D36451" s="8"/>
    </row>
    <row r="36452" spans="1:4" x14ac:dyDescent="0.25">
      <c r="A36452" s="5"/>
      <c r="C36452" s="7"/>
      <c r="D36452" s="8"/>
    </row>
    <row r="36453" spans="1:4" x14ac:dyDescent="0.25">
      <c r="A36453" s="5"/>
      <c r="C36453" s="7"/>
      <c r="D36453" s="8"/>
    </row>
    <row r="36454" spans="1:4" x14ac:dyDescent="0.25">
      <c r="A36454" s="5"/>
      <c r="C36454" s="7"/>
      <c r="D36454" s="8"/>
    </row>
    <row r="36455" spans="1:4" x14ac:dyDescent="0.25">
      <c r="A36455" s="5"/>
      <c r="C36455" s="7"/>
      <c r="D36455" s="8"/>
    </row>
    <row r="36456" spans="1:4" x14ac:dyDescent="0.25">
      <c r="A36456" s="5"/>
      <c r="C36456" s="7"/>
      <c r="D36456" s="8"/>
    </row>
    <row r="36457" spans="1:4" x14ac:dyDescent="0.25">
      <c r="A36457" s="5"/>
      <c r="C36457" s="7"/>
      <c r="D36457" s="8"/>
    </row>
    <row r="36458" spans="1:4" x14ac:dyDescent="0.25">
      <c r="A36458" s="5"/>
      <c r="C36458" s="7"/>
      <c r="D36458" s="8"/>
    </row>
    <row r="36459" spans="1:4" x14ac:dyDescent="0.25">
      <c r="A36459" s="5"/>
      <c r="C36459" s="7"/>
      <c r="D36459" s="8"/>
    </row>
    <row r="36460" spans="1:4" x14ac:dyDescent="0.25">
      <c r="A36460" s="5"/>
      <c r="C36460" s="7"/>
      <c r="D36460" s="8"/>
    </row>
    <row r="36461" spans="1:4" x14ac:dyDescent="0.25">
      <c r="A36461" s="5"/>
      <c r="C36461" s="7"/>
      <c r="D36461" s="8"/>
    </row>
    <row r="36462" spans="1:4" x14ac:dyDescent="0.25">
      <c r="A36462" s="5"/>
      <c r="C36462" s="7"/>
      <c r="D36462" s="8"/>
    </row>
    <row r="36463" spans="1:4" x14ac:dyDescent="0.25">
      <c r="A36463" s="5"/>
      <c r="C36463" s="7"/>
      <c r="D36463" s="8"/>
    </row>
    <row r="36464" spans="1:4" x14ac:dyDescent="0.25">
      <c r="A36464" s="5"/>
      <c r="C36464" s="7"/>
      <c r="D36464" s="8"/>
    </row>
    <row r="36465" spans="1:4" x14ac:dyDescent="0.25">
      <c r="A36465" s="5"/>
      <c r="C36465" s="7"/>
      <c r="D36465" s="8"/>
    </row>
    <row r="36466" spans="1:4" x14ac:dyDescent="0.25">
      <c r="A36466" s="5"/>
      <c r="C36466" s="7"/>
      <c r="D36466" s="8"/>
    </row>
    <row r="36467" spans="1:4" x14ac:dyDescent="0.25">
      <c r="A36467" s="5"/>
      <c r="C36467" s="7"/>
      <c r="D36467" s="8"/>
    </row>
    <row r="36468" spans="1:4" x14ac:dyDescent="0.25">
      <c r="A36468" s="5"/>
      <c r="C36468" s="7"/>
      <c r="D36468" s="8"/>
    </row>
    <row r="36469" spans="1:4" x14ac:dyDescent="0.25">
      <c r="A36469" s="5"/>
      <c r="C36469" s="7"/>
      <c r="D36469" s="8"/>
    </row>
    <row r="36470" spans="1:4" x14ac:dyDescent="0.25">
      <c r="A36470" s="5"/>
      <c r="C36470" s="7"/>
      <c r="D36470" s="8"/>
    </row>
    <row r="36471" spans="1:4" x14ac:dyDescent="0.25">
      <c r="A36471" s="5"/>
      <c r="C36471" s="7"/>
      <c r="D36471" s="8"/>
    </row>
    <row r="36472" spans="1:4" x14ac:dyDescent="0.25">
      <c r="A36472" s="5"/>
      <c r="C36472" s="7"/>
      <c r="D36472" s="8"/>
    </row>
    <row r="36473" spans="1:4" x14ac:dyDescent="0.25">
      <c r="A36473" s="5"/>
      <c r="C36473" s="7"/>
      <c r="D36473" s="8"/>
    </row>
    <row r="36474" spans="1:4" x14ac:dyDescent="0.25">
      <c r="A36474" s="5"/>
      <c r="C36474" s="7"/>
      <c r="D36474" s="8"/>
    </row>
    <row r="36475" spans="1:4" x14ac:dyDescent="0.25">
      <c r="A36475" s="5"/>
      <c r="C36475" s="7"/>
      <c r="D36475" s="8"/>
    </row>
    <row r="36476" spans="1:4" x14ac:dyDescent="0.25">
      <c r="A36476" s="5"/>
      <c r="C36476" s="7"/>
      <c r="D36476" s="8"/>
    </row>
    <row r="36477" spans="1:4" x14ac:dyDescent="0.25">
      <c r="A36477" s="5"/>
      <c r="C36477" s="7"/>
      <c r="D36477" s="8"/>
    </row>
    <row r="36478" spans="1:4" x14ac:dyDescent="0.25">
      <c r="A36478" s="5"/>
      <c r="C36478" s="7"/>
      <c r="D36478" s="8"/>
    </row>
    <row r="36479" spans="1:4" x14ac:dyDescent="0.25">
      <c r="A36479" s="5"/>
      <c r="C36479" s="7"/>
      <c r="D36479" s="8"/>
    </row>
    <row r="36480" spans="1:4" x14ac:dyDescent="0.25">
      <c r="A36480" s="5"/>
      <c r="C36480" s="7"/>
      <c r="D36480" s="8"/>
    </row>
    <row r="36481" spans="1:4" x14ac:dyDescent="0.25">
      <c r="A36481" s="5"/>
      <c r="C36481" s="7"/>
      <c r="D36481" s="8"/>
    </row>
    <row r="36482" spans="1:4" x14ac:dyDescent="0.25">
      <c r="A36482" s="5"/>
      <c r="C36482" s="7"/>
      <c r="D36482" s="8"/>
    </row>
    <row r="36483" spans="1:4" x14ac:dyDescent="0.25">
      <c r="A36483" s="5"/>
      <c r="C36483" s="7"/>
      <c r="D36483" s="8"/>
    </row>
    <row r="36484" spans="1:4" x14ac:dyDescent="0.25">
      <c r="A36484" s="5"/>
      <c r="C36484" s="7"/>
      <c r="D36484" s="8"/>
    </row>
    <row r="36485" spans="1:4" x14ac:dyDescent="0.25">
      <c r="A36485" s="5"/>
      <c r="C36485" s="7"/>
      <c r="D36485" s="8"/>
    </row>
    <row r="36486" spans="1:4" x14ac:dyDescent="0.25">
      <c r="A36486" s="5"/>
      <c r="C36486" s="7"/>
      <c r="D36486" s="8"/>
    </row>
    <row r="36487" spans="1:4" x14ac:dyDescent="0.25">
      <c r="A36487" s="5"/>
      <c r="C36487" s="7"/>
      <c r="D36487" s="8"/>
    </row>
    <row r="36488" spans="1:4" x14ac:dyDescent="0.25">
      <c r="A36488" s="5"/>
      <c r="C36488" s="7"/>
      <c r="D36488" s="8"/>
    </row>
    <row r="36489" spans="1:4" x14ac:dyDescent="0.25">
      <c r="A36489" s="5"/>
      <c r="C36489" s="7"/>
      <c r="D36489" s="8"/>
    </row>
    <row r="36490" spans="1:4" x14ac:dyDescent="0.25">
      <c r="A36490" s="5"/>
      <c r="C36490" s="7"/>
      <c r="D36490" s="8"/>
    </row>
    <row r="36491" spans="1:4" x14ac:dyDescent="0.25">
      <c r="A36491" s="5"/>
      <c r="C36491" s="7"/>
      <c r="D36491" s="8"/>
    </row>
    <row r="36492" spans="1:4" x14ac:dyDescent="0.25">
      <c r="A36492" s="5"/>
      <c r="C36492" s="7"/>
      <c r="D36492" s="8"/>
    </row>
    <row r="36493" spans="1:4" x14ac:dyDescent="0.25">
      <c r="A36493" s="5"/>
      <c r="C36493" s="7"/>
      <c r="D36493" s="8"/>
    </row>
    <row r="36494" spans="1:4" x14ac:dyDescent="0.25">
      <c r="A36494" s="5"/>
      <c r="C36494" s="7"/>
      <c r="D36494" s="8"/>
    </row>
    <row r="36495" spans="1:4" x14ac:dyDescent="0.25">
      <c r="A36495" s="5"/>
      <c r="C36495" s="7"/>
      <c r="D36495" s="8"/>
    </row>
    <row r="36496" spans="1:4" x14ac:dyDescent="0.25">
      <c r="A36496" s="5"/>
      <c r="C36496" s="7"/>
      <c r="D36496" s="8"/>
    </row>
    <row r="36497" spans="1:4" x14ac:dyDescent="0.25">
      <c r="A36497" s="5"/>
      <c r="C36497" s="7"/>
      <c r="D36497" s="8"/>
    </row>
    <row r="36498" spans="1:4" x14ac:dyDescent="0.25">
      <c r="A36498" s="5"/>
      <c r="C36498" s="7"/>
      <c r="D36498" s="8"/>
    </row>
    <row r="36499" spans="1:4" x14ac:dyDescent="0.25">
      <c r="A36499" s="5"/>
      <c r="C36499" s="7"/>
      <c r="D36499" s="8"/>
    </row>
    <row r="36500" spans="1:4" x14ac:dyDescent="0.25">
      <c r="A36500" s="5"/>
      <c r="C36500" s="7"/>
      <c r="D36500" s="8"/>
    </row>
    <row r="36501" spans="1:4" x14ac:dyDescent="0.25">
      <c r="A36501" s="5"/>
      <c r="C36501" s="7"/>
      <c r="D36501" s="8"/>
    </row>
    <row r="36502" spans="1:4" x14ac:dyDescent="0.25">
      <c r="A36502" s="5"/>
      <c r="C36502" s="7"/>
      <c r="D36502" s="8"/>
    </row>
    <row r="36503" spans="1:4" x14ac:dyDescent="0.25">
      <c r="A36503" s="5"/>
      <c r="C36503" s="7"/>
      <c r="D36503" s="8"/>
    </row>
    <row r="36504" spans="1:4" x14ac:dyDescent="0.25">
      <c r="A36504" s="5"/>
      <c r="C36504" s="7"/>
      <c r="D36504" s="8"/>
    </row>
    <row r="36505" spans="1:4" x14ac:dyDescent="0.25">
      <c r="A36505" s="5"/>
      <c r="C36505" s="7"/>
      <c r="D36505" s="8"/>
    </row>
    <row r="36506" spans="1:4" x14ac:dyDescent="0.25">
      <c r="A36506" s="5"/>
      <c r="C36506" s="7"/>
      <c r="D36506" s="8"/>
    </row>
    <row r="36507" spans="1:4" x14ac:dyDescent="0.25">
      <c r="A36507" s="5"/>
      <c r="C36507" s="7"/>
      <c r="D36507" s="8"/>
    </row>
    <row r="36508" spans="1:4" x14ac:dyDescent="0.25">
      <c r="A36508" s="5"/>
      <c r="C36508" s="7"/>
      <c r="D36508" s="8"/>
    </row>
    <row r="36509" spans="1:4" x14ac:dyDescent="0.25">
      <c r="A36509" s="5"/>
      <c r="C36509" s="7"/>
      <c r="D36509" s="8"/>
    </row>
    <row r="36510" spans="1:4" x14ac:dyDescent="0.25">
      <c r="A36510" s="5"/>
      <c r="C36510" s="7"/>
      <c r="D36510" s="8"/>
    </row>
    <row r="36511" spans="1:4" x14ac:dyDescent="0.25">
      <c r="A36511" s="5"/>
      <c r="C36511" s="7"/>
      <c r="D36511" s="8"/>
    </row>
    <row r="36512" spans="1:4" x14ac:dyDescent="0.25">
      <c r="A36512" s="5"/>
      <c r="C36512" s="7"/>
      <c r="D36512" s="8"/>
    </row>
    <row r="36513" spans="1:4" x14ac:dyDescent="0.25">
      <c r="A36513" s="5"/>
      <c r="C36513" s="7"/>
      <c r="D36513" s="8"/>
    </row>
    <row r="36514" spans="1:4" x14ac:dyDescent="0.25">
      <c r="A36514" s="5"/>
      <c r="C36514" s="7"/>
      <c r="D36514" s="8"/>
    </row>
    <row r="36515" spans="1:4" x14ac:dyDescent="0.25">
      <c r="A36515" s="5"/>
      <c r="C36515" s="7"/>
      <c r="D36515" s="8"/>
    </row>
    <row r="36516" spans="1:4" x14ac:dyDescent="0.25">
      <c r="A36516" s="5"/>
      <c r="C36516" s="7"/>
      <c r="D36516" s="8"/>
    </row>
    <row r="36517" spans="1:4" x14ac:dyDescent="0.25">
      <c r="A36517" s="5"/>
      <c r="C36517" s="7"/>
      <c r="D36517" s="8"/>
    </row>
    <row r="36518" spans="1:4" x14ac:dyDescent="0.25">
      <c r="A36518" s="5"/>
      <c r="C36518" s="7"/>
      <c r="D36518" s="8"/>
    </row>
    <row r="36519" spans="1:4" x14ac:dyDescent="0.25">
      <c r="A36519" s="5"/>
      <c r="C36519" s="7"/>
      <c r="D36519" s="8"/>
    </row>
    <row r="36520" spans="1:4" x14ac:dyDescent="0.25">
      <c r="A36520" s="5"/>
      <c r="C36520" s="7"/>
      <c r="D36520" s="8"/>
    </row>
    <row r="36521" spans="1:4" x14ac:dyDescent="0.25">
      <c r="A36521" s="5"/>
      <c r="C36521" s="7"/>
      <c r="D36521" s="8"/>
    </row>
    <row r="36522" spans="1:4" x14ac:dyDescent="0.25">
      <c r="A36522" s="5"/>
      <c r="C36522" s="7"/>
      <c r="D36522" s="8"/>
    </row>
    <row r="36523" spans="1:4" x14ac:dyDescent="0.25">
      <c r="A36523" s="5"/>
      <c r="C36523" s="7"/>
      <c r="D36523" s="8"/>
    </row>
    <row r="36524" spans="1:4" x14ac:dyDescent="0.25">
      <c r="A36524" s="5"/>
      <c r="C36524" s="7"/>
      <c r="D36524" s="8"/>
    </row>
    <row r="36525" spans="1:4" x14ac:dyDescent="0.25">
      <c r="A36525" s="5"/>
      <c r="C36525" s="7"/>
      <c r="D36525" s="8"/>
    </row>
    <row r="36526" spans="1:4" x14ac:dyDescent="0.25">
      <c r="A36526" s="5"/>
      <c r="C36526" s="7"/>
      <c r="D36526" s="8"/>
    </row>
    <row r="36527" spans="1:4" x14ac:dyDescent="0.25">
      <c r="A36527" s="5"/>
      <c r="C36527" s="7"/>
      <c r="D36527" s="8"/>
    </row>
    <row r="36528" spans="1:4" x14ac:dyDescent="0.25">
      <c r="A36528" s="5"/>
      <c r="C36528" s="7"/>
      <c r="D36528" s="8"/>
    </row>
    <row r="36529" spans="1:4" x14ac:dyDescent="0.25">
      <c r="A36529" s="5"/>
      <c r="C36529" s="7"/>
      <c r="D36529" s="8"/>
    </row>
    <row r="36530" spans="1:4" x14ac:dyDescent="0.25">
      <c r="A36530" s="5"/>
      <c r="C36530" s="7"/>
      <c r="D36530" s="8"/>
    </row>
    <row r="36531" spans="1:4" x14ac:dyDescent="0.25">
      <c r="A36531" s="5"/>
      <c r="C36531" s="7"/>
      <c r="D36531" s="8"/>
    </row>
    <row r="36532" spans="1:4" x14ac:dyDescent="0.25">
      <c r="A36532" s="5"/>
      <c r="C36532" s="7"/>
      <c r="D36532" s="8"/>
    </row>
    <row r="36533" spans="1:4" x14ac:dyDescent="0.25">
      <c r="A36533" s="5"/>
      <c r="C36533" s="7"/>
      <c r="D36533" s="8"/>
    </row>
    <row r="36534" spans="1:4" x14ac:dyDescent="0.25">
      <c r="A36534" s="5"/>
      <c r="C36534" s="7"/>
      <c r="D36534" s="8"/>
    </row>
    <row r="36535" spans="1:4" x14ac:dyDescent="0.25">
      <c r="A36535" s="5"/>
      <c r="C36535" s="7"/>
      <c r="D36535" s="8"/>
    </row>
    <row r="36536" spans="1:4" x14ac:dyDescent="0.25">
      <c r="A36536" s="5"/>
      <c r="C36536" s="7"/>
      <c r="D36536" s="8"/>
    </row>
    <row r="36537" spans="1:4" x14ac:dyDescent="0.25">
      <c r="A36537" s="5"/>
      <c r="C36537" s="7"/>
      <c r="D36537" s="8"/>
    </row>
    <row r="36538" spans="1:4" x14ac:dyDescent="0.25">
      <c r="A36538" s="5"/>
      <c r="C36538" s="7"/>
      <c r="D36538" s="8"/>
    </row>
    <row r="36539" spans="1:4" x14ac:dyDescent="0.25">
      <c r="A36539" s="5"/>
      <c r="C36539" s="7"/>
      <c r="D36539" s="8"/>
    </row>
    <row r="36540" spans="1:4" x14ac:dyDescent="0.25">
      <c r="A36540" s="5"/>
      <c r="C36540" s="7"/>
      <c r="D36540" s="8"/>
    </row>
    <row r="36541" spans="1:4" x14ac:dyDescent="0.25">
      <c r="A36541" s="5"/>
      <c r="C36541" s="7"/>
      <c r="D36541" s="8"/>
    </row>
    <row r="36542" spans="1:4" x14ac:dyDescent="0.25">
      <c r="A36542" s="5"/>
      <c r="C36542" s="7"/>
      <c r="D36542" s="8"/>
    </row>
    <row r="36543" spans="1:4" x14ac:dyDescent="0.25">
      <c r="A36543" s="5"/>
      <c r="C36543" s="7"/>
      <c r="D36543" s="8"/>
    </row>
    <row r="36544" spans="1:4" x14ac:dyDescent="0.25">
      <c r="A36544" s="5"/>
      <c r="C36544" s="7"/>
      <c r="D36544" s="8"/>
    </row>
    <row r="36545" spans="1:4" x14ac:dyDescent="0.25">
      <c r="A36545" s="5"/>
      <c r="C36545" s="7"/>
      <c r="D36545" s="8"/>
    </row>
    <row r="36546" spans="1:4" x14ac:dyDescent="0.25">
      <c r="A36546" s="5"/>
      <c r="C36546" s="7"/>
      <c r="D36546" s="8"/>
    </row>
    <row r="36547" spans="1:4" x14ac:dyDescent="0.25">
      <c r="A36547" s="5"/>
      <c r="C36547" s="7"/>
      <c r="D36547" s="8"/>
    </row>
    <row r="36548" spans="1:4" x14ac:dyDescent="0.25">
      <c r="A36548" s="5"/>
      <c r="C36548" s="7"/>
      <c r="D36548" s="8"/>
    </row>
    <row r="36549" spans="1:4" x14ac:dyDescent="0.25">
      <c r="A36549" s="5"/>
      <c r="C36549" s="7"/>
      <c r="D36549" s="8"/>
    </row>
    <row r="36550" spans="1:4" x14ac:dyDescent="0.25">
      <c r="A36550" s="5"/>
      <c r="C36550" s="7"/>
      <c r="D36550" s="8"/>
    </row>
    <row r="36551" spans="1:4" x14ac:dyDescent="0.25">
      <c r="A36551" s="5"/>
      <c r="C36551" s="7"/>
      <c r="D36551" s="8"/>
    </row>
    <row r="36552" spans="1:4" x14ac:dyDescent="0.25">
      <c r="A36552" s="5"/>
      <c r="C36552" s="7"/>
      <c r="D36552" s="8"/>
    </row>
    <row r="36553" spans="1:4" x14ac:dyDescent="0.25">
      <c r="A36553" s="5"/>
      <c r="C36553" s="7"/>
      <c r="D36553" s="8"/>
    </row>
    <row r="36554" spans="1:4" x14ac:dyDescent="0.25">
      <c r="A36554" s="5"/>
      <c r="C36554" s="7"/>
      <c r="D36554" s="8"/>
    </row>
    <row r="36555" spans="1:4" x14ac:dyDescent="0.25">
      <c r="A36555" s="5"/>
      <c r="C36555" s="7"/>
      <c r="D36555" s="8"/>
    </row>
    <row r="36556" spans="1:4" x14ac:dyDescent="0.25">
      <c r="A36556" s="5"/>
      <c r="C36556" s="7"/>
      <c r="D36556" s="8"/>
    </row>
    <row r="36557" spans="1:4" x14ac:dyDescent="0.25">
      <c r="A36557" s="5"/>
      <c r="C36557" s="7"/>
      <c r="D36557" s="8"/>
    </row>
    <row r="36558" spans="1:4" x14ac:dyDescent="0.25">
      <c r="A36558" s="5"/>
      <c r="C36558" s="7"/>
      <c r="D36558" s="8"/>
    </row>
    <row r="36559" spans="1:4" x14ac:dyDescent="0.25">
      <c r="A36559" s="5"/>
      <c r="C36559" s="7"/>
      <c r="D36559" s="8"/>
    </row>
    <row r="36560" spans="1:4" x14ac:dyDescent="0.25">
      <c r="A36560" s="5"/>
      <c r="C36560" s="7"/>
      <c r="D36560" s="8"/>
    </row>
    <row r="36561" spans="1:4" x14ac:dyDescent="0.25">
      <c r="A36561" s="5"/>
      <c r="C36561" s="7"/>
      <c r="D36561" s="8"/>
    </row>
    <row r="36562" spans="1:4" x14ac:dyDescent="0.25">
      <c r="A36562" s="5"/>
      <c r="C36562" s="7"/>
      <c r="D36562" s="8"/>
    </row>
    <row r="36563" spans="1:4" x14ac:dyDescent="0.25">
      <c r="A36563" s="5"/>
      <c r="C36563" s="7"/>
      <c r="D36563" s="8"/>
    </row>
    <row r="36564" spans="1:4" x14ac:dyDescent="0.25">
      <c r="A36564" s="5"/>
      <c r="C36564" s="7"/>
      <c r="D36564" s="8"/>
    </row>
    <row r="36565" spans="1:4" x14ac:dyDescent="0.25">
      <c r="A36565" s="5"/>
      <c r="C36565" s="7"/>
      <c r="D36565" s="8"/>
    </row>
    <row r="36566" spans="1:4" x14ac:dyDescent="0.25">
      <c r="A36566" s="5"/>
      <c r="C36566" s="7"/>
      <c r="D36566" s="8"/>
    </row>
    <row r="36567" spans="1:4" x14ac:dyDescent="0.25">
      <c r="A36567" s="5"/>
      <c r="C36567" s="7"/>
      <c r="D36567" s="8"/>
    </row>
    <row r="36568" spans="1:4" x14ac:dyDescent="0.25">
      <c r="A36568" s="5"/>
      <c r="C36568" s="7"/>
      <c r="D36568" s="8"/>
    </row>
    <row r="36569" spans="1:4" x14ac:dyDescent="0.25">
      <c r="A36569" s="5"/>
      <c r="C36569" s="7"/>
      <c r="D36569" s="8"/>
    </row>
    <row r="36570" spans="1:4" x14ac:dyDescent="0.25">
      <c r="A36570" s="5"/>
      <c r="C36570" s="7"/>
      <c r="D36570" s="8"/>
    </row>
    <row r="36571" spans="1:4" x14ac:dyDescent="0.25">
      <c r="A36571" s="5"/>
      <c r="C36571" s="7"/>
      <c r="D36571" s="8"/>
    </row>
    <row r="36572" spans="1:4" x14ac:dyDescent="0.25">
      <c r="A36572" s="5"/>
      <c r="C36572" s="7"/>
      <c r="D36572" s="8"/>
    </row>
    <row r="36573" spans="1:4" x14ac:dyDescent="0.25">
      <c r="A36573" s="5"/>
      <c r="C36573" s="7"/>
      <c r="D36573" s="8"/>
    </row>
    <row r="36574" spans="1:4" x14ac:dyDescent="0.25">
      <c r="A36574" s="5"/>
      <c r="C36574" s="7"/>
      <c r="D36574" s="8"/>
    </row>
    <row r="36575" spans="1:4" x14ac:dyDescent="0.25">
      <c r="A36575" s="5"/>
      <c r="C36575" s="7"/>
      <c r="D36575" s="8"/>
    </row>
    <row r="36576" spans="1:4" x14ac:dyDescent="0.25">
      <c r="A36576" s="5"/>
      <c r="C36576" s="7"/>
      <c r="D36576" s="8"/>
    </row>
    <row r="36577" spans="1:4" x14ac:dyDescent="0.25">
      <c r="A36577" s="5"/>
      <c r="C36577" s="7"/>
      <c r="D36577" s="8"/>
    </row>
    <row r="36578" spans="1:4" x14ac:dyDescent="0.25">
      <c r="A36578" s="5"/>
      <c r="C36578" s="7"/>
      <c r="D36578" s="8"/>
    </row>
    <row r="36579" spans="1:4" x14ac:dyDescent="0.25">
      <c r="A36579" s="5"/>
      <c r="C36579" s="7"/>
      <c r="D36579" s="8"/>
    </row>
    <row r="36580" spans="1:4" x14ac:dyDescent="0.25">
      <c r="A36580" s="5"/>
      <c r="C36580" s="7"/>
      <c r="D36580" s="8"/>
    </row>
    <row r="36581" spans="1:4" x14ac:dyDescent="0.25">
      <c r="A36581" s="5"/>
      <c r="C36581" s="7"/>
      <c r="D36581" s="8"/>
    </row>
    <row r="36582" spans="1:4" x14ac:dyDescent="0.25">
      <c r="A36582" s="5"/>
      <c r="C36582" s="7"/>
      <c r="D36582" s="8"/>
    </row>
    <row r="36583" spans="1:4" x14ac:dyDescent="0.25">
      <c r="A36583" s="5"/>
      <c r="C36583" s="7"/>
      <c r="D36583" s="8"/>
    </row>
    <row r="36584" spans="1:4" x14ac:dyDescent="0.25">
      <c r="A36584" s="5"/>
      <c r="C36584" s="7"/>
      <c r="D36584" s="8"/>
    </row>
    <row r="36585" spans="1:4" x14ac:dyDescent="0.25">
      <c r="A36585" s="5"/>
      <c r="C36585" s="7"/>
      <c r="D36585" s="8"/>
    </row>
    <row r="36586" spans="1:4" x14ac:dyDescent="0.25">
      <c r="A36586" s="5"/>
      <c r="C36586" s="7"/>
      <c r="D36586" s="8"/>
    </row>
    <row r="36587" spans="1:4" x14ac:dyDescent="0.25">
      <c r="A36587" s="5"/>
      <c r="C36587" s="7"/>
      <c r="D36587" s="8"/>
    </row>
    <row r="36588" spans="1:4" x14ac:dyDescent="0.25">
      <c r="A36588" s="5"/>
      <c r="C36588" s="7"/>
      <c r="D36588" s="8"/>
    </row>
    <row r="36589" spans="1:4" x14ac:dyDescent="0.25">
      <c r="A36589" s="5"/>
      <c r="C36589" s="7"/>
      <c r="D36589" s="8"/>
    </row>
    <row r="36590" spans="1:4" x14ac:dyDescent="0.25">
      <c r="A36590" s="5"/>
      <c r="C36590" s="7"/>
      <c r="D36590" s="8"/>
    </row>
    <row r="36591" spans="1:4" x14ac:dyDescent="0.25">
      <c r="A36591" s="5"/>
      <c r="C36591" s="7"/>
      <c r="D36591" s="8"/>
    </row>
    <row r="36592" spans="1:4" x14ac:dyDescent="0.25">
      <c r="A36592" s="5"/>
      <c r="C36592" s="7"/>
      <c r="D36592" s="8"/>
    </row>
    <row r="36593" spans="1:4" x14ac:dyDescent="0.25">
      <c r="A36593" s="5"/>
      <c r="C36593" s="7"/>
      <c r="D36593" s="8"/>
    </row>
    <row r="36594" spans="1:4" x14ac:dyDescent="0.25">
      <c r="A36594" s="5"/>
      <c r="C36594" s="7"/>
      <c r="D36594" s="8"/>
    </row>
    <row r="36595" spans="1:4" x14ac:dyDescent="0.25">
      <c r="A36595" s="5"/>
      <c r="C36595" s="7"/>
      <c r="D36595" s="8"/>
    </row>
    <row r="36596" spans="1:4" x14ac:dyDescent="0.25">
      <c r="A36596" s="5"/>
      <c r="C36596" s="7"/>
      <c r="D36596" s="8"/>
    </row>
    <row r="36597" spans="1:4" x14ac:dyDescent="0.25">
      <c r="A36597" s="5"/>
      <c r="C36597" s="7"/>
      <c r="D36597" s="8"/>
    </row>
    <row r="36598" spans="1:4" x14ac:dyDescent="0.25">
      <c r="A36598" s="5"/>
      <c r="C36598" s="7"/>
      <c r="D36598" s="8"/>
    </row>
    <row r="36599" spans="1:4" x14ac:dyDescent="0.25">
      <c r="A36599" s="5"/>
      <c r="C36599" s="7"/>
      <c r="D36599" s="8"/>
    </row>
    <row r="36600" spans="1:4" x14ac:dyDescent="0.25">
      <c r="A36600" s="5"/>
      <c r="C36600" s="7"/>
      <c r="D36600" s="8"/>
    </row>
    <row r="36601" spans="1:4" x14ac:dyDescent="0.25">
      <c r="A36601" s="5"/>
      <c r="C36601" s="7"/>
      <c r="D36601" s="8"/>
    </row>
    <row r="36602" spans="1:4" x14ac:dyDescent="0.25">
      <c r="A36602" s="5"/>
      <c r="C36602" s="7"/>
      <c r="D36602" s="8"/>
    </row>
    <row r="36603" spans="1:4" x14ac:dyDescent="0.25">
      <c r="A36603" s="5"/>
      <c r="C36603" s="7"/>
      <c r="D36603" s="8"/>
    </row>
    <row r="36604" spans="1:4" x14ac:dyDescent="0.25">
      <c r="A36604" s="5"/>
      <c r="C36604" s="7"/>
      <c r="D36604" s="8"/>
    </row>
    <row r="36605" spans="1:4" x14ac:dyDescent="0.25">
      <c r="A36605" s="5"/>
      <c r="C36605" s="7"/>
      <c r="D36605" s="8"/>
    </row>
    <row r="36606" spans="1:4" x14ac:dyDescent="0.25">
      <c r="A36606" s="5"/>
      <c r="C36606" s="7"/>
      <c r="D36606" s="8"/>
    </row>
    <row r="36607" spans="1:4" x14ac:dyDescent="0.25">
      <c r="A36607" s="5"/>
      <c r="C36607" s="7"/>
      <c r="D36607" s="8"/>
    </row>
    <row r="36608" spans="1:4" x14ac:dyDescent="0.25">
      <c r="A36608" s="5"/>
      <c r="C36608" s="7"/>
      <c r="D36608" s="8"/>
    </row>
    <row r="36609" spans="1:4" x14ac:dyDescent="0.25">
      <c r="A36609" s="5"/>
      <c r="C36609" s="7"/>
      <c r="D36609" s="8"/>
    </row>
    <row r="36610" spans="1:4" x14ac:dyDescent="0.25">
      <c r="A36610" s="5"/>
      <c r="C36610" s="7"/>
      <c r="D36610" s="8"/>
    </row>
    <row r="36611" spans="1:4" x14ac:dyDescent="0.25">
      <c r="A36611" s="5"/>
      <c r="C36611" s="7"/>
      <c r="D36611" s="8"/>
    </row>
    <row r="36612" spans="1:4" x14ac:dyDescent="0.25">
      <c r="A36612" s="5"/>
      <c r="C36612" s="7"/>
      <c r="D36612" s="8"/>
    </row>
    <row r="36613" spans="1:4" x14ac:dyDescent="0.25">
      <c r="A36613" s="5"/>
      <c r="C36613" s="7"/>
      <c r="D36613" s="8"/>
    </row>
    <row r="36614" spans="1:4" x14ac:dyDescent="0.25">
      <c r="A36614" s="5"/>
      <c r="C36614" s="7"/>
      <c r="D36614" s="8"/>
    </row>
    <row r="36615" spans="1:4" x14ac:dyDescent="0.25">
      <c r="A36615" s="5"/>
      <c r="C36615" s="7"/>
      <c r="D36615" s="8"/>
    </row>
    <row r="36616" spans="1:4" x14ac:dyDescent="0.25">
      <c r="A36616" s="5"/>
      <c r="C36616" s="7"/>
      <c r="D36616" s="8"/>
    </row>
    <row r="36617" spans="1:4" x14ac:dyDescent="0.25">
      <c r="A36617" s="5"/>
      <c r="C36617" s="7"/>
      <c r="D36617" s="8"/>
    </row>
    <row r="36618" spans="1:4" x14ac:dyDescent="0.25">
      <c r="A36618" s="5"/>
      <c r="C36618" s="7"/>
      <c r="D36618" s="8"/>
    </row>
    <row r="36619" spans="1:4" x14ac:dyDescent="0.25">
      <c r="A36619" s="5"/>
      <c r="C36619" s="7"/>
      <c r="D36619" s="8"/>
    </row>
    <row r="36620" spans="1:4" x14ac:dyDescent="0.25">
      <c r="A36620" s="5"/>
      <c r="C36620" s="7"/>
      <c r="D36620" s="8"/>
    </row>
    <row r="36621" spans="1:4" x14ac:dyDescent="0.25">
      <c r="A36621" s="5"/>
      <c r="C36621" s="7"/>
      <c r="D36621" s="8"/>
    </row>
    <row r="36622" spans="1:4" x14ac:dyDescent="0.25">
      <c r="A36622" s="5"/>
      <c r="C36622" s="7"/>
      <c r="D36622" s="8"/>
    </row>
    <row r="36623" spans="1:4" x14ac:dyDescent="0.25">
      <c r="A36623" s="5"/>
      <c r="C36623" s="7"/>
      <c r="D36623" s="8"/>
    </row>
    <row r="36624" spans="1:4" x14ac:dyDescent="0.25">
      <c r="A36624" s="5"/>
      <c r="C36624" s="7"/>
      <c r="D36624" s="8"/>
    </row>
    <row r="36625" spans="1:4" x14ac:dyDescent="0.25">
      <c r="A36625" s="5"/>
      <c r="C36625" s="7"/>
      <c r="D36625" s="8"/>
    </row>
    <row r="36626" spans="1:4" x14ac:dyDescent="0.25">
      <c r="A36626" s="5"/>
      <c r="C36626" s="7"/>
      <c r="D36626" s="8"/>
    </row>
    <row r="36627" spans="1:4" x14ac:dyDescent="0.25">
      <c r="A36627" s="5"/>
      <c r="C36627" s="7"/>
      <c r="D36627" s="8"/>
    </row>
    <row r="36628" spans="1:4" x14ac:dyDescent="0.25">
      <c r="A36628" s="5"/>
      <c r="C36628" s="7"/>
      <c r="D36628" s="8"/>
    </row>
    <row r="36629" spans="1:4" x14ac:dyDescent="0.25">
      <c r="A36629" s="5"/>
      <c r="C36629" s="7"/>
      <c r="D36629" s="8"/>
    </row>
    <row r="36630" spans="1:4" x14ac:dyDescent="0.25">
      <c r="A36630" s="5"/>
      <c r="C36630" s="7"/>
      <c r="D36630" s="8"/>
    </row>
    <row r="36631" spans="1:4" x14ac:dyDescent="0.25">
      <c r="A36631" s="5"/>
      <c r="C36631" s="7"/>
      <c r="D36631" s="8"/>
    </row>
    <row r="36632" spans="1:4" x14ac:dyDescent="0.25">
      <c r="A36632" s="5"/>
      <c r="C36632" s="7"/>
      <c r="D36632" s="8"/>
    </row>
    <row r="36633" spans="1:4" x14ac:dyDescent="0.25">
      <c r="A36633" s="5"/>
      <c r="C36633" s="7"/>
      <c r="D36633" s="8"/>
    </row>
    <row r="36634" spans="1:4" x14ac:dyDescent="0.25">
      <c r="A36634" s="5"/>
      <c r="C36634" s="7"/>
      <c r="D36634" s="8"/>
    </row>
    <row r="36635" spans="1:4" x14ac:dyDescent="0.25">
      <c r="A36635" s="5"/>
      <c r="C36635" s="7"/>
      <c r="D36635" s="8"/>
    </row>
    <row r="36636" spans="1:4" x14ac:dyDescent="0.25">
      <c r="A36636" s="5"/>
      <c r="C36636" s="7"/>
      <c r="D36636" s="8"/>
    </row>
    <row r="36637" spans="1:4" x14ac:dyDescent="0.25">
      <c r="A36637" s="5"/>
      <c r="C36637" s="7"/>
      <c r="D36637" s="8"/>
    </row>
    <row r="36638" spans="1:4" x14ac:dyDescent="0.25">
      <c r="A36638" s="5"/>
      <c r="C36638" s="7"/>
      <c r="D36638" s="8"/>
    </row>
    <row r="36639" spans="1:4" x14ac:dyDescent="0.25">
      <c r="A36639" s="5"/>
      <c r="C36639" s="7"/>
      <c r="D36639" s="8"/>
    </row>
    <row r="36640" spans="1:4" x14ac:dyDescent="0.25">
      <c r="A36640" s="5"/>
      <c r="C36640" s="7"/>
      <c r="D36640" s="8"/>
    </row>
    <row r="36641" spans="1:4" x14ac:dyDescent="0.25">
      <c r="A36641" s="5"/>
      <c r="C36641" s="7"/>
      <c r="D36641" s="8"/>
    </row>
    <row r="36642" spans="1:4" x14ac:dyDescent="0.25">
      <c r="A36642" s="5"/>
      <c r="C36642" s="7"/>
      <c r="D36642" s="8"/>
    </row>
    <row r="36643" spans="1:4" x14ac:dyDescent="0.25">
      <c r="A36643" s="5"/>
      <c r="C36643" s="7"/>
      <c r="D36643" s="8"/>
    </row>
    <row r="36644" spans="1:4" x14ac:dyDescent="0.25">
      <c r="A36644" s="5"/>
      <c r="C36644" s="7"/>
      <c r="D36644" s="8"/>
    </row>
    <row r="36645" spans="1:4" x14ac:dyDescent="0.25">
      <c r="A36645" s="5"/>
      <c r="C36645" s="7"/>
      <c r="D36645" s="8"/>
    </row>
    <row r="36646" spans="1:4" x14ac:dyDescent="0.25">
      <c r="A36646" s="5"/>
      <c r="C36646" s="7"/>
      <c r="D36646" s="8"/>
    </row>
    <row r="36647" spans="1:4" x14ac:dyDescent="0.25">
      <c r="A36647" s="5"/>
      <c r="C36647" s="7"/>
      <c r="D36647" s="8"/>
    </row>
    <row r="36648" spans="1:4" x14ac:dyDescent="0.25">
      <c r="A36648" s="5"/>
      <c r="C36648" s="7"/>
      <c r="D36648" s="8"/>
    </row>
    <row r="36649" spans="1:4" x14ac:dyDescent="0.25">
      <c r="A36649" s="5"/>
      <c r="C36649" s="7"/>
      <c r="D36649" s="8"/>
    </row>
    <row r="36650" spans="1:4" x14ac:dyDescent="0.25">
      <c r="A36650" s="5"/>
      <c r="C36650" s="7"/>
      <c r="D36650" s="8"/>
    </row>
    <row r="36651" spans="1:4" x14ac:dyDescent="0.25">
      <c r="A36651" s="5"/>
      <c r="C36651" s="7"/>
      <c r="D36651" s="8"/>
    </row>
    <row r="36652" spans="1:4" x14ac:dyDescent="0.25">
      <c r="A36652" s="5"/>
      <c r="C36652" s="7"/>
      <c r="D36652" s="8"/>
    </row>
    <row r="36653" spans="1:4" x14ac:dyDescent="0.25">
      <c r="A36653" s="5"/>
      <c r="C36653" s="7"/>
      <c r="D36653" s="8"/>
    </row>
    <row r="36654" spans="1:4" x14ac:dyDescent="0.25">
      <c r="A36654" s="5"/>
      <c r="C36654" s="7"/>
      <c r="D36654" s="8"/>
    </row>
    <row r="36655" spans="1:4" x14ac:dyDescent="0.25">
      <c r="A36655" s="5"/>
      <c r="C36655" s="7"/>
      <c r="D36655" s="8"/>
    </row>
    <row r="36656" spans="1:4" x14ac:dyDescent="0.25">
      <c r="A36656" s="5"/>
      <c r="C36656" s="7"/>
      <c r="D36656" s="8"/>
    </row>
    <row r="36657" spans="1:4" x14ac:dyDescent="0.25">
      <c r="A36657" s="5"/>
      <c r="C36657" s="7"/>
      <c r="D36657" s="8"/>
    </row>
    <row r="36658" spans="1:4" x14ac:dyDescent="0.25">
      <c r="A36658" s="5"/>
      <c r="C36658" s="7"/>
      <c r="D36658" s="8"/>
    </row>
    <row r="36659" spans="1:4" x14ac:dyDescent="0.25">
      <c r="A36659" s="5"/>
      <c r="C36659" s="7"/>
      <c r="D36659" s="8"/>
    </row>
    <row r="36660" spans="1:4" x14ac:dyDescent="0.25">
      <c r="A36660" s="5"/>
      <c r="C36660" s="7"/>
      <c r="D36660" s="8"/>
    </row>
    <row r="36661" spans="1:4" x14ac:dyDescent="0.25">
      <c r="A36661" s="5"/>
      <c r="C36661" s="7"/>
      <c r="D36661" s="8"/>
    </row>
    <row r="36662" spans="1:4" x14ac:dyDescent="0.25">
      <c r="A36662" s="5"/>
      <c r="C36662" s="7"/>
      <c r="D36662" s="8"/>
    </row>
    <row r="36663" spans="1:4" x14ac:dyDescent="0.25">
      <c r="A36663" s="5"/>
      <c r="C36663" s="7"/>
      <c r="D36663" s="8"/>
    </row>
    <row r="36664" spans="1:4" x14ac:dyDescent="0.25">
      <c r="A36664" s="5"/>
      <c r="C36664" s="7"/>
      <c r="D36664" s="8"/>
    </row>
    <row r="36665" spans="1:4" x14ac:dyDescent="0.25">
      <c r="A36665" s="5"/>
      <c r="C36665" s="7"/>
      <c r="D36665" s="8"/>
    </row>
    <row r="36666" spans="1:4" x14ac:dyDescent="0.25">
      <c r="A36666" s="5"/>
      <c r="C36666" s="7"/>
      <c r="D36666" s="8"/>
    </row>
    <row r="36667" spans="1:4" x14ac:dyDescent="0.25">
      <c r="A36667" s="5"/>
      <c r="C36667" s="7"/>
      <c r="D36667" s="8"/>
    </row>
    <row r="36668" spans="1:4" x14ac:dyDescent="0.25">
      <c r="A36668" s="5"/>
      <c r="C36668" s="7"/>
      <c r="D36668" s="8"/>
    </row>
    <row r="36669" spans="1:4" x14ac:dyDescent="0.25">
      <c r="A36669" s="5"/>
      <c r="C36669" s="7"/>
      <c r="D36669" s="8"/>
    </row>
    <row r="36670" spans="1:4" x14ac:dyDescent="0.25">
      <c r="A36670" s="5"/>
      <c r="C36670" s="7"/>
      <c r="D36670" s="8"/>
    </row>
    <row r="36671" spans="1:4" x14ac:dyDescent="0.25">
      <c r="A36671" s="5"/>
      <c r="C36671" s="7"/>
      <c r="D36671" s="8"/>
    </row>
    <row r="36672" spans="1:4" x14ac:dyDescent="0.25">
      <c r="A36672" s="5"/>
      <c r="C36672" s="7"/>
      <c r="D36672" s="8"/>
    </row>
    <row r="36673" spans="1:4" x14ac:dyDescent="0.25">
      <c r="A36673" s="5"/>
      <c r="C36673" s="7"/>
      <c r="D36673" s="8"/>
    </row>
    <row r="36674" spans="1:4" x14ac:dyDescent="0.25">
      <c r="A36674" s="5"/>
      <c r="C36674" s="7"/>
      <c r="D36674" s="8"/>
    </row>
    <row r="36675" spans="1:4" x14ac:dyDescent="0.25">
      <c r="A36675" s="5"/>
      <c r="C36675" s="7"/>
      <c r="D36675" s="8"/>
    </row>
    <row r="36676" spans="1:4" x14ac:dyDescent="0.25">
      <c r="A36676" s="5"/>
      <c r="C36676" s="7"/>
      <c r="D36676" s="8"/>
    </row>
    <row r="36677" spans="1:4" x14ac:dyDescent="0.25">
      <c r="A36677" s="5"/>
      <c r="C36677" s="7"/>
      <c r="D36677" s="8"/>
    </row>
    <row r="36678" spans="1:4" x14ac:dyDescent="0.25">
      <c r="A36678" s="5"/>
      <c r="C36678" s="7"/>
      <c r="D36678" s="8"/>
    </row>
    <row r="36679" spans="1:4" x14ac:dyDescent="0.25">
      <c r="A36679" s="5"/>
      <c r="C36679" s="7"/>
      <c r="D36679" s="8"/>
    </row>
    <row r="36680" spans="1:4" x14ac:dyDescent="0.25">
      <c r="A36680" s="5"/>
      <c r="C36680" s="7"/>
      <c r="D36680" s="8"/>
    </row>
    <row r="36681" spans="1:4" x14ac:dyDescent="0.25">
      <c r="A36681" s="5"/>
      <c r="C36681" s="7"/>
      <c r="D36681" s="8"/>
    </row>
    <row r="36682" spans="1:4" x14ac:dyDescent="0.25">
      <c r="A36682" s="5"/>
      <c r="C36682" s="7"/>
      <c r="D36682" s="8"/>
    </row>
    <row r="36683" spans="1:4" x14ac:dyDescent="0.25">
      <c r="A36683" s="5"/>
      <c r="C36683" s="7"/>
      <c r="D36683" s="8"/>
    </row>
    <row r="36684" spans="1:4" x14ac:dyDescent="0.25">
      <c r="A36684" s="5"/>
      <c r="C36684" s="7"/>
      <c r="D36684" s="8"/>
    </row>
    <row r="36685" spans="1:4" x14ac:dyDescent="0.25">
      <c r="A36685" s="5"/>
      <c r="C36685" s="7"/>
      <c r="D36685" s="8"/>
    </row>
    <row r="36686" spans="1:4" x14ac:dyDescent="0.25">
      <c r="A36686" s="5"/>
      <c r="C36686" s="7"/>
      <c r="D36686" s="8"/>
    </row>
    <row r="36687" spans="1:4" x14ac:dyDescent="0.25">
      <c r="A36687" s="5"/>
      <c r="C36687" s="7"/>
      <c r="D36687" s="8"/>
    </row>
    <row r="36688" spans="1:4" x14ac:dyDescent="0.25">
      <c r="A36688" s="5"/>
      <c r="C36688" s="7"/>
      <c r="D36688" s="8"/>
    </row>
    <row r="36689" spans="1:4" x14ac:dyDescent="0.25">
      <c r="A36689" s="5"/>
      <c r="C36689" s="7"/>
      <c r="D36689" s="8"/>
    </row>
    <row r="36690" spans="1:4" x14ac:dyDescent="0.25">
      <c r="A36690" s="5"/>
      <c r="C36690" s="7"/>
      <c r="D36690" s="8"/>
    </row>
    <row r="36691" spans="1:4" x14ac:dyDescent="0.25">
      <c r="A36691" s="5"/>
      <c r="C36691" s="7"/>
      <c r="D36691" s="8"/>
    </row>
    <row r="36692" spans="1:4" x14ac:dyDescent="0.25">
      <c r="A36692" s="5"/>
      <c r="C36692" s="7"/>
      <c r="D36692" s="8"/>
    </row>
    <row r="36693" spans="1:4" x14ac:dyDescent="0.25">
      <c r="A36693" s="5"/>
      <c r="C36693" s="7"/>
      <c r="D36693" s="8"/>
    </row>
    <row r="36694" spans="1:4" x14ac:dyDescent="0.25">
      <c r="A36694" s="5"/>
      <c r="C36694" s="7"/>
      <c r="D36694" s="8"/>
    </row>
    <row r="36695" spans="1:4" x14ac:dyDescent="0.25">
      <c r="A36695" s="5"/>
      <c r="C36695" s="7"/>
      <c r="D36695" s="8"/>
    </row>
    <row r="36696" spans="1:4" x14ac:dyDescent="0.25">
      <c r="A36696" s="5"/>
      <c r="C36696" s="7"/>
      <c r="D36696" s="8"/>
    </row>
    <row r="36697" spans="1:4" x14ac:dyDescent="0.25">
      <c r="A36697" s="5"/>
      <c r="C36697" s="7"/>
      <c r="D36697" s="8"/>
    </row>
    <row r="36698" spans="1:4" x14ac:dyDescent="0.25">
      <c r="A36698" s="5"/>
      <c r="C36698" s="7"/>
      <c r="D36698" s="8"/>
    </row>
    <row r="36699" spans="1:4" x14ac:dyDescent="0.25">
      <c r="A36699" s="5"/>
      <c r="C36699" s="7"/>
      <c r="D36699" s="8"/>
    </row>
    <row r="36700" spans="1:4" x14ac:dyDescent="0.25">
      <c r="A36700" s="5"/>
      <c r="C36700" s="7"/>
      <c r="D36700" s="8"/>
    </row>
    <row r="36701" spans="1:4" x14ac:dyDescent="0.25">
      <c r="A36701" s="5"/>
      <c r="C36701" s="7"/>
      <c r="D36701" s="8"/>
    </row>
    <row r="36702" spans="1:4" x14ac:dyDescent="0.25">
      <c r="A36702" s="5"/>
      <c r="C36702" s="7"/>
      <c r="D36702" s="8"/>
    </row>
    <row r="36703" spans="1:4" x14ac:dyDescent="0.25">
      <c r="A36703" s="5"/>
      <c r="C36703" s="7"/>
      <c r="D36703" s="8"/>
    </row>
    <row r="36704" spans="1:4" x14ac:dyDescent="0.25">
      <c r="A36704" s="5"/>
      <c r="C36704" s="7"/>
      <c r="D36704" s="8"/>
    </row>
    <row r="36705" spans="1:4" x14ac:dyDescent="0.25">
      <c r="A36705" s="5"/>
      <c r="C36705" s="7"/>
      <c r="D36705" s="8"/>
    </row>
    <row r="36706" spans="1:4" x14ac:dyDescent="0.25">
      <c r="A36706" s="5"/>
      <c r="C36706" s="7"/>
      <c r="D36706" s="8"/>
    </row>
    <row r="36707" spans="1:4" x14ac:dyDescent="0.25">
      <c r="A36707" s="5"/>
      <c r="C36707" s="7"/>
      <c r="D36707" s="8"/>
    </row>
    <row r="36708" spans="1:4" x14ac:dyDescent="0.25">
      <c r="A36708" s="5"/>
      <c r="C36708" s="7"/>
      <c r="D36708" s="8"/>
    </row>
    <row r="36709" spans="1:4" x14ac:dyDescent="0.25">
      <c r="A36709" s="5"/>
      <c r="C36709" s="7"/>
      <c r="D36709" s="8"/>
    </row>
    <row r="36710" spans="1:4" x14ac:dyDescent="0.25">
      <c r="A36710" s="5"/>
      <c r="C36710" s="7"/>
      <c r="D36710" s="8"/>
    </row>
    <row r="36711" spans="1:4" x14ac:dyDescent="0.25">
      <c r="A36711" s="5"/>
      <c r="C36711" s="7"/>
      <c r="D36711" s="8"/>
    </row>
    <row r="36712" spans="1:4" x14ac:dyDescent="0.25">
      <c r="A36712" s="5"/>
      <c r="C36712" s="7"/>
      <c r="D36712" s="8"/>
    </row>
    <row r="36713" spans="1:4" x14ac:dyDescent="0.25">
      <c r="A36713" s="5"/>
      <c r="C36713" s="7"/>
      <c r="D36713" s="8"/>
    </row>
    <row r="36714" spans="1:4" x14ac:dyDescent="0.25">
      <c r="A36714" s="5"/>
      <c r="C36714" s="7"/>
      <c r="D36714" s="8"/>
    </row>
    <row r="36715" spans="1:4" x14ac:dyDescent="0.25">
      <c r="A36715" s="5"/>
      <c r="C36715" s="7"/>
      <c r="D36715" s="8"/>
    </row>
    <row r="36716" spans="1:4" x14ac:dyDescent="0.25">
      <c r="A36716" s="5"/>
      <c r="C36716" s="7"/>
      <c r="D36716" s="8"/>
    </row>
    <row r="36717" spans="1:4" x14ac:dyDescent="0.25">
      <c r="A36717" s="5"/>
      <c r="C36717" s="7"/>
      <c r="D36717" s="8"/>
    </row>
    <row r="36718" spans="1:4" x14ac:dyDescent="0.25">
      <c r="A36718" s="5"/>
      <c r="C36718" s="7"/>
      <c r="D36718" s="8"/>
    </row>
    <row r="36719" spans="1:4" x14ac:dyDescent="0.25">
      <c r="A36719" s="5"/>
      <c r="C36719" s="7"/>
      <c r="D36719" s="8"/>
    </row>
    <row r="36720" spans="1:4" x14ac:dyDescent="0.25">
      <c r="A36720" s="5"/>
      <c r="C36720" s="7"/>
      <c r="D36720" s="8"/>
    </row>
    <row r="36721" spans="1:4" x14ac:dyDescent="0.25">
      <c r="A36721" s="5"/>
      <c r="C36721" s="7"/>
      <c r="D36721" s="8"/>
    </row>
    <row r="36722" spans="1:4" x14ac:dyDescent="0.25">
      <c r="A36722" s="5"/>
      <c r="C36722" s="7"/>
      <c r="D36722" s="8"/>
    </row>
    <row r="36723" spans="1:4" x14ac:dyDescent="0.25">
      <c r="A36723" s="5"/>
      <c r="C36723" s="7"/>
      <c r="D36723" s="8"/>
    </row>
    <row r="36724" spans="1:4" x14ac:dyDescent="0.25">
      <c r="A36724" s="5"/>
      <c r="C36724" s="7"/>
      <c r="D36724" s="8"/>
    </row>
    <row r="36725" spans="1:4" x14ac:dyDescent="0.25">
      <c r="A36725" s="5"/>
      <c r="C36725" s="7"/>
      <c r="D36725" s="8"/>
    </row>
    <row r="36726" spans="1:4" x14ac:dyDescent="0.25">
      <c r="A36726" s="5"/>
      <c r="C36726" s="7"/>
      <c r="D36726" s="8"/>
    </row>
    <row r="36727" spans="1:4" x14ac:dyDescent="0.25">
      <c r="A36727" s="5"/>
      <c r="C36727" s="7"/>
      <c r="D36727" s="8"/>
    </row>
    <row r="36728" spans="1:4" x14ac:dyDescent="0.25">
      <c r="A36728" s="5"/>
      <c r="C36728" s="7"/>
      <c r="D36728" s="8"/>
    </row>
    <row r="36729" spans="1:4" x14ac:dyDescent="0.25">
      <c r="A36729" s="5"/>
      <c r="C36729" s="7"/>
      <c r="D36729" s="8"/>
    </row>
    <row r="36730" spans="1:4" x14ac:dyDescent="0.25">
      <c r="A36730" s="5"/>
      <c r="C36730" s="7"/>
      <c r="D36730" s="8"/>
    </row>
    <row r="36731" spans="1:4" x14ac:dyDescent="0.25">
      <c r="A36731" s="5"/>
      <c r="C36731" s="7"/>
      <c r="D36731" s="8"/>
    </row>
    <row r="36732" spans="1:4" x14ac:dyDescent="0.25">
      <c r="A36732" s="5"/>
      <c r="C36732" s="7"/>
      <c r="D36732" s="8"/>
    </row>
    <row r="36733" spans="1:4" x14ac:dyDescent="0.25">
      <c r="A36733" s="5"/>
      <c r="C36733" s="7"/>
      <c r="D36733" s="8"/>
    </row>
    <row r="36734" spans="1:4" x14ac:dyDescent="0.25">
      <c r="A36734" s="5"/>
      <c r="C36734" s="7"/>
      <c r="D36734" s="8"/>
    </row>
    <row r="36735" spans="1:4" x14ac:dyDescent="0.25">
      <c r="A36735" s="5"/>
      <c r="C36735" s="7"/>
      <c r="D36735" s="8"/>
    </row>
    <row r="36736" spans="1:4" x14ac:dyDescent="0.25">
      <c r="A36736" s="5"/>
      <c r="C36736" s="7"/>
      <c r="D36736" s="8"/>
    </row>
    <row r="36737" spans="1:4" x14ac:dyDescent="0.25">
      <c r="A36737" s="5"/>
      <c r="C36737" s="7"/>
      <c r="D36737" s="8"/>
    </row>
    <row r="36738" spans="1:4" x14ac:dyDescent="0.25">
      <c r="A36738" s="5"/>
      <c r="C36738" s="7"/>
      <c r="D36738" s="8"/>
    </row>
    <row r="36739" spans="1:4" x14ac:dyDescent="0.25">
      <c r="A36739" s="5"/>
      <c r="C36739" s="7"/>
      <c r="D36739" s="8"/>
    </row>
    <row r="36740" spans="1:4" x14ac:dyDescent="0.25">
      <c r="A36740" s="5"/>
      <c r="C36740" s="7"/>
      <c r="D36740" s="8"/>
    </row>
    <row r="36741" spans="1:4" x14ac:dyDescent="0.25">
      <c r="A36741" s="5"/>
      <c r="C36741" s="7"/>
      <c r="D36741" s="8"/>
    </row>
    <row r="36742" spans="1:4" x14ac:dyDescent="0.25">
      <c r="A36742" s="5"/>
      <c r="C36742" s="7"/>
      <c r="D36742" s="8"/>
    </row>
    <row r="36743" spans="1:4" x14ac:dyDescent="0.25">
      <c r="A36743" s="5"/>
      <c r="C36743" s="7"/>
      <c r="D36743" s="8"/>
    </row>
    <row r="36744" spans="1:4" x14ac:dyDescent="0.25">
      <c r="A36744" s="5"/>
      <c r="C36744" s="7"/>
      <c r="D36744" s="8"/>
    </row>
    <row r="36745" spans="1:4" x14ac:dyDescent="0.25">
      <c r="A36745" s="5"/>
      <c r="C36745" s="7"/>
      <c r="D36745" s="8"/>
    </row>
    <row r="36746" spans="1:4" x14ac:dyDescent="0.25">
      <c r="A36746" s="5"/>
      <c r="C36746" s="7"/>
      <c r="D36746" s="8"/>
    </row>
    <row r="36747" spans="1:4" x14ac:dyDescent="0.25">
      <c r="A36747" s="5"/>
      <c r="C36747" s="7"/>
      <c r="D36747" s="8"/>
    </row>
    <row r="36748" spans="1:4" x14ac:dyDescent="0.25">
      <c r="A36748" s="5"/>
      <c r="C36748" s="7"/>
      <c r="D36748" s="8"/>
    </row>
    <row r="36749" spans="1:4" x14ac:dyDescent="0.25">
      <c r="A36749" s="5"/>
      <c r="C36749" s="7"/>
      <c r="D36749" s="8"/>
    </row>
    <row r="36750" spans="1:4" x14ac:dyDescent="0.25">
      <c r="A36750" s="5"/>
      <c r="C36750" s="7"/>
      <c r="D36750" s="8"/>
    </row>
    <row r="36751" spans="1:4" x14ac:dyDescent="0.25">
      <c r="A36751" s="5"/>
      <c r="C36751" s="7"/>
      <c r="D36751" s="8"/>
    </row>
    <row r="36752" spans="1:4" x14ac:dyDescent="0.25">
      <c r="A36752" s="5"/>
      <c r="C36752" s="7"/>
      <c r="D36752" s="8"/>
    </row>
    <row r="36753" spans="1:4" x14ac:dyDescent="0.25">
      <c r="A36753" s="5"/>
      <c r="C36753" s="7"/>
      <c r="D36753" s="8"/>
    </row>
    <row r="36754" spans="1:4" x14ac:dyDescent="0.25">
      <c r="A36754" s="5"/>
      <c r="C36754" s="7"/>
      <c r="D36754" s="8"/>
    </row>
    <row r="36755" spans="1:4" x14ac:dyDescent="0.25">
      <c r="A36755" s="5"/>
      <c r="C36755" s="7"/>
      <c r="D36755" s="8"/>
    </row>
    <row r="36756" spans="1:4" x14ac:dyDescent="0.25">
      <c r="A36756" s="5"/>
      <c r="C36756" s="7"/>
      <c r="D36756" s="8"/>
    </row>
    <row r="36757" spans="1:4" x14ac:dyDescent="0.25">
      <c r="A36757" s="5"/>
      <c r="C36757" s="7"/>
      <c r="D36757" s="8"/>
    </row>
    <row r="36758" spans="1:4" x14ac:dyDescent="0.25">
      <c r="A36758" s="5"/>
      <c r="C36758" s="7"/>
      <c r="D36758" s="8"/>
    </row>
    <row r="36759" spans="1:4" x14ac:dyDescent="0.25">
      <c r="A36759" s="5"/>
      <c r="C36759" s="7"/>
      <c r="D36759" s="8"/>
    </row>
    <row r="36760" spans="1:4" x14ac:dyDescent="0.25">
      <c r="A36760" s="5"/>
      <c r="C36760" s="7"/>
      <c r="D36760" s="8"/>
    </row>
    <row r="36761" spans="1:4" x14ac:dyDescent="0.25">
      <c r="A36761" s="5"/>
      <c r="C36761" s="7"/>
      <c r="D36761" s="8"/>
    </row>
    <row r="36762" spans="1:4" x14ac:dyDescent="0.25">
      <c r="A36762" s="5"/>
      <c r="C36762" s="7"/>
      <c r="D36762" s="8"/>
    </row>
    <row r="36763" spans="1:4" x14ac:dyDescent="0.25">
      <c r="A36763" s="5"/>
      <c r="C36763" s="7"/>
      <c r="D36763" s="8"/>
    </row>
    <row r="36764" spans="1:4" x14ac:dyDescent="0.25">
      <c r="A36764" s="5"/>
      <c r="C36764" s="7"/>
      <c r="D36764" s="8"/>
    </row>
    <row r="36765" spans="1:4" x14ac:dyDescent="0.25">
      <c r="A36765" s="5"/>
      <c r="C36765" s="7"/>
      <c r="D36765" s="8"/>
    </row>
    <row r="36766" spans="1:4" x14ac:dyDescent="0.25">
      <c r="A36766" s="5"/>
      <c r="C36766" s="7"/>
      <c r="D36766" s="8"/>
    </row>
    <row r="36767" spans="1:4" x14ac:dyDescent="0.25">
      <c r="A36767" s="5"/>
      <c r="C36767" s="7"/>
      <c r="D36767" s="8"/>
    </row>
    <row r="36768" spans="1:4" x14ac:dyDescent="0.25">
      <c r="A36768" s="5"/>
      <c r="C36768" s="7"/>
      <c r="D36768" s="8"/>
    </row>
    <row r="36769" spans="1:4" x14ac:dyDescent="0.25">
      <c r="A36769" s="5"/>
      <c r="C36769" s="7"/>
      <c r="D36769" s="8"/>
    </row>
    <row r="36770" spans="1:4" x14ac:dyDescent="0.25">
      <c r="A36770" s="5"/>
      <c r="C36770" s="7"/>
      <c r="D36770" s="8"/>
    </row>
    <row r="36771" spans="1:4" x14ac:dyDescent="0.25">
      <c r="A36771" s="5"/>
      <c r="C36771" s="7"/>
      <c r="D36771" s="8"/>
    </row>
    <row r="36772" spans="1:4" x14ac:dyDescent="0.25">
      <c r="A36772" s="5"/>
      <c r="C36772" s="7"/>
      <c r="D36772" s="8"/>
    </row>
    <row r="36773" spans="1:4" x14ac:dyDescent="0.25">
      <c r="A36773" s="5"/>
      <c r="C36773" s="7"/>
      <c r="D36773" s="8"/>
    </row>
    <row r="36774" spans="1:4" x14ac:dyDescent="0.25">
      <c r="A36774" s="5"/>
      <c r="C36774" s="7"/>
      <c r="D36774" s="8"/>
    </row>
    <row r="36775" spans="1:4" x14ac:dyDescent="0.25">
      <c r="A36775" s="5"/>
      <c r="C36775" s="7"/>
      <c r="D36775" s="8"/>
    </row>
    <row r="36776" spans="1:4" x14ac:dyDescent="0.25">
      <c r="A36776" s="5"/>
      <c r="C36776" s="7"/>
      <c r="D36776" s="8"/>
    </row>
    <row r="36777" spans="1:4" x14ac:dyDescent="0.25">
      <c r="A36777" s="5"/>
      <c r="C36777" s="7"/>
      <c r="D36777" s="8"/>
    </row>
    <row r="36778" spans="1:4" x14ac:dyDescent="0.25">
      <c r="A36778" s="5"/>
      <c r="C36778" s="7"/>
      <c r="D36778" s="8"/>
    </row>
    <row r="36779" spans="1:4" x14ac:dyDescent="0.25">
      <c r="A36779" s="5"/>
      <c r="C36779" s="7"/>
      <c r="D36779" s="8"/>
    </row>
    <row r="36780" spans="1:4" x14ac:dyDescent="0.25">
      <c r="A36780" s="5"/>
      <c r="C36780" s="7"/>
      <c r="D36780" s="8"/>
    </row>
    <row r="36781" spans="1:4" x14ac:dyDescent="0.25">
      <c r="A36781" s="5"/>
      <c r="C36781" s="7"/>
      <c r="D36781" s="8"/>
    </row>
    <row r="36782" spans="1:4" x14ac:dyDescent="0.25">
      <c r="A36782" s="5"/>
      <c r="C36782" s="7"/>
      <c r="D36782" s="8"/>
    </row>
    <row r="36783" spans="1:4" x14ac:dyDescent="0.25">
      <c r="A36783" s="5"/>
      <c r="C36783" s="7"/>
      <c r="D36783" s="8"/>
    </row>
    <row r="36784" spans="1:4" x14ac:dyDescent="0.25">
      <c r="A36784" s="5"/>
      <c r="C36784" s="7"/>
      <c r="D36784" s="8"/>
    </row>
    <row r="36785" spans="1:4" x14ac:dyDescent="0.25">
      <c r="A36785" s="5"/>
      <c r="C36785" s="7"/>
      <c r="D36785" s="8"/>
    </row>
    <row r="36786" spans="1:4" x14ac:dyDescent="0.25">
      <c r="A36786" s="5"/>
      <c r="C36786" s="7"/>
      <c r="D36786" s="8"/>
    </row>
    <row r="36787" spans="1:4" x14ac:dyDescent="0.25">
      <c r="A36787" s="5"/>
      <c r="C36787" s="7"/>
      <c r="D36787" s="8"/>
    </row>
    <row r="36788" spans="1:4" x14ac:dyDescent="0.25">
      <c r="A36788" s="5"/>
      <c r="C36788" s="7"/>
      <c r="D36788" s="8"/>
    </row>
    <row r="36789" spans="1:4" x14ac:dyDescent="0.25">
      <c r="A36789" s="5"/>
      <c r="C36789" s="7"/>
      <c r="D36789" s="8"/>
    </row>
    <row r="36790" spans="1:4" x14ac:dyDescent="0.25">
      <c r="A36790" s="5"/>
      <c r="C36790" s="7"/>
      <c r="D36790" s="8"/>
    </row>
    <row r="36791" spans="1:4" x14ac:dyDescent="0.25">
      <c r="A36791" s="5"/>
      <c r="C36791" s="7"/>
      <c r="D36791" s="8"/>
    </row>
    <row r="36792" spans="1:4" x14ac:dyDescent="0.25">
      <c r="A36792" s="5"/>
      <c r="C36792" s="7"/>
      <c r="D36792" s="8"/>
    </row>
    <row r="36793" spans="1:4" x14ac:dyDescent="0.25">
      <c r="A36793" s="5"/>
      <c r="C36793" s="7"/>
      <c r="D36793" s="8"/>
    </row>
    <row r="36794" spans="1:4" x14ac:dyDescent="0.25">
      <c r="A36794" s="5"/>
      <c r="C36794" s="7"/>
      <c r="D36794" s="8"/>
    </row>
    <row r="36795" spans="1:4" x14ac:dyDescent="0.25">
      <c r="A36795" s="5"/>
      <c r="C36795" s="7"/>
      <c r="D36795" s="8"/>
    </row>
    <row r="36796" spans="1:4" x14ac:dyDescent="0.25">
      <c r="A36796" s="5"/>
      <c r="C36796" s="7"/>
      <c r="D36796" s="8"/>
    </row>
    <row r="36797" spans="1:4" x14ac:dyDescent="0.25">
      <c r="A36797" s="5"/>
      <c r="C36797" s="7"/>
      <c r="D36797" s="8"/>
    </row>
    <row r="36798" spans="1:4" x14ac:dyDescent="0.25">
      <c r="A36798" s="5"/>
      <c r="C36798" s="7"/>
      <c r="D36798" s="8"/>
    </row>
    <row r="36799" spans="1:4" x14ac:dyDescent="0.25">
      <c r="A36799" s="5"/>
      <c r="C36799" s="7"/>
      <c r="D36799" s="8"/>
    </row>
    <row r="36800" spans="1:4" x14ac:dyDescent="0.25">
      <c r="A36800" s="5"/>
      <c r="C36800" s="7"/>
      <c r="D36800" s="8"/>
    </row>
    <row r="36801" spans="1:4" x14ac:dyDescent="0.25">
      <c r="A36801" s="5"/>
      <c r="C36801" s="7"/>
      <c r="D36801" s="8"/>
    </row>
    <row r="36802" spans="1:4" x14ac:dyDescent="0.25">
      <c r="A36802" s="5"/>
      <c r="C36802" s="7"/>
      <c r="D36802" s="8"/>
    </row>
    <row r="36803" spans="1:4" x14ac:dyDescent="0.25">
      <c r="A36803" s="5"/>
      <c r="C36803" s="7"/>
      <c r="D36803" s="8"/>
    </row>
    <row r="36804" spans="1:4" x14ac:dyDescent="0.25">
      <c r="A36804" s="5"/>
      <c r="C36804" s="7"/>
      <c r="D36804" s="8"/>
    </row>
    <row r="36805" spans="1:4" x14ac:dyDescent="0.25">
      <c r="A36805" s="5"/>
      <c r="C36805" s="7"/>
      <c r="D36805" s="8"/>
    </row>
    <row r="36806" spans="1:4" x14ac:dyDescent="0.25">
      <c r="A36806" s="5"/>
      <c r="C36806" s="7"/>
      <c r="D36806" s="8"/>
    </row>
    <row r="36807" spans="1:4" x14ac:dyDescent="0.25">
      <c r="A36807" s="5"/>
      <c r="C36807" s="7"/>
      <c r="D36807" s="8"/>
    </row>
    <row r="36808" spans="1:4" x14ac:dyDescent="0.25">
      <c r="A36808" s="5"/>
      <c r="C36808" s="7"/>
      <c r="D36808" s="8"/>
    </row>
    <row r="36809" spans="1:4" x14ac:dyDescent="0.25">
      <c r="A36809" s="5"/>
      <c r="C36809" s="7"/>
      <c r="D36809" s="8"/>
    </row>
    <row r="36810" spans="1:4" x14ac:dyDescent="0.25">
      <c r="A36810" s="5"/>
      <c r="C36810" s="7"/>
      <c r="D36810" s="8"/>
    </row>
    <row r="36811" spans="1:4" x14ac:dyDescent="0.25">
      <c r="A36811" s="5"/>
      <c r="C36811" s="7"/>
      <c r="D36811" s="8"/>
    </row>
    <row r="36812" spans="1:4" x14ac:dyDescent="0.25">
      <c r="A36812" s="5"/>
      <c r="C36812" s="7"/>
      <c r="D36812" s="8"/>
    </row>
    <row r="36813" spans="1:4" x14ac:dyDescent="0.25">
      <c r="A36813" s="5"/>
      <c r="C36813" s="7"/>
      <c r="D36813" s="8"/>
    </row>
    <row r="36814" spans="1:4" x14ac:dyDescent="0.25">
      <c r="A36814" s="5"/>
      <c r="C36814" s="7"/>
      <c r="D36814" s="8"/>
    </row>
    <row r="36815" spans="1:4" x14ac:dyDescent="0.25">
      <c r="A36815" s="5"/>
      <c r="C36815" s="7"/>
      <c r="D36815" s="8"/>
    </row>
    <row r="36816" spans="1:4" x14ac:dyDescent="0.25">
      <c r="A36816" s="5"/>
      <c r="C36816" s="7"/>
      <c r="D36816" s="8"/>
    </row>
    <row r="36817" spans="1:4" x14ac:dyDescent="0.25">
      <c r="A36817" s="5"/>
      <c r="C36817" s="7"/>
      <c r="D36817" s="8"/>
    </row>
    <row r="36818" spans="1:4" x14ac:dyDescent="0.25">
      <c r="A36818" s="5"/>
      <c r="C36818" s="7"/>
      <c r="D36818" s="8"/>
    </row>
    <row r="36819" spans="1:4" x14ac:dyDescent="0.25">
      <c r="A36819" s="5"/>
      <c r="C36819" s="7"/>
      <c r="D36819" s="8"/>
    </row>
    <row r="36820" spans="1:4" x14ac:dyDescent="0.25">
      <c r="A36820" s="5"/>
      <c r="C36820" s="7"/>
      <c r="D36820" s="8"/>
    </row>
    <row r="36821" spans="1:4" x14ac:dyDescent="0.25">
      <c r="A36821" s="5"/>
      <c r="C36821" s="7"/>
      <c r="D36821" s="8"/>
    </row>
    <row r="36822" spans="1:4" x14ac:dyDescent="0.25">
      <c r="A36822" s="5"/>
      <c r="C36822" s="7"/>
      <c r="D36822" s="8"/>
    </row>
    <row r="36823" spans="1:4" x14ac:dyDescent="0.25">
      <c r="A36823" s="5"/>
      <c r="C36823" s="7"/>
      <c r="D36823" s="8"/>
    </row>
    <row r="36824" spans="1:4" x14ac:dyDescent="0.25">
      <c r="A36824" s="5"/>
      <c r="C36824" s="7"/>
      <c r="D36824" s="8"/>
    </row>
    <row r="36825" spans="1:4" x14ac:dyDescent="0.25">
      <c r="A36825" s="5"/>
      <c r="C36825" s="7"/>
      <c r="D36825" s="8"/>
    </row>
    <row r="36826" spans="1:4" x14ac:dyDescent="0.25">
      <c r="A36826" s="5"/>
      <c r="C36826" s="7"/>
      <c r="D36826" s="8"/>
    </row>
    <row r="36827" spans="1:4" x14ac:dyDescent="0.25">
      <c r="A36827" s="5"/>
      <c r="C36827" s="7"/>
      <c r="D36827" s="8"/>
    </row>
    <row r="36828" spans="1:4" x14ac:dyDescent="0.25">
      <c r="A36828" s="5"/>
      <c r="C36828" s="7"/>
      <c r="D36828" s="8"/>
    </row>
    <row r="36829" spans="1:4" x14ac:dyDescent="0.25">
      <c r="A36829" s="5"/>
      <c r="C36829" s="7"/>
      <c r="D36829" s="8"/>
    </row>
    <row r="36830" spans="1:4" x14ac:dyDescent="0.25">
      <c r="A36830" s="5"/>
      <c r="C36830" s="7"/>
      <c r="D36830" s="8"/>
    </row>
    <row r="36831" spans="1:4" x14ac:dyDescent="0.25">
      <c r="A36831" s="5"/>
      <c r="C36831" s="7"/>
      <c r="D36831" s="8"/>
    </row>
    <row r="36832" spans="1:4" x14ac:dyDescent="0.25">
      <c r="A36832" s="5"/>
      <c r="C36832" s="7"/>
      <c r="D36832" s="8"/>
    </row>
    <row r="36833" spans="1:4" x14ac:dyDescent="0.25">
      <c r="A36833" s="5"/>
      <c r="C36833" s="7"/>
      <c r="D36833" s="8"/>
    </row>
    <row r="36834" spans="1:4" x14ac:dyDescent="0.25">
      <c r="A36834" s="5"/>
      <c r="C36834" s="7"/>
      <c r="D36834" s="8"/>
    </row>
    <row r="36835" spans="1:4" x14ac:dyDescent="0.25">
      <c r="A36835" s="5"/>
      <c r="C36835" s="7"/>
      <c r="D36835" s="8"/>
    </row>
    <row r="36836" spans="1:4" x14ac:dyDescent="0.25">
      <c r="A36836" s="5"/>
      <c r="C36836" s="7"/>
      <c r="D36836" s="8"/>
    </row>
    <row r="36837" spans="1:4" x14ac:dyDescent="0.25">
      <c r="A36837" s="5"/>
      <c r="C36837" s="7"/>
      <c r="D36837" s="8"/>
    </row>
    <row r="36838" spans="1:4" x14ac:dyDescent="0.25">
      <c r="A36838" s="5"/>
      <c r="C36838" s="7"/>
      <c r="D36838" s="8"/>
    </row>
    <row r="36839" spans="1:4" x14ac:dyDescent="0.25">
      <c r="A36839" s="5"/>
      <c r="C36839" s="7"/>
      <c r="D36839" s="8"/>
    </row>
    <row r="36840" spans="1:4" x14ac:dyDescent="0.25">
      <c r="A36840" s="5"/>
      <c r="C36840" s="7"/>
      <c r="D36840" s="8"/>
    </row>
    <row r="36841" spans="1:4" x14ac:dyDescent="0.25">
      <c r="A36841" s="5"/>
      <c r="C36841" s="7"/>
      <c r="D36841" s="8"/>
    </row>
    <row r="36842" spans="1:4" x14ac:dyDescent="0.25">
      <c r="A36842" s="5"/>
      <c r="C36842" s="7"/>
      <c r="D36842" s="8"/>
    </row>
    <row r="36843" spans="1:4" x14ac:dyDescent="0.25">
      <c r="A36843" s="5"/>
      <c r="C36843" s="7"/>
      <c r="D36843" s="8"/>
    </row>
    <row r="36844" spans="1:4" x14ac:dyDescent="0.25">
      <c r="A36844" s="5"/>
      <c r="C36844" s="7"/>
      <c r="D36844" s="8"/>
    </row>
    <row r="36845" spans="1:4" x14ac:dyDescent="0.25">
      <c r="A36845" s="5"/>
      <c r="C36845" s="7"/>
      <c r="D36845" s="8"/>
    </row>
    <row r="36846" spans="1:4" x14ac:dyDescent="0.25">
      <c r="A36846" s="5"/>
      <c r="C36846" s="7"/>
      <c r="D36846" s="8"/>
    </row>
    <row r="36847" spans="1:4" x14ac:dyDescent="0.25">
      <c r="A36847" s="5"/>
      <c r="C36847" s="7"/>
      <c r="D36847" s="8"/>
    </row>
    <row r="36848" spans="1:4" x14ac:dyDescent="0.25">
      <c r="A36848" s="5"/>
      <c r="C36848" s="7"/>
      <c r="D36848" s="8"/>
    </row>
    <row r="36849" spans="1:4" x14ac:dyDescent="0.25">
      <c r="A36849" s="5"/>
      <c r="C36849" s="7"/>
      <c r="D36849" s="8"/>
    </row>
    <row r="36850" spans="1:4" x14ac:dyDescent="0.25">
      <c r="A36850" s="5"/>
      <c r="C36850" s="7"/>
      <c r="D36850" s="8"/>
    </row>
    <row r="36851" spans="1:4" x14ac:dyDescent="0.25">
      <c r="A36851" s="5"/>
      <c r="C36851" s="7"/>
      <c r="D36851" s="8"/>
    </row>
    <row r="36852" spans="1:4" x14ac:dyDescent="0.25">
      <c r="A36852" s="5"/>
      <c r="C36852" s="7"/>
      <c r="D36852" s="8"/>
    </row>
    <row r="36853" spans="1:4" x14ac:dyDescent="0.25">
      <c r="A36853" s="5"/>
      <c r="C36853" s="7"/>
      <c r="D36853" s="8"/>
    </row>
    <row r="36854" spans="1:4" x14ac:dyDescent="0.25">
      <c r="A36854" s="5"/>
      <c r="C36854" s="7"/>
      <c r="D36854" s="8"/>
    </row>
    <row r="36855" spans="1:4" x14ac:dyDescent="0.25">
      <c r="A36855" s="5"/>
      <c r="C36855" s="7"/>
      <c r="D36855" s="8"/>
    </row>
    <row r="36856" spans="1:4" x14ac:dyDescent="0.25">
      <c r="A36856" s="5"/>
      <c r="C36856" s="7"/>
      <c r="D36856" s="8"/>
    </row>
    <row r="36857" spans="1:4" x14ac:dyDescent="0.25">
      <c r="A36857" s="5"/>
      <c r="C36857" s="7"/>
      <c r="D36857" s="8"/>
    </row>
    <row r="36858" spans="1:4" x14ac:dyDescent="0.25">
      <c r="A36858" s="5"/>
      <c r="C36858" s="7"/>
      <c r="D36858" s="8"/>
    </row>
    <row r="36859" spans="1:4" x14ac:dyDescent="0.25">
      <c r="A36859" s="5"/>
      <c r="C36859" s="7"/>
      <c r="D36859" s="8"/>
    </row>
    <row r="36860" spans="1:4" x14ac:dyDescent="0.25">
      <c r="A36860" s="5"/>
      <c r="C36860" s="7"/>
      <c r="D36860" s="8"/>
    </row>
    <row r="36861" spans="1:4" x14ac:dyDescent="0.25">
      <c r="A36861" s="5"/>
      <c r="C36861" s="7"/>
      <c r="D36861" s="8"/>
    </row>
    <row r="36862" spans="1:4" x14ac:dyDescent="0.25">
      <c r="A36862" s="5"/>
      <c r="C36862" s="7"/>
      <c r="D36862" s="8"/>
    </row>
    <row r="36863" spans="1:4" x14ac:dyDescent="0.25">
      <c r="A36863" s="5"/>
      <c r="C36863" s="7"/>
      <c r="D36863" s="8"/>
    </row>
    <row r="36864" spans="1:4" x14ac:dyDescent="0.25">
      <c r="A36864" s="5"/>
      <c r="C36864" s="7"/>
      <c r="D36864" s="8"/>
    </row>
    <row r="36865" spans="1:4" x14ac:dyDescent="0.25">
      <c r="A36865" s="5"/>
      <c r="C36865" s="7"/>
      <c r="D36865" s="8"/>
    </row>
    <row r="36866" spans="1:4" x14ac:dyDescent="0.25">
      <c r="A36866" s="5"/>
      <c r="C36866" s="7"/>
      <c r="D36866" s="8"/>
    </row>
    <row r="36867" spans="1:4" x14ac:dyDescent="0.25">
      <c r="A36867" s="5"/>
      <c r="C36867" s="7"/>
      <c r="D36867" s="8"/>
    </row>
    <row r="36868" spans="1:4" x14ac:dyDescent="0.25">
      <c r="A36868" s="5"/>
      <c r="C36868" s="7"/>
      <c r="D36868" s="8"/>
    </row>
    <row r="36869" spans="1:4" x14ac:dyDescent="0.25">
      <c r="A36869" s="5"/>
      <c r="C36869" s="7"/>
      <c r="D36869" s="8"/>
    </row>
    <row r="36870" spans="1:4" x14ac:dyDescent="0.25">
      <c r="A36870" s="5"/>
      <c r="C36870" s="7"/>
      <c r="D36870" s="8"/>
    </row>
    <row r="36871" spans="1:4" x14ac:dyDescent="0.25">
      <c r="A36871" s="5"/>
      <c r="C36871" s="7"/>
      <c r="D36871" s="8"/>
    </row>
    <row r="36872" spans="1:4" x14ac:dyDescent="0.25">
      <c r="A36872" s="5"/>
      <c r="C36872" s="7"/>
      <c r="D36872" s="8"/>
    </row>
    <row r="36873" spans="1:4" x14ac:dyDescent="0.25">
      <c r="A36873" s="5"/>
      <c r="C36873" s="7"/>
      <c r="D36873" s="8"/>
    </row>
    <row r="36874" spans="1:4" x14ac:dyDescent="0.25">
      <c r="A36874" s="5"/>
      <c r="C36874" s="7"/>
      <c r="D36874" s="8"/>
    </row>
    <row r="36875" spans="1:4" x14ac:dyDescent="0.25">
      <c r="A36875" s="5"/>
      <c r="C36875" s="7"/>
      <c r="D36875" s="8"/>
    </row>
    <row r="36876" spans="1:4" x14ac:dyDescent="0.25">
      <c r="A36876" s="5"/>
      <c r="C36876" s="7"/>
      <c r="D36876" s="8"/>
    </row>
    <row r="36877" spans="1:4" x14ac:dyDescent="0.25">
      <c r="A36877" s="5"/>
      <c r="C36877" s="7"/>
      <c r="D36877" s="8"/>
    </row>
    <row r="36878" spans="1:4" x14ac:dyDescent="0.25">
      <c r="A36878" s="5"/>
      <c r="C36878" s="7"/>
      <c r="D36878" s="8"/>
    </row>
    <row r="36879" spans="1:4" x14ac:dyDescent="0.25">
      <c r="A36879" s="5"/>
      <c r="C36879" s="7"/>
      <c r="D36879" s="8"/>
    </row>
    <row r="36880" spans="1:4" x14ac:dyDescent="0.25">
      <c r="A36880" s="5"/>
      <c r="C36880" s="7"/>
      <c r="D36880" s="8"/>
    </row>
    <row r="36881" spans="1:4" x14ac:dyDescent="0.25">
      <c r="A36881" s="5"/>
      <c r="C36881" s="7"/>
      <c r="D36881" s="8"/>
    </row>
    <row r="36882" spans="1:4" x14ac:dyDescent="0.25">
      <c r="A36882" s="5"/>
      <c r="C36882" s="7"/>
      <c r="D36882" s="8"/>
    </row>
    <row r="36883" spans="1:4" x14ac:dyDescent="0.25">
      <c r="A36883" s="5"/>
      <c r="C36883" s="7"/>
      <c r="D36883" s="8"/>
    </row>
    <row r="36884" spans="1:4" x14ac:dyDescent="0.25">
      <c r="A36884" s="5"/>
      <c r="C36884" s="7"/>
      <c r="D36884" s="8"/>
    </row>
    <row r="36885" spans="1:4" x14ac:dyDescent="0.25">
      <c r="A36885" s="5"/>
      <c r="C36885" s="7"/>
      <c r="D36885" s="8"/>
    </row>
    <row r="36886" spans="1:4" x14ac:dyDescent="0.25">
      <c r="A36886" s="5"/>
      <c r="C36886" s="7"/>
      <c r="D36886" s="8"/>
    </row>
    <row r="36887" spans="1:4" x14ac:dyDescent="0.25">
      <c r="A36887" s="5"/>
      <c r="C36887" s="7"/>
      <c r="D36887" s="8"/>
    </row>
    <row r="36888" spans="1:4" x14ac:dyDescent="0.25">
      <c r="A36888" s="5"/>
      <c r="C36888" s="7"/>
      <c r="D36888" s="8"/>
    </row>
    <row r="36889" spans="1:4" x14ac:dyDescent="0.25">
      <c r="A36889" s="5"/>
      <c r="C36889" s="7"/>
      <c r="D36889" s="8"/>
    </row>
    <row r="36890" spans="1:4" x14ac:dyDescent="0.25">
      <c r="A36890" s="5"/>
      <c r="C36890" s="7"/>
      <c r="D36890" s="8"/>
    </row>
    <row r="36891" spans="1:4" x14ac:dyDescent="0.25">
      <c r="A36891" s="5"/>
      <c r="C36891" s="7"/>
      <c r="D36891" s="8"/>
    </row>
    <row r="36892" spans="1:4" x14ac:dyDescent="0.25">
      <c r="A36892" s="5"/>
      <c r="C36892" s="7"/>
      <c r="D36892" s="8"/>
    </row>
    <row r="36893" spans="1:4" x14ac:dyDescent="0.25">
      <c r="A36893" s="5"/>
      <c r="C36893" s="7"/>
      <c r="D36893" s="8"/>
    </row>
    <row r="36894" spans="1:4" x14ac:dyDescent="0.25">
      <c r="A36894" s="5"/>
      <c r="C36894" s="7"/>
      <c r="D36894" s="8"/>
    </row>
    <row r="36895" spans="1:4" x14ac:dyDescent="0.25">
      <c r="A36895" s="5"/>
      <c r="C36895" s="7"/>
      <c r="D36895" s="8"/>
    </row>
    <row r="36896" spans="1:4" x14ac:dyDescent="0.25">
      <c r="A36896" s="5"/>
      <c r="C36896" s="7"/>
      <c r="D36896" s="8"/>
    </row>
    <row r="36897" spans="1:4" x14ac:dyDescent="0.25">
      <c r="A36897" s="5"/>
      <c r="C36897" s="7"/>
      <c r="D36897" s="8"/>
    </row>
    <row r="36898" spans="1:4" x14ac:dyDescent="0.25">
      <c r="A36898" s="5"/>
      <c r="C36898" s="7"/>
      <c r="D36898" s="8"/>
    </row>
    <row r="36899" spans="1:4" x14ac:dyDescent="0.25">
      <c r="A36899" s="5"/>
      <c r="C36899" s="7"/>
      <c r="D36899" s="8"/>
    </row>
    <row r="36900" spans="1:4" x14ac:dyDescent="0.25">
      <c r="A36900" s="5"/>
      <c r="C36900" s="7"/>
      <c r="D36900" s="8"/>
    </row>
    <row r="36901" spans="1:4" x14ac:dyDescent="0.25">
      <c r="A36901" s="5"/>
      <c r="C36901" s="7"/>
      <c r="D36901" s="8"/>
    </row>
    <row r="36902" spans="1:4" x14ac:dyDescent="0.25">
      <c r="A36902" s="5"/>
      <c r="C36902" s="7"/>
      <c r="D36902" s="8"/>
    </row>
    <row r="36903" spans="1:4" x14ac:dyDescent="0.25">
      <c r="A36903" s="5"/>
      <c r="C36903" s="7"/>
      <c r="D36903" s="8"/>
    </row>
    <row r="36904" spans="1:4" x14ac:dyDescent="0.25">
      <c r="A36904" s="5"/>
      <c r="C36904" s="7"/>
      <c r="D36904" s="8"/>
    </row>
    <row r="36905" spans="1:4" x14ac:dyDescent="0.25">
      <c r="A36905" s="5"/>
      <c r="C36905" s="7"/>
      <c r="D36905" s="8"/>
    </row>
    <row r="36906" spans="1:4" x14ac:dyDescent="0.25">
      <c r="A36906" s="5"/>
      <c r="C36906" s="7"/>
      <c r="D36906" s="8"/>
    </row>
    <row r="36907" spans="1:4" x14ac:dyDescent="0.25">
      <c r="A36907" s="5"/>
      <c r="C36907" s="7"/>
      <c r="D36907" s="8"/>
    </row>
    <row r="36908" spans="1:4" x14ac:dyDescent="0.25">
      <c r="A36908" s="5"/>
      <c r="C36908" s="7"/>
      <c r="D36908" s="8"/>
    </row>
    <row r="36909" spans="1:4" x14ac:dyDescent="0.25">
      <c r="A36909" s="5"/>
      <c r="C36909" s="7"/>
      <c r="D36909" s="8"/>
    </row>
    <row r="36910" spans="1:4" x14ac:dyDescent="0.25">
      <c r="A36910" s="5"/>
      <c r="C36910" s="7"/>
      <c r="D36910" s="8"/>
    </row>
    <row r="36911" spans="1:4" x14ac:dyDescent="0.25">
      <c r="A36911" s="5"/>
      <c r="C36911" s="7"/>
      <c r="D36911" s="8"/>
    </row>
    <row r="36912" spans="1:4" x14ac:dyDescent="0.25">
      <c r="A36912" s="5"/>
      <c r="C36912" s="7"/>
      <c r="D36912" s="8"/>
    </row>
    <row r="36913" spans="1:4" x14ac:dyDescent="0.25">
      <c r="A36913" s="5"/>
      <c r="C36913" s="7"/>
      <c r="D36913" s="8"/>
    </row>
    <row r="36914" spans="1:4" x14ac:dyDescent="0.25">
      <c r="A36914" s="5"/>
      <c r="C36914" s="7"/>
      <c r="D36914" s="8"/>
    </row>
    <row r="36915" spans="1:4" x14ac:dyDescent="0.25">
      <c r="A36915" s="5"/>
      <c r="C36915" s="7"/>
      <c r="D36915" s="8"/>
    </row>
    <row r="36916" spans="1:4" x14ac:dyDescent="0.25">
      <c r="A36916" s="5"/>
      <c r="C36916" s="7"/>
      <c r="D36916" s="8"/>
    </row>
    <row r="36917" spans="1:4" x14ac:dyDescent="0.25">
      <c r="A36917" s="5"/>
      <c r="C36917" s="7"/>
      <c r="D36917" s="8"/>
    </row>
    <row r="36918" spans="1:4" x14ac:dyDescent="0.25">
      <c r="A36918" s="5"/>
      <c r="C36918" s="7"/>
      <c r="D36918" s="8"/>
    </row>
    <row r="36919" spans="1:4" x14ac:dyDescent="0.25">
      <c r="A36919" s="5"/>
      <c r="C36919" s="7"/>
      <c r="D36919" s="8"/>
    </row>
    <row r="36920" spans="1:4" x14ac:dyDescent="0.25">
      <c r="A36920" s="5"/>
      <c r="C36920" s="7"/>
      <c r="D36920" s="8"/>
    </row>
    <row r="36921" spans="1:4" x14ac:dyDescent="0.25">
      <c r="A36921" s="5"/>
      <c r="C36921" s="7"/>
      <c r="D36921" s="8"/>
    </row>
    <row r="36922" spans="1:4" x14ac:dyDescent="0.25">
      <c r="A36922" s="5"/>
      <c r="C36922" s="7"/>
      <c r="D36922" s="8"/>
    </row>
    <row r="36923" spans="1:4" x14ac:dyDescent="0.25">
      <c r="A36923" s="5"/>
      <c r="C36923" s="7"/>
      <c r="D36923" s="8"/>
    </row>
    <row r="36924" spans="1:4" x14ac:dyDescent="0.25">
      <c r="A36924" s="5"/>
      <c r="C36924" s="7"/>
      <c r="D36924" s="8"/>
    </row>
    <row r="36925" spans="1:4" x14ac:dyDescent="0.25">
      <c r="A36925" s="5"/>
      <c r="C36925" s="7"/>
      <c r="D36925" s="8"/>
    </row>
    <row r="36926" spans="1:4" x14ac:dyDescent="0.25">
      <c r="A36926" s="5"/>
      <c r="C36926" s="7"/>
      <c r="D36926" s="8"/>
    </row>
    <row r="36927" spans="1:4" x14ac:dyDescent="0.25">
      <c r="A36927" s="5"/>
      <c r="C36927" s="7"/>
      <c r="D36927" s="8"/>
    </row>
    <row r="36928" spans="1:4" x14ac:dyDescent="0.25">
      <c r="A36928" s="5"/>
      <c r="C36928" s="7"/>
      <c r="D36928" s="8"/>
    </row>
    <row r="36929" spans="1:4" x14ac:dyDescent="0.25">
      <c r="A36929" s="5"/>
      <c r="C36929" s="7"/>
      <c r="D36929" s="8"/>
    </row>
    <row r="36930" spans="1:4" x14ac:dyDescent="0.25">
      <c r="A36930" s="5"/>
      <c r="C36930" s="7"/>
      <c r="D36930" s="8"/>
    </row>
    <row r="36931" spans="1:4" x14ac:dyDescent="0.25">
      <c r="A36931" s="5"/>
      <c r="C36931" s="7"/>
      <c r="D36931" s="8"/>
    </row>
    <row r="36932" spans="1:4" x14ac:dyDescent="0.25">
      <c r="A36932" s="5"/>
      <c r="C36932" s="7"/>
      <c r="D36932" s="8"/>
    </row>
    <row r="36933" spans="1:4" x14ac:dyDescent="0.25">
      <c r="A36933" s="5"/>
      <c r="C36933" s="7"/>
      <c r="D36933" s="8"/>
    </row>
    <row r="36934" spans="1:4" x14ac:dyDescent="0.25">
      <c r="A36934" s="5"/>
      <c r="C36934" s="7"/>
      <c r="D36934" s="8"/>
    </row>
    <row r="36935" spans="1:4" x14ac:dyDescent="0.25">
      <c r="A36935" s="5"/>
      <c r="C36935" s="7"/>
      <c r="D36935" s="8"/>
    </row>
    <row r="36936" spans="1:4" x14ac:dyDescent="0.25">
      <c r="A36936" s="5"/>
      <c r="C36936" s="7"/>
      <c r="D36936" s="8"/>
    </row>
    <row r="36937" spans="1:4" x14ac:dyDescent="0.25">
      <c r="A36937" s="5"/>
      <c r="C36937" s="7"/>
      <c r="D36937" s="8"/>
    </row>
    <row r="36938" spans="1:4" x14ac:dyDescent="0.25">
      <c r="A36938" s="5"/>
      <c r="C36938" s="7"/>
      <c r="D36938" s="8"/>
    </row>
    <row r="36939" spans="1:4" x14ac:dyDescent="0.25">
      <c r="A36939" s="5"/>
      <c r="C36939" s="7"/>
      <c r="D36939" s="8"/>
    </row>
    <row r="36940" spans="1:4" x14ac:dyDescent="0.25">
      <c r="A36940" s="5"/>
      <c r="C36940" s="7"/>
      <c r="D36940" s="8"/>
    </row>
    <row r="36941" spans="1:4" x14ac:dyDescent="0.25">
      <c r="A36941" s="5"/>
      <c r="C36941" s="7"/>
      <c r="D36941" s="8"/>
    </row>
    <row r="36942" spans="1:4" x14ac:dyDescent="0.25">
      <c r="A36942" s="5"/>
      <c r="C36942" s="7"/>
      <c r="D36942" s="8"/>
    </row>
    <row r="36943" spans="1:4" x14ac:dyDescent="0.25">
      <c r="A36943" s="5"/>
      <c r="C36943" s="7"/>
      <c r="D36943" s="8"/>
    </row>
    <row r="36944" spans="1:4" x14ac:dyDescent="0.25">
      <c r="A36944" s="5"/>
      <c r="C36944" s="7"/>
      <c r="D36944" s="8"/>
    </row>
    <row r="36945" spans="1:4" x14ac:dyDescent="0.25">
      <c r="A36945" s="5"/>
      <c r="C36945" s="7"/>
      <c r="D36945" s="8"/>
    </row>
    <row r="36946" spans="1:4" x14ac:dyDescent="0.25">
      <c r="A36946" s="5"/>
      <c r="C36946" s="7"/>
      <c r="D36946" s="8"/>
    </row>
    <row r="36947" spans="1:4" x14ac:dyDescent="0.25">
      <c r="A36947" s="5"/>
      <c r="C36947" s="7"/>
      <c r="D36947" s="8"/>
    </row>
    <row r="36948" spans="1:4" x14ac:dyDescent="0.25">
      <c r="A36948" s="5"/>
      <c r="C36948" s="7"/>
      <c r="D36948" s="8"/>
    </row>
    <row r="36949" spans="1:4" x14ac:dyDescent="0.25">
      <c r="A36949" s="5"/>
      <c r="C36949" s="7"/>
      <c r="D36949" s="8"/>
    </row>
    <row r="36950" spans="1:4" x14ac:dyDescent="0.25">
      <c r="A36950" s="5"/>
      <c r="C36950" s="7"/>
      <c r="D36950" s="8"/>
    </row>
    <row r="36951" spans="1:4" x14ac:dyDescent="0.25">
      <c r="A36951" s="5"/>
      <c r="C36951" s="7"/>
      <c r="D36951" s="8"/>
    </row>
    <row r="36952" spans="1:4" x14ac:dyDescent="0.25">
      <c r="A36952" s="5"/>
      <c r="C36952" s="7"/>
      <c r="D36952" s="8"/>
    </row>
    <row r="36953" spans="1:4" x14ac:dyDescent="0.25">
      <c r="A36953" s="5"/>
      <c r="C36953" s="7"/>
      <c r="D36953" s="8"/>
    </row>
    <row r="36954" spans="1:4" x14ac:dyDescent="0.25">
      <c r="A36954" s="5"/>
      <c r="C36954" s="7"/>
      <c r="D36954" s="8"/>
    </row>
    <row r="36955" spans="1:4" x14ac:dyDescent="0.25">
      <c r="A36955" s="5"/>
      <c r="C36955" s="7"/>
      <c r="D36955" s="8"/>
    </row>
    <row r="36956" spans="1:4" x14ac:dyDescent="0.25">
      <c r="A36956" s="5"/>
      <c r="C36956" s="7"/>
      <c r="D36956" s="8"/>
    </row>
    <row r="36957" spans="1:4" x14ac:dyDescent="0.25">
      <c r="A36957" s="5"/>
      <c r="C36957" s="7"/>
      <c r="D36957" s="8"/>
    </row>
    <row r="36958" spans="1:4" x14ac:dyDescent="0.25">
      <c r="A36958" s="5"/>
      <c r="C36958" s="7"/>
      <c r="D36958" s="8"/>
    </row>
    <row r="36959" spans="1:4" x14ac:dyDescent="0.25">
      <c r="A36959" s="5"/>
      <c r="C36959" s="7"/>
      <c r="D36959" s="8"/>
    </row>
    <row r="36960" spans="1:4" x14ac:dyDescent="0.25">
      <c r="A36960" s="5"/>
      <c r="C36960" s="7"/>
      <c r="D36960" s="8"/>
    </row>
    <row r="36961" spans="1:4" x14ac:dyDescent="0.25">
      <c r="A36961" s="5"/>
      <c r="C36961" s="7"/>
      <c r="D36961" s="8"/>
    </row>
    <row r="36962" spans="1:4" x14ac:dyDescent="0.25">
      <c r="A36962" s="5"/>
      <c r="C36962" s="7"/>
      <c r="D36962" s="8"/>
    </row>
    <row r="36963" spans="1:4" x14ac:dyDescent="0.25">
      <c r="A36963" s="5"/>
      <c r="C36963" s="7"/>
      <c r="D36963" s="8"/>
    </row>
    <row r="36964" spans="1:4" x14ac:dyDescent="0.25">
      <c r="A36964" s="5"/>
      <c r="C36964" s="7"/>
      <c r="D36964" s="8"/>
    </row>
    <row r="36965" spans="1:4" x14ac:dyDescent="0.25">
      <c r="A36965" s="5"/>
      <c r="C36965" s="7"/>
      <c r="D36965" s="8"/>
    </row>
    <row r="36966" spans="1:4" x14ac:dyDescent="0.25">
      <c r="A36966" s="5"/>
      <c r="C36966" s="7"/>
      <c r="D36966" s="8"/>
    </row>
    <row r="36967" spans="1:4" x14ac:dyDescent="0.25">
      <c r="A36967" s="5"/>
      <c r="C36967" s="7"/>
      <c r="D36967" s="8"/>
    </row>
    <row r="36968" spans="1:4" x14ac:dyDescent="0.25">
      <c r="A36968" s="5"/>
      <c r="C36968" s="7"/>
      <c r="D36968" s="8"/>
    </row>
    <row r="36969" spans="1:4" x14ac:dyDescent="0.25">
      <c r="A36969" s="5"/>
      <c r="C36969" s="7"/>
      <c r="D36969" s="8"/>
    </row>
    <row r="36970" spans="1:4" x14ac:dyDescent="0.25">
      <c r="A36970" s="5"/>
      <c r="C36970" s="7"/>
      <c r="D36970" s="8"/>
    </row>
    <row r="36971" spans="1:4" x14ac:dyDescent="0.25">
      <c r="A36971" s="5"/>
      <c r="C36971" s="7"/>
      <c r="D36971" s="8"/>
    </row>
    <row r="36972" spans="1:4" x14ac:dyDescent="0.25">
      <c r="A36972" s="5"/>
      <c r="C36972" s="7"/>
      <c r="D36972" s="8"/>
    </row>
    <row r="36973" spans="1:4" x14ac:dyDescent="0.25">
      <c r="A36973" s="5"/>
      <c r="C36973" s="7"/>
      <c r="D36973" s="8"/>
    </row>
    <row r="36974" spans="1:4" x14ac:dyDescent="0.25">
      <c r="A36974" s="5"/>
      <c r="C36974" s="7"/>
      <c r="D36974" s="8"/>
    </row>
    <row r="36975" spans="1:4" x14ac:dyDescent="0.25">
      <c r="A36975" s="5"/>
      <c r="C36975" s="7"/>
      <c r="D36975" s="8"/>
    </row>
    <row r="36976" spans="1:4" x14ac:dyDescent="0.25">
      <c r="A36976" s="5"/>
      <c r="C36976" s="7"/>
      <c r="D36976" s="8"/>
    </row>
    <row r="36977" spans="1:4" x14ac:dyDescent="0.25">
      <c r="A36977" s="5"/>
      <c r="C36977" s="7"/>
      <c r="D36977" s="8"/>
    </row>
    <row r="36978" spans="1:4" x14ac:dyDescent="0.25">
      <c r="A36978" s="5"/>
      <c r="C36978" s="7"/>
      <c r="D36978" s="8"/>
    </row>
    <row r="36979" spans="1:4" x14ac:dyDescent="0.25">
      <c r="A36979" s="5"/>
      <c r="C36979" s="7"/>
      <c r="D36979" s="8"/>
    </row>
    <row r="36980" spans="1:4" x14ac:dyDescent="0.25">
      <c r="A36980" s="5"/>
      <c r="C36980" s="7"/>
      <c r="D36980" s="8"/>
    </row>
    <row r="36981" spans="1:4" x14ac:dyDescent="0.25">
      <c r="A36981" s="5"/>
      <c r="C36981" s="7"/>
      <c r="D36981" s="8"/>
    </row>
    <row r="36982" spans="1:4" x14ac:dyDescent="0.25">
      <c r="A36982" s="5"/>
      <c r="C36982" s="7"/>
      <c r="D36982" s="8"/>
    </row>
    <row r="36983" spans="1:4" x14ac:dyDescent="0.25">
      <c r="A36983" s="5"/>
      <c r="C36983" s="7"/>
      <c r="D36983" s="8"/>
    </row>
    <row r="36984" spans="1:4" x14ac:dyDescent="0.25">
      <c r="A36984" s="5"/>
      <c r="C36984" s="7"/>
      <c r="D36984" s="8"/>
    </row>
    <row r="36985" spans="1:4" x14ac:dyDescent="0.25">
      <c r="A36985" s="5"/>
      <c r="C36985" s="7"/>
      <c r="D36985" s="8"/>
    </row>
    <row r="36986" spans="1:4" x14ac:dyDescent="0.25">
      <c r="A36986" s="5"/>
      <c r="C36986" s="7"/>
      <c r="D36986" s="8"/>
    </row>
    <row r="36987" spans="1:4" x14ac:dyDescent="0.25">
      <c r="A36987" s="5"/>
      <c r="C36987" s="7"/>
      <c r="D36987" s="8"/>
    </row>
    <row r="36988" spans="1:4" x14ac:dyDescent="0.25">
      <c r="A36988" s="5"/>
      <c r="C36988" s="7"/>
      <c r="D36988" s="8"/>
    </row>
    <row r="36989" spans="1:4" x14ac:dyDescent="0.25">
      <c r="A36989" s="5"/>
      <c r="C36989" s="7"/>
      <c r="D36989" s="8"/>
    </row>
    <row r="36990" spans="1:4" x14ac:dyDescent="0.25">
      <c r="A36990" s="5"/>
      <c r="C36990" s="7"/>
      <c r="D36990" s="8"/>
    </row>
    <row r="36991" spans="1:4" x14ac:dyDescent="0.25">
      <c r="A36991" s="5"/>
      <c r="C36991" s="7"/>
      <c r="D36991" s="8"/>
    </row>
    <row r="36992" spans="1:4" x14ac:dyDescent="0.25">
      <c r="A36992" s="5"/>
      <c r="C36992" s="7"/>
      <c r="D36992" s="8"/>
    </row>
    <row r="36993" spans="1:4" x14ac:dyDescent="0.25">
      <c r="A36993" s="5"/>
      <c r="C36993" s="7"/>
      <c r="D36993" s="8"/>
    </row>
    <row r="36994" spans="1:4" x14ac:dyDescent="0.25">
      <c r="A36994" s="5"/>
      <c r="C36994" s="7"/>
      <c r="D36994" s="8"/>
    </row>
    <row r="36995" spans="1:4" x14ac:dyDescent="0.25">
      <c r="A36995" s="5"/>
      <c r="C36995" s="7"/>
      <c r="D36995" s="8"/>
    </row>
    <row r="36996" spans="1:4" x14ac:dyDescent="0.25">
      <c r="A36996" s="5"/>
      <c r="C36996" s="7"/>
      <c r="D36996" s="8"/>
    </row>
    <row r="36997" spans="1:4" x14ac:dyDescent="0.25">
      <c r="A36997" s="5"/>
      <c r="C36997" s="7"/>
      <c r="D36997" s="8"/>
    </row>
    <row r="36998" spans="1:4" x14ac:dyDescent="0.25">
      <c r="A36998" s="5"/>
      <c r="C36998" s="7"/>
      <c r="D36998" s="8"/>
    </row>
    <row r="36999" spans="1:4" x14ac:dyDescent="0.25">
      <c r="A36999" s="5"/>
      <c r="C36999" s="7"/>
      <c r="D36999" s="8"/>
    </row>
    <row r="37000" spans="1:4" x14ac:dyDescent="0.25">
      <c r="A37000" s="5"/>
      <c r="C37000" s="7"/>
      <c r="D37000" s="8"/>
    </row>
    <row r="37001" spans="1:4" x14ac:dyDescent="0.25">
      <c r="A37001" s="5"/>
      <c r="C37001" s="7"/>
      <c r="D37001" s="8"/>
    </row>
    <row r="37002" spans="1:4" x14ac:dyDescent="0.25">
      <c r="A37002" s="5"/>
      <c r="C37002" s="7"/>
      <c r="D37002" s="8"/>
    </row>
    <row r="37003" spans="1:4" x14ac:dyDescent="0.25">
      <c r="A37003" s="5"/>
      <c r="C37003" s="7"/>
      <c r="D37003" s="8"/>
    </row>
    <row r="37004" spans="1:4" x14ac:dyDescent="0.25">
      <c r="A37004" s="5"/>
      <c r="C37004" s="7"/>
      <c r="D37004" s="8"/>
    </row>
    <row r="37005" spans="1:4" x14ac:dyDescent="0.25">
      <c r="A37005" s="5"/>
      <c r="C37005" s="7"/>
      <c r="D37005" s="8"/>
    </row>
    <row r="37006" spans="1:4" x14ac:dyDescent="0.25">
      <c r="A37006" s="5"/>
      <c r="C37006" s="7"/>
      <c r="D37006" s="8"/>
    </row>
    <row r="37007" spans="1:4" x14ac:dyDescent="0.25">
      <c r="A37007" s="5"/>
      <c r="C37007" s="7"/>
      <c r="D37007" s="8"/>
    </row>
    <row r="37008" spans="1:4" x14ac:dyDescent="0.25">
      <c r="A37008" s="5"/>
      <c r="C37008" s="7"/>
      <c r="D37008" s="8"/>
    </row>
    <row r="37009" spans="1:4" x14ac:dyDescent="0.25">
      <c r="A37009" s="5"/>
      <c r="C37009" s="7"/>
      <c r="D37009" s="8"/>
    </row>
    <row r="37010" spans="1:4" x14ac:dyDescent="0.25">
      <c r="A37010" s="5"/>
      <c r="C37010" s="7"/>
      <c r="D37010" s="8"/>
    </row>
    <row r="37011" spans="1:4" x14ac:dyDescent="0.25">
      <c r="A37011" s="5"/>
      <c r="C37011" s="7"/>
      <c r="D37011" s="8"/>
    </row>
    <row r="37012" spans="1:4" x14ac:dyDescent="0.25">
      <c r="A37012" s="5"/>
      <c r="C37012" s="7"/>
      <c r="D37012" s="8"/>
    </row>
    <row r="37013" spans="1:4" x14ac:dyDescent="0.25">
      <c r="A37013" s="5"/>
      <c r="C37013" s="7"/>
      <c r="D37013" s="8"/>
    </row>
    <row r="37014" spans="1:4" x14ac:dyDescent="0.25">
      <c r="A37014" s="5"/>
      <c r="C37014" s="7"/>
      <c r="D37014" s="8"/>
    </row>
    <row r="37015" spans="1:4" x14ac:dyDescent="0.25">
      <c r="A37015" s="5"/>
      <c r="C37015" s="7"/>
      <c r="D37015" s="8"/>
    </row>
    <row r="37016" spans="1:4" x14ac:dyDescent="0.25">
      <c r="A37016" s="5"/>
      <c r="C37016" s="7"/>
      <c r="D37016" s="8"/>
    </row>
    <row r="37017" spans="1:4" x14ac:dyDescent="0.25">
      <c r="A37017" s="5"/>
      <c r="C37017" s="7"/>
      <c r="D37017" s="8"/>
    </row>
    <row r="37018" spans="1:4" x14ac:dyDescent="0.25">
      <c r="A37018" s="5"/>
      <c r="C37018" s="7"/>
      <c r="D37018" s="8"/>
    </row>
    <row r="37019" spans="1:4" x14ac:dyDescent="0.25">
      <c r="A37019" s="5"/>
      <c r="C37019" s="7"/>
      <c r="D37019" s="8"/>
    </row>
    <row r="37020" spans="1:4" x14ac:dyDescent="0.25">
      <c r="A37020" s="5"/>
      <c r="C37020" s="7"/>
      <c r="D37020" s="8"/>
    </row>
    <row r="37021" spans="1:4" x14ac:dyDescent="0.25">
      <c r="A37021" s="5"/>
      <c r="C37021" s="7"/>
      <c r="D37021" s="8"/>
    </row>
    <row r="37022" spans="1:4" x14ac:dyDescent="0.25">
      <c r="A37022" s="5"/>
      <c r="C37022" s="7"/>
      <c r="D37022" s="8"/>
    </row>
    <row r="37023" spans="1:4" x14ac:dyDescent="0.25">
      <c r="A37023" s="5"/>
      <c r="C37023" s="7"/>
      <c r="D37023" s="8"/>
    </row>
    <row r="37024" spans="1:4" x14ac:dyDescent="0.25">
      <c r="A37024" s="5"/>
      <c r="C37024" s="7"/>
      <c r="D37024" s="8"/>
    </row>
    <row r="37025" spans="1:4" x14ac:dyDescent="0.25">
      <c r="A37025" s="5"/>
      <c r="C37025" s="7"/>
      <c r="D37025" s="8"/>
    </row>
    <row r="37026" spans="1:4" x14ac:dyDescent="0.25">
      <c r="A37026" s="5"/>
      <c r="C37026" s="7"/>
      <c r="D37026" s="8"/>
    </row>
    <row r="37027" spans="1:4" x14ac:dyDescent="0.25">
      <c r="A37027" s="5"/>
      <c r="C37027" s="7"/>
      <c r="D37027" s="8"/>
    </row>
    <row r="37028" spans="1:4" x14ac:dyDescent="0.25">
      <c r="A37028" s="5"/>
      <c r="C37028" s="7"/>
      <c r="D37028" s="8"/>
    </row>
    <row r="37029" spans="1:4" x14ac:dyDescent="0.25">
      <c r="A37029" s="5"/>
      <c r="C37029" s="7"/>
      <c r="D37029" s="8"/>
    </row>
    <row r="37030" spans="1:4" x14ac:dyDescent="0.25">
      <c r="A37030" s="5"/>
      <c r="C37030" s="7"/>
      <c r="D37030" s="8"/>
    </row>
    <row r="37031" spans="1:4" x14ac:dyDescent="0.25">
      <c r="A37031" s="5"/>
      <c r="C37031" s="7"/>
      <c r="D37031" s="8"/>
    </row>
    <row r="37032" spans="1:4" x14ac:dyDescent="0.25">
      <c r="A37032" s="5"/>
      <c r="C37032" s="7"/>
      <c r="D37032" s="8"/>
    </row>
    <row r="37033" spans="1:4" x14ac:dyDescent="0.25">
      <c r="A37033" s="5"/>
      <c r="C37033" s="7"/>
      <c r="D37033" s="8"/>
    </row>
    <row r="37034" spans="1:4" x14ac:dyDescent="0.25">
      <c r="A37034" s="5"/>
      <c r="C37034" s="7"/>
      <c r="D37034" s="8"/>
    </row>
    <row r="37035" spans="1:4" x14ac:dyDescent="0.25">
      <c r="A37035" s="5"/>
      <c r="C37035" s="7"/>
      <c r="D37035" s="8"/>
    </row>
    <row r="37036" spans="1:4" x14ac:dyDescent="0.25">
      <c r="A37036" s="5"/>
      <c r="C37036" s="7"/>
      <c r="D37036" s="8"/>
    </row>
    <row r="37037" spans="1:4" x14ac:dyDescent="0.25">
      <c r="A37037" s="5"/>
      <c r="C37037" s="7"/>
      <c r="D37037" s="8"/>
    </row>
    <row r="37038" spans="1:4" x14ac:dyDescent="0.25">
      <c r="A37038" s="5"/>
      <c r="C37038" s="7"/>
      <c r="D37038" s="8"/>
    </row>
    <row r="37039" spans="1:4" x14ac:dyDescent="0.25">
      <c r="A37039" s="5"/>
      <c r="C37039" s="7"/>
      <c r="D37039" s="8"/>
    </row>
    <row r="37040" spans="1:4" x14ac:dyDescent="0.25">
      <c r="A37040" s="5"/>
      <c r="C37040" s="7"/>
      <c r="D37040" s="8"/>
    </row>
    <row r="37041" spans="1:4" x14ac:dyDescent="0.25">
      <c r="A37041" s="5"/>
      <c r="C37041" s="7"/>
      <c r="D37041" s="8"/>
    </row>
    <row r="37042" spans="1:4" x14ac:dyDescent="0.25">
      <c r="A37042" s="5"/>
      <c r="C37042" s="7"/>
      <c r="D37042" s="8"/>
    </row>
    <row r="37043" spans="1:4" x14ac:dyDescent="0.25">
      <c r="A37043" s="5"/>
      <c r="C37043" s="7"/>
      <c r="D37043" s="8"/>
    </row>
    <row r="37044" spans="1:4" x14ac:dyDescent="0.25">
      <c r="A37044" s="5"/>
      <c r="C37044" s="7"/>
      <c r="D37044" s="8"/>
    </row>
    <row r="37045" spans="1:4" x14ac:dyDescent="0.25">
      <c r="A37045" s="5"/>
      <c r="C37045" s="7"/>
      <c r="D37045" s="8"/>
    </row>
    <row r="37046" spans="1:4" x14ac:dyDescent="0.25">
      <c r="A37046" s="5"/>
      <c r="C37046" s="7"/>
      <c r="D37046" s="8"/>
    </row>
    <row r="37047" spans="1:4" x14ac:dyDescent="0.25">
      <c r="A37047" s="5"/>
      <c r="C37047" s="7"/>
      <c r="D37047" s="8"/>
    </row>
    <row r="37048" spans="1:4" x14ac:dyDescent="0.25">
      <c r="A37048" s="5"/>
      <c r="C37048" s="7"/>
      <c r="D37048" s="8"/>
    </row>
    <row r="37049" spans="1:4" x14ac:dyDescent="0.25">
      <c r="A37049" s="5"/>
      <c r="C37049" s="7"/>
      <c r="D37049" s="8"/>
    </row>
    <row r="37050" spans="1:4" x14ac:dyDescent="0.25">
      <c r="A37050" s="5"/>
      <c r="C37050" s="7"/>
      <c r="D37050" s="8"/>
    </row>
    <row r="37051" spans="1:4" x14ac:dyDescent="0.25">
      <c r="A37051" s="5"/>
      <c r="C37051" s="7"/>
      <c r="D37051" s="8"/>
    </row>
    <row r="37052" spans="1:4" x14ac:dyDescent="0.25">
      <c r="A37052" s="5"/>
      <c r="C37052" s="7"/>
      <c r="D37052" s="8"/>
    </row>
    <row r="37053" spans="1:4" x14ac:dyDescent="0.25">
      <c r="A37053" s="5"/>
      <c r="C37053" s="7"/>
      <c r="D37053" s="8"/>
    </row>
    <row r="37054" spans="1:4" x14ac:dyDescent="0.25">
      <c r="A37054" s="5"/>
      <c r="C37054" s="7"/>
      <c r="D37054" s="8"/>
    </row>
    <row r="37055" spans="1:4" x14ac:dyDescent="0.25">
      <c r="A37055" s="5"/>
      <c r="C37055" s="7"/>
      <c r="D37055" s="8"/>
    </row>
    <row r="37056" spans="1:4" x14ac:dyDescent="0.25">
      <c r="A37056" s="5"/>
      <c r="C37056" s="7"/>
      <c r="D37056" s="8"/>
    </row>
    <row r="37057" spans="1:4" x14ac:dyDescent="0.25">
      <c r="A37057" s="5"/>
      <c r="C37057" s="7"/>
      <c r="D37057" s="8"/>
    </row>
    <row r="37058" spans="1:4" x14ac:dyDescent="0.25">
      <c r="A37058" s="5"/>
      <c r="C37058" s="7"/>
      <c r="D37058" s="8"/>
    </row>
    <row r="37059" spans="1:4" x14ac:dyDescent="0.25">
      <c r="A37059" s="5"/>
      <c r="C37059" s="7"/>
      <c r="D37059" s="8"/>
    </row>
    <row r="37060" spans="1:4" x14ac:dyDescent="0.25">
      <c r="A37060" s="5"/>
      <c r="C37060" s="7"/>
      <c r="D37060" s="8"/>
    </row>
    <row r="37061" spans="1:4" x14ac:dyDescent="0.25">
      <c r="A37061" s="5"/>
      <c r="C37061" s="7"/>
      <c r="D37061" s="8"/>
    </row>
    <row r="37062" spans="1:4" x14ac:dyDescent="0.25">
      <c r="A37062" s="5"/>
      <c r="C37062" s="7"/>
      <c r="D37062" s="8"/>
    </row>
    <row r="37063" spans="1:4" x14ac:dyDescent="0.25">
      <c r="A37063" s="5"/>
      <c r="C37063" s="7"/>
      <c r="D37063" s="8"/>
    </row>
    <row r="37064" spans="1:4" x14ac:dyDescent="0.25">
      <c r="A37064" s="5"/>
      <c r="C37064" s="7"/>
      <c r="D37064" s="8"/>
    </row>
    <row r="37065" spans="1:4" x14ac:dyDescent="0.25">
      <c r="A37065" s="5"/>
      <c r="C37065" s="7"/>
      <c r="D37065" s="8"/>
    </row>
    <row r="37066" spans="1:4" x14ac:dyDescent="0.25">
      <c r="A37066" s="5"/>
      <c r="C37066" s="7"/>
      <c r="D37066" s="8"/>
    </row>
    <row r="37067" spans="1:4" x14ac:dyDescent="0.25">
      <c r="A37067" s="5"/>
      <c r="C37067" s="7"/>
      <c r="D37067" s="8"/>
    </row>
    <row r="37068" spans="1:4" x14ac:dyDescent="0.25">
      <c r="A37068" s="5"/>
      <c r="C37068" s="7"/>
      <c r="D37068" s="8"/>
    </row>
    <row r="37069" spans="1:4" x14ac:dyDescent="0.25">
      <c r="A37069" s="5"/>
      <c r="C37069" s="7"/>
      <c r="D37069" s="8"/>
    </row>
    <row r="37070" spans="1:4" x14ac:dyDescent="0.25">
      <c r="A37070" s="5"/>
      <c r="C37070" s="7"/>
      <c r="D37070" s="8"/>
    </row>
    <row r="37071" spans="1:4" x14ac:dyDescent="0.25">
      <c r="A37071" s="5"/>
      <c r="C37071" s="7"/>
      <c r="D37071" s="8"/>
    </row>
    <row r="37072" spans="1:4" x14ac:dyDescent="0.25">
      <c r="A37072" s="5"/>
      <c r="C37072" s="7"/>
      <c r="D37072" s="8"/>
    </row>
    <row r="37073" spans="1:4" x14ac:dyDescent="0.25">
      <c r="A37073" s="5"/>
      <c r="C37073" s="7"/>
      <c r="D37073" s="8"/>
    </row>
    <row r="37074" spans="1:4" x14ac:dyDescent="0.25">
      <c r="A37074" s="5"/>
      <c r="C37074" s="7"/>
      <c r="D37074" s="8"/>
    </row>
    <row r="37075" spans="1:4" x14ac:dyDescent="0.25">
      <c r="A37075" s="5"/>
      <c r="C37075" s="7"/>
      <c r="D37075" s="8"/>
    </row>
    <row r="37076" spans="1:4" x14ac:dyDescent="0.25">
      <c r="A37076" s="5"/>
      <c r="C37076" s="7"/>
      <c r="D37076" s="8"/>
    </row>
    <row r="37077" spans="1:4" x14ac:dyDescent="0.25">
      <c r="A37077" s="5"/>
      <c r="C37077" s="7"/>
      <c r="D37077" s="8"/>
    </row>
    <row r="37078" spans="1:4" x14ac:dyDescent="0.25">
      <c r="A37078" s="5"/>
      <c r="C37078" s="7"/>
      <c r="D37078" s="8"/>
    </row>
    <row r="37079" spans="1:4" x14ac:dyDescent="0.25">
      <c r="A37079" s="5"/>
      <c r="C37079" s="7"/>
      <c r="D37079" s="8"/>
    </row>
    <row r="37080" spans="1:4" x14ac:dyDescent="0.25">
      <c r="A37080" s="5"/>
      <c r="C37080" s="7"/>
      <c r="D37080" s="8"/>
    </row>
    <row r="37081" spans="1:4" x14ac:dyDescent="0.25">
      <c r="A37081" s="5"/>
      <c r="C37081" s="7"/>
      <c r="D37081" s="8"/>
    </row>
    <row r="37082" spans="1:4" x14ac:dyDescent="0.25">
      <c r="A37082" s="5"/>
      <c r="C37082" s="7"/>
      <c r="D37082" s="8"/>
    </row>
    <row r="37083" spans="1:4" x14ac:dyDescent="0.25">
      <c r="A37083" s="5"/>
      <c r="C37083" s="7"/>
      <c r="D37083" s="8"/>
    </row>
    <row r="37084" spans="1:4" x14ac:dyDescent="0.25">
      <c r="A37084" s="5"/>
      <c r="C37084" s="7"/>
      <c r="D37084" s="8"/>
    </row>
    <row r="37085" spans="1:4" x14ac:dyDescent="0.25">
      <c r="A37085" s="5"/>
      <c r="C37085" s="7"/>
      <c r="D37085" s="8"/>
    </row>
    <row r="37086" spans="1:4" x14ac:dyDescent="0.25">
      <c r="A37086" s="5"/>
      <c r="C37086" s="7"/>
      <c r="D37086" s="8"/>
    </row>
    <row r="37087" spans="1:4" x14ac:dyDescent="0.25">
      <c r="A37087" s="5"/>
      <c r="C37087" s="7"/>
      <c r="D37087" s="8"/>
    </row>
    <row r="37088" spans="1:4" x14ac:dyDescent="0.25">
      <c r="A37088" s="5"/>
      <c r="C37088" s="7"/>
      <c r="D37088" s="8"/>
    </row>
    <row r="37089" spans="1:4" x14ac:dyDescent="0.25">
      <c r="A37089" s="5"/>
      <c r="C37089" s="7"/>
      <c r="D37089" s="8"/>
    </row>
    <row r="37090" spans="1:4" x14ac:dyDescent="0.25">
      <c r="A37090" s="5"/>
      <c r="C37090" s="7"/>
      <c r="D37090" s="8"/>
    </row>
    <row r="37091" spans="1:4" x14ac:dyDescent="0.25">
      <c r="A37091" s="5"/>
      <c r="C37091" s="7"/>
      <c r="D37091" s="8"/>
    </row>
    <row r="37092" spans="1:4" x14ac:dyDescent="0.25">
      <c r="A37092" s="5"/>
      <c r="C37092" s="7"/>
      <c r="D37092" s="8"/>
    </row>
    <row r="37093" spans="1:4" x14ac:dyDescent="0.25">
      <c r="A37093" s="5"/>
      <c r="C37093" s="7"/>
      <c r="D37093" s="8"/>
    </row>
    <row r="37094" spans="1:4" x14ac:dyDescent="0.25">
      <c r="A37094" s="5"/>
      <c r="C37094" s="7"/>
      <c r="D37094" s="8"/>
    </row>
    <row r="37095" spans="1:4" x14ac:dyDescent="0.25">
      <c r="A37095" s="5"/>
      <c r="C37095" s="7"/>
      <c r="D37095" s="8"/>
    </row>
    <row r="37096" spans="1:4" x14ac:dyDescent="0.25">
      <c r="A37096" s="5"/>
      <c r="C37096" s="7"/>
      <c r="D37096" s="8"/>
    </row>
    <row r="37097" spans="1:4" x14ac:dyDescent="0.25">
      <c r="A37097" s="5"/>
      <c r="C37097" s="7"/>
      <c r="D37097" s="8"/>
    </row>
    <row r="37098" spans="1:4" x14ac:dyDescent="0.25">
      <c r="A37098" s="5"/>
      <c r="C37098" s="7"/>
      <c r="D37098" s="8"/>
    </row>
    <row r="37099" spans="1:4" x14ac:dyDescent="0.25">
      <c r="A37099" s="5"/>
      <c r="C37099" s="7"/>
      <c r="D37099" s="8"/>
    </row>
    <row r="37100" spans="1:4" x14ac:dyDescent="0.25">
      <c r="A37100" s="5"/>
      <c r="C37100" s="7"/>
      <c r="D37100" s="8"/>
    </row>
    <row r="37101" spans="1:4" x14ac:dyDescent="0.25">
      <c r="A37101" s="5"/>
      <c r="C37101" s="7"/>
      <c r="D37101" s="8"/>
    </row>
    <row r="37102" spans="1:4" x14ac:dyDescent="0.25">
      <c r="A37102" s="5"/>
      <c r="C37102" s="7"/>
      <c r="D37102" s="8"/>
    </row>
    <row r="37103" spans="1:4" x14ac:dyDescent="0.25">
      <c r="A37103" s="5"/>
      <c r="C37103" s="7"/>
      <c r="D37103" s="8"/>
    </row>
    <row r="37104" spans="1:4" x14ac:dyDescent="0.25">
      <c r="A37104" s="5"/>
      <c r="C37104" s="7"/>
      <c r="D37104" s="8"/>
    </row>
    <row r="37105" spans="1:4" x14ac:dyDescent="0.25">
      <c r="A37105" s="5"/>
      <c r="C37105" s="7"/>
      <c r="D37105" s="8"/>
    </row>
    <row r="37106" spans="1:4" x14ac:dyDescent="0.25">
      <c r="A37106" s="5"/>
      <c r="C37106" s="7"/>
      <c r="D37106" s="8"/>
    </row>
    <row r="37107" spans="1:4" x14ac:dyDescent="0.25">
      <c r="A37107" s="5"/>
      <c r="C37107" s="7"/>
      <c r="D37107" s="8"/>
    </row>
    <row r="37108" spans="1:4" x14ac:dyDescent="0.25">
      <c r="A37108" s="5"/>
      <c r="C37108" s="7"/>
      <c r="D37108" s="8"/>
    </row>
    <row r="37109" spans="1:4" x14ac:dyDescent="0.25">
      <c r="A37109" s="5"/>
      <c r="C37109" s="7"/>
      <c r="D37109" s="8"/>
    </row>
    <row r="37110" spans="1:4" x14ac:dyDescent="0.25">
      <c r="A37110" s="5"/>
      <c r="C37110" s="7"/>
      <c r="D37110" s="8"/>
    </row>
    <row r="37111" spans="1:4" x14ac:dyDescent="0.25">
      <c r="A37111" s="5"/>
      <c r="C37111" s="7"/>
      <c r="D37111" s="8"/>
    </row>
    <row r="37112" spans="1:4" x14ac:dyDescent="0.25">
      <c r="A37112" s="5"/>
      <c r="C37112" s="7"/>
      <c r="D37112" s="8"/>
    </row>
    <row r="37113" spans="1:4" x14ac:dyDescent="0.25">
      <c r="A37113" s="5"/>
      <c r="C37113" s="7"/>
      <c r="D37113" s="8"/>
    </row>
    <row r="37114" spans="1:4" x14ac:dyDescent="0.25">
      <c r="A37114" s="5"/>
      <c r="C37114" s="7"/>
      <c r="D37114" s="8"/>
    </row>
    <row r="37115" spans="1:4" x14ac:dyDescent="0.25">
      <c r="A37115" s="5"/>
      <c r="C37115" s="7"/>
      <c r="D37115" s="8"/>
    </row>
    <row r="37116" spans="1:4" x14ac:dyDescent="0.25">
      <c r="A37116" s="5"/>
      <c r="C37116" s="7"/>
      <c r="D37116" s="8"/>
    </row>
    <row r="37117" spans="1:4" x14ac:dyDescent="0.25">
      <c r="A37117" s="5"/>
      <c r="C37117" s="7"/>
      <c r="D37117" s="8"/>
    </row>
    <row r="37118" spans="1:4" x14ac:dyDescent="0.25">
      <c r="A37118" s="5"/>
      <c r="C37118" s="7"/>
      <c r="D37118" s="8"/>
    </row>
    <row r="37119" spans="1:4" x14ac:dyDescent="0.25">
      <c r="A37119" s="5"/>
      <c r="C37119" s="7"/>
      <c r="D37119" s="8"/>
    </row>
    <row r="37120" spans="1:4" x14ac:dyDescent="0.25">
      <c r="A37120" s="5"/>
      <c r="C37120" s="7"/>
      <c r="D37120" s="8"/>
    </row>
    <row r="37121" spans="1:4" x14ac:dyDescent="0.25">
      <c r="A37121" s="5"/>
      <c r="C37121" s="7"/>
      <c r="D37121" s="8"/>
    </row>
    <row r="37122" spans="1:4" x14ac:dyDescent="0.25">
      <c r="A37122" s="5"/>
      <c r="C37122" s="7"/>
      <c r="D37122" s="8"/>
    </row>
    <row r="37123" spans="1:4" x14ac:dyDescent="0.25">
      <c r="A37123" s="5"/>
      <c r="C37123" s="7"/>
      <c r="D37123" s="8"/>
    </row>
    <row r="37124" spans="1:4" x14ac:dyDescent="0.25">
      <c r="A37124" s="5"/>
      <c r="C37124" s="7"/>
      <c r="D37124" s="8"/>
    </row>
    <row r="37125" spans="1:4" x14ac:dyDescent="0.25">
      <c r="A37125" s="5"/>
      <c r="C37125" s="7"/>
      <c r="D37125" s="8"/>
    </row>
    <row r="37126" spans="1:4" x14ac:dyDescent="0.25">
      <c r="A37126" s="5"/>
      <c r="C37126" s="7"/>
      <c r="D37126" s="8"/>
    </row>
    <row r="37127" spans="1:4" x14ac:dyDescent="0.25">
      <c r="A37127" s="5"/>
      <c r="C37127" s="7"/>
      <c r="D37127" s="8"/>
    </row>
    <row r="37128" spans="1:4" x14ac:dyDescent="0.25">
      <c r="A37128" s="5"/>
      <c r="C37128" s="7"/>
      <c r="D37128" s="8"/>
    </row>
    <row r="37129" spans="1:4" x14ac:dyDescent="0.25">
      <c r="A37129" s="5"/>
      <c r="C37129" s="7"/>
      <c r="D37129" s="8"/>
    </row>
    <row r="37130" spans="1:4" x14ac:dyDescent="0.25">
      <c r="A37130" s="5"/>
      <c r="C37130" s="7"/>
      <c r="D37130" s="8"/>
    </row>
    <row r="37131" spans="1:4" x14ac:dyDescent="0.25">
      <c r="A37131" s="5"/>
      <c r="C37131" s="7"/>
      <c r="D37131" s="8"/>
    </row>
    <row r="37132" spans="1:4" x14ac:dyDescent="0.25">
      <c r="A37132" s="5"/>
      <c r="C37132" s="7"/>
      <c r="D37132" s="8"/>
    </row>
    <row r="37133" spans="1:4" x14ac:dyDescent="0.25">
      <c r="A37133" s="5"/>
      <c r="C37133" s="7"/>
      <c r="D37133" s="8"/>
    </row>
    <row r="37134" spans="1:4" x14ac:dyDescent="0.25">
      <c r="A37134" s="5"/>
      <c r="C37134" s="7"/>
      <c r="D37134" s="8"/>
    </row>
    <row r="37135" spans="1:4" x14ac:dyDescent="0.25">
      <c r="A37135" s="5"/>
      <c r="C37135" s="7"/>
      <c r="D37135" s="8"/>
    </row>
    <row r="37136" spans="1:4" x14ac:dyDescent="0.25">
      <c r="A37136" s="5"/>
      <c r="C37136" s="7"/>
      <c r="D37136" s="8"/>
    </row>
    <row r="37137" spans="1:4" x14ac:dyDescent="0.25">
      <c r="A37137" s="5"/>
      <c r="C37137" s="7"/>
      <c r="D37137" s="8"/>
    </row>
    <row r="37138" spans="1:4" x14ac:dyDescent="0.25">
      <c r="A37138" s="5"/>
      <c r="C37138" s="7"/>
      <c r="D37138" s="8"/>
    </row>
    <row r="37139" spans="1:4" x14ac:dyDescent="0.25">
      <c r="A37139" s="5"/>
      <c r="C37139" s="7"/>
      <c r="D37139" s="8"/>
    </row>
    <row r="37140" spans="1:4" x14ac:dyDescent="0.25">
      <c r="A37140" s="5"/>
      <c r="C37140" s="7"/>
      <c r="D37140" s="8"/>
    </row>
    <row r="37141" spans="1:4" x14ac:dyDescent="0.25">
      <c r="A37141" s="5"/>
      <c r="C37141" s="7"/>
      <c r="D37141" s="8"/>
    </row>
    <row r="37142" spans="1:4" x14ac:dyDescent="0.25">
      <c r="A37142" s="5"/>
      <c r="C37142" s="7"/>
      <c r="D37142" s="8"/>
    </row>
    <row r="37143" spans="1:4" x14ac:dyDescent="0.25">
      <c r="A37143" s="5"/>
      <c r="C37143" s="7"/>
      <c r="D37143" s="8"/>
    </row>
    <row r="37144" spans="1:4" x14ac:dyDescent="0.25">
      <c r="A37144" s="5"/>
      <c r="C37144" s="7"/>
      <c r="D37144" s="8"/>
    </row>
    <row r="37145" spans="1:4" x14ac:dyDescent="0.25">
      <c r="A37145" s="5"/>
      <c r="C37145" s="7"/>
      <c r="D37145" s="8"/>
    </row>
    <row r="37146" spans="1:4" x14ac:dyDescent="0.25">
      <c r="A37146" s="5"/>
      <c r="C37146" s="7"/>
      <c r="D37146" s="8"/>
    </row>
    <row r="37147" spans="1:4" x14ac:dyDescent="0.25">
      <c r="A37147" s="5"/>
      <c r="C37147" s="7"/>
      <c r="D37147" s="8"/>
    </row>
    <row r="37148" spans="1:4" x14ac:dyDescent="0.25">
      <c r="A37148" s="5"/>
      <c r="C37148" s="7"/>
      <c r="D37148" s="8"/>
    </row>
    <row r="37149" spans="1:4" x14ac:dyDescent="0.25">
      <c r="A37149" s="5"/>
      <c r="C37149" s="7"/>
      <c r="D37149" s="8"/>
    </row>
    <row r="37150" spans="1:4" x14ac:dyDescent="0.25">
      <c r="A37150" s="5"/>
      <c r="C37150" s="7"/>
      <c r="D37150" s="8"/>
    </row>
    <row r="37151" spans="1:4" x14ac:dyDescent="0.25">
      <c r="A37151" s="5"/>
      <c r="C37151" s="7"/>
      <c r="D37151" s="8"/>
    </row>
    <row r="37152" spans="1:4" x14ac:dyDescent="0.25">
      <c r="A37152" s="5"/>
      <c r="C37152" s="7"/>
      <c r="D37152" s="8"/>
    </row>
    <row r="37153" spans="1:4" x14ac:dyDescent="0.25">
      <c r="A37153" s="5"/>
      <c r="C37153" s="7"/>
      <c r="D37153" s="8"/>
    </row>
    <row r="37154" spans="1:4" x14ac:dyDescent="0.25">
      <c r="A37154" s="5"/>
      <c r="C37154" s="7"/>
      <c r="D37154" s="8"/>
    </row>
    <row r="37155" spans="1:4" x14ac:dyDescent="0.25">
      <c r="A37155" s="5"/>
      <c r="C37155" s="7"/>
      <c r="D37155" s="8"/>
    </row>
    <row r="37156" spans="1:4" x14ac:dyDescent="0.25">
      <c r="A37156" s="5"/>
      <c r="C37156" s="7"/>
      <c r="D37156" s="8"/>
    </row>
    <row r="37157" spans="1:4" x14ac:dyDescent="0.25">
      <c r="A37157" s="5"/>
      <c r="C37157" s="7"/>
      <c r="D37157" s="8"/>
    </row>
    <row r="37158" spans="1:4" x14ac:dyDescent="0.25">
      <c r="A37158" s="5"/>
      <c r="C37158" s="7"/>
      <c r="D37158" s="8"/>
    </row>
    <row r="37159" spans="1:4" x14ac:dyDescent="0.25">
      <c r="A37159" s="5"/>
      <c r="C37159" s="7"/>
      <c r="D37159" s="8"/>
    </row>
    <row r="37160" spans="1:4" x14ac:dyDescent="0.25">
      <c r="A37160" s="5"/>
      <c r="C37160" s="7"/>
      <c r="D37160" s="8"/>
    </row>
    <row r="37161" spans="1:4" x14ac:dyDescent="0.25">
      <c r="A37161" s="5"/>
      <c r="C37161" s="7"/>
      <c r="D37161" s="8"/>
    </row>
    <row r="37162" spans="1:4" x14ac:dyDescent="0.25">
      <c r="A37162" s="5"/>
      <c r="C37162" s="7"/>
      <c r="D37162" s="8"/>
    </row>
    <row r="37163" spans="1:4" x14ac:dyDescent="0.25">
      <c r="A37163" s="5"/>
      <c r="C37163" s="7"/>
      <c r="D37163" s="8"/>
    </row>
    <row r="37164" spans="1:4" x14ac:dyDescent="0.25">
      <c r="A37164" s="5"/>
      <c r="C37164" s="7"/>
      <c r="D37164" s="8"/>
    </row>
    <row r="37165" spans="1:4" x14ac:dyDescent="0.25">
      <c r="A37165" s="5"/>
      <c r="C37165" s="7"/>
      <c r="D37165" s="8"/>
    </row>
    <row r="37166" spans="1:4" x14ac:dyDescent="0.25">
      <c r="A37166" s="5"/>
      <c r="C37166" s="7"/>
      <c r="D37166" s="8"/>
    </row>
    <row r="37167" spans="1:4" x14ac:dyDescent="0.25">
      <c r="A37167" s="5"/>
      <c r="C37167" s="7"/>
      <c r="D37167" s="8"/>
    </row>
    <row r="37168" spans="1:4" x14ac:dyDescent="0.25">
      <c r="A37168" s="5"/>
      <c r="C37168" s="7"/>
      <c r="D37168" s="8"/>
    </row>
    <row r="37169" spans="1:4" x14ac:dyDescent="0.25">
      <c r="A37169" s="5"/>
      <c r="C37169" s="7"/>
      <c r="D37169" s="8"/>
    </row>
    <row r="37170" spans="1:4" x14ac:dyDescent="0.25">
      <c r="A37170" s="5"/>
      <c r="C37170" s="7"/>
      <c r="D37170" s="8"/>
    </row>
    <row r="37171" spans="1:4" x14ac:dyDescent="0.25">
      <c r="A37171" s="5"/>
      <c r="C37171" s="7"/>
      <c r="D37171" s="8"/>
    </row>
    <row r="37172" spans="1:4" x14ac:dyDescent="0.25">
      <c r="A37172" s="5"/>
      <c r="C37172" s="7"/>
      <c r="D37172" s="8"/>
    </row>
    <row r="37173" spans="1:4" x14ac:dyDescent="0.25">
      <c r="A37173" s="5"/>
      <c r="C37173" s="7"/>
      <c r="D37173" s="8"/>
    </row>
    <row r="37174" spans="1:4" x14ac:dyDescent="0.25">
      <c r="A37174" s="5"/>
      <c r="C37174" s="7"/>
      <c r="D37174" s="8"/>
    </row>
    <row r="37175" spans="1:4" x14ac:dyDescent="0.25">
      <c r="A37175" s="5"/>
      <c r="C37175" s="7"/>
      <c r="D37175" s="8"/>
    </row>
    <row r="37176" spans="1:4" x14ac:dyDescent="0.25">
      <c r="A37176" s="5"/>
      <c r="C37176" s="7"/>
      <c r="D37176" s="8"/>
    </row>
    <row r="37177" spans="1:4" x14ac:dyDescent="0.25">
      <c r="A37177" s="5"/>
      <c r="C37177" s="7"/>
      <c r="D37177" s="8"/>
    </row>
    <row r="37178" spans="1:4" x14ac:dyDescent="0.25">
      <c r="A37178" s="5"/>
      <c r="C37178" s="7"/>
      <c r="D37178" s="8"/>
    </row>
    <row r="37179" spans="1:4" x14ac:dyDescent="0.25">
      <c r="A37179" s="5"/>
      <c r="C37179" s="7"/>
      <c r="D37179" s="8"/>
    </row>
    <row r="37180" spans="1:4" x14ac:dyDescent="0.25">
      <c r="A37180" s="5"/>
      <c r="C37180" s="7"/>
      <c r="D37180" s="8"/>
    </row>
    <row r="37181" spans="1:4" x14ac:dyDescent="0.25">
      <c r="A37181" s="5"/>
      <c r="C37181" s="7"/>
      <c r="D37181" s="8"/>
    </row>
    <row r="37182" spans="1:4" x14ac:dyDescent="0.25">
      <c r="A37182" s="5"/>
      <c r="C37182" s="7"/>
      <c r="D37182" s="8"/>
    </row>
    <row r="37183" spans="1:4" x14ac:dyDescent="0.25">
      <c r="A37183" s="5"/>
      <c r="C37183" s="7"/>
      <c r="D37183" s="8"/>
    </row>
    <row r="37184" spans="1:4" x14ac:dyDescent="0.25">
      <c r="A37184" s="5"/>
      <c r="C37184" s="7"/>
      <c r="D37184" s="8"/>
    </row>
    <row r="37185" spans="1:4" x14ac:dyDescent="0.25">
      <c r="A37185" s="5"/>
      <c r="C37185" s="7"/>
      <c r="D37185" s="8"/>
    </row>
    <row r="37186" spans="1:4" x14ac:dyDescent="0.25">
      <c r="A37186" s="5"/>
      <c r="C37186" s="7"/>
      <c r="D37186" s="8"/>
    </row>
    <row r="37187" spans="1:4" x14ac:dyDescent="0.25">
      <c r="A37187" s="5"/>
      <c r="C37187" s="7"/>
      <c r="D37187" s="8"/>
    </row>
    <row r="37188" spans="1:4" x14ac:dyDescent="0.25">
      <c r="A37188" s="5"/>
      <c r="C37188" s="7"/>
      <c r="D37188" s="8"/>
    </row>
    <row r="37189" spans="1:4" x14ac:dyDescent="0.25">
      <c r="A37189" s="5"/>
      <c r="C37189" s="7"/>
      <c r="D37189" s="8"/>
    </row>
    <row r="37190" spans="1:4" x14ac:dyDescent="0.25">
      <c r="A37190" s="5"/>
      <c r="C37190" s="7"/>
      <c r="D37190" s="8"/>
    </row>
    <row r="37191" spans="1:4" x14ac:dyDescent="0.25">
      <c r="A37191" s="5"/>
      <c r="C37191" s="7"/>
      <c r="D37191" s="8"/>
    </row>
    <row r="37192" spans="1:4" x14ac:dyDescent="0.25">
      <c r="A37192" s="5"/>
      <c r="C37192" s="7"/>
      <c r="D37192" s="8"/>
    </row>
    <row r="37193" spans="1:4" x14ac:dyDescent="0.25">
      <c r="A37193" s="5"/>
      <c r="C37193" s="7"/>
      <c r="D37193" s="8"/>
    </row>
    <row r="37194" spans="1:4" x14ac:dyDescent="0.25">
      <c r="A37194" s="5"/>
      <c r="C37194" s="7"/>
      <c r="D37194" s="8"/>
    </row>
    <row r="37195" spans="1:4" x14ac:dyDescent="0.25">
      <c r="A37195" s="5"/>
      <c r="C37195" s="7"/>
      <c r="D37195" s="8"/>
    </row>
    <row r="37196" spans="1:4" x14ac:dyDescent="0.25">
      <c r="A37196" s="5"/>
      <c r="C37196" s="7"/>
      <c r="D37196" s="8"/>
    </row>
    <row r="37197" spans="1:4" x14ac:dyDescent="0.25">
      <c r="A37197" s="5"/>
      <c r="C37197" s="7"/>
      <c r="D37197" s="8"/>
    </row>
    <row r="37198" spans="1:4" x14ac:dyDescent="0.25">
      <c r="A37198" s="5"/>
      <c r="C37198" s="7"/>
      <c r="D37198" s="8"/>
    </row>
    <row r="37199" spans="1:4" x14ac:dyDescent="0.25">
      <c r="A37199" s="5"/>
      <c r="C37199" s="7"/>
      <c r="D37199" s="8"/>
    </row>
    <row r="37200" spans="1:4" x14ac:dyDescent="0.25">
      <c r="A37200" s="5"/>
      <c r="C37200" s="7"/>
      <c r="D37200" s="8"/>
    </row>
    <row r="37201" spans="1:4" x14ac:dyDescent="0.25">
      <c r="A37201" s="5"/>
      <c r="C37201" s="7"/>
      <c r="D37201" s="8"/>
    </row>
    <row r="37202" spans="1:4" x14ac:dyDescent="0.25">
      <c r="A37202" s="5"/>
      <c r="C37202" s="7"/>
      <c r="D37202" s="8"/>
    </row>
    <row r="37203" spans="1:4" x14ac:dyDescent="0.25">
      <c r="A37203" s="5"/>
      <c r="C37203" s="7"/>
      <c r="D37203" s="8"/>
    </row>
    <row r="37204" spans="1:4" x14ac:dyDescent="0.25">
      <c r="A37204" s="5"/>
      <c r="C37204" s="7"/>
      <c r="D37204" s="8"/>
    </row>
    <row r="37205" spans="1:4" x14ac:dyDescent="0.25">
      <c r="A37205" s="5"/>
      <c r="C37205" s="7"/>
      <c r="D37205" s="8"/>
    </row>
    <row r="37206" spans="1:4" x14ac:dyDescent="0.25">
      <c r="A37206" s="5"/>
      <c r="C37206" s="7"/>
      <c r="D37206" s="8"/>
    </row>
    <row r="37207" spans="1:4" x14ac:dyDescent="0.25">
      <c r="A37207" s="5"/>
      <c r="C37207" s="7"/>
      <c r="D37207" s="8"/>
    </row>
    <row r="37208" spans="1:4" x14ac:dyDescent="0.25">
      <c r="A37208" s="5"/>
      <c r="C37208" s="7"/>
      <c r="D37208" s="8"/>
    </row>
    <row r="37209" spans="1:4" x14ac:dyDescent="0.25">
      <c r="A37209" s="5"/>
      <c r="C37209" s="7"/>
      <c r="D37209" s="8"/>
    </row>
    <row r="37210" spans="1:4" x14ac:dyDescent="0.25">
      <c r="A37210" s="5"/>
      <c r="C37210" s="7"/>
      <c r="D37210" s="8"/>
    </row>
    <row r="37211" spans="1:4" x14ac:dyDescent="0.25">
      <c r="A37211" s="5"/>
      <c r="C37211" s="7"/>
      <c r="D37211" s="8"/>
    </row>
    <row r="37212" spans="1:4" x14ac:dyDescent="0.25">
      <c r="A37212" s="5"/>
      <c r="C37212" s="7"/>
      <c r="D37212" s="8"/>
    </row>
    <row r="37213" spans="1:4" x14ac:dyDescent="0.25">
      <c r="A37213" s="5"/>
      <c r="C37213" s="7"/>
      <c r="D37213" s="8"/>
    </row>
    <row r="37214" spans="1:4" x14ac:dyDescent="0.25">
      <c r="A37214" s="5"/>
      <c r="C37214" s="7"/>
      <c r="D37214" s="8"/>
    </row>
    <row r="37215" spans="1:4" x14ac:dyDescent="0.25">
      <c r="A37215" s="5"/>
      <c r="C37215" s="7"/>
      <c r="D37215" s="8"/>
    </row>
    <row r="37216" spans="1:4" x14ac:dyDescent="0.25">
      <c r="A37216" s="5"/>
      <c r="C37216" s="7"/>
      <c r="D37216" s="8"/>
    </row>
    <row r="37217" spans="1:4" x14ac:dyDescent="0.25">
      <c r="A37217" s="5"/>
      <c r="C37217" s="7"/>
      <c r="D37217" s="8"/>
    </row>
    <row r="37218" spans="1:4" x14ac:dyDescent="0.25">
      <c r="A37218" s="5"/>
      <c r="C37218" s="7"/>
      <c r="D37218" s="8"/>
    </row>
    <row r="37219" spans="1:4" x14ac:dyDescent="0.25">
      <c r="A37219" s="5"/>
      <c r="C37219" s="7"/>
      <c r="D37219" s="8"/>
    </row>
    <row r="37220" spans="1:4" x14ac:dyDescent="0.25">
      <c r="A37220" s="5"/>
      <c r="C37220" s="7"/>
      <c r="D37220" s="8"/>
    </row>
    <row r="37221" spans="1:4" x14ac:dyDescent="0.25">
      <c r="A37221" s="5"/>
      <c r="C37221" s="7"/>
      <c r="D37221" s="8"/>
    </row>
    <row r="37222" spans="1:4" x14ac:dyDescent="0.25">
      <c r="A37222" s="5"/>
      <c r="C37222" s="7"/>
      <c r="D37222" s="8"/>
    </row>
    <row r="37223" spans="1:4" x14ac:dyDescent="0.25">
      <c r="A37223" s="5"/>
      <c r="C37223" s="7"/>
      <c r="D37223" s="8"/>
    </row>
    <row r="37224" spans="1:4" x14ac:dyDescent="0.25">
      <c r="A37224" s="5"/>
      <c r="C37224" s="7"/>
      <c r="D37224" s="8"/>
    </row>
    <row r="37225" spans="1:4" x14ac:dyDescent="0.25">
      <c r="A37225" s="5"/>
      <c r="C37225" s="7"/>
      <c r="D37225" s="8"/>
    </row>
    <row r="37226" spans="1:4" x14ac:dyDescent="0.25">
      <c r="A37226" s="5"/>
      <c r="C37226" s="7"/>
      <c r="D37226" s="8"/>
    </row>
    <row r="37227" spans="1:4" x14ac:dyDescent="0.25">
      <c r="A37227" s="5"/>
      <c r="C37227" s="7"/>
      <c r="D37227" s="8"/>
    </row>
    <row r="37228" spans="1:4" x14ac:dyDescent="0.25">
      <c r="A37228" s="5"/>
      <c r="C37228" s="7"/>
      <c r="D37228" s="8"/>
    </row>
    <row r="37229" spans="1:4" x14ac:dyDescent="0.25">
      <c r="A37229" s="5"/>
      <c r="C37229" s="7"/>
      <c r="D37229" s="8"/>
    </row>
    <row r="37230" spans="1:4" x14ac:dyDescent="0.25">
      <c r="A37230" s="5"/>
      <c r="C37230" s="7"/>
      <c r="D37230" s="8"/>
    </row>
    <row r="37231" spans="1:4" x14ac:dyDescent="0.25">
      <c r="A37231" s="5"/>
      <c r="C37231" s="7"/>
      <c r="D37231" s="8"/>
    </row>
    <row r="37232" spans="1:4" x14ac:dyDescent="0.25">
      <c r="A37232" s="5"/>
      <c r="C37232" s="7"/>
      <c r="D37232" s="8"/>
    </row>
    <row r="37233" spans="1:4" x14ac:dyDescent="0.25">
      <c r="A37233" s="5"/>
      <c r="C37233" s="7"/>
      <c r="D37233" s="8"/>
    </row>
    <row r="37234" spans="1:4" x14ac:dyDescent="0.25">
      <c r="A37234" s="5"/>
      <c r="C37234" s="7"/>
      <c r="D37234" s="8"/>
    </row>
    <row r="37235" spans="1:4" x14ac:dyDescent="0.25">
      <c r="A37235" s="5"/>
      <c r="C37235" s="7"/>
      <c r="D37235" s="8"/>
    </row>
    <row r="37236" spans="1:4" x14ac:dyDescent="0.25">
      <c r="A37236" s="5"/>
      <c r="C37236" s="7"/>
      <c r="D37236" s="8"/>
    </row>
    <row r="37237" spans="1:4" x14ac:dyDescent="0.25">
      <c r="A37237" s="5"/>
      <c r="C37237" s="7"/>
      <c r="D37237" s="8"/>
    </row>
    <row r="37238" spans="1:4" x14ac:dyDescent="0.25">
      <c r="A37238" s="5"/>
      <c r="C37238" s="7"/>
      <c r="D37238" s="8"/>
    </row>
    <row r="37239" spans="1:4" x14ac:dyDescent="0.25">
      <c r="A37239" s="5"/>
      <c r="C37239" s="7"/>
      <c r="D37239" s="8"/>
    </row>
    <row r="37240" spans="1:4" x14ac:dyDescent="0.25">
      <c r="A37240" s="5"/>
      <c r="C37240" s="7"/>
      <c r="D37240" s="8"/>
    </row>
    <row r="37241" spans="1:4" x14ac:dyDescent="0.25">
      <c r="A37241" s="5"/>
      <c r="C37241" s="7"/>
      <c r="D37241" s="8"/>
    </row>
    <row r="37242" spans="1:4" x14ac:dyDescent="0.25">
      <c r="A37242" s="5"/>
      <c r="C37242" s="7"/>
      <c r="D37242" s="8"/>
    </row>
    <row r="37243" spans="1:4" x14ac:dyDescent="0.25">
      <c r="A37243" s="5"/>
      <c r="C37243" s="7"/>
      <c r="D37243" s="8"/>
    </row>
    <row r="37244" spans="1:4" x14ac:dyDescent="0.25">
      <c r="A37244" s="5"/>
      <c r="C37244" s="7"/>
      <c r="D37244" s="8"/>
    </row>
    <row r="37245" spans="1:4" x14ac:dyDescent="0.25">
      <c r="A37245" s="5"/>
      <c r="C37245" s="7"/>
      <c r="D37245" s="8"/>
    </row>
    <row r="37246" spans="1:4" x14ac:dyDescent="0.25">
      <c r="A37246" s="5"/>
      <c r="C37246" s="7"/>
      <c r="D37246" s="8"/>
    </row>
    <row r="37247" spans="1:4" x14ac:dyDescent="0.25">
      <c r="A37247" s="5"/>
      <c r="C37247" s="7"/>
      <c r="D37247" s="8"/>
    </row>
    <row r="37248" spans="1:4" x14ac:dyDescent="0.25">
      <c r="A37248" s="5"/>
      <c r="C37248" s="7"/>
      <c r="D37248" s="8"/>
    </row>
    <row r="37249" spans="1:4" x14ac:dyDescent="0.25">
      <c r="A37249" s="5"/>
      <c r="C37249" s="7"/>
      <c r="D37249" s="8"/>
    </row>
    <row r="37250" spans="1:4" x14ac:dyDescent="0.25">
      <c r="A37250" s="5"/>
      <c r="C37250" s="7"/>
      <c r="D37250" s="8"/>
    </row>
    <row r="37251" spans="1:4" x14ac:dyDescent="0.25">
      <c r="A37251" s="5"/>
      <c r="C37251" s="7"/>
      <c r="D37251" s="8"/>
    </row>
    <row r="37252" spans="1:4" x14ac:dyDescent="0.25">
      <c r="A37252" s="5"/>
      <c r="C37252" s="7"/>
      <c r="D37252" s="8"/>
    </row>
    <row r="37253" spans="1:4" x14ac:dyDescent="0.25">
      <c r="A37253" s="5"/>
      <c r="C37253" s="7"/>
      <c r="D37253" s="8"/>
    </row>
    <row r="37254" spans="1:4" x14ac:dyDescent="0.25">
      <c r="A37254" s="5"/>
      <c r="C37254" s="7"/>
      <c r="D37254" s="8"/>
    </row>
    <row r="37255" spans="1:4" x14ac:dyDescent="0.25">
      <c r="A37255" s="5"/>
      <c r="C37255" s="7"/>
      <c r="D37255" s="8"/>
    </row>
    <row r="37256" spans="1:4" x14ac:dyDescent="0.25">
      <c r="A37256" s="5"/>
      <c r="C37256" s="7"/>
      <c r="D37256" s="8"/>
    </row>
    <row r="37257" spans="1:4" x14ac:dyDescent="0.25">
      <c r="A37257" s="5"/>
      <c r="C37257" s="7"/>
      <c r="D37257" s="8"/>
    </row>
    <row r="37258" spans="1:4" x14ac:dyDescent="0.25">
      <c r="A37258" s="5"/>
      <c r="C37258" s="7"/>
      <c r="D37258" s="8"/>
    </row>
    <row r="37259" spans="1:4" x14ac:dyDescent="0.25">
      <c r="A37259" s="5"/>
      <c r="C37259" s="7"/>
      <c r="D37259" s="8"/>
    </row>
    <row r="37260" spans="1:4" x14ac:dyDescent="0.25">
      <c r="A37260" s="5"/>
      <c r="C37260" s="7"/>
      <c r="D37260" s="8"/>
    </row>
    <row r="37261" spans="1:4" x14ac:dyDescent="0.25">
      <c r="A37261" s="5"/>
      <c r="C37261" s="7"/>
      <c r="D37261" s="8"/>
    </row>
    <row r="37262" spans="1:4" x14ac:dyDescent="0.25">
      <c r="A37262" s="5"/>
      <c r="C37262" s="7"/>
      <c r="D37262" s="8"/>
    </row>
    <row r="37263" spans="1:4" x14ac:dyDescent="0.25">
      <c r="A37263" s="5"/>
      <c r="C37263" s="7"/>
      <c r="D37263" s="8"/>
    </row>
    <row r="37264" spans="1:4" x14ac:dyDescent="0.25">
      <c r="A37264" s="5"/>
      <c r="C37264" s="7"/>
      <c r="D37264" s="8"/>
    </row>
    <row r="37265" spans="1:4" x14ac:dyDescent="0.25">
      <c r="A37265" s="5"/>
      <c r="C37265" s="7"/>
      <c r="D37265" s="8"/>
    </row>
    <row r="37266" spans="1:4" x14ac:dyDescent="0.25">
      <c r="A37266" s="5"/>
      <c r="C37266" s="7"/>
      <c r="D37266" s="8"/>
    </row>
    <row r="37267" spans="1:4" x14ac:dyDescent="0.25">
      <c r="A37267" s="5"/>
      <c r="C37267" s="7"/>
      <c r="D37267" s="8"/>
    </row>
    <row r="37268" spans="1:4" x14ac:dyDescent="0.25">
      <c r="A37268" s="5"/>
      <c r="C37268" s="7"/>
      <c r="D37268" s="8"/>
    </row>
    <row r="37269" spans="1:4" x14ac:dyDescent="0.25">
      <c r="A37269" s="5"/>
      <c r="C37269" s="7"/>
      <c r="D37269" s="8"/>
    </row>
    <row r="37270" spans="1:4" x14ac:dyDescent="0.25">
      <c r="A37270" s="5"/>
      <c r="C37270" s="7"/>
      <c r="D37270" s="8"/>
    </row>
    <row r="37271" spans="1:4" x14ac:dyDescent="0.25">
      <c r="A37271" s="5"/>
      <c r="C37271" s="7"/>
      <c r="D37271" s="8"/>
    </row>
    <row r="37272" spans="1:4" x14ac:dyDescent="0.25">
      <c r="A37272" s="5"/>
      <c r="C37272" s="7"/>
      <c r="D37272" s="8"/>
    </row>
    <row r="37273" spans="1:4" x14ac:dyDescent="0.25">
      <c r="A37273" s="5"/>
      <c r="C37273" s="7"/>
      <c r="D37273" s="8"/>
    </row>
    <row r="37274" spans="1:4" x14ac:dyDescent="0.25">
      <c r="A37274" s="5"/>
      <c r="C37274" s="7"/>
      <c r="D37274" s="8"/>
    </row>
    <row r="37275" spans="1:4" x14ac:dyDescent="0.25">
      <c r="A37275" s="5"/>
      <c r="C37275" s="7"/>
      <c r="D37275" s="8"/>
    </row>
    <row r="37276" spans="1:4" x14ac:dyDescent="0.25">
      <c r="A37276" s="5"/>
      <c r="C37276" s="7"/>
      <c r="D37276" s="8"/>
    </row>
    <row r="37277" spans="1:4" x14ac:dyDescent="0.25">
      <c r="A37277" s="5"/>
      <c r="C37277" s="7"/>
      <c r="D37277" s="8"/>
    </row>
    <row r="37278" spans="1:4" x14ac:dyDescent="0.25">
      <c r="A37278" s="5"/>
      <c r="C37278" s="7"/>
      <c r="D37278" s="8"/>
    </row>
    <row r="37279" spans="1:4" x14ac:dyDescent="0.25">
      <c r="A37279" s="5"/>
      <c r="C37279" s="7"/>
      <c r="D37279" s="8"/>
    </row>
    <row r="37280" spans="1:4" x14ac:dyDescent="0.25">
      <c r="A37280" s="5"/>
      <c r="C37280" s="7"/>
      <c r="D37280" s="8"/>
    </row>
    <row r="37281" spans="1:4" x14ac:dyDescent="0.25">
      <c r="A37281" s="5"/>
      <c r="C37281" s="7"/>
      <c r="D37281" s="8"/>
    </row>
    <row r="37282" spans="1:4" x14ac:dyDescent="0.25">
      <c r="A37282" s="5"/>
      <c r="C37282" s="7"/>
      <c r="D37282" s="8"/>
    </row>
    <row r="37283" spans="1:4" x14ac:dyDescent="0.25">
      <c r="A37283" s="5"/>
      <c r="C37283" s="7"/>
      <c r="D37283" s="8"/>
    </row>
    <row r="37284" spans="1:4" x14ac:dyDescent="0.25">
      <c r="A37284" s="5"/>
      <c r="C37284" s="7"/>
      <c r="D37284" s="8"/>
    </row>
    <row r="37285" spans="1:4" x14ac:dyDescent="0.25">
      <c r="A37285" s="5"/>
      <c r="C37285" s="7"/>
      <c r="D37285" s="8"/>
    </row>
    <row r="37286" spans="1:4" x14ac:dyDescent="0.25">
      <c r="A37286" s="5"/>
      <c r="C37286" s="7"/>
      <c r="D37286" s="8"/>
    </row>
    <row r="37287" spans="1:4" x14ac:dyDescent="0.25">
      <c r="A37287" s="5"/>
      <c r="C37287" s="7"/>
      <c r="D37287" s="8"/>
    </row>
    <row r="37288" spans="1:4" x14ac:dyDescent="0.25">
      <c r="A37288" s="5"/>
      <c r="C37288" s="7"/>
      <c r="D37288" s="8"/>
    </row>
    <row r="37289" spans="1:4" x14ac:dyDescent="0.25">
      <c r="A37289" s="5"/>
      <c r="C37289" s="7"/>
      <c r="D37289" s="8"/>
    </row>
    <row r="37290" spans="1:4" x14ac:dyDescent="0.25">
      <c r="A37290" s="5"/>
      <c r="C37290" s="7"/>
      <c r="D37290" s="8"/>
    </row>
    <row r="37291" spans="1:4" x14ac:dyDescent="0.25">
      <c r="A37291" s="5"/>
      <c r="C37291" s="7"/>
      <c r="D37291" s="8"/>
    </row>
    <row r="37292" spans="1:4" x14ac:dyDescent="0.25">
      <c r="A37292" s="5"/>
      <c r="C37292" s="7"/>
      <c r="D37292" s="8"/>
    </row>
    <row r="37293" spans="1:4" x14ac:dyDescent="0.25">
      <c r="A37293" s="5"/>
      <c r="C37293" s="7"/>
      <c r="D37293" s="8"/>
    </row>
    <row r="37294" spans="1:4" x14ac:dyDescent="0.25">
      <c r="A37294" s="5"/>
      <c r="C37294" s="7"/>
      <c r="D37294" s="8"/>
    </row>
    <row r="37295" spans="1:4" x14ac:dyDescent="0.25">
      <c r="A37295" s="5"/>
      <c r="C37295" s="7"/>
      <c r="D37295" s="8"/>
    </row>
    <row r="37296" spans="1:4" x14ac:dyDescent="0.25">
      <c r="A37296" s="5"/>
      <c r="C37296" s="7"/>
      <c r="D37296" s="8"/>
    </row>
    <row r="37297" spans="1:4" x14ac:dyDescent="0.25">
      <c r="A37297" s="5"/>
      <c r="C37297" s="7"/>
      <c r="D37297" s="8"/>
    </row>
    <row r="37298" spans="1:4" x14ac:dyDescent="0.25">
      <c r="A37298" s="5"/>
      <c r="C37298" s="7"/>
      <c r="D37298" s="8"/>
    </row>
    <row r="37299" spans="1:4" x14ac:dyDescent="0.25">
      <c r="A37299" s="5"/>
      <c r="C37299" s="7"/>
      <c r="D37299" s="8"/>
    </row>
    <row r="37300" spans="1:4" x14ac:dyDescent="0.25">
      <c r="A37300" s="5"/>
      <c r="C37300" s="7"/>
      <c r="D37300" s="8"/>
    </row>
    <row r="37301" spans="1:4" x14ac:dyDescent="0.25">
      <c r="A37301" s="5"/>
      <c r="C37301" s="7"/>
      <c r="D37301" s="8"/>
    </row>
    <row r="37302" spans="1:4" x14ac:dyDescent="0.25">
      <c r="A37302" s="5"/>
      <c r="C37302" s="7"/>
      <c r="D37302" s="8"/>
    </row>
    <row r="37303" spans="1:4" x14ac:dyDescent="0.25">
      <c r="A37303" s="5"/>
      <c r="C37303" s="7"/>
      <c r="D37303" s="8"/>
    </row>
    <row r="37304" spans="1:4" x14ac:dyDescent="0.25">
      <c r="A37304" s="5"/>
      <c r="C37304" s="7"/>
      <c r="D37304" s="8"/>
    </row>
    <row r="37305" spans="1:4" x14ac:dyDescent="0.25">
      <c r="A37305" s="5"/>
      <c r="C37305" s="7"/>
      <c r="D37305" s="8"/>
    </row>
    <row r="37306" spans="1:4" x14ac:dyDescent="0.25">
      <c r="A37306" s="5"/>
      <c r="C37306" s="7"/>
      <c r="D37306" s="8"/>
    </row>
    <row r="37307" spans="1:4" x14ac:dyDescent="0.25">
      <c r="A37307" s="5"/>
      <c r="C37307" s="7"/>
      <c r="D37307" s="8"/>
    </row>
    <row r="37308" spans="1:4" x14ac:dyDescent="0.25">
      <c r="A37308" s="5"/>
      <c r="C37308" s="7"/>
      <c r="D37308" s="8"/>
    </row>
    <row r="37309" spans="1:4" x14ac:dyDescent="0.25">
      <c r="A37309" s="5"/>
      <c r="C37309" s="7"/>
      <c r="D37309" s="8"/>
    </row>
    <row r="37310" spans="1:4" x14ac:dyDescent="0.25">
      <c r="A37310" s="5"/>
      <c r="C37310" s="7"/>
      <c r="D37310" s="8"/>
    </row>
    <row r="37311" spans="1:4" x14ac:dyDescent="0.25">
      <c r="A37311" s="5"/>
      <c r="C37311" s="7"/>
      <c r="D37311" s="8"/>
    </row>
    <row r="37312" spans="1:4" x14ac:dyDescent="0.25">
      <c r="A37312" s="5"/>
      <c r="C37312" s="7"/>
      <c r="D37312" s="8"/>
    </row>
    <row r="37313" spans="1:4" x14ac:dyDescent="0.25">
      <c r="A37313" s="5"/>
      <c r="C37313" s="7"/>
      <c r="D37313" s="8"/>
    </row>
    <row r="37314" spans="1:4" x14ac:dyDescent="0.25">
      <c r="A37314" s="5"/>
      <c r="C37314" s="7"/>
      <c r="D37314" s="8"/>
    </row>
    <row r="37315" spans="1:4" x14ac:dyDescent="0.25">
      <c r="A37315" s="5"/>
      <c r="C37315" s="7"/>
      <c r="D37315" s="8"/>
    </row>
    <row r="37316" spans="1:4" x14ac:dyDescent="0.25">
      <c r="A37316" s="5"/>
      <c r="C37316" s="7"/>
      <c r="D37316" s="8"/>
    </row>
    <row r="37317" spans="1:4" x14ac:dyDescent="0.25">
      <c r="A37317" s="5"/>
      <c r="C37317" s="7"/>
      <c r="D37317" s="8"/>
    </row>
    <row r="37318" spans="1:4" x14ac:dyDescent="0.25">
      <c r="A37318" s="5"/>
      <c r="C37318" s="7"/>
      <c r="D37318" s="8"/>
    </row>
    <row r="37319" spans="1:4" x14ac:dyDescent="0.25">
      <c r="A37319" s="5"/>
      <c r="C37319" s="7"/>
      <c r="D37319" s="8"/>
    </row>
    <row r="37320" spans="1:4" x14ac:dyDescent="0.25">
      <c r="A37320" s="5"/>
      <c r="C37320" s="7"/>
      <c r="D37320" s="8"/>
    </row>
    <row r="37321" spans="1:4" x14ac:dyDescent="0.25">
      <c r="A37321" s="5"/>
      <c r="C37321" s="7"/>
      <c r="D37321" s="8"/>
    </row>
    <row r="37322" spans="1:4" x14ac:dyDescent="0.25">
      <c r="A37322" s="5"/>
      <c r="C37322" s="7"/>
      <c r="D37322" s="8"/>
    </row>
    <row r="37323" spans="1:4" x14ac:dyDescent="0.25">
      <c r="A37323" s="5"/>
      <c r="C37323" s="7"/>
      <c r="D37323" s="8"/>
    </row>
    <row r="37324" spans="1:4" x14ac:dyDescent="0.25">
      <c r="A37324" s="5"/>
      <c r="C37324" s="7"/>
      <c r="D37324" s="8"/>
    </row>
    <row r="37325" spans="1:4" x14ac:dyDescent="0.25">
      <c r="A37325" s="5"/>
      <c r="C37325" s="7"/>
      <c r="D37325" s="8"/>
    </row>
    <row r="37326" spans="1:4" x14ac:dyDescent="0.25">
      <c r="A37326" s="5"/>
      <c r="C37326" s="7"/>
      <c r="D37326" s="8"/>
    </row>
    <row r="37327" spans="1:4" x14ac:dyDescent="0.25">
      <c r="A37327" s="5"/>
      <c r="C37327" s="7"/>
      <c r="D37327" s="8"/>
    </row>
    <row r="37328" spans="1:4" x14ac:dyDescent="0.25">
      <c r="A37328" s="5"/>
      <c r="C37328" s="7"/>
      <c r="D37328" s="8"/>
    </row>
    <row r="37329" spans="1:4" x14ac:dyDescent="0.25">
      <c r="A37329" s="5"/>
      <c r="C37329" s="7"/>
      <c r="D37329" s="8"/>
    </row>
    <row r="37330" spans="1:4" x14ac:dyDescent="0.25">
      <c r="A37330" s="5"/>
      <c r="C37330" s="7"/>
      <c r="D37330" s="8"/>
    </row>
    <row r="37331" spans="1:4" x14ac:dyDescent="0.25">
      <c r="A37331" s="5"/>
      <c r="C37331" s="7"/>
      <c r="D37331" s="8"/>
    </row>
    <row r="37332" spans="1:4" x14ac:dyDescent="0.25">
      <c r="A37332" s="5"/>
      <c r="C37332" s="7"/>
      <c r="D37332" s="8"/>
    </row>
    <row r="37333" spans="1:4" x14ac:dyDescent="0.25">
      <c r="A37333" s="5"/>
      <c r="C37333" s="7"/>
      <c r="D37333" s="8"/>
    </row>
    <row r="37334" spans="1:4" x14ac:dyDescent="0.25">
      <c r="A37334" s="5"/>
      <c r="C37334" s="7"/>
      <c r="D37334" s="8"/>
    </row>
    <row r="37335" spans="1:4" x14ac:dyDescent="0.25">
      <c r="A37335" s="5"/>
      <c r="C37335" s="7"/>
      <c r="D37335" s="8"/>
    </row>
    <row r="37336" spans="1:4" x14ac:dyDescent="0.25">
      <c r="A37336" s="5"/>
      <c r="C37336" s="7"/>
      <c r="D37336" s="8"/>
    </row>
    <row r="37337" spans="1:4" x14ac:dyDescent="0.25">
      <c r="A37337" s="5"/>
      <c r="C37337" s="7"/>
      <c r="D37337" s="8"/>
    </row>
    <row r="37338" spans="1:4" x14ac:dyDescent="0.25">
      <c r="A37338" s="5"/>
      <c r="C37338" s="7"/>
      <c r="D37338" s="8"/>
    </row>
    <row r="37339" spans="1:4" x14ac:dyDescent="0.25">
      <c r="A37339" s="5"/>
      <c r="C37339" s="7"/>
      <c r="D37339" s="8"/>
    </row>
    <row r="37340" spans="1:4" x14ac:dyDescent="0.25">
      <c r="A37340" s="5"/>
      <c r="C37340" s="7"/>
      <c r="D37340" s="8"/>
    </row>
    <row r="37341" spans="1:4" x14ac:dyDescent="0.25">
      <c r="A37341" s="5"/>
      <c r="C37341" s="7"/>
      <c r="D37341" s="8"/>
    </row>
    <row r="37342" spans="1:4" x14ac:dyDescent="0.25">
      <c r="A37342" s="5"/>
      <c r="C37342" s="7"/>
      <c r="D37342" s="8"/>
    </row>
    <row r="37343" spans="1:4" x14ac:dyDescent="0.25">
      <c r="A37343" s="5"/>
      <c r="C37343" s="7"/>
      <c r="D37343" s="8"/>
    </row>
    <row r="37344" spans="1:4" x14ac:dyDescent="0.25">
      <c r="A37344" s="5"/>
      <c r="C37344" s="7"/>
      <c r="D37344" s="8"/>
    </row>
    <row r="37345" spans="1:4" x14ac:dyDescent="0.25">
      <c r="A37345" s="5"/>
      <c r="C37345" s="7"/>
      <c r="D37345" s="8"/>
    </row>
    <row r="37346" spans="1:4" x14ac:dyDescent="0.25">
      <c r="A37346" s="5"/>
      <c r="C37346" s="7"/>
      <c r="D37346" s="8"/>
    </row>
    <row r="37347" spans="1:4" x14ac:dyDescent="0.25">
      <c r="A37347" s="5"/>
      <c r="C37347" s="7"/>
      <c r="D37347" s="8"/>
    </row>
    <row r="37348" spans="1:4" x14ac:dyDescent="0.25">
      <c r="A37348" s="5"/>
      <c r="C37348" s="7"/>
      <c r="D37348" s="8"/>
    </row>
    <row r="37349" spans="1:4" x14ac:dyDescent="0.25">
      <c r="A37349" s="5"/>
      <c r="C37349" s="7"/>
      <c r="D37349" s="8"/>
    </row>
    <row r="37350" spans="1:4" x14ac:dyDescent="0.25">
      <c r="A37350" s="5"/>
      <c r="C37350" s="7"/>
      <c r="D37350" s="8"/>
    </row>
    <row r="37351" spans="1:4" x14ac:dyDescent="0.25">
      <c r="A37351" s="5"/>
      <c r="C37351" s="7"/>
      <c r="D37351" s="8"/>
    </row>
    <row r="37352" spans="1:4" x14ac:dyDescent="0.25">
      <c r="A37352" s="5"/>
      <c r="C37352" s="7"/>
      <c r="D37352" s="8"/>
    </row>
    <row r="37353" spans="1:4" x14ac:dyDescent="0.25">
      <c r="A37353" s="5"/>
      <c r="C37353" s="7"/>
      <c r="D37353" s="8"/>
    </row>
    <row r="37354" spans="1:4" x14ac:dyDescent="0.25">
      <c r="A37354" s="5"/>
      <c r="C37354" s="7"/>
      <c r="D37354" s="8"/>
    </row>
    <row r="37355" spans="1:4" x14ac:dyDescent="0.25">
      <c r="A37355" s="5"/>
      <c r="C37355" s="7"/>
      <c r="D37355" s="8"/>
    </row>
    <row r="37356" spans="1:4" x14ac:dyDescent="0.25">
      <c r="A37356" s="5"/>
      <c r="C37356" s="7"/>
      <c r="D37356" s="8"/>
    </row>
    <row r="37357" spans="1:4" x14ac:dyDescent="0.25">
      <c r="A37357" s="5"/>
      <c r="C37357" s="7"/>
      <c r="D37357" s="8"/>
    </row>
    <row r="37358" spans="1:4" x14ac:dyDescent="0.25">
      <c r="A37358" s="5"/>
      <c r="C37358" s="7"/>
      <c r="D37358" s="8"/>
    </row>
    <row r="37359" spans="1:4" x14ac:dyDescent="0.25">
      <c r="A37359" s="5"/>
      <c r="C37359" s="7"/>
      <c r="D37359" s="8"/>
    </row>
    <row r="37360" spans="1:4" x14ac:dyDescent="0.25">
      <c r="A37360" s="5"/>
      <c r="C37360" s="7"/>
      <c r="D37360" s="8"/>
    </row>
    <row r="37361" spans="1:4" x14ac:dyDescent="0.25">
      <c r="A37361" s="5"/>
      <c r="C37361" s="7"/>
      <c r="D37361" s="8"/>
    </row>
    <row r="37362" spans="1:4" x14ac:dyDescent="0.25">
      <c r="A37362" s="5"/>
      <c r="C37362" s="7"/>
      <c r="D37362" s="8"/>
    </row>
    <row r="37363" spans="1:4" x14ac:dyDescent="0.25">
      <c r="A37363" s="5"/>
      <c r="C37363" s="7"/>
      <c r="D37363" s="8"/>
    </row>
    <row r="37364" spans="1:4" x14ac:dyDescent="0.25">
      <c r="A37364" s="5"/>
      <c r="C37364" s="7"/>
      <c r="D37364" s="8"/>
    </row>
    <row r="37365" spans="1:4" x14ac:dyDescent="0.25">
      <c r="A37365" s="5"/>
      <c r="C37365" s="7"/>
      <c r="D37365" s="8"/>
    </row>
    <row r="37366" spans="1:4" x14ac:dyDescent="0.25">
      <c r="A37366" s="5"/>
      <c r="C37366" s="7"/>
      <c r="D37366" s="8"/>
    </row>
    <row r="37367" spans="1:4" x14ac:dyDescent="0.25">
      <c r="A37367" s="5"/>
      <c r="C37367" s="7"/>
      <c r="D37367" s="8"/>
    </row>
    <row r="37368" spans="1:4" x14ac:dyDescent="0.25">
      <c r="A37368" s="5"/>
      <c r="C37368" s="7"/>
      <c r="D37368" s="8"/>
    </row>
    <row r="37369" spans="1:4" x14ac:dyDescent="0.25">
      <c r="A37369" s="5"/>
      <c r="C37369" s="7"/>
      <c r="D37369" s="8"/>
    </row>
    <row r="37370" spans="1:4" x14ac:dyDescent="0.25">
      <c r="A37370" s="5"/>
      <c r="C37370" s="7"/>
      <c r="D37370" s="8"/>
    </row>
    <row r="37371" spans="1:4" x14ac:dyDescent="0.25">
      <c r="A37371" s="5"/>
      <c r="C37371" s="7"/>
      <c r="D37371" s="8"/>
    </row>
    <row r="37372" spans="1:4" x14ac:dyDescent="0.25">
      <c r="A37372" s="5"/>
      <c r="C37372" s="7"/>
      <c r="D37372" s="8"/>
    </row>
    <row r="37373" spans="1:4" x14ac:dyDescent="0.25">
      <c r="A37373" s="5"/>
      <c r="C37373" s="7"/>
      <c r="D37373" s="8"/>
    </row>
    <row r="37374" spans="1:4" x14ac:dyDescent="0.25">
      <c r="A37374" s="5"/>
      <c r="C37374" s="7"/>
      <c r="D37374" s="8"/>
    </row>
    <row r="37375" spans="1:4" x14ac:dyDescent="0.25">
      <c r="A37375" s="5"/>
      <c r="C37375" s="7"/>
      <c r="D37375" s="8"/>
    </row>
    <row r="37376" spans="1:4" x14ac:dyDescent="0.25">
      <c r="A37376" s="5"/>
      <c r="C37376" s="7"/>
      <c r="D37376" s="8"/>
    </row>
    <row r="37377" spans="1:4" x14ac:dyDescent="0.25">
      <c r="A37377" s="5"/>
      <c r="C37377" s="7"/>
      <c r="D37377" s="8"/>
    </row>
    <row r="37378" spans="1:4" x14ac:dyDescent="0.25">
      <c r="A37378" s="5"/>
      <c r="C37378" s="7"/>
      <c r="D37378" s="8"/>
    </row>
    <row r="37379" spans="1:4" x14ac:dyDescent="0.25">
      <c r="A37379" s="5"/>
      <c r="C37379" s="7"/>
      <c r="D37379" s="8"/>
    </row>
    <row r="37380" spans="1:4" x14ac:dyDescent="0.25">
      <c r="A37380" s="5"/>
      <c r="C37380" s="7"/>
      <c r="D37380" s="8"/>
    </row>
    <row r="37381" spans="1:4" x14ac:dyDescent="0.25">
      <c r="A37381" s="5"/>
      <c r="C37381" s="7"/>
      <c r="D37381" s="8"/>
    </row>
    <row r="37382" spans="1:4" x14ac:dyDescent="0.25">
      <c r="A37382" s="5"/>
      <c r="C37382" s="7"/>
      <c r="D37382" s="8"/>
    </row>
    <row r="37383" spans="1:4" x14ac:dyDescent="0.25">
      <c r="A37383" s="5"/>
      <c r="C37383" s="7"/>
      <c r="D37383" s="8"/>
    </row>
    <row r="37384" spans="1:4" x14ac:dyDescent="0.25">
      <c r="A37384" s="5"/>
      <c r="C37384" s="7"/>
      <c r="D37384" s="8"/>
    </row>
    <row r="37385" spans="1:4" x14ac:dyDescent="0.25">
      <c r="A37385" s="5"/>
      <c r="C37385" s="7"/>
      <c r="D37385" s="8"/>
    </row>
    <row r="37386" spans="1:4" x14ac:dyDescent="0.25">
      <c r="A37386" s="5"/>
      <c r="C37386" s="7"/>
      <c r="D37386" s="8"/>
    </row>
    <row r="37387" spans="1:4" x14ac:dyDescent="0.25">
      <c r="A37387" s="5"/>
      <c r="C37387" s="7"/>
      <c r="D37387" s="8"/>
    </row>
    <row r="37388" spans="1:4" x14ac:dyDescent="0.25">
      <c r="A37388" s="5"/>
      <c r="C37388" s="7"/>
      <c r="D37388" s="8"/>
    </row>
    <row r="37389" spans="1:4" x14ac:dyDescent="0.25">
      <c r="A37389" s="5"/>
      <c r="C37389" s="7"/>
      <c r="D37389" s="8"/>
    </row>
    <row r="37390" spans="1:4" x14ac:dyDescent="0.25">
      <c r="A37390" s="5"/>
      <c r="C37390" s="7"/>
      <c r="D37390" s="8"/>
    </row>
    <row r="37391" spans="1:4" x14ac:dyDescent="0.25">
      <c r="A37391" s="5"/>
      <c r="C37391" s="7"/>
      <c r="D37391" s="8"/>
    </row>
    <row r="37392" spans="1:4" x14ac:dyDescent="0.25">
      <c r="A37392" s="5"/>
      <c r="C37392" s="7"/>
      <c r="D37392" s="8"/>
    </row>
    <row r="37393" spans="1:4" x14ac:dyDescent="0.25">
      <c r="A37393" s="5"/>
      <c r="C37393" s="7"/>
      <c r="D37393" s="8"/>
    </row>
    <row r="37394" spans="1:4" x14ac:dyDescent="0.25">
      <c r="A37394" s="5"/>
      <c r="C37394" s="7"/>
      <c r="D37394" s="8"/>
    </row>
    <row r="37395" spans="1:4" x14ac:dyDescent="0.25">
      <c r="A37395" s="5"/>
      <c r="C37395" s="7"/>
      <c r="D37395" s="8"/>
    </row>
    <row r="37396" spans="1:4" x14ac:dyDescent="0.25">
      <c r="A37396" s="5"/>
      <c r="C37396" s="7"/>
      <c r="D37396" s="8"/>
    </row>
    <row r="37397" spans="1:4" x14ac:dyDescent="0.25">
      <c r="A37397" s="5"/>
      <c r="C37397" s="7"/>
      <c r="D37397" s="8"/>
    </row>
    <row r="37398" spans="1:4" x14ac:dyDescent="0.25">
      <c r="A37398" s="5"/>
      <c r="C37398" s="7"/>
      <c r="D37398" s="8"/>
    </row>
    <row r="37399" spans="1:4" x14ac:dyDescent="0.25">
      <c r="A37399" s="5"/>
      <c r="C37399" s="7"/>
      <c r="D37399" s="8"/>
    </row>
    <row r="37400" spans="1:4" x14ac:dyDescent="0.25">
      <c r="A37400" s="5"/>
      <c r="C37400" s="7"/>
      <c r="D37400" s="8"/>
    </row>
    <row r="37401" spans="1:4" x14ac:dyDescent="0.25">
      <c r="A37401" s="5"/>
      <c r="C37401" s="7"/>
      <c r="D37401" s="8"/>
    </row>
    <row r="37402" spans="1:4" x14ac:dyDescent="0.25">
      <c r="A37402" s="5"/>
      <c r="C37402" s="7"/>
      <c r="D37402" s="8"/>
    </row>
    <row r="37403" spans="1:4" x14ac:dyDescent="0.25">
      <c r="A37403" s="5"/>
      <c r="C37403" s="7"/>
      <c r="D37403" s="8"/>
    </row>
    <row r="37404" spans="1:4" x14ac:dyDescent="0.25">
      <c r="A37404" s="5"/>
      <c r="C37404" s="7"/>
      <c r="D37404" s="8"/>
    </row>
    <row r="37405" spans="1:4" x14ac:dyDescent="0.25">
      <c r="A37405" s="5"/>
      <c r="C37405" s="7"/>
      <c r="D37405" s="8"/>
    </row>
    <row r="37406" spans="1:4" x14ac:dyDescent="0.25">
      <c r="A37406" s="5"/>
      <c r="C37406" s="7"/>
      <c r="D37406" s="8"/>
    </row>
    <row r="37407" spans="1:4" x14ac:dyDescent="0.25">
      <c r="A37407" s="5"/>
      <c r="C37407" s="7"/>
      <c r="D37407" s="8"/>
    </row>
    <row r="37408" spans="1:4" x14ac:dyDescent="0.25">
      <c r="A37408" s="5"/>
      <c r="C37408" s="7"/>
      <c r="D37408" s="8"/>
    </row>
    <row r="37409" spans="1:4" x14ac:dyDescent="0.25">
      <c r="A37409" s="5"/>
      <c r="C37409" s="7"/>
      <c r="D37409" s="8"/>
    </row>
    <row r="37410" spans="1:4" x14ac:dyDescent="0.25">
      <c r="A37410" s="5"/>
      <c r="C37410" s="7"/>
      <c r="D37410" s="8"/>
    </row>
    <row r="37411" spans="1:4" x14ac:dyDescent="0.25">
      <c r="A37411" s="5"/>
      <c r="C37411" s="7"/>
      <c r="D37411" s="8"/>
    </row>
    <row r="37412" spans="1:4" x14ac:dyDescent="0.25">
      <c r="A37412" s="5"/>
      <c r="C37412" s="7"/>
      <c r="D37412" s="8"/>
    </row>
    <row r="37413" spans="1:4" x14ac:dyDescent="0.25">
      <c r="A37413" s="5"/>
      <c r="C37413" s="7"/>
      <c r="D37413" s="8"/>
    </row>
    <row r="37414" spans="1:4" x14ac:dyDescent="0.25">
      <c r="A37414" s="5"/>
      <c r="C37414" s="7"/>
      <c r="D37414" s="8"/>
    </row>
    <row r="37415" spans="1:4" x14ac:dyDescent="0.25">
      <c r="A37415" s="5"/>
      <c r="C37415" s="7"/>
      <c r="D37415" s="8"/>
    </row>
    <row r="37416" spans="1:4" x14ac:dyDescent="0.25">
      <c r="A37416" s="5"/>
      <c r="C37416" s="7"/>
      <c r="D37416" s="8"/>
    </row>
    <row r="37417" spans="1:4" x14ac:dyDescent="0.25">
      <c r="A37417" s="5"/>
      <c r="C37417" s="7"/>
      <c r="D37417" s="8"/>
    </row>
    <row r="37418" spans="1:4" x14ac:dyDescent="0.25">
      <c r="A37418" s="5"/>
      <c r="C37418" s="7"/>
      <c r="D37418" s="8"/>
    </row>
    <row r="37419" spans="1:4" x14ac:dyDescent="0.25">
      <c r="A37419" s="5"/>
      <c r="C37419" s="7"/>
      <c r="D37419" s="8"/>
    </row>
    <row r="37420" spans="1:4" x14ac:dyDescent="0.25">
      <c r="A37420" s="5"/>
      <c r="C37420" s="7"/>
      <c r="D37420" s="8"/>
    </row>
    <row r="37421" spans="1:4" x14ac:dyDescent="0.25">
      <c r="A37421" s="5"/>
      <c r="C37421" s="7"/>
      <c r="D37421" s="8"/>
    </row>
    <row r="37422" spans="1:4" x14ac:dyDescent="0.25">
      <c r="A37422" s="5"/>
      <c r="C37422" s="7"/>
      <c r="D37422" s="8"/>
    </row>
    <row r="37423" spans="1:4" x14ac:dyDescent="0.25">
      <c r="A37423" s="5"/>
      <c r="C37423" s="7"/>
      <c r="D37423" s="8"/>
    </row>
    <row r="37424" spans="1:4" x14ac:dyDescent="0.25">
      <c r="A37424" s="5"/>
      <c r="C37424" s="7"/>
      <c r="D37424" s="8"/>
    </row>
    <row r="37425" spans="1:4" x14ac:dyDescent="0.25">
      <c r="A37425" s="5"/>
      <c r="C37425" s="7"/>
      <c r="D37425" s="8"/>
    </row>
    <row r="37426" spans="1:4" x14ac:dyDescent="0.25">
      <c r="A37426" s="5"/>
      <c r="C37426" s="7"/>
      <c r="D37426" s="8"/>
    </row>
    <row r="37427" spans="1:4" x14ac:dyDescent="0.25">
      <c r="A37427" s="5"/>
      <c r="C37427" s="7"/>
      <c r="D37427" s="8"/>
    </row>
    <row r="37428" spans="1:4" x14ac:dyDescent="0.25">
      <c r="A37428" s="5"/>
      <c r="C37428" s="7"/>
      <c r="D37428" s="8"/>
    </row>
    <row r="37429" spans="1:4" x14ac:dyDescent="0.25">
      <c r="A37429" s="5"/>
      <c r="C37429" s="7"/>
      <c r="D37429" s="8"/>
    </row>
    <row r="37430" spans="1:4" x14ac:dyDescent="0.25">
      <c r="A37430" s="5"/>
      <c r="C37430" s="7"/>
      <c r="D37430" s="8"/>
    </row>
    <row r="37431" spans="1:4" x14ac:dyDescent="0.25">
      <c r="A37431" s="5"/>
      <c r="C37431" s="7"/>
      <c r="D37431" s="8"/>
    </row>
    <row r="37432" spans="1:4" x14ac:dyDescent="0.25">
      <c r="A37432" s="5"/>
      <c r="C37432" s="7"/>
      <c r="D37432" s="8"/>
    </row>
    <row r="37433" spans="1:4" x14ac:dyDescent="0.25">
      <c r="A37433" s="5"/>
      <c r="C37433" s="7"/>
      <c r="D37433" s="8"/>
    </row>
    <row r="37434" spans="1:4" x14ac:dyDescent="0.25">
      <c r="A37434" s="5"/>
      <c r="C37434" s="7"/>
      <c r="D37434" s="8"/>
    </row>
    <row r="37435" spans="1:4" x14ac:dyDescent="0.25">
      <c r="A37435" s="5"/>
      <c r="C37435" s="7"/>
      <c r="D37435" s="8"/>
    </row>
    <row r="37436" spans="1:4" x14ac:dyDescent="0.25">
      <c r="A37436" s="5"/>
      <c r="C37436" s="7"/>
      <c r="D37436" s="8"/>
    </row>
    <row r="37437" spans="1:4" x14ac:dyDescent="0.25">
      <c r="A37437" s="5"/>
      <c r="C37437" s="7"/>
      <c r="D37437" s="8"/>
    </row>
    <row r="37438" spans="1:4" x14ac:dyDescent="0.25">
      <c r="A37438" s="5"/>
      <c r="C37438" s="7"/>
      <c r="D37438" s="8"/>
    </row>
    <row r="37439" spans="1:4" x14ac:dyDescent="0.25">
      <c r="A37439" s="5"/>
      <c r="C37439" s="7"/>
      <c r="D37439" s="8"/>
    </row>
    <row r="37440" spans="1:4" x14ac:dyDescent="0.25">
      <c r="A37440" s="5"/>
      <c r="C37440" s="7"/>
      <c r="D37440" s="8"/>
    </row>
    <row r="37441" spans="1:4" x14ac:dyDescent="0.25">
      <c r="A37441" s="5"/>
      <c r="C37441" s="7"/>
      <c r="D37441" s="8"/>
    </row>
    <row r="37442" spans="1:4" x14ac:dyDescent="0.25">
      <c r="A37442" s="5"/>
      <c r="C37442" s="7"/>
      <c r="D37442" s="8"/>
    </row>
    <row r="37443" spans="1:4" x14ac:dyDescent="0.25">
      <c r="A37443" s="5"/>
      <c r="C37443" s="7"/>
      <c r="D37443" s="8"/>
    </row>
    <row r="37444" spans="1:4" x14ac:dyDescent="0.25">
      <c r="A37444" s="5"/>
      <c r="C37444" s="7"/>
      <c r="D37444" s="8"/>
    </row>
    <row r="37445" spans="1:4" x14ac:dyDescent="0.25">
      <c r="A37445" s="5"/>
      <c r="C37445" s="7"/>
      <c r="D37445" s="8"/>
    </row>
    <row r="37446" spans="1:4" x14ac:dyDescent="0.25">
      <c r="A37446" s="5"/>
      <c r="C37446" s="7"/>
      <c r="D37446" s="8"/>
    </row>
    <row r="37447" spans="1:4" x14ac:dyDescent="0.25">
      <c r="A37447" s="5"/>
      <c r="C37447" s="7"/>
      <c r="D37447" s="8"/>
    </row>
    <row r="37448" spans="1:4" x14ac:dyDescent="0.25">
      <c r="A37448" s="5"/>
      <c r="C37448" s="7"/>
      <c r="D37448" s="8"/>
    </row>
    <row r="37449" spans="1:4" x14ac:dyDescent="0.25">
      <c r="A37449" s="5"/>
      <c r="C37449" s="7"/>
      <c r="D37449" s="8"/>
    </row>
    <row r="37450" spans="1:4" x14ac:dyDescent="0.25">
      <c r="A37450" s="5"/>
      <c r="C37450" s="7"/>
      <c r="D37450" s="8"/>
    </row>
    <row r="37451" spans="1:4" x14ac:dyDescent="0.25">
      <c r="A37451" s="5"/>
      <c r="C37451" s="7"/>
      <c r="D37451" s="8"/>
    </row>
    <row r="37452" spans="1:4" x14ac:dyDescent="0.25">
      <c r="A37452" s="5"/>
      <c r="C37452" s="7"/>
      <c r="D37452" s="8"/>
    </row>
    <row r="37453" spans="1:4" x14ac:dyDescent="0.25">
      <c r="A37453" s="5"/>
      <c r="C37453" s="7"/>
      <c r="D37453" s="8"/>
    </row>
    <row r="37454" spans="1:4" x14ac:dyDescent="0.25">
      <c r="A37454" s="5"/>
      <c r="C37454" s="7"/>
      <c r="D37454" s="8"/>
    </row>
    <row r="37455" spans="1:4" x14ac:dyDescent="0.25">
      <c r="A37455" s="5"/>
      <c r="C37455" s="7"/>
      <c r="D37455" s="8"/>
    </row>
    <row r="37456" spans="1:4" x14ac:dyDescent="0.25">
      <c r="A37456" s="5"/>
      <c r="C37456" s="7"/>
      <c r="D37456" s="8"/>
    </row>
    <row r="37457" spans="1:4" x14ac:dyDescent="0.25">
      <c r="A37457" s="5"/>
      <c r="C37457" s="7"/>
      <c r="D37457" s="8"/>
    </row>
    <row r="37458" spans="1:4" x14ac:dyDescent="0.25">
      <c r="A37458" s="5"/>
      <c r="C37458" s="7"/>
      <c r="D37458" s="8"/>
    </row>
    <row r="37459" spans="1:4" x14ac:dyDescent="0.25">
      <c r="A37459" s="5"/>
      <c r="C37459" s="7"/>
      <c r="D37459" s="8"/>
    </row>
    <row r="37460" spans="1:4" x14ac:dyDescent="0.25">
      <c r="A37460" s="5"/>
      <c r="C37460" s="7"/>
      <c r="D37460" s="8"/>
    </row>
    <row r="37461" spans="1:4" x14ac:dyDescent="0.25">
      <c r="A37461" s="5"/>
      <c r="C37461" s="7"/>
      <c r="D37461" s="8"/>
    </row>
    <row r="37462" spans="1:4" x14ac:dyDescent="0.25">
      <c r="A37462" s="5"/>
      <c r="C37462" s="7"/>
      <c r="D37462" s="8"/>
    </row>
    <row r="37463" spans="1:4" x14ac:dyDescent="0.25">
      <c r="A37463" s="5"/>
      <c r="C37463" s="7"/>
      <c r="D37463" s="8"/>
    </row>
    <row r="37464" spans="1:4" x14ac:dyDescent="0.25">
      <c r="A37464" s="5"/>
      <c r="C37464" s="7"/>
      <c r="D37464" s="8"/>
    </row>
    <row r="37465" spans="1:4" x14ac:dyDescent="0.25">
      <c r="A37465" s="5"/>
      <c r="C37465" s="7"/>
      <c r="D37465" s="8"/>
    </row>
    <row r="37466" spans="1:4" x14ac:dyDescent="0.25">
      <c r="A37466" s="5"/>
      <c r="C37466" s="7"/>
      <c r="D37466" s="8"/>
    </row>
    <row r="37467" spans="1:4" x14ac:dyDescent="0.25">
      <c r="A37467" s="5"/>
      <c r="C37467" s="7"/>
      <c r="D37467" s="8"/>
    </row>
    <row r="37468" spans="1:4" x14ac:dyDescent="0.25">
      <c r="A37468" s="5"/>
      <c r="C37468" s="7"/>
      <c r="D37468" s="8"/>
    </row>
    <row r="37469" spans="1:4" x14ac:dyDescent="0.25">
      <c r="A37469" s="5"/>
      <c r="C37469" s="7"/>
      <c r="D37469" s="8"/>
    </row>
    <row r="37470" spans="1:4" x14ac:dyDescent="0.25">
      <c r="A37470" s="5"/>
      <c r="C37470" s="7"/>
      <c r="D37470" s="8"/>
    </row>
    <row r="37471" spans="1:4" x14ac:dyDescent="0.25">
      <c r="A37471" s="5"/>
      <c r="C37471" s="7"/>
      <c r="D37471" s="8"/>
    </row>
    <row r="37472" spans="1:4" x14ac:dyDescent="0.25">
      <c r="A37472" s="5"/>
      <c r="C37472" s="7"/>
      <c r="D37472" s="8"/>
    </row>
    <row r="37473" spans="1:4" x14ac:dyDescent="0.25">
      <c r="A37473" s="5"/>
      <c r="C37473" s="7"/>
      <c r="D37473" s="8"/>
    </row>
    <row r="37474" spans="1:4" x14ac:dyDescent="0.25">
      <c r="A37474" s="5"/>
      <c r="C37474" s="7"/>
      <c r="D37474" s="8"/>
    </row>
    <row r="37475" spans="1:4" x14ac:dyDescent="0.25">
      <c r="A37475" s="5"/>
      <c r="C37475" s="7"/>
      <c r="D37475" s="8"/>
    </row>
    <row r="37476" spans="1:4" x14ac:dyDescent="0.25">
      <c r="A37476" s="5"/>
      <c r="C37476" s="7"/>
      <c r="D37476" s="8"/>
    </row>
    <row r="37477" spans="1:4" x14ac:dyDescent="0.25">
      <c r="A37477" s="5"/>
      <c r="C37477" s="7"/>
      <c r="D37477" s="8"/>
    </row>
    <row r="37478" spans="1:4" x14ac:dyDescent="0.25">
      <c r="A37478" s="5"/>
      <c r="C37478" s="7"/>
      <c r="D37478" s="8"/>
    </row>
    <row r="37479" spans="1:4" x14ac:dyDescent="0.25">
      <c r="A37479" s="5"/>
      <c r="C37479" s="7"/>
      <c r="D37479" s="8"/>
    </row>
    <row r="37480" spans="1:4" x14ac:dyDescent="0.25">
      <c r="A37480" s="5"/>
      <c r="C37480" s="7"/>
      <c r="D37480" s="8"/>
    </row>
    <row r="37481" spans="1:4" x14ac:dyDescent="0.25">
      <c r="A37481" s="5"/>
      <c r="C37481" s="7"/>
      <c r="D37481" s="8"/>
    </row>
    <row r="37482" spans="1:4" x14ac:dyDescent="0.25">
      <c r="A37482" s="5"/>
      <c r="C37482" s="7"/>
      <c r="D37482" s="8"/>
    </row>
    <row r="37483" spans="1:4" x14ac:dyDescent="0.25">
      <c r="A37483" s="5"/>
      <c r="C37483" s="7"/>
      <c r="D37483" s="8"/>
    </row>
    <row r="37484" spans="1:4" x14ac:dyDescent="0.25">
      <c r="A37484" s="5"/>
      <c r="C37484" s="7"/>
      <c r="D37484" s="8"/>
    </row>
    <row r="37485" spans="1:4" x14ac:dyDescent="0.25">
      <c r="A37485" s="5"/>
      <c r="C37485" s="7"/>
      <c r="D37485" s="8"/>
    </row>
    <row r="37486" spans="1:4" x14ac:dyDescent="0.25">
      <c r="A37486" s="5"/>
      <c r="C37486" s="7"/>
      <c r="D37486" s="8"/>
    </row>
    <row r="37487" spans="1:4" x14ac:dyDescent="0.25">
      <c r="A37487" s="5"/>
      <c r="C37487" s="7"/>
      <c r="D37487" s="8"/>
    </row>
    <row r="37488" spans="1:4" x14ac:dyDescent="0.25">
      <c r="A37488" s="5"/>
      <c r="C37488" s="7"/>
      <c r="D37488" s="8"/>
    </row>
    <row r="37489" spans="1:4" x14ac:dyDescent="0.25">
      <c r="A37489" s="5"/>
      <c r="C37489" s="7"/>
      <c r="D37489" s="8"/>
    </row>
    <row r="37490" spans="1:4" x14ac:dyDescent="0.25">
      <c r="A37490" s="5"/>
      <c r="C37490" s="7"/>
      <c r="D37490" s="8"/>
    </row>
    <row r="37491" spans="1:4" x14ac:dyDescent="0.25">
      <c r="A37491" s="5"/>
      <c r="C37491" s="7"/>
      <c r="D37491" s="8"/>
    </row>
    <row r="37492" spans="1:4" x14ac:dyDescent="0.25">
      <c r="A37492" s="5"/>
      <c r="C37492" s="7"/>
      <c r="D37492" s="8"/>
    </row>
    <row r="37493" spans="1:4" x14ac:dyDescent="0.25">
      <c r="A37493" s="5"/>
      <c r="C37493" s="7"/>
      <c r="D37493" s="8"/>
    </row>
    <row r="37494" spans="1:4" x14ac:dyDescent="0.25">
      <c r="A37494" s="5"/>
      <c r="C37494" s="7"/>
      <c r="D37494" s="8"/>
    </row>
    <row r="37495" spans="1:4" x14ac:dyDescent="0.25">
      <c r="A37495" s="5"/>
      <c r="C37495" s="7"/>
      <c r="D37495" s="8"/>
    </row>
    <row r="37496" spans="1:4" x14ac:dyDescent="0.25">
      <c r="A37496" s="5"/>
      <c r="C37496" s="7"/>
      <c r="D37496" s="8"/>
    </row>
    <row r="37497" spans="1:4" x14ac:dyDescent="0.25">
      <c r="A37497" s="5"/>
      <c r="C37497" s="7"/>
      <c r="D37497" s="8"/>
    </row>
    <row r="37498" spans="1:4" x14ac:dyDescent="0.25">
      <c r="A37498" s="5"/>
      <c r="C37498" s="7"/>
      <c r="D37498" s="8"/>
    </row>
    <row r="37499" spans="1:4" x14ac:dyDescent="0.25">
      <c r="A37499" s="5"/>
      <c r="C37499" s="7"/>
      <c r="D37499" s="8"/>
    </row>
    <row r="37500" spans="1:4" x14ac:dyDescent="0.25">
      <c r="A37500" s="5"/>
      <c r="C37500" s="7"/>
      <c r="D37500" s="8"/>
    </row>
    <row r="37501" spans="1:4" x14ac:dyDescent="0.25">
      <c r="A37501" s="5"/>
      <c r="C37501" s="7"/>
      <c r="D37501" s="8"/>
    </row>
    <row r="37502" spans="1:4" x14ac:dyDescent="0.25">
      <c r="A37502" s="5"/>
      <c r="C37502" s="7"/>
      <c r="D37502" s="8"/>
    </row>
    <row r="37503" spans="1:4" x14ac:dyDescent="0.25">
      <c r="A37503" s="5"/>
      <c r="C37503" s="7"/>
      <c r="D37503" s="8"/>
    </row>
    <row r="37504" spans="1:4" x14ac:dyDescent="0.25">
      <c r="A37504" s="5"/>
      <c r="C37504" s="7"/>
      <c r="D37504" s="8"/>
    </row>
    <row r="37505" spans="1:4" x14ac:dyDescent="0.25">
      <c r="A37505" s="5"/>
      <c r="C37505" s="7"/>
      <c r="D37505" s="8"/>
    </row>
    <row r="37506" spans="1:4" x14ac:dyDescent="0.25">
      <c r="A37506" s="5"/>
      <c r="C37506" s="7"/>
      <c r="D37506" s="8"/>
    </row>
    <row r="37507" spans="1:4" x14ac:dyDescent="0.25">
      <c r="A37507" s="5"/>
      <c r="C37507" s="7"/>
      <c r="D37507" s="8"/>
    </row>
    <row r="37508" spans="1:4" x14ac:dyDescent="0.25">
      <c r="A37508" s="5"/>
      <c r="C37508" s="7"/>
      <c r="D37508" s="8"/>
    </row>
    <row r="37509" spans="1:4" x14ac:dyDescent="0.25">
      <c r="A37509" s="5"/>
      <c r="C37509" s="7"/>
      <c r="D37509" s="8"/>
    </row>
    <row r="37510" spans="1:4" x14ac:dyDescent="0.25">
      <c r="A37510" s="5"/>
      <c r="C37510" s="7"/>
      <c r="D37510" s="8"/>
    </row>
    <row r="37511" spans="1:4" x14ac:dyDescent="0.25">
      <c r="A37511" s="5"/>
      <c r="C37511" s="7"/>
      <c r="D37511" s="8"/>
    </row>
    <row r="37512" spans="1:4" x14ac:dyDescent="0.25">
      <c r="A37512" s="5"/>
      <c r="C37512" s="7"/>
      <c r="D37512" s="8"/>
    </row>
    <row r="37513" spans="1:4" x14ac:dyDescent="0.25">
      <c r="A37513" s="5"/>
      <c r="C37513" s="7"/>
      <c r="D37513" s="8"/>
    </row>
    <row r="37514" spans="1:4" x14ac:dyDescent="0.25">
      <c r="A37514" s="5"/>
      <c r="C37514" s="7"/>
      <c r="D37514" s="8"/>
    </row>
    <row r="37515" spans="1:4" x14ac:dyDescent="0.25">
      <c r="A37515" s="5"/>
      <c r="C37515" s="7"/>
      <c r="D37515" s="8"/>
    </row>
    <row r="37516" spans="1:4" x14ac:dyDescent="0.25">
      <c r="A37516" s="5"/>
      <c r="C37516" s="7"/>
      <c r="D37516" s="8"/>
    </row>
    <row r="37517" spans="1:4" x14ac:dyDescent="0.25">
      <c r="A37517" s="5"/>
      <c r="C37517" s="7"/>
      <c r="D37517" s="8"/>
    </row>
    <row r="37518" spans="1:4" x14ac:dyDescent="0.25">
      <c r="A37518" s="5"/>
      <c r="C37518" s="7"/>
      <c r="D37518" s="8"/>
    </row>
    <row r="37519" spans="1:4" x14ac:dyDescent="0.25">
      <c r="A37519" s="5"/>
      <c r="C37519" s="7"/>
      <c r="D37519" s="8"/>
    </row>
    <row r="37520" spans="1:4" x14ac:dyDescent="0.25">
      <c r="A37520" s="5"/>
      <c r="C37520" s="7"/>
      <c r="D37520" s="8"/>
    </row>
    <row r="37521" spans="1:4" x14ac:dyDescent="0.25">
      <c r="A37521" s="5"/>
      <c r="C37521" s="7"/>
      <c r="D37521" s="8"/>
    </row>
    <row r="37522" spans="1:4" x14ac:dyDescent="0.25">
      <c r="A37522" s="5"/>
      <c r="C37522" s="7"/>
      <c r="D37522" s="8"/>
    </row>
    <row r="37523" spans="1:4" x14ac:dyDescent="0.25">
      <c r="A37523" s="5"/>
      <c r="C37523" s="7"/>
      <c r="D37523" s="8"/>
    </row>
    <row r="37524" spans="1:4" x14ac:dyDescent="0.25">
      <c r="A37524" s="5"/>
      <c r="C37524" s="7"/>
      <c r="D37524" s="8"/>
    </row>
    <row r="37525" spans="1:4" x14ac:dyDescent="0.25">
      <c r="A37525" s="5"/>
      <c r="C37525" s="7"/>
      <c r="D37525" s="8"/>
    </row>
    <row r="37526" spans="1:4" x14ac:dyDescent="0.25">
      <c r="A37526" s="5"/>
      <c r="C37526" s="7"/>
      <c r="D37526" s="8"/>
    </row>
    <row r="37527" spans="1:4" x14ac:dyDescent="0.25">
      <c r="A37527" s="5"/>
      <c r="C37527" s="7"/>
      <c r="D37527" s="8"/>
    </row>
    <row r="37528" spans="1:4" x14ac:dyDescent="0.25">
      <c r="A37528" s="5"/>
      <c r="C37528" s="7"/>
      <c r="D37528" s="8"/>
    </row>
    <row r="37529" spans="1:4" x14ac:dyDescent="0.25">
      <c r="A37529" s="5"/>
      <c r="C37529" s="7"/>
      <c r="D37529" s="8"/>
    </row>
    <row r="37530" spans="1:4" x14ac:dyDescent="0.25">
      <c r="A37530" s="5"/>
      <c r="C37530" s="7"/>
      <c r="D37530" s="8"/>
    </row>
    <row r="37531" spans="1:4" x14ac:dyDescent="0.25">
      <c r="A37531" s="5"/>
      <c r="C37531" s="7"/>
      <c r="D37531" s="8"/>
    </row>
    <row r="37532" spans="1:4" x14ac:dyDescent="0.25">
      <c r="A37532" s="5"/>
      <c r="C37532" s="7"/>
      <c r="D37532" s="8"/>
    </row>
    <row r="37533" spans="1:4" x14ac:dyDescent="0.25">
      <c r="A37533" s="5"/>
      <c r="C37533" s="7"/>
      <c r="D37533" s="8"/>
    </row>
    <row r="37534" spans="1:4" x14ac:dyDescent="0.25">
      <c r="A37534" s="5"/>
      <c r="C37534" s="7"/>
      <c r="D37534" s="8"/>
    </row>
    <row r="37535" spans="1:4" x14ac:dyDescent="0.25">
      <c r="A37535" s="5"/>
      <c r="C37535" s="7"/>
      <c r="D37535" s="8"/>
    </row>
    <row r="37536" spans="1:4" x14ac:dyDescent="0.25">
      <c r="A37536" s="5"/>
      <c r="C37536" s="7"/>
      <c r="D37536" s="8"/>
    </row>
    <row r="37537" spans="1:4" x14ac:dyDescent="0.25">
      <c r="A37537" s="5"/>
      <c r="C37537" s="7"/>
      <c r="D37537" s="8"/>
    </row>
    <row r="37538" spans="1:4" x14ac:dyDescent="0.25">
      <c r="A37538" s="5"/>
      <c r="C37538" s="7"/>
      <c r="D37538" s="8"/>
    </row>
    <row r="37539" spans="1:4" x14ac:dyDescent="0.25">
      <c r="A37539" s="5"/>
      <c r="C37539" s="7"/>
      <c r="D37539" s="8"/>
    </row>
    <row r="37540" spans="1:4" x14ac:dyDescent="0.25">
      <c r="A37540" s="5"/>
      <c r="C37540" s="7"/>
      <c r="D37540" s="8"/>
    </row>
    <row r="37541" spans="1:4" x14ac:dyDescent="0.25">
      <c r="A37541" s="5"/>
      <c r="C37541" s="7"/>
      <c r="D37541" s="8"/>
    </row>
    <row r="37542" spans="1:4" x14ac:dyDescent="0.25">
      <c r="A37542" s="5"/>
      <c r="C37542" s="7"/>
      <c r="D37542" s="8"/>
    </row>
    <row r="37543" spans="1:4" x14ac:dyDescent="0.25">
      <c r="A37543" s="5"/>
      <c r="C37543" s="7"/>
      <c r="D37543" s="8"/>
    </row>
    <row r="37544" spans="1:4" x14ac:dyDescent="0.25">
      <c r="A37544" s="5"/>
      <c r="C37544" s="7"/>
      <c r="D37544" s="8"/>
    </row>
    <row r="37545" spans="1:4" x14ac:dyDescent="0.25">
      <c r="A37545" s="5"/>
      <c r="C37545" s="7"/>
      <c r="D37545" s="8"/>
    </row>
    <row r="37546" spans="1:4" x14ac:dyDescent="0.25">
      <c r="A37546" s="5"/>
      <c r="C37546" s="7"/>
      <c r="D37546" s="8"/>
    </row>
    <row r="37547" spans="1:4" x14ac:dyDescent="0.25">
      <c r="A37547" s="5"/>
      <c r="C37547" s="7"/>
      <c r="D37547" s="8"/>
    </row>
    <row r="37548" spans="1:4" x14ac:dyDescent="0.25">
      <c r="A37548" s="5"/>
      <c r="C37548" s="7"/>
      <c r="D37548" s="8"/>
    </row>
    <row r="37549" spans="1:4" x14ac:dyDescent="0.25">
      <c r="A37549" s="5"/>
      <c r="C37549" s="7"/>
      <c r="D37549" s="8"/>
    </row>
    <row r="37550" spans="1:4" x14ac:dyDescent="0.25">
      <c r="A37550" s="5"/>
      <c r="C37550" s="7"/>
      <c r="D37550" s="8"/>
    </row>
    <row r="37551" spans="1:4" x14ac:dyDescent="0.25">
      <c r="A37551" s="5"/>
      <c r="C37551" s="7"/>
      <c r="D37551" s="8"/>
    </row>
    <row r="37552" spans="1:4" x14ac:dyDescent="0.25">
      <c r="A37552" s="5"/>
      <c r="C37552" s="7"/>
      <c r="D37552" s="8"/>
    </row>
    <row r="37553" spans="1:4" x14ac:dyDescent="0.25">
      <c r="A37553" s="5"/>
      <c r="C37553" s="7"/>
      <c r="D37553" s="8"/>
    </row>
    <row r="37554" spans="1:4" x14ac:dyDescent="0.25">
      <c r="A37554" s="5"/>
      <c r="C37554" s="7"/>
      <c r="D37554" s="8"/>
    </row>
    <row r="37555" spans="1:4" x14ac:dyDescent="0.25">
      <c r="A37555" s="5"/>
      <c r="C37555" s="7"/>
      <c r="D37555" s="8"/>
    </row>
    <row r="37556" spans="1:4" x14ac:dyDescent="0.25">
      <c r="A37556" s="5"/>
      <c r="C37556" s="7"/>
      <c r="D37556" s="8"/>
    </row>
    <row r="37557" spans="1:4" x14ac:dyDescent="0.25">
      <c r="A37557" s="5"/>
      <c r="C37557" s="7"/>
      <c r="D37557" s="8"/>
    </row>
    <row r="37558" spans="1:4" x14ac:dyDescent="0.25">
      <c r="A37558" s="5"/>
      <c r="C37558" s="7"/>
      <c r="D37558" s="8"/>
    </row>
    <row r="37559" spans="1:4" x14ac:dyDescent="0.25">
      <c r="A37559" s="5"/>
      <c r="C37559" s="7"/>
      <c r="D37559" s="8"/>
    </row>
    <row r="37560" spans="1:4" x14ac:dyDescent="0.25">
      <c r="A37560" s="5"/>
      <c r="C37560" s="7"/>
      <c r="D37560" s="8"/>
    </row>
    <row r="37561" spans="1:4" x14ac:dyDescent="0.25">
      <c r="A37561" s="5"/>
      <c r="C37561" s="7"/>
      <c r="D37561" s="8"/>
    </row>
    <row r="37562" spans="1:4" x14ac:dyDescent="0.25">
      <c r="A37562" s="5"/>
      <c r="C37562" s="7"/>
      <c r="D37562" s="8"/>
    </row>
    <row r="37563" spans="1:4" x14ac:dyDescent="0.25">
      <c r="A37563" s="5"/>
      <c r="C37563" s="7"/>
      <c r="D37563" s="8"/>
    </row>
    <row r="37564" spans="1:4" x14ac:dyDescent="0.25">
      <c r="A37564" s="5"/>
      <c r="C37564" s="7"/>
      <c r="D37564" s="8"/>
    </row>
    <row r="37565" spans="1:4" x14ac:dyDescent="0.25">
      <c r="A37565" s="5"/>
      <c r="C37565" s="7"/>
      <c r="D37565" s="8"/>
    </row>
    <row r="37566" spans="1:4" x14ac:dyDescent="0.25">
      <c r="A37566" s="5"/>
      <c r="C37566" s="7"/>
      <c r="D37566" s="8"/>
    </row>
    <row r="37567" spans="1:4" x14ac:dyDescent="0.25">
      <c r="A37567" s="5"/>
      <c r="C37567" s="7"/>
      <c r="D37567" s="8"/>
    </row>
    <row r="37568" spans="1:4" x14ac:dyDescent="0.25">
      <c r="A37568" s="5"/>
      <c r="C37568" s="7"/>
      <c r="D37568" s="8"/>
    </row>
    <row r="37569" spans="1:4" x14ac:dyDescent="0.25">
      <c r="A37569" s="5"/>
      <c r="C37569" s="7"/>
      <c r="D37569" s="8"/>
    </row>
    <row r="37570" spans="1:4" x14ac:dyDescent="0.25">
      <c r="A37570" s="5"/>
      <c r="C37570" s="7"/>
      <c r="D37570" s="8"/>
    </row>
    <row r="37571" spans="1:4" x14ac:dyDescent="0.25">
      <c r="A37571" s="5"/>
      <c r="C37571" s="7"/>
      <c r="D37571" s="8"/>
    </row>
    <row r="37572" spans="1:4" x14ac:dyDescent="0.25">
      <c r="A37572" s="5"/>
      <c r="C37572" s="7"/>
      <c r="D37572" s="8"/>
    </row>
    <row r="37573" spans="1:4" x14ac:dyDescent="0.25">
      <c r="A37573" s="5"/>
      <c r="C37573" s="7"/>
      <c r="D37573" s="8"/>
    </row>
    <row r="37574" spans="1:4" x14ac:dyDescent="0.25">
      <c r="A37574" s="5"/>
      <c r="C37574" s="7"/>
      <c r="D37574" s="8"/>
    </row>
    <row r="37575" spans="1:4" x14ac:dyDescent="0.25">
      <c r="A37575" s="5"/>
      <c r="C37575" s="7"/>
      <c r="D37575" s="8"/>
    </row>
    <row r="37576" spans="1:4" x14ac:dyDescent="0.25">
      <c r="A37576" s="5"/>
      <c r="C37576" s="7"/>
      <c r="D37576" s="8"/>
    </row>
    <row r="37577" spans="1:4" x14ac:dyDescent="0.25">
      <c r="A37577" s="5"/>
      <c r="C37577" s="7"/>
      <c r="D37577" s="8"/>
    </row>
    <row r="37578" spans="1:4" x14ac:dyDescent="0.25">
      <c r="A37578" s="5"/>
      <c r="C37578" s="7"/>
      <c r="D37578" s="8"/>
    </row>
    <row r="37579" spans="1:4" x14ac:dyDescent="0.25">
      <c r="A37579" s="5"/>
      <c r="C37579" s="7"/>
      <c r="D37579" s="8"/>
    </row>
    <row r="37580" spans="1:4" x14ac:dyDescent="0.25">
      <c r="A37580" s="5"/>
      <c r="C37580" s="7"/>
      <c r="D37580" s="8"/>
    </row>
    <row r="37581" spans="1:4" x14ac:dyDescent="0.25">
      <c r="A37581" s="5"/>
      <c r="C37581" s="7"/>
      <c r="D37581" s="8"/>
    </row>
    <row r="37582" spans="1:4" x14ac:dyDescent="0.25">
      <c r="A37582" s="5"/>
      <c r="C37582" s="7"/>
      <c r="D37582" s="8"/>
    </row>
    <row r="37583" spans="1:4" x14ac:dyDescent="0.25">
      <c r="A37583" s="5"/>
      <c r="C37583" s="7"/>
      <c r="D37583" s="8"/>
    </row>
    <row r="37584" spans="1:4" x14ac:dyDescent="0.25">
      <c r="A37584" s="5"/>
      <c r="C37584" s="7"/>
      <c r="D37584" s="8"/>
    </row>
    <row r="37585" spans="1:4" x14ac:dyDescent="0.25">
      <c r="A37585" s="5"/>
      <c r="C37585" s="7"/>
      <c r="D37585" s="8"/>
    </row>
    <row r="37586" spans="1:4" x14ac:dyDescent="0.25">
      <c r="A37586" s="5"/>
      <c r="C37586" s="7"/>
      <c r="D37586" s="8"/>
    </row>
    <row r="37587" spans="1:4" x14ac:dyDescent="0.25">
      <c r="A37587" s="5"/>
      <c r="C37587" s="7"/>
      <c r="D37587" s="8"/>
    </row>
    <row r="37588" spans="1:4" x14ac:dyDescent="0.25">
      <c r="A37588" s="5"/>
      <c r="C37588" s="7"/>
      <c r="D37588" s="8"/>
    </row>
    <row r="37589" spans="1:4" x14ac:dyDescent="0.25">
      <c r="A37589" s="5"/>
      <c r="C37589" s="7"/>
      <c r="D37589" s="8"/>
    </row>
    <row r="37590" spans="1:4" x14ac:dyDescent="0.25">
      <c r="A37590" s="5"/>
      <c r="C37590" s="7"/>
      <c r="D37590" s="8"/>
    </row>
    <row r="37591" spans="1:4" x14ac:dyDescent="0.25">
      <c r="A37591" s="5"/>
      <c r="C37591" s="7"/>
      <c r="D37591" s="8"/>
    </row>
    <row r="37592" spans="1:4" x14ac:dyDescent="0.25">
      <c r="A37592" s="5"/>
      <c r="C37592" s="7"/>
      <c r="D37592" s="8"/>
    </row>
    <row r="37593" spans="1:4" x14ac:dyDescent="0.25">
      <c r="A37593" s="5"/>
      <c r="C37593" s="7"/>
      <c r="D37593" s="8"/>
    </row>
    <row r="37594" spans="1:4" x14ac:dyDescent="0.25">
      <c r="A37594" s="5"/>
      <c r="C37594" s="7"/>
      <c r="D37594" s="8"/>
    </row>
    <row r="37595" spans="1:4" x14ac:dyDescent="0.25">
      <c r="A37595" s="5"/>
      <c r="C37595" s="7"/>
      <c r="D37595" s="8"/>
    </row>
    <row r="37596" spans="1:4" x14ac:dyDescent="0.25">
      <c r="A37596" s="5"/>
      <c r="C37596" s="7"/>
      <c r="D37596" s="8"/>
    </row>
    <row r="37597" spans="1:4" x14ac:dyDescent="0.25">
      <c r="A37597" s="5"/>
      <c r="C37597" s="7"/>
      <c r="D37597" s="8"/>
    </row>
    <row r="37598" spans="1:4" x14ac:dyDescent="0.25">
      <c r="A37598" s="5"/>
      <c r="C37598" s="7"/>
      <c r="D37598" s="8"/>
    </row>
    <row r="37599" spans="1:4" x14ac:dyDescent="0.25">
      <c r="A37599" s="5"/>
      <c r="C37599" s="7"/>
      <c r="D37599" s="8"/>
    </row>
    <row r="37600" spans="1:4" x14ac:dyDescent="0.25">
      <c r="A37600" s="5"/>
      <c r="C37600" s="7"/>
      <c r="D37600" s="8"/>
    </row>
    <row r="37601" spans="1:4" x14ac:dyDescent="0.25">
      <c r="A37601" s="5"/>
      <c r="C37601" s="7"/>
      <c r="D37601" s="8"/>
    </row>
    <row r="37602" spans="1:4" x14ac:dyDescent="0.25">
      <c r="A37602" s="5"/>
      <c r="C37602" s="7"/>
      <c r="D37602" s="8"/>
    </row>
    <row r="37603" spans="1:4" x14ac:dyDescent="0.25">
      <c r="A37603" s="5"/>
      <c r="C37603" s="7"/>
      <c r="D37603" s="8"/>
    </row>
    <row r="37604" spans="1:4" x14ac:dyDescent="0.25">
      <c r="A37604" s="5"/>
      <c r="C37604" s="7"/>
      <c r="D37604" s="8"/>
    </row>
    <row r="37605" spans="1:4" x14ac:dyDescent="0.25">
      <c r="A37605" s="5"/>
      <c r="C37605" s="7"/>
      <c r="D37605" s="8"/>
    </row>
    <row r="37606" spans="1:4" x14ac:dyDescent="0.25">
      <c r="A37606" s="5"/>
      <c r="C37606" s="7"/>
      <c r="D37606" s="8"/>
    </row>
    <row r="37607" spans="1:4" x14ac:dyDescent="0.25">
      <c r="A37607" s="5"/>
      <c r="C37607" s="7"/>
      <c r="D37607" s="8"/>
    </row>
    <row r="37608" spans="1:4" x14ac:dyDescent="0.25">
      <c r="A37608" s="5"/>
      <c r="C37608" s="7"/>
      <c r="D37608" s="8"/>
    </row>
    <row r="37609" spans="1:4" x14ac:dyDescent="0.25">
      <c r="A37609" s="5"/>
      <c r="C37609" s="7"/>
      <c r="D37609" s="8"/>
    </row>
    <row r="37610" spans="1:4" x14ac:dyDescent="0.25">
      <c r="A37610" s="5"/>
      <c r="C37610" s="7"/>
      <c r="D37610" s="8"/>
    </row>
    <row r="37611" spans="1:4" x14ac:dyDescent="0.25">
      <c r="A37611" s="5"/>
      <c r="C37611" s="7"/>
      <c r="D37611" s="8"/>
    </row>
    <row r="37612" spans="1:4" x14ac:dyDescent="0.25">
      <c r="A37612" s="5"/>
      <c r="C37612" s="7"/>
      <c r="D37612" s="8"/>
    </row>
    <row r="37613" spans="1:4" x14ac:dyDescent="0.25">
      <c r="A37613" s="5"/>
      <c r="C37613" s="7"/>
      <c r="D37613" s="8"/>
    </row>
    <row r="37614" spans="1:4" x14ac:dyDescent="0.25">
      <c r="A37614" s="5"/>
      <c r="C37614" s="7"/>
      <c r="D37614" s="8"/>
    </row>
    <row r="37615" spans="1:4" x14ac:dyDescent="0.25">
      <c r="A37615" s="5"/>
      <c r="C37615" s="7"/>
      <c r="D37615" s="8"/>
    </row>
    <row r="37616" spans="1:4" x14ac:dyDescent="0.25">
      <c r="A37616" s="5"/>
      <c r="C37616" s="7"/>
      <c r="D37616" s="8"/>
    </row>
    <row r="37617" spans="1:4" x14ac:dyDescent="0.25">
      <c r="A37617" s="5"/>
      <c r="C37617" s="7"/>
      <c r="D37617" s="8"/>
    </row>
    <row r="37618" spans="1:4" x14ac:dyDescent="0.25">
      <c r="A37618" s="5"/>
      <c r="C37618" s="7"/>
      <c r="D37618" s="8"/>
    </row>
    <row r="37619" spans="1:4" x14ac:dyDescent="0.25">
      <c r="A37619" s="5"/>
      <c r="C37619" s="7"/>
      <c r="D37619" s="8"/>
    </row>
    <row r="37620" spans="1:4" x14ac:dyDescent="0.25">
      <c r="A37620" s="5"/>
      <c r="C37620" s="7"/>
      <c r="D37620" s="8"/>
    </row>
    <row r="37621" spans="1:4" x14ac:dyDescent="0.25">
      <c r="A37621" s="5"/>
      <c r="C37621" s="7"/>
      <c r="D37621" s="8"/>
    </row>
    <row r="37622" spans="1:4" x14ac:dyDescent="0.25">
      <c r="A37622" s="5"/>
      <c r="C37622" s="7"/>
      <c r="D37622" s="8"/>
    </row>
    <row r="37623" spans="1:4" x14ac:dyDescent="0.25">
      <c r="A37623" s="5"/>
      <c r="C37623" s="7"/>
      <c r="D37623" s="8"/>
    </row>
    <row r="37624" spans="1:4" x14ac:dyDescent="0.25">
      <c r="A37624" s="5"/>
      <c r="C37624" s="7"/>
      <c r="D37624" s="8"/>
    </row>
    <row r="37625" spans="1:4" x14ac:dyDescent="0.25">
      <c r="A37625" s="5"/>
      <c r="C37625" s="7"/>
      <c r="D37625" s="8"/>
    </row>
    <row r="37626" spans="1:4" x14ac:dyDescent="0.25">
      <c r="A37626" s="5"/>
      <c r="C37626" s="7"/>
      <c r="D37626" s="8"/>
    </row>
    <row r="37627" spans="1:4" x14ac:dyDescent="0.25">
      <c r="A37627" s="5"/>
      <c r="C37627" s="7"/>
      <c r="D37627" s="8"/>
    </row>
    <row r="37628" spans="1:4" x14ac:dyDescent="0.25">
      <c r="A37628" s="5"/>
      <c r="C37628" s="7"/>
      <c r="D37628" s="8"/>
    </row>
    <row r="37629" spans="1:4" x14ac:dyDescent="0.25">
      <c r="A37629" s="5"/>
      <c r="C37629" s="7"/>
      <c r="D37629" s="8"/>
    </row>
    <row r="37630" spans="1:4" x14ac:dyDescent="0.25">
      <c r="A37630" s="5"/>
      <c r="C37630" s="7"/>
      <c r="D37630" s="8"/>
    </row>
    <row r="37631" spans="1:4" x14ac:dyDescent="0.25">
      <c r="A37631" s="5"/>
      <c r="C37631" s="7"/>
      <c r="D37631" s="8"/>
    </row>
    <row r="37632" spans="1:4" x14ac:dyDescent="0.25">
      <c r="A37632" s="5"/>
      <c r="C37632" s="7"/>
      <c r="D37632" s="8"/>
    </row>
    <row r="37633" spans="1:4" x14ac:dyDescent="0.25">
      <c r="A37633" s="5"/>
      <c r="C37633" s="7"/>
      <c r="D37633" s="8"/>
    </row>
    <row r="37634" spans="1:4" x14ac:dyDescent="0.25">
      <c r="A37634" s="5"/>
      <c r="C37634" s="7"/>
      <c r="D37634" s="8"/>
    </row>
    <row r="37635" spans="1:4" x14ac:dyDescent="0.25">
      <c r="A37635" s="5"/>
      <c r="C37635" s="7"/>
      <c r="D37635" s="8"/>
    </row>
    <row r="37636" spans="1:4" x14ac:dyDescent="0.25">
      <c r="A37636" s="5"/>
      <c r="C37636" s="7"/>
      <c r="D37636" s="8"/>
    </row>
    <row r="37637" spans="1:4" x14ac:dyDescent="0.25">
      <c r="A37637" s="5"/>
      <c r="C37637" s="7"/>
      <c r="D37637" s="8"/>
    </row>
    <row r="37638" spans="1:4" x14ac:dyDescent="0.25">
      <c r="A37638" s="5"/>
      <c r="C37638" s="7"/>
      <c r="D37638" s="8"/>
    </row>
    <row r="37639" spans="1:4" x14ac:dyDescent="0.25">
      <c r="A37639" s="5"/>
      <c r="C37639" s="7"/>
      <c r="D37639" s="8"/>
    </row>
    <row r="37640" spans="1:4" x14ac:dyDescent="0.25">
      <c r="A37640" s="5"/>
      <c r="C37640" s="7"/>
      <c r="D37640" s="8"/>
    </row>
    <row r="37641" spans="1:4" x14ac:dyDescent="0.25">
      <c r="A37641" s="5"/>
      <c r="C37641" s="7"/>
      <c r="D37641" s="8"/>
    </row>
    <row r="37642" spans="1:4" x14ac:dyDescent="0.25">
      <c r="A37642" s="5"/>
      <c r="C37642" s="7"/>
      <c r="D37642" s="8"/>
    </row>
    <row r="37643" spans="1:4" x14ac:dyDescent="0.25">
      <c r="A37643" s="5"/>
      <c r="C37643" s="7"/>
      <c r="D37643" s="8"/>
    </row>
    <row r="37644" spans="1:4" x14ac:dyDescent="0.25">
      <c r="A37644" s="5"/>
      <c r="C37644" s="7"/>
      <c r="D37644" s="8"/>
    </row>
    <row r="37645" spans="1:4" x14ac:dyDescent="0.25">
      <c r="A37645" s="5"/>
      <c r="C37645" s="7"/>
      <c r="D37645" s="8"/>
    </row>
    <row r="37646" spans="1:4" x14ac:dyDescent="0.25">
      <c r="A37646" s="5"/>
      <c r="C37646" s="7"/>
      <c r="D37646" s="8"/>
    </row>
    <row r="37647" spans="1:4" x14ac:dyDescent="0.25">
      <c r="A37647" s="5"/>
      <c r="C37647" s="7"/>
      <c r="D37647" s="8"/>
    </row>
    <row r="37648" spans="1:4" x14ac:dyDescent="0.25">
      <c r="A37648" s="5"/>
      <c r="C37648" s="7"/>
      <c r="D37648" s="8"/>
    </row>
    <row r="37649" spans="1:4" x14ac:dyDescent="0.25">
      <c r="A37649" s="5"/>
      <c r="C37649" s="7"/>
      <c r="D37649" s="8"/>
    </row>
    <row r="37650" spans="1:4" x14ac:dyDescent="0.25">
      <c r="A37650" s="5"/>
      <c r="C37650" s="7"/>
      <c r="D37650" s="8"/>
    </row>
    <row r="37651" spans="1:4" x14ac:dyDescent="0.25">
      <c r="A37651" s="5"/>
      <c r="C37651" s="7"/>
      <c r="D37651" s="8"/>
    </row>
    <row r="37652" spans="1:4" x14ac:dyDescent="0.25">
      <c r="A37652" s="5"/>
      <c r="C37652" s="7"/>
      <c r="D37652" s="8"/>
    </row>
    <row r="37653" spans="1:4" x14ac:dyDescent="0.25">
      <c r="A37653" s="5"/>
      <c r="C37653" s="7"/>
      <c r="D37653" s="8"/>
    </row>
    <row r="37654" spans="1:4" x14ac:dyDescent="0.25">
      <c r="A37654" s="5"/>
      <c r="C37654" s="7"/>
      <c r="D37654" s="8"/>
    </row>
    <row r="37655" spans="1:4" x14ac:dyDescent="0.25">
      <c r="A37655" s="5"/>
      <c r="C37655" s="7"/>
      <c r="D37655" s="8"/>
    </row>
    <row r="37656" spans="1:4" x14ac:dyDescent="0.25">
      <c r="A37656" s="5"/>
      <c r="C37656" s="7"/>
      <c r="D37656" s="8"/>
    </row>
    <row r="37657" spans="1:4" x14ac:dyDescent="0.25">
      <c r="A37657" s="5"/>
      <c r="C37657" s="7"/>
      <c r="D37657" s="8"/>
    </row>
    <row r="37658" spans="1:4" x14ac:dyDescent="0.25">
      <c r="A37658" s="5"/>
      <c r="C37658" s="7"/>
      <c r="D37658" s="8"/>
    </row>
    <row r="37659" spans="1:4" x14ac:dyDescent="0.25">
      <c r="A37659" s="5"/>
      <c r="C37659" s="7"/>
      <c r="D37659" s="8"/>
    </row>
    <row r="37660" spans="1:4" x14ac:dyDescent="0.25">
      <c r="A37660" s="5"/>
      <c r="C37660" s="7"/>
      <c r="D37660" s="8"/>
    </row>
    <row r="37661" spans="1:4" x14ac:dyDescent="0.25">
      <c r="A37661" s="5"/>
      <c r="C37661" s="7"/>
      <c r="D37661" s="8"/>
    </row>
    <row r="37662" spans="1:4" x14ac:dyDescent="0.25">
      <c r="A37662" s="5"/>
      <c r="C37662" s="7"/>
      <c r="D37662" s="8"/>
    </row>
    <row r="37663" spans="1:4" x14ac:dyDescent="0.25">
      <c r="A37663" s="5"/>
      <c r="C37663" s="7"/>
      <c r="D37663" s="8"/>
    </row>
    <row r="37664" spans="1:4" x14ac:dyDescent="0.25">
      <c r="A37664" s="5"/>
      <c r="C37664" s="7"/>
      <c r="D37664" s="8"/>
    </row>
    <row r="37665" spans="1:4" x14ac:dyDescent="0.25">
      <c r="A37665" s="5"/>
      <c r="C37665" s="7"/>
      <c r="D37665" s="8"/>
    </row>
    <row r="37666" spans="1:4" x14ac:dyDescent="0.25">
      <c r="A37666" s="5"/>
      <c r="C37666" s="7"/>
      <c r="D37666" s="8"/>
    </row>
    <row r="37667" spans="1:4" x14ac:dyDescent="0.25">
      <c r="A37667" s="5"/>
      <c r="C37667" s="7"/>
      <c r="D37667" s="8"/>
    </row>
    <row r="37668" spans="1:4" x14ac:dyDescent="0.25">
      <c r="A37668" s="5"/>
      <c r="C37668" s="7"/>
      <c r="D37668" s="8"/>
    </row>
    <row r="37669" spans="1:4" x14ac:dyDescent="0.25">
      <c r="A37669" s="5"/>
      <c r="C37669" s="7"/>
      <c r="D37669" s="8"/>
    </row>
    <row r="37670" spans="1:4" x14ac:dyDescent="0.25">
      <c r="A37670" s="5"/>
      <c r="C37670" s="7"/>
      <c r="D37670" s="8"/>
    </row>
    <row r="37671" spans="1:4" x14ac:dyDescent="0.25">
      <c r="A37671" s="5"/>
      <c r="C37671" s="7"/>
      <c r="D37671" s="8"/>
    </row>
    <row r="37672" spans="1:4" x14ac:dyDescent="0.25">
      <c r="A37672" s="5"/>
      <c r="C37672" s="7"/>
      <c r="D37672" s="8"/>
    </row>
    <row r="37673" spans="1:4" x14ac:dyDescent="0.25">
      <c r="A37673" s="5"/>
      <c r="C37673" s="7"/>
      <c r="D37673" s="8"/>
    </row>
    <row r="37674" spans="1:4" x14ac:dyDescent="0.25">
      <c r="A37674" s="5"/>
      <c r="C37674" s="7"/>
      <c r="D37674" s="8"/>
    </row>
    <row r="37675" spans="1:4" x14ac:dyDescent="0.25">
      <c r="A37675" s="5"/>
      <c r="C37675" s="7"/>
      <c r="D37675" s="8"/>
    </row>
    <row r="37676" spans="1:4" x14ac:dyDescent="0.25">
      <c r="A37676" s="5"/>
      <c r="C37676" s="7"/>
      <c r="D37676" s="8"/>
    </row>
    <row r="37677" spans="1:4" x14ac:dyDescent="0.25">
      <c r="A37677" s="5"/>
      <c r="C37677" s="7"/>
      <c r="D37677" s="8"/>
    </row>
    <row r="37678" spans="1:4" x14ac:dyDescent="0.25">
      <c r="A37678" s="5"/>
      <c r="C37678" s="7"/>
      <c r="D37678" s="8"/>
    </row>
    <row r="37679" spans="1:4" x14ac:dyDescent="0.25">
      <c r="A37679" s="5"/>
      <c r="C37679" s="7"/>
      <c r="D37679" s="8"/>
    </row>
    <row r="37680" spans="1:4" x14ac:dyDescent="0.25">
      <c r="A37680" s="5"/>
      <c r="C37680" s="7"/>
      <c r="D37680" s="8"/>
    </row>
    <row r="37681" spans="1:4" x14ac:dyDescent="0.25">
      <c r="A37681" s="5"/>
      <c r="C37681" s="7"/>
      <c r="D37681" s="8"/>
    </row>
    <row r="37682" spans="1:4" x14ac:dyDescent="0.25">
      <c r="A37682" s="5"/>
      <c r="C37682" s="7"/>
      <c r="D37682" s="8"/>
    </row>
    <row r="37683" spans="1:4" x14ac:dyDescent="0.25">
      <c r="A37683" s="5"/>
      <c r="C37683" s="7"/>
      <c r="D37683" s="8"/>
    </row>
    <row r="37684" spans="1:4" x14ac:dyDescent="0.25">
      <c r="A37684" s="5"/>
      <c r="C37684" s="7"/>
      <c r="D37684" s="8"/>
    </row>
    <row r="37685" spans="1:4" x14ac:dyDescent="0.25">
      <c r="A37685" s="5"/>
      <c r="C37685" s="7"/>
      <c r="D37685" s="8"/>
    </row>
    <row r="37686" spans="1:4" x14ac:dyDescent="0.25">
      <c r="A37686" s="5"/>
      <c r="C37686" s="7"/>
      <c r="D37686" s="8"/>
    </row>
    <row r="37687" spans="1:4" x14ac:dyDescent="0.25">
      <c r="A37687" s="5"/>
      <c r="C37687" s="7"/>
      <c r="D37687" s="8"/>
    </row>
    <row r="37688" spans="1:4" x14ac:dyDescent="0.25">
      <c r="A37688" s="5"/>
      <c r="C37688" s="7"/>
      <c r="D37688" s="8"/>
    </row>
    <row r="37689" spans="1:4" x14ac:dyDescent="0.25">
      <c r="A37689" s="5"/>
      <c r="C37689" s="7"/>
      <c r="D37689" s="8"/>
    </row>
    <row r="37690" spans="1:4" x14ac:dyDescent="0.25">
      <c r="A37690" s="5"/>
      <c r="C37690" s="7"/>
      <c r="D37690" s="8"/>
    </row>
    <row r="37691" spans="1:4" x14ac:dyDescent="0.25">
      <c r="A37691" s="5"/>
      <c r="C37691" s="7"/>
      <c r="D37691" s="8"/>
    </row>
    <row r="37692" spans="1:4" x14ac:dyDescent="0.25">
      <c r="A37692" s="5"/>
      <c r="C37692" s="7"/>
      <c r="D37692" s="8"/>
    </row>
    <row r="37693" spans="1:4" x14ac:dyDescent="0.25">
      <c r="A37693" s="5"/>
      <c r="C37693" s="7"/>
      <c r="D37693" s="8"/>
    </row>
    <row r="37694" spans="1:4" x14ac:dyDescent="0.25">
      <c r="A37694" s="5"/>
      <c r="C37694" s="7"/>
      <c r="D37694" s="8"/>
    </row>
    <row r="37695" spans="1:4" x14ac:dyDescent="0.25">
      <c r="A37695" s="5"/>
      <c r="C37695" s="7"/>
      <c r="D37695" s="8"/>
    </row>
    <row r="37696" spans="1:4" x14ac:dyDescent="0.25">
      <c r="A37696" s="5"/>
      <c r="C37696" s="7"/>
      <c r="D37696" s="8"/>
    </row>
    <row r="37697" spans="1:4" x14ac:dyDescent="0.25">
      <c r="A37697" s="5"/>
      <c r="C37697" s="7"/>
      <c r="D37697" s="8"/>
    </row>
    <row r="37698" spans="1:4" x14ac:dyDescent="0.25">
      <c r="A37698" s="5"/>
      <c r="C37698" s="7"/>
      <c r="D37698" s="8"/>
    </row>
    <row r="37699" spans="1:4" x14ac:dyDescent="0.25">
      <c r="A37699" s="5"/>
      <c r="C37699" s="7"/>
      <c r="D37699" s="8"/>
    </row>
    <row r="37700" spans="1:4" x14ac:dyDescent="0.25">
      <c r="A37700" s="5"/>
      <c r="C37700" s="7"/>
      <c r="D37700" s="8"/>
    </row>
    <row r="37701" spans="1:4" x14ac:dyDescent="0.25">
      <c r="A37701" s="5"/>
      <c r="C37701" s="7"/>
      <c r="D37701" s="8"/>
    </row>
    <row r="37702" spans="1:4" x14ac:dyDescent="0.25">
      <c r="A37702" s="5"/>
      <c r="C37702" s="7"/>
      <c r="D37702" s="8"/>
    </row>
    <row r="37703" spans="1:4" x14ac:dyDescent="0.25">
      <c r="A37703" s="5"/>
      <c r="C37703" s="7"/>
      <c r="D37703" s="8"/>
    </row>
    <row r="37704" spans="1:4" x14ac:dyDescent="0.25">
      <c r="A37704" s="5"/>
      <c r="C37704" s="7"/>
      <c r="D37704" s="8"/>
    </row>
    <row r="37705" spans="1:4" x14ac:dyDescent="0.25">
      <c r="A37705" s="5"/>
      <c r="C37705" s="7"/>
      <c r="D37705" s="8"/>
    </row>
    <row r="37706" spans="1:4" x14ac:dyDescent="0.25">
      <c r="A37706" s="5"/>
      <c r="C37706" s="7"/>
      <c r="D37706" s="8"/>
    </row>
    <row r="37707" spans="1:4" x14ac:dyDescent="0.25">
      <c r="A37707" s="5"/>
      <c r="C37707" s="7"/>
      <c r="D37707" s="8"/>
    </row>
    <row r="37708" spans="1:4" x14ac:dyDescent="0.25">
      <c r="A37708" s="5"/>
      <c r="C37708" s="7"/>
      <c r="D37708" s="8"/>
    </row>
    <row r="37709" spans="1:4" x14ac:dyDescent="0.25">
      <c r="A37709" s="5"/>
      <c r="C37709" s="7"/>
      <c r="D37709" s="8"/>
    </row>
    <row r="37710" spans="1:4" x14ac:dyDescent="0.25">
      <c r="A37710" s="5"/>
      <c r="C37710" s="7"/>
      <c r="D37710" s="8"/>
    </row>
    <row r="37711" spans="1:4" x14ac:dyDescent="0.25">
      <c r="A37711" s="5"/>
      <c r="C37711" s="7"/>
      <c r="D37711" s="8"/>
    </row>
    <row r="37712" spans="1:4" x14ac:dyDescent="0.25">
      <c r="A37712" s="5"/>
      <c r="C37712" s="7"/>
      <c r="D37712" s="8"/>
    </row>
    <row r="37713" spans="1:4" x14ac:dyDescent="0.25">
      <c r="A37713" s="5"/>
      <c r="C37713" s="7"/>
      <c r="D37713" s="8"/>
    </row>
    <row r="37714" spans="1:4" x14ac:dyDescent="0.25">
      <c r="A37714" s="5"/>
      <c r="C37714" s="7"/>
      <c r="D37714" s="8"/>
    </row>
    <row r="37715" spans="1:4" x14ac:dyDescent="0.25">
      <c r="A37715" s="5"/>
      <c r="C37715" s="7"/>
      <c r="D37715" s="8"/>
    </row>
    <row r="37716" spans="1:4" x14ac:dyDescent="0.25">
      <c r="A37716" s="5"/>
      <c r="C37716" s="7"/>
      <c r="D37716" s="8"/>
    </row>
    <row r="37717" spans="1:4" x14ac:dyDescent="0.25">
      <c r="A37717" s="5"/>
      <c r="C37717" s="7"/>
      <c r="D37717" s="8"/>
    </row>
    <row r="37718" spans="1:4" x14ac:dyDescent="0.25">
      <c r="A37718" s="5"/>
      <c r="C37718" s="7"/>
      <c r="D37718" s="8"/>
    </row>
    <row r="37719" spans="1:4" x14ac:dyDescent="0.25">
      <c r="A37719" s="5"/>
      <c r="C37719" s="7"/>
      <c r="D37719" s="8"/>
    </row>
    <row r="37720" spans="1:4" x14ac:dyDescent="0.25">
      <c r="A37720" s="5"/>
      <c r="C37720" s="7"/>
      <c r="D37720" s="8"/>
    </row>
    <row r="37721" spans="1:4" x14ac:dyDescent="0.25">
      <c r="A37721" s="5"/>
      <c r="C37721" s="7"/>
      <c r="D37721" s="8"/>
    </row>
    <row r="37722" spans="1:4" x14ac:dyDescent="0.25">
      <c r="A37722" s="5"/>
      <c r="C37722" s="7"/>
      <c r="D37722" s="8"/>
    </row>
    <row r="37723" spans="1:4" x14ac:dyDescent="0.25">
      <c r="A37723" s="5"/>
      <c r="C37723" s="7"/>
      <c r="D37723" s="8"/>
    </row>
    <row r="37724" spans="1:4" x14ac:dyDescent="0.25">
      <c r="A37724" s="5"/>
      <c r="C37724" s="7"/>
      <c r="D37724" s="8"/>
    </row>
    <row r="37725" spans="1:4" x14ac:dyDescent="0.25">
      <c r="A37725" s="5"/>
      <c r="C37725" s="7"/>
      <c r="D37725" s="8"/>
    </row>
    <row r="37726" spans="1:4" x14ac:dyDescent="0.25">
      <c r="A37726" s="5"/>
      <c r="C37726" s="7"/>
      <c r="D37726" s="8"/>
    </row>
    <row r="37727" spans="1:4" x14ac:dyDescent="0.25">
      <c r="A37727" s="5"/>
      <c r="C37727" s="7"/>
      <c r="D37727" s="8"/>
    </row>
    <row r="37728" spans="1:4" x14ac:dyDescent="0.25">
      <c r="A37728" s="5"/>
      <c r="C37728" s="7"/>
      <c r="D37728" s="8"/>
    </row>
    <row r="37729" spans="1:4" x14ac:dyDescent="0.25">
      <c r="A37729" s="5"/>
      <c r="C37729" s="7"/>
      <c r="D37729" s="8"/>
    </row>
    <row r="37730" spans="1:4" x14ac:dyDescent="0.25">
      <c r="A37730" s="5"/>
      <c r="C37730" s="7"/>
      <c r="D37730" s="8"/>
    </row>
    <row r="37731" spans="1:4" x14ac:dyDescent="0.25">
      <c r="A37731" s="5"/>
      <c r="C37731" s="7"/>
      <c r="D37731" s="8"/>
    </row>
    <row r="37732" spans="1:4" x14ac:dyDescent="0.25">
      <c r="A37732" s="5"/>
      <c r="C37732" s="7"/>
      <c r="D37732" s="8"/>
    </row>
    <row r="37733" spans="1:4" x14ac:dyDescent="0.25">
      <c r="A37733" s="5"/>
      <c r="C37733" s="7"/>
      <c r="D37733" s="8"/>
    </row>
    <row r="37734" spans="1:4" x14ac:dyDescent="0.25">
      <c r="A37734" s="5"/>
      <c r="C37734" s="7"/>
      <c r="D37734" s="8"/>
    </row>
    <row r="37735" spans="1:4" x14ac:dyDescent="0.25">
      <c r="A37735" s="5"/>
      <c r="C37735" s="7"/>
      <c r="D37735" s="8"/>
    </row>
    <row r="37736" spans="1:4" x14ac:dyDescent="0.25">
      <c r="A37736" s="5"/>
      <c r="C37736" s="7"/>
      <c r="D37736" s="8"/>
    </row>
    <row r="37737" spans="1:4" x14ac:dyDescent="0.25">
      <c r="A37737" s="5"/>
      <c r="C37737" s="7"/>
      <c r="D37737" s="8"/>
    </row>
    <row r="37738" spans="1:4" x14ac:dyDescent="0.25">
      <c r="A37738" s="5"/>
      <c r="C37738" s="7"/>
      <c r="D37738" s="8"/>
    </row>
    <row r="37739" spans="1:4" x14ac:dyDescent="0.25">
      <c r="A37739" s="5"/>
      <c r="C37739" s="7"/>
      <c r="D37739" s="8"/>
    </row>
    <row r="37740" spans="1:4" x14ac:dyDescent="0.25">
      <c r="A37740" s="5"/>
      <c r="C37740" s="7"/>
      <c r="D37740" s="8"/>
    </row>
    <row r="37741" spans="1:4" x14ac:dyDescent="0.25">
      <c r="A37741" s="5"/>
      <c r="C37741" s="7"/>
      <c r="D37741" s="8"/>
    </row>
    <row r="37742" spans="1:4" x14ac:dyDescent="0.25">
      <c r="A37742" s="5"/>
      <c r="C37742" s="7"/>
      <c r="D37742" s="8"/>
    </row>
    <row r="37743" spans="1:4" x14ac:dyDescent="0.25">
      <c r="A37743" s="5"/>
      <c r="C37743" s="7"/>
      <c r="D37743" s="8"/>
    </row>
    <row r="37744" spans="1:4" x14ac:dyDescent="0.25">
      <c r="A37744" s="5"/>
      <c r="C37744" s="7"/>
      <c r="D37744" s="8"/>
    </row>
    <row r="37745" spans="1:4" x14ac:dyDescent="0.25">
      <c r="A37745" s="5"/>
      <c r="C37745" s="7"/>
      <c r="D37745" s="8"/>
    </row>
    <row r="37746" spans="1:4" x14ac:dyDescent="0.25">
      <c r="A37746" s="5"/>
      <c r="C37746" s="7"/>
      <c r="D37746" s="8"/>
    </row>
    <row r="37747" spans="1:4" x14ac:dyDescent="0.25">
      <c r="A37747" s="5"/>
      <c r="C37747" s="7"/>
      <c r="D37747" s="8"/>
    </row>
    <row r="37748" spans="1:4" x14ac:dyDescent="0.25">
      <c r="A37748" s="5"/>
      <c r="C37748" s="7"/>
      <c r="D37748" s="8"/>
    </row>
    <row r="37749" spans="1:4" x14ac:dyDescent="0.25">
      <c r="A37749" s="5"/>
      <c r="C37749" s="7"/>
      <c r="D37749" s="8"/>
    </row>
    <row r="37750" spans="1:4" x14ac:dyDescent="0.25">
      <c r="A37750" s="5"/>
      <c r="C37750" s="7"/>
      <c r="D37750" s="8"/>
    </row>
    <row r="37751" spans="1:4" x14ac:dyDescent="0.25">
      <c r="A37751" s="5"/>
      <c r="C37751" s="7"/>
      <c r="D37751" s="8"/>
    </row>
    <row r="37752" spans="1:4" x14ac:dyDescent="0.25">
      <c r="A37752" s="5"/>
      <c r="C37752" s="7"/>
      <c r="D37752" s="8"/>
    </row>
    <row r="37753" spans="1:4" x14ac:dyDescent="0.25">
      <c r="A37753" s="5"/>
      <c r="C37753" s="7"/>
      <c r="D37753" s="8"/>
    </row>
    <row r="37754" spans="1:4" x14ac:dyDescent="0.25">
      <c r="A37754" s="5"/>
      <c r="C37754" s="7"/>
      <c r="D37754" s="8"/>
    </row>
    <row r="37755" spans="1:4" x14ac:dyDescent="0.25">
      <c r="A37755" s="5"/>
      <c r="C37755" s="7"/>
      <c r="D37755" s="8"/>
    </row>
    <row r="37756" spans="1:4" x14ac:dyDescent="0.25">
      <c r="A37756" s="5"/>
      <c r="C37756" s="7"/>
      <c r="D37756" s="8"/>
    </row>
    <row r="37757" spans="1:4" x14ac:dyDescent="0.25">
      <c r="A37757" s="5"/>
      <c r="C37757" s="7"/>
      <c r="D37757" s="8"/>
    </row>
    <row r="37758" spans="1:4" x14ac:dyDescent="0.25">
      <c r="A37758" s="5"/>
      <c r="C37758" s="7"/>
      <c r="D37758" s="8"/>
    </row>
    <row r="37759" spans="1:4" x14ac:dyDescent="0.25">
      <c r="A37759" s="5"/>
      <c r="C37759" s="7"/>
      <c r="D37759" s="8"/>
    </row>
    <row r="37760" spans="1:4" x14ac:dyDescent="0.25">
      <c r="A37760" s="5"/>
      <c r="C37760" s="7"/>
      <c r="D37760" s="8"/>
    </row>
    <row r="37761" spans="1:4" x14ac:dyDescent="0.25">
      <c r="A37761" s="5"/>
      <c r="C37761" s="7"/>
      <c r="D37761" s="8"/>
    </row>
    <row r="37762" spans="1:4" x14ac:dyDescent="0.25">
      <c r="A37762" s="5"/>
      <c r="C37762" s="7"/>
      <c r="D37762" s="8"/>
    </row>
    <row r="37763" spans="1:4" x14ac:dyDescent="0.25">
      <c r="A37763" s="5"/>
      <c r="C37763" s="7"/>
      <c r="D37763" s="8"/>
    </row>
    <row r="37764" spans="1:4" x14ac:dyDescent="0.25">
      <c r="A37764" s="5"/>
      <c r="C37764" s="7"/>
      <c r="D37764" s="8"/>
    </row>
    <row r="37765" spans="1:4" x14ac:dyDescent="0.25">
      <c r="A37765" s="5"/>
      <c r="C37765" s="7"/>
      <c r="D37765" s="8"/>
    </row>
    <row r="37766" spans="1:4" x14ac:dyDescent="0.25">
      <c r="A37766" s="5"/>
      <c r="C37766" s="7"/>
      <c r="D37766" s="8"/>
    </row>
    <row r="37767" spans="1:4" x14ac:dyDescent="0.25">
      <c r="A37767" s="5"/>
      <c r="C37767" s="7"/>
      <c r="D37767" s="8"/>
    </row>
    <row r="37768" spans="1:4" x14ac:dyDescent="0.25">
      <c r="A37768" s="5"/>
      <c r="C37768" s="7"/>
      <c r="D37768" s="8"/>
    </row>
    <row r="37769" spans="1:4" x14ac:dyDescent="0.25">
      <c r="A37769" s="5"/>
      <c r="C37769" s="7"/>
      <c r="D37769" s="8"/>
    </row>
    <row r="37770" spans="1:4" x14ac:dyDescent="0.25">
      <c r="A37770" s="5"/>
      <c r="C37770" s="7"/>
      <c r="D37770" s="8"/>
    </row>
    <row r="37771" spans="1:4" x14ac:dyDescent="0.25">
      <c r="A37771" s="5"/>
      <c r="C37771" s="7"/>
      <c r="D37771" s="8"/>
    </row>
    <row r="37772" spans="1:4" x14ac:dyDescent="0.25">
      <c r="A37772" s="5"/>
      <c r="C37772" s="7"/>
      <c r="D37772" s="8"/>
    </row>
    <row r="37773" spans="1:4" x14ac:dyDescent="0.25">
      <c r="A37773" s="5"/>
      <c r="C37773" s="7"/>
      <c r="D37773" s="8"/>
    </row>
    <row r="37774" spans="1:4" x14ac:dyDescent="0.25">
      <c r="A37774" s="5"/>
      <c r="C37774" s="7"/>
      <c r="D37774" s="8"/>
    </row>
    <row r="37775" spans="1:4" x14ac:dyDescent="0.25">
      <c r="A37775" s="5"/>
      <c r="C37775" s="7"/>
      <c r="D37775" s="8"/>
    </row>
    <row r="37776" spans="1:4" x14ac:dyDescent="0.25">
      <c r="A37776" s="5"/>
      <c r="C37776" s="7"/>
      <c r="D37776" s="8"/>
    </row>
    <row r="37777" spans="1:4" x14ac:dyDescent="0.25">
      <c r="A37777" s="5"/>
      <c r="C37777" s="7"/>
      <c r="D37777" s="8"/>
    </row>
    <row r="37778" spans="1:4" x14ac:dyDescent="0.25">
      <c r="A37778" s="5"/>
      <c r="C37778" s="7"/>
      <c r="D37778" s="8"/>
    </row>
    <row r="37779" spans="1:4" x14ac:dyDescent="0.25">
      <c r="A37779" s="5"/>
      <c r="C37779" s="7"/>
      <c r="D37779" s="8"/>
    </row>
    <row r="37780" spans="1:4" x14ac:dyDescent="0.25">
      <c r="A37780" s="5"/>
      <c r="C37780" s="7"/>
      <c r="D37780" s="8"/>
    </row>
    <row r="37781" spans="1:4" x14ac:dyDescent="0.25">
      <c r="A37781" s="5"/>
      <c r="C37781" s="7"/>
      <c r="D37781" s="8"/>
    </row>
    <row r="37782" spans="1:4" x14ac:dyDescent="0.25">
      <c r="A37782" s="5"/>
      <c r="C37782" s="7"/>
      <c r="D37782" s="8"/>
    </row>
    <row r="37783" spans="1:4" x14ac:dyDescent="0.25">
      <c r="A37783" s="5"/>
      <c r="C37783" s="7"/>
      <c r="D37783" s="8"/>
    </row>
    <row r="37784" spans="1:4" x14ac:dyDescent="0.25">
      <c r="A37784" s="5"/>
      <c r="C37784" s="7"/>
      <c r="D37784" s="8"/>
    </row>
    <row r="37785" spans="1:4" x14ac:dyDescent="0.25">
      <c r="A37785" s="5"/>
      <c r="C37785" s="7"/>
      <c r="D37785" s="8"/>
    </row>
    <row r="37786" spans="1:4" x14ac:dyDescent="0.25">
      <c r="A37786" s="5"/>
      <c r="C37786" s="7"/>
      <c r="D37786" s="8"/>
    </row>
    <row r="37787" spans="1:4" x14ac:dyDescent="0.25">
      <c r="A37787" s="5"/>
      <c r="C37787" s="7"/>
      <c r="D37787" s="8"/>
    </row>
    <row r="37788" spans="1:4" x14ac:dyDescent="0.25">
      <c r="A37788" s="5"/>
      <c r="C37788" s="7"/>
      <c r="D37788" s="8"/>
    </row>
    <row r="37789" spans="1:4" x14ac:dyDescent="0.25">
      <c r="A37789" s="5"/>
      <c r="C37789" s="7"/>
      <c r="D37789" s="8"/>
    </row>
    <row r="37790" spans="1:4" x14ac:dyDescent="0.25">
      <c r="A37790" s="5"/>
      <c r="C37790" s="7"/>
      <c r="D37790" s="8"/>
    </row>
    <row r="37791" spans="1:4" x14ac:dyDescent="0.25">
      <c r="A37791" s="5"/>
      <c r="C37791" s="7"/>
      <c r="D37791" s="8"/>
    </row>
    <row r="37792" spans="1:4" x14ac:dyDescent="0.25">
      <c r="A37792" s="5"/>
      <c r="C37792" s="7"/>
      <c r="D37792" s="8"/>
    </row>
    <row r="37793" spans="1:4" x14ac:dyDescent="0.25">
      <c r="A37793" s="5"/>
      <c r="C37793" s="7"/>
      <c r="D37793" s="8"/>
    </row>
    <row r="37794" spans="1:4" x14ac:dyDescent="0.25">
      <c r="A37794" s="5"/>
      <c r="C37794" s="7"/>
      <c r="D37794" s="8"/>
    </row>
    <row r="37795" spans="1:4" x14ac:dyDescent="0.25">
      <c r="A37795" s="5"/>
      <c r="C37795" s="7"/>
      <c r="D37795" s="8"/>
    </row>
    <row r="37796" spans="1:4" x14ac:dyDescent="0.25">
      <c r="A37796" s="5"/>
      <c r="C37796" s="7"/>
      <c r="D37796" s="8"/>
    </row>
    <row r="37797" spans="1:4" x14ac:dyDescent="0.25">
      <c r="A37797" s="5"/>
      <c r="C37797" s="7"/>
      <c r="D37797" s="8"/>
    </row>
    <row r="37798" spans="1:4" x14ac:dyDescent="0.25">
      <c r="A37798" s="5"/>
      <c r="C37798" s="7"/>
      <c r="D37798" s="8"/>
    </row>
    <row r="37799" spans="1:4" x14ac:dyDescent="0.25">
      <c r="A37799" s="5"/>
      <c r="C37799" s="7"/>
      <c r="D37799" s="8"/>
    </row>
    <row r="37800" spans="1:4" x14ac:dyDescent="0.25">
      <c r="A37800" s="5"/>
      <c r="C37800" s="7"/>
      <c r="D37800" s="8"/>
    </row>
    <row r="37801" spans="1:4" x14ac:dyDescent="0.25">
      <c r="A37801" s="5"/>
      <c r="C37801" s="7"/>
      <c r="D37801" s="8"/>
    </row>
    <row r="37802" spans="1:4" x14ac:dyDescent="0.25">
      <c r="A37802" s="5"/>
      <c r="C37802" s="7"/>
      <c r="D37802" s="8"/>
    </row>
    <row r="37803" spans="1:4" x14ac:dyDescent="0.25">
      <c r="A37803" s="5"/>
      <c r="C37803" s="7"/>
      <c r="D37803" s="8"/>
    </row>
    <row r="37804" spans="1:4" x14ac:dyDescent="0.25">
      <c r="A37804" s="5"/>
      <c r="C37804" s="7"/>
      <c r="D37804" s="8"/>
    </row>
    <row r="37805" spans="1:4" x14ac:dyDescent="0.25">
      <c r="A37805" s="5"/>
      <c r="C37805" s="7"/>
      <c r="D37805" s="8"/>
    </row>
    <row r="37806" spans="1:4" x14ac:dyDescent="0.25">
      <c r="A37806" s="5"/>
      <c r="C37806" s="7"/>
      <c r="D37806" s="8"/>
    </row>
    <row r="37807" spans="1:4" x14ac:dyDescent="0.25">
      <c r="A37807" s="5"/>
      <c r="C37807" s="7"/>
      <c r="D37807" s="8"/>
    </row>
    <row r="37808" spans="1:4" x14ac:dyDescent="0.25">
      <c r="A37808" s="5"/>
      <c r="C37808" s="7"/>
      <c r="D37808" s="8"/>
    </row>
    <row r="37809" spans="1:4" x14ac:dyDescent="0.25">
      <c r="A37809" s="5"/>
      <c r="C37809" s="7"/>
      <c r="D37809" s="8"/>
    </row>
    <row r="37810" spans="1:4" x14ac:dyDescent="0.25">
      <c r="A37810" s="5"/>
      <c r="C37810" s="7"/>
      <c r="D37810" s="8"/>
    </row>
    <row r="37811" spans="1:4" x14ac:dyDescent="0.25">
      <c r="A37811" s="5"/>
      <c r="C37811" s="7"/>
      <c r="D37811" s="8"/>
    </row>
    <row r="37812" spans="1:4" x14ac:dyDescent="0.25">
      <c r="A37812" s="5"/>
      <c r="C37812" s="7"/>
      <c r="D37812" s="8"/>
    </row>
    <row r="37813" spans="1:4" x14ac:dyDescent="0.25">
      <c r="A37813" s="5"/>
      <c r="C37813" s="7"/>
      <c r="D37813" s="8"/>
    </row>
    <row r="37814" spans="1:4" x14ac:dyDescent="0.25">
      <c r="A37814" s="5"/>
      <c r="C37814" s="7"/>
      <c r="D37814" s="8"/>
    </row>
    <row r="37815" spans="1:4" x14ac:dyDescent="0.25">
      <c r="A37815" s="5"/>
      <c r="C37815" s="7"/>
      <c r="D37815" s="8"/>
    </row>
    <row r="37816" spans="1:4" x14ac:dyDescent="0.25">
      <c r="A37816" s="5"/>
      <c r="C37816" s="7"/>
      <c r="D37816" s="8"/>
    </row>
    <row r="37817" spans="1:4" x14ac:dyDescent="0.25">
      <c r="A37817" s="5"/>
      <c r="C37817" s="7"/>
      <c r="D37817" s="8"/>
    </row>
    <row r="37818" spans="1:4" x14ac:dyDescent="0.25">
      <c r="A37818" s="5"/>
      <c r="C37818" s="7"/>
      <c r="D37818" s="8"/>
    </row>
    <row r="37819" spans="1:4" x14ac:dyDescent="0.25">
      <c r="A37819" s="5"/>
      <c r="C37819" s="7"/>
      <c r="D37819" s="8"/>
    </row>
    <row r="37820" spans="1:4" x14ac:dyDescent="0.25">
      <c r="A37820" s="5"/>
      <c r="C37820" s="7"/>
      <c r="D37820" s="8"/>
    </row>
    <row r="37821" spans="1:4" x14ac:dyDescent="0.25">
      <c r="A37821" s="5"/>
      <c r="C37821" s="7"/>
      <c r="D37821" s="8"/>
    </row>
    <row r="37822" spans="1:4" x14ac:dyDescent="0.25">
      <c r="A37822" s="5"/>
      <c r="C37822" s="7"/>
      <c r="D37822" s="8"/>
    </row>
    <row r="37823" spans="1:4" x14ac:dyDescent="0.25">
      <c r="A37823" s="5"/>
      <c r="C37823" s="7"/>
      <c r="D37823" s="8"/>
    </row>
    <row r="37824" spans="1:4" x14ac:dyDescent="0.25">
      <c r="A37824" s="5"/>
      <c r="C37824" s="7"/>
      <c r="D37824" s="8"/>
    </row>
    <row r="37825" spans="1:4" x14ac:dyDescent="0.25">
      <c r="A37825" s="5"/>
      <c r="C37825" s="7"/>
      <c r="D37825" s="8"/>
    </row>
    <row r="37826" spans="1:4" x14ac:dyDescent="0.25">
      <c r="A37826" s="5"/>
      <c r="C37826" s="7"/>
      <c r="D37826" s="8"/>
    </row>
    <row r="37827" spans="1:4" x14ac:dyDescent="0.25">
      <c r="A37827" s="5"/>
      <c r="C37827" s="7"/>
      <c r="D37827" s="8"/>
    </row>
    <row r="37828" spans="1:4" x14ac:dyDescent="0.25">
      <c r="A37828" s="5"/>
      <c r="C37828" s="7"/>
      <c r="D37828" s="8"/>
    </row>
    <row r="37829" spans="1:4" x14ac:dyDescent="0.25">
      <c r="A37829" s="5"/>
      <c r="C37829" s="7"/>
      <c r="D37829" s="8"/>
    </row>
    <row r="37830" spans="1:4" x14ac:dyDescent="0.25">
      <c r="A37830" s="5"/>
      <c r="C37830" s="7"/>
      <c r="D37830" s="8"/>
    </row>
    <row r="37831" spans="1:4" x14ac:dyDescent="0.25">
      <c r="A37831" s="5"/>
      <c r="C37831" s="7"/>
      <c r="D37831" s="8"/>
    </row>
    <row r="37832" spans="1:4" x14ac:dyDescent="0.25">
      <c r="A37832" s="5"/>
      <c r="C37832" s="7"/>
      <c r="D37832" s="8"/>
    </row>
    <row r="37833" spans="1:4" x14ac:dyDescent="0.25">
      <c r="A37833" s="5"/>
      <c r="C37833" s="7"/>
      <c r="D37833" s="8"/>
    </row>
    <row r="37834" spans="1:4" x14ac:dyDescent="0.25">
      <c r="A37834" s="5"/>
      <c r="C37834" s="7"/>
      <c r="D37834" s="8"/>
    </row>
    <row r="37835" spans="1:4" x14ac:dyDescent="0.25">
      <c r="A37835" s="5"/>
      <c r="C37835" s="7"/>
      <c r="D37835" s="8"/>
    </row>
    <row r="37836" spans="1:4" x14ac:dyDescent="0.25">
      <c r="A37836" s="5"/>
      <c r="C37836" s="7"/>
      <c r="D37836" s="8"/>
    </row>
    <row r="37837" spans="1:4" x14ac:dyDescent="0.25">
      <c r="A37837" s="5"/>
      <c r="C37837" s="7"/>
      <c r="D37837" s="8"/>
    </row>
    <row r="37838" spans="1:4" x14ac:dyDescent="0.25">
      <c r="A37838" s="5"/>
      <c r="C37838" s="7"/>
      <c r="D37838" s="8"/>
    </row>
    <row r="37839" spans="1:4" x14ac:dyDescent="0.25">
      <c r="A37839" s="5"/>
      <c r="C37839" s="7"/>
      <c r="D37839" s="8"/>
    </row>
    <row r="37840" spans="1:4" x14ac:dyDescent="0.25">
      <c r="A37840" s="5"/>
      <c r="C37840" s="7"/>
      <c r="D37840" s="8"/>
    </row>
    <row r="37841" spans="1:4" x14ac:dyDescent="0.25">
      <c r="A37841" s="5"/>
      <c r="C37841" s="7"/>
      <c r="D37841" s="8"/>
    </row>
    <row r="37842" spans="1:4" x14ac:dyDescent="0.25">
      <c r="A37842" s="5"/>
      <c r="C37842" s="7"/>
      <c r="D37842" s="8"/>
    </row>
    <row r="37843" spans="1:4" x14ac:dyDescent="0.25">
      <c r="A37843" s="5"/>
      <c r="C37843" s="7"/>
      <c r="D37843" s="8"/>
    </row>
    <row r="37844" spans="1:4" x14ac:dyDescent="0.25">
      <c r="A37844" s="5"/>
      <c r="C37844" s="7"/>
      <c r="D37844" s="8"/>
    </row>
    <row r="37845" spans="1:4" x14ac:dyDescent="0.25">
      <c r="A37845" s="5"/>
      <c r="C37845" s="7"/>
      <c r="D37845" s="8"/>
    </row>
    <row r="37846" spans="1:4" x14ac:dyDescent="0.25">
      <c r="A37846" s="5"/>
      <c r="C37846" s="7"/>
      <c r="D37846" s="8"/>
    </row>
    <row r="37847" spans="1:4" x14ac:dyDescent="0.25">
      <c r="A37847" s="5"/>
      <c r="C37847" s="7"/>
      <c r="D37847" s="8"/>
    </row>
    <row r="37848" spans="1:4" x14ac:dyDescent="0.25">
      <c r="A37848" s="5"/>
      <c r="C37848" s="7"/>
      <c r="D37848" s="8"/>
    </row>
    <row r="37849" spans="1:4" x14ac:dyDescent="0.25">
      <c r="A37849" s="5"/>
      <c r="C37849" s="7"/>
      <c r="D37849" s="8"/>
    </row>
    <row r="37850" spans="1:4" x14ac:dyDescent="0.25">
      <c r="A37850" s="5"/>
      <c r="C37850" s="7"/>
      <c r="D37850" s="8"/>
    </row>
    <row r="37851" spans="1:4" x14ac:dyDescent="0.25">
      <c r="A37851" s="5"/>
      <c r="C37851" s="7"/>
      <c r="D37851" s="8"/>
    </row>
    <row r="37852" spans="1:4" x14ac:dyDescent="0.25">
      <c r="A37852" s="5"/>
      <c r="C37852" s="7"/>
      <c r="D37852" s="8"/>
    </row>
    <row r="37853" spans="1:4" x14ac:dyDescent="0.25">
      <c r="A37853" s="5"/>
      <c r="C37853" s="7"/>
      <c r="D37853" s="8"/>
    </row>
    <row r="37854" spans="1:4" x14ac:dyDescent="0.25">
      <c r="A37854" s="5"/>
      <c r="C37854" s="7"/>
      <c r="D37854" s="8"/>
    </row>
    <row r="37855" spans="1:4" x14ac:dyDescent="0.25">
      <c r="A37855" s="5"/>
      <c r="C37855" s="7"/>
      <c r="D37855" s="8"/>
    </row>
    <row r="37856" spans="1:4" x14ac:dyDescent="0.25">
      <c r="A37856" s="5"/>
      <c r="C37856" s="7"/>
      <c r="D37856" s="8"/>
    </row>
    <row r="37857" spans="1:4" x14ac:dyDescent="0.25">
      <c r="A37857" s="5"/>
      <c r="C37857" s="7"/>
      <c r="D37857" s="8"/>
    </row>
    <row r="37858" spans="1:4" x14ac:dyDescent="0.25">
      <c r="A37858" s="5"/>
      <c r="C37858" s="7"/>
      <c r="D37858" s="8"/>
    </row>
    <row r="37859" spans="1:4" x14ac:dyDescent="0.25">
      <c r="A37859" s="5"/>
      <c r="C37859" s="7"/>
      <c r="D37859" s="8"/>
    </row>
    <row r="37860" spans="1:4" x14ac:dyDescent="0.25">
      <c r="A37860" s="5"/>
      <c r="C37860" s="7"/>
      <c r="D37860" s="8"/>
    </row>
    <row r="37861" spans="1:4" x14ac:dyDescent="0.25">
      <c r="A37861" s="5"/>
      <c r="C37861" s="7"/>
      <c r="D37861" s="8"/>
    </row>
    <row r="37862" spans="1:4" x14ac:dyDescent="0.25">
      <c r="A37862" s="5"/>
      <c r="C37862" s="7"/>
      <c r="D37862" s="8"/>
    </row>
    <row r="37863" spans="1:4" x14ac:dyDescent="0.25">
      <c r="A37863" s="5"/>
      <c r="C37863" s="7"/>
      <c r="D37863" s="8"/>
    </row>
    <row r="37864" spans="1:4" x14ac:dyDescent="0.25">
      <c r="A37864" s="5"/>
      <c r="C37864" s="7"/>
      <c r="D37864" s="8"/>
    </row>
    <row r="37865" spans="1:4" x14ac:dyDescent="0.25">
      <c r="A37865" s="5"/>
      <c r="C37865" s="7"/>
      <c r="D37865" s="8"/>
    </row>
    <row r="37866" spans="1:4" x14ac:dyDescent="0.25">
      <c r="A37866" s="5"/>
      <c r="C37866" s="7"/>
      <c r="D37866" s="8"/>
    </row>
    <row r="37867" spans="1:4" x14ac:dyDescent="0.25">
      <c r="A37867" s="5"/>
      <c r="C37867" s="7"/>
      <c r="D37867" s="8"/>
    </row>
    <row r="37868" spans="1:4" x14ac:dyDescent="0.25">
      <c r="A37868" s="5"/>
      <c r="C37868" s="7"/>
      <c r="D37868" s="8"/>
    </row>
    <row r="37869" spans="1:4" x14ac:dyDescent="0.25">
      <c r="A37869" s="5"/>
      <c r="C37869" s="7"/>
      <c r="D37869" s="8"/>
    </row>
    <row r="37870" spans="1:4" x14ac:dyDescent="0.25">
      <c r="A37870" s="5"/>
      <c r="C37870" s="7"/>
      <c r="D37870" s="8"/>
    </row>
    <row r="37871" spans="1:4" x14ac:dyDescent="0.25">
      <c r="A37871" s="5"/>
      <c r="C37871" s="7"/>
      <c r="D37871" s="8"/>
    </row>
    <row r="37872" spans="1:4" x14ac:dyDescent="0.25">
      <c r="A37872" s="5"/>
      <c r="C37872" s="7"/>
      <c r="D37872" s="8"/>
    </row>
    <row r="37873" spans="1:4" x14ac:dyDescent="0.25">
      <c r="A37873" s="5"/>
      <c r="C37873" s="7"/>
      <c r="D37873" s="8"/>
    </row>
    <row r="37874" spans="1:4" x14ac:dyDescent="0.25">
      <c r="A37874" s="5"/>
      <c r="C37874" s="7"/>
      <c r="D37874" s="8"/>
    </row>
    <row r="37875" spans="1:4" x14ac:dyDescent="0.25">
      <c r="A37875" s="5"/>
      <c r="C37875" s="7"/>
      <c r="D37875" s="8"/>
    </row>
    <row r="37876" spans="1:4" x14ac:dyDescent="0.25">
      <c r="A37876" s="5"/>
      <c r="C37876" s="7"/>
      <c r="D37876" s="8"/>
    </row>
    <row r="37877" spans="1:4" x14ac:dyDescent="0.25">
      <c r="A37877" s="5"/>
      <c r="C37877" s="7"/>
      <c r="D37877" s="8"/>
    </row>
    <row r="37878" spans="1:4" x14ac:dyDescent="0.25">
      <c r="A37878" s="5"/>
      <c r="C37878" s="7"/>
      <c r="D37878" s="8"/>
    </row>
    <row r="37879" spans="1:4" x14ac:dyDescent="0.25">
      <c r="A37879" s="5"/>
      <c r="C37879" s="7"/>
      <c r="D37879" s="8"/>
    </row>
    <row r="37880" spans="1:4" x14ac:dyDescent="0.25">
      <c r="A37880" s="5"/>
      <c r="C37880" s="7"/>
      <c r="D37880" s="8"/>
    </row>
    <row r="37881" spans="1:4" x14ac:dyDescent="0.25">
      <c r="A37881" s="5"/>
      <c r="C37881" s="7"/>
      <c r="D37881" s="8"/>
    </row>
    <row r="37882" spans="1:4" x14ac:dyDescent="0.25">
      <c r="A37882" s="5"/>
      <c r="C37882" s="7"/>
      <c r="D37882" s="8"/>
    </row>
    <row r="37883" spans="1:4" x14ac:dyDescent="0.25">
      <c r="A37883" s="5"/>
      <c r="C37883" s="7"/>
      <c r="D37883" s="8"/>
    </row>
    <row r="37884" spans="1:4" x14ac:dyDescent="0.25">
      <c r="A37884" s="5"/>
      <c r="C37884" s="7"/>
      <c r="D37884" s="8"/>
    </row>
    <row r="37885" spans="1:4" x14ac:dyDescent="0.25">
      <c r="A37885" s="5"/>
      <c r="C37885" s="7"/>
      <c r="D37885" s="8"/>
    </row>
    <row r="37886" spans="1:4" x14ac:dyDescent="0.25">
      <c r="A37886" s="5"/>
      <c r="C37886" s="7"/>
      <c r="D37886" s="8"/>
    </row>
    <row r="37887" spans="1:4" x14ac:dyDescent="0.25">
      <c r="A37887" s="5"/>
      <c r="C37887" s="7"/>
      <c r="D37887" s="8"/>
    </row>
    <row r="37888" spans="1:4" x14ac:dyDescent="0.25">
      <c r="A37888" s="5"/>
      <c r="C37888" s="7"/>
      <c r="D37888" s="8"/>
    </row>
    <row r="37889" spans="1:4" x14ac:dyDescent="0.25">
      <c r="A37889" s="5"/>
      <c r="C37889" s="7"/>
      <c r="D37889" s="8"/>
    </row>
    <row r="37890" spans="1:4" x14ac:dyDescent="0.25">
      <c r="A37890" s="5"/>
      <c r="C37890" s="7"/>
      <c r="D37890" s="8"/>
    </row>
    <row r="37891" spans="1:4" x14ac:dyDescent="0.25">
      <c r="A37891" s="5"/>
      <c r="C37891" s="7"/>
      <c r="D37891" s="8"/>
    </row>
    <row r="37892" spans="1:4" x14ac:dyDescent="0.25">
      <c r="A37892" s="5"/>
      <c r="C37892" s="7"/>
      <c r="D37892" s="8"/>
    </row>
    <row r="37893" spans="1:4" x14ac:dyDescent="0.25">
      <c r="A37893" s="5"/>
      <c r="C37893" s="7"/>
      <c r="D37893" s="8"/>
    </row>
    <row r="37894" spans="1:4" x14ac:dyDescent="0.25">
      <c r="A37894" s="5"/>
      <c r="C37894" s="7"/>
      <c r="D37894" s="8"/>
    </row>
    <row r="37895" spans="1:4" x14ac:dyDescent="0.25">
      <c r="A37895" s="5"/>
      <c r="C37895" s="7"/>
      <c r="D37895" s="8"/>
    </row>
    <row r="37896" spans="1:4" x14ac:dyDescent="0.25">
      <c r="A37896" s="5"/>
      <c r="C37896" s="7"/>
      <c r="D37896" s="8"/>
    </row>
    <row r="37897" spans="1:4" x14ac:dyDescent="0.25">
      <c r="A37897" s="5"/>
      <c r="C37897" s="7"/>
      <c r="D37897" s="8"/>
    </row>
    <row r="37898" spans="1:4" x14ac:dyDescent="0.25">
      <c r="A37898" s="5"/>
      <c r="C37898" s="7"/>
      <c r="D37898" s="8"/>
    </row>
    <row r="37899" spans="1:4" x14ac:dyDescent="0.25">
      <c r="A37899" s="5"/>
      <c r="C37899" s="7"/>
      <c r="D37899" s="8"/>
    </row>
    <row r="37900" spans="1:4" x14ac:dyDescent="0.25">
      <c r="A37900" s="5"/>
      <c r="C37900" s="7"/>
      <c r="D37900" s="8"/>
    </row>
    <row r="37901" spans="1:4" x14ac:dyDescent="0.25">
      <c r="A37901" s="5"/>
      <c r="C37901" s="7"/>
      <c r="D37901" s="8"/>
    </row>
    <row r="37902" spans="1:4" x14ac:dyDescent="0.25">
      <c r="A37902" s="5"/>
      <c r="C37902" s="7"/>
      <c r="D37902" s="8"/>
    </row>
    <row r="37903" spans="1:4" x14ac:dyDescent="0.25">
      <c r="A37903" s="5"/>
      <c r="C37903" s="7"/>
      <c r="D37903" s="8"/>
    </row>
    <row r="37904" spans="1:4" x14ac:dyDescent="0.25">
      <c r="A37904" s="5"/>
      <c r="C37904" s="7"/>
      <c r="D37904" s="8"/>
    </row>
    <row r="37905" spans="1:4" x14ac:dyDescent="0.25">
      <c r="A37905" s="5"/>
      <c r="C37905" s="7"/>
      <c r="D37905" s="8"/>
    </row>
    <row r="37906" spans="1:4" x14ac:dyDescent="0.25">
      <c r="A37906" s="5"/>
      <c r="C37906" s="7"/>
      <c r="D37906" s="8"/>
    </row>
    <row r="37907" spans="1:4" x14ac:dyDescent="0.25">
      <c r="A37907" s="5"/>
      <c r="C37907" s="7"/>
      <c r="D37907" s="8"/>
    </row>
    <row r="37908" spans="1:4" x14ac:dyDescent="0.25">
      <c r="A37908" s="5"/>
      <c r="C37908" s="7"/>
      <c r="D37908" s="8"/>
    </row>
    <row r="37909" spans="1:4" x14ac:dyDescent="0.25">
      <c r="A37909" s="5"/>
      <c r="C37909" s="7"/>
      <c r="D37909" s="8"/>
    </row>
    <row r="37910" spans="1:4" x14ac:dyDescent="0.25">
      <c r="A37910" s="5"/>
      <c r="C37910" s="7"/>
      <c r="D37910" s="8"/>
    </row>
    <row r="37911" spans="1:4" x14ac:dyDescent="0.25">
      <c r="A37911" s="5"/>
      <c r="C37911" s="7"/>
      <c r="D37911" s="8"/>
    </row>
    <row r="37912" spans="1:4" x14ac:dyDescent="0.25">
      <c r="A37912" s="5"/>
      <c r="C37912" s="7"/>
      <c r="D37912" s="8"/>
    </row>
    <row r="37913" spans="1:4" x14ac:dyDescent="0.25">
      <c r="A37913" s="5"/>
      <c r="C37913" s="7"/>
      <c r="D37913" s="8"/>
    </row>
    <row r="37914" spans="1:4" x14ac:dyDescent="0.25">
      <c r="A37914" s="5"/>
      <c r="C37914" s="7"/>
      <c r="D37914" s="8"/>
    </row>
    <row r="37915" spans="1:4" x14ac:dyDescent="0.25">
      <c r="A37915" s="5"/>
      <c r="C37915" s="7"/>
      <c r="D37915" s="8"/>
    </row>
    <row r="37916" spans="1:4" x14ac:dyDescent="0.25">
      <c r="A37916" s="5"/>
      <c r="C37916" s="7"/>
      <c r="D37916" s="8"/>
    </row>
    <row r="37917" spans="1:4" x14ac:dyDescent="0.25">
      <c r="A37917" s="5"/>
      <c r="C37917" s="7"/>
      <c r="D37917" s="8"/>
    </row>
    <row r="37918" spans="1:4" x14ac:dyDescent="0.25">
      <c r="A37918" s="5"/>
      <c r="C37918" s="7"/>
      <c r="D37918" s="8"/>
    </row>
    <row r="37919" spans="1:4" x14ac:dyDescent="0.25">
      <c r="A37919" s="5"/>
      <c r="C37919" s="7"/>
      <c r="D37919" s="8"/>
    </row>
    <row r="37920" spans="1:4" x14ac:dyDescent="0.25">
      <c r="A37920" s="5"/>
      <c r="C37920" s="7"/>
      <c r="D37920" s="8"/>
    </row>
    <row r="37921" spans="1:4" x14ac:dyDescent="0.25">
      <c r="A37921" s="5"/>
      <c r="C37921" s="7"/>
      <c r="D37921" s="8"/>
    </row>
    <row r="37922" spans="1:4" x14ac:dyDescent="0.25">
      <c r="A37922" s="5"/>
      <c r="C37922" s="7"/>
      <c r="D37922" s="8"/>
    </row>
    <row r="37923" spans="1:4" x14ac:dyDescent="0.25">
      <c r="A37923" s="5"/>
      <c r="C37923" s="7"/>
      <c r="D37923" s="8"/>
    </row>
    <row r="37924" spans="1:4" x14ac:dyDescent="0.25">
      <c r="A37924" s="5"/>
      <c r="C37924" s="7"/>
      <c r="D37924" s="8"/>
    </row>
    <row r="37925" spans="1:4" x14ac:dyDescent="0.25">
      <c r="A37925" s="5"/>
      <c r="C37925" s="7"/>
      <c r="D37925" s="8"/>
    </row>
    <row r="37926" spans="1:4" x14ac:dyDescent="0.25">
      <c r="A37926" s="5"/>
      <c r="C37926" s="7"/>
      <c r="D37926" s="8"/>
    </row>
    <row r="37927" spans="1:4" x14ac:dyDescent="0.25">
      <c r="A37927" s="5"/>
      <c r="C37927" s="7"/>
      <c r="D37927" s="8"/>
    </row>
    <row r="37928" spans="1:4" x14ac:dyDescent="0.25">
      <c r="A37928" s="5"/>
      <c r="C37928" s="7"/>
      <c r="D37928" s="8"/>
    </row>
    <row r="37929" spans="1:4" x14ac:dyDescent="0.25">
      <c r="A37929" s="5"/>
      <c r="C37929" s="7"/>
      <c r="D37929" s="8"/>
    </row>
    <row r="37930" spans="1:4" x14ac:dyDescent="0.25">
      <c r="A37930" s="5"/>
      <c r="C37930" s="7"/>
      <c r="D37930" s="8"/>
    </row>
    <row r="37931" spans="1:4" x14ac:dyDescent="0.25">
      <c r="A37931" s="5"/>
      <c r="C37931" s="7"/>
      <c r="D37931" s="8"/>
    </row>
    <row r="37932" spans="1:4" x14ac:dyDescent="0.25">
      <c r="A37932" s="5"/>
      <c r="C37932" s="7"/>
      <c r="D37932" s="8"/>
    </row>
    <row r="37933" spans="1:4" x14ac:dyDescent="0.25">
      <c r="A37933" s="5"/>
      <c r="C37933" s="7"/>
      <c r="D37933" s="8"/>
    </row>
    <row r="37934" spans="1:4" x14ac:dyDescent="0.25">
      <c r="A37934" s="5"/>
      <c r="C37934" s="7"/>
      <c r="D37934" s="8"/>
    </row>
    <row r="37935" spans="1:4" x14ac:dyDescent="0.25">
      <c r="A37935" s="5"/>
      <c r="C37935" s="7"/>
      <c r="D37935" s="8"/>
    </row>
    <row r="37936" spans="1:4" x14ac:dyDescent="0.25">
      <c r="A37936" s="5"/>
      <c r="C37936" s="7"/>
      <c r="D37936" s="8"/>
    </row>
    <row r="37937" spans="1:4" x14ac:dyDescent="0.25">
      <c r="A37937" s="5"/>
      <c r="C37937" s="7"/>
      <c r="D37937" s="8"/>
    </row>
    <row r="37938" spans="1:4" x14ac:dyDescent="0.25">
      <c r="A37938" s="5"/>
      <c r="C37938" s="7"/>
      <c r="D37938" s="8"/>
    </row>
    <row r="37939" spans="1:4" x14ac:dyDescent="0.25">
      <c r="A37939" s="5"/>
      <c r="C37939" s="7"/>
      <c r="D37939" s="8"/>
    </row>
    <row r="37940" spans="1:4" x14ac:dyDescent="0.25">
      <c r="A37940" s="5"/>
      <c r="C37940" s="7"/>
      <c r="D37940" s="8"/>
    </row>
    <row r="37941" spans="1:4" x14ac:dyDescent="0.25">
      <c r="A37941" s="5"/>
      <c r="C37941" s="7"/>
      <c r="D37941" s="8"/>
    </row>
    <row r="37942" spans="1:4" x14ac:dyDescent="0.25">
      <c r="A37942" s="5"/>
      <c r="C37942" s="7"/>
      <c r="D37942" s="8"/>
    </row>
    <row r="37943" spans="1:4" x14ac:dyDescent="0.25">
      <c r="A37943" s="5"/>
      <c r="C37943" s="7"/>
      <c r="D37943" s="8"/>
    </row>
    <row r="37944" spans="1:4" x14ac:dyDescent="0.25">
      <c r="A37944" s="5"/>
      <c r="C37944" s="7"/>
      <c r="D37944" s="8"/>
    </row>
    <row r="37945" spans="1:4" x14ac:dyDescent="0.25">
      <c r="A37945" s="5"/>
      <c r="C37945" s="7"/>
      <c r="D37945" s="8"/>
    </row>
    <row r="37946" spans="1:4" x14ac:dyDescent="0.25">
      <c r="A37946" s="5"/>
      <c r="C37946" s="7"/>
      <c r="D37946" s="8"/>
    </row>
    <row r="37947" spans="1:4" x14ac:dyDescent="0.25">
      <c r="A37947" s="5"/>
      <c r="C37947" s="7"/>
      <c r="D37947" s="8"/>
    </row>
    <row r="37948" spans="1:4" x14ac:dyDescent="0.25">
      <c r="A37948" s="5"/>
      <c r="C37948" s="7"/>
      <c r="D37948" s="8"/>
    </row>
    <row r="37949" spans="1:4" x14ac:dyDescent="0.25">
      <c r="A37949" s="5"/>
      <c r="C37949" s="7"/>
      <c r="D37949" s="8"/>
    </row>
    <row r="37950" spans="1:4" x14ac:dyDescent="0.25">
      <c r="A37950" s="5"/>
      <c r="C37950" s="7"/>
      <c r="D37950" s="8"/>
    </row>
    <row r="37951" spans="1:4" x14ac:dyDescent="0.25">
      <c r="A37951" s="5"/>
      <c r="C37951" s="7"/>
      <c r="D37951" s="8"/>
    </row>
    <row r="37952" spans="1:4" x14ac:dyDescent="0.25">
      <c r="A37952" s="5"/>
      <c r="C37952" s="7"/>
      <c r="D37952" s="8"/>
    </row>
    <row r="37953" spans="1:4" x14ac:dyDescent="0.25">
      <c r="A37953" s="5"/>
      <c r="C37953" s="7"/>
      <c r="D37953" s="8"/>
    </row>
    <row r="37954" spans="1:4" x14ac:dyDescent="0.25">
      <c r="A37954" s="5"/>
      <c r="C37954" s="7"/>
      <c r="D37954" s="8"/>
    </row>
    <row r="37955" spans="1:4" x14ac:dyDescent="0.25">
      <c r="A37955" s="5"/>
      <c r="C37955" s="7"/>
      <c r="D37955" s="8"/>
    </row>
    <row r="37956" spans="1:4" x14ac:dyDescent="0.25">
      <c r="A37956" s="5"/>
      <c r="C37956" s="7"/>
      <c r="D37956" s="8"/>
    </row>
    <row r="37957" spans="1:4" x14ac:dyDescent="0.25">
      <c r="A37957" s="5"/>
      <c r="C37957" s="7"/>
      <c r="D37957" s="8"/>
    </row>
    <row r="37958" spans="1:4" x14ac:dyDescent="0.25">
      <c r="A37958" s="5"/>
      <c r="C37958" s="7"/>
      <c r="D37958" s="8"/>
    </row>
    <row r="37959" spans="1:4" x14ac:dyDescent="0.25">
      <c r="A37959" s="5"/>
      <c r="C37959" s="7"/>
      <c r="D37959" s="8"/>
    </row>
    <row r="37960" spans="1:4" x14ac:dyDescent="0.25">
      <c r="A37960" s="5"/>
      <c r="C37960" s="7"/>
      <c r="D37960" s="8"/>
    </row>
    <row r="37961" spans="1:4" x14ac:dyDescent="0.25">
      <c r="A37961" s="5"/>
      <c r="C37961" s="7"/>
      <c r="D37961" s="8"/>
    </row>
    <row r="37962" spans="1:4" x14ac:dyDescent="0.25">
      <c r="A37962" s="5"/>
      <c r="C37962" s="7"/>
      <c r="D37962" s="8"/>
    </row>
    <row r="37963" spans="1:4" x14ac:dyDescent="0.25">
      <c r="A37963" s="5"/>
      <c r="C37963" s="7"/>
      <c r="D37963" s="8"/>
    </row>
    <row r="37964" spans="1:4" x14ac:dyDescent="0.25">
      <c r="A37964" s="5"/>
      <c r="C37964" s="7"/>
      <c r="D37964" s="8"/>
    </row>
    <row r="37965" spans="1:4" x14ac:dyDescent="0.25">
      <c r="A37965" s="5"/>
      <c r="C37965" s="7"/>
      <c r="D37965" s="8"/>
    </row>
    <row r="37966" spans="1:4" x14ac:dyDescent="0.25">
      <c r="A37966" s="5"/>
      <c r="C37966" s="7"/>
      <c r="D37966" s="8"/>
    </row>
    <row r="37967" spans="1:4" x14ac:dyDescent="0.25">
      <c r="A37967" s="5"/>
      <c r="C37967" s="7"/>
      <c r="D37967" s="8"/>
    </row>
    <row r="37968" spans="1:4" x14ac:dyDescent="0.25">
      <c r="A37968" s="5"/>
      <c r="C37968" s="7"/>
      <c r="D37968" s="8"/>
    </row>
    <row r="37969" spans="1:4" x14ac:dyDescent="0.25">
      <c r="A37969" s="5"/>
      <c r="C37969" s="7"/>
      <c r="D37969" s="8"/>
    </row>
    <row r="37970" spans="1:4" x14ac:dyDescent="0.25">
      <c r="A37970" s="5"/>
      <c r="C37970" s="7"/>
      <c r="D37970" s="8"/>
    </row>
    <row r="37971" spans="1:4" x14ac:dyDescent="0.25">
      <c r="A37971" s="5"/>
      <c r="C37971" s="7"/>
      <c r="D37971" s="8"/>
    </row>
    <row r="37972" spans="1:4" x14ac:dyDescent="0.25">
      <c r="A37972" s="5"/>
      <c r="C37972" s="7"/>
      <c r="D37972" s="8"/>
    </row>
    <row r="37973" spans="1:4" x14ac:dyDescent="0.25">
      <c r="A37973" s="5"/>
      <c r="C37973" s="7"/>
      <c r="D37973" s="8"/>
    </row>
    <row r="37974" spans="1:4" x14ac:dyDescent="0.25">
      <c r="A37974" s="5"/>
      <c r="C37974" s="7"/>
      <c r="D37974" s="8"/>
    </row>
    <row r="37975" spans="1:4" x14ac:dyDescent="0.25">
      <c r="A37975" s="5"/>
      <c r="C37975" s="7"/>
      <c r="D37975" s="8"/>
    </row>
    <row r="37976" spans="1:4" x14ac:dyDescent="0.25">
      <c r="A37976" s="5"/>
      <c r="C37976" s="7"/>
      <c r="D37976" s="8"/>
    </row>
    <row r="37977" spans="1:4" x14ac:dyDescent="0.25">
      <c r="A37977" s="5"/>
      <c r="C37977" s="7"/>
      <c r="D37977" s="8"/>
    </row>
    <row r="37978" spans="1:4" x14ac:dyDescent="0.25">
      <c r="A37978" s="5"/>
      <c r="C37978" s="7"/>
      <c r="D37978" s="8"/>
    </row>
    <row r="37979" spans="1:4" x14ac:dyDescent="0.25">
      <c r="A37979" s="5"/>
      <c r="C37979" s="7"/>
      <c r="D37979" s="8"/>
    </row>
    <row r="37980" spans="1:4" x14ac:dyDescent="0.25">
      <c r="A37980" s="5"/>
      <c r="C37980" s="7"/>
      <c r="D37980" s="8"/>
    </row>
    <row r="37981" spans="1:4" x14ac:dyDescent="0.25">
      <c r="A37981" s="5"/>
      <c r="C37981" s="7"/>
      <c r="D37981" s="8"/>
    </row>
    <row r="37982" spans="1:4" x14ac:dyDescent="0.25">
      <c r="A37982" s="5"/>
      <c r="C37982" s="7"/>
      <c r="D37982" s="8"/>
    </row>
    <row r="37983" spans="1:4" x14ac:dyDescent="0.25">
      <c r="A37983" s="5"/>
      <c r="C37983" s="7"/>
      <c r="D37983" s="8"/>
    </row>
    <row r="37984" spans="1:4" x14ac:dyDescent="0.25">
      <c r="A37984" s="5"/>
      <c r="C37984" s="7"/>
      <c r="D37984" s="8"/>
    </row>
    <row r="37985" spans="1:4" x14ac:dyDescent="0.25">
      <c r="A37985" s="5"/>
      <c r="C37985" s="7"/>
      <c r="D37985" s="8"/>
    </row>
    <row r="37986" spans="1:4" x14ac:dyDescent="0.25">
      <c r="A37986" s="5"/>
      <c r="C37986" s="7"/>
      <c r="D37986" s="8"/>
    </row>
    <row r="37987" spans="1:4" x14ac:dyDescent="0.25">
      <c r="A37987" s="5"/>
      <c r="C37987" s="7"/>
      <c r="D37987" s="8"/>
    </row>
    <row r="37988" spans="1:4" x14ac:dyDescent="0.25">
      <c r="A37988" s="5"/>
      <c r="C37988" s="7"/>
      <c r="D37988" s="8"/>
    </row>
    <row r="37989" spans="1:4" x14ac:dyDescent="0.25">
      <c r="A37989" s="5"/>
      <c r="C37989" s="7"/>
      <c r="D37989" s="8"/>
    </row>
    <row r="37990" spans="1:4" x14ac:dyDescent="0.25">
      <c r="A37990" s="5"/>
      <c r="C37990" s="7"/>
      <c r="D37990" s="8"/>
    </row>
    <row r="37991" spans="1:4" x14ac:dyDescent="0.25">
      <c r="A37991" s="5"/>
      <c r="C37991" s="7"/>
      <c r="D37991" s="8"/>
    </row>
    <row r="37992" spans="1:4" x14ac:dyDescent="0.25">
      <c r="A37992" s="5"/>
      <c r="C37992" s="7"/>
      <c r="D37992" s="8"/>
    </row>
    <row r="37993" spans="1:4" x14ac:dyDescent="0.25">
      <c r="A37993" s="5"/>
      <c r="C37993" s="7"/>
      <c r="D37993" s="8"/>
    </row>
    <row r="37994" spans="1:4" x14ac:dyDescent="0.25">
      <c r="A37994" s="5"/>
      <c r="C37994" s="7"/>
      <c r="D37994" s="8"/>
    </row>
    <row r="37995" spans="1:4" x14ac:dyDescent="0.25">
      <c r="A37995" s="5"/>
      <c r="C37995" s="7"/>
      <c r="D37995" s="8"/>
    </row>
    <row r="37996" spans="1:4" x14ac:dyDescent="0.25">
      <c r="A37996" s="5"/>
      <c r="C37996" s="7"/>
      <c r="D37996" s="8"/>
    </row>
    <row r="37997" spans="1:4" x14ac:dyDescent="0.25">
      <c r="A37997" s="5"/>
      <c r="C37997" s="7"/>
      <c r="D37997" s="8"/>
    </row>
    <row r="37998" spans="1:4" x14ac:dyDescent="0.25">
      <c r="A37998" s="5"/>
      <c r="C37998" s="7"/>
      <c r="D37998" s="8"/>
    </row>
    <row r="37999" spans="1:4" x14ac:dyDescent="0.25">
      <c r="A37999" s="5"/>
      <c r="C37999" s="7"/>
      <c r="D37999" s="8"/>
    </row>
    <row r="38000" spans="1:4" x14ac:dyDescent="0.25">
      <c r="A38000" s="5"/>
      <c r="C38000" s="7"/>
      <c r="D38000" s="8"/>
    </row>
    <row r="38001" spans="1:4" x14ac:dyDescent="0.25">
      <c r="A38001" s="5"/>
      <c r="C38001" s="7"/>
      <c r="D38001" s="8"/>
    </row>
    <row r="38002" spans="1:4" x14ac:dyDescent="0.25">
      <c r="A38002" s="5"/>
      <c r="C38002" s="7"/>
      <c r="D38002" s="8"/>
    </row>
    <row r="38003" spans="1:4" x14ac:dyDescent="0.25">
      <c r="A38003" s="5"/>
      <c r="C38003" s="7"/>
      <c r="D38003" s="8"/>
    </row>
    <row r="38004" spans="1:4" x14ac:dyDescent="0.25">
      <c r="A38004" s="5"/>
      <c r="C38004" s="7"/>
      <c r="D38004" s="8"/>
    </row>
    <row r="38005" spans="1:4" x14ac:dyDescent="0.25">
      <c r="A38005" s="5"/>
      <c r="C38005" s="7"/>
      <c r="D38005" s="8"/>
    </row>
    <row r="38006" spans="1:4" x14ac:dyDescent="0.25">
      <c r="A38006" s="5"/>
      <c r="C38006" s="7"/>
      <c r="D38006" s="8"/>
    </row>
    <row r="38007" spans="1:4" x14ac:dyDescent="0.25">
      <c r="A38007" s="5"/>
      <c r="C38007" s="7"/>
      <c r="D38007" s="8"/>
    </row>
    <row r="38008" spans="1:4" x14ac:dyDescent="0.25">
      <c r="A38008" s="5"/>
      <c r="C38008" s="7"/>
      <c r="D38008" s="8"/>
    </row>
    <row r="38009" spans="1:4" x14ac:dyDescent="0.25">
      <c r="A38009" s="5"/>
      <c r="C38009" s="7"/>
      <c r="D38009" s="8"/>
    </row>
    <row r="38010" spans="1:4" x14ac:dyDescent="0.25">
      <c r="A38010" s="5"/>
      <c r="C38010" s="7"/>
      <c r="D38010" s="8"/>
    </row>
    <row r="38011" spans="1:4" x14ac:dyDescent="0.25">
      <c r="A38011" s="5"/>
      <c r="C38011" s="7"/>
      <c r="D38011" s="8"/>
    </row>
    <row r="38012" spans="1:4" x14ac:dyDescent="0.25">
      <c r="A38012" s="5"/>
      <c r="C38012" s="7"/>
      <c r="D38012" s="8"/>
    </row>
    <row r="38013" spans="1:4" x14ac:dyDescent="0.25">
      <c r="A38013" s="5"/>
      <c r="C38013" s="7"/>
      <c r="D38013" s="8"/>
    </row>
    <row r="38014" spans="1:4" x14ac:dyDescent="0.25">
      <c r="A38014" s="5"/>
      <c r="C38014" s="7"/>
      <c r="D38014" s="8"/>
    </row>
    <row r="38015" spans="1:4" x14ac:dyDescent="0.25">
      <c r="A38015" s="5"/>
      <c r="C38015" s="7"/>
      <c r="D38015" s="8"/>
    </row>
    <row r="38016" spans="1:4" x14ac:dyDescent="0.25">
      <c r="A38016" s="5"/>
      <c r="C38016" s="7"/>
      <c r="D38016" s="8"/>
    </row>
    <row r="38017" spans="1:4" x14ac:dyDescent="0.25">
      <c r="A38017" s="5"/>
      <c r="C38017" s="7"/>
      <c r="D38017" s="8"/>
    </row>
    <row r="38018" spans="1:4" x14ac:dyDescent="0.25">
      <c r="A38018" s="5"/>
      <c r="C38018" s="7"/>
      <c r="D38018" s="8"/>
    </row>
    <row r="38019" spans="1:4" x14ac:dyDescent="0.25">
      <c r="A38019" s="5"/>
      <c r="C38019" s="7"/>
      <c r="D38019" s="8"/>
    </row>
    <row r="38020" spans="1:4" x14ac:dyDescent="0.25">
      <c r="A38020" s="5"/>
      <c r="C38020" s="7"/>
      <c r="D38020" s="8"/>
    </row>
    <row r="38021" spans="1:4" x14ac:dyDescent="0.25">
      <c r="A38021" s="5"/>
      <c r="C38021" s="7"/>
      <c r="D38021" s="8"/>
    </row>
    <row r="38022" spans="1:4" x14ac:dyDescent="0.25">
      <c r="A38022" s="5"/>
      <c r="C38022" s="7"/>
      <c r="D38022" s="8"/>
    </row>
    <row r="38023" spans="1:4" x14ac:dyDescent="0.25">
      <c r="A38023" s="5"/>
      <c r="C38023" s="7"/>
      <c r="D38023" s="8"/>
    </row>
    <row r="38024" spans="1:4" x14ac:dyDescent="0.25">
      <c r="A38024" s="5"/>
      <c r="C38024" s="7"/>
      <c r="D38024" s="8"/>
    </row>
    <row r="38025" spans="1:4" x14ac:dyDescent="0.25">
      <c r="A38025" s="5"/>
      <c r="C38025" s="7"/>
      <c r="D38025" s="8"/>
    </row>
    <row r="38026" spans="1:4" x14ac:dyDescent="0.25">
      <c r="A38026" s="5"/>
      <c r="C38026" s="7"/>
      <c r="D38026" s="8"/>
    </row>
    <row r="38027" spans="1:4" x14ac:dyDescent="0.25">
      <c r="A38027" s="5"/>
      <c r="C38027" s="7"/>
      <c r="D38027" s="8"/>
    </row>
    <row r="38028" spans="1:4" x14ac:dyDescent="0.25">
      <c r="A38028" s="5"/>
      <c r="C38028" s="7"/>
      <c r="D38028" s="8"/>
    </row>
    <row r="38029" spans="1:4" x14ac:dyDescent="0.25">
      <c r="A38029" s="5"/>
      <c r="C38029" s="7"/>
      <c r="D38029" s="8"/>
    </row>
    <row r="38030" spans="1:4" x14ac:dyDescent="0.25">
      <c r="A38030" s="5"/>
      <c r="C38030" s="7"/>
      <c r="D38030" s="8"/>
    </row>
    <row r="38031" spans="1:4" x14ac:dyDescent="0.25">
      <c r="A38031" s="5"/>
      <c r="C38031" s="7"/>
      <c r="D38031" s="8"/>
    </row>
    <row r="38032" spans="1:4" x14ac:dyDescent="0.25">
      <c r="A38032" s="5"/>
      <c r="C38032" s="7"/>
      <c r="D38032" s="8"/>
    </row>
    <row r="38033" spans="1:4" x14ac:dyDescent="0.25">
      <c r="A38033" s="5"/>
      <c r="C38033" s="7"/>
      <c r="D38033" s="8"/>
    </row>
    <row r="38034" spans="1:4" x14ac:dyDescent="0.25">
      <c r="A38034" s="5"/>
      <c r="C38034" s="7"/>
      <c r="D38034" s="8"/>
    </row>
    <row r="38035" spans="1:4" x14ac:dyDescent="0.25">
      <c r="A38035" s="5"/>
      <c r="C38035" s="7"/>
      <c r="D38035" s="8"/>
    </row>
    <row r="38036" spans="1:4" x14ac:dyDescent="0.25">
      <c r="A38036" s="5"/>
      <c r="C38036" s="7"/>
      <c r="D38036" s="8"/>
    </row>
    <row r="38037" spans="1:4" x14ac:dyDescent="0.25">
      <c r="A38037" s="5"/>
      <c r="C38037" s="7"/>
      <c r="D38037" s="8"/>
    </row>
    <row r="38038" spans="1:4" x14ac:dyDescent="0.25">
      <c r="A38038" s="5"/>
      <c r="C38038" s="7"/>
      <c r="D38038" s="8"/>
    </row>
    <row r="38039" spans="1:4" x14ac:dyDescent="0.25">
      <c r="A38039" s="5"/>
      <c r="C38039" s="7"/>
      <c r="D38039" s="8"/>
    </row>
    <row r="38040" spans="1:4" x14ac:dyDescent="0.25">
      <c r="A38040" s="5"/>
      <c r="C38040" s="7"/>
      <c r="D38040" s="8"/>
    </row>
    <row r="38041" spans="1:4" x14ac:dyDescent="0.25">
      <c r="A38041" s="5"/>
      <c r="C38041" s="7"/>
      <c r="D38041" s="8"/>
    </row>
    <row r="38042" spans="1:4" x14ac:dyDescent="0.25">
      <c r="A38042" s="5"/>
      <c r="C38042" s="7"/>
      <c r="D38042" s="8"/>
    </row>
    <row r="38043" spans="1:4" x14ac:dyDescent="0.25">
      <c r="A38043" s="5"/>
      <c r="C38043" s="7"/>
      <c r="D38043" s="8"/>
    </row>
    <row r="38044" spans="1:4" x14ac:dyDescent="0.25">
      <c r="A38044" s="5"/>
      <c r="C38044" s="7"/>
      <c r="D38044" s="8"/>
    </row>
    <row r="38045" spans="1:4" x14ac:dyDescent="0.25">
      <c r="A38045" s="5"/>
      <c r="C38045" s="7"/>
      <c r="D38045" s="8"/>
    </row>
    <row r="38046" spans="1:4" x14ac:dyDescent="0.25">
      <c r="A38046" s="5"/>
      <c r="C38046" s="7"/>
      <c r="D38046" s="8"/>
    </row>
    <row r="38047" spans="1:4" x14ac:dyDescent="0.25">
      <c r="A38047" s="5"/>
      <c r="C38047" s="7"/>
      <c r="D38047" s="8"/>
    </row>
    <row r="38048" spans="1:4" x14ac:dyDescent="0.25">
      <c r="A38048" s="5"/>
      <c r="C38048" s="7"/>
      <c r="D38048" s="8"/>
    </row>
    <row r="38049" spans="1:4" x14ac:dyDescent="0.25">
      <c r="A38049" s="5"/>
      <c r="C38049" s="7"/>
      <c r="D38049" s="8"/>
    </row>
    <row r="38050" spans="1:4" x14ac:dyDescent="0.25">
      <c r="A38050" s="5"/>
      <c r="C38050" s="7"/>
      <c r="D38050" s="8"/>
    </row>
    <row r="38051" spans="1:4" x14ac:dyDescent="0.25">
      <c r="A38051" s="5"/>
      <c r="C38051" s="7"/>
      <c r="D38051" s="8"/>
    </row>
    <row r="38052" spans="1:4" x14ac:dyDescent="0.25">
      <c r="A38052" s="5"/>
      <c r="C38052" s="7"/>
      <c r="D38052" s="8"/>
    </row>
    <row r="38053" spans="1:4" x14ac:dyDescent="0.25">
      <c r="A38053" s="5"/>
      <c r="C38053" s="7"/>
      <c r="D38053" s="8"/>
    </row>
    <row r="38054" spans="1:4" x14ac:dyDescent="0.25">
      <c r="A38054" s="5"/>
      <c r="C38054" s="7"/>
      <c r="D38054" s="8"/>
    </row>
    <row r="38055" spans="1:4" x14ac:dyDescent="0.25">
      <c r="A38055" s="5"/>
      <c r="C38055" s="7"/>
      <c r="D38055" s="8"/>
    </row>
    <row r="38056" spans="1:4" x14ac:dyDescent="0.25">
      <c r="A38056" s="5"/>
      <c r="C38056" s="7"/>
      <c r="D38056" s="8"/>
    </row>
    <row r="38057" spans="1:4" x14ac:dyDescent="0.25">
      <c r="A38057" s="5"/>
      <c r="C38057" s="7"/>
      <c r="D38057" s="8"/>
    </row>
    <row r="38058" spans="1:4" x14ac:dyDescent="0.25">
      <c r="A38058" s="5"/>
      <c r="C38058" s="7"/>
      <c r="D38058" s="8"/>
    </row>
    <row r="38059" spans="1:4" x14ac:dyDescent="0.25">
      <c r="A38059" s="5"/>
      <c r="C38059" s="7"/>
      <c r="D38059" s="8"/>
    </row>
    <row r="38060" spans="1:4" x14ac:dyDescent="0.25">
      <c r="A38060" s="5"/>
      <c r="C38060" s="7"/>
      <c r="D38060" s="8"/>
    </row>
    <row r="38061" spans="1:4" x14ac:dyDescent="0.25">
      <c r="A38061" s="5"/>
      <c r="C38061" s="7"/>
      <c r="D38061" s="8"/>
    </row>
    <row r="38062" spans="1:4" x14ac:dyDescent="0.25">
      <c r="A38062" s="5"/>
      <c r="C38062" s="7"/>
      <c r="D38062" s="8"/>
    </row>
    <row r="38063" spans="1:4" x14ac:dyDescent="0.25">
      <c r="A38063" s="5"/>
      <c r="C38063" s="7"/>
      <c r="D38063" s="8"/>
    </row>
    <row r="38064" spans="1:4" x14ac:dyDescent="0.25">
      <c r="A38064" s="5"/>
      <c r="C38064" s="7"/>
      <c r="D38064" s="8"/>
    </row>
    <row r="38065" spans="1:4" x14ac:dyDescent="0.25">
      <c r="A38065" s="5"/>
      <c r="C38065" s="7"/>
      <c r="D38065" s="8"/>
    </row>
    <row r="38066" spans="1:4" x14ac:dyDescent="0.25">
      <c r="A38066" s="5"/>
      <c r="C38066" s="7"/>
      <c r="D38066" s="8"/>
    </row>
    <row r="38067" spans="1:4" x14ac:dyDescent="0.25">
      <c r="A38067" s="5"/>
      <c r="C38067" s="7"/>
      <c r="D38067" s="8"/>
    </row>
    <row r="38068" spans="1:4" x14ac:dyDescent="0.25">
      <c r="A38068" s="5"/>
      <c r="C38068" s="7"/>
      <c r="D38068" s="8"/>
    </row>
    <row r="38069" spans="1:4" x14ac:dyDescent="0.25">
      <c r="A38069" s="5"/>
      <c r="C38069" s="7"/>
      <c r="D38069" s="8"/>
    </row>
    <row r="38070" spans="1:4" x14ac:dyDescent="0.25">
      <c r="A38070" s="5"/>
      <c r="C38070" s="7"/>
      <c r="D38070" s="8"/>
    </row>
    <row r="38071" spans="1:4" x14ac:dyDescent="0.25">
      <c r="A38071" s="5"/>
      <c r="C38071" s="7"/>
      <c r="D38071" s="8"/>
    </row>
    <row r="38072" spans="1:4" x14ac:dyDescent="0.25">
      <c r="A38072" s="5"/>
      <c r="C38072" s="7"/>
      <c r="D38072" s="8"/>
    </row>
    <row r="38073" spans="1:4" x14ac:dyDescent="0.25">
      <c r="A38073" s="5"/>
      <c r="C38073" s="7"/>
      <c r="D38073" s="8"/>
    </row>
    <row r="38074" spans="1:4" x14ac:dyDescent="0.25">
      <c r="A38074" s="5"/>
      <c r="C38074" s="7"/>
      <c r="D38074" s="8"/>
    </row>
    <row r="38075" spans="1:4" x14ac:dyDescent="0.25">
      <c r="A38075" s="5"/>
      <c r="C38075" s="7"/>
      <c r="D38075" s="8"/>
    </row>
    <row r="38076" spans="1:4" x14ac:dyDescent="0.25">
      <c r="A38076" s="5"/>
      <c r="C38076" s="7"/>
      <c r="D38076" s="8"/>
    </row>
    <row r="38077" spans="1:4" x14ac:dyDescent="0.25">
      <c r="A38077" s="5"/>
      <c r="C38077" s="7"/>
      <c r="D38077" s="8"/>
    </row>
    <row r="38078" spans="1:4" x14ac:dyDescent="0.25">
      <c r="A38078" s="5"/>
      <c r="C38078" s="7"/>
      <c r="D38078" s="8"/>
    </row>
    <row r="38079" spans="1:4" x14ac:dyDescent="0.25">
      <c r="A38079" s="5"/>
      <c r="C38079" s="7"/>
      <c r="D38079" s="8"/>
    </row>
    <row r="38080" spans="1:4" x14ac:dyDescent="0.25">
      <c r="A38080" s="5"/>
      <c r="C38080" s="7"/>
      <c r="D38080" s="8"/>
    </row>
    <row r="38081" spans="1:4" x14ac:dyDescent="0.25">
      <c r="A38081" s="5"/>
      <c r="C38081" s="7"/>
      <c r="D38081" s="8"/>
    </row>
    <row r="38082" spans="1:4" x14ac:dyDescent="0.25">
      <c r="A38082" s="5"/>
      <c r="C38082" s="7"/>
      <c r="D38082" s="8"/>
    </row>
    <row r="38083" spans="1:4" x14ac:dyDescent="0.25">
      <c r="A38083" s="5"/>
      <c r="C38083" s="7"/>
      <c r="D38083" s="8"/>
    </row>
    <row r="38084" spans="1:4" x14ac:dyDescent="0.25">
      <c r="A38084" s="5"/>
      <c r="C38084" s="7"/>
      <c r="D38084" s="8"/>
    </row>
    <row r="38085" spans="1:4" x14ac:dyDescent="0.25">
      <c r="A38085" s="5"/>
      <c r="C38085" s="7"/>
      <c r="D38085" s="8"/>
    </row>
    <row r="38086" spans="1:4" x14ac:dyDescent="0.25">
      <c r="A38086" s="5"/>
      <c r="C38086" s="7"/>
      <c r="D38086" s="8"/>
    </row>
    <row r="38087" spans="1:4" x14ac:dyDescent="0.25">
      <c r="A38087" s="5"/>
      <c r="C38087" s="7"/>
      <c r="D38087" s="8"/>
    </row>
    <row r="38088" spans="1:4" x14ac:dyDescent="0.25">
      <c r="A38088" s="5"/>
      <c r="C38088" s="7"/>
      <c r="D38088" s="8"/>
    </row>
    <row r="38089" spans="1:4" x14ac:dyDescent="0.25">
      <c r="A38089" s="5"/>
      <c r="C38089" s="7"/>
      <c r="D38089" s="8"/>
    </row>
    <row r="38090" spans="1:4" x14ac:dyDescent="0.25">
      <c r="A38090" s="5"/>
      <c r="C38090" s="7"/>
      <c r="D38090" s="8"/>
    </row>
    <row r="38091" spans="1:4" x14ac:dyDescent="0.25">
      <c r="A38091" s="5"/>
      <c r="C38091" s="7"/>
      <c r="D38091" s="8"/>
    </row>
    <row r="38092" spans="1:4" x14ac:dyDescent="0.25">
      <c r="A38092" s="5"/>
      <c r="C38092" s="7"/>
      <c r="D38092" s="8"/>
    </row>
    <row r="38093" spans="1:4" x14ac:dyDescent="0.25">
      <c r="A38093" s="5"/>
      <c r="C38093" s="7"/>
      <c r="D38093" s="8"/>
    </row>
    <row r="38094" spans="1:4" x14ac:dyDescent="0.25">
      <c r="A38094" s="5"/>
      <c r="C38094" s="7"/>
      <c r="D38094" s="8"/>
    </row>
    <row r="38095" spans="1:4" x14ac:dyDescent="0.25">
      <c r="A38095" s="5"/>
      <c r="C38095" s="7"/>
      <c r="D38095" s="8"/>
    </row>
    <row r="38096" spans="1:4" x14ac:dyDescent="0.25">
      <c r="A38096" s="5"/>
      <c r="C38096" s="7"/>
      <c r="D38096" s="8"/>
    </row>
    <row r="38097" spans="1:4" x14ac:dyDescent="0.25">
      <c r="A38097" s="5"/>
      <c r="C38097" s="7"/>
      <c r="D38097" s="8"/>
    </row>
    <row r="38098" spans="1:4" x14ac:dyDescent="0.25">
      <c r="A38098" s="5"/>
      <c r="C38098" s="7"/>
      <c r="D38098" s="8"/>
    </row>
    <row r="38099" spans="1:4" x14ac:dyDescent="0.25">
      <c r="A38099" s="5"/>
      <c r="C38099" s="7"/>
      <c r="D38099" s="8"/>
    </row>
    <row r="38100" spans="1:4" x14ac:dyDescent="0.25">
      <c r="A38100" s="5"/>
      <c r="C38100" s="7"/>
      <c r="D38100" s="8"/>
    </row>
    <row r="38101" spans="1:4" x14ac:dyDescent="0.25">
      <c r="A38101" s="5"/>
      <c r="C38101" s="7"/>
      <c r="D38101" s="8"/>
    </row>
    <row r="38102" spans="1:4" x14ac:dyDescent="0.25">
      <c r="A38102" s="5"/>
      <c r="C38102" s="7"/>
      <c r="D38102" s="8"/>
    </row>
    <row r="38103" spans="1:4" x14ac:dyDescent="0.25">
      <c r="A38103" s="5"/>
      <c r="C38103" s="7"/>
      <c r="D38103" s="8"/>
    </row>
    <row r="38104" spans="1:4" x14ac:dyDescent="0.25">
      <c r="A38104" s="5"/>
      <c r="C38104" s="7"/>
      <c r="D38104" s="8"/>
    </row>
    <row r="38105" spans="1:4" x14ac:dyDescent="0.25">
      <c r="A38105" s="5"/>
      <c r="C38105" s="7"/>
      <c r="D38105" s="8"/>
    </row>
    <row r="38106" spans="1:4" x14ac:dyDescent="0.25">
      <c r="A38106" s="5"/>
      <c r="C38106" s="7"/>
      <c r="D38106" s="8"/>
    </row>
    <row r="38107" spans="1:4" x14ac:dyDescent="0.25">
      <c r="A38107" s="5"/>
      <c r="C38107" s="7"/>
      <c r="D38107" s="8"/>
    </row>
    <row r="38108" spans="1:4" x14ac:dyDescent="0.25">
      <c r="A38108" s="5"/>
      <c r="C38108" s="7"/>
      <c r="D38108" s="8"/>
    </row>
    <row r="38109" spans="1:4" x14ac:dyDescent="0.25">
      <c r="A38109" s="5"/>
      <c r="C38109" s="7"/>
      <c r="D38109" s="8"/>
    </row>
    <row r="38110" spans="1:4" x14ac:dyDescent="0.25">
      <c r="A38110" s="5"/>
      <c r="C38110" s="7"/>
      <c r="D38110" s="8"/>
    </row>
    <row r="38111" spans="1:4" x14ac:dyDescent="0.25">
      <c r="A38111" s="5"/>
      <c r="C38111" s="7"/>
      <c r="D38111" s="8"/>
    </row>
    <row r="38112" spans="1:4" x14ac:dyDescent="0.25">
      <c r="A38112" s="5"/>
      <c r="C38112" s="7"/>
      <c r="D38112" s="8"/>
    </row>
    <row r="38113" spans="1:4" x14ac:dyDescent="0.25">
      <c r="A38113" s="5"/>
      <c r="C38113" s="7"/>
      <c r="D38113" s="8"/>
    </row>
    <row r="38114" spans="1:4" x14ac:dyDescent="0.25">
      <c r="A38114" s="5"/>
      <c r="C38114" s="7"/>
      <c r="D38114" s="8"/>
    </row>
    <row r="38115" spans="1:4" x14ac:dyDescent="0.25">
      <c r="A38115" s="5"/>
      <c r="C38115" s="7"/>
      <c r="D38115" s="8"/>
    </row>
    <row r="38116" spans="1:4" x14ac:dyDescent="0.25">
      <c r="A38116" s="5"/>
      <c r="C38116" s="7"/>
      <c r="D38116" s="8"/>
    </row>
    <row r="38117" spans="1:4" x14ac:dyDescent="0.25">
      <c r="A38117" s="5"/>
      <c r="C38117" s="7"/>
      <c r="D38117" s="8"/>
    </row>
    <row r="38118" spans="1:4" x14ac:dyDescent="0.25">
      <c r="A38118" s="5"/>
      <c r="C38118" s="7"/>
      <c r="D38118" s="8"/>
    </row>
    <row r="38119" spans="1:4" x14ac:dyDescent="0.25">
      <c r="A38119" s="5"/>
      <c r="C38119" s="7"/>
      <c r="D38119" s="8"/>
    </row>
    <row r="38120" spans="1:4" x14ac:dyDescent="0.25">
      <c r="A38120" s="5"/>
      <c r="C38120" s="7"/>
      <c r="D38120" s="8"/>
    </row>
    <row r="38121" spans="1:4" x14ac:dyDescent="0.25">
      <c r="A38121" s="5"/>
      <c r="C38121" s="7"/>
      <c r="D38121" s="8"/>
    </row>
    <row r="38122" spans="1:4" x14ac:dyDescent="0.25">
      <c r="A38122" s="5"/>
      <c r="C38122" s="7"/>
      <c r="D38122" s="8"/>
    </row>
    <row r="38123" spans="1:4" x14ac:dyDescent="0.25">
      <c r="A38123" s="5"/>
      <c r="C38123" s="7"/>
      <c r="D38123" s="8"/>
    </row>
    <row r="38124" spans="1:4" x14ac:dyDescent="0.25">
      <c r="A38124" s="5"/>
      <c r="C38124" s="7"/>
      <c r="D38124" s="8"/>
    </row>
    <row r="38125" spans="1:4" x14ac:dyDescent="0.25">
      <c r="A38125" s="5"/>
      <c r="C38125" s="7"/>
      <c r="D38125" s="8"/>
    </row>
    <row r="38126" spans="1:4" x14ac:dyDescent="0.25">
      <c r="A38126" s="5"/>
      <c r="C38126" s="7"/>
      <c r="D38126" s="8"/>
    </row>
    <row r="38127" spans="1:4" x14ac:dyDescent="0.25">
      <c r="A38127" s="5"/>
      <c r="C38127" s="7"/>
      <c r="D38127" s="8"/>
    </row>
    <row r="38128" spans="1:4" x14ac:dyDescent="0.25">
      <c r="A38128" s="5"/>
      <c r="C38128" s="7"/>
      <c r="D38128" s="8"/>
    </row>
    <row r="38129" spans="1:4" x14ac:dyDescent="0.25">
      <c r="A38129" s="5"/>
      <c r="C38129" s="7"/>
      <c r="D38129" s="8"/>
    </row>
    <row r="38130" spans="1:4" x14ac:dyDescent="0.25">
      <c r="A38130" s="5"/>
      <c r="C38130" s="7"/>
      <c r="D38130" s="8"/>
    </row>
    <row r="38131" spans="1:4" x14ac:dyDescent="0.25">
      <c r="A38131" s="5"/>
      <c r="C38131" s="7"/>
      <c r="D38131" s="8"/>
    </row>
    <row r="38132" spans="1:4" x14ac:dyDescent="0.25">
      <c r="A38132" s="5"/>
      <c r="C38132" s="7"/>
      <c r="D38132" s="8"/>
    </row>
    <row r="38133" spans="1:4" x14ac:dyDescent="0.25">
      <c r="A38133" s="5"/>
      <c r="C38133" s="7"/>
      <c r="D38133" s="8"/>
    </row>
    <row r="38134" spans="1:4" x14ac:dyDescent="0.25">
      <c r="A38134" s="5"/>
      <c r="C38134" s="7"/>
      <c r="D38134" s="8"/>
    </row>
    <row r="38135" spans="1:4" x14ac:dyDescent="0.25">
      <c r="A38135" s="5"/>
      <c r="C38135" s="7"/>
      <c r="D38135" s="8"/>
    </row>
    <row r="38136" spans="1:4" x14ac:dyDescent="0.25">
      <c r="A38136" s="5"/>
      <c r="C38136" s="7"/>
      <c r="D38136" s="8"/>
    </row>
    <row r="38137" spans="1:4" x14ac:dyDescent="0.25">
      <c r="A38137" s="5"/>
      <c r="C38137" s="7"/>
      <c r="D38137" s="8"/>
    </row>
    <row r="38138" spans="1:4" x14ac:dyDescent="0.25">
      <c r="A38138" s="5"/>
      <c r="C38138" s="7"/>
      <c r="D38138" s="8"/>
    </row>
    <row r="38139" spans="1:4" x14ac:dyDescent="0.25">
      <c r="A38139" s="5"/>
      <c r="C38139" s="7"/>
      <c r="D38139" s="8"/>
    </row>
    <row r="38140" spans="1:4" x14ac:dyDescent="0.25">
      <c r="A38140" s="5"/>
      <c r="C38140" s="7"/>
      <c r="D38140" s="8"/>
    </row>
    <row r="38141" spans="1:4" x14ac:dyDescent="0.25">
      <c r="A38141" s="5"/>
      <c r="C38141" s="7"/>
      <c r="D38141" s="8"/>
    </row>
    <row r="38142" spans="1:4" x14ac:dyDescent="0.25">
      <c r="A38142" s="5"/>
      <c r="C38142" s="7"/>
      <c r="D38142" s="8"/>
    </row>
    <row r="38143" spans="1:4" x14ac:dyDescent="0.25">
      <c r="A38143" s="5"/>
      <c r="C38143" s="7"/>
      <c r="D38143" s="8"/>
    </row>
    <row r="38144" spans="1:4" x14ac:dyDescent="0.25">
      <c r="A38144" s="5"/>
      <c r="C38144" s="7"/>
      <c r="D38144" s="8"/>
    </row>
    <row r="38145" spans="1:4" x14ac:dyDescent="0.25">
      <c r="A38145" s="5"/>
      <c r="C38145" s="7"/>
      <c r="D38145" s="8"/>
    </row>
    <row r="38146" spans="1:4" x14ac:dyDescent="0.25">
      <c r="A38146" s="5"/>
      <c r="C38146" s="7"/>
      <c r="D38146" s="8"/>
    </row>
    <row r="38147" spans="1:4" x14ac:dyDescent="0.25">
      <c r="A38147" s="5"/>
      <c r="C38147" s="7"/>
      <c r="D38147" s="8"/>
    </row>
    <row r="38148" spans="1:4" x14ac:dyDescent="0.25">
      <c r="A38148" s="5"/>
      <c r="C38148" s="7"/>
      <c r="D38148" s="8"/>
    </row>
    <row r="38149" spans="1:4" x14ac:dyDescent="0.25">
      <c r="A38149" s="5"/>
      <c r="C38149" s="7"/>
      <c r="D38149" s="8"/>
    </row>
    <row r="38150" spans="1:4" x14ac:dyDescent="0.25">
      <c r="A38150" s="5"/>
      <c r="C38150" s="7"/>
      <c r="D38150" s="8"/>
    </row>
    <row r="38151" spans="1:4" x14ac:dyDescent="0.25">
      <c r="A38151" s="5"/>
      <c r="C38151" s="7"/>
      <c r="D38151" s="8"/>
    </row>
    <row r="38152" spans="1:4" x14ac:dyDescent="0.25">
      <c r="A38152" s="5"/>
      <c r="C38152" s="7"/>
      <c r="D38152" s="8"/>
    </row>
    <row r="38153" spans="1:4" x14ac:dyDescent="0.25">
      <c r="A38153" s="5"/>
      <c r="C38153" s="7"/>
      <c r="D38153" s="8"/>
    </row>
    <row r="38154" spans="1:4" x14ac:dyDescent="0.25">
      <c r="A38154" s="5"/>
      <c r="C38154" s="7"/>
      <c r="D38154" s="8"/>
    </row>
    <row r="38155" spans="1:4" x14ac:dyDescent="0.25">
      <c r="A38155" s="5"/>
      <c r="C38155" s="7"/>
      <c r="D38155" s="8"/>
    </row>
    <row r="38156" spans="1:4" x14ac:dyDescent="0.25">
      <c r="A38156" s="5"/>
      <c r="C38156" s="7"/>
      <c r="D38156" s="8"/>
    </row>
    <row r="38157" spans="1:4" x14ac:dyDescent="0.25">
      <c r="A38157" s="5"/>
      <c r="C38157" s="7"/>
      <c r="D38157" s="8"/>
    </row>
    <row r="38158" spans="1:4" x14ac:dyDescent="0.25">
      <c r="A38158" s="5"/>
      <c r="C38158" s="7"/>
      <c r="D38158" s="8"/>
    </row>
    <row r="38159" spans="1:4" x14ac:dyDescent="0.25">
      <c r="A38159" s="5"/>
      <c r="C38159" s="7"/>
      <c r="D38159" s="8"/>
    </row>
    <row r="38160" spans="1:4" x14ac:dyDescent="0.25">
      <c r="A38160" s="5"/>
      <c r="C38160" s="7"/>
      <c r="D38160" s="8"/>
    </row>
    <row r="38161" spans="1:4" x14ac:dyDescent="0.25">
      <c r="A38161" s="5"/>
      <c r="C38161" s="7"/>
      <c r="D38161" s="8"/>
    </row>
    <row r="38162" spans="1:4" x14ac:dyDescent="0.25">
      <c r="A38162" s="5"/>
      <c r="C38162" s="7"/>
      <c r="D38162" s="8"/>
    </row>
    <row r="38163" spans="1:4" x14ac:dyDescent="0.25">
      <c r="A38163" s="5"/>
      <c r="C38163" s="7"/>
      <c r="D38163" s="8"/>
    </row>
    <row r="38164" spans="1:4" x14ac:dyDescent="0.25">
      <c r="A38164" s="5"/>
      <c r="C38164" s="7"/>
      <c r="D38164" s="8"/>
    </row>
    <row r="38165" spans="1:4" x14ac:dyDescent="0.25">
      <c r="A38165" s="5"/>
      <c r="C38165" s="7"/>
      <c r="D38165" s="8"/>
    </row>
    <row r="38166" spans="1:4" x14ac:dyDescent="0.25">
      <c r="A38166" s="5"/>
      <c r="C38166" s="7"/>
      <c r="D38166" s="8"/>
    </row>
    <row r="38167" spans="1:4" x14ac:dyDescent="0.25">
      <c r="A38167" s="5"/>
      <c r="C38167" s="7"/>
      <c r="D38167" s="8"/>
    </row>
    <row r="38168" spans="1:4" x14ac:dyDescent="0.25">
      <c r="A38168" s="5"/>
      <c r="C38168" s="7"/>
      <c r="D38168" s="8"/>
    </row>
    <row r="38169" spans="1:4" x14ac:dyDescent="0.25">
      <c r="A38169" s="5"/>
      <c r="C38169" s="7"/>
      <c r="D38169" s="8"/>
    </row>
    <row r="38170" spans="1:4" x14ac:dyDescent="0.25">
      <c r="A38170" s="5"/>
      <c r="C38170" s="7"/>
      <c r="D38170" s="8"/>
    </row>
    <row r="38171" spans="1:4" x14ac:dyDescent="0.25">
      <c r="A38171" s="5"/>
      <c r="C38171" s="7"/>
      <c r="D38171" s="8"/>
    </row>
    <row r="38172" spans="1:4" x14ac:dyDescent="0.25">
      <c r="A38172" s="5"/>
      <c r="C38172" s="7"/>
      <c r="D38172" s="8"/>
    </row>
    <row r="38173" spans="1:4" x14ac:dyDescent="0.25">
      <c r="A38173" s="5"/>
      <c r="C38173" s="7"/>
      <c r="D38173" s="8"/>
    </row>
    <row r="38174" spans="1:4" x14ac:dyDescent="0.25">
      <c r="A38174" s="5"/>
      <c r="C38174" s="7"/>
      <c r="D38174" s="8"/>
    </row>
    <row r="38175" spans="1:4" x14ac:dyDescent="0.25">
      <c r="A38175" s="5"/>
      <c r="C38175" s="7"/>
      <c r="D38175" s="8"/>
    </row>
    <row r="38176" spans="1:4" x14ac:dyDescent="0.25">
      <c r="A38176" s="5"/>
      <c r="C38176" s="7"/>
      <c r="D38176" s="8"/>
    </row>
    <row r="38177" spans="1:4" x14ac:dyDescent="0.25">
      <c r="A38177" s="5"/>
      <c r="C38177" s="7"/>
      <c r="D38177" s="8"/>
    </row>
    <row r="38178" spans="1:4" x14ac:dyDescent="0.25">
      <c r="A38178" s="5"/>
      <c r="C38178" s="7"/>
      <c r="D38178" s="8"/>
    </row>
    <row r="38179" spans="1:4" x14ac:dyDescent="0.25">
      <c r="A38179" s="5"/>
      <c r="C38179" s="7"/>
      <c r="D38179" s="8"/>
    </row>
    <row r="38180" spans="1:4" x14ac:dyDescent="0.25">
      <c r="A38180" s="5"/>
      <c r="C38180" s="7"/>
      <c r="D38180" s="8"/>
    </row>
    <row r="38181" spans="1:4" x14ac:dyDescent="0.25">
      <c r="A38181" s="5"/>
      <c r="C38181" s="7"/>
      <c r="D38181" s="8"/>
    </row>
    <row r="38182" spans="1:4" x14ac:dyDescent="0.25">
      <c r="A38182" s="5"/>
      <c r="C38182" s="7"/>
      <c r="D38182" s="8"/>
    </row>
    <row r="38183" spans="1:4" x14ac:dyDescent="0.25">
      <c r="A38183" s="5"/>
      <c r="C38183" s="7"/>
      <c r="D38183" s="8"/>
    </row>
    <row r="38184" spans="1:4" x14ac:dyDescent="0.25">
      <c r="A38184" s="5"/>
      <c r="C38184" s="7"/>
      <c r="D38184" s="8"/>
    </row>
    <row r="38185" spans="1:4" x14ac:dyDescent="0.25">
      <c r="A38185" s="5"/>
      <c r="C38185" s="7"/>
      <c r="D38185" s="8"/>
    </row>
    <row r="38186" spans="1:4" x14ac:dyDescent="0.25">
      <c r="A38186" s="5"/>
      <c r="C38186" s="7"/>
      <c r="D38186" s="8"/>
    </row>
    <row r="38187" spans="1:4" x14ac:dyDescent="0.25">
      <c r="A38187" s="5"/>
      <c r="C38187" s="7"/>
      <c r="D38187" s="8"/>
    </row>
    <row r="38188" spans="1:4" x14ac:dyDescent="0.25">
      <c r="A38188" s="5"/>
      <c r="C38188" s="7"/>
      <c r="D38188" s="8"/>
    </row>
    <row r="38189" spans="1:4" x14ac:dyDescent="0.25">
      <c r="A38189" s="5"/>
      <c r="C38189" s="7"/>
      <c r="D38189" s="8"/>
    </row>
    <row r="38190" spans="1:4" x14ac:dyDescent="0.25">
      <c r="A38190" s="5"/>
      <c r="C38190" s="7"/>
      <c r="D38190" s="8"/>
    </row>
    <row r="38191" spans="1:4" x14ac:dyDescent="0.25">
      <c r="A38191" s="5"/>
      <c r="C38191" s="7"/>
      <c r="D38191" s="8"/>
    </row>
    <row r="38192" spans="1:4" x14ac:dyDescent="0.25">
      <c r="A38192" s="5"/>
      <c r="C38192" s="7"/>
      <c r="D38192" s="8"/>
    </row>
    <row r="38193" spans="1:4" x14ac:dyDescent="0.25">
      <c r="A38193" s="5"/>
      <c r="C38193" s="7"/>
      <c r="D38193" s="8"/>
    </row>
    <row r="38194" spans="1:4" x14ac:dyDescent="0.25">
      <c r="A38194" s="5"/>
      <c r="C38194" s="7"/>
      <c r="D38194" s="8"/>
    </row>
    <row r="38195" spans="1:4" x14ac:dyDescent="0.25">
      <c r="A38195" s="5"/>
      <c r="C38195" s="7"/>
      <c r="D38195" s="8"/>
    </row>
    <row r="38196" spans="1:4" x14ac:dyDescent="0.25">
      <c r="A38196" s="5"/>
      <c r="C38196" s="7"/>
      <c r="D38196" s="8"/>
    </row>
    <row r="38197" spans="1:4" x14ac:dyDescent="0.25">
      <c r="A38197" s="5"/>
      <c r="C38197" s="7"/>
      <c r="D38197" s="8"/>
    </row>
    <row r="38198" spans="1:4" x14ac:dyDescent="0.25">
      <c r="A38198" s="5"/>
      <c r="C38198" s="7"/>
      <c r="D38198" s="8"/>
    </row>
    <row r="38199" spans="1:4" x14ac:dyDescent="0.25">
      <c r="A38199" s="5"/>
      <c r="C38199" s="7"/>
      <c r="D38199" s="8"/>
    </row>
    <row r="38200" spans="1:4" x14ac:dyDescent="0.25">
      <c r="A38200" s="5"/>
      <c r="C38200" s="7"/>
      <c r="D38200" s="8"/>
    </row>
    <row r="38201" spans="1:4" x14ac:dyDescent="0.25">
      <c r="A38201" s="5"/>
      <c r="C38201" s="7"/>
      <c r="D38201" s="8"/>
    </row>
    <row r="38202" spans="1:4" x14ac:dyDescent="0.25">
      <c r="A38202" s="5"/>
      <c r="C38202" s="7"/>
      <c r="D38202" s="8"/>
    </row>
    <row r="38203" spans="1:4" x14ac:dyDescent="0.25">
      <c r="A38203" s="5"/>
      <c r="C38203" s="7"/>
      <c r="D38203" s="8"/>
    </row>
    <row r="38204" spans="1:4" x14ac:dyDescent="0.25">
      <c r="A38204" s="5"/>
      <c r="C38204" s="7"/>
      <c r="D38204" s="8"/>
    </row>
    <row r="38205" spans="1:4" x14ac:dyDescent="0.25">
      <c r="A38205" s="5"/>
      <c r="C38205" s="7"/>
      <c r="D38205" s="8"/>
    </row>
    <row r="38206" spans="1:4" x14ac:dyDescent="0.25">
      <c r="A38206" s="5"/>
      <c r="C38206" s="7"/>
      <c r="D38206" s="8"/>
    </row>
    <row r="38207" spans="1:4" x14ac:dyDescent="0.25">
      <c r="A38207" s="5"/>
      <c r="C38207" s="7"/>
      <c r="D38207" s="8"/>
    </row>
    <row r="38208" spans="1:4" x14ac:dyDescent="0.25">
      <c r="A38208" s="5"/>
      <c r="C38208" s="7"/>
      <c r="D38208" s="8"/>
    </row>
    <row r="38209" spans="1:4" x14ac:dyDescent="0.25">
      <c r="A38209" s="5"/>
      <c r="C38209" s="7"/>
      <c r="D38209" s="8"/>
    </row>
    <row r="38210" spans="1:4" x14ac:dyDescent="0.25">
      <c r="A38210" s="5"/>
      <c r="C38210" s="7"/>
      <c r="D38210" s="8"/>
    </row>
    <row r="38211" spans="1:4" x14ac:dyDescent="0.25">
      <c r="A38211" s="5"/>
      <c r="C38211" s="7"/>
      <c r="D38211" s="8"/>
    </row>
    <row r="38212" spans="1:4" x14ac:dyDescent="0.25">
      <c r="A38212" s="5"/>
      <c r="C38212" s="7"/>
      <c r="D38212" s="8"/>
    </row>
    <row r="38213" spans="1:4" x14ac:dyDescent="0.25">
      <c r="A38213" s="5"/>
      <c r="C38213" s="7"/>
      <c r="D38213" s="8"/>
    </row>
    <row r="38214" spans="1:4" x14ac:dyDescent="0.25">
      <c r="A38214" s="5"/>
      <c r="C38214" s="7"/>
      <c r="D38214" s="8"/>
    </row>
    <row r="38215" spans="1:4" x14ac:dyDescent="0.25">
      <c r="A38215" s="5"/>
      <c r="C38215" s="7"/>
      <c r="D38215" s="8"/>
    </row>
    <row r="38216" spans="1:4" x14ac:dyDescent="0.25">
      <c r="A38216" s="5"/>
      <c r="C38216" s="7"/>
      <c r="D38216" s="8"/>
    </row>
    <row r="38217" spans="1:4" x14ac:dyDescent="0.25">
      <c r="A38217" s="5"/>
      <c r="C38217" s="7"/>
      <c r="D38217" s="8"/>
    </row>
    <row r="38218" spans="1:4" x14ac:dyDescent="0.25">
      <c r="A38218" s="5"/>
      <c r="C38218" s="7"/>
      <c r="D38218" s="8"/>
    </row>
    <row r="38219" spans="1:4" x14ac:dyDescent="0.25">
      <c r="A38219" s="5"/>
      <c r="C38219" s="7"/>
      <c r="D38219" s="8"/>
    </row>
    <row r="38220" spans="1:4" x14ac:dyDescent="0.25">
      <c r="A38220" s="5"/>
      <c r="C38220" s="7"/>
      <c r="D38220" s="8"/>
    </row>
    <row r="38221" spans="1:4" x14ac:dyDescent="0.25">
      <c r="A38221" s="5"/>
      <c r="C38221" s="7"/>
      <c r="D38221" s="8"/>
    </row>
    <row r="38222" spans="1:4" x14ac:dyDescent="0.25">
      <c r="A38222" s="5"/>
      <c r="C38222" s="7"/>
      <c r="D38222" s="8"/>
    </row>
    <row r="38223" spans="1:4" x14ac:dyDescent="0.25">
      <c r="A38223" s="5"/>
      <c r="C38223" s="7"/>
      <c r="D38223" s="8"/>
    </row>
    <row r="38224" spans="1:4" x14ac:dyDescent="0.25">
      <c r="A38224" s="5"/>
      <c r="C38224" s="7"/>
      <c r="D38224" s="8"/>
    </row>
    <row r="38225" spans="1:4" x14ac:dyDescent="0.25">
      <c r="A38225" s="5"/>
      <c r="C38225" s="7"/>
      <c r="D38225" s="8"/>
    </row>
    <row r="38226" spans="1:4" x14ac:dyDescent="0.25">
      <c r="A38226" s="5"/>
      <c r="C38226" s="7"/>
      <c r="D38226" s="8"/>
    </row>
    <row r="38227" spans="1:4" x14ac:dyDescent="0.25">
      <c r="A38227" s="5"/>
      <c r="C38227" s="7"/>
      <c r="D38227" s="8"/>
    </row>
    <row r="38228" spans="1:4" x14ac:dyDescent="0.25">
      <c r="A38228" s="5"/>
      <c r="C38228" s="7"/>
      <c r="D38228" s="8"/>
    </row>
    <row r="38229" spans="1:4" x14ac:dyDescent="0.25">
      <c r="A38229" s="5"/>
      <c r="C38229" s="7"/>
      <c r="D38229" s="8"/>
    </row>
    <row r="38230" spans="1:4" x14ac:dyDescent="0.25">
      <c r="A38230" s="5"/>
      <c r="C38230" s="7"/>
      <c r="D38230" s="8"/>
    </row>
    <row r="38231" spans="1:4" x14ac:dyDescent="0.25">
      <c r="A38231" s="5"/>
      <c r="C38231" s="7"/>
      <c r="D38231" s="8"/>
    </row>
    <row r="38232" spans="1:4" x14ac:dyDescent="0.25">
      <c r="A38232" s="5"/>
      <c r="C38232" s="7"/>
      <c r="D38232" s="8"/>
    </row>
    <row r="38233" spans="1:4" x14ac:dyDescent="0.25">
      <c r="A38233" s="5"/>
      <c r="C38233" s="7"/>
      <c r="D38233" s="8"/>
    </row>
    <row r="38234" spans="1:4" x14ac:dyDescent="0.25">
      <c r="A38234" s="5"/>
      <c r="C38234" s="7"/>
      <c r="D38234" s="8"/>
    </row>
    <row r="38235" spans="1:4" x14ac:dyDescent="0.25">
      <c r="A38235" s="5"/>
      <c r="C38235" s="7"/>
      <c r="D38235" s="8"/>
    </row>
    <row r="38236" spans="1:4" x14ac:dyDescent="0.25">
      <c r="A38236" s="5"/>
      <c r="C38236" s="7"/>
      <c r="D38236" s="8"/>
    </row>
    <row r="38237" spans="1:4" x14ac:dyDescent="0.25">
      <c r="A38237" s="5"/>
      <c r="C38237" s="7"/>
      <c r="D38237" s="8"/>
    </row>
    <row r="38238" spans="1:4" x14ac:dyDescent="0.25">
      <c r="A38238" s="5"/>
      <c r="C38238" s="7"/>
      <c r="D38238" s="8"/>
    </row>
    <row r="38239" spans="1:4" x14ac:dyDescent="0.25">
      <c r="A38239" s="5"/>
      <c r="C38239" s="7"/>
      <c r="D38239" s="8"/>
    </row>
    <row r="38240" spans="1:4" x14ac:dyDescent="0.25">
      <c r="A38240" s="5"/>
      <c r="C38240" s="7"/>
      <c r="D38240" s="8"/>
    </row>
    <row r="38241" spans="1:4" x14ac:dyDescent="0.25">
      <c r="A38241" s="5"/>
      <c r="C38241" s="7"/>
      <c r="D38241" s="8"/>
    </row>
    <row r="38242" spans="1:4" x14ac:dyDescent="0.25">
      <c r="A38242" s="5"/>
      <c r="C38242" s="7"/>
      <c r="D38242" s="8"/>
    </row>
    <row r="38243" spans="1:4" x14ac:dyDescent="0.25">
      <c r="A38243" s="5"/>
      <c r="C38243" s="7"/>
      <c r="D38243" s="8"/>
    </row>
    <row r="38244" spans="1:4" x14ac:dyDescent="0.25">
      <c r="A38244" s="5"/>
      <c r="C38244" s="7"/>
      <c r="D38244" s="8"/>
    </row>
    <row r="38245" spans="1:4" x14ac:dyDescent="0.25">
      <c r="A38245" s="5"/>
      <c r="C38245" s="7"/>
      <c r="D38245" s="8"/>
    </row>
    <row r="38246" spans="1:4" x14ac:dyDescent="0.25">
      <c r="A38246" s="5"/>
      <c r="C38246" s="7"/>
      <c r="D38246" s="8"/>
    </row>
    <row r="38247" spans="1:4" x14ac:dyDescent="0.25">
      <c r="A38247" s="5"/>
      <c r="C38247" s="7"/>
      <c r="D38247" s="8"/>
    </row>
    <row r="38248" spans="1:4" x14ac:dyDescent="0.25">
      <c r="A38248" s="5"/>
      <c r="C38248" s="7"/>
      <c r="D38248" s="8"/>
    </row>
    <row r="38249" spans="1:4" x14ac:dyDescent="0.25">
      <c r="A38249" s="5"/>
      <c r="C38249" s="7"/>
      <c r="D38249" s="8"/>
    </row>
    <row r="38250" spans="1:4" x14ac:dyDescent="0.25">
      <c r="A38250" s="5"/>
      <c r="C38250" s="7"/>
      <c r="D38250" s="8"/>
    </row>
    <row r="38251" spans="1:4" x14ac:dyDescent="0.25">
      <c r="A38251" s="5"/>
      <c r="C38251" s="7"/>
      <c r="D38251" s="8"/>
    </row>
    <row r="38252" spans="1:4" x14ac:dyDescent="0.25">
      <c r="A38252" s="5"/>
      <c r="C38252" s="7"/>
      <c r="D38252" s="8"/>
    </row>
    <row r="38253" spans="1:4" x14ac:dyDescent="0.25">
      <c r="A38253" s="5"/>
      <c r="C38253" s="7"/>
      <c r="D38253" s="8"/>
    </row>
    <row r="38254" spans="1:4" x14ac:dyDescent="0.25">
      <c r="A38254" s="5"/>
      <c r="C38254" s="7"/>
      <c r="D38254" s="8"/>
    </row>
    <row r="38255" spans="1:4" x14ac:dyDescent="0.25">
      <c r="A38255" s="5"/>
      <c r="C38255" s="7"/>
      <c r="D38255" s="8"/>
    </row>
    <row r="38256" spans="1:4" x14ac:dyDescent="0.25">
      <c r="A38256" s="5"/>
      <c r="C38256" s="7"/>
      <c r="D38256" s="8"/>
    </row>
    <row r="38257" spans="1:4" x14ac:dyDescent="0.25">
      <c r="A38257" s="5"/>
      <c r="C38257" s="7"/>
      <c r="D38257" s="8"/>
    </row>
    <row r="38258" spans="1:4" x14ac:dyDescent="0.25">
      <c r="A38258" s="5"/>
      <c r="C38258" s="7"/>
      <c r="D38258" s="8"/>
    </row>
    <row r="38259" spans="1:4" x14ac:dyDescent="0.25">
      <c r="A38259" s="5"/>
      <c r="C38259" s="7"/>
      <c r="D38259" s="8"/>
    </row>
    <row r="38260" spans="1:4" x14ac:dyDescent="0.25">
      <c r="A38260" s="5"/>
      <c r="C38260" s="7"/>
      <c r="D38260" s="8"/>
    </row>
    <row r="38261" spans="1:4" x14ac:dyDescent="0.25">
      <c r="A38261" s="5"/>
      <c r="C38261" s="7"/>
      <c r="D38261" s="8"/>
    </row>
    <row r="38262" spans="1:4" x14ac:dyDescent="0.25">
      <c r="A38262" s="5"/>
      <c r="C38262" s="7"/>
      <c r="D38262" s="8"/>
    </row>
    <row r="38263" spans="1:4" x14ac:dyDescent="0.25">
      <c r="A38263" s="5"/>
      <c r="C38263" s="7"/>
      <c r="D38263" s="8"/>
    </row>
    <row r="38264" spans="1:4" x14ac:dyDescent="0.25">
      <c r="A38264" s="5"/>
      <c r="C38264" s="7"/>
      <c r="D38264" s="8"/>
    </row>
    <row r="38265" spans="1:4" x14ac:dyDescent="0.25">
      <c r="A38265" s="5"/>
      <c r="C38265" s="7"/>
      <c r="D38265" s="8"/>
    </row>
    <row r="38266" spans="1:4" x14ac:dyDescent="0.25">
      <c r="A38266" s="5"/>
      <c r="C38266" s="7"/>
      <c r="D38266" s="8"/>
    </row>
    <row r="38267" spans="1:4" x14ac:dyDescent="0.25">
      <c r="A38267" s="5"/>
      <c r="C38267" s="7"/>
      <c r="D38267" s="8"/>
    </row>
    <row r="38268" spans="1:4" x14ac:dyDescent="0.25">
      <c r="A38268" s="5"/>
      <c r="C38268" s="7"/>
      <c r="D38268" s="8"/>
    </row>
    <row r="38269" spans="1:4" x14ac:dyDescent="0.25">
      <c r="A38269" s="5"/>
      <c r="C38269" s="7"/>
      <c r="D38269" s="8"/>
    </row>
    <row r="38270" spans="1:4" x14ac:dyDescent="0.25">
      <c r="A38270" s="5"/>
      <c r="C38270" s="7"/>
      <c r="D38270" s="8"/>
    </row>
    <row r="38271" spans="1:4" x14ac:dyDescent="0.25">
      <c r="A38271" s="5"/>
      <c r="C38271" s="7"/>
      <c r="D38271" s="8"/>
    </row>
    <row r="38272" spans="1:4" x14ac:dyDescent="0.25">
      <c r="A38272" s="5"/>
      <c r="C38272" s="7"/>
      <c r="D38272" s="8"/>
    </row>
    <row r="38273" spans="1:4" x14ac:dyDescent="0.25">
      <c r="A38273" s="5"/>
      <c r="C38273" s="7"/>
      <c r="D38273" s="8"/>
    </row>
    <row r="38274" spans="1:4" x14ac:dyDescent="0.25">
      <c r="A38274" s="5"/>
      <c r="C38274" s="7"/>
      <c r="D38274" s="8"/>
    </row>
    <row r="38275" spans="1:4" x14ac:dyDescent="0.25">
      <c r="A38275" s="5"/>
      <c r="C38275" s="7"/>
      <c r="D38275" s="8"/>
    </row>
    <row r="38276" spans="1:4" x14ac:dyDescent="0.25">
      <c r="A38276" s="5"/>
      <c r="C38276" s="7"/>
      <c r="D38276" s="8"/>
    </row>
    <row r="38277" spans="1:4" x14ac:dyDescent="0.25">
      <c r="A38277" s="5"/>
      <c r="C38277" s="7"/>
      <c r="D38277" s="8"/>
    </row>
    <row r="38278" spans="1:4" x14ac:dyDescent="0.25">
      <c r="A38278" s="5"/>
      <c r="C38278" s="7"/>
      <c r="D38278" s="8"/>
    </row>
    <row r="38279" spans="1:4" x14ac:dyDescent="0.25">
      <c r="A38279" s="5"/>
      <c r="C38279" s="7"/>
      <c r="D38279" s="8"/>
    </row>
    <row r="38280" spans="1:4" x14ac:dyDescent="0.25">
      <c r="A38280" s="5"/>
      <c r="C38280" s="7"/>
      <c r="D38280" s="8"/>
    </row>
    <row r="38281" spans="1:4" x14ac:dyDescent="0.25">
      <c r="A38281" s="5"/>
      <c r="C38281" s="7"/>
      <c r="D38281" s="8"/>
    </row>
    <row r="38282" spans="1:4" x14ac:dyDescent="0.25">
      <c r="A38282" s="5"/>
      <c r="C38282" s="7"/>
      <c r="D38282" s="8"/>
    </row>
    <row r="38283" spans="1:4" x14ac:dyDescent="0.25">
      <c r="A38283" s="5"/>
      <c r="C38283" s="7"/>
      <c r="D38283" s="8"/>
    </row>
    <row r="38284" spans="1:4" x14ac:dyDescent="0.25">
      <c r="A38284" s="5"/>
      <c r="C38284" s="7"/>
      <c r="D38284" s="8"/>
    </row>
    <row r="38285" spans="1:4" x14ac:dyDescent="0.25">
      <c r="A38285" s="5"/>
      <c r="C38285" s="7"/>
      <c r="D38285" s="8"/>
    </row>
    <row r="38286" spans="1:4" x14ac:dyDescent="0.25">
      <c r="A38286" s="5"/>
      <c r="C38286" s="7"/>
      <c r="D38286" s="8"/>
    </row>
    <row r="38287" spans="1:4" x14ac:dyDescent="0.25">
      <c r="A38287" s="5"/>
      <c r="C38287" s="7"/>
      <c r="D38287" s="8"/>
    </row>
    <row r="38288" spans="1:4" x14ac:dyDescent="0.25">
      <c r="A38288" s="5"/>
      <c r="C38288" s="7"/>
      <c r="D38288" s="8"/>
    </row>
    <row r="38289" spans="1:4" x14ac:dyDescent="0.25">
      <c r="A38289" s="5"/>
      <c r="C38289" s="7"/>
      <c r="D38289" s="8"/>
    </row>
    <row r="38290" spans="1:4" x14ac:dyDescent="0.25">
      <c r="A38290" s="5"/>
      <c r="C38290" s="7"/>
      <c r="D38290" s="8"/>
    </row>
    <row r="38291" spans="1:4" x14ac:dyDescent="0.25">
      <c r="A38291" s="5"/>
      <c r="C38291" s="7"/>
      <c r="D38291" s="8"/>
    </row>
    <row r="38292" spans="1:4" x14ac:dyDescent="0.25">
      <c r="A38292" s="5"/>
      <c r="C38292" s="7"/>
      <c r="D38292" s="8"/>
    </row>
    <row r="38293" spans="1:4" x14ac:dyDescent="0.25">
      <c r="A38293" s="5"/>
      <c r="C38293" s="7"/>
      <c r="D38293" s="8"/>
    </row>
    <row r="38294" spans="1:4" x14ac:dyDescent="0.25">
      <c r="A38294" s="5"/>
      <c r="C38294" s="7"/>
      <c r="D38294" s="8"/>
    </row>
    <row r="38295" spans="1:4" x14ac:dyDescent="0.25">
      <c r="A38295" s="5"/>
      <c r="C38295" s="7"/>
      <c r="D38295" s="8"/>
    </row>
    <row r="38296" spans="1:4" x14ac:dyDescent="0.25">
      <c r="A38296" s="5"/>
      <c r="C38296" s="7"/>
      <c r="D38296" s="8"/>
    </row>
    <row r="38297" spans="1:4" x14ac:dyDescent="0.25">
      <c r="A38297" s="5"/>
      <c r="C38297" s="7"/>
      <c r="D38297" s="8"/>
    </row>
    <row r="38298" spans="1:4" x14ac:dyDescent="0.25">
      <c r="A38298" s="5"/>
      <c r="C38298" s="7"/>
      <c r="D38298" s="8"/>
    </row>
    <row r="38299" spans="1:4" x14ac:dyDescent="0.25">
      <c r="A38299" s="5"/>
      <c r="C38299" s="7"/>
      <c r="D38299" s="8"/>
    </row>
    <row r="38300" spans="1:4" x14ac:dyDescent="0.25">
      <c r="A38300" s="5"/>
      <c r="C38300" s="7"/>
      <c r="D38300" s="8"/>
    </row>
    <row r="38301" spans="1:4" x14ac:dyDescent="0.25">
      <c r="A38301" s="5"/>
      <c r="C38301" s="7"/>
      <c r="D38301" s="8"/>
    </row>
    <row r="38302" spans="1:4" x14ac:dyDescent="0.25">
      <c r="A38302" s="5"/>
      <c r="C38302" s="7"/>
      <c r="D38302" s="8"/>
    </row>
    <row r="38303" spans="1:4" x14ac:dyDescent="0.25">
      <c r="A38303" s="5"/>
      <c r="C38303" s="7"/>
      <c r="D38303" s="8"/>
    </row>
    <row r="38304" spans="1:4" x14ac:dyDescent="0.25">
      <c r="A38304" s="5"/>
      <c r="C38304" s="7"/>
      <c r="D38304" s="8"/>
    </row>
    <row r="38305" spans="1:4" x14ac:dyDescent="0.25">
      <c r="A38305" s="5"/>
      <c r="C38305" s="7"/>
      <c r="D38305" s="8"/>
    </row>
    <row r="38306" spans="1:4" x14ac:dyDescent="0.25">
      <c r="A38306" s="5"/>
      <c r="C38306" s="7"/>
      <c r="D38306" s="8"/>
    </row>
    <row r="38307" spans="1:4" x14ac:dyDescent="0.25">
      <c r="A38307" s="5"/>
      <c r="C38307" s="7"/>
      <c r="D38307" s="8"/>
    </row>
    <row r="38308" spans="1:4" x14ac:dyDescent="0.25">
      <c r="A38308" s="5"/>
      <c r="C38308" s="7"/>
      <c r="D38308" s="8"/>
    </row>
    <row r="38309" spans="1:4" x14ac:dyDescent="0.25">
      <c r="A38309" s="5"/>
      <c r="C38309" s="7"/>
      <c r="D38309" s="8"/>
    </row>
    <row r="38310" spans="1:4" x14ac:dyDescent="0.25">
      <c r="A38310" s="5"/>
      <c r="C38310" s="7"/>
      <c r="D38310" s="8"/>
    </row>
    <row r="38311" spans="1:4" x14ac:dyDescent="0.25">
      <c r="A38311" s="5"/>
      <c r="C38311" s="7"/>
      <c r="D38311" s="8"/>
    </row>
    <row r="38312" spans="1:4" x14ac:dyDescent="0.25">
      <c r="A38312" s="5"/>
      <c r="C38312" s="7"/>
      <c r="D38312" s="8"/>
    </row>
    <row r="38313" spans="1:4" x14ac:dyDescent="0.25">
      <c r="A38313" s="5"/>
      <c r="C38313" s="7"/>
      <c r="D38313" s="8"/>
    </row>
    <row r="38314" spans="1:4" x14ac:dyDescent="0.25">
      <c r="A38314" s="5"/>
      <c r="C38314" s="7"/>
      <c r="D38314" s="8"/>
    </row>
    <row r="38315" spans="1:4" x14ac:dyDescent="0.25">
      <c r="A38315" s="5"/>
      <c r="C38315" s="7"/>
      <c r="D38315" s="8"/>
    </row>
    <row r="38316" spans="1:4" x14ac:dyDescent="0.25">
      <c r="A38316" s="5"/>
      <c r="C38316" s="7"/>
      <c r="D38316" s="8"/>
    </row>
    <row r="38317" spans="1:4" x14ac:dyDescent="0.25">
      <c r="A38317" s="5"/>
      <c r="C38317" s="7"/>
      <c r="D38317" s="8"/>
    </row>
    <row r="38318" spans="1:4" x14ac:dyDescent="0.25">
      <c r="A38318" s="5"/>
      <c r="C38318" s="7"/>
      <c r="D38318" s="8"/>
    </row>
    <row r="38319" spans="1:4" x14ac:dyDescent="0.25">
      <c r="A38319" s="5"/>
      <c r="C38319" s="7"/>
      <c r="D38319" s="8"/>
    </row>
    <row r="38320" spans="1:4" x14ac:dyDescent="0.25">
      <c r="A38320" s="5"/>
      <c r="C38320" s="7"/>
      <c r="D38320" s="8"/>
    </row>
    <row r="38321" spans="1:4" x14ac:dyDescent="0.25">
      <c r="A38321" s="5"/>
      <c r="C38321" s="7"/>
      <c r="D38321" s="8"/>
    </row>
    <row r="38322" spans="1:4" x14ac:dyDescent="0.25">
      <c r="A38322" s="5"/>
      <c r="C38322" s="7"/>
      <c r="D38322" s="8"/>
    </row>
    <row r="38323" spans="1:4" x14ac:dyDescent="0.25">
      <c r="A38323" s="5"/>
      <c r="C38323" s="7"/>
      <c r="D38323" s="8"/>
    </row>
    <row r="38324" spans="1:4" x14ac:dyDescent="0.25">
      <c r="A38324" s="5"/>
      <c r="C38324" s="7"/>
      <c r="D38324" s="8"/>
    </row>
    <row r="38325" spans="1:4" x14ac:dyDescent="0.25">
      <c r="A38325" s="5"/>
      <c r="C38325" s="7"/>
      <c r="D38325" s="8"/>
    </row>
    <row r="38326" spans="1:4" x14ac:dyDescent="0.25">
      <c r="A38326" s="5"/>
      <c r="C38326" s="7"/>
      <c r="D38326" s="8"/>
    </row>
    <row r="38327" spans="1:4" x14ac:dyDescent="0.25">
      <c r="A38327" s="5"/>
      <c r="C38327" s="7"/>
      <c r="D38327" s="8"/>
    </row>
    <row r="38328" spans="1:4" x14ac:dyDescent="0.25">
      <c r="A38328" s="5"/>
      <c r="C38328" s="7"/>
      <c r="D38328" s="8"/>
    </row>
    <row r="38329" spans="1:4" x14ac:dyDescent="0.25">
      <c r="A38329" s="5"/>
      <c r="C38329" s="7"/>
      <c r="D38329" s="8"/>
    </row>
    <row r="38330" spans="1:4" x14ac:dyDescent="0.25">
      <c r="A38330" s="5"/>
      <c r="C38330" s="7"/>
      <c r="D38330" s="8"/>
    </row>
    <row r="38331" spans="1:4" x14ac:dyDescent="0.25">
      <c r="A38331" s="5"/>
      <c r="C38331" s="7"/>
      <c r="D38331" s="8"/>
    </row>
    <row r="38332" spans="1:4" x14ac:dyDescent="0.25">
      <c r="A38332" s="5"/>
      <c r="C38332" s="7"/>
      <c r="D38332" s="8"/>
    </row>
    <row r="38333" spans="1:4" x14ac:dyDescent="0.25">
      <c r="A38333" s="5"/>
      <c r="C38333" s="7"/>
      <c r="D38333" s="8"/>
    </row>
    <row r="38334" spans="1:4" x14ac:dyDescent="0.25">
      <c r="A38334" s="5"/>
      <c r="C38334" s="7"/>
      <c r="D38334" s="8"/>
    </row>
    <row r="38335" spans="1:4" x14ac:dyDescent="0.25">
      <c r="A38335" s="5"/>
      <c r="C38335" s="7"/>
      <c r="D38335" s="8"/>
    </row>
    <row r="38336" spans="1:4" x14ac:dyDescent="0.25">
      <c r="A38336" s="5"/>
      <c r="C38336" s="7"/>
      <c r="D38336" s="8"/>
    </row>
    <row r="38337" spans="1:4" x14ac:dyDescent="0.25">
      <c r="A38337" s="5"/>
      <c r="C38337" s="7"/>
      <c r="D38337" s="8"/>
    </row>
    <row r="38338" spans="1:4" x14ac:dyDescent="0.25">
      <c r="A38338" s="5"/>
      <c r="C38338" s="7"/>
      <c r="D38338" s="8"/>
    </row>
    <row r="38339" spans="1:4" x14ac:dyDescent="0.25">
      <c r="A38339" s="5"/>
      <c r="C38339" s="7"/>
      <c r="D38339" s="8"/>
    </row>
    <row r="38340" spans="1:4" x14ac:dyDescent="0.25">
      <c r="A38340" s="5"/>
      <c r="C38340" s="7"/>
      <c r="D38340" s="8"/>
    </row>
    <row r="38341" spans="1:4" x14ac:dyDescent="0.25">
      <c r="A38341" s="5"/>
      <c r="C38341" s="7"/>
      <c r="D38341" s="8"/>
    </row>
    <row r="38342" spans="1:4" x14ac:dyDescent="0.25">
      <c r="A38342" s="5"/>
      <c r="C38342" s="7"/>
      <c r="D38342" s="8"/>
    </row>
    <row r="38343" spans="1:4" x14ac:dyDescent="0.25">
      <c r="A38343" s="5"/>
      <c r="C38343" s="7"/>
      <c r="D38343" s="8"/>
    </row>
    <row r="38344" spans="1:4" x14ac:dyDescent="0.25">
      <c r="A38344" s="5"/>
      <c r="C38344" s="7"/>
      <c r="D38344" s="8"/>
    </row>
    <row r="38345" spans="1:4" x14ac:dyDescent="0.25">
      <c r="A38345" s="5"/>
      <c r="C38345" s="7"/>
      <c r="D38345" s="8"/>
    </row>
    <row r="38346" spans="1:4" x14ac:dyDescent="0.25">
      <c r="A38346" s="5"/>
      <c r="C38346" s="7"/>
      <c r="D38346" s="8"/>
    </row>
    <row r="38347" spans="1:4" x14ac:dyDescent="0.25">
      <c r="A38347" s="5"/>
      <c r="C38347" s="7"/>
      <c r="D38347" s="8"/>
    </row>
    <row r="38348" spans="1:4" x14ac:dyDescent="0.25">
      <c r="A38348" s="5"/>
      <c r="C38348" s="7"/>
      <c r="D38348" s="8"/>
    </row>
    <row r="38349" spans="1:4" x14ac:dyDescent="0.25">
      <c r="A38349" s="5"/>
      <c r="C38349" s="7"/>
      <c r="D38349" s="8"/>
    </row>
    <row r="38350" spans="1:4" x14ac:dyDescent="0.25">
      <c r="A38350" s="5"/>
      <c r="C38350" s="7"/>
      <c r="D38350" s="8"/>
    </row>
    <row r="38351" spans="1:4" x14ac:dyDescent="0.25">
      <c r="A38351" s="5"/>
      <c r="C38351" s="7"/>
      <c r="D38351" s="8"/>
    </row>
    <row r="38352" spans="1:4" x14ac:dyDescent="0.25">
      <c r="A38352" s="5"/>
      <c r="C38352" s="7"/>
      <c r="D38352" s="8"/>
    </row>
    <row r="38353" spans="1:4" x14ac:dyDescent="0.25">
      <c r="A38353" s="5"/>
      <c r="C38353" s="7"/>
      <c r="D38353" s="8"/>
    </row>
    <row r="38354" spans="1:4" x14ac:dyDescent="0.25">
      <c r="A38354" s="5"/>
      <c r="C38354" s="7"/>
      <c r="D38354" s="8"/>
    </row>
    <row r="38355" spans="1:4" x14ac:dyDescent="0.25">
      <c r="A38355" s="5"/>
      <c r="C38355" s="7"/>
      <c r="D38355" s="8"/>
    </row>
    <row r="38356" spans="1:4" x14ac:dyDescent="0.25">
      <c r="A38356" s="5"/>
      <c r="C38356" s="7"/>
      <c r="D38356" s="8"/>
    </row>
    <row r="38357" spans="1:4" x14ac:dyDescent="0.25">
      <c r="A38357" s="5"/>
      <c r="C38357" s="7"/>
      <c r="D38357" s="8"/>
    </row>
    <row r="38358" spans="1:4" x14ac:dyDescent="0.25">
      <c r="A38358" s="5"/>
      <c r="C38358" s="7"/>
      <c r="D38358" s="8"/>
    </row>
    <row r="38359" spans="1:4" x14ac:dyDescent="0.25">
      <c r="A38359" s="5"/>
      <c r="C38359" s="7"/>
      <c r="D38359" s="8"/>
    </row>
    <row r="38360" spans="1:4" x14ac:dyDescent="0.25">
      <c r="A38360" s="5"/>
      <c r="C38360" s="7"/>
      <c r="D38360" s="8"/>
    </row>
    <row r="38361" spans="1:4" x14ac:dyDescent="0.25">
      <c r="A38361" s="5"/>
      <c r="C38361" s="7"/>
      <c r="D38361" s="8"/>
    </row>
    <row r="38362" spans="1:4" x14ac:dyDescent="0.25">
      <c r="A38362" s="5"/>
      <c r="C38362" s="7"/>
      <c r="D38362" s="8"/>
    </row>
    <row r="38363" spans="1:4" x14ac:dyDescent="0.25">
      <c r="A38363" s="5"/>
      <c r="C38363" s="7"/>
      <c r="D38363" s="8"/>
    </row>
    <row r="38364" spans="1:4" x14ac:dyDescent="0.25">
      <c r="A38364" s="5"/>
      <c r="C38364" s="7"/>
      <c r="D38364" s="8"/>
    </row>
    <row r="38365" spans="1:4" x14ac:dyDescent="0.25">
      <c r="A38365" s="5"/>
      <c r="C38365" s="7"/>
      <c r="D38365" s="8"/>
    </row>
    <row r="38366" spans="1:4" x14ac:dyDescent="0.25">
      <c r="A38366" s="5"/>
      <c r="C38366" s="7"/>
      <c r="D38366" s="8"/>
    </row>
    <row r="38367" spans="1:4" x14ac:dyDescent="0.25">
      <c r="A38367" s="5"/>
      <c r="C38367" s="7"/>
      <c r="D38367" s="8"/>
    </row>
    <row r="38368" spans="1:4" x14ac:dyDescent="0.25">
      <c r="A38368" s="5"/>
      <c r="C38368" s="7"/>
      <c r="D38368" s="8"/>
    </row>
    <row r="38369" spans="1:4" x14ac:dyDescent="0.25">
      <c r="A38369" s="5"/>
      <c r="C38369" s="7"/>
      <c r="D38369" s="8"/>
    </row>
    <row r="38370" spans="1:4" x14ac:dyDescent="0.25">
      <c r="A38370" s="5"/>
      <c r="C38370" s="7"/>
      <c r="D38370" s="8"/>
    </row>
    <row r="38371" spans="1:4" x14ac:dyDescent="0.25">
      <c r="A38371" s="5"/>
      <c r="C38371" s="7"/>
      <c r="D38371" s="8"/>
    </row>
    <row r="38372" spans="1:4" x14ac:dyDescent="0.25">
      <c r="A38372" s="5"/>
      <c r="C38372" s="7"/>
      <c r="D38372" s="8"/>
    </row>
    <row r="38373" spans="1:4" x14ac:dyDescent="0.25">
      <c r="A38373" s="5"/>
      <c r="C38373" s="7"/>
      <c r="D38373" s="8"/>
    </row>
    <row r="38374" spans="1:4" x14ac:dyDescent="0.25">
      <c r="A38374" s="5"/>
      <c r="C38374" s="7"/>
      <c r="D38374" s="8"/>
    </row>
    <row r="38375" spans="1:4" x14ac:dyDescent="0.25">
      <c r="A38375" s="5"/>
      <c r="C38375" s="7"/>
      <c r="D38375" s="8"/>
    </row>
    <row r="38376" spans="1:4" x14ac:dyDescent="0.25">
      <c r="A38376" s="5"/>
      <c r="C38376" s="7"/>
      <c r="D38376" s="8"/>
    </row>
    <row r="38377" spans="1:4" x14ac:dyDescent="0.25">
      <c r="A38377" s="5"/>
      <c r="C38377" s="7"/>
      <c r="D38377" s="8"/>
    </row>
    <row r="38378" spans="1:4" x14ac:dyDescent="0.25">
      <c r="A38378" s="5"/>
      <c r="C38378" s="7"/>
      <c r="D38378" s="8"/>
    </row>
    <row r="38379" spans="1:4" x14ac:dyDescent="0.25">
      <c r="A38379" s="5"/>
      <c r="C38379" s="7"/>
      <c r="D38379" s="8"/>
    </row>
    <row r="38380" spans="1:4" x14ac:dyDescent="0.25">
      <c r="A38380" s="5"/>
      <c r="C38380" s="7"/>
      <c r="D38380" s="8"/>
    </row>
    <row r="38381" spans="1:4" x14ac:dyDescent="0.25">
      <c r="A38381" s="5"/>
      <c r="C38381" s="7"/>
      <c r="D38381" s="8"/>
    </row>
    <row r="38382" spans="1:4" x14ac:dyDescent="0.25">
      <c r="A38382" s="5"/>
      <c r="C38382" s="7"/>
      <c r="D38382" s="8"/>
    </row>
    <row r="38383" spans="1:4" x14ac:dyDescent="0.25">
      <c r="A38383" s="5"/>
      <c r="C38383" s="7"/>
      <c r="D38383" s="8"/>
    </row>
    <row r="38384" spans="1:4" x14ac:dyDescent="0.25">
      <c r="A38384" s="5"/>
      <c r="C38384" s="7"/>
      <c r="D38384" s="8"/>
    </row>
    <row r="38385" spans="1:4" x14ac:dyDescent="0.25">
      <c r="A38385" s="5"/>
      <c r="C38385" s="7"/>
      <c r="D38385" s="8"/>
    </row>
    <row r="38386" spans="1:4" x14ac:dyDescent="0.25">
      <c r="A38386" s="5"/>
      <c r="C38386" s="7"/>
      <c r="D38386" s="8"/>
    </row>
    <row r="38387" spans="1:4" x14ac:dyDescent="0.25">
      <c r="A38387" s="5"/>
      <c r="C38387" s="7"/>
      <c r="D38387" s="8"/>
    </row>
    <row r="38388" spans="1:4" x14ac:dyDescent="0.25">
      <c r="A38388" s="5"/>
      <c r="C38388" s="7"/>
      <c r="D38388" s="8"/>
    </row>
    <row r="38389" spans="1:4" x14ac:dyDescent="0.25">
      <c r="A38389" s="5"/>
      <c r="C38389" s="7"/>
      <c r="D38389" s="8"/>
    </row>
    <row r="38390" spans="1:4" x14ac:dyDescent="0.25">
      <c r="A38390" s="5"/>
      <c r="C38390" s="7"/>
      <c r="D38390" s="8"/>
    </row>
    <row r="38391" spans="1:4" x14ac:dyDescent="0.25">
      <c r="A38391" s="5"/>
      <c r="C38391" s="7"/>
      <c r="D38391" s="8"/>
    </row>
    <row r="38392" spans="1:4" x14ac:dyDescent="0.25">
      <c r="A38392" s="5"/>
      <c r="C38392" s="7"/>
      <c r="D38392" s="8"/>
    </row>
    <row r="38393" spans="1:4" x14ac:dyDescent="0.25">
      <c r="A38393" s="5"/>
      <c r="C38393" s="7"/>
      <c r="D38393" s="8"/>
    </row>
    <row r="38394" spans="1:4" x14ac:dyDescent="0.25">
      <c r="A38394" s="5"/>
      <c r="C38394" s="7"/>
      <c r="D38394" s="8"/>
    </row>
    <row r="38395" spans="1:4" x14ac:dyDescent="0.25">
      <c r="A38395" s="5"/>
      <c r="C38395" s="7"/>
      <c r="D38395" s="8"/>
    </row>
    <row r="38396" spans="1:4" x14ac:dyDescent="0.25">
      <c r="A38396" s="5"/>
      <c r="C38396" s="7"/>
      <c r="D38396" s="8"/>
    </row>
    <row r="38397" spans="1:4" x14ac:dyDescent="0.25">
      <c r="A38397" s="5"/>
      <c r="C38397" s="7"/>
      <c r="D38397" s="8"/>
    </row>
    <row r="38398" spans="1:4" x14ac:dyDescent="0.25">
      <c r="A38398" s="5"/>
      <c r="C38398" s="7"/>
      <c r="D38398" s="8"/>
    </row>
    <row r="38399" spans="1:4" x14ac:dyDescent="0.25">
      <c r="A38399" s="5"/>
      <c r="C38399" s="7"/>
      <c r="D38399" s="8"/>
    </row>
    <row r="38400" spans="1:4" x14ac:dyDescent="0.25">
      <c r="A38400" s="5"/>
      <c r="C38400" s="7"/>
      <c r="D38400" s="8"/>
    </row>
    <row r="38401" spans="1:4" x14ac:dyDescent="0.25">
      <c r="A38401" s="5"/>
      <c r="C38401" s="7"/>
      <c r="D38401" s="8"/>
    </row>
    <row r="38402" spans="1:4" x14ac:dyDescent="0.25">
      <c r="A38402" s="5"/>
      <c r="C38402" s="7"/>
      <c r="D38402" s="8"/>
    </row>
    <row r="38403" spans="1:4" x14ac:dyDescent="0.25">
      <c r="A38403" s="5"/>
      <c r="C38403" s="7"/>
      <c r="D38403" s="8"/>
    </row>
    <row r="38404" spans="1:4" x14ac:dyDescent="0.25">
      <c r="A38404" s="5"/>
      <c r="C38404" s="7"/>
      <c r="D38404" s="8"/>
    </row>
    <row r="38405" spans="1:4" x14ac:dyDescent="0.25">
      <c r="A38405" s="5"/>
      <c r="C38405" s="7"/>
      <c r="D38405" s="8"/>
    </row>
    <row r="38406" spans="1:4" x14ac:dyDescent="0.25">
      <c r="A38406" s="5"/>
      <c r="C38406" s="7"/>
      <c r="D38406" s="8"/>
    </row>
    <row r="38407" spans="1:4" x14ac:dyDescent="0.25">
      <c r="A38407" s="5"/>
      <c r="C38407" s="7"/>
      <c r="D38407" s="8"/>
    </row>
    <row r="38408" spans="1:4" x14ac:dyDescent="0.25">
      <c r="A38408" s="5"/>
      <c r="C38408" s="7"/>
      <c r="D38408" s="8"/>
    </row>
    <row r="38409" spans="1:4" x14ac:dyDescent="0.25">
      <c r="A38409" s="5"/>
      <c r="C38409" s="7"/>
      <c r="D38409" s="8"/>
    </row>
    <row r="38410" spans="1:4" x14ac:dyDescent="0.25">
      <c r="A38410" s="5"/>
      <c r="C38410" s="7"/>
      <c r="D38410" s="8"/>
    </row>
    <row r="38411" spans="1:4" x14ac:dyDescent="0.25">
      <c r="A38411" s="5"/>
      <c r="C38411" s="7"/>
      <c r="D38411" s="8"/>
    </row>
    <row r="38412" spans="1:4" x14ac:dyDescent="0.25">
      <c r="A38412" s="5"/>
      <c r="C38412" s="7"/>
      <c r="D38412" s="8"/>
    </row>
    <row r="38413" spans="1:4" x14ac:dyDescent="0.25">
      <c r="A38413" s="5"/>
      <c r="C38413" s="7"/>
      <c r="D38413" s="8"/>
    </row>
    <row r="38414" spans="1:4" x14ac:dyDescent="0.25">
      <c r="A38414" s="5"/>
      <c r="C38414" s="7"/>
      <c r="D38414" s="8"/>
    </row>
    <row r="38415" spans="1:4" x14ac:dyDescent="0.25">
      <c r="A38415" s="5"/>
      <c r="C38415" s="7"/>
      <c r="D38415" s="8"/>
    </row>
    <row r="38416" spans="1:4" x14ac:dyDescent="0.25">
      <c r="A38416" s="5"/>
      <c r="C38416" s="7"/>
      <c r="D38416" s="8"/>
    </row>
    <row r="38417" spans="1:4" x14ac:dyDescent="0.25">
      <c r="A38417" s="5"/>
      <c r="C38417" s="7"/>
      <c r="D38417" s="8"/>
    </row>
    <row r="38418" spans="1:4" x14ac:dyDescent="0.25">
      <c r="A38418" s="5"/>
      <c r="C38418" s="7"/>
      <c r="D38418" s="8"/>
    </row>
    <row r="38419" spans="1:4" x14ac:dyDescent="0.25">
      <c r="A38419" s="5"/>
      <c r="C38419" s="7"/>
      <c r="D38419" s="8"/>
    </row>
    <row r="38420" spans="1:4" x14ac:dyDescent="0.25">
      <c r="A38420" s="5"/>
      <c r="C38420" s="7"/>
      <c r="D38420" s="8"/>
    </row>
    <row r="38421" spans="1:4" x14ac:dyDescent="0.25">
      <c r="A38421" s="5"/>
      <c r="C38421" s="7"/>
      <c r="D38421" s="8"/>
    </row>
    <row r="38422" spans="1:4" x14ac:dyDescent="0.25">
      <c r="A38422" s="5"/>
      <c r="C38422" s="7"/>
      <c r="D38422" s="8"/>
    </row>
    <row r="38423" spans="1:4" x14ac:dyDescent="0.25">
      <c r="A38423" s="5"/>
      <c r="C38423" s="7"/>
      <c r="D38423" s="8"/>
    </row>
    <row r="38424" spans="1:4" x14ac:dyDescent="0.25">
      <c r="A38424" s="5"/>
      <c r="C38424" s="7"/>
      <c r="D38424" s="8"/>
    </row>
    <row r="38425" spans="1:4" x14ac:dyDescent="0.25">
      <c r="A38425" s="5"/>
      <c r="C38425" s="7"/>
      <c r="D38425" s="8"/>
    </row>
    <row r="38426" spans="1:4" x14ac:dyDescent="0.25">
      <c r="A38426" s="5"/>
      <c r="C38426" s="7"/>
      <c r="D38426" s="8"/>
    </row>
    <row r="38427" spans="1:4" x14ac:dyDescent="0.25">
      <c r="A38427" s="5"/>
      <c r="C38427" s="7"/>
      <c r="D38427" s="8"/>
    </row>
    <row r="38428" spans="1:4" x14ac:dyDescent="0.25">
      <c r="A38428" s="5"/>
      <c r="C38428" s="7"/>
      <c r="D38428" s="8"/>
    </row>
    <row r="38429" spans="1:4" x14ac:dyDescent="0.25">
      <c r="A38429" s="5"/>
      <c r="C38429" s="7"/>
      <c r="D38429" s="8"/>
    </row>
    <row r="38430" spans="1:4" x14ac:dyDescent="0.25">
      <c r="A38430" s="5"/>
      <c r="C38430" s="7"/>
      <c r="D38430" s="8"/>
    </row>
    <row r="38431" spans="1:4" x14ac:dyDescent="0.25">
      <c r="A38431" s="5"/>
      <c r="C38431" s="7"/>
      <c r="D38431" s="8"/>
    </row>
    <row r="38432" spans="1:4" x14ac:dyDescent="0.25">
      <c r="A38432" s="5"/>
      <c r="C38432" s="7"/>
      <c r="D38432" s="8"/>
    </row>
    <row r="38433" spans="1:4" x14ac:dyDescent="0.25">
      <c r="A38433" s="5"/>
      <c r="C38433" s="7"/>
      <c r="D38433" s="8"/>
    </row>
    <row r="38434" spans="1:4" x14ac:dyDescent="0.25">
      <c r="A38434" s="5"/>
      <c r="C38434" s="7"/>
      <c r="D38434" s="8"/>
    </row>
    <row r="38435" spans="1:4" x14ac:dyDescent="0.25">
      <c r="A38435" s="5"/>
      <c r="C38435" s="7"/>
      <c r="D38435" s="8"/>
    </row>
    <row r="38436" spans="1:4" x14ac:dyDescent="0.25">
      <c r="A38436" s="5"/>
      <c r="C38436" s="7"/>
      <c r="D38436" s="8"/>
    </row>
    <row r="38437" spans="1:4" x14ac:dyDescent="0.25">
      <c r="A38437" s="5"/>
      <c r="C38437" s="7"/>
      <c r="D38437" s="8"/>
    </row>
    <row r="38438" spans="1:4" x14ac:dyDescent="0.25">
      <c r="A38438" s="5"/>
      <c r="C38438" s="7"/>
      <c r="D38438" s="8"/>
    </row>
    <row r="38439" spans="1:4" x14ac:dyDescent="0.25">
      <c r="A38439" s="5"/>
      <c r="C38439" s="7"/>
      <c r="D38439" s="8"/>
    </row>
    <row r="38440" spans="1:4" x14ac:dyDescent="0.25">
      <c r="A38440" s="5"/>
      <c r="C38440" s="7"/>
      <c r="D38440" s="8"/>
    </row>
    <row r="38441" spans="1:4" x14ac:dyDescent="0.25">
      <c r="A38441" s="5"/>
      <c r="C38441" s="7"/>
      <c r="D38441" s="8"/>
    </row>
    <row r="38442" spans="1:4" x14ac:dyDescent="0.25">
      <c r="A38442" s="5"/>
      <c r="C38442" s="7"/>
      <c r="D38442" s="8"/>
    </row>
    <row r="38443" spans="1:4" x14ac:dyDescent="0.25">
      <c r="A38443" s="5"/>
      <c r="C38443" s="7"/>
      <c r="D38443" s="8"/>
    </row>
    <row r="38444" spans="1:4" x14ac:dyDescent="0.25">
      <c r="A38444" s="5"/>
      <c r="C38444" s="7"/>
      <c r="D38444" s="8"/>
    </row>
    <row r="38445" spans="1:4" x14ac:dyDescent="0.25">
      <c r="A38445" s="5"/>
      <c r="C38445" s="7"/>
      <c r="D38445" s="8"/>
    </row>
    <row r="38446" spans="1:4" x14ac:dyDescent="0.25">
      <c r="A38446" s="5"/>
      <c r="C38446" s="7"/>
      <c r="D38446" s="8"/>
    </row>
    <row r="38447" spans="1:4" x14ac:dyDescent="0.25">
      <c r="A38447" s="5"/>
      <c r="C38447" s="7"/>
      <c r="D38447" s="8"/>
    </row>
    <row r="38448" spans="1:4" x14ac:dyDescent="0.25">
      <c r="A38448" s="5"/>
      <c r="C38448" s="7"/>
      <c r="D38448" s="8"/>
    </row>
    <row r="38449" spans="1:4" x14ac:dyDescent="0.25">
      <c r="A38449" s="5"/>
      <c r="C38449" s="7"/>
      <c r="D38449" s="8"/>
    </row>
    <row r="38450" spans="1:4" x14ac:dyDescent="0.25">
      <c r="A38450" s="5"/>
      <c r="C38450" s="7"/>
      <c r="D38450" s="8"/>
    </row>
    <row r="38451" spans="1:4" x14ac:dyDescent="0.25">
      <c r="A38451" s="5"/>
      <c r="C38451" s="7"/>
      <c r="D38451" s="8"/>
    </row>
    <row r="38452" spans="1:4" x14ac:dyDescent="0.25">
      <c r="A38452" s="5"/>
      <c r="C38452" s="7"/>
      <c r="D38452" s="8"/>
    </row>
    <row r="38453" spans="1:4" x14ac:dyDescent="0.25">
      <c r="A38453" s="5"/>
      <c r="C38453" s="7"/>
      <c r="D38453" s="8"/>
    </row>
    <row r="38454" spans="1:4" x14ac:dyDescent="0.25">
      <c r="A38454" s="5"/>
      <c r="C38454" s="7"/>
      <c r="D38454" s="8"/>
    </row>
    <row r="38455" spans="1:4" x14ac:dyDescent="0.25">
      <c r="A38455" s="5"/>
      <c r="C38455" s="7"/>
      <c r="D38455" s="8"/>
    </row>
    <row r="38456" spans="1:4" x14ac:dyDescent="0.25">
      <c r="A38456" s="5"/>
      <c r="C38456" s="7"/>
      <c r="D38456" s="8"/>
    </row>
    <row r="38457" spans="1:4" x14ac:dyDescent="0.25">
      <c r="A38457" s="5"/>
      <c r="C38457" s="7"/>
      <c r="D38457" s="8"/>
    </row>
    <row r="38458" spans="1:4" x14ac:dyDescent="0.25">
      <c r="A38458" s="5"/>
      <c r="C38458" s="7"/>
      <c r="D38458" s="8"/>
    </row>
    <row r="38459" spans="1:4" x14ac:dyDescent="0.25">
      <c r="A38459" s="5"/>
      <c r="C38459" s="7"/>
      <c r="D38459" s="8"/>
    </row>
    <row r="38460" spans="1:4" x14ac:dyDescent="0.25">
      <c r="A38460" s="5"/>
      <c r="C38460" s="7"/>
      <c r="D38460" s="8"/>
    </row>
    <row r="38461" spans="1:4" x14ac:dyDescent="0.25">
      <c r="A38461" s="5"/>
      <c r="C38461" s="7"/>
      <c r="D38461" s="8"/>
    </row>
    <row r="38462" spans="1:4" x14ac:dyDescent="0.25">
      <c r="A38462" s="5"/>
      <c r="C38462" s="7"/>
      <c r="D38462" s="8"/>
    </row>
    <row r="38463" spans="1:4" x14ac:dyDescent="0.25">
      <c r="A38463" s="5"/>
      <c r="C38463" s="7"/>
      <c r="D38463" s="8"/>
    </row>
    <row r="38464" spans="1:4" x14ac:dyDescent="0.25">
      <c r="A38464" s="5"/>
      <c r="C38464" s="7"/>
      <c r="D38464" s="8"/>
    </row>
    <row r="38465" spans="1:4" x14ac:dyDescent="0.25">
      <c r="A38465" s="5"/>
      <c r="C38465" s="7"/>
      <c r="D38465" s="8"/>
    </row>
    <row r="38466" spans="1:4" x14ac:dyDescent="0.25">
      <c r="A38466" s="5"/>
      <c r="C38466" s="7"/>
      <c r="D38466" s="8"/>
    </row>
    <row r="38467" spans="1:4" x14ac:dyDescent="0.25">
      <c r="A38467" s="5"/>
      <c r="C38467" s="7"/>
      <c r="D38467" s="8"/>
    </row>
    <row r="38468" spans="1:4" x14ac:dyDescent="0.25">
      <c r="A38468" s="5"/>
      <c r="C38468" s="7"/>
      <c r="D38468" s="8"/>
    </row>
    <row r="38469" spans="1:4" x14ac:dyDescent="0.25">
      <c r="A38469" s="5"/>
      <c r="C38469" s="7"/>
      <c r="D38469" s="8"/>
    </row>
    <row r="38470" spans="1:4" x14ac:dyDescent="0.25">
      <c r="A38470" s="5"/>
      <c r="C38470" s="7"/>
      <c r="D38470" s="8"/>
    </row>
    <row r="38471" spans="1:4" x14ac:dyDescent="0.25">
      <c r="A38471" s="5"/>
      <c r="C38471" s="7"/>
      <c r="D38471" s="8"/>
    </row>
    <row r="38472" spans="1:4" x14ac:dyDescent="0.25">
      <c r="A38472" s="5"/>
      <c r="C38472" s="7"/>
      <c r="D38472" s="8"/>
    </row>
    <row r="38473" spans="1:4" x14ac:dyDescent="0.25">
      <c r="A38473" s="5"/>
      <c r="C38473" s="7"/>
      <c r="D38473" s="8"/>
    </row>
    <row r="38474" spans="1:4" x14ac:dyDescent="0.25">
      <c r="A38474" s="5"/>
      <c r="C38474" s="7"/>
      <c r="D38474" s="8"/>
    </row>
    <row r="38475" spans="1:4" x14ac:dyDescent="0.25">
      <c r="A38475" s="5"/>
      <c r="C38475" s="7"/>
      <c r="D38475" s="8"/>
    </row>
    <row r="38476" spans="1:4" x14ac:dyDescent="0.25">
      <c r="A38476" s="5"/>
      <c r="C38476" s="7"/>
      <c r="D38476" s="8"/>
    </row>
    <row r="38477" spans="1:4" x14ac:dyDescent="0.25">
      <c r="A38477" s="5"/>
      <c r="C38477" s="7"/>
      <c r="D38477" s="8"/>
    </row>
    <row r="38478" spans="1:4" x14ac:dyDescent="0.25">
      <c r="A38478" s="5"/>
      <c r="C38478" s="7"/>
      <c r="D38478" s="8"/>
    </row>
    <row r="38479" spans="1:4" x14ac:dyDescent="0.25">
      <c r="A38479" s="5"/>
      <c r="C38479" s="7"/>
      <c r="D38479" s="8"/>
    </row>
    <row r="38480" spans="1:4" x14ac:dyDescent="0.25">
      <c r="A38480" s="5"/>
      <c r="C38480" s="7"/>
      <c r="D38480" s="8"/>
    </row>
    <row r="38481" spans="1:4" x14ac:dyDescent="0.25">
      <c r="A38481" s="5"/>
      <c r="C38481" s="7"/>
      <c r="D38481" s="8"/>
    </row>
    <row r="38482" spans="1:4" x14ac:dyDescent="0.25">
      <c r="A38482" s="5"/>
      <c r="C38482" s="7"/>
      <c r="D38482" s="8"/>
    </row>
    <row r="38483" spans="1:4" x14ac:dyDescent="0.25">
      <c r="A38483" s="5"/>
      <c r="C38483" s="7"/>
      <c r="D38483" s="8"/>
    </row>
    <row r="38484" spans="1:4" x14ac:dyDescent="0.25">
      <c r="A38484" s="5"/>
      <c r="C38484" s="7"/>
      <c r="D38484" s="8"/>
    </row>
    <row r="38485" spans="1:4" x14ac:dyDescent="0.25">
      <c r="A38485" s="5"/>
      <c r="C38485" s="7"/>
      <c r="D38485" s="8"/>
    </row>
    <row r="38486" spans="1:4" x14ac:dyDescent="0.25">
      <c r="A38486" s="5"/>
      <c r="C38486" s="7"/>
      <c r="D38486" s="8"/>
    </row>
    <row r="38487" spans="1:4" x14ac:dyDescent="0.25">
      <c r="A38487" s="5"/>
      <c r="C38487" s="7"/>
      <c r="D38487" s="8"/>
    </row>
    <row r="38488" spans="1:4" x14ac:dyDescent="0.25">
      <c r="A38488" s="5"/>
      <c r="C38488" s="7"/>
      <c r="D38488" s="8"/>
    </row>
    <row r="38489" spans="1:4" x14ac:dyDescent="0.25">
      <c r="A38489" s="5"/>
      <c r="C38489" s="7"/>
      <c r="D38489" s="8"/>
    </row>
    <row r="38490" spans="1:4" x14ac:dyDescent="0.25">
      <c r="A38490" s="5"/>
      <c r="C38490" s="7"/>
      <c r="D38490" s="8"/>
    </row>
    <row r="38491" spans="1:4" x14ac:dyDescent="0.25">
      <c r="A38491" s="5"/>
      <c r="C38491" s="7"/>
      <c r="D38491" s="8"/>
    </row>
    <row r="38492" spans="1:4" x14ac:dyDescent="0.25">
      <c r="A38492" s="5"/>
      <c r="C38492" s="7"/>
      <c r="D38492" s="8"/>
    </row>
    <row r="38493" spans="1:4" x14ac:dyDescent="0.25">
      <c r="A38493" s="5"/>
      <c r="C38493" s="7"/>
      <c r="D38493" s="8"/>
    </row>
    <row r="38494" spans="1:4" x14ac:dyDescent="0.25">
      <c r="A38494" s="5"/>
      <c r="C38494" s="7"/>
      <c r="D38494" s="8"/>
    </row>
    <row r="38495" spans="1:4" x14ac:dyDescent="0.25">
      <c r="A38495" s="5"/>
      <c r="C38495" s="7"/>
      <c r="D38495" s="8"/>
    </row>
    <row r="38496" spans="1:4" x14ac:dyDescent="0.25">
      <c r="A38496" s="5"/>
      <c r="C38496" s="7"/>
      <c r="D38496" s="8"/>
    </row>
    <row r="38497" spans="1:4" x14ac:dyDescent="0.25">
      <c r="A38497" s="5"/>
      <c r="C38497" s="7"/>
      <c r="D38497" s="8"/>
    </row>
    <row r="38498" spans="1:4" x14ac:dyDescent="0.25">
      <c r="A38498" s="5"/>
      <c r="C38498" s="7"/>
      <c r="D38498" s="8"/>
    </row>
    <row r="38499" spans="1:4" x14ac:dyDescent="0.25">
      <c r="A38499" s="5"/>
      <c r="C38499" s="7"/>
      <c r="D38499" s="8"/>
    </row>
    <row r="38500" spans="1:4" x14ac:dyDescent="0.25">
      <c r="A38500" s="5"/>
      <c r="C38500" s="7"/>
      <c r="D38500" s="8"/>
    </row>
    <row r="38501" spans="1:4" x14ac:dyDescent="0.25">
      <c r="A38501" s="5"/>
      <c r="C38501" s="7"/>
      <c r="D38501" s="8"/>
    </row>
    <row r="38502" spans="1:4" x14ac:dyDescent="0.25">
      <c r="A38502" s="5"/>
      <c r="C38502" s="7"/>
      <c r="D38502" s="8"/>
    </row>
    <row r="38503" spans="1:4" x14ac:dyDescent="0.25">
      <c r="A38503" s="5"/>
      <c r="C38503" s="7"/>
      <c r="D38503" s="8"/>
    </row>
    <row r="38504" spans="1:4" x14ac:dyDescent="0.25">
      <c r="A38504" s="5"/>
      <c r="C38504" s="7"/>
      <c r="D38504" s="8"/>
    </row>
    <row r="38505" spans="1:4" x14ac:dyDescent="0.25">
      <c r="A38505" s="5"/>
      <c r="C38505" s="7"/>
      <c r="D38505" s="8"/>
    </row>
    <row r="38506" spans="1:4" x14ac:dyDescent="0.25">
      <c r="A38506" s="5"/>
      <c r="C38506" s="7"/>
      <c r="D38506" s="8"/>
    </row>
    <row r="38507" spans="1:4" x14ac:dyDescent="0.25">
      <c r="A38507" s="5"/>
      <c r="C38507" s="7"/>
      <c r="D38507" s="8"/>
    </row>
    <row r="38508" spans="1:4" x14ac:dyDescent="0.25">
      <c r="A38508" s="5"/>
      <c r="C38508" s="7"/>
      <c r="D38508" s="8"/>
    </row>
    <row r="38509" spans="1:4" x14ac:dyDescent="0.25">
      <c r="A38509" s="5"/>
      <c r="C38509" s="7"/>
      <c r="D38509" s="8"/>
    </row>
    <row r="38510" spans="1:4" x14ac:dyDescent="0.25">
      <c r="A38510" s="5"/>
      <c r="C38510" s="7"/>
      <c r="D38510" s="8"/>
    </row>
    <row r="38511" spans="1:4" x14ac:dyDescent="0.25">
      <c r="A38511" s="5"/>
      <c r="C38511" s="7"/>
      <c r="D38511" s="8"/>
    </row>
    <row r="38512" spans="1:4" x14ac:dyDescent="0.25">
      <c r="A38512" s="5"/>
      <c r="C38512" s="7"/>
      <c r="D38512" s="8"/>
    </row>
    <row r="38513" spans="1:4" x14ac:dyDescent="0.25">
      <c r="A38513" s="5"/>
      <c r="C38513" s="7"/>
      <c r="D38513" s="8"/>
    </row>
    <row r="38514" spans="1:4" x14ac:dyDescent="0.25">
      <c r="A38514" s="5"/>
      <c r="C38514" s="7"/>
      <c r="D38514" s="8"/>
    </row>
    <row r="38515" spans="1:4" x14ac:dyDescent="0.25">
      <c r="A38515" s="5"/>
      <c r="C38515" s="7"/>
      <c r="D38515" s="8"/>
    </row>
    <row r="38516" spans="1:4" x14ac:dyDescent="0.25">
      <c r="A38516" s="5"/>
      <c r="C38516" s="7"/>
      <c r="D38516" s="8"/>
    </row>
    <row r="38517" spans="1:4" x14ac:dyDescent="0.25">
      <c r="A38517" s="5"/>
      <c r="C38517" s="7"/>
      <c r="D38517" s="8"/>
    </row>
    <row r="38518" spans="1:4" x14ac:dyDescent="0.25">
      <c r="A38518" s="5"/>
      <c r="C38518" s="7"/>
      <c r="D38518" s="8"/>
    </row>
    <row r="38519" spans="1:4" x14ac:dyDescent="0.25">
      <c r="A38519" s="5"/>
      <c r="C38519" s="7"/>
      <c r="D38519" s="8"/>
    </row>
    <row r="38520" spans="1:4" x14ac:dyDescent="0.25">
      <c r="A38520" s="5"/>
      <c r="C38520" s="7"/>
      <c r="D38520" s="8"/>
    </row>
    <row r="38521" spans="1:4" x14ac:dyDescent="0.25">
      <c r="A38521" s="5"/>
      <c r="C38521" s="7"/>
      <c r="D38521" s="8"/>
    </row>
    <row r="38522" spans="1:4" x14ac:dyDescent="0.25">
      <c r="A38522" s="5"/>
      <c r="C38522" s="7"/>
      <c r="D38522" s="8"/>
    </row>
    <row r="38523" spans="1:4" x14ac:dyDescent="0.25">
      <c r="A38523" s="5"/>
      <c r="C38523" s="7"/>
      <c r="D38523" s="8"/>
    </row>
    <row r="38524" spans="1:4" x14ac:dyDescent="0.25">
      <c r="A38524" s="5"/>
      <c r="C38524" s="7"/>
      <c r="D38524" s="8"/>
    </row>
    <row r="38525" spans="1:4" x14ac:dyDescent="0.25">
      <c r="A38525" s="5"/>
      <c r="C38525" s="7"/>
      <c r="D38525" s="8"/>
    </row>
    <row r="38526" spans="1:4" x14ac:dyDescent="0.25">
      <c r="A38526" s="5"/>
      <c r="C38526" s="7"/>
      <c r="D38526" s="8"/>
    </row>
    <row r="38527" spans="1:4" x14ac:dyDescent="0.25">
      <c r="A38527" s="5"/>
      <c r="C38527" s="7"/>
      <c r="D38527" s="8"/>
    </row>
    <row r="38528" spans="1:4" x14ac:dyDescent="0.25">
      <c r="A38528" s="5"/>
      <c r="C38528" s="7"/>
      <c r="D38528" s="8"/>
    </row>
    <row r="38529" spans="1:4" x14ac:dyDescent="0.25">
      <c r="A38529" s="5"/>
      <c r="C38529" s="7"/>
      <c r="D38529" s="8"/>
    </row>
    <row r="38530" spans="1:4" x14ac:dyDescent="0.25">
      <c r="A38530" s="5"/>
      <c r="C38530" s="7"/>
      <c r="D38530" s="8"/>
    </row>
    <row r="38531" spans="1:4" x14ac:dyDescent="0.25">
      <c r="A38531" s="5"/>
      <c r="C38531" s="7"/>
      <c r="D38531" s="8"/>
    </row>
    <row r="38532" spans="1:4" x14ac:dyDescent="0.25">
      <c r="A38532" s="5"/>
      <c r="C38532" s="7"/>
      <c r="D38532" s="8"/>
    </row>
    <row r="38533" spans="1:4" x14ac:dyDescent="0.25">
      <c r="A38533" s="5"/>
      <c r="C38533" s="7"/>
      <c r="D38533" s="8"/>
    </row>
    <row r="38534" spans="1:4" x14ac:dyDescent="0.25">
      <c r="A38534" s="5"/>
      <c r="C38534" s="7"/>
      <c r="D38534" s="8"/>
    </row>
    <row r="38535" spans="1:4" x14ac:dyDescent="0.25">
      <c r="A38535" s="5"/>
      <c r="C38535" s="7"/>
      <c r="D38535" s="8"/>
    </row>
    <row r="38536" spans="1:4" x14ac:dyDescent="0.25">
      <c r="A38536" s="5"/>
      <c r="C38536" s="7"/>
      <c r="D38536" s="8"/>
    </row>
    <row r="38537" spans="1:4" x14ac:dyDescent="0.25">
      <c r="A38537" s="5"/>
      <c r="C38537" s="7"/>
      <c r="D38537" s="8"/>
    </row>
    <row r="38538" spans="1:4" x14ac:dyDescent="0.25">
      <c r="A38538" s="5"/>
      <c r="C38538" s="7"/>
      <c r="D38538" s="8"/>
    </row>
    <row r="38539" spans="1:4" x14ac:dyDescent="0.25">
      <c r="A38539" s="5"/>
      <c r="C38539" s="7"/>
      <c r="D38539" s="8"/>
    </row>
    <row r="38540" spans="1:4" x14ac:dyDescent="0.25">
      <c r="A38540" s="5"/>
      <c r="C38540" s="7"/>
      <c r="D38540" s="8"/>
    </row>
    <row r="38541" spans="1:4" x14ac:dyDescent="0.25">
      <c r="A38541" s="5"/>
      <c r="C38541" s="7"/>
      <c r="D38541" s="8"/>
    </row>
    <row r="38542" spans="1:4" x14ac:dyDescent="0.25">
      <c r="A38542" s="5"/>
      <c r="C38542" s="7"/>
      <c r="D38542" s="8"/>
    </row>
    <row r="38543" spans="1:4" x14ac:dyDescent="0.25">
      <c r="A38543" s="5"/>
      <c r="C38543" s="7"/>
      <c r="D38543" s="8"/>
    </row>
    <row r="38544" spans="1:4" x14ac:dyDescent="0.25">
      <c r="A38544" s="5"/>
      <c r="C38544" s="7"/>
      <c r="D38544" s="8"/>
    </row>
    <row r="38545" spans="1:4" x14ac:dyDescent="0.25">
      <c r="A38545" s="5"/>
      <c r="C38545" s="7"/>
      <c r="D38545" s="8"/>
    </row>
    <row r="38546" spans="1:4" x14ac:dyDescent="0.25">
      <c r="A38546" s="5"/>
      <c r="C38546" s="7"/>
      <c r="D38546" s="8"/>
    </row>
    <row r="38547" spans="1:4" x14ac:dyDescent="0.25">
      <c r="A38547" s="5"/>
      <c r="C38547" s="7"/>
      <c r="D38547" s="8"/>
    </row>
    <row r="38548" spans="1:4" x14ac:dyDescent="0.25">
      <c r="A38548" s="5"/>
      <c r="C38548" s="7"/>
      <c r="D38548" s="8"/>
    </row>
    <row r="38549" spans="1:4" x14ac:dyDescent="0.25">
      <c r="A38549" s="5"/>
      <c r="C38549" s="7"/>
      <c r="D38549" s="8"/>
    </row>
    <row r="38550" spans="1:4" x14ac:dyDescent="0.25">
      <c r="A38550" s="5"/>
      <c r="C38550" s="7"/>
      <c r="D38550" s="8"/>
    </row>
    <row r="38551" spans="1:4" x14ac:dyDescent="0.25">
      <c r="A38551" s="5"/>
      <c r="C38551" s="7"/>
      <c r="D38551" s="8"/>
    </row>
    <row r="38552" spans="1:4" x14ac:dyDescent="0.25">
      <c r="A38552" s="5"/>
      <c r="C38552" s="7"/>
      <c r="D38552" s="8"/>
    </row>
    <row r="38553" spans="1:4" x14ac:dyDescent="0.25">
      <c r="A38553" s="5"/>
      <c r="C38553" s="7"/>
      <c r="D38553" s="8"/>
    </row>
    <row r="38554" spans="1:4" x14ac:dyDescent="0.25">
      <c r="A38554" s="5"/>
      <c r="C38554" s="7"/>
      <c r="D38554" s="8"/>
    </row>
    <row r="38555" spans="1:4" x14ac:dyDescent="0.25">
      <c r="A38555" s="5"/>
      <c r="C38555" s="7"/>
      <c r="D38555" s="8"/>
    </row>
    <row r="38556" spans="1:4" x14ac:dyDescent="0.25">
      <c r="A38556" s="5"/>
      <c r="C38556" s="7"/>
      <c r="D38556" s="8"/>
    </row>
    <row r="38557" spans="1:4" x14ac:dyDescent="0.25">
      <c r="A38557" s="5"/>
      <c r="C38557" s="7"/>
      <c r="D38557" s="8"/>
    </row>
    <row r="38558" spans="1:4" x14ac:dyDescent="0.25">
      <c r="A38558" s="5"/>
      <c r="C38558" s="7"/>
      <c r="D38558" s="8"/>
    </row>
    <row r="38559" spans="1:4" x14ac:dyDescent="0.25">
      <c r="A38559" s="5"/>
      <c r="C38559" s="7"/>
      <c r="D38559" s="8"/>
    </row>
    <row r="38560" spans="1:4" x14ac:dyDescent="0.25">
      <c r="A38560" s="5"/>
      <c r="C38560" s="7"/>
      <c r="D38560" s="8"/>
    </row>
    <row r="38561" spans="1:4" x14ac:dyDescent="0.25">
      <c r="A38561" s="5"/>
      <c r="C38561" s="7"/>
      <c r="D38561" s="8"/>
    </row>
    <row r="38562" spans="1:4" x14ac:dyDescent="0.25">
      <c r="A38562" s="5"/>
      <c r="C38562" s="7"/>
      <c r="D38562" s="8"/>
    </row>
    <row r="38563" spans="1:4" x14ac:dyDescent="0.25">
      <c r="A38563" s="5"/>
      <c r="C38563" s="7"/>
      <c r="D38563" s="8"/>
    </row>
    <row r="38564" spans="1:4" x14ac:dyDescent="0.25">
      <c r="A38564" s="5"/>
      <c r="C38564" s="7"/>
      <c r="D38564" s="8"/>
    </row>
    <row r="38565" spans="1:4" x14ac:dyDescent="0.25">
      <c r="A38565" s="5"/>
      <c r="C38565" s="7"/>
      <c r="D38565" s="8"/>
    </row>
    <row r="38566" spans="1:4" x14ac:dyDescent="0.25">
      <c r="A38566" s="5"/>
      <c r="C38566" s="7"/>
      <c r="D38566" s="8"/>
    </row>
    <row r="38567" spans="1:4" x14ac:dyDescent="0.25">
      <c r="A38567" s="5"/>
      <c r="C38567" s="7"/>
      <c r="D38567" s="8"/>
    </row>
    <row r="38568" spans="1:4" x14ac:dyDescent="0.25">
      <c r="A38568" s="5"/>
      <c r="C38568" s="7"/>
      <c r="D38568" s="8"/>
    </row>
    <row r="38569" spans="1:4" x14ac:dyDescent="0.25">
      <c r="A38569" s="5"/>
      <c r="C38569" s="7"/>
      <c r="D38569" s="8"/>
    </row>
    <row r="38570" spans="1:4" x14ac:dyDescent="0.25">
      <c r="A38570" s="5"/>
      <c r="C38570" s="7"/>
      <c r="D38570" s="8"/>
    </row>
    <row r="38571" spans="1:4" x14ac:dyDescent="0.25">
      <c r="A38571" s="5"/>
      <c r="C38571" s="7"/>
      <c r="D38571" s="8"/>
    </row>
    <row r="38572" spans="1:4" x14ac:dyDescent="0.25">
      <c r="A38572" s="5"/>
      <c r="C38572" s="7"/>
      <c r="D38572" s="8"/>
    </row>
    <row r="38573" spans="1:4" x14ac:dyDescent="0.25">
      <c r="A38573" s="5"/>
      <c r="C38573" s="7"/>
      <c r="D38573" s="8"/>
    </row>
    <row r="38574" spans="1:4" x14ac:dyDescent="0.25">
      <c r="A38574" s="5"/>
      <c r="C38574" s="7"/>
      <c r="D38574" s="8"/>
    </row>
    <row r="38575" spans="1:4" x14ac:dyDescent="0.25">
      <c r="A38575" s="5"/>
      <c r="C38575" s="7"/>
      <c r="D38575" s="8"/>
    </row>
    <row r="38576" spans="1:4" x14ac:dyDescent="0.25">
      <c r="A38576" s="5"/>
      <c r="C38576" s="7"/>
      <c r="D38576" s="8"/>
    </row>
    <row r="38577" spans="1:4" x14ac:dyDescent="0.25">
      <c r="A38577" s="5"/>
      <c r="C38577" s="7"/>
      <c r="D38577" s="8"/>
    </row>
    <row r="38578" spans="1:4" x14ac:dyDescent="0.25">
      <c r="A38578" s="5"/>
      <c r="C38578" s="7"/>
      <c r="D38578" s="8"/>
    </row>
    <row r="38579" spans="1:4" x14ac:dyDescent="0.25">
      <c r="A38579" s="5"/>
      <c r="C38579" s="7"/>
      <c r="D38579" s="8"/>
    </row>
    <row r="38580" spans="1:4" x14ac:dyDescent="0.25">
      <c r="A38580" s="5"/>
      <c r="C38580" s="7"/>
      <c r="D38580" s="8"/>
    </row>
    <row r="38581" spans="1:4" x14ac:dyDescent="0.25">
      <c r="A38581" s="5"/>
      <c r="C38581" s="7"/>
      <c r="D38581" s="8"/>
    </row>
    <row r="38582" spans="1:4" x14ac:dyDescent="0.25">
      <c r="A38582" s="5"/>
      <c r="C38582" s="7"/>
      <c r="D38582" s="8"/>
    </row>
    <row r="38583" spans="1:4" x14ac:dyDescent="0.25">
      <c r="A38583" s="5"/>
      <c r="C38583" s="7"/>
      <c r="D38583" s="8"/>
    </row>
    <row r="38584" spans="1:4" x14ac:dyDescent="0.25">
      <c r="A38584" s="5"/>
      <c r="C38584" s="7"/>
      <c r="D38584" s="8"/>
    </row>
    <row r="38585" spans="1:4" x14ac:dyDescent="0.25">
      <c r="A38585" s="5"/>
      <c r="C38585" s="7"/>
      <c r="D38585" s="8"/>
    </row>
    <row r="38586" spans="1:4" x14ac:dyDescent="0.25">
      <c r="A38586" s="5"/>
      <c r="C38586" s="7"/>
      <c r="D38586" s="8"/>
    </row>
    <row r="38587" spans="1:4" x14ac:dyDescent="0.25">
      <c r="A38587" s="5"/>
      <c r="C38587" s="7"/>
      <c r="D38587" s="8"/>
    </row>
    <row r="38588" spans="1:4" x14ac:dyDescent="0.25">
      <c r="A38588" s="5"/>
      <c r="C38588" s="7"/>
      <c r="D38588" s="8"/>
    </row>
    <row r="38589" spans="1:4" x14ac:dyDescent="0.25">
      <c r="A38589" s="5"/>
      <c r="C38589" s="7"/>
      <c r="D38589" s="8"/>
    </row>
    <row r="38590" spans="1:4" x14ac:dyDescent="0.25">
      <c r="A38590" s="5"/>
      <c r="C38590" s="7"/>
      <c r="D38590" s="8"/>
    </row>
    <row r="38591" spans="1:4" x14ac:dyDescent="0.25">
      <c r="A38591" s="5"/>
      <c r="C38591" s="7"/>
      <c r="D38591" s="8"/>
    </row>
    <row r="38592" spans="1:4" x14ac:dyDescent="0.25">
      <c r="A38592" s="5"/>
      <c r="C38592" s="7"/>
      <c r="D38592" s="8"/>
    </row>
    <row r="38593" spans="1:4" x14ac:dyDescent="0.25">
      <c r="A38593" s="5"/>
      <c r="C38593" s="7"/>
      <c r="D38593" s="8"/>
    </row>
    <row r="38594" spans="1:4" x14ac:dyDescent="0.25">
      <c r="A38594" s="5"/>
      <c r="C38594" s="7"/>
      <c r="D38594" s="8"/>
    </row>
    <row r="38595" spans="1:4" x14ac:dyDescent="0.25">
      <c r="A38595" s="5"/>
      <c r="C38595" s="7"/>
      <c r="D38595" s="8"/>
    </row>
    <row r="38596" spans="1:4" x14ac:dyDescent="0.25">
      <c r="A38596" s="5"/>
      <c r="C38596" s="7"/>
      <c r="D38596" s="8"/>
    </row>
    <row r="38597" spans="1:4" x14ac:dyDescent="0.25">
      <c r="A38597" s="5"/>
      <c r="C38597" s="7"/>
      <c r="D38597" s="8"/>
    </row>
    <row r="38598" spans="1:4" x14ac:dyDescent="0.25">
      <c r="A38598" s="5"/>
      <c r="C38598" s="7"/>
      <c r="D38598" s="8"/>
    </row>
    <row r="38599" spans="1:4" x14ac:dyDescent="0.25">
      <c r="A38599" s="5"/>
      <c r="C38599" s="7"/>
      <c r="D38599" s="8"/>
    </row>
    <row r="38600" spans="1:4" x14ac:dyDescent="0.25">
      <c r="A38600" s="5"/>
      <c r="C38600" s="7"/>
      <c r="D38600" s="8"/>
    </row>
    <row r="38601" spans="1:4" x14ac:dyDescent="0.25">
      <c r="A38601" s="5"/>
      <c r="C38601" s="7"/>
      <c r="D38601" s="8"/>
    </row>
    <row r="38602" spans="1:4" x14ac:dyDescent="0.25">
      <c r="A38602" s="5"/>
      <c r="C38602" s="7"/>
      <c r="D38602" s="8"/>
    </row>
    <row r="38603" spans="1:4" x14ac:dyDescent="0.25">
      <c r="A38603" s="5"/>
      <c r="C38603" s="7"/>
      <c r="D38603" s="8"/>
    </row>
    <row r="38604" spans="1:4" x14ac:dyDescent="0.25">
      <c r="A38604" s="5"/>
      <c r="C38604" s="7"/>
      <c r="D38604" s="8"/>
    </row>
    <row r="38605" spans="1:4" x14ac:dyDescent="0.25">
      <c r="A38605" s="5"/>
      <c r="C38605" s="7"/>
      <c r="D38605" s="8"/>
    </row>
    <row r="38606" spans="1:4" x14ac:dyDescent="0.25">
      <c r="A38606" s="5"/>
      <c r="C38606" s="7"/>
      <c r="D38606" s="8"/>
    </row>
    <row r="38607" spans="1:4" x14ac:dyDescent="0.25">
      <c r="A38607" s="5"/>
      <c r="C38607" s="7"/>
      <c r="D38607" s="8"/>
    </row>
    <row r="38608" spans="1:4" x14ac:dyDescent="0.25">
      <c r="A38608" s="5"/>
      <c r="C38608" s="7"/>
      <c r="D38608" s="8"/>
    </row>
    <row r="38609" spans="1:4" x14ac:dyDescent="0.25">
      <c r="A38609" s="5"/>
      <c r="C38609" s="7"/>
      <c r="D38609" s="8"/>
    </row>
    <row r="38610" spans="1:4" x14ac:dyDescent="0.25">
      <c r="A38610" s="5"/>
      <c r="C38610" s="7"/>
      <c r="D38610" s="8"/>
    </row>
    <row r="38611" spans="1:4" x14ac:dyDescent="0.25">
      <c r="A38611" s="5"/>
      <c r="C38611" s="7"/>
      <c r="D38611" s="8"/>
    </row>
    <row r="38612" spans="1:4" x14ac:dyDescent="0.25">
      <c r="A38612" s="5"/>
      <c r="C38612" s="7"/>
      <c r="D38612" s="8"/>
    </row>
    <row r="38613" spans="1:4" x14ac:dyDescent="0.25">
      <c r="A38613" s="5"/>
      <c r="C38613" s="7"/>
      <c r="D38613" s="8"/>
    </row>
    <row r="38614" spans="1:4" x14ac:dyDescent="0.25">
      <c r="A38614" s="5"/>
      <c r="C38614" s="7"/>
      <c r="D38614" s="8"/>
    </row>
    <row r="38615" spans="1:4" x14ac:dyDescent="0.25">
      <c r="A38615" s="5"/>
      <c r="C38615" s="7"/>
      <c r="D38615" s="8"/>
    </row>
    <row r="38616" spans="1:4" x14ac:dyDescent="0.25">
      <c r="A38616" s="5"/>
      <c r="C38616" s="7"/>
      <c r="D38616" s="8"/>
    </row>
    <row r="38617" spans="1:4" x14ac:dyDescent="0.25">
      <c r="A38617" s="5"/>
      <c r="C38617" s="7"/>
      <c r="D38617" s="8"/>
    </row>
    <row r="38618" spans="1:4" x14ac:dyDescent="0.25">
      <c r="A38618" s="5"/>
      <c r="C38618" s="7"/>
      <c r="D38618" s="8"/>
    </row>
    <row r="38619" spans="1:4" x14ac:dyDescent="0.25">
      <c r="A38619" s="5"/>
      <c r="C38619" s="7"/>
      <c r="D38619" s="8"/>
    </row>
    <row r="38620" spans="1:4" x14ac:dyDescent="0.25">
      <c r="A38620" s="5"/>
      <c r="C38620" s="7"/>
      <c r="D38620" s="8"/>
    </row>
    <row r="38621" spans="1:4" x14ac:dyDescent="0.25">
      <c r="A38621" s="5"/>
      <c r="C38621" s="7"/>
      <c r="D38621" s="8"/>
    </row>
    <row r="38622" spans="1:4" x14ac:dyDescent="0.25">
      <c r="A38622" s="5"/>
      <c r="C38622" s="7"/>
      <c r="D38622" s="8"/>
    </row>
    <row r="38623" spans="1:4" x14ac:dyDescent="0.25">
      <c r="A38623" s="5"/>
      <c r="C38623" s="7"/>
      <c r="D38623" s="8"/>
    </row>
    <row r="38624" spans="1:4" x14ac:dyDescent="0.25">
      <c r="A38624" s="5"/>
      <c r="C38624" s="7"/>
      <c r="D38624" s="8"/>
    </row>
    <row r="38625" spans="1:4" x14ac:dyDescent="0.25">
      <c r="A38625" s="5"/>
      <c r="C38625" s="7"/>
      <c r="D38625" s="8"/>
    </row>
    <row r="38626" spans="1:4" x14ac:dyDescent="0.25">
      <c r="A38626" s="5"/>
      <c r="C38626" s="7"/>
      <c r="D38626" s="8"/>
    </row>
    <row r="38627" spans="1:4" x14ac:dyDescent="0.25">
      <c r="A38627" s="5"/>
      <c r="C38627" s="7"/>
      <c r="D38627" s="8"/>
    </row>
    <row r="38628" spans="1:4" x14ac:dyDescent="0.25">
      <c r="A38628" s="5"/>
      <c r="C38628" s="7"/>
      <c r="D38628" s="8"/>
    </row>
    <row r="38629" spans="1:4" x14ac:dyDescent="0.25">
      <c r="A38629" s="5"/>
      <c r="C38629" s="7"/>
      <c r="D38629" s="8"/>
    </row>
    <row r="38630" spans="1:4" x14ac:dyDescent="0.25">
      <c r="A38630" s="5"/>
      <c r="C38630" s="7"/>
      <c r="D38630" s="8"/>
    </row>
    <row r="38631" spans="1:4" x14ac:dyDescent="0.25">
      <c r="A38631" s="5"/>
      <c r="C38631" s="7"/>
      <c r="D38631" s="8"/>
    </row>
    <row r="38632" spans="1:4" x14ac:dyDescent="0.25">
      <c r="A38632" s="5"/>
      <c r="C38632" s="7"/>
      <c r="D38632" s="8"/>
    </row>
    <row r="38633" spans="1:4" x14ac:dyDescent="0.25">
      <c r="A38633" s="5"/>
      <c r="C38633" s="7"/>
      <c r="D38633" s="8"/>
    </row>
    <row r="38634" spans="1:4" x14ac:dyDescent="0.25">
      <c r="A38634" s="5"/>
      <c r="C38634" s="7"/>
      <c r="D38634" s="8"/>
    </row>
    <row r="38635" spans="1:4" x14ac:dyDescent="0.25">
      <c r="A38635" s="5"/>
      <c r="C38635" s="7"/>
      <c r="D38635" s="8"/>
    </row>
    <row r="38636" spans="1:4" x14ac:dyDescent="0.25">
      <c r="A38636" s="5"/>
      <c r="C38636" s="7"/>
      <c r="D38636" s="8"/>
    </row>
    <row r="38637" spans="1:4" x14ac:dyDescent="0.25">
      <c r="A38637" s="5"/>
      <c r="C38637" s="7"/>
      <c r="D38637" s="8"/>
    </row>
    <row r="38638" spans="1:4" x14ac:dyDescent="0.25">
      <c r="A38638" s="5"/>
      <c r="C38638" s="7"/>
      <c r="D38638" s="8"/>
    </row>
    <row r="38639" spans="1:4" x14ac:dyDescent="0.25">
      <c r="A38639" s="5"/>
      <c r="C38639" s="7"/>
      <c r="D38639" s="8"/>
    </row>
    <row r="38640" spans="1:4" x14ac:dyDescent="0.25">
      <c r="A38640" s="5"/>
      <c r="C38640" s="7"/>
      <c r="D38640" s="8"/>
    </row>
    <row r="38641" spans="1:4" x14ac:dyDescent="0.25">
      <c r="A38641" s="5"/>
      <c r="C38641" s="7"/>
      <c r="D38641" s="8"/>
    </row>
    <row r="38642" spans="1:4" x14ac:dyDescent="0.25">
      <c r="A38642" s="5"/>
      <c r="C38642" s="7"/>
      <c r="D38642" s="8"/>
    </row>
    <row r="38643" spans="1:4" x14ac:dyDescent="0.25">
      <c r="A38643" s="5"/>
      <c r="C38643" s="7"/>
      <c r="D38643" s="8"/>
    </row>
    <row r="38644" spans="1:4" x14ac:dyDescent="0.25">
      <c r="A38644" s="5"/>
      <c r="C38644" s="7"/>
      <c r="D38644" s="8"/>
    </row>
    <row r="38645" spans="1:4" x14ac:dyDescent="0.25">
      <c r="A38645" s="5"/>
      <c r="C38645" s="7"/>
      <c r="D38645" s="8"/>
    </row>
    <row r="38646" spans="1:4" x14ac:dyDescent="0.25">
      <c r="A38646" s="5"/>
      <c r="C38646" s="7"/>
      <c r="D38646" s="8"/>
    </row>
    <row r="38647" spans="1:4" x14ac:dyDescent="0.25">
      <c r="A38647" s="5"/>
      <c r="C38647" s="7"/>
      <c r="D38647" s="8"/>
    </row>
    <row r="38648" spans="1:4" x14ac:dyDescent="0.25">
      <c r="A38648" s="5"/>
      <c r="C38648" s="7"/>
      <c r="D38648" s="8"/>
    </row>
    <row r="38649" spans="1:4" x14ac:dyDescent="0.25">
      <c r="A38649" s="5"/>
      <c r="C38649" s="7"/>
      <c r="D38649" s="8"/>
    </row>
    <row r="38650" spans="1:4" x14ac:dyDescent="0.25">
      <c r="A38650" s="5"/>
      <c r="C38650" s="7"/>
      <c r="D38650" s="8"/>
    </row>
    <row r="38651" spans="1:4" x14ac:dyDescent="0.25">
      <c r="A38651" s="5"/>
      <c r="C38651" s="7"/>
      <c r="D38651" s="8"/>
    </row>
    <row r="38652" spans="1:4" x14ac:dyDescent="0.25">
      <c r="A38652" s="5"/>
      <c r="C38652" s="7"/>
      <c r="D38652" s="8"/>
    </row>
    <row r="38653" spans="1:4" x14ac:dyDescent="0.25">
      <c r="A38653" s="5"/>
      <c r="C38653" s="7"/>
      <c r="D38653" s="8"/>
    </row>
    <row r="38654" spans="1:4" x14ac:dyDescent="0.25">
      <c r="A38654" s="5"/>
      <c r="C38654" s="7"/>
      <c r="D38654" s="8"/>
    </row>
    <row r="38655" spans="1:4" x14ac:dyDescent="0.25">
      <c r="A38655" s="5"/>
      <c r="C38655" s="7"/>
      <c r="D38655" s="8"/>
    </row>
    <row r="38656" spans="1:4" x14ac:dyDescent="0.25">
      <c r="A38656" s="5"/>
      <c r="C38656" s="7"/>
      <c r="D38656" s="8"/>
    </row>
    <row r="38657" spans="1:4" x14ac:dyDescent="0.25">
      <c r="A38657" s="5"/>
      <c r="C38657" s="7"/>
      <c r="D38657" s="8"/>
    </row>
    <row r="38658" spans="1:4" x14ac:dyDescent="0.25">
      <c r="A38658" s="5"/>
      <c r="C38658" s="7"/>
      <c r="D38658" s="8"/>
    </row>
    <row r="38659" spans="1:4" x14ac:dyDescent="0.25">
      <c r="A38659" s="5"/>
      <c r="C38659" s="7"/>
      <c r="D38659" s="8"/>
    </row>
    <row r="38660" spans="1:4" x14ac:dyDescent="0.25">
      <c r="A38660" s="5"/>
      <c r="C38660" s="7"/>
      <c r="D38660" s="8"/>
    </row>
    <row r="38661" spans="1:4" x14ac:dyDescent="0.25">
      <c r="A38661" s="5"/>
      <c r="C38661" s="7"/>
      <c r="D38661" s="8"/>
    </row>
    <row r="38662" spans="1:4" x14ac:dyDescent="0.25">
      <c r="A38662" s="5"/>
      <c r="C38662" s="7"/>
      <c r="D38662" s="8"/>
    </row>
    <row r="38663" spans="1:4" x14ac:dyDescent="0.25">
      <c r="A38663" s="5"/>
      <c r="C38663" s="7"/>
      <c r="D38663" s="8"/>
    </row>
    <row r="38664" spans="1:4" x14ac:dyDescent="0.25">
      <c r="A38664" s="5"/>
      <c r="C38664" s="7"/>
      <c r="D38664" s="8"/>
    </row>
    <row r="38665" spans="1:4" x14ac:dyDescent="0.25">
      <c r="A38665" s="5"/>
      <c r="C38665" s="7"/>
      <c r="D38665" s="8"/>
    </row>
    <row r="38666" spans="1:4" x14ac:dyDescent="0.25">
      <c r="A38666" s="5"/>
      <c r="C38666" s="7"/>
      <c r="D38666" s="8"/>
    </row>
    <row r="38667" spans="1:4" x14ac:dyDescent="0.25">
      <c r="A38667" s="5"/>
      <c r="C38667" s="7"/>
      <c r="D38667" s="8"/>
    </row>
    <row r="38668" spans="1:4" x14ac:dyDescent="0.25">
      <c r="A38668" s="5"/>
      <c r="C38668" s="7"/>
      <c r="D38668" s="8"/>
    </row>
    <row r="38669" spans="1:4" x14ac:dyDescent="0.25">
      <c r="A38669" s="5"/>
      <c r="C38669" s="7"/>
      <c r="D38669" s="8"/>
    </row>
    <row r="38670" spans="1:4" x14ac:dyDescent="0.25">
      <c r="A38670" s="5"/>
      <c r="C38670" s="7"/>
      <c r="D38670" s="8"/>
    </row>
    <row r="38671" spans="1:4" x14ac:dyDescent="0.25">
      <c r="A38671" s="5"/>
      <c r="C38671" s="7"/>
      <c r="D38671" s="8"/>
    </row>
    <row r="38672" spans="1:4" x14ac:dyDescent="0.25">
      <c r="A38672" s="5"/>
      <c r="C38672" s="7"/>
      <c r="D38672" s="8"/>
    </row>
    <row r="38673" spans="1:4" x14ac:dyDescent="0.25">
      <c r="A38673" s="5"/>
      <c r="C38673" s="7"/>
      <c r="D38673" s="8"/>
    </row>
    <row r="38674" spans="1:4" x14ac:dyDescent="0.25">
      <c r="A38674" s="5"/>
      <c r="C38674" s="7"/>
      <c r="D38674" s="8"/>
    </row>
    <row r="38675" spans="1:4" x14ac:dyDescent="0.25">
      <c r="A38675" s="5"/>
      <c r="C38675" s="7"/>
      <c r="D38675" s="8"/>
    </row>
    <row r="38676" spans="1:4" x14ac:dyDescent="0.25">
      <c r="A38676" s="5"/>
      <c r="C38676" s="7"/>
      <c r="D38676" s="8"/>
    </row>
    <row r="38677" spans="1:4" x14ac:dyDescent="0.25">
      <c r="A38677" s="5"/>
      <c r="C38677" s="7"/>
      <c r="D38677" s="8"/>
    </row>
    <row r="38678" spans="1:4" x14ac:dyDescent="0.25">
      <c r="A38678" s="5"/>
      <c r="C38678" s="7"/>
      <c r="D38678" s="8"/>
    </row>
    <row r="38679" spans="1:4" x14ac:dyDescent="0.25">
      <c r="A38679" s="5"/>
      <c r="C38679" s="7"/>
      <c r="D38679" s="8"/>
    </row>
    <row r="38680" spans="1:4" x14ac:dyDescent="0.25">
      <c r="A38680" s="5"/>
      <c r="C38680" s="7"/>
      <c r="D38680" s="8"/>
    </row>
    <row r="38681" spans="1:4" x14ac:dyDescent="0.25">
      <c r="A38681" s="5"/>
      <c r="C38681" s="7"/>
      <c r="D38681" s="8"/>
    </row>
    <row r="38682" spans="1:4" x14ac:dyDescent="0.25">
      <c r="A38682" s="5"/>
      <c r="C38682" s="7"/>
      <c r="D38682" s="8"/>
    </row>
    <row r="38683" spans="1:4" x14ac:dyDescent="0.25">
      <c r="A38683" s="5"/>
      <c r="C38683" s="7"/>
      <c r="D38683" s="8"/>
    </row>
    <row r="38684" spans="1:4" x14ac:dyDescent="0.25">
      <c r="A38684" s="5"/>
      <c r="C38684" s="7"/>
      <c r="D38684" s="8"/>
    </row>
    <row r="38685" spans="1:4" x14ac:dyDescent="0.25">
      <c r="A38685" s="5"/>
      <c r="C38685" s="7"/>
      <c r="D38685" s="8"/>
    </row>
    <row r="38686" spans="1:4" x14ac:dyDescent="0.25">
      <c r="A38686" s="5"/>
      <c r="C38686" s="7"/>
      <c r="D38686" s="8"/>
    </row>
    <row r="38687" spans="1:4" x14ac:dyDescent="0.25">
      <c r="A38687" s="5"/>
      <c r="C38687" s="7"/>
      <c r="D38687" s="8"/>
    </row>
    <row r="38688" spans="1:4" x14ac:dyDescent="0.25">
      <c r="A38688" s="5"/>
      <c r="C38688" s="7"/>
      <c r="D38688" s="8"/>
    </row>
    <row r="38689" spans="1:4" x14ac:dyDescent="0.25">
      <c r="A38689" s="5"/>
      <c r="C38689" s="7"/>
      <c r="D38689" s="8"/>
    </row>
    <row r="38690" spans="1:4" x14ac:dyDescent="0.25">
      <c r="A38690" s="5"/>
      <c r="C38690" s="7"/>
      <c r="D38690" s="8"/>
    </row>
    <row r="38691" spans="1:4" x14ac:dyDescent="0.25">
      <c r="A38691" s="5"/>
      <c r="C38691" s="7"/>
      <c r="D38691" s="8"/>
    </row>
    <row r="38692" spans="1:4" x14ac:dyDescent="0.25">
      <c r="A38692" s="5"/>
      <c r="C38692" s="7"/>
      <c r="D38692" s="8"/>
    </row>
    <row r="38693" spans="1:4" x14ac:dyDescent="0.25">
      <c r="A38693" s="5"/>
      <c r="C38693" s="7"/>
      <c r="D38693" s="8"/>
    </row>
    <row r="38694" spans="1:4" x14ac:dyDescent="0.25">
      <c r="A38694" s="5"/>
      <c r="C38694" s="7"/>
      <c r="D38694" s="8"/>
    </row>
    <row r="38695" spans="1:4" x14ac:dyDescent="0.25">
      <c r="A38695" s="5"/>
      <c r="C38695" s="7"/>
      <c r="D38695" s="8"/>
    </row>
    <row r="38696" spans="1:4" x14ac:dyDescent="0.25">
      <c r="A38696" s="5"/>
      <c r="C38696" s="7"/>
      <c r="D38696" s="8"/>
    </row>
    <row r="38697" spans="1:4" x14ac:dyDescent="0.25">
      <c r="A38697" s="5"/>
      <c r="C38697" s="7"/>
      <c r="D38697" s="8"/>
    </row>
    <row r="38698" spans="1:4" x14ac:dyDescent="0.25">
      <c r="A38698" s="5"/>
      <c r="C38698" s="7"/>
      <c r="D38698" s="8"/>
    </row>
    <row r="38699" spans="1:4" x14ac:dyDescent="0.25">
      <c r="A38699" s="5"/>
      <c r="C38699" s="7"/>
      <c r="D38699" s="8"/>
    </row>
    <row r="38700" spans="1:4" x14ac:dyDescent="0.25">
      <c r="A38700" s="5"/>
      <c r="C38700" s="7"/>
      <c r="D38700" s="8"/>
    </row>
    <row r="38701" spans="1:4" x14ac:dyDescent="0.25">
      <c r="A38701" s="5"/>
      <c r="C38701" s="7"/>
      <c r="D38701" s="8"/>
    </row>
    <row r="38702" spans="1:4" x14ac:dyDescent="0.25">
      <c r="A38702" s="5"/>
      <c r="C38702" s="7"/>
      <c r="D38702" s="8"/>
    </row>
    <row r="38703" spans="1:4" x14ac:dyDescent="0.25">
      <c r="A38703" s="5"/>
      <c r="C38703" s="7"/>
      <c r="D38703" s="8"/>
    </row>
    <row r="38704" spans="1:4" x14ac:dyDescent="0.25">
      <c r="A38704" s="5"/>
      <c r="C38704" s="7"/>
      <c r="D38704" s="8"/>
    </row>
    <row r="38705" spans="1:4" x14ac:dyDescent="0.25">
      <c r="A38705" s="5"/>
      <c r="C38705" s="7"/>
      <c r="D38705" s="8"/>
    </row>
    <row r="38706" spans="1:4" x14ac:dyDescent="0.25">
      <c r="A38706" s="5"/>
      <c r="C38706" s="7"/>
      <c r="D38706" s="8"/>
    </row>
    <row r="38707" spans="1:4" x14ac:dyDescent="0.25">
      <c r="A38707" s="5"/>
      <c r="C38707" s="7"/>
      <c r="D38707" s="8"/>
    </row>
    <row r="38708" spans="1:4" x14ac:dyDescent="0.25">
      <c r="A38708" s="5"/>
      <c r="C38708" s="7"/>
      <c r="D38708" s="8"/>
    </row>
    <row r="38709" spans="1:4" x14ac:dyDescent="0.25">
      <c r="A38709" s="5"/>
      <c r="C38709" s="7"/>
      <c r="D38709" s="8"/>
    </row>
    <row r="38710" spans="1:4" x14ac:dyDescent="0.25">
      <c r="A38710" s="5"/>
      <c r="C38710" s="7"/>
      <c r="D38710" s="8"/>
    </row>
    <row r="38711" spans="1:4" x14ac:dyDescent="0.25">
      <c r="A38711" s="5"/>
      <c r="C38711" s="7"/>
      <c r="D38711" s="8"/>
    </row>
    <row r="38712" spans="1:4" x14ac:dyDescent="0.25">
      <c r="A38712" s="5"/>
      <c r="C38712" s="7"/>
      <c r="D38712" s="8"/>
    </row>
    <row r="38713" spans="1:4" x14ac:dyDescent="0.25">
      <c r="A38713" s="5"/>
      <c r="C38713" s="7"/>
      <c r="D38713" s="8"/>
    </row>
    <row r="38714" spans="1:4" x14ac:dyDescent="0.25">
      <c r="A38714" s="5"/>
      <c r="C38714" s="7"/>
      <c r="D38714" s="8"/>
    </row>
    <row r="38715" spans="1:4" x14ac:dyDescent="0.25">
      <c r="A38715" s="5"/>
      <c r="C38715" s="7"/>
      <c r="D38715" s="8"/>
    </row>
    <row r="38716" spans="1:4" x14ac:dyDescent="0.25">
      <c r="A38716" s="5"/>
      <c r="C38716" s="7"/>
      <c r="D38716" s="8"/>
    </row>
    <row r="38717" spans="1:4" x14ac:dyDescent="0.25">
      <c r="A38717" s="5"/>
      <c r="C38717" s="7"/>
      <c r="D38717" s="8"/>
    </row>
    <row r="38718" spans="1:4" x14ac:dyDescent="0.25">
      <c r="A38718" s="5"/>
      <c r="C38718" s="7"/>
      <c r="D38718" s="8"/>
    </row>
    <row r="38719" spans="1:4" x14ac:dyDescent="0.25">
      <c r="A38719" s="5"/>
      <c r="C38719" s="7"/>
      <c r="D38719" s="8"/>
    </row>
    <row r="38720" spans="1:4" x14ac:dyDescent="0.25">
      <c r="A38720" s="5"/>
      <c r="C38720" s="7"/>
      <c r="D38720" s="8"/>
    </row>
    <row r="38721" spans="1:4" x14ac:dyDescent="0.25">
      <c r="A38721" s="5"/>
      <c r="C38721" s="7"/>
      <c r="D38721" s="8"/>
    </row>
    <row r="38722" spans="1:4" x14ac:dyDescent="0.25">
      <c r="A38722" s="5"/>
      <c r="C38722" s="7"/>
      <c r="D38722" s="8"/>
    </row>
    <row r="38723" spans="1:4" x14ac:dyDescent="0.25">
      <c r="A38723" s="5"/>
      <c r="C38723" s="7"/>
      <c r="D38723" s="8"/>
    </row>
    <row r="38724" spans="1:4" x14ac:dyDescent="0.25">
      <c r="A38724" s="5"/>
      <c r="C38724" s="7"/>
      <c r="D38724" s="8"/>
    </row>
    <row r="38725" spans="1:4" x14ac:dyDescent="0.25">
      <c r="A38725" s="5"/>
      <c r="C38725" s="7"/>
      <c r="D38725" s="8"/>
    </row>
    <row r="38726" spans="1:4" x14ac:dyDescent="0.25">
      <c r="A38726" s="5"/>
      <c r="C38726" s="7"/>
      <c r="D38726" s="8"/>
    </row>
    <row r="38727" spans="1:4" x14ac:dyDescent="0.25">
      <c r="A38727" s="5"/>
      <c r="C38727" s="7"/>
      <c r="D38727" s="8"/>
    </row>
    <row r="38728" spans="1:4" x14ac:dyDescent="0.25">
      <c r="A38728" s="5"/>
      <c r="C38728" s="7"/>
      <c r="D38728" s="8"/>
    </row>
    <row r="38729" spans="1:4" x14ac:dyDescent="0.25">
      <c r="A38729" s="5"/>
      <c r="C38729" s="7"/>
      <c r="D38729" s="8"/>
    </row>
    <row r="38730" spans="1:4" x14ac:dyDescent="0.25">
      <c r="A38730" s="5"/>
      <c r="C38730" s="7"/>
      <c r="D38730" s="8"/>
    </row>
    <row r="38731" spans="1:4" x14ac:dyDescent="0.25">
      <c r="A38731" s="5"/>
      <c r="C38731" s="7"/>
      <c r="D38731" s="8"/>
    </row>
    <row r="38732" spans="1:4" x14ac:dyDescent="0.25">
      <c r="A38732" s="5"/>
      <c r="C38732" s="7"/>
      <c r="D38732" s="8"/>
    </row>
    <row r="38733" spans="1:4" x14ac:dyDescent="0.25">
      <c r="A38733" s="5"/>
      <c r="C38733" s="7"/>
      <c r="D38733" s="8"/>
    </row>
    <row r="38734" spans="1:4" x14ac:dyDescent="0.25">
      <c r="A38734" s="5"/>
      <c r="C38734" s="7"/>
      <c r="D38734" s="8"/>
    </row>
    <row r="38735" spans="1:4" x14ac:dyDescent="0.25">
      <c r="A38735" s="5"/>
      <c r="C38735" s="7"/>
      <c r="D38735" s="8"/>
    </row>
    <row r="38736" spans="1:4" x14ac:dyDescent="0.25">
      <c r="A38736" s="5"/>
      <c r="C38736" s="7"/>
      <c r="D38736" s="8"/>
    </row>
    <row r="38737" spans="1:4" x14ac:dyDescent="0.25">
      <c r="A38737" s="5"/>
      <c r="C38737" s="7"/>
      <c r="D38737" s="8"/>
    </row>
    <row r="38738" spans="1:4" x14ac:dyDescent="0.25">
      <c r="A38738" s="5"/>
      <c r="C38738" s="7"/>
      <c r="D38738" s="8"/>
    </row>
    <row r="38739" spans="1:4" x14ac:dyDescent="0.25">
      <c r="A38739" s="5"/>
      <c r="C38739" s="7"/>
      <c r="D38739" s="8"/>
    </row>
    <row r="38740" spans="1:4" x14ac:dyDescent="0.25">
      <c r="A38740" s="5"/>
      <c r="C38740" s="7"/>
      <c r="D38740" s="8"/>
    </row>
    <row r="38741" spans="1:4" x14ac:dyDescent="0.25">
      <c r="A38741" s="5"/>
      <c r="C38741" s="7"/>
      <c r="D38741" s="8"/>
    </row>
    <row r="38742" spans="1:4" x14ac:dyDescent="0.25">
      <c r="A38742" s="5"/>
      <c r="C38742" s="7"/>
      <c r="D38742" s="8"/>
    </row>
    <row r="38743" spans="1:4" x14ac:dyDescent="0.25">
      <c r="A38743" s="5"/>
      <c r="C38743" s="7"/>
      <c r="D38743" s="8"/>
    </row>
    <row r="38744" spans="1:4" x14ac:dyDescent="0.25">
      <c r="A38744" s="5"/>
      <c r="C38744" s="7"/>
      <c r="D38744" s="8"/>
    </row>
    <row r="38745" spans="1:4" x14ac:dyDescent="0.25">
      <c r="A38745" s="5"/>
      <c r="C38745" s="7"/>
      <c r="D38745" s="8"/>
    </row>
    <row r="38746" spans="1:4" x14ac:dyDescent="0.25">
      <c r="A38746" s="5"/>
      <c r="C38746" s="7"/>
      <c r="D38746" s="8"/>
    </row>
    <row r="38747" spans="1:4" x14ac:dyDescent="0.25">
      <c r="A38747" s="5"/>
      <c r="C38747" s="7"/>
      <c r="D38747" s="8"/>
    </row>
    <row r="38748" spans="1:4" x14ac:dyDescent="0.25">
      <c r="A38748" s="5"/>
      <c r="C38748" s="7"/>
      <c r="D38748" s="8"/>
    </row>
    <row r="38749" spans="1:4" x14ac:dyDescent="0.25">
      <c r="A38749" s="5"/>
      <c r="C38749" s="7"/>
      <c r="D38749" s="8"/>
    </row>
    <row r="38750" spans="1:4" x14ac:dyDescent="0.25">
      <c r="A38750" s="5"/>
      <c r="C38750" s="7"/>
      <c r="D38750" s="8"/>
    </row>
    <row r="38751" spans="1:4" x14ac:dyDescent="0.25">
      <c r="A38751" s="5"/>
      <c r="C38751" s="7"/>
      <c r="D38751" s="8"/>
    </row>
    <row r="38752" spans="1:4" x14ac:dyDescent="0.25">
      <c r="A38752" s="5"/>
      <c r="C38752" s="7"/>
      <c r="D38752" s="8"/>
    </row>
    <row r="38753" spans="1:4" x14ac:dyDescent="0.25">
      <c r="A38753" s="5"/>
      <c r="C38753" s="7"/>
      <c r="D38753" s="8"/>
    </row>
    <row r="38754" spans="1:4" x14ac:dyDescent="0.25">
      <c r="A38754" s="5"/>
      <c r="C38754" s="7"/>
      <c r="D38754" s="8"/>
    </row>
    <row r="38755" spans="1:4" x14ac:dyDescent="0.25">
      <c r="A38755" s="5"/>
      <c r="C38755" s="7"/>
      <c r="D38755" s="8"/>
    </row>
    <row r="38756" spans="1:4" x14ac:dyDescent="0.25">
      <c r="A38756" s="5"/>
      <c r="C38756" s="7"/>
      <c r="D38756" s="8"/>
    </row>
    <row r="38757" spans="1:4" x14ac:dyDescent="0.25">
      <c r="A38757" s="5"/>
      <c r="C38757" s="7"/>
      <c r="D38757" s="8"/>
    </row>
    <row r="38758" spans="1:4" x14ac:dyDescent="0.25">
      <c r="A38758" s="5"/>
      <c r="C38758" s="7"/>
      <c r="D38758" s="8"/>
    </row>
    <row r="38759" spans="1:4" x14ac:dyDescent="0.25">
      <c r="A38759" s="5"/>
      <c r="C38759" s="7"/>
      <c r="D38759" s="8"/>
    </row>
    <row r="38760" spans="1:4" x14ac:dyDescent="0.25">
      <c r="A38760" s="5"/>
      <c r="C38760" s="7"/>
      <c r="D38760" s="8"/>
    </row>
    <row r="38761" spans="1:4" x14ac:dyDescent="0.25">
      <c r="A38761" s="5"/>
      <c r="C38761" s="7"/>
      <c r="D38761" s="8"/>
    </row>
    <row r="38762" spans="1:4" x14ac:dyDescent="0.25">
      <c r="A38762" s="5"/>
      <c r="C38762" s="7"/>
      <c r="D38762" s="8"/>
    </row>
    <row r="38763" spans="1:4" x14ac:dyDescent="0.25">
      <c r="A38763" s="5"/>
      <c r="C38763" s="7"/>
      <c r="D38763" s="8"/>
    </row>
    <row r="38764" spans="1:4" x14ac:dyDescent="0.25">
      <c r="A38764" s="5"/>
      <c r="C38764" s="7"/>
      <c r="D38764" s="8"/>
    </row>
    <row r="38765" spans="1:4" x14ac:dyDescent="0.25">
      <c r="A38765" s="5"/>
      <c r="C38765" s="7"/>
      <c r="D38765" s="8"/>
    </row>
    <row r="38766" spans="1:4" x14ac:dyDescent="0.25">
      <c r="A38766" s="5"/>
      <c r="C38766" s="7"/>
      <c r="D38766" s="8"/>
    </row>
    <row r="38767" spans="1:4" x14ac:dyDescent="0.25">
      <c r="A38767" s="5"/>
      <c r="C38767" s="7"/>
      <c r="D38767" s="8"/>
    </row>
    <row r="38768" spans="1:4" x14ac:dyDescent="0.25">
      <c r="A38768" s="5"/>
      <c r="C38768" s="7"/>
      <c r="D38768" s="8"/>
    </row>
    <row r="38769" spans="1:4" x14ac:dyDescent="0.25">
      <c r="A38769" s="5"/>
      <c r="C38769" s="7"/>
      <c r="D38769" s="8"/>
    </row>
    <row r="38770" spans="1:4" x14ac:dyDescent="0.25">
      <c r="A38770" s="5"/>
      <c r="C38770" s="7"/>
      <c r="D38770" s="8"/>
    </row>
    <row r="38771" spans="1:4" x14ac:dyDescent="0.25">
      <c r="A38771" s="5"/>
      <c r="C38771" s="7"/>
      <c r="D38771" s="8"/>
    </row>
    <row r="38772" spans="1:4" x14ac:dyDescent="0.25">
      <c r="A38772" s="5"/>
      <c r="C38772" s="7"/>
      <c r="D38772" s="8"/>
    </row>
    <row r="38773" spans="1:4" x14ac:dyDescent="0.25">
      <c r="A38773" s="5"/>
      <c r="C38773" s="7"/>
      <c r="D38773" s="8"/>
    </row>
    <row r="38774" spans="1:4" x14ac:dyDescent="0.25">
      <c r="A38774" s="5"/>
      <c r="C38774" s="7"/>
      <c r="D38774" s="8"/>
    </row>
    <row r="38775" spans="1:4" x14ac:dyDescent="0.25">
      <c r="A38775" s="5"/>
      <c r="C38775" s="7"/>
      <c r="D38775" s="8"/>
    </row>
    <row r="38776" spans="1:4" x14ac:dyDescent="0.25">
      <c r="A38776" s="5"/>
      <c r="C38776" s="7"/>
      <c r="D38776" s="8"/>
    </row>
    <row r="38777" spans="1:4" x14ac:dyDescent="0.25">
      <c r="A38777" s="5"/>
      <c r="C38777" s="7"/>
      <c r="D38777" s="8"/>
    </row>
    <row r="38778" spans="1:4" x14ac:dyDescent="0.25">
      <c r="A38778" s="5"/>
      <c r="C38778" s="7"/>
      <c r="D38778" s="8"/>
    </row>
    <row r="38779" spans="1:4" x14ac:dyDescent="0.25">
      <c r="A38779" s="5"/>
      <c r="C38779" s="7"/>
      <c r="D38779" s="8"/>
    </row>
    <row r="38780" spans="1:4" x14ac:dyDescent="0.25">
      <c r="A38780" s="5"/>
      <c r="C38780" s="7"/>
      <c r="D38780" s="8"/>
    </row>
    <row r="38781" spans="1:4" x14ac:dyDescent="0.25">
      <c r="A38781" s="5"/>
      <c r="C38781" s="7"/>
      <c r="D38781" s="8"/>
    </row>
    <row r="38782" spans="1:4" x14ac:dyDescent="0.25">
      <c r="A38782" s="5"/>
      <c r="C38782" s="7"/>
      <c r="D38782" s="8"/>
    </row>
    <row r="38783" spans="1:4" x14ac:dyDescent="0.25">
      <c r="A38783" s="5"/>
      <c r="C38783" s="7"/>
      <c r="D38783" s="8"/>
    </row>
    <row r="38784" spans="1:4" x14ac:dyDescent="0.25">
      <c r="A38784" s="5"/>
      <c r="C38784" s="7"/>
      <c r="D38784" s="8"/>
    </row>
    <row r="38785" spans="1:4" x14ac:dyDescent="0.25">
      <c r="A38785" s="5"/>
      <c r="C38785" s="7"/>
      <c r="D38785" s="8"/>
    </row>
    <row r="38786" spans="1:4" x14ac:dyDescent="0.25">
      <c r="A38786" s="5"/>
      <c r="C38786" s="7"/>
      <c r="D38786" s="8"/>
    </row>
    <row r="38787" spans="1:4" x14ac:dyDescent="0.25">
      <c r="A38787" s="5"/>
      <c r="C38787" s="7"/>
      <c r="D38787" s="8"/>
    </row>
    <row r="38788" spans="1:4" x14ac:dyDescent="0.25">
      <c r="A38788" s="5"/>
      <c r="C38788" s="7"/>
      <c r="D38788" s="8"/>
    </row>
    <row r="38789" spans="1:4" x14ac:dyDescent="0.25">
      <c r="A38789" s="5"/>
      <c r="C38789" s="7"/>
      <c r="D38789" s="8"/>
    </row>
    <row r="38790" spans="1:4" x14ac:dyDescent="0.25">
      <c r="A38790" s="5"/>
      <c r="C38790" s="7"/>
      <c r="D38790" s="8"/>
    </row>
    <row r="38791" spans="1:4" x14ac:dyDescent="0.25">
      <c r="A38791" s="5"/>
      <c r="C38791" s="7"/>
      <c r="D38791" s="8"/>
    </row>
    <row r="38792" spans="1:4" x14ac:dyDescent="0.25">
      <c r="A38792" s="5"/>
      <c r="C38792" s="7"/>
      <c r="D38792" s="8"/>
    </row>
    <row r="38793" spans="1:4" x14ac:dyDescent="0.25">
      <c r="A38793" s="5"/>
      <c r="C38793" s="7"/>
      <c r="D38793" s="8"/>
    </row>
    <row r="38794" spans="1:4" x14ac:dyDescent="0.25">
      <c r="A38794" s="5"/>
      <c r="C38794" s="7"/>
      <c r="D38794" s="8"/>
    </row>
    <row r="38795" spans="1:4" x14ac:dyDescent="0.25">
      <c r="A38795" s="5"/>
      <c r="C38795" s="7"/>
      <c r="D38795" s="8"/>
    </row>
    <row r="38796" spans="1:4" x14ac:dyDescent="0.25">
      <c r="A38796" s="5"/>
      <c r="C38796" s="7"/>
      <c r="D38796" s="8"/>
    </row>
    <row r="38797" spans="1:4" x14ac:dyDescent="0.25">
      <c r="A38797" s="5"/>
      <c r="C38797" s="7"/>
      <c r="D38797" s="8"/>
    </row>
    <row r="38798" spans="1:4" x14ac:dyDescent="0.25">
      <c r="A38798" s="5"/>
      <c r="C38798" s="7"/>
      <c r="D38798" s="8"/>
    </row>
    <row r="38799" spans="1:4" x14ac:dyDescent="0.25">
      <c r="A38799" s="5"/>
      <c r="C38799" s="7"/>
      <c r="D38799" s="8"/>
    </row>
    <row r="38800" spans="1:4" x14ac:dyDescent="0.25">
      <c r="A38800" s="5"/>
      <c r="C38800" s="7"/>
      <c r="D38800" s="8"/>
    </row>
    <row r="38801" spans="1:4" x14ac:dyDescent="0.25">
      <c r="A38801" s="5"/>
      <c r="C38801" s="7"/>
      <c r="D38801" s="8"/>
    </row>
    <row r="38802" spans="1:4" x14ac:dyDescent="0.25">
      <c r="A38802" s="5"/>
      <c r="C38802" s="7"/>
      <c r="D38802" s="8"/>
    </row>
    <row r="38803" spans="1:4" x14ac:dyDescent="0.25">
      <c r="A38803" s="5"/>
      <c r="C38803" s="7"/>
      <c r="D38803" s="8"/>
    </row>
    <row r="38804" spans="1:4" x14ac:dyDescent="0.25">
      <c r="A38804" s="5"/>
      <c r="C38804" s="7"/>
      <c r="D38804" s="8"/>
    </row>
    <row r="38805" spans="1:4" x14ac:dyDescent="0.25">
      <c r="A38805" s="5"/>
      <c r="C38805" s="7"/>
      <c r="D38805" s="8"/>
    </row>
    <row r="38806" spans="1:4" x14ac:dyDescent="0.25">
      <c r="A38806" s="5"/>
      <c r="C38806" s="7"/>
      <c r="D38806" s="8"/>
    </row>
    <row r="38807" spans="1:4" x14ac:dyDescent="0.25">
      <c r="A38807" s="5"/>
      <c r="C38807" s="7"/>
      <c r="D38807" s="8"/>
    </row>
    <row r="38808" spans="1:4" x14ac:dyDescent="0.25">
      <c r="A38808" s="5"/>
      <c r="C38808" s="7"/>
      <c r="D38808" s="8"/>
    </row>
    <row r="38809" spans="1:4" x14ac:dyDescent="0.25">
      <c r="A38809" s="5"/>
      <c r="C38809" s="7"/>
      <c r="D38809" s="8"/>
    </row>
    <row r="38810" spans="1:4" x14ac:dyDescent="0.25">
      <c r="A38810" s="5"/>
      <c r="C38810" s="7"/>
      <c r="D38810" s="8"/>
    </row>
    <row r="38811" spans="1:4" x14ac:dyDescent="0.25">
      <c r="A38811" s="5"/>
      <c r="C38811" s="7"/>
      <c r="D38811" s="8"/>
    </row>
    <row r="38812" spans="1:4" x14ac:dyDescent="0.25">
      <c r="A38812" s="5"/>
      <c r="C38812" s="7"/>
      <c r="D38812" s="8"/>
    </row>
    <row r="38813" spans="1:4" x14ac:dyDescent="0.25">
      <c r="A38813" s="5"/>
      <c r="C38813" s="7"/>
      <c r="D38813" s="8"/>
    </row>
    <row r="38814" spans="1:4" x14ac:dyDescent="0.25">
      <c r="A38814" s="5"/>
      <c r="C38814" s="7"/>
      <c r="D38814" s="8"/>
    </row>
    <row r="38815" spans="1:4" x14ac:dyDescent="0.25">
      <c r="A38815" s="5"/>
      <c r="C38815" s="7"/>
      <c r="D38815" s="8"/>
    </row>
    <row r="38816" spans="1:4" x14ac:dyDescent="0.25">
      <c r="A38816" s="5"/>
      <c r="C38816" s="7"/>
      <c r="D38816" s="8"/>
    </row>
    <row r="38817" spans="1:4" x14ac:dyDescent="0.25">
      <c r="A38817" s="5"/>
      <c r="C38817" s="7"/>
      <c r="D38817" s="8"/>
    </row>
    <row r="38818" spans="1:4" x14ac:dyDescent="0.25">
      <c r="A38818" s="5"/>
      <c r="C38818" s="7"/>
      <c r="D38818" s="8"/>
    </row>
    <row r="38819" spans="1:4" x14ac:dyDescent="0.25">
      <c r="A38819" s="5"/>
      <c r="C38819" s="7"/>
      <c r="D38819" s="8"/>
    </row>
    <row r="38820" spans="1:4" x14ac:dyDescent="0.25">
      <c r="A38820" s="5"/>
      <c r="C38820" s="7"/>
      <c r="D38820" s="8"/>
    </row>
    <row r="38821" spans="1:4" x14ac:dyDescent="0.25">
      <c r="A38821" s="5"/>
      <c r="C38821" s="7"/>
      <c r="D38821" s="8"/>
    </row>
    <row r="38822" spans="1:4" x14ac:dyDescent="0.25">
      <c r="A38822" s="5"/>
      <c r="C38822" s="7"/>
      <c r="D38822" s="8"/>
    </row>
    <row r="38823" spans="1:4" x14ac:dyDescent="0.25">
      <c r="A38823" s="5"/>
      <c r="C38823" s="7"/>
      <c r="D38823" s="8"/>
    </row>
    <row r="38824" spans="1:4" x14ac:dyDescent="0.25">
      <c r="A38824" s="5"/>
      <c r="C38824" s="7"/>
      <c r="D38824" s="8"/>
    </row>
    <row r="38825" spans="1:4" x14ac:dyDescent="0.25">
      <c r="A38825" s="5"/>
      <c r="C38825" s="7"/>
      <c r="D38825" s="8"/>
    </row>
    <row r="38826" spans="1:4" x14ac:dyDescent="0.25">
      <c r="A38826" s="5"/>
      <c r="C38826" s="7"/>
      <c r="D38826" s="8"/>
    </row>
    <row r="38827" spans="1:4" x14ac:dyDescent="0.25">
      <c r="A38827" s="5"/>
      <c r="C38827" s="7"/>
      <c r="D38827" s="8"/>
    </row>
    <row r="38828" spans="1:4" x14ac:dyDescent="0.25">
      <c r="A38828" s="5"/>
      <c r="C38828" s="7"/>
      <c r="D38828" s="8"/>
    </row>
    <row r="38829" spans="1:4" x14ac:dyDescent="0.25">
      <c r="A38829" s="5"/>
      <c r="C38829" s="7"/>
      <c r="D38829" s="8"/>
    </row>
    <row r="38830" spans="1:4" x14ac:dyDescent="0.25">
      <c r="A38830" s="5"/>
      <c r="C38830" s="7"/>
      <c r="D38830" s="8"/>
    </row>
    <row r="38831" spans="1:4" x14ac:dyDescent="0.25">
      <c r="A38831" s="5"/>
      <c r="C38831" s="7"/>
      <c r="D38831" s="8"/>
    </row>
    <row r="38832" spans="1:4" x14ac:dyDescent="0.25">
      <c r="A38832" s="5"/>
      <c r="C38832" s="7"/>
      <c r="D38832" s="8"/>
    </row>
    <row r="38833" spans="1:4" x14ac:dyDescent="0.25">
      <c r="A38833" s="5"/>
      <c r="C38833" s="7"/>
      <c r="D38833" s="8"/>
    </row>
    <row r="38834" spans="1:4" x14ac:dyDescent="0.25">
      <c r="A38834" s="5"/>
      <c r="C38834" s="7"/>
      <c r="D38834" s="8"/>
    </row>
    <row r="38835" spans="1:4" x14ac:dyDescent="0.25">
      <c r="A38835" s="5"/>
      <c r="C38835" s="7"/>
      <c r="D38835" s="8"/>
    </row>
    <row r="38836" spans="1:4" x14ac:dyDescent="0.25">
      <c r="A38836" s="5"/>
      <c r="C38836" s="7"/>
      <c r="D38836" s="8"/>
    </row>
    <row r="38837" spans="1:4" x14ac:dyDescent="0.25">
      <c r="A38837" s="5"/>
      <c r="C38837" s="7"/>
      <c r="D38837" s="8"/>
    </row>
    <row r="38838" spans="1:4" x14ac:dyDescent="0.25">
      <c r="A38838" s="5"/>
      <c r="C38838" s="7"/>
      <c r="D38838" s="8"/>
    </row>
    <row r="38839" spans="1:4" x14ac:dyDescent="0.25">
      <c r="A38839" s="5"/>
      <c r="C38839" s="7"/>
      <c r="D38839" s="8"/>
    </row>
    <row r="38840" spans="1:4" x14ac:dyDescent="0.25">
      <c r="A38840" s="5"/>
      <c r="C38840" s="7"/>
      <c r="D38840" s="8"/>
    </row>
    <row r="38841" spans="1:4" x14ac:dyDescent="0.25">
      <c r="A38841" s="5"/>
      <c r="C38841" s="7"/>
      <c r="D38841" s="8"/>
    </row>
    <row r="38842" spans="1:4" x14ac:dyDescent="0.25">
      <c r="A38842" s="5"/>
      <c r="C38842" s="7"/>
      <c r="D38842" s="8"/>
    </row>
    <row r="38843" spans="1:4" x14ac:dyDescent="0.25">
      <c r="A38843" s="5"/>
      <c r="C38843" s="7"/>
      <c r="D38843" s="8"/>
    </row>
    <row r="38844" spans="1:4" x14ac:dyDescent="0.25">
      <c r="A38844" s="5"/>
      <c r="C38844" s="7"/>
      <c r="D38844" s="8"/>
    </row>
    <row r="38845" spans="1:4" x14ac:dyDescent="0.25">
      <c r="A38845" s="5"/>
      <c r="C38845" s="7"/>
      <c r="D38845" s="8"/>
    </row>
    <row r="38846" spans="1:4" x14ac:dyDescent="0.25">
      <c r="A38846" s="5"/>
      <c r="C38846" s="7"/>
      <c r="D38846" s="8"/>
    </row>
    <row r="38847" spans="1:4" x14ac:dyDescent="0.25">
      <c r="A38847" s="5"/>
      <c r="C38847" s="7"/>
      <c r="D38847" s="8"/>
    </row>
    <row r="38848" spans="1:4" x14ac:dyDescent="0.25">
      <c r="A38848" s="5"/>
      <c r="C38848" s="7"/>
      <c r="D38848" s="8"/>
    </row>
    <row r="38849" spans="1:4" x14ac:dyDescent="0.25">
      <c r="A38849" s="5"/>
      <c r="C38849" s="7"/>
      <c r="D38849" s="8"/>
    </row>
    <row r="38850" spans="1:4" x14ac:dyDescent="0.25">
      <c r="A38850" s="5"/>
      <c r="C38850" s="7"/>
      <c r="D38850" s="8"/>
    </row>
    <row r="38851" spans="1:4" x14ac:dyDescent="0.25">
      <c r="A38851" s="5"/>
      <c r="C38851" s="7"/>
      <c r="D38851" s="8"/>
    </row>
    <row r="38852" spans="1:4" x14ac:dyDescent="0.25">
      <c r="A38852" s="5"/>
      <c r="C38852" s="7"/>
      <c r="D38852" s="8"/>
    </row>
    <row r="38853" spans="1:4" x14ac:dyDescent="0.25">
      <c r="A38853" s="5"/>
      <c r="C38853" s="7"/>
      <c r="D38853" s="8"/>
    </row>
    <row r="38854" spans="1:4" x14ac:dyDescent="0.25">
      <c r="A38854" s="5"/>
      <c r="C38854" s="7"/>
      <c r="D38854" s="8"/>
    </row>
    <row r="38855" spans="1:4" x14ac:dyDescent="0.25">
      <c r="A38855" s="5"/>
      <c r="C38855" s="7"/>
      <c r="D38855" s="8"/>
    </row>
    <row r="38856" spans="1:4" x14ac:dyDescent="0.25">
      <c r="A38856" s="5"/>
      <c r="C38856" s="7"/>
      <c r="D38856" s="8"/>
    </row>
    <row r="38857" spans="1:4" x14ac:dyDescent="0.25">
      <c r="A38857" s="5"/>
      <c r="C38857" s="7"/>
      <c r="D38857" s="8"/>
    </row>
    <row r="38858" spans="1:4" x14ac:dyDescent="0.25">
      <c r="A38858" s="5"/>
      <c r="C38858" s="7"/>
      <c r="D38858" s="8"/>
    </row>
    <row r="38859" spans="1:4" x14ac:dyDescent="0.25">
      <c r="A38859" s="5"/>
      <c r="C38859" s="7"/>
      <c r="D38859" s="8"/>
    </row>
    <row r="38860" spans="1:4" x14ac:dyDescent="0.25">
      <c r="A38860" s="5"/>
      <c r="C38860" s="7"/>
      <c r="D38860" s="8"/>
    </row>
    <row r="38861" spans="1:4" x14ac:dyDescent="0.25">
      <c r="A38861" s="5"/>
      <c r="C38861" s="7"/>
      <c r="D38861" s="8"/>
    </row>
    <row r="38862" spans="1:4" x14ac:dyDescent="0.25">
      <c r="A38862" s="5"/>
      <c r="C38862" s="7"/>
      <c r="D38862" s="8"/>
    </row>
    <row r="38863" spans="1:4" x14ac:dyDescent="0.25">
      <c r="A38863" s="5"/>
      <c r="C38863" s="7"/>
      <c r="D38863" s="8"/>
    </row>
    <row r="38864" spans="1:4" x14ac:dyDescent="0.25">
      <c r="A38864" s="5"/>
      <c r="C38864" s="7"/>
      <c r="D38864" s="8"/>
    </row>
    <row r="38865" spans="1:4" x14ac:dyDescent="0.25">
      <c r="A38865" s="5"/>
      <c r="C38865" s="7"/>
      <c r="D38865" s="8"/>
    </row>
    <row r="38866" spans="1:4" x14ac:dyDescent="0.25">
      <c r="A38866" s="5"/>
      <c r="C38866" s="7"/>
      <c r="D38866" s="8"/>
    </row>
    <row r="38867" spans="1:4" x14ac:dyDescent="0.25">
      <c r="A38867" s="5"/>
      <c r="C38867" s="7"/>
      <c r="D38867" s="8"/>
    </row>
    <row r="38868" spans="1:4" x14ac:dyDescent="0.25">
      <c r="A38868" s="5"/>
      <c r="C38868" s="7"/>
      <c r="D38868" s="8"/>
    </row>
    <row r="38869" spans="1:4" x14ac:dyDescent="0.25">
      <c r="A38869" s="5"/>
      <c r="C38869" s="7"/>
      <c r="D38869" s="8"/>
    </row>
    <row r="38870" spans="1:4" x14ac:dyDescent="0.25">
      <c r="A38870" s="5"/>
      <c r="C38870" s="7"/>
      <c r="D38870" s="8"/>
    </row>
    <row r="38871" spans="1:4" x14ac:dyDescent="0.25">
      <c r="A38871" s="5"/>
      <c r="C38871" s="7"/>
      <c r="D38871" s="8"/>
    </row>
    <row r="38872" spans="1:4" x14ac:dyDescent="0.25">
      <c r="A38872" s="5"/>
      <c r="C38872" s="7"/>
      <c r="D38872" s="8"/>
    </row>
    <row r="38873" spans="1:4" x14ac:dyDescent="0.25">
      <c r="A38873" s="5"/>
      <c r="C38873" s="7"/>
      <c r="D38873" s="8"/>
    </row>
    <row r="38874" spans="1:4" x14ac:dyDescent="0.25">
      <c r="A38874" s="5"/>
      <c r="C38874" s="7"/>
      <c r="D38874" s="8"/>
    </row>
    <row r="38875" spans="1:4" x14ac:dyDescent="0.25">
      <c r="A38875" s="5"/>
      <c r="C38875" s="7"/>
      <c r="D38875" s="8"/>
    </row>
    <row r="38876" spans="1:4" x14ac:dyDescent="0.25">
      <c r="A38876" s="5"/>
      <c r="C38876" s="7"/>
      <c r="D38876" s="8"/>
    </row>
    <row r="38877" spans="1:4" x14ac:dyDescent="0.25">
      <c r="A38877" s="5"/>
      <c r="C38877" s="7"/>
      <c r="D38877" s="8"/>
    </row>
    <row r="38878" spans="1:4" x14ac:dyDescent="0.25">
      <c r="A38878" s="5"/>
      <c r="C38878" s="7"/>
      <c r="D38878" s="8"/>
    </row>
    <row r="38879" spans="1:4" x14ac:dyDescent="0.25">
      <c r="A38879" s="5"/>
      <c r="C38879" s="7"/>
      <c r="D38879" s="8"/>
    </row>
    <row r="38880" spans="1:4" x14ac:dyDescent="0.25">
      <c r="A38880" s="5"/>
      <c r="C38880" s="7"/>
      <c r="D38880" s="8"/>
    </row>
    <row r="38881" spans="1:4" x14ac:dyDescent="0.25">
      <c r="A38881" s="5"/>
      <c r="C38881" s="7"/>
      <c r="D38881" s="8"/>
    </row>
    <row r="38882" spans="1:4" x14ac:dyDescent="0.25">
      <c r="A38882" s="5"/>
      <c r="C38882" s="7"/>
      <c r="D38882" s="8"/>
    </row>
    <row r="38883" spans="1:4" x14ac:dyDescent="0.25">
      <c r="A38883" s="5"/>
      <c r="C38883" s="7"/>
      <c r="D38883" s="8"/>
    </row>
    <row r="38884" spans="1:4" x14ac:dyDescent="0.25">
      <c r="A38884" s="5"/>
      <c r="C38884" s="7"/>
      <c r="D38884" s="8"/>
    </row>
    <row r="38885" spans="1:4" x14ac:dyDescent="0.25">
      <c r="A38885" s="5"/>
      <c r="C38885" s="7"/>
      <c r="D38885" s="8"/>
    </row>
    <row r="38886" spans="1:4" x14ac:dyDescent="0.25">
      <c r="A38886" s="5"/>
      <c r="C38886" s="7"/>
      <c r="D38886" s="8"/>
    </row>
    <row r="38887" spans="1:4" x14ac:dyDescent="0.25">
      <c r="A38887" s="5"/>
      <c r="C38887" s="7"/>
      <c r="D38887" s="8"/>
    </row>
    <row r="38888" spans="1:4" x14ac:dyDescent="0.25">
      <c r="A38888" s="5"/>
      <c r="C38888" s="7"/>
      <c r="D38888" s="8"/>
    </row>
    <row r="38889" spans="1:4" x14ac:dyDescent="0.25">
      <c r="A38889" s="5"/>
      <c r="C38889" s="7"/>
      <c r="D38889" s="8"/>
    </row>
    <row r="38890" spans="1:4" x14ac:dyDescent="0.25">
      <c r="A38890" s="5"/>
      <c r="C38890" s="7"/>
      <c r="D38890" s="8"/>
    </row>
    <row r="38891" spans="1:4" x14ac:dyDescent="0.25">
      <c r="A38891" s="5"/>
      <c r="C38891" s="7"/>
      <c r="D38891" s="8"/>
    </row>
    <row r="38892" spans="1:4" x14ac:dyDescent="0.25">
      <c r="A38892" s="5"/>
      <c r="C38892" s="7"/>
      <c r="D38892" s="8"/>
    </row>
    <row r="38893" spans="1:4" x14ac:dyDescent="0.25">
      <c r="A38893" s="5"/>
      <c r="C38893" s="7"/>
      <c r="D38893" s="8"/>
    </row>
    <row r="38894" spans="1:4" x14ac:dyDescent="0.25">
      <c r="A38894" s="5"/>
      <c r="C38894" s="7"/>
      <c r="D38894" s="8"/>
    </row>
    <row r="38895" spans="1:4" x14ac:dyDescent="0.25">
      <c r="A38895" s="5"/>
      <c r="C38895" s="7"/>
      <c r="D38895" s="8"/>
    </row>
    <row r="38896" spans="1:4" x14ac:dyDescent="0.25">
      <c r="A38896" s="5"/>
      <c r="C38896" s="7"/>
      <c r="D38896" s="8"/>
    </row>
    <row r="38897" spans="1:4" x14ac:dyDescent="0.25">
      <c r="A38897" s="5"/>
      <c r="C38897" s="7"/>
      <c r="D38897" s="8"/>
    </row>
    <row r="38898" spans="1:4" x14ac:dyDescent="0.25">
      <c r="A38898" s="5"/>
      <c r="C38898" s="7"/>
      <c r="D38898" s="8"/>
    </row>
    <row r="38899" spans="1:4" x14ac:dyDescent="0.25">
      <c r="A38899" s="5"/>
      <c r="C38899" s="7"/>
      <c r="D38899" s="8"/>
    </row>
    <row r="38900" spans="1:4" x14ac:dyDescent="0.25">
      <c r="A38900" s="5"/>
      <c r="C38900" s="7"/>
      <c r="D38900" s="8"/>
    </row>
    <row r="38901" spans="1:4" x14ac:dyDescent="0.25">
      <c r="A38901" s="5"/>
      <c r="C38901" s="7"/>
      <c r="D38901" s="8"/>
    </row>
    <row r="38902" spans="1:4" x14ac:dyDescent="0.25">
      <c r="A38902" s="5"/>
      <c r="C38902" s="7"/>
      <c r="D38902" s="8"/>
    </row>
    <row r="38903" spans="1:4" x14ac:dyDescent="0.25">
      <c r="A38903" s="5"/>
      <c r="C38903" s="7"/>
      <c r="D38903" s="8"/>
    </row>
    <row r="38904" spans="1:4" x14ac:dyDescent="0.25">
      <c r="A38904" s="5"/>
      <c r="C38904" s="7"/>
      <c r="D38904" s="8"/>
    </row>
    <row r="38905" spans="1:4" x14ac:dyDescent="0.25">
      <c r="A38905" s="5"/>
      <c r="C38905" s="7"/>
      <c r="D38905" s="8"/>
    </row>
    <row r="38906" spans="1:4" x14ac:dyDescent="0.25">
      <c r="A38906" s="5"/>
      <c r="C38906" s="7"/>
      <c r="D38906" s="8"/>
    </row>
    <row r="38907" spans="1:4" x14ac:dyDescent="0.25">
      <c r="A38907" s="5"/>
      <c r="C38907" s="7"/>
      <c r="D38907" s="8"/>
    </row>
    <row r="38908" spans="1:4" x14ac:dyDescent="0.25">
      <c r="A38908" s="5"/>
      <c r="C38908" s="7"/>
      <c r="D38908" s="8"/>
    </row>
    <row r="38909" spans="1:4" x14ac:dyDescent="0.25">
      <c r="A38909" s="5"/>
      <c r="C38909" s="7"/>
      <c r="D38909" s="8"/>
    </row>
    <row r="38910" spans="1:4" x14ac:dyDescent="0.25">
      <c r="A38910" s="5"/>
      <c r="C38910" s="7"/>
      <c r="D38910" s="8"/>
    </row>
    <row r="38911" spans="1:4" x14ac:dyDescent="0.25">
      <c r="A38911" s="5"/>
      <c r="C38911" s="7"/>
      <c r="D38911" s="8"/>
    </row>
    <row r="38912" spans="1:4" x14ac:dyDescent="0.25">
      <c r="A38912" s="5"/>
      <c r="C38912" s="7"/>
      <c r="D38912" s="8"/>
    </row>
    <row r="38913" spans="1:4" x14ac:dyDescent="0.25">
      <c r="A38913" s="5"/>
      <c r="C38913" s="7"/>
      <c r="D38913" s="8"/>
    </row>
    <row r="38914" spans="1:4" x14ac:dyDescent="0.25">
      <c r="A38914" s="5"/>
      <c r="C38914" s="7"/>
      <c r="D38914" s="8"/>
    </row>
    <row r="38915" spans="1:4" x14ac:dyDescent="0.25">
      <c r="A38915" s="5"/>
      <c r="C38915" s="7"/>
      <c r="D38915" s="8"/>
    </row>
    <row r="38916" spans="1:4" x14ac:dyDescent="0.25">
      <c r="A38916" s="5"/>
      <c r="C38916" s="7"/>
      <c r="D38916" s="8"/>
    </row>
    <row r="38917" spans="1:4" x14ac:dyDescent="0.25">
      <c r="A38917" s="5"/>
      <c r="C38917" s="7"/>
      <c r="D38917" s="8"/>
    </row>
    <row r="38918" spans="1:4" x14ac:dyDescent="0.25">
      <c r="A38918" s="5"/>
      <c r="C38918" s="7"/>
      <c r="D38918" s="8"/>
    </row>
    <row r="38919" spans="1:4" x14ac:dyDescent="0.25">
      <c r="A38919" s="5"/>
      <c r="C38919" s="7"/>
      <c r="D38919" s="8"/>
    </row>
    <row r="38920" spans="1:4" x14ac:dyDescent="0.25">
      <c r="A38920" s="5"/>
      <c r="C38920" s="7"/>
      <c r="D38920" s="8"/>
    </row>
    <row r="38921" spans="1:4" x14ac:dyDescent="0.25">
      <c r="A38921" s="5"/>
      <c r="C38921" s="7"/>
      <c r="D38921" s="8"/>
    </row>
    <row r="38922" spans="1:4" x14ac:dyDescent="0.25">
      <c r="A38922" s="5"/>
      <c r="C38922" s="7"/>
      <c r="D38922" s="8"/>
    </row>
    <row r="38923" spans="1:4" x14ac:dyDescent="0.25">
      <c r="A38923" s="5"/>
      <c r="C38923" s="7"/>
      <c r="D38923" s="8"/>
    </row>
    <row r="38924" spans="1:4" x14ac:dyDescent="0.25">
      <c r="A38924" s="5"/>
      <c r="C38924" s="7"/>
      <c r="D38924" s="8"/>
    </row>
    <row r="38925" spans="1:4" x14ac:dyDescent="0.25">
      <c r="A38925" s="5"/>
      <c r="C38925" s="7"/>
      <c r="D38925" s="8"/>
    </row>
    <row r="38926" spans="1:4" x14ac:dyDescent="0.25">
      <c r="A38926" s="5"/>
      <c r="C38926" s="7"/>
      <c r="D38926" s="8"/>
    </row>
    <row r="38927" spans="1:4" x14ac:dyDescent="0.25">
      <c r="A38927" s="5"/>
      <c r="C38927" s="7"/>
      <c r="D38927" s="8"/>
    </row>
    <row r="38928" spans="1:4" x14ac:dyDescent="0.25">
      <c r="A38928" s="5"/>
      <c r="C38928" s="7"/>
      <c r="D38928" s="8"/>
    </row>
    <row r="38929" spans="1:4" x14ac:dyDescent="0.25">
      <c r="A38929" s="5"/>
      <c r="C38929" s="7"/>
      <c r="D38929" s="8"/>
    </row>
    <row r="38930" spans="1:4" x14ac:dyDescent="0.25">
      <c r="A38930" s="5"/>
      <c r="C38930" s="7"/>
      <c r="D38930" s="8"/>
    </row>
    <row r="38931" spans="1:4" x14ac:dyDescent="0.25">
      <c r="A38931" s="5"/>
      <c r="C38931" s="7"/>
      <c r="D38931" s="8"/>
    </row>
    <row r="38932" spans="1:4" x14ac:dyDescent="0.25">
      <c r="A38932" s="5"/>
      <c r="C38932" s="7"/>
      <c r="D38932" s="8"/>
    </row>
    <row r="38933" spans="1:4" x14ac:dyDescent="0.25">
      <c r="A38933" s="5"/>
      <c r="C38933" s="7"/>
      <c r="D38933" s="8"/>
    </row>
    <row r="38934" spans="1:4" x14ac:dyDescent="0.25">
      <c r="A38934" s="5"/>
      <c r="C38934" s="7"/>
      <c r="D38934" s="8"/>
    </row>
    <row r="38935" spans="1:4" x14ac:dyDescent="0.25">
      <c r="A38935" s="5"/>
      <c r="C38935" s="7"/>
      <c r="D38935" s="8"/>
    </row>
    <row r="38936" spans="1:4" x14ac:dyDescent="0.25">
      <c r="A38936" s="5"/>
      <c r="C38936" s="7"/>
      <c r="D38936" s="8"/>
    </row>
    <row r="38937" spans="1:4" x14ac:dyDescent="0.25">
      <c r="A38937" s="5"/>
      <c r="C38937" s="7"/>
      <c r="D38937" s="8"/>
    </row>
    <row r="38938" spans="1:4" x14ac:dyDescent="0.25">
      <c r="A38938" s="5"/>
      <c r="C38938" s="7"/>
      <c r="D38938" s="8"/>
    </row>
    <row r="38939" spans="1:4" x14ac:dyDescent="0.25">
      <c r="A38939" s="5"/>
      <c r="C38939" s="7"/>
      <c r="D38939" s="8"/>
    </row>
    <row r="38940" spans="1:4" x14ac:dyDescent="0.25">
      <c r="A38940" s="5"/>
      <c r="C38940" s="7"/>
      <c r="D38940" s="8"/>
    </row>
    <row r="38941" spans="1:4" x14ac:dyDescent="0.25">
      <c r="A38941" s="5"/>
      <c r="C38941" s="7"/>
      <c r="D38941" s="8"/>
    </row>
    <row r="38942" spans="1:4" x14ac:dyDescent="0.25">
      <c r="A38942" s="5"/>
      <c r="C38942" s="7"/>
      <c r="D38942" s="8"/>
    </row>
    <row r="38943" spans="1:4" x14ac:dyDescent="0.25">
      <c r="A38943" s="5"/>
      <c r="C38943" s="7"/>
      <c r="D38943" s="8"/>
    </row>
    <row r="38944" spans="1:4" x14ac:dyDescent="0.25">
      <c r="A38944" s="5"/>
      <c r="C38944" s="7"/>
      <c r="D38944" s="8"/>
    </row>
    <row r="38945" spans="1:4" x14ac:dyDescent="0.25">
      <c r="A38945" s="5"/>
      <c r="C38945" s="7"/>
      <c r="D38945" s="8"/>
    </row>
    <row r="38946" spans="1:4" x14ac:dyDescent="0.25">
      <c r="A38946" s="5"/>
      <c r="C38946" s="7"/>
      <c r="D38946" s="8"/>
    </row>
    <row r="38947" spans="1:4" x14ac:dyDescent="0.25">
      <c r="A38947" s="5"/>
      <c r="C38947" s="7"/>
      <c r="D38947" s="8"/>
    </row>
    <row r="38948" spans="1:4" x14ac:dyDescent="0.25">
      <c r="A38948" s="5"/>
      <c r="C38948" s="7"/>
      <c r="D38948" s="8"/>
    </row>
    <row r="38949" spans="1:4" x14ac:dyDescent="0.25">
      <c r="A38949" s="5"/>
      <c r="C38949" s="7"/>
      <c r="D38949" s="8"/>
    </row>
    <row r="38950" spans="1:4" x14ac:dyDescent="0.25">
      <c r="A38950" s="5"/>
      <c r="C38950" s="7"/>
      <c r="D38950" s="8"/>
    </row>
    <row r="38951" spans="1:4" x14ac:dyDescent="0.25">
      <c r="A38951" s="5"/>
      <c r="C38951" s="7"/>
      <c r="D38951" s="8"/>
    </row>
    <row r="38952" spans="1:4" x14ac:dyDescent="0.25">
      <c r="A38952" s="5"/>
      <c r="C38952" s="7"/>
      <c r="D38952" s="8"/>
    </row>
    <row r="38953" spans="1:4" x14ac:dyDescent="0.25">
      <c r="A38953" s="5"/>
      <c r="C38953" s="7"/>
      <c r="D38953" s="8"/>
    </row>
    <row r="38954" spans="1:4" x14ac:dyDescent="0.25">
      <c r="A38954" s="5"/>
      <c r="C38954" s="7"/>
      <c r="D38954" s="8"/>
    </row>
    <row r="38955" spans="1:4" x14ac:dyDescent="0.25">
      <c r="A38955" s="5"/>
      <c r="C38955" s="7"/>
      <c r="D38955" s="8"/>
    </row>
    <row r="38956" spans="1:4" x14ac:dyDescent="0.25">
      <c r="A38956" s="5"/>
      <c r="C38956" s="7"/>
      <c r="D38956" s="8"/>
    </row>
    <row r="38957" spans="1:4" x14ac:dyDescent="0.25">
      <c r="A38957" s="5"/>
      <c r="C38957" s="7"/>
      <c r="D38957" s="8"/>
    </row>
    <row r="38958" spans="1:4" x14ac:dyDescent="0.25">
      <c r="A38958" s="5"/>
      <c r="C38958" s="7"/>
      <c r="D38958" s="8"/>
    </row>
    <row r="38959" spans="1:4" x14ac:dyDescent="0.25">
      <c r="A38959" s="5"/>
      <c r="C38959" s="7"/>
      <c r="D38959" s="8"/>
    </row>
    <row r="38960" spans="1:4" x14ac:dyDescent="0.25">
      <c r="A38960" s="5"/>
      <c r="C38960" s="7"/>
      <c r="D38960" s="8"/>
    </row>
    <row r="38961" spans="1:4" x14ac:dyDescent="0.25">
      <c r="A38961" s="5"/>
      <c r="C38961" s="7"/>
      <c r="D38961" s="8"/>
    </row>
    <row r="38962" spans="1:4" x14ac:dyDescent="0.25">
      <c r="A38962" s="5"/>
      <c r="C38962" s="7"/>
      <c r="D38962" s="8"/>
    </row>
    <row r="38963" spans="1:4" x14ac:dyDescent="0.25">
      <c r="A38963" s="5"/>
      <c r="C38963" s="7"/>
      <c r="D38963" s="8"/>
    </row>
    <row r="38964" spans="1:4" x14ac:dyDescent="0.25">
      <c r="A38964" s="5"/>
      <c r="C38964" s="7"/>
      <c r="D38964" s="8"/>
    </row>
    <row r="38965" spans="1:4" x14ac:dyDescent="0.25">
      <c r="A38965" s="5"/>
      <c r="C38965" s="7"/>
      <c r="D38965" s="8"/>
    </row>
    <row r="38966" spans="1:4" x14ac:dyDescent="0.25">
      <c r="A38966" s="5"/>
      <c r="C38966" s="7"/>
      <c r="D38966" s="8"/>
    </row>
    <row r="38967" spans="1:4" x14ac:dyDescent="0.25">
      <c r="A38967" s="5"/>
      <c r="C38967" s="7"/>
      <c r="D38967" s="8"/>
    </row>
    <row r="38968" spans="1:4" x14ac:dyDescent="0.25">
      <c r="A38968" s="5"/>
      <c r="C38968" s="7"/>
      <c r="D38968" s="8"/>
    </row>
    <row r="38969" spans="1:4" x14ac:dyDescent="0.25">
      <c r="A38969" s="5"/>
      <c r="C38969" s="7"/>
      <c r="D38969" s="8"/>
    </row>
    <row r="38970" spans="1:4" x14ac:dyDescent="0.25">
      <c r="A38970" s="5"/>
      <c r="C38970" s="7"/>
      <c r="D38970" s="8"/>
    </row>
    <row r="38971" spans="1:4" x14ac:dyDescent="0.25">
      <c r="A38971" s="5"/>
      <c r="C38971" s="7"/>
      <c r="D38971" s="8"/>
    </row>
    <row r="38972" spans="1:4" x14ac:dyDescent="0.25">
      <c r="A38972" s="5"/>
      <c r="C38972" s="7"/>
      <c r="D38972" s="8"/>
    </row>
    <row r="38973" spans="1:4" x14ac:dyDescent="0.25">
      <c r="A38973" s="5"/>
      <c r="C38973" s="7"/>
      <c r="D38973" s="8"/>
    </row>
    <row r="38974" spans="1:4" x14ac:dyDescent="0.25">
      <c r="A38974" s="5"/>
      <c r="C38974" s="7"/>
      <c r="D38974" s="8"/>
    </row>
    <row r="38975" spans="1:4" x14ac:dyDescent="0.25">
      <c r="A38975" s="5"/>
      <c r="C38975" s="7"/>
      <c r="D38975" s="8"/>
    </row>
    <row r="38976" spans="1:4" x14ac:dyDescent="0.25">
      <c r="A38976" s="5"/>
      <c r="C38976" s="7"/>
      <c r="D38976" s="8"/>
    </row>
    <row r="38977" spans="1:4" x14ac:dyDescent="0.25">
      <c r="A38977" s="5"/>
      <c r="C38977" s="7"/>
      <c r="D38977" s="8"/>
    </row>
    <row r="38978" spans="1:4" x14ac:dyDescent="0.25">
      <c r="A38978" s="5"/>
      <c r="C38978" s="7"/>
      <c r="D38978" s="8"/>
    </row>
    <row r="38979" spans="1:4" x14ac:dyDescent="0.25">
      <c r="A38979" s="5"/>
      <c r="C38979" s="7"/>
      <c r="D38979" s="8"/>
    </row>
    <row r="38980" spans="1:4" x14ac:dyDescent="0.25">
      <c r="A38980" s="5"/>
      <c r="C38980" s="7"/>
      <c r="D38980" s="8"/>
    </row>
    <row r="38981" spans="1:4" x14ac:dyDescent="0.25">
      <c r="A38981" s="5"/>
      <c r="C38981" s="7"/>
      <c r="D38981" s="8"/>
    </row>
    <row r="38982" spans="1:4" x14ac:dyDescent="0.25">
      <c r="A38982" s="5"/>
      <c r="C38982" s="7"/>
      <c r="D38982" s="8"/>
    </row>
    <row r="38983" spans="1:4" x14ac:dyDescent="0.25">
      <c r="A38983" s="5"/>
      <c r="C38983" s="7"/>
      <c r="D38983" s="8"/>
    </row>
    <row r="38984" spans="1:4" x14ac:dyDescent="0.25">
      <c r="A38984" s="5"/>
      <c r="C38984" s="7"/>
      <c r="D38984" s="8"/>
    </row>
    <row r="38985" spans="1:4" x14ac:dyDescent="0.25">
      <c r="A38985" s="5"/>
      <c r="C38985" s="7"/>
      <c r="D38985" s="8"/>
    </row>
    <row r="38986" spans="1:4" x14ac:dyDescent="0.25">
      <c r="A38986" s="5"/>
      <c r="C38986" s="7"/>
      <c r="D38986" s="8"/>
    </row>
    <row r="38987" spans="1:4" x14ac:dyDescent="0.25">
      <c r="A38987" s="5"/>
      <c r="C38987" s="7"/>
      <c r="D38987" s="8"/>
    </row>
    <row r="38988" spans="1:4" x14ac:dyDescent="0.25">
      <c r="A38988" s="5"/>
      <c r="C38988" s="7"/>
      <c r="D38988" s="8"/>
    </row>
    <row r="38989" spans="1:4" x14ac:dyDescent="0.25">
      <c r="A38989" s="5"/>
      <c r="C38989" s="7"/>
      <c r="D38989" s="8"/>
    </row>
    <row r="38990" spans="1:4" x14ac:dyDescent="0.25">
      <c r="A38990" s="5"/>
      <c r="C38990" s="7"/>
      <c r="D38990" s="8"/>
    </row>
    <row r="38991" spans="1:4" x14ac:dyDescent="0.25">
      <c r="A38991" s="5"/>
      <c r="C38991" s="7"/>
      <c r="D38991" s="8"/>
    </row>
    <row r="38992" spans="1:4" x14ac:dyDescent="0.25">
      <c r="A38992" s="5"/>
      <c r="C38992" s="7"/>
      <c r="D38992" s="8"/>
    </row>
    <row r="38993" spans="1:4" x14ac:dyDescent="0.25">
      <c r="A38993" s="5"/>
      <c r="C38993" s="7"/>
      <c r="D38993" s="8"/>
    </row>
    <row r="38994" spans="1:4" x14ac:dyDescent="0.25">
      <c r="A38994" s="5"/>
      <c r="C38994" s="7"/>
      <c r="D38994" s="8"/>
    </row>
    <row r="38995" spans="1:4" x14ac:dyDescent="0.25">
      <c r="A38995" s="5"/>
      <c r="C38995" s="7"/>
      <c r="D38995" s="8"/>
    </row>
    <row r="38996" spans="1:4" x14ac:dyDescent="0.25">
      <c r="A38996" s="5"/>
      <c r="C38996" s="7"/>
      <c r="D38996" s="8"/>
    </row>
    <row r="38997" spans="1:4" x14ac:dyDescent="0.25">
      <c r="A38997" s="5"/>
      <c r="C38997" s="7"/>
      <c r="D38997" s="8"/>
    </row>
    <row r="38998" spans="1:4" x14ac:dyDescent="0.25">
      <c r="A38998" s="5"/>
      <c r="C38998" s="7"/>
      <c r="D38998" s="8"/>
    </row>
    <row r="38999" spans="1:4" x14ac:dyDescent="0.25">
      <c r="A38999" s="5"/>
      <c r="C38999" s="7"/>
      <c r="D38999" s="8"/>
    </row>
    <row r="39000" spans="1:4" x14ac:dyDescent="0.25">
      <c r="A39000" s="5"/>
      <c r="C39000" s="7"/>
      <c r="D39000" s="8"/>
    </row>
    <row r="39001" spans="1:4" x14ac:dyDescent="0.25">
      <c r="A39001" s="5"/>
      <c r="C39001" s="7"/>
      <c r="D39001" s="8"/>
    </row>
    <row r="39002" spans="1:4" x14ac:dyDescent="0.25">
      <c r="A39002" s="5"/>
      <c r="C39002" s="7"/>
      <c r="D39002" s="8"/>
    </row>
    <row r="39003" spans="1:4" x14ac:dyDescent="0.25">
      <c r="A39003" s="5"/>
      <c r="C39003" s="7"/>
      <c r="D39003" s="8"/>
    </row>
    <row r="39004" spans="1:4" x14ac:dyDescent="0.25">
      <c r="A39004" s="5"/>
      <c r="C39004" s="7"/>
      <c r="D39004" s="8"/>
    </row>
    <row r="39005" spans="1:4" x14ac:dyDescent="0.25">
      <c r="A39005" s="5"/>
      <c r="C39005" s="7"/>
      <c r="D39005" s="8"/>
    </row>
    <row r="39006" spans="1:4" x14ac:dyDescent="0.25">
      <c r="A39006" s="5"/>
      <c r="C39006" s="7"/>
      <c r="D39006" s="8"/>
    </row>
    <row r="39007" spans="1:4" x14ac:dyDescent="0.25">
      <c r="A39007" s="5"/>
      <c r="C39007" s="7"/>
      <c r="D39007" s="8"/>
    </row>
    <row r="39008" spans="1:4" x14ac:dyDescent="0.25">
      <c r="A39008" s="5"/>
      <c r="C39008" s="7"/>
      <c r="D39008" s="8"/>
    </row>
    <row r="39009" spans="1:4" x14ac:dyDescent="0.25">
      <c r="A39009" s="5"/>
      <c r="C39009" s="7"/>
      <c r="D39009" s="8"/>
    </row>
    <row r="39010" spans="1:4" x14ac:dyDescent="0.25">
      <c r="A39010" s="5"/>
      <c r="C39010" s="7"/>
      <c r="D39010" s="8"/>
    </row>
    <row r="39011" spans="1:4" x14ac:dyDescent="0.25">
      <c r="A39011" s="5"/>
      <c r="C39011" s="7"/>
      <c r="D39011" s="8"/>
    </row>
    <row r="39012" spans="1:4" x14ac:dyDescent="0.25">
      <c r="A39012" s="5"/>
      <c r="C39012" s="7"/>
      <c r="D39012" s="8"/>
    </row>
    <row r="39013" spans="1:4" x14ac:dyDescent="0.25">
      <c r="A39013" s="5"/>
      <c r="C39013" s="7"/>
      <c r="D39013" s="8"/>
    </row>
    <row r="39014" spans="1:4" x14ac:dyDescent="0.25">
      <c r="A39014" s="5"/>
      <c r="C39014" s="7"/>
      <c r="D39014" s="8"/>
    </row>
    <row r="39015" spans="1:4" x14ac:dyDescent="0.25">
      <c r="A39015" s="5"/>
      <c r="C39015" s="7"/>
      <c r="D39015" s="8"/>
    </row>
    <row r="39016" spans="1:4" x14ac:dyDescent="0.25">
      <c r="A39016" s="5"/>
      <c r="C39016" s="7"/>
      <c r="D39016" s="8"/>
    </row>
    <row r="39017" spans="1:4" x14ac:dyDescent="0.25">
      <c r="A39017" s="5"/>
      <c r="C39017" s="7"/>
      <c r="D39017" s="8"/>
    </row>
    <row r="39018" spans="1:4" x14ac:dyDescent="0.25">
      <c r="A39018" s="5"/>
      <c r="C39018" s="7"/>
      <c r="D39018" s="8"/>
    </row>
    <row r="39019" spans="1:4" x14ac:dyDescent="0.25">
      <c r="A39019" s="5"/>
      <c r="C39019" s="7"/>
      <c r="D39019" s="8"/>
    </row>
    <row r="39020" spans="1:4" x14ac:dyDescent="0.25">
      <c r="A39020" s="5"/>
      <c r="C39020" s="7"/>
      <c r="D39020" s="8"/>
    </row>
    <row r="39021" spans="1:4" x14ac:dyDescent="0.25">
      <c r="A39021" s="5"/>
      <c r="C39021" s="7"/>
      <c r="D39021" s="8"/>
    </row>
    <row r="39022" spans="1:4" x14ac:dyDescent="0.25">
      <c r="A39022" s="5"/>
      <c r="C39022" s="7"/>
      <c r="D39022" s="8"/>
    </row>
    <row r="39023" spans="1:4" x14ac:dyDescent="0.25">
      <c r="A39023" s="5"/>
      <c r="C39023" s="7"/>
      <c r="D39023" s="8"/>
    </row>
    <row r="39024" spans="1:4" x14ac:dyDescent="0.25">
      <c r="A39024" s="5"/>
      <c r="C39024" s="7"/>
      <c r="D39024" s="8"/>
    </row>
    <row r="39025" spans="1:4" x14ac:dyDescent="0.25">
      <c r="A39025" s="5"/>
      <c r="C39025" s="7"/>
      <c r="D39025" s="8"/>
    </row>
    <row r="39026" spans="1:4" x14ac:dyDescent="0.25">
      <c r="A39026" s="5"/>
      <c r="C39026" s="7"/>
      <c r="D39026" s="8"/>
    </row>
    <row r="39027" spans="1:4" x14ac:dyDescent="0.25">
      <c r="A39027" s="5"/>
      <c r="C39027" s="7"/>
      <c r="D39027" s="8"/>
    </row>
    <row r="39028" spans="1:4" x14ac:dyDescent="0.25">
      <c r="A39028" s="5"/>
      <c r="C39028" s="7"/>
      <c r="D39028" s="8"/>
    </row>
    <row r="39029" spans="1:4" x14ac:dyDescent="0.25">
      <c r="A39029" s="5"/>
      <c r="C39029" s="7"/>
      <c r="D39029" s="8"/>
    </row>
    <row r="39030" spans="1:4" x14ac:dyDescent="0.25">
      <c r="A39030" s="5"/>
      <c r="C39030" s="7"/>
      <c r="D39030" s="8"/>
    </row>
    <row r="39031" spans="1:4" x14ac:dyDescent="0.25">
      <c r="A39031" s="5"/>
      <c r="C39031" s="7"/>
      <c r="D39031" s="8"/>
    </row>
    <row r="39032" spans="1:4" x14ac:dyDescent="0.25">
      <c r="A39032" s="5"/>
      <c r="C39032" s="7"/>
      <c r="D39032" s="8"/>
    </row>
    <row r="39033" spans="1:4" x14ac:dyDescent="0.25">
      <c r="A39033" s="5"/>
      <c r="C39033" s="7"/>
      <c r="D39033" s="8"/>
    </row>
    <row r="39034" spans="1:4" x14ac:dyDescent="0.25">
      <c r="A39034" s="5"/>
      <c r="C39034" s="7"/>
      <c r="D39034" s="8"/>
    </row>
    <row r="39035" spans="1:4" x14ac:dyDescent="0.25">
      <c r="A39035" s="5"/>
      <c r="C39035" s="7"/>
      <c r="D39035" s="8"/>
    </row>
    <row r="39036" spans="1:4" x14ac:dyDescent="0.25">
      <c r="A39036" s="5"/>
      <c r="C39036" s="7"/>
      <c r="D39036" s="8"/>
    </row>
    <row r="39037" spans="1:4" x14ac:dyDescent="0.25">
      <c r="A39037" s="5"/>
      <c r="C39037" s="7"/>
      <c r="D39037" s="8"/>
    </row>
    <row r="39038" spans="1:4" x14ac:dyDescent="0.25">
      <c r="A39038" s="5"/>
      <c r="C39038" s="7"/>
      <c r="D39038" s="8"/>
    </row>
    <row r="39039" spans="1:4" x14ac:dyDescent="0.25">
      <c r="A39039" s="5"/>
      <c r="C39039" s="7"/>
      <c r="D39039" s="8"/>
    </row>
    <row r="39040" spans="1:4" x14ac:dyDescent="0.25">
      <c r="A39040" s="5"/>
      <c r="C39040" s="7"/>
      <c r="D39040" s="8"/>
    </row>
    <row r="39041" spans="1:4" x14ac:dyDescent="0.25">
      <c r="A39041" s="5"/>
      <c r="C39041" s="7"/>
      <c r="D39041" s="8"/>
    </row>
    <row r="39042" spans="1:4" x14ac:dyDescent="0.25">
      <c r="A39042" s="5"/>
      <c r="C39042" s="7"/>
      <c r="D39042" s="8"/>
    </row>
    <row r="39043" spans="1:4" x14ac:dyDescent="0.25">
      <c r="A39043" s="5"/>
      <c r="C39043" s="7"/>
      <c r="D39043" s="8"/>
    </row>
    <row r="39044" spans="1:4" x14ac:dyDescent="0.25">
      <c r="A39044" s="5"/>
      <c r="C39044" s="7"/>
      <c r="D39044" s="8"/>
    </row>
    <row r="39045" spans="1:4" x14ac:dyDescent="0.25">
      <c r="A39045" s="5"/>
      <c r="C39045" s="7"/>
      <c r="D39045" s="8"/>
    </row>
    <row r="39046" spans="1:4" x14ac:dyDescent="0.25">
      <c r="A39046" s="5"/>
      <c r="C39046" s="7"/>
      <c r="D39046" s="8"/>
    </row>
    <row r="39047" spans="1:4" x14ac:dyDescent="0.25">
      <c r="A39047" s="5"/>
      <c r="C39047" s="7"/>
      <c r="D39047" s="8"/>
    </row>
    <row r="39048" spans="1:4" x14ac:dyDescent="0.25">
      <c r="A39048" s="5"/>
      <c r="C39048" s="7"/>
      <c r="D39048" s="8"/>
    </row>
    <row r="39049" spans="1:4" x14ac:dyDescent="0.25">
      <c r="A39049" s="5"/>
      <c r="C39049" s="7"/>
      <c r="D39049" s="8"/>
    </row>
    <row r="39050" spans="1:4" x14ac:dyDescent="0.25">
      <c r="A39050" s="5"/>
      <c r="C39050" s="7"/>
      <c r="D39050" s="8"/>
    </row>
    <row r="39051" spans="1:4" x14ac:dyDescent="0.25">
      <c r="A39051" s="5"/>
      <c r="C39051" s="7"/>
      <c r="D39051" s="8"/>
    </row>
    <row r="39052" spans="1:4" x14ac:dyDescent="0.25">
      <c r="A39052" s="5"/>
      <c r="C39052" s="7"/>
      <c r="D39052" s="8"/>
    </row>
    <row r="39053" spans="1:4" x14ac:dyDescent="0.25">
      <c r="A39053" s="5"/>
      <c r="C39053" s="7"/>
      <c r="D39053" s="8"/>
    </row>
    <row r="39054" spans="1:4" x14ac:dyDescent="0.25">
      <c r="A39054" s="5"/>
      <c r="C39054" s="7"/>
      <c r="D39054" s="8"/>
    </row>
    <row r="39055" spans="1:4" x14ac:dyDescent="0.25">
      <c r="A39055" s="5"/>
      <c r="C39055" s="7"/>
      <c r="D39055" s="8"/>
    </row>
    <row r="39056" spans="1:4" x14ac:dyDescent="0.25">
      <c r="A39056" s="5"/>
      <c r="C39056" s="7"/>
      <c r="D39056" s="8"/>
    </row>
    <row r="39057" spans="1:4" x14ac:dyDescent="0.25">
      <c r="A39057" s="5"/>
      <c r="C39057" s="7"/>
      <c r="D39057" s="8"/>
    </row>
    <row r="39058" spans="1:4" x14ac:dyDescent="0.25">
      <c r="A39058" s="5"/>
      <c r="C39058" s="7"/>
      <c r="D39058" s="8"/>
    </row>
    <row r="39059" spans="1:4" x14ac:dyDescent="0.25">
      <c r="A39059" s="5"/>
      <c r="C39059" s="7"/>
      <c r="D39059" s="8"/>
    </row>
    <row r="39060" spans="1:4" x14ac:dyDescent="0.25">
      <c r="A39060" s="5"/>
      <c r="C39060" s="7"/>
      <c r="D39060" s="8"/>
    </row>
    <row r="39061" spans="1:4" x14ac:dyDescent="0.25">
      <c r="A39061" s="5"/>
      <c r="C39061" s="7"/>
      <c r="D39061" s="8"/>
    </row>
    <row r="39062" spans="1:4" x14ac:dyDescent="0.25">
      <c r="A39062" s="5"/>
      <c r="C39062" s="7"/>
      <c r="D39062" s="8"/>
    </row>
    <row r="39063" spans="1:4" x14ac:dyDescent="0.25">
      <c r="A39063" s="5"/>
      <c r="C39063" s="7"/>
      <c r="D39063" s="8"/>
    </row>
    <row r="39064" spans="1:4" x14ac:dyDescent="0.25">
      <c r="A39064" s="5"/>
      <c r="C39064" s="7"/>
      <c r="D39064" s="8"/>
    </row>
    <row r="39065" spans="1:4" x14ac:dyDescent="0.25">
      <c r="A39065" s="5"/>
      <c r="C39065" s="7"/>
      <c r="D39065" s="8"/>
    </row>
    <row r="39066" spans="1:4" x14ac:dyDescent="0.25">
      <c r="A39066" s="5"/>
      <c r="C39066" s="7"/>
      <c r="D39066" s="8"/>
    </row>
    <row r="39067" spans="1:4" x14ac:dyDescent="0.25">
      <c r="A39067" s="5"/>
      <c r="C39067" s="7"/>
      <c r="D39067" s="8"/>
    </row>
    <row r="39068" spans="1:4" x14ac:dyDescent="0.25">
      <c r="A39068" s="5"/>
      <c r="C39068" s="7"/>
      <c r="D39068" s="8"/>
    </row>
    <row r="39069" spans="1:4" x14ac:dyDescent="0.25">
      <c r="A39069" s="5"/>
      <c r="C39069" s="7"/>
      <c r="D39069" s="8"/>
    </row>
    <row r="39070" spans="1:4" x14ac:dyDescent="0.25">
      <c r="A39070" s="5"/>
      <c r="C39070" s="7"/>
      <c r="D39070" s="8"/>
    </row>
    <row r="39071" spans="1:4" x14ac:dyDescent="0.25">
      <c r="A39071" s="5"/>
      <c r="C39071" s="7"/>
      <c r="D39071" s="8"/>
    </row>
    <row r="39072" spans="1:4" x14ac:dyDescent="0.25">
      <c r="A39072" s="5"/>
      <c r="C39072" s="7"/>
      <c r="D39072" s="8"/>
    </row>
    <row r="39073" spans="1:4" x14ac:dyDescent="0.25">
      <c r="A39073" s="5"/>
      <c r="C39073" s="7"/>
      <c r="D39073" s="8"/>
    </row>
    <row r="39074" spans="1:4" x14ac:dyDescent="0.25">
      <c r="A39074" s="5"/>
      <c r="C39074" s="7"/>
      <c r="D39074" s="8"/>
    </row>
    <row r="39075" spans="1:4" x14ac:dyDescent="0.25">
      <c r="A39075" s="5"/>
      <c r="C39075" s="7"/>
      <c r="D39075" s="8"/>
    </row>
    <row r="39076" spans="1:4" x14ac:dyDescent="0.25">
      <c r="A39076" s="5"/>
      <c r="C39076" s="7"/>
      <c r="D39076" s="8"/>
    </row>
    <row r="39077" spans="1:4" x14ac:dyDescent="0.25">
      <c r="A39077" s="5"/>
      <c r="C39077" s="7"/>
      <c r="D39077" s="8"/>
    </row>
    <row r="39078" spans="1:4" x14ac:dyDescent="0.25">
      <c r="A39078" s="5"/>
      <c r="C39078" s="7"/>
      <c r="D39078" s="8"/>
    </row>
    <row r="39079" spans="1:4" x14ac:dyDescent="0.25">
      <c r="A39079" s="5"/>
      <c r="C39079" s="7"/>
      <c r="D39079" s="8"/>
    </row>
    <row r="39080" spans="1:4" x14ac:dyDescent="0.25">
      <c r="A39080" s="5"/>
      <c r="C39080" s="7"/>
      <c r="D39080" s="8"/>
    </row>
    <row r="39081" spans="1:4" x14ac:dyDescent="0.25">
      <c r="A39081" s="5"/>
      <c r="C39081" s="7"/>
      <c r="D39081" s="8"/>
    </row>
    <row r="39082" spans="1:4" x14ac:dyDescent="0.25">
      <c r="A39082" s="5"/>
      <c r="C39082" s="7"/>
      <c r="D39082" s="8"/>
    </row>
    <row r="39083" spans="1:4" x14ac:dyDescent="0.25">
      <c r="A39083" s="5"/>
      <c r="C39083" s="7"/>
      <c r="D39083" s="8"/>
    </row>
    <row r="39084" spans="1:4" x14ac:dyDescent="0.25">
      <c r="A39084" s="5"/>
      <c r="C39084" s="7"/>
      <c r="D39084" s="8"/>
    </row>
    <row r="39085" spans="1:4" x14ac:dyDescent="0.25">
      <c r="A39085" s="5"/>
      <c r="C39085" s="7"/>
      <c r="D39085" s="8"/>
    </row>
    <row r="39086" spans="1:4" x14ac:dyDescent="0.25">
      <c r="A39086" s="5"/>
      <c r="C39086" s="7"/>
      <c r="D39086" s="8"/>
    </row>
    <row r="39087" spans="1:4" x14ac:dyDescent="0.25">
      <c r="A39087" s="5"/>
      <c r="C39087" s="7"/>
      <c r="D39087" s="8"/>
    </row>
    <row r="39088" spans="1:4" x14ac:dyDescent="0.25">
      <c r="A39088" s="5"/>
      <c r="C39088" s="7"/>
      <c r="D39088" s="8"/>
    </row>
    <row r="39089" spans="1:4" x14ac:dyDescent="0.25">
      <c r="A39089" s="5"/>
      <c r="C39089" s="7"/>
      <c r="D39089" s="8"/>
    </row>
    <row r="39090" spans="1:4" x14ac:dyDescent="0.25">
      <c r="A39090" s="5"/>
      <c r="C39090" s="7"/>
      <c r="D39090" s="8"/>
    </row>
    <row r="39091" spans="1:4" x14ac:dyDescent="0.25">
      <c r="A39091" s="5"/>
      <c r="C39091" s="7"/>
      <c r="D39091" s="8"/>
    </row>
    <row r="39092" spans="1:4" x14ac:dyDescent="0.25">
      <c r="A39092" s="5"/>
      <c r="C39092" s="7"/>
      <c r="D39092" s="8"/>
    </row>
    <row r="39093" spans="1:4" x14ac:dyDescent="0.25">
      <c r="A39093" s="5"/>
      <c r="C39093" s="7"/>
      <c r="D39093" s="8"/>
    </row>
    <row r="39094" spans="1:4" x14ac:dyDescent="0.25">
      <c r="A39094" s="5"/>
      <c r="C39094" s="7"/>
      <c r="D39094" s="8"/>
    </row>
    <row r="39095" spans="1:4" x14ac:dyDescent="0.25">
      <c r="A39095" s="5"/>
      <c r="C39095" s="7"/>
      <c r="D39095" s="8"/>
    </row>
    <row r="39096" spans="1:4" x14ac:dyDescent="0.25">
      <c r="A39096" s="5"/>
      <c r="C39096" s="7"/>
      <c r="D39096" s="8"/>
    </row>
    <row r="39097" spans="1:4" x14ac:dyDescent="0.25">
      <c r="A39097" s="5"/>
      <c r="C39097" s="7"/>
      <c r="D39097" s="8"/>
    </row>
    <row r="39098" spans="1:4" x14ac:dyDescent="0.25">
      <c r="A39098" s="5"/>
      <c r="C39098" s="7"/>
      <c r="D39098" s="8"/>
    </row>
    <row r="39099" spans="1:4" x14ac:dyDescent="0.25">
      <c r="A39099" s="5"/>
      <c r="C39099" s="7"/>
      <c r="D39099" s="8"/>
    </row>
    <row r="39100" spans="1:4" x14ac:dyDescent="0.25">
      <c r="A39100" s="5"/>
      <c r="C39100" s="7"/>
      <c r="D39100" s="8"/>
    </row>
    <row r="39101" spans="1:4" x14ac:dyDescent="0.25">
      <c r="A39101" s="5"/>
      <c r="C39101" s="7"/>
      <c r="D39101" s="8"/>
    </row>
    <row r="39102" spans="1:4" x14ac:dyDescent="0.25">
      <c r="A39102" s="5"/>
      <c r="C39102" s="7"/>
      <c r="D39102" s="8"/>
    </row>
    <row r="39103" spans="1:4" x14ac:dyDescent="0.25">
      <c r="A39103" s="5"/>
      <c r="C39103" s="7"/>
      <c r="D39103" s="8"/>
    </row>
    <row r="39104" spans="1:4" x14ac:dyDescent="0.25">
      <c r="A39104" s="5"/>
      <c r="C39104" s="7"/>
      <c r="D39104" s="8"/>
    </row>
    <row r="39105" spans="1:4" x14ac:dyDescent="0.25">
      <c r="A39105" s="5"/>
      <c r="C39105" s="7"/>
      <c r="D39105" s="8"/>
    </row>
    <row r="39106" spans="1:4" x14ac:dyDescent="0.25">
      <c r="A39106" s="5"/>
      <c r="C39106" s="7"/>
      <c r="D39106" s="8"/>
    </row>
    <row r="39107" spans="1:4" x14ac:dyDescent="0.25">
      <c r="A39107" s="5"/>
      <c r="C39107" s="7"/>
      <c r="D39107" s="8"/>
    </row>
    <row r="39108" spans="1:4" x14ac:dyDescent="0.25">
      <c r="A39108" s="5"/>
      <c r="C39108" s="7"/>
      <c r="D39108" s="8"/>
    </row>
    <row r="39109" spans="1:4" x14ac:dyDescent="0.25">
      <c r="A39109" s="5"/>
      <c r="C39109" s="7"/>
      <c r="D39109" s="8"/>
    </row>
    <row r="39110" spans="1:4" x14ac:dyDescent="0.25">
      <c r="A39110" s="5"/>
      <c r="C39110" s="7"/>
      <c r="D39110" s="8"/>
    </row>
    <row r="39111" spans="1:4" x14ac:dyDescent="0.25">
      <c r="A39111" s="5"/>
      <c r="C39111" s="7"/>
      <c r="D39111" s="8"/>
    </row>
    <row r="39112" spans="1:4" x14ac:dyDescent="0.25">
      <c r="A39112" s="5"/>
      <c r="C39112" s="7"/>
      <c r="D39112" s="8"/>
    </row>
    <row r="39113" spans="1:4" x14ac:dyDescent="0.25">
      <c r="A39113" s="5"/>
      <c r="C39113" s="7"/>
      <c r="D39113" s="8"/>
    </row>
    <row r="39114" spans="1:4" x14ac:dyDescent="0.25">
      <c r="A39114" s="5"/>
      <c r="C39114" s="7"/>
      <c r="D39114" s="8"/>
    </row>
    <row r="39115" spans="1:4" x14ac:dyDescent="0.25">
      <c r="A39115" s="5"/>
      <c r="C39115" s="7"/>
      <c r="D39115" s="8"/>
    </row>
    <row r="39116" spans="1:4" x14ac:dyDescent="0.25">
      <c r="A39116" s="5"/>
      <c r="C39116" s="7"/>
      <c r="D39116" s="8"/>
    </row>
    <row r="39117" spans="1:4" x14ac:dyDescent="0.25">
      <c r="A39117" s="5"/>
      <c r="C39117" s="7"/>
      <c r="D39117" s="8"/>
    </row>
    <row r="39118" spans="1:4" x14ac:dyDescent="0.25">
      <c r="A39118" s="5"/>
      <c r="C39118" s="7"/>
      <c r="D39118" s="8"/>
    </row>
    <row r="39119" spans="1:4" x14ac:dyDescent="0.25">
      <c r="A39119" s="5"/>
      <c r="C39119" s="7"/>
      <c r="D39119" s="8"/>
    </row>
    <row r="39120" spans="1:4" x14ac:dyDescent="0.25">
      <c r="A39120" s="5"/>
      <c r="C39120" s="7"/>
      <c r="D39120" s="8"/>
    </row>
    <row r="39121" spans="1:4" x14ac:dyDescent="0.25">
      <c r="A39121" s="5"/>
      <c r="C39121" s="7"/>
      <c r="D39121" s="8"/>
    </row>
    <row r="39122" spans="1:4" x14ac:dyDescent="0.25">
      <c r="A39122" s="5"/>
      <c r="C39122" s="7"/>
      <c r="D39122" s="8"/>
    </row>
    <row r="39123" spans="1:4" x14ac:dyDescent="0.25">
      <c r="A39123" s="5"/>
      <c r="C39123" s="7"/>
      <c r="D39123" s="8"/>
    </row>
    <row r="39124" spans="1:4" x14ac:dyDescent="0.25">
      <c r="A39124" s="5"/>
      <c r="C39124" s="7"/>
      <c r="D39124" s="8"/>
    </row>
    <row r="39125" spans="1:4" x14ac:dyDescent="0.25">
      <c r="A39125" s="5"/>
      <c r="C39125" s="7"/>
      <c r="D39125" s="8"/>
    </row>
    <row r="39126" spans="1:4" x14ac:dyDescent="0.25">
      <c r="A39126" s="5"/>
      <c r="C39126" s="7"/>
      <c r="D39126" s="8"/>
    </row>
    <row r="39127" spans="1:4" x14ac:dyDescent="0.25">
      <c r="A39127" s="5"/>
      <c r="C39127" s="7"/>
      <c r="D39127" s="8"/>
    </row>
    <row r="39128" spans="1:4" x14ac:dyDescent="0.25">
      <c r="A39128" s="5"/>
      <c r="C39128" s="7"/>
      <c r="D39128" s="8"/>
    </row>
    <row r="39129" spans="1:4" x14ac:dyDescent="0.25">
      <c r="A39129" s="5"/>
      <c r="C39129" s="7"/>
      <c r="D39129" s="8"/>
    </row>
    <row r="39130" spans="1:4" x14ac:dyDescent="0.25">
      <c r="A39130" s="5"/>
      <c r="C39130" s="7"/>
      <c r="D39130" s="8"/>
    </row>
    <row r="39131" spans="1:4" x14ac:dyDescent="0.25">
      <c r="A39131" s="5"/>
      <c r="C39131" s="7"/>
      <c r="D39131" s="8"/>
    </row>
    <row r="39132" spans="1:4" x14ac:dyDescent="0.25">
      <c r="A39132" s="5"/>
      <c r="C39132" s="7"/>
      <c r="D39132" s="8"/>
    </row>
    <row r="39133" spans="1:4" x14ac:dyDescent="0.25">
      <c r="A39133" s="5"/>
      <c r="C39133" s="7"/>
      <c r="D39133" s="8"/>
    </row>
    <row r="39134" spans="1:4" x14ac:dyDescent="0.25">
      <c r="A39134" s="5"/>
      <c r="C39134" s="7"/>
      <c r="D39134" s="8"/>
    </row>
    <row r="39135" spans="1:4" x14ac:dyDescent="0.25">
      <c r="A39135" s="5"/>
      <c r="C39135" s="7"/>
      <c r="D39135" s="8"/>
    </row>
    <row r="39136" spans="1:4" x14ac:dyDescent="0.25">
      <c r="A39136" s="5"/>
      <c r="C39136" s="7"/>
      <c r="D39136" s="8"/>
    </row>
    <row r="39137" spans="1:4" x14ac:dyDescent="0.25">
      <c r="A39137" s="5"/>
      <c r="C39137" s="7"/>
      <c r="D39137" s="8"/>
    </row>
    <row r="39138" spans="1:4" x14ac:dyDescent="0.25">
      <c r="A39138" s="5"/>
      <c r="C39138" s="7"/>
      <c r="D39138" s="8"/>
    </row>
    <row r="39139" spans="1:4" x14ac:dyDescent="0.25">
      <c r="A39139" s="5"/>
      <c r="C39139" s="7"/>
      <c r="D39139" s="8"/>
    </row>
    <row r="39140" spans="1:4" x14ac:dyDescent="0.25">
      <c r="A39140" s="5"/>
      <c r="C39140" s="7"/>
      <c r="D39140" s="8"/>
    </row>
    <row r="39141" spans="1:4" x14ac:dyDescent="0.25">
      <c r="A39141" s="5"/>
      <c r="C39141" s="7"/>
      <c r="D39141" s="8"/>
    </row>
    <row r="39142" spans="1:4" x14ac:dyDescent="0.25">
      <c r="A39142" s="5"/>
      <c r="C39142" s="7"/>
      <c r="D39142" s="8"/>
    </row>
    <row r="39143" spans="1:4" x14ac:dyDescent="0.25">
      <c r="A39143" s="5"/>
      <c r="C39143" s="7"/>
      <c r="D39143" s="8"/>
    </row>
    <row r="39144" spans="1:4" x14ac:dyDescent="0.25">
      <c r="A39144" s="5"/>
      <c r="C39144" s="7"/>
      <c r="D39144" s="8"/>
    </row>
    <row r="39145" spans="1:4" x14ac:dyDescent="0.25">
      <c r="A39145" s="5"/>
      <c r="C39145" s="7"/>
      <c r="D39145" s="8"/>
    </row>
    <row r="39146" spans="1:4" x14ac:dyDescent="0.25">
      <c r="A39146" s="5"/>
      <c r="C39146" s="7"/>
      <c r="D39146" s="8"/>
    </row>
    <row r="39147" spans="1:4" x14ac:dyDescent="0.25">
      <c r="A39147" s="5"/>
      <c r="C39147" s="7"/>
      <c r="D39147" s="8"/>
    </row>
    <row r="39148" spans="1:4" x14ac:dyDescent="0.25">
      <c r="A39148" s="5"/>
      <c r="C39148" s="7"/>
      <c r="D39148" s="8"/>
    </row>
    <row r="39149" spans="1:4" x14ac:dyDescent="0.25">
      <c r="A39149" s="5"/>
      <c r="C39149" s="7"/>
      <c r="D39149" s="8"/>
    </row>
    <row r="39150" spans="1:4" x14ac:dyDescent="0.25">
      <c r="A39150" s="5"/>
      <c r="C39150" s="7"/>
      <c r="D39150" s="8"/>
    </row>
    <row r="39151" spans="1:4" x14ac:dyDescent="0.25">
      <c r="A39151" s="5"/>
      <c r="C39151" s="7"/>
      <c r="D39151" s="8"/>
    </row>
    <row r="39152" spans="1:4" x14ac:dyDescent="0.25">
      <c r="A39152" s="5"/>
      <c r="C39152" s="7"/>
      <c r="D39152" s="8"/>
    </row>
    <row r="39153" spans="1:4" x14ac:dyDescent="0.25">
      <c r="A39153" s="5"/>
      <c r="C39153" s="7"/>
      <c r="D39153" s="8"/>
    </row>
    <row r="39154" spans="1:4" x14ac:dyDescent="0.25">
      <c r="A39154" s="5"/>
      <c r="C39154" s="7"/>
      <c r="D39154" s="8"/>
    </row>
    <row r="39155" spans="1:4" x14ac:dyDescent="0.25">
      <c r="A39155" s="5"/>
      <c r="C39155" s="7"/>
      <c r="D39155" s="8"/>
    </row>
    <row r="39156" spans="1:4" x14ac:dyDescent="0.25">
      <c r="A39156" s="5"/>
      <c r="C39156" s="7"/>
      <c r="D39156" s="8"/>
    </row>
    <row r="39157" spans="1:4" x14ac:dyDescent="0.25">
      <c r="A39157" s="5"/>
      <c r="C39157" s="7"/>
      <c r="D39157" s="8"/>
    </row>
    <row r="39158" spans="1:4" x14ac:dyDescent="0.25">
      <c r="A39158" s="5"/>
      <c r="C39158" s="7"/>
      <c r="D39158" s="8"/>
    </row>
    <row r="39159" spans="1:4" x14ac:dyDescent="0.25">
      <c r="A39159" s="5"/>
      <c r="C39159" s="7"/>
      <c r="D39159" s="8"/>
    </row>
    <row r="39160" spans="1:4" x14ac:dyDescent="0.25">
      <c r="A39160" s="5"/>
      <c r="C39160" s="7"/>
      <c r="D39160" s="8"/>
    </row>
    <row r="39161" spans="1:4" x14ac:dyDescent="0.25">
      <c r="A39161" s="5"/>
      <c r="C39161" s="7"/>
      <c r="D39161" s="8"/>
    </row>
    <row r="39162" spans="1:4" x14ac:dyDescent="0.25">
      <c r="A39162" s="5"/>
      <c r="C39162" s="7"/>
      <c r="D39162" s="8"/>
    </row>
    <row r="39163" spans="1:4" x14ac:dyDescent="0.25">
      <c r="A39163" s="5"/>
      <c r="C39163" s="7"/>
      <c r="D39163" s="8"/>
    </row>
    <row r="39164" spans="1:4" x14ac:dyDescent="0.25">
      <c r="A39164" s="5"/>
      <c r="C39164" s="7"/>
      <c r="D39164" s="8"/>
    </row>
    <row r="39165" spans="1:4" x14ac:dyDescent="0.25">
      <c r="A39165" s="5"/>
      <c r="C39165" s="7"/>
      <c r="D39165" s="8"/>
    </row>
    <row r="39166" spans="1:4" x14ac:dyDescent="0.25">
      <c r="A39166" s="5"/>
      <c r="C39166" s="7"/>
      <c r="D39166" s="8"/>
    </row>
    <row r="39167" spans="1:4" x14ac:dyDescent="0.25">
      <c r="A39167" s="5"/>
      <c r="C39167" s="7"/>
      <c r="D39167" s="8"/>
    </row>
    <row r="39168" spans="1:4" x14ac:dyDescent="0.25">
      <c r="A39168" s="5"/>
      <c r="C39168" s="7"/>
      <c r="D39168" s="8"/>
    </row>
    <row r="39169" spans="1:4" x14ac:dyDescent="0.25">
      <c r="A39169" s="5"/>
      <c r="C39169" s="7"/>
      <c r="D39169" s="8"/>
    </row>
    <row r="39170" spans="1:4" x14ac:dyDescent="0.25">
      <c r="A39170" s="5"/>
      <c r="C39170" s="7"/>
      <c r="D39170" s="8"/>
    </row>
    <row r="39171" spans="1:4" x14ac:dyDescent="0.25">
      <c r="A39171" s="5"/>
      <c r="C39171" s="7"/>
      <c r="D39171" s="8"/>
    </row>
    <row r="39172" spans="1:4" x14ac:dyDescent="0.25">
      <c r="A39172" s="5"/>
      <c r="C39172" s="7"/>
      <c r="D39172" s="8"/>
    </row>
    <row r="39173" spans="1:4" x14ac:dyDescent="0.25">
      <c r="A39173" s="5"/>
      <c r="C39173" s="7"/>
      <c r="D39173" s="8"/>
    </row>
    <row r="39174" spans="1:4" x14ac:dyDescent="0.25">
      <c r="A39174" s="5"/>
      <c r="C39174" s="7"/>
      <c r="D39174" s="8"/>
    </row>
    <row r="39175" spans="1:4" x14ac:dyDescent="0.25">
      <c r="A39175" s="5"/>
      <c r="C39175" s="7"/>
      <c r="D39175" s="8"/>
    </row>
    <row r="39176" spans="1:4" x14ac:dyDescent="0.25">
      <c r="A39176" s="5"/>
      <c r="C39176" s="7"/>
      <c r="D39176" s="8"/>
    </row>
    <row r="39177" spans="1:4" x14ac:dyDescent="0.25">
      <c r="A39177" s="5"/>
      <c r="C39177" s="7"/>
      <c r="D39177" s="8"/>
    </row>
    <row r="39178" spans="1:4" x14ac:dyDescent="0.25">
      <c r="A39178" s="5"/>
      <c r="C39178" s="7"/>
      <c r="D39178" s="8"/>
    </row>
    <row r="39179" spans="1:4" x14ac:dyDescent="0.25">
      <c r="A39179" s="5"/>
      <c r="C39179" s="7"/>
      <c r="D39179" s="8"/>
    </row>
    <row r="39180" spans="1:4" x14ac:dyDescent="0.25">
      <c r="A39180" s="5"/>
      <c r="C39180" s="7"/>
      <c r="D39180" s="8"/>
    </row>
    <row r="39181" spans="1:4" x14ac:dyDescent="0.25">
      <c r="A39181" s="5"/>
      <c r="C39181" s="7"/>
      <c r="D39181" s="8"/>
    </row>
    <row r="39182" spans="1:4" x14ac:dyDescent="0.25">
      <c r="A39182" s="5"/>
      <c r="C39182" s="7"/>
      <c r="D39182" s="8"/>
    </row>
    <row r="39183" spans="1:4" x14ac:dyDescent="0.25">
      <c r="A39183" s="5"/>
      <c r="C39183" s="7"/>
      <c r="D39183" s="8"/>
    </row>
    <row r="39184" spans="1:4" x14ac:dyDescent="0.25">
      <c r="A39184" s="5"/>
      <c r="C39184" s="7"/>
      <c r="D39184" s="8"/>
    </row>
    <row r="39185" spans="1:4" x14ac:dyDescent="0.25">
      <c r="A39185" s="5"/>
      <c r="C39185" s="7"/>
      <c r="D39185" s="8"/>
    </row>
    <row r="39186" spans="1:4" x14ac:dyDescent="0.25">
      <c r="A39186" s="5"/>
      <c r="C39186" s="7"/>
      <c r="D39186" s="8"/>
    </row>
    <row r="39187" spans="1:4" x14ac:dyDescent="0.25">
      <c r="A39187" s="5"/>
      <c r="C39187" s="7"/>
      <c r="D39187" s="8"/>
    </row>
    <row r="39188" spans="1:4" x14ac:dyDescent="0.25">
      <c r="A39188" s="5"/>
      <c r="C39188" s="7"/>
      <c r="D39188" s="8"/>
    </row>
    <row r="39189" spans="1:4" x14ac:dyDescent="0.25">
      <c r="A39189" s="5"/>
      <c r="C39189" s="7"/>
      <c r="D39189" s="8"/>
    </row>
    <row r="39190" spans="1:4" x14ac:dyDescent="0.25">
      <c r="A39190" s="5"/>
      <c r="C39190" s="7"/>
      <c r="D39190" s="8"/>
    </row>
    <row r="39191" spans="1:4" x14ac:dyDescent="0.25">
      <c r="A39191" s="5"/>
      <c r="C39191" s="7"/>
      <c r="D39191" s="8"/>
    </row>
    <row r="39192" spans="1:4" x14ac:dyDescent="0.25">
      <c r="A39192" s="5"/>
      <c r="C39192" s="7"/>
      <c r="D39192" s="8"/>
    </row>
    <row r="39193" spans="1:4" x14ac:dyDescent="0.25">
      <c r="A39193" s="5"/>
      <c r="C39193" s="7"/>
      <c r="D39193" s="8"/>
    </row>
    <row r="39194" spans="1:4" x14ac:dyDescent="0.25">
      <c r="A39194" s="5"/>
      <c r="C39194" s="7"/>
      <c r="D39194" s="8"/>
    </row>
    <row r="39195" spans="1:4" x14ac:dyDescent="0.25">
      <c r="A39195" s="5"/>
      <c r="C39195" s="7"/>
      <c r="D39195" s="8"/>
    </row>
    <row r="39196" spans="1:4" x14ac:dyDescent="0.25">
      <c r="A39196" s="5"/>
      <c r="C39196" s="7"/>
      <c r="D39196" s="8"/>
    </row>
    <row r="39197" spans="1:4" x14ac:dyDescent="0.25">
      <c r="A39197" s="5"/>
      <c r="C39197" s="7"/>
      <c r="D39197" s="8"/>
    </row>
    <row r="39198" spans="1:4" x14ac:dyDescent="0.25">
      <c r="A39198" s="5"/>
      <c r="C39198" s="7"/>
      <c r="D39198" s="8"/>
    </row>
    <row r="39199" spans="1:4" x14ac:dyDescent="0.25">
      <c r="A39199" s="5"/>
      <c r="C39199" s="7"/>
      <c r="D39199" s="8"/>
    </row>
    <row r="39200" spans="1:4" x14ac:dyDescent="0.25">
      <c r="A39200" s="5"/>
      <c r="C39200" s="7"/>
      <c r="D39200" s="8"/>
    </row>
    <row r="39201" spans="1:4" x14ac:dyDescent="0.25">
      <c r="A39201" s="5"/>
      <c r="C39201" s="7"/>
      <c r="D39201" s="8"/>
    </row>
    <row r="39202" spans="1:4" x14ac:dyDescent="0.25">
      <c r="A39202" s="5"/>
      <c r="C39202" s="7"/>
      <c r="D39202" s="8"/>
    </row>
    <row r="39203" spans="1:4" x14ac:dyDescent="0.25">
      <c r="A39203" s="5"/>
      <c r="C39203" s="7"/>
      <c r="D39203" s="8"/>
    </row>
    <row r="39204" spans="1:4" x14ac:dyDescent="0.25">
      <c r="A39204" s="5"/>
      <c r="C39204" s="7"/>
      <c r="D39204" s="8"/>
    </row>
    <row r="39205" spans="1:4" x14ac:dyDescent="0.25">
      <c r="A39205" s="5"/>
      <c r="C39205" s="7"/>
      <c r="D39205" s="8"/>
    </row>
    <row r="39206" spans="1:4" x14ac:dyDescent="0.25">
      <c r="A39206" s="5"/>
      <c r="C39206" s="7"/>
      <c r="D39206" s="8"/>
    </row>
    <row r="39207" spans="1:4" x14ac:dyDescent="0.25">
      <c r="A39207" s="5"/>
      <c r="C39207" s="7"/>
      <c r="D39207" s="8"/>
    </row>
    <row r="39208" spans="1:4" x14ac:dyDescent="0.25">
      <c r="A39208" s="5"/>
      <c r="C39208" s="7"/>
      <c r="D39208" s="8"/>
    </row>
    <row r="39209" spans="1:4" x14ac:dyDescent="0.25">
      <c r="A39209" s="5"/>
      <c r="C39209" s="7"/>
      <c r="D39209" s="8"/>
    </row>
    <row r="39210" spans="1:4" x14ac:dyDescent="0.25">
      <c r="A39210" s="5"/>
      <c r="C39210" s="7"/>
      <c r="D39210" s="8"/>
    </row>
    <row r="39211" spans="1:4" x14ac:dyDescent="0.25">
      <c r="A39211" s="5"/>
      <c r="C39211" s="7"/>
      <c r="D39211" s="8"/>
    </row>
    <row r="39212" spans="1:4" x14ac:dyDescent="0.25">
      <c r="A39212" s="5"/>
      <c r="C39212" s="7"/>
      <c r="D39212" s="8"/>
    </row>
    <row r="39213" spans="1:4" x14ac:dyDescent="0.25">
      <c r="A39213" s="5"/>
      <c r="C39213" s="7"/>
      <c r="D39213" s="8"/>
    </row>
    <row r="39214" spans="1:4" x14ac:dyDescent="0.25">
      <c r="A39214" s="5"/>
      <c r="C39214" s="7"/>
      <c r="D39214" s="8"/>
    </row>
    <row r="39215" spans="1:4" x14ac:dyDescent="0.25">
      <c r="A39215" s="5"/>
      <c r="C39215" s="7"/>
      <c r="D39215" s="8"/>
    </row>
    <row r="39216" spans="1:4" x14ac:dyDescent="0.25">
      <c r="A39216" s="5"/>
      <c r="C39216" s="7"/>
      <c r="D39216" s="8"/>
    </row>
    <row r="39217" spans="1:4" x14ac:dyDescent="0.25">
      <c r="A39217" s="5"/>
      <c r="C39217" s="7"/>
      <c r="D39217" s="8"/>
    </row>
    <row r="39218" spans="1:4" x14ac:dyDescent="0.25">
      <c r="A39218" s="5"/>
      <c r="C39218" s="7"/>
      <c r="D39218" s="8"/>
    </row>
    <row r="39219" spans="1:4" x14ac:dyDescent="0.25">
      <c r="A39219" s="5"/>
      <c r="C39219" s="7"/>
      <c r="D39219" s="8"/>
    </row>
    <row r="39220" spans="1:4" x14ac:dyDescent="0.25">
      <c r="A39220" s="5"/>
      <c r="C39220" s="7"/>
      <c r="D39220" s="8"/>
    </row>
    <row r="39221" spans="1:4" x14ac:dyDescent="0.25">
      <c r="A39221" s="5"/>
      <c r="C39221" s="7"/>
      <c r="D39221" s="8"/>
    </row>
    <row r="39222" spans="1:4" x14ac:dyDescent="0.25">
      <c r="A39222" s="5"/>
      <c r="C39222" s="7"/>
      <c r="D39222" s="8"/>
    </row>
    <row r="39223" spans="1:4" x14ac:dyDescent="0.25">
      <c r="A39223" s="5"/>
      <c r="C39223" s="7"/>
      <c r="D39223" s="8"/>
    </row>
    <row r="39224" spans="1:4" x14ac:dyDescent="0.25">
      <c r="A39224" s="5"/>
      <c r="C39224" s="7"/>
      <c r="D39224" s="8"/>
    </row>
    <row r="39225" spans="1:4" x14ac:dyDescent="0.25">
      <c r="A39225" s="5"/>
      <c r="C39225" s="7"/>
      <c r="D39225" s="8"/>
    </row>
    <row r="39226" spans="1:4" x14ac:dyDescent="0.25">
      <c r="A39226" s="5"/>
      <c r="C39226" s="7"/>
      <c r="D39226" s="8"/>
    </row>
    <row r="39227" spans="1:4" x14ac:dyDescent="0.25">
      <c r="A39227" s="5"/>
      <c r="C39227" s="7"/>
      <c r="D39227" s="8"/>
    </row>
    <row r="39228" spans="1:4" x14ac:dyDescent="0.25">
      <c r="A39228" s="5"/>
      <c r="C39228" s="7"/>
      <c r="D39228" s="8"/>
    </row>
    <row r="39229" spans="1:4" x14ac:dyDescent="0.25">
      <c r="A39229" s="5"/>
      <c r="C39229" s="7"/>
      <c r="D39229" s="8"/>
    </row>
    <row r="39230" spans="1:4" x14ac:dyDescent="0.25">
      <c r="A39230" s="5"/>
      <c r="C39230" s="7"/>
      <c r="D39230" s="8"/>
    </row>
    <row r="39231" spans="1:4" x14ac:dyDescent="0.25">
      <c r="A39231" s="5"/>
      <c r="C39231" s="7"/>
      <c r="D39231" s="8"/>
    </row>
    <row r="39232" spans="1:4" x14ac:dyDescent="0.25">
      <c r="A39232" s="5"/>
      <c r="C39232" s="7"/>
      <c r="D39232" s="8"/>
    </row>
    <row r="39233" spans="1:4" x14ac:dyDescent="0.25">
      <c r="A39233" s="5"/>
      <c r="C39233" s="7"/>
      <c r="D39233" s="8"/>
    </row>
    <row r="39234" spans="1:4" x14ac:dyDescent="0.25">
      <c r="A39234" s="5"/>
      <c r="C39234" s="7"/>
      <c r="D39234" s="8"/>
    </row>
    <row r="39235" spans="1:4" x14ac:dyDescent="0.25">
      <c r="A39235" s="5"/>
      <c r="C39235" s="7"/>
      <c r="D39235" s="8"/>
    </row>
    <row r="39236" spans="1:4" x14ac:dyDescent="0.25">
      <c r="A39236" s="5"/>
      <c r="C39236" s="7"/>
      <c r="D39236" s="8"/>
    </row>
    <row r="39237" spans="1:4" x14ac:dyDescent="0.25">
      <c r="A39237" s="5"/>
      <c r="C39237" s="7"/>
      <c r="D39237" s="8"/>
    </row>
    <row r="39238" spans="1:4" x14ac:dyDescent="0.25">
      <c r="A39238" s="5"/>
      <c r="C39238" s="7"/>
      <c r="D39238" s="8"/>
    </row>
    <row r="39239" spans="1:4" x14ac:dyDescent="0.25">
      <c r="A39239" s="5"/>
      <c r="C39239" s="7"/>
      <c r="D39239" s="8"/>
    </row>
    <row r="39240" spans="1:4" x14ac:dyDescent="0.25">
      <c r="A39240" s="5"/>
      <c r="C39240" s="7"/>
      <c r="D39240" s="8"/>
    </row>
    <row r="39241" spans="1:4" x14ac:dyDescent="0.25">
      <c r="A39241" s="5"/>
      <c r="C39241" s="7"/>
      <c r="D39241" s="8"/>
    </row>
    <row r="39242" spans="1:4" x14ac:dyDescent="0.25">
      <c r="A39242" s="5"/>
      <c r="C39242" s="7"/>
      <c r="D39242" s="8"/>
    </row>
    <row r="39243" spans="1:4" x14ac:dyDescent="0.25">
      <c r="A39243" s="5"/>
      <c r="C39243" s="7"/>
      <c r="D39243" s="8"/>
    </row>
    <row r="39244" spans="1:4" x14ac:dyDescent="0.25">
      <c r="A39244" s="5"/>
      <c r="C39244" s="7"/>
      <c r="D39244" s="8"/>
    </row>
    <row r="39245" spans="1:4" x14ac:dyDescent="0.25">
      <c r="A39245" s="5"/>
      <c r="C39245" s="7"/>
      <c r="D39245" s="8"/>
    </row>
    <row r="39246" spans="1:4" x14ac:dyDescent="0.25">
      <c r="A39246" s="5"/>
      <c r="C39246" s="7"/>
      <c r="D39246" s="8"/>
    </row>
    <row r="39247" spans="1:4" x14ac:dyDescent="0.25">
      <c r="A39247" s="5"/>
      <c r="C39247" s="7"/>
      <c r="D39247" s="8"/>
    </row>
    <row r="39248" spans="1:4" x14ac:dyDescent="0.25">
      <c r="A39248" s="5"/>
      <c r="C39248" s="7"/>
      <c r="D39248" s="8"/>
    </row>
    <row r="39249" spans="1:4" x14ac:dyDescent="0.25">
      <c r="A39249" s="5"/>
      <c r="C39249" s="7"/>
      <c r="D39249" s="8"/>
    </row>
    <row r="39250" spans="1:4" x14ac:dyDescent="0.25">
      <c r="A39250" s="5"/>
      <c r="C39250" s="7"/>
      <c r="D39250" s="8"/>
    </row>
    <row r="39251" spans="1:4" x14ac:dyDescent="0.25">
      <c r="A39251" s="5"/>
      <c r="C39251" s="7"/>
      <c r="D39251" s="8"/>
    </row>
    <row r="39252" spans="1:4" x14ac:dyDescent="0.25">
      <c r="A39252" s="5"/>
      <c r="C39252" s="7"/>
      <c r="D39252" s="8"/>
    </row>
    <row r="39253" spans="1:4" x14ac:dyDescent="0.25">
      <c r="A39253" s="5"/>
      <c r="C39253" s="7"/>
      <c r="D39253" s="8"/>
    </row>
    <row r="39254" spans="1:4" x14ac:dyDescent="0.25">
      <c r="A39254" s="5"/>
      <c r="C39254" s="7"/>
      <c r="D39254" s="8"/>
    </row>
    <row r="39255" spans="1:4" x14ac:dyDescent="0.25">
      <c r="A39255" s="5"/>
      <c r="C39255" s="7"/>
      <c r="D39255" s="8"/>
    </row>
    <row r="39256" spans="1:4" x14ac:dyDescent="0.25">
      <c r="A39256" s="5"/>
      <c r="C39256" s="7"/>
      <c r="D39256" s="8"/>
    </row>
    <row r="39257" spans="1:4" x14ac:dyDescent="0.25">
      <c r="A39257" s="5"/>
      <c r="C39257" s="7"/>
      <c r="D39257" s="8"/>
    </row>
    <row r="39258" spans="1:4" x14ac:dyDescent="0.25">
      <c r="A39258" s="5"/>
      <c r="C39258" s="7"/>
      <c r="D39258" s="8"/>
    </row>
    <row r="39259" spans="1:4" x14ac:dyDescent="0.25">
      <c r="A39259" s="5"/>
      <c r="C39259" s="7"/>
      <c r="D39259" s="8"/>
    </row>
    <row r="39260" spans="1:4" x14ac:dyDescent="0.25">
      <c r="A39260" s="5"/>
      <c r="C39260" s="7"/>
      <c r="D39260" s="8"/>
    </row>
    <row r="39261" spans="1:4" x14ac:dyDescent="0.25">
      <c r="A39261" s="5"/>
      <c r="C39261" s="7"/>
      <c r="D39261" s="8"/>
    </row>
    <row r="39262" spans="1:4" x14ac:dyDescent="0.25">
      <c r="A39262" s="5"/>
      <c r="C39262" s="7"/>
      <c r="D39262" s="8"/>
    </row>
    <row r="39263" spans="1:4" x14ac:dyDescent="0.25">
      <c r="A39263" s="5"/>
      <c r="C39263" s="7"/>
      <c r="D39263" s="8"/>
    </row>
    <row r="39264" spans="1:4" x14ac:dyDescent="0.25">
      <c r="A39264" s="5"/>
      <c r="C39264" s="7"/>
      <c r="D39264" s="8"/>
    </row>
    <row r="39265" spans="1:4" x14ac:dyDescent="0.25">
      <c r="A39265" s="5"/>
      <c r="C39265" s="7"/>
      <c r="D39265" s="8"/>
    </row>
    <row r="39266" spans="1:4" x14ac:dyDescent="0.25">
      <c r="A39266" s="5"/>
      <c r="C39266" s="7"/>
      <c r="D39266" s="8"/>
    </row>
    <row r="39267" spans="1:4" x14ac:dyDescent="0.25">
      <c r="A39267" s="5"/>
      <c r="C39267" s="7"/>
      <c r="D39267" s="8"/>
    </row>
    <row r="39268" spans="1:4" x14ac:dyDescent="0.25">
      <c r="A39268" s="5"/>
      <c r="C39268" s="7"/>
      <c r="D39268" s="8"/>
    </row>
    <row r="39269" spans="1:4" x14ac:dyDescent="0.25">
      <c r="A39269" s="5"/>
      <c r="C39269" s="7"/>
      <c r="D39269" s="8"/>
    </row>
    <row r="39270" spans="1:4" x14ac:dyDescent="0.25">
      <c r="A39270" s="5"/>
      <c r="C39270" s="7"/>
      <c r="D39270" s="8"/>
    </row>
    <row r="39271" spans="1:4" x14ac:dyDescent="0.25">
      <c r="A39271" s="5"/>
      <c r="C39271" s="7"/>
      <c r="D39271" s="8"/>
    </row>
    <row r="39272" spans="1:4" x14ac:dyDescent="0.25">
      <c r="A39272" s="5"/>
      <c r="C39272" s="7"/>
      <c r="D39272" s="8"/>
    </row>
    <row r="39273" spans="1:4" x14ac:dyDescent="0.25">
      <c r="A39273" s="5"/>
      <c r="C39273" s="7"/>
      <c r="D39273" s="8"/>
    </row>
    <row r="39274" spans="1:4" x14ac:dyDescent="0.25">
      <c r="A39274" s="5"/>
      <c r="C39274" s="7"/>
      <c r="D39274" s="8"/>
    </row>
    <row r="39275" spans="1:4" x14ac:dyDescent="0.25">
      <c r="A39275" s="5"/>
      <c r="C39275" s="7"/>
      <c r="D39275" s="8"/>
    </row>
    <row r="39276" spans="1:4" x14ac:dyDescent="0.25">
      <c r="A39276" s="5"/>
      <c r="C39276" s="7"/>
      <c r="D39276" s="8"/>
    </row>
    <row r="39277" spans="1:4" x14ac:dyDescent="0.25">
      <c r="A39277" s="5"/>
      <c r="C39277" s="7"/>
      <c r="D39277" s="8"/>
    </row>
    <row r="39278" spans="1:4" x14ac:dyDescent="0.25">
      <c r="A39278" s="5"/>
      <c r="C39278" s="7"/>
      <c r="D39278" s="8"/>
    </row>
    <row r="39279" spans="1:4" x14ac:dyDescent="0.25">
      <c r="A39279" s="5"/>
      <c r="C39279" s="7"/>
      <c r="D39279" s="8"/>
    </row>
    <row r="39280" spans="1:4" x14ac:dyDescent="0.25">
      <c r="A39280" s="5"/>
      <c r="C39280" s="7"/>
      <c r="D39280" s="8"/>
    </row>
    <row r="39281" spans="1:4" x14ac:dyDescent="0.25">
      <c r="A39281" s="5"/>
      <c r="C39281" s="7"/>
      <c r="D39281" s="8"/>
    </row>
    <row r="39282" spans="1:4" x14ac:dyDescent="0.25">
      <c r="A39282" s="5"/>
      <c r="C39282" s="7"/>
      <c r="D39282" s="8"/>
    </row>
    <row r="39283" spans="1:4" x14ac:dyDescent="0.25">
      <c r="A39283" s="5"/>
      <c r="C39283" s="7"/>
      <c r="D39283" s="8"/>
    </row>
    <row r="39284" spans="1:4" x14ac:dyDescent="0.25">
      <c r="A39284" s="5"/>
      <c r="C39284" s="7"/>
      <c r="D39284" s="8"/>
    </row>
    <row r="39285" spans="1:4" x14ac:dyDescent="0.25">
      <c r="A39285" s="5"/>
      <c r="C39285" s="7"/>
      <c r="D39285" s="8"/>
    </row>
    <row r="39286" spans="1:4" x14ac:dyDescent="0.25">
      <c r="A39286" s="5"/>
      <c r="C39286" s="7"/>
      <c r="D39286" s="8"/>
    </row>
    <row r="39287" spans="1:4" x14ac:dyDescent="0.25">
      <c r="A39287" s="5"/>
      <c r="C39287" s="7"/>
      <c r="D39287" s="8"/>
    </row>
    <row r="39288" spans="1:4" x14ac:dyDescent="0.25">
      <c r="A39288" s="5"/>
      <c r="C39288" s="7"/>
      <c r="D39288" s="8"/>
    </row>
    <row r="39289" spans="1:4" x14ac:dyDescent="0.25">
      <c r="A39289" s="5"/>
      <c r="C39289" s="7"/>
      <c r="D39289" s="8"/>
    </row>
    <row r="39290" spans="1:4" x14ac:dyDescent="0.25">
      <c r="A39290" s="5"/>
      <c r="C39290" s="7"/>
      <c r="D39290" s="8"/>
    </row>
    <row r="39291" spans="1:4" x14ac:dyDescent="0.25">
      <c r="A39291" s="5"/>
      <c r="C39291" s="7"/>
      <c r="D39291" s="8"/>
    </row>
    <row r="39292" spans="1:4" x14ac:dyDescent="0.25">
      <c r="A39292" s="5"/>
      <c r="C39292" s="7"/>
      <c r="D39292" s="8"/>
    </row>
    <row r="39293" spans="1:4" x14ac:dyDescent="0.25">
      <c r="A39293" s="5"/>
      <c r="C39293" s="7"/>
      <c r="D39293" s="8"/>
    </row>
    <row r="39294" spans="1:4" x14ac:dyDescent="0.25">
      <c r="A39294" s="5"/>
      <c r="C39294" s="7"/>
      <c r="D39294" s="8"/>
    </row>
    <row r="39295" spans="1:4" x14ac:dyDescent="0.25">
      <c r="A39295" s="5"/>
      <c r="C39295" s="7"/>
      <c r="D39295" s="8"/>
    </row>
    <row r="39296" spans="1:4" x14ac:dyDescent="0.25">
      <c r="A39296" s="5"/>
      <c r="C39296" s="7"/>
      <c r="D39296" s="8"/>
    </row>
    <row r="39297" spans="1:4" x14ac:dyDescent="0.25">
      <c r="A39297" s="5"/>
      <c r="C39297" s="7"/>
      <c r="D39297" s="8"/>
    </row>
    <row r="39298" spans="1:4" x14ac:dyDescent="0.25">
      <c r="A39298" s="5"/>
      <c r="C39298" s="7"/>
      <c r="D39298" s="8"/>
    </row>
    <row r="39299" spans="1:4" x14ac:dyDescent="0.25">
      <c r="A39299" s="5"/>
      <c r="C39299" s="7"/>
      <c r="D39299" s="8"/>
    </row>
    <row r="39300" spans="1:4" x14ac:dyDescent="0.25">
      <c r="A39300" s="5"/>
      <c r="C39300" s="7"/>
      <c r="D39300" s="8"/>
    </row>
    <row r="39301" spans="1:4" x14ac:dyDescent="0.25">
      <c r="A39301" s="5"/>
      <c r="C39301" s="7"/>
      <c r="D39301" s="8"/>
    </row>
    <row r="39302" spans="1:4" x14ac:dyDescent="0.25">
      <c r="A39302" s="5"/>
      <c r="C39302" s="7"/>
      <c r="D39302" s="8"/>
    </row>
    <row r="39303" spans="1:4" x14ac:dyDescent="0.25">
      <c r="A39303" s="5"/>
      <c r="C39303" s="7"/>
      <c r="D39303" s="8"/>
    </row>
    <row r="39304" spans="1:4" x14ac:dyDescent="0.25">
      <c r="A39304" s="5"/>
      <c r="C39304" s="7"/>
      <c r="D39304" s="8"/>
    </row>
    <row r="39305" spans="1:4" x14ac:dyDescent="0.25">
      <c r="A39305" s="5"/>
      <c r="C39305" s="7"/>
      <c r="D39305" s="8"/>
    </row>
    <row r="39306" spans="1:4" x14ac:dyDescent="0.25">
      <c r="A39306" s="5"/>
      <c r="C39306" s="7"/>
      <c r="D39306" s="8"/>
    </row>
    <row r="39307" spans="1:4" x14ac:dyDescent="0.25">
      <c r="A39307" s="5"/>
      <c r="C39307" s="7"/>
      <c r="D39307" s="8"/>
    </row>
    <row r="39308" spans="1:4" x14ac:dyDescent="0.25">
      <c r="A39308" s="5"/>
      <c r="C39308" s="7"/>
      <c r="D39308" s="8"/>
    </row>
    <row r="39309" spans="1:4" x14ac:dyDescent="0.25">
      <c r="A39309" s="5"/>
      <c r="C39309" s="7"/>
      <c r="D39309" s="8"/>
    </row>
    <row r="39310" spans="1:4" x14ac:dyDescent="0.25">
      <c r="A39310" s="5"/>
      <c r="C39310" s="7"/>
      <c r="D39310" s="8"/>
    </row>
    <row r="39311" spans="1:4" x14ac:dyDescent="0.25">
      <c r="A39311" s="5"/>
      <c r="C39311" s="7"/>
      <c r="D39311" s="8"/>
    </row>
    <row r="39312" spans="1:4" x14ac:dyDescent="0.25">
      <c r="A39312" s="5"/>
      <c r="C39312" s="7"/>
      <c r="D39312" s="8"/>
    </row>
    <row r="39313" spans="1:4" x14ac:dyDescent="0.25">
      <c r="A39313" s="5"/>
      <c r="C39313" s="7"/>
      <c r="D39313" s="8"/>
    </row>
    <row r="39314" spans="1:4" x14ac:dyDescent="0.25">
      <c r="A39314" s="5"/>
      <c r="C39314" s="7"/>
      <c r="D39314" s="8"/>
    </row>
    <row r="39315" spans="1:4" x14ac:dyDescent="0.25">
      <c r="A39315" s="5"/>
      <c r="C39315" s="7"/>
      <c r="D39315" s="8"/>
    </row>
    <row r="39316" spans="1:4" x14ac:dyDescent="0.25">
      <c r="A39316" s="5"/>
      <c r="C39316" s="7"/>
      <c r="D39316" s="8"/>
    </row>
    <row r="39317" spans="1:4" x14ac:dyDescent="0.25">
      <c r="A39317" s="5"/>
      <c r="C39317" s="7"/>
      <c r="D39317" s="8"/>
    </row>
    <row r="39318" spans="1:4" x14ac:dyDescent="0.25">
      <c r="A39318" s="5"/>
      <c r="C39318" s="7"/>
      <c r="D39318" s="8"/>
    </row>
    <row r="39319" spans="1:4" x14ac:dyDescent="0.25">
      <c r="A39319" s="5"/>
      <c r="C39319" s="7"/>
      <c r="D39319" s="8"/>
    </row>
    <row r="39320" spans="1:4" x14ac:dyDescent="0.25">
      <c r="A39320" s="5"/>
      <c r="C39320" s="7"/>
      <c r="D39320" s="8"/>
    </row>
    <row r="39321" spans="1:4" x14ac:dyDescent="0.25">
      <c r="A39321" s="5"/>
      <c r="C39321" s="7"/>
      <c r="D39321" s="8"/>
    </row>
    <row r="39322" spans="1:4" x14ac:dyDescent="0.25">
      <c r="A39322" s="5"/>
      <c r="C39322" s="7"/>
      <c r="D39322" s="8"/>
    </row>
    <row r="39323" spans="1:4" x14ac:dyDescent="0.25">
      <c r="A39323" s="5"/>
      <c r="C39323" s="7"/>
      <c r="D39323" s="8"/>
    </row>
    <row r="39324" spans="1:4" x14ac:dyDescent="0.25">
      <c r="A39324" s="5"/>
      <c r="C39324" s="7"/>
      <c r="D39324" s="8"/>
    </row>
    <row r="39325" spans="1:4" x14ac:dyDescent="0.25">
      <c r="A39325" s="5"/>
      <c r="C39325" s="7"/>
      <c r="D39325" s="8"/>
    </row>
    <row r="39326" spans="1:4" x14ac:dyDescent="0.25">
      <c r="A39326" s="5"/>
      <c r="C39326" s="7"/>
      <c r="D39326" s="8"/>
    </row>
    <row r="39327" spans="1:4" x14ac:dyDescent="0.25">
      <c r="A39327" s="5"/>
      <c r="C39327" s="7"/>
      <c r="D39327" s="8"/>
    </row>
    <row r="39328" spans="1:4" x14ac:dyDescent="0.25">
      <c r="A39328" s="5"/>
      <c r="C39328" s="7"/>
      <c r="D39328" s="8"/>
    </row>
    <row r="39329" spans="1:4" x14ac:dyDescent="0.25">
      <c r="A39329" s="5"/>
      <c r="C39329" s="7"/>
      <c r="D39329" s="8"/>
    </row>
    <row r="39330" spans="1:4" x14ac:dyDescent="0.25">
      <c r="A39330" s="5"/>
      <c r="C39330" s="7"/>
      <c r="D39330" s="8"/>
    </row>
    <row r="39331" spans="1:4" x14ac:dyDescent="0.25">
      <c r="A39331" s="5"/>
      <c r="C39331" s="7"/>
      <c r="D39331" s="8"/>
    </row>
    <row r="39332" spans="1:4" x14ac:dyDescent="0.25">
      <c r="A39332" s="5"/>
      <c r="C39332" s="7"/>
      <c r="D39332" s="8"/>
    </row>
    <row r="39333" spans="1:4" x14ac:dyDescent="0.25">
      <c r="A39333" s="5"/>
      <c r="C39333" s="7"/>
      <c r="D39333" s="8"/>
    </row>
    <row r="39334" spans="1:4" x14ac:dyDescent="0.25">
      <c r="A39334" s="5"/>
      <c r="C39334" s="7"/>
      <c r="D39334" s="8"/>
    </row>
    <row r="39335" spans="1:4" x14ac:dyDescent="0.25">
      <c r="A39335" s="5"/>
      <c r="C39335" s="7"/>
      <c r="D39335" s="8"/>
    </row>
    <row r="39336" spans="1:4" x14ac:dyDescent="0.25">
      <c r="A39336" s="5"/>
      <c r="C39336" s="7"/>
      <c r="D39336" s="8"/>
    </row>
    <row r="39337" spans="1:4" x14ac:dyDescent="0.25">
      <c r="A39337" s="5"/>
      <c r="C39337" s="7"/>
      <c r="D39337" s="8"/>
    </row>
    <row r="39338" spans="1:4" x14ac:dyDescent="0.25">
      <c r="A39338" s="5"/>
      <c r="C39338" s="7"/>
      <c r="D39338" s="8"/>
    </row>
    <row r="39339" spans="1:4" x14ac:dyDescent="0.25">
      <c r="A39339" s="5"/>
      <c r="C39339" s="7"/>
      <c r="D39339" s="8"/>
    </row>
    <row r="39340" spans="1:4" x14ac:dyDescent="0.25">
      <c r="A39340" s="5"/>
      <c r="C39340" s="7"/>
      <c r="D39340" s="8"/>
    </row>
    <row r="39341" spans="1:4" x14ac:dyDescent="0.25">
      <c r="A39341" s="5"/>
      <c r="C39341" s="7"/>
      <c r="D39341" s="8"/>
    </row>
    <row r="39342" spans="1:4" x14ac:dyDescent="0.25">
      <c r="A39342" s="5"/>
      <c r="C39342" s="7"/>
      <c r="D39342" s="8"/>
    </row>
    <row r="39343" spans="1:4" x14ac:dyDescent="0.25">
      <c r="A39343" s="5"/>
      <c r="C39343" s="7"/>
      <c r="D39343" s="8"/>
    </row>
    <row r="39344" spans="1:4" x14ac:dyDescent="0.25">
      <c r="A39344" s="5"/>
      <c r="C39344" s="7"/>
      <c r="D39344" s="8"/>
    </row>
    <row r="39345" spans="1:4" x14ac:dyDescent="0.25">
      <c r="A39345" s="5"/>
      <c r="C39345" s="7"/>
      <c r="D39345" s="8"/>
    </row>
    <row r="39346" spans="1:4" x14ac:dyDescent="0.25">
      <c r="A39346" s="5"/>
      <c r="C39346" s="7"/>
      <c r="D39346" s="8"/>
    </row>
    <row r="39347" spans="1:4" x14ac:dyDescent="0.25">
      <c r="A39347" s="5"/>
      <c r="C39347" s="7"/>
      <c r="D39347" s="8"/>
    </row>
    <row r="39348" spans="1:4" x14ac:dyDescent="0.25">
      <c r="A39348" s="5"/>
      <c r="C39348" s="7"/>
      <c r="D39348" s="8"/>
    </row>
    <row r="39349" spans="1:4" x14ac:dyDescent="0.25">
      <c r="A39349" s="5"/>
      <c r="C39349" s="7"/>
      <c r="D39349" s="8"/>
    </row>
    <row r="39350" spans="1:4" x14ac:dyDescent="0.25">
      <c r="A39350" s="5"/>
      <c r="C39350" s="7"/>
      <c r="D39350" s="8"/>
    </row>
    <row r="39351" spans="1:4" x14ac:dyDescent="0.25">
      <c r="A39351" s="5"/>
      <c r="C39351" s="7"/>
      <c r="D39351" s="8"/>
    </row>
    <row r="39352" spans="1:4" x14ac:dyDescent="0.25">
      <c r="A39352" s="5"/>
      <c r="C39352" s="7"/>
      <c r="D39352" s="8"/>
    </row>
    <row r="39353" spans="1:4" x14ac:dyDescent="0.25">
      <c r="A39353" s="5"/>
      <c r="C39353" s="7"/>
      <c r="D39353" s="8"/>
    </row>
    <row r="39354" spans="1:4" x14ac:dyDescent="0.25">
      <c r="A39354" s="5"/>
      <c r="C39354" s="7"/>
      <c r="D39354" s="8"/>
    </row>
    <row r="39355" spans="1:4" x14ac:dyDescent="0.25">
      <c r="A39355" s="5"/>
      <c r="C39355" s="7"/>
      <c r="D39355" s="8"/>
    </row>
    <row r="39356" spans="1:4" x14ac:dyDescent="0.25">
      <c r="A39356" s="5"/>
      <c r="C39356" s="7"/>
      <c r="D39356" s="8"/>
    </row>
    <row r="39357" spans="1:4" x14ac:dyDescent="0.25">
      <c r="A39357" s="5"/>
      <c r="C39357" s="7"/>
      <c r="D39357" s="8"/>
    </row>
    <row r="39358" spans="1:4" x14ac:dyDescent="0.25">
      <c r="A39358" s="5"/>
      <c r="C39358" s="7"/>
      <c r="D39358" s="8"/>
    </row>
    <row r="39359" spans="1:4" x14ac:dyDescent="0.25">
      <c r="A39359" s="5"/>
      <c r="C39359" s="7"/>
      <c r="D39359" s="8"/>
    </row>
    <row r="39360" spans="1:4" x14ac:dyDescent="0.25">
      <c r="A39360" s="5"/>
      <c r="C39360" s="7"/>
      <c r="D39360" s="8"/>
    </row>
    <row r="39361" spans="1:4" x14ac:dyDescent="0.25">
      <c r="A39361" s="5"/>
      <c r="C39361" s="7"/>
      <c r="D39361" s="8"/>
    </row>
    <row r="39362" spans="1:4" x14ac:dyDescent="0.25">
      <c r="A39362" s="5"/>
      <c r="C39362" s="7"/>
      <c r="D39362" s="8"/>
    </row>
    <row r="39363" spans="1:4" x14ac:dyDescent="0.25">
      <c r="A39363" s="5"/>
      <c r="C39363" s="7"/>
      <c r="D39363" s="8"/>
    </row>
    <row r="39364" spans="1:4" x14ac:dyDescent="0.25">
      <c r="A39364" s="5"/>
      <c r="C39364" s="7"/>
      <c r="D39364" s="8"/>
    </row>
    <row r="39365" spans="1:4" x14ac:dyDescent="0.25">
      <c r="A39365" s="5"/>
      <c r="C39365" s="7"/>
      <c r="D39365" s="8"/>
    </row>
    <row r="39366" spans="1:4" x14ac:dyDescent="0.25">
      <c r="A39366" s="5"/>
      <c r="C39366" s="7"/>
      <c r="D39366" s="8"/>
    </row>
    <row r="39367" spans="1:4" x14ac:dyDescent="0.25">
      <c r="A39367" s="5"/>
      <c r="C39367" s="7"/>
      <c r="D39367" s="8"/>
    </row>
    <row r="39368" spans="1:4" x14ac:dyDescent="0.25">
      <c r="A39368" s="5"/>
      <c r="C39368" s="7"/>
      <c r="D39368" s="8"/>
    </row>
    <row r="39369" spans="1:4" x14ac:dyDescent="0.25">
      <c r="A39369" s="5"/>
      <c r="C39369" s="7"/>
      <c r="D39369" s="8"/>
    </row>
    <row r="39370" spans="1:4" x14ac:dyDescent="0.25">
      <c r="A39370" s="5"/>
      <c r="C39370" s="7"/>
      <c r="D39370" s="8"/>
    </row>
    <row r="39371" spans="1:4" x14ac:dyDescent="0.25">
      <c r="A39371" s="5"/>
      <c r="C39371" s="7"/>
      <c r="D39371" s="8"/>
    </row>
    <row r="39372" spans="1:4" x14ac:dyDescent="0.25">
      <c r="A39372" s="5"/>
      <c r="C39372" s="7"/>
      <c r="D39372" s="8"/>
    </row>
    <row r="39373" spans="1:4" x14ac:dyDescent="0.25">
      <c r="A39373" s="5"/>
      <c r="C39373" s="7"/>
      <c r="D39373" s="8"/>
    </row>
    <row r="39374" spans="1:4" x14ac:dyDescent="0.25">
      <c r="A39374" s="5"/>
      <c r="C39374" s="7"/>
      <c r="D39374" s="8"/>
    </row>
    <row r="39375" spans="1:4" x14ac:dyDescent="0.25">
      <c r="A39375" s="5"/>
      <c r="C39375" s="7"/>
      <c r="D39375" s="8"/>
    </row>
    <row r="39376" spans="1:4" x14ac:dyDescent="0.25">
      <c r="A39376" s="5"/>
      <c r="C39376" s="7"/>
      <c r="D39376" s="8"/>
    </row>
    <row r="39377" spans="1:4" x14ac:dyDescent="0.25">
      <c r="A39377" s="5"/>
      <c r="C39377" s="7"/>
      <c r="D39377" s="8"/>
    </row>
    <row r="39378" spans="1:4" x14ac:dyDescent="0.25">
      <c r="A39378" s="5"/>
      <c r="C39378" s="7"/>
      <c r="D39378" s="8"/>
    </row>
    <row r="39379" spans="1:4" x14ac:dyDescent="0.25">
      <c r="A39379" s="5"/>
      <c r="C39379" s="7"/>
      <c r="D39379" s="8"/>
    </row>
    <row r="39380" spans="1:4" x14ac:dyDescent="0.25">
      <c r="A39380" s="5"/>
      <c r="C39380" s="7"/>
      <c r="D39380" s="8"/>
    </row>
    <row r="39381" spans="1:4" x14ac:dyDescent="0.25">
      <c r="A39381" s="5"/>
      <c r="C39381" s="7"/>
      <c r="D39381" s="8"/>
    </row>
    <row r="39382" spans="1:4" x14ac:dyDescent="0.25">
      <c r="A39382" s="5"/>
      <c r="C39382" s="7"/>
      <c r="D39382" s="8"/>
    </row>
    <row r="39383" spans="1:4" x14ac:dyDescent="0.25">
      <c r="A39383" s="5"/>
      <c r="C39383" s="7"/>
      <c r="D39383" s="8"/>
    </row>
    <row r="39384" spans="1:4" x14ac:dyDescent="0.25">
      <c r="A39384" s="5"/>
      <c r="C39384" s="7"/>
      <c r="D39384" s="8"/>
    </row>
    <row r="39385" spans="1:4" x14ac:dyDescent="0.25">
      <c r="A39385" s="5"/>
      <c r="C39385" s="7"/>
      <c r="D39385" s="8"/>
    </row>
    <row r="39386" spans="1:4" x14ac:dyDescent="0.25">
      <c r="A39386" s="5"/>
      <c r="C39386" s="7"/>
      <c r="D39386" s="8"/>
    </row>
    <row r="39387" spans="1:4" x14ac:dyDescent="0.25">
      <c r="A39387" s="5"/>
      <c r="C39387" s="7"/>
      <c r="D39387" s="8"/>
    </row>
    <row r="39388" spans="1:4" x14ac:dyDescent="0.25">
      <c r="A39388" s="5"/>
      <c r="C39388" s="7"/>
      <c r="D39388" s="8"/>
    </row>
    <row r="39389" spans="1:4" x14ac:dyDescent="0.25">
      <c r="A39389" s="5"/>
      <c r="C39389" s="7"/>
      <c r="D39389" s="8"/>
    </row>
    <row r="39390" spans="1:4" x14ac:dyDescent="0.25">
      <c r="A39390" s="5"/>
      <c r="C39390" s="7"/>
      <c r="D39390" s="8"/>
    </row>
    <row r="39391" spans="1:4" x14ac:dyDescent="0.25">
      <c r="A39391" s="5"/>
      <c r="C39391" s="7"/>
      <c r="D39391" s="8"/>
    </row>
    <row r="39392" spans="1:4" x14ac:dyDescent="0.25">
      <c r="A39392" s="5"/>
      <c r="C39392" s="7"/>
      <c r="D39392" s="8"/>
    </row>
    <row r="39393" spans="1:4" x14ac:dyDescent="0.25">
      <c r="A39393" s="5"/>
      <c r="C39393" s="7"/>
      <c r="D39393" s="8"/>
    </row>
    <row r="39394" spans="1:4" x14ac:dyDescent="0.25">
      <c r="A39394" s="5"/>
      <c r="C39394" s="7"/>
      <c r="D39394" s="8"/>
    </row>
    <row r="39395" spans="1:4" x14ac:dyDescent="0.25">
      <c r="A39395" s="5"/>
      <c r="C39395" s="7"/>
      <c r="D39395" s="8"/>
    </row>
    <row r="39396" spans="1:4" x14ac:dyDescent="0.25">
      <c r="A39396" s="5"/>
      <c r="C39396" s="7"/>
      <c r="D39396" s="8"/>
    </row>
    <row r="39397" spans="1:4" x14ac:dyDescent="0.25">
      <c r="A39397" s="5"/>
      <c r="C39397" s="7"/>
      <c r="D39397" s="8"/>
    </row>
    <row r="39398" spans="1:4" x14ac:dyDescent="0.25">
      <c r="A39398" s="5"/>
      <c r="C39398" s="7"/>
      <c r="D39398" s="8"/>
    </row>
    <row r="39399" spans="1:4" x14ac:dyDescent="0.25">
      <c r="A39399" s="5"/>
      <c r="C39399" s="7"/>
      <c r="D39399" s="8"/>
    </row>
    <row r="39400" spans="1:4" x14ac:dyDescent="0.25">
      <c r="A39400" s="5"/>
      <c r="C39400" s="7"/>
      <c r="D39400" s="8"/>
    </row>
    <row r="39401" spans="1:4" x14ac:dyDescent="0.25">
      <c r="A39401" s="5"/>
      <c r="C39401" s="7"/>
      <c r="D39401" s="8"/>
    </row>
    <row r="39402" spans="1:4" x14ac:dyDescent="0.25">
      <c r="A39402" s="5"/>
      <c r="C39402" s="7"/>
      <c r="D39402" s="8"/>
    </row>
    <row r="39403" spans="1:4" x14ac:dyDescent="0.25">
      <c r="A39403" s="5"/>
      <c r="C39403" s="7"/>
      <c r="D39403" s="8"/>
    </row>
    <row r="39404" spans="1:4" x14ac:dyDescent="0.25">
      <c r="A39404" s="5"/>
      <c r="C39404" s="7"/>
      <c r="D39404" s="8"/>
    </row>
    <row r="39405" spans="1:4" x14ac:dyDescent="0.25">
      <c r="A39405" s="5"/>
      <c r="C39405" s="7"/>
      <c r="D39405" s="8"/>
    </row>
    <row r="39406" spans="1:4" x14ac:dyDescent="0.25">
      <c r="A39406" s="5"/>
      <c r="C39406" s="7"/>
      <c r="D39406" s="8"/>
    </row>
    <row r="39407" spans="1:4" x14ac:dyDescent="0.25">
      <c r="A39407" s="5"/>
      <c r="C39407" s="7"/>
      <c r="D39407" s="8"/>
    </row>
    <row r="39408" spans="1:4" x14ac:dyDescent="0.25">
      <c r="A39408" s="5"/>
      <c r="C39408" s="7"/>
      <c r="D39408" s="8"/>
    </row>
    <row r="39409" spans="1:4" x14ac:dyDescent="0.25">
      <c r="A39409" s="5"/>
      <c r="C39409" s="7"/>
      <c r="D39409" s="8"/>
    </row>
    <row r="39410" spans="1:4" x14ac:dyDescent="0.25">
      <c r="A39410" s="5"/>
      <c r="C39410" s="7"/>
      <c r="D39410" s="8"/>
    </row>
    <row r="39411" spans="1:4" x14ac:dyDescent="0.25">
      <c r="A39411" s="5"/>
      <c r="C39411" s="7"/>
      <c r="D39411" s="8"/>
    </row>
    <row r="39412" spans="1:4" x14ac:dyDescent="0.25">
      <c r="A39412" s="5"/>
      <c r="C39412" s="7"/>
      <c r="D39412" s="8"/>
    </row>
    <row r="39413" spans="1:4" x14ac:dyDescent="0.25">
      <c r="A39413" s="5"/>
      <c r="C39413" s="7"/>
      <c r="D39413" s="8"/>
    </row>
    <row r="39414" spans="1:4" x14ac:dyDescent="0.25">
      <c r="A39414" s="5"/>
      <c r="C39414" s="7"/>
      <c r="D39414" s="8"/>
    </row>
    <row r="39415" spans="1:4" x14ac:dyDescent="0.25">
      <c r="A39415" s="5"/>
      <c r="C39415" s="7"/>
      <c r="D39415" s="8"/>
    </row>
    <row r="39416" spans="1:4" x14ac:dyDescent="0.25">
      <c r="A39416" s="5"/>
      <c r="C39416" s="7"/>
      <c r="D39416" s="8"/>
    </row>
    <row r="39417" spans="1:4" x14ac:dyDescent="0.25">
      <c r="A39417" s="5"/>
      <c r="C39417" s="7"/>
      <c r="D39417" s="8"/>
    </row>
    <row r="39418" spans="1:4" x14ac:dyDescent="0.25">
      <c r="A39418" s="5"/>
      <c r="C39418" s="7"/>
      <c r="D39418" s="8"/>
    </row>
    <row r="39419" spans="1:4" x14ac:dyDescent="0.25">
      <c r="A39419" s="5"/>
      <c r="C39419" s="7"/>
      <c r="D39419" s="8"/>
    </row>
    <row r="39420" spans="1:4" x14ac:dyDescent="0.25">
      <c r="A39420" s="5"/>
      <c r="C39420" s="7"/>
      <c r="D39420" s="8"/>
    </row>
    <row r="39421" spans="1:4" x14ac:dyDescent="0.25">
      <c r="A39421" s="5"/>
      <c r="C39421" s="7"/>
      <c r="D39421" s="8"/>
    </row>
    <row r="39422" spans="1:4" x14ac:dyDescent="0.25">
      <c r="A39422" s="5"/>
      <c r="C39422" s="7"/>
      <c r="D39422" s="8"/>
    </row>
    <row r="39423" spans="1:4" x14ac:dyDescent="0.25">
      <c r="A39423" s="5"/>
      <c r="C39423" s="7"/>
      <c r="D39423" s="8"/>
    </row>
    <row r="39424" spans="1:4" x14ac:dyDescent="0.25">
      <c r="A39424" s="5"/>
      <c r="C39424" s="7"/>
      <c r="D39424" s="8"/>
    </row>
    <row r="39425" spans="1:4" x14ac:dyDescent="0.25">
      <c r="A39425" s="5"/>
      <c r="C39425" s="7"/>
      <c r="D39425" s="8"/>
    </row>
    <row r="39426" spans="1:4" x14ac:dyDescent="0.25">
      <c r="A39426" s="5"/>
      <c r="C39426" s="7"/>
      <c r="D39426" s="8"/>
    </row>
    <row r="39427" spans="1:4" x14ac:dyDescent="0.25">
      <c r="A39427" s="5"/>
      <c r="C39427" s="7"/>
      <c r="D39427" s="8"/>
    </row>
    <row r="39428" spans="1:4" x14ac:dyDescent="0.25">
      <c r="A39428" s="5"/>
      <c r="C39428" s="7"/>
      <c r="D39428" s="8"/>
    </row>
    <row r="39429" spans="1:4" x14ac:dyDescent="0.25">
      <c r="A39429" s="5"/>
      <c r="C39429" s="7"/>
      <c r="D39429" s="8"/>
    </row>
    <row r="39430" spans="1:4" x14ac:dyDescent="0.25">
      <c r="A39430" s="5"/>
      <c r="C39430" s="7"/>
      <c r="D39430" s="8"/>
    </row>
    <row r="39431" spans="1:4" x14ac:dyDescent="0.25">
      <c r="A39431" s="5"/>
      <c r="C39431" s="7"/>
      <c r="D39431" s="8"/>
    </row>
    <row r="39432" spans="1:4" x14ac:dyDescent="0.25">
      <c r="A39432" s="5"/>
      <c r="C39432" s="7"/>
      <c r="D39432" s="8"/>
    </row>
    <row r="39433" spans="1:4" x14ac:dyDescent="0.25">
      <c r="A39433" s="5"/>
      <c r="C39433" s="7"/>
      <c r="D39433" s="8"/>
    </row>
    <row r="39434" spans="1:4" x14ac:dyDescent="0.25">
      <c r="A39434" s="5"/>
      <c r="C39434" s="7"/>
      <c r="D39434" s="8"/>
    </row>
    <row r="39435" spans="1:4" x14ac:dyDescent="0.25">
      <c r="A39435" s="5"/>
      <c r="C39435" s="7"/>
      <c r="D39435" s="8"/>
    </row>
    <row r="39436" spans="1:4" x14ac:dyDescent="0.25">
      <c r="A39436" s="5"/>
      <c r="C39436" s="7"/>
      <c r="D39436" s="8"/>
    </row>
    <row r="39437" spans="1:4" x14ac:dyDescent="0.25">
      <c r="A39437" s="5"/>
      <c r="C39437" s="7"/>
      <c r="D39437" s="8"/>
    </row>
    <row r="39438" spans="1:4" x14ac:dyDescent="0.25">
      <c r="A39438" s="5"/>
      <c r="C39438" s="7"/>
      <c r="D39438" s="8"/>
    </row>
    <row r="39439" spans="1:4" x14ac:dyDescent="0.25">
      <c r="A39439" s="5"/>
      <c r="C39439" s="7"/>
      <c r="D39439" s="8"/>
    </row>
    <row r="39440" spans="1:4" x14ac:dyDescent="0.25">
      <c r="A39440" s="5"/>
      <c r="C39440" s="7"/>
      <c r="D39440" s="8"/>
    </row>
    <row r="39441" spans="1:4" x14ac:dyDescent="0.25">
      <c r="A39441" s="5"/>
      <c r="C39441" s="7"/>
      <c r="D39441" s="8"/>
    </row>
    <row r="39442" spans="1:4" x14ac:dyDescent="0.25">
      <c r="A39442" s="5"/>
      <c r="C39442" s="7"/>
      <c r="D39442" s="8"/>
    </row>
    <row r="39443" spans="1:4" x14ac:dyDescent="0.25">
      <c r="A39443" s="5"/>
      <c r="C39443" s="7"/>
      <c r="D39443" s="8"/>
    </row>
    <row r="39444" spans="1:4" x14ac:dyDescent="0.25">
      <c r="A39444" s="5"/>
      <c r="C39444" s="7"/>
      <c r="D39444" s="8"/>
    </row>
    <row r="39445" spans="1:4" x14ac:dyDescent="0.25">
      <c r="A39445" s="5"/>
      <c r="C39445" s="7"/>
      <c r="D39445" s="8"/>
    </row>
    <row r="39446" spans="1:4" x14ac:dyDescent="0.25">
      <c r="A39446" s="5"/>
      <c r="C39446" s="7"/>
      <c r="D39446" s="8"/>
    </row>
    <row r="39447" spans="1:4" x14ac:dyDescent="0.25">
      <c r="A39447" s="5"/>
      <c r="C39447" s="7"/>
      <c r="D39447" s="8"/>
    </row>
    <row r="39448" spans="1:4" x14ac:dyDescent="0.25">
      <c r="A39448" s="5"/>
      <c r="C39448" s="7"/>
      <c r="D39448" s="8"/>
    </row>
    <row r="39449" spans="1:4" x14ac:dyDescent="0.25">
      <c r="A39449" s="5"/>
      <c r="C39449" s="7"/>
      <c r="D39449" s="8"/>
    </row>
    <row r="39450" spans="1:4" x14ac:dyDescent="0.25">
      <c r="A39450" s="5"/>
      <c r="C39450" s="7"/>
      <c r="D39450" s="8"/>
    </row>
    <row r="39451" spans="1:4" x14ac:dyDescent="0.25">
      <c r="A39451" s="5"/>
      <c r="C39451" s="7"/>
      <c r="D39451" s="8"/>
    </row>
    <row r="39452" spans="1:4" x14ac:dyDescent="0.25">
      <c r="A39452" s="5"/>
      <c r="C39452" s="7"/>
      <c r="D39452" s="8"/>
    </row>
    <row r="39453" spans="1:4" x14ac:dyDescent="0.25">
      <c r="A39453" s="5"/>
      <c r="C39453" s="7"/>
      <c r="D39453" s="8"/>
    </row>
    <row r="39454" spans="1:4" x14ac:dyDescent="0.25">
      <c r="A39454" s="5"/>
      <c r="C39454" s="7"/>
      <c r="D39454" s="8"/>
    </row>
    <row r="39455" spans="1:4" x14ac:dyDescent="0.25">
      <c r="A39455" s="5"/>
      <c r="C39455" s="7"/>
      <c r="D39455" s="8"/>
    </row>
    <row r="39456" spans="1:4" x14ac:dyDescent="0.25">
      <c r="A39456" s="5"/>
      <c r="C39456" s="7"/>
      <c r="D39456" s="8"/>
    </row>
    <row r="39457" spans="1:4" x14ac:dyDescent="0.25">
      <c r="A39457" s="5"/>
      <c r="C39457" s="7"/>
      <c r="D39457" s="8"/>
    </row>
    <row r="39458" spans="1:4" x14ac:dyDescent="0.25">
      <c r="A39458" s="5"/>
      <c r="C39458" s="7"/>
      <c r="D39458" s="8"/>
    </row>
    <row r="39459" spans="1:4" x14ac:dyDescent="0.25">
      <c r="A39459" s="5"/>
      <c r="C39459" s="7"/>
      <c r="D39459" s="8"/>
    </row>
    <row r="39460" spans="1:4" x14ac:dyDescent="0.25">
      <c r="A39460" s="5"/>
      <c r="C39460" s="7"/>
      <c r="D39460" s="8"/>
    </row>
    <row r="39461" spans="1:4" x14ac:dyDescent="0.25">
      <c r="A39461" s="5"/>
      <c r="C39461" s="7"/>
      <c r="D39461" s="8"/>
    </row>
    <row r="39462" spans="1:4" x14ac:dyDescent="0.25">
      <c r="A39462" s="5"/>
      <c r="C39462" s="7"/>
      <c r="D39462" s="8"/>
    </row>
    <row r="39463" spans="1:4" x14ac:dyDescent="0.25">
      <c r="A39463" s="5"/>
      <c r="C39463" s="7"/>
      <c r="D39463" s="8"/>
    </row>
    <row r="39464" spans="1:4" x14ac:dyDescent="0.25">
      <c r="A39464" s="5"/>
      <c r="C39464" s="7"/>
      <c r="D39464" s="8"/>
    </row>
    <row r="39465" spans="1:4" x14ac:dyDescent="0.25">
      <c r="A39465" s="5"/>
      <c r="C39465" s="7"/>
      <c r="D39465" s="8"/>
    </row>
    <row r="39466" spans="1:4" x14ac:dyDescent="0.25">
      <c r="A39466" s="5"/>
      <c r="C39466" s="7"/>
      <c r="D39466" s="8"/>
    </row>
    <row r="39467" spans="1:4" x14ac:dyDescent="0.25">
      <c r="A39467" s="5"/>
      <c r="C39467" s="7"/>
      <c r="D39467" s="8"/>
    </row>
    <row r="39468" spans="1:4" x14ac:dyDescent="0.25">
      <c r="A39468" s="5"/>
      <c r="C39468" s="7"/>
      <c r="D39468" s="8"/>
    </row>
    <row r="39469" spans="1:4" x14ac:dyDescent="0.25">
      <c r="A39469" s="5"/>
      <c r="C39469" s="7"/>
      <c r="D39469" s="8"/>
    </row>
    <row r="39470" spans="1:4" x14ac:dyDescent="0.25">
      <c r="A39470" s="5"/>
      <c r="C39470" s="7"/>
      <c r="D39470" s="8"/>
    </row>
    <row r="39471" spans="1:4" x14ac:dyDescent="0.25">
      <c r="A39471" s="5"/>
      <c r="C39471" s="7"/>
      <c r="D39471" s="8"/>
    </row>
    <row r="39472" spans="1:4" x14ac:dyDescent="0.25">
      <c r="A39472" s="5"/>
      <c r="C39472" s="7"/>
      <c r="D39472" s="8"/>
    </row>
    <row r="39473" spans="1:4" x14ac:dyDescent="0.25">
      <c r="A39473" s="5"/>
      <c r="C39473" s="7"/>
      <c r="D39473" s="8"/>
    </row>
    <row r="39474" spans="1:4" x14ac:dyDescent="0.25">
      <c r="A39474" s="5"/>
      <c r="C39474" s="7"/>
      <c r="D39474" s="8"/>
    </row>
    <row r="39475" spans="1:4" x14ac:dyDescent="0.25">
      <c r="A39475" s="5"/>
      <c r="C39475" s="7"/>
      <c r="D39475" s="8"/>
    </row>
    <row r="39476" spans="1:4" x14ac:dyDescent="0.25">
      <c r="A39476" s="5"/>
      <c r="C39476" s="7"/>
      <c r="D39476" s="8"/>
    </row>
    <row r="39477" spans="1:4" x14ac:dyDescent="0.25">
      <c r="A39477" s="5"/>
      <c r="C39477" s="7"/>
      <c r="D39477" s="8"/>
    </row>
    <row r="39478" spans="1:4" x14ac:dyDescent="0.25">
      <c r="A39478" s="5"/>
      <c r="C39478" s="7"/>
      <c r="D39478" s="8"/>
    </row>
    <row r="39479" spans="1:4" x14ac:dyDescent="0.25">
      <c r="A39479" s="5"/>
      <c r="C39479" s="7"/>
      <c r="D39479" s="8"/>
    </row>
    <row r="39480" spans="1:4" x14ac:dyDescent="0.25">
      <c r="A39480" s="5"/>
      <c r="C39480" s="7"/>
      <c r="D39480" s="8"/>
    </row>
    <row r="39481" spans="1:4" x14ac:dyDescent="0.25">
      <c r="A39481" s="5"/>
      <c r="C39481" s="7"/>
      <c r="D39481" s="8"/>
    </row>
    <row r="39482" spans="1:4" x14ac:dyDescent="0.25">
      <c r="A39482" s="5"/>
      <c r="C39482" s="7"/>
      <c r="D39482" s="8"/>
    </row>
    <row r="39483" spans="1:4" x14ac:dyDescent="0.25">
      <c r="A39483" s="5"/>
      <c r="C39483" s="7"/>
      <c r="D39483" s="8"/>
    </row>
    <row r="39484" spans="1:4" x14ac:dyDescent="0.25">
      <c r="A39484" s="5"/>
      <c r="C39484" s="7"/>
      <c r="D39484" s="8"/>
    </row>
    <row r="39485" spans="1:4" x14ac:dyDescent="0.25">
      <c r="A39485" s="5"/>
      <c r="C39485" s="7"/>
      <c r="D39485" s="8"/>
    </row>
    <row r="39486" spans="1:4" x14ac:dyDescent="0.25">
      <c r="A39486" s="5"/>
      <c r="C39486" s="7"/>
      <c r="D39486" s="8"/>
    </row>
    <row r="39487" spans="1:4" x14ac:dyDescent="0.25">
      <c r="A39487" s="5"/>
      <c r="C39487" s="7"/>
      <c r="D39487" s="8"/>
    </row>
    <row r="39488" spans="1:4" x14ac:dyDescent="0.25">
      <c r="A39488" s="5"/>
      <c r="C39488" s="7"/>
      <c r="D39488" s="8"/>
    </row>
    <row r="39489" spans="1:4" x14ac:dyDescent="0.25">
      <c r="A39489" s="5"/>
      <c r="C39489" s="7"/>
      <c r="D39489" s="8"/>
    </row>
    <row r="39490" spans="1:4" x14ac:dyDescent="0.25">
      <c r="A39490" s="5"/>
      <c r="C39490" s="7"/>
      <c r="D39490" s="8"/>
    </row>
    <row r="39491" spans="1:4" x14ac:dyDescent="0.25">
      <c r="A39491" s="5"/>
      <c r="C39491" s="7"/>
      <c r="D39491" s="8"/>
    </row>
    <row r="39492" spans="1:4" x14ac:dyDescent="0.25">
      <c r="A39492" s="5"/>
      <c r="C39492" s="7"/>
      <c r="D39492" s="8"/>
    </row>
    <row r="39493" spans="1:4" x14ac:dyDescent="0.25">
      <c r="A39493" s="5"/>
      <c r="C39493" s="7"/>
      <c r="D39493" s="8"/>
    </row>
    <row r="39494" spans="1:4" x14ac:dyDescent="0.25">
      <c r="A39494" s="5"/>
      <c r="C39494" s="7"/>
      <c r="D39494" s="8"/>
    </row>
    <row r="39495" spans="1:4" x14ac:dyDescent="0.25">
      <c r="A39495" s="5"/>
      <c r="C39495" s="7"/>
      <c r="D39495" s="8"/>
    </row>
    <row r="39496" spans="1:4" x14ac:dyDescent="0.25">
      <c r="A39496" s="5"/>
      <c r="C39496" s="7"/>
      <c r="D39496" s="8"/>
    </row>
    <row r="39497" spans="1:4" x14ac:dyDescent="0.25">
      <c r="A39497" s="5"/>
      <c r="C39497" s="7"/>
      <c r="D39497" s="8"/>
    </row>
    <row r="39498" spans="1:4" x14ac:dyDescent="0.25">
      <c r="A39498" s="5"/>
      <c r="C39498" s="7"/>
      <c r="D39498" s="8"/>
    </row>
    <row r="39499" spans="1:4" x14ac:dyDescent="0.25">
      <c r="A39499" s="5"/>
      <c r="C39499" s="7"/>
      <c r="D39499" s="8"/>
    </row>
    <row r="39500" spans="1:4" x14ac:dyDescent="0.25">
      <c r="A39500" s="5"/>
      <c r="C39500" s="7"/>
      <c r="D39500" s="8"/>
    </row>
    <row r="39501" spans="1:4" x14ac:dyDescent="0.25">
      <c r="A39501" s="5"/>
      <c r="C39501" s="7"/>
      <c r="D39501" s="8"/>
    </row>
    <row r="39502" spans="1:4" x14ac:dyDescent="0.25">
      <c r="A39502" s="5"/>
      <c r="C39502" s="7"/>
      <c r="D39502" s="8"/>
    </row>
    <row r="39503" spans="1:4" x14ac:dyDescent="0.25">
      <c r="A39503" s="5"/>
      <c r="C39503" s="7"/>
      <c r="D39503" s="8"/>
    </row>
    <row r="39504" spans="1:4" x14ac:dyDescent="0.25">
      <c r="A39504" s="5"/>
      <c r="C39504" s="7"/>
      <c r="D39504" s="8"/>
    </row>
    <row r="39505" spans="1:4" x14ac:dyDescent="0.25">
      <c r="A39505" s="5"/>
      <c r="C39505" s="7"/>
      <c r="D39505" s="8"/>
    </row>
    <row r="39506" spans="1:4" x14ac:dyDescent="0.25">
      <c r="A39506" s="5"/>
      <c r="C39506" s="7"/>
      <c r="D39506" s="8"/>
    </row>
    <row r="39507" spans="1:4" x14ac:dyDescent="0.25">
      <c r="A39507" s="5"/>
      <c r="C39507" s="7"/>
      <c r="D39507" s="8"/>
    </row>
    <row r="39508" spans="1:4" x14ac:dyDescent="0.25">
      <c r="A39508" s="5"/>
      <c r="C39508" s="7"/>
      <c r="D39508" s="8"/>
    </row>
    <row r="39509" spans="1:4" x14ac:dyDescent="0.25">
      <c r="A39509" s="5"/>
      <c r="C39509" s="7"/>
      <c r="D39509" s="8"/>
    </row>
    <row r="39510" spans="1:4" x14ac:dyDescent="0.25">
      <c r="A39510" s="5"/>
      <c r="C39510" s="7"/>
      <c r="D39510" s="8"/>
    </row>
    <row r="39511" spans="1:4" x14ac:dyDescent="0.25">
      <c r="A39511" s="5"/>
      <c r="C39511" s="7"/>
      <c r="D39511" s="8"/>
    </row>
    <row r="39512" spans="1:4" x14ac:dyDescent="0.25">
      <c r="A39512" s="5"/>
      <c r="C39512" s="7"/>
      <c r="D39512" s="8"/>
    </row>
    <row r="39513" spans="1:4" x14ac:dyDescent="0.25">
      <c r="A39513" s="5"/>
      <c r="C39513" s="7"/>
      <c r="D39513" s="8"/>
    </row>
    <row r="39514" spans="1:4" x14ac:dyDescent="0.25">
      <c r="A39514" s="5"/>
      <c r="C39514" s="7"/>
      <c r="D39514" s="8"/>
    </row>
    <row r="39515" spans="1:4" x14ac:dyDescent="0.25">
      <c r="A39515" s="5"/>
      <c r="C39515" s="7"/>
      <c r="D39515" s="8"/>
    </row>
    <row r="39516" spans="1:4" x14ac:dyDescent="0.25">
      <c r="A39516" s="5"/>
      <c r="C39516" s="7"/>
      <c r="D39516" s="8"/>
    </row>
    <row r="39517" spans="1:4" x14ac:dyDescent="0.25">
      <c r="A39517" s="5"/>
      <c r="C39517" s="7"/>
      <c r="D39517" s="8"/>
    </row>
    <row r="39518" spans="1:4" x14ac:dyDescent="0.25">
      <c r="A39518" s="5"/>
      <c r="C39518" s="7"/>
      <c r="D39518" s="8"/>
    </row>
    <row r="39519" spans="1:4" x14ac:dyDescent="0.25">
      <c r="A39519" s="5"/>
      <c r="C39519" s="7"/>
      <c r="D39519" s="8"/>
    </row>
    <row r="39520" spans="1:4" x14ac:dyDescent="0.25">
      <c r="A39520" s="5"/>
      <c r="C39520" s="7"/>
      <c r="D39520" s="8"/>
    </row>
    <row r="39521" spans="1:4" x14ac:dyDescent="0.25">
      <c r="A39521" s="5"/>
      <c r="C39521" s="7"/>
      <c r="D39521" s="8"/>
    </row>
    <row r="39522" spans="1:4" x14ac:dyDescent="0.25">
      <c r="A39522" s="5"/>
      <c r="C39522" s="7"/>
      <c r="D39522" s="8"/>
    </row>
    <row r="39523" spans="1:4" x14ac:dyDescent="0.25">
      <c r="A39523" s="5"/>
      <c r="C39523" s="7"/>
      <c r="D39523" s="8"/>
    </row>
    <row r="39524" spans="1:4" x14ac:dyDescent="0.25">
      <c r="A39524" s="5"/>
      <c r="C39524" s="7"/>
      <c r="D39524" s="8"/>
    </row>
    <row r="39525" spans="1:4" x14ac:dyDescent="0.25">
      <c r="A39525" s="5"/>
      <c r="C39525" s="7"/>
      <c r="D39525" s="8"/>
    </row>
    <row r="39526" spans="1:4" x14ac:dyDescent="0.25">
      <c r="A39526" s="5"/>
      <c r="C39526" s="7"/>
      <c r="D39526" s="8"/>
    </row>
    <row r="39527" spans="1:4" x14ac:dyDescent="0.25">
      <c r="A39527" s="5"/>
      <c r="C39527" s="7"/>
      <c r="D39527" s="8"/>
    </row>
    <row r="39528" spans="1:4" x14ac:dyDescent="0.25">
      <c r="A39528" s="5"/>
      <c r="C39528" s="7"/>
      <c r="D39528" s="8"/>
    </row>
    <row r="39529" spans="1:4" x14ac:dyDescent="0.25">
      <c r="A39529" s="5"/>
      <c r="C39529" s="7"/>
      <c r="D39529" s="8"/>
    </row>
    <row r="39530" spans="1:4" x14ac:dyDescent="0.25">
      <c r="A39530" s="5"/>
      <c r="C39530" s="7"/>
      <c r="D39530" s="8"/>
    </row>
    <row r="39531" spans="1:4" x14ac:dyDescent="0.25">
      <c r="A39531" s="5"/>
      <c r="C39531" s="7"/>
      <c r="D39531" s="8"/>
    </row>
    <row r="39532" spans="1:4" x14ac:dyDescent="0.25">
      <c r="A39532" s="5"/>
      <c r="C39532" s="7"/>
      <c r="D39532" s="8"/>
    </row>
    <row r="39533" spans="1:4" x14ac:dyDescent="0.25">
      <c r="A39533" s="5"/>
      <c r="C39533" s="7"/>
      <c r="D39533" s="8"/>
    </row>
    <row r="39534" spans="1:4" x14ac:dyDescent="0.25">
      <c r="A39534" s="5"/>
      <c r="C39534" s="7"/>
      <c r="D39534" s="8"/>
    </row>
    <row r="39535" spans="1:4" x14ac:dyDescent="0.25">
      <c r="A39535" s="5"/>
      <c r="C39535" s="7"/>
      <c r="D39535" s="8"/>
    </row>
    <row r="39536" spans="1:4" x14ac:dyDescent="0.25">
      <c r="A39536" s="5"/>
      <c r="C39536" s="7"/>
      <c r="D39536" s="8"/>
    </row>
    <row r="39537" spans="1:4" x14ac:dyDescent="0.25">
      <c r="A39537" s="5"/>
      <c r="C39537" s="7"/>
      <c r="D39537" s="8"/>
    </row>
    <row r="39538" spans="1:4" x14ac:dyDescent="0.25">
      <c r="A39538" s="5"/>
      <c r="C39538" s="7"/>
      <c r="D39538" s="8"/>
    </row>
    <row r="39539" spans="1:4" x14ac:dyDescent="0.25">
      <c r="A39539" s="5"/>
      <c r="C39539" s="7"/>
      <c r="D39539" s="8"/>
    </row>
    <row r="39540" spans="1:4" x14ac:dyDescent="0.25">
      <c r="A39540" s="5"/>
      <c r="C39540" s="7"/>
      <c r="D39540" s="8"/>
    </row>
    <row r="39541" spans="1:4" x14ac:dyDescent="0.25">
      <c r="A39541" s="5"/>
      <c r="C39541" s="7"/>
      <c r="D39541" s="8"/>
    </row>
    <row r="39542" spans="1:4" x14ac:dyDescent="0.25">
      <c r="A39542" s="5"/>
      <c r="C39542" s="7"/>
      <c r="D39542" s="8"/>
    </row>
    <row r="39543" spans="1:4" x14ac:dyDescent="0.25">
      <c r="A39543" s="5"/>
      <c r="C39543" s="7"/>
      <c r="D39543" s="8"/>
    </row>
    <row r="39544" spans="1:4" x14ac:dyDescent="0.25">
      <c r="A39544" s="5"/>
      <c r="C39544" s="7"/>
      <c r="D39544" s="8"/>
    </row>
    <row r="39545" spans="1:4" x14ac:dyDescent="0.25">
      <c r="A39545" s="5"/>
      <c r="C39545" s="7"/>
      <c r="D39545" s="8"/>
    </row>
    <row r="39546" spans="1:4" x14ac:dyDescent="0.25">
      <c r="A39546" s="5"/>
      <c r="C39546" s="7"/>
      <c r="D39546" s="8"/>
    </row>
    <row r="39547" spans="1:4" x14ac:dyDescent="0.25">
      <c r="A39547" s="5"/>
      <c r="C39547" s="7"/>
      <c r="D39547" s="8"/>
    </row>
    <row r="39548" spans="1:4" x14ac:dyDescent="0.25">
      <c r="A39548" s="5"/>
      <c r="C39548" s="7"/>
      <c r="D39548" s="8"/>
    </row>
    <row r="39549" spans="1:4" x14ac:dyDescent="0.25">
      <c r="A39549" s="5"/>
      <c r="C39549" s="7"/>
      <c r="D39549" s="8"/>
    </row>
    <row r="39550" spans="1:4" x14ac:dyDescent="0.25">
      <c r="A39550" s="5"/>
      <c r="C39550" s="7"/>
      <c r="D39550" s="8"/>
    </row>
    <row r="39551" spans="1:4" x14ac:dyDescent="0.25">
      <c r="A39551" s="5"/>
      <c r="C39551" s="7"/>
      <c r="D39551" s="8"/>
    </row>
    <row r="39552" spans="1:4" x14ac:dyDescent="0.25">
      <c r="A39552" s="5"/>
      <c r="C39552" s="7"/>
      <c r="D39552" s="8"/>
    </row>
    <row r="39553" spans="1:4" x14ac:dyDescent="0.25">
      <c r="A39553" s="5"/>
      <c r="C39553" s="7"/>
      <c r="D39553" s="8"/>
    </row>
    <row r="39554" spans="1:4" x14ac:dyDescent="0.25">
      <c r="A39554" s="5"/>
      <c r="C39554" s="7"/>
      <c r="D39554" s="8"/>
    </row>
    <row r="39555" spans="1:4" x14ac:dyDescent="0.25">
      <c r="A39555" s="5"/>
      <c r="C39555" s="7"/>
      <c r="D39555" s="8"/>
    </row>
    <row r="39556" spans="1:4" x14ac:dyDescent="0.25">
      <c r="A39556" s="5"/>
      <c r="C39556" s="7"/>
      <c r="D39556" s="8"/>
    </row>
    <row r="39557" spans="1:4" x14ac:dyDescent="0.25">
      <c r="A39557" s="5"/>
      <c r="C39557" s="7"/>
      <c r="D39557" s="8"/>
    </row>
    <row r="39558" spans="1:4" x14ac:dyDescent="0.25">
      <c r="A39558" s="5"/>
      <c r="C39558" s="7"/>
      <c r="D39558" s="8"/>
    </row>
    <row r="39559" spans="1:4" x14ac:dyDescent="0.25">
      <c r="A39559" s="5"/>
      <c r="C39559" s="7"/>
      <c r="D39559" s="8"/>
    </row>
    <row r="39560" spans="1:4" x14ac:dyDescent="0.25">
      <c r="A39560" s="5"/>
      <c r="C39560" s="7"/>
      <c r="D39560" s="8"/>
    </row>
    <row r="39561" spans="1:4" x14ac:dyDescent="0.25">
      <c r="A39561" s="5"/>
      <c r="C39561" s="7"/>
      <c r="D39561" s="8"/>
    </row>
    <row r="39562" spans="1:4" x14ac:dyDescent="0.25">
      <c r="A39562" s="5"/>
      <c r="C39562" s="7"/>
      <c r="D39562" s="8"/>
    </row>
    <row r="39563" spans="1:4" x14ac:dyDescent="0.25">
      <c r="A39563" s="5"/>
      <c r="C39563" s="7"/>
      <c r="D39563" s="8"/>
    </row>
    <row r="39564" spans="1:4" x14ac:dyDescent="0.25">
      <c r="A39564" s="5"/>
      <c r="C39564" s="7"/>
      <c r="D39564" s="8"/>
    </row>
    <row r="39565" spans="1:4" x14ac:dyDescent="0.25">
      <c r="A39565" s="5"/>
      <c r="C39565" s="7"/>
      <c r="D39565" s="8"/>
    </row>
    <row r="39566" spans="1:4" x14ac:dyDescent="0.25">
      <c r="A39566" s="5"/>
      <c r="C39566" s="7"/>
      <c r="D39566" s="8"/>
    </row>
    <row r="39567" spans="1:4" x14ac:dyDescent="0.25">
      <c r="A39567" s="5"/>
      <c r="C39567" s="7"/>
      <c r="D39567" s="8"/>
    </row>
    <row r="39568" spans="1:4" x14ac:dyDescent="0.25">
      <c r="A39568" s="5"/>
      <c r="C39568" s="7"/>
      <c r="D39568" s="8"/>
    </row>
    <row r="39569" spans="1:4" x14ac:dyDescent="0.25">
      <c r="A39569" s="5"/>
      <c r="C39569" s="7"/>
      <c r="D39569" s="8"/>
    </row>
    <row r="39570" spans="1:4" x14ac:dyDescent="0.25">
      <c r="A39570" s="5"/>
      <c r="C39570" s="7"/>
      <c r="D39570" s="8"/>
    </row>
    <row r="39571" spans="1:4" x14ac:dyDescent="0.25">
      <c r="A39571" s="5"/>
      <c r="C39571" s="7"/>
      <c r="D39571" s="8"/>
    </row>
    <row r="39572" spans="1:4" x14ac:dyDescent="0.25">
      <c r="A39572" s="5"/>
      <c r="C39572" s="7"/>
      <c r="D39572" s="8"/>
    </row>
    <row r="39573" spans="1:4" x14ac:dyDescent="0.25">
      <c r="A39573" s="5"/>
      <c r="C39573" s="7"/>
      <c r="D39573" s="8"/>
    </row>
    <row r="39574" spans="1:4" x14ac:dyDescent="0.25">
      <c r="A39574" s="5"/>
      <c r="C39574" s="7"/>
      <c r="D39574" s="8"/>
    </row>
    <row r="39575" spans="1:4" x14ac:dyDescent="0.25">
      <c r="A39575" s="5"/>
      <c r="C39575" s="7"/>
      <c r="D39575" s="8"/>
    </row>
    <row r="39576" spans="1:4" x14ac:dyDescent="0.25">
      <c r="A39576" s="5"/>
      <c r="C39576" s="7"/>
      <c r="D39576" s="8"/>
    </row>
    <row r="39577" spans="1:4" x14ac:dyDescent="0.25">
      <c r="A39577" s="5"/>
      <c r="C39577" s="7"/>
      <c r="D39577" s="8"/>
    </row>
    <row r="39578" spans="1:4" x14ac:dyDescent="0.25">
      <c r="A39578" s="5"/>
      <c r="C39578" s="7"/>
      <c r="D39578" s="8"/>
    </row>
    <row r="39579" spans="1:4" x14ac:dyDescent="0.25">
      <c r="A39579" s="5"/>
      <c r="C39579" s="7"/>
      <c r="D39579" s="8"/>
    </row>
    <row r="39580" spans="1:4" x14ac:dyDescent="0.25">
      <c r="A39580" s="5"/>
      <c r="C39580" s="7"/>
      <c r="D39580" s="8"/>
    </row>
    <row r="39581" spans="1:4" x14ac:dyDescent="0.25">
      <c r="A39581" s="5"/>
      <c r="C39581" s="7"/>
      <c r="D39581" s="8"/>
    </row>
    <row r="39582" spans="1:4" x14ac:dyDescent="0.25">
      <c r="A39582" s="5"/>
      <c r="C39582" s="7"/>
      <c r="D39582" s="8"/>
    </row>
    <row r="39583" spans="1:4" x14ac:dyDescent="0.25">
      <c r="A39583" s="5"/>
      <c r="C39583" s="7"/>
      <c r="D39583" s="8"/>
    </row>
    <row r="39584" spans="1:4" x14ac:dyDescent="0.25">
      <c r="A39584" s="5"/>
      <c r="C39584" s="7"/>
      <c r="D39584" s="8"/>
    </row>
    <row r="39585" spans="1:4" x14ac:dyDescent="0.25">
      <c r="A39585" s="5"/>
      <c r="C39585" s="7"/>
      <c r="D39585" s="8"/>
    </row>
    <row r="39586" spans="1:4" x14ac:dyDescent="0.25">
      <c r="A39586" s="5"/>
      <c r="C39586" s="7"/>
      <c r="D39586" s="8"/>
    </row>
    <row r="39587" spans="1:4" x14ac:dyDescent="0.25">
      <c r="A39587" s="5"/>
      <c r="C39587" s="7"/>
      <c r="D39587" s="8"/>
    </row>
    <row r="39588" spans="1:4" x14ac:dyDescent="0.25">
      <c r="A39588" s="5"/>
      <c r="C39588" s="7"/>
      <c r="D39588" s="8"/>
    </row>
    <row r="39589" spans="1:4" x14ac:dyDescent="0.25">
      <c r="A39589" s="5"/>
      <c r="C39589" s="7"/>
      <c r="D39589" s="8"/>
    </row>
    <row r="39590" spans="1:4" x14ac:dyDescent="0.25">
      <c r="A39590" s="5"/>
      <c r="C39590" s="7"/>
      <c r="D39590" s="8"/>
    </row>
    <row r="39591" spans="1:4" x14ac:dyDescent="0.25">
      <c r="A39591" s="5"/>
      <c r="C39591" s="7"/>
      <c r="D39591" s="8"/>
    </row>
    <row r="39592" spans="1:4" x14ac:dyDescent="0.25">
      <c r="A39592" s="5"/>
      <c r="C39592" s="7"/>
      <c r="D39592" s="8"/>
    </row>
    <row r="39593" spans="1:4" x14ac:dyDescent="0.25">
      <c r="A39593" s="5"/>
      <c r="C39593" s="7"/>
      <c r="D39593" s="8"/>
    </row>
    <row r="39594" spans="1:4" x14ac:dyDescent="0.25">
      <c r="A39594" s="5"/>
      <c r="C39594" s="7"/>
      <c r="D39594" s="8"/>
    </row>
    <row r="39595" spans="1:4" x14ac:dyDescent="0.25">
      <c r="A39595" s="5"/>
      <c r="C39595" s="7"/>
      <c r="D39595" s="8"/>
    </row>
    <row r="39596" spans="1:4" x14ac:dyDescent="0.25">
      <c r="A39596" s="5"/>
      <c r="C39596" s="7"/>
      <c r="D39596" s="8"/>
    </row>
    <row r="39597" spans="1:4" x14ac:dyDescent="0.25">
      <c r="A39597" s="5"/>
      <c r="C39597" s="7"/>
      <c r="D39597" s="8"/>
    </row>
    <row r="39598" spans="1:4" x14ac:dyDescent="0.25">
      <c r="A39598" s="5"/>
      <c r="C39598" s="7"/>
      <c r="D39598" s="8"/>
    </row>
    <row r="39599" spans="1:4" x14ac:dyDescent="0.25">
      <c r="A39599" s="5"/>
      <c r="C39599" s="7"/>
      <c r="D39599" s="8"/>
    </row>
    <row r="39600" spans="1:4" x14ac:dyDescent="0.25">
      <c r="A39600" s="5"/>
      <c r="C39600" s="7"/>
      <c r="D39600" s="8"/>
    </row>
    <row r="39601" spans="1:4" x14ac:dyDescent="0.25">
      <c r="A39601" s="5"/>
      <c r="C39601" s="7"/>
      <c r="D39601" s="8"/>
    </row>
    <row r="39602" spans="1:4" x14ac:dyDescent="0.25">
      <c r="A39602" s="5"/>
      <c r="C39602" s="7"/>
      <c r="D39602" s="8"/>
    </row>
    <row r="39603" spans="1:4" x14ac:dyDescent="0.25">
      <c r="A39603" s="5"/>
      <c r="C39603" s="7"/>
      <c r="D39603" s="8"/>
    </row>
    <row r="39604" spans="1:4" x14ac:dyDescent="0.25">
      <c r="A39604" s="5"/>
      <c r="C39604" s="7"/>
      <c r="D39604" s="8"/>
    </row>
    <row r="39605" spans="1:4" x14ac:dyDescent="0.25">
      <c r="A39605" s="5"/>
      <c r="C39605" s="7"/>
      <c r="D39605" s="8"/>
    </row>
    <row r="39606" spans="1:4" x14ac:dyDescent="0.25">
      <c r="A39606" s="5"/>
      <c r="C39606" s="7"/>
      <c r="D39606" s="8"/>
    </row>
    <row r="39607" spans="1:4" x14ac:dyDescent="0.25">
      <c r="A39607" s="5"/>
      <c r="C39607" s="7"/>
      <c r="D39607" s="8"/>
    </row>
    <row r="39608" spans="1:4" x14ac:dyDescent="0.25">
      <c r="A39608" s="5"/>
      <c r="C39608" s="7"/>
      <c r="D39608" s="8"/>
    </row>
    <row r="39609" spans="1:4" x14ac:dyDescent="0.25">
      <c r="A39609" s="5"/>
      <c r="C39609" s="7"/>
      <c r="D39609" s="8"/>
    </row>
    <row r="39610" spans="1:4" x14ac:dyDescent="0.25">
      <c r="A39610" s="5"/>
      <c r="C39610" s="7"/>
      <c r="D39610" s="8"/>
    </row>
    <row r="39611" spans="1:4" x14ac:dyDescent="0.25">
      <c r="A39611" s="5"/>
      <c r="C39611" s="7"/>
      <c r="D39611" s="8"/>
    </row>
    <row r="39612" spans="1:4" x14ac:dyDescent="0.25">
      <c r="A39612" s="5"/>
      <c r="C39612" s="7"/>
      <c r="D39612" s="8"/>
    </row>
    <row r="39613" spans="1:4" x14ac:dyDescent="0.25">
      <c r="A39613" s="5"/>
      <c r="C39613" s="7"/>
      <c r="D39613" s="8"/>
    </row>
    <row r="39614" spans="1:4" x14ac:dyDescent="0.25">
      <c r="A39614" s="5"/>
      <c r="C39614" s="7"/>
      <c r="D39614" s="8"/>
    </row>
    <row r="39615" spans="1:4" x14ac:dyDescent="0.25">
      <c r="A39615" s="5"/>
      <c r="C39615" s="7"/>
      <c r="D39615" s="8"/>
    </row>
    <row r="39616" spans="1:4" x14ac:dyDescent="0.25">
      <c r="A39616" s="5"/>
      <c r="C39616" s="7"/>
      <c r="D39616" s="8"/>
    </row>
    <row r="39617" spans="1:4" x14ac:dyDescent="0.25">
      <c r="A39617" s="5"/>
      <c r="C39617" s="7"/>
      <c r="D39617" s="8"/>
    </row>
    <row r="39618" spans="1:4" x14ac:dyDescent="0.25">
      <c r="A39618" s="5"/>
      <c r="C39618" s="7"/>
      <c r="D39618" s="8"/>
    </row>
    <row r="39619" spans="1:4" x14ac:dyDescent="0.25">
      <c r="A39619" s="5"/>
      <c r="C39619" s="7"/>
      <c r="D39619" s="8"/>
    </row>
    <row r="39620" spans="1:4" x14ac:dyDescent="0.25">
      <c r="A39620" s="5"/>
      <c r="C39620" s="7"/>
      <c r="D39620" s="8"/>
    </row>
    <row r="39621" spans="1:4" x14ac:dyDescent="0.25">
      <c r="A39621" s="5"/>
      <c r="C39621" s="7"/>
      <c r="D39621" s="8"/>
    </row>
    <row r="39622" spans="1:4" x14ac:dyDescent="0.25">
      <c r="A39622" s="5"/>
      <c r="C39622" s="7"/>
      <c r="D39622" s="8"/>
    </row>
    <row r="39623" spans="1:4" x14ac:dyDescent="0.25">
      <c r="A39623" s="5"/>
      <c r="C39623" s="7"/>
      <c r="D39623" s="8"/>
    </row>
    <row r="39624" spans="1:4" x14ac:dyDescent="0.25">
      <c r="A39624" s="5"/>
      <c r="C39624" s="7"/>
      <c r="D39624" s="8"/>
    </row>
    <row r="39625" spans="1:4" x14ac:dyDescent="0.25">
      <c r="A39625" s="5"/>
      <c r="C39625" s="7"/>
      <c r="D39625" s="8"/>
    </row>
    <row r="39626" spans="1:4" x14ac:dyDescent="0.25">
      <c r="A39626" s="5"/>
      <c r="C39626" s="7"/>
      <c r="D39626" s="8"/>
    </row>
    <row r="39627" spans="1:4" x14ac:dyDescent="0.25">
      <c r="A39627" s="5"/>
      <c r="C39627" s="7"/>
      <c r="D39627" s="8"/>
    </row>
    <row r="39628" spans="1:4" x14ac:dyDescent="0.25">
      <c r="A39628" s="5"/>
      <c r="C39628" s="7"/>
      <c r="D39628" s="8"/>
    </row>
    <row r="39629" spans="1:4" x14ac:dyDescent="0.25">
      <c r="A39629" s="5"/>
      <c r="C39629" s="7"/>
      <c r="D39629" s="8"/>
    </row>
    <row r="39630" spans="1:4" x14ac:dyDescent="0.25">
      <c r="A39630" s="5"/>
      <c r="C39630" s="7"/>
      <c r="D39630" s="8"/>
    </row>
    <row r="39631" spans="1:4" x14ac:dyDescent="0.25">
      <c r="A39631" s="5"/>
      <c r="C39631" s="7"/>
      <c r="D39631" s="8"/>
    </row>
    <row r="39632" spans="1:4" x14ac:dyDescent="0.25">
      <c r="A39632" s="5"/>
      <c r="C39632" s="7"/>
      <c r="D39632" s="8"/>
    </row>
    <row r="39633" spans="1:4" x14ac:dyDescent="0.25">
      <c r="A39633" s="5"/>
      <c r="C39633" s="7"/>
      <c r="D39633" s="8"/>
    </row>
    <row r="39634" spans="1:4" x14ac:dyDescent="0.25">
      <c r="A39634" s="5"/>
      <c r="C39634" s="7"/>
      <c r="D39634" s="8"/>
    </row>
    <row r="39635" spans="1:4" x14ac:dyDescent="0.25">
      <c r="A39635" s="5"/>
      <c r="C39635" s="7"/>
      <c r="D39635" s="8"/>
    </row>
    <row r="39636" spans="1:4" x14ac:dyDescent="0.25">
      <c r="A39636" s="5"/>
      <c r="C39636" s="7"/>
      <c r="D39636" s="8"/>
    </row>
    <row r="39637" spans="1:4" x14ac:dyDescent="0.25">
      <c r="A39637" s="5"/>
      <c r="C39637" s="7"/>
      <c r="D39637" s="8"/>
    </row>
    <row r="39638" spans="1:4" x14ac:dyDescent="0.25">
      <c r="A39638" s="5"/>
      <c r="C39638" s="7"/>
      <c r="D39638" s="8"/>
    </row>
    <row r="39639" spans="1:4" x14ac:dyDescent="0.25">
      <c r="A39639" s="5"/>
      <c r="C39639" s="7"/>
      <c r="D39639" s="8"/>
    </row>
    <row r="39640" spans="1:4" x14ac:dyDescent="0.25">
      <c r="A39640" s="5"/>
      <c r="C39640" s="7"/>
      <c r="D39640" s="8"/>
    </row>
    <row r="39641" spans="1:4" x14ac:dyDescent="0.25">
      <c r="A39641" s="5"/>
      <c r="C39641" s="7"/>
      <c r="D39641" s="8"/>
    </row>
    <row r="39642" spans="1:4" x14ac:dyDescent="0.25">
      <c r="A39642" s="5"/>
      <c r="C39642" s="7"/>
      <c r="D39642" s="8"/>
    </row>
    <row r="39643" spans="1:4" x14ac:dyDescent="0.25">
      <c r="A39643" s="5"/>
      <c r="C39643" s="7"/>
      <c r="D39643" s="8"/>
    </row>
    <row r="39644" spans="1:4" x14ac:dyDescent="0.25">
      <c r="A39644" s="5"/>
      <c r="C39644" s="7"/>
      <c r="D39644" s="8"/>
    </row>
    <row r="39645" spans="1:4" x14ac:dyDescent="0.25">
      <c r="A39645" s="5"/>
      <c r="C39645" s="7"/>
      <c r="D39645" s="8"/>
    </row>
    <row r="39646" spans="1:4" x14ac:dyDescent="0.25">
      <c r="A39646" s="5"/>
      <c r="C39646" s="7"/>
      <c r="D39646" s="8"/>
    </row>
    <row r="39647" spans="1:4" x14ac:dyDescent="0.25">
      <c r="A39647" s="5"/>
      <c r="C39647" s="7"/>
      <c r="D39647" s="8"/>
    </row>
    <row r="39648" spans="1:4" x14ac:dyDescent="0.25">
      <c r="A39648" s="5"/>
      <c r="C39648" s="7"/>
      <c r="D39648" s="8"/>
    </row>
    <row r="39649" spans="1:4" x14ac:dyDescent="0.25">
      <c r="A39649" s="5"/>
      <c r="C39649" s="7"/>
      <c r="D39649" s="8"/>
    </row>
    <row r="39650" spans="1:4" x14ac:dyDescent="0.25">
      <c r="A39650" s="5"/>
      <c r="C39650" s="7"/>
      <c r="D39650" s="8"/>
    </row>
    <row r="39651" spans="1:4" x14ac:dyDescent="0.25">
      <c r="A39651" s="5"/>
      <c r="C39651" s="7"/>
      <c r="D39651" s="8"/>
    </row>
    <row r="39652" spans="1:4" x14ac:dyDescent="0.25">
      <c r="A39652" s="5"/>
      <c r="C39652" s="7"/>
      <c r="D39652" s="8"/>
    </row>
    <row r="39653" spans="1:4" x14ac:dyDescent="0.25">
      <c r="A39653" s="5"/>
      <c r="C39653" s="7"/>
      <c r="D39653" s="8"/>
    </row>
    <row r="39654" spans="1:4" x14ac:dyDescent="0.25">
      <c r="A39654" s="5"/>
      <c r="C39654" s="7"/>
      <c r="D39654" s="8"/>
    </row>
    <row r="39655" spans="1:4" x14ac:dyDescent="0.25">
      <c r="A39655" s="5"/>
      <c r="C39655" s="7"/>
      <c r="D39655" s="8"/>
    </row>
    <row r="39656" spans="1:4" x14ac:dyDescent="0.25">
      <c r="A39656" s="5"/>
      <c r="C39656" s="7"/>
      <c r="D39656" s="8"/>
    </row>
    <row r="39657" spans="1:4" x14ac:dyDescent="0.25">
      <c r="A39657" s="5"/>
      <c r="C39657" s="7"/>
      <c r="D39657" s="8"/>
    </row>
    <row r="39658" spans="1:4" x14ac:dyDescent="0.25">
      <c r="A39658" s="5"/>
      <c r="C39658" s="7"/>
      <c r="D39658" s="8"/>
    </row>
    <row r="39659" spans="1:4" x14ac:dyDescent="0.25">
      <c r="A39659" s="5"/>
      <c r="C39659" s="7"/>
      <c r="D39659" s="8"/>
    </row>
    <row r="39660" spans="1:4" x14ac:dyDescent="0.25">
      <c r="A39660" s="5"/>
      <c r="C39660" s="7"/>
      <c r="D39660" s="8"/>
    </row>
    <row r="39661" spans="1:4" x14ac:dyDescent="0.25">
      <c r="A39661" s="5"/>
      <c r="C39661" s="7"/>
      <c r="D39661" s="8"/>
    </row>
    <row r="39662" spans="1:4" x14ac:dyDescent="0.25">
      <c r="A39662" s="5"/>
      <c r="C39662" s="7"/>
      <c r="D39662" s="8"/>
    </row>
    <row r="39663" spans="1:4" x14ac:dyDescent="0.25">
      <c r="A39663" s="5"/>
      <c r="C39663" s="7"/>
      <c r="D39663" s="8"/>
    </row>
    <row r="39664" spans="1:4" x14ac:dyDescent="0.25">
      <c r="A39664" s="5"/>
      <c r="C39664" s="7"/>
      <c r="D39664" s="8"/>
    </row>
    <row r="39665" spans="1:4" x14ac:dyDescent="0.25">
      <c r="A39665" s="5"/>
      <c r="C39665" s="7"/>
      <c r="D39665" s="8"/>
    </row>
    <row r="39666" spans="1:4" x14ac:dyDescent="0.25">
      <c r="A39666" s="5"/>
      <c r="C39666" s="7"/>
      <c r="D39666" s="8"/>
    </row>
    <row r="39667" spans="1:4" x14ac:dyDescent="0.25">
      <c r="A39667" s="5"/>
      <c r="C39667" s="7"/>
      <c r="D39667" s="8"/>
    </row>
    <row r="39668" spans="1:4" x14ac:dyDescent="0.25">
      <c r="A39668" s="5"/>
      <c r="C39668" s="7"/>
      <c r="D39668" s="8"/>
    </row>
    <row r="39669" spans="1:4" x14ac:dyDescent="0.25">
      <c r="A39669" s="5"/>
      <c r="C39669" s="7"/>
      <c r="D39669" s="8"/>
    </row>
    <row r="39670" spans="1:4" x14ac:dyDescent="0.25">
      <c r="A39670" s="5"/>
      <c r="C39670" s="7"/>
      <c r="D39670" s="8"/>
    </row>
    <row r="39671" spans="1:4" x14ac:dyDescent="0.25">
      <c r="A39671" s="5"/>
      <c r="C39671" s="7"/>
      <c r="D39671" s="8"/>
    </row>
    <row r="39672" spans="1:4" x14ac:dyDescent="0.25">
      <c r="A39672" s="5"/>
      <c r="C39672" s="7"/>
      <c r="D39672" s="8"/>
    </row>
    <row r="39673" spans="1:4" x14ac:dyDescent="0.25">
      <c r="A39673" s="5"/>
      <c r="C39673" s="7"/>
      <c r="D39673" s="8"/>
    </row>
    <row r="39674" spans="1:4" x14ac:dyDescent="0.25">
      <c r="A39674" s="5"/>
      <c r="C39674" s="7"/>
      <c r="D39674" s="8"/>
    </row>
    <row r="39675" spans="1:4" x14ac:dyDescent="0.25">
      <c r="A39675" s="5"/>
      <c r="C39675" s="7"/>
      <c r="D39675" s="8"/>
    </row>
    <row r="39676" spans="1:4" x14ac:dyDescent="0.25">
      <c r="A39676" s="5"/>
      <c r="C39676" s="7"/>
      <c r="D39676" s="8"/>
    </row>
    <row r="39677" spans="1:4" x14ac:dyDescent="0.25">
      <c r="A39677" s="5"/>
      <c r="C39677" s="7"/>
      <c r="D39677" s="8"/>
    </row>
    <row r="39678" spans="1:4" x14ac:dyDescent="0.25">
      <c r="A39678" s="5"/>
      <c r="C39678" s="7"/>
      <c r="D39678" s="8"/>
    </row>
    <row r="39679" spans="1:4" x14ac:dyDescent="0.25">
      <c r="A39679" s="5"/>
      <c r="C39679" s="7"/>
      <c r="D39679" s="8"/>
    </row>
    <row r="39680" spans="1:4" x14ac:dyDescent="0.25">
      <c r="A39680" s="5"/>
      <c r="C39680" s="7"/>
      <c r="D39680" s="8"/>
    </row>
    <row r="39681" spans="1:4" x14ac:dyDescent="0.25">
      <c r="A39681" s="5"/>
      <c r="C39681" s="7"/>
      <c r="D39681" s="8"/>
    </row>
    <row r="39682" spans="1:4" x14ac:dyDescent="0.25">
      <c r="A39682" s="5"/>
      <c r="C39682" s="7"/>
      <c r="D39682" s="8"/>
    </row>
    <row r="39683" spans="1:4" x14ac:dyDescent="0.25">
      <c r="A39683" s="5"/>
      <c r="C39683" s="7"/>
      <c r="D39683" s="8"/>
    </row>
    <row r="39684" spans="1:4" x14ac:dyDescent="0.25">
      <c r="A39684" s="5"/>
      <c r="C39684" s="7"/>
      <c r="D39684" s="8"/>
    </row>
    <row r="39685" spans="1:4" x14ac:dyDescent="0.25">
      <c r="A39685" s="5"/>
      <c r="C39685" s="7"/>
      <c r="D39685" s="8"/>
    </row>
    <row r="39686" spans="1:4" x14ac:dyDescent="0.25">
      <c r="A39686" s="5"/>
      <c r="C39686" s="7"/>
      <c r="D39686" s="8"/>
    </row>
    <row r="39687" spans="1:4" x14ac:dyDescent="0.25">
      <c r="A39687" s="5"/>
      <c r="C39687" s="7"/>
      <c r="D39687" s="8"/>
    </row>
    <row r="39688" spans="1:4" x14ac:dyDescent="0.25">
      <c r="A39688" s="5"/>
      <c r="C39688" s="7"/>
      <c r="D39688" s="8"/>
    </row>
    <row r="39689" spans="1:4" x14ac:dyDescent="0.25">
      <c r="A39689" s="5"/>
      <c r="C39689" s="7"/>
      <c r="D39689" s="8"/>
    </row>
    <row r="39690" spans="1:4" x14ac:dyDescent="0.25">
      <c r="A39690" s="5"/>
      <c r="C39690" s="7"/>
      <c r="D39690" s="8"/>
    </row>
    <row r="39691" spans="1:4" x14ac:dyDescent="0.25">
      <c r="A39691" s="5"/>
      <c r="C39691" s="7"/>
      <c r="D39691" s="8"/>
    </row>
    <row r="39692" spans="1:4" x14ac:dyDescent="0.25">
      <c r="A39692" s="5"/>
      <c r="C39692" s="7"/>
      <c r="D39692" s="8"/>
    </row>
    <row r="39693" spans="1:4" x14ac:dyDescent="0.25">
      <c r="A39693" s="5"/>
      <c r="C39693" s="7"/>
      <c r="D39693" s="8"/>
    </row>
    <row r="39694" spans="1:4" x14ac:dyDescent="0.25">
      <c r="A39694" s="5"/>
      <c r="C39694" s="7"/>
      <c r="D39694" s="8"/>
    </row>
    <row r="39695" spans="1:4" x14ac:dyDescent="0.25">
      <c r="A39695" s="5"/>
      <c r="C39695" s="7"/>
      <c r="D39695" s="8"/>
    </row>
    <row r="39696" spans="1:4" x14ac:dyDescent="0.25">
      <c r="A39696" s="5"/>
      <c r="C39696" s="7"/>
      <c r="D39696" s="8"/>
    </row>
    <row r="39697" spans="1:4" x14ac:dyDescent="0.25">
      <c r="A39697" s="5"/>
      <c r="C39697" s="7"/>
      <c r="D39697" s="8"/>
    </row>
    <row r="39698" spans="1:4" x14ac:dyDescent="0.25">
      <c r="A39698" s="5"/>
      <c r="C39698" s="7"/>
      <c r="D39698" s="8"/>
    </row>
    <row r="39699" spans="1:4" x14ac:dyDescent="0.25">
      <c r="A39699" s="5"/>
      <c r="C39699" s="7"/>
      <c r="D39699" s="8"/>
    </row>
    <row r="39700" spans="1:4" x14ac:dyDescent="0.25">
      <c r="A39700" s="5"/>
      <c r="C39700" s="7"/>
      <c r="D39700" s="8"/>
    </row>
    <row r="39701" spans="1:4" x14ac:dyDescent="0.25">
      <c r="A39701" s="5"/>
      <c r="C39701" s="7"/>
      <c r="D39701" s="8"/>
    </row>
    <row r="39702" spans="1:4" x14ac:dyDescent="0.25">
      <c r="A39702" s="5"/>
      <c r="C39702" s="7"/>
      <c r="D39702" s="8"/>
    </row>
    <row r="39703" spans="1:4" x14ac:dyDescent="0.25">
      <c r="A39703" s="5"/>
      <c r="C39703" s="7"/>
      <c r="D39703" s="8"/>
    </row>
    <row r="39704" spans="1:4" x14ac:dyDescent="0.25">
      <c r="A39704" s="5"/>
      <c r="C39704" s="7"/>
      <c r="D39704" s="8"/>
    </row>
    <row r="39705" spans="1:4" x14ac:dyDescent="0.25">
      <c r="A39705" s="5"/>
      <c r="C39705" s="7"/>
      <c r="D39705" s="8"/>
    </row>
    <row r="39706" spans="1:4" x14ac:dyDescent="0.25">
      <c r="A39706" s="5"/>
      <c r="C39706" s="7"/>
      <c r="D39706" s="8"/>
    </row>
    <row r="39707" spans="1:4" x14ac:dyDescent="0.25">
      <c r="A39707" s="5"/>
      <c r="C39707" s="7"/>
      <c r="D39707" s="8"/>
    </row>
    <row r="39708" spans="1:4" x14ac:dyDescent="0.25">
      <c r="A39708" s="5"/>
      <c r="C39708" s="7"/>
      <c r="D39708" s="8"/>
    </row>
    <row r="39709" spans="1:4" x14ac:dyDescent="0.25">
      <c r="A39709" s="5"/>
      <c r="C39709" s="7"/>
      <c r="D39709" s="8"/>
    </row>
    <row r="39710" spans="1:4" x14ac:dyDescent="0.25">
      <c r="A39710" s="5"/>
      <c r="C39710" s="7"/>
      <c r="D39710" s="8"/>
    </row>
    <row r="39711" spans="1:4" x14ac:dyDescent="0.25">
      <c r="A39711" s="5"/>
      <c r="C39711" s="7"/>
      <c r="D39711" s="8"/>
    </row>
    <row r="39712" spans="1:4" x14ac:dyDescent="0.25">
      <c r="A39712" s="5"/>
      <c r="C39712" s="7"/>
      <c r="D39712" s="8"/>
    </row>
    <row r="39713" spans="1:4" x14ac:dyDescent="0.25">
      <c r="A39713" s="5"/>
      <c r="C39713" s="7"/>
      <c r="D39713" s="8"/>
    </row>
    <row r="39714" spans="1:4" x14ac:dyDescent="0.25">
      <c r="A39714" s="5"/>
      <c r="C39714" s="7"/>
      <c r="D39714" s="8"/>
    </row>
    <row r="39715" spans="1:4" x14ac:dyDescent="0.25">
      <c r="A39715" s="5"/>
      <c r="C39715" s="7"/>
      <c r="D39715" s="8"/>
    </row>
    <row r="39716" spans="1:4" x14ac:dyDescent="0.25">
      <c r="A39716" s="5"/>
      <c r="C39716" s="7"/>
      <c r="D39716" s="8"/>
    </row>
    <row r="39717" spans="1:4" x14ac:dyDescent="0.25">
      <c r="A39717" s="5"/>
      <c r="C39717" s="7"/>
      <c r="D39717" s="8"/>
    </row>
    <row r="39718" spans="1:4" x14ac:dyDescent="0.25">
      <c r="A39718" s="5"/>
      <c r="C39718" s="7"/>
      <c r="D39718" s="8"/>
    </row>
    <row r="39719" spans="1:4" x14ac:dyDescent="0.25">
      <c r="A39719" s="5"/>
      <c r="C39719" s="7"/>
      <c r="D39719" s="8"/>
    </row>
    <row r="39720" spans="1:4" x14ac:dyDescent="0.25">
      <c r="A39720" s="5"/>
      <c r="C39720" s="7"/>
      <c r="D39720" s="8"/>
    </row>
    <row r="39721" spans="1:4" x14ac:dyDescent="0.25">
      <c r="A39721" s="5"/>
      <c r="C39721" s="7"/>
      <c r="D39721" s="8"/>
    </row>
    <row r="39722" spans="1:4" x14ac:dyDescent="0.25">
      <c r="A39722" s="5"/>
      <c r="C39722" s="7"/>
      <c r="D39722" s="8"/>
    </row>
    <row r="39723" spans="1:4" x14ac:dyDescent="0.25">
      <c r="A39723" s="5"/>
      <c r="C39723" s="7"/>
      <c r="D39723" s="8"/>
    </row>
    <row r="39724" spans="1:4" x14ac:dyDescent="0.25">
      <c r="A39724" s="5"/>
      <c r="C39724" s="7"/>
      <c r="D39724" s="8"/>
    </row>
    <row r="39725" spans="1:4" x14ac:dyDescent="0.25">
      <c r="A39725" s="5"/>
      <c r="C39725" s="7"/>
      <c r="D39725" s="8"/>
    </row>
    <row r="39726" spans="1:4" x14ac:dyDescent="0.25">
      <c r="A39726" s="5"/>
      <c r="C39726" s="7"/>
      <c r="D39726" s="8"/>
    </row>
    <row r="39727" spans="1:4" x14ac:dyDescent="0.25">
      <c r="A39727" s="5"/>
      <c r="C39727" s="7"/>
      <c r="D39727" s="8"/>
    </row>
    <row r="39728" spans="1:4" x14ac:dyDescent="0.25">
      <c r="A39728" s="5"/>
      <c r="C39728" s="7"/>
      <c r="D39728" s="8"/>
    </row>
    <row r="39729" spans="1:4" x14ac:dyDescent="0.25">
      <c r="A39729" s="5"/>
      <c r="C39729" s="7"/>
      <c r="D39729" s="8"/>
    </row>
    <row r="39730" spans="1:4" x14ac:dyDescent="0.25">
      <c r="A39730" s="5"/>
      <c r="C39730" s="7"/>
      <c r="D39730" s="8"/>
    </row>
    <row r="39731" spans="1:4" x14ac:dyDescent="0.25">
      <c r="A39731" s="5"/>
      <c r="C39731" s="7"/>
      <c r="D39731" s="8"/>
    </row>
    <row r="39732" spans="1:4" x14ac:dyDescent="0.25">
      <c r="A39732" s="5"/>
      <c r="C39732" s="7"/>
      <c r="D39732" s="8"/>
    </row>
    <row r="39733" spans="1:4" x14ac:dyDescent="0.25">
      <c r="A39733" s="5"/>
      <c r="C39733" s="7"/>
      <c r="D39733" s="8"/>
    </row>
    <row r="39734" spans="1:4" x14ac:dyDescent="0.25">
      <c r="A39734" s="5"/>
      <c r="C39734" s="7"/>
      <c r="D39734" s="8"/>
    </row>
    <row r="39735" spans="1:4" x14ac:dyDescent="0.25">
      <c r="A39735" s="5"/>
      <c r="C39735" s="7"/>
      <c r="D39735" s="8"/>
    </row>
    <row r="39736" spans="1:4" x14ac:dyDescent="0.25">
      <c r="A39736" s="5"/>
      <c r="C39736" s="7"/>
      <c r="D39736" s="8"/>
    </row>
    <row r="39737" spans="1:4" x14ac:dyDescent="0.25">
      <c r="A39737" s="5"/>
      <c r="C39737" s="7"/>
      <c r="D39737" s="8"/>
    </row>
    <row r="39738" spans="1:4" x14ac:dyDescent="0.25">
      <c r="A39738" s="5"/>
      <c r="C39738" s="7"/>
      <c r="D39738" s="8"/>
    </row>
    <row r="39739" spans="1:4" x14ac:dyDescent="0.25">
      <c r="A39739" s="5"/>
      <c r="C39739" s="7"/>
      <c r="D39739" s="8"/>
    </row>
    <row r="39740" spans="1:4" x14ac:dyDescent="0.25">
      <c r="A39740" s="5"/>
      <c r="C39740" s="7"/>
      <c r="D39740" s="8"/>
    </row>
    <row r="39741" spans="1:4" x14ac:dyDescent="0.25">
      <c r="A39741" s="5"/>
      <c r="C39741" s="7"/>
      <c r="D39741" s="8"/>
    </row>
    <row r="39742" spans="1:4" x14ac:dyDescent="0.25">
      <c r="A39742" s="5"/>
      <c r="C39742" s="7"/>
      <c r="D39742" s="8"/>
    </row>
    <row r="39743" spans="1:4" x14ac:dyDescent="0.25">
      <c r="A39743" s="5"/>
      <c r="C39743" s="7"/>
      <c r="D39743" s="8"/>
    </row>
    <row r="39744" spans="1:4" x14ac:dyDescent="0.25">
      <c r="A39744" s="5"/>
      <c r="C39744" s="7"/>
      <c r="D39744" s="8"/>
    </row>
    <row r="39745" spans="1:4" x14ac:dyDescent="0.25">
      <c r="A39745" s="5"/>
      <c r="C39745" s="7"/>
      <c r="D39745" s="8"/>
    </row>
    <row r="39746" spans="1:4" x14ac:dyDescent="0.25">
      <c r="A39746" s="5"/>
      <c r="C39746" s="7"/>
      <c r="D39746" s="8"/>
    </row>
    <row r="39747" spans="1:4" x14ac:dyDescent="0.25">
      <c r="A39747" s="5"/>
      <c r="C39747" s="7"/>
      <c r="D39747" s="8"/>
    </row>
    <row r="39748" spans="1:4" x14ac:dyDescent="0.25">
      <c r="A39748" s="5"/>
      <c r="C39748" s="7"/>
      <c r="D39748" s="8"/>
    </row>
    <row r="39749" spans="1:4" x14ac:dyDescent="0.25">
      <c r="A39749" s="5"/>
      <c r="C39749" s="7"/>
      <c r="D39749" s="8"/>
    </row>
    <row r="39750" spans="1:4" x14ac:dyDescent="0.25">
      <c r="A39750" s="5"/>
      <c r="C39750" s="7"/>
      <c r="D39750" s="8"/>
    </row>
    <row r="39751" spans="1:4" x14ac:dyDescent="0.25">
      <c r="A39751" s="5"/>
      <c r="C39751" s="7"/>
      <c r="D39751" s="8"/>
    </row>
    <row r="39752" spans="1:4" x14ac:dyDescent="0.25">
      <c r="A39752" s="5"/>
      <c r="C39752" s="7"/>
      <c r="D39752" s="8"/>
    </row>
    <row r="39753" spans="1:4" x14ac:dyDescent="0.25">
      <c r="A39753" s="5"/>
      <c r="C39753" s="7"/>
      <c r="D39753" s="8"/>
    </row>
    <row r="39754" spans="1:4" x14ac:dyDescent="0.25">
      <c r="A39754" s="5"/>
      <c r="C39754" s="7"/>
      <c r="D39754" s="8"/>
    </row>
    <row r="39755" spans="1:4" x14ac:dyDescent="0.25">
      <c r="A39755" s="5"/>
      <c r="C39755" s="7"/>
      <c r="D39755" s="8"/>
    </row>
    <row r="39756" spans="1:4" x14ac:dyDescent="0.25">
      <c r="A39756" s="5"/>
      <c r="C39756" s="7"/>
      <c r="D39756" s="8"/>
    </row>
    <row r="39757" spans="1:4" x14ac:dyDescent="0.25">
      <c r="A39757" s="5"/>
      <c r="C39757" s="7"/>
      <c r="D39757" s="8"/>
    </row>
    <row r="39758" spans="1:4" x14ac:dyDescent="0.25">
      <c r="A39758" s="5"/>
      <c r="C39758" s="7"/>
      <c r="D39758" s="8"/>
    </row>
    <row r="39759" spans="1:4" x14ac:dyDescent="0.25">
      <c r="A39759" s="5"/>
      <c r="C39759" s="7"/>
      <c r="D39759" s="8"/>
    </row>
    <row r="39760" spans="1:4" x14ac:dyDescent="0.25">
      <c r="A39760" s="5"/>
      <c r="C39760" s="7"/>
      <c r="D39760" s="8"/>
    </row>
    <row r="39761" spans="1:4" x14ac:dyDescent="0.25">
      <c r="A39761" s="5"/>
      <c r="C39761" s="7"/>
      <c r="D39761" s="8"/>
    </row>
    <row r="39762" spans="1:4" x14ac:dyDescent="0.25">
      <c r="A39762" s="5"/>
      <c r="C39762" s="7"/>
      <c r="D39762" s="8"/>
    </row>
    <row r="39763" spans="1:4" x14ac:dyDescent="0.25">
      <c r="A39763" s="5"/>
      <c r="C39763" s="7"/>
      <c r="D39763" s="8"/>
    </row>
    <row r="39764" spans="1:4" x14ac:dyDescent="0.25">
      <c r="A39764" s="5"/>
      <c r="C39764" s="7"/>
      <c r="D39764" s="8"/>
    </row>
    <row r="39765" spans="1:4" x14ac:dyDescent="0.25">
      <c r="A39765" s="5"/>
      <c r="C39765" s="7"/>
      <c r="D39765" s="8"/>
    </row>
    <row r="39766" spans="1:4" x14ac:dyDescent="0.25">
      <c r="A39766" s="5"/>
      <c r="C39766" s="7"/>
      <c r="D39766" s="8"/>
    </row>
    <row r="39767" spans="1:4" x14ac:dyDescent="0.25">
      <c r="A39767" s="5"/>
      <c r="C39767" s="7"/>
      <c r="D39767" s="8"/>
    </row>
    <row r="39768" spans="1:4" x14ac:dyDescent="0.25">
      <c r="A39768" s="5"/>
      <c r="C39768" s="7"/>
      <c r="D39768" s="8"/>
    </row>
    <row r="39769" spans="1:4" x14ac:dyDescent="0.25">
      <c r="A39769" s="5"/>
      <c r="C39769" s="7"/>
      <c r="D39769" s="8"/>
    </row>
    <row r="39770" spans="1:4" x14ac:dyDescent="0.25">
      <c r="A39770" s="5"/>
      <c r="C39770" s="7"/>
      <c r="D39770" s="8"/>
    </row>
    <row r="39771" spans="1:4" x14ac:dyDescent="0.25">
      <c r="A39771" s="5"/>
      <c r="C39771" s="7"/>
      <c r="D39771" s="8"/>
    </row>
    <row r="39772" spans="1:4" x14ac:dyDescent="0.25">
      <c r="A39772" s="5"/>
      <c r="C39772" s="7"/>
      <c r="D39772" s="8"/>
    </row>
    <row r="39773" spans="1:4" x14ac:dyDescent="0.25">
      <c r="A39773" s="5"/>
      <c r="C39773" s="7"/>
      <c r="D39773" s="8"/>
    </row>
    <row r="39774" spans="1:4" x14ac:dyDescent="0.25">
      <c r="A39774" s="5"/>
      <c r="C39774" s="7"/>
      <c r="D39774" s="8"/>
    </row>
    <row r="39775" spans="1:4" x14ac:dyDescent="0.25">
      <c r="A39775" s="5"/>
      <c r="C39775" s="7"/>
      <c r="D39775" s="8"/>
    </row>
    <row r="39776" spans="1:4" x14ac:dyDescent="0.25">
      <c r="A39776" s="5"/>
      <c r="C39776" s="7"/>
      <c r="D39776" s="8"/>
    </row>
    <row r="39777" spans="1:4" x14ac:dyDescent="0.25">
      <c r="A39777" s="5"/>
      <c r="C39777" s="7"/>
      <c r="D39777" s="8"/>
    </row>
    <row r="39778" spans="1:4" x14ac:dyDescent="0.25">
      <c r="A39778" s="5"/>
      <c r="C39778" s="7"/>
      <c r="D39778" s="8"/>
    </row>
    <row r="39779" spans="1:4" x14ac:dyDescent="0.25">
      <c r="A39779" s="5"/>
      <c r="C39779" s="7"/>
      <c r="D39779" s="8"/>
    </row>
    <row r="39780" spans="1:4" x14ac:dyDescent="0.25">
      <c r="A39780" s="5"/>
      <c r="C39780" s="7"/>
      <c r="D39780" s="8"/>
    </row>
    <row r="39781" spans="1:4" x14ac:dyDescent="0.25">
      <c r="A39781" s="5"/>
      <c r="C39781" s="7"/>
      <c r="D39781" s="8"/>
    </row>
    <row r="39782" spans="1:4" x14ac:dyDescent="0.25">
      <c r="A39782" s="5"/>
      <c r="C39782" s="7"/>
      <c r="D39782" s="8"/>
    </row>
    <row r="39783" spans="1:4" x14ac:dyDescent="0.25">
      <c r="A39783" s="5"/>
      <c r="C39783" s="7"/>
      <c r="D39783" s="8"/>
    </row>
    <row r="39784" spans="1:4" x14ac:dyDescent="0.25">
      <c r="A39784" s="5"/>
      <c r="C39784" s="7"/>
      <c r="D39784" s="8"/>
    </row>
    <row r="39785" spans="1:4" x14ac:dyDescent="0.25">
      <c r="A39785" s="5"/>
      <c r="C39785" s="7"/>
      <c r="D39785" s="8"/>
    </row>
    <row r="39786" spans="1:4" x14ac:dyDescent="0.25">
      <c r="A39786" s="5"/>
      <c r="C39786" s="7"/>
      <c r="D39786" s="8"/>
    </row>
    <row r="39787" spans="1:4" x14ac:dyDescent="0.25">
      <c r="A39787" s="5"/>
      <c r="C39787" s="7"/>
      <c r="D39787" s="8"/>
    </row>
    <row r="39788" spans="1:4" x14ac:dyDescent="0.25">
      <c r="A39788" s="5"/>
      <c r="C39788" s="7"/>
      <c r="D39788" s="8"/>
    </row>
    <row r="39789" spans="1:4" x14ac:dyDescent="0.25">
      <c r="A39789" s="5"/>
      <c r="C39789" s="7"/>
      <c r="D39789" s="8"/>
    </row>
    <row r="39790" spans="1:4" x14ac:dyDescent="0.25">
      <c r="A39790" s="5"/>
      <c r="C39790" s="7"/>
      <c r="D39790" s="8"/>
    </row>
    <row r="39791" spans="1:4" x14ac:dyDescent="0.25">
      <c r="A39791" s="5"/>
      <c r="C39791" s="7"/>
      <c r="D39791" s="8"/>
    </row>
    <row r="39792" spans="1:4" x14ac:dyDescent="0.25">
      <c r="A39792" s="5"/>
      <c r="C39792" s="7"/>
      <c r="D39792" s="8"/>
    </row>
    <row r="39793" spans="1:4" x14ac:dyDescent="0.25">
      <c r="A39793" s="5"/>
      <c r="C39793" s="7"/>
      <c r="D39793" s="8"/>
    </row>
    <row r="39794" spans="1:4" x14ac:dyDescent="0.25">
      <c r="A39794" s="5"/>
      <c r="C39794" s="7"/>
      <c r="D39794" s="8"/>
    </row>
    <row r="39795" spans="1:4" x14ac:dyDescent="0.25">
      <c r="A39795" s="5"/>
      <c r="C39795" s="7"/>
      <c r="D39795" s="8"/>
    </row>
    <row r="39796" spans="1:4" x14ac:dyDescent="0.25">
      <c r="A39796" s="5"/>
      <c r="C39796" s="7"/>
      <c r="D39796" s="8"/>
    </row>
    <row r="39797" spans="1:4" x14ac:dyDescent="0.25">
      <c r="A39797" s="5"/>
      <c r="C39797" s="7"/>
      <c r="D39797" s="8"/>
    </row>
    <row r="39798" spans="1:4" x14ac:dyDescent="0.25">
      <c r="A39798" s="5"/>
      <c r="C39798" s="7"/>
      <c r="D39798" s="8"/>
    </row>
    <row r="39799" spans="1:4" x14ac:dyDescent="0.25">
      <c r="A39799" s="5"/>
      <c r="C39799" s="7"/>
      <c r="D39799" s="8"/>
    </row>
    <row r="39800" spans="1:4" x14ac:dyDescent="0.25">
      <c r="A39800" s="5"/>
      <c r="C39800" s="7"/>
      <c r="D39800" s="8"/>
    </row>
    <row r="39801" spans="1:4" x14ac:dyDescent="0.25">
      <c r="A39801" s="5"/>
      <c r="C39801" s="7"/>
      <c r="D39801" s="8"/>
    </row>
    <row r="39802" spans="1:4" x14ac:dyDescent="0.25">
      <c r="A39802" s="5"/>
      <c r="C39802" s="7"/>
      <c r="D39802" s="8"/>
    </row>
    <row r="39803" spans="1:4" x14ac:dyDescent="0.25">
      <c r="A39803" s="5"/>
      <c r="C39803" s="7"/>
      <c r="D39803" s="8"/>
    </row>
    <row r="39804" spans="1:4" x14ac:dyDescent="0.25">
      <c r="A39804" s="5"/>
      <c r="C39804" s="7"/>
      <c r="D39804" s="8"/>
    </row>
    <row r="39805" spans="1:4" x14ac:dyDescent="0.25">
      <c r="A39805" s="5"/>
      <c r="C39805" s="7"/>
      <c r="D39805" s="8"/>
    </row>
    <row r="39806" spans="1:4" x14ac:dyDescent="0.25">
      <c r="A39806" s="5"/>
      <c r="C39806" s="7"/>
      <c r="D39806" s="8"/>
    </row>
    <row r="39807" spans="1:4" x14ac:dyDescent="0.25">
      <c r="A39807" s="5"/>
      <c r="C39807" s="7"/>
      <c r="D39807" s="8"/>
    </row>
    <row r="39808" spans="1:4" x14ac:dyDescent="0.25">
      <c r="A39808" s="5"/>
      <c r="C39808" s="7"/>
      <c r="D39808" s="8"/>
    </row>
    <row r="39809" spans="1:4" x14ac:dyDescent="0.25">
      <c r="A39809" s="5"/>
      <c r="C39809" s="7"/>
      <c r="D39809" s="8"/>
    </row>
    <row r="39810" spans="1:4" x14ac:dyDescent="0.25">
      <c r="A39810" s="5"/>
      <c r="C39810" s="7"/>
      <c r="D39810" s="8"/>
    </row>
    <row r="39811" spans="1:4" x14ac:dyDescent="0.25">
      <c r="A39811" s="5"/>
      <c r="C39811" s="7"/>
      <c r="D39811" s="8"/>
    </row>
    <row r="39812" spans="1:4" x14ac:dyDescent="0.25">
      <c r="A39812" s="5"/>
      <c r="C39812" s="7"/>
      <c r="D39812" s="8"/>
    </row>
    <row r="39813" spans="1:4" x14ac:dyDescent="0.25">
      <c r="A39813" s="5"/>
      <c r="C39813" s="7"/>
      <c r="D39813" s="8"/>
    </row>
    <row r="39814" spans="1:4" x14ac:dyDescent="0.25">
      <c r="A39814" s="5"/>
      <c r="C39814" s="7"/>
      <c r="D39814" s="8"/>
    </row>
    <row r="39815" spans="1:4" x14ac:dyDescent="0.25">
      <c r="A39815" s="5"/>
      <c r="C39815" s="7"/>
      <c r="D39815" s="8"/>
    </row>
    <row r="39816" spans="1:4" x14ac:dyDescent="0.25">
      <c r="A39816" s="5"/>
      <c r="C39816" s="7"/>
      <c r="D39816" s="8"/>
    </row>
    <row r="39817" spans="1:4" x14ac:dyDescent="0.25">
      <c r="A39817" s="5"/>
      <c r="C39817" s="7"/>
      <c r="D39817" s="8"/>
    </row>
    <row r="39818" spans="1:4" x14ac:dyDescent="0.25">
      <c r="A39818" s="5"/>
      <c r="C39818" s="7"/>
      <c r="D39818" s="8"/>
    </row>
    <row r="39819" spans="1:4" x14ac:dyDescent="0.25">
      <c r="A39819" s="5"/>
      <c r="C39819" s="7"/>
      <c r="D39819" s="8"/>
    </row>
    <row r="39820" spans="1:4" x14ac:dyDescent="0.25">
      <c r="A39820" s="5"/>
      <c r="C39820" s="7"/>
      <c r="D39820" s="8"/>
    </row>
    <row r="39821" spans="1:4" x14ac:dyDescent="0.25">
      <c r="A39821" s="5"/>
      <c r="C39821" s="7"/>
      <c r="D39821" s="8"/>
    </row>
    <row r="39822" spans="1:4" x14ac:dyDescent="0.25">
      <c r="A39822" s="5"/>
      <c r="C39822" s="7"/>
      <c r="D39822" s="8"/>
    </row>
    <row r="39823" spans="1:4" x14ac:dyDescent="0.25">
      <c r="A39823" s="5"/>
      <c r="C39823" s="7"/>
      <c r="D39823" s="8"/>
    </row>
    <row r="39824" spans="1:4" x14ac:dyDescent="0.25">
      <c r="A39824" s="5"/>
      <c r="C39824" s="7"/>
      <c r="D39824" s="8"/>
    </row>
    <row r="39825" spans="1:4" x14ac:dyDescent="0.25">
      <c r="A39825" s="5"/>
      <c r="C39825" s="7"/>
      <c r="D39825" s="8"/>
    </row>
    <row r="39826" spans="1:4" x14ac:dyDescent="0.25">
      <c r="A39826" s="5"/>
      <c r="C39826" s="7"/>
      <c r="D39826" s="8"/>
    </row>
    <row r="39827" spans="1:4" x14ac:dyDescent="0.25">
      <c r="A39827" s="5"/>
      <c r="C39827" s="7"/>
      <c r="D39827" s="8"/>
    </row>
    <row r="39828" spans="1:4" x14ac:dyDescent="0.25">
      <c r="A39828" s="5"/>
      <c r="C39828" s="7"/>
      <c r="D39828" s="8"/>
    </row>
    <row r="39829" spans="1:4" x14ac:dyDescent="0.25">
      <c r="A39829" s="5"/>
      <c r="C39829" s="7"/>
      <c r="D39829" s="8"/>
    </row>
    <row r="39830" spans="1:4" x14ac:dyDescent="0.25">
      <c r="A39830" s="5"/>
      <c r="C39830" s="7"/>
      <c r="D39830" s="8"/>
    </row>
    <row r="39831" spans="1:4" x14ac:dyDescent="0.25">
      <c r="A39831" s="5"/>
      <c r="C39831" s="7"/>
      <c r="D39831" s="8"/>
    </row>
    <row r="39832" spans="1:4" x14ac:dyDescent="0.25">
      <c r="A39832" s="5"/>
      <c r="C39832" s="7"/>
      <c r="D39832" s="8"/>
    </row>
    <row r="39833" spans="1:4" x14ac:dyDescent="0.25">
      <c r="A39833" s="5"/>
      <c r="C39833" s="7"/>
      <c r="D39833" s="8"/>
    </row>
    <row r="39834" spans="1:4" x14ac:dyDescent="0.25">
      <c r="A39834" s="5"/>
      <c r="C39834" s="7"/>
      <c r="D39834" s="8"/>
    </row>
    <row r="39835" spans="1:4" x14ac:dyDescent="0.25">
      <c r="A39835" s="5"/>
      <c r="C39835" s="7"/>
      <c r="D39835" s="8"/>
    </row>
    <row r="39836" spans="1:4" x14ac:dyDescent="0.25">
      <c r="A39836" s="5"/>
      <c r="C39836" s="7"/>
      <c r="D39836" s="8"/>
    </row>
    <row r="39837" spans="1:4" x14ac:dyDescent="0.25">
      <c r="A39837" s="5"/>
      <c r="C39837" s="7"/>
      <c r="D39837" s="8"/>
    </row>
    <row r="39838" spans="1:4" x14ac:dyDescent="0.25">
      <c r="A39838" s="5"/>
      <c r="C39838" s="7"/>
      <c r="D39838" s="8"/>
    </row>
    <row r="39839" spans="1:4" x14ac:dyDescent="0.25">
      <c r="A39839" s="5"/>
      <c r="C39839" s="7"/>
      <c r="D39839" s="8"/>
    </row>
    <row r="39840" spans="1:4" x14ac:dyDescent="0.25">
      <c r="A39840" s="5"/>
      <c r="C39840" s="7"/>
      <c r="D39840" s="8"/>
    </row>
    <row r="39841" spans="1:4" x14ac:dyDescent="0.25">
      <c r="A39841" s="5"/>
      <c r="C39841" s="7"/>
      <c r="D39841" s="8"/>
    </row>
    <row r="39842" spans="1:4" x14ac:dyDescent="0.25">
      <c r="A39842" s="5"/>
      <c r="C39842" s="7"/>
      <c r="D39842" s="8"/>
    </row>
    <row r="39843" spans="1:4" x14ac:dyDescent="0.25">
      <c r="A39843" s="5"/>
      <c r="C39843" s="7"/>
      <c r="D39843" s="8"/>
    </row>
    <row r="39844" spans="1:4" x14ac:dyDescent="0.25">
      <c r="A39844" s="5"/>
      <c r="C39844" s="7"/>
      <c r="D39844" s="8"/>
    </row>
    <row r="39845" spans="1:4" x14ac:dyDescent="0.25">
      <c r="A39845" s="5"/>
      <c r="C39845" s="7"/>
      <c r="D39845" s="8"/>
    </row>
    <row r="39846" spans="1:4" x14ac:dyDescent="0.25">
      <c r="A39846" s="5"/>
      <c r="C39846" s="7"/>
      <c r="D39846" s="8"/>
    </row>
    <row r="39847" spans="1:4" x14ac:dyDescent="0.25">
      <c r="A39847" s="5"/>
      <c r="C39847" s="7"/>
      <c r="D39847" s="8"/>
    </row>
    <row r="39848" spans="1:4" x14ac:dyDescent="0.25">
      <c r="A39848" s="5"/>
      <c r="C39848" s="7"/>
      <c r="D39848" s="8"/>
    </row>
    <row r="39849" spans="1:4" x14ac:dyDescent="0.25">
      <c r="A39849" s="5"/>
      <c r="C39849" s="7"/>
      <c r="D39849" s="8"/>
    </row>
    <row r="39850" spans="1:4" x14ac:dyDescent="0.25">
      <c r="A39850" s="5"/>
      <c r="C39850" s="7"/>
      <c r="D39850" s="8"/>
    </row>
    <row r="39851" spans="1:4" x14ac:dyDescent="0.25">
      <c r="A39851" s="5"/>
      <c r="C39851" s="7"/>
      <c r="D39851" s="8"/>
    </row>
    <row r="39852" spans="1:4" x14ac:dyDescent="0.25">
      <c r="A39852" s="5"/>
      <c r="C39852" s="7"/>
      <c r="D39852" s="8"/>
    </row>
    <row r="39853" spans="1:4" x14ac:dyDescent="0.25">
      <c r="A39853" s="5"/>
      <c r="C39853" s="7"/>
      <c r="D39853" s="8"/>
    </row>
    <row r="39854" spans="1:4" x14ac:dyDescent="0.25">
      <c r="A39854" s="5"/>
      <c r="C39854" s="7"/>
      <c r="D39854" s="8"/>
    </row>
    <row r="39855" spans="1:4" x14ac:dyDescent="0.25">
      <c r="A39855" s="5"/>
      <c r="C39855" s="7"/>
      <c r="D39855" s="8"/>
    </row>
    <row r="39856" spans="1:4" x14ac:dyDescent="0.25">
      <c r="A39856" s="5"/>
      <c r="C39856" s="7"/>
      <c r="D39856" s="8"/>
    </row>
    <row r="39857" spans="1:4" x14ac:dyDescent="0.25">
      <c r="A39857" s="5"/>
      <c r="C39857" s="7"/>
      <c r="D39857" s="8"/>
    </row>
    <row r="39858" spans="1:4" x14ac:dyDescent="0.25">
      <c r="A39858" s="5"/>
      <c r="C39858" s="7"/>
      <c r="D39858" s="8"/>
    </row>
    <row r="39859" spans="1:4" x14ac:dyDescent="0.25">
      <c r="A39859" s="5"/>
      <c r="C39859" s="7"/>
      <c r="D39859" s="8"/>
    </row>
    <row r="39860" spans="1:4" x14ac:dyDescent="0.25">
      <c r="A39860" s="5"/>
      <c r="C39860" s="7"/>
      <c r="D39860" s="8"/>
    </row>
    <row r="39861" spans="1:4" x14ac:dyDescent="0.25">
      <c r="A39861" s="5"/>
      <c r="C39861" s="7"/>
      <c r="D39861" s="8"/>
    </row>
    <row r="39862" spans="1:4" x14ac:dyDescent="0.25">
      <c r="A39862" s="5"/>
      <c r="C39862" s="7"/>
      <c r="D39862" s="8"/>
    </row>
    <row r="39863" spans="1:4" x14ac:dyDescent="0.25">
      <c r="A39863" s="5"/>
      <c r="C39863" s="7"/>
      <c r="D39863" s="8"/>
    </row>
    <row r="39864" spans="1:4" x14ac:dyDescent="0.25">
      <c r="A39864" s="5"/>
      <c r="C39864" s="7"/>
      <c r="D39864" s="8"/>
    </row>
    <row r="39865" spans="1:4" x14ac:dyDescent="0.25">
      <c r="A39865" s="5"/>
      <c r="C39865" s="7"/>
      <c r="D39865" s="8"/>
    </row>
    <row r="39866" spans="1:4" x14ac:dyDescent="0.25">
      <c r="A39866" s="5"/>
      <c r="C39866" s="7"/>
      <c r="D39866" s="8"/>
    </row>
    <row r="39867" spans="1:4" x14ac:dyDescent="0.25">
      <c r="A39867" s="5"/>
      <c r="C39867" s="7"/>
      <c r="D39867" s="8"/>
    </row>
    <row r="39868" spans="1:4" x14ac:dyDescent="0.25">
      <c r="A39868" s="5"/>
      <c r="C39868" s="7"/>
      <c r="D39868" s="8"/>
    </row>
    <row r="39869" spans="1:4" x14ac:dyDescent="0.25">
      <c r="A39869" s="5"/>
      <c r="C39869" s="7"/>
      <c r="D39869" s="8"/>
    </row>
    <row r="39870" spans="1:4" x14ac:dyDescent="0.25">
      <c r="A39870" s="5"/>
      <c r="C39870" s="7"/>
      <c r="D39870" s="8"/>
    </row>
    <row r="39871" spans="1:4" x14ac:dyDescent="0.25">
      <c r="A39871" s="5"/>
      <c r="C39871" s="7"/>
      <c r="D39871" s="8"/>
    </row>
    <row r="39872" spans="1:4" x14ac:dyDescent="0.25">
      <c r="A39872" s="5"/>
      <c r="C39872" s="7"/>
      <c r="D39872" s="8"/>
    </row>
    <row r="39873" spans="1:4" x14ac:dyDescent="0.25">
      <c r="A39873" s="5"/>
      <c r="C39873" s="7"/>
      <c r="D39873" s="8"/>
    </row>
    <row r="39874" spans="1:4" x14ac:dyDescent="0.25">
      <c r="A39874" s="5"/>
      <c r="C39874" s="7"/>
      <c r="D39874" s="8"/>
    </row>
    <row r="39875" spans="1:4" x14ac:dyDescent="0.25">
      <c r="A39875" s="5"/>
      <c r="C39875" s="7"/>
      <c r="D39875" s="8"/>
    </row>
    <row r="39876" spans="1:4" x14ac:dyDescent="0.25">
      <c r="A39876" s="5"/>
      <c r="C39876" s="7"/>
      <c r="D39876" s="8"/>
    </row>
    <row r="39877" spans="1:4" x14ac:dyDescent="0.25">
      <c r="A39877" s="5"/>
      <c r="C39877" s="7"/>
      <c r="D39877" s="8"/>
    </row>
    <row r="39878" spans="1:4" x14ac:dyDescent="0.25">
      <c r="A39878" s="5"/>
      <c r="C39878" s="7"/>
      <c r="D39878" s="8"/>
    </row>
    <row r="39879" spans="1:4" x14ac:dyDescent="0.25">
      <c r="A39879" s="5"/>
      <c r="C39879" s="7"/>
      <c r="D39879" s="8"/>
    </row>
    <row r="39880" spans="1:4" x14ac:dyDescent="0.25">
      <c r="A39880" s="5"/>
      <c r="C39880" s="7"/>
      <c r="D39880" s="8"/>
    </row>
    <row r="39881" spans="1:4" x14ac:dyDescent="0.25">
      <c r="A39881" s="5"/>
      <c r="C39881" s="7"/>
      <c r="D39881" s="8"/>
    </row>
    <row r="39882" spans="1:4" x14ac:dyDescent="0.25">
      <c r="A39882" s="5"/>
      <c r="C39882" s="7"/>
      <c r="D39882" s="8"/>
    </row>
    <row r="39883" spans="1:4" x14ac:dyDescent="0.25">
      <c r="A39883" s="5"/>
      <c r="C39883" s="7"/>
      <c r="D39883" s="8"/>
    </row>
    <row r="39884" spans="1:4" x14ac:dyDescent="0.25">
      <c r="A39884" s="5"/>
      <c r="C39884" s="7"/>
      <c r="D39884" s="8"/>
    </row>
    <row r="39885" spans="1:4" x14ac:dyDescent="0.25">
      <c r="A39885" s="5"/>
      <c r="C39885" s="7"/>
      <c r="D39885" s="8"/>
    </row>
    <row r="39886" spans="1:4" x14ac:dyDescent="0.25">
      <c r="A39886" s="5"/>
      <c r="C39886" s="7"/>
      <c r="D39886" s="8"/>
    </row>
    <row r="39887" spans="1:4" x14ac:dyDescent="0.25">
      <c r="A39887" s="5"/>
      <c r="C39887" s="7"/>
      <c r="D39887" s="8"/>
    </row>
    <row r="39888" spans="1:4" x14ac:dyDescent="0.25">
      <c r="A39888" s="5"/>
      <c r="C39888" s="7"/>
      <c r="D39888" s="8"/>
    </row>
    <row r="39889" spans="1:4" x14ac:dyDescent="0.25">
      <c r="A39889" s="5"/>
      <c r="C39889" s="7"/>
      <c r="D39889" s="8"/>
    </row>
    <row r="39890" spans="1:4" x14ac:dyDescent="0.25">
      <c r="A39890" s="5"/>
      <c r="C39890" s="7"/>
      <c r="D39890" s="8"/>
    </row>
    <row r="39891" spans="1:4" x14ac:dyDescent="0.25">
      <c r="A39891" s="5"/>
      <c r="C39891" s="7"/>
      <c r="D39891" s="8"/>
    </row>
    <row r="39892" spans="1:4" x14ac:dyDescent="0.25">
      <c r="A39892" s="5"/>
      <c r="C39892" s="7"/>
      <c r="D39892" s="8"/>
    </row>
    <row r="39893" spans="1:4" x14ac:dyDescent="0.25">
      <c r="A39893" s="5"/>
      <c r="C39893" s="7"/>
      <c r="D39893" s="8"/>
    </row>
    <row r="39894" spans="1:4" x14ac:dyDescent="0.25">
      <c r="A39894" s="5"/>
      <c r="C39894" s="7"/>
      <c r="D39894" s="8"/>
    </row>
    <row r="39895" spans="1:4" x14ac:dyDescent="0.25">
      <c r="A39895" s="5"/>
      <c r="C39895" s="7"/>
      <c r="D39895" s="8"/>
    </row>
    <row r="39896" spans="1:4" x14ac:dyDescent="0.25">
      <c r="A39896" s="5"/>
      <c r="C39896" s="7"/>
      <c r="D39896" s="8"/>
    </row>
    <row r="39897" spans="1:4" x14ac:dyDescent="0.25">
      <c r="A39897" s="5"/>
      <c r="C39897" s="7"/>
      <c r="D39897" s="8"/>
    </row>
    <row r="39898" spans="1:4" x14ac:dyDescent="0.25">
      <c r="A39898" s="5"/>
      <c r="C39898" s="7"/>
      <c r="D39898" s="8"/>
    </row>
    <row r="39899" spans="1:4" x14ac:dyDescent="0.25">
      <c r="A39899" s="5"/>
      <c r="C39899" s="7"/>
      <c r="D39899" s="8"/>
    </row>
    <row r="39900" spans="1:4" x14ac:dyDescent="0.25">
      <c r="A39900" s="5"/>
      <c r="C39900" s="7"/>
      <c r="D39900" s="8"/>
    </row>
    <row r="39901" spans="1:4" x14ac:dyDescent="0.25">
      <c r="A39901" s="5"/>
      <c r="C39901" s="7"/>
      <c r="D39901" s="8"/>
    </row>
    <row r="39902" spans="1:4" x14ac:dyDescent="0.25">
      <c r="A39902" s="5"/>
      <c r="C39902" s="7"/>
      <c r="D39902" s="8"/>
    </row>
    <row r="39903" spans="1:4" x14ac:dyDescent="0.25">
      <c r="A39903" s="5"/>
      <c r="C39903" s="7"/>
      <c r="D39903" s="8"/>
    </row>
    <row r="39904" spans="1:4" x14ac:dyDescent="0.25">
      <c r="A39904" s="5"/>
      <c r="C39904" s="7"/>
      <c r="D39904" s="8"/>
    </row>
    <row r="39905" spans="1:4" x14ac:dyDescent="0.25">
      <c r="A39905" s="5"/>
      <c r="C39905" s="7"/>
      <c r="D39905" s="8"/>
    </row>
    <row r="39906" spans="1:4" x14ac:dyDescent="0.25">
      <c r="A39906" s="5"/>
      <c r="C39906" s="7"/>
      <c r="D39906" s="8"/>
    </row>
    <row r="39907" spans="1:4" x14ac:dyDescent="0.25">
      <c r="A39907" s="5"/>
      <c r="C39907" s="7"/>
      <c r="D39907" s="8"/>
    </row>
    <row r="39908" spans="1:4" x14ac:dyDescent="0.25">
      <c r="A39908" s="5"/>
      <c r="C39908" s="7"/>
      <c r="D39908" s="8"/>
    </row>
    <row r="39909" spans="1:4" x14ac:dyDescent="0.25">
      <c r="A39909" s="5"/>
      <c r="C39909" s="7"/>
      <c r="D39909" s="8"/>
    </row>
    <row r="39910" spans="1:4" x14ac:dyDescent="0.25">
      <c r="A39910" s="5"/>
      <c r="C39910" s="7"/>
      <c r="D39910" s="8"/>
    </row>
    <row r="39911" spans="1:4" x14ac:dyDescent="0.25">
      <c r="A39911" s="5"/>
      <c r="C39911" s="7"/>
      <c r="D39911" s="8"/>
    </row>
    <row r="39912" spans="1:4" x14ac:dyDescent="0.25">
      <c r="A39912" s="5"/>
      <c r="C39912" s="7"/>
      <c r="D39912" s="8"/>
    </row>
    <row r="39913" spans="1:4" x14ac:dyDescent="0.25">
      <c r="A39913" s="5"/>
      <c r="C39913" s="7"/>
      <c r="D39913" s="8"/>
    </row>
    <row r="39914" spans="1:4" x14ac:dyDescent="0.25">
      <c r="A39914" s="5"/>
      <c r="C39914" s="7"/>
      <c r="D39914" s="8"/>
    </row>
    <row r="39915" spans="1:4" x14ac:dyDescent="0.25">
      <c r="A39915" s="5"/>
      <c r="C39915" s="7"/>
      <c r="D39915" s="8"/>
    </row>
    <row r="39916" spans="1:4" x14ac:dyDescent="0.25">
      <c r="A39916" s="5"/>
      <c r="C39916" s="7"/>
      <c r="D39916" s="8"/>
    </row>
    <row r="39917" spans="1:4" x14ac:dyDescent="0.25">
      <c r="A39917" s="5"/>
      <c r="C39917" s="7"/>
      <c r="D39917" s="8"/>
    </row>
    <row r="39918" spans="1:4" x14ac:dyDescent="0.25">
      <c r="A39918" s="5"/>
      <c r="C39918" s="7"/>
      <c r="D39918" s="8"/>
    </row>
    <row r="39919" spans="1:4" x14ac:dyDescent="0.25">
      <c r="A39919" s="5"/>
      <c r="C39919" s="7"/>
      <c r="D39919" s="8"/>
    </row>
    <row r="39920" spans="1:4" x14ac:dyDescent="0.25">
      <c r="A39920" s="5"/>
      <c r="C39920" s="7"/>
      <c r="D39920" s="8"/>
    </row>
    <row r="39921" spans="1:4" x14ac:dyDescent="0.25">
      <c r="A39921" s="5"/>
      <c r="C39921" s="7"/>
      <c r="D39921" s="8"/>
    </row>
    <row r="39922" spans="1:4" x14ac:dyDescent="0.25">
      <c r="A39922" s="5"/>
      <c r="C39922" s="7"/>
      <c r="D39922" s="8"/>
    </row>
    <row r="39923" spans="1:4" x14ac:dyDescent="0.25">
      <c r="A39923" s="5"/>
      <c r="C39923" s="7"/>
      <c r="D39923" s="8"/>
    </row>
    <row r="39924" spans="1:4" x14ac:dyDescent="0.25">
      <c r="A39924" s="5"/>
      <c r="C39924" s="7"/>
      <c r="D39924" s="8"/>
    </row>
    <row r="39925" spans="1:4" x14ac:dyDescent="0.25">
      <c r="A39925" s="5"/>
      <c r="C39925" s="7"/>
      <c r="D39925" s="8"/>
    </row>
    <row r="39926" spans="1:4" x14ac:dyDescent="0.25">
      <c r="A39926" s="5"/>
      <c r="C39926" s="7"/>
      <c r="D39926" s="8"/>
    </row>
    <row r="39927" spans="1:4" x14ac:dyDescent="0.25">
      <c r="A39927" s="5"/>
      <c r="C39927" s="7"/>
      <c r="D39927" s="8"/>
    </row>
    <row r="39928" spans="1:4" x14ac:dyDescent="0.25">
      <c r="A39928" s="5"/>
      <c r="C39928" s="7"/>
      <c r="D39928" s="8"/>
    </row>
    <row r="39929" spans="1:4" x14ac:dyDescent="0.25">
      <c r="A39929" s="5"/>
      <c r="C39929" s="7"/>
      <c r="D39929" s="8"/>
    </row>
    <row r="39930" spans="1:4" x14ac:dyDescent="0.25">
      <c r="A39930" s="5"/>
      <c r="C39930" s="7"/>
      <c r="D39930" s="8"/>
    </row>
    <row r="39931" spans="1:4" x14ac:dyDescent="0.25">
      <c r="A39931" s="5"/>
      <c r="C39931" s="7"/>
      <c r="D39931" s="8"/>
    </row>
    <row r="39932" spans="1:4" x14ac:dyDescent="0.25">
      <c r="A39932" s="5"/>
      <c r="C39932" s="7"/>
      <c r="D39932" s="8"/>
    </row>
    <row r="39933" spans="1:4" x14ac:dyDescent="0.25">
      <c r="A39933" s="5"/>
      <c r="C39933" s="7"/>
      <c r="D39933" s="8"/>
    </row>
    <row r="39934" spans="1:4" x14ac:dyDescent="0.25">
      <c r="A39934" s="5"/>
      <c r="C39934" s="7"/>
      <c r="D39934" s="8"/>
    </row>
    <row r="39935" spans="1:4" x14ac:dyDescent="0.25">
      <c r="A39935" s="5"/>
      <c r="C39935" s="7"/>
      <c r="D39935" s="8"/>
    </row>
    <row r="39936" spans="1:4" x14ac:dyDescent="0.25">
      <c r="A39936" s="5"/>
      <c r="C39936" s="7"/>
      <c r="D39936" s="8"/>
    </row>
    <row r="39937" spans="1:4" x14ac:dyDescent="0.25">
      <c r="A39937" s="5"/>
      <c r="C39937" s="7"/>
      <c r="D39937" s="8"/>
    </row>
    <row r="39938" spans="1:4" x14ac:dyDescent="0.25">
      <c r="A39938" s="5"/>
      <c r="C39938" s="7"/>
      <c r="D39938" s="8"/>
    </row>
    <row r="39939" spans="1:4" x14ac:dyDescent="0.25">
      <c r="A39939" s="5"/>
      <c r="C39939" s="7"/>
      <c r="D39939" s="8"/>
    </row>
    <row r="39940" spans="1:4" x14ac:dyDescent="0.25">
      <c r="A39940" s="5"/>
      <c r="C39940" s="7"/>
      <c r="D39940" s="8"/>
    </row>
    <row r="39941" spans="1:4" x14ac:dyDescent="0.25">
      <c r="A39941" s="5"/>
      <c r="C39941" s="7"/>
      <c r="D39941" s="8"/>
    </row>
    <row r="39942" spans="1:4" x14ac:dyDescent="0.25">
      <c r="A39942" s="5"/>
      <c r="C39942" s="7"/>
      <c r="D39942" s="8"/>
    </row>
    <row r="39943" spans="1:4" x14ac:dyDescent="0.25">
      <c r="A39943" s="5"/>
      <c r="C39943" s="7"/>
      <c r="D39943" s="8"/>
    </row>
    <row r="39944" spans="1:4" x14ac:dyDescent="0.25">
      <c r="A39944" s="5"/>
      <c r="C39944" s="7"/>
      <c r="D39944" s="8"/>
    </row>
    <row r="39945" spans="1:4" x14ac:dyDescent="0.25">
      <c r="A39945" s="5"/>
      <c r="C39945" s="7"/>
      <c r="D39945" s="8"/>
    </row>
    <row r="39946" spans="1:4" x14ac:dyDescent="0.25">
      <c r="A39946" s="5"/>
      <c r="C39946" s="7"/>
      <c r="D39946" s="8"/>
    </row>
    <row r="39947" spans="1:4" x14ac:dyDescent="0.25">
      <c r="A39947" s="5"/>
      <c r="C39947" s="7"/>
      <c r="D39947" s="8"/>
    </row>
    <row r="39948" spans="1:4" x14ac:dyDescent="0.25">
      <c r="A39948" s="5"/>
      <c r="C39948" s="7"/>
      <c r="D39948" s="8"/>
    </row>
    <row r="39949" spans="1:4" x14ac:dyDescent="0.25">
      <c r="A39949" s="5"/>
      <c r="C39949" s="7"/>
      <c r="D39949" s="8"/>
    </row>
    <row r="39950" spans="1:4" x14ac:dyDescent="0.25">
      <c r="A39950" s="5"/>
      <c r="C39950" s="7"/>
      <c r="D39950" s="8"/>
    </row>
    <row r="39951" spans="1:4" x14ac:dyDescent="0.25">
      <c r="A39951" s="5"/>
      <c r="C39951" s="7"/>
      <c r="D39951" s="8"/>
    </row>
    <row r="39952" spans="1:4" x14ac:dyDescent="0.25">
      <c r="A39952" s="5"/>
      <c r="C39952" s="7"/>
      <c r="D39952" s="8"/>
    </row>
    <row r="39953" spans="1:4" x14ac:dyDescent="0.25">
      <c r="A39953" s="5"/>
      <c r="C39953" s="7"/>
      <c r="D39953" s="8"/>
    </row>
    <row r="39954" spans="1:4" x14ac:dyDescent="0.25">
      <c r="A39954" s="5"/>
      <c r="C39954" s="7"/>
      <c r="D39954" s="8"/>
    </row>
    <row r="39955" spans="1:4" x14ac:dyDescent="0.25">
      <c r="A39955" s="5"/>
      <c r="C39955" s="7"/>
      <c r="D39955" s="8"/>
    </row>
    <row r="39956" spans="1:4" x14ac:dyDescent="0.25">
      <c r="A39956" s="5"/>
      <c r="C39956" s="7"/>
      <c r="D39956" s="8"/>
    </row>
    <row r="39957" spans="1:4" x14ac:dyDescent="0.25">
      <c r="A39957" s="5"/>
      <c r="C39957" s="7"/>
      <c r="D39957" s="8"/>
    </row>
    <row r="39958" spans="1:4" x14ac:dyDescent="0.25">
      <c r="A39958" s="5"/>
      <c r="C39958" s="7"/>
      <c r="D39958" s="8"/>
    </row>
    <row r="39959" spans="1:4" x14ac:dyDescent="0.25">
      <c r="A39959" s="5"/>
      <c r="C39959" s="7"/>
      <c r="D39959" s="8"/>
    </row>
    <row r="39960" spans="1:4" x14ac:dyDescent="0.25">
      <c r="A39960" s="5"/>
      <c r="C39960" s="7"/>
      <c r="D39960" s="8"/>
    </row>
    <row r="39961" spans="1:4" x14ac:dyDescent="0.25">
      <c r="A39961" s="5"/>
      <c r="C39961" s="7"/>
      <c r="D39961" s="8"/>
    </row>
    <row r="39962" spans="1:4" x14ac:dyDescent="0.25">
      <c r="A39962" s="5"/>
      <c r="C39962" s="7"/>
      <c r="D39962" s="8"/>
    </row>
    <row r="39963" spans="1:4" x14ac:dyDescent="0.25">
      <c r="A39963" s="5"/>
      <c r="C39963" s="7"/>
      <c r="D39963" s="8"/>
    </row>
    <row r="39964" spans="1:4" x14ac:dyDescent="0.25">
      <c r="A39964" s="5"/>
      <c r="C39964" s="7"/>
      <c r="D39964" s="8"/>
    </row>
    <row r="39965" spans="1:4" x14ac:dyDescent="0.25">
      <c r="A39965" s="5"/>
      <c r="C39965" s="7"/>
      <c r="D39965" s="8"/>
    </row>
    <row r="39966" spans="1:4" x14ac:dyDescent="0.25">
      <c r="A39966" s="5"/>
      <c r="C39966" s="7"/>
      <c r="D39966" s="8"/>
    </row>
    <row r="39967" spans="1:4" x14ac:dyDescent="0.25">
      <c r="A39967" s="5"/>
      <c r="C39967" s="7"/>
      <c r="D39967" s="8"/>
    </row>
    <row r="39968" spans="1:4" x14ac:dyDescent="0.25">
      <c r="A39968" s="5"/>
      <c r="C39968" s="7"/>
      <c r="D39968" s="8"/>
    </row>
    <row r="39969" spans="1:4" x14ac:dyDescent="0.25">
      <c r="A39969" s="5"/>
      <c r="C39969" s="7"/>
      <c r="D39969" s="8"/>
    </row>
    <row r="39970" spans="1:4" x14ac:dyDescent="0.25">
      <c r="A39970" s="5"/>
      <c r="C39970" s="7"/>
      <c r="D39970" s="8"/>
    </row>
    <row r="39971" spans="1:4" x14ac:dyDescent="0.25">
      <c r="A39971" s="5"/>
      <c r="C39971" s="7"/>
      <c r="D39971" s="8"/>
    </row>
    <row r="39972" spans="1:4" x14ac:dyDescent="0.25">
      <c r="A39972" s="5"/>
      <c r="C39972" s="7"/>
      <c r="D39972" s="8"/>
    </row>
    <row r="39973" spans="1:4" x14ac:dyDescent="0.25">
      <c r="A39973" s="5"/>
      <c r="C39973" s="7"/>
      <c r="D39973" s="8"/>
    </row>
    <row r="39974" spans="1:4" x14ac:dyDescent="0.25">
      <c r="A39974" s="5"/>
      <c r="C39974" s="7"/>
      <c r="D39974" s="8"/>
    </row>
    <row r="39975" spans="1:4" x14ac:dyDescent="0.25">
      <c r="A39975" s="5"/>
      <c r="C39975" s="7"/>
      <c r="D39975" s="8"/>
    </row>
    <row r="39976" spans="1:4" x14ac:dyDescent="0.25">
      <c r="A39976" s="5"/>
      <c r="C39976" s="7"/>
      <c r="D39976" s="8"/>
    </row>
    <row r="39977" spans="1:4" x14ac:dyDescent="0.25">
      <c r="A39977" s="5"/>
      <c r="C39977" s="7"/>
      <c r="D39977" s="8"/>
    </row>
    <row r="39978" spans="1:4" x14ac:dyDescent="0.25">
      <c r="A39978" s="5"/>
      <c r="C39978" s="7"/>
      <c r="D39978" s="8"/>
    </row>
    <row r="39979" spans="1:4" x14ac:dyDescent="0.25">
      <c r="A39979" s="5"/>
      <c r="C39979" s="7"/>
      <c r="D39979" s="8"/>
    </row>
    <row r="39980" spans="1:4" x14ac:dyDescent="0.25">
      <c r="A39980" s="5"/>
      <c r="C39980" s="7"/>
      <c r="D39980" s="8"/>
    </row>
    <row r="39981" spans="1:4" x14ac:dyDescent="0.25">
      <c r="A39981" s="5"/>
      <c r="C39981" s="7"/>
      <c r="D39981" s="8"/>
    </row>
    <row r="39982" spans="1:4" x14ac:dyDescent="0.25">
      <c r="A39982" s="5"/>
      <c r="C39982" s="7"/>
      <c r="D39982" s="8"/>
    </row>
    <row r="39983" spans="1:4" x14ac:dyDescent="0.25">
      <c r="A39983" s="5"/>
      <c r="C39983" s="7"/>
      <c r="D39983" s="8"/>
    </row>
    <row r="39984" spans="1:4" x14ac:dyDescent="0.25">
      <c r="A39984" s="5"/>
      <c r="C39984" s="7"/>
      <c r="D39984" s="8"/>
    </row>
    <row r="39985" spans="1:4" x14ac:dyDescent="0.25">
      <c r="A39985" s="5"/>
      <c r="C39985" s="7"/>
      <c r="D39985" s="8"/>
    </row>
    <row r="39986" spans="1:4" x14ac:dyDescent="0.25">
      <c r="A39986" s="5"/>
      <c r="C39986" s="7"/>
      <c r="D39986" s="8"/>
    </row>
    <row r="39987" spans="1:4" x14ac:dyDescent="0.25">
      <c r="A39987" s="5"/>
      <c r="C39987" s="7"/>
      <c r="D39987" s="8"/>
    </row>
    <row r="39988" spans="1:4" x14ac:dyDescent="0.25">
      <c r="A39988" s="5"/>
      <c r="C39988" s="7"/>
      <c r="D39988" s="8"/>
    </row>
    <row r="39989" spans="1:4" x14ac:dyDescent="0.25">
      <c r="A39989" s="5"/>
      <c r="C39989" s="7"/>
      <c r="D39989" s="8"/>
    </row>
    <row r="39990" spans="1:4" x14ac:dyDescent="0.25">
      <c r="A39990" s="5"/>
      <c r="C39990" s="7"/>
      <c r="D39990" s="8"/>
    </row>
    <row r="39991" spans="1:4" x14ac:dyDescent="0.25">
      <c r="A39991" s="5"/>
      <c r="C39991" s="7"/>
      <c r="D39991" s="8"/>
    </row>
    <row r="39992" spans="1:4" x14ac:dyDescent="0.25">
      <c r="A39992" s="5"/>
      <c r="C39992" s="7"/>
      <c r="D39992" s="8"/>
    </row>
    <row r="39993" spans="1:4" x14ac:dyDescent="0.25">
      <c r="A39993" s="5"/>
      <c r="C39993" s="7"/>
      <c r="D39993" s="8"/>
    </row>
    <row r="39994" spans="1:4" x14ac:dyDescent="0.25">
      <c r="A39994" s="5"/>
      <c r="C39994" s="7"/>
      <c r="D39994" s="8"/>
    </row>
    <row r="39995" spans="1:4" x14ac:dyDescent="0.25">
      <c r="A39995" s="5"/>
      <c r="C39995" s="7"/>
      <c r="D39995" s="8"/>
    </row>
    <row r="39996" spans="1:4" x14ac:dyDescent="0.25">
      <c r="A39996" s="5"/>
      <c r="C39996" s="7"/>
      <c r="D39996" s="8"/>
    </row>
    <row r="39997" spans="1:4" x14ac:dyDescent="0.25">
      <c r="A39997" s="5"/>
      <c r="C39997" s="7"/>
      <c r="D39997" s="8"/>
    </row>
    <row r="39998" spans="1:4" x14ac:dyDescent="0.25">
      <c r="A39998" s="5"/>
      <c r="C39998" s="7"/>
      <c r="D39998" s="8"/>
    </row>
    <row r="39999" spans="1:4" x14ac:dyDescent="0.25">
      <c r="A39999" s="5"/>
      <c r="C39999" s="7"/>
      <c r="D39999" s="8"/>
    </row>
    <row r="40000" spans="1:4" x14ac:dyDescent="0.25">
      <c r="A40000" s="5"/>
      <c r="C40000" s="7"/>
      <c r="D40000" s="8"/>
    </row>
    <row r="40001" spans="1:4" x14ac:dyDescent="0.25">
      <c r="A40001" s="5"/>
      <c r="C40001" s="7"/>
      <c r="D40001" s="8"/>
    </row>
    <row r="40002" spans="1:4" x14ac:dyDescent="0.25">
      <c r="A40002" s="5"/>
      <c r="C40002" s="7"/>
      <c r="D40002" s="8"/>
    </row>
    <row r="40003" spans="1:4" x14ac:dyDescent="0.25">
      <c r="A40003" s="5"/>
      <c r="C40003" s="7"/>
      <c r="D40003" s="8"/>
    </row>
    <row r="40004" spans="1:4" x14ac:dyDescent="0.25">
      <c r="A40004" s="5"/>
      <c r="C40004" s="7"/>
      <c r="D40004" s="8"/>
    </row>
    <row r="40005" spans="1:4" x14ac:dyDescent="0.25">
      <c r="A40005" s="5"/>
      <c r="C40005" s="7"/>
      <c r="D40005" s="8"/>
    </row>
    <row r="40006" spans="1:4" x14ac:dyDescent="0.25">
      <c r="A40006" s="5"/>
      <c r="C40006" s="7"/>
      <c r="D40006" s="8"/>
    </row>
    <row r="40007" spans="1:4" x14ac:dyDescent="0.25">
      <c r="A40007" s="5"/>
      <c r="C40007" s="7"/>
      <c r="D40007" s="8"/>
    </row>
    <row r="40008" spans="1:4" x14ac:dyDescent="0.25">
      <c r="A40008" s="5"/>
      <c r="C40008" s="7"/>
      <c r="D40008" s="8"/>
    </row>
    <row r="40009" spans="1:4" x14ac:dyDescent="0.25">
      <c r="A40009" s="5"/>
      <c r="C40009" s="7"/>
      <c r="D40009" s="8"/>
    </row>
    <row r="40010" spans="1:4" x14ac:dyDescent="0.25">
      <c r="A40010" s="5"/>
      <c r="C40010" s="7"/>
      <c r="D40010" s="8"/>
    </row>
    <row r="40011" spans="1:4" x14ac:dyDescent="0.25">
      <c r="A40011" s="5"/>
      <c r="C40011" s="7"/>
      <c r="D40011" s="8"/>
    </row>
    <row r="40012" spans="1:4" x14ac:dyDescent="0.25">
      <c r="A40012" s="5"/>
      <c r="C40012" s="7"/>
      <c r="D40012" s="8"/>
    </row>
    <row r="40013" spans="1:4" x14ac:dyDescent="0.25">
      <c r="A40013" s="5"/>
      <c r="C40013" s="7"/>
      <c r="D40013" s="8"/>
    </row>
    <row r="40014" spans="1:4" x14ac:dyDescent="0.25">
      <c r="A40014" s="5"/>
      <c r="C40014" s="7"/>
      <c r="D40014" s="8"/>
    </row>
    <row r="40015" spans="1:4" x14ac:dyDescent="0.25">
      <c r="A40015" s="5"/>
      <c r="C40015" s="7"/>
      <c r="D40015" s="8"/>
    </row>
    <row r="40016" spans="1:4" x14ac:dyDescent="0.25">
      <c r="A40016" s="5"/>
      <c r="C40016" s="7"/>
      <c r="D40016" s="8"/>
    </row>
    <row r="40017" spans="1:4" x14ac:dyDescent="0.25">
      <c r="A40017" s="5"/>
      <c r="C40017" s="7"/>
      <c r="D40017" s="8"/>
    </row>
    <row r="40018" spans="1:4" x14ac:dyDescent="0.25">
      <c r="A40018" s="5"/>
      <c r="C40018" s="7"/>
      <c r="D40018" s="8"/>
    </row>
    <row r="40019" spans="1:4" x14ac:dyDescent="0.25">
      <c r="A40019" s="5"/>
      <c r="C40019" s="7"/>
      <c r="D40019" s="8"/>
    </row>
    <row r="40020" spans="1:4" x14ac:dyDescent="0.25">
      <c r="A40020" s="5"/>
      <c r="C40020" s="7"/>
      <c r="D40020" s="8"/>
    </row>
    <row r="40021" spans="1:4" x14ac:dyDescent="0.25">
      <c r="A40021" s="5"/>
      <c r="C40021" s="7"/>
      <c r="D40021" s="8"/>
    </row>
    <row r="40022" spans="1:4" x14ac:dyDescent="0.25">
      <c r="A40022" s="5"/>
      <c r="C40022" s="7"/>
      <c r="D40022" s="8"/>
    </row>
    <row r="40023" spans="1:4" x14ac:dyDescent="0.25">
      <c r="A40023" s="5"/>
      <c r="C40023" s="7"/>
      <c r="D40023" s="8"/>
    </row>
    <row r="40024" spans="1:4" x14ac:dyDescent="0.25">
      <c r="A40024" s="5"/>
      <c r="C40024" s="7"/>
      <c r="D40024" s="8"/>
    </row>
    <row r="40025" spans="1:4" x14ac:dyDescent="0.25">
      <c r="A40025" s="5"/>
      <c r="C40025" s="7"/>
      <c r="D40025" s="8"/>
    </row>
    <row r="40026" spans="1:4" x14ac:dyDescent="0.25">
      <c r="A40026" s="5"/>
      <c r="C40026" s="7"/>
      <c r="D40026" s="8"/>
    </row>
    <row r="40027" spans="1:4" x14ac:dyDescent="0.25">
      <c r="A40027" s="5"/>
      <c r="C40027" s="7"/>
      <c r="D40027" s="8"/>
    </row>
    <row r="40028" spans="1:4" x14ac:dyDescent="0.25">
      <c r="A40028" s="5"/>
      <c r="C40028" s="7"/>
      <c r="D40028" s="8"/>
    </row>
    <row r="40029" spans="1:4" x14ac:dyDescent="0.25">
      <c r="A40029" s="5"/>
      <c r="C40029" s="7"/>
      <c r="D40029" s="8"/>
    </row>
    <row r="40030" spans="1:4" x14ac:dyDescent="0.25">
      <c r="A40030" s="5"/>
      <c r="C40030" s="7"/>
      <c r="D40030" s="8"/>
    </row>
    <row r="40031" spans="1:4" x14ac:dyDescent="0.25">
      <c r="A40031" s="5"/>
      <c r="C40031" s="7"/>
      <c r="D40031" s="8"/>
    </row>
    <row r="40032" spans="1:4" x14ac:dyDescent="0.25">
      <c r="A40032" s="5"/>
      <c r="C40032" s="7"/>
      <c r="D40032" s="8"/>
    </row>
    <row r="40033" spans="1:4" x14ac:dyDescent="0.25">
      <c r="A40033" s="5"/>
      <c r="C40033" s="7"/>
      <c r="D40033" s="8"/>
    </row>
    <row r="40034" spans="1:4" x14ac:dyDescent="0.25">
      <c r="A40034" s="5"/>
      <c r="C40034" s="7"/>
      <c r="D40034" s="8"/>
    </row>
    <row r="40035" spans="1:4" x14ac:dyDescent="0.25">
      <c r="A40035" s="5"/>
      <c r="C40035" s="7"/>
      <c r="D40035" s="8"/>
    </row>
    <row r="40036" spans="1:4" x14ac:dyDescent="0.25">
      <c r="A40036" s="5"/>
      <c r="C40036" s="7"/>
      <c r="D40036" s="8"/>
    </row>
    <row r="40037" spans="1:4" x14ac:dyDescent="0.25">
      <c r="A40037" s="5"/>
      <c r="C40037" s="7"/>
      <c r="D40037" s="8"/>
    </row>
    <row r="40038" spans="1:4" x14ac:dyDescent="0.25">
      <c r="A40038" s="5"/>
      <c r="C40038" s="7"/>
      <c r="D40038" s="8"/>
    </row>
    <row r="40039" spans="1:4" x14ac:dyDescent="0.25">
      <c r="A40039" s="5"/>
      <c r="C40039" s="7"/>
      <c r="D40039" s="8"/>
    </row>
    <row r="40040" spans="1:4" x14ac:dyDescent="0.25">
      <c r="A40040" s="5"/>
      <c r="C40040" s="7"/>
      <c r="D40040" s="8"/>
    </row>
    <row r="40041" spans="1:4" x14ac:dyDescent="0.25">
      <c r="A40041" s="5"/>
      <c r="C40041" s="7"/>
      <c r="D40041" s="8"/>
    </row>
    <row r="40042" spans="1:4" x14ac:dyDescent="0.25">
      <c r="A40042" s="5"/>
      <c r="C40042" s="7"/>
      <c r="D40042" s="8"/>
    </row>
    <row r="40043" spans="1:4" x14ac:dyDescent="0.25">
      <c r="A40043" s="5"/>
      <c r="C40043" s="7"/>
      <c r="D40043" s="8"/>
    </row>
    <row r="40044" spans="1:4" x14ac:dyDescent="0.25">
      <c r="A40044" s="5"/>
      <c r="C40044" s="7"/>
      <c r="D40044" s="8"/>
    </row>
    <row r="40045" spans="1:4" x14ac:dyDescent="0.25">
      <c r="A40045" s="5"/>
      <c r="C40045" s="7"/>
      <c r="D40045" s="8"/>
    </row>
    <row r="40046" spans="1:4" x14ac:dyDescent="0.25">
      <c r="A40046" s="5"/>
      <c r="C40046" s="7"/>
      <c r="D40046" s="8"/>
    </row>
    <row r="40047" spans="1:4" x14ac:dyDescent="0.25">
      <c r="A40047" s="5"/>
      <c r="C40047" s="7"/>
      <c r="D40047" s="8"/>
    </row>
    <row r="40048" spans="1:4" x14ac:dyDescent="0.25">
      <c r="A40048" s="5"/>
      <c r="C40048" s="7"/>
      <c r="D40048" s="8"/>
    </row>
    <row r="40049" spans="1:4" x14ac:dyDescent="0.25">
      <c r="A40049" s="5"/>
      <c r="C40049" s="7"/>
      <c r="D40049" s="8"/>
    </row>
    <row r="40050" spans="1:4" x14ac:dyDescent="0.25">
      <c r="A40050" s="5"/>
      <c r="C40050" s="7"/>
      <c r="D40050" s="8"/>
    </row>
    <row r="40051" spans="1:4" x14ac:dyDescent="0.25">
      <c r="A40051" s="5"/>
      <c r="C40051" s="7"/>
      <c r="D40051" s="8"/>
    </row>
    <row r="40052" spans="1:4" x14ac:dyDescent="0.25">
      <c r="A40052" s="5"/>
      <c r="C40052" s="7"/>
      <c r="D40052" s="8"/>
    </row>
    <row r="40053" spans="1:4" x14ac:dyDescent="0.25">
      <c r="A40053" s="5"/>
      <c r="C40053" s="7"/>
      <c r="D40053" s="8"/>
    </row>
    <row r="40054" spans="1:4" x14ac:dyDescent="0.25">
      <c r="A40054" s="5"/>
      <c r="C40054" s="7"/>
      <c r="D40054" s="8"/>
    </row>
    <row r="40055" spans="1:4" x14ac:dyDescent="0.25">
      <c r="A40055" s="5"/>
      <c r="C40055" s="7"/>
      <c r="D40055" s="8"/>
    </row>
    <row r="40056" spans="1:4" x14ac:dyDescent="0.25">
      <c r="A40056" s="5"/>
      <c r="C40056" s="7"/>
      <c r="D40056" s="8"/>
    </row>
    <row r="40057" spans="1:4" x14ac:dyDescent="0.25">
      <c r="A40057" s="5"/>
      <c r="C40057" s="7"/>
      <c r="D40057" s="8"/>
    </row>
    <row r="40058" spans="1:4" x14ac:dyDescent="0.25">
      <c r="A40058" s="5"/>
      <c r="C40058" s="7"/>
      <c r="D40058" s="8"/>
    </row>
    <row r="40059" spans="1:4" x14ac:dyDescent="0.25">
      <c r="A40059" s="5"/>
      <c r="C40059" s="7"/>
      <c r="D40059" s="8"/>
    </row>
    <row r="40060" spans="1:4" x14ac:dyDescent="0.25">
      <c r="A40060" s="5"/>
      <c r="C40060" s="7"/>
      <c r="D40060" s="8"/>
    </row>
    <row r="40061" spans="1:4" x14ac:dyDescent="0.25">
      <c r="A40061" s="5"/>
      <c r="C40061" s="7"/>
      <c r="D40061" s="8"/>
    </row>
    <row r="40062" spans="1:4" x14ac:dyDescent="0.25">
      <c r="A40062" s="5"/>
      <c r="C40062" s="7"/>
      <c r="D40062" s="8"/>
    </row>
    <row r="40063" spans="1:4" x14ac:dyDescent="0.25">
      <c r="A40063" s="5"/>
      <c r="C40063" s="7"/>
      <c r="D40063" s="8"/>
    </row>
    <row r="40064" spans="1:4" x14ac:dyDescent="0.25">
      <c r="A40064" s="5"/>
      <c r="C40064" s="7"/>
      <c r="D40064" s="8"/>
    </row>
    <row r="40065" spans="1:4" x14ac:dyDescent="0.25">
      <c r="A40065" s="5"/>
      <c r="C40065" s="7"/>
      <c r="D40065" s="8"/>
    </row>
    <row r="40066" spans="1:4" x14ac:dyDescent="0.25">
      <c r="A40066" s="5"/>
      <c r="C40066" s="7"/>
      <c r="D40066" s="8"/>
    </row>
    <row r="40067" spans="1:4" x14ac:dyDescent="0.25">
      <c r="A40067" s="5"/>
      <c r="C40067" s="7"/>
      <c r="D40067" s="8"/>
    </row>
    <row r="40068" spans="1:4" x14ac:dyDescent="0.25">
      <c r="A40068" s="5"/>
      <c r="C40068" s="7"/>
      <c r="D40068" s="8"/>
    </row>
    <row r="40069" spans="1:4" x14ac:dyDescent="0.25">
      <c r="A40069" s="5"/>
      <c r="C40069" s="7"/>
      <c r="D40069" s="8"/>
    </row>
    <row r="40070" spans="1:4" x14ac:dyDescent="0.25">
      <c r="A40070" s="5"/>
      <c r="C40070" s="7"/>
      <c r="D40070" s="8"/>
    </row>
    <row r="40071" spans="1:4" x14ac:dyDescent="0.25">
      <c r="A40071" s="5"/>
      <c r="C40071" s="7"/>
      <c r="D40071" s="8"/>
    </row>
    <row r="40072" spans="1:4" x14ac:dyDescent="0.25">
      <c r="A40072" s="5"/>
      <c r="C40072" s="7"/>
      <c r="D40072" s="8"/>
    </row>
    <row r="40073" spans="1:4" x14ac:dyDescent="0.25">
      <c r="A40073" s="5"/>
      <c r="C40073" s="7"/>
      <c r="D40073" s="8"/>
    </row>
    <row r="40074" spans="1:4" x14ac:dyDescent="0.25">
      <c r="A40074" s="5"/>
      <c r="C40074" s="7"/>
      <c r="D40074" s="8"/>
    </row>
    <row r="40075" spans="1:4" x14ac:dyDescent="0.25">
      <c r="A40075" s="5"/>
      <c r="C40075" s="7"/>
      <c r="D40075" s="8"/>
    </row>
    <row r="40076" spans="1:4" x14ac:dyDescent="0.25">
      <c r="A40076" s="5"/>
      <c r="C40076" s="7"/>
      <c r="D40076" s="8"/>
    </row>
    <row r="40077" spans="1:4" x14ac:dyDescent="0.25">
      <c r="A40077" s="5"/>
      <c r="C40077" s="7"/>
      <c r="D40077" s="8"/>
    </row>
    <row r="40078" spans="1:4" x14ac:dyDescent="0.25">
      <c r="A40078" s="5"/>
      <c r="C40078" s="7"/>
      <c r="D40078" s="8"/>
    </row>
    <row r="40079" spans="1:4" x14ac:dyDescent="0.25">
      <c r="A40079" s="5"/>
      <c r="C40079" s="7"/>
      <c r="D40079" s="8"/>
    </row>
    <row r="40080" spans="1:4" x14ac:dyDescent="0.25">
      <c r="A40080" s="5"/>
      <c r="C40080" s="7"/>
      <c r="D40080" s="8"/>
    </row>
    <row r="40081" spans="1:4" x14ac:dyDescent="0.25">
      <c r="A40081" s="5"/>
      <c r="C40081" s="7"/>
      <c r="D40081" s="8"/>
    </row>
    <row r="40082" spans="1:4" x14ac:dyDescent="0.25">
      <c r="A40082" s="5"/>
      <c r="C40082" s="7"/>
      <c r="D40082" s="8"/>
    </row>
    <row r="40083" spans="1:4" x14ac:dyDescent="0.25">
      <c r="A40083" s="5"/>
      <c r="C40083" s="7"/>
      <c r="D40083" s="8"/>
    </row>
    <row r="40084" spans="1:4" x14ac:dyDescent="0.25">
      <c r="A40084" s="5"/>
      <c r="C40084" s="7"/>
      <c r="D40084" s="8"/>
    </row>
    <row r="40085" spans="1:4" x14ac:dyDescent="0.25">
      <c r="A40085" s="5"/>
      <c r="C40085" s="7"/>
      <c r="D40085" s="8"/>
    </row>
    <row r="40086" spans="1:4" x14ac:dyDescent="0.25">
      <c r="A40086" s="5"/>
      <c r="C40086" s="7"/>
      <c r="D40086" s="8"/>
    </row>
    <row r="40087" spans="1:4" x14ac:dyDescent="0.25">
      <c r="A40087" s="5"/>
      <c r="C40087" s="7"/>
      <c r="D40087" s="8"/>
    </row>
    <row r="40088" spans="1:4" x14ac:dyDescent="0.25">
      <c r="A40088" s="5"/>
      <c r="C40088" s="7"/>
      <c r="D40088" s="8"/>
    </row>
    <row r="40089" spans="1:4" x14ac:dyDescent="0.25">
      <c r="A40089" s="5"/>
      <c r="C40089" s="7"/>
      <c r="D40089" s="8"/>
    </row>
    <row r="40090" spans="1:4" x14ac:dyDescent="0.25">
      <c r="A40090" s="5"/>
      <c r="C40090" s="7"/>
      <c r="D40090" s="8"/>
    </row>
    <row r="40091" spans="1:4" x14ac:dyDescent="0.25">
      <c r="A40091" s="5"/>
      <c r="C40091" s="7"/>
      <c r="D40091" s="8"/>
    </row>
    <row r="40092" spans="1:4" x14ac:dyDescent="0.25">
      <c r="A40092" s="5"/>
      <c r="C40092" s="7"/>
      <c r="D40092" s="8"/>
    </row>
    <row r="40093" spans="1:4" x14ac:dyDescent="0.25">
      <c r="A40093" s="5"/>
      <c r="C40093" s="7"/>
      <c r="D40093" s="8"/>
    </row>
    <row r="40094" spans="1:4" x14ac:dyDescent="0.25">
      <c r="A40094" s="5"/>
      <c r="C40094" s="7"/>
      <c r="D40094" s="8"/>
    </row>
    <row r="40095" spans="1:4" x14ac:dyDescent="0.25">
      <c r="A40095" s="5"/>
      <c r="C40095" s="7"/>
      <c r="D40095" s="8"/>
    </row>
    <row r="40096" spans="1:4" x14ac:dyDescent="0.25">
      <c r="A40096" s="5"/>
      <c r="C40096" s="7"/>
      <c r="D40096" s="8"/>
    </row>
    <row r="40097" spans="1:4" x14ac:dyDescent="0.25">
      <c r="A40097" s="5"/>
      <c r="C40097" s="7"/>
      <c r="D40097" s="8"/>
    </row>
    <row r="40098" spans="1:4" x14ac:dyDescent="0.25">
      <c r="A40098" s="5"/>
      <c r="C40098" s="7"/>
      <c r="D40098" s="8"/>
    </row>
    <row r="40099" spans="1:4" x14ac:dyDescent="0.25">
      <c r="A40099" s="5"/>
      <c r="C40099" s="7"/>
      <c r="D40099" s="8"/>
    </row>
    <row r="40100" spans="1:4" x14ac:dyDescent="0.25">
      <c r="A40100" s="5"/>
      <c r="C40100" s="7"/>
      <c r="D40100" s="8"/>
    </row>
    <row r="40101" spans="1:4" x14ac:dyDescent="0.25">
      <c r="A40101" s="5"/>
      <c r="C40101" s="7"/>
      <c r="D40101" s="8"/>
    </row>
    <row r="40102" spans="1:4" x14ac:dyDescent="0.25">
      <c r="A40102" s="5"/>
      <c r="C40102" s="7"/>
      <c r="D40102" s="8"/>
    </row>
    <row r="40103" spans="1:4" x14ac:dyDescent="0.25">
      <c r="A40103" s="5"/>
      <c r="C40103" s="7"/>
      <c r="D40103" s="8"/>
    </row>
    <row r="40104" spans="1:4" x14ac:dyDescent="0.25">
      <c r="A40104" s="5"/>
      <c r="C40104" s="7"/>
      <c r="D40104" s="8"/>
    </row>
    <row r="40105" spans="1:4" x14ac:dyDescent="0.25">
      <c r="A40105" s="5"/>
      <c r="C40105" s="7"/>
      <c r="D40105" s="8"/>
    </row>
    <row r="40106" spans="1:4" x14ac:dyDescent="0.25">
      <c r="A40106" s="5"/>
      <c r="C40106" s="7"/>
      <c r="D40106" s="8"/>
    </row>
    <row r="40107" spans="1:4" x14ac:dyDescent="0.25">
      <c r="A40107" s="5"/>
      <c r="C40107" s="7"/>
      <c r="D40107" s="8"/>
    </row>
    <row r="40108" spans="1:4" x14ac:dyDescent="0.25">
      <c r="A40108" s="5"/>
      <c r="C40108" s="7"/>
      <c r="D40108" s="8"/>
    </row>
    <row r="40109" spans="1:4" x14ac:dyDescent="0.25">
      <c r="A40109" s="5"/>
      <c r="C40109" s="7"/>
      <c r="D40109" s="8"/>
    </row>
    <row r="40110" spans="1:4" x14ac:dyDescent="0.25">
      <c r="A40110" s="5"/>
      <c r="C40110" s="7"/>
      <c r="D40110" s="8"/>
    </row>
    <row r="40111" spans="1:4" x14ac:dyDescent="0.25">
      <c r="A40111" s="5"/>
      <c r="C40111" s="7"/>
      <c r="D40111" s="8"/>
    </row>
    <row r="40112" spans="1:4" x14ac:dyDescent="0.25">
      <c r="A40112" s="5"/>
      <c r="C40112" s="7"/>
      <c r="D40112" s="8"/>
    </row>
    <row r="40113" spans="1:4" x14ac:dyDescent="0.25">
      <c r="A40113" s="5"/>
      <c r="C40113" s="7"/>
      <c r="D40113" s="8"/>
    </row>
    <row r="40114" spans="1:4" x14ac:dyDescent="0.25">
      <c r="A40114" s="5"/>
      <c r="C40114" s="7"/>
      <c r="D40114" s="8"/>
    </row>
    <row r="40115" spans="1:4" x14ac:dyDescent="0.25">
      <c r="A40115" s="5"/>
      <c r="C40115" s="7"/>
      <c r="D40115" s="8"/>
    </row>
    <row r="40116" spans="1:4" x14ac:dyDescent="0.25">
      <c r="A40116" s="5"/>
      <c r="C40116" s="7"/>
      <c r="D40116" s="8"/>
    </row>
    <row r="40117" spans="1:4" x14ac:dyDescent="0.25">
      <c r="A40117" s="5"/>
      <c r="C40117" s="7"/>
      <c r="D40117" s="8"/>
    </row>
    <row r="40118" spans="1:4" x14ac:dyDescent="0.25">
      <c r="A40118" s="5"/>
      <c r="C40118" s="7"/>
      <c r="D40118" s="8"/>
    </row>
    <row r="40119" spans="1:4" x14ac:dyDescent="0.25">
      <c r="A40119" s="5"/>
      <c r="C40119" s="7"/>
      <c r="D40119" s="8"/>
    </row>
    <row r="40120" spans="1:4" x14ac:dyDescent="0.25">
      <c r="A40120" s="5"/>
      <c r="C40120" s="7"/>
      <c r="D40120" s="8"/>
    </row>
    <row r="40121" spans="1:4" x14ac:dyDescent="0.25">
      <c r="A40121" s="5"/>
      <c r="C40121" s="7"/>
      <c r="D40121" s="8"/>
    </row>
    <row r="40122" spans="1:4" x14ac:dyDescent="0.25">
      <c r="A40122" s="5"/>
      <c r="C40122" s="7"/>
      <c r="D40122" s="8"/>
    </row>
    <row r="40123" spans="1:4" x14ac:dyDescent="0.25">
      <c r="A40123" s="5"/>
      <c r="C40123" s="7"/>
      <c r="D40123" s="8"/>
    </row>
    <row r="40124" spans="1:4" x14ac:dyDescent="0.25">
      <c r="A40124" s="5"/>
      <c r="C40124" s="7"/>
      <c r="D40124" s="8"/>
    </row>
    <row r="40125" spans="1:4" x14ac:dyDescent="0.25">
      <c r="A40125" s="5"/>
      <c r="C40125" s="7"/>
      <c r="D40125" s="8"/>
    </row>
    <row r="40126" spans="1:4" x14ac:dyDescent="0.25">
      <c r="A40126" s="5"/>
      <c r="C40126" s="7"/>
      <c r="D40126" s="8"/>
    </row>
    <row r="40127" spans="1:4" x14ac:dyDescent="0.25">
      <c r="A40127" s="5"/>
      <c r="C40127" s="7"/>
      <c r="D40127" s="8"/>
    </row>
    <row r="40128" spans="1:4" x14ac:dyDescent="0.25">
      <c r="A40128" s="5"/>
      <c r="C40128" s="7"/>
      <c r="D40128" s="8"/>
    </row>
    <row r="40129" spans="1:4" x14ac:dyDescent="0.25">
      <c r="A40129" s="5"/>
      <c r="C40129" s="7"/>
      <c r="D40129" s="8"/>
    </row>
    <row r="40130" spans="1:4" x14ac:dyDescent="0.25">
      <c r="A40130" s="5"/>
      <c r="C40130" s="7"/>
      <c r="D40130" s="8"/>
    </row>
    <row r="40131" spans="1:4" x14ac:dyDescent="0.25">
      <c r="A40131" s="5"/>
      <c r="C40131" s="7"/>
      <c r="D40131" s="8"/>
    </row>
    <row r="40132" spans="1:4" x14ac:dyDescent="0.25">
      <c r="A40132" s="5"/>
      <c r="C40132" s="7"/>
      <c r="D40132" s="8"/>
    </row>
    <row r="40133" spans="1:4" x14ac:dyDescent="0.25">
      <c r="A40133" s="5"/>
      <c r="C40133" s="7"/>
      <c r="D40133" s="8"/>
    </row>
    <row r="40134" spans="1:4" x14ac:dyDescent="0.25">
      <c r="A40134" s="5"/>
      <c r="C40134" s="7"/>
      <c r="D40134" s="8"/>
    </row>
    <row r="40135" spans="1:4" x14ac:dyDescent="0.25">
      <c r="A40135" s="5"/>
      <c r="C40135" s="7"/>
      <c r="D40135" s="8"/>
    </row>
    <row r="40136" spans="1:4" x14ac:dyDescent="0.25">
      <c r="A40136" s="5"/>
      <c r="C40136" s="7"/>
      <c r="D40136" s="8"/>
    </row>
    <row r="40137" spans="1:4" x14ac:dyDescent="0.25">
      <c r="A40137" s="5"/>
      <c r="C40137" s="7"/>
      <c r="D40137" s="8"/>
    </row>
    <row r="40138" spans="1:4" x14ac:dyDescent="0.25">
      <c r="A40138" s="5"/>
      <c r="C40138" s="7"/>
      <c r="D40138" s="8"/>
    </row>
    <row r="40139" spans="1:4" x14ac:dyDescent="0.25">
      <c r="A40139" s="5"/>
      <c r="C40139" s="7"/>
      <c r="D40139" s="8"/>
    </row>
    <row r="40140" spans="1:4" x14ac:dyDescent="0.25">
      <c r="A40140" s="5"/>
      <c r="C40140" s="7"/>
      <c r="D40140" s="8"/>
    </row>
    <row r="40141" spans="1:4" x14ac:dyDescent="0.25">
      <c r="A40141" s="5"/>
      <c r="C40141" s="7"/>
      <c r="D40141" s="8"/>
    </row>
    <row r="40142" spans="1:4" x14ac:dyDescent="0.25">
      <c r="A40142" s="5"/>
      <c r="C40142" s="7"/>
      <c r="D40142" s="8"/>
    </row>
    <row r="40143" spans="1:4" x14ac:dyDescent="0.25">
      <c r="A40143" s="5"/>
      <c r="C40143" s="7"/>
      <c r="D40143" s="8"/>
    </row>
    <row r="40144" spans="1:4" x14ac:dyDescent="0.25">
      <c r="A40144" s="5"/>
      <c r="C40144" s="7"/>
      <c r="D40144" s="8"/>
    </row>
    <row r="40145" spans="1:4" x14ac:dyDescent="0.25">
      <c r="A40145" s="5"/>
      <c r="C40145" s="7"/>
      <c r="D40145" s="8"/>
    </row>
    <row r="40146" spans="1:4" x14ac:dyDescent="0.25">
      <c r="A40146" s="5"/>
      <c r="C40146" s="7"/>
      <c r="D40146" s="8"/>
    </row>
    <row r="40147" spans="1:4" x14ac:dyDescent="0.25">
      <c r="A40147" s="5"/>
      <c r="C40147" s="7"/>
      <c r="D40147" s="8"/>
    </row>
    <row r="40148" spans="1:4" x14ac:dyDescent="0.25">
      <c r="A40148" s="5"/>
      <c r="C40148" s="7"/>
      <c r="D40148" s="8"/>
    </row>
    <row r="40149" spans="1:4" x14ac:dyDescent="0.25">
      <c r="A40149" s="5"/>
      <c r="C40149" s="7"/>
      <c r="D40149" s="8"/>
    </row>
    <row r="40150" spans="1:4" x14ac:dyDescent="0.25">
      <c r="A40150" s="5"/>
      <c r="C40150" s="7"/>
      <c r="D40150" s="8"/>
    </row>
    <row r="40151" spans="1:4" x14ac:dyDescent="0.25">
      <c r="A40151" s="5"/>
      <c r="C40151" s="7"/>
      <c r="D40151" s="8"/>
    </row>
    <row r="40152" spans="1:4" x14ac:dyDescent="0.25">
      <c r="A40152" s="5"/>
      <c r="C40152" s="7"/>
      <c r="D40152" s="8"/>
    </row>
    <row r="40153" spans="1:4" x14ac:dyDescent="0.25">
      <c r="A40153" s="5"/>
      <c r="C40153" s="7"/>
      <c r="D40153" s="8"/>
    </row>
    <row r="40154" spans="1:4" x14ac:dyDescent="0.25">
      <c r="A40154" s="5"/>
      <c r="C40154" s="7"/>
      <c r="D40154" s="8"/>
    </row>
    <row r="40155" spans="1:4" x14ac:dyDescent="0.25">
      <c r="A40155" s="5"/>
      <c r="C40155" s="7"/>
      <c r="D40155" s="8"/>
    </row>
    <row r="40156" spans="1:4" x14ac:dyDescent="0.25">
      <c r="A40156" s="5"/>
      <c r="C40156" s="7"/>
      <c r="D40156" s="8"/>
    </row>
    <row r="40157" spans="1:4" x14ac:dyDescent="0.25">
      <c r="A40157" s="5"/>
      <c r="C40157" s="7"/>
      <c r="D40157" s="8"/>
    </row>
    <row r="40158" spans="1:4" x14ac:dyDescent="0.25">
      <c r="A40158" s="5"/>
      <c r="C40158" s="7"/>
      <c r="D40158" s="8"/>
    </row>
    <row r="40159" spans="1:4" x14ac:dyDescent="0.25">
      <c r="A40159" s="5"/>
      <c r="C40159" s="7"/>
      <c r="D40159" s="8"/>
    </row>
    <row r="40160" spans="1:4" x14ac:dyDescent="0.25">
      <c r="A40160" s="5"/>
      <c r="C40160" s="7"/>
      <c r="D40160" s="8"/>
    </row>
    <row r="40161" spans="1:4" x14ac:dyDescent="0.25">
      <c r="A40161" s="5"/>
      <c r="C40161" s="7"/>
      <c r="D40161" s="8"/>
    </row>
    <row r="40162" spans="1:4" x14ac:dyDescent="0.25">
      <c r="A40162" s="5"/>
      <c r="C40162" s="7"/>
      <c r="D40162" s="8"/>
    </row>
    <row r="40163" spans="1:4" x14ac:dyDescent="0.25">
      <c r="A40163" s="5"/>
      <c r="C40163" s="7"/>
      <c r="D40163" s="8"/>
    </row>
    <row r="40164" spans="1:4" x14ac:dyDescent="0.25">
      <c r="A40164" s="5"/>
      <c r="C40164" s="7"/>
      <c r="D40164" s="8"/>
    </row>
    <row r="40165" spans="1:4" x14ac:dyDescent="0.25">
      <c r="A40165" s="5"/>
      <c r="C40165" s="7"/>
      <c r="D40165" s="8"/>
    </row>
    <row r="40166" spans="1:4" x14ac:dyDescent="0.25">
      <c r="A40166" s="5"/>
      <c r="C40166" s="7"/>
      <c r="D40166" s="8"/>
    </row>
    <row r="40167" spans="1:4" x14ac:dyDescent="0.25">
      <c r="A40167" s="5"/>
      <c r="C40167" s="7"/>
      <c r="D40167" s="8"/>
    </row>
    <row r="40168" spans="1:4" x14ac:dyDescent="0.25">
      <c r="A40168" s="5"/>
      <c r="C40168" s="7"/>
      <c r="D40168" s="8"/>
    </row>
    <row r="40169" spans="1:4" x14ac:dyDescent="0.25">
      <c r="A40169" s="5"/>
      <c r="C40169" s="7"/>
      <c r="D40169" s="8"/>
    </row>
    <row r="40170" spans="1:4" x14ac:dyDescent="0.25">
      <c r="A40170" s="5"/>
      <c r="C40170" s="7"/>
      <c r="D40170" s="8"/>
    </row>
    <row r="40171" spans="1:4" x14ac:dyDescent="0.25">
      <c r="A40171" s="5"/>
      <c r="C40171" s="7"/>
      <c r="D40171" s="8"/>
    </row>
    <row r="40172" spans="1:4" x14ac:dyDescent="0.25">
      <c r="A40172" s="5"/>
      <c r="C40172" s="7"/>
      <c r="D40172" s="8"/>
    </row>
    <row r="40173" spans="1:4" x14ac:dyDescent="0.25">
      <c r="A40173" s="5"/>
      <c r="C40173" s="7"/>
      <c r="D40173" s="8"/>
    </row>
    <row r="40174" spans="1:4" x14ac:dyDescent="0.25">
      <c r="A40174" s="5"/>
      <c r="C40174" s="7"/>
      <c r="D40174" s="8"/>
    </row>
    <row r="40175" spans="1:4" x14ac:dyDescent="0.25">
      <c r="A40175" s="5"/>
      <c r="C40175" s="7"/>
      <c r="D40175" s="8"/>
    </row>
    <row r="40176" spans="1:4" x14ac:dyDescent="0.25">
      <c r="A40176" s="5"/>
      <c r="C40176" s="7"/>
      <c r="D40176" s="8"/>
    </row>
    <row r="40177" spans="1:4" x14ac:dyDescent="0.25">
      <c r="A40177" s="5"/>
      <c r="C40177" s="7"/>
      <c r="D40177" s="8"/>
    </row>
    <row r="40178" spans="1:4" x14ac:dyDescent="0.25">
      <c r="A40178" s="5"/>
      <c r="C40178" s="7"/>
      <c r="D40178" s="8"/>
    </row>
    <row r="40179" spans="1:4" x14ac:dyDescent="0.25">
      <c r="A40179" s="5"/>
      <c r="C40179" s="7"/>
      <c r="D40179" s="8"/>
    </row>
    <row r="40180" spans="1:4" x14ac:dyDescent="0.25">
      <c r="A40180" s="5"/>
      <c r="C40180" s="7"/>
      <c r="D40180" s="8"/>
    </row>
    <row r="40181" spans="1:4" x14ac:dyDescent="0.25">
      <c r="A40181" s="5"/>
      <c r="C40181" s="7"/>
      <c r="D40181" s="8"/>
    </row>
    <row r="40182" spans="1:4" x14ac:dyDescent="0.25">
      <c r="A40182" s="5"/>
      <c r="C40182" s="7"/>
      <c r="D40182" s="8"/>
    </row>
    <row r="40183" spans="1:4" x14ac:dyDescent="0.25">
      <c r="A40183" s="5"/>
      <c r="C40183" s="7"/>
      <c r="D40183" s="8"/>
    </row>
    <row r="40184" spans="1:4" x14ac:dyDescent="0.25">
      <c r="A40184" s="5"/>
      <c r="C40184" s="7"/>
      <c r="D40184" s="8"/>
    </row>
    <row r="40185" spans="1:4" x14ac:dyDescent="0.25">
      <c r="A40185" s="5"/>
      <c r="C40185" s="7"/>
      <c r="D40185" s="8"/>
    </row>
    <row r="40186" spans="1:4" x14ac:dyDescent="0.25">
      <c r="A40186" s="5"/>
      <c r="C40186" s="7"/>
      <c r="D40186" s="8"/>
    </row>
    <row r="40187" spans="1:4" x14ac:dyDescent="0.25">
      <c r="A40187" s="5"/>
      <c r="C40187" s="7"/>
      <c r="D40187" s="8"/>
    </row>
    <row r="40188" spans="1:4" x14ac:dyDescent="0.25">
      <c r="A40188" s="5"/>
      <c r="C40188" s="7"/>
      <c r="D40188" s="8"/>
    </row>
    <row r="40189" spans="1:4" x14ac:dyDescent="0.25">
      <c r="A40189" s="5"/>
      <c r="C40189" s="7"/>
      <c r="D40189" s="8"/>
    </row>
    <row r="40190" spans="1:4" x14ac:dyDescent="0.25">
      <c r="A40190" s="5"/>
      <c r="C40190" s="7"/>
      <c r="D40190" s="8"/>
    </row>
    <row r="40191" spans="1:4" x14ac:dyDescent="0.25">
      <c r="A40191" s="5"/>
      <c r="C40191" s="7"/>
      <c r="D40191" s="8"/>
    </row>
    <row r="40192" spans="1:4" x14ac:dyDescent="0.25">
      <c r="A40192" s="5"/>
      <c r="C40192" s="7"/>
      <c r="D40192" s="8"/>
    </row>
    <row r="40193" spans="1:4" x14ac:dyDescent="0.25">
      <c r="A40193" s="5"/>
      <c r="C40193" s="7"/>
      <c r="D40193" s="8"/>
    </row>
    <row r="40194" spans="1:4" x14ac:dyDescent="0.25">
      <c r="A40194" s="5"/>
      <c r="C40194" s="7"/>
      <c r="D40194" s="8"/>
    </row>
    <row r="40195" spans="1:4" x14ac:dyDescent="0.25">
      <c r="A40195" s="5"/>
      <c r="C40195" s="7"/>
      <c r="D40195" s="8"/>
    </row>
    <row r="40196" spans="1:4" x14ac:dyDescent="0.25">
      <c r="A40196" s="5"/>
      <c r="C40196" s="7"/>
      <c r="D40196" s="8"/>
    </row>
    <row r="40197" spans="1:4" x14ac:dyDescent="0.25">
      <c r="A40197" s="5"/>
      <c r="C40197" s="7"/>
      <c r="D40197" s="8"/>
    </row>
    <row r="40198" spans="1:4" x14ac:dyDescent="0.25">
      <c r="A40198" s="5"/>
      <c r="C40198" s="7"/>
      <c r="D40198" s="8"/>
    </row>
    <row r="40199" spans="1:4" x14ac:dyDescent="0.25">
      <c r="A40199" s="5"/>
      <c r="C40199" s="7"/>
      <c r="D40199" s="8"/>
    </row>
    <row r="40200" spans="1:4" x14ac:dyDescent="0.25">
      <c r="A40200" s="5"/>
      <c r="C40200" s="7"/>
      <c r="D40200" s="8"/>
    </row>
    <row r="40201" spans="1:4" x14ac:dyDescent="0.25">
      <c r="A40201" s="5"/>
      <c r="C40201" s="7"/>
      <c r="D40201" s="8"/>
    </row>
    <row r="40202" spans="1:4" x14ac:dyDescent="0.25">
      <c r="A40202" s="5"/>
      <c r="C40202" s="7"/>
      <c r="D40202" s="8"/>
    </row>
    <row r="40203" spans="1:4" x14ac:dyDescent="0.25">
      <c r="A40203" s="5"/>
      <c r="C40203" s="7"/>
      <c r="D40203" s="8"/>
    </row>
    <row r="40204" spans="1:4" x14ac:dyDescent="0.25">
      <c r="A40204" s="5"/>
      <c r="C40204" s="7"/>
      <c r="D40204" s="8"/>
    </row>
    <row r="40205" spans="1:4" x14ac:dyDescent="0.25">
      <c r="A40205" s="5"/>
      <c r="C40205" s="7"/>
      <c r="D40205" s="8"/>
    </row>
    <row r="40206" spans="1:4" x14ac:dyDescent="0.25">
      <c r="A40206" s="5"/>
      <c r="C40206" s="7"/>
      <c r="D40206" s="8"/>
    </row>
    <row r="40207" spans="1:4" x14ac:dyDescent="0.25">
      <c r="A40207" s="5"/>
      <c r="C40207" s="7"/>
      <c r="D40207" s="8"/>
    </row>
    <row r="40208" spans="1:4" x14ac:dyDescent="0.25">
      <c r="A40208" s="5"/>
      <c r="C40208" s="7"/>
      <c r="D40208" s="8"/>
    </row>
    <row r="40209" spans="1:4" x14ac:dyDescent="0.25">
      <c r="A40209" s="5"/>
      <c r="C40209" s="7"/>
      <c r="D40209" s="8"/>
    </row>
    <row r="40210" spans="1:4" x14ac:dyDescent="0.25">
      <c r="A40210" s="5"/>
      <c r="C40210" s="7"/>
      <c r="D40210" s="8"/>
    </row>
    <row r="40211" spans="1:4" x14ac:dyDescent="0.25">
      <c r="A40211" s="5"/>
      <c r="C40211" s="7"/>
      <c r="D40211" s="8"/>
    </row>
    <row r="40212" spans="1:4" x14ac:dyDescent="0.25">
      <c r="A40212" s="5"/>
      <c r="C40212" s="7"/>
      <c r="D40212" s="8"/>
    </row>
    <row r="40213" spans="1:4" x14ac:dyDescent="0.25">
      <c r="A40213" s="5"/>
      <c r="C40213" s="7"/>
      <c r="D40213" s="8"/>
    </row>
    <row r="40214" spans="1:4" x14ac:dyDescent="0.25">
      <c r="A40214" s="5"/>
      <c r="C40214" s="7"/>
      <c r="D40214" s="8"/>
    </row>
    <row r="40215" spans="1:4" x14ac:dyDescent="0.25">
      <c r="A40215" s="5"/>
      <c r="C40215" s="7"/>
      <c r="D40215" s="8"/>
    </row>
    <row r="40216" spans="1:4" x14ac:dyDescent="0.25">
      <c r="A40216" s="5"/>
      <c r="C40216" s="7"/>
      <c r="D40216" s="8"/>
    </row>
    <row r="40217" spans="1:4" x14ac:dyDescent="0.25">
      <c r="A40217" s="5"/>
      <c r="C40217" s="7"/>
      <c r="D40217" s="8"/>
    </row>
    <row r="40218" spans="1:4" x14ac:dyDescent="0.25">
      <c r="A40218" s="5"/>
      <c r="C40218" s="7"/>
      <c r="D40218" s="8"/>
    </row>
    <row r="40219" spans="1:4" x14ac:dyDescent="0.25">
      <c r="A40219" s="5"/>
      <c r="C40219" s="7"/>
      <c r="D40219" s="8"/>
    </row>
    <row r="40220" spans="1:4" x14ac:dyDescent="0.25">
      <c r="A40220" s="5"/>
      <c r="C40220" s="7"/>
      <c r="D40220" s="8"/>
    </row>
    <row r="40221" spans="1:4" x14ac:dyDescent="0.25">
      <c r="A40221" s="5"/>
      <c r="C40221" s="7"/>
      <c r="D40221" s="8"/>
    </row>
    <row r="40222" spans="1:4" x14ac:dyDescent="0.25">
      <c r="A40222" s="5"/>
      <c r="C40222" s="7"/>
      <c r="D40222" s="8"/>
    </row>
    <row r="40223" spans="1:4" x14ac:dyDescent="0.25">
      <c r="A40223" s="5"/>
      <c r="C40223" s="7"/>
      <c r="D40223" s="8"/>
    </row>
    <row r="40224" spans="1:4" x14ac:dyDescent="0.25">
      <c r="A40224" s="5"/>
      <c r="C40224" s="7"/>
      <c r="D40224" s="8"/>
    </row>
    <row r="40225" spans="1:4" x14ac:dyDescent="0.25">
      <c r="A40225" s="5"/>
      <c r="C40225" s="7"/>
      <c r="D40225" s="8"/>
    </row>
    <row r="40226" spans="1:4" x14ac:dyDescent="0.25">
      <c r="A40226" s="5"/>
      <c r="C40226" s="7"/>
      <c r="D40226" s="8"/>
    </row>
    <row r="40227" spans="1:4" x14ac:dyDescent="0.25">
      <c r="A40227" s="5"/>
      <c r="C40227" s="7"/>
      <c r="D40227" s="8"/>
    </row>
    <row r="40228" spans="1:4" x14ac:dyDescent="0.25">
      <c r="A40228" s="5"/>
      <c r="C40228" s="7"/>
      <c r="D40228" s="8"/>
    </row>
    <row r="40229" spans="1:4" x14ac:dyDescent="0.25">
      <c r="A40229" s="5"/>
      <c r="C40229" s="7"/>
      <c r="D40229" s="8"/>
    </row>
    <row r="40230" spans="1:4" x14ac:dyDescent="0.25">
      <c r="A40230" s="5"/>
      <c r="C40230" s="7"/>
      <c r="D40230" s="8"/>
    </row>
    <row r="40231" spans="1:4" x14ac:dyDescent="0.25">
      <c r="A40231" s="5"/>
      <c r="C40231" s="7"/>
      <c r="D40231" s="8"/>
    </row>
    <row r="40232" spans="1:4" x14ac:dyDescent="0.25">
      <c r="A40232" s="5"/>
      <c r="C40232" s="7"/>
      <c r="D40232" s="8"/>
    </row>
    <row r="40233" spans="1:4" x14ac:dyDescent="0.25">
      <c r="A40233" s="5"/>
      <c r="C40233" s="7"/>
      <c r="D40233" s="8"/>
    </row>
    <row r="40234" spans="1:4" x14ac:dyDescent="0.25">
      <c r="A40234" s="5"/>
      <c r="C40234" s="7"/>
      <c r="D40234" s="8"/>
    </row>
    <row r="40235" spans="1:4" x14ac:dyDescent="0.25">
      <c r="A40235" s="5"/>
      <c r="C40235" s="7"/>
      <c r="D40235" s="8"/>
    </row>
    <row r="40236" spans="1:4" x14ac:dyDescent="0.25">
      <c r="A40236" s="5"/>
      <c r="C40236" s="7"/>
      <c r="D40236" s="8"/>
    </row>
    <row r="40237" spans="1:4" x14ac:dyDescent="0.25">
      <c r="A40237" s="5"/>
      <c r="C40237" s="7"/>
      <c r="D40237" s="8"/>
    </row>
    <row r="40238" spans="1:4" x14ac:dyDescent="0.25">
      <c r="A40238" s="5"/>
      <c r="C40238" s="7"/>
      <c r="D40238" s="8"/>
    </row>
    <row r="40239" spans="1:4" x14ac:dyDescent="0.25">
      <c r="A40239" s="5"/>
      <c r="C40239" s="7"/>
      <c r="D40239" s="8"/>
    </row>
    <row r="40240" spans="1:4" x14ac:dyDescent="0.25">
      <c r="A40240" s="5"/>
      <c r="C40240" s="7"/>
      <c r="D40240" s="8"/>
    </row>
    <row r="40241" spans="1:4" x14ac:dyDescent="0.25">
      <c r="A40241" s="5"/>
      <c r="C40241" s="7"/>
      <c r="D40241" s="8"/>
    </row>
    <row r="40242" spans="1:4" x14ac:dyDescent="0.25">
      <c r="A40242" s="5"/>
      <c r="C40242" s="7"/>
      <c r="D40242" s="8"/>
    </row>
    <row r="40243" spans="1:4" x14ac:dyDescent="0.25">
      <c r="A40243" s="5"/>
      <c r="C40243" s="7"/>
      <c r="D40243" s="8"/>
    </row>
    <row r="40244" spans="1:4" x14ac:dyDescent="0.25">
      <c r="A40244" s="5"/>
      <c r="C40244" s="7"/>
      <c r="D40244" s="8"/>
    </row>
    <row r="40245" spans="1:4" x14ac:dyDescent="0.25">
      <c r="A40245" s="5"/>
      <c r="C40245" s="7"/>
      <c r="D40245" s="8"/>
    </row>
    <row r="40246" spans="1:4" x14ac:dyDescent="0.25">
      <c r="A40246" s="5"/>
      <c r="C40246" s="7"/>
      <c r="D40246" s="8"/>
    </row>
    <row r="40247" spans="1:4" x14ac:dyDescent="0.25">
      <c r="A40247" s="5"/>
      <c r="C40247" s="7"/>
      <c r="D40247" s="8"/>
    </row>
    <row r="40248" spans="1:4" x14ac:dyDescent="0.25">
      <c r="A40248" s="5"/>
      <c r="C40248" s="7"/>
      <c r="D40248" s="8"/>
    </row>
    <row r="40249" spans="1:4" x14ac:dyDescent="0.25">
      <c r="A40249" s="5"/>
      <c r="C40249" s="7"/>
      <c r="D40249" s="8"/>
    </row>
    <row r="40250" spans="1:4" x14ac:dyDescent="0.25">
      <c r="A40250" s="5"/>
      <c r="C40250" s="7"/>
      <c r="D40250" s="8"/>
    </row>
    <row r="40251" spans="1:4" x14ac:dyDescent="0.25">
      <c r="A40251" s="5"/>
      <c r="C40251" s="7"/>
      <c r="D40251" s="8"/>
    </row>
    <row r="40252" spans="1:4" x14ac:dyDescent="0.25">
      <c r="A40252" s="5"/>
      <c r="C40252" s="7"/>
      <c r="D40252" s="8"/>
    </row>
    <row r="40253" spans="1:4" x14ac:dyDescent="0.25">
      <c r="A40253" s="5"/>
      <c r="C40253" s="7"/>
      <c r="D40253" s="8"/>
    </row>
    <row r="40254" spans="1:4" x14ac:dyDescent="0.25">
      <c r="A40254" s="5"/>
      <c r="C40254" s="7"/>
      <c r="D40254" s="8"/>
    </row>
    <row r="40255" spans="1:4" x14ac:dyDescent="0.25">
      <c r="A40255" s="5"/>
      <c r="C40255" s="7"/>
      <c r="D40255" s="8"/>
    </row>
    <row r="40256" spans="1:4" x14ac:dyDescent="0.25">
      <c r="A40256" s="5"/>
      <c r="C40256" s="7"/>
      <c r="D40256" s="8"/>
    </row>
    <row r="40257" spans="1:4" x14ac:dyDescent="0.25">
      <c r="A40257" s="5"/>
      <c r="C40257" s="7"/>
      <c r="D40257" s="8"/>
    </row>
    <row r="40258" spans="1:4" x14ac:dyDescent="0.25">
      <c r="A40258" s="5"/>
      <c r="C40258" s="7"/>
      <c r="D40258" s="8"/>
    </row>
    <row r="40259" spans="1:4" x14ac:dyDescent="0.25">
      <c r="A40259" s="5"/>
      <c r="C40259" s="7"/>
      <c r="D40259" s="8"/>
    </row>
    <row r="40260" spans="1:4" x14ac:dyDescent="0.25">
      <c r="A40260" s="5"/>
      <c r="C40260" s="7"/>
      <c r="D40260" s="8"/>
    </row>
    <row r="40261" spans="1:4" x14ac:dyDescent="0.25">
      <c r="A40261" s="5"/>
      <c r="C40261" s="7"/>
      <c r="D40261" s="8"/>
    </row>
    <row r="40262" spans="1:4" x14ac:dyDescent="0.25">
      <c r="A40262" s="5"/>
      <c r="C40262" s="7"/>
      <c r="D40262" s="8"/>
    </row>
    <row r="40263" spans="1:4" x14ac:dyDescent="0.25">
      <c r="A40263" s="5"/>
      <c r="C40263" s="7"/>
      <c r="D40263" s="8"/>
    </row>
    <row r="40264" spans="1:4" x14ac:dyDescent="0.25">
      <c r="A40264" s="5"/>
      <c r="C40264" s="7"/>
      <c r="D40264" s="8"/>
    </row>
    <row r="40265" spans="1:4" x14ac:dyDescent="0.25">
      <c r="A40265" s="5"/>
      <c r="C40265" s="7"/>
      <c r="D40265" s="8"/>
    </row>
    <row r="40266" spans="1:4" x14ac:dyDescent="0.25">
      <c r="A40266" s="5"/>
      <c r="C40266" s="7"/>
      <c r="D40266" s="8"/>
    </row>
    <row r="40267" spans="1:4" x14ac:dyDescent="0.25">
      <c r="A40267" s="5"/>
      <c r="C40267" s="7"/>
      <c r="D40267" s="8"/>
    </row>
    <row r="40268" spans="1:4" x14ac:dyDescent="0.25">
      <c r="A40268" s="5"/>
      <c r="C40268" s="7"/>
      <c r="D40268" s="8"/>
    </row>
    <row r="40269" spans="1:4" x14ac:dyDescent="0.25">
      <c r="A40269" s="5"/>
      <c r="C40269" s="7"/>
      <c r="D40269" s="8"/>
    </row>
    <row r="40270" spans="1:4" x14ac:dyDescent="0.25">
      <c r="A40270" s="5"/>
      <c r="C40270" s="7"/>
      <c r="D40270" s="8"/>
    </row>
    <row r="40271" spans="1:4" x14ac:dyDescent="0.25">
      <c r="A40271" s="5"/>
      <c r="C40271" s="7"/>
      <c r="D40271" s="8"/>
    </row>
    <row r="40272" spans="1:4" x14ac:dyDescent="0.25">
      <c r="A40272" s="5"/>
      <c r="C40272" s="7"/>
      <c r="D40272" s="8"/>
    </row>
    <row r="40273" spans="1:4" x14ac:dyDescent="0.25">
      <c r="A40273" s="5"/>
      <c r="C40273" s="7"/>
      <c r="D40273" s="8"/>
    </row>
    <row r="40274" spans="1:4" x14ac:dyDescent="0.25">
      <c r="A40274" s="5"/>
      <c r="C40274" s="7"/>
      <c r="D40274" s="8"/>
    </row>
    <row r="40275" spans="1:4" x14ac:dyDescent="0.25">
      <c r="A40275" s="5"/>
      <c r="C40275" s="7"/>
      <c r="D40275" s="8"/>
    </row>
    <row r="40276" spans="1:4" x14ac:dyDescent="0.25">
      <c r="A40276" s="5"/>
      <c r="C40276" s="7"/>
      <c r="D40276" s="8"/>
    </row>
    <row r="40277" spans="1:4" x14ac:dyDescent="0.25">
      <c r="A40277" s="5"/>
      <c r="C40277" s="7"/>
      <c r="D40277" s="8"/>
    </row>
    <row r="40278" spans="1:4" x14ac:dyDescent="0.25">
      <c r="A40278" s="5"/>
      <c r="C40278" s="7"/>
      <c r="D40278" s="8"/>
    </row>
    <row r="40279" spans="1:4" x14ac:dyDescent="0.25">
      <c r="A40279" s="5"/>
      <c r="C40279" s="7"/>
      <c r="D40279" s="8"/>
    </row>
    <row r="40280" spans="1:4" x14ac:dyDescent="0.25">
      <c r="A40280" s="5"/>
      <c r="C40280" s="7"/>
      <c r="D40280" s="8"/>
    </row>
    <row r="40281" spans="1:4" x14ac:dyDescent="0.25">
      <c r="A40281" s="5"/>
      <c r="C40281" s="7"/>
      <c r="D40281" s="8"/>
    </row>
    <row r="40282" spans="1:4" x14ac:dyDescent="0.25">
      <c r="A40282" s="5"/>
      <c r="C40282" s="7"/>
      <c r="D40282" s="8"/>
    </row>
    <row r="40283" spans="1:4" x14ac:dyDescent="0.25">
      <c r="A40283" s="5"/>
      <c r="C40283" s="7"/>
      <c r="D40283" s="8"/>
    </row>
    <row r="40284" spans="1:4" x14ac:dyDescent="0.25">
      <c r="A40284" s="5"/>
      <c r="C40284" s="7"/>
      <c r="D40284" s="8"/>
    </row>
    <row r="40285" spans="1:4" x14ac:dyDescent="0.25">
      <c r="A40285" s="5"/>
      <c r="C40285" s="7"/>
      <c r="D40285" s="8"/>
    </row>
    <row r="40286" spans="1:4" x14ac:dyDescent="0.25">
      <c r="A40286" s="5"/>
      <c r="C40286" s="7"/>
      <c r="D40286" s="8"/>
    </row>
    <row r="40287" spans="1:4" x14ac:dyDescent="0.25">
      <c r="A40287" s="5"/>
      <c r="C40287" s="7"/>
      <c r="D40287" s="8"/>
    </row>
    <row r="40288" spans="1:4" x14ac:dyDescent="0.25">
      <c r="A40288" s="5"/>
      <c r="C40288" s="7"/>
      <c r="D40288" s="8"/>
    </row>
    <row r="40289" spans="1:4" x14ac:dyDescent="0.25">
      <c r="A40289" s="5"/>
      <c r="C40289" s="7"/>
      <c r="D40289" s="8"/>
    </row>
    <row r="40290" spans="1:4" x14ac:dyDescent="0.25">
      <c r="A40290" s="5"/>
      <c r="C40290" s="7"/>
      <c r="D40290" s="8"/>
    </row>
    <row r="40291" spans="1:4" x14ac:dyDescent="0.25">
      <c r="A40291" s="5"/>
      <c r="C40291" s="7"/>
      <c r="D40291" s="8"/>
    </row>
    <row r="40292" spans="1:4" x14ac:dyDescent="0.25">
      <c r="A40292" s="5"/>
      <c r="C40292" s="7"/>
      <c r="D40292" s="8"/>
    </row>
    <row r="40293" spans="1:4" x14ac:dyDescent="0.25">
      <c r="A40293" s="5"/>
      <c r="C40293" s="7"/>
      <c r="D40293" s="8"/>
    </row>
    <row r="40294" spans="1:4" x14ac:dyDescent="0.25">
      <c r="A40294" s="5"/>
      <c r="C40294" s="7"/>
      <c r="D40294" s="8"/>
    </row>
    <row r="40295" spans="1:4" x14ac:dyDescent="0.25">
      <c r="A40295" s="5"/>
      <c r="C40295" s="7"/>
      <c r="D40295" s="8"/>
    </row>
    <row r="40296" spans="1:4" x14ac:dyDescent="0.25">
      <c r="A40296" s="5"/>
      <c r="C40296" s="7"/>
      <c r="D40296" s="8"/>
    </row>
    <row r="40297" spans="1:4" x14ac:dyDescent="0.25">
      <c r="A40297" s="5"/>
      <c r="C40297" s="7"/>
      <c r="D40297" s="8"/>
    </row>
    <row r="40298" spans="1:4" x14ac:dyDescent="0.25">
      <c r="A40298" s="5"/>
      <c r="C40298" s="7"/>
      <c r="D40298" s="8"/>
    </row>
    <row r="40299" spans="1:4" x14ac:dyDescent="0.25">
      <c r="A40299" s="5"/>
      <c r="C40299" s="7"/>
      <c r="D40299" s="8"/>
    </row>
    <row r="40300" spans="1:4" x14ac:dyDescent="0.25">
      <c r="A40300" s="5"/>
      <c r="C40300" s="7"/>
      <c r="D40300" s="8"/>
    </row>
    <row r="40301" spans="1:4" x14ac:dyDescent="0.25">
      <c r="A40301" s="5"/>
      <c r="C40301" s="7"/>
      <c r="D40301" s="8"/>
    </row>
    <row r="40302" spans="1:4" x14ac:dyDescent="0.25">
      <c r="A40302" s="5"/>
      <c r="C40302" s="7"/>
      <c r="D40302" s="8"/>
    </row>
    <row r="40303" spans="1:4" x14ac:dyDescent="0.25">
      <c r="A40303" s="5"/>
      <c r="C40303" s="7"/>
      <c r="D40303" s="8"/>
    </row>
    <row r="40304" spans="1:4" x14ac:dyDescent="0.25">
      <c r="A40304" s="5"/>
      <c r="C40304" s="7"/>
      <c r="D40304" s="8"/>
    </row>
    <row r="40305" spans="1:4" x14ac:dyDescent="0.25">
      <c r="A40305" s="5"/>
      <c r="C40305" s="7"/>
      <c r="D40305" s="8"/>
    </row>
    <row r="40306" spans="1:4" x14ac:dyDescent="0.25">
      <c r="A40306" s="5"/>
      <c r="C40306" s="7"/>
      <c r="D40306" s="8"/>
    </row>
    <row r="40307" spans="1:4" x14ac:dyDescent="0.25">
      <c r="A40307" s="5"/>
      <c r="C40307" s="7"/>
      <c r="D40307" s="8"/>
    </row>
    <row r="40308" spans="1:4" x14ac:dyDescent="0.25">
      <c r="A40308" s="5"/>
      <c r="C40308" s="7"/>
      <c r="D40308" s="8"/>
    </row>
    <row r="40309" spans="1:4" x14ac:dyDescent="0.25">
      <c r="A40309" s="5"/>
      <c r="C40309" s="7"/>
      <c r="D40309" s="8"/>
    </row>
    <row r="40310" spans="1:4" x14ac:dyDescent="0.25">
      <c r="A40310" s="5"/>
      <c r="C40310" s="7"/>
      <c r="D40310" s="8"/>
    </row>
    <row r="40311" spans="1:4" x14ac:dyDescent="0.25">
      <c r="A40311" s="5"/>
      <c r="C40311" s="7"/>
      <c r="D40311" s="8"/>
    </row>
    <row r="40312" spans="1:4" x14ac:dyDescent="0.25">
      <c r="A40312" s="5"/>
      <c r="C40312" s="7"/>
      <c r="D40312" s="8"/>
    </row>
    <row r="40313" spans="1:4" x14ac:dyDescent="0.25">
      <c r="A40313" s="5"/>
      <c r="C40313" s="7"/>
      <c r="D40313" s="8"/>
    </row>
    <row r="40314" spans="1:4" x14ac:dyDescent="0.25">
      <c r="A40314" s="5"/>
      <c r="C40314" s="7"/>
      <c r="D40314" s="8"/>
    </row>
    <row r="40315" spans="1:4" x14ac:dyDescent="0.25">
      <c r="A40315" s="5"/>
      <c r="C40315" s="7"/>
      <c r="D40315" s="8"/>
    </row>
    <row r="40316" spans="1:4" x14ac:dyDescent="0.25">
      <c r="A40316" s="5"/>
      <c r="C40316" s="7"/>
      <c r="D40316" s="8"/>
    </row>
    <row r="40317" spans="1:4" x14ac:dyDescent="0.25">
      <c r="A40317" s="5"/>
      <c r="C40317" s="7"/>
      <c r="D40317" s="8"/>
    </row>
    <row r="40318" spans="1:4" x14ac:dyDescent="0.25">
      <c r="A40318" s="5"/>
      <c r="C40318" s="7"/>
      <c r="D40318" s="8"/>
    </row>
    <row r="40319" spans="1:4" x14ac:dyDescent="0.25">
      <c r="A40319" s="5"/>
      <c r="C40319" s="7"/>
      <c r="D40319" s="8"/>
    </row>
    <row r="40320" spans="1:4" x14ac:dyDescent="0.25">
      <c r="A40320" s="5"/>
      <c r="C40320" s="7"/>
      <c r="D40320" s="8"/>
    </row>
    <row r="40321" spans="1:4" x14ac:dyDescent="0.25">
      <c r="A40321" s="5"/>
      <c r="C40321" s="7"/>
      <c r="D40321" s="8"/>
    </row>
    <row r="40322" spans="1:4" x14ac:dyDescent="0.25">
      <c r="A40322" s="5"/>
      <c r="C40322" s="7"/>
      <c r="D40322" s="8"/>
    </row>
    <row r="40323" spans="1:4" x14ac:dyDescent="0.25">
      <c r="A40323" s="5"/>
      <c r="C40323" s="7"/>
      <c r="D40323" s="8"/>
    </row>
    <row r="40324" spans="1:4" x14ac:dyDescent="0.25">
      <c r="A40324" s="5"/>
      <c r="C40324" s="7"/>
      <c r="D40324" s="8"/>
    </row>
    <row r="40325" spans="1:4" x14ac:dyDescent="0.25">
      <c r="A40325" s="5"/>
      <c r="C40325" s="7"/>
      <c r="D40325" s="8"/>
    </row>
    <row r="40326" spans="1:4" x14ac:dyDescent="0.25">
      <c r="A40326" s="5"/>
      <c r="C40326" s="7"/>
      <c r="D40326" s="8"/>
    </row>
    <row r="40327" spans="1:4" x14ac:dyDescent="0.25">
      <c r="A40327" s="5"/>
      <c r="C40327" s="7"/>
      <c r="D40327" s="8"/>
    </row>
    <row r="40328" spans="1:4" x14ac:dyDescent="0.25">
      <c r="A40328" s="5"/>
      <c r="C40328" s="7"/>
      <c r="D40328" s="8"/>
    </row>
    <row r="40329" spans="1:4" x14ac:dyDescent="0.25">
      <c r="A40329" s="5"/>
      <c r="C40329" s="7"/>
      <c r="D40329" s="8"/>
    </row>
    <row r="40330" spans="1:4" x14ac:dyDescent="0.25">
      <c r="A40330" s="5"/>
      <c r="C40330" s="7"/>
      <c r="D40330" s="8"/>
    </row>
    <row r="40331" spans="1:4" x14ac:dyDescent="0.25">
      <c r="A40331" s="5"/>
      <c r="C40331" s="7"/>
      <c r="D40331" s="8"/>
    </row>
    <row r="40332" spans="1:4" x14ac:dyDescent="0.25">
      <c r="A40332" s="5"/>
      <c r="C40332" s="7"/>
      <c r="D40332" s="8"/>
    </row>
    <row r="40333" spans="1:4" x14ac:dyDescent="0.25">
      <c r="A40333" s="5"/>
      <c r="C40333" s="7"/>
      <c r="D40333" s="8"/>
    </row>
    <row r="40334" spans="1:4" x14ac:dyDescent="0.25">
      <c r="A40334" s="5"/>
      <c r="C40334" s="7"/>
      <c r="D40334" s="8"/>
    </row>
    <row r="40335" spans="1:4" x14ac:dyDescent="0.25">
      <c r="A40335" s="5"/>
      <c r="C40335" s="7"/>
      <c r="D40335" s="8"/>
    </row>
    <row r="40336" spans="1:4" x14ac:dyDescent="0.25">
      <c r="A40336" s="5"/>
      <c r="C40336" s="7"/>
      <c r="D40336" s="8"/>
    </row>
    <row r="40337" spans="1:4" x14ac:dyDescent="0.25">
      <c r="A40337" s="5"/>
      <c r="C40337" s="7"/>
      <c r="D40337" s="8"/>
    </row>
    <row r="40338" spans="1:4" x14ac:dyDescent="0.25">
      <c r="A40338" s="5"/>
      <c r="C40338" s="7"/>
      <c r="D40338" s="8"/>
    </row>
    <row r="40339" spans="1:4" x14ac:dyDescent="0.25">
      <c r="A40339" s="5"/>
      <c r="C40339" s="7"/>
      <c r="D40339" s="8"/>
    </row>
    <row r="40340" spans="1:4" x14ac:dyDescent="0.25">
      <c r="A40340" s="5"/>
      <c r="C40340" s="7"/>
      <c r="D40340" s="8"/>
    </row>
    <row r="40341" spans="1:4" x14ac:dyDescent="0.25">
      <c r="A40341" s="5"/>
      <c r="C40341" s="7"/>
      <c r="D40341" s="8"/>
    </row>
    <row r="40342" spans="1:4" x14ac:dyDescent="0.25">
      <c r="A40342" s="5"/>
      <c r="C40342" s="7"/>
      <c r="D40342" s="8"/>
    </row>
    <row r="40343" spans="1:4" x14ac:dyDescent="0.25">
      <c r="A40343" s="5"/>
      <c r="C40343" s="7"/>
      <c r="D40343" s="8"/>
    </row>
    <row r="40344" spans="1:4" x14ac:dyDescent="0.25">
      <c r="A40344" s="5"/>
      <c r="C40344" s="7"/>
      <c r="D40344" s="8"/>
    </row>
    <row r="40345" spans="1:4" x14ac:dyDescent="0.25">
      <c r="A40345" s="5"/>
      <c r="C40345" s="7"/>
      <c r="D40345" s="8"/>
    </row>
    <row r="40346" spans="1:4" x14ac:dyDescent="0.25">
      <c r="A40346" s="5"/>
      <c r="C40346" s="7"/>
      <c r="D40346" s="8"/>
    </row>
    <row r="40347" spans="1:4" x14ac:dyDescent="0.25">
      <c r="A40347" s="5"/>
      <c r="C40347" s="7"/>
      <c r="D40347" s="8"/>
    </row>
    <row r="40348" spans="1:4" x14ac:dyDescent="0.25">
      <c r="A40348" s="5"/>
      <c r="C40348" s="7"/>
      <c r="D40348" s="8"/>
    </row>
    <row r="40349" spans="1:4" x14ac:dyDescent="0.25">
      <c r="A40349" s="5"/>
      <c r="C40349" s="7"/>
      <c r="D40349" s="8"/>
    </row>
    <row r="40350" spans="1:4" x14ac:dyDescent="0.25">
      <c r="A40350" s="5"/>
      <c r="C40350" s="7"/>
      <c r="D40350" s="8"/>
    </row>
    <row r="40351" spans="1:4" x14ac:dyDescent="0.25">
      <c r="A40351" s="5"/>
      <c r="C40351" s="7"/>
      <c r="D40351" s="8"/>
    </row>
    <row r="40352" spans="1:4" x14ac:dyDescent="0.25">
      <c r="A40352" s="5"/>
      <c r="C40352" s="7"/>
      <c r="D40352" s="8"/>
    </row>
    <row r="40353" spans="1:4" x14ac:dyDescent="0.25">
      <c r="A40353" s="5"/>
      <c r="C40353" s="7"/>
      <c r="D40353" s="8"/>
    </row>
    <row r="40354" spans="1:4" x14ac:dyDescent="0.25">
      <c r="A40354" s="5"/>
      <c r="C40354" s="7"/>
      <c r="D40354" s="8"/>
    </row>
    <row r="40355" spans="1:4" x14ac:dyDescent="0.25">
      <c r="A40355" s="5"/>
      <c r="C40355" s="7"/>
      <c r="D40355" s="8"/>
    </row>
    <row r="40356" spans="1:4" x14ac:dyDescent="0.25">
      <c r="A40356" s="5"/>
      <c r="C40356" s="7"/>
      <c r="D40356" s="8"/>
    </row>
    <row r="40357" spans="1:4" x14ac:dyDescent="0.25">
      <c r="A40357" s="5"/>
      <c r="C40357" s="7"/>
      <c r="D40357" s="8"/>
    </row>
    <row r="40358" spans="1:4" x14ac:dyDescent="0.25">
      <c r="A40358" s="5"/>
      <c r="C40358" s="7"/>
      <c r="D40358" s="8"/>
    </row>
    <row r="40359" spans="1:4" x14ac:dyDescent="0.25">
      <c r="A40359" s="5"/>
      <c r="C40359" s="7"/>
      <c r="D40359" s="8"/>
    </row>
    <row r="40360" spans="1:4" x14ac:dyDescent="0.25">
      <c r="A40360" s="5"/>
      <c r="C40360" s="7"/>
      <c r="D40360" s="8"/>
    </row>
    <row r="40361" spans="1:4" x14ac:dyDescent="0.25">
      <c r="A40361" s="5"/>
      <c r="C40361" s="7"/>
      <c r="D40361" s="8"/>
    </row>
    <row r="40362" spans="1:4" x14ac:dyDescent="0.25">
      <c r="A40362" s="5"/>
      <c r="C40362" s="7"/>
      <c r="D40362" s="8"/>
    </row>
    <row r="40363" spans="1:4" x14ac:dyDescent="0.25">
      <c r="A40363" s="5"/>
      <c r="C40363" s="7"/>
      <c r="D40363" s="8"/>
    </row>
    <row r="40364" spans="1:4" x14ac:dyDescent="0.25">
      <c r="A40364" s="5"/>
      <c r="C40364" s="7"/>
      <c r="D40364" s="8"/>
    </row>
    <row r="40365" spans="1:4" x14ac:dyDescent="0.25">
      <c r="A40365" s="5"/>
      <c r="C40365" s="7"/>
      <c r="D40365" s="8"/>
    </row>
    <row r="40366" spans="1:4" x14ac:dyDescent="0.25">
      <c r="A40366" s="5"/>
      <c r="C40366" s="7"/>
      <c r="D40366" s="8"/>
    </row>
    <row r="40367" spans="1:4" x14ac:dyDescent="0.25">
      <c r="A40367" s="5"/>
      <c r="C40367" s="7"/>
      <c r="D40367" s="8"/>
    </row>
    <row r="40368" spans="1:4" x14ac:dyDescent="0.25">
      <c r="A40368" s="5"/>
      <c r="C40368" s="7"/>
      <c r="D40368" s="8"/>
    </row>
    <row r="40369" spans="1:4" x14ac:dyDescent="0.25">
      <c r="A40369" s="5"/>
      <c r="C40369" s="7"/>
      <c r="D40369" s="8"/>
    </row>
    <row r="40370" spans="1:4" x14ac:dyDescent="0.25">
      <c r="A40370" s="5"/>
      <c r="C40370" s="7"/>
      <c r="D40370" s="8"/>
    </row>
    <row r="40371" spans="1:4" x14ac:dyDescent="0.25">
      <c r="A40371" s="5"/>
      <c r="C40371" s="7"/>
      <c r="D40371" s="8"/>
    </row>
    <row r="40372" spans="1:4" x14ac:dyDescent="0.25">
      <c r="A40372" s="5"/>
      <c r="C40372" s="7"/>
      <c r="D40372" s="8"/>
    </row>
    <row r="40373" spans="1:4" x14ac:dyDescent="0.25">
      <c r="A40373" s="5"/>
      <c r="C40373" s="7"/>
      <c r="D40373" s="8"/>
    </row>
    <row r="40374" spans="1:4" x14ac:dyDescent="0.25">
      <c r="A40374" s="5"/>
      <c r="C40374" s="7"/>
      <c r="D40374" s="8"/>
    </row>
    <row r="40375" spans="1:4" x14ac:dyDescent="0.25">
      <c r="A40375" s="5"/>
      <c r="C40375" s="7"/>
      <c r="D40375" s="8"/>
    </row>
    <row r="40376" spans="1:4" x14ac:dyDescent="0.25">
      <c r="A40376" s="5"/>
      <c r="C40376" s="7"/>
      <c r="D40376" s="8"/>
    </row>
    <row r="40377" spans="1:4" x14ac:dyDescent="0.25">
      <c r="A40377" s="5"/>
      <c r="C40377" s="7"/>
      <c r="D40377" s="8"/>
    </row>
    <row r="40378" spans="1:4" x14ac:dyDescent="0.25">
      <c r="A40378" s="5"/>
      <c r="C40378" s="7"/>
      <c r="D40378" s="8"/>
    </row>
    <row r="40379" spans="1:4" x14ac:dyDescent="0.25">
      <c r="A40379" s="5"/>
      <c r="C40379" s="7"/>
      <c r="D40379" s="8"/>
    </row>
    <row r="40380" spans="1:4" x14ac:dyDescent="0.25">
      <c r="A40380" s="5"/>
      <c r="C40380" s="7"/>
      <c r="D40380" s="8"/>
    </row>
    <row r="40381" spans="1:4" x14ac:dyDescent="0.25">
      <c r="A40381" s="5"/>
      <c r="C40381" s="7"/>
      <c r="D40381" s="8"/>
    </row>
    <row r="40382" spans="1:4" x14ac:dyDescent="0.25">
      <c r="A40382" s="5"/>
      <c r="C40382" s="7"/>
      <c r="D40382" s="8"/>
    </row>
    <row r="40383" spans="1:4" x14ac:dyDescent="0.25">
      <c r="A40383" s="5"/>
      <c r="C40383" s="7"/>
      <c r="D40383" s="8"/>
    </row>
    <row r="40384" spans="1:4" x14ac:dyDescent="0.25">
      <c r="A40384" s="5"/>
      <c r="C40384" s="7"/>
      <c r="D40384" s="8"/>
    </row>
    <row r="40385" spans="1:4" x14ac:dyDescent="0.25">
      <c r="A40385" s="5"/>
      <c r="C40385" s="7"/>
      <c r="D40385" s="8"/>
    </row>
    <row r="40386" spans="1:4" x14ac:dyDescent="0.25">
      <c r="A40386" s="5"/>
      <c r="C40386" s="7"/>
      <c r="D40386" s="8"/>
    </row>
    <row r="40387" spans="1:4" x14ac:dyDescent="0.25">
      <c r="A40387" s="5"/>
      <c r="C40387" s="7"/>
      <c r="D40387" s="8"/>
    </row>
    <row r="40388" spans="1:4" x14ac:dyDescent="0.25">
      <c r="A40388" s="5"/>
      <c r="C40388" s="7"/>
      <c r="D40388" s="8"/>
    </row>
    <row r="40389" spans="1:4" x14ac:dyDescent="0.25">
      <c r="A40389" s="5"/>
      <c r="C40389" s="7"/>
      <c r="D40389" s="8"/>
    </row>
    <row r="40390" spans="1:4" x14ac:dyDescent="0.25">
      <c r="A40390" s="5"/>
      <c r="C40390" s="7"/>
      <c r="D40390" s="8"/>
    </row>
    <row r="40391" spans="1:4" x14ac:dyDescent="0.25">
      <c r="A40391" s="5"/>
      <c r="C40391" s="7"/>
      <c r="D40391" s="8"/>
    </row>
    <row r="40392" spans="1:4" x14ac:dyDescent="0.25">
      <c r="A40392" s="5"/>
      <c r="C40392" s="7"/>
      <c r="D40392" s="8"/>
    </row>
    <row r="40393" spans="1:4" x14ac:dyDescent="0.25">
      <c r="A40393" s="5"/>
      <c r="C40393" s="7"/>
      <c r="D40393" s="8"/>
    </row>
    <row r="40394" spans="1:4" x14ac:dyDescent="0.25">
      <c r="A40394" s="5"/>
      <c r="C40394" s="7"/>
      <c r="D40394" s="8"/>
    </row>
    <row r="40395" spans="1:4" x14ac:dyDescent="0.25">
      <c r="A40395" s="5"/>
      <c r="C40395" s="7"/>
      <c r="D40395" s="8"/>
    </row>
    <row r="40396" spans="1:4" x14ac:dyDescent="0.25">
      <c r="A40396" s="5"/>
      <c r="C40396" s="7"/>
      <c r="D40396" s="8"/>
    </row>
    <row r="40397" spans="1:4" x14ac:dyDescent="0.25">
      <c r="A40397" s="5"/>
      <c r="C40397" s="7"/>
      <c r="D40397" s="8"/>
    </row>
    <row r="40398" spans="1:4" x14ac:dyDescent="0.25">
      <c r="A40398" s="5"/>
      <c r="C40398" s="7"/>
      <c r="D40398" s="8"/>
    </row>
    <row r="40399" spans="1:4" x14ac:dyDescent="0.25">
      <c r="A40399" s="5"/>
      <c r="C40399" s="7"/>
      <c r="D40399" s="8"/>
    </row>
    <row r="40400" spans="1:4" x14ac:dyDescent="0.25">
      <c r="A40400" s="5"/>
      <c r="C40400" s="7"/>
      <c r="D40400" s="8"/>
    </row>
    <row r="40401" spans="1:4" x14ac:dyDescent="0.25">
      <c r="A40401" s="5"/>
      <c r="C40401" s="7"/>
      <c r="D40401" s="8"/>
    </row>
    <row r="40402" spans="1:4" x14ac:dyDescent="0.25">
      <c r="A40402" s="5"/>
      <c r="C40402" s="7"/>
      <c r="D40402" s="8"/>
    </row>
    <row r="40403" spans="1:4" x14ac:dyDescent="0.25">
      <c r="A40403" s="5"/>
      <c r="C40403" s="7"/>
      <c r="D40403" s="8"/>
    </row>
    <row r="40404" spans="1:4" x14ac:dyDescent="0.25">
      <c r="A40404" s="5"/>
      <c r="C40404" s="7"/>
      <c r="D40404" s="8"/>
    </row>
    <row r="40405" spans="1:4" x14ac:dyDescent="0.25">
      <c r="A40405" s="5"/>
      <c r="C40405" s="7"/>
      <c r="D40405" s="8"/>
    </row>
    <row r="40406" spans="1:4" x14ac:dyDescent="0.25">
      <c r="A40406" s="5"/>
      <c r="C40406" s="7"/>
      <c r="D40406" s="8"/>
    </row>
    <row r="40407" spans="1:4" x14ac:dyDescent="0.25">
      <c r="A40407" s="5"/>
      <c r="C40407" s="7"/>
      <c r="D40407" s="8"/>
    </row>
    <row r="40408" spans="1:4" x14ac:dyDescent="0.25">
      <c r="A40408" s="5"/>
      <c r="C40408" s="7"/>
      <c r="D40408" s="8"/>
    </row>
    <row r="40409" spans="1:4" x14ac:dyDescent="0.25">
      <c r="A40409" s="5"/>
      <c r="C40409" s="7"/>
      <c r="D40409" s="8"/>
    </row>
    <row r="40410" spans="1:4" x14ac:dyDescent="0.25">
      <c r="A40410" s="5"/>
      <c r="C40410" s="7"/>
      <c r="D40410" s="8"/>
    </row>
    <row r="40411" spans="1:4" x14ac:dyDescent="0.25">
      <c r="A40411" s="5"/>
      <c r="C40411" s="7"/>
      <c r="D40411" s="8"/>
    </row>
    <row r="40412" spans="1:4" x14ac:dyDescent="0.25">
      <c r="A40412" s="5"/>
      <c r="C40412" s="7"/>
      <c r="D40412" s="8"/>
    </row>
    <row r="40413" spans="1:4" x14ac:dyDescent="0.25">
      <c r="A40413" s="5"/>
      <c r="C40413" s="7"/>
      <c r="D40413" s="8"/>
    </row>
    <row r="40414" spans="1:4" x14ac:dyDescent="0.25">
      <c r="A40414" s="5"/>
      <c r="C40414" s="7"/>
      <c r="D40414" s="8"/>
    </row>
    <row r="40415" spans="1:4" x14ac:dyDescent="0.25">
      <c r="A40415" s="5"/>
      <c r="C40415" s="7"/>
      <c r="D40415" s="8"/>
    </row>
    <row r="40416" spans="1:4" x14ac:dyDescent="0.25">
      <c r="A40416" s="5"/>
      <c r="C40416" s="7"/>
      <c r="D40416" s="8"/>
    </row>
    <row r="40417" spans="1:4" x14ac:dyDescent="0.25">
      <c r="A40417" s="5"/>
      <c r="C40417" s="7"/>
      <c r="D40417" s="8"/>
    </row>
    <row r="40418" spans="1:4" x14ac:dyDescent="0.25">
      <c r="A40418" s="5"/>
      <c r="C40418" s="7"/>
      <c r="D40418" s="8"/>
    </row>
    <row r="40419" spans="1:4" x14ac:dyDescent="0.25">
      <c r="A40419" s="5"/>
      <c r="C40419" s="7"/>
      <c r="D40419" s="8"/>
    </row>
    <row r="40420" spans="1:4" x14ac:dyDescent="0.25">
      <c r="A40420" s="5"/>
      <c r="C40420" s="7"/>
      <c r="D40420" s="8"/>
    </row>
    <row r="40421" spans="1:4" x14ac:dyDescent="0.25">
      <c r="A40421" s="5"/>
      <c r="C40421" s="7"/>
      <c r="D40421" s="8"/>
    </row>
    <row r="40422" spans="1:4" x14ac:dyDescent="0.25">
      <c r="A40422" s="5"/>
      <c r="C40422" s="7"/>
      <c r="D40422" s="8"/>
    </row>
    <row r="40423" spans="1:4" x14ac:dyDescent="0.25">
      <c r="A40423" s="5"/>
      <c r="C40423" s="7"/>
      <c r="D40423" s="8"/>
    </row>
    <row r="40424" spans="1:4" x14ac:dyDescent="0.25">
      <c r="A40424" s="5"/>
      <c r="C40424" s="7"/>
      <c r="D40424" s="8"/>
    </row>
    <row r="40425" spans="1:4" x14ac:dyDescent="0.25">
      <c r="A40425" s="5"/>
      <c r="C40425" s="7"/>
      <c r="D40425" s="8"/>
    </row>
    <row r="40426" spans="1:4" x14ac:dyDescent="0.25">
      <c r="A40426" s="5"/>
      <c r="C40426" s="7"/>
      <c r="D40426" s="8"/>
    </row>
    <row r="40427" spans="1:4" x14ac:dyDescent="0.25">
      <c r="A40427" s="5"/>
      <c r="C40427" s="7"/>
      <c r="D40427" s="8"/>
    </row>
    <row r="40428" spans="1:4" x14ac:dyDescent="0.25">
      <c r="A40428" s="5"/>
      <c r="C40428" s="7"/>
      <c r="D40428" s="8"/>
    </row>
    <row r="40429" spans="1:4" x14ac:dyDescent="0.25">
      <c r="A40429" s="5"/>
      <c r="C40429" s="7"/>
      <c r="D40429" s="8"/>
    </row>
    <row r="40430" spans="1:4" x14ac:dyDescent="0.25">
      <c r="A40430" s="5"/>
      <c r="C40430" s="7"/>
      <c r="D40430" s="8"/>
    </row>
    <row r="40431" spans="1:4" x14ac:dyDescent="0.25">
      <c r="A40431" s="5"/>
      <c r="C40431" s="7"/>
      <c r="D40431" s="8"/>
    </row>
    <row r="40432" spans="1:4" x14ac:dyDescent="0.25">
      <c r="A40432" s="5"/>
      <c r="C40432" s="7"/>
      <c r="D40432" s="8"/>
    </row>
    <row r="40433" spans="1:4" x14ac:dyDescent="0.25">
      <c r="A40433" s="5"/>
      <c r="C40433" s="7"/>
      <c r="D40433" s="8"/>
    </row>
    <row r="40434" spans="1:4" x14ac:dyDescent="0.25">
      <c r="A40434" s="5"/>
      <c r="C40434" s="7"/>
      <c r="D40434" s="8"/>
    </row>
    <row r="40435" spans="1:4" x14ac:dyDescent="0.25">
      <c r="A40435" s="5"/>
      <c r="C40435" s="7"/>
      <c r="D40435" s="8"/>
    </row>
    <row r="40436" spans="1:4" x14ac:dyDescent="0.25">
      <c r="A40436" s="5"/>
      <c r="C40436" s="7"/>
      <c r="D40436" s="8"/>
    </row>
    <row r="40437" spans="1:4" x14ac:dyDescent="0.25">
      <c r="A40437" s="5"/>
      <c r="C40437" s="7"/>
      <c r="D40437" s="8"/>
    </row>
    <row r="40438" spans="1:4" x14ac:dyDescent="0.25">
      <c r="A40438" s="5"/>
      <c r="C40438" s="7"/>
      <c r="D40438" s="8"/>
    </row>
    <row r="40439" spans="1:4" x14ac:dyDescent="0.25">
      <c r="A40439" s="5"/>
      <c r="C40439" s="7"/>
      <c r="D40439" s="8"/>
    </row>
    <row r="40440" spans="1:4" x14ac:dyDescent="0.25">
      <c r="A40440" s="5"/>
      <c r="C40440" s="7"/>
      <c r="D40440" s="8"/>
    </row>
    <row r="40441" spans="1:4" x14ac:dyDescent="0.25">
      <c r="A40441" s="5"/>
      <c r="C40441" s="7"/>
      <c r="D40441" s="8"/>
    </row>
    <row r="40442" spans="1:4" x14ac:dyDescent="0.25">
      <c r="A40442" s="5"/>
      <c r="C40442" s="7"/>
      <c r="D40442" s="8"/>
    </row>
    <row r="40443" spans="1:4" x14ac:dyDescent="0.25">
      <c r="A40443" s="5"/>
      <c r="C40443" s="7"/>
      <c r="D40443" s="8"/>
    </row>
    <row r="40444" spans="1:4" x14ac:dyDescent="0.25">
      <c r="A40444" s="5"/>
      <c r="C40444" s="7"/>
      <c r="D40444" s="8"/>
    </row>
    <row r="40445" spans="1:4" x14ac:dyDescent="0.25">
      <c r="A40445" s="5"/>
      <c r="C40445" s="7"/>
      <c r="D40445" s="8"/>
    </row>
    <row r="40446" spans="1:4" x14ac:dyDescent="0.25">
      <c r="A40446" s="5"/>
      <c r="C40446" s="7"/>
      <c r="D40446" s="8"/>
    </row>
    <row r="40447" spans="1:4" x14ac:dyDescent="0.25">
      <c r="A40447" s="5"/>
      <c r="C40447" s="7"/>
      <c r="D40447" s="8"/>
    </row>
    <row r="40448" spans="1:4" x14ac:dyDescent="0.25">
      <c r="A40448" s="5"/>
      <c r="C40448" s="7"/>
      <c r="D40448" s="8"/>
    </row>
    <row r="40449" spans="1:4" x14ac:dyDescent="0.25">
      <c r="A40449" s="5"/>
      <c r="C40449" s="7"/>
      <c r="D40449" s="8"/>
    </row>
    <row r="40450" spans="1:4" x14ac:dyDescent="0.25">
      <c r="A40450" s="5"/>
      <c r="C40450" s="7"/>
      <c r="D40450" s="8"/>
    </row>
    <row r="40451" spans="1:4" x14ac:dyDescent="0.25">
      <c r="A40451" s="5"/>
      <c r="C40451" s="7"/>
      <c r="D40451" s="8"/>
    </row>
    <row r="40452" spans="1:4" x14ac:dyDescent="0.25">
      <c r="A40452" s="5"/>
      <c r="C40452" s="7"/>
      <c r="D40452" s="8"/>
    </row>
    <row r="40453" spans="1:4" x14ac:dyDescent="0.25">
      <c r="A40453" s="5"/>
      <c r="C40453" s="7"/>
      <c r="D40453" s="8"/>
    </row>
    <row r="40454" spans="1:4" x14ac:dyDescent="0.25">
      <c r="A40454" s="5"/>
      <c r="C40454" s="7"/>
      <c r="D40454" s="8"/>
    </row>
    <row r="40455" spans="1:4" x14ac:dyDescent="0.25">
      <c r="A40455" s="5"/>
      <c r="C40455" s="7"/>
      <c r="D40455" s="8"/>
    </row>
    <row r="40456" spans="1:4" x14ac:dyDescent="0.25">
      <c r="A40456" s="5"/>
      <c r="C40456" s="7"/>
      <c r="D40456" s="8"/>
    </row>
    <row r="40457" spans="1:4" x14ac:dyDescent="0.25">
      <c r="A40457" s="5"/>
      <c r="C40457" s="7"/>
      <c r="D40457" s="8"/>
    </row>
    <row r="40458" spans="1:4" x14ac:dyDescent="0.25">
      <c r="A40458" s="5"/>
      <c r="C40458" s="7"/>
      <c r="D40458" s="8"/>
    </row>
    <row r="40459" spans="1:4" x14ac:dyDescent="0.25">
      <c r="A40459" s="5"/>
      <c r="C40459" s="7"/>
      <c r="D40459" s="8"/>
    </row>
    <row r="40460" spans="1:4" x14ac:dyDescent="0.25">
      <c r="A40460" s="5"/>
      <c r="C40460" s="7"/>
      <c r="D40460" s="8"/>
    </row>
    <row r="40461" spans="1:4" x14ac:dyDescent="0.25">
      <c r="A40461" s="5"/>
      <c r="C40461" s="7"/>
      <c r="D40461" s="8"/>
    </row>
    <row r="40462" spans="1:4" x14ac:dyDescent="0.25">
      <c r="A40462" s="5"/>
      <c r="C40462" s="7"/>
      <c r="D40462" s="8"/>
    </row>
    <row r="40463" spans="1:4" x14ac:dyDescent="0.25">
      <c r="A40463" s="5"/>
      <c r="C40463" s="7"/>
      <c r="D40463" s="8"/>
    </row>
    <row r="40464" spans="1:4" x14ac:dyDescent="0.25">
      <c r="A40464" s="5"/>
      <c r="C40464" s="7"/>
      <c r="D40464" s="8"/>
    </row>
    <row r="40465" spans="1:4" x14ac:dyDescent="0.25">
      <c r="A40465" s="5"/>
      <c r="C40465" s="7"/>
      <c r="D40465" s="8"/>
    </row>
    <row r="40466" spans="1:4" x14ac:dyDescent="0.25">
      <c r="A40466" s="5"/>
      <c r="C40466" s="7"/>
      <c r="D40466" s="8"/>
    </row>
    <row r="40467" spans="1:4" x14ac:dyDescent="0.25">
      <c r="A40467" s="5"/>
      <c r="C40467" s="7"/>
      <c r="D40467" s="8"/>
    </row>
    <row r="40468" spans="1:4" x14ac:dyDescent="0.25">
      <c r="A40468" s="5"/>
      <c r="C40468" s="7"/>
      <c r="D40468" s="8"/>
    </row>
    <row r="40469" spans="1:4" x14ac:dyDescent="0.25">
      <c r="A40469" s="5"/>
      <c r="C40469" s="7"/>
      <c r="D40469" s="8"/>
    </row>
    <row r="40470" spans="1:4" x14ac:dyDescent="0.25">
      <c r="A40470" s="5"/>
      <c r="C40470" s="7"/>
      <c r="D40470" s="8"/>
    </row>
    <row r="40471" spans="1:4" x14ac:dyDescent="0.25">
      <c r="A40471" s="5"/>
      <c r="C40471" s="7"/>
      <c r="D40471" s="8"/>
    </row>
    <row r="40472" spans="1:4" x14ac:dyDescent="0.25">
      <c r="A40472" s="5"/>
      <c r="C40472" s="7"/>
      <c r="D40472" s="8"/>
    </row>
    <row r="40473" spans="1:4" x14ac:dyDescent="0.25">
      <c r="A40473" s="5"/>
      <c r="C40473" s="7"/>
      <c r="D40473" s="8"/>
    </row>
    <row r="40474" spans="1:4" x14ac:dyDescent="0.25">
      <c r="A40474" s="5"/>
      <c r="C40474" s="7"/>
      <c r="D40474" s="8"/>
    </row>
    <row r="40475" spans="1:4" x14ac:dyDescent="0.25">
      <c r="A40475" s="5"/>
      <c r="C40475" s="7"/>
      <c r="D40475" s="8"/>
    </row>
    <row r="40476" spans="1:4" x14ac:dyDescent="0.25">
      <c r="A40476" s="5"/>
      <c r="C40476" s="7"/>
      <c r="D40476" s="8"/>
    </row>
    <row r="40477" spans="1:4" x14ac:dyDescent="0.25">
      <c r="A40477" s="5"/>
      <c r="C40477" s="7"/>
      <c r="D40477" s="8"/>
    </row>
    <row r="40478" spans="1:4" x14ac:dyDescent="0.25">
      <c r="A40478" s="5"/>
      <c r="C40478" s="7"/>
      <c r="D40478" s="8"/>
    </row>
    <row r="40479" spans="1:4" x14ac:dyDescent="0.25">
      <c r="A40479" s="5"/>
      <c r="C40479" s="7"/>
      <c r="D40479" s="8"/>
    </row>
    <row r="40480" spans="1:4" x14ac:dyDescent="0.25">
      <c r="A40480" s="5"/>
      <c r="C40480" s="7"/>
      <c r="D40480" s="8"/>
    </row>
    <row r="40481" spans="1:4" x14ac:dyDescent="0.25">
      <c r="A40481" s="5"/>
      <c r="C40481" s="7"/>
      <c r="D40481" s="8"/>
    </row>
    <row r="40482" spans="1:4" x14ac:dyDescent="0.25">
      <c r="A40482" s="5"/>
      <c r="C40482" s="7"/>
      <c r="D40482" s="8"/>
    </row>
    <row r="40483" spans="1:4" x14ac:dyDescent="0.25">
      <c r="A40483" s="5"/>
      <c r="C40483" s="7"/>
      <c r="D40483" s="8"/>
    </row>
    <row r="40484" spans="1:4" x14ac:dyDescent="0.25">
      <c r="A40484" s="5"/>
      <c r="C40484" s="7"/>
      <c r="D40484" s="8"/>
    </row>
    <row r="40485" spans="1:4" x14ac:dyDescent="0.25">
      <c r="A40485" s="5"/>
      <c r="C40485" s="7"/>
      <c r="D40485" s="8"/>
    </row>
    <row r="40486" spans="1:4" x14ac:dyDescent="0.25">
      <c r="A40486" s="5"/>
      <c r="C40486" s="7"/>
      <c r="D40486" s="8"/>
    </row>
    <row r="40487" spans="1:4" x14ac:dyDescent="0.25">
      <c r="A40487" s="5"/>
      <c r="C40487" s="7"/>
      <c r="D40487" s="8"/>
    </row>
    <row r="40488" spans="1:4" x14ac:dyDescent="0.25">
      <c r="A40488" s="5"/>
      <c r="C40488" s="7"/>
      <c r="D40488" s="8"/>
    </row>
    <row r="40489" spans="1:4" x14ac:dyDescent="0.25">
      <c r="A40489" s="5"/>
      <c r="C40489" s="7"/>
      <c r="D40489" s="8"/>
    </row>
    <row r="40490" spans="1:4" x14ac:dyDescent="0.25">
      <c r="A40490" s="5"/>
      <c r="C40490" s="7"/>
      <c r="D40490" s="8"/>
    </row>
    <row r="40491" spans="1:4" x14ac:dyDescent="0.25">
      <c r="A40491" s="5"/>
      <c r="C40491" s="7"/>
      <c r="D40491" s="8"/>
    </row>
    <row r="40492" spans="1:4" x14ac:dyDescent="0.25">
      <c r="A40492" s="5"/>
      <c r="C40492" s="7"/>
      <c r="D40492" s="8"/>
    </row>
    <row r="40493" spans="1:4" x14ac:dyDescent="0.25">
      <c r="A40493" s="5"/>
      <c r="C40493" s="7"/>
      <c r="D40493" s="8"/>
    </row>
    <row r="40494" spans="1:4" x14ac:dyDescent="0.25">
      <c r="A40494" s="5"/>
      <c r="C40494" s="7"/>
      <c r="D40494" s="8"/>
    </row>
    <row r="40495" spans="1:4" x14ac:dyDescent="0.25">
      <c r="A40495" s="5"/>
      <c r="C40495" s="7"/>
      <c r="D40495" s="8"/>
    </row>
    <row r="40496" spans="1:4" x14ac:dyDescent="0.25">
      <c r="A40496" s="5"/>
      <c r="C40496" s="7"/>
      <c r="D40496" s="8"/>
    </row>
    <row r="40497" spans="1:4" x14ac:dyDescent="0.25">
      <c r="A40497" s="5"/>
      <c r="C40497" s="7"/>
      <c r="D40497" s="8"/>
    </row>
    <row r="40498" spans="1:4" x14ac:dyDescent="0.25">
      <c r="A40498" s="5"/>
      <c r="C40498" s="7"/>
      <c r="D40498" s="8"/>
    </row>
    <row r="40499" spans="1:4" x14ac:dyDescent="0.25">
      <c r="A40499" s="5"/>
      <c r="C40499" s="7"/>
      <c r="D40499" s="8"/>
    </row>
    <row r="40500" spans="1:4" x14ac:dyDescent="0.25">
      <c r="A40500" s="5"/>
      <c r="C40500" s="7"/>
      <c r="D40500" s="8"/>
    </row>
    <row r="40501" spans="1:4" x14ac:dyDescent="0.25">
      <c r="A40501" s="5"/>
      <c r="C40501" s="7"/>
      <c r="D40501" s="8"/>
    </row>
    <row r="40502" spans="1:4" x14ac:dyDescent="0.25">
      <c r="A40502" s="5"/>
      <c r="C40502" s="7"/>
      <c r="D40502" s="8"/>
    </row>
    <row r="40503" spans="1:4" x14ac:dyDescent="0.25">
      <c r="A40503" s="5"/>
      <c r="C40503" s="7"/>
      <c r="D40503" s="8"/>
    </row>
    <row r="40504" spans="1:4" x14ac:dyDescent="0.25">
      <c r="A40504" s="5"/>
      <c r="C40504" s="7"/>
      <c r="D40504" s="8"/>
    </row>
    <row r="40505" spans="1:4" x14ac:dyDescent="0.25">
      <c r="A40505" s="5"/>
      <c r="C40505" s="7"/>
      <c r="D40505" s="8"/>
    </row>
    <row r="40506" spans="1:4" x14ac:dyDescent="0.25">
      <c r="A40506" s="5"/>
      <c r="C40506" s="7"/>
      <c r="D40506" s="8"/>
    </row>
    <row r="40507" spans="1:4" x14ac:dyDescent="0.25">
      <c r="A40507" s="5"/>
      <c r="C40507" s="7"/>
      <c r="D40507" s="8"/>
    </row>
    <row r="40508" spans="1:4" x14ac:dyDescent="0.25">
      <c r="A40508" s="5"/>
      <c r="C40508" s="7"/>
      <c r="D40508" s="8"/>
    </row>
    <row r="40509" spans="1:4" x14ac:dyDescent="0.25">
      <c r="A40509" s="5"/>
      <c r="C40509" s="7"/>
      <c r="D40509" s="8"/>
    </row>
    <row r="40510" spans="1:4" x14ac:dyDescent="0.25">
      <c r="A40510" s="5"/>
      <c r="C40510" s="7"/>
      <c r="D40510" s="8"/>
    </row>
    <row r="40511" spans="1:4" x14ac:dyDescent="0.25">
      <c r="A40511" s="5"/>
      <c r="C40511" s="7"/>
      <c r="D40511" s="8"/>
    </row>
    <row r="40512" spans="1:4" x14ac:dyDescent="0.25">
      <c r="A40512" s="5"/>
      <c r="C40512" s="7"/>
      <c r="D40512" s="8"/>
    </row>
    <row r="40513" spans="1:4" x14ac:dyDescent="0.25">
      <c r="A40513" s="5"/>
      <c r="C40513" s="7"/>
      <c r="D40513" s="8"/>
    </row>
    <row r="40514" spans="1:4" x14ac:dyDescent="0.25">
      <c r="A40514" s="5"/>
      <c r="C40514" s="7"/>
      <c r="D40514" s="8"/>
    </row>
    <row r="40515" spans="1:4" x14ac:dyDescent="0.25">
      <c r="A40515" s="5"/>
      <c r="C40515" s="7"/>
      <c r="D40515" s="8"/>
    </row>
    <row r="40516" spans="1:4" x14ac:dyDescent="0.25">
      <c r="A40516" s="5"/>
      <c r="C40516" s="7"/>
      <c r="D40516" s="8"/>
    </row>
    <row r="40517" spans="1:4" x14ac:dyDescent="0.25">
      <c r="A40517" s="5"/>
      <c r="C40517" s="7"/>
      <c r="D40517" s="8"/>
    </row>
    <row r="40518" spans="1:4" x14ac:dyDescent="0.25">
      <c r="A40518" s="5"/>
      <c r="C40518" s="7"/>
      <c r="D40518" s="8"/>
    </row>
    <row r="40519" spans="1:4" x14ac:dyDescent="0.25">
      <c r="A40519" s="5"/>
      <c r="C40519" s="7"/>
      <c r="D40519" s="8"/>
    </row>
    <row r="40520" spans="1:4" x14ac:dyDescent="0.25">
      <c r="A40520" s="5"/>
      <c r="C40520" s="7"/>
      <c r="D40520" s="8"/>
    </row>
    <row r="40521" spans="1:4" x14ac:dyDescent="0.25">
      <c r="A40521" s="5"/>
      <c r="C40521" s="7"/>
      <c r="D40521" s="8"/>
    </row>
    <row r="40522" spans="1:4" x14ac:dyDescent="0.25">
      <c r="A40522" s="5"/>
      <c r="C40522" s="7"/>
      <c r="D40522" s="8"/>
    </row>
    <row r="40523" spans="1:4" x14ac:dyDescent="0.25">
      <c r="A40523" s="5"/>
      <c r="C40523" s="7"/>
      <c r="D40523" s="8"/>
    </row>
    <row r="40524" spans="1:4" x14ac:dyDescent="0.25">
      <c r="A40524" s="5"/>
      <c r="C40524" s="7"/>
      <c r="D40524" s="8"/>
    </row>
    <row r="40525" spans="1:4" x14ac:dyDescent="0.25">
      <c r="A40525" s="5"/>
      <c r="C40525" s="7"/>
      <c r="D40525" s="8"/>
    </row>
    <row r="40526" spans="1:4" x14ac:dyDescent="0.25">
      <c r="A40526" s="5"/>
      <c r="C40526" s="7"/>
      <c r="D40526" s="8"/>
    </row>
    <row r="40527" spans="1:4" x14ac:dyDescent="0.25">
      <c r="A40527" s="5"/>
      <c r="C40527" s="7"/>
      <c r="D40527" s="8"/>
    </row>
    <row r="40528" spans="1:4" x14ac:dyDescent="0.25">
      <c r="A40528" s="5"/>
      <c r="C40528" s="7"/>
      <c r="D40528" s="8"/>
    </row>
    <row r="40529" spans="1:4" x14ac:dyDescent="0.25">
      <c r="A40529" s="5"/>
      <c r="C40529" s="7"/>
      <c r="D40529" s="8"/>
    </row>
    <row r="40530" spans="1:4" x14ac:dyDescent="0.25">
      <c r="A40530" s="5"/>
      <c r="C40530" s="7"/>
      <c r="D40530" s="8"/>
    </row>
    <row r="40531" spans="1:4" x14ac:dyDescent="0.25">
      <c r="A40531" s="5"/>
      <c r="C40531" s="7"/>
      <c r="D40531" s="8"/>
    </row>
    <row r="40532" spans="1:4" x14ac:dyDescent="0.25">
      <c r="A40532" s="5"/>
      <c r="C40532" s="7"/>
      <c r="D40532" s="8"/>
    </row>
    <row r="40533" spans="1:4" x14ac:dyDescent="0.25">
      <c r="A40533" s="5"/>
      <c r="C40533" s="7"/>
      <c r="D40533" s="8"/>
    </row>
    <row r="40534" spans="1:4" x14ac:dyDescent="0.25">
      <c r="A40534" s="5"/>
      <c r="C40534" s="7"/>
      <c r="D40534" s="8"/>
    </row>
    <row r="40535" spans="1:4" x14ac:dyDescent="0.25">
      <c r="A40535" s="5"/>
      <c r="C40535" s="7"/>
      <c r="D40535" s="8"/>
    </row>
    <row r="40536" spans="1:4" x14ac:dyDescent="0.25">
      <c r="A40536" s="5"/>
      <c r="C40536" s="7"/>
      <c r="D40536" s="8"/>
    </row>
    <row r="40537" spans="1:4" x14ac:dyDescent="0.25">
      <c r="A40537" s="5"/>
      <c r="C40537" s="7"/>
      <c r="D40537" s="8"/>
    </row>
    <row r="40538" spans="1:4" x14ac:dyDescent="0.25">
      <c r="A40538" s="5"/>
      <c r="C40538" s="7"/>
      <c r="D40538" s="8"/>
    </row>
    <row r="40539" spans="1:4" x14ac:dyDescent="0.25">
      <c r="A40539" s="5"/>
      <c r="C40539" s="7"/>
      <c r="D40539" s="8"/>
    </row>
    <row r="40540" spans="1:4" x14ac:dyDescent="0.25">
      <c r="A40540" s="5"/>
      <c r="C40540" s="7"/>
      <c r="D40540" s="8"/>
    </row>
    <row r="40541" spans="1:4" x14ac:dyDescent="0.25">
      <c r="A40541" s="5"/>
      <c r="C40541" s="7"/>
      <c r="D40541" s="8"/>
    </row>
    <row r="40542" spans="1:4" x14ac:dyDescent="0.25">
      <c r="A40542" s="5"/>
      <c r="C40542" s="7"/>
      <c r="D40542" s="8"/>
    </row>
    <row r="40543" spans="1:4" x14ac:dyDescent="0.25">
      <c r="A40543" s="5"/>
      <c r="C40543" s="7"/>
      <c r="D40543" s="8"/>
    </row>
    <row r="40544" spans="1:4" x14ac:dyDescent="0.25">
      <c r="A40544" s="5"/>
      <c r="C40544" s="7"/>
      <c r="D40544" s="8"/>
    </row>
    <row r="40545" spans="1:4" x14ac:dyDescent="0.25">
      <c r="A40545" s="5"/>
      <c r="C40545" s="7"/>
      <c r="D40545" s="8"/>
    </row>
    <row r="40546" spans="1:4" x14ac:dyDescent="0.25">
      <c r="A40546" s="5"/>
      <c r="C40546" s="7"/>
      <c r="D40546" s="8"/>
    </row>
    <row r="40547" spans="1:4" x14ac:dyDescent="0.25">
      <c r="A40547" s="5"/>
      <c r="C40547" s="7"/>
      <c r="D40547" s="8"/>
    </row>
    <row r="40548" spans="1:4" x14ac:dyDescent="0.25">
      <c r="A40548" s="5"/>
      <c r="C40548" s="7"/>
      <c r="D40548" s="8"/>
    </row>
    <row r="40549" spans="1:4" x14ac:dyDescent="0.25">
      <c r="A40549" s="5"/>
      <c r="C40549" s="7"/>
      <c r="D40549" s="8"/>
    </row>
    <row r="40550" spans="1:4" x14ac:dyDescent="0.25">
      <c r="A40550" s="5"/>
      <c r="C40550" s="7"/>
      <c r="D40550" s="8"/>
    </row>
    <row r="40551" spans="1:4" x14ac:dyDescent="0.25">
      <c r="A40551" s="5"/>
      <c r="C40551" s="7"/>
      <c r="D40551" s="8"/>
    </row>
    <row r="40552" spans="1:4" x14ac:dyDescent="0.25">
      <c r="A40552" s="5"/>
      <c r="C40552" s="7"/>
      <c r="D40552" s="8"/>
    </row>
    <row r="40553" spans="1:4" x14ac:dyDescent="0.25">
      <c r="A40553" s="5"/>
      <c r="C40553" s="7"/>
      <c r="D40553" s="8"/>
    </row>
    <row r="40554" spans="1:4" x14ac:dyDescent="0.25">
      <c r="A40554" s="5"/>
      <c r="C40554" s="7"/>
      <c r="D40554" s="8"/>
    </row>
    <row r="40555" spans="1:4" x14ac:dyDescent="0.25">
      <c r="A40555" s="5"/>
      <c r="C40555" s="7"/>
      <c r="D40555" s="8"/>
    </row>
    <row r="40556" spans="1:4" x14ac:dyDescent="0.25">
      <c r="A40556" s="5"/>
      <c r="C40556" s="7"/>
      <c r="D40556" s="8"/>
    </row>
    <row r="40557" spans="1:4" x14ac:dyDescent="0.25">
      <c r="A40557" s="5"/>
      <c r="C40557" s="7"/>
      <c r="D40557" s="8"/>
    </row>
    <row r="40558" spans="1:4" x14ac:dyDescent="0.25">
      <c r="A40558" s="5"/>
      <c r="C40558" s="7"/>
      <c r="D40558" s="8"/>
    </row>
    <row r="40559" spans="1:4" x14ac:dyDescent="0.25">
      <c r="A40559" s="5"/>
      <c r="C40559" s="7"/>
      <c r="D40559" s="8"/>
    </row>
    <row r="40560" spans="1:4" x14ac:dyDescent="0.25">
      <c r="A40560" s="5"/>
      <c r="C40560" s="7"/>
      <c r="D40560" s="8"/>
    </row>
    <row r="40561" spans="1:4" x14ac:dyDescent="0.25">
      <c r="A40561" s="5"/>
      <c r="C40561" s="7"/>
      <c r="D40561" s="8"/>
    </row>
    <row r="40562" spans="1:4" x14ac:dyDescent="0.25">
      <c r="A40562" s="5"/>
      <c r="C40562" s="7"/>
      <c r="D40562" s="8"/>
    </row>
    <row r="40563" spans="1:4" x14ac:dyDescent="0.25">
      <c r="A40563" s="5"/>
      <c r="C40563" s="7"/>
      <c r="D40563" s="8"/>
    </row>
    <row r="40564" spans="1:4" x14ac:dyDescent="0.25">
      <c r="A40564" s="5"/>
      <c r="C40564" s="7"/>
      <c r="D40564" s="8"/>
    </row>
    <row r="40565" spans="1:4" x14ac:dyDescent="0.25">
      <c r="A40565" s="5"/>
      <c r="C40565" s="7"/>
      <c r="D40565" s="8"/>
    </row>
    <row r="40566" spans="1:4" x14ac:dyDescent="0.25">
      <c r="A40566" s="5"/>
      <c r="C40566" s="7"/>
      <c r="D40566" s="8"/>
    </row>
    <row r="40567" spans="1:4" x14ac:dyDescent="0.25">
      <c r="A40567" s="5"/>
      <c r="C40567" s="7"/>
      <c r="D40567" s="8"/>
    </row>
    <row r="40568" spans="1:4" x14ac:dyDescent="0.25">
      <c r="A40568" s="5"/>
      <c r="C40568" s="7"/>
      <c r="D40568" s="8"/>
    </row>
    <row r="40569" spans="1:4" x14ac:dyDescent="0.25">
      <c r="A40569" s="5"/>
      <c r="C40569" s="7"/>
      <c r="D40569" s="8"/>
    </row>
    <row r="40570" spans="1:4" x14ac:dyDescent="0.25">
      <c r="A40570" s="5"/>
      <c r="C40570" s="7"/>
      <c r="D40570" s="8"/>
    </row>
    <row r="40571" spans="1:4" x14ac:dyDescent="0.25">
      <c r="A40571" s="5"/>
      <c r="C40571" s="7"/>
      <c r="D40571" s="8"/>
    </row>
    <row r="40572" spans="1:4" x14ac:dyDescent="0.25">
      <c r="A40572" s="5"/>
      <c r="C40572" s="7"/>
      <c r="D40572" s="8"/>
    </row>
    <row r="40573" spans="1:4" x14ac:dyDescent="0.25">
      <c r="A40573" s="5"/>
      <c r="C40573" s="7"/>
      <c r="D40573" s="8"/>
    </row>
    <row r="40574" spans="1:4" x14ac:dyDescent="0.25">
      <c r="A40574" s="5"/>
      <c r="C40574" s="7"/>
      <c r="D40574" s="8"/>
    </row>
    <row r="40575" spans="1:4" x14ac:dyDescent="0.25">
      <c r="A40575" s="5"/>
      <c r="C40575" s="7"/>
      <c r="D40575" s="8"/>
    </row>
    <row r="40576" spans="1:4" x14ac:dyDescent="0.25">
      <c r="A40576" s="5"/>
      <c r="C40576" s="7"/>
      <c r="D40576" s="8"/>
    </row>
    <row r="40577" spans="1:4" x14ac:dyDescent="0.25">
      <c r="A40577" s="5"/>
      <c r="C40577" s="7"/>
      <c r="D40577" s="8"/>
    </row>
    <row r="40578" spans="1:4" x14ac:dyDescent="0.25">
      <c r="A40578" s="5"/>
      <c r="C40578" s="7"/>
      <c r="D40578" s="8"/>
    </row>
    <row r="40579" spans="1:4" x14ac:dyDescent="0.25">
      <c r="A40579" s="5"/>
      <c r="C40579" s="7"/>
      <c r="D40579" s="8"/>
    </row>
    <row r="40580" spans="1:4" x14ac:dyDescent="0.25">
      <c r="A40580" s="5"/>
      <c r="C40580" s="7"/>
      <c r="D40580" s="8"/>
    </row>
    <row r="40581" spans="1:4" x14ac:dyDescent="0.25">
      <c r="A40581" s="5"/>
      <c r="C40581" s="7"/>
      <c r="D40581" s="8"/>
    </row>
    <row r="40582" spans="1:4" x14ac:dyDescent="0.25">
      <c r="A40582" s="5"/>
      <c r="C40582" s="7"/>
      <c r="D40582" s="8"/>
    </row>
    <row r="40583" spans="1:4" x14ac:dyDescent="0.25">
      <c r="A40583" s="5"/>
      <c r="C40583" s="7"/>
      <c r="D40583" s="8"/>
    </row>
    <row r="40584" spans="1:4" x14ac:dyDescent="0.25">
      <c r="A40584" s="5"/>
      <c r="C40584" s="7"/>
      <c r="D40584" s="8"/>
    </row>
    <row r="40585" spans="1:4" x14ac:dyDescent="0.25">
      <c r="A40585" s="5"/>
      <c r="C40585" s="7"/>
      <c r="D40585" s="8"/>
    </row>
    <row r="40586" spans="1:4" x14ac:dyDescent="0.25">
      <c r="A40586" s="5"/>
      <c r="C40586" s="7"/>
      <c r="D40586" s="8"/>
    </row>
    <row r="40587" spans="1:4" x14ac:dyDescent="0.25">
      <c r="A40587" s="5"/>
      <c r="C40587" s="7"/>
      <c r="D40587" s="8"/>
    </row>
    <row r="40588" spans="1:4" x14ac:dyDescent="0.25">
      <c r="A40588" s="5"/>
      <c r="C40588" s="7"/>
      <c r="D40588" s="8"/>
    </row>
    <row r="40589" spans="1:4" x14ac:dyDescent="0.25">
      <c r="A40589" s="5"/>
      <c r="C40589" s="7"/>
      <c r="D40589" s="8"/>
    </row>
    <row r="40590" spans="1:4" x14ac:dyDescent="0.25">
      <c r="A40590" s="5"/>
      <c r="C40590" s="7"/>
      <c r="D40590" s="8"/>
    </row>
    <row r="40591" spans="1:4" x14ac:dyDescent="0.25">
      <c r="A40591" s="5"/>
      <c r="C40591" s="7"/>
      <c r="D40591" s="8"/>
    </row>
    <row r="40592" spans="1:4" x14ac:dyDescent="0.25">
      <c r="A40592" s="5"/>
      <c r="C40592" s="7"/>
      <c r="D40592" s="8"/>
    </row>
    <row r="40593" spans="1:4" x14ac:dyDescent="0.25">
      <c r="A40593" s="5"/>
      <c r="C40593" s="7"/>
      <c r="D40593" s="8"/>
    </row>
    <row r="40594" spans="1:4" x14ac:dyDescent="0.25">
      <c r="A40594" s="5"/>
      <c r="C40594" s="7"/>
      <c r="D40594" s="8"/>
    </row>
    <row r="40595" spans="1:4" x14ac:dyDescent="0.25">
      <c r="A40595" s="5"/>
      <c r="C40595" s="7"/>
      <c r="D40595" s="8"/>
    </row>
    <row r="40596" spans="1:4" x14ac:dyDescent="0.25">
      <c r="A40596" s="5"/>
      <c r="C40596" s="7"/>
      <c r="D40596" s="8"/>
    </row>
    <row r="40597" spans="1:4" x14ac:dyDescent="0.25">
      <c r="A40597" s="5"/>
      <c r="C40597" s="7"/>
      <c r="D40597" s="8"/>
    </row>
    <row r="40598" spans="1:4" x14ac:dyDescent="0.25">
      <c r="A40598" s="5"/>
      <c r="C40598" s="7"/>
      <c r="D40598" s="8"/>
    </row>
    <row r="40599" spans="1:4" x14ac:dyDescent="0.25">
      <c r="A40599" s="5"/>
      <c r="C40599" s="7"/>
      <c r="D40599" s="8"/>
    </row>
    <row r="40600" spans="1:4" x14ac:dyDescent="0.25">
      <c r="A40600" s="5"/>
      <c r="C40600" s="7"/>
      <c r="D40600" s="8"/>
    </row>
    <row r="40601" spans="1:4" x14ac:dyDescent="0.25">
      <c r="A40601" s="5"/>
      <c r="C40601" s="7"/>
      <c r="D40601" s="8"/>
    </row>
    <row r="40602" spans="1:4" x14ac:dyDescent="0.25">
      <c r="A40602" s="5"/>
      <c r="C40602" s="7"/>
      <c r="D40602" s="8"/>
    </row>
    <row r="40603" spans="1:4" x14ac:dyDescent="0.25">
      <c r="A40603" s="5"/>
      <c r="C40603" s="7"/>
      <c r="D40603" s="8"/>
    </row>
    <row r="40604" spans="1:4" x14ac:dyDescent="0.25">
      <c r="A40604" s="5"/>
      <c r="C40604" s="7"/>
      <c r="D40604" s="8"/>
    </row>
    <row r="40605" spans="1:4" x14ac:dyDescent="0.25">
      <c r="A40605" s="5"/>
      <c r="C40605" s="7"/>
      <c r="D40605" s="8"/>
    </row>
    <row r="40606" spans="1:4" x14ac:dyDescent="0.25">
      <c r="A40606" s="5"/>
      <c r="C40606" s="7"/>
      <c r="D40606" s="8"/>
    </row>
    <row r="40607" spans="1:4" x14ac:dyDescent="0.25">
      <c r="A40607" s="5"/>
      <c r="C40607" s="7"/>
      <c r="D40607" s="8"/>
    </row>
    <row r="40608" spans="1:4" x14ac:dyDescent="0.25">
      <c r="A40608" s="5"/>
      <c r="C40608" s="7"/>
      <c r="D40608" s="8"/>
    </row>
    <row r="40609" spans="1:4" x14ac:dyDescent="0.25">
      <c r="A40609" s="5"/>
      <c r="C40609" s="7"/>
      <c r="D40609" s="8"/>
    </row>
    <row r="40610" spans="1:4" x14ac:dyDescent="0.25">
      <c r="A40610" s="5"/>
      <c r="C40610" s="7"/>
      <c r="D40610" s="8"/>
    </row>
    <row r="40611" spans="1:4" x14ac:dyDescent="0.25">
      <c r="A40611" s="5"/>
      <c r="C40611" s="7"/>
      <c r="D40611" s="8"/>
    </row>
    <row r="40612" spans="1:4" x14ac:dyDescent="0.25">
      <c r="A40612" s="5"/>
      <c r="C40612" s="7"/>
      <c r="D40612" s="8"/>
    </row>
    <row r="40613" spans="1:4" x14ac:dyDescent="0.25">
      <c r="A40613" s="5"/>
      <c r="C40613" s="7"/>
      <c r="D40613" s="8"/>
    </row>
    <row r="40614" spans="1:4" x14ac:dyDescent="0.25">
      <c r="A40614" s="5"/>
      <c r="C40614" s="7"/>
      <c r="D40614" s="8"/>
    </row>
    <row r="40615" spans="1:4" x14ac:dyDescent="0.25">
      <c r="A40615" s="5"/>
      <c r="C40615" s="7"/>
      <c r="D40615" s="8"/>
    </row>
    <row r="40616" spans="1:4" x14ac:dyDescent="0.25">
      <c r="A40616" s="5"/>
      <c r="C40616" s="7"/>
      <c r="D40616" s="8"/>
    </row>
    <row r="40617" spans="1:4" x14ac:dyDescent="0.25">
      <c r="A40617" s="5"/>
      <c r="C40617" s="7"/>
      <c r="D40617" s="8"/>
    </row>
    <row r="40618" spans="1:4" x14ac:dyDescent="0.25">
      <c r="A40618" s="5"/>
      <c r="C40618" s="7"/>
      <c r="D40618" s="8"/>
    </row>
    <row r="40619" spans="1:4" x14ac:dyDescent="0.25">
      <c r="A40619" s="5"/>
      <c r="C40619" s="7"/>
      <c r="D40619" s="8"/>
    </row>
    <row r="40620" spans="1:4" x14ac:dyDescent="0.25">
      <c r="A40620" s="5"/>
      <c r="C40620" s="7"/>
      <c r="D40620" s="8"/>
    </row>
    <row r="40621" spans="1:4" x14ac:dyDescent="0.25">
      <c r="A40621" s="5"/>
      <c r="C40621" s="7"/>
      <c r="D40621" s="8"/>
    </row>
    <row r="40622" spans="1:4" x14ac:dyDescent="0.25">
      <c r="A40622" s="5"/>
      <c r="C40622" s="7"/>
      <c r="D40622" s="8"/>
    </row>
    <row r="40623" spans="1:4" x14ac:dyDescent="0.25">
      <c r="A40623" s="5"/>
      <c r="C40623" s="7"/>
      <c r="D40623" s="8"/>
    </row>
    <row r="40624" spans="1:4" x14ac:dyDescent="0.25">
      <c r="A40624" s="5"/>
      <c r="C40624" s="7"/>
      <c r="D40624" s="8"/>
    </row>
    <row r="40625" spans="1:4" x14ac:dyDescent="0.25">
      <c r="A40625" s="5"/>
      <c r="C40625" s="7"/>
      <c r="D40625" s="8"/>
    </row>
    <row r="40626" spans="1:4" x14ac:dyDescent="0.25">
      <c r="A40626" s="5"/>
      <c r="C40626" s="7"/>
      <c r="D40626" s="8"/>
    </row>
    <row r="40627" spans="1:4" x14ac:dyDescent="0.25">
      <c r="A40627" s="5"/>
      <c r="C40627" s="7"/>
      <c r="D40627" s="8"/>
    </row>
    <row r="40628" spans="1:4" x14ac:dyDescent="0.25">
      <c r="A40628" s="5"/>
      <c r="C40628" s="7"/>
      <c r="D40628" s="8"/>
    </row>
    <row r="40629" spans="1:4" x14ac:dyDescent="0.25">
      <c r="A40629" s="5"/>
      <c r="C40629" s="7"/>
      <c r="D40629" s="8"/>
    </row>
    <row r="40630" spans="1:4" x14ac:dyDescent="0.25">
      <c r="A40630" s="5"/>
      <c r="C40630" s="7"/>
      <c r="D40630" s="8"/>
    </row>
    <row r="40631" spans="1:4" x14ac:dyDescent="0.25">
      <c r="A40631" s="5"/>
      <c r="C40631" s="7"/>
      <c r="D40631" s="8"/>
    </row>
    <row r="40632" spans="1:4" x14ac:dyDescent="0.25">
      <c r="A40632" s="5"/>
      <c r="C40632" s="7"/>
      <c r="D40632" s="8"/>
    </row>
    <row r="40633" spans="1:4" x14ac:dyDescent="0.25">
      <c r="A40633" s="5"/>
      <c r="C40633" s="7"/>
      <c r="D40633" s="8"/>
    </row>
    <row r="40634" spans="1:4" x14ac:dyDescent="0.25">
      <c r="A40634" s="5"/>
      <c r="C40634" s="7"/>
      <c r="D40634" s="8"/>
    </row>
    <row r="40635" spans="1:4" x14ac:dyDescent="0.25">
      <c r="A40635" s="5"/>
      <c r="C40635" s="7"/>
      <c r="D40635" s="8"/>
    </row>
    <row r="40636" spans="1:4" x14ac:dyDescent="0.25">
      <c r="A40636" s="5"/>
      <c r="C40636" s="7"/>
      <c r="D40636" s="8"/>
    </row>
    <row r="40637" spans="1:4" x14ac:dyDescent="0.25">
      <c r="A40637" s="5"/>
      <c r="C40637" s="7"/>
      <c r="D40637" s="8"/>
    </row>
    <row r="40638" spans="1:4" x14ac:dyDescent="0.25">
      <c r="A40638" s="5"/>
      <c r="C40638" s="7"/>
      <c r="D40638" s="8"/>
    </row>
    <row r="40639" spans="1:4" x14ac:dyDescent="0.25">
      <c r="A40639" s="5"/>
      <c r="C40639" s="7"/>
      <c r="D40639" s="8"/>
    </row>
    <row r="40640" spans="1:4" x14ac:dyDescent="0.25">
      <c r="A40640" s="5"/>
      <c r="C40640" s="7"/>
      <c r="D40640" s="8"/>
    </row>
    <row r="40641" spans="1:4" x14ac:dyDescent="0.25">
      <c r="A40641" s="5"/>
      <c r="C40641" s="7"/>
      <c r="D40641" s="8"/>
    </row>
    <row r="40642" spans="1:4" x14ac:dyDescent="0.25">
      <c r="A40642" s="5"/>
      <c r="C40642" s="7"/>
      <c r="D40642" s="8"/>
    </row>
    <row r="40643" spans="1:4" x14ac:dyDescent="0.25">
      <c r="A40643" s="5"/>
      <c r="C40643" s="7"/>
      <c r="D40643" s="8"/>
    </row>
    <row r="40644" spans="1:4" x14ac:dyDescent="0.25">
      <c r="A40644" s="5"/>
      <c r="C40644" s="7"/>
      <c r="D40644" s="8"/>
    </row>
    <row r="40645" spans="1:4" x14ac:dyDescent="0.25">
      <c r="A40645" s="5"/>
      <c r="C40645" s="7"/>
      <c r="D40645" s="8"/>
    </row>
    <row r="40646" spans="1:4" x14ac:dyDescent="0.25">
      <c r="A40646" s="5"/>
      <c r="C40646" s="7"/>
      <c r="D40646" s="8"/>
    </row>
    <row r="40647" spans="1:4" x14ac:dyDescent="0.25">
      <c r="A40647" s="5"/>
      <c r="C40647" s="7"/>
      <c r="D40647" s="8"/>
    </row>
    <row r="40648" spans="1:4" x14ac:dyDescent="0.25">
      <c r="A40648" s="5"/>
      <c r="C40648" s="7"/>
      <c r="D40648" s="8"/>
    </row>
    <row r="40649" spans="1:4" x14ac:dyDescent="0.25">
      <c r="A40649" s="5"/>
      <c r="C40649" s="7"/>
      <c r="D40649" s="8"/>
    </row>
    <row r="40650" spans="1:4" x14ac:dyDescent="0.25">
      <c r="A40650" s="5"/>
      <c r="C40650" s="7"/>
      <c r="D40650" s="8"/>
    </row>
    <row r="40651" spans="1:4" x14ac:dyDescent="0.25">
      <c r="A40651" s="5"/>
      <c r="C40651" s="7"/>
      <c r="D40651" s="8"/>
    </row>
    <row r="40652" spans="1:4" x14ac:dyDescent="0.25">
      <c r="A40652" s="5"/>
      <c r="C40652" s="7"/>
      <c r="D40652" s="8"/>
    </row>
    <row r="40653" spans="1:4" x14ac:dyDescent="0.25">
      <c r="A40653" s="5"/>
      <c r="C40653" s="7"/>
      <c r="D40653" s="8"/>
    </row>
    <row r="40654" spans="1:4" x14ac:dyDescent="0.25">
      <c r="A40654" s="5"/>
      <c r="C40654" s="7"/>
      <c r="D40654" s="8"/>
    </row>
    <row r="40655" spans="1:4" x14ac:dyDescent="0.25">
      <c r="A40655" s="5"/>
      <c r="C40655" s="7"/>
      <c r="D40655" s="8"/>
    </row>
    <row r="40656" spans="1:4" x14ac:dyDescent="0.25">
      <c r="A40656" s="5"/>
      <c r="C40656" s="7"/>
      <c r="D40656" s="8"/>
    </row>
    <row r="40657" spans="1:4" x14ac:dyDescent="0.25">
      <c r="A40657" s="5"/>
      <c r="C40657" s="7"/>
      <c r="D40657" s="8"/>
    </row>
    <row r="40658" spans="1:4" x14ac:dyDescent="0.25">
      <c r="A40658" s="5"/>
      <c r="C40658" s="7"/>
      <c r="D40658" s="8"/>
    </row>
    <row r="40659" spans="1:4" x14ac:dyDescent="0.25">
      <c r="A40659" s="5"/>
      <c r="C40659" s="7"/>
      <c r="D40659" s="8"/>
    </row>
    <row r="40660" spans="1:4" x14ac:dyDescent="0.25">
      <c r="A40660" s="5"/>
      <c r="C40660" s="7"/>
      <c r="D40660" s="8"/>
    </row>
    <row r="40661" spans="1:4" x14ac:dyDescent="0.25">
      <c r="A40661" s="5"/>
      <c r="C40661" s="7"/>
      <c r="D40661" s="8"/>
    </row>
    <row r="40662" spans="1:4" x14ac:dyDescent="0.25">
      <c r="A40662" s="5"/>
      <c r="C40662" s="7"/>
      <c r="D40662" s="8"/>
    </row>
    <row r="40663" spans="1:4" x14ac:dyDescent="0.25">
      <c r="A40663" s="5"/>
      <c r="C40663" s="7"/>
      <c r="D40663" s="8"/>
    </row>
    <row r="40664" spans="1:4" x14ac:dyDescent="0.25">
      <c r="A40664" s="5"/>
      <c r="C40664" s="7"/>
      <c r="D40664" s="8"/>
    </row>
    <row r="40665" spans="1:4" x14ac:dyDescent="0.25">
      <c r="A40665" s="5"/>
      <c r="C40665" s="7"/>
      <c r="D40665" s="8"/>
    </row>
    <row r="40666" spans="1:4" x14ac:dyDescent="0.25">
      <c r="A40666" s="5"/>
      <c r="C40666" s="7"/>
      <c r="D40666" s="8"/>
    </row>
    <row r="40667" spans="1:4" x14ac:dyDescent="0.25">
      <c r="A40667" s="5"/>
      <c r="C40667" s="7"/>
      <c r="D40667" s="8"/>
    </row>
    <row r="40668" spans="1:4" x14ac:dyDescent="0.25">
      <c r="A40668" s="5"/>
      <c r="C40668" s="7"/>
      <c r="D40668" s="8"/>
    </row>
    <row r="40669" spans="1:4" x14ac:dyDescent="0.25">
      <c r="A40669" s="5"/>
      <c r="C40669" s="7"/>
      <c r="D40669" s="8"/>
    </row>
    <row r="40670" spans="1:4" x14ac:dyDescent="0.25">
      <c r="A40670" s="5"/>
      <c r="C40670" s="7"/>
      <c r="D40670" s="8"/>
    </row>
    <row r="40671" spans="1:4" x14ac:dyDescent="0.25">
      <c r="A40671" s="5"/>
      <c r="C40671" s="7"/>
      <c r="D40671" s="8"/>
    </row>
    <row r="40672" spans="1:4" x14ac:dyDescent="0.25">
      <c r="A40672" s="5"/>
      <c r="C40672" s="7"/>
      <c r="D40672" s="8"/>
    </row>
    <row r="40673" spans="1:4" x14ac:dyDescent="0.25">
      <c r="A40673" s="5"/>
      <c r="C40673" s="7"/>
      <c r="D40673" s="8"/>
    </row>
    <row r="40674" spans="1:4" x14ac:dyDescent="0.25">
      <c r="A40674" s="5"/>
      <c r="C40674" s="7"/>
      <c r="D40674" s="8"/>
    </row>
    <row r="40675" spans="1:4" x14ac:dyDescent="0.25">
      <c r="A40675" s="5"/>
      <c r="C40675" s="7"/>
      <c r="D40675" s="8"/>
    </row>
    <row r="40676" spans="1:4" x14ac:dyDescent="0.25">
      <c r="A40676" s="5"/>
      <c r="C40676" s="7"/>
      <c r="D40676" s="8"/>
    </row>
    <row r="40677" spans="1:4" x14ac:dyDescent="0.25">
      <c r="A40677" s="5"/>
      <c r="C40677" s="7"/>
      <c r="D40677" s="8"/>
    </row>
    <row r="40678" spans="1:4" x14ac:dyDescent="0.25">
      <c r="A40678" s="5"/>
      <c r="C40678" s="7"/>
      <c r="D40678" s="8"/>
    </row>
    <row r="40679" spans="1:4" x14ac:dyDescent="0.25">
      <c r="A40679" s="5"/>
      <c r="C40679" s="7"/>
      <c r="D40679" s="8"/>
    </row>
    <row r="40680" spans="1:4" x14ac:dyDescent="0.25">
      <c r="A40680" s="5"/>
      <c r="C40680" s="7"/>
      <c r="D40680" s="8"/>
    </row>
    <row r="40681" spans="1:4" x14ac:dyDescent="0.25">
      <c r="A40681" s="5"/>
      <c r="C40681" s="7"/>
      <c r="D40681" s="8"/>
    </row>
    <row r="40682" spans="1:4" x14ac:dyDescent="0.25">
      <c r="A40682" s="5"/>
      <c r="C40682" s="7"/>
      <c r="D40682" s="8"/>
    </row>
    <row r="40683" spans="1:4" x14ac:dyDescent="0.25">
      <c r="A40683" s="5"/>
      <c r="C40683" s="7"/>
      <c r="D40683" s="8"/>
    </row>
    <row r="40684" spans="1:4" x14ac:dyDescent="0.25">
      <c r="A40684" s="5"/>
      <c r="C40684" s="7"/>
      <c r="D40684" s="8"/>
    </row>
    <row r="40685" spans="1:4" x14ac:dyDescent="0.25">
      <c r="A40685" s="5"/>
      <c r="C40685" s="7"/>
      <c r="D40685" s="8"/>
    </row>
    <row r="40686" spans="1:4" x14ac:dyDescent="0.25">
      <c r="A40686" s="5"/>
      <c r="C40686" s="7"/>
      <c r="D40686" s="8"/>
    </row>
    <row r="40687" spans="1:4" x14ac:dyDescent="0.25">
      <c r="A40687" s="5"/>
      <c r="C40687" s="7"/>
      <c r="D40687" s="8"/>
    </row>
    <row r="40688" spans="1:4" x14ac:dyDescent="0.25">
      <c r="A40688" s="5"/>
      <c r="C40688" s="7"/>
      <c r="D40688" s="8"/>
    </row>
    <row r="40689" spans="1:4" x14ac:dyDescent="0.25">
      <c r="A40689" s="5"/>
      <c r="C40689" s="7"/>
      <c r="D40689" s="8"/>
    </row>
    <row r="40690" spans="1:4" x14ac:dyDescent="0.25">
      <c r="A40690" s="5"/>
      <c r="C40690" s="7"/>
      <c r="D40690" s="8"/>
    </row>
    <row r="40691" spans="1:4" x14ac:dyDescent="0.25">
      <c r="A40691" s="5"/>
      <c r="C40691" s="7"/>
      <c r="D40691" s="8"/>
    </row>
    <row r="40692" spans="1:4" x14ac:dyDescent="0.25">
      <c r="A40692" s="5"/>
      <c r="C40692" s="7"/>
      <c r="D40692" s="8"/>
    </row>
    <row r="40693" spans="1:4" x14ac:dyDescent="0.25">
      <c r="A40693" s="5"/>
      <c r="C40693" s="7"/>
      <c r="D40693" s="8"/>
    </row>
    <row r="40694" spans="1:4" x14ac:dyDescent="0.25">
      <c r="A40694" s="5"/>
      <c r="C40694" s="7"/>
      <c r="D40694" s="8"/>
    </row>
    <row r="40695" spans="1:4" x14ac:dyDescent="0.25">
      <c r="A40695" s="5"/>
      <c r="C40695" s="7"/>
      <c r="D40695" s="8"/>
    </row>
    <row r="40696" spans="1:4" x14ac:dyDescent="0.25">
      <c r="A40696" s="5"/>
      <c r="C40696" s="7"/>
      <c r="D40696" s="8"/>
    </row>
    <row r="40697" spans="1:4" x14ac:dyDescent="0.25">
      <c r="A40697" s="5"/>
      <c r="C40697" s="7"/>
      <c r="D40697" s="8"/>
    </row>
    <row r="40698" spans="1:4" x14ac:dyDescent="0.25">
      <c r="A40698" s="5"/>
      <c r="C40698" s="7"/>
      <c r="D40698" s="8"/>
    </row>
    <row r="40699" spans="1:4" x14ac:dyDescent="0.25">
      <c r="A40699" s="5"/>
      <c r="C40699" s="7"/>
      <c r="D40699" s="8"/>
    </row>
    <row r="40700" spans="1:4" x14ac:dyDescent="0.25">
      <c r="A40700" s="5"/>
      <c r="C40700" s="7"/>
      <c r="D40700" s="8"/>
    </row>
    <row r="40701" spans="1:4" x14ac:dyDescent="0.25">
      <c r="A40701" s="5"/>
      <c r="C40701" s="7"/>
      <c r="D40701" s="8"/>
    </row>
    <row r="40702" spans="1:4" x14ac:dyDescent="0.25">
      <c r="A40702" s="5"/>
      <c r="C40702" s="7"/>
      <c r="D40702" s="8"/>
    </row>
    <row r="40703" spans="1:4" x14ac:dyDescent="0.25">
      <c r="A40703" s="5"/>
      <c r="C40703" s="7"/>
      <c r="D40703" s="8"/>
    </row>
    <row r="40704" spans="1:4" x14ac:dyDescent="0.25">
      <c r="A40704" s="5"/>
      <c r="C40704" s="7"/>
      <c r="D40704" s="8"/>
    </row>
    <row r="40705" spans="1:4" x14ac:dyDescent="0.25">
      <c r="A40705" s="5"/>
      <c r="C40705" s="7"/>
      <c r="D40705" s="8"/>
    </row>
    <row r="40706" spans="1:4" x14ac:dyDescent="0.25">
      <c r="A40706" s="5"/>
      <c r="C40706" s="7"/>
      <c r="D40706" s="8"/>
    </row>
    <row r="40707" spans="1:4" x14ac:dyDescent="0.25">
      <c r="A40707" s="5"/>
      <c r="C40707" s="7"/>
      <c r="D40707" s="8"/>
    </row>
    <row r="40708" spans="1:4" x14ac:dyDescent="0.25">
      <c r="A40708" s="5"/>
      <c r="C40708" s="7"/>
      <c r="D40708" s="8"/>
    </row>
    <row r="40709" spans="1:4" x14ac:dyDescent="0.25">
      <c r="A40709" s="5"/>
      <c r="C40709" s="7"/>
      <c r="D40709" s="8"/>
    </row>
    <row r="40710" spans="1:4" x14ac:dyDescent="0.25">
      <c r="A40710" s="5"/>
      <c r="C40710" s="7"/>
      <c r="D40710" s="8"/>
    </row>
    <row r="40711" spans="1:4" x14ac:dyDescent="0.25">
      <c r="A40711" s="5"/>
      <c r="C40711" s="7"/>
      <c r="D40711" s="8"/>
    </row>
    <row r="40712" spans="1:4" x14ac:dyDescent="0.25">
      <c r="A40712" s="5"/>
      <c r="C40712" s="7"/>
      <c r="D40712" s="8"/>
    </row>
    <row r="40713" spans="1:4" x14ac:dyDescent="0.25">
      <c r="A40713" s="5"/>
      <c r="C40713" s="7"/>
      <c r="D40713" s="8"/>
    </row>
    <row r="40714" spans="1:4" x14ac:dyDescent="0.25">
      <c r="A40714" s="5"/>
      <c r="C40714" s="7"/>
      <c r="D40714" s="8"/>
    </row>
    <row r="40715" spans="1:4" x14ac:dyDescent="0.25">
      <c r="A40715" s="5"/>
      <c r="C40715" s="7"/>
      <c r="D40715" s="8"/>
    </row>
    <row r="40716" spans="1:4" x14ac:dyDescent="0.25">
      <c r="A40716" s="5"/>
      <c r="C40716" s="7"/>
      <c r="D40716" s="8"/>
    </row>
    <row r="40717" spans="1:4" x14ac:dyDescent="0.25">
      <c r="A40717" s="5"/>
      <c r="C40717" s="7"/>
      <c r="D40717" s="8"/>
    </row>
    <row r="40718" spans="1:4" x14ac:dyDescent="0.25">
      <c r="A40718" s="5"/>
      <c r="C40718" s="7"/>
      <c r="D40718" s="8"/>
    </row>
    <row r="40719" spans="1:4" x14ac:dyDescent="0.25">
      <c r="A40719" s="5"/>
      <c r="C40719" s="7"/>
      <c r="D40719" s="8"/>
    </row>
    <row r="40720" spans="1:4" x14ac:dyDescent="0.25">
      <c r="A40720" s="5"/>
      <c r="C40720" s="7"/>
      <c r="D40720" s="8"/>
    </row>
    <row r="40721" spans="1:4" x14ac:dyDescent="0.25">
      <c r="A40721" s="5"/>
      <c r="C40721" s="7"/>
      <c r="D40721" s="8"/>
    </row>
    <row r="40722" spans="1:4" x14ac:dyDescent="0.25">
      <c r="A40722" s="5"/>
      <c r="C40722" s="7"/>
      <c r="D40722" s="8"/>
    </row>
    <row r="40723" spans="1:4" x14ac:dyDescent="0.25">
      <c r="A40723" s="5"/>
      <c r="C40723" s="7"/>
      <c r="D40723" s="8"/>
    </row>
    <row r="40724" spans="1:4" x14ac:dyDescent="0.25">
      <c r="A40724" s="5"/>
      <c r="C40724" s="7"/>
      <c r="D40724" s="8"/>
    </row>
    <row r="40725" spans="1:4" x14ac:dyDescent="0.25">
      <c r="A40725" s="5"/>
      <c r="C40725" s="7"/>
      <c r="D40725" s="8"/>
    </row>
    <row r="40726" spans="1:4" x14ac:dyDescent="0.25">
      <c r="A40726" s="5"/>
      <c r="C40726" s="7"/>
      <c r="D40726" s="8"/>
    </row>
    <row r="40727" spans="1:4" x14ac:dyDescent="0.25">
      <c r="A40727" s="5"/>
      <c r="C40727" s="7"/>
      <c r="D40727" s="8"/>
    </row>
    <row r="40728" spans="1:4" x14ac:dyDescent="0.25">
      <c r="A40728" s="5"/>
      <c r="C40728" s="7"/>
      <c r="D40728" s="8"/>
    </row>
    <row r="40729" spans="1:4" x14ac:dyDescent="0.25">
      <c r="A40729" s="5"/>
      <c r="C40729" s="7"/>
      <c r="D40729" s="8"/>
    </row>
    <row r="40730" spans="1:4" x14ac:dyDescent="0.25">
      <c r="A40730" s="5"/>
      <c r="C40730" s="7"/>
      <c r="D40730" s="8"/>
    </row>
    <row r="40731" spans="1:4" x14ac:dyDescent="0.25">
      <c r="A40731" s="5"/>
      <c r="C40731" s="7"/>
      <c r="D40731" s="8"/>
    </row>
    <row r="40732" spans="1:4" x14ac:dyDescent="0.25">
      <c r="A40732" s="5"/>
      <c r="C40732" s="7"/>
      <c r="D40732" s="8"/>
    </row>
    <row r="40733" spans="1:4" x14ac:dyDescent="0.25">
      <c r="A40733" s="5"/>
      <c r="C40733" s="7"/>
      <c r="D40733" s="8"/>
    </row>
    <row r="40734" spans="1:4" x14ac:dyDescent="0.25">
      <c r="A40734" s="5"/>
      <c r="C40734" s="7"/>
      <c r="D40734" s="8"/>
    </row>
    <row r="40735" spans="1:4" x14ac:dyDescent="0.25">
      <c r="A40735" s="5"/>
      <c r="C40735" s="7"/>
      <c r="D40735" s="8"/>
    </row>
    <row r="40736" spans="1:4" x14ac:dyDescent="0.25">
      <c r="A40736" s="5"/>
      <c r="C40736" s="7"/>
      <c r="D40736" s="8"/>
    </row>
    <row r="40737" spans="1:4" x14ac:dyDescent="0.25">
      <c r="A40737" s="5"/>
      <c r="C40737" s="7"/>
      <c r="D40737" s="8"/>
    </row>
    <row r="40738" spans="1:4" x14ac:dyDescent="0.25">
      <c r="A40738" s="5"/>
      <c r="C40738" s="7"/>
      <c r="D40738" s="8"/>
    </row>
    <row r="40739" spans="1:4" x14ac:dyDescent="0.25">
      <c r="A40739" s="5"/>
      <c r="C40739" s="7"/>
      <c r="D40739" s="8"/>
    </row>
    <row r="40740" spans="1:4" x14ac:dyDescent="0.25">
      <c r="A40740" s="5"/>
      <c r="C40740" s="7"/>
      <c r="D40740" s="8"/>
    </row>
    <row r="40741" spans="1:4" x14ac:dyDescent="0.25">
      <c r="A40741" s="5"/>
      <c r="C40741" s="7"/>
      <c r="D40741" s="8"/>
    </row>
    <row r="40742" spans="1:4" x14ac:dyDescent="0.25">
      <c r="A40742" s="5"/>
      <c r="C40742" s="7"/>
      <c r="D40742" s="8"/>
    </row>
    <row r="40743" spans="1:4" x14ac:dyDescent="0.25">
      <c r="A40743" s="5"/>
      <c r="C40743" s="7"/>
      <c r="D40743" s="8"/>
    </row>
    <row r="40744" spans="1:4" x14ac:dyDescent="0.25">
      <c r="A40744" s="5"/>
      <c r="C40744" s="7"/>
      <c r="D40744" s="8"/>
    </row>
    <row r="40745" spans="1:4" x14ac:dyDescent="0.25">
      <c r="A40745" s="5"/>
      <c r="C40745" s="7"/>
      <c r="D40745" s="8"/>
    </row>
    <row r="40746" spans="1:4" x14ac:dyDescent="0.25">
      <c r="A40746" s="5"/>
      <c r="C40746" s="7"/>
      <c r="D40746" s="8"/>
    </row>
    <row r="40747" spans="1:4" x14ac:dyDescent="0.25">
      <c r="A40747" s="5"/>
      <c r="C40747" s="7"/>
      <c r="D40747" s="8"/>
    </row>
    <row r="40748" spans="1:4" x14ac:dyDescent="0.25">
      <c r="A40748" s="5"/>
      <c r="C40748" s="7"/>
      <c r="D40748" s="8"/>
    </row>
    <row r="40749" spans="1:4" x14ac:dyDescent="0.25">
      <c r="A40749" s="5"/>
      <c r="C40749" s="7"/>
      <c r="D40749" s="8"/>
    </row>
    <row r="40750" spans="1:4" x14ac:dyDescent="0.25">
      <c r="A40750" s="5"/>
      <c r="C40750" s="7"/>
      <c r="D40750" s="8"/>
    </row>
    <row r="40751" spans="1:4" x14ac:dyDescent="0.25">
      <c r="A40751" s="5"/>
      <c r="C40751" s="7"/>
      <c r="D40751" s="8"/>
    </row>
    <row r="40752" spans="1:4" x14ac:dyDescent="0.25">
      <c r="A40752" s="5"/>
      <c r="C40752" s="7"/>
      <c r="D40752" s="8"/>
    </row>
    <row r="40753" spans="1:4" x14ac:dyDescent="0.25">
      <c r="A40753" s="5"/>
      <c r="C40753" s="7"/>
      <c r="D40753" s="8"/>
    </row>
    <row r="40754" spans="1:4" x14ac:dyDescent="0.25">
      <c r="A40754" s="5"/>
      <c r="C40754" s="7"/>
      <c r="D40754" s="8"/>
    </row>
    <row r="40755" spans="1:4" x14ac:dyDescent="0.25">
      <c r="A40755" s="5"/>
      <c r="C40755" s="7"/>
      <c r="D40755" s="8"/>
    </row>
    <row r="40756" spans="1:4" x14ac:dyDescent="0.25">
      <c r="A40756" s="5"/>
      <c r="C40756" s="7"/>
      <c r="D40756" s="8"/>
    </row>
    <row r="40757" spans="1:4" x14ac:dyDescent="0.25">
      <c r="A40757" s="5"/>
      <c r="C40757" s="7"/>
      <c r="D40757" s="8"/>
    </row>
    <row r="40758" spans="1:4" x14ac:dyDescent="0.25">
      <c r="A40758" s="5"/>
      <c r="C40758" s="7"/>
      <c r="D40758" s="8"/>
    </row>
    <row r="40759" spans="1:4" x14ac:dyDescent="0.25">
      <c r="A40759" s="5"/>
      <c r="C40759" s="7"/>
      <c r="D40759" s="8"/>
    </row>
    <row r="40760" spans="1:4" x14ac:dyDescent="0.25">
      <c r="A40760" s="5"/>
      <c r="C40760" s="7"/>
      <c r="D40760" s="8"/>
    </row>
    <row r="40761" spans="1:4" x14ac:dyDescent="0.25">
      <c r="A40761" s="5"/>
      <c r="C40761" s="7"/>
      <c r="D40761" s="8"/>
    </row>
    <row r="40762" spans="1:4" x14ac:dyDescent="0.25">
      <c r="A40762" s="5"/>
      <c r="C40762" s="7"/>
      <c r="D40762" s="8"/>
    </row>
    <row r="40763" spans="1:4" x14ac:dyDescent="0.25">
      <c r="A40763" s="5"/>
      <c r="C40763" s="7"/>
      <c r="D40763" s="8"/>
    </row>
    <row r="40764" spans="1:4" x14ac:dyDescent="0.25">
      <c r="A40764" s="5"/>
      <c r="C40764" s="7"/>
      <c r="D40764" s="8"/>
    </row>
    <row r="40765" spans="1:4" x14ac:dyDescent="0.25">
      <c r="A40765" s="5"/>
      <c r="C40765" s="7"/>
      <c r="D40765" s="8"/>
    </row>
    <row r="40766" spans="1:4" x14ac:dyDescent="0.25">
      <c r="A40766" s="5"/>
      <c r="C40766" s="7"/>
      <c r="D40766" s="8"/>
    </row>
    <row r="40767" spans="1:4" x14ac:dyDescent="0.25">
      <c r="A40767" s="5"/>
      <c r="C40767" s="7"/>
      <c r="D40767" s="8"/>
    </row>
    <row r="40768" spans="1:4" x14ac:dyDescent="0.25">
      <c r="A40768" s="5"/>
      <c r="C40768" s="7"/>
      <c r="D40768" s="8"/>
    </row>
    <row r="40769" spans="1:4" x14ac:dyDescent="0.25">
      <c r="A40769" s="5"/>
      <c r="C40769" s="7"/>
      <c r="D40769" s="8"/>
    </row>
    <row r="40770" spans="1:4" x14ac:dyDescent="0.25">
      <c r="A40770" s="5"/>
      <c r="C40770" s="7"/>
      <c r="D40770" s="8"/>
    </row>
    <row r="40771" spans="1:4" x14ac:dyDescent="0.25">
      <c r="A40771" s="5"/>
      <c r="C40771" s="7"/>
      <c r="D40771" s="8"/>
    </row>
    <row r="40772" spans="1:4" x14ac:dyDescent="0.25">
      <c r="A40772" s="5"/>
      <c r="C40772" s="7"/>
      <c r="D40772" s="8"/>
    </row>
    <row r="40773" spans="1:4" x14ac:dyDescent="0.25">
      <c r="A40773" s="5"/>
      <c r="C40773" s="7"/>
      <c r="D40773" s="8"/>
    </row>
    <row r="40774" spans="1:4" x14ac:dyDescent="0.25">
      <c r="A40774" s="5"/>
      <c r="C40774" s="7"/>
      <c r="D40774" s="8"/>
    </row>
    <row r="40775" spans="1:4" x14ac:dyDescent="0.25">
      <c r="A40775" s="5"/>
      <c r="C40775" s="7"/>
      <c r="D40775" s="8"/>
    </row>
    <row r="40776" spans="1:4" x14ac:dyDescent="0.25">
      <c r="A40776" s="5"/>
      <c r="C40776" s="7"/>
      <c r="D40776" s="8"/>
    </row>
    <row r="40777" spans="1:4" x14ac:dyDescent="0.25">
      <c r="A40777" s="5"/>
      <c r="C40777" s="7"/>
      <c r="D40777" s="8"/>
    </row>
    <row r="40778" spans="1:4" x14ac:dyDescent="0.25">
      <c r="A40778" s="5"/>
      <c r="C40778" s="7"/>
      <c r="D40778" s="8"/>
    </row>
    <row r="40779" spans="1:4" x14ac:dyDescent="0.25">
      <c r="A40779" s="5"/>
      <c r="C40779" s="7"/>
      <c r="D40779" s="8"/>
    </row>
    <row r="40780" spans="1:4" x14ac:dyDescent="0.25">
      <c r="A40780" s="5"/>
      <c r="C40780" s="7"/>
      <c r="D40780" s="8"/>
    </row>
    <row r="40781" spans="1:4" x14ac:dyDescent="0.25">
      <c r="A40781" s="5"/>
      <c r="C40781" s="7"/>
      <c r="D40781" s="8"/>
    </row>
    <row r="40782" spans="1:4" x14ac:dyDescent="0.25">
      <c r="A40782" s="5"/>
      <c r="C40782" s="7"/>
      <c r="D40782" s="8"/>
    </row>
    <row r="40783" spans="1:4" x14ac:dyDescent="0.25">
      <c r="A40783" s="5"/>
      <c r="C40783" s="7"/>
      <c r="D40783" s="8"/>
    </row>
    <row r="40784" spans="1:4" x14ac:dyDescent="0.25">
      <c r="A40784" s="5"/>
      <c r="C40784" s="7"/>
      <c r="D40784" s="8"/>
    </row>
    <row r="40785" spans="1:4" x14ac:dyDescent="0.25">
      <c r="A40785" s="5"/>
      <c r="C40785" s="7"/>
      <c r="D40785" s="8"/>
    </row>
    <row r="40786" spans="1:4" x14ac:dyDescent="0.25">
      <c r="A40786" s="5"/>
      <c r="C40786" s="7"/>
      <c r="D40786" s="8"/>
    </row>
    <row r="40787" spans="1:4" x14ac:dyDescent="0.25">
      <c r="A40787" s="5"/>
      <c r="C40787" s="7"/>
      <c r="D40787" s="8"/>
    </row>
    <row r="40788" spans="1:4" x14ac:dyDescent="0.25">
      <c r="A40788" s="5"/>
      <c r="C40788" s="7"/>
      <c r="D40788" s="8"/>
    </row>
    <row r="40789" spans="1:4" x14ac:dyDescent="0.25">
      <c r="A40789" s="5"/>
      <c r="C40789" s="7"/>
      <c r="D40789" s="8"/>
    </row>
    <row r="40790" spans="1:4" x14ac:dyDescent="0.25">
      <c r="A40790" s="5"/>
      <c r="C40790" s="7"/>
      <c r="D40790" s="8"/>
    </row>
    <row r="40791" spans="1:4" x14ac:dyDescent="0.25">
      <c r="A40791" s="5"/>
      <c r="C40791" s="7"/>
      <c r="D40791" s="8"/>
    </row>
    <row r="40792" spans="1:4" x14ac:dyDescent="0.25">
      <c r="A40792" s="5"/>
      <c r="C40792" s="7"/>
      <c r="D40792" s="8"/>
    </row>
    <row r="40793" spans="1:4" x14ac:dyDescent="0.25">
      <c r="A40793" s="5"/>
      <c r="C40793" s="7"/>
      <c r="D40793" s="8"/>
    </row>
    <row r="40794" spans="1:4" x14ac:dyDescent="0.25">
      <c r="A40794" s="5"/>
      <c r="C40794" s="7"/>
      <c r="D40794" s="8"/>
    </row>
    <row r="40795" spans="1:4" x14ac:dyDescent="0.25">
      <c r="A40795" s="5"/>
      <c r="C40795" s="7"/>
      <c r="D40795" s="8"/>
    </row>
    <row r="40796" spans="1:4" x14ac:dyDescent="0.25">
      <c r="A40796" s="5"/>
      <c r="C40796" s="7"/>
      <c r="D40796" s="8"/>
    </row>
    <row r="40797" spans="1:4" x14ac:dyDescent="0.25">
      <c r="A40797" s="5"/>
      <c r="C40797" s="7"/>
      <c r="D40797" s="8"/>
    </row>
    <row r="40798" spans="1:4" x14ac:dyDescent="0.25">
      <c r="A40798" s="5"/>
      <c r="C40798" s="7"/>
      <c r="D40798" s="8"/>
    </row>
    <row r="40799" spans="1:4" x14ac:dyDescent="0.25">
      <c r="A40799" s="5"/>
      <c r="C40799" s="7"/>
      <c r="D40799" s="8"/>
    </row>
    <row r="40800" spans="1:4" x14ac:dyDescent="0.25">
      <c r="A40800" s="5"/>
      <c r="C40800" s="7"/>
      <c r="D40800" s="8"/>
    </row>
    <row r="40801" spans="1:4" x14ac:dyDescent="0.25">
      <c r="A40801" s="5"/>
      <c r="C40801" s="7"/>
      <c r="D40801" s="8"/>
    </row>
    <row r="40802" spans="1:4" x14ac:dyDescent="0.25">
      <c r="A40802" s="5"/>
      <c r="C40802" s="7"/>
      <c r="D40802" s="8"/>
    </row>
    <row r="40803" spans="1:4" x14ac:dyDescent="0.25">
      <c r="A40803" s="5"/>
      <c r="C40803" s="7"/>
      <c r="D40803" s="8"/>
    </row>
    <row r="40804" spans="1:4" x14ac:dyDescent="0.25">
      <c r="A40804" s="5"/>
      <c r="C40804" s="7"/>
      <c r="D40804" s="8"/>
    </row>
    <row r="40805" spans="1:4" x14ac:dyDescent="0.25">
      <c r="A40805" s="5"/>
      <c r="C40805" s="7"/>
      <c r="D40805" s="8"/>
    </row>
    <row r="40806" spans="1:4" x14ac:dyDescent="0.25">
      <c r="A40806" s="5"/>
      <c r="C40806" s="7"/>
      <c r="D40806" s="8"/>
    </row>
    <row r="40807" spans="1:4" x14ac:dyDescent="0.25">
      <c r="A40807" s="5"/>
      <c r="C40807" s="7"/>
      <c r="D40807" s="8"/>
    </row>
    <row r="40808" spans="1:4" x14ac:dyDescent="0.25">
      <c r="A40808" s="5"/>
      <c r="C40808" s="7"/>
      <c r="D40808" s="8"/>
    </row>
    <row r="40809" spans="1:4" x14ac:dyDescent="0.25">
      <c r="A40809" s="5"/>
      <c r="C40809" s="7"/>
      <c r="D40809" s="8"/>
    </row>
    <row r="40810" spans="1:4" x14ac:dyDescent="0.25">
      <c r="A40810" s="5"/>
      <c r="C40810" s="7"/>
      <c r="D40810" s="8"/>
    </row>
    <row r="40811" spans="1:4" x14ac:dyDescent="0.25">
      <c r="A40811" s="5"/>
      <c r="C40811" s="7"/>
      <c r="D40811" s="8"/>
    </row>
    <row r="40812" spans="1:4" x14ac:dyDescent="0.25">
      <c r="A40812" s="5"/>
      <c r="C40812" s="7"/>
      <c r="D40812" s="8"/>
    </row>
    <row r="40813" spans="1:4" x14ac:dyDescent="0.25">
      <c r="A40813" s="5"/>
      <c r="C40813" s="7"/>
      <c r="D40813" s="8"/>
    </row>
    <row r="40814" spans="1:4" x14ac:dyDescent="0.25">
      <c r="A40814" s="5"/>
      <c r="C40814" s="7"/>
      <c r="D40814" s="8"/>
    </row>
    <row r="40815" spans="1:4" x14ac:dyDescent="0.25">
      <c r="A40815" s="5"/>
      <c r="C40815" s="7"/>
      <c r="D40815" s="8"/>
    </row>
    <row r="40816" spans="1:4" x14ac:dyDescent="0.25">
      <c r="A40816" s="5"/>
      <c r="C40816" s="7"/>
      <c r="D40816" s="8"/>
    </row>
    <row r="40817" spans="1:4" x14ac:dyDescent="0.25">
      <c r="A40817" s="5"/>
      <c r="C40817" s="7"/>
      <c r="D40817" s="8"/>
    </row>
    <row r="40818" spans="1:4" x14ac:dyDescent="0.25">
      <c r="A40818" s="5"/>
      <c r="C40818" s="7"/>
      <c r="D40818" s="8"/>
    </row>
    <row r="40819" spans="1:4" x14ac:dyDescent="0.25">
      <c r="A40819" s="5"/>
      <c r="C40819" s="7"/>
      <c r="D40819" s="8"/>
    </row>
    <row r="40820" spans="1:4" x14ac:dyDescent="0.25">
      <c r="A40820" s="5"/>
      <c r="C40820" s="7"/>
      <c r="D40820" s="8"/>
    </row>
    <row r="40821" spans="1:4" x14ac:dyDescent="0.25">
      <c r="A40821" s="5"/>
      <c r="C40821" s="7"/>
      <c r="D40821" s="8"/>
    </row>
    <row r="40822" spans="1:4" x14ac:dyDescent="0.25">
      <c r="A40822" s="5"/>
      <c r="C40822" s="7"/>
      <c r="D40822" s="8"/>
    </row>
    <row r="40823" spans="1:4" x14ac:dyDescent="0.25">
      <c r="A40823" s="5"/>
      <c r="C40823" s="7"/>
      <c r="D40823" s="8"/>
    </row>
    <row r="40824" spans="1:4" x14ac:dyDescent="0.25">
      <c r="A40824" s="5"/>
      <c r="C40824" s="7"/>
      <c r="D40824" s="8"/>
    </row>
    <row r="40825" spans="1:4" x14ac:dyDescent="0.25">
      <c r="A40825" s="5"/>
      <c r="C40825" s="7"/>
      <c r="D40825" s="8"/>
    </row>
    <row r="40826" spans="1:4" x14ac:dyDescent="0.25">
      <c r="A40826" s="5"/>
      <c r="C40826" s="7"/>
      <c r="D40826" s="8"/>
    </row>
    <row r="40827" spans="1:4" x14ac:dyDescent="0.25">
      <c r="A40827" s="5"/>
      <c r="C40827" s="7"/>
      <c r="D40827" s="8"/>
    </row>
    <row r="40828" spans="1:4" x14ac:dyDescent="0.25">
      <c r="A40828" s="5"/>
      <c r="C40828" s="7"/>
      <c r="D40828" s="8"/>
    </row>
    <row r="40829" spans="1:4" x14ac:dyDescent="0.25">
      <c r="A40829" s="5"/>
      <c r="C40829" s="7"/>
      <c r="D40829" s="8"/>
    </row>
    <row r="40830" spans="1:4" x14ac:dyDescent="0.25">
      <c r="A40830" s="5"/>
      <c r="C40830" s="7"/>
      <c r="D40830" s="8"/>
    </row>
    <row r="40831" spans="1:4" x14ac:dyDescent="0.25">
      <c r="A40831" s="5"/>
      <c r="C40831" s="7"/>
      <c r="D40831" s="8"/>
    </row>
    <row r="40832" spans="1:4" x14ac:dyDescent="0.25">
      <c r="A40832" s="5"/>
      <c r="C40832" s="7"/>
      <c r="D40832" s="8"/>
    </row>
    <row r="40833" spans="1:4" x14ac:dyDescent="0.25">
      <c r="A40833" s="5"/>
      <c r="C40833" s="7"/>
      <c r="D40833" s="8"/>
    </row>
    <row r="40834" spans="1:4" x14ac:dyDescent="0.25">
      <c r="A40834" s="5"/>
      <c r="C40834" s="7"/>
      <c r="D40834" s="8"/>
    </row>
    <row r="40835" spans="1:4" x14ac:dyDescent="0.25">
      <c r="A40835" s="5"/>
      <c r="C40835" s="7"/>
      <c r="D40835" s="8"/>
    </row>
    <row r="40836" spans="1:4" x14ac:dyDescent="0.25">
      <c r="A40836" s="5"/>
      <c r="C40836" s="7"/>
      <c r="D40836" s="8"/>
    </row>
    <row r="40837" spans="1:4" x14ac:dyDescent="0.25">
      <c r="A40837" s="5"/>
      <c r="C40837" s="7"/>
      <c r="D40837" s="8"/>
    </row>
    <row r="40838" spans="1:4" x14ac:dyDescent="0.25">
      <c r="A40838" s="5"/>
      <c r="C40838" s="7"/>
      <c r="D40838" s="8"/>
    </row>
    <row r="40839" spans="1:4" x14ac:dyDescent="0.25">
      <c r="A40839" s="5"/>
      <c r="C40839" s="7"/>
      <c r="D40839" s="8"/>
    </row>
    <row r="40840" spans="1:4" x14ac:dyDescent="0.25">
      <c r="A40840" s="5"/>
      <c r="C40840" s="7"/>
      <c r="D40840" s="8"/>
    </row>
    <row r="40841" spans="1:4" x14ac:dyDescent="0.25">
      <c r="A40841" s="5"/>
      <c r="C40841" s="7"/>
      <c r="D40841" s="8"/>
    </row>
    <row r="40842" spans="1:4" x14ac:dyDescent="0.25">
      <c r="A40842" s="5"/>
      <c r="C40842" s="7"/>
      <c r="D40842" s="8"/>
    </row>
    <row r="40843" spans="1:4" x14ac:dyDescent="0.25">
      <c r="A40843" s="5"/>
      <c r="C40843" s="7"/>
      <c r="D40843" s="8"/>
    </row>
    <row r="40844" spans="1:4" x14ac:dyDescent="0.25">
      <c r="A40844" s="5"/>
      <c r="C40844" s="7"/>
      <c r="D40844" s="8"/>
    </row>
    <row r="40845" spans="1:4" x14ac:dyDescent="0.25">
      <c r="A40845" s="5"/>
      <c r="C40845" s="7"/>
      <c r="D40845" s="8"/>
    </row>
    <row r="40846" spans="1:4" x14ac:dyDescent="0.25">
      <c r="A40846" s="5"/>
      <c r="C40846" s="7"/>
      <c r="D40846" s="8"/>
    </row>
    <row r="40847" spans="1:4" x14ac:dyDescent="0.25">
      <c r="A40847" s="5"/>
      <c r="C40847" s="7"/>
      <c r="D40847" s="8"/>
    </row>
    <row r="40848" spans="1:4" x14ac:dyDescent="0.25">
      <c r="A40848" s="5"/>
      <c r="C40848" s="7"/>
      <c r="D40848" s="8"/>
    </row>
    <row r="40849" spans="1:4" x14ac:dyDescent="0.25">
      <c r="A40849" s="5"/>
      <c r="C40849" s="7"/>
      <c r="D40849" s="8"/>
    </row>
    <row r="40850" spans="1:4" x14ac:dyDescent="0.25">
      <c r="A40850" s="5"/>
      <c r="C40850" s="7"/>
      <c r="D40850" s="8"/>
    </row>
    <row r="40851" spans="1:4" x14ac:dyDescent="0.25">
      <c r="A40851" s="5"/>
      <c r="C40851" s="7"/>
      <c r="D40851" s="8"/>
    </row>
    <row r="40852" spans="1:4" x14ac:dyDescent="0.25">
      <c r="A40852" s="5"/>
      <c r="C40852" s="7"/>
      <c r="D40852" s="8"/>
    </row>
    <row r="40853" spans="1:4" x14ac:dyDescent="0.25">
      <c r="A40853" s="5"/>
      <c r="C40853" s="7"/>
      <c r="D40853" s="8"/>
    </row>
    <row r="40854" spans="1:4" x14ac:dyDescent="0.25">
      <c r="A40854" s="5"/>
      <c r="C40854" s="7"/>
      <c r="D40854" s="8"/>
    </row>
    <row r="40855" spans="1:4" x14ac:dyDescent="0.25">
      <c r="A40855" s="5"/>
      <c r="C40855" s="7"/>
      <c r="D40855" s="8"/>
    </row>
    <row r="40856" spans="1:4" x14ac:dyDescent="0.25">
      <c r="A40856" s="5"/>
      <c r="C40856" s="7"/>
      <c r="D40856" s="8"/>
    </row>
    <row r="40857" spans="1:4" x14ac:dyDescent="0.25">
      <c r="A40857" s="5"/>
      <c r="C40857" s="7"/>
      <c r="D40857" s="8"/>
    </row>
    <row r="40858" spans="1:4" x14ac:dyDescent="0.25">
      <c r="A40858" s="5"/>
      <c r="C40858" s="7"/>
      <c r="D40858" s="8"/>
    </row>
    <row r="40859" spans="1:4" x14ac:dyDescent="0.25">
      <c r="A40859" s="5"/>
      <c r="C40859" s="7"/>
      <c r="D40859" s="8"/>
    </row>
    <row r="40860" spans="1:4" x14ac:dyDescent="0.25">
      <c r="A40860" s="5"/>
      <c r="C40860" s="7"/>
      <c r="D40860" s="8"/>
    </row>
    <row r="40861" spans="1:4" x14ac:dyDescent="0.25">
      <c r="A40861" s="5"/>
      <c r="C40861" s="7"/>
      <c r="D40861" s="8"/>
    </row>
    <row r="40862" spans="1:4" x14ac:dyDescent="0.25">
      <c r="A40862" s="5"/>
      <c r="C40862" s="7"/>
      <c r="D40862" s="8"/>
    </row>
    <row r="40863" spans="1:4" x14ac:dyDescent="0.25">
      <c r="A40863" s="5"/>
      <c r="C40863" s="7"/>
      <c r="D40863" s="8"/>
    </row>
    <row r="40864" spans="1:4" x14ac:dyDescent="0.25">
      <c r="A40864" s="5"/>
      <c r="C40864" s="7"/>
      <c r="D40864" s="8"/>
    </row>
    <row r="40865" spans="1:4" x14ac:dyDescent="0.25">
      <c r="A40865" s="5"/>
      <c r="C40865" s="7"/>
      <c r="D40865" s="8"/>
    </row>
    <row r="40866" spans="1:4" x14ac:dyDescent="0.25">
      <c r="A40866" s="5"/>
      <c r="C40866" s="7"/>
      <c r="D40866" s="8"/>
    </row>
    <row r="40867" spans="1:4" x14ac:dyDescent="0.25">
      <c r="A40867" s="5"/>
      <c r="C40867" s="7"/>
      <c r="D40867" s="8"/>
    </row>
    <row r="40868" spans="1:4" x14ac:dyDescent="0.25">
      <c r="A40868" s="5"/>
      <c r="C40868" s="7"/>
      <c r="D40868" s="8"/>
    </row>
    <row r="40869" spans="1:4" x14ac:dyDescent="0.25">
      <c r="A40869" s="5"/>
      <c r="C40869" s="7"/>
      <c r="D40869" s="8"/>
    </row>
    <row r="40870" spans="1:4" x14ac:dyDescent="0.25">
      <c r="A40870" s="5"/>
      <c r="C40870" s="7"/>
      <c r="D40870" s="8"/>
    </row>
    <row r="40871" spans="1:4" x14ac:dyDescent="0.25">
      <c r="A40871" s="5"/>
      <c r="C40871" s="7"/>
      <c r="D40871" s="8"/>
    </row>
    <row r="40872" spans="1:4" x14ac:dyDescent="0.25">
      <c r="A40872" s="5"/>
      <c r="C40872" s="7"/>
      <c r="D40872" s="8"/>
    </row>
    <row r="40873" spans="1:4" x14ac:dyDescent="0.25">
      <c r="A40873" s="5"/>
      <c r="C40873" s="7"/>
      <c r="D40873" s="8"/>
    </row>
    <row r="40874" spans="1:4" x14ac:dyDescent="0.25">
      <c r="A40874" s="5"/>
      <c r="C40874" s="7"/>
      <c r="D40874" s="8"/>
    </row>
    <row r="40875" spans="1:4" x14ac:dyDescent="0.25">
      <c r="A40875" s="5"/>
      <c r="C40875" s="7"/>
      <c r="D40875" s="8"/>
    </row>
    <row r="40876" spans="1:4" x14ac:dyDescent="0.25">
      <c r="A40876" s="5"/>
      <c r="C40876" s="7"/>
      <c r="D40876" s="8"/>
    </row>
    <row r="40877" spans="1:4" x14ac:dyDescent="0.25">
      <c r="A40877" s="5"/>
      <c r="C40877" s="7"/>
      <c r="D40877" s="8"/>
    </row>
    <row r="40878" spans="1:4" x14ac:dyDescent="0.25">
      <c r="A40878" s="5"/>
      <c r="C40878" s="7"/>
      <c r="D40878" s="8"/>
    </row>
    <row r="40879" spans="1:4" x14ac:dyDescent="0.25">
      <c r="A40879" s="5"/>
      <c r="C40879" s="7"/>
      <c r="D40879" s="8"/>
    </row>
    <row r="40880" spans="1:4" x14ac:dyDescent="0.25">
      <c r="A40880" s="5"/>
      <c r="C40880" s="7"/>
      <c r="D40880" s="8"/>
    </row>
    <row r="40881" spans="1:4" x14ac:dyDescent="0.25">
      <c r="A40881" s="5"/>
      <c r="C40881" s="7"/>
      <c r="D40881" s="8"/>
    </row>
    <row r="40882" spans="1:4" x14ac:dyDescent="0.25">
      <c r="A40882" s="5"/>
      <c r="C40882" s="7"/>
      <c r="D40882" s="8"/>
    </row>
    <row r="40883" spans="1:4" x14ac:dyDescent="0.25">
      <c r="A40883" s="5"/>
      <c r="C40883" s="7"/>
      <c r="D40883" s="8"/>
    </row>
    <row r="40884" spans="1:4" x14ac:dyDescent="0.25">
      <c r="A40884" s="5"/>
      <c r="C40884" s="7"/>
      <c r="D40884" s="8"/>
    </row>
    <row r="40885" spans="1:4" x14ac:dyDescent="0.25">
      <c r="A40885" s="5"/>
      <c r="C40885" s="7"/>
      <c r="D40885" s="8"/>
    </row>
    <row r="40886" spans="1:4" x14ac:dyDescent="0.25">
      <c r="A40886" s="5"/>
      <c r="C40886" s="7"/>
      <c r="D40886" s="8"/>
    </row>
    <row r="40887" spans="1:4" x14ac:dyDescent="0.25">
      <c r="A40887" s="5"/>
      <c r="C40887" s="7"/>
      <c r="D40887" s="8"/>
    </row>
    <row r="40888" spans="1:4" x14ac:dyDescent="0.25">
      <c r="A40888" s="5"/>
      <c r="C40888" s="7"/>
      <c r="D40888" s="8"/>
    </row>
    <row r="40889" spans="1:4" x14ac:dyDescent="0.25">
      <c r="A40889" s="5"/>
      <c r="C40889" s="7"/>
      <c r="D40889" s="8"/>
    </row>
    <row r="40890" spans="1:4" x14ac:dyDescent="0.25">
      <c r="A40890" s="5"/>
      <c r="C40890" s="7"/>
      <c r="D40890" s="8"/>
    </row>
    <row r="40891" spans="1:4" x14ac:dyDescent="0.25">
      <c r="A40891" s="5"/>
      <c r="C40891" s="7"/>
      <c r="D40891" s="8"/>
    </row>
    <row r="40892" spans="1:4" x14ac:dyDescent="0.25">
      <c r="A40892" s="5"/>
      <c r="C40892" s="7"/>
      <c r="D40892" s="8"/>
    </row>
    <row r="40893" spans="1:4" x14ac:dyDescent="0.25">
      <c r="A40893" s="5"/>
      <c r="C40893" s="7"/>
      <c r="D40893" s="8"/>
    </row>
    <row r="40894" spans="1:4" x14ac:dyDescent="0.25">
      <c r="A40894" s="5"/>
      <c r="C40894" s="7"/>
      <c r="D40894" s="8"/>
    </row>
    <row r="40895" spans="1:4" x14ac:dyDescent="0.25">
      <c r="A40895" s="5"/>
      <c r="C40895" s="7"/>
      <c r="D40895" s="8"/>
    </row>
    <row r="40896" spans="1:4" x14ac:dyDescent="0.25">
      <c r="A40896" s="5"/>
      <c r="C40896" s="7"/>
      <c r="D40896" s="8"/>
    </row>
    <row r="40897" spans="1:4" x14ac:dyDescent="0.25">
      <c r="A40897" s="5"/>
      <c r="C40897" s="7"/>
      <c r="D40897" s="8"/>
    </row>
    <row r="40898" spans="1:4" x14ac:dyDescent="0.25">
      <c r="A40898" s="5"/>
      <c r="C40898" s="7"/>
      <c r="D40898" s="8"/>
    </row>
    <row r="40899" spans="1:4" x14ac:dyDescent="0.25">
      <c r="A40899" s="5"/>
      <c r="C40899" s="7"/>
      <c r="D40899" s="8"/>
    </row>
    <row r="40900" spans="1:4" x14ac:dyDescent="0.25">
      <c r="A40900" s="5"/>
      <c r="C40900" s="7"/>
      <c r="D40900" s="8"/>
    </row>
    <row r="40901" spans="1:4" x14ac:dyDescent="0.25">
      <c r="A40901" s="5"/>
      <c r="C40901" s="7"/>
      <c r="D40901" s="8"/>
    </row>
    <row r="40902" spans="1:4" x14ac:dyDescent="0.25">
      <c r="A40902" s="5"/>
      <c r="C40902" s="7"/>
      <c r="D40902" s="8"/>
    </row>
    <row r="40903" spans="1:4" x14ac:dyDescent="0.25">
      <c r="A40903" s="5"/>
      <c r="C40903" s="7"/>
      <c r="D40903" s="8"/>
    </row>
    <row r="40904" spans="1:4" x14ac:dyDescent="0.25">
      <c r="A40904" s="5"/>
      <c r="C40904" s="7"/>
      <c r="D40904" s="8"/>
    </row>
    <row r="40905" spans="1:4" x14ac:dyDescent="0.25">
      <c r="A40905" s="5"/>
      <c r="C40905" s="7"/>
      <c r="D40905" s="8"/>
    </row>
    <row r="40906" spans="1:4" x14ac:dyDescent="0.25">
      <c r="A40906" s="5"/>
      <c r="C40906" s="7"/>
      <c r="D40906" s="8"/>
    </row>
    <row r="40907" spans="1:4" x14ac:dyDescent="0.25">
      <c r="A40907" s="5"/>
      <c r="C40907" s="7"/>
      <c r="D40907" s="8"/>
    </row>
    <row r="40908" spans="1:4" x14ac:dyDescent="0.25">
      <c r="A40908" s="5"/>
      <c r="C40908" s="7"/>
      <c r="D40908" s="8"/>
    </row>
    <row r="40909" spans="1:4" x14ac:dyDescent="0.25">
      <c r="A40909" s="5"/>
      <c r="C40909" s="7"/>
      <c r="D40909" s="8"/>
    </row>
    <row r="40910" spans="1:4" x14ac:dyDescent="0.25">
      <c r="A40910" s="5"/>
      <c r="C40910" s="7"/>
      <c r="D40910" s="8"/>
    </row>
    <row r="40911" spans="1:4" x14ac:dyDescent="0.25">
      <c r="A40911" s="5"/>
      <c r="C40911" s="7"/>
      <c r="D40911" s="8"/>
    </row>
    <row r="40912" spans="1:4" x14ac:dyDescent="0.25">
      <c r="A40912" s="5"/>
      <c r="C40912" s="7"/>
      <c r="D40912" s="8"/>
    </row>
    <row r="40913" spans="1:4" x14ac:dyDescent="0.25">
      <c r="A40913" s="5"/>
      <c r="C40913" s="7"/>
      <c r="D40913" s="8"/>
    </row>
    <row r="40914" spans="1:4" x14ac:dyDescent="0.25">
      <c r="A40914" s="5"/>
      <c r="C40914" s="7"/>
      <c r="D40914" s="8"/>
    </row>
    <row r="40915" spans="1:4" x14ac:dyDescent="0.25">
      <c r="A40915" s="5"/>
      <c r="C40915" s="7"/>
      <c r="D40915" s="8"/>
    </row>
    <row r="40916" spans="1:4" x14ac:dyDescent="0.25">
      <c r="A40916" s="5"/>
      <c r="C40916" s="7"/>
      <c r="D40916" s="8"/>
    </row>
    <row r="40917" spans="1:4" x14ac:dyDescent="0.25">
      <c r="A40917" s="5"/>
      <c r="C40917" s="7"/>
      <c r="D40917" s="8"/>
    </row>
    <row r="40918" spans="1:4" x14ac:dyDescent="0.25">
      <c r="A40918" s="5"/>
      <c r="C40918" s="7"/>
      <c r="D40918" s="8"/>
    </row>
    <row r="40919" spans="1:4" x14ac:dyDescent="0.25">
      <c r="A40919" s="5"/>
      <c r="C40919" s="7"/>
      <c r="D40919" s="8"/>
    </row>
    <row r="40920" spans="1:4" x14ac:dyDescent="0.25">
      <c r="A40920" s="5"/>
      <c r="C40920" s="7"/>
      <c r="D40920" s="8"/>
    </row>
    <row r="40921" spans="1:4" x14ac:dyDescent="0.25">
      <c r="A40921" s="5"/>
      <c r="C40921" s="7"/>
      <c r="D40921" s="8"/>
    </row>
    <row r="40922" spans="1:4" x14ac:dyDescent="0.25">
      <c r="A40922" s="5"/>
      <c r="C40922" s="7"/>
      <c r="D40922" s="8"/>
    </row>
    <row r="40923" spans="1:4" x14ac:dyDescent="0.25">
      <c r="A40923" s="5"/>
      <c r="C40923" s="7"/>
      <c r="D40923" s="8"/>
    </row>
    <row r="40924" spans="1:4" x14ac:dyDescent="0.25">
      <c r="A40924" s="5"/>
      <c r="C40924" s="7"/>
      <c r="D40924" s="8"/>
    </row>
    <row r="40925" spans="1:4" x14ac:dyDescent="0.25">
      <c r="A40925" s="5"/>
      <c r="C40925" s="7"/>
      <c r="D40925" s="8"/>
    </row>
    <row r="40926" spans="1:4" x14ac:dyDescent="0.25">
      <c r="A40926" s="5"/>
      <c r="C40926" s="7"/>
      <c r="D40926" s="8"/>
    </row>
    <row r="40927" spans="1:4" x14ac:dyDescent="0.25">
      <c r="A40927" s="5"/>
      <c r="C40927" s="7"/>
      <c r="D40927" s="8"/>
    </row>
    <row r="40928" spans="1:4" x14ac:dyDescent="0.25">
      <c r="A40928" s="5"/>
      <c r="C40928" s="7"/>
      <c r="D40928" s="8"/>
    </row>
    <row r="40929" spans="1:4" x14ac:dyDescent="0.25">
      <c r="A40929" s="5"/>
      <c r="C40929" s="7"/>
      <c r="D40929" s="8"/>
    </row>
    <row r="40930" spans="1:4" x14ac:dyDescent="0.25">
      <c r="A40930" s="5"/>
      <c r="C40930" s="7"/>
      <c r="D40930" s="8"/>
    </row>
    <row r="40931" spans="1:4" x14ac:dyDescent="0.25">
      <c r="A40931" s="5"/>
      <c r="C40931" s="7"/>
      <c r="D40931" s="8"/>
    </row>
    <row r="40932" spans="1:4" x14ac:dyDescent="0.25">
      <c r="A40932" s="5"/>
      <c r="C40932" s="7"/>
      <c r="D40932" s="8"/>
    </row>
    <row r="40933" spans="1:4" x14ac:dyDescent="0.25">
      <c r="A40933" s="5"/>
      <c r="C40933" s="7"/>
      <c r="D40933" s="8"/>
    </row>
    <row r="40934" spans="1:4" x14ac:dyDescent="0.25">
      <c r="A40934" s="5"/>
      <c r="C40934" s="7"/>
      <c r="D40934" s="8"/>
    </row>
    <row r="40935" spans="1:4" x14ac:dyDescent="0.25">
      <c r="A40935" s="5"/>
      <c r="C40935" s="7"/>
      <c r="D40935" s="8"/>
    </row>
    <row r="40936" spans="1:4" x14ac:dyDescent="0.25">
      <c r="A40936" s="5"/>
      <c r="C40936" s="7"/>
      <c r="D40936" s="8"/>
    </row>
    <row r="40937" spans="1:4" x14ac:dyDescent="0.25">
      <c r="A40937" s="5"/>
      <c r="C40937" s="7"/>
      <c r="D40937" s="8"/>
    </row>
    <row r="40938" spans="1:4" x14ac:dyDescent="0.25">
      <c r="A40938" s="5"/>
      <c r="C40938" s="7"/>
      <c r="D40938" s="8"/>
    </row>
    <row r="40939" spans="1:4" x14ac:dyDescent="0.25">
      <c r="A40939" s="5"/>
      <c r="C40939" s="7"/>
      <c r="D40939" s="8"/>
    </row>
    <row r="40940" spans="1:4" x14ac:dyDescent="0.25">
      <c r="A40940" s="5"/>
      <c r="C40940" s="7"/>
      <c r="D40940" s="8"/>
    </row>
    <row r="40941" spans="1:4" x14ac:dyDescent="0.25">
      <c r="A40941" s="5"/>
      <c r="C40941" s="7"/>
      <c r="D40941" s="8"/>
    </row>
    <row r="40942" spans="1:4" x14ac:dyDescent="0.25">
      <c r="A40942" s="5"/>
      <c r="C40942" s="7"/>
      <c r="D40942" s="8"/>
    </row>
    <row r="40943" spans="1:4" x14ac:dyDescent="0.25">
      <c r="A40943" s="5"/>
      <c r="C40943" s="7"/>
      <c r="D40943" s="8"/>
    </row>
    <row r="40944" spans="1:4" x14ac:dyDescent="0.25">
      <c r="A40944" s="5"/>
      <c r="C40944" s="7"/>
      <c r="D40944" s="8"/>
    </row>
    <row r="40945" spans="1:4" x14ac:dyDescent="0.25">
      <c r="A40945" s="5"/>
      <c r="C40945" s="7"/>
      <c r="D40945" s="8"/>
    </row>
    <row r="40946" spans="1:4" x14ac:dyDescent="0.25">
      <c r="A40946" s="5"/>
      <c r="C40946" s="7"/>
      <c r="D40946" s="8"/>
    </row>
    <row r="40947" spans="1:4" x14ac:dyDescent="0.25">
      <c r="A40947" s="5"/>
      <c r="C40947" s="7"/>
      <c r="D40947" s="8"/>
    </row>
    <row r="40948" spans="1:4" x14ac:dyDescent="0.25">
      <c r="A40948" s="5"/>
      <c r="C40948" s="7"/>
      <c r="D40948" s="8"/>
    </row>
    <row r="40949" spans="1:4" x14ac:dyDescent="0.25">
      <c r="A40949" s="5"/>
      <c r="C40949" s="7"/>
      <c r="D40949" s="8"/>
    </row>
    <row r="40950" spans="1:4" x14ac:dyDescent="0.25">
      <c r="A40950" s="5"/>
      <c r="C40950" s="7"/>
      <c r="D40950" s="8"/>
    </row>
    <row r="40951" spans="1:4" x14ac:dyDescent="0.25">
      <c r="A40951" s="5"/>
      <c r="C40951" s="7"/>
      <c r="D40951" s="8"/>
    </row>
    <row r="40952" spans="1:4" x14ac:dyDescent="0.25">
      <c r="A40952" s="5"/>
      <c r="C40952" s="7"/>
      <c r="D40952" s="8"/>
    </row>
    <row r="40953" spans="1:4" x14ac:dyDescent="0.25">
      <c r="A40953" s="5"/>
      <c r="C40953" s="7"/>
      <c r="D40953" s="8"/>
    </row>
    <row r="40954" spans="1:4" x14ac:dyDescent="0.25">
      <c r="A40954" s="5"/>
      <c r="C40954" s="7"/>
      <c r="D40954" s="8"/>
    </row>
    <row r="40955" spans="1:4" x14ac:dyDescent="0.25">
      <c r="A40955" s="5"/>
      <c r="C40955" s="7"/>
      <c r="D40955" s="8"/>
    </row>
    <row r="40956" spans="1:4" x14ac:dyDescent="0.25">
      <c r="A40956" s="5"/>
      <c r="C40956" s="7"/>
      <c r="D40956" s="8"/>
    </row>
    <row r="40957" spans="1:4" x14ac:dyDescent="0.25">
      <c r="A40957" s="5"/>
      <c r="C40957" s="7"/>
      <c r="D40957" s="8"/>
    </row>
    <row r="40958" spans="1:4" x14ac:dyDescent="0.25">
      <c r="A40958" s="5"/>
      <c r="C40958" s="7"/>
      <c r="D40958" s="8"/>
    </row>
    <row r="40959" spans="1:4" x14ac:dyDescent="0.25">
      <c r="A40959" s="5"/>
      <c r="C40959" s="7"/>
      <c r="D40959" s="8"/>
    </row>
    <row r="40960" spans="1:4" x14ac:dyDescent="0.25">
      <c r="A40960" s="5"/>
      <c r="C40960" s="7"/>
      <c r="D40960" s="8"/>
    </row>
    <row r="40961" spans="1:4" x14ac:dyDescent="0.25">
      <c r="A40961" s="5"/>
      <c r="C40961" s="7"/>
      <c r="D40961" s="8"/>
    </row>
    <row r="40962" spans="1:4" x14ac:dyDescent="0.25">
      <c r="A40962" s="5"/>
      <c r="C40962" s="7"/>
      <c r="D40962" s="8"/>
    </row>
    <row r="40963" spans="1:4" x14ac:dyDescent="0.25">
      <c r="A40963" s="5"/>
      <c r="C40963" s="7"/>
      <c r="D40963" s="8"/>
    </row>
    <row r="40964" spans="1:4" x14ac:dyDescent="0.25">
      <c r="A40964" s="5"/>
      <c r="C40964" s="7"/>
      <c r="D40964" s="8"/>
    </row>
    <row r="40965" spans="1:4" x14ac:dyDescent="0.25">
      <c r="A40965" s="5"/>
      <c r="C40965" s="7"/>
      <c r="D40965" s="8"/>
    </row>
    <row r="40966" spans="1:4" x14ac:dyDescent="0.25">
      <c r="A40966" s="5"/>
      <c r="C40966" s="7"/>
      <c r="D40966" s="8"/>
    </row>
    <row r="40967" spans="1:4" x14ac:dyDescent="0.25">
      <c r="A40967" s="5"/>
      <c r="C40967" s="7"/>
      <c r="D40967" s="8"/>
    </row>
    <row r="40968" spans="1:4" x14ac:dyDescent="0.25">
      <c r="A40968" s="5"/>
      <c r="C40968" s="7"/>
      <c r="D40968" s="8"/>
    </row>
    <row r="40969" spans="1:4" x14ac:dyDescent="0.25">
      <c r="A40969" s="5"/>
      <c r="C40969" s="7"/>
      <c r="D40969" s="8"/>
    </row>
    <row r="40970" spans="1:4" x14ac:dyDescent="0.25">
      <c r="A40970" s="5"/>
      <c r="C40970" s="7"/>
      <c r="D40970" s="8"/>
    </row>
    <row r="40971" spans="1:4" x14ac:dyDescent="0.25">
      <c r="A40971" s="5"/>
      <c r="C40971" s="7"/>
      <c r="D40971" s="8"/>
    </row>
    <row r="40972" spans="1:4" x14ac:dyDescent="0.25">
      <c r="A40972" s="5"/>
      <c r="C40972" s="7"/>
      <c r="D40972" s="8"/>
    </row>
    <row r="40973" spans="1:4" x14ac:dyDescent="0.25">
      <c r="A40973" s="5"/>
      <c r="C40973" s="7"/>
      <c r="D40973" s="8"/>
    </row>
    <row r="40974" spans="1:4" x14ac:dyDescent="0.25">
      <c r="A40974" s="5"/>
      <c r="C40974" s="7"/>
      <c r="D40974" s="8"/>
    </row>
    <row r="40975" spans="1:4" x14ac:dyDescent="0.25">
      <c r="A40975" s="5"/>
      <c r="C40975" s="7"/>
      <c r="D40975" s="8"/>
    </row>
    <row r="40976" spans="1:4" x14ac:dyDescent="0.25">
      <c r="A40976" s="5"/>
      <c r="C40976" s="7"/>
      <c r="D40976" s="8"/>
    </row>
    <row r="40977" spans="1:4" x14ac:dyDescent="0.25">
      <c r="A40977" s="5"/>
      <c r="C40977" s="7"/>
      <c r="D40977" s="8"/>
    </row>
    <row r="40978" spans="1:4" x14ac:dyDescent="0.25">
      <c r="A40978" s="5"/>
      <c r="C40978" s="7"/>
      <c r="D40978" s="8"/>
    </row>
    <row r="40979" spans="1:4" x14ac:dyDescent="0.25">
      <c r="A40979" s="5"/>
      <c r="C40979" s="7"/>
      <c r="D40979" s="8"/>
    </row>
    <row r="40980" spans="1:4" x14ac:dyDescent="0.25">
      <c r="A40980" s="5"/>
      <c r="C40980" s="7"/>
      <c r="D40980" s="8"/>
    </row>
    <row r="40981" spans="1:4" x14ac:dyDescent="0.25">
      <c r="A40981" s="5"/>
      <c r="C40981" s="7"/>
      <c r="D40981" s="8"/>
    </row>
    <row r="40982" spans="1:4" x14ac:dyDescent="0.25">
      <c r="A40982" s="5"/>
      <c r="C40982" s="7"/>
      <c r="D40982" s="8"/>
    </row>
    <row r="40983" spans="1:4" x14ac:dyDescent="0.25">
      <c r="A40983" s="5"/>
      <c r="C40983" s="7"/>
      <c r="D40983" s="8"/>
    </row>
    <row r="40984" spans="1:4" x14ac:dyDescent="0.25">
      <c r="A40984" s="5"/>
      <c r="C40984" s="7"/>
      <c r="D40984" s="8"/>
    </row>
    <row r="40985" spans="1:4" x14ac:dyDescent="0.25">
      <c r="A40985" s="5"/>
      <c r="C40985" s="7"/>
      <c r="D40985" s="8"/>
    </row>
    <row r="40986" spans="1:4" x14ac:dyDescent="0.25">
      <c r="A40986" s="5"/>
      <c r="C40986" s="7"/>
      <c r="D40986" s="8"/>
    </row>
    <row r="40987" spans="1:4" x14ac:dyDescent="0.25">
      <c r="A40987" s="5"/>
      <c r="C40987" s="7"/>
      <c r="D40987" s="8"/>
    </row>
    <row r="40988" spans="1:4" x14ac:dyDescent="0.25">
      <c r="A40988" s="5"/>
      <c r="C40988" s="7"/>
      <c r="D40988" s="8"/>
    </row>
    <row r="40989" spans="1:4" x14ac:dyDescent="0.25">
      <c r="A40989" s="5"/>
      <c r="C40989" s="7"/>
      <c r="D40989" s="8"/>
    </row>
    <row r="40990" spans="1:4" x14ac:dyDescent="0.25">
      <c r="A40990" s="5"/>
      <c r="C40990" s="7"/>
      <c r="D40990" s="8"/>
    </row>
    <row r="40991" spans="1:4" x14ac:dyDescent="0.25">
      <c r="A40991" s="5"/>
      <c r="C40991" s="7"/>
      <c r="D40991" s="8"/>
    </row>
    <row r="40992" spans="1:4" x14ac:dyDescent="0.25">
      <c r="A40992" s="5"/>
      <c r="C40992" s="7"/>
      <c r="D40992" s="8"/>
    </row>
    <row r="40993" spans="1:4" x14ac:dyDescent="0.25">
      <c r="A40993" s="5"/>
      <c r="C40993" s="7"/>
      <c r="D40993" s="8"/>
    </row>
    <row r="40994" spans="1:4" x14ac:dyDescent="0.25">
      <c r="A40994" s="5"/>
      <c r="C40994" s="7"/>
      <c r="D40994" s="8"/>
    </row>
    <row r="40995" spans="1:4" x14ac:dyDescent="0.25">
      <c r="A40995" s="5"/>
      <c r="C40995" s="7"/>
      <c r="D40995" s="8"/>
    </row>
    <row r="40996" spans="1:4" x14ac:dyDescent="0.25">
      <c r="A40996" s="5"/>
      <c r="C40996" s="7"/>
      <c r="D40996" s="8"/>
    </row>
    <row r="40997" spans="1:4" x14ac:dyDescent="0.25">
      <c r="A40997" s="5"/>
      <c r="C40997" s="7"/>
      <c r="D40997" s="8"/>
    </row>
    <row r="40998" spans="1:4" x14ac:dyDescent="0.25">
      <c r="A40998" s="5"/>
      <c r="C40998" s="7"/>
      <c r="D40998" s="8"/>
    </row>
    <row r="40999" spans="1:4" x14ac:dyDescent="0.25">
      <c r="A40999" s="5"/>
      <c r="C40999" s="7"/>
      <c r="D40999" s="8"/>
    </row>
    <row r="41000" spans="1:4" x14ac:dyDescent="0.25">
      <c r="A41000" s="5"/>
      <c r="C41000" s="7"/>
      <c r="D41000" s="8"/>
    </row>
    <row r="41001" spans="1:4" x14ac:dyDescent="0.25">
      <c r="A41001" s="5"/>
      <c r="C41001" s="7"/>
      <c r="D41001" s="8"/>
    </row>
    <row r="41002" spans="1:4" x14ac:dyDescent="0.25">
      <c r="A41002" s="5"/>
      <c r="C41002" s="7"/>
      <c r="D41002" s="8"/>
    </row>
    <row r="41003" spans="1:4" x14ac:dyDescent="0.25">
      <c r="A41003" s="5"/>
      <c r="C41003" s="7"/>
      <c r="D41003" s="8"/>
    </row>
    <row r="41004" spans="1:4" x14ac:dyDescent="0.25">
      <c r="A41004" s="5"/>
      <c r="C41004" s="7"/>
      <c r="D41004" s="8"/>
    </row>
    <row r="41005" spans="1:4" x14ac:dyDescent="0.25">
      <c r="A41005" s="5"/>
      <c r="C41005" s="7"/>
      <c r="D41005" s="8"/>
    </row>
    <row r="41006" spans="1:4" x14ac:dyDescent="0.25">
      <c r="A41006" s="5"/>
      <c r="C41006" s="7"/>
      <c r="D41006" s="8"/>
    </row>
    <row r="41007" spans="1:4" x14ac:dyDescent="0.25">
      <c r="A41007" s="5"/>
      <c r="C41007" s="7"/>
      <c r="D41007" s="8"/>
    </row>
    <row r="41008" spans="1:4" x14ac:dyDescent="0.25">
      <c r="A41008" s="5"/>
      <c r="C41008" s="7"/>
      <c r="D41008" s="8"/>
    </row>
    <row r="41009" spans="1:4" x14ac:dyDescent="0.25">
      <c r="A41009" s="5"/>
      <c r="C41009" s="7"/>
      <c r="D41009" s="8"/>
    </row>
    <row r="41010" spans="1:4" x14ac:dyDescent="0.25">
      <c r="A41010" s="5"/>
      <c r="C41010" s="7"/>
      <c r="D41010" s="8"/>
    </row>
    <row r="41011" spans="1:4" x14ac:dyDescent="0.25">
      <c r="A41011" s="5"/>
      <c r="C41011" s="7"/>
      <c r="D41011" s="8"/>
    </row>
    <row r="41012" spans="1:4" x14ac:dyDescent="0.25">
      <c r="A41012" s="5"/>
      <c r="C41012" s="7"/>
      <c r="D41012" s="8"/>
    </row>
    <row r="41013" spans="1:4" x14ac:dyDescent="0.25">
      <c r="A41013" s="5"/>
      <c r="C41013" s="7"/>
      <c r="D41013" s="8"/>
    </row>
    <row r="41014" spans="1:4" x14ac:dyDescent="0.25">
      <c r="A41014" s="5"/>
      <c r="C41014" s="7"/>
      <c r="D41014" s="8"/>
    </row>
    <row r="41015" spans="1:4" x14ac:dyDescent="0.25">
      <c r="A41015" s="5"/>
      <c r="C41015" s="7"/>
      <c r="D41015" s="8"/>
    </row>
    <row r="41016" spans="1:4" x14ac:dyDescent="0.25">
      <c r="A41016" s="5"/>
      <c r="C41016" s="7"/>
      <c r="D41016" s="8"/>
    </row>
    <row r="41017" spans="1:4" x14ac:dyDescent="0.25">
      <c r="A41017" s="5"/>
      <c r="C41017" s="7"/>
      <c r="D41017" s="8"/>
    </row>
    <row r="41018" spans="1:4" x14ac:dyDescent="0.25">
      <c r="A41018" s="5"/>
      <c r="C41018" s="7"/>
      <c r="D41018" s="8"/>
    </row>
    <row r="41019" spans="1:4" x14ac:dyDescent="0.25">
      <c r="A41019" s="5"/>
      <c r="C41019" s="7"/>
      <c r="D41019" s="8"/>
    </row>
    <row r="41020" spans="1:4" x14ac:dyDescent="0.25">
      <c r="A41020" s="5"/>
      <c r="C41020" s="7"/>
      <c r="D41020" s="8"/>
    </row>
    <row r="41021" spans="1:4" x14ac:dyDescent="0.25">
      <c r="A41021" s="5"/>
      <c r="C41021" s="7"/>
      <c r="D41021" s="8"/>
    </row>
    <row r="41022" spans="1:4" x14ac:dyDescent="0.25">
      <c r="A41022" s="5"/>
      <c r="C41022" s="7"/>
      <c r="D41022" s="8"/>
    </row>
    <row r="41023" spans="1:4" x14ac:dyDescent="0.25">
      <c r="A41023" s="5"/>
      <c r="C41023" s="7"/>
      <c r="D41023" s="8"/>
    </row>
    <row r="41024" spans="1:4" x14ac:dyDescent="0.25">
      <c r="A41024" s="5"/>
      <c r="C41024" s="7"/>
      <c r="D41024" s="8"/>
    </row>
    <row r="41025" spans="1:4" x14ac:dyDescent="0.25">
      <c r="A41025" s="5"/>
      <c r="C41025" s="7"/>
      <c r="D41025" s="8"/>
    </row>
    <row r="41026" spans="1:4" x14ac:dyDescent="0.25">
      <c r="A41026" s="5"/>
      <c r="C41026" s="7"/>
      <c r="D41026" s="8"/>
    </row>
    <row r="41027" spans="1:4" x14ac:dyDescent="0.25">
      <c r="A41027" s="5"/>
      <c r="C41027" s="7"/>
      <c r="D41027" s="8"/>
    </row>
    <row r="41028" spans="1:4" x14ac:dyDescent="0.25">
      <c r="A41028" s="5"/>
      <c r="C41028" s="7"/>
      <c r="D41028" s="8"/>
    </row>
    <row r="41029" spans="1:4" x14ac:dyDescent="0.25">
      <c r="A41029" s="5"/>
      <c r="C41029" s="7"/>
      <c r="D41029" s="8"/>
    </row>
    <row r="41030" spans="1:4" x14ac:dyDescent="0.25">
      <c r="A41030" s="5"/>
      <c r="C41030" s="7"/>
      <c r="D41030" s="8"/>
    </row>
    <row r="41031" spans="1:4" x14ac:dyDescent="0.25">
      <c r="A41031" s="5"/>
      <c r="C41031" s="7"/>
      <c r="D41031" s="8"/>
    </row>
    <row r="41032" spans="1:4" x14ac:dyDescent="0.25">
      <c r="A41032" s="5"/>
      <c r="C41032" s="7"/>
      <c r="D41032" s="8"/>
    </row>
    <row r="41033" spans="1:4" x14ac:dyDescent="0.25">
      <c r="A41033" s="5"/>
      <c r="C41033" s="7"/>
      <c r="D41033" s="8"/>
    </row>
    <row r="41034" spans="1:4" x14ac:dyDescent="0.25">
      <c r="A41034" s="5"/>
      <c r="C41034" s="7"/>
      <c r="D41034" s="8"/>
    </row>
    <row r="41035" spans="1:4" x14ac:dyDescent="0.25">
      <c r="A41035" s="5"/>
      <c r="C41035" s="7"/>
      <c r="D41035" s="8"/>
    </row>
    <row r="41036" spans="1:4" x14ac:dyDescent="0.25">
      <c r="A41036" s="5"/>
      <c r="C41036" s="7"/>
      <c r="D41036" s="8"/>
    </row>
    <row r="41037" spans="1:4" x14ac:dyDescent="0.25">
      <c r="A41037" s="5"/>
      <c r="C41037" s="7"/>
      <c r="D41037" s="8"/>
    </row>
    <row r="41038" spans="1:4" x14ac:dyDescent="0.25">
      <c r="A41038" s="5"/>
      <c r="C41038" s="7"/>
      <c r="D41038" s="8"/>
    </row>
    <row r="41039" spans="1:4" x14ac:dyDescent="0.25">
      <c r="A41039" s="5"/>
      <c r="C41039" s="7"/>
      <c r="D41039" s="8"/>
    </row>
    <row r="41040" spans="1:4" x14ac:dyDescent="0.25">
      <c r="A41040" s="5"/>
      <c r="C41040" s="7"/>
      <c r="D41040" s="8"/>
    </row>
    <row r="41041" spans="1:4" x14ac:dyDescent="0.25">
      <c r="A41041" s="5"/>
      <c r="C41041" s="7"/>
      <c r="D41041" s="8"/>
    </row>
    <row r="41042" spans="1:4" x14ac:dyDescent="0.25">
      <c r="A41042" s="5"/>
      <c r="C41042" s="7"/>
      <c r="D41042" s="8"/>
    </row>
    <row r="41043" spans="1:4" x14ac:dyDescent="0.25">
      <c r="A41043" s="5"/>
      <c r="C41043" s="7"/>
      <c r="D41043" s="8"/>
    </row>
    <row r="41044" spans="1:4" x14ac:dyDescent="0.25">
      <c r="A41044" s="5"/>
      <c r="C41044" s="7"/>
      <c r="D41044" s="8"/>
    </row>
    <row r="41045" spans="1:4" x14ac:dyDescent="0.25">
      <c r="A41045" s="5"/>
      <c r="C41045" s="7"/>
      <c r="D41045" s="8"/>
    </row>
    <row r="41046" spans="1:4" x14ac:dyDescent="0.25">
      <c r="A41046" s="5"/>
      <c r="C41046" s="7"/>
      <c r="D41046" s="8"/>
    </row>
    <row r="41047" spans="1:4" x14ac:dyDescent="0.25">
      <c r="A41047" s="5"/>
      <c r="C41047" s="7"/>
      <c r="D41047" s="8"/>
    </row>
    <row r="41048" spans="1:4" x14ac:dyDescent="0.25">
      <c r="A41048" s="5"/>
      <c r="C41048" s="7"/>
      <c r="D41048" s="8"/>
    </row>
    <row r="41049" spans="1:4" x14ac:dyDescent="0.25">
      <c r="A41049" s="5"/>
      <c r="C41049" s="7"/>
      <c r="D41049" s="8"/>
    </row>
    <row r="41050" spans="1:4" x14ac:dyDescent="0.25">
      <c r="A41050" s="5"/>
      <c r="C41050" s="7"/>
      <c r="D41050" s="8"/>
    </row>
    <row r="41051" spans="1:4" x14ac:dyDescent="0.25">
      <c r="A41051" s="5"/>
      <c r="C41051" s="7"/>
      <c r="D41051" s="8"/>
    </row>
    <row r="41052" spans="1:4" x14ac:dyDescent="0.25">
      <c r="A41052" s="5"/>
      <c r="C41052" s="7"/>
      <c r="D41052" s="8"/>
    </row>
    <row r="41053" spans="1:4" x14ac:dyDescent="0.25">
      <c r="A41053" s="5"/>
      <c r="C41053" s="7"/>
      <c r="D41053" s="8"/>
    </row>
    <row r="41054" spans="1:4" x14ac:dyDescent="0.25">
      <c r="A41054" s="5"/>
      <c r="C41054" s="7"/>
      <c r="D41054" s="8"/>
    </row>
    <row r="41055" spans="1:4" x14ac:dyDescent="0.25">
      <c r="A41055" s="5"/>
      <c r="C41055" s="7"/>
      <c r="D41055" s="8"/>
    </row>
    <row r="41056" spans="1:4" x14ac:dyDescent="0.25">
      <c r="A41056" s="5"/>
      <c r="C41056" s="7"/>
      <c r="D41056" s="8"/>
    </row>
    <row r="41057" spans="1:3" x14ac:dyDescent="0.25">
      <c r="A41057" s="5"/>
      <c r="C41057" s="7"/>
    </row>
    <row r="41058" spans="1:3" x14ac:dyDescent="0.25">
      <c r="A41058" s="5"/>
      <c r="C41058" s="7"/>
    </row>
    <row r="41059" spans="1:3" x14ac:dyDescent="0.25">
      <c r="A41059" s="5"/>
      <c r="C41059" s="7"/>
    </row>
    <row r="41060" spans="1:3" x14ac:dyDescent="0.25">
      <c r="A41060" s="5"/>
      <c r="C41060" s="7"/>
    </row>
    <row r="41061" spans="1:3" x14ac:dyDescent="0.25">
      <c r="A41061" s="5"/>
      <c r="C41061" s="7"/>
    </row>
    <row r="41062" spans="1:3" x14ac:dyDescent="0.25">
      <c r="A41062" s="5"/>
      <c r="C41062" s="7"/>
    </row>
    <row r="41063" spans="1:3" x14ac:dyDescent="0.25">
      <c r="A41063" s="5"/>
      <c r="C41063" s="7"/>
    </row>
    <row r="41064" spans="1:3" x14ac:dyDescent="0.25">
      <c r="A41064" s="5"/>
      <c r="C41064" s="7"/>
    </row>
    <row r="41065" spans="1:3" x14ac:dyDescent="0.25">
      <c r="A41065" s="5"/>
      <c r="C41065" s="7"/>
    </row>
    <row r="41066" spans="1:3" x14ac:dyDescent="0.25">
      <c r="A41066" s="5"/>
      <c r="C41066" s="7"/>
    </row>
    <row r="41067" spans="1:3" x14ac:dyDescent="0.25">
      <c r="A41067" s="5"/>
      <c r="C41067" s="7"/>
    </row>
    <row r="41068" spans="1:3" x14ac:dyDescent="0.25">
      <c r="A41068" s="5"/>
      <c r="C41068" s="7"/>
    </row>
    <row r="41069" spans="1:3" x14ac:dyDescent="0.25">
      <c r="A41069" s="5"/>
      <c r="C41069" s="7"/>
    </row>
    <row r="41070" spans="1:3" x14ac:dyDescent="0.25">
      <c r="A41070" s="5"/>
      <c r="C41070" s="7"/>
    </row>
    <row r="41071" spans="1:3" x14ac:dyDescent="0.25">
      <c r="A41071" s="5"/>
      <c r="C41071" s="7"/>
    </row>
    <row r="41072" spans="1:3" x14ac:dyDescent="0.25">
      <c r="A41072" s="5"/>
      <c r="C41072" s="7"/>
    </row>
    <row r="41073" spans="1:3" x14ac:dyDescent="0.25">
      <c r="A41073" s="5"/>
      <c r="C41073" s="7"/>
    </row>
    <row r="41074" spans="1:3" x14ac:dyDescent="0.25">
      <c r="A41074" s="5"/>
      <c r="C41074" s="7"/>
    </row>
    <row r="41075" spans="1:3" x14ac:dyDescent="0.25">
      <c r="A41075" s="5"/>
      <c r="C41075" s="7"/>
    </row>
    <row r="41076" spans="1:3" x14ac:dyDescent="0.25">
      <c r="A41076" s="5"/>
      <c r="C41076" s="7"/>
    </row>
    <row r="41077" spans="1:3" x14ac:dyDescent="0.25">
      <c r="A41077" s="5"/>
      <c r="C41077" s="7"/>
    </row>
    <row r="41078" spans="1:3" x14ac:dyDescent="0.25">
      <c r="A41078" s="5"/>
      <c r="C41078" s="7"/>
    </row>
    <row r="41079" spans="1:3" x14ac:dyDescent="0.25">
      <c r="A41079" s="5"/>
      <c r="C41079" s="7"/>
    </row>
    <row r="41080" spans="1:3" x14ac:dyDescent="0.25">
      <c r="A41080" s="5"/>
      <c r="C41080" s="7"/>
    </row>
    <row r="41081" spans="1:3" x14ac:dyDescent="0.25">
      <c r="A41081" s="5"/>
      <c r="C41081" s="7"/>
    </row>
    <row r="41082" spans="1:3" x14ac:dyDescent="0.25">
      <c r="A41082" s="5"/>
      <c r="C41082" s="7"/>
    </row>
    <row r="41083" spans="1:3" x14ac:dyDescent="0.25">
      <c r="A41083" s="5"/>
      <c r="C41083" s="7"/>
    </row>
    <row r="41084" spans="1:3" x14ac:dyDescent="0.25">
      <c r="A41084" s="5"/>
      <c r="C41084" s="7"/>
    </row>
    <row r="41085" spans="1:3" x14ac:dyDescent="0.25">
      <c r="A41085" s="5"/>
      <c r="C41085" s="7"/>
    </row>
    <row r="41086" spans="1:3" x14ac:dyDescent="0.25">
      <c r="A41086" s="5"/>
      <c r="C41086" s="7"/>
    </row>
    <row r="41087" spans="1:3" x14ac:dyDescent="0.25">
      <c r="A41087" s="5"/>
      <c r="C41087" s="7"/>
    </row>
    <row r="41088" spans="1:3" x14ac:dyDescent="0.25">
      <c r="A41088" s="5"/>
      <c r="C41088" s="7"/>
    </row>
    <row r="41089" spans="1:3" x14ac:dyDescent="0.25">
      <c r="A41089" s="5"/>
      <c r="C41089" s="7"/>
    </row>
    <row r="41090" spans="1:3" x14ac:dyDescent="0.25">
      <c r="A41090" s="5"/>
      <c r="C41090" s="7"/>
    </row>
    <row r="41091" spans="1:3" x14ac:dyDescent="0.25">
      <c r="A41091" s="5"/>
      <c r="C41091" s="7"/>
    </row>
    <row r="41092" spans="1:3" x14ac:dyDescent="0.25">
      <c r="A41092" s="5"/>
      <c r="C41092" s="7"/>
    </row>
    <row r="41093" spans="1:3" x14ac:dyDescent="0.25">
      <c r="A41093" s="5"/>
      <c r="C41093" s="7"/>
    </row>
    <row r="41094" spans="1:3" x14ac:dyDescent="0.25">
      <c r="A41094" s="5"/>
      <c r="C41094" s="7"/>
    </row>
    <row r="41095" spans="1:3" x14ac:dyDescent="0.25">
      <c r="A41095" s="5"/>
      <c r="C41095" s="7"/>
    </row>
    <row r="41096" spans="1:3" x14ac:dyDescent="0.25">
      <c r="A41096" s="5"/>
      <c r="C41096" s="7"/>
    </row>
    <row r="41097" spans="1:3" x14ac:dyDescent="0.25">
      <c r="A41097" s="5"/>
      <c r="C41097" s="7"/>
    </row>
    <row r="41098" spans="1:3" x14ac:dyDescent="0.25">
      <c r="A41098" s="5"/>
      <c r="C41098" s="7"/>
    </row>
    <row r="41099" spans="1:3" x14ac:dyDescent="0.25">
      <c r="A41099" s="5"/>
      <c r="C41099" s="7"/>
    </row>
    <row r="41100" spans="1:3" x14ac:dyDescent="0.25">
      <c r="A41100" s="5"/>
      <c r="C41100" s="7"/>
    </row>
    <row r="41101" spans="1:3" x14ac:dyDescent="0.25">
      <c r="A41101" s="5"/>
      <c r="C41101" s="7"/>
    </row>
    <row r="41102" spans="1:3" x14ac:dyDescent="0.25">
      <c r="A41102" s="5"/>
      <c r="C41102" s="7"/>
    </row>
    <row r="41103" spans="1:3" x14ac:dyDescent="0.25">
      <c r="A41103" s="5"/>
      <c r="C41103" s="7"/>
    </row>
    <row r="41104" spans="1:3" x14ac:dyDescent="0.25">
      <c r="A41104" s="5"/>
      <c r="C41104" s="7"/>
    </row>
    <row r="41105" spans="1:3" x14ac:dyDescent="0.25">
      <c r="A41105" s="5"/>
      <c r="C41105" s="7"/>
    </row>
    <row r="41106" spans="1:3" x14ac:dyDescent="0.25">
      <c r="A41106" s="5"/>
      <c r="C41106" s="7"/>
    </row>
    <row r="41107" spans="1:3" x14ac:dyDescent="0.25">
      <c r="A41107" s="5"/>
      <c r="C41107" s="7"/>
    </row>
    <row r="41108" spans="1:3" x14ac:dyDescent="0.25">
      <c r="A41108" s="5"/>
      <c r="C41108" s="7"/>
    </row>
    <row r="41109" spans="1:3" x14ac:dyDescent="0.25">
      <c r="A41109" s="5"/>
      <c r="C41109" s="7"/>
    </row>
    <row r="41110" spans="1:3" x14ac:dyDescent="0.25">
      <c r="A41110" s="5"/>
      <c r="C41110" s="7"/>
    </row>
    <row r="41111" spans="1:3" x14ac:dyDescent="0.25">
      <c r="A41111" s="5"/>
      <c r="C41111" s="7"/>
    </row>
    <row r="41112" spans="1:3" x14ac:dyDescent="0.25">
      <c r="A41112" s="5"/>
      <c r="C41112" s="7"/>
    </row>
    <row r="41113" spans="1:3" x14ac:dyDescent="0.25">
      <c r="A41113" s="5"/>
      <c r="C41113" s="7"/>
    </row>
    <row r="41114" spans="1:3" x14ac:dyDescent="0.25">
      <c r="A41114" s="5"/>
      <c r="C41114" s="7"/>
    </row>
    <row r="41115" spans="1:3" x14ac:dyDescent="0.25">
      <c r="A41115" s="5"/>
      <c r="C41115" s="7"/>
    </row>
    <row r="41116" spans="1:3" x14ac:dyDescent="0.25">
      <c r="A41116" s="5"/>
      <c r="C41116" s="7"/>
    </row>
    <row r="41117" spans="1:3" x14ac:dyDescent="0.25">
      <c r="A41117" s="5"/>
      <c r="C41117" s="7"/>
    </row>
    <row r="41118" spans="1:3" x14ac:dyDescent="0.25">
      <c r="A41118" s="5"/>
      <c r="C41118" s="7"/>
    </row>
    <row r="41119" spans="1:3" x14ac:dyDescent="0.25">
      <c r="A41119" s="5"/>
      <c r="C41119" s="7"/>
    </row>
    <row r="41120" spans="1:3" x14ac:dyDescent="0.25">
      <c r="A41120" s="5"/>
      <c r="C41120" s="7"/>
    </row>
    <row r="41121" spans="1:3" x14ac:dyDescent="0.25">
      <c r="A41121" s="5"/>
      <c r="C41121" s="7"/>
    </row>
    <row r="41122" spans="1:3" x14ac:dyDescent="0.25">
      <c r="A41122" s="5"/>
      <c r="C41122" s="7"/>
    </row>
    <row r="41123" spans="1:3" x14ac:dyDescent="0.25">
      <c r="A41123" s="5"/>
      <c r="C41123" s="7"/>
    </row>
    <row r="41124" spans="1:3" x14ac:dyDescent="0.25">
      <c r="A41124" s="5"/>
      <c r="C41124" s="7"/>
    </row>
    <row r="41125" spans="1:3" x14ac:dyDescent="0.25">
      <c r="A41125" s="5"/>
      <c r="C41125" s="7"/>
    </row>
    <row r="41126" spans="1:3" x14ac:dyDescent="0.25">
      <c r="A41126" s="5"/>
      <c r="C41126" s="7"/>
    </row>
    <row r="41127" spans="1:3" x14ac:dyDescent="0.25">
      <c r="A41127" s="5"/>
      <c r="C41127" s="7"/>
    </row>
    <row r="41128" spans="1:3" x14ac:dyDescent="0.25">
      <c r="A41128" s="5"/>
      <c r="C41128" s="7"/>
    </row>
    <row r="41129" spans="1:3" x14ac:dyDescent="0.25">
      <c r="A41129" s="5"/>
      <c r="C41129" s="7"/>
    </row>
    <row r="41130" spans="1:3" x14ac:dyDescent="0.25">
      <c r="A41130" s="5"/>
      <c r="C41130" s="7"/>
    </row>
    <row r="41131" spans="1:3" x14ac:dyDescent="0.25">
      <c r="A41131" s="5"/>
      <c r="C41131" s="7"/>
    </row>
    <row r="41132" spans="1:3" x14ac:dyDescent="0.25">
      <c r="A41132" s="5"/>
      <c r="C41132" s="7"/>
    </row>
    <row r="41133" spans="1:3" x14ac:dyDescent="0.25">
      <c r="A41133" s="5"/>
      <c r="C41133" s="7"/>
    </row>
    <row r="41134" spans="1:3" x14ac:dyDescent="0.25">
      <c r="A41134" s="5"/>
      <c r="C41134" s="7"/>
    </row>
    <row r="41135" spans="1:3" x14ac:dyDescent="0.25">
      <c r="A41135" s="5"/>
      <c r="C41135" s="7"/>
    </row>
    <row r="41136" spans="1:3" x14ac:dyDescent="0.25">
      <c r="A41136" s="5"/>
      <c r="C41136" s="7"/>
    </row>
    <row r="41137" spans="1:3" x14ac:dyDescent="0.25">
      <c r="A41137" s="5"/>
      <c r="C41137" s="7"/>
    </row>
    <row r="41138" spans="1:3" x14ac:dyDescent="0.25">
      <c r="A41138" s="5"/>
      <c r="C41138" s="7"/>
    </row>
    <row r="41139" spans="1:3" x14ac:dyDescent="0.25">
      <c r="A41139" s="5"/>
      <c r="C41139" s="7"/>
    </row>
    <row r="41140" spans="1:3" x14ac:dyDescent="0.25">
      <c r="A41140" s="5"/>
      <c r="C41140" s="7"/>
    </row>
    <row r="41141" spans="1:3" x14ac:dyDescent="0.25">
      <c r="A41141" s="5"/>
      <c r="C41141" s="7"/>
    </row>
    <row r="41142" spans="1:3" x14ac:dyDescent="0.25">
      <c r="A41142" s="5"/>
      <c r="C41142" s="7"/>
    </row>
    <row r="41143" spans="1:3" x14ac:dyDescent="0.25">
      <c r="A41143" s="5"/>
      <c r="C41143" s="7"/>
    </row>
    <row r="41144" spans="1:3" x14ac:dyDescent="0.25">
      <c r="A41144" s="5"/>
      <c r="C41144" s="7"/>
    </row>
    <row r="41145" spans="1:3" x14ac:dyDescent="0.25">
      <c r="A41145" s="5"/>
      <c r="C41145" s="7"/>
    </row>
    <row r="41146" spans="1:3" x14ac:dyDescent="0.25">
      <c r="A41146" s="5"/>
      <c r="C41146" s="7"/>
    </row>
    <row r="41147" spans="1:3" x14ac:dyDescent="0.25">
      <c r="A41147" s="5"/>
      <c r="C41147" s="7"/>
    </row>
    <row r="41148" spans="1:3" x14ac:dyDescent="0.25">
      <c r="A41148" s="5"/>
      <c r="C41148" s="7"/>
    </row>
    <row r="41149" spans="1:3" x14ac:dyDescent="0.25">
      <c r="A41149" s="5"/>
      <c r="C41149" s="7"/>
    </row>
    <row r="41150" spans="1:3" x14ac:dyDescent="0.25">
      <c r="A41150" s="5"/>
      <c r="C41150" s="7"/>
    </row>
    <row r="41151" spans="1:3" x14ac:dyDescent="0.25">
      <c r="A41151" s="5"/>
      <c r="C41151" s="7"/>
    </row>
    <row r="41152" spans="1:3" x14ac:dyDescent="0.25">
      <c r="A41152" s="5"/>
      <c r="C41152" s="7"/>
    </row>
    <row r="41153" spans="1:3" x14ac:dyDescent="0.25">
      <c r="A41153" s="5"/>
      <c r="C41153" s="7"/>
    </row>
    <row r="41154" spans="1:3" x14ac:dyDescent="0.25">
      <c r="A41154" s="5"/>
      <c r="C41154" s="7"/>
    </row>
    <row r="41155" spans="1:3" x14ac:dyDescent="0.25">
      <c r="A41155" s="5"/>
      <c r="C41155" s="7"/>
    </row>
    <row r="41156" spans="1:3" x14ac:dyDescent="0.25">
      <c r="A41156" s="5"/>
      <c r="C41156" s="7"/>
    </row>
    <row r="41157" spans="1:3" x14ac:dyDescent="0.25">
      <c r="A41157" s="5"/>
      <c r="C41157" s="7"/>
    </row>
    <row r="41158" spans="1:3" x14ac:dyDescent="0.25">
      <c r="A41158" s="5"/>
      <c r="C41158" s="7"/>
    </row>
    <row r="41159" spans="1:3" x14ac:dyDescent="0.25">
      <c r="A41159" s="5"/>
      <c r="C41159" s="7"/>
    </row>
    <row r="41160" spans="1:3" x14ac:dyDescent="0.25">
      <c r="A41160" s="5"/>
      <c r="C41160" s="7"/>
    </row>
    <row r="41161" spans="1:3" x14ac:dyDescent="0.25">
      <c r="A41161" s="5"/>
      <c r="C41161" s="7"/>
    </row>
    <row r="41162" spans="1:3" x14ac:dyDescent="0.25">
      <c r="A41162" s="5"/>
      <c r="C41162" s="7"/>
    </row>
    <row r="41163" spans="1:3" x14ac:dyDescent="0.25">
      <c r="A41163" s="5"/>
      <c r="C41163" s="7"/>
    </row>
    <row r="41164" spans="1:3" x14ac:dyDescent="0.25">
      <c r="A41164" s="5"/>
      <c r="C41164" s="7"/>
    </row>
    <row r="41165" spans="1:3" x14ac:dyDescent="0.25">
      <c r="A41165" s="5"/>
      <c r="C41165" s="7"/>
    </row>
    <row r="41166" spans="1:3" x14ac:dyDescent="0.25">
      <c r="A41166" s="5"/>
      <c r="C41166" s="7"/>
    </row>
    <row r="41167" spans="1:3" x14ac:dyDescent="0.25">
      <c r="A41167" s="5"/>
      <c r="C41167" s="7"/>
    </row>
    <row r="41168" spans="1:3" x14ac:dyDescent="0.25">
      <c r="A41168" s="5"/>
      <c r="C41168" s="7"/>
    </row>
    <row r="41169" spans="1:3" x14ac:dyDescent="0.25">
      <c r="A41169" s="5"/>
      <c r="C41169" s="7"/>
    </row>
    <row r="41170" spans="1:3" x14ac:dyDescent="0.25">
      <c r="A41170" s="5"/>
      <c r="C41170" s="7"/>
    </row>
    <row r="41171" spans="1:3" x14ac:dyDescent="0.25">
      <c r="A41171" s="5"/>
      <c r="C41171" s="7"/>
    </row>
    <row r="41172" spans="1:3" x14ac:dyDescent="0.25">
      <c r="A41172" s="5"/>
      <c r="C41172" s="7"/>
    </row>
    <row r="41173" spans="1:3" x14ac:dyDescent="0.25">
      <c r="A41173" s="5"/>
      <c r="C41173" s="7"/>
    </row>
    <row r="41174" spans="1:3" x14ac:dyDescent="0.25">
      <c r="A41174" s="5"/>
      <c r="C41174" s="7"/>
    </row>
    <row r="41175" spans="1:3" x14ac:dyDescent="0.25">
      <c r="A41175" s="5"/>
      <c r="C41175" s="7"/>
    </row>
    <row r="41176" spans="1:3" x14ac:dyDescent="0.25">
      <c r="A41176" s="5"/>
      <c r="C41176" s="7"/>
    </row>
    <row r="41177" spans="1:3" x14ac:dyDescent="0.25">
      <c r="A41177" s="5"/>
      <c r="C41177" s="7"/>
    </row>
    <row r="41178" spans="1:3" x14ac:dyDescent="0.25">
      <c r="A41178" s="5"/>
      <c r="C41178" s="7"/>
    </row>
    <row r="41179" spans="1:3" x14ac:dyDescent="0.25">
      <c r="A41179" s="5"/>
      <c r="C41179" s="7"/>
    </row>
    <row r="41180" spans="1:3" x14ac:dyDescent="0.25">
      <c r="A41180" s="5"/>
      <c r="C41180" s="7"/>
    </row>
    <row r="41181" spans="1:3" x14ac:dyDescent="0.25">
      <c r="A41181" s="5"/>
      <c r="C41181" s="7"/>
    </row>
    <row r="41182" spans="1:3" x14ac:dyDescent="0.25">
      <c r="A41182" s="5"/>
      <c r="C41182" s="7"/>
    </row>
    <row r="41183" spans="1:3" x14ac:dyDescent="0.25">
      <c r="A41183" s="5"/>
      <c r="C41183" s="7"/>
    </row>
    <row r="41184" spans="1:3" x14ac:dyDescent="0.25">
      <c r="A41184" s="5"/>
      <c r="C41184" s="7"/>
    </row>
    <row r="41185" spans="1:3" x14ac:dyDescent="0.25">
      <c r="A41185" s="5"/>
      <c r="C41185" s="7"/>
    </row>
    <row r="41186" spans="1:3" x14ac:dyDescent="0.25">
      <c r="A41186" s="5"/>
      <c r="C41186" s="7"/>
    </row>
    <row r="41187" spans="1:3" x14ac:dyDescent="0.25">
      <c r="A41187" s="5"/>
      <c r="C41187" s="7"/>
    </row>
    <row r="41188" spans="1:3" x14ac:dyDescent="0.25">
      <c r="A41188" s="5"/>
      <c r="C41188" s="7"/>
    </row>
    <row r="41189" spans="1:3" x14ac:dyDescent="0.25">
      <c r="A41189" s="5"/>
      <c r="C41189" s="7"/>
    </row>
    <row r="41190" spans="1:3" x14ac:dyDescent="0.25">
      <c r="A41190" s="5"/>
      <c r="C41190" s="7"/>
    </row>
    <row r="41191" spans="1:3" x14ac:dyDescent="0.25">
      <c r="A41191" s="5"/>
      <c r="C41191" s="7"/>
    </row>
    <row r="41192" spans="1:3" x14ac:dyDescent="0.25">
      <c r="A41192" s="5"/>
      <c r="C41192" s="7"/>
    </row>
    <row r="41193" spans="1:3" x14ac:dyDescent="0.25">
      <c r="A41193" s="5"/>
      <c r="C41193" s="7"/>
    </row>
    <row r="41194" spans="1:3" x14ac:dyDescent="0.25">
      <c r="A41194" s="5"/>
      <c r="C41194" s="7"/>
    </row>
    <row r="41195" spans="1:3" x14ac:dyDescent="0.25">
      <c r="A41195" s="5"/>
      <c r="C41195" s="7"/>
    </row>
    <row r="41196" spans="1:3" x14ac:dyDescent="0.25">
      <c r="A41196" s="5"/>
      <c r="C41196" s="7"/>
    </row>
    <row r="41197" spans="1:3" x14ac:dyDescent="0.25">
      <c r="A41197" s="5"/>
      <c r="C41197" s="7"/>
    </row>
    <row r="41198" spans="1:3" x14ac:dyDescent="0.25">
      <c r="A41198" s="5"/>
      <c r="C41198" s="7"/>
    </row>
    <row r="41199" spans="1:3" x14ac:dyDescent="0.25">
      <c r="A41199" s="5"/>
      <c r="C41199" s="7"/>
    </row>
    <row r="41200" spans="1:3" x14ac:dyDescent="0.25">
      <c r="A41200" s="5"/>
      <c r="C41200" s="7"/>
    </row>
    <row r="41201" spans="1:3" x14ac:dyDescent="0.25">
      <c r="A41201" s="5"/>
      <c r="C41201" s="7"/>
    </row>
    <row r="41202" spans="1:3" x14ac:dyDescent="0.25">
      <c r="A41202" s="5"/>
      <c r="C41202" s="7"/>
    </row>
    <row r="41203" spans="1:3" x14ac:dyDescent="0.25">
      <c r="A41203" s="5"/>
      <c r="C41203" s="7"/>
    </row>
    <row r="41204" spans="1:3" x14ac:dyDescent="0.25">
      <c r="A41204" s="5"/>
      <c r="C41204" s="7"/>
    </row>
    <row r="41205" spans="1:3" x14ac:dyDescent="0.25">
      <c r="A41205" s="5"/>
      <c r="C41205" s="7"/>
    </row>
    <row r="41206" spans="1:3" x14ac:dyDescent="0.25">
      <c r="A41206" s="5"/>
      <c r="C41206" s="7"/>
    </row>
    <row r="41207" spans="1:3" x14ac:dyDescent="0.25">
      <c r="A41207" s="5"/>
      <c r="C41207" s="7"/>
    </row>
    <row r="41208" spans="1:3" x14ac:dyDescent="0.25">
      <c r="A41208" s="5"/>
      <c r="C41208" s="7"/>
    </row>
    <row r="41209" spans="1:3" x14ac:dyDescent="0.25">
      <c r="A41209" s="5"/>
      <c r="C41209" s="7"/>
    </row>
    <row r="41210" spans="1:3" x14ac:dyDescent="0.25">
      <c r="A41210" s="5"/>
      <c r="C41210" s="7"/>
    </row>
    <row r="41211" spans="1:3" x14ac:dyDescent="0.25">
      <c r="A41211" s="5"/>
      <c r="C41211" s="7"/>
    </row>
    <row r="41212" spans="1:3" x14ac:dyDescent="0.25">
      <c r="A41212" s="5"/>
      <c r="C41212" s="7"/>
    </row>
    <row r="41213" spans="1:3" x14ac:dyDescent="0.25">
      <c r="A41213" s="5"/>
      <c r="C41213" s="7"/>
    </row>
    <row r="41214" spans="1:3" x14ac:dyDescent="0.25">
      <c r="A41214" s="5"/>
      <c r="C41214" s="7"/>
    </row>
    <row r="41215" spans="1:3" x14ac:dyDescent="0.25">
      <c r="A41215" s="5"/>
      <c r="C41215" s="7"/>
    </row>
    <row r="41216" spans="1:3" x14ac:dyDescent="0.25">
      <c r="A41216" s="5"/>
      <c r="C41216" s="7"/>
    </row>
    <row r="41217" spans="1:3" x14ac:dyDescent="0.25">
      <c r="A41217" s="5"/>
      <c r="C41217" s="7"/>
    </row>
    <row r="41218" spans="1:3" x14ac:dyDescent="0.25">
      <c r="A41218" s="5"/>
      <c r="C41218" s="7"/>
    </row>
    <row r="41219" spans="1:3" x14ac:dyDescent="0.25">
      <c r="A41219" s="5"/>
      <c r="C41219" s="7"/>
    </row>
    <row r="41220" spans="1:3" x14ac:dyDescent="0.25">
      <c r="A41220" s="5"/>
      <c r="C41220" s="7"/>
    </row>
    <row r="41221" spans="1:3" x14ac:dyDescent="0.25">
      <c r="A41221" s="5"/>
      <c r="C41221" s="7"/>
    </row>
    <row r="41222" spans="1:3" x14ac:dyDescent="0.25">
      <c r="A41222" s="5"/>
      <c r="C41222" s="7"/>
    </row>
    <row r="41223" spans="1:3" x14ac:dyDescent="0.25">
      <c r="A41223" s="5"/>
      <c r="C41223" s="7"/>
    </row>
    <row r="41224" spans="1:3" x14ac:dyDescent="0.25">
      <c r="A41224" s="5"/>
      <c r="C41224" s="7"/>
    </row>
    <row r="41225" spans="1:3" x14ac:dyDescent="0.25">
      <c r="A41225" s="5"/>
      <c r="C41225" s="7"/>
    </row>
    <row r="41226" spans="1:3" x14ac:dyDescent="0.25">
      <c r="A41226" s="5"/>
      <c r="C41226" s="7"/>
    </row>
    <row r="41227" spans="1:3" x14ac:dyDescent="0.25">
      <c r="A41227" s="5"/>
      <c r="C41227" s="7"/>
    </row>
    <row r="41228" spans="1:3" x14ac:dyDescent="0.25">
      <c r="A41228" s="5"/>
      <c r="C41228" s="7"/>
    </row>
    <row r="41229" spans="1:3" x14ac:dyDescent="0.25">
      <c r="A41229" s="5"/>
      <c r="C41229" s="7"/>
    </row>
    <row r="41230" spans="1:3" x14ac:dyDescent="0.25">
      <c r="A41230" s="5"/>
      <c r="C41230" s="7"/>
    </row>
    <row r="41231" spans="1:3" x14ac:dyDescent="0.25">
      <c r="A41231" s="5"/>
      <c r="C41231" s="7"/>
    </row>
    <row r="41232" spans="1:3" x14ac:dyDescent="0.25">
      <c r="A41232" s="5"/>
      <c r="C41232" s="7"/>
    </row>
    <row r="41233" spans="1:3" x14ac:dyDescent="0.25">
      <c r="A41233" s="5"/>
      <c r="C41233" s="7"/>
    </row>
    <row r="41234" spans="1:3" x14ac:dyDescent="0.25">
      <c r="A41234" s="5"/>
      <c r="C41234" s="7"/>
    </row>
    <row r="41235" spans="1:3" x14ac:dyDescent="0.25">
      <c r="A41235" s="5"/>
      <c r="C41235" s="7"/>
    </row>
    <row r="41236" spans="1:3" x14ac:dyDescent="0.25">
      <c r="A41236" s="5"/>
      <c r="C41236" s="7"/>
    </row>
    <row r="41237" spans="1:3" x14ac:dyDescent="0.25">
      <c r="A41237" s="5"/>
      <c r="C41237" s="7"/>
    </row>
    <row r="41238" spans="1:3" x14ac:dyDescent="0.25">
      <c r="A41238" s="5"/>
      <c r="C41238" s="7"/>
    </row>
    <row r="41239" spans="1:3" x14ac:dyDescent="0.25">
      <c r="A41239" s="5"/>
      <c r="C41239" s="7"/>
    </row>
    <row r="41240" spans="1:3" x14ac:dyDescent="0.25">
      <c r="A41240" s="5"/>
      <c r="C41240" s="7"/>
    </row>
    <row r="41241" spans="1:3" x14ac:dyDescent="0.25">
      <c r="A41241" s="5"/>
      <c r="C41241" s="7"/>
    </row>
    <row r="41242" spans="1:3" x14ac:dyDescent="0.25">
      <c r="A41242" s="5"/>
      <c r="C41242" s="7"/>
    </row>
    <row r="41243" spans="1:3" x14ac:dyDescent="0.25">
      <c r="A41243" s="5"/>
      <c r="C41243" s="7"/>
    </row>
    <row r="41244" spans="1:3" x14ac:dyDescent="0.25">
      <c r="A41244" s="5"/>
      <c r="C41244" s="7"/>
    </row>
    <row r="41245" spans="1:3" x14ac:dyDescent="0.25">
      <c r="A41245" s="5"/>
      <c r="C41245" s="7"/>
    </row>
    <row r="41246" spans="1:3" x14ac:dyDescent="0.25">
      <c r="A41246" s="5"/>
      <c r="C41246" s="7"/>
    </row>
    <row r="41247" spans="1:3" x14ac:dyDescent="0.25">
      <c r="A41247" s="5"/>
      <c r="C41247" s="7"/>
    </row>
    <row r="41248" spans="1:3" x14ac:dyDescent="0.25">
      <c r="A41248" s="5"/>
      <c r="C41248" s="7"/>
    </row>
    <row r="41249" spans="1:3" x14ac:dyDescent="0.25">
      <c r="A41249" s="5"/>
      <c r="C41249" s="7"/>
    </row>
    <row r="41250" spans="1:3" x14ac:dyDescent="0.25">
      <c r="A41250" s="5"/>
      <c r="C41250" s="7"/>
    </row>
    <row r="41251" spans="1:3" x14ac:dyDescent="0.25">
      <c r="A41251" s="5"/>
      <c r="C41251" s="7"/>
    </row>
    <row r="41252" spans="1:3" x14ac:dyDescent="0.25">
      <c r="A41252" s="5"/>
      <c r="C41252" s="7"/>
    </row>
    <row r="41253" spans="1:3" x14ac:dyDescent="0.25">
      <c r="A41253" s="5"/>
      <c r="C41253" s="7"/>
    </row>
    <row r="41254" spans="1:3" x14ac:dyDescent="0.25">
      <c r="A41254" s="5"/>
      <c r="C41254" s="7"/>
    </row>
    <row r="41255" spans="1:3" x14ac:dyDescent="0.25">
      <c r="A41255" s="5"/>
      <c r="C41255" s="7"/>
    </row>
    <row r="41256" spans="1:3" x14ac:dyDescent="0.25">
      <c r="A41256" s="5"/>
      <c r="C41256" s="7"/>
    </row>
    <row r="41257" spans="1:3" x14ac:dyDescent="0.25">
      <c r="A41257" s="5"/>
      <c r="C41257" s="7"/>
    </row>
    <row r="41258" spans="1:3" x14ac:dyDescent="0.25">
      <c r="A41258" s="5"/>
      <c r="C41258" s="7"/>
    </row>
    <row r="41259" spans="1:3" x14ac:dyDescent="0.25">
      <c r="A41259" s="5"/>
      <c r="C41259" s="7"/>
    </row>
    <row r="41260" spans="1:3" x14ac:dyDescent="0.25">
      <c r="A41260" s="5"/>
      <c r="C41260" s="7"/>
    </row>
    <row r="41261" spans="1:3" x14ac:dyDescent="0.25">
      <c r="A41261" s="5"/>
      <c r="C41261" s="7"/>
    </row>
    <row r="41262" spans="1:3" x14ac:dyDescent="0.25">
      <c r="A41262" s="5"/>
      <c r="C41262" s="7"/>
    </row>
    <row r="41263" spans="1:3" x14ac:dyDescent="0.25">
      <c r="A41263" s="5"/>
      <c r="C41263" s="7"/>
    </row>
    <row r="41264" spans="1:3" x14ac:dyDescent="0.25">
      <c r="A41264" s="5"/>
      <c r="C41264" s="7"/>
    </row>
    <row r="41265" spans="1:3" x14ac:dyDescent="0.25">
      <c r="A41265" s="5"/>
      <c r="C41265" s="7"/>
    </row>
    <row r="41266" spans="1:3" x14ac:dyDescent="0.25">
      <c r="A41266" s="5"/>
      <c r="C41266" s="7"/>
    </row>
    <row r="41267" spans="1:3" x14ac:dyDescent="0.25">
      <c r="A41267" s="5"/>
      <c r="C41267" s="7"/>
    </row>
    <row r="41268" spans="1:3" x14ac:dyDescent="0.25">
      <c r="A41268" s="5"/>
      <c r="C41268" s="7"/>
    </row>
    <row r="41269" spans="1:3" x14ac:dyDescent="0.25">
      <c r="A41269" s="5"/>
      <c r="C41269" s="7"/>
    </row>
    <row r="41270" spans="1:3" x14ac:dyDescent="0.25">
      <c r="A41270" s="5"/>
      <c r="C41270" s="7"/>
    </row>
    <row r="41271" spans="1:3" x14ac:dyDescent="0.25">
      <c r="A41271" s="5"/>
      <c r="C41271" s="7"/>
    </row>
    <row r="41272" spans="1:3" x14ac:dyDescent="0.25">
      <c r="A41272" s="5"/>
      <c r="C41272" s="7"/>
    </row>
    <row r="41273" spans="1:3" x14ac:dyDescent="0.25">
      <c r="A41273" s="5"/>
      <c r="C41273" s="7"/>
    </row>
    <row r="41274" spans="1:3" x14ac:dyDescent="0.25">
      <c r="A41274" s="5"/>
      <c r="C41274" s="7"/>
    </row>
    <row r="41275" spans="1:3" x14ac:dyDescent="0.25">
      <c r="A41275" s="5"/>
      <c r="C41275" s="7"/>
    </row>
    <row r="41276" spans="1:3" x14ac:dyDescent="0.25">
      <c r="A41276" s="5"/>
      <c r="C41276" s="7"/>
    </row>
    <row r="41277" spans="1:3" x14ac:dyDescent="0.25">
      <c r="A41277" s="5"/>
      <c r="C41277" s="7"/>
    </row>
    <row r="41278" spans="1:3" x14ac:dyDescent="0.25">
      <c r="A41278" s="5"/>
      <c r="C41278" s="7"/>
    </row>
    <row r="41279" spans="1:3" x14ac:dyDescent="0.25">
      <c r="A41279" s="5"/>
      <c r="C41279" s="7"/>
    </row>
    <row r="41280" spans="1:3" x14ac:dyDescent="0.25">
      <c r="A41280" s="5"/>
      <c r="C41280" s="7"/>
    </row>
    <row r="41281" spans="1:3" x14ac:dyDescent="0.25">
      <c r="A41281" s="5"/>
      <c r="C41281" s="7"/>
    </row>
    <row r="41282" spans="1:3" x14ac:dyDescent="0.25">
      <c r="A41282" s="5"/>
      <c r="C41282" s="7"/>
    </row>
    <row r="41283" spans="1:3" x14ac:dyDescent="0.25">
      <c r="A41283" s="5"/>
      <c r="C41283" s="7"/>
    </row>
    <row r="41284" spans="1:3" x14ac:dyDescent="0.25">
      <c r="A41284" s="5"/>
      <c r="C41284" s="7"/>
    </row>
    <row r="41285" spans="1:3" x14ac:dyDescent="0.25">
      <c r="A41285" s="5"/>
      <c r="C41285" s="7"/>
    </row>
    <row r="41286" spans="1:3" x14ac:dyDescent="0.25">
      <c r="A41286" s="5"/>
      <c r="C41286" s="7"/>
    </row>
    <row r="41287" spans="1:3" x14ac:dyDescent="0.25">
      <c r="A41287" s="5"/>
      <c r="C41287" s="7"/>
    </row>
    <row r="41288" spans="1:3" x14ac:dyDescent="0.25">
      <c r="A41288" s="5"/>
      <c r="C41288" s="7"/>
    </row>
    <row r="41289" spans="1:3" x14ac:dyDescent="0.25">
      <c r="A41289" s="5"/>
      <c r="C41289" s="7"/>
    </row>
    <row r="41290" spans="1:3" x14ac:dyDescent="0.25">
      <c r="A41290" s="5"/>
      <c r="C41290" s="7"/>
    </row>
    <row r="41291" spans="1:3" x14ac:dyDescent="0.25">
      <c r="A41291" s="5"/>
      <c r="C41291" s="7"/>
    </row>
    <row r="41292" spans="1:3" x14ac:dyDescent="0.25">
      <c r="A41292" s="5"/>
      <c r="C41292" s="7"/>
    </row>
    <row r="41293" spans="1:3" x14ac:dyDescent="0.25">
      <c r="A41293" s="5"/>
      <c r="C41293" s="7"/>
    </row>
    <row r="41294" spans="1:3" x14ac:dyDescent="0.25">
      <c r="A41294" s="5"/>
      <c r="C41294" s="7"/>
    </row>
    <row r="41295" spans="1:3" x14ac:dyDescent="0.25">
      <c r="A41295" s="5"/>
      <c r="C41295" s="7"/>
    </row>
    <row r="41296" spans="1:3" x14ac:dyDescent="0.25">
      <c r="A41296" s="5"/>
      <c r="C41296" s="7"/>
    </row>
    <row r="41297" spans="1:3" x14ac:dyDescent="0.25">
      <c r="A41297" s="5"/>
      <c r="C41297" s="7"/>
    </row>
    <row r="41298" spans="1:3" x14ac:dyDescent="0.25">
      <c r="A41298" s="5"/>
      <c r="C41298" s="7"/>
    </row>
    <row r="41299" spans="1:3" x14ac:dyDescent="0.25">
      <c r="A41299" s="5"/>
      <c r="C41299" s="7"/>
    </row>
    <row r="41300" spans="1:3" x14ac:dyDescent="0.25">
      <c r="A41300" s="5"/>
      <c r="C41300" s="7"/>
    </row>
    <row r="41301" spans="1:3" x14ac:dyDescent="0.25">
      <c r="A41301" s="5"/>
      <c r="C41301" s="7"/>
    </row>
    <row r="41302" spans="1:3" x14ac:dyDescent="0.25">
      <c r="A41302" s="5"/>
      <c r="C41302" s="7"/>
    </row>
    <row r="41303" spans="1:3" x14ac:dyDescent="0.25">
      <c r="A41303" s="5"/>
      <c r="C41303" s="7"/>
    </row>
    <row r="41304" spans="1:3" x14ac:dyDescent="0.25">
      <c r="A41304" s="5"/>
      <c r="C41304" s="7"/>
    </row>
    <row r="41305" spans="1:3" x14ac:dyDescent="0.25">
      <c r="A41305" s="5"/>
      <c r="C41305" s="7"/>
    </row>
    <row r="41306" spans="1:3" x14ac:dyDescent="0.25">
      <c r="A41306" s="5"/>
      <c r="C41306" s="7"/>
    </row>
    <row r="41307" spans="1:3" x14ac:dyDescent="0.25">
      <c r="A41307" s="5"/>
      <c r="C41307" s="7"/>
    </row>
    <row r="41308" spans="1:3" x14ac:dyDescent="0.25">
      <c r="A41308" s="5"/>
      <c r="C41308" s="7"/>
    </row>
    <row r="41309" spans="1:3" x14ac:dyDescent="0.25">
      <c r="A41309" s="5"/>
      <c r="C41309" s="7"/>
    </row>
    <row r="41310" spans="1:3" x14ac:dyDescent="0.25">
      <c r="A41310" s="5"/>
      <c r="C41310" s="7"/>
    </row>
    <row r="41311" spans="1:3" x14ac:dyDescent="0.25">
      <c r="A41311" s="5"/>
      <c r="C41311" s="7"/>
    </row>
    <row r="41312" spans="1:3" x14ac:dyDescent="0.25">
      <c r="A41312" s="5"/>
      <c r="C41312" s="7"/>
    </row>
    <row r="41313" spans="1:3" x14ac:dyDescent="0.25">
      <c r="A41313" s="5"/>
      <c r="C41313" s="7"/>
    </row>
    <row r="41314" spans="1:3" x14ac:dyDescent="0.25">
      <c r="A41314" s="5"/>
      <c r="C41314" s="7"/>
    </row>
    <row r="41315" spans="1:3" x14ac:dyDescent="0.25">
      <c r="A41315" s="5"/>
      <c r="C41315" s="7"/>
    </row>
    <row r="41316" spans="1:3" x14ac:dyDescent="0.25">
      <c r="A41316" s="5"/>
      <c r="C41316" s="7"/>
    </row>
    <row r="41317" spans="1:3" x14ac:dyDescent="0.25">
      <c r="A41317" s="5"/>
      <c r="C41317" s="7"/>
    </row>
    <row r="41318" spans="1:3" x14ac:dyDescent="0.25">
      <c r="A41318" s="5"/>
      <c r="C41318" s="7"/>
    </row>
    <row r="41319" spans="1:3" x14ac:dyDescent="0.25">
      <c r="A41319" s="5"/>
      <c r="C41319" s="7"/>
    </row>
    <row r="41320" spans="1:3" x14ac:dyDescent="0.25">
      <c r="A41320" s="5"/>
      <c r="C41320" s="7"/>
    </row>
    <row r="41321" spans="1:3" x14ac:dyDescent="0.25">
      <c r="A41321" s="5"/>
      <c r="C41321" s="7"/>
    </row>
    <row r="41322" spans="1:3" x14ac:dyDescent="0.25">
      <c r="A41322" s="5"/>
      <c r="C41322" s="7"/>
    </row>
    <row r="41323" spans="1:3" x14ac:dyDescent="0.25">
      <c r="A41323" s="5"/>
      <c r="C41323" s="7"/>
    </row>
    <row r="41324" spans="1:3" x14ac:dyDescent="0.25">
      <c r="A41324" s="5"/>
      <c r="C41324" s="7"/>
    </row>
    <row r="41325" spans="1:3" x14ac:dyDescent="0.25">
      <c r="A41325" s="5"/>
      <c r="C41325" s="7"/>
    </row>
    <row r="41326" spans="1:3" x14ac:dyDescent="0.25">
      <c r="A41326" s="5"/>
      <c r="C41326" s="7"/>
    </row>
    <row r="41327" spans="1:3" x14ac:dyDescent="0.25">
      <c r="A41327" s="5"/>
      <c r="C41327" s="7"/>
    </row>
    <row r="41328" spans="1:3" x14ac:dyDescent="0.25">
      <c r="A41328" s="5"/>
      <c r="C41328" s="7"/>
    </row>
    <row r="41329" spans="1:3" x14ac:dyDescent="0.25">
      <c r="A41329" s="5"/>
      <c r="C41329" s="7"/>
    </row>
    <row r="41330" spans="1:3" x14ac:dyDescent="0.25">
      <c r="A41330" s="5"/>
      <c r="C41330" s="7"/>
    </row>
    <row r="41331" spans="1:3" x14ac:dyDescent="0.25">
      <c r="A41331" s="5"/>
      <c r="C41331" s="7"/>
    </row>
    <row r="41332" spans="1:3" x14ac:dyDescent="0.25">
      <c r="A41332" s="5"/>
      <c r="C41332" s="7"/>
    </row>
    <row r="41333" spans="1:3" x14ac:dyDescent="0.25">
      <c r="A41333" s="5"/>
      <c r="C41333" s="7"/>
    </row>
    <row r="41334" spans="1:3" x14ac:dyDescent="0.25">
      <c r="A41334" s="5"/>
      <c r="C41334" s="7"/>
    </row>
    <row r="41335" spans="1:3" x14ac:dyDescent="0.25">
      <c r="A41335" s="5"/>
      <c r="C41335" s="7"/>
    </row>
    <row r="41336" spans="1:3" x14ac:dyDescent="0.25">
      <c r="A41336" s="5"/>
      <c r="C41336" s="7"/>
    </row>
    <row r="41337" spans="1:3" x14ac:dyDescent="0.25">
      <c r="A41337" s="5"/>
      <c r="C41337" s="7"/>
    </row>
    <row r="41338" spans="1:3" x14ac:dyDescent="0.25">
      <c r="A41338" s="5"/>
      <c r="C41338" s="7"/>
    </row>
    <row r="41339" spans="1:3" x14ac:dyDescent="0.25">
      <c r="A41339" s="5"/>
      <c r="C41339" s="7"/>
    </row>
    <row r="41340" spans="1:3" x14ac:dyDescent="0.25">
      <c r="A41340" s="5"/>
      <c r="C41340" s="7"/>
    </row>
    <row r="41341" spans="1:3" x14ac:dyDescent="0.25">
      <c r="A41341" s="5"/>
      <c r="C41341" s="7"/>
    </row>
    <row r="41342" spans="1:3" x14ac:dyDescent="0.25">
      <c r="A41342" s="5"/>
      <c r="C41342" s="7"/>
    </row>
    <row r="41343" spans="1:3" x14ac:dyDescent="0.25">
      <c r="A41343" s="5"/>
      <c r="C41343" s="7"/>
    </row>
    <row r="41344" spans="1:3" x14ac:dyDescent="0.25">
      <c r="A41344" s="5"/>
      <c r="C41344" s="7"/>
    </row>
    <row r="41345" spans="1:3" x14ac:dyDescent="0.25">
      <c r="A41345" s="5"/>
      <c r="C41345" s="7"/>
    </row>
    <row r="41346" spans="1:3" x14ac:dyDescent="0.25">
      <c r="A41346" s="5"/>
      <c r="C41346" s="7"/>
    </row>
    <row r="41347" spans="1:3" x14ac:dyDescent="0.25">
      <c r="A41347" s="5"/>
      <c r="C41347" s="7"/>
    </row>
    <row r="41348" spans="1:3" x14ac:dyDescent="0.25">
      <c r="A41348" s="5"/>
      <c r="C41348" s="7"/>
    </row>
    <row r="41349" spans="1:3" x14ac:dyDescent="0.25">
      <c r="A41349" s="5"/>
      <c r="C41349" s="7"/>
    </row>
    <row r="41350" spans="1:3" x14ac:dyDescent="0.25">
      <c r="A41350" s="5"/>
      <c r="C41350" s="7"/>
    </row>
    <row r="41351" spans="1:3" x14ac:dyDescent="0.25">
      <c r="A41351" s="5"/>
      <c r="C41351" s="7"/>
    </row>
    <row r="41352" spans="1:3" x14ac:dyDescent="0.25">
      <c r="A41352" s="5"/>
      <c r="C41352" s="7"/>
    </row>
    <row r="41353" spans="1:3" x14ac:dyDescent="0.25">
      <c r="A41353" s="5"/>
      <c r="C41353" s="7"/>
    </row>
    <row r="41354" spans="1:3" x14ac:dyDescent="0.25">
      <c r="A41354" s="5"/>
      <c r="C41354" s="7"/>
    </row>
    <row r="41355" spans="1:3" x14ac:dyDescent="0.25">
      <c r="A41355" s="5"/>
      <c r="C41355" s="7"/>
    </row>
    <row r="41356" spans="1:3" x14ac:dyDescent="0.25">
      <c r="A41356" s="5"/>
      <c r="C41356" s="7"/>
    </row>
    <row r="41357" spans="1:3" x14ac:dyDescent="0.25">
      <c r="A41357" s="5"/>
      <c r="C41357" s="7"/>
    </row>
    <row r="41358" spans="1:3" x14ac:dyDescent="0.25">
      <c r="A41358" s="5"/>
      <c r="C41358" s="7"/>
    </row>
    <row r="41359" spans="1:3" x14ac:dyDescent="0.25">
      <c r="A41359" s="5"/>
      <c r="C41359" s="7"/>
    </row>
    <row r="41360" spans="1:3" x14ac:dyDescent="0.25">
      <c r="A41360" s="5"/>
      <c r="C41360" s="7"/>
    </row>
    <row r="41361" spans="1:3" x14ac:dyDescent="0.25">
      <c r="A41361" s="5"/>
      <c r="C41361" s="7"/>
    </row>
    <row r="41362" spans="1:3" x14ac:dyDescent="0.25">
      <c r="A41362" s="5"/>
      <c r="C41362" s="7"/>
    </row>
    <row r="41363" spans="1:3" x14ac:dyDescent="0.25">
      <c r="A41363" s="5"/>
      <c r="C41363" s="7"/>
    </row>
    <row r="41364" spans="1:3" x14ac:dyDescent="0.25">
      <c r="A41364" s="5"/>
      <c r="C41364" s="7"/>
    </row>
    <row r="41365" spans="1:3" x14ac:dyDescent="0.25">
      <c r="A41365" s="5"/>
      <c r="C41365" s="7"/>
    </row>
    <row r="41366" spans="1:3" x14ac:dyDescent="0.25">
      <c r="A41366" s="5"/>
      <c r="C41366" s="7"/>
    </row>
    <row r="41367" spans="1:3" x14ac:dyDescent="0.25">
      <c r="A41367" s="5"/>
      <c r="C41367" s="7"/>
    </row>
    <row r="41368" spans="1:3" x14ac:dyDescent="0.25">
      <c r="A41368" s="5"/>
      <c r="C41368" s="7"/>
    </row>
    <row r="41369" spans="1:3" x14ac:dyDescent="0.25">
      <c r="A41369" s="5"/>
      <c r="C41369" s="7"/>
    </row>
    <row r="41370" spans="1:3" x14ac:dyDescent="0.25">
      <c r="A41370" s="5"/>
      <c r="C41370" s="7"/>
    </row>
    <row r="41371" spans="1:3" x14ac:dyDescent="0.25">
      <c r="A41371" s="5"/>
      <c r="C41371" s="7"/>
    </row>
    <row r="41372" spans="1:3" x14ac:dyDescent="0.25">
      <c r="A41372" s="5"/>
      <c r="C41372" s="7"/>
    </row>
    <row r="41373" spans="1:3" x14ac:dyDescent="0.25">
      <c r="A41373" s="5"/>
      <c r="C41373" s="7"/>
    </row>
    <row r="41374" spans="1:3" x14ac:dyDescent="0.25">
      <c r="A41374" s="5"/>
      <c r="C41374" s="7"/>
    </row>
    <row r="41375" spans="1:3" x14ac:dyDescent="0.25">
      <c r="A41375" s="5"/>
      <c r="C41375" s="7"/>
    </row>
    <row r="41376" spans="1:3" x14ac:dyDescent="0.25">
      <c r="A41376" s="5"/>
      <c r="C41376" s="7"/>
    </row>
    <row r="41377" spans="1:3" x14ac:dyDescent="0.25">
      <c r="A41377" s="5"/>
      <c r="C41377" s="7"/>
    </row>
    <row r="41378" spans="1:3" x14ac:dyDescent="0.25">
      <c r="A41378" s="5"/>
      <c r="C41378" s="7"/>
    </row>
    <row r="41379" spans="1:3" x14ac:dyDescent="0.25">
      <c r="A41379" s="5"/>
      <c r="C41379" s="7"/>
    </row>
    <row r="41380" spans="1:3" x14ac:dyDescent="0.25">
      <c r="A41380" s="5"/>
      <c r="C41380" s="7"/>
    </row>
    <row r="41381" spans="1:3" x14ac:dyDescent="0.25">
      <c r="A41381" s="5"/>
      <c r="C41381" s="7"/>
    </row>
    <row r="41382" spans="1:3" x14ac:dyDescent="0.25">
      <c r="A41382" s="5"/>
      <c r="C41382" s="7"/>
    </row>
    <row r="41383" spans="1:3" x14ac:dyDescent="0.25">
      <c r="A41383" s="5"/>
      <c r="C41383" s="7"/>
    </row>
    <row r="41384" spans="1:3" x14ac:dyDescent="0.25">
      <c r="A41384" s="5"/>
      <c r="C41384" s="7"/>
    </row>
    <row r="41385" spans="1:3" x14ac:dyDescent="0.25">
      <c r="A41385" s="5"/>
      <c r="C41385" s="7"/>
    </row>
    <row r="41386" spans="1:3" x14ac:dyDescent="0.25">
      <c r="A41386" s="5"/>
      <c r="C41386" s="7"/>
    </row>
    <row r="41387" spans="1:3" x14ac:dyDescent="0.25">
      <c r="A41387" s="5"/>
      <c r="C41387" s="7"/>
    </row>
    <row r="41388" spans="1:3" x14ac:dyDescent="0.25">
      <c r="A41388" s="5"/>
      <c r="C41388" s="7"/>
    </row>
    <row r="41389" spans="1:3" x14ac:dyDescent="0.25">
      <c r="A41389" s="5"/>
      <c r="C41389" s="7"/>
    </row>
    <row r="41390" spans="1:3" x14ac:dyDescent="0.25">
      <c r="A41390" s="5"/>
      <c r="C41390" s="7"/>
    </row>
    <row r="41391" spans="1:3" x14ac:dyDescent="0.25">
      <c r="A41391" s="5"/>
      <c r="C41391" s="7"/>
    </row>
    <row r="41392" spans="1:3" x14ac:dyDescent="0.25">
      <c r="A41392" s="5"/>
      <c r="C41392" s="7"/>
    </row>
    <row r="41393" spans="1:3" x14ac:dyDescent="0.25">
      <c r="A41393" s="5"/>
      <c r="C41393" s="7"/>
    </row>
    <row r="41394" spans="1:3" x14ac:dyDescent="0.25">
      <c r="A41394" s="5"/>
      <c r="C41394" s="7"/>
    </row>
    <row r="41395" spans="1:3" x14ac:dyDescent="0.25">
      <c r="A41395" s="5"/>
      <c r="C41395" s="7"/>
    </row>
    <row r="41396" spans="1:3" x14ac:dyDescent="0.25">
      <c r="A41396" s="5"/>
      <c r="C41396" s="7"/>
    </row>
    <row r="41397" spans="1:3" x14ac:dyDescent="0.25">
      <c r="A41397" s="5"/>
      <c r="C41397" s="7"/>
    </row>
    <row r="41398" spans="1:3" x14ac:dyDescent="0.25">
      <c r="A41398" s="5"/>
      <c r="C41398" s="7"/>
    </row>
    <row r="41399" spans="1:3" x14ac:dyDescent="0.25">
      <c r="A41399" s="5"/>
      <c r="C41399" s="7"/>
    </row>
    <row r="41400" spans="1:3" x14ac:dyDescent="0.25">
      <c r="A41400" s="5"/>
      <c r="C41400" s="7"/>
    </row>
    <row r="41401" spans="1:3" x14ac:dyDescent="0.25">
      <c r="A41401" s="5"/>
      <c r="C41401" s="7"/>
    </row>
    <row r="41402" spans="1:3" x14ac:dyDescent="0.25">
      <c r="A41402" s="5"/>
      <c r="C41402" s="7"/>
    </row>
    <row r="41403" spans="1:3" x14ac:dyDescent="0.25">
      <c r="A41403" s="5"/>
      <c r="C41403" s="7"/>
    </row>
    <row r="41404" spans="1:3" x14ac:dyDescent="0.25">
      <c r="A41404" s="5"/>
      <c r="C41404" s="7"/>
    </row>
    <row r="41405" spans="1:3" x14ac:dyDescent="0.25">
      <c r="A41405" s="5"/>
      <c r="C41405" s="7"/>
    </row>
    <row r="41406" spans="1:3" x14ac:dyDescent="0.25">
      <c r="A41406" s="5"/>
      <c r="C41406" s="7"/>
    </row>
    <row r="41407" spans="1:3" x14ac:dyDescent="0.25">
      <c r="A41407" s="5"/>
      <c r="C41407" s="7"/>
    </row>
    <row r="41408" spans="1:3" x14ac:dyDescent="0.25">
      <c r="A41408" s="5"/>
      <c r="C41408" s="7"/>
    </row>
    <row r="41409" spans="1:3" x14ac:dyDescent="0.25">
      <c r="A41409" s="5"/>
      <c r="C41409" s="7"/>
    </row>
    <row r="41410" spans="1:3" x14ac:dyDescent="0.25">
      <c r="A41410" s="5"/>
      <c r="C41410" s="7"/>
    </row>
    <row r="41411" spans="1:3" x14ac:dyDescent="0.25">
      <c r="A41411" s="5"/>
      <c r="C41411" s="7"/>
    </row>
    <row r="41412" spans="1:3" x14ac:dyDescent="0.25">
      <c r="A41412" s="5"/>
      <c r="C41412" s="7"/>
    </row>
    <row r="41413" spans="1:3" x14ac:dyDescent="0.25">
      <c r="A41413" s="5"/>
      <c r="C41413" s="7"/>
    </row>
    <row r="41414" spans="1:3" x14ac:dyDescent="0.25">
      <c r="A41414" s="5"/>
      <c r="C41414" s="7"/>
    </row>
    <row r="41415" spans="1:3" x14ac:dyDescent="0.25">
      <c r="A41415" s="5"/>
      <c r="C41415" s="7"/>
    </row>
    <row r="41416" spans="1:3" x14ac:dyDescent="0.25">
      <c r="A41416" s="5"/>
      <c r="C41416" s="7"/>
    </row>
    <row r="41417" spans="1:3" x14ac:dyDescent="0.25">
      <c r="A41417" s="5"/>
      <c r="C41417" s="7"/>
    </row>
    <row r="41418" spans="1:3" x14ac:dyDescent="0.25">
      <c r="A41418" s="5"/>
      <c r="C41418" s="7"/>
    </row>
    <row r="41419" spans="1:3" x14ac:dyDescent="0.25">
      <c r="A41419" s="5"/>
      <c r="C41419" s="7"/>
    </row>
    <row r="41420" spans="1:3" x14ac:dyDescent="0.25">
      <c r="A41420" s="5"/>
      <c r="C41420" s="7"/>
    </row>
    <row r="41421" spans="1:3" x14ac:dyDescent="0.25">
      <c r="A41421" s="5"/>
      <c r="C41421" s="7"/>
    </row>
    <row r="41422" spans="1:3" x14ac:dyDescent="0.25">
      <c r="A41422" s="5"/>
      <c r="C41422" s="7"/>
    </row>
    <row r="41423" spans="1:3" x14ac:dyDescent="0.25">
      <c r="A41423" s="5"/>
      <c r="C41423" s="7"/>
    </row>
    <row r="41424" spans="1:3" x14ac:dyDescent="0.25">
      <c r="A41424" s="5"/>
      <c r="C41424" s="7"/>
    </row>
    <row r="41425" spans="1:3" x14ac:dyDescent="0.25">
      <c r="A41425" s="5"/>
      <c r="C41425" s="7"/>
    </row>
    <row r="41426" spans="1:3" x14ac:dyDescent="0.25">
      <c r="A41426" s="5"/>
      <c r="C41426" s="7"/>
    </row>
    <row r="41427" spans="1:3" x14ac:dyDescent="0.25">
      <c r="A41427" s="5"/>
      <c r="C41427" s="7"/>
    </row>
    <row r="41428" spans="1:3" x14ac:dyDescent="0.25">
      <c r="A41428" s="5"/>
      <c r="C41428" s="7"/>
    </row>
    <row r="41429" spans="1:3" x14ac:dyDescent="0.25">
      <c r="A41429" s="5"/>
      <c r="C41429" s="7"/>
    </row>
    <row r="41430" spans="1:3" x14ac:dyDescent="0.25">
      <c r="A41430" s="5"/>
      <c r="C41430" s="7"/>
    </row>
    <row r="41431" spans="1:3" x14ac:dyDescent="0.25">
      <c r="A41431" s="5"/>
      <c r="C41431" s="7"/>
    </row>
    <row r="41432" spans="1:3" x14ac:dyDescent="0.25">
      <c r="A41432" s="5"/>
      <c r="C41432" s="7"/>
    </row>
    <row r="41433" spans="1:3" x14ac:dyDescent="0.25">
      <c r="A41433" s="5"/>
      <c r="C41433" s="7"/>
    </row>
    <row r="41434" spans="1:3" x14ac:dyDescent="0.25">
      <c r="A41434" s="5"/>
      <c r="C41434" s="7"/>
    </row>
    <row r="41435" spans="1:3" x14ac:dyDescent="0.25">
      <c r="A41435" s="5"/>
      <c r="C41435" s="7"/>
    </row>
    <row r="41436" spans="1:3" x14ac:dyDescent="0.25">
      <c r="A41436" s="5"/>
      <c r="C41436" s="7"/>
    </row>
    <row r="41437" spans="1:3" x14ac:dyDescent="0.25">
      <c r="A41437" s="5"/>
      <c r="C41437" s="7"/>
    </row>
    <row r="41438" spans="1:3" x14ac:dyDescent="0.25">
      <c r="A41438" s="5"/>
      <c r="C41438" s="7"/>
    </row>
    <row r="41439" spans="1:3" x14ac:dyDescent="0.25">
      <c r="A41439" s="5"/>
      <c r="C41439" s="7"/>
    </row>
    <row r="41440" spans="1:3" x14ac:dyDescent="0.25">
      <c r="A41440" s="5"/>
      <c r="C41440" s="7"/>
    </row>
    <row r="41441" spans="1:3" x14ac:dyDescent="0.25">
      <c r="A41441" s="5"/>
      <c r="C41441" s="7"/>
    </row>
    <row r="41442" spans="1:3" x14ac:dyDescent="0.25">
      <c r="A41442" s="5"/>
      <c r="C41442" s="7"/>
    </row>
    <row r="41443" spans="1:3" x14ac:dyDescent="0.25">
      <c r="A41443" s="5"/>
      <c r="C41443" s="7"/>
    </row>
    <row r="41444" spans="1:3" x14ac:dyDescent="0.25">
      <c r="A41444" s="5"/>
      <c r="C41444" s="7"/>
    </row>
    <row r="41445" spans="1:3" x14ac:dyDescent="0.25">
      <c r="A41445" s="5"/>
      <c r="C41445" s="7"/>
    </row>
    <row r="41446" spans="1:3" x14ac:dyDescent="0.25">
      <c r="A41446" s="5"/>
      <c r="C41446" s="7"/>
    </row>
    <row r="41447" spans="1:3" x14ac:dyDescent="0.25">
      <c r="A41447" s="5"/>
      <c r="C41447" s="7"/>
    </row>
    <row r="41448" spans="1:3" x14ac:dyDescent="0.25">
      <c r="A41448" s="5"/>
      <c r="C41448" s="7"/>
    </row>
    <row r="41449" spans="1:3" x14ac:dyDescent="0.25">
      <c r="A41449" s="5"/>
      <c r="C41449" s="7"/>
    </row>
    <row r="41450" spans="1:3" x14ac:dyDescent="0.25">
      <c r="A41450" s="5"/>
      <c r="C41450" s="7"/>
    </row>
    <row r="41451" spans="1:3" x14ac:dyDescent="0.25">
      <c r="A41451" s="5"/>
      <c r="C41451" s="7"/>
    </row>
    <row r="41452" spans="1:3" x14ac:dyDescent="0.25">
      <c r="A41452" s="5"/>
      <c r="C41452" s="7"/>
    </row>
    <row r="41453" spans="1:3" x14ac:dyDescent="0.25">
      <c r="A41453" s="5"/>
      <c r="C41453" s="7"/>
    </row>
    <row r="41454" spans="1:3" x14ac:dyDescent="0.25">
      <c r="A41454" s="5"/>
      <c r="C41454" s="7"/>
    </row>
    <row r="41455" spans="1:3" x14ac:dyDescent="0.25">
      <c r="A41455" s="5"/>
      <c r="C41455" s="7"/>
    </row>
    <row r="41456" spans="1:3" x14ac:dyDescent="0.25">
      <c r="A41456" s="5"/>
      <c r="C41456" s="7"/>
    </row>
    <row r="41457" spans="1:3" x14ac:dyDescent="0.25">
      <c r="A41457" s="5"/>
      <c r="C41457" s="7"/>
    </row>
    <row r="41458" spans="1:3" x14ac:dyDescent="0.25">
      <c r="A41458" s="5"/>
      <c r="C41458" s="7"/>
    </row>
    <row r="41459" spans="1:3" x14ac:dyDescent="0.25">
      <c r="A41459" s="5"/>
      <c r="C41459" s="7"/>
    </row>
    <row r="41460" spans="1:3" x14ac:dyDescent="0.25">
      <c r="A41460" s="5"/>
      <c r="C41460" s="7"/>
    </row>
    <row r="41461" spans="1:3" x14ac:dyDescent="0.25">
      <c r="A41461" s="5"/>
      <c r="C41461" s="7"/>
    </row>
    <row r="41462" spans="1:3" x14ac:dyDescent="0.25">
      <c r="A41462" s="5"/>
      <c r="C41462" s="7"/>
    </row>
    <row r="41463" spans="1:3" x14ac:dyDescent="0.25">
      <c r="A41463" s="5"/>
      <c r="C41463" s="7"/>
    </row>
    <row r="41464" spans="1:3" x14ac:dyDescent="0.25">
      <c r="A41464" s="5"/>
      <c r="C41464" s="7"/>
    </row>
    <row r="41465" spans="1:3" x14ac:dyDescent="0.25">
      <c r="A41465" s="5"/>
      <c r="C41465" s="7"/>
    </row>
    <row r="41466" spans="1:3" x14ac:dyDescent="0.25">
      <c r="A41466" s="5"/>
      <c r="C41466" s="7"/>
    </row>
    <row r="41467" spans="1:3" x14ac:dyDescent="0.25">
      <c r="A41467" s="5"/>
      <c r="C41467" s="7"/>
    </row>
    <row r="41468" spans="1:3" x14ac:dyDescent="0.25">
      <c r="A41468" s="5"/>
      <c r="C41468" s="7"/>
    </row>
    <row r="41469" spans="1:3" x14ac:dyDescent="0.25">
      <c r="A41469" s="5"/>
      <c r="C41469" s="7"/>
    </row>
    <row r="41470" spans="1:3" x14ac:dyDescent="0.25">
      <c r="A41470" s="5"/>
      <c r="C41470" s="7"/>
    </row>
    <row r="41471" spans="1:3" x14ac:dyDescent="0.25">
      <c r="A41471" s="5"/>
      <c r="C41471" s="7"/>
    </row>
    <row r="41472" spans="1:3" x14ac:dyDescent="0.25">
      <c r="A41472" s="5"/>
      <c r="C41472" s="7"/>
    </row>
    <row r="41473" spans="1:3" x14ac:dyDescent="0.25">
      <c r="A41473" s="5"/>
      <c r="C41473" s="7"/>
    </row>
    <row r="41474" spans="1:3" x14ac:dyDescent="0.25">
      <c r="A41474" s="5"/>
      <c r="C41474" s="7"/>
    </row>
    <row r="41475" spans="1:3" x14ac:dyDescent="0.25">
      <c r="A41475" s="5"/>
      <c r="C41475" s="7"/>
    </row>
    <row r="41476" spans="1:3" x14ac:dyDescent="0.25">
      <c r="A41476" s="5"/>
      <c r="C41476" s="7"/>
    </row>
    <row r="41477" spans="1:3" x14ac:dyDescent="0.25">
      <c r="A41477" s="5"/>
      <c r="C41477" s="7"/>
    </row>
    <row r="41478" spans="1:3" x14ac:dyDescent="0.25">
      <c r="A41478" s="5"/>
      <c r="C41478" s="7"/>
    </row>
    <row r="41479" spans="1:3" x14ac:dyDescent="0.25">
      <c r="A41479" s="5"/>
      <c r="C41479" s="7"/>
    </row>
    <row r="41480" spans="1:3" x14ac:dyDescent="0.25">
      <c r="A41480" s="5"/>
      <c r="C41480" s="7"/>
    </row>
    <row r="41481" spans="1:3" x14ac:dyDescent="0.25">
      <c r="A41481" s="5"/>
      <c r="C41481" s="7"/>
    </row>
    <row r="41482" spans="1:3" x14ac:dyDescent="0.25">
      <c r="A41482" s="5"/>
      <c r="C41482" s="7"/>
    </row>
    <row r="41483" spans="1:3" x14ac:dyDescent="0.25">
      <c r="A41483" s="5"/>
      <c r="C41483" s="7"/>
    </row>
    <row r="41484" spans="1:3" x14ac:dyDescent="0.25">
      <c r="A41484" s="5"/>
      <c r="C41484" s="7"/>
    </row>
    <row r="41485" spans="1:3" x14ac:dyDescent="0.25">
      <c r="A41485" s="5"/>
      <c r="C41485" s="7"/>
    </row>
    <row r="41486" spans="1:3" x14ac:dyDescent="0.25">
      <c r="A41486" s="5"/>
      <c r="C41486" s="7"/>
    </row>
    <row r="41487" spans="1:3" x14ac:dyDescent="0.25">
      <c r="A41487" s="5"/>
      <c r="C41487" s="7"/>
    </row>
    <row r="41488" spans="1:3" x14ac:dyDescent="0.25">
      <c r="A41488" s="5"/>
      <c r="C41488" s="7"/>
    </row>
    <row r="41489" spans="1:3" x14ac:dyDescent="0.25">
      <c r="A41489" s="5"/>
      <c r="C41489" s="7"/>
    </row>
    <row r="41490" spans="1:3" x14ac:dyDescent="0.25">
      <c r="A41490" s="5"/>
      <c r="C41490" s="7"/>
    </row>
    <row r="41491" spans="1:3" x14ac:dyDescent="0.25">
      <c r="A41491" s="5"/>
      <c r="C41491" s="7"/>
    </row>
    <row r="41492" spans="1:3" x14ac:dyDescent="0.25">
      <c r="A41492" s="5"/>
      <c r="C41492" s="7"/>
    </row>
    <row r="41493" spans="1:3" x14ac:dyDescent="0.25">
      <c r="A41493" s="5"/>
      <c r="C41493" s="7"/>
    </row>
    <row r="41494" spans="1:3" x14ac:dyDescent="0.25">
      <c r="A41494" s="5"/>
      <c r="C41494" s="7"/>
    </row>
    <row r="41495" spans="1:3" x14ac:dyDescent="0.25">
      <c r="A41495" s="5"/>
      <c r="C41495" s="7"/>
    </row>
    <row r="41496" spans="1:3" x14ac:dyDescent="0.25">
      <c r="A41496" s="5"/>
      <c r="C41496" s="7"/>
    </row>
    <row r="41497" spans="1:3" x14ac:dyDescent="0.25">
      <c r="A41497" s="5"/>
      <c r="C41497" s="7"/>
    </row>
    <row r="41498" spans="1:3" x14ac:dyDescent="0.25">
      <c r="A41498" s="5"/>
      <c r="C41498" s="7"/>
    </row>
    <row r="41499" spans="1:3" x14ac:dyDescent="0.25">
      <c r="A41499" s="5"/>
      <c r="C41499" s="7"/>
    </row>
    <row r="41500" spans="1:3" x14ac:dyDescent="0.25">
      <c r="A41500" s="5"/>
      <c r="C41500" s="7"/>
    </row>
    <row r="41501" spans="1:3" x14ac:dyDescent="0.25">
      <c r="A41501" s="5"/>
      <c r="C41501" s="7"/>
    </row>
    <row r="41502" spans="1:3" x14ac:dyDescent="0.25">
      <c r="A41502" s="5"/>
      <c r="C41502" s="7"/>
    </row>
    <row r="41503" spans="1:3" x14ac:dyDescent="0.25">
      <c r="A41503" s="5"/>
      <c r="C41503" s="7"/>
    </row>
    <row r="41504" spans="1:3" x14ac:dyDescent="0.25">
      <c r="A41504" s="5"/>
      <c r="C41504" s="7"/>
    </row>
    <row r="41505" spans="1:3" x14ac:dyDescent="0.25">
      <c r="A41505" s="5"/>
      <c r="C41505" s="7"/>
    </row>
    <row r="41506" spans="1:3" x14ac:dyDescent="0.25">
      <c r="A41506" s="5"/>
      <c r="C41506" s="7"/>
    </row>
    <row r="41507" spans="1:3" x14ac:dyDescent="0.25">
      <c r="A41507" s="5"/>
      <c r="C41507" s="7"/>
    </row>
    <row r="41508" spans="1:3" x14ac:dyDescent="0.25">
      <c r="A41508" s="5"/>
      <c r="C41508" s="7"/>
    </row>
    <row r="41509" spans="1:3" x14ac:dyDescent="0.25">
      <c r="A41509" s="5"/>
      <c r="C41509" s="7"/>
    </row>
    <row r="41510" spans="1:3" x14ac:dyDescent="0.25">
      <c r="A41510" s="5"/>
      <c r="C41510" s="7"/>
    </row>
    <row r="41511" spans="1:3" x14ac:dyDescent="0.25">
      <c r="A41511" s="5"/>
      <c r="C41511" s="7"/>
    </row>
    <row r="41512" spans="1:3" x14ac:dyDescent="0.25">
      <c r="A41512" s="5"/>
      <c r="C41512" s="7"/>
    </row>
    <row r="41513" spans="1:3" x14ac:dyDescent="0.25">
      <c r="A41513" s="5"/>
      <c r="C41513" s="7"/>
    </row>
    <row r="41514" spans="1:3" x14ac:dyDescent="0.25">
      <c r="A41514" s="5"/>
      <c r="C41514" s="7"/>
    </row>
    <row r="41515" spans="1:3" x14ac:dyDescent="0.25">
      <c r="A41515" s="5"/>
      <c r="C41515" s="7"/>
    </row>
    <row r="41516" spans="1:3" x14ac:dyDescent="0.25">
      <c r="A41516" s="5"/>
      <c r="C41516" s="7"/>
    </row>
    <row r="41517" spans="1:3" x14ac:dyDescent="0.25">
      <c r="A41517" s="5"/>
      <c r="C41517" s="7"/>
    </row>
    <row r="41518" spans="1:3" x14ac:dyDescent="0.25">
      <c r="A41518" s="5"/>
      <c r="C41518" s="7"/>
    </row>
    <row r="41519" spans="1:3" x14ac:dyDescent="0.25">
      <c r="A41519" s="5"/>
      <c r="C41519" s="7"/>
    </row>
    <row r="41520" spans="1:3" x14ac:dyDescent="0.25">
      <c r="A41520" s="5"/>
      <c r="C41520" s="7"/>
    </row>
    <row r="41521" spans="1:3" x14ac:dyDescent="0.25">
      <c r="A41521" s="5"/>
      <c r="C41521" s="7"/>
    </row>
    <row r="41522" spans="1:3" x14ac:dyDescent="0.25">
      <c r="A41522" s="5"/>
      <c r="C41522" s="7"/>
    </row>
    <row r="41523" spans="1:3" x14ac:dyDescent="0.25">
      <c r="A41523" s="5"/>
      <c r="C41523" s="7"/>
    </row>
    <row r="41524" spans="1:3" x14ac:dyDescent="0.25">
      <c r="A41524" s="5"/>
      <c r="C41524" s="7"/>
    </row>
    <row r="41525" spans="1:3" x14ac:dyDescent="0.25">
      <c r="A41525" s="5"/>
      <c r="C41525" s="7"/>
    </row>
    <row r="41526" spans="1:3" x14ac:dyDescent="0.25">
      <c r="A41526" s="5"/>
      <c r="C41526" s="7"/>
    </row>
    <row r="41527" spans="1:3" x14ac:dyDescent="0.25">
      <c r="A41527" s="5"/>
      <c r="C41527" s="7"/>
    </row>
    <row r="41528" spans="1:3" x14ac:dyDescent="0.25">
      <c r="A41528" s="5"/>
      <c r="C41528" s="7"/>
    </row>
    <row r="41529" spans="1:3" x14ac:dyDescent="0.25">
      <c r="A41529" s="5"/>
      <c r="C41529" s="7"/>
    </row>
    <row r="41530" spans="1:3" x14ac:dyDescent="0.25">
      <c r="A41530" s="5"/>
      <c r="C41530" s="7"/>
    </row>
    <row r="41531" spans="1:3" x14ac:dyDescent="0.25">
      <c r="A41531" s="5"/>
      <c r="C41531" s="7"/>
    </row>
    <row r="41532" spans="1:3" x14ac:dyDescent="0.25">
      <c r="A41532" s="5"/>
      <c r="C41532" s="7"/>
    </row>
    <row r="41533" spans="1:3" x14ac:dyDescent="0.25">
      <c r="A41533" s="5"/>
      <c r="C41533" s="7"/>
    </row>
    <row r="41534" spans="1:3" x14ac:dyDescent="0.25">
      <c r="A41534" s="5"/>
      <c r="C41534" s="7"/>
    </row>
    <row r="41535" spans="1:3" x14ac:dyDescent="0.25">
      <c r="A41535" s="5"/>
      <c r="C41535" s="7"/>
    </row>
    <row r="41536" spans="1:3" x14ac:dyDescent="0.25">
      <c r="A41536" s="5"/>
      <c r="C41536" s="7"/>
    </row>
    <row r="41537" spans="1:3" x14ac:dyDescent="0.25">
      <c r="A41537" s="5"/>
      <c r="C41537" s="7"/>
    </row>
    <row r="41538" spans="1:3" x14ac:dyDescent="0.25">
      <c r="A41538" s="5"/>
      <c r="C41538" s="7"/>
    </row>
    <row r="41539" spans="1:3" x14ac:dyDescent="0.25">
      <c r="A41539" s="5"/>
      <c r="C41539" s="7"/>
    </row>
    <row r="41540" spans="1:3" x14ac:dyDescent="0.25">
      <c r="A41540" s="5"/>
      <c r="C41540" s="7"/>
    </row>
    <row r="41541" spans="1:3" x14ac:dyDescent="0.25">
      <c r="A41541" s="5"/>
      <c r="C41541" s="7"/>
    </row>
    <row r="41542" spans="1:3" x14ac:dyDescent="0.25">
      <c r="A41542" s="5"/>
      <c r="C41542" s="7"/>
    </row>
    <row r="41543" spans="1:3" x14ac:dyDescent="0.25">
      <c r="A41543" s="5"/>
      <c r="C41543" s="7"/>
    </row>
    <row r="41544" spans="1:3" x14ac:dyDescent="0.25">
      <c r="A41544" s="5"/>
      <c r="C41544" s="7"/>
    </row>
    <row r="41545" spans="1:3" x14ac:dyDescent="0.25">
      <c r="A41545" s="5"/>
      <c r="C41545" s="7"/>
    </row>
    <row r="41546" spans="1:3" x14ac:dyDescent="0.25">
      <c r="A41546" s="5"/>
      <c r="C41546" s="7"/>
    </row>
    <row r="41547" spans="1:3" x14ac:dyDescent="0.25">
      <c r="A41547" s="5"/>
      <c r="C41547" s="7"/>
    </row>
    <row r="41548" spans="1:3" x14ac:dyDescent="0.25">
      <c r="A41548" s="5"/>
      <c r="C41548" s="7"/>
    </row>
    <row r="41549" spans="1:3" x14ac:dyDescent="0.25">
      <c r="A41549" s="5"/>
      <c r="C41549" s="7"/>
    </row>
    <row r="41550" spans="1:3" x14ac:dyDescent="0.25">
      <c r="A41550" s="5"/>
      <c r="C41550" s="7"/>
    </row>
    <row r="41551" spans="1:3" x14ac:dyDescent="0.25">
      <c r="A41551" s="5"/>
      <c r="C41551" s="7"/>
    </row>
    <row r="41552" spans="1:3" x14ac:dyDescent="0.25">
      <c r="A41552" s="5"/>
      <c r="C41552" s="7"/>
    </row>
    <row r="41553" spans="1:3" x14ac:dyDescent="0.25">
      <c r="A41553" s="5"/>
      <c r="C41553" s="7"/>
    </row>
    <row r="41554" spans="1:3" x14ac:dyDescent="0.25">
      <c r="A41554" s="5"/>
      <c r="C41554" s="7"/>
    </row>
    <row r="41555" spans="1:3" x14ac:dyDescent="0.25">
      <c r="A41555" s="5"/>
      <c r="C41555" s="7"/>
    </row>
    <row r="41556" spans="1:3" x14ac:dyDescent="0.25">
      <c r="A41556" s="5"/>
      <c r="C41556" s="7"/>
    </row>
    <row r="41557" spans="1:3" x14ac:dyDescent="0.25">
      <c r="A41557" s="5"/>
      <c r="C41557" s="7"/>
    </row>
    <row r="41558" spans="1:3" x14ac:dyDescent="0.25">
      <c r="A41558" s="5"/>
      <c r="C41558" s="7"/>
    </row>
    <row r="41559" spans="1:3" x14ac:dyDescent="0.25">
      <c r="A41559" s="5"/>
      <c r="C41559" s="7"/>
    </row>
    <row r="41560" spans="1:3" x14ac:dyDescent="0.25">
      <c r="A41560" s="5"/>
      <c r="C41560" s="7"/>
    </row>
    <row r="41561" spans="1:3" x14ac:dyDescent="0.25">
      <c r="A41561" s="5"/>
      <c r="C41561" s="7"/>
    </row>
    <row r="41562" spans="1:3" x14ac:dyDescent="0.25">
      <c r="A41562" s="5"/>
      <c r="C41562" s="7"/>
    </row>
    <row r="41563" spans="1:3" x14ac:dyDescent="0.25">
      <c r="A41563" s="5"/>
      <c r="C41563" s="7"/>
    </row>
    <row r="41564" spans="1:3" x14ac:dyDescent="0.25">
      <c r="A41564" s="5"/>
      <c r="C41564" s="7"/>
    </row>
    <row r="41565" spans="1:3" x14ac:dyDescent="0.25">
      <c r="A41565" s="5"/>
      <c r="C41565" s="7"/>
    </row>
    <row r="41566" spans="1:3" x14ac:dyDescent="0.25">
      <c r="A41566" s="5"/>
      <c r="C41566" s="7"/>
    </row>
    <row r="41567" spans="1:3" x14ac:dyDescent="0.25">
      <c r="A41567" s="5"/>
      <c r="C41567" s="7"/>
    </row>
    <row r="41568" spans="1:3" x14ac:dyDescent="0.25">
      <c r="A41568" s="5"/>
      <c r="C41568" s="7"/>
    </row>
    <row r="41569" spans="1:3" x14ac:dyDescent="0.25">
      <c r="A41569" s="5"/>
      <c r="C41569" s="7"/>
    </row>
    <row r="41570" spans="1:3" x14ac:dyDescent="0.25">
      <c r="A41570" s="5"/>
      <c r="C41570" s="7"/>
    </row>
    <row r="41571" spans="1:3" x14ac:dyDescent="0.25">
      <c r="A41571" s="5"/>
      <c r="C41571" s="7"/>
    </row>
    <row r="41572" spans="1:3" x14ac:dyDescent="0.25">
      <c r="A41572" s="5"/>
      <c r="C41572" s="7"/>
    </row>
    <row r="41573" spans="1:3" x14ac:dyDescent="0.25">
      <c r="A41573" s="5"/>
      <c r="C41573" s="7"/>
    </row>
    <row r="41574" spans="1:3" x14ac:dyDescent="0.25">
      <c r="A41574" s="5"/>
      <c r="C41574" s="7"/>
    </row>
    <row r="41575" spans="1:3" x14ac:dyDescent="0.25">
      <c r="A41575" s="5"/>
      <c r="C41575" s="7"/>
    </row>
    <row r="41576" spans="1:3" x14ac:dyDescent="0.25">
      <c r="A41576" s="5"/>
      <c r="C41576" s="7"/>
    </row>
    <row r="41577" spans="1:3" x14ac:dyDescent="0.25">
      <c r="A41577" s="5"/>
      <c r="C41577" s="7"/>
    </row>
    <row r="41578" spans="1:3" x14ac:dyDescent="0.25">
      <c r="A41578" s="5"/>
      <c r="C41578" s="7"/>
    </row>
    <row r="41579" spans="1:3" x14ac:dyDescent="0.25">
      <c r="A41579" s="5"/>
      <c r="C41579" s="7"/>
    </row>
    <row r="41580" spans="1:3" x14ac:dyDescent="0.25">
      <c r="A41580" s="5"/>
      <c r="C41580" s="7"/>
    </row>
    <row r="41581" spans="1:3" x14ac:dyDescent="0.25">
      <c r="A41581" s="5"/>
      <c r="C41581" s="7"/>
    </row>
    <row r="41582" spans="1:3" x14ac:dyDescent="0.25">
      <c r="A41582" s="5"/>
      <c r="C41582" s="7"/>
    </row>
    <row r="41583" spans="1:3" x14ac:dyDescent="0.25">
      <c r="A41583" s="5"/>
      <c r="C41583" s="7"/>
    </row>
    <row r="41584" spans="1:3" x14ac:dyDescent="0.25">
      <c r="A41584" s="5"/>
      <c r="C41584" s="7"/>
    </row>
    <row r="41585" spans="1:3" x14ac:dyDescent="0.25">
      <c r="A41585" s="5"/>
      <c r="C41585" s="7"/>
    </row>
    <row r="41586" spans="1:3" x14ac:dyDescent="0.25">
      <c r="A41586" s="5"/>
      <c r="C41586" s="7"/>
    </row>
    <row r="41587" spans="1:3" x14ac:dyDescent="0.25">
      <c r="A41587" s="5"/>
      <c r="C41587" s="7"/>
    </row>
    <row r="41588" spans="1:3" x14ac:dyDescent="0.25">
      <c r="A41588" s="5"/>
      <c r="C41588" s="7"/>
    </row>
    <row r="41589" spans="1:3" x14ac:dyDescent="0.25">
      <c r="A41589" s="5"/>
      <c r="C41589" s="7"/>
    </row>
    <row r="41590" spans="1:3" x14ac:dyDescent="0.25">
      <c r="A41590" s="5"/>
      <c r="C41590" s="7"/>
    </row>
    <row r="41591" spans="1:3" x14ac:dyDescent="0.25">
      <c r="A41591" s="5"/>
      <c r="C41591" s="7"/>
    </row>
    <row r="41592" spans="1:3" x14ac:dyDescent="0.25">
      <c r="A41592" s="5"/>
      <c r="C41592" s="7"/>
    </row>
    <row r="41593" spans="1:3" x14ac:dyDescent="0.25">
      <c r="A41593" s="5"/>
      <c r="C41593" s="7"/>
    </row>
    <row r="41594" spans="1:3" x14ac:dyDescent="0.25">
      <c r="A41594" s="5"/>
      <c r="C41594" s="7"/>
    </row>
    <row r="41595" spans="1:3" x14ac:dyDescent="0.25">
      <c r="A41595" s="5"/>
      <c r="C41595" s="7"/>
    </row>
    <row r="41596" spans="1:3" x14ac:dyDescent="0.25">
      <c r="A41596" s="5"/>
      <c r="C41596" s="7"/>
    </row>
    <row r="41597" spans="1:3" x14ac:dyDescent="0.25">
      <c r="A41597" s="5"/>
      <c r="C41597" s="7"/>
    </row>
    <row r="41598" spans="1:3" x14ac:dyDescent="0.25">
      <c r="A41598" s="5"/>
      <c r="C41598" s="7"/>
    </row>
    <row r="41599" spans="1:3" x14ac:dyDescent="0.25">
      <c r="A41599" s="5"/>
      <c r="C41599" s="7"/>
    </row>
    <row r="41600" spans="1:3" x14ac:dyDescent="0.25">
      <c r="A41600" s="5"/>
      <c r="C41600" s="7"/>
    </row>
    <row r="41601" spans="1:3" x14ac:dyDescent="0.25">
      <c r="A41601" s="5"/>
      <c r="C41601" s="7"/>
    </row>
    <row r="41602" spans="1:3" x14ac:dyDescent="0.25">
      <c r="A41602" s="5"/>
      <c r="C41602" s="7"/>
    </row>
    <row r="41603" spans="1:3" x14ac:dyDescent="0.25">
      <c r="A41603" s="5"/>
      <c r="C41603" s="7"/>
    </row>
    <row r="41604" spans="1:3" x14ac:dyDescent="0.25">
      <c r="A41604" s="5"/>
      <c r="C41604" s="7"/>
    </row>
    <row r="41605" spans="1:3" x14ac:dyDescent="0.25">
      <c r="A41605" s="5"/>
      <c r="C41605" s="7"/>
    </row>
    <row r="41606" spans="1:3" x14ac:dyDescent="0.25">
      <c r="A41606" s="5"/>
      <c r="C41606" s="7"/>
    </row>
    <row r="41607" spans="1:3" x14ac:dyDescent="0.25">
      <c r="A41607" s="5"/>
      <c r="C41607" s="7"/>
    </row>
    <row r="41608" spans="1:3" x14ac:dyDescent="0.25">
      <c r="A41608" s="5"/>
      <c r="C41608" s="7"/>
    </row>
    <row r="41609" spans="1:3" x14ac:dyDescent="0.25">
      <c r="A41609" s="5"/>
      <c r="C41609" s="7"/>
    </row>
    <row r="41610" spans="1:3" x14ac:dyDescent="0.25">
      <c r="A41610" s="5"/>
      <c r="C41610" s="7"/>
    </row>
    <row r="41611" spans="1:3" x14ac:dyDescent="0.25">
      <c r="A41611" s="5"/>
      <c r="C41611" s="7"/>
    </row>
    <row r="41612" spans="1:3" x14ac:dyDescent="0.25">
      <c r="A41612" s="5"/>
      <c r="C41612" s="7"/>
    </row>
    <row r="41613" spans="1:3" x14ac:dyDescent="0.25">
      <c r="A41613" s="5"/>
      <c r="C41613" s="7"/>
    </row>
    <row r="41614" spans="1:3" x14ac:dyDescent="0.25">
      <c r="A41614" s="5"/>
      <c r="C41614" s="7"/>
    </row>
    <row r="41615" spans="1:3" x14ac:dyDescent="0.25">
      <c r="A41615" s="5"/>
      <c r="C41615" s="7"/>
    </row>
    <row r="41616" spans="1:3" x14ac:dyDescent="0.25">
      <c r="A41616" s="5"/>
      <c r="C41616" s="7"/>
    </row>
    <row r="41617" spans="1:3" x14ac:dyDescent="0.25">
      <c r="A41617" s="5"/>
      <c r="C41617" s="7"/>
    </row>
    <row r="41618" spans="1:3" x14ac:dyDescent="0.25">
      <c r="A41618" s="5"/>
      <c r="C41618" s="7"/>
    </row>
    <row r="41619" spans="1:3" x14ac:dyDescent="0.25">
      <c r="A41619" s="5"/>
      <c r="C41619" s="7"/>
    </row>
    <row r="41620" spans="1:3" x14ac:dyDescent="0.25">
      <c r="A41620" s="5"/>
      <c r="C41620" s="7"/>
    </row>
    <row r="41621" spans="1:3" x14ac:dyDescent="0.25">
      <c r="A41621" s="5"/>
      <c r="C41621" s="7"/>
    </row>
    <row r="41622" spans="1:3" x14ac:dyDescent="0.25">
      <c r="A41622" s="5"/>
      <c r="C41622" s="7"/>
    </row>
    <row r="41623" spans="1:3" x14ac:dyDescent="0.25">
      <c r="A41623" s="5"/>
      <c r="C41623" s="7"/>
    </row>
    <row r="41624" spans="1:3" x14ac:dyDescent="0.25">
      <c r="A41624" s="5"/>
      <c r="C41624" s="7"/>
    </row>
    <row r="41625" spans="1:3" x14ac:dyDescent="0.25">
      <c r="A41625" s="5"/>
      <c r="C41625" s="7"/>
    </row>
    <row r="41626" spans="1:3" x14ac:dyDescent="0.25">
      <c r="A41626" s="5"/>
      <c r="C41626" s="7"/>
    </row>
    <row r="41627" spans="1:3" x14ac:dyDescent="0.25">
      <c r="A41627" s="5"/>
      <c r="C41627" s="7"/>
    </row>
    <row r="41628" spans="1:3" x14ac:dyDescent="0.25">
      <c r="A41628" s="5"/>
      <c r="C41628" s="7"/>
    </row>
    <row r="41629" spans="1:3" x14ac:dyDescent="0.25">
      <c r="A41629" s="5"/>
      <c r="C41629" s="7"/>
    </row>
    <row r="41630" spans="1:3" x14ac:dyDescent="0.25">
      <c r="A41630" s="5"/>
      <c r="C41630" s="7"/>
    </row>
    <row r="41631" spans="1:3" x14ac:dyDescent="0.25">
      <c r="A41631" s="5"/>
      <c r="C41631" s="7"/>
    </row>
    <row r="41632" spans="1:3" x14ac:dyDescent="0.25">
      <c r="A41632" s="5"/>
      <c r="C41632" s="7"/>
    </row>
    <row r="41633" spans="1:3" x14ac:dyDescent="0.25">
      <c r="A41633" s="5"/>
      <c r="C41633" s="7"/>
    </row>
    <row r="41634" spans="1:3" x14ac:dyDescent="0.25">
      <c r="A41634" s="5"/>
      <c r="C41634" s="7"/>
    </row>
    <row r="41635" spans="1:3" x14ac:dyDescent="0.25">
      <c r="A41635" s="5"/>
      <c r="C41635" s="7"/>
    </row>
    <row r="41636" spans="1:3" x14ac:dyDescent="0.25">
      <c r="A41636" s="5"/>
      <c r="C41636" s="7"/>
    </row>
    <row r="41637" spans="1:3" x14ac:dyDescent="0.25">
      <c r="A41637" s="5"/>
      <c r="C41637" s="7"/>
    </row>
    <row r="41638" spans="1:3" x14ac:dyDescent="0.25">
      <c r="A41638" s="5"/>
      <c r="C41638" s="7"/>
    </row>
    <row r="41639" spans="1:3" x14ac:dyDescent="0.25">
      <c r="A41639" s="5"/>
      <c r="C41639" s="7"/>
    </row>
    <row r="41640" spans="1:3" x14ac:dyDescent="0.25">
      <c r="A41640" s="5"/>
      <c r="C41640" s="7"/>
    </row>
    <row r="41641" spans="1:3" x14ac:dyDescent="0.25">
      <c r="A41641" s="5"/>
      <c r="C41641" s="7"/>
    </row>
    <row r="41642" spans="1:3" x14ac:dyDescent="0.25">
      <c r="A41642" s="5"/>
      <c r="C41642" s="7"/>
    </row>
    <row r="41643" spans="1:3" x14ac:dyDescent="0.25">
      <c r="A41643" s="5"/>
      <c r="C41643" s="7"/>
    </row>
    <row r="41644" spans="1:3" x14ac:dyDescent="0.25">
      <c r="A41644" s="5"/>
      <c r="C41644" s="7"/>
    </row>
    <row r="41645" spans="1:3" x14ac:dyDescent="0.25">
      <c r="A41645" s="5"/>
      <c r="C41645" s="7"/>
    </row>
    <row r="41646" spans="1:3" x14ac:dyDescent="0.25">
      <c r="A41646" s="5"/>
      <c r="C41646" s="7"/>
    </row>
    <row r="41647" spans="1:3" x14ac:dyDescent="0.25">
      <c r="A41647" s="5"/>
      <c r="C41647" s="7"/>
    </row>
    <row r="41648" spans="1:3" x14ac:dyDescent="0.25">
      <c r="A41648" s="5"/>
      <c r="C41648" s="7"/>
    </row>
    <row r="41649" spans="1:3" x14ac:dyDescent="0.25">
      <c r="A41649" s="5"/>
      <c r="C41649" s="7"/>
    </row>
    <row r="41650" spans="1:3" x14ac:dyDescent="0.25">
      <c r="A41650" s="5"/>
      <c r="C41650" s="7"/>
    </row>
    <row r="41651" spans="1:3" x14ac:dyDescent="0.25">
      <c r="A41651" s="5"/>
      <c r="C41651" s="7"/>
    </row>
    <row r="41652" spans="1:3" x14ac:dyDescent="0.25">
      <c r="A41652" s="5"/>
      <c r="C41652" s="7"/>
    </row>
    <row r="41653" spans="1:3" x14ac:dyDescent="0.25">
      <c r="A41653" s="5"/>
      <c r="C41653" s="7"/>
    </row>
    <row r="41654" spans="1:3" x14ac:dyDescent="0.25">
      <c r="A41654" s="5"/>
      <c r="C41654" s="7"/>
    </row>
    <row r="41655" spans="1:3" x14ac:dyDescent="0.25">
      <c r="A41655" s="5"/>
      <c r="C41655" s="7"/>
    </row>
    <row r="41656" spans="1:3" x14ac:dyDescent="0.25">
      <c r="A41656" s="5"/>
      <c r="C41656" s="7"/>
    </row>
    <row r="41657" spans="1:3" x14ac:dyDescent="0.25">
      <c r="A41657" s="5"/>
      <c r="C41657" s="7"/>
    </row>
    <row r="41658" spans="1:3" x14ac:dyDescent="0.25">
      <c r="A41658" s="5"/>
      <c r="C41658" s="7"/>
    </row>
    <row r="41659" spans="1:3" x14ac:dyDescent="0.25">
      <c r="A41659" s="5"/>
      <c r="C41659" s="7"/>
    </row>
    <row r="41660" spans="1:3" x14ac:dyDescent="0.25">
      <c r="A41660" s="5"/>
      <c r="C41660" s="7"/>
    </row>
    <row r="41661" spans="1:3" x14ac:dyDescent="0.25">
      <c r="A41661" s="5"/>
      <c r="C41661" s="7"/>
    </row>
    <row r="41662" spans="1:3" x14ac:dyDescent="0.25">
      <c r="A41662" s="5"/>
      <c r="C41662" s="7"/>
    </row>
    <row r="41663" spans="1:3" x14ac:dyDescent="0.25">
      <c r="A41663" s="5"/>
      <c r="C41663" s="7"/>
    </row>
    <row r="41664" spans="1:3" x14ac:dyDescent="0.25">
      <c r="A41664" s="5"/>
      <c r="C41664" s="7"/>
    </row>
    <row r="41665" spans="1:3" x14ac:dyDescent="0.25">
      <c r="A41665" s="5"/>
      <c r="C41665" s="7"/>
    </row>
    <row r="41666" spans="1:3" x14ac:dyDescent="0.25">
      <c r="A41666" s="5"/>
      <c r="C41666" s="7"/>
    </row>
    <row r="41667" spans="1:3" x14ac:dyDescent="0.25">
      <c r="A41667" s="5"/>
      <c r="C41667" s="7"/>
    </row>
    <row r="41668" spans="1:3" x14ac:dyDescent="0.25">
      <c r="A41668" s="5"/>
      <c r="C41668" s="7"/>
    </row>
    <row r="41669" spans="1:3" x14ac:dyDescent="0.25">
      <c r="A41669" s="5"/>
      <c r="C41669" s="7"/>
    </row>
    <row r="41670" spans="1:3" x14ac:dyDescent="0.25">
      <c r="A41670" s="5"/>
      <c r="C41670" s="7"/>
    </row>
    <row r="41671" spans="1:3" x14ac:dyDescent="0.25">
      <c r="A41671" s="5"/>
      <c r="C41671" s="7"/>
    </row>
    <row r="41672" spans="1:3" x14ac:dyDescent="0.25">
      <c r="A41672" s="5"/>
      <c r="C41672" s="7"/>
    </row>
    <row r="41673" spans="1:3" x14ac:dyDescent="0.25">
      <c r="A41673" s="5"/>
      <c r="C41673" s="7"/>
    </row>
    <row r="41674" spans="1:3" x14ac:dyDescent="0.25">
      <c r="A41674" s="5"/>
      <c r="C41674" s="7"/>
    </row>
    <row r="41675" spans="1:3" x14ac:dyDescent="0.25">
      <c r="A41675" s="5"/>
      <c r="C41675" s="7"/>
    </row>
    <row r="41676" spans="1:3" x14ac:dyDescent="0.25">
      <c r="A41676" s="5"/>
      <c r="C41676" s="7"/>
    </row>
    <row r="41677" spans="1:3" x14ac:dyDescent="0.25">
      <c r="A41677" s="5"/>
      <c r="C41677" s="7"/>
    </row>
    <row r="41678" spans="1:3" x14ac:dyDescent="0.25">
      <c r="A41678" s="5"/>
      <c r="C41678" s="7"/>
    </row>
    <row r="41679" spans="1:3" x14ac:dyDescent="0.25">
      <c r="A41679" s="5"/>
      <c r="C41679" s="7"/>
    </row>
    <row r="41680" spans="1:3" x14ac:dyDescent="0.25">
      <c r="A41680" s="5"/>
      <c r="C41680" s="7"/>
    </row>
    <row r="41681" spans="1:3" x14ac:dyDescent="0.25">
      <c r="A41681" s="5"/>
      <c r="C41681" s="7"/>
    </row>
    <row r="41682" spans="1:3" x14ac:dyDescent="0.25">
      <c r="A41682" s="5"/>
      <c r="C41682" s="7"/>
    </row>
    <row r="41683" spans="1:3" x14ac:dyDescent="0.25">
      <c r="A41683" s="5"/>
      <c r="C41683" s="7"/>
    </row>
    <row r="41684" spans="1:3" x14ac:dyDescent="0.25">
      <c r="A41684" s="5"/>
      <c r="C41684" s="7"/>
    </row>
    <row r="41685" spans="1:3" x14ac:dyDescent="0.25">
      <c r="A41685" s="5"/>
      <c r="C41685" s="7"/>
    </row>
    <row r="41686" spans="1:3" x14ac:dyDescent="0.25">
      <c r="A41686" s="5"/>
      <c r="C41686" s="7"/>
    </row>
    <row r="41687" spans="1:3" x14ac:dyDescent="0.25">
      <c r="A41687" s="5"/>
      <c r="C41687" s="7"/>
    </row>
    <row r="41688" spans="1:3" x14ac:dyDescent="0.25">
      <c r="A41688" s="5"/>
      <c r="C41688" s="7"/>
    </row>
    <row r="41689" spans="1:3" x14ac:dyDescent="0.25">
      <c r="A41689" s="5"/>
      <c r="C41689" s="7"/>
    </row>
    <row r="41690" spans="1:3" x14ac:dyDescent="0.25">
      <c r="A41690" s="5"/>
      <c r="C41690" s="7"/>
    </row>
    <row r="41691" spans="1:3" x14ac:dyDescent="0.25">
      <c r="A41691" s="5"/>
      <c r="C41691" s="7"/>
    </row>
    <row r="41692" spans="1:3" x14ac:dyDescent="0.25">
      <c r="A41692" s="5"/>
      <c r="C41692" s="7"/>
    </row>
    <row r="41693" spans="1:3" x14ac:dyDescent="0.25">
      <c r="A41693" s="5"/>
      <c r="C41693" s="7"/>
    </row>
    <row r="41694" spans="1:3" x14ac:dyDescent="0.25">
      <c r="A41694" s="5"/>
      <c r="C41694" s="7"/>
    </row>
    <row r="41695" spans="1:3" x14ac:dyDescent="0.25">
      <c r="A41695" s="5"/>
      <c r="C41695" s="7"/>
    </row>
    <row r="41696" spans="1:3" x14ac:dyDescent="0.25">
      <c r="A41696" s="5"/>
      <c r="C41696" s="7"/>
    </row>
    <row r="41697" spans="1:3" x14ac:dyDescent="0.25">
      <c r="A41697" s="5"/>
      <c r="C41697" s="7"/>
    </row>
    <row r="41698" spans="1:3" x14ac:dyDescent="0.25">
      <c r="A41698" s="5"/>
      <c r="C41698" s="7"/>
    </row>
    <row r="41699" spans="1:3" x14ac:dyDescent="0.25">
      <c r="A41699" s="5"/>
      <c r="C41699" s="7"/>
    </row>
    <row r="41700" spans="1:3" x14ac:dyDescent="0.25">
      <c r="A41700" s="5"/>
      <c r="C41700" s="7"/>
    </row>
    <row r="41701" spans="1:3" x14ac:dyDescent="0.25">
      <c r="A41701" s="5"/>
      <c r="C41701" s="7"/>
    </row>
    <row r="41702" spans="1:3" x14ac:dyDescent="0.25">
      <c r="A41702" s="5"/>
      <c r="C41702" s="7"/>
    </row>
    <row r="41703" spans="1:3" x14ac:dyDescent="0.25">
      <c r="A41703" s="5"/>
      <c r="C41703" s="7"/>
    </row>
    <row r="41704" spans="1:3" x14ac:dyDescent="0.25">
      <c r="A41704" s="5"/>
      <c r="C41704" s="7"/>
    </row>
    <row r="41705" spans="1:3" x14ac:dyDescent="0.25">
      <c r="A41705" s="5"/>
      <c r="C41705" s="7"/>
    </row>
    <row r="41706" spans="1:3" x14ac:dyDescent="0.25">
      <c r="A41706" s="5"/>
      <c r="C41706" s="7"/>
    </row>
    <row r="41707" spans="1:3" x14ac:dyDescent="0.25">
      <c r="A41707" s="5"/>
      <c r="C41707" s="7"/>
    </row>
    <row r="41708" spans="1:3" x14ac:dyDescent="0.25">
      <c r="A41708" s="5"/>
      <c r="C41708" s="7"/>
    </row>
    <row r="41709" spans="1:3" x14ac:dyDescent="0.25">
      <c r="A41709" s="5"/>
      <c r="C41709" s="7"/>
    </row>
    <row r="41710" spans="1:3" x14ac:dyDescent="0.25">
      <c r="A41710" s="5"/>
      <c r="C41710" s="7"/>
    </row>
    <row r="41711" spans="1:3" x14ac:dyDescent="0.25">
      <c r="A41711" s="5"/>
      <c r="C41711" s="7"/>
    </row>
    <row r="41712" spans="1:3" x14ac:dyDescent="0.25">
      <c r="A41712" s="5"/>
      <c r="C41712" s="7"/>
    </row>
    <row r="41713" spans="1:3" x14ac:dyDescent="0.25">
      <c r="A41713" s="5"/>
      <c r="C41713" s="7"/>
    </row>
    <row r="41714" spans="1:3" x14ac:dyDescent="0.25">
      <c r="A41714" s="5"/>
      <c r="C41714" s="7"/>
    </row>
    <row r="41715" spans="1:3" x14ac:dyDescent="0.25">
      <c r="A41715" s="5"/>
      <c r="C41715" s="7"/>
    </row>
    <row r="41716" spans="1:3" x14ac:dyDescent="0.25">
      <c r="A41716" s="5"/>
      <c r="C41716" s="7"/>
    </row>
    <row r="41717" spans="1:3" x14ac:dyDescent="0.25">
      <c r="A41717" s="5"/>
      <c r="C41717" s="7"/>
    </row>
    <row r="41718" spans="1:3" x14ac:dyDescent="0.25">
      <c r="A41718" s="5"/>
      <c r="C41718" s="7"/>
    </row>
    <row r="41719" spans="1:3" x14ac:dyDescent="0.25">
      <c r="A41719" s="5"/>
      <c r="C41719" s="7"/>
    </row>
    <row r="41720" spans="1:3" x14ac:dyDescent="0.25">
      <c r="A41720" s="5"/>
      <c r="C41720" s="7"/>
    </row>
    <row r="41721" spans="1:3" x14ac:dyDescent="0.25">
      <c r="A41721" s="5"/>
      <c r="C41721" s="7"/>
    </row>
    <row r="41722" spans="1:3" x14ac:dyDescent="0.25">
      <c r="A41722" s="5"/>
      <c r="C41722" s="7"/>
    </row>
    <row r="41723" spans="1:3" x14ac:dyDescent="0.25">
      <c r="A41723" s="5"/>
      <c r="C41723" s="7"/>
    </row>
    <row r="41724" spans="1:3" x14ac:dyDescent="0.25">
      <c r="A41724" s="5"/>
      <c r="C41724" s="7"/>
    </row>
    <row r="41725" spans="1:3" x14ac:dyDescent="0.25">
      <c r="A41725" s="5"/>
      <c r="C41725" s="7"/>
    </row>
    <row r="41726" spans="1:3" x14ac:dyDescent="0.25">
      <c r="A41726" s="5"/>
      <c r="C41726" s="7"/>
    </row>
    <row r="41727" spans="1:3" x14ac:dyDescent="0.25">
      <c r="A41727" s="5"/>
      <c r="C41727" s="7"/>
    </row>
    <row r="41728" spans="1:3" x14ac:dyDescent="0.25">
      <c r="A41728" s="5"/>
      <c r="C41728" s="7"/>
    </row>
    <row r="41729" spans="1:3" x14ac:dyDescent="0.25">
      <c r="A41729" s="5"/>
      <c r="C41729" s="7"/>
    </row>
    <row r="41730" spans="1:3" x14ac:dyDescent="0.25">
      <c r="A41730" s="5"/>
      <c r="C41730" s="7"/>
    </row>
    <row r="41731" spans="1:3" x14ac:dyDescent="0.25">
      <c r="A41731" s="5"/>
      <c r="C41731" s="7"/>
    </row>
    <row r="41732" spans="1:3" x14ac:dyDescent="0.25">
      <c r="A41732" s="5"/>
      <c r="C41732" s="7"/>
    </row>
    <row r="41733" spans="1:3" x14ac:dyDescent="0.25">
      <c r="A41733" s="5"/>
      <c r="C41733" s="7"/>
    </row>
    <row r="41734" spans="1:3" x14ac:dyDescent="0.25">
      <c r="A41734" s="5"/>
      <c r="C41734" s="7"/>
    </row>
    <row r="41735" spans="1:3" x14ac:dyDescent="0.25">
      <c r="A41735" s="5"/>
      <c r="C41735" s="7"/>
    </row>
    <row r="41736" spans="1:3" x14ac:dyDescent="0.25">
      <c r="A41736" s="5"/>
      <c r="C41736" s="7"/>
    </row>
    <row r="41737" spans="1:3" x14ac:dyDescent="0.25">
      <c r="A41737" s="5"/>
      <c r="C41737" s="7"/>
    </row>
    <row r="41738" spans="1:3" x14ac:dyDescent="0.25">
      <c r="A41738" s="5"/>
      <c r="C41738" s="7"/>
    </row>
    <row r="41739" spans="1:3" x14ac:dyDescent="0.25">
      <c r="A41739" s="5"/>
      <c r="C41739" s="7"/>
    </row>
    <row r="41740" spans="1:3" x14ac:dyDescent="0.25">
      <c r="A41740" s="5"/>
      <c r="C41740" s="7"/>
    </row>
    <row r="41741" spans="1:3" x14ac:dyDescent="0.25">
      <c r="A41741" s="5"/>
      <c r="C41741" s="7"/>
    </row>
    <row r="41742" spans="1:3" x14ac:dyDescent="0.25">
      <c r="A41742" s="5"/>
      <c r="C41742" s="7"/>
    </row>
    <row r="41743" spans="1:3" x14ac:dyDescent="0.25">
      <c r="A41743" s="5"/>
      <c r="C41743" s="7"/>
    </row>
    <row r="41744" spans="1:3" x14ac:dyDescent="0.25">
      <c r="A41744" s="5"/>
      <c r="C41744" s="7"/>
    </row>
    <row r="41745" spans="1:3" x14ac:dyDescent="0.25">
      <c r="A41745" s="5"/>
      <c r="C41745" s="7"/>
    </row>
    <row r="41746" spans="1:3" x14ac:dyDescent="0.25">
      <c r="A41746" s="5"/>
      <c r="C41746" s="7"/>
    </row>
    <row r="41747" spans="1:3" x14ac:dyDescent="0.25">
      <c r="A41747" s="5"/>
      <c r="C41747" s="7"/>
    </row>
    <row r="41748" spans="1:3" x14ac:dyDescent="0.25">
      <c r="A41748" s="5"/>
      <c r="C41748" s="7"/>
    </row>
    <row r="41749" spans="1:3" x14ac:dyDescent="0.25">
      <c r="A41749" s="5"/>
      <c r="C41749" s="7"/>
    </row>
    <row r="41750" spans="1:3" x14ac:dyDescent="0.25">
      <c r="A41750" s="5"/>
      <c r="C41750" s="7"/>
    </row>
    <row r="41751" spans="1:3" x14ac:dyDescent="0.25">
      <c r="A41751" s="5"/>
      <c r="C41751" s="7"/>
    </row>
    <row r="41752" spans="1:3" x14ac:dyDescent="0.25">
      <c r="A41752" s="5"/>
      <c r="C41752" s="7"/>
    </row>
    <row r="41753" spans="1:3" x14ac:dyDescent="0.25">
      <c r="A41753" s="5"/>
      <c r="C41753" s="7"/>
    </row>
    <row r="41754" spans="1:3" x14ac:dyDescent="0.25">
      <c r="A41754" s="5"/>
      <c r="C41754" s="7"/>
    </row>
    <row r="41755" spans="1:3" x14ac:dyDescent="0.25">
      <c r="A41755" s="5"/>
      <c r="C41755" s="7"/>
    </row>
    <row r="41756" spans="1:3" x14ac:dyDescent="0.25">
      <c r="A41756" s="5"/>
      <c r="C41756" s="7"/>
    </row>
    <row r="41757" spans="1:3" x14ac:dyDescent="0.25">
      <c r="A41757" s="5"/>
      <c r="C41757" s="7"/>
    </row>
    <row r="41758" spans="1:3" x14ac:dyDescent="0.25">
      <c r="A41758" s="5"/>
      <c r="C41758" s="7"/>
    </row>
    <row r="41759" spans="1:3" x14ac:dyDescent="0.25">
      <c r="A41759" s="5"/>
      <c r="C41759" s="7"/>
    </row>
    <row r="41760" spans="1:3" x14ac:dyDescent="0.25">
      <c r="A41760" s="5"/>
      <c r="C41760" s="7"/>
    </row>
    <row r="41761" spans="1:3" x14ac:dyDescent="0.25">
      <c r="A41761" s="5"/>
      <c r="C41761" s="7"/>
    </row>
    <row r="41762" spans="1:3" x14ac:dyDescent="0.25">
      <c r="A41762" s="5"/>
      <c r="C41762" s="7"/>
    </row>
    <row r="41763" spans="1:3" x14ac:dyDescent="0.25">
      <c r="A41763" s="5"/>
      <c r="C41763" s="7"/>
    </row>
    <row r="41764" spans="1:3" x14ac:dyDescent="0.25">
      <c r="A41764" s="5"/>
      <c r="C41764" s="7"/>
    </row>
    <row r="41765" spans="1:3" x14ac:dyDescent="0.25">
      <c r="A41765" s="5"/>
      <c r="C41765" s="7"/>
    </row>
    <row r="41766" spans="1:3" x14ac:dyDescent="0.25">
      <c r="A41766" s="5"/>
      <c r="C41766" s="7"/>
    </row>
    <row r="41767" spans="1:3" x14ac:dyDescent="0.25">
      <c r="A41767" s="5"/>
      <c r="C41767" s="7"/>
    </row>
    <row r="41768" spans="1:3" x14ac:dyDescent="0.25">
      <c r="A41768" s="5"/>
      <c r="C41768" s="7"/>
    </row>
    <row r="41769" spans="1:3" x14ac:dyDescent="0.25">
      <c r="A41769" s="5"/>
      <c r="C41769" s="7"/>
    </row>
    <row r="41770" spans="1:3" x14ac:dyDescent="0.25">
      <c r="A41770" s="5"/>
      <c r="C41770" s="7"/>
    </row>
    <row r="41771" spans="1:3" x14ac:dyDescent="0.25">
      <c r="A41771" s="5"/>
      <c r="C41771" s="7"/>
    </row>
    <row r="41772" spans="1:3" x14ac:dyDescent="0.25">
      <c r="A41772" s="5"/>
      <c r="C41772" s="7"/>
    </row>
    <row r="41773" spans="1:3" x14ac:dyDescent="0.25">
      <c r="A41773" s="5"/>
      <c r="C41773" s="7"/>
    </row>
    <row r="41774" spans="1:3" x14ac:dyDescent="0.25">
      <c r="A41774" s="5"/>
      <c r="C41774" s="7"/>
    </row>
    <row r="41775" spans="1:3" x14ac:dyDescent="0.25">
      <c r="A41775" s="5"/>
      <c r="C41775" s="7"/>
    </row>
    <row r="41776" spans="1:3" x14ac:dyDescent="0.25">
      <c r="A41776" s="5"/>
      <c r="C41776" s="7"/>
    </row>
    <row r="41777" spans="1:3" x14ac:dyDescent="0.25">
      <c r="A41777" s="5"/>
      <c r="C41777" s="7"/>
    </row>
    <row r="41778" spans="1:3" x14ac:dyDescent="0.25">
      <c r="A41778" s="5"/>
      <c r="C41778" s="7"/>
    </row>
    <row r="41779" spans="1:3" x14ac:dyDescent="0.25">
      <c r="A41779" s="5"/>
      <c r="C41779" s="7"/>
    </row>
    <row r="41780" spans="1:3" x14ac:dyDescent="0.25">
      <c r="A41780" s="5"/>
      <c r="C41780" s="7"/>
    </row>
    <row r="41781" spans="1:3" x14ac:dyDescent="0.25">
      <c r="A41781" s="5"/>
      <c r="C41781" s="7"/>
    </row>
    <row r="41782" spans="1:3" x14ac:dyDescent="0.25">
      <c r="A41782" s="5"/>
      <c r="C41782" s="7"/>
    </row>
    <row r="41783" spans="1:3" x14ac:dyDescent="0.25">
      <c r="A41783" s="5"/>
      <c r="C41783" s="7"/>
    </row>
    <row r="41784" spans="1:3" x14ac:dyDescent="0.25">
      <c r="A41784" s="5"/>
      <c r="C41784" s="7"/>
    </row>
    <row r="41785" spans="1:3" x14ac:dyDescent="0.25">
      <c r="A41785" s="5"/>
      <c r="C41785" s="7"/>
    </row>
    <row r="41786" spans="1:3" x14ac:dyDescent="0.25">
      <c r="A41786" s="5"/>
      <c r="C41786" s="7"/>
    </row>
    <row r="41787" spans="1:3" x14ac:dyDescent="0.25">
      <c r="A41787" s="5"/>
      <c r="C41787" s="7"/>
    </row>
    <row r="41788" spans="1:3" x14ac:dyDescent="0.25">
      <c r="A41788" s="5"/>
      <c r="C41788" s="7"/>
    </row>
    <row r="41789" spans="1:3" x14ac:dyDescent="0.25">
      <c r="A41789" s="5"/>
      <c r="C41789" s="7"/>
    </row>
    <row r="41790" spans="1:3" x14ac:dyDescent="0.25">
      <c r="A41790" s="5"/>
      <c r="C41790" s="7"/>
    </row>
    <row r="41791" spans="1:3" x14ac:dyDescent="0.25">
      <c r="A41791" s="5"/>
      <c r="C41791" s="7"/>
    </row>
    <row r="41792" spans="1:3" x14ac:dyDescent="0.25">
      <c r="A41792" s="5"/>
      <c r="C41792" s="7"/>
    </row>
    <row r="41793" spans="1:3" x14ac:dyDescent="0.25">
      <c r="A41793" s="5"/>
      <c r="C41793" s="7"/>
    </row>
    <row r="41794" spans="1:3" x14ac:dyDescent="0.25">
      <c r="A41794" s="5"/>
      <c r="C41794" s="7"/>
    </row>
    <row r="41795" spans="1:3" x14ac:dyDescent="0.25">
      <c r="A41795" s="5"/>
      <c r="C41795" s="7"/>
    </row>
    <row r="41796" spans="1:3" x14ac:dyDescent="0.25">
      <c r="A41796" s="5"/>
      <c r="C41796" s="7"/>
    </row>
    <row r="41797" spans="1:3" x14ac:dyDescent="0.25">
      <c r="A41797" s="5"/>
      <c r="C41797" s="7"/>
    </row>
    <row r="41798" spans="1:3" x14ac:dyDescent="0.25">
      <c r="A41798" s="5"/>
      <c r="C41798" s="7"/>
    </row>
    <row r="41799" spans="1:3" x14ac:dyDescent="0.25">
      <c r="A41799" s="5"/>
      <c r="C41799" s="7"/>
    </row>
    <row r="41800" spans="1:3" x14ac:dyDescent="0.25">
      <c r="A41800" s="5"/>
      <c r="C41800" s="7"/>
    </row>
    <row r="41801" spans="1:3" x14ac:dyDescent="0.25">
      <c r="A41801" s="5"/>
      <c r="C41801" s="7"/>
    </row>
    <row r="41802" spans="1:3" x14ac:dyDescent="0.25">
      <c r="A41802" s="5"/>
      <c r="C41802" s="7"/>
    </row>
    <row r="41803" spans="1:3" x14ac:dyDescent="0.25">
      <c r="A41803" s="5"/>
      <c r="C41803" s="7"/>
    </row>
    <row r="41804" spans="1:3" x14ac:dyDescent="0.25">
      <c r="A41804" s="5"/>
      <c r="C41804" s="7"/>
    </row>
    <row r="41805" spans="1:3" x14ac:dyDescent="0.25">
      <c r="A41805" s="5"/>
      <c r="C41805" s="7"/>
    </row>
    <row r="41806" spans="1:3" x14ac:dyDescent="0.25">
      <c r="A41806" s="5"/>
      <c r="C41806" s="7"/>
    </row>
    <row r="41807" spans="1:3" x14ac:dyDescent="0.25">
      <c r="A41807" s="5"/>
      <c r="C41807" s="7"/>
    </row>
    <row r="41808" spans="1:3" x14ac:dyDescent="0.25">
      <c r="A41808" s="5"/>
      <c r="C41808" s="7"/>
    </row>
    <row r="41809" spans="1:3" x14ac:dyDescent="0.25">
      <c r="A41809" s="5"/>
      <c r="C41809" s="7"/>
    </row>
    <row r="41810" spans="1:3" x14ac:dyDescent="0.25">
      <c r="A41810" s="5"/>
      <c r="C41810" s="7"/>
    </row>
    <row r="41811" spans="1:3" x14ac:dyDescent="0.25">
      <c r="A41811" s="5"/>
      <c r="C41811" s="7"/>
    </row>
    <row r="41812" spans="1:3" x14ac:dyDescent="0.25">
      <c r="A41812" s="5"/>
      <c r="C41812" s="7"/>
    </row>
    <row r="41813" spans="1:3" x14ac:dyDescent="0.25">
      <c r="A41813" s="5"/>
      <c r="C41813" s="7"/>
    </row>
    <row r="41814" spans="1:3" x14ac:dyDescent="0.25">
      <c r="A41814" s="5"/>
      <c r="C41814" s="7"/>
    </row>
    <row r="41815" spans="1:3" x14ac:dyDescent="0.25">
      <c r="A41815" s="5"/>
      <c r="C41815" s="7"/>
    </row>
    <row r="41816" spans="1:3" x14ac:dyDescent="0.25">
      <c r="A41816" s="5"/>
      <c r="C41816" s="7"/>
    </row>
    <row r="41817" spans="1:3" x14ac:dyDescent="0.25">
      <c r="A41817" s="5"/>
      <c r="C41817" s="7"/>
    </row>
    <row r="41818" spans="1:3" x14ac:dyDescent="0.25">
      <c r="A41818" s="5"/>
      <c r="C41818" s="7"/>
    </row>
    <row r="41819" spans="1:3" x14ac:dyDescent="0.25">
      <c r="A41819" s="5"/>
      <c r="C41819" s="7"/>
    </row>
    <row r="41820" spans="1:3" x14ac:dyDescent="0.25">
      <c r="A41820" s="5"/>
      <c r="C41820" s="7"/>
    </row>
    <row r="41821" spans="1:3" x14ac:dyDescent="0.25">
      <c r="A41821" s="5"/>
      <c r="C41821" s="7"/>
    </row>
    <row r="41822" spans="1:3" x14ac:dyDescent="0.25">
      <c r="A41822" s="5"/>
      <c r="C41822" s="7"/>
    </row>
    <row r="41823" spans="1:3" x14ac:dyDescent="0.25">
      <c r="A41823" s="5"/>
      <c r="C41823" s="7"/>
    </row>
    <row r="41824" spans="1:3" x14ac:dyDescent="0.25">
      <c r="A41824" s="5"/>
      <c r="C41824" s="7"/>
    </row>
    <row r="41825" spans="1:3" x14ac:dyDescent="0.25">
      <c r="A41825" s="5"/>
      <c r="C41825" s="7"/>
    </row>
    <row r="41826" spans="1:3" x14ac:dyDescent="0.25">
      <c r="A41826" s="5"/>
      <c r="C41826" s="7"/>
    </row>
    <row r="41827" spans="1:3" x14ac:dyDescent="0.25">
      <c r="A41827" s="5"/>
      <c r="C41827" s="7"/>
    </row>
    <row r="41828" spans="1:3" x14ac:dyDescent="0.25">
      <c r="A41828" s="5"/>
      <c r="C41828" s="7"/>
    </row>
    <row r="41829" spans="1:3" x14ac:dyDescent="0.25">
      <c r="A41829" s="5"/>
      <c r="C41829" s="7"/>
    </row>
    <row r="41830" spans="1:3" x14ac:dyDescent="0.25">
      <c r="A41830" s="5"/>
      <c r="C41830" s="7"/>
    </row>
    <row r="41831" spans="1:3" x14ac:dyDescent="0.25">
      <c r="A41831" s="5"/>
      <c r="C41831" s="7"/>
    </row>
    <row r="41832" spans="1:3" x14ac:dyDescent="0.25">
      <c r="A41832" s="5"/>
      <c r="C41832" s="7"/>
    </row>
    <row r="41833" spans="1:3" x14ac:dyDescent="0.25">
      <c r="A41833" s="5"/>
      <c r="C41833" s="7"/>
    </row>
    <row r="41834" spans="1:3" x14ac:dyDescent="0.25">
      <c r="A41834" s="5"/>
      <c r="C41834" s="7"/>
    </row>
    <row r="41835" spans="1:3" x14ac:dyDescent="0.25">
      <c r="A41835" s="5"/>
      <c r="C41835" s="7"/>
    </row>
    <row r="41836" spans="1:3" x14ac:dyDescent="0.25">
      <c r="A41836" s="5"/>
      <c r="C41836" s="7"/>
    </row>
    <row r="41837" spans="1:3" x14ac:dyDescent="0.25">
      <c r="A41837" s="5"/>
      <c r="C41837" s="7"/>
    </row>
    <row r="41838" spans="1:3" x14ac:dyDescent="0.25">
      <c r="A41838" s="5"/>
      <c r="C41838" s="7"/>
    </row>
    <row r="41839" spans="1:3" x14ac:dyDescent="0.25">
      <c r="A41839" s="5"/>
      <c r="C41839" s="7"/>
    </row>
    <row r="41840" spans="1:3" x14ac:dyDescent="0.25">
      <c r="A41840" s="5"/>
      <c r="C41840" s="7"/>
    </row>
    <row r="41841" spans="1:3" x14ac:dyDescent="0.25">
      <c r="A41841" s="5"/>
      <c r="C41841" s="7"/>
    </row>
    <row r="41842" spans="1:3" x14ac:dyDescent="0.25">
      <c r="A41842" s="5"/>
      <c r="C41842" s="7"/>
    </row>
    <row r="41843" spans="1:3" x14ac:dyDescent="0.25">
      <c r="A41843" s="5"/>
      <c r="C41843" s="7"/>
    </row>
    <row r="41844" spans="1:3" x14ac:dyDescent="0.25">
      <c r="A41844" s="5"/>
      <c r="C41844" s="7"/>
    </row>
    <row r="41845" spans="1:3" x14ac:dyDescent="0.25">
      <c r="A41845" s="5"/>
      <c r="C41845" s="7"/>
    </row>
    <row r="41846" spans="1:3" x14ac:dyDescent="0.25">
      <c r="A41846" s="5"/>
      <c r="C41846" s="7"/>
    </row>
    <row r="41847" spans="1:3" x14ac:dyDescent="0.25">
      <c r="A41847" s="5"/>
      <c r="C41847" s="7"/>
    </row>
    <row r="41848" spans="1:3" x14ac:dyDescent="0.25">
      <c r="A41848" s="5"/>
      <c r="C41848" s="7"/>
    </row>
    <row r="41849" spans="1:3" x14ac:dyDescent="0.25">
      <c r="A41849" s="5"/>
      <c r="C41849" s="7"/>
    </row>
    <row r="41850" spans="1:3" x14ac:dyDescent="0.25">
      <c r="A41850" s="5"/>
      <c r="C41850" s="7"/>
    </row>
    <row r="41851" spans="1:3" x14ac:dyDescent="0.25">
      <c r="A41851" s="5"/>
      <c r="C41851" s="7"/>
    </row>
    <row r="41852" spans="1:3" x14ac:dyDescent="0.25">
      <c r="A41852" s="5"/>
      <c r="C41852" s="7"/>
    </row>
    <row r="41853" spans="1:3" x14ac:dyDescent="0.25">
      <c r="A41853" s="5"/>
      <c r="C41853" s="7"/>
    </row>
    <row r="41854" spans="1:3" x14ac:dyDescent="0.25">
      <c r="A41854" s="5"/>
      <c r="C41854" s="7"/>
    </row>
    <row r="41855" spans="1:3" x14ac:dyDescent="0.25">
      <c r="A41855" s="5"/>
      <c r="C41855" s="7"/>
    </row>
    <row r="41856" spans="1:3" x14ac:dyDescent="0.25">
      <c r="A41856" s="5"/>
      <c r="C41856" s="7"/>
    </row>
    <row r="41857" spans="1:3" x14ac:dyDescent="0.25">
      <c r="A41857" s="5"/>
      <c r="C41857" s="7"/>
    </row>
    <row r="41858" spans="1:3" x14ac:dyDescent="0.25">
      <c r="A41858" s="5"/>
      <c r="C41858" s="7"/>
    </row>
    <row r="41859" spans="1:3" x14ac:dyDescent="0.25">
      <c r="A41859" s="5"/>
      <c r="C41859" s="7"/>
    </row>
    <row r="41860" spans="1:3" x14ac:dyDescent="0.25">
      <c r="A41860" s="5"/>
      <c r="C41860" s="7"/>
    </row>
    <row r="41861" spans="1:3" x14ac:dyDescent="0.25">
      <c r="A41861" s="5"/>
      <c r="C41861" s="7"/>
    </row>
    <row r="41862" spans="1:3" x14ac:dyDescent="0.25">
      <c r="A41862" s="5"/>
      <c r="C41862" s="7"/>
    </row>
    <row r="41863" spans="1:3" x14ac:dyDescent="0.25">
      <c r="A41863" s="5"/>
      <c r="C41863" s="7"/>
    </row>
    <row r="41864" spans="1:3" x14ac:dyDescent="0.25">
      <c r="A41864" s="5"/>
      <c r="C41864" s="7"/>
    </row>
    <row r="41865" spans="1:3" x14ac:dyDescent="0.25">
      <c r="A41865" s="5"/>
      <c r="C41865" s="7"/>
    </row>
    <row r="41866" spans="1:3" x14ac:dyDescent="0.25">
      <c r="A41866" s="5"/>
      <c r="C41866" s="7"/>
    </row>
    <row r="41867" spans="1:3" x14ac:dyDescent="0.25">
      <c r="A41867" s="5"/>
      <c r="C41867" s="7"/>
    </row>
    <row r="41868" spans="1:3" x14ac:dyDescent="0.25">
      <c r="A41868" s="5"/>
      <c r="C41868" s="7"/>
    </row>
    <row r="41869" spans="1:3" x14ac:dyDescent="0.25">
      <c r="A41869" s="5"/>
      <c r="C41869" s="7"/>
    </row>
    <row r="41870" spans="1:3" x14ac:dyDescent="0.25">
      <c r="A41870" s="5"/>
      <c r="C41870" s="7"/>
    </row>
    <row r="41871" spans="1:3" x14ac:dyDescent="0.25">
      <c r="A41871" s="5"/>
      <c r="C41871" s="7"/>
    </row>
    <row r="41872" spans="1:3" x14ac:dyDescent="0.25">
      <c r="A41872" s="5"/>
      <c r="C41872" s="7"/>
    </row>
    <row r="41873" spans="1:3" x14ac:dyDescent="0.25">
      <c r="A41873" s="5"/>
      <c r="C41873" s="7"/>
    </row>
    <row r="41874" spans="1:3" x14ac:dyDescent="0.25">
      <c r="A41874" s="5"/>
      <c r="C41874" s="7"/>
    </row>
    <row r="41875" spans="1:3" x14ac:dyDescent="0.25">
      <c r="A41875" s="5"/>
      <c r="C41875" s="7"/>
    </row>
    <row r="41876" spans="1:3" x14ac:dyDescent="0.25">
      <c r="A41876" s="5"/>
      <c r="C41876" s="7"/>
    </row>
    <row r="41877" spans="1:3" x14ac:dyDescent="0.25">
      <c r="A41877" s="5"/>
      <c r="C41877" s="7"/>
    </row>
    <row r="41878" spans="1:3" x14ac:dyDescent="0.25">
      <c r="A41878" s="5"/>
      <c r="C41878" s="7"/>
    </row>
    <row r="41879" spans="1:3" x14ac:dyDescent="0.25">
      <c r="A41879" s="5"/>
      <c r="C41879" s="7"/>
    </row>
    <row r="41880" spans="1:3" x14ac:dyDescent="0.25">
      <c r="A41880" s="5"/>
      <c r="C41880" s="7"/>
    </row>
    <row r="41881" spans="1:3" x14ac:dyDescent="0.25">
      <c r="A41881" s="5"/>
      <c r="C41881" s="7"/>
    </row>
    <row r="41882" spans="1:3" x14ac:dyDescent="0.25">
      <c r="A41882" s="5"/>
      <c r="C41882" s="7"/>
    </row>
    <row r="41883" spans="1:3" x14ac:dyDescent="0.25">
      <c r="A41883" s="5"/>
      <c r="C41883" s="7"/>
    </row>
    <row r="41884" spans="1:3" x14ac:dyDescent="0.25">
      <c r="A41884" s="5"/>
      <c r="C41884" s="7"/>
    </row>
    <row r="41885" spans="1:3" x14ac:dyDescent="0.25">
      <c r="A41885" s="5"/>
      <c r="C41885" s="7"/>
    </row>
    <row r="41886" spans="1:3" x14ac:dyDescent="0.25">
      <c r="A41886" s="5"/>
      <c r="C41886" s="7"/>
    </row>
    <row r="41887" spans="1:3" x14ac:dyDescent="0.25">
      <c r="A41887" s="5"/>
      <c r="C41887" s="7"/>
    </row>
    <row r="41888" spans="1:3" x14ac:dyDescent="0.25">
      <c r="A41888" s="5"/>
      <c r="C41888" s="7"/>
    </row>
    <row r="41889" spans="1:3" x14ac:dyDescent="0.25">
      <c r="A41889" s="5"/>
      <c r="C41889" s="7"/>
    </row>
    <row r="41890" spans="1:3" x14ac:dyDescent="0.25">
      <c r="A41890" s="5"/>
      <c r="C41890" s="7"/>
    </row>
    <row r="41891" spans="1:3" x14ac:dyDescent="0.25">
      <c r="A41891" s="5"/>
      <c r="C41891" s="7"/>
    </row>
    <row r="41892" spans="1:3" x14ac:dyDescent="0.25">
      <c r="A41892" s="5"/>
      <c r="C41892" s="7"/>
    </row>
    <row r="41893" spans="1:3" x14ac:dyDescent="0.25">
      <c r="A41893" s="5"/>
      <c r="C41893" s="7"/>
    </row>
    <row r="41894" spans="1:3" x14ac:dyDescent="0.25">
      <c r="A41894" s="5"/>
      <c r="C41894" s="7"/>
    </row>
    <row r="41895" spans="1:3" x14ac:dyDescent="0.25">
      <c r="A41895" s="5"/>
      <c r="C41895" s="7"/>
    </row>
    <row r="41896" spans="1:3" x14ac:dyDescent="0.25">
      <c r="A41896" s="5"/>
      <c r="C41896" s="7"/>
    </row>
    <row r="41897" spans="1:3" x14ac:dyDescent="0.25">
      <c r="A41897" s="5"/>
      <c r="C41897" s="7"/>
    </row>
    <row r="41898" spans="1:3" x14ac:dyDescent="0.25">
      <c r="A41898" s="5"/>
      <c r="C41898" s="7"/>
    </row>
    <row r="41899" spans="1:3" x14ac:dyDescent="0.25">
      <c r="A41899" s="5"/>
      <c r="C41899" s="7"/>
    </row>
    <row r="41900" spans="1:3" x14ac:dyDescent="0.25">
      <c r="A41900" s="5"/>
      <c r="C41900" s="7"/>
    </row>
    <row r="41901" spans="1:3" x14ac:dyDescent="0.25">
      <c r="A41901" s="5"/>
      <c r="C41901" s="7"/>
    </row>
    <row r="41902" spans="1:3" x14ac:dyDescent="0.25">
      <c r="A41902" s="5"/>
      <c r="C41902" s="7"/>
    </row>
    <row r="41903" spans="1:3" x14ac:dyDescent="0.25">
      <c r="A41903" s="5"/>
      <c r="C41903" s="7"/>
    </row>
    <row r="41904" spans="1:3" x14ac:dyDescent="0.25">
      <c r="A41904" s="5"/>
      <c r="C41904" s="7"/>
    </row>
    <row r="41905" spans="1:3" x14ac:dyDescent="0.25">
      <c r="A41905" s="5"/>
      <c r="C41905" s="7"/>
    </row>
    <row r="41906" spans="1:3" x14ac:dyDescent="0.25">
      <c r="A41906" s="5"/>
      <c r="C41906" s="7"/>
    </row>
    <row r="41907" spans="1:3" x14ac:dyDescent="0.25">
      <c r="A41907" s="5"/>
      <c r="C41907" s="7"/>
    </row>
    <row r="41908" spans="1:3" x14ac:dyDescent="0.25">
      <c r="A41908" s="5"/>
      <c r="C41908" s="7"/>
    </row>
    <row r="41909" spans="1:3" x14ac:dyDescent="0.25">
      <c r="A41909" s="5"/>
      <c r="C41909" s="7"/>
    </row>
    <row r="41910" spans="1:3" x14ac:dyDescent="0.25">
      <c r="A41910" s="5"/>
      <c r="C41910" s="7"/>
    </row>
    <row r="41911" spans="1:3" x14ac:dyDescent="0.25">
      <c r="A41911" s="5"/>
      <c r="C41911" s="7"/>
    </row>
    <row r="41912" spans="1:3" x14ac:dyDescent="0.25">
      <c r="A41912" s="5"/>
      <c r="C41912" s="7"/>
    </row>
    <row r="41913" spans="1:3" x14ac:dyDescent="0.25">
      <c r="A41913" s="5"/>
      <c r="C41913" s="7"/>
    </row>
    <row r="41914" spans="1:3" x14ac:dyDescent="0.25">
      <c r="A41914" s="5"/>
      <c r="C41914" s="7"/>
    </row>
    <row r="41915" spans="1:3" x14ac:dyDescent="0.25">
      <c r="A41915" s="5"/>
      <c r="C41915" s="7"/>
    </row>
    <row r="41916" spans="1:3" x14ac:dyDescent="0.25">
      <c r="A41916" s="5"/>
      <c r="C41916" s="7"/>
    </row>
    <row r="41917" spans="1:3" x14ac:dyDescent="0.25">
      <c r="A41917" s="5"/>
      <c r="C41917" s="7"/>
    </row>
    <row r="41918" spans="1:3" x14ac:dyDescent="0.25">
      <c r="A41918" s="5"/>
      <c r="C41918" s="7"/>
    </row>
    <row r="41919" spans="1:3" x14ac:dyDescent="0.25">
      <c r="A41919" s="5"/>
      <c r="C41919" s="7"/>
    </row>
    <row r="41920" spans="1:3" x14ac:dyDescent="0.25">
      <c r="A41920" s="5"/>
      <c r="C41920" s="7"/>
    </row>
    <row r="41921" spans="1:3" x14ac:dyDescent="0.25">
      <c r="A41921" s="5"/>
      <c r="C41921" s="7"/>
    </row>
    <row r="41922" spans="1:3" x14ac:dyDescent="0.25">
      <c r="A41922" s="5"/>
      <c r="C41922" s="7"/>
    </row>
    <row r="41923" spans="1:3" x14ac:dyDescent="0.25">
      <c r="A41923" s="5"/>
      <c r="C41923" s="7"/>
    </row>
    <row r="41924" spans="1:3" x14ac:dyDescent="0.25">
      <c r="A41924" s="5"/>
      <c r="C41924" s="7"/>
    </row>
    <row r="41925" spans="1:3" x14ac:dyDescent="0.25">
      <c r="A41925" s="5"/>
      <c r="C41925" s="7"/>
    </row>
    <row r="41926" spans="1:3" x14ac:dyDescent="0.25">
      <c r="A41926" s="5"/>
      <c r="C41926" s="7"/>
    </row>
    <row r="41927" spans="1:3" x14ac:dyDescent="0.25">
      <c r="A41927" s="5"/>
      <c r="C41927" s="7"/>
    </row>
    <row r="41928" spans="1:3" x14ac:dyDescent="0.25">
      <c r="A41928" s="5"/>
      <c r="C41928" s="7"/>
    </row>
    <row r="41929" spans="1:3" x14ac:dyDescent="0.25">
      <c r="A41929" s="5"/>
      <c r="C41929" s="7"/>
    </row>
    <row r="41930" spans="1:3" x14ac:dyDescent="0.25">
      <c r="A41930" s="5"/>
      <c r="C41930" s="7"/>
    </row>
    <row r="41931" spans="1:3" x14ac:dyDescent="0.25">
      <c r="A41931" s="5"/>
      <c r="C41931" s="7"/>
    </row>
    <row r="41932" spans="1:3" x14ac:dyDescent="0.25">
      <c r="A41932" s="5"/>
      <c r="C41932" s="7"/>
    </row>
    <row r="41933" spans="1:3" x14ac:dyDescent="0.25">
      <c r="A41933" s="5"/>
      <c r="C41933" s="7"/>
    </row>
    <row r="41934" spans="1:3" x14ac:dyDescent="0.25">
      <c r="A41934" s="5"/>
      <c r="C41934" s="7"/>
    </row>
    <row r="41935" spans="1:3" x14ac:dyDescent="0.25">
      <c r="A41935" s="5"/>
      <c r="C41935" s="7"/>
    </row>
    <row r="41936" spans="1:3" x14ac:dyDescent="0.25">
      <c r="A41936" s="5"/>
      <c r="C41936" s="7"/>
    </row>
    <row r="41937" spans="1:3" x14ac:dyDescent="0.25">
      <c r="A41937" s="5"/>
      <c r="C41937" s="7"/>
    </row>
    <row r="41938" spans="1:3" x14ac:dyDescent="0.25">
      <c r="A41938" s="5"/>
      <c r="C41938" s="7"/>
    </row>
    <row r="41939" spans="1:3" x14ac:dyDescent="0.25">
      <c r="A41939" s="5"/>
      <c r="C41939" s="7"/>
    </row>
    <row r="41940" spans="1:3" x14ac:dyDescent="0.25">
      <c r="A41940" s="5"/>
      <c r="C41940" s="7"/>
    </row>
    <row r="41941" spans="1:3" x14ac:dyDescent="0.25">
      <c r="A41941" s="5"/>
      <c r="C41941" s="7"/>
    </row>
    <row r="41942" spans="1:3" x14ac:dyDescent="0.25">
      <c r="A41942" s="5"/>
      <c r="C41942" s="7"/>
    </row>
    <row r="41943" spans="1:3" x14ac:dyDescent="0.25">
      <c r="A41943" s="5"/>
      <c r="C41943" s="7"/>
    </row>
    <row r="41944" spans="1:3" x14ac:dyDescent="0.25">
      <c r="A41944" s="5"/>
      <c r="C41944" s="7"/>
    </row>
    <row r="41945" spans="1:3" x14ac:dyDescent="0.25">
      <c r="A41945" s="5"/>
      <c r="C41945" s="7"/>
    </row>
    <row r="41946" spans="1:3" x14ac:dyDescent="0.25">
      <c r="A41946" s="5"/>
      <c r="C41946" s="7"/>
    </row>
    <row r="41947" spans="1:3" x14ac:dyDescent="0.25">
      <c r="A41947" s="5"/>
      <c r="C41947" s="7"/>
    </row>
    <row r="41948" spans="1:3" x14ac:dyDescent="0.25">
      <c r="A41948" s="5"/>
      <c r="C41948" s="7"/>
    </row>
    <row r="41949" spans="1:3" x14ac:dyDescent="0.25">
      <c r="A41949" s="5"/>
      <c r="C41949" s="7"/>
    </row>
    <row r="41950" spans="1:3" x14ac:dyDescent="0.25">
      <c r="A41950" s="5"/>
      <c r="C41950" s="7"/>
    </row>
    <row r="41951" spans="1:3" x14ac:dyDescent="0.25">
      <c r="A41951" s="5"/>
      <c r="C41951" s="7"/>
    </row>
    <row r="41952" spans="1:3" x14ac:dyDescent="0.25">
      <c r="A41952" s="5"/>
      <c r="C41952" s="7"/>
    </row>
    <row r="41953" spans="1:3" x14ac:dyDescent="0.25">
      <c r="A41953" s="5"/>
      <c r="C41953" s="7"/>
    </row>
    <row r="41954" spans="1:3" x14ac:dyDescent="0.25">
      <c r="A41954" s="5"/>
      <c r="C41954" s="7"/>
    </row>
    <row r="41955" spans="1:3" x14ac:dyDescent="0.25">
      <c r="A41955" s="5"/>
      <c r="C41955" s="7"/>
    </row>
    <row r="41956" spans="1:3" x14ac:dyDescent="0.25">
      <c r="A41956" s="5"/>
      <c r="C41956" s="7"/>
    </row>
    <row r="41957" spans="1:3" x14ac:dyDescent="0.25">
      <c r="A41957" s="5"/>
      <c r="C41957" s="7"/>
    </row>
    <row r="41958" spans="1:3" x14ac:dyDescent="0.25">
      <c r="A41958" s="5"/>
      <c r="C41958" s="7"/>
    </row>
    <row r="41959" spans="1:3" x14ac:dyDescent="0.25">
      <c r="A41959" s="5"/>
      <c r="C41959" s="7"/>
    </row>
    <row r="41960" spans="1:3" x14ac:dyDescent="0.25">
      <c r="A41960" s="5"/>
      <c r="C41960" s="7"/>
    </row>
    <row r="41961" spans="1:3" x14ac:dyDescent="0.25">
      <c r="A41961" s="5"/>
      <c r="C41961" s="7"/>
    </row>
    <row r="41962" spans="1:3" x14ac:dyDescent="0.25">
      <c r="A41962" s="5"/>
      <c r="C41962" s="7"/>
    </row>
    <row r="41963" spans="1:3" x14ac:dyDescent="0.25">
      <c r="A41963" s="5"/>
      <c r="C41963" s="7"/>
    </row>
    <row r="41964" spans="1:3" x14ac:dyDescent="0.25">
      <c r="A41964" s="5"/>
      <c r="C41964" s="7"/>
    </row>
    <row r="41965" spans="1:3" x14ac:dyDescent="0.25">
      <c r="A41965" s="5"/>
      <c r="C41965" s="7"/>
    </row>
    <row r="41966" spans="1:3" x14ac:dyDescent="0.25">
      <c r="A41966" s="5"/>
      <c r="C41966" s="7"/>
    </row>
    <row r="41967" spans="1:3" x14ac:dyDescent="0.25">
      <c r="A41967" s="5"/>
      <c r="C41967" s="7"/>
    </row>
    <row r="41968" spans="1:3" x14ac:dyDescent="0.25">
      <c r="A41968" s="5"/>
      <c r="C41968" s="7"/>
    </row>
    <row r="41969" spans="1:3" x14ac:dyDescent="0.25">
      <c r="A41969" s="5"/>
      <c r="C41969" s="7"/>
    </row>
    <row r="41970" spans="1:3" x14ac:dyDescent="0.25">
      <c r="A41970" s="5"/>
      <c r="C41970" s="7"/>
    </row>
    <row r="41971" spans="1:3" x14ac:dyDescent="0.25">
      <c r="A41971" s="5"/>
      <c r="C41971" s="7"/>
    </row>
    <row r="41972" spans="1:3" x14ac:dyDescent="0.25">
      <c r="A41972" s="5"/>
      <c r="C41972" s="7"/>
    </row>
    <row r="41973" spans="1:3" x14ac:dyDescent="0.25">
      <c r="A41973" s="5"/>
      <c r="C41973" s="7"/>
    </row>
    <row r="41974" spans="1:3" x14ac:dyDescent="0.25">
      <c r="A41974" s="5"/>
      <c r="C41974" s="7"/>
    </row>
    <row r="41975" spans="1:3" x14ac:dyDescent="0.25">
      <c r="A41975" s="5"/>
      <c r="C41975" s="7"/>
    </row>
    <row r="41976" spans="1:3" x14ac:dyDescent="0.25">
      <c r="A41976" s="5"/>
      <c r="C41976" s="7"/>
    </row>
    <row r="41977" spans="1:3" x14ac:dyDescent="0.25">
      <c r="A41977" s="5"/>
      <c r="C41977" s="7"/>
    </row>
    <row r="41978" spans="1:3" x14ac:dyDescent="0.25">
      <c r="A41978" s="5"/>
      <c r="C41978" s="7"/>
    </row>
    <row r="41979" spans="1:3" x14ac:dyDescent="0.25">
      <c r="A41979" s="5"/>
      <c r="C41979" s="7"/>
    </row>
    <row r="41980" spans="1:3" x14ac:dyDescent="0.25">
      <c r="A41980" s="5"/>
      <c r="C41980" s="7"/>
    </row>
    <row r="41981" spans="1:3" x14ac:dyDescent="0.25">
      <c r="A41981" s="5"/>
      <c r="C41981" s="7"/>
    </row>
    <row r="41982" spans="1:3" x14ac:dyDescent="0.25">
      <c r="A41982" s="5"/>
      <c r="C41982" s="7"/>
    </row>
    <row r="41983" spans="1:3" x14ac:dyDescent="0.25">
      <c r="A41983" s="5"/>
      <c r="C41983" s="7"/>
    </row>
    <row r="41984" spans="1:3" x14ac:dyDescent="0.25">
      <c r="A41984" s="5"/>
      <c r="C41984" s="7"/>
    </row>
    <row r="41985" spans="1:3" x14ac:dyDescent="0.25">
      <c r="A41985" s="5"/>
      <c r="C41985" s="7"/>
    </row>
    <row r="41986" spans="1:3" x14ac:dyDescent="0.25">
      <c r="A41986" s="5"/>
      <c r="C41986" s="7"/>
    </row>
    <row r="41987" spans="1:3" x14ac:dyDescent="0.25">
      <c r="A41987" s="5"/>
      <c r="C41987" s="7"/>
    </row>
    <row r="41988" spans="1:3" x14ac:dyDescent="0.25">
      <c r="A41988" s="5"/>
      <c r="C41988" s="7"/>
    </row>
    <row r="41989" spans="1:3" x14ac:dyDescent="0.25">
      <c r="A41989" s="5"/>
      <c r="C41989" s="7"/>
    </row>
    <row r="41990" spans="1:3" x14ac:dyDescent="0.25">
      <c r="A41990" s="5"/>
      <c r="C41990" s="7"/>
    </row>
    <row r="41991" spans="1:3" x14ac:dyDescent="0.25">
      <c r="A41991" s="5"/>
      <c r="C41991" s="7"/>
    </row>
    <row r="41992" spans="1:3" x14ac:dyDescent="0.25">
      <c r="A41992" s="5"/>
      <c r="C41992" s="7"/>
    </row>
    <row r="41993" spans="1:3" x14ac:dyDescent="0.25">
      <c r="A41993" s="5"/>
      <c r="C41993" s="7"/>
    </row>
    <row r="41994" spans="1:3" x14ac:dyDescent="0.25">
      <c r="A41994" s="5"/>
      <c r="C41994" s="7"/>
    </row>
    <row r="41995" spans="1:3" x14ac:dyDescent="0.25">
      <c r="A41995" s="5"/>
      <c r="C41995" s="7"/>
    </row>
    <row r="41996" spans="1:3" x14ac:dyDescent="0.25">
      <c r="A41996" s="5"/>
      <c r="C41996" s="7"/>
    </row>
    <row r="41997" spans="1:3" x14ac:dyDescent="0.25">
      <c r="A41997" s="5"/>
      <c r="C41997" s="7"/>
    </row>
    <row r="41998" spans="1:3" x14ac:dyDescent="0.25">
      <c r="A41998" s="5"/>
      <c r="C41998" s="7"/>
    </row>
    <row r="41999" spans="1:3" x14ac:dyDescent="0.25">
      <c r="A41999" s="5"/>
      <c r="C41999" s="7"/>
    </row>
    <row r="42000" spans="1:3" x14ac:dyDescent="0.25">
      <c r="A42000" s="5"/>
      <c r="C42000" s="7"/>
    </row>
    <row r="42001" spans="1:3" x14ac:dyDescent="0.25">
      <c r="A42001" s="5"/>
      <c r="C42001" s="7"/>
    </row>
    <row r="42002" spans="1:3" x14ac:dyDescent="0.25">
      <c r="A42002" s="5"/>
      <c r="C42002" s="7"/>
    </row>
    <row r="42003" spans="1:3" x14ac:dyDescent="0.25">
      <c r="A42003" s="5"/>
      <c r="C42003" s="7"/>
    </row>
    <row r="42004" spans="1:3" x14ac:dyDescent="0.25">
      <c r="A42004" s="5"/>
      <c r="C42004" s="7"/>
    </row>
    <row r="42005" spans="1:3" x14ac:dyDescent="0.25">
      <c r="A42005" s="5"/>
      <c r="C42005" s="7"/>
    </row>
    <row r="42006" spans="1:3" x14ac:dyDescent="0.25">
      <c r="A42006" s="5"/>
      <c r="C42006" s="7"/>
    </row>
    <row r="42007" spans="1:3" x14ac:dyDescent="0.25">
      <c r="A42007" s="5"/>
      <c r="C42007" s="7"/>
    </row>
    <row r="42008" spans="1:3" x14ac:dyDescent="0.25">
      <c r="A42008" s="5"/>
      <c r="C42008" s="7"/>
    </row>
    <row r="42009" spans="1:3" x14ac:dyDescent="0.25">
      <c r="A42009" s="5"/>
      <c r="C42009" s="7"/>
    </row>
    <row r="42010" spans="1:3" x14ac:dyDescent="0.25">
      <c r="A42010" s="5"/>
      <c r="C42010" s="7"/>
    </row>
    <row r="42011" spans="1:3" x14ac:dyDescent="0.25">
      <c r="A42011" s="5"/>
      <c r="C42011" s="7"/>
    </row>
    <row r="42012" spans="1:3" x14ac:dyDescent="0.25">
      <c r="A42012" s="5"/>
      <c r="C42012" s="7"/>
    </row>
    <row r="42013" spans="1:3" x14ac:dyDescent="0.25">
      <c r="A42013" s="5"/>
      <c r="C42013" s="7"/>
    </row>
    <row r="42014" spans="1:3" x14ac:dyDescent="0.25">
      <c r="A42014" s="5"/>
      <c r="C42014" s="7"/>
    </row>
    <row r="42015" spans="1:3" x14ac:dyDescent="0.25">
      <c r="A42015" s="5"/>
      <c r="C42015" s="7"/>
    </row>
    <row r="42016" spans="1:3" x14ac:dyDescent="0.25">
      <c r="A42016" s="5"/>
      <c r="C42016" s="7"/>
    </row>
    <row r="42017" spans="1:3" x14ac:dyDescent="0.25">
      <c r="A42017" s="5"/>
      <c r="C42017" s="7"/>
    </row>
    <row r="42018" spans="1:3" x14ac:dyDescent="0.25">
      <c r="A42018" s="5"/>
      <c r="C42018" s="7"/>
    </row>
    <row r="42019" spans="1:3" x14ac:dyDescent="0.25">
      <c r="A42019" s="5"/>
      <c r="C42019" s="7"/>
    </row>
    <row r="42020" spans="1:3" x14ac:dyDescent="0.25">
      <c r="A42020" s="5"/>
      <c r="C42020" s="7"/>
    </row>
    <row r="42021" spans="1:3" x14ac:dyDescent="0.25">
      <c r="A42021" s="5"/>
      <c r="C42021" s="7"/>
    </row>
    <row r="42022" spans="1:3" x14ac:dyDescent="0.25">
      <c r="A42022" s="5"/>
      <c r="C42022" s="7"/>
    </row>
    <row r="42023" spans="1:3" x14ac:dyDescent="0.25">
      <c r="A42023" s="5"/>
      <c r="C42023" s="7"/>
    </row>
    <row r="42024" spans="1:3" x14ac:dyDescent="0.25">
      <c r="A42024" s="5"/>
      <c r="C42024" s="7"/>
    </row>
    <row r="42025" spans="1:3" x14ac:dyDescent="0.25">
      <c r="A42025" s="5"/>
      <c r="C42025" s="7"/>
    </row>
    <row r="42026" spans="1:3" x14ac:dyDescent="0.25">
      <c r="A42026" s="5"/>
      <c r="C42026" s="7"/>
    </row>
    <row r="42027" spans="1:3" x14ac:dyDescent="0.25">
      <c r="A42027" s="5"/>
      <c r="C42027" s="7"/>
    </row>
    <row r="42028" spans="1:3" x14ac:dyDescent="0.25">
      <c r="A42028" s="5"/>
      <c r="C42028" s="7"/>
    </row>
    <row r="42029" spans="1:3" x14ac:dyDescent="0.25">
      <c r="A42029" s="5"/>
      <c r="C42029" s="7"/>
    </row>
    <row r="42030" spans="1:3" x14ac:dyDescent="0.25">
      <c r="A42030" s="5"/>
      <c r="C42030" s="7"/>
    </row>
    <row r="42031" spans="1:3" x14ac:dyDescent="0.25">
      <c r="A42031" s="5"/>
      <c r="C42031" s="7"/>
    </row>
    <row r="42032" spans="1:3" x14ac:dyDescent="0.25">
      <c r="A42032" s="5"/>
      <c r="C42032" s="7"/>
    </row>
    <row r="42033" spans="1:3" x14ac:dyDescent="0.25">
      <c r="A42033" s="5"/>
      <c r="C42033" s="7"/>
    </row>
    <row r="42034" spans="1:3" x14ac:dyDescent="0.25">
      <c r="A42034" s="5"/>
      <c r="C42034" s="7"/>
    </row>
    <row r="42035" spans="1:3" x14ac:dyDescent="0.25">
      <c r="A42035" s="5"/>
      <c r="C42035" s="7"/>
    </row>
    <row r="42036" spans="1:3" x14ac:dyDescent="0.25">
      <c r="A42036" s="5"/>
      <c r="C42036" s="7"/>
    </row>
    <row r="42037" spans="1:3" x14ac:dyDescent="0.25">
      <c r="A42037" s="5"/>
      <c r="C42037" s="7"/>
    </row>
    <row r="42038" spans="1:3" x14ac:dyDescent="0.25">
      <c r="A42038" s="5"/>
      <c r="C42038" s="7"/>
    </row>
    <row r="42039" spans="1:3" x14ac:dyDescent="0.25">
      <c r="A42039" s="5"/>
      <c r="C42039" s="7"/>
    </row>
    <row r="42040" spans="1:3" x14ac:dyDescent="0.25">
      <c r="A42040" s="5"/>
      <c r="C42040" s="7"/>
    </row>
    <row r="42041" spans="1:3" x14ac:dyDescent="0.25">
      <c r="A42041" s="5"/>
      <c r="C42041" s="7"/>
    </row>
    <row r="42042" spans="1:3" x14ac:dyDescent="0.25">
      <c r="A42042" s="5"/>
      <c r="C42042" s="7"/>
    </row>
    <row r="42043" spans="1:3" x14ac:dyDescent="0.25">
      <c r="A42043" s="5"/>
      <c r="C42043" s="7"/>
    </row>
    <row r="42044" spans="1:3" x14ac:dyDescent="0.25">
      <c r="A42044" s="5"/>
      <c r="C42044" s="7"/>
    </row>
    <row r="42045" spans="1:3" x14ac:dyDescent="0.25">
      <c r="A42045" s="5"/>
      <c r="C42045" s="7"/>
    </row>
    <row r="42046" spans="1:3" x14ac:dyDescent="0.25">
      <c r="A42046" s="5"/>
      <c r="C42046" s="7"/>
    </row>
    <row r="42047" spans="1:3" x14ac:dyDescent="0.25">
      <c r="A42047" s="5"/>
      <c r="C42047" s="7"/>
    </row>
    <row r="42048" spans="1:3" x14ac:dyDescent="0.25">
      <c r="A42048" s="5"/>
      <c r="C42048" s="7"/>
    </row>
    <row r="42049" spans="1:3" x14ac:dyDescent="0.25">
      <c r="A42049" s="5"/>
      <c r="C42049" s="7"/>
    </row>
    <row r="42050" spans="1:3" x14ac:dyDescent="0.25">
      <c r="A42050" s="5"/>
      <c r="C42050" s="7"/>
    </row>
    <row r="42051" spans="1:3" x14ac:dyDescent="0.25">
      <c r="A42051" s="5"/>
      <c r="C42051" s="7"/>
    </row>
    <row r="42052" spans="1:3" x14ac:dyDescent="0.25">
      <c r="A42052" s="5"/>
      <c r="C42052" s="7"/>
    </row>
    <row r="42053" spans="1:3" x14ac:dyDescent="0.25">
      <c r="A42053" s="5"/>
      <c r="C42053" s="7"/>
    </row>
    <row r="42054" spans="1:3" x14ac:dyDescent="0.25">
      <c r="A42054" s="5"/>
      <c r="C42054" s="7"/>
    </row>
    <row r="42055" spans="1:3" x14ac:dyDescent="0.25">
      <c r="A42055" s="5"/>
      <c r="C42055" s="7"/>
    </row>
    <row r="42056" spans="1:3" x14ac:dyDescent="0.25">
      <c r="A42056" s="5"/>
      <c r="C42056" s="7"/>
    </row>
    <row r="42057" spans="1:3" x14ac:dyDescent="0.25">
      <c r="A42057" s="5"/>
      <c r="C42057" s="7"/>
    </row>
    <row r="42058" spans="1:3" x14ac:dyDescent="0.25">
      <c r="A42058" s="5"/>
      <c r="C42058" s="7"/>
    </row>
    <row r="42059" spans="1:3" x14ac:dyDescent="0.25">
      <c r="A42059" s="5"/>
      <c r="C42059" s="7"/>
    </row>
    <row r="42060" spans="1:3" x14ac:dyDescent="0.25">
      <c r="A42060" s="5"/>
      <c r="C42060" s="7"/>
    </row>
    <row r="42061" spans="1:3" x14ac:dyDescent="0.25">
      <c r="A42061" s="5"/>
      <c r="C42061" s="7"/>
    </row>
    <row r="42062" spans="1:3" x14ac:dyDescent="0.25">
      <c r="A42062" s="5"/>
      <c r="C42062" s="7"/>
    </row>
    <row r="42063" spans="1:3" x14ac:dyDescent="0.25">
      <c r="A42063" s="5"/>
      <c r="C42063" s="7"/>
    </row>
    <row r="42064" spans="1:3" x14ac:dyDescent="0.25">
      <c r="A42064" s="5"/>
      <c r="C42064" s="7"/>
    </row>
    <row r="42065" spans="1:3" x14ac:dyDescent="0.25">
      <c r="A42065" s="5"/>
      <c r="C42065" s="7"/>
    </row>
    <row r="42066" spans="1:3" x14ac:dyDescent="0.25">
      <c r="A42066" s="5"/>
      <c r="C42066" s="7"/>
    </row>
    <row r="42067" spans="1:3" x14ac:dyDescent="0.25">
      <c r="A42067" s="5"/>
      <c r="C42067" s="7"/>
    </row>
    <row r="42068" spans="1:3" x14ac:dyDescent="0.25">
      <c r="A42068" s="5"/>
      <c r="C42068" s="7"/>
    </row>
    <row r="42069" spans="1:3" x14ac:dyDescent="0.25">
      <c r="A42069" s="5"/>
      <c r="C42069" s="7"/>
    </row>
    <row r="42070" spans="1:3" x14ac:dyDescent="0.25">
      <c r="A42070" s="5"/>
      <c r="C42070" s="7"/>
    </row>
    <row r="42071" spans="1:3" x14ac:dyDescent="0.25">
      <c r="A42071" s="5"/>
      <c r="C42071" s="7"/>
    </row>
    <row r="42072" spans="1:3" x14ac:dyDescent="0.25">
      <c r="A42072" s="5"/>
      <c r="C42072" s="7"/>
    </row>
    <row r="42073" spans="1:3" x14ac:dyDescent="0.25">
      <c r="A42073" s="5"/>
      <c r="C42073" s="7"/>
    </row>
    <row r="42074" spans="1:3" x14ac:dyDescent="0.25">
      <c r="A42074" s="5"/>
      <c r="C42074" s="7"/>
    </row>
    <row r="42075" spans="1:3" x14ac:dyDescent="0.25">
      <c r="A42075" s="5"/>
      <c r="C42075" s="7"/>
    </row>
    <row r="42076" spans="1:3" x14ac:dyDescent="0.25">
      <c r="A42076" s="5"/>
      <c r="C42076" s="7"/>
    </row>
    <row r="42077" spans="1:3" x14ac:dyDescent="0.25">
      <c r="A42077" s="5"/>
      <c r="C42077" s="7"/>
    </row>
    <row r="42078" spans="1:3" x14ac:dyDescent="0.25">
      <c r="A42078" s="5"/>
      <c r="C42078" s="7"/>
    </row>
    <row r="42079" spans="1:3" x14ac:dyDescent="0.25">
      <c r="A42079" s="5"/>
      <c r="C42079" s="7"/>
    </row>
    <row r="42080" spans="1:3" x14ac:dyDescent="0.25">
      <c r="A42080" s="5"/>
      <c r="C42080" s="7"/>
    </row>
    <row r="42081" spans="1:3" x14ac:dyDescent="0.25">
      <c r="A42081" s="5"/>
      <c r="C42081" s="7"/>
    </row>
    <row r="42082" spans="1:3" x14ac:dyDescent="0.25">
      <c r="A42082" s="5"/>
      <c r="C42082" s="7"/>
    </row>
    <row r="42083" spans="1:3" x14ac:dyDescent="0.25">
      <c r="A42083" s="5"/>
      <c r="C42083" s="7"/>
    </row>
    <row r="42084" spans="1:3" x14ac:dyDescent="0.25">
      <c r="A42084" s="5"/>
      <c r="C42084" s="7"/>
    </row>
    <row r="42085" spans="1:3" x14ac:dyDescent="0.25">
      <c r="A42085" s="5"/>
      <c r="C42085" s="7"/>
    </row>
    <row r="42086" spans="1:3" x14ac:dyDescent="0.25">
      <c r="A42086" s="5"/>
      <c r="C42086" s="7"/>
    </row>
    <row r="42087" spans="1:3" x14ac:dyDescent="0.25">
      <c r="A42087" s="5"/>
      <c r="C42087" s="7"/>
    </row>
    <row r="42088" spans="1:3" x14ac:dyDescent="0.25">
      <c r="A42088" s="5"/>
      <c r="C42088" s="7"/>
    </row>
    <row r="42089" spans="1:3" x14ac:dyDescent="0.25">
      <c r="A42089" s="5"/>
      <c r="C42089" s="7"/>
    </row>
    <row r="42090" spans="1:3" x14ac:dyDescent="0.25">
      <c r="A42090" s="5"/>
      <c r="C42090" s="7"/>
    </row>
    <row r="42091" spans="1:3" x14ac:dyDescent="0.25">
      <c r="A42091" s="5"/>
      <c r="C42091" s="7"/>
    </row>
    <row r="42092" spans="1:3" x14ac:dyDescent="0.25">
      <c r="A42092" s="5"/>
      <c r="C42092" s="7"/>
    </row>
    <row r="42093" spans="1:3" x14ac:dyDescent="0.25">
      <c r="A42093" s="5"/>
      <c r="C42093" s="7"/>
    </row>
    <row r="42094" spans="1:3" x14ac:dyDescent="0.25">
      <c r="A42094" s="5"/>
      <c r="C42094" s="7"/>
    </row>
    <row r="42095" spans="1:3" x14ac:dyDescent="0.25">
      <c r="A42095" s="5"/>
      <c r="C42095" s="7"/>
    </row>
    <row r="42096" spans="1:3" x14ac:dyDescent="0.25">
      <c r="A42096" s="5"/>
      <c r="C42096" s="7"/>
    </row>
    <row r="42097" spans="1:3" x14ac:dyDescent="0.25">
      <c r="A42097" s="5"/>
      <c r="C42097" s="7"/>
    </row>
    <row r="42098" spans="1:3" x14ac:dyDescent="0.25">
      <c r="A42098" s="5"/>
      <c r="C42098" s="7"/>
    </row>
    <row r="42099" spans="1:3" x14ac:dyDescent="0.25">
      <c r="A42099" s="5"/>
      <c r="C42099" s="7"/>
    </row>
    <row r="42100" spans="1:3" x14ac:dyDescent="0.25">
      <c r="A42100" s="5"/>
      <c r="C42100" s="7"/>
    </row>
    <row r="42101" spans="1:3" x14ac:dyDescent="0.25">
      <c r="A42101" s="5"/>
      <c r="C42101" s="7"/>
    </row>
    <row r="42102" spans="1:3" x14ac:dyDescent="0.25">
      <c r="A42102" s="5"/>
      <c r="C42102" s="7"/>
    </row>
    <row r="42103" spans="1:3" x14ac:dyDescent="0.25">
      <c r="A42103" s="5"/>
      <c r="C42103" s="7"/>
    </row>
    <row r="42104" spans="1:3" x14ac:dyDescent="0.25">
      <c r="A42104" s="5"/>
      <c r="C42104" s="7"/>
    </row>
    <row r="42105" spans="1:3" x14ac:dyDescent="0.25">
      <c r="A42105" s="5"/>
      <c r="C42105" s="7"/>
    </row>
    <row r="42106" spans="1:3" x14ac:dyDescent="0.25">
      <c r="A42106" s="5"/>
      <c r="C42106" s="7"/>
    </row>
    <row r="42107" spans="1:3" x14ac:dyDescent="0.25">
      <c r="A42107" s="5"/>
      <c r="C42107" s="7"/>
    </row>
    <row r="42108" spans="1:3" x14ac:dyDescent="0.25">
      <c r="A42108" s="5"/>
      <c r="C42108" s="7"/>
    </row>
    <row r="42109" spans="1:3" x14ac:dyDescent="0.25">
      <c r="A42109" s="5"/>
      <c r="C42109" s="7"/>
    </row>
    <row r="42110" spans="1:3" x14ac:dyDescent="0.25">
      <c r="A42110" s="5"/>
      <c r="C42110" s="7"/>
    </row>
    <row r="42111" spans="1:3" x14ac:dyDescent="0.25">
      <c r="A42111" s="5"/>
      <c r="C42111" s="7"/>
    </row>
    <row r="42112" spans="1:3" x14ac:dyDescent="0.25">
      <c r="A42112" s="5"/>
      <c r="C42112" s="7"/>
    </row>
    <row r="42113" spans="1:3" x14ac:dyDescent="0.25">
      <c r="A42113" s="5"/>
      <c r="C42113" s="7"/>
    </row>
    <row r="42114" spans="1:3" x14ac:dyDescent="0.25">
      <c r="A42114" s="5"/>
      <c r="C42114" s="7"/>
    </row>
    <row r="42115" spans="1:3" x14ac:dyDescent="0.25">
      <c r="A42115" s="5"/>
      <c r="C42115" s="7"/>
    </row>
    <row r="42116" spans="1:3" x14ac:dyDescent="0.25">
      <c r="A42116" s="5"/>
      <c r="C42116" s="7"/>
    </row>
    <row r="42117" spans="1:3" x14ac:dyDescent="0.25">
      <c r="A42117" s="5"/>
      <c r="C42117" s="7"/>
    </row>
    <row r="42118" spans="1:3" x14ac:dyDescent="0.25">
      <c r="A42118" s="5"/>
      <c r="C42118" s="7"/>
    </row>
    <row r="42119" spans="1:3" x14ac:dyDescent="0.25">
      <c r="A42119" s="5"/>
      <c r="C42119" s="7"/>
    </row>
    <row r="42120" spans="1:3" x14ac:dyDescent="0.25">
      <c r="A42120" s="5"/>
      <c r="C42120" s="7"/>
    </row>
    <row r="42121" spans="1:3" x14ac:dyDescent="0.25">
      <c r="A42121" s="5"/>
      <c r="C42121" s="7"/>
    </row>
    <row r="42122" spans="1:3" x14ac:dyDescent="0.25">
      <c r="A42122" s="5"/>
      <c r="C42122" s="7"/>
    </row>
    <row r="42123" spans="1:3" x14ac:dyDescent="0.25">
      <c r="A42123" s="5"/>
      <c r="C42123" s="7"/>
    </row>
    <row r="42124" spans="1:3" x14ac:dyDescent="0.25">
      <c r="A42124" s="5"/>
      <c r="C42124" s="7"/>
    </row>
    <row r="42125" spans="1:3" x14ac:dyDescent="0.25">
      <c r="A42125" s="5"/>
      <c r="C42125" s="7"/>
    </row>
    <row r="42126" spans="1:3" x14ac:dyDescent="0.25">
      <c r="A42126" s="5"/>
      <c r="C42126" s="7"/>
    </row>
    <row r="42127" spans="1:3" x14ac:dyDescent="0.25">
      <c r="A42127" s="5"/>
      <c r="C42127" s="7"/>
    </row>
    <row r="42128" spans="1:3" x14ac:dyDescent="0.25">
      <c r="A42128" s="5"/>
      <c r="C42128" s="7"/>
    </row>
    <row r="42129" spans="1:3" x14ac:dyDescent="0.25">
      <c r="A42129" s="5"/>
      <c r="C42129" s="7"/>
    </row>
    <row r="42130" spans="1:3" x14ac:dyDescent="0.25">
      <c r="A42130" s="5"/>
      <c r="C42130" s="7"/>
    </row>
    <row r="42131" spans="1:3" x14ac:dyDescent="0.25">
      <c r="A42131" s="5"/>
      <c r="C42131" s="7"/>
    </row>
    <row r="42132" spans="1:3" x14ac:dyDescent="0.25">
      <c r="A42132" s="5"/>
      <c r="C42132" s="7"/>
    </row>
    <row r="42133" spans="1:3" x14ac:dyDescent="0.25">
      <c r="A42133" s="5"/>
      <c r="C42133" s="7"/>
    </row>
    <row r="42134" spans="1:3" x14ac:dyDescent="0.25">
      <c r="A42134" s="5"/>
      <c r="C42134" s="7"/>
    </row>
    <row r="42135" spans="1:3" x14ac:dyDescent="0.25">
      <c r="A42135" s="5"/>
      <c r="C42135" s="7"/>
    </row>
    <row r="42136" spans="1:3" x14ac:dyDescent="0.25">
      <c r="A42136" s="5"/>
      <c r="C42136" s="7"/>
    </row>
    <row r="42137" spans="1:3" x14ac:dyDescent="0.25">
      <c r="A42137" s="5"/>
      <c r="C42137" s="7"/>
    </row>
    <row r="42138" spans="1:3" x14ac:dyDescent="0.25">
      <c r="A42138" s="5"/>
      <c r="C42138" s="7"/>
    </row>
    <row r="42139" spans="1:3" x14ac:dyDescent="0.25">
      <c r="A42139" s="5"/>
      <c r="C42139" s="7"/>
    </row>
    <row r="42140" spans="1:3" x14ac:dyDescent="0.25">
      <c r="A42140" s="5"/>
      <c r="C42140" s="7"/>
    </row>
    <row r="42141" spans="1:3" x14ac:dyDescent="0.25">
      <c r="A42141" s="5"/>
      <c r="C42141" s="7"/>
    </row>
    <row r="42142" spans="1:3" x14ac:dyDescent="0.25">
      <c r="A42142" s="5"/>
      <c r="C42142" s="7"/>
    </row>
    <row r="42143" spans="1:3" x14ac:dyDescent="0.25">
      <c r="A42143" s="5"/>
      <c r="C42143" s="7"/>
    </row>
    <row r="42144" spans="1:3" x14ac:dyDescent="0.25">
      <c r="A42144" s="5"/>
      <c r="C42144" s="7"/>
    </row>
    <row r="42145" spans="1:3" x14ac:dyDescent="0.25">
      <c r="A42145" s="5"/>
      <c r="C42145" s="7"/>
    </row>
    <row r="42146" spans="1:3" x14ac:dyDescent="0.25">
      <c r="A42146" s="5"/>
      <c r="C42146" s="7"/>
    </row>
    <row r="42147" spans="1:3" x14ac:dyDescent="0.25">
      <c r="A42147" s="5"/>
      <c r="C42147" s="7"/>
    </row>
    <row r="42148" spans="1:3" x14ac:dyDescent="0.25">
      <c r="A42148" s="5"/>
      <c r="C42148" s="7"/>
    </row>
    <row r="42149" spans="1:3" x14ac:dyDescent="0.25">
      <c r="A42149" s="5"/>
      <c r="C42149" s="7"/>
    </row>
    <row r="42150" spans="1:3" x14ac:dyDescent="0.25">
      <c r="A42150" s="5"/>
      <c r="C42150" s="7"/>
    </row>
    <row r="42151" spans="1:3" x14ac:dyDescent="0.25">
      <c r="A42151" s="5"/>
      <c r="C42151" s="7"/>
    </row>
    <row r="42152" spans="1:3" x14ac:dyDescent="0.25">
      <c r="A42152" s="5"/>
      <c r="C42152" s="7"/>
    </row>
    <row r="42153" spans="1:3" x14ac:dyDescent="0.25">
      <c r="A42153" s="5"/>
      <c r="C42153" s="7"/>
    </row>
    <row r="42154" spans="1:3" x14ac:dyDescent="0.25">
      <c r="A42154" s="5"/>
      <c r="C42154" s="7"/>
    </row>
    <row r="42155" spans="1:3" x14ac:dyDescent="0.25">
      <c r="A42155" s="5"/>
      <c r="C42155" s="7"/>
    </row>
    <row r="42156" spans="1:3" x14ac:dyDescent="0.25">
      <c r="A42156" s="5"/>
      <c r="C42156" s="7"/>
    </row>
    <row r="42157" spans="1:3" x14ac:dyDescent="0.25">
      <c r="A42157" s="5"/>
      <c r="C42157" s="7"/>
    </row>
    <row r="42158" spans="1:3" x14ac:dyDescent="0.25">
      <c r="A42158" s="5"/>
      <c r="C42158" s="7"/>
    </row>
    <row r="42159" spans="1:3" x14ac:dyDescent="0.25">
      <c r="A42159" s="5"/>
      <c r="C42159" s="7"/>
    </row>
    <row r="42160" spans="1:3" x14ac:dyDescent="0.25">
      <c r="A42160" s="5"/>
      <c r="C42160" s="7"/>
    </row>
    <row r="42161" spans="1:3" x14ac:dyDescent="0.25">
      <c r="A42161" s="5"/>
      <c r="C42161" s="7"/>
    </row>
    <row r="42162" spans="1:3" x14ac:dyDescent="0.25">
      <c r="A42162" s="5"/>
      <c r="C42162" s="7"/>
    </row>
    <row r="42163" spans="1:3" x14ac:dyDescent="0.25">
      <c r="A42163" s="5"/>
      <c r="C42163" s="7"/>
    </row>
    <row r="42164" spans="1:3" x14ac:dyDescent="0.25">
      <c r="A42164" s="5"/>
      <c r="C42164" s="7"/>
    </row>
    <row r="42165" spans="1:3" x14ac:dyDescent="0.25">
      <c r="A42165" s="5"/>
      <c r="C42165" s="7"/>
    </row>
    <row r="42166" spans="1:3" x14ac:dyDescent="0.25">
      <c r="A42166" s="5"/>
      <c r="C42166" s="7"/>
    </row>
    <row r="42167" spans="1:3" x14ac:dyDescent="0.25">
      <c r="A42167" s="5"/>
      <c r="C42167" s="7"/>
    </row>
    <row r="42168" spans="1:3" x14ac:dyDescent="0.25">
      <c r="A42168" s="5"/>
      <c r="C42168" s="7"/>
    </row>
    <row r="42169" spans="1:3" x14ac:dyDescent="0.25">
      <c r="A42169" s="5"/>
      <c r="C42169" s="7"/>
    </row>
    <row r="42170" spans="1:3" x14ac:dyDescent="0.25">
      <c r="A42170" s="5"/>
      <c r="C42170" s="7"/>
    </row>
    <row r="42171" spans="1:3" x14ac:dyDescent="0.25">
      <c r="A42171" s="5"/>
      <c r="C42171" s="7"/>
    </row>
    <row r="42172" spans="1:3" x14ac:dyDescent="0.25">
      <c r="A42172" s="5"/>
      <c r="C42172" s="7"/>
    </row>
    <row r="42173" spans="1:3" x14ac:dyDescent="0.25">
      <c r="A42173" s="5"/>
      <c r="C42173" s="7"/>
    </row>
    <row r="42174" spans="1:3" x14ac:dyDescent="0.25">
      <c r="A42174" s="5"/>
      <c r="C42174" s="7"/>
    </row>
    <row r="42175" spans="1:3" x14ac:dyDescent="0.25">
      <c r="A42175" s="5"/>
      <c r="C42175" s="7"/>
    </row>
    <row r="42176" spans="1:3" x14ac:dyDescent="0.25">
      <c r="A42176" s="5"/>
      <c r="C42176" s="7"/>
    </row>
    <row r="42177" spans="1:3" x14ac:dyDescent="0.25">
      <c r="A42177" s="5"/>
      <c r="C42177" s="7"/>
    </row>
    <row r="42178" spans="1:3" x14ac:dyDescent="0.25">
      <c r="A42178" s="5"/>
      <c r="C42178" s="7"/>
    </row>
    <row r="42179" spans="1:3" x14ac:dyDescent="0.25">
      <c r="A42179" s="5"/>
      <c r="C42179" s="7"/>
    </row>
    <row r="42180" spans="1:3" x14ac:dyDescent="0.25">
      <c r="A42180" s="5"/>
      <c r="C42180" s="7"/>
    </row>
    <row r="42181" spans="1:3" x14ac:dyDescent="0.25">
      <c r="A42181" s="5"/>
      <c r="C42181" s="7"/>
    </row>
    <row r="42182" spans="1:3" x14ac:dyDescent="0.25">
      <c r="A42182" s="5"/>
      <c r="C42182" s="7"/>
    </row>
    <row r="42183" spans="1:3" x14ac:dyDescent="0.25">
      <c r="A42183" s="5"/>
      <c r="C42183" s="7"/>
    </row>
    <row r="42184" spans="1:3" x14ac:dyDescent="0.25">
      <c r="A42184" s="5"/>
      <c r="C42184" s="7"/>
    </row>
    <row r="42185" spans="1:3" x14ac:dyDescent="0.25">
      <c r="A42185" s="5"/>
      <c r="C42185" s="7"/>
    </row>
    <row r="42186" spans="1:3" x14ac:dyDescent="0.25">
      <c r="A42186" s="5"/>
      <c r="C42186" s="7"/>
    </row>
    <row r="42187" spans="1:3" x14ac:dyDescent="0.25">
      <c r="A42187" s="5"/>
      <c r="C42187" s="7"/>
    </row>
    <row r="42188" spans="1:3" x14ac:dyDescent="0.25">
      <c r="A42188" s="5"/>
      <c r="C42188" s="7"/>
    </row>
    <row r="42189" spans="1:3" x14ac:dyDescent="0.25">
      <c r="A42189" s="5"/>
      <c r="C42189" s="7"/>
    </row>
    <row r="42190" spans="1:3" x14ac:dyDescent="0.25">
      <c r="A42190" s="5"/>
      <c r="C42190" s="7"/>
    </row>
    <row r="42191" spans="1:3" x14ac:dyDescent="0.25">
      <c r="A42191" s="5"/>
      <c r="C42191" s="7"/>
    </row>
    <row r="42192" spans="1:3" x14ac:dyDescent="0.25">
      <c r="A42192" s="5"/>
      <c r="C42192" s="7"/>
    </row>
    <row r="42193" spans="1:3" x14ac:dyDescent="0.25">
      <c r="A42193" s="5"/>
      <c r="C42193" s="7"/>
    </row>
    <row r="42194" spans="1:3" x14ac:dyDescent="0.25">
      <c r="A42194" s="5"/>
      <c r="C42194" s="7"/>
    </row>
    <row r="42195" spans="1:3" x14ac:dyDescent="0.25">
      <c r="A42195" s="5"/>
      <c r="C42195" s="7"/>
    </row>
    <row r="42196" spans="1:3" x14ac:dyDescent="0.25">
      <c r="A42196" s="5"/>
      <c r="C42196" s="7"/>
    </row>
    <row r="42197" spans="1:3" x14ac:dyDescent="0.25">
      <c r="A42197" s="5"/>
      <c r="C42197" s="7"/>
    </row>
    <row r="42198" spans="1:3" x14ac:dyDescent="0.25">
      <c r="A42198" s="5"/>
      <c r="C42198" s="7"/>
    </row>
    <row r="42199" spans="1:3" x14ac:dyDescent="0.25">
      <c r="A42199" s="5"/>
      <c r="C42199" s="7"/>
    </row>
    <row r="42200" spans="1:3" x14ac:dyDescent="0.25">
      <c r="A42200" s="5"/>
      <c r="C42200" s="7"/>
    </row>
    <row r="42201" spans="1:3" x14ac:dyDescent="0.25">
      <c r="A42201" s="5"/>
      <c r="C42201" s="7"/>
    </row>
    <row r="42202" spans="1:3" x14ac:dyDescent="0.25">
      <c r="A42202" s="5"/>
      <c r="C42202" s="7"/>
    </row>
    <row r="42203" spans="1:3" x14ac:dyDescent="0.25">
      <c r="A42203" s="5"/>
      <c r="C42203" s="7"/>
    </row>
    <row r="42204" spans="1:3" x14ac:dyDescent="0.25">
      <c r="A42204" s="5"/>
      <c r="C42204" s="7"/>
    </row>
    <row r="42205" spans="1:3" x14ac:dyDescent="0.25">
      <c r="A42205" s="5"/>
      <c r="C42205" s="7"/>
    </row>
    <row r="42206" spans="1:3" x14ac:dyDescent="0.25">
      <c r="A42206" s="5"/>
      <c r="C42206" s="7"/>
    </row>
    <row r="42207" spans="1:3" x14ac:dyDescent="0.25">
      <c r="A42207" s="5"/>
      <c r="C42207" s="7"/>
    </row>
    <row r="42208" spans="1:3" x14ac:dyDescent="0.25">
      <c r="A42208" s="5"/>
      <c r="C42208" s="7"/>
    </row>
    <row r="42209" spans="1:3" x14ac:dyDescent="0.25">
      <c r="A42209" s="5"/>
      <c r="C42209" s="7"/>
    </row>
    <row r="42210" spans="1:3" x14ac:dyDescent="0.25">
      <c r="A42210" s="5"/>
      <c r="C42210" s="7"/>
    </row>
    <row r="42211" spans="1:3" x14ac:dyDescent="0.25">
      <c r="A42211" s="5"/>
      <c r="C42211" s="7"/>
    </row>
    <row r="42212" spans="1:3" x14ac:dyDescent="0.25">
      <c r="A42212" s="5"/>
      <c r="C42212" s="7"/>
    </row>
    <row r="42213" spans="1:3" x14ac:dyDescent="0.25">
      <c r="A42213" s="5"/>
      <c r="C42213" s="7"/>
    </row>
    <row r="42214" spans="1:3" x14ac:dyDescent="0.25">
      <c r="A42214" s="5"/>
      <c r="C42214" s="7"/>
    </row>
    <row r="42215" spans="1:3" x14ac:dyDescent="0.25">
      <c r="A42215" s="5"/>
      <c r="C42215" s="7"/>
    </row>
    <row r="42216" spans="1:3" x14ac:dyDescent="0.25">
      <c r="A42216" s="5"/>
      <c r="C42216" s="7"/>
    </row>
    <row r="42217" spans="1:3" x14ac:dyDescent="0.25">
      <c r="A42217" s="5"/>
      <c r="C42217" s="7"/>
    </row>
    <row r="42218" spans="1:3" x14ac:dyDescent="0.25">
      <c r="A42218" s="5"/>
      <c r="C42218" s="7"/>
    </row>
    <row r="42219" spans="1:3" x14ac:dyDescent="0.25">
      <c r="A42219" s="5"/>
      <c r="C42219" s="7"/>
    </row>
    <row r="42220" spans="1:3" x14ac:dyDescent="0.25">
      <c r="A42220" s="5"/>
      <c r="C42220" s="7"/>
    </row>
    <row r="42221" spans="1:3" x14ac:dyDescent="0.25">
      <c r="A42221" s="5"/>
      <c r="C42221" s="7"/>
    </row>
    <row r="42222" spans="1:3" x14ac:dyDescent="0.25">
      <c r="A42222" s="5"/>
      <c r="C42222" s="7"/>
    </row>
    <row r="42223" spans="1:3" x14ac:dyDescent="0.25">
      <c r="A42223" s="5"/>
      <c r="C42223" s="7"/>
    </row>
    <row r="42224" spans="1:3" x14ac:dyDescent="0.25">
      <c r="A42224" s="5"/>
      <c r="C42224" s="7"/>
    </row>
    <row r="42225" spans="1:3" x14ac:dyDescent="0.25">
      <c r="A42225" s="5"/>
      <c r="C42225" s="7"/>
    </row>
    <row r="42226" spans="1:3" x14ac:dyDescent="0.25">
      <c r="A42226" s="5"/>
      <c r="C42226" s="7"/>
    </row>
    <row r="42227" spans="1:3" x14ac:dyDescent="0.25">
      <c r="A42227" s="5"/>
      <c r="C42227" s="7"/>
    </row>
    <row r="42228" spans="1:3" x14ac:dyDescent="0.25">
      <c r="A42228" s="5"/>
      <c r="C42228" s="7"/>
    </row>
    <row r="42229" spans="1:3" x14ac:dyDescent="0.25">
      <c r="A42229" s="5"/>
      <c r="C42229" s="7"/>
    </row>
    <row r="42230" spans="1:3" x14ac:dyDescent="0.25">
      <c r="A42230" s="5"/>
      <c r="C42230" s="7"/>
    </row>
    <row r="42231" spans="1:3" x14ac:dyDescent="0.25">
      <c r="A42231" s="5"/>
      <c r="C42231" s="7"/>
    </row>
    <row r="42232" spans="1:3" x14ac:dyDescent="0.25">
      <c r="A42232" s="5"/>
      <c r="C42232" s="7"/>
    </row>
    <row r="42233" spans="1:3" x14ac:dyDescent="0.25">
      <c r="A42233" s="5"/>
      <c r="C42233" s="7"/>
    </row>
    <row r="42234" spans="1:3" x14ac:dyDescent="0.25">
      <c r="A42234" s="5"/>
      <c r="C42234" s="7"/>
    </row>
    <row r="42235" spans="1:3" x14ac:dyDescent="0.25">
      <c r="A42235" s="5"/>
      <c r="C42235" s="7"/>
    </row>
    <row r="42236" spans="1:3" x14ac:dyDescent="0.25">
      <c r="A42236" s="5"/>
      <c r="C42236" s="7"/>
    </row>
    <row r="42237" spans="1:3" x14ac:dyDescent="0.25">
      <c r="A42237" s="5"/>
      <c r="C42237" s="7"/>
    </row>
    <row r="42238" spans="1:3" x14ac:dyDescent="0.25">
      <c r="A42238" s="5"/>
      <c r="C42238" s="7"/>
    </row>
    <row r="42239" spans="1:3" x14ac:dyDescent="0.25">
      <c r="A42239" s="5"/>
      <c r="C42239" s="7"/>
    </row>
    <row r="42240" spans="1:3" x14ac:dyDescent="0.25">
      <c r="A42240" s="5"/>
      <c r="C42240" s="7"/>
    </row>
    <row r="42241" spans="1:3" x14ac:dyDescent="0.25">
      <c r="A42241" s="5"/>
      <c r="C42241" s="7"/>
    </row>
    <row r="42242" spans="1:3" x14ac:dyDescent="0.25">
      <c r="A42242" s="5"/>
      <c r="C42242" s="7"/>
    </row>
    <row r="42243" spans="1:3" x14ac:dyDescent="0.25">
      <c r="A42243" s="5"/>
      <c r="C42243" s="7"/>
    </row>
    <row r="42244" spans="1:3" x14ac:dyDescent="0.25">
      <c r="A42244" s="5"/>
      <c r="C42244" s="7"/>
    </row>
    <row r="42245" spans="1:3" x14ac:dyDescent="0.25">
      <c r="A42245" s="5"/>
      <c r="C42245" s="7"/>
    </row>
    <row r="42246" spans="1:3" x14ac:dyDescent="0.25">
      <c r="A42246" s="5"/>
      <c r="C42246" s="7"/>
    </row>
    <row r="42247" spans="1:3" x14ac:dyDescent="0.25">
      <c r="A42247" s="5"/>
      <c r="C42247" s="7"/>
    </row>
    <row r="42248" spans="1:3" x14ac:dyDescent="0.25">
      <c r="A42248" s="5"/>
      <c r="C42248" s="7"/>
    </row>
    <row r="42249" spans="1:3" x14ac:dyDescent="0.25">
      <c r="A42249" s="5"/>
      <c r="C42249" s="7"/>
    </row>
    <row r="42250" spans="1:3" x14ac:dyDescent="0.25">
      <c r="A42250" s="5"/>
      <c r="C42250" s="7"/>
    </row>
    <row r="42251" spans="1:3" x14ac:dyDescent="0.25">
      <c r="A42251" s="5"/>
      <c r="C42251" s="7"/>
    </row>
    <row r="42252" spans="1:3" x14ac:dyDescent="0.25">
      <c r="A42252" s="5"/>
      <c r="C42252" s="7"/>
    </row>
    <row r="42253" spans="1:3" x14ac:dyDescent="0.25">
      <c r="A42253" s="5"/>
      <c r="C42253" s="7"/>
    </row>
    <row r="42254" spans="1:3" x14ac:dyDescent="0.25">
      <c r="A42254" s="5"/>
      <c r="C42254" s="7"/>
    </row>
    <row r="42255" spans="1:3" x14ac:dyDescent="0.25">
      <c r="A42255" s="5"/>
      <c r="C42255" s="7"/>
    </row>
    <row r="42256" spans="1:3" x14ac:dyDescent="0.25">
      <c r="A42256" s="5"/>
      <c r="C42256" s="7"/>
    </row>
    <row r="42257" spans="1:3" x14ac:dyDescent="0.25">
      <c r="A42257" s="5"/>
      <c r="C42257" s="7"/>
    </row>
    <row r="42258" spans="1:3" x14ac:dyDescent="0.25">
      <c r="A42258" s="5"/>
      <c r="C42258" s="7"/>
    </row>
    <row r="42259" spans="1:3" x14ac:dyDescent="0.25">
      <c r="A42259" s="5"/>
      <c r="C42259" s="7"/>
    </row>
    <row r="42260" spans="1:3" x14ac:dyDescent="0.25">
      <c r="A42260" s="5"/>
      <c r="C42260" s="7"/>
    </row>
    <row r="42261" spans="1:3" x14ac:dyDescent="0.25">
      <c r="A42261" s="5"/>
      <c r="C42261" s="7"/>
    </row>
    <row r="42262" spans="1:3" x14ac:dyDescent="0.25">
      <c r="A42262" s="5"/>
      <c r="C42262" s="7"/>
    </row>
    <row r="42263" spans="1:3" x14ac:dyDescent="0.25">
      <c r="A42263" s="5"/>
      <c r="C42263" s="7"/>
    </row>
    <row r="42264" spans="1:3" x14ac:dyDescent="0.25">
      <c r="A42264" s="5"/>
      <c r="C42264" s="7"/>
    </row>
    <row r="42265" spans="1:3" x14ac:dyDescent="0.25">
      <c r="A42265" s="5"/>
      <c r="C42265" s="7"/>
    </row>
    <row r="42266" spans="1:3" x14ac:dyDescent="0.25">
      <c r="A42266" s="5"/>
      <c r="C42266" s="7"/>
    </row>
    <row r="42267" spans="1:3" x14ac:dyDescent="0.25">
      <c r="A42267" s="5"/>
      <c r="C42267" s="7"/>
    </row>
    <row r="42268" spans="1:3" x14ac:dyDescent="0.25">
      <c r="A42268" s="5"/>
      <c r="C42268" s="7"/>
    </row>
    <row r="42269" spans="1:3" x14ac:dyDescent="0.25">
      <c r="A42269" s="5"/>
      <c r="C42269" s="7"/>
    </row>
    <row r="42270" spans="1:3" x14ac:dyDescent="0.25">
      <c r="A42270" s="5"/>
      <c r="C42270" s="7"/>
    </row>
    <row r="42271" spans="1:3" x14ac:dyDescent="0.25">
      <c r="A42271" s="5"/>
      <c r="C42271" s="7"/>
    </row>
    <row r="42272" spans="1:3" x14ac:dyDescent="0.25">
      <c r="A42272" s="5"/>
      <c r="C42272" s="7"/>
    </row>
    <row r="42273" spans="1:3" x14ac:dyDescent="0.25">
      <c r="A42273" s="5"/>
      <c r="C42273" s="7"/>
    </row>
    <row r="42274" spans="1:3" x14ac:dyDescent="0.25">
      <c r="A42274" s="5"/>
      <c r="C42274" s="7"/>
    </row>
    <row r="42275" spans="1:3" x14ac:dyDescent="0.25">
      <c r="A42275" s="5"/>
      <c r="C42275" s="7"/>
    </row>
    <row r="42276" spans="1:3" x14ac:dyDescent="0.25">
      <c r="A42276" s="5"/>
      <c r="C42276" s="7"/>
    </row>
    <row r="42277" spans="1:3" x14ac:dyDescent="0.25">
      <c r="A42277" s="5"/>
      <c r="C42277" s="7"/>
    </row>
    <row r="42278" spans="1:3" x14ac:dyDescent="0.25">
      <c r="A42278" s="5"/>
      <c r="C42278" s="7"/>
    </row>
    <row r="42279" spans="1:3" x14ac:dyDescent="0.25">
      <c r="A42279" s="5"/>
      <c r="C42279" s="7"/>
    </row>
    <row r="42280" spans="1:3" x14ac:dyDescent="0.25">
      <c r="A42280" s="5"/>
      <c r="C42280" s="7"/>
    </row>
    <row r="42281" spans="1:3" x14ac:dyDescent="0.25">
      <c r="A42281" s="5"/>
      <c r="C42281" s="7"/>
    </row>
    <row r="42282" spans="1:3" x14ac:dyDescent="0.25">
      <c r="A42282" s="5"/>
      <c r="C42282" s="7"/>
    </row>
    <row r="42283" spans="1:3" x14ac:dyDescent="0.25">
      <c r="A42283" s="5"/>
      <c r="C42283" s="7"/>
    </row>
    <row r="42284" spans="1:3" x14ac:dyDescent="0.25">
      <c r="A42284" s="5"/>
      <c r="C42284" s="7"/>
    </row>
    <row r="42285" spans="1:3" x14ac:dyDescent="0.25">
      <c r="A42285" s="5"/>
      <c r="C42285" s="7"/>
    </row>
    <row r="42286" spans="1:3" x14ac:dyDescent="0.25">
      <c r="A42286" s="5"/>
      <c r="C42286" s="7"/>
    </row>
    <row r="42287" spans="1:3" x14ac:dyDescent="0.25">
      <c r="A42287" s="5"/>
      <c r="C42287" s="7"/>
    </row>
    <row r="42288" spans="1:3" x14ac:dyDescent="0.25">
      <c r="A42288" s="5"/>
      <c r="C42288" s="7"/>
    </row>
    <row r="42289" spans="1:3" x14ac:dyDescent="0.25">
      <c r="A42289" s="5"/>
      <c r="C42289" s="7"/>
    </row>
    <row r="42290" spans="1:3" x14ac:dyDescent="0.25">
      <c r="A42290" s="5"/>
      <c r="C42290" s="7"/>
    </row>
    <row r="42291" spans="1:3" x14ac:dyDescent="0.25">
      <c r="A42291" s="5"/>
      <c r="C42291" s="7"/>
    </row>
    <row r="42292" spans="1:3" x14ac:dyDescent="0.25">
      <c r="A42292" s="5"/>
      <c r="C42292" s="7"/>
    </row>
    <row r="42293" spans="1:3" x14ac:dyDescent="0.25">
      <c r="A42293" s="5"/>
      <c r="C42293" s="7"/>
    </row>
    <row r="42294" spans="1:3" x14ac:dyDescent="0.25">
      <c r="A42294" s="5"/>
      <c r="C42294" s="7"/>
    </row>
    <row r="42295" spans="1:3" x14ac:dyDescent="0.25">
      <c r="A42295" s="5"/>
      <c r="C42295" s="7"/>
    </row>
    <row r="42296" spans="1:3" x14ac:dyDescent="0.25">
      <c r="A42296" s="5"/>
      <c r="C42296" s="7"/>
    </row>
    <row r="42297" spans="1:3" x14ac:dyDescent="0.25">
      <c r="A42297" s="5"/>
      <c r="C42297" s="7"/>
    </row>
    <row r="42298" spans="1:3" x14ac:dyDescent="0.25">
      <c r="A42298" s="5"/>
      <c r="C42298" s="7"/>
    </row>
    <row r="42299" spans="1:3" x14ac:dyDescent="0.25">
      <c r="A42299" s="5"/>
      <c r="C42299" s="7"/>
    </row>
    <row r="42300" spans="1:3" x14ac:dyDescent="0.25">
      <c r="A42300" s="5"/>
      <c r="C42300" s="7"/>
    </row>
    <row r="42301" spans="1:3" x14ac:dyDescent="0.25">
      <c r="A42301" s="5"/>
      <c r="C42301" s="7"/>
    </row>
    <row r="42302" spans="1:3" x14ac:dyDescent="0.25">
      <c r="A42302" s="5"/>
      <c r="C42302" s="7"/>
    </row>
    <row r="42303" spans="1:3" x14ac:dyDescent="0.25">
      <c r="A42303" s="5"/>
      <c r="C42303" s="7"/>
    </row>
    <row r="42304" spans="1:3" x14ac:dyDescent="0.25">
      <c r="A42304" s="5"/>
      <c r="C42304" s="7"/>
    </row>
    <row r="42305" spans="1:3" x14ac:dyDescent="0.25">
      <c r="A42305" s="5"/>
      <c r="C42305" s="7"/>
    </row>
    <row r="42306" spans="1:3" x14ac:dyDescent="0.25">
      <c r="A42306" s="5"/>
      <c r="C42306" s="7"/>
    </row>
    <row r="42307" spans="1:3" x14ac:dyDescent="0.25">
      <c r="A42307" s="5"/>
      <c r="C42307" s="7"/>
    </row>
    <row r="42308" spans="1:3" x14ac:dyDescent="0.25">
      <c r="A42308" s="5"/>
      <c r="C42308" s="7"/>
    </row>
    <row r="42309" spans="1:3" x14ac:dyDescent="0.25">
      <c r="A42309" s="5"/>
      <c r="C42309" s="7"/>
    </row>
    <row r="42310" spans="1:3" x14ac:dyDescent="0.25">
      <c r="A42310" s="5"/>
      <c r="C42310" s="7"/>
    </row>
    <row r="42311" spans="1:3" x14ac:dyDescent="0.25">
      <c r="A42311" s="5"/>
      <c r="C42311" s="7"/>
    </row>
    <row r="42312" spans="1:3" x14ac:dyDescent="0.25">
      <c r="A42312" s="5"/>
      <c r="C42312" s="7"/>
    </row>
    <row r="42313" spans="1:3" x14ac:dyDescent="0.25">
      <c r="A42313" s="5"/>
      <c r="C42313" s="7"/>
    </row>
    <row r="42314" spans="1:3" x14ac:dyDescent="0.25">
      <c r="A42314" s="5"/>
      <c r="C42314" s="7"/>
    </row>
    <row r="42315" spans="1:3" x14ac:dyDescent="0.25">
      <c r="A42315" s="5"/>
      <c r="C42315" s="7"/>
    </row>
    <row r="42316" spans="1:3" x14ac:dyDescent="0.25">
      <c r="A42316" s="5"/>
      <c r="C42316" s="7"/>
    </row>
    <row r="42317" spans="1:3" x14ac:dyDescent="0.25">
      <c r="A42317" s="5"/>
      <c r="C42317" s="7"/>
    </row>
    <row r="42318" spans="1:3" x14ac:dyDescent="0.25">
      <c r="A42318" s="5"/>
      <c r="C42318" s="7"/>
    </row>
    <row r="42319" spans="1:3" x14ac:dyDescent="0.25">
      <c r="A42319" s="5"/>
      <c r="C42319" s="7"/>
    </row>
    <row r="42320" spans="1:3" x14ac:dyDescent="0.25">
      <c r="A42320" s="5"/>
      <c r="C42320" s="7"/>
    </row>
    <row r="42321" spans="1:3" x14ac:dyDescent="0.25">
      <c r="A42321" s="5"/>
      <c r="C42321" s="7"/>
    </row>
    <row r="42322" spans="1:3" x14ac:dyDescent="0.25">
      <c r="A42322" s="5"/>
      <c r="C42322" s="7"/>
    </row>
    <row r="42323" spans="1:3" x14ac:dyDescent="0.25">
      <c r="A42323" s="5"/>
      <c r="C42323" s="7"/>
    </row>
    <row r="42324" spans="1:3" x14ac:dyDescent="0.25">
      <c r="A42324" s="5"/>
      <c r="C42324" s="7"/>
    </row>
    <row r="42325" spans="1:3" x14ac:dyDescent="0.25">
      <c r="A42325" s="5"/>
      <c r="C42325" s="7"/>
    </row>
    <row r="42326" spans="1:3" x14ac:dyDescent="0.25">
      <c r="A42326" s="5"/>
      <c r="C42326" s="7"/>
    </row>
    <row r="42327" spans="1:3" x14ac:dyDescent="0.25">
      <c r="A42327" s="5"/>
      <c r="C42327" s="7"/>
    </row>
    <row r="42328" spans="1:3" x14ac:dyDescent="0.25">
      <c r="A42328" s="5"/>
      <c r="C42328" s="7"/>
    </row>
    <row r="42329" spans="1:3" x14ac:dyDescent="0.25">
      <c r="A42329" s="5"/>
      <c r="C42329" s="7"/>
    </row>
    <row r="42330" spans="1:3" x14ac:dyDescent="0.25">
      <c r="A42330" s="5"/>
      <c r="C42330" s="7"/>
    </row>
    <row r="42331" spans="1:3" x14ac:dyDescent="0.25">
      <c r="A42331" s="5"/>
      <c r="C42331" s="7"/>
    </row>
    <row r="42332" spans="1:3" x14ac:dyDescent="0.25">
      <c r="A42332" s="5"/>
      <c r="C42332" s="7"/>
    </row>
    <row r="42333" spans="1:3" x14ac:dyDescent="0.25">
      <c r="A42333" s="5"/>
      <c r="C42333" s="7"/>
    </row>
    <row r="42334" spans="1:3" x14ac:dyDescent="0.25">
      <c r="A42334" s="5"/>
      <c r="C42334" s="7"/>
    </row>
    <row r="42335" spans="1:3" x14ac:dyDescent="0.25">
      <c r="A42335" s="5"/>
      <c r="C42335" s="7"/>
    </row>
    <row r="42336" spans="1:3" x14ac:dyDescent="0.25">
      <c r="A42336" s="5"/>
      <c r="C42336" s="7"/>
    </row>
    <row r="42337" spans="1:3" x14ac:dyDescent="0.25">
      <c r="A42337" s="5"/>
      <c r="C42337" s="7"/>
    </row>
    <row r="42338" spans="1:3" x14ac:dyDescent="0.25">
      <c r="A42338" s="5"/>
      <c r="C42338" s="7"/>
    </row>
    <row r="42339" spans="1:3" x14ac:dyDescent="0.25">
      <c r="A42339" s="5"/>
      <c r="C42339" s="7"/>
    </row>
    <row r="42340" spans="1:3" x14ac:dyDescent="0.25">
      <c r="A42340" s="5"/>
      <c r="C42340" s="7"/>
    </row>
    <row r="42341" spans="1:3" x14ac:dyDescent="0.25">
      <c r="A42341" s="5"/>
      <c r="C42341" s="7"/>
    </row>
    <row r="42342" spans="1:3" x14ac:dyDescent="0.25">
      <c r="A42342" s="5"/>
      <c r="C42342" s="7"/>
    </row>
    <row r="42343" spans="1:3" x14ac:dyDescent="0.25">
      <c r="A42343" s="5"/>
      <c r="C42343" s="7"/>
    </row>
    <row r="42344" spans="1:3" x14ac:dyDescent="0.25">
      <c r="A42344" s="5"/>
      <c r="C42344" s="7"/>
    </row>
    <row r="42345" spans="1:3" x14ac:dyDescent="0.25">
      <c r="A42345" s="5"/>
      <c r="C42345" s="7"/>
    </row>
    <row r="42346" spans="1:3" x14ac:dyDescent="0.25">
      <c r="A42346" s="5"/>
      <c r="C42346" s="7"/>
    </row>
    <row r="42347" spans="1:3" x14ac:dyDescent="0.25">
      <c r="A42347" s="5"/>
      <c r="C42347" s="7"/>
    </row>
    <row r="42348" spans="1:3" x14ac:dyDescent="0.25">
      <c r="A42348" s="5"/>
      <c r="C42348" s="7"/>
    </row>
    <row r="42349" spans="1:3" x14ac:dyDescent="0.25">
      <c r="A42349" s="5"/>
      <c r="C42349" s="7"/>
    </row>
    <row r="42350" spans="1:3" x14ac:dyDescent="0.25">
      <c r="A42350" s="5"/>
      <c r="C42350" s="7"/>
    </row>
    <row r="42351" spans="1:3" x14ac:dyDescent="0.25">
      <c r="A42351" s="5"/>
      <c r="C42351" s="7"/>
    </row>
    <row r="42352" spans="1:3" x14ac:dyDescent="0.25">
      <c r="A42352" s="5"/>
      <c r="C42352" s="7"/>
    </row>
    <row r="42353" spans="1:3" x14ac:dyDescent="0.25">
      <c r="A42353" s="5"/>
      <c r="C42353" s="7"/>
    </row>
    <row r="42354" spans="1:3" x14ac:dyDescent="0.25">
      <c r="A42354" s="5"/>
      <c r="C42354" s="7"/>
    </row>
    <row r="42355" spans="1:3" x14ac:dyDescent="0.25">
      <c r="A42355" s="5"/>
      <c r="C42355" s="7"/>
    </row>
    <row r="42356" spans="1:3" x14ac:dyDescent="0.25">
      <c r="A42356" s="5"/>
      <c r="C42356" s="7"/>
    </row>
    <row r="42357" spans="1:3" x14ac:dyDescent="0.25">
      <c r="A42357" s="5"/>
      <c r="C42357" s="7"/>
    </row>
    <row r="42358" spans="1:3" x14ac:dyDescent="0.25">
      <c r="A42358" s="5"/>
      <c r="C42358" s="7"/>
    </row>
    <row r="42359" spans="1:3" x14ac:dyDescent="0.25">
      <c r="A42359" s="5"/>
      <c r="C42359" s="7"/>
    </row>
    <row r="42360" spans="1:3" x14ac:dyDescent="0.25">
      <c r="A42360" s="5"/>
      <c r="C42360" s="7"/>
    </row>
    <row r="42361" spans="1:3" x14ac:dyDescent="0.25">
      <c r="A42361" s="5"/>
      <c r="C42361" s="7"/>
    </row>
    <row r="42362" spans="1:3" x14ac:dyDescent="0.25">
      <c r="A42362" s="5"/>
      <c r="C42362" s="7"/>
    </row>
    <row r="42363" spans="1:3" x14ac:dyDescent="0.25">
      <c r="A42363" s="5"/>
      <c r="C42363" s="7"/>
    </row>
    <row r="42364" spans="1:3" x14ac:dyDescent="0.25">
      <c r="A42364" s="5"/>
      <c r="C42364" s="7"/>
    </row>
    <row r="42365" spans="1:3" x14ac:dyDescent="0.25">
      <c r="A42365" s="5"/>
      <c r="C42365" s="7"/>
    </row>
    <row r="42366" spans="1:3" x14ac:dyDescent="0.25">
      <c r="A42366" s="5"/>
      <c r="C42366" s="7"/>
    </row>
    <row r="42367" spans="1:3" x14ac:dyDescent="0.25">
      <c r="A42367" s="5"/>
      <c r="C42367" s="7"/>
    </row>
    <row r="42368" spans="1:3" x14ac:dyDescent="0.25">
      <c r="A42368" s="5"/>
      <c r="C42368" s="7"/>
    </row>
    <row r="42369" spans="1:3" x14ac:dyDescent="0.25">
      <c r="A42369" s="5"/>
      <c r="C42369" s="7"/>
    </row>
    <row r="42370" spans="1:3" x14ac:dyDescent="0.25">
      <c r="A42370" s="5"/>
      <c r="C42370" s="7"/>
    </row>
    <row r="42371" spans="1:3" x14ac:dyDescent="0.25">
      <c r="A42371" s="5"/>
      <c r="C42371" s="7"/>
    </row>
    <row r="42372" spans="1:3" x14ac:dyDescent="0.25">
      <c r="A42372" s="5"/>
      <c r="C42372" s="7"/>
    </row>
    <row r="42373" spans="1:3" x14ac:dyDescent="0.25">
      <c r="A42373" s="5"/>
      <c r="C42373" s="7"/>
    </row>
    <row r="42374" spans="1:3" x14ac:dyDescent="0.25">
      <c r="A42374" s="5"/>
      <c r="C42374" s="7"/>
    </row>
    <row r="42375" spans="1:3" x14ac:dyDescent="0.25">
      <c r="A42375" s="5"/>
      <c r="C42375" s="7"/>
    </row>
    <row r="42376" spans="1:3" x14ac:dyDescent="0.25">
      <c r="A42376" s="5"/>
      <c r="C42376" s="7"/>
    </row>
    <row r="42377" spans="1:3" x14ac:dyDescent="0.25">
      <c r="A42377" s="5"/>
      <c r="C42377" s="7"/>
    </row>
    <row r="42378" spans="1:3" x14ac:dyDescent="0.25">
      <c r="A42378" s="5"/>
      <c r="C42378" s="7"/>
    </row>
    <row r="42379" spans="1:3" x14ac:dyDescent="0.25">
      <c r="A42379" s="5"/>
      <c r="C42379" s="7"/>
    </row>
    <row r="42380" spans="1:3" x14ac:dyDescent="0.25">
      <c r="A42380" s="5"/>
      <c r="C42380" s="7"/>
    </row>
    <row r="42381" spans="1:3" x14ac:dyDescent="0.25">
      <c r="A42381" s="5"/>
      <c r="C42381" s="7"/>
    </row>
    <row r="42382" spans="1:3" x14ac:dyDescent="0.25">
      <c r="A42382" s="5"/>
      <c r="C42382" s="7"/>
    </row>
    <row r="42383" spans="1:3" x14ac:dyDescent="0.25">
      <c r="A42383" s="5"/>
      <c r="C42383" s="7"/>
    </row>
    <row r="42384" spans="1:3" x14ac:dyDescent="0.25">
      <c r="A42384" s="5"/>
      <c r="C42384" s="7"/>
    </row>
    <row r="42385" spans="1:3" x14ac:dyDescent="0.25">
      <c r="A42385" s="5"/>
      <c r="C42385" s="7"/>
    </row>
    <row r="42386" spans="1:3" x14ac:dyDescent="0.25">
      <c r="A42386" s="5"/>
      <c r="C42386" s="7"/>
    </row>
    <row r="42387" spans="1:3" x14ac:dyDescent="0.25">
      <c r="A42387" s="5"/>
      <c r="C42387" s="7"/>
    </row>
    <row r="42388" spans="1:3" x14ac:dyDescent="0.25">
      <c r="A42388" s="5"/>
      <c r="C42388" s="7"/>
    </row>
    <row r="42389" spans="1:3" x14ac:dyDescent="0.25">
      <c r="A42389" s="5"/>
      <c r="C42389" s="7"/>
    </row>
    <row r="42390" spans="1:3" x14ac:dyDescent="0.25">
      <c r="A42390" s="5"/>
      <c r="C42390" s="7"/>
    </row>
    <row r="42391" spans="1:3" x14ac:dyDescent="0.25">
      <c r="A42391" s="5"/>
      <c r="C42391" s="7"/>
    </row>
    <row r="42392" spans="1:3" x14ac:dyDescent="0.25">
      <c r="A42392" s="5"/>
      <c r="C42392" s="7"/>
    </row>
    <row r="42393" spans="1:3" x14ac:dyDescent="0.25">
      <c r="A42393" s="5"/>
      <c r="C42393" s="7"/>
    </row>
    <row r="42394" spans="1:3" x14ac:dyDescent="0.25">
      <c r="A42394" s="5"/>
      <c r="C42394" s="7"/>
    </row>
    <row r="42395" spans="1:3" x14ac:dyDescent="0.25">
      <c r="A42395" s="5"/>
      <c r="C42395" s="7"/>
    </row>
    <row r="42396" spans="1:3" x14ac:dyDescent="0.25">
      <c r="A42396" s="5"/>
      <c r="C42396" s="7"/>
    </row>
    <row r="42397" spans="1:3" x14ac:dyDescent="0.25">
      <c r="A42397" s="5"/>
      <c r="C42397" s="7"/>
    </row>
    <row r="42398" spans="1:3" x14ac:dyDescent="0.25">
      <c r="A42398" s="5"/>
      <c r="C42398" s="7"/>
    </row>
    <row r="42399" spans="1:3" x14ac:dyDescent="0.25">
      <c r="A42399" s="5"/>
      <c r="C42399" s="7"/>
    </row>
    <row r="42400" spans="1:3" x14ac:dyDescent="0.25">
      <c r="A42400" s="5"/>
      <c r="C42400" s="7"/>
    </row>
    <row r="42401" spans="1:3" x14ac:dyDescent="0.25">
      <c r="A42401" s="5"/>
      <c r="C42401" s="7"/>
    </row>
    <row r="42402" spans="1:3" x14ac:dyDescent="0.25">
      <c r="A42402" s="5"/>
      <c r="C42402" s="7"/>
    </row>
    <row r="42403" spans="1:3" x14ac:dyDescent="0.25">
      <c r="A42403" s="5"/>
      <c r="C42403" s="7"/>
    </row>
    <row r="42404" spans="1:3" x14ac:dyDescent="0.25">
      <c r="A42404" s="5"/>
      <c r="C42404" s="7"/>
    </row>
    <row r="42405" spans="1:3" x14ac:dyDescent="0.25">
      <c r="A42405" s="5"/>
      <c r="C42405" s="7"/>
    </row>
    <row r="42406" spans="1:3" x14ac:dyDescent="0.25">
      <c r="A42406" s="5"/>
      <c r="C42406" s="7"/>
    </row>
    <row r="42407" spans="1:3" x14ac:dyDescent="0.25">
      <c r="A42407" s="5"/>
      <c r="C42407" s="7"/>
    </row>
    <row r="42408" spans="1:3" x14ac:dyDescent="0.25">
      <c r="A42408" s="5"/>
      <c r="C42408" s="7"/>
    </row>
    <row r="42409" spans="1:3" x14ac:dyDescent="0.25">
      <c r="A42409" s="5"/>
      <c r="C42409" s="7"/>
    </row>
    <row r="42410" spans="1:3" x14ac:dyDescent="0.25">
      <c r="A42410" s="5"/>
      <c r="C42410" s="7"/>
    </row>
    <row r="42411" spans="1:3" x14ac:dyDescent="0.25">
      <c r="A42411" s="5"/>
      <c r="C42411" s="7"/>
    </row>
    <row r="42412" spans="1:3" x14ac:dyDescent="0.25">
      <c r="A42412" s="5"/>
      <c r="C42412" s="7"/>
    </row>
    <row r="42413" spans="1:3" x14ac:dyDescent="0.25">
      <c r="A42413" s="5"/>
      <c r="C42413" s="7"/>
    </row>
    <row r="42414" spans="1:3" x14ac:dyDescent="0.25">
      <c r="A42414" s="5"/>
      <c r="C42414" s="7"/>
    </row>
    <row r="42415" spans="1:3" x14ac:dyDescent="0.25">
      <c r="A42415" s="5"/>
      <c r="C42415" s="7"/>
    </row>
    <row r="42416" spans="1:3" x14ac:dyDescent="0.25">
      <c r="A42416" s="5"/>
      <c r="C42416" s="7"/>
    </row>
    <row r="42417" spans="1:3" x14ac:dyDescent="0.25">
      <c r="A42417" s="5"/>
      <c r="C42417" s="7"/>
    </row>
    <row r="42418" spans="1:3" x14ac:dyDescent="0.25">
      <c r="A42418" s="5"/>
      <c r="C42418" s="7"/>
    </row>
    <row r="42419" spans="1:3" x14ac:dyDescent="0.25">
      <c r="A42419" s="5"/>
      <c r="C42419" s="7"/>
    </row>
    <row r="42420" spans="1:3" x14ac:dyDescent="0.25">
      <c r="A42420" s="5"/>
      <c r="C42420" s="7"/>
    </row>
    <row r="42421" spans="1:3" x14ac:dyDescent="0.25">
      <c r="A42421" s="5"/>
      <c r="C42421" s="7"/>
    </row>
    <row r="42422" spans="1:3" x14ac:dyDescent="0.25">
      <c r="A42422" s="5"/>
      <c r="C42422" s="7"/>
    </row>
    <row r="42423" spans="1:3" x14ac:dyDescent="0.25">
      <c r="A42423" s="5"/>
      <c r="C42423" s="7"/>
    </row>
    <row r="42424" spans="1:3" x14ac:dyDescent="0.25">
      <c r="A42424" s="5"/>
      <c r="C42424" s="7"/>
    </row>
    <row r="42425" spans="1:3" x14ac:dyDescent="0.25">
      <c r="A42425" s="5"/>
      <c r="C42425" s="7"/>
    </row>
    <row r="42426" spans="1:3" x14ac:dyDescent="0.25">
      <c r="A42426" s="5"/>
      <c r="C42426" s="7"/>
    </row>
    <row r="42427" spans="1:3" x14ac:dyDescent="0.25">
      <c r="A42427" s="5"/>
      <c r="C42427" s="7"/>
    </row>
    <row r="42428" spans="1:3" x14ac:dyDescent="0.25">
      <c r="A42428" s="5"/>
      <c r="C42428" s="7"/>
    </row>
    <row r="42429" spans="1:3" x14ac:dyDescent="0.25">
      <c r="A42429" s="5"/>
      <c r="C42429" s="7"/>
    </row>
    <row r="42430" spans="1:3" x14ac:dyDescent="0.25">
      <c r="A42430" s="5"/>
      <c r="C42430" s="7"/>
    </row>
    <row r="42431" spans="1:3" x14ac:dyDescent="0.25">
      <c r="A42431" s="5"/>
      <c r="C42431" s="7"/>
    </row>
    <row r="42432" spans="1:3" x14ac:dyDescent="0.25">
      <c r="A42432" s="5"/>
      <c r="C42432" s="7"/>
    </row>
    <row r="42433" spans="1:3" x14ac:dyDescent="0.25">
      <c r="A42433" s="5"/>
      <c r="C42433" s="7"/>
    </row>
    <row r="42434" spans="1:3" x14ac:dyDescent="0.25">
      <c r="A42434" s="5"/>
      <c r="C42434" s="7"/>
    </row>
    <row r="42435" spans="1:3" x14ac:dyDescent="0.25">
      <c r="A42435" s="5"/>
      <c r="C42435" s="7"/>
    </row>
    <row r="42436" spans="1:3" x14ac:dyDescent="0.25">
      <c r="A42436" s="5"/>
      <c r="C42436" s="7"/>
    </row>
    <row r="42437" spans="1:3" x14ac:dyDescent="0.25">
      <c r="A42437" s="5"/>
      <c r="C42437" s="7"/>
    </row>
    <row r="42438" spans="1:3" x14ac:dyDescent="0.25">
      <c r="A42438" s="5"/>
      <c r="C42438" s="7"/>
    </row>
    <row r="42439" spans="1:3" x14ac:dyDescent="0.25">
      <c r="A42439" s="5"/>
      <c r="C42439" s="7"/>
    </row>
    <row r="42440" spans="1:3" x14ac:dyDescent="0.25">
      <c r="A42440" s="5"/>
      <c r="C42440" s="7"/>
    </row>
    <row r="42441" spans="1:3" x14ac:dyDescent="0.25">
      <c r="A42441" s="5"/>
      <c r="C42441" s="7"/>
    </row>
    <row r="42442" spans="1:3" x14ac:dyDescent="0.25">
      <c r="A42442" s="5"/>
      <c r="C42442" s="7"/>
    </row>
    <row r="42443" spans="1:3" x14ac:dyDescent="0.25">
      <c r="A42443" s="5"/>
      <c r="C42443" s="7"/>
    </row>
    <row r="42444" spans="1:3" x14ac:dyDescent="0.25">
      <c r="A42444" s="5"/>
      <c r="C42444" s="7"/>
    </row>
    <row r="42445" spans="1:3" x14ac:dyDescent="0.25">
      <c r="A42445" s="5"/>
      <c r="C42445" s="7"/>
    </row>
    <row r="42446" spans="1:3" x14ac:dyDescent="0.25">
      <c r="A42446" s="5"/>
      <c r="C42446" s="7"/>
    </row>
    <row r="42447" spans="1:3" x14ac:dyDescent="0.25">
      <c r="A42447" s="5"/>
      <c r="C42447" s="7"/>
    </row>
    <row r="42448" spans="1:3" x14ac:dyDescent="0.25">
      <c r="A42448" s="5"/>
      <c r="C42448" s="7"/>
    </row>
    <row r="42449" spans="1:3" x14ac:dyDescent="0.25">
      <c r="A42449" s="5"/>
      <c r="C42449" s="7"/>
    </row>
    <row r="42450" spans="1:3" x14ac:dyDescent="0.25">
      <c r="A42450" s="5"/>
      <c r="C42450" s="7"/>
    </row>
    <row r="42451" spans="1:3" x14ac:dyDescent="0.25">
      <c r="A42451" s="5"/>
      <c r="C42451" s="7"/>
    </row>
    <row r="42452" spans="1:3" x14ac:dyDescent="0.25">
      <c r="A42452" s="5"/>
      <c r="C42452" s="7"/>
    </row>
    <row r="42453" spans="1:3" x14ac:dyDescent="0.25">
      <c r="A42453" s="5"/>
      <c r="C42453" s="7"/>
    </row>
    <row r="42454" spans="1:3" x14ac:dyDescent="0.25">
      <c r="A42454" s="5"/>
      <c r="C42454" s="7"/>
    </row>
    <row r="42455" spans="1:3" x14ac:dyDescent="0.25">
      <c r="A42455" s="5"/>
      <c r="C42455" s="7"/>
    </row>
    <row r="42456" spans="1:3" x14ac:dyDescent="0.25">
      <c r="A42456" s="5"/>
      <c r="C42456" s="7"/>
    </row>
    <row r="42457" spans="1:3" x14ac:dyDescent="0.25">
      <c r="A42457" s="5"/>
      <c r="C42457" s="7"/>
    </row>
    <row r="42458" spans="1:3" x14ac:dyDescent="0.25">
      <c r="A42458" s="5"/>
      <c r="C42458" s="7"/>
    </row>
    <row r="42459" spans="1:3" x14ac:dyDescent="0.25">
      <c r="A42459" s="5"/>
      <c r="C42459" s="7"/>
    </row>
    <row r="42460" spans="1:3" x14ac:dyDescent="0.25">
      <c r="A42460" s="5"/>
      <c r="C42460" s="7"/>
    </row>
    <row r="42461" spans="1:3" x14ac:dyDescent="0.25">
      <c r="A42461" s="5"/>
      <c r="C42461" s="7"/>
    </row>
    <row r="42462" spans="1:3" x14ac:dyDescent="0.25">
      <c r="A42462" s="5"/>
      <c r="C42462" s="7"/>
    </row>
    <row r="42463" spans="1:3" x14ac:dyDescent="0.25">
      <c r="A42463" s="5"/>
      <c r="C42463" s="7"/>
    </row>
    <row r="42464" spans="1:3" x14ac:dyDescent="0.25">
      <c r="A42464" s="5"/>
      <c r="C42464" s="7"/>
    </row>
    <row r="42465" spans="1:3" x14ac:dyDescent="0.25">
      <c r="A42465" s="5"/>
      <c r="C42465" s="7"/>
    </row>
    <row r="42466" spans="1:3" x14ac:dyDescent="0.25">
      <c r="A42466" s="5"/>
      <c r="C42466" s="7"/>
    </row>
    <row r="42467" spans="1:3" x14ac:dyDescent="0.25">
      <c r="A42467" s="5"/>
      <c r="C42467" s="7"/>
    </row>
    <row r="42468" spans="1:3" x14ac:dyDescent="0.25">
      <c r="A42468" s="5"/>
      <c r="C42468" s="7"/>
    </row>
    <row r="42469" spans="1:3" x14ac:dyDescent="0.25">
      <c r="A42469" s="5"/>
      <c r="C42469" s="7"/>
    </row>
    <row r="42470" spans="1:3" x14ac:dyDescent="0.25">
      <c r="A42470" s="5"/>
      <c r="C42470" s="7"/>
    </row>
    <row r="42471" spans="1:3" x14ac:dyDescent="0.25">
      <c r="A42471" s="5"/>
      <c r="C42471" s="7"/>
    </row>
    <row r="42472" spans="1:3" x14ac:dyDescent="0.25">
      <c r="A42472" s="5"/>
      <c r="C42472" s="7"/>
    </row>
    <row r="42473" spans="1:3" x14ac:dyDescent="0.25">
      <c r="A42473" s="5"/>
      <c r="C42473" s="7"/>
    </row>
    <row r="42474" spans="1:3" x14ac:dyDescent="0.25">
      <c r="A42474" s="5"/>
      <c r="C42474" s="7"/>
    </row>
    <row r="42475" spans="1:3" x14ac:dyDescent="0.25">
      <c r="A42475" s="5"/>
      <c r="C42475" s="7"/>
    </row>
    <row r="42476" spans="1:3" x14ac:dyDescent="0.25">
      <c r="A42476" s="5"/>
      <c r="C42476" s="7"/>
    </row>
    <row r="42477" spans="1:3" x14ac:dyDescent="0.25">
      <c r="A42477" s="5"/>
      <c r="C42477" s="7"/>
    </row>
    <row r="42478" spans="1:3" x14ac:dyDescent="0.25">
      <c r="A42478" s="5"/>
      <c r="C42478" s="7"/>
    </row>
    <row r="42479" spans="1:3" x14ac:dyDescent="0.25">
      <c r="A42479" s="5"/>
      <c r="C42479" s="7"/>
    </row>
    <row r="42480" spans="1:3" x14ac:dyDescent="0.25">
      <c r="A42480" s="5"/>
      <c r="C42480" s="7"/>
    </row>
    <row r="42481" spans="1:3" x14ac:dyDescent="0.25">
      <c r="A42481" s="5"/>
      <c r="C42481" s="7"/>
    </row>
    <row r="42482" spans="1:3" x14ac:dyDescent="0.25">
      <c r="A42482" s="5"/>
      <c r="C42482" s="7"/>
    </row>
    <row r="42483" spans="1:3" x14ac:dyDescent="0.25">
      <c r="A42483" s="5"/>
      <c r="C42483" s="7"/>
    </row>
    <row r="42484" spans="1:3" x14ac:dyDescent="0.25">
      <c r="A42484" s="5"/>
      <c r="C42484" s="7"/>
    </row>
    <row r="42485" spans="1:3" x14ac:dyDescent="0.25">
      <c r="A42485" s="5"/>
      <c r="C42485" s="7"/>
    </row>
    <row r="42486" spans="1:3" x14ac:dyDescent="0.25">
      <c r="A42486" s="5"/>
      <c r="C42486" s="7"/>
    </row>
    <row r="42487" spans="1:3" x14ac:dyDescent="0.25">
      <c r="A42487" s="5"/>
      <c r="C42487" s="7"/>
    </row>
    <row r="42488" spans="1:3" x14ac:dyDescent="0.25">
      <c r="A42488" s="5"/>
      <c r="C42488" s="7"/>
    </row>
    <row r="42489" spans="1:3" x14ac:dyDescent="0.25">
      <c r="A42489" s="5"/>
      <c r="C42489" s="7"/>
    </row>
    <row r="42490" spans="1:3" x14ac:dyDescent="0.25">
      <c r="A42490" s="5"/>
      <c r="C42490" s="7"/>
    </row>
    <row r="42491" spans="1:3" x14ac:dyDescent="0.25">
      <c r="A42491" s="5"/>
      <c r="C42491" s="7"/>
    </row>
    <row r="42492" spans="1:3" x14ac:dyDescent="0.25">
      <c r="A42492" s="5"/>
      <c r="C42492" s="7"/>
    </row>
    <row r="42493" spans="1:3" x14ac:dyDescent="0.25">
      <c r="A42493" s="5"/>
      <c r="C42493" s="7"/>
    </row>
    <row r="42494" spans="1:3" x14ac:dyDescent="0.25">
      <c r="A42494" s="5"/>
      <c r="C42494" s="7"/>
    </row>
    <row r="42495" spans="1:3" x14ac:dyDescent="0.25">
      <c r="A42495" s="5"/>
      <c r="C42495" s="7"/>
    </row>
    <row r="42496" spans="1:3" x14ac:dyDescent="0.25">
      <c r="A42496" s="5"/>
      <c r="C42496" s="7"/>
    </row>
    <row r="42497" spans="1:3" x14ac:dyDescent="0.25">
      <c r="A42497" s="5"/>
      <c r="C42497" s="7"/>
    </row>
    <row r="42498" spans="1:3" x14ac:dyDescent="0.25">
      <c r="A42498" s="5"/>
      <c r="C42498" s="7"/>
    </row>
    <row r="42499" spans="1:3" x14ac:dyDescent="0.25">
      <c r="A42499" s="5"/>
      <c r="C42499" s="7"/>
    </row>
    <row r="42500" spans="1:3" x14ac:dyDescent="0.25">
      <c r="A42500" s="5"/>
      <c r="C42500" s="7"/>
    </row>
    <row r="42501" spans="1:3" x14ac:dyDescent="0.25">
      <c r="A42501" s="5"/>
      <c r="C42501" s="7"/>
    </row>
    <row r="42502" spans="1:3" x14ac:dyDescent="0.25">
      <c r="A42502" s="5"/>
      <c r="C42502" s="7"/>
    </row>
    <row r="42503" spans="1:3" x14ac:dyDescent="0.25">
      <c r="A42503" s="5"/>
      <c r="C42503" s="7"/>
    </row>
    <row r="42504" spans="1:3" x14ac:dyDescent="0.25">
      <c r="A42504" s="5"/>
      <c r="C42504" s="7"/>
    </row>
    <row r="42505" spans="1:3" x14ac:dyDescent="0.25">
      <c r="A42505" s="5"/>
      <c r="C42505" s="7"/>
    </row>
    <row r="42506" spans="1:3" x14ac:dyDescent="0.25">
      <c r="A42506" s="5"/>
      <c r="C42506" s="7"/>
    </row>
    <row r="42507" spans="1:3" x14ac:dyDescent="0.25">
      <c r="A42507" s="5"/>
      <c r="C42507" s="7"/>
    </row>
    <row r="42508" spans="1:3" x14ac:dyDescent="0.25">
      <c r="A42508" s="5"/>
      <c r="C42508" s="7"/>
    </row>
    <row r="42509" spans="1:3" x14ac:dyDescent="0.25">
      <c r="A42509" s="5"/>
      <c r="C42509" s="7"/>
    </row>
    <row r="42510" spans="1:3" x14ac:dyDescent="0.25">
      <c r="A42510" s="5"/>
      <c r="C42510" s="7"/>
    </row>
    <row r="42511" spans="1:3" x14ac:dyDescent="0.25">
      <c r="A42511" s="5"/>
      <c r="C42511" s="7"/>
    </row>
    <row r="42512" spans="1:3" x14ac:dyDescent="0.25">
      <c r="A42512" s="5"/>
      <c r="C42512" s="7"/>
    </row>
    <row r="42513" spans="1:3" x14ac:dyDescent="0.25">
      <c r="A42513" s="5"/>
      <c r="C42513" s="7"/>
    </row>
    <row r="42514" spans="1:3" x14ac:dyDescent="0.25">
      <c r="A42514" s="5"/>
      <c r="C42514" s="7"/>
    </row>
    <row r="42515" spans="1:3" x14ac:dyDescent="0.25">
      <c r="A42515" s="5"/>
      <c r="C42515" s="7"/>
    </row>
    <row r="42516" spans="1:3" x14ac:dyDescent="0.25">
      <c r="A42516" s="5"/>
      <c r="C42516" s="7"/>
    </row>
    <row r="42517" spans="1:3" x14ac:dyDescent="0.25">
      <c r="A42517" s="5"/>
      <c r="C42517" s="7"/>
    </row>
    <row r="42518" spans="1:3" x14ac:dyDescent="0.25">
      <c r="A42518" s="5"/>
      <c r="C42518" s="7"/>
    </row>
    <row r="42519" spans="1:3" x14ac:dyDescent="0.25">
      <c r="A42519" s="5"/>
      <c r="C42519" s="7"/>
    </row>
    <row r="42520" spans="1:3" x14ac:dyDescent="0.25">
      <c r="A42520" s="5"/>
      <c r="C42520" s="7"/>
    </row>
    <row r="42521" spans="1:3" x14ac:dyDescent="0.25">
      <c r="A42521" s="5"/>
      <c r="C42521" s="7"/>
    </row>
    <row r="42522" spans="1:3" x14ac:dyDescent="0.25">
      <c r="A42522" s="5"/>
      <c r="C42522" s="7"/>
    </row>
    <row r="42523" spans="1:3" x14ac:dyDescent="0.25">
      <c r="A42523" s="5"/>
      <c r="C42523" s="7"/>
    </row>
    <row r="42524" spans="1:3" x14ac:dyDescent="0.25">
      <c r="A42524" s="5"/>
      <c r="C42524" s="7"/>
    </row>
    <row r="42525" spans="1:3" x14ac:dyDescent="0.25">
      <c r="A42525" s="5"/>
      <c r="C42525" s="7"/>
    </row>
    <row r="42526" spans="1:3" x14ac:dyDescent="0.25">
      <c r="A42526" s="5"/>
      <c r="C42526" s="7"/>
    </row>
    <row r="42527" spans="1:3" x14ac:dyDescent="0.25">
      <c r="A42527" s="5"/>
      <c r="C42527" s="7"/>
    </row>
    <row r="42528" spans="1:3" x14ac:dyDescent="0.25">
      <c r="A42528" s="5"/>
      <c r="C42528" s="7"/>
    </row>
    <row r="42529" spans="1:3" x14ac:dyDescent="0.25">
      <c r="A42529" s="5"/>
      <c r="C42529" s="7"/>
    </row>
    <row r="42530" spans="1:3" x14ac:dyDescent="0.25">
      <c r="A42530" s="5"/>
      <c r="C42530" s="7"/>
    </row>
    <row r="42531" spans="1:3" x14ac:dyDescent="0.25">
      <c r="A42531" s="5"/>
      <c r="C42531" s="7"/>
    </row>
    <row r="42532" spans="1:3" x14ac:dyDescent="0.25">
      <c r="A42532" s="5"/>
      <c r="C42532" s="7"/>
    </row>
    <row r="42533" spans="1:3" x14ac:dyDescent="0.25">
      <c r="A42533" s="5"/>
      <c r="C42533" s="7"/>
    </row>
    <row r="42534" spans="1:3" x14ac:dyDescent="0.25">
      <c r="A42534" s="5"/>
      <c r="C42534" s="7"/>
    </row>
    <row r="42535" spans="1:3" x14ac:dyDescent="0.25">
      <c r="A42535" s="5"/>
      <c r="C42535" s="7"/>
    </row>
    <row r="42536" spans="1:3" x14ac:dyDescent="0.25">
      <c r="A42536" s="5"/>
      <c r="C42536" s="7"/>
    </row>
    <row r="42537" spans="1:3" x14ac:dyDescent="0.25">
      <c r="A42537" s="5"/>
      <c r="C42537" s="7"/>
    </row>
    <row r="42538" spans="1:3" x14ac:dyDescent="0.25">
      <c r="A42538" s="5"/>
      <c r="C42538" s="7"/>
    </row>
    <row r="42539" spans="1:3" x14ac:dyDescent="0.25">
      <c r="A42539" s="5"/>
      <c r="C42539" s="7"/>
    </row>
    <row r="42540" spans="1:3" x14ac:dyDescent="0.25">
      <c r="A42540" s="5"/>
      <c r="C42540" s="7"/>
    </row>
    <row r="42541" spans="1:3" x14ac:dyDescent="0.25">
      <c r="A42541" s="5"/>
      <c r="C42541" s="7"/>
    </row>
    <row r="42542" spans="1:3" x14ac:dyDescent="0.25">
      <c r="A42542" s="5"/>
      <c r="C42542" s="7"/>
    </row>
    <row r="42543" spans="1:3" x14ac:dyDescent="0.25">
      <c r="A42543" s="5"/>
      <c r="C42543" s="7"/>
    </row>
    <row r="42544" spans="1:3" x14ac:dyDescent="0.25">
      <c r="A42544" s="5"/>
      <c r="C42544" s="7"/>
    </row>
    <row r="42545" spans="1:3" x14ac:dyDescent="0.25">
      <c r="A42545" s="5"/>
      <c r="C42545" s="7"/>
    </row>
    <row r="42546" spans="1:3" x14ac:dyDescent="0.25">
      <c r="A42546" s="5"/>
      <c r="C42546" s="7"/>
    </row>
    <row r="42547" spans="1:3" x14ac:dyDescent="0.25">
      <c r="A42547" s="5"/>
      <c r="C42547" s="7"/>
    </row>
    <row r="42548" spans="1:3" x14ac:dyDescent="0.25">
      <c r="A42548" s="5"/>
      <c r="C42548" s="7"/>
    </row>
    <row r="42549" spans="1:3" x14ac:dyDescent="0.25">
      <c r="A42549" s="5"/>
      <c r="C42549" s="7"/>
    </row>
    <row r="42550" spans="1:3" x14ac:dyDescent="0.25">
      <c r="A42550" s="5"/>
      <c r="C42550" s="7"/>
    </row>
    <row r="42551" spans="1:3" x14ac:dyDescent="0.25">
      <c r="A42551" s="5"/>
      <c r="C42551" s="7"/>
    </row>
    <row r="42552" spans="1:3" x14ac:dyDescent="0.25">
      <c r="A42552" s="5"/>
      <c r="C42552" s="7"/>
    </row>
    <row r="42553" spans="1:3" x14ac:dyDescent="0.25">
      <c r="A42553" s="5"/>
      <c r="C42553" s="7"/>
    </row>
    <row r="42554" spans="1:3" x14ac:dyDescent="0.25">
      <c r="A42554" s="5"/>
      <c r="C42554" s="7"/>
    </row>
    <row r="42555" spans="1:3" x14ac:dyDescent="0.25">
      <c r="A42555" s="5"/>
      <c r="C42555" s="7"/>
    </row>
    <row r="42556" spans="1:3" x14ac:dyDescent="0.25">
      <c r="A42556" s="5"/>
      <c r="C42556" s="7"/>
    </row>
    <row r="42557" spans="1:3" x14ac:dyDescent="0.25">
      <c r="A42557" s="5"/>
      <c r="C42557" s="7"/>
    </row>
    <row r="42558" spans="1:3" x14ac:dyDescent="0.25">
      <c r="A42558" s="5"/>
      <c r="C42558" s="7"/>
    </row>
    <row r="42559" spans="1:3" x14ac:dyDescent="0.25">
      <c r="A42559" s="5"/>
      <c r="C42559" s="7"/>
    </row>
    <row r="42560" spans="1:3" x14ac:dyDescent="0.25">
      <c r="A42560" s="5"/>
      <c r="C42560" s="7"/>
    </row>
    <row r="42561" spans="1:3" x14ac:dyDescent="0.25">
      <c r="A42561" s="5"/>
      <c r="C42561" s="7"/>
    </row>
    <row r="42562" spans="1:3" x14ac:dyDescent="0.25">
      <c r="A42562" s="5"/>
      <c r="C42562" s="7"/>
    </row>
    <row r="42563" spans="1:3" x14ac:dyDescent="0.25">
      <c r="A42563" s="5"/>
      <c r="C42563" s="7"/>
    </row>
    <row r="42564" spans="1:3" x14ac:dyDescent="0.25">
      <c r="A42564" s="5"/>
      <c r="C42564" s="7"/>
    </row>
    <row r="42565" spans="1:3" x14ac:dyDescent="0.25">
      <c r="A42565" s="5"/>
      <c r="C42565" s="7"/>
    </row>
    <row r="42566" spans="1:3" x14ac:dyDescent="0.25">
      <c r="A42566" s="5"/>
      <c r="C42566" s="7"/>
    </row>
    <row r="42567" spans="1:3" x14ac:dyDescent="0.25">
      <c r="A42567" s="5"/>
      <c r="C42567" s="7"/>
    </row>
    <row r="42568" spans="1:3" x14ac:dyDescent="0.25">
      <c r="A42568" s="5"/>
      <c r="C42568" s="7"/>
    </row>
    <row r="42569" spans="1:3" x14ac:dyDescent="0.25">
      <c r="A42569" s="5"/>
      <c r="C42569" s="7"/>
    </row>
    <row r="42570" spans="1:3" x14ac:dyDescent="0.25">
      <c r="A42570" s="5"/>
      <c r="C42570" s="7"/>
    </row>
    <row r="42571" spans="1:3" x14ac:dyDescent="0.25">
      <c r="A42571" s="5"/>
      <c r="C42571" s="7"/>
    </row>
    <row r="42572" spans="1:3" x14ac:dyDescent="0.25">
      <c r="A42572" s="5"/>
      <c r="C42572" s="7"/>
    </row>
    <row r="42573" spans="1:3" x14ac:dyDescent="0.25">
      <c r="A42573" s="5"/>
      <c r="C42573" s="7"/>
    </row>
    <row r="42574" spans="1:3" x14ac:dyDescent="0.25">
      <c r="A42574" s="5"/>
      <c r="C42574" s="7"/>
    </row>
    <row r="42575" spans="1:3" x14ac:dyDescent="0.25">
      <c r="A42575" s="5"/>
      <c r="C42575" s="7"/>
    </row>
    <row r="42576" spans="1:3" x14ac:dyDescent="0.25">
      <c r="A42576" s="5"/>
      <c r="C42576" s="7"/>
    </row>
    <row r="42577" spans="1:3" x14ac:dyDescent="0.25">
      <c r="A42577" s="5"/>
      <c r="C42577" s="7"/>
    </row>
    <row r="42578" spans="1:3" x14ac:dyDescent="0.25">
      <c r="A42578" s="5"/>
      <c r="C42578" s="7"/>
    </row>
    <row r="42579" spans="1:3" x14ac:dyDescent="0.25">
      <c r="A42579" s="5"/>
      <c r="C42579" s="7"/>
    </row>
    <row r="42580" spans="1:3" x14ac:dyDescent="0.25">
      <c r="A42580" s="5"/>
      <c r="C42580" s="7"/>
    </row>
    <row r="42581" spans="1:3" x14ac:dyDescent="0.25">
      <c r="A42581" s="5"/>
      <c r="C42581" s="7"/>
    </row>
    <row r="42582" spans="1:3" x14ac:dyDescent="0.25">
      <c r="A42582" s="5"/>
      <c r="C42582" s="7"/>
    </row>
    <row r="42583" spans="1:3" x14ac:dyDescent="0.25">
      <c r="A42583" s="5"/>
      <c r="C42583" s="7"/>
    </row>
    <row r="42584" spans="1:3" x14ac:dyDescent="0.25">
      <c r="A42584" s="5"/>
      <c r="C42584" s="7"/>
    </row>
    <row r="42585" spans="1:3" x14ac:dyDescent="0.25">
      <c r="A42585" s="5"/>
      <c r="C42585" s="7"/>
    </row>
    <row r="42586" spans="1:3" x14ac:dyDescent="0.25">
      <c r="A42586" s="5"/>
      <c r="C42586" s="7"/>
    </row>
    <row r="42587" spans="1:3" x14ac:dyDescent="0.25">
      <c r="A42587" s="5"/>
      <c r="C42587" s="7"/>
    </row>
    <row r="42588" spans="1:3" x14ac:dyDescent="0.25">
      <c r="A42588" s="5"/>
      <c r="C42588" s="7"/>
    </row>
    <row r="42589" spans="1:3" x14ac:dyDescent="0.25">
      <c r="A42589" s="5"/>
      <c r="C42589" s="7"/>
    </row>
    <row r="42590" spans="1:3" x14ac:dyDescent="0.25">
      <c r="A42590" s="5"/>
      <c r="C42590" s="7"/>
    </row>
    <row r="42591" spans="1:3" x14ac:dyDescent="0.25">
      <c r="A42591" s="5"/>
      <c r="C42591" s="7"/>
    </row>
    <row r="42592" spans="1:3" x14ac:dyDescent="0.25">
      <c r="A42592" s="5"/>
      <c r="C42592" s="7"/>
    </row>
    <row r="42593" spans="1:3" x14ac:dyDescent="0.25">
      <c r="A42593" s="5"/>
      <c r="C42593" s="7"/>
    </row>
    <row r="42594" spans="1:3" x14ac:dyDescent="0.25">
      <c r="A42594" s="5"/>
      <c r="C42594" s="7"/>
    </row>
    <row r="42595" spans="1:3" x14ac:dyDescent="0.25">
      <c r="A42595" s="5"/>
      <c r="C42595" s="7"/>
    </row>
    <row r="42596" spans="1:3" x14ac:dyDescent="0.25">
      <c r="A42596" s="5"/>
      <c r="C42596" s="7"/>
    </row>
    <row r="42597" spans="1:3" x14ac:dyDescent="0.25">
      <c r="A42597" s="5"/>
      <c r="C42597" s="7"/>
    </row>
    <row r="42598" spans="1:3" x14ac:dyDescent="0.25">
      <c r="A42598" s="5"/>
      <c r="C42598" s="7"/>
    </row>
    <row r="42599" spans="1:3" x14ac:dyDescent="0.25">
      <c r="A42599" s="5"/>
      <c r="C42599" s="7"/>
    </row>
    <row r="42600" spans="1:3" x14ac:dyDescent="0.25">
      <c r="A42600" s="5"/>
      <c r="C42600" s="7"/>
    </row>
    <row r="42601" spans="1:3" x14ac:dyDescent="0.25">
      <c r="A42601" s="5"/>
      <c r="C42601" s="7"/>
    </row>
    <row r="42602" spans="1:3" x14ac:dyDescent="0.25">
      <c r="A42602" s="5"/>
      <c r="C42602" s="7"/>
    </row>
    <row r="42603" spans="1:3" x14ac:dyDescent="0.25">
      <c r="A42603" s="5"/>
      <c r="C42603" s="7"/>
    </row>
    <row r="42604" spans="1:3" x14ac:dyDescent="0.25">
      <c r="A42604" s="5"/>
      <c r="C42604" s="7"/>
    </row>
    <row r="42605" spans="1:3" x14ac:dyDescent="0.25">
      <c r="A42605" s="5"/>
      <c r="C42605" s="7"/>
    </row>
    <row r="42606" spans="1:3" x14ac:dyDescent="0.25">
      <c r="A42606" s="5"/>
      <c r="C42606" s="7"/>
    </row>
    <row r="42607" spans="1:3" x14ac:dyDescent="0.25">
      <c r="A42607" s="5"/>
      <c r="C42607" s="7"/>
    </row>
    <row r="42608" spans="1:3" x14ac:dyDescent="0.25">
      <c r="A42608" s="5"/>
      <c r="C42608" s="7"/>
    </row>
    <row r="42609" spans="1:3" x14ac:dyDescent="0.25">
      <c r="A42609" s="5"/>
      <c r="C42609" s="7"/>
    </row>
    <row r="42610" spans="1:3" x14ac:dyDescent="0.25">
      <c r="A42610" s="5"/>
      <c r="C42610" s="7"/>
    </row>
    <row r="42611" spans="1:3" x14ac:dyDescent="0.25">
      <c r="A42611" s="5"/>
      <c r="C42611" s="7"/>
    </row>
    <row r="42612" spans="1:3" x14ac:dyDescent="0.25">
      <c r="A42612" s="5"/>
      <c r="C42612" s="7"/>
    </row>
    <row r="42613" spans="1:3" x14ac:dyDescent="0.25">
      <c r="A42613" s="5"/>
      <c r="C42613" s="7"/>
    </row>
    <row r="42614" spans="1:3" x14ac:dyDescent="0.25">
      <c r="A42614" s="5"/>
      <c r="C42614" s="7"/>
    </row>
    <row r="42615" spans="1:3" x14ac:dyDescent="0.25">
      <c r="A42615" s="5"/>
      <c r="C42615" s="7"/>
    </row>
    <row r="42616" spans="1:3" x14ac:dyDescent="0.25">
      <c r="A42616" s="5"/>
      <c r="C42616" s="7"/>
    </row>
    <row r="42617" spans="1:3" x14ac:dyDescent="0.25">
      <c r="A42617" s="5"/>
      <c r="C42617" s="7"/>
    </row>
    <row r="42618" spans="1:3" x14ac:dyDescent="0.25">
      <c r="A42618" s="5"/>
      <c r="C42618" s="7"/>
    </row>
    <row r="42619" spans="1:3" x14ac:dyDescent="0.25">
      <c r="A42619" s="5"/>
      <c r="C42619" s="7"/>
    </row>
    <row r="42620" spans="1:3" x14ac:dyDescent="0.25">
      <c r="A42620" s="5"/>
      <c r="C42620" s="7"/>
    </row>
    <row r="42621" spans="1:3" x14ac:dyDescent="0.25">
      <c r="A42621" s="5"/>
      <c r="C42621" s="7"/>
    </row>
    <row r="42622" spans="1:3" x14ac:dyDescent="0.25">
      <c r="A42622" s="5"/>
      <c r="C42622" s="7"/>
    </row>
    <row r="42623" spans="1:3" x14ac:dyDescent="0.25">
      <c r="A42623" s="5"/>
      <c r="C42623" s="7"/>
    </row>
    <row r="42624" spans="1:3" x14ac:dyDescent="0.25">
      <c r="A42624" s="5"/>
      <c r="C42624" s="7"/>
    </row>
    <row r="42625" spans="1:3" x14ac:dyDescent="0.25">
      <c r="A42625" s="5"/>
      <c r="C42625" s="7"/>
    </row>
    <row r="42626" spans="1:3" x14ac:dyDescent="0.25">
      <c r="A42626" s="5"/>
      <c r="C42626" s="7"/>
    </row>
    <row r="42627" spans="1:3" x14ac:dyDescent="0.25">
      <c r="A42627" s="5"/>
      <c r="C42627" s="7"/>
    </row>
    <row r="42628" spans="1:3" x14ac:dyDescent="0.25">
      <c r="A42628" s="5"/>
      <c r="C42628" s="7"/>
    </row>
    <row r="42629" spans="1:3" x14ac:dyDescent="0.25">
      <c r="A42629" s="5"/>
      <c r="C42629" s="7"/>
    </row>
    <row r="42630" spans="1:3" x14ac:dyDescent="0.25">
      <c r="A42630" s="5"/>
      <c r="C42630" s="7"/>
    </row>
    <row r="42631" spans="1:3" x14ac:dyDescent="0.25">
      <c r="A42631" s="5"/>
      <c r="C42631" s="7"/>
    </row>
    <row r="42632" spans="1:3" x14ac:dyDescent="0.25">
      <c r="A42632" s="5"/>
      <c r="C42632" s="7"/>
    </row>
    <row r="42633" spans="1:3" x14ac:dyDescent="0.25">
      <c r="A42633" s="5"/>
      <c r="C42633" s="7"/>
    </row>
    <row r="42634" spans="1:3" x14ac:dyDescent="0.25">
      <c r="A42634" s="5"/>
      <c r="C42634" s="7"/>
    </row>
    <row r="42635" spans="1:3" x14ac:dyDescent="0.25">
      <c r="A42635" s="5"/>
      <c r="C42635" s="7"/>
    </row>
    <row r="42636" spans="1:3" x14ac:dyDescent="0.25">
      <c r="A42636" s="5"/>
      <c r="C42636" s="7"/>
    </row>
    <row r="42637" spans="1:3" x14ac:dyDescent="0.25">
      <c r="A42637" s="5"/>
      <c r="C42637" s="7"/>
    </row>
    <row r="42638" spans="1:3" x14ac:dyDescent="0.25">
      <c r="A42638" s="5"/>
      <c r="C42638" s="7"/>
    </row>
    <row r="42639" spans="1:3" x14ac:dyDescent="0.25">
      <c r="A42639" s="5"/>
      <c r="C42639" s="7"/>
    </row>
    <row r="42640" spans="1:3" x14ac:dyDescent="0.25">
      <c r="A42640" s="5"/>
      <c r="C42640" s="7"/>
    </row>
    <row r="42641" spans="1:3" x14ac:dyDescent="0.25">
      <c r="A42641" s="5"/>
      <c r="C42641" s="7"/>
    </row>
    <row r="42642" spans="1:3" x14ac:dyDescent="0.25">
      <c r="A42642" s="5"/>
      <c r="C42642" s="7"/>
    </row>
    <row r="42643" spans="1:3" x14ac:dyDescent="0.25">
      <c r="A42643" s="5"/>
      <c r="C42643" s="7"/>
    </row>
    <row r="42644" spans="1:3" x14ac:dyDescent="0.25">
      <c r="A42644" s="5"/>
      <c r="C42644" s="7"/>
    </row>
    <row r="42645" spans="1:3" x14ac:dyDescent="0.25">
      <c r="A42645" s="5"/>
      <c r="C42645" s="7"/>
    </row>
    <row r="42646" spans="1:3" x14ac:dyDescent="0.25">
      <c r="A42646" s="5"/>
      <c r="C42646" s="7"/>
    </row>
    <row r="42647" spans="1:3" x14ac:dyDescent="0.25">
      <c r="A42647" s="5"/>
      <c r="C42647" s="7"/>
    </row>
    <row r="42648" spans="1:3" x14ac:dyDescent="0.25">
      <c r="A42648" s="5"/>
      <c r="C42648" s="7"/>
    </row>
    <row r="42649" spans="1:3" x14ac:dyDescent="0.25">
      <c r="A42649" s="5"/>
      <c r="C42649" s="7"/>
    </row>
    <row r="42650" spans="1:3" x14ac:dyDescent="0.25">
      <c r="A42650" s="5"/>
      <c r="C42650" s="7"/>
    </row>
    <row r="42651" spans="1:3" x14ac:dyDescent="0.25">
      <c r="A42651" s="5"/>
      <c r="C42651" s="7"/>
    </row>
    <row r="42652" spans="1:3" x14ac:dyDescent="0.25">
      <c r="A42652" s="5"/>
      <c r="C42652" s="7"/>
    </row>
    <row r="42653" spans="1:3" x14ac:dyDescent="0.25">
      <c r="A42653" s="5"/>
      <c r="C42653" s="7"/>
    </row>
    <row r="42654" spans="1:3" x14ac:dyDescent="0.25">
      <c r="A42654" s="5"/>
      <c r="C42654" s="7"/>
    </row>
    <row r="42655" spans="1:3" x14ac:dyDescent="0.25">
      <c r="A42655" s="5"/>
      <c r="C42655" s="7"/>
    </row>
    <row r="42656" spans="1:3" x14ac:dyDescent="0.25">
      <c r="A42656" s="5"/>
      <c r="C42656" s="7"/>
    </row>
    <row r="42657" spans="1:3" x14ac:dyDescent="0.25">
      <c r="A42657" s="5"/>
      <c r="C42657" s="7"/>
    </row>
    <row r="42658" spans="1:3" x14ac:dyDescent="0.25">
      <c r="A42658" s="5"/>
      <c r="C42658" s="7"/>
    </row>
    <row r="42659" spans="1:3" x14ac:dyDescent="0.25">
      <c r="A42659" s="5"/>
      <c r="C42659" s="7"/>
    </row>
    <row r="42660" spans="1:3" x14ac:dyDescent="0.25">
      <c r="A42660" s="5"/>
      <c r="C42660" s="7"/>
    </row>
    <row r="42661" spans="1:3" x14ac:dyDescent="0.25">
      <c r="A42661" s="5"/>
      <c r="C42661" s="7"/>
    </row>
    <row r="42662" spans="1:3" x14ac:dyDescent="0.25">
      <c r="A42662" s="5"/>
      <c r="C42662" s="7"/>
    </row>
    <row r="42663" spans="1:3" x14ac:dyDescent="0.25">
      <c r="A42663" s="5"/>
      <c r="C42663" s="7"/>
    </row>
    <row r="42664" spans="1:3" x14ac:dyDescent="0.25">
      <c r="A42664" s="5"/>
      <c r="C42664" s="7"/>
    </row>
    <row r="42665" spans="1:3" x14ac:dyDescent="0.25">
      <c r="A42665" s="5"/>
      <c r="C42665" s="7"/>
    </row>
    <row r="42666" spans="1:3" x14ac:dyDescent="0.25">
      <c r="A42666" s="5"/>
      <c r="C42666" s="7"/>
    </row>
    <row r="42667" spans="1:3" x14ac:dyDescent="0.25">
      <c r="A42667" s="5"/>
      <c r="C42667" s="7"/>
    </row>
    <row r="42668" spans="1:3" x14ac:dyDescent="0.25">
      <c r="A42668" s="5"/>
      <c r="C42668" s="7"/>
    </row>
    <row r="42669" spans="1:3" x14ac:dyDescent="0.25">
      <c r="A42669" s="5"/>
      <c r="C42669" s="7"/>
    </row>
    <row r="42670" spans="1:3" x14ac:dyDescent="0.25">
      <c r="A42670" s="5"/>
      <c r="C42670" s="7"/>
    </row>
    <row r="42671" spans="1:3" x14ac:dyDescent="0.25">
      <c r="A42671" s="5"/>
      <c r="C42671" s="7"/>
    </row>
    <row r="42672" spans="1:3" x14ac:dyDescent="0.25">
      <c r="A42672" s="5"/>
      <c r="C42672" s="7"/>
    </row>
    <row r="42673" spans="1:3" x14ac:dyDescent="0.25">
      <c r="A42673" s="5"/>
      <c r="C42673" s="7"/>
    </row>
    <row r="42674" spans="1:3" x14ac:dyDescent="0.25">
      <c r="A42674" s="5"/>
      <c r="C42674" s="7"/>
    </row>
    <row r="42675" spans="1:3" x14ac:dyDescent="0.25">
      <c r="A42675" s="5"/>
      <c r="C42675" s="7"/>
    </row>
    <row r="42676" spans="1:3" x14ac:dyDescent="0.25">
      <c r="A42676" s="5"/>
      <c r="C42676" s="7"/>
    </row>
    <row r="42677" spans="1:3" x14ac:dyDescent="0.25">
      <c r="A42677" s="5"/>
      <c r="C42677" s="7"/>
    </row>
    <row r="42678" spans="1:3" x14ac:dyDescent="0.25">
      <c r="A42678" s="5"/>
      <c r="C42678" s="7"/>
    </row>
    <row r="42679" spans="1:3" x14ac:dyDescent="0.25">
      <c r="A42679" s="5"/>
      <c r="C42679" s="7"/>
    </row>
    <row r="42680" spans="1:3" x14ac:dyDescent="0.25">
      <c r="A42680" s="5"/>
      <c r="C42680" s="7"/>
    </row>
    <row r="42681" spans="1:3" x14ac:dyDescent="0.25">
      <c r="A42681" s="5"/>
      <c r="C42681" s="7"/>
    </row>
    <row r="42682" spans="1:3" x14ac:dyDescent="0.25">
      <c r="A42682" s="5"/>
      <c r="C42682" s="7"/>
    </row>
    <row r="42683" spans="1:3" x14ac:dyDescent="0.25">
      <c r="A42683" s="5"/>
      <c r="C42683" s="7"/>
    </row>
    <row r="42684" spans="1:3" x14ac:dyDescent="0.25">
      <c r="A42684" s="5"/>
      <c r="C42684" s="7"/>
    </row>
    <row r="42685" spans="1:3" x14ac:dyDescent="0.25">
      <c r="A42685" s="5"/>
      <c r="C42685" s="7"/>
    </row>
    <row r="42686" spans="1:3" x14ac:dyDescent="0.25">
      <c r="A42686" s="5"/>
      <c r="C42686" s="7"/>
    </row>
    <row r="42687" spans="1:3" x14ac:dyDescent="0.25">
      <c r="A42687" s="5"/>
      <c r="C42687" s="7"/>
    </row>
    <row r="42688" spans="1:3" x14ac:dyDescent="0.25">
      <c r="A42688" s="5"/>
      <c r="C42688" s="7"/>
    </row>
    <row r="42689" spans="1:3" x14ac:dyDescent="0.25">
      <c r="A42689" s="5"/>
      <c r="C42689" s="7"/>
    </row>
    <row r="42690" spans="1:3" x14ac:dyDescent="0.25">
      <c r="A42690" s="5"/>
      <c r="C42690" s="7"/>
    </row>
    <row r="42691" spans="1:3" x14ac:dyDescent="0.25">
      <c r="A42691" s="5"/>
      <c r="C42691" s="7"/>
    </row>
    <row r="42692" spans="1:3" x14ac:dyDescent="0.25">
      <c r="A42692" s="5"/>
      <c r="C42692" s="7"/>
    </row>
    <row r="42693" spans="1:3" x14ac:dyDescent="0.25">
      <c r="A42693" s="5"/>
      <c r="C42693" s="7"/>
    </row>
    <row r="42694" spans="1:3" x14ac:dyDescent="0.25">
      <c r="A42694" s="5"/>
      <c r="C42694" s="7"/>
    </row>
    <row r="42695" spans="1:3" x14ac:dyDescent="0.25">
      <c r="A42695" s="5"/>
      <c r="C42695" s="7"/>
    </row>
    <row r="42696" spans="1:3" x14ac:dyDescent="0.25">
      <c r="A42696" s="5"/>
      <c r="C42696" s="7"/>
    </row>
    <row r="42697" spans="1:3" x14ac:dyDescent="0.25">
      <c r="A42697" s="5"/>
      <c r="C42697" s="7"/>
    </row>
    <row r="42698" spans="1:3" x14ac:dyDescent="0.25">
      <c r="A42698" s="5"/>
      <c r="C42698" s="7"/>
    </row>
    <row r="42699" spans="1:3" x14ac:dyDescent="0.25">
      <c r="A42699" s="5"/>
      <c r="C42699" s="7"/>
    </row>
    <row r="42700" spans="1:3" x14ac:dyDescent="0.25">
      <c r="A42700" s="5"/>
      <c r="C42700" s="7"/>
    </row>
    <row r="42701" spans="1:3" x14ac:dyDescent="0.25">
      <c r="A42701" s="5"/>
      <c r="C42701" s="7"/>
    </row>
    <row r="42702" spans="1:3" x14ac:dyDescent="0.25">
      <c r="A42702" s="5"/>
      <c r="C42702" s="7"/>
    </row>
    <row r="42703" spans="1:3" x14ac:dyDescent="0.25">
      <c r="A42703" s="5"/>
      <c r="C42703" s="7"/>
    </row>
    <row r="42704" spans="1:3" x14ac:dyDescent="0.25">
      <c r="A42704" s="5"/>
      <c r="C42704" s="7"/>
    </row>
    <row r="42705" spans="1:3" x14ac:dyDescent="0.25">
      <c r="A42705" s="5"/>
      <c r="C42705" s="7"/>
    </row>
    <row r="42706" spans="1:3" x14ac:dyDescent="0.25">
      <c r="A42706" s="5"/>
      <c r="C42706" s="7"/>
    </row>
    <row r="42707" spans="1:3" x14ac:dyDescent="0.25">
      <c r="A42707" s="5"/>
      <c r="C42707" s="7"/>
    </row>
    <row r="42708" spans="1:3" x14ac:dyDescent="0.25">
      <c r="A42708" s="5"/>
      <c r="C42708" s="7"/>
    </row>
    <row r="42709" spans="1:3" x14ac:dyDescent="0.25">
      <c r="A42709" s="5"/>
      <c r="C42709" s="7"/>
    </row>
    <row r="42710" spans="1:3" x14ac:dyDescent="0.25">
      <c r="A42710" s="5"/>
      <c r="C42710" s="7"/>
    </row>
    <row r="42711" spans="1:3" x14ac:dyDescent="0.25">
      <c r="A42711" s="5"/>
      <c r="C42711" s="7"/>
    </row>
    <row r="42712" spans="1:3" x14ac:dyDescent="0.25">
      <c r="A42712" s="5"/>
      <c r="C42712" s="7"/>
    </row>
    <row r="42713" spans="1:3" x14ac:dyDescent="0.25">
      <c r="A42713" s="5"/>
      <c r="C42713" s="7"/>
    </row>
    <row r="42714" spans="1:3" x14ac:dyDescent="0.25">
      <c r="A42714" s="5"/>
      <c r="C42714" s="7"/>
    </row>
    <row r="42715" spans="1:3" x14ac:dyDescent="0.25">
      <c r="A42715" s="5"/>
      <c r="C42715" s="7"/>
    </row>
    <row r="42716" spans="1:3" x14ac:dyDescent="0.25">
      <c r="A42716" s="5"/>
      <c r="C42716" s="7"/>
    </row>
    <row r="42717" spans="1:3" x14ac:dyDescent="0.25">
      <c r="A42717" s="5"/>
      <c r="C42717" s="7"/>
    </row>
    <row r="42718" spans="1:3" x14ac:dyDescent="0.25">
      <c r="A42718" s="5"/>
      <c r="C42718" s="7"/>
    </row>
    <row r="42719" spans="1:3" x14ac:dyDescent="0.25">
      <c r="A42719" s="5"/>
      <c r="C42719" s="7"/>
    </row>
    <row r="42720" spans="1:3" x14ac:dyDescent="0.25">
      <c r="A42720" s="5"/>
      <c r="C42720" s="7"/>
    </row>
    <row r="42721" spans="1:3" x14ac:dyDescent="0.25">
      <c r="A42721" s="5"/>
      <c r="C42721" s="7"/>
    </row>
    <row r="42722" spans="1:3" x14ac:dyDescent="0.25">
      <c r="A42722" s="5"/>
      <c r="C42722" s="7"/>
    </row>
    <row r="42723" spans="1:3" x14ac:dyDescent="0.25">
      <c r="A42723" s="5"/>
      <c r="C42723" s="7"/>
    </row>
    <row r="42724" spans="1:3" x14ac:dyDescent="0.25">
      <c r="A42724" s="5"/>
      <c r="C42724" s="7"/>
    </row>
    <row r="42725" spans="1:3" x14ac:dyDescent="0.25">
      <c r="A42725" s="5"/>
      <c r="C42725" s="7"/>
    </row>
    <row r="42726" spans="1:3" x14ac:dyDescent="0.25">
      <c r="A42726" s="5"/>
      <c r="C42726" s="7"/>
    </row>
    <row r="42727" spans="1:3" x14ac:dyDescent="0.25">
      <c r="A42727" s="5"/>
      <c r="C42727" s="7"/>
    </row>
    <row r="42728" spans="1:3" x14ac:dyDescent="0.25">
      <c r="A42728" s="5"/>
      <c r="C42728" s="7"/>
    </row>
    <row r="42729" spans="1:3" x14ac:dyDescent="0.25">
      <c r="A42729" s="5"/>
      <c r="C42729" s="7"/>
    </row>
    <row r="42730" spans="1:3" x14ac:dyDescent="0.25">
      <c r="A42730" s="5"/>
      <c r="C42730" s="7"/>
    </row>
    <row r="42731" spans="1:3" x14ac:dyDescent="0.25">
      <c r="A42731" s="5"/>
      <c r="C42731" s="7"/>
    </row>
    <row r="42732" spans="1:3" x14ac:dyDescent="0.25">
      <c r="A42732" s="5"/>
      <c r="C42732" s="7"/>
    </row>
    <row r="42733" spans="1:3" x14ac:dyDescent="0.25">
      <c r="A42733" s="5"/>
      <c r="C42733" s="7"/>
    </row>
    <row r="42734" spans="1:3" x14ac:dyDescent="0.25">
      <c r="A42734" s="5"/>
      <c r="C42734" s="7"/>
    </row>
    <row r="42735" spans="1:3" x14ac:dyDescent="0.25">
      <c r="A42735" s="5"/>
      <c r="C42735" s="7"/>
    </row>
    <row r="42736" spans="1:3" x14ac:dyDescent="0.25">
      <c r="A42736" s="5"/>
      <c r="C42736" s="7"/>
    </row>
    <row r="42737" spans="1:3" x14ac:dyDescent="0.25">
      <c r="A42737" s="5"/>
      <c r="C42737" s="7"/>
    </row>
    <row r="42738" spans="1:3" x14ac:dyDescent="0.25">
      <c r="A42738" s="5"/>
      <c r="C42738" s="7"/>
    </row>
    <row r="42739" spans="1:3" x14ac:dyDescent="0.25">
      <c r="A42739" s="5"/>
      <c r="C42739" s="7"/>
    </row>
    <row r="42740" spans="1:3" x14ac:dyDescent="0.25">
      <c r="A42740" s="5"/>
      <c r="C42740" s="7"/>
    </row>
    <row r="42741" spans="1:3" x14ac:dyDescent="0.25">
      <c r="A42741" s="5"/>
      <c r="C42741" s="7"/>
    </row>
    <row r="42742" spans="1:3" x14ac:dyDescent="0.25">
      <c r="A42742" s="5"/>
      <c r="C42742" s="7"/>
    </row>
    <row r="42743" spans="1:3" x14ac:dyDescent="0.25">
      <c r="A42743" s="5"/>
      <c r="C42743" s="7"/>
    </row>
    <row r="42744" spans="1:3" x14ac:dyDescent="0.25">
      <c r="A42744" s="5"/>
      <c r="C42744" s="7"/>
    </row>
    <row r="42745" spans="1:3" x14ac:dyDescent="0.25">
      <c r="A42745" s="5"/>
      <c r="C42745" s="7"/>
    </row>
    <row r="42746" spans="1:3" x14ac:dyDescent="0.25">
      <c r="A42746" s="5"/>
      <c r="C42746" s="7"/>
    </row>
    <row r="42747" spans="1:3" x14ac:dyDescent="0.25">
      <c r="A42747" s="5"/>
      <c r="C42747" s="7"/>
    </row>
    <row r="42748" spans="1:3" x14ac:dyDescent="0.25">
      <c r="A42748" s="5"/>
      <c r="C42748" s="7"/>
    </row>
    <row r="42749" spans="1:3" x14ac:dyDescent="0.25">
      <c r="A42749" s="5"/>
      <c r="C42749" s="7"/>
    </row>
    <row r="42750" spans="1:3" x14ac:dyDescent="0.25">
      <c r="A42750" s="5"/>
      <c r="C42750" s="7"/>
    </row>
    <row r="42751" spans="1:3" x14ac:dyDescent="0.25">
      <c r="A42751" s="5"/>
      <c r="C42751" s="7"/>
    </row>
    <row r="42752" spans="1:3" x14ac:dyDescent="0.25">
      <c r="A42752" s="5"/>
      <c r="C42752" s="7"/>
    </row>
    <row r="42753" spans="1:3" x14ac:dyDescent="0.25">
      <c r="A42753" s="5"/>
      <c r="C42753" s="7"/>
    </row>
    <row r="42754" spans="1:3" x14ac:dyDescent="0.25">
      <c r="A42754" s="5"/>
      <c r="C42754" s="7"/>
    </row>
    <row r="42755" spans="1:3" x14ac:dyDescent="0.25">
      <c r="A42755" s="5"/>
      <c r="C42755" s="7"/>
    </row>
    <row r="42756" spans="1:3" x14ac:dyDescent="0.25">
      <c r="A42756" s="5"/>
      <c r="C42756" s="7"/>
    </row>
    <row r="42757" spans="1:3" x14ac:dyDescent="0.25">
      <c r="A42757" s="5"/>
      <c r="C42757" s="7"/>
    </row>
    <row r="42758" spans="1:3" x14ac:dyDescent="0.25">
      <c r="A42758" s="5"/>
      <c r="C42758" s="7"/>
    </row>
    <row r="42759" spans="1:3" x14ac:dyDescent="0.25">
      <c r="A42759" s="5"/>
      <c r="C42759" s="7"/>
    </row>
    <row r="42760" spans="1:3" x14ac:dyDescent="0.25">
      <c r="A42760" s="5"/>
      <c r="C42760" s="7"/>
    </row>
    <row r="42761" spans="1:3" x14ac:dyDescent="0.25">
      <c r="A42761" s="5"/>
      <c r="C42761" s="7"/>
    </row>
    <row r="42762" spans="1:3" x14ac:dyDescent="0.25">
      <c r="A42762" s="5"/>
      <c r="C42762" s="7"/>
    </row>
    <row r="42763" spans="1:3" x14ac:dyDescent="0.25">
      <c r="A42763" s="5"/>
      <c r="C42763" s="7"/>
    </row>
    <row r="42764" spans="1:3" x14ac:dyDescent="0.25">
      <c r="A42764" s="5"/>
      <c r="C42764" s="7"/>
    </row>
    <row r="42765" spans="1:3" x14ac:dyDescent="0.25">
      <c r="A42765" s="5"/>
      <c r="C42765" s="7"/>
    </row>
    <row r="42766" spans="1:3" x14ac:dyDescent="0.25">
      <c r="A42766" s="5"/>
      <c r="C42766" s="7"/>
    </row>
    <row r="42767" spans="1:3" x14ac:dyDescent="0.25">
      <c r="A42767" s="5"/>
      <c r="C42767" s="7"/>
    </row>
    <row r="42768" spans="1:3" x14ac:dyDescent="0.25">
      <c r="A42768" s="5"/>
      <c r="C42768" s="7"/>
    </row>
    <row r="42769" spans="1:3" x14ac:dyDescent="0.25">
      <c r="A42769" s="5"/>
      <c r="C42769" s="7"/>
    </row>
    <row r="42770" spans="1:3" x14ac:dyDescent="0.25">
      <c r="A42770" s="5"/>
      <c r="C42770" s="7"/>
    </row>
    <row r="42771" spans="1:3" x14ac:dyDescent="0.25">
      <c r="A42771" s="5"/>
      <c r="C42771" s="7"/>
    </row>
    <row r="42772" spans="1:3" x14ac:dyDescent="0.25">
      <c r="A42772" s="5"/>
      <c r="C42772" s="7"/>
    </row>
    <row r="42773" spans="1:3" x14ac:dyDescent="0.25">
      <c r="A42773" s="5"/>
      <c r="C42773" s="7"/>
    </row>
    <row r="42774" spans="1:3" x14ac:dyDescent="0.25">
      <c r="A42774" s="5"/>
      <c r="C42774" s="7"/>
    </row>
    <row r="42775" spans="1:3" x14ac:dyDescent="0.25">
      <c r="A42775" s="5"/>
      <c r="C42775" s="7"/>
    </row>
    <row r="42776" spans="1:3" x14ac:dyDescent="0.25">
      <c r="A42776" s="5"/>
      <c r="C42776" s="7"/>
    </row>
    <row r="42777" spans="1:3" x14ac:dyDescent="0.25">
      <c r="A42777" s="5"/>
      <c r="C42777" s="7"/>
    </row>
    <row r="42778" spans="1:3" x14ac:dyDescent="0.25">
      <c r="A42778" s="5"/>
      <c r="C42778" s="7"/>
    </row>
    <row r="42779" spans="1:3" x14ac:dyDescent="0.25">
      <c r="A42779" s="5"/>
      <c r="C42779" s="7"/>
    </row>
    <row r="42780" spans="1:3" x14ac:dyDescent="0.25">
      <c r="A42780" s="5"/>
      <c r="C42780" s="7"/>
    </row>
    <row r="42781" spans="1:3" x14ac:dyDescent="0.25">
      <c r="A42781" s="5"/>
      <c r="C42781" s="7"/>
    </row>
    <row r="42782" spans="1:3" x14ac:dyDescent="0.25">
      <c r="A42782" s="5"/>
      <c r="C42782" s="7"/>
    </row>
    <row r="42783" spans="1:3" x14ac:dyDescent="0.25">
      <c r="A42783" s="5"/>
      <c r="C42783" s="7"/>
    </row>
    <row r="42784" spans="1:3" x14ac:dyDescent="0.25">
      <c r="A42784" s="5"/>
      <c r="C42784" s="7"/>
    </row>
    <row r="42785" spans="1:3" x14ac:dyDescent="0.25">
      <c r="A42785" s="5"/>
      <c r="C42785" s="7"/>
    </row>
    <row r="42786" spans="1:3" x14ac:dyDescent="0.25">
      <c r="A42786" s="5"/>
      <c r="C42786" s="7"/>
    </row>
    <row r="42787" spans="1:3" x14ac:dyDescent="0.25">
      <c r="A42787" s="5"/>
      <c r="C42787" s="7"/>
    </row>
    <row r="42788" spans="1:3" x14ac:dyDescent="0.25">
      <c r="A42788" s="5"/>
      <c r="C42788" s="7"/>
    </row>
    <row r="42789" spans="1:3" x14ac:dyDescent="0.25">
      <c r="A42789" s="5"/>
      <c r="C42789" s="7"/>
    </row>
    <row r="42790" spans="1:3" x14ac:dyDescent="0.25">
      <c r="A42790" s="5"/>
      <c r="C42790" s="7"/>
    </row>
    <row r="42791" spans="1:3" x14ac:dyDescent="0.25">
      <c r="A42791" s="5"/>
      <c r="C42791" s="7"/>
    </row>
    <row r="42792" spans="1:3" x14ac:dyDescent="0.25">
      <c r="A42792" s="5"/>
      <c r="C42792" s="7"/>
    </row>
    <row r="42793" spans="1:3" x14ac:dyDescent="0.25">
      <c r="A42793" s="5"/>
      <c r="C42793" s="7"/>
    </row>
    <row r="42794" spans="1:3" x14ac:dyDescent="0.25">
      <c r="A42794" s="5"/>
      <c r="C42794" s="7"/>
    </row>
    <row r="42795" spans="1:3" x14ac:dyDescent="0.25">
      <c r="A42795" s="5"/>
      <c r="C42795" s="7"/>
    </row>
    <row r="42796" spans="1:3" x14ac:dyDescent="0.25">
      <c r="A42796" s="5"/>
      <c r="C42796" s="7"/>
    </row>
    <row r="42797" spans="1:3" x14ac:dyDescent="0.25">
      <c r="A42797" s="5"/>
      <c r="C42797" s="7"/>
    </row>
    <row r="42798" spans="1:3" x14ac:dyDescent="0.25">
      <c r="A42798" s="5"/>
      <c r="C42798" s="7"/>
    </row>
    <row r="42799" spans="1:3" x14ac:dyDescent="0.25">
      <c r="A42799" s="5"/>
      <c r="C42799" s="7"/>
    </row>
    <row r="42800" spans="1:3" x14ac:dyDescent="0.25">
      <c r="A42800" s="5"/>
      <c r="C42800" s="7"/>
    </row>
    <row r="42801" spans="1:3" x14ac:dyDescent="0.25">
      <c r="A42801" s="5"/>
      <c r="C42801" s="7"/>
    </row>
    <row r="42802" spans="1:3" x14ac:dyDescent="0.25">
      <c r="A42802" s="5"/>
      <c r="C42802" s="7"/>
    </row>
    <row r="42803" spans="1:3" x14ac:dyDescent="0.25">
      <c r="A42803" s="5"/>
      <c r="C42803" s="7"/>
    </row>
    <row r="42804" spans="1:3" x14ac:dyDescent="0.25">
      <c r="A42804" s="5"/>
      <c r="C42804" s="7"/>
    </row>
    <row r="42805" spans="1:3" x14ac:dyDescent="0.25">
      <c r="A42805" s="5"/>
      <c r="C42805" s="7"/>
    </row>
    <row r="42806" spans="1:3" x14ac:dyDescent="0.25">
      <c r="A42806" s="5"/>
      <c r="C42806" s="7"/>
    </row>
    <row r="42807" spans="1:3" x14ac:dyDescent="0.25">
      <c r="A42807" s="5"/>
      <c r="C42807" s="7"/>
    </row>
    <row r="42808" spans="1:3" x14ac:dyDescent="0.25">
      <c r="A42808" s="5"/>
      <c r="C42808" s="7"/>
    </row>
    <row r="42809" spans="1:3" x14ac:dyDescent="0.25">
      <c r="A42809" s="5"/>
      <c r="C42809" s="7"/>
    </row>
    <row r="42810" spans="1:3" x14ac:dyDescent="0.25">
      <c r="A42810" s="5"/>
      <c r="C42810" s="7"/>
    </row>
    <row r="42811" spans="1:3" x14ac:dyDescent="0.25">
      <c r="A42811" s="5"/>
      <c r="C42811" s="7"/>
    </row>
    <row r="42812" spans="1:3" x14ac:dyDescent="0.25">
      <c r="A42812" s="5"/>
      <c r="C42812" s="7"/>
    </row>
    <row r="42813" spans="1:3" x14ac:dyDescent="0.25">
      <c r="A42813" s="5"/>
      <c r="C42813" s="7"/>
    </row>
    <row r="42814" spans="1:3" x14ac:dyDescent="0.25">
      <c r="A42814" s="5"/>
      <c r="C42814" s="7"/>
    </row>
    <row r="42815" spans="1:3" x14ac:dyDescent="0.25">
      <c r="A42815" s="5"/>
      <c r="C42815" s="7"/>
    </row>
    <row r="42816" spans="1:3" x14ac:dyDescent="0.25">
      <c r="A42816" s="5"/>
      <c r="C42816" s="7"/>
    </row>
    <row r="42817" spans="1:3" x14ac:dyDescent="0.25">
      <c r="A42817" s="5"/>
      <c r="C42817" s="7"/>
    </row>
    <row r="42818" spans="1:3" x14ac:dyDescent="0.25">
      <c r="A42818" s="5"/>
      <c r="C42818" s="7"/>
    </row>
    <row r="42819" spans="1:3" x14ac:dyDescent="0.25">
      <c r="A42819" s="5"/>
      <c r="C42819" s="7"/>
    </row>
    <row r="42820" spans="1:3" x14ac:dyDescent="0.25">
      <c r="A42820" s="5"/>
      <c r="C42820" s="7"/>
    </row>
    <row r="42821" spans="1:3" x14ac:dyDescent="0.25">
      <c r="A42821" s="5"/>
      <c r="C42821" s="7"/>
    </row>
    <row r="42822" spans="1:3" x14ac:dyDescent="0.25">
      <c r="A42822" s="5"/>
      <c r="C42822" s="7"/>
    </row>
    <row r="42823" spans="1:3" x14ac:dyDescent="0.25">
      <c r="A42823" s="5"/>
      <c r="C42823" s="7"/>
    </row>
    <row r="42824" spans="1:3" x14ac:dyDescent="0.25">
      <c r="A42824" s="5"/>
      <c r="C42824" s="7"/>
    </row>
    <row r="42825" spans="1:3" x14ac:dyDescent="0.25">
      <c r="A42825" s="5"/>
      <c r="C42825" s="7"/>
    </row>
    <row r="42826" spans="1:3" x14ac:dyDescent="0.25">
      <c r="A42826" s="5"/>
      <c r="C42826" s="7"/>
    </row>
    <row r="42827" spans="1:3" x14ac:dyDescent="0.25">
      <c r="A42827" s="5"/>
      <c r="C42827" s="7"/>
    </row>
    <row r="42828" spans="1:3" x14ac:dyDescent="0.25">
      <c r="A42828" s="5"/>
      <c r="C42828" s="7"/>
    </row>
    <row r="42829" spans="1:3" x14ac:dyDescent="0.25">
      <c r="A42829" s="5"/>
      <c r="C42829" s="7"/>
    </row>
    <row r="42830" spans="1:3" x14ac:dyDescent="0.25">
      <c r="A42830" s="5"/>
      <c r="C42830" s="7"/>
    </row>
    <row r="42831" spans="1:3" x14ac:dyDescent="0.25">
      <c r="A42831" s="5"/>
      <c r="C42831" s="7"/>
    </row>
    <row r="42832" spans="1:3" x14ac:dyDescent="0.25">
      <c r="A42832" s="5"/>
      <c r="C42832" s="7"/>
    </row>
    <row r="42833" spans="1:3" x14ac:dyDescent="0.25">
      <c r="A42833" s="5"/>
      <c r="C42833" s="7"/>
    </row>
    <row r="42834" spans="1:3" x14ac:dyDescent="0.25">
      <c r="A42834" s="5"/>
      <c r="C42834" s="7"/>
    </row>
    <row r="42835" spans="1:3" x14ac:dyDescent="0.25">
      <c r="A42835" s="5"/>
      <c r="C42835" s="7"/>
    </row>
    <row r="42836" spans="1:3" x14ac:dyDescent="0.25">
      <c r="A42836" s="5"/>
      <c r="C42836" s="7"/>
    </row>
    <row r="42837" spans="1:3" x14ac:dyDescent="0.25">
      <c r="A42837" s="5"/>
      <c r="C42837" s="7"/>
    </row>
    <row r="42838" spans="1:3" x14ac:dyDescent="0.25">
      <c r="A42838" s="5"/>
      <c r="C42838" s="7"/>
    </row>
    <row r="42839" spans="1:3" x14ac:dyDescent="0.25">
      <c r="A42839" s="5"/>
      <c r="C42839" s="7"/>
    </row>
    <row r="42840" spans="1:3" x14ac:dyDescent="0.25">
      <c r="A42840" s="5"/>
      <c r="C42840" s="7"/>
    </row>
    <row r="42841" spans="1:3" x14ac:dyDescent="0.25">
      <c r="A42841" s="5"/>
      <c r="C42841" s="7"/>
    </row>
    <row r="42842" spans="1:3" x14ac:dyDescent="0.25">
      <c r="A42842" s="5"/>
      <c r="C42842" s="7"/>
    </row>
    <row r="42843" spans="1:3" x14ac:dyDescent="0.25">
      <c r="A42843" s="5"/>
      <c r="C42843" s="7"/>
    </row>
    <row r="42844" spans="1:3" x14ac:dyDescent="0.25">
      <c r="A42844" s="5"/>
      <c r="C42844" s="7"/>
    </row>
    <row r="42845" spans="1:3" x14ac:dyDescent="0.25">
      <c r="A42845" s="5"/>
      <c r="C42845" s="7"/>
    </row>
    <row r="42846" spans="1:3" x14ac:dyDescent="0.25">
      <c r="A42846" s="5"/>
      <c r="C42846" s="7"/>
    </row>
    <row r="42847" spans="1:3" x14ac:dyDescent="0.25">
      <c r="A42847" s="5"/>
      <c r="C42847" s="7"/>
    </row>
    <row r="42848" spans="1:3" x14ac:dyDescent="0.25">
      <c r="A42848" s="5"/>
      <c r="C42848" s="7"/>
    </row>
    <row r="42849" spans="1:3" x14ac:dyDescent="0.25">
      <c r="A42849" s="5"/>
      <c r="C42849" s="7"/>
    </row>
    <row r="42850" spans="1:3" x14ac:dyDescent="0.25">
      <c r="A42850" s="5"/>
      <c r="C42850" s="7"/>
    </row>
    <row r="42851" spans="1:3" x14ac:dyDescent="0.25">
      <c r="A42851" s="5"/>
      <c r="C42851" s="7"/>
    </row>
    <row r="42852" spans="1:3" x14ac:dyDescent="0.25">
      <c r="A42852" s="5"/>
      <c r="C42852" s="7"/>
    </row>
    <row r="42853" spans="1:3" x14ac:dyDescent="0.25">
      <c r="A42853" s="5"/>
      <c r="C42853" s="7"/>
    </row>
    <row r="42854" spans="1:3" x14ac:dyDescent="0.25">
      <c r="A42854" s="5"/>
      <c r="C42854" s="7"/>
    </row>
    <row r="42855" spans="1:3" x14ac:dyDescent="0.25">
      <c r="A42855" s="5"/>
      <c r="C42855" s="7"/>
    </row>
    <row r="42856" spans="1:3" x14ac:dyDescent="0.25">
      <c r="A42856" s="5"/>
      <c r="C42856" s="7"/>
    </row>
    <row r="42857" spans="1:3" x14ac:dyDescent="0.25">
      <c r="A42857" s="5"/>
      <c r="C42857" s="7"/>
    </row>
    <row r="42858" spans="1:3" x14ac:dyDescent="0.25">
      <c r="A42858" s="5"/>
      <c r="C42858" s="7"/>
    </row>
    <row r="42859" spans="1:3" x14ac:dyDescent="0.25">
      <c r="A42859" s="5"/>
      <c r="C42859" s="7"/>
    </row>
    <row r="42860" spans="1:3" x14ac:dyDescent="0.25">
      <c r="A42860" s="5"/>
      <c r="C42860" s="7"/>
    </row>
    <row r="42861" spans="1:3" x14ac:dyDescent="0.25">
      <c r="A42861" s="5"/>
      <c r="C42861" s="7"/>
    </row>
    <row r="42862" spans="1:3" x14ac:dyDescent="0.25">
      <c r="A42862" s="5"/>
      <c r="C42862" s="7"/>
    </row>
    <row r="42863" spans="1:3" x14ac:dyDescent="0.25">
      <c r="A42863" s="5"/>
      <c r="C42863" s="7"/>
    </row>
    <row r="42864" spans="1:3" x14ac:dyDescent="0.25">
      <c r="A42864" s="5"/>
      <c r="C42864" s="7"/>
    </row>
    <row r="42865" spans="1:3" x14ac:dyDescent="0.25">
      <c r="A42865" s="5"/>
      <c r="C42865" s="7"/>
    </row>
    <row r="42866" spans="1:3" x14ac:dyDescent="0.25">
      <c r="A42866" s="5"/>
      <c r="C42866" s="7"/>
    </row>
    <row r="42867" spans="1:3" x14ac:dyDescent="0.25">
      <c r="A42867" s="5"/>
      <c r="C42867" s="7"/>
    </row>
    <row r="42868" spans="1:3" x14ac:dyDescent="0.25">
      <c r="A42868" s="5"/>
      <c r="C42868" s="7"/>
    </row>
    <row r="42869" spans="1:3" x14ac:dyDescent="0.25">
      <c r="A42869" s="5"/>
      <c r="C42869" s="7"/>
    </row>
    <row r="42870" spans="1:3" x14ac:dyDescent="0.25">
      <c r="A42870" s="5"/>
      <c r="C42870" s="7"/>
    </row>
    <row r="42871" spans="1:3" x14ac:dyDescent="0.25">
      <c r="A42871" s="5"/>
      <c r="C42871" s="7"/>
    </row>
    <row r="42872" spans="1:3" x14ac:dyDescent="0.25">
      <c r="A42872" s="5"/>
      <c r="C42872" s="7"/>
    </row>
    <row r="42873" spans="1:3" x14ac:dyDescent="0.25">
      <c r="A42873" s="5"/>
      <c r="C42873" s="7"/>
    </row>
    <row r="42874" spans="1:3" x14ac:dyDescent="0.25">
      <c r="A42874" s="5"/>
      <c r="C42874" s="7"/>
    </row>
    <row r="42875" spans="1:3" x14ac:dyDescent="0.25">
      <c r="A42875" s="5"/>
      <c r="C42875" s="7"/>
    </row>
    <row r="42876" spans="1:3" x14ac:dyDescent="0.25">
      <c r="A42876" s="5"/>
      <c r="C42876" s="7"/>
    </row>
    <row r="42877" spans="1:3" x14ac:dyDescent="0.25">
      <c r="A42877" s="5"/>
      <c r="C42877" s="7"/>
    </row>
    <row r="42878" spans="1:3" x14ac:dyDescent="0.25">
      <c r="A42878" s="5"/>
      <c r="C42878" s="7"/>
    </row>
    <row r="42879" spans="1:3" x14ac:dyDescent="0.25">
      <c r="A42879" s="5"/>
      <c r="C42879" s="7"/>
    </row>
    <row r="42880" spans="1:3" x14ac:dyDescent="0.25">
      <c r="A42880" s="5"/>
      <c r="C42880" s="7"/>
    </row>
    <row r="42881" spans="1:3" x14ac:dyDescent="0.25">
      <c r="A42881" s="5"/>
      <c r="C42881" s="7"/>
    </row>
    <row r="42882" spans="1:3" x14ac:dyDescent="0.25">
      <c r="A42882" s="5"/>
      <c r="C42882" s="7"/>
    </row>
    <row r="42883" spans="1:3" x14ac:dyDescent="0.25">
      <c r="A42883" s="5"/>
      <c r="C42883" s="7"/>
    </row>
    <row r="42884" spans="1:3" x14ac:dyDescent="0.25">
      <c r="A42884" s="5"/>
      <c r="C42884" s="7"/>
    </row>
    <row r="42885" spans="1:3" x14ac:dyDescent="0.25">
      <c r="A42885" s="5"/>
      <c r="C42885" s="7"/>
    </row>
    <row r="42886" spans="1:3" x14ac:dyDescent="0.25">
      <c r="A42886" s="5"/>
      <c r="C42886" s="7"/>
    </row>
    <row r="42887" spans="1:3" x14ac:dyDescent="0.25">
      <c r="A42887" s="5"/>
      <c r="C42887" s="7"/>
    </row>
    <row r="42888" spans="1:3" x14ac:dyDescent="0.25">
      <c r="A42888" s="5"/>
      <c r="C42888" s="7"/>
    </row>
    <row r="42889" spans="1:3" x14ac:dyDescent="0.25">
      <c r="A42889" s="5"/>
      <c r="C42889" s="7"/>
    </row>
    <row r="42890" spans="1:3" x14ac:dyDescent="0.25">
      <c r="A42890" s="5"/>
      <c r="C42890" s="7"/>
    </row>
    <row r="42891" spans="1:3" x14ac:dyDescent="0.25">
      <c r="A42891" s="5"/>
      <c r="C42891" s="7"/>
    </row>
    <row r="42892" spans="1:3" x14ac:dyDescent="0.25">
      <c r="A42892" s="5"/>
      <c r="C42892" s="7"/>
    </row>
    <row r="42893" spans="1:3" x14ac:dyDescent="0.25">
      <c r="A42893" s="5"/>
      <c r="C42893" s="7"/>
    </row>
    <row r="42894" spans="1:3" x14ac:dyDescent="0.25">
      <c r="A42894" s="5"/>
      <c r="C42894" s="7"/>
    </row>
    <row r="42895" spans="1:3" x14ac:dyDescent="0.25">
      <c r="A42895" s="5"/>
      <c r="C42895" s="7"/>
    </row>
    <row r="42896" spans="1:3" x14ac:dyDescent="0.25">
      <c r="A42896" s="5"/>
      <c r="C42896" s="7"/>
    </row>
    <row r="42897" spans="1:3" x14ac:dyDescent="0.25">
      <c r="A42897" s="5"/>
      <c r="C42897" s="7"/>
    </row>
    <row r="42898" spans="1:3" x14ac:dyDescent="0.25">
      <c r="A42898" s="5"/>
      <c r="C42898" s="7"/>
    </row>
    <row r="42899" spans="1:3" x14ac:dyDescent="0.25">
      <c r="A42899" s="5"/>
      <c r="C42899" s="7"/>
    </row>
    <row r="42900" spans="1:3" x14ac:dyDescent="0.25">
      <c r="A42900" s="5"/>
      <c r="C42900" s="7"/>
    </row>
    <row r="42901" spans="1:3" x14ac:dyDescent="0.25">
      <c r="A42901" s="5"/>
      <c r="C42901" s="7"/>
    </row>
    <row r="42902" spans="1:3" x14ac:dyDescent="0.25">
      <c r="A42902" s="5"/>
      <c r="C42902" s="7"/>
    </row>
    <row r="42903" spans="1:3" x14ac:dyDescent="0.25">
      <c r="A42903" s="5"/>
      <c r="C42903" s="7"/>
    </row>
    <row r="42904" spans="1:3" x14ac:dyDescent="0.25">
      <c r="A42904" s="5"/>
      <c r="C42904" s="7"/>
    </row>
    <row r="42905" spans="1:3" x14ac:dyDescent="0.25">
      <c r="A42905" s="5"/>
      <c r="C42905" s="7"/>
    </row>
    <row r="42906" spans="1:3" x14ac:dyDescent="0.25">
      <c r="A42906" s="5"/>
      <c r="C42906" s="7"/>
    </row>
    <row r="42907" spans="1:3" x14ac:dyDescent="0.25">
      <c r="A42907" s="5"/>
      <c r="C42907" s="7"/>
    </row>
    <row r="42908" spans="1:3" x14ac:dyDescent="0.25">
      <c r="A42908" s="5"/>
      <c r="C42908" s="7"/>
    </row>
    <row r="42909" spans="1:3" x14ac:dyDescent="0.25">
      <c r="A42909" s="5"/>
      <c r="C42909" s="7"/>
    </row>
    <row r="42910" spans="1:3" x14ac:dyDescent="0.25">
      <c r="A42910" s="5"/>
      <c r="C42910" s="7"/>
    </row>
    <row r="42911" spans="1:3" x14ac:dyDescent="0.25">
      <c r="A42911" s="5"/>
      <c r="C42911" s="7"/>
    </row>
    <row r="42912" spans="1:3" x14ac:dyDescent="0.25">
      <c r="A42912" s="5"/>
      <c r="C42912" s="7"/>
    </row>
    <row r="42913" spans="1:3" x14ac:dyDescent="0.25">
      <c r="A42913" s="5"/>
      <c r="C42913" s="7"/>
    </row>
    <row r="42914" spans="1:3" x14ac:dyDescent="0.25">
      <c r="A42914" s="5"/>
      <c r="C42914" s="7"/>
    </row>
    <row r="42915" spans="1:3" x14ac:dyDescent="0.25">
      <c r="A42915" s="5"/>
      <c r="C42915" s="7"/>
    </row>
    <row r="42916" spans="1:3" x14ac:dyDescent="0.25">
      <c r="A42916" s="5"/>
      <c r="C42916" s="7"/>
    </row>
    <row r="42917" spans="1:3" x14ac:dyDescent="0.25">
      <c r="A42917" s="5"/>
      <c r="C42917" s="7"/>
    </row>
    <row r="42918" spans="1:3" x14ac:dyDescent="0.25">
      <c r="A42918" s="5"/>
      <c r="C42918" s="7"/>
    </row>
    <row r="42919" spans="1:3" x14ac:dyDescent="0.25">
      <c r="A42919" s="5"/>
      <c r="C42919" s="7"/>
    </row>
    <row r="42920" spans="1:3" x14ac:dyDescent="0.25">
      <c r="A42920" s="5"/>
      <c r="C42920" s="7"/>
    </row>
    <row r="42921" spans="1:3" x14ac:dyDescent="0.25">
      <c r="A42921" s="5"/>
      <c r="C42921" s="7"/>
    </row>
    <row r="42922" spans="1:3" x14ac:dyDescent="0.25">
      <c r="A42922" s="5"/>
      <c r="C42922" s="7"/>
    </row>
    <row r="42923" spans="1:3" x14ac:dyDescent="0.25">
      <c r="A42923" s="5"/>
      <c r="C42923" s="7"/>
    </row>
    <row r="42924" spans="1:3" x14ac:dyDescent="0.25">
      <c r="A42924" s="5"/>
      <c r="C42924" s="7"/>
    </row>
    <row r="42925" spans="1:3" x14ac:dyDescent="0.25">
      <c r="A42925" s="5"/>
      <c r="C42925" s="7"/>
    </row>
    <row r="42926" spans="1:3" x14ac:dyDescent="0.25">
      <c r="A42926" s="5"/>
      <c r="C42926" s="7"/>
    </row>
    <row r="42927" spans="1:3" x14ac:dyDescent="0.25">
      <c r="A42927" s="5"/>
      <c r="C42927" s="7"/>
    </row>
    <row r="42928" spans="1:3" x14ac:dyDescent="0.25">
      <c r="A42928" s="5"/>
      <c r="C42928" s="7"/>
    </row>
    <row r="42929" spans="1:3" x14ac:dyDescent="0.25">
      <c r="A42929" s="5"/>
      <c r="C42929" s="7"/>
    </row>
    <row r="42930" spans="1:3" x14ac:dyDescent="0.25">
      <c r="A42930" s="5"/>
      <c r="C42930" s="7"/>
    </row>
    <row r="42931" spans="1:3" x14ac:dyDescent="0.25">
      <c r="A42931" s="5"/>
      <c r="C42931" s="7"/>
    </row>
    <row r="42932" spans="1:3" x14ac:dyDescent="0.25">
      <c r="A42932" s="5"/>
      <c r="C42932" s="7"/>
    </row>
    <row r="42933" spans="1:3" x14ac:dyDescent="0.25">
      <c r="A42933" s="5"/>
      <c r="C42933" s="7"/>
    </row>
    <row r="42934" spans="1:3" x14ac:dyDescent="0.25">
      <c r="A42934" s="5"/>
      <c r="C42934" s="7"/>
    </row>
    <row r="42935" spans="1:3" x14ac:dyDescent="0.25">
      <c r="A42935" s="5"/>
      <c r="C42935" s="7"/>
    </row>
    <row r="42936" spans="1:3" x14ac:dyDescent="0.25">
      <c r="A42936" s="5"/>
      <c r="C42936" s="7"/>
    </row>
    <row r="42937" spans="1:3" x14ac:dyDescent="0.25">
      <c r="A42937" s="5"/>
      <c r="C42937" s="7"/>
    </row>
    <row r="42938" spans="1:3" x14ac:dyDescent="0.25">
      <c r="A42938" s="5"/>
      <c r="C42938" s="7"/>
    </row>
    <row r="42939" spans="1:3" x14ac:dyDescent="0.25">
      <c r="A42939" s="5"/>
      <c r="C42939" s="7"/>
    </row>
    <row r="42940" spans="1:3" x14ac:dyDescent="0.25">
      <c r="A42940" s="5"/>
      <c r="C42940" s="7"/>
    </row>
    <row r="42941" spans="1:3" x14ac:dyDescent="0.25">
      <c r="A42941" s="5"/>
      <c r="C42941" s="7"/>
    </row>
    <row r="42942" spans="1:3" x14ac:dyDescent="0.25">
      <c r="A42942" s="5"/>
      <c r="C42942" s="7"/>
    </row>
    <row r="42943" spans="1:3" x14ac:dyDescent="0.25">
      <c r="A42943" s="5"/>
      <c r="C42943" s="7"/>
    </row>
    <row r="42944" spans="1:3" x14ac:dyDescent="0.25">
      <c r="A42944" s="5"/>
      <c r="C42944" s="7"/>
    </row>
    <row r="42945" spans="1:3" x14ac:dyDescent="0.25">
      <c r="A42945" s="5"/>
      <c r="C42945" s="7"/>
    </row>
    <row r="42946" spans="1:3" x14ac:dyDescent="0.25">
      <c r="A42946" s="5"/>
      <c r="C42946" s="7"/>
    </row>
    <row r="42947" spans="1:3" x14ac:dyDescent="0.25">
      <c r="A42947" s="5"/>
      <c r="C42947" s="7"/>
    </row>
    <row r="42948" spans="1:3" x14ac:dyDescent="0.25">
      <c r="A42948" s="5"/>
      <c r="C42948" s="7"/>
    </row>
    <row r="42949" spans="1:3" x14ac:dyDescent="0.25">
      <c r="A42949" s="5"/>
      <c r="C42949" s="7"/>
    </row>
    <row r="42950" spans="1:3" x14ac:dyDescent="0.25">
      <c r="A42950" s="5"/>
      <c r="C42950" s="7"/>
    </row>
    <row r="42951" spans="1:3" x14ac:dyDescent="0.25">
      <c r="A42951" s="5"/>
      <c r="C42951" s="7"/>
    </row>
    <row r="42952" spans="1:3" x14ac:dyDescent="0.25">
      <c r="A42952" s="5"/>
      <c r="C42952" s="7"/>
    </row>
    <row r="42953" spans="1:3" x14ac:dyDescent="0.25">
      <c r="A42953" s="5"/>
      <c r="C42953" s="7"/>
    </row>
    <row r="42954" spans="1:3" x14ac:dyDescent="0.25">
      <c r="A42954" s="5"/>
      <c r="C42954" s="7"/>
    </row>
    <row r="42955" spans="1:3" x14ac:dyDescent="0.25">
      <c r="A42955" s="5"/>
      <c r="C42955" s="7"/>
    </row>
    <row r="42956" spans="1:3" x14ac:dyDescent="0.25">
      <c r="A42956" s="5"/>
      <c r="C42956" s="7"/>
    </row>
    <row r="42957" spans="1:3" x14ac:dyDescent="0.25">
      <c r="A42957" s="5"/>
      <c r="C42957" s="7"/>
    </row>
    <row r="42958" spans="1:3" x14ac:dyDescent="0.25">
      <c r="A42958" s="5"/>
      <c r="C42958" s="7"/>
    </row>
    <row r="42959" spans="1:3" x14ac:dyDescent="0.25">
      <c r="A42959" s="5"/>
      <c r="C42959" s="7"/>
    </row>
    <row r="42960" spans="1:3" x14ac:dyDescent="0.25">
      <c r="A42960" s="5"/>
      <c r="C42960" s="7"/>
    </row>
    <row r="42961" spans="1:3" x14ac:dyDescent="0.25">
      <c r="A42961" s="5"/>
      <c r="C42961" s="7"/>
    </row>
    <row r="42962" spans="1:3" x14ac:dyDescent="0.25">
      <c r="A42962" s="5"/>
      <c r="C42962" s="7"/>
    </row>
    <row r="42963" spans="1:3" x14ac:dyDescent="0.25">
      <c r="A42963" s="5"/>
      <c r="C42963" s="7"/>
    </row>
    <row r="42964" spans="1:3" x14ac:dyDescent="0.25">
      <c r="A42964" s="5"/>
      <c r="C42964" s="7"/>
    </row>
    <row r="42965" spans="1:3" x14ac:dyDescent="0.25">
      <c r="A42965" s="5"/>
      <c r="C42965" s="7"/>
    </row>
    <row r="42966" spans="1:3" x14ac:dyDescent="0.25">
      <c r="A42966" s="5"/>
      <c r="C42966" s="7"/>
    </row>
    <row r="42967" spans="1:3" x14ac:dyDescent="0.25">
      <c r="A42967" s="5"/>
      <c r="C42967" s="7"/>
    </row>
    <row r="42968" spans="1:3" x14ac:dyDescent="0.25">
      <c r="A42968" s="5"/>
      <c r="C42968" s="7"/>
    </row>
    <row r="42969" spans="1:3" x14ac:dyDescent="0.25">
      <c r="A42969" s="5"/>
      <c r="C42969" s="7"/>
    </row>
    <row r="42970" spans="1:3" x14ac:dyDescent="0.25">
      <c r="A42970" s="5"/>
      <c r="C42970" s="7"/>
    </row>
    <row r="42971" spans="1:3" x14ac:dyDescent="0.25">
      <c r="A42971" s="5"/>
      <c r="C42971" s="7"/>
    </row>
    <row r="42972" spans="1:3" x14ac:dyDescent="0.25">
      <c r="A42972" s="5"/>
      <c r="C42972" s="7"/>
    </row>
    <row r="42973" spans="1:3" x14ac:dyDescent="0.25">
      <c r="A42973" s="5"/>
      <c r="C42973" s="7"/>
    </row>
    <row r="42974" spans="1:3" x14ac:dyDescent="0.25">
      <c r="A42974" s="5"/>
      <c r="C42974" s="7"/>
    </row>
    <row r="42975" spans="1:3" x14ac:dyDescent="0.25">
      <c r="A42975" s="5"/>
      <c r="C42975" s="7"/>
    </row>
    <row r="42976" spans="1:3" x14ac:dyDescent="0.25">
      <c r="A42976" s="5"/>
      <c r="C42976" s="7"/>
    </row>
    <row r="42977" spans="1:3" x14ac:dyDescent="0.25">
      <c r="A42977" s="5"/>
      <c r="C42977" s="7"/>
    </row>
    <row r="42978" spans="1:3" x14ac:dyDescent="0.25">
      <c r="A42978" s="5"/>
      <c r="C42978" s="7"/>
    </row>
    <row r="42979" spans="1:3" x14ac:dyDescent="0.25">
      <c r="A42979" s="5"/>
      <c r="C42979" s="7"/>
    </row>
    <row r="42980" spans="1:3" x14ac:dyDescent="0.25">
      <c r="A42980" s="5"/>
      <c r="C42980" s="7"/>
    </row>
    <row r="42981" spans="1:3" x14ac:dyDescent="0.25">
      <c r="A42981" s="5"/>
      <c r="C42981" s="7"/>
    </row>
    <row r="42982" spans="1:3" x14ac:dyDescent="0.25">
      <c r="A42982" s="5"/>
      <c r="C42982" s="7"/>
    </row>
    <row r="42983" spans="1:3" x14ac:dyDescent="0.25">
      <c r="A42983" s="5"/>
      <c r="C42983" s="7"/>
    </row>
    <row r="42984" spans="1:3" x14ac:dyDescent="0.25">
      <c r="A42984" s="5"/>
      <c r="C42984" s="7"/>
    </row>
    <row r="42985" spans="1:3" x14ac:dyDescent="0.25">
      <c r="A42985" s="5"/>
      <c r="C42985" s="7"/>
    </row>
    <row r="42986" spans="1:3" x14ac:dyDescent="0.25">
      <c r="A42986" s="5"/>
      <c r="C42986" s="7"/>
    </row>
    <row r="42987" spans="1:3" x14ac:dyDescent="0.25">
      <c r="A42987" s="5"/>
      <c r="C42987" s="7"/>
    </row>
    <row r="42988" spans="1:3" x14ac:dyDescent="0.25">
      <c r="A42988" s="5"/>
      <c r="C42988" s="7"/>
    </row>
    <row r="42989" spans="1:3" x14ac:dyDescent="0.25">
      <c r="A42989" s="5"/>
      <c r="C42989" s="7"/>
    </row>
    <row r="42990" spans="1:3" x14ac:dyDescent="0.25">
      <c r="A42990" s="5"/>
      <c r="C42990" s="7"/>
    </row>
    <row r="42991" spans="1:3" x14ac:dyDescent="0.25">
      <c r="A42991" s="5"/>
      <c r="C42991" s="7"/>
    </row>
    <row r="42992" spans="1:3" x14ac:dyDescent="0.25">
      <c r="A42992" s="5"/>
      <c r="C42992" s="7"/>
    </row>
    <row r="42993" spans="1:3" x14ac:dyDescent="0.25">
      <c r="A42993" s="5"/>
      <c r="C42993" s="7"/>
    </row>
    <row r="42994" spans="1:3" x14ac:dyDescent="0.25">
      <c r="A42994" s="5"/>
      <c r="C42994" s="7"/>
    </row>
    <row r="42995" spans="1:3" x14ac:dyDescent="0.25">
      <c r="A42995" s="5"/>
      <c r="C42995" s="7"/>
    </row>
    <row r="42996" spans="1:3" x14ac:dyDescent="0.25">
      <c r="A42996" s="5"/>
      <c r="C42996" s="7"/>
    </row>
    <row r="42997" spans="1:3" x14ac:dyDescent="0.25">
      <c r="A42997" s="5"/>
      <c r="C42997" s="7"/>
    </row>
    <row r="42998" spans="1:3" x14ac:dyDescent="0.25">
      <c r="A42998" s="5"/>
      <c r="C42998" s="7"/>
    </row>
    <row r="42999" spans="1:3" x14ac:dyDescent="0.25">
      <c r="A42999" s="5"/>
      <c r="C42999" s="7"/>
    </row>
    <row r="43000" spans="1:3" x14ac:dyDescent="0.25">
      <c r="A43000" s="5"/>
      <c r="C43000" s="7"/>
    </row>
    <row r="43001" spans="1:3" x14ac:dyDescent="0.25">
      <c r="A43001" s="5"/>
      <c r="C43001" s="7"/>
    </row>
    <row r="43002" spans="1:3" x14ac:dyDescent="0.25">
      <c r="A43002" s="5"/>
      <c r="C43002" s="7"/>
    </row>
    <row r="43003" spans="1:3" x14ac:dyDescent="0.25">
      <c r="A43003" s="5"/>
      <c r="C43003" s="7"/>
    </row>
    <row r="43004" spans="1:3" x14ac:dyDescent="0.25">
      <c r="A43004" s="5"/>
      <c r="C43004" s="7"/>
    </row>
    <row r="43005" spans="1:3" x14ac:dyDescent="0.25">
      <c r="A43005" s="5"/>
      <c r="C43005" s="7"/>
    </row>
    <row r="43006" spans="1:3" x14ac:dyDescent="0.25">
      <c r="A43006" s="5"/>
      <c r="C43006" s="7"/>
    </row>
    <row r="43007" spans="1:3" x14ac:dyDescent="0.25">
      <c r="A43007" s="5"/>
      <c r="C43007" s="7"/>
    </row>
    <row r="43008" spans="1:3" x14ac:dyDescent="0.25">
      <c r="A43008" s="5"/>
      <c r="C43008" s="7"/>
    </row>
    <row r="43009" spans="1:3" x14ac:dyDescent="0.25">
      <c r="A43009" s="5"/>
      <c r="C43009" s="7"/>
    </row>
    <row r="43010" spans="1:3" x14ac:dyDescent="0.25">
      <c r="A43010" s="5"/>
      <c r="C43010" s="7"/>
    </row>
    <row r="43011" spans="1:3" x14ac:dyDescent="0.25">
      <c r="A43011" s="5"/>
      <c r="C43011" s="7"/>
    </row>
    <row r="43012" spans="1:3" x14ac:dyDescent="0.25">
      <c r="A43012" s="5"/>
      <c r="C43012" s="7"/>
    </row>
    <row r="43013" spans="1:3" x14ac:dyDescent="0.25">
      <c r="A43013" s="5"/>
      <c r="C43013" s="7"/>
    </row>
    <row r="43014" spans="1:3" x14ac:dyDescent="0.25">
      <c r="A43014" s="5"/>
      <c r="C43014" s="7"/>
    </row>
    <row r="43015" spans="1:3" x14ac:dyDescent="0.25">
      <c r="A43015" s="5"/>
      <c r="C43015" s="7"/>
    </row>
    <row r="43016" spans="1:3" x14ac:dyDescent="0.25">
      <c r="A43016" s="5"/>
      <c r="C43016" s="7"/>
    </row>
    <row r="43017" spans="1:3" x14ac:dyDescent="0.25">
      <c r="A43017" s="5"/>
      <c r="C43017" s="7"/>
    </row>
    <row r="43018" spans="1:3" x14ac:dyDescent="0.25">
      <c r="A43018" s="5"/>
      <c r="C43018" s="7"/>
    </row>
    <row r="43019" spans="1:3" x14ac:dyDescent="0.25">
      <c r="A43019" s="5"/>
      <c r="C43019" s="7"/>
    </row>
    <row r="43020" spans="1:3" x14ac:dyDescent="0.25">
      <c r="A43020" s="5"/>
      <c r="C43020" s="7"/>
    </row>
    <row r="43021" spans="1:3" x14ac:dyDescent="0.25">
      <c r="A43021" s="5"/>
      <c r="C43021" s="7"/>
    </row>
    <row r="43022" spans="1:3" x14ac:dyDescent="0.25">
      <c r="A43022" s="5"/>
      <c r="C43022" s="7"/>
    </row>
    <row r="43023" spans="1:3" x14ac:dyDescent="0.25">
      <c r="A43023" s="5"/>
      <c r="C43023" s="7"/>
    </row>
    <row r="43024" spans="1:3" x14ac:dyDescent="0.25">
      <c r="A43024" s="5"/>
      <c r="C43024" s="7"/>
    </row>
    <row r="43025" spans="1:3" x14ac:dyDescent="0.25">
      <c r="A43025" s="5"/>
      <c r="C43025" s="7"/>
    </row>
    <row r="43026" spans="1:3" x14ac:dyDescent="0.25">
      <c r="A43026" s="5"/>
      <c r="C43026" s="7"/>
    </row>
    <row r="43027" spans="1:3" x14ac:dyDescent="0.25">
      <c r="A43027" s="5"/>
      <c r="C43027" s="7"/>
    </row>
    <row r="43028" spans="1:3" x14ac:dyDescent="0.25">
      <c r="A43028" s="5"/>
      <c r="C43028" s="7"/>
    </row>
    <row r="43029" spans="1:3" x14ac:dyDescent="0.25">
      <c r="A43029" s="5"/>
      <c r="C43029" s="7"/>
    </row>
    <row r="43030" spans="1:3" x14ac:dyDescent="0.25">
      <c r="A43030" s="5"/>
      <c r="C43030" s="7"/>
    </row>
    <row r="43031" spans="1:3" x14ac:dyDescent="0.25">
      <c r="A43031" s="5"/>
      <c r="C43031" s="7"/>
    </row>
    <row r="43032" spans="1:3" x14ac:dyDescent="0.25">
      <c r="A43032" s="5"/>
      <c r="C43032" s="7"/>
    </row>
    <row r="43033" spans="1:3" x14ac:dyDescent="0.25">
      <c r="A43033" s="5"/>
      <c r="C43033" s="7"/>
    </row>
    <row r="43034" spans="1:3" x14ac:dyDescent="0.25">
      <c r="A43034" s="5"/>
      <c r="C43034" s="7"/>
    </row>
    <row r="43035" spans="1:3" x14ac:dyDescent="0.25">
      <c r="A43035" s="5"/>
      <c r="C43035" s="7"/>
    </row>
    <row r="43036" spans="1:3" x14ac:dyDescent="0.25">
      <c r="A43036" s="5"/>
      <c r="C43036" s="7"/>
    </row>
    <row r="43037" spans="1:3" x14ac:dyDescent="0.25">
      <c r="A43037" s="5"/>
      <c r="C43037" s="7"/>
    </row>
    <row r="43038" spans="1:3" x14ac:dyDescent="0.25">
      <c r="A43038" s="5"/>
      <c r="C43038" s="7"/>
    </row>
    <row r="43039" spans="1:3" x14ac:dyDescent="0.25">
      <c r="A43039" s="5"/>
      <c r="C43039" s="7"/>
    </row>
    <row r="43040" spans="1:3" x14ac:dyDescent="0.25">
      <c r="A43040" s="5"/>
      <c r="C43040" s="7"/>
    </row>
    <row r="43041" spans="1:3" x14ac:dyDescent="0.25">
      <c r="A43041" s="5"/>
      <c r="C43041" s="7"/>
    </row>
    <row r="43042" spans="1:3" x14ac:dyDescent="0.25">
      <c r="A43042" s="5"/>
      <c r="C43042" s="7"/>
    </row>
    <row r="43043" spans="1:3" x14ac:dyDescent="0.25">
      <c r="A43043" s="5"/>
      <c r="C43043" s="7"/>
    </row>
    <row r="43044" spans="1:3" x14ac:dyDescent="0.25">
      <c r="A43044" s="5"/>
      <c r="C43044" s="7"/>
    </row>
    <row r="43045" spans="1:3" x14ac:dyDescent="0.25">
      <c r="A43045" s="5"/>
      <c r="C43045" s="7"/>
    </row>
    <row r="43046" spans="1:3" x14ac:dyDescent="0.25">
      <c r="A43046" s="5"/>
      <c r="C43046" s="7"/>
    </row>
    <row r="43047" spans="1:3" x14ac:dyDescent="0.25">
      <c r="A43047" s="5"/>
      <c r="C43047" s="7"/>
    </row>
    <row r="43048" spans="1:3" x14ac:dyDescent="0.25">
      <c r="A43048" s="5"/>
      <c r="C43048" s="7"/>
    </row>
    <row r="43049" spans="1:3" x14ac:dyDescent="0.25">
      <c r="A43049" s="5"/>
      <c r="C43049" s="7"/>
    </row>
    <row r="43050" spans="1:3" x14ac:dyDescent="0.25">
      <c r="A43050" s="5"/>
      <c r="C43050" s="7"/>
    </row>
    <row r="43051" spans="1:3" x14ac:dyDescent="0.25">
      <c r="A43051" s="5"/>
      <c r="C43051" s="7"/>
    </row>
    <row r="43052" spans="1:3" x14ac:dyDescent="0.25">
      <c r="A43052" s="5"/>
      <c r="C43052" s="7"/>
    </row>
    <row r="43053" spans="1:3" x14ac:dyDescent="0.25">
      <c r="A43053" s="5"/>
      <c r="C43053" s="7"/>
    </row>
    <row r="43054" spans="1:3" x14ac:dyDescent="0.25">
      <c r="A43054" s="5"/>
      <c r="C43054" s="7"/>
    </row>
    <row r="43055" spans="1:3" x14ac:dyDescent="0.25">
      <c r="A43055" s="5"/>
      <c r="C43055" s="7"/>
    </row>
    <row r="43056" spans="1:3" x14ac:dyDescent="0.25">
      <c r="A43056" s="5"/>
      <c r="C43056" s="7"/>
    </row>
    <row r="43057" spans="1:3" x14ac:dyDescent="0.25">
      <c r="A43057" s="5"/>
      <c r="C43057" s="7"/>
    </row>
    <row r="43058" spans="1:3" x14ac:dyDescent="0.25">
      <c r="A43058" s="5"/>
      <c r="C43058" s="7"/>
    </row>
    <row r="43059" spans="1:3" x14ac:dyDescent="0.25">
      <c r="A43059" s="5"/>
      <c r="C43059" s="7"/>
    </row>
    <row r="43060" spans="1:3" x14ac:dyDescent="0.25">
      <c r="A43060" s="5"/>
      <c r="C43060" s="7"/>
    </row>
    <row r="43061" spans="1:3" x14ac:dyDescent="0.25">
      <c r="A43061" s="5"/>
      <c r="C43061" s="7"/>
    </row>
    <row r="43062" spans="1:3" x14ac:dyDescent="0.25">
      <c r="A43062" s="5"/>
      <c r="C43062" s="7"/>
    </row>
    <row r="43063" spans="1:3" x14ac:dyDescent="0.25">
      <c r="A43063" s="5"/>
      <c r="C43063" s="7"/>
    </row>
    <row r="43064" spans="1:3" x14ac:dyDescent="0.25">
      <c r="A43064" s="5"/>
      <c r="C43064" s="7"/>
    </row>
    <row r="43065" spans="1:3" x14ac:dyDescent="0.25">
      <c r="A43065" s="5"/>
      <c r="C43065" s="7"/>
    </row>
    <row r="43066" spans="1:3" x14ac:dyDescent="0.25">
      <c r="A43066" s="5"/>
      <c r="C43066" s="7"/>
    </row>
    <row r="43067" spans="1:3" x14ac:dyDescent="0.25">
      <c r="A43067" s="5"/>
      <c r="C43067" s="7"/>
    </row>
    <row r="43068" spans="1:3" x14ac:dyDescent="0.25">
      <c r="A43068" s="5"/>
      <c r="C43068" s="7"/>
    </row>
    <row r="43069" spans="1:3" x14ac:dyDescent="0.25">
      <c r="A43069" s="5"/>
      <c r="C43069" s="7"/>
    </row>
    <row r="43070" spans="1:3" x14ac:dyDescent="0.25">
      <c r="A43070" s="5"/>
      <c r="C43070" s="7"/>
    </row>
    <row r="43071" spans="1:3" x14ac:dyDescent="0.25">
      <c r="A43071" s="5"/>
      <c r="C43071" s="7"/>
    </row>
    <row r="43072" spans="1:3" x14ac:dyDescent="0.25">
      <c r="A43072" s="5"/>
      <c r="C43072" s="7"/>
    </row>
    <row r="43073" spans="1:3" x14ac:dyDescent="0.25">
      <c r="A43073" s="5"/>
      <c r="C43073" s="7"/>
    </row>
    <row r="43074" spans="1:3" x14ac:dyDescent="0.25">
      <c r="A43074" s="5"/>
      <c r="C43074" s="7"/>
    </row>
    <row r="43075" spans="1:3" x14ac:dyDescent="0.25">
      <c r="A43075" s="5"/>
      <c r="C43075" s="7"/>
    </row>
    <row r="43076" spans="1:3" x14ac:dyDescent="0.25">
      <c r="A43076" s="5"/>
      <c r="C43076" s="7"/>
    </row>
    <row r="43077" spans="1:3" x14ac:dyDescent="0.25">
      <c r="A43077" s="5"/>
      <c r="C43077" s="7"/>
    </row>
    <row r="43078" spans="1:3" x14ac:dyDescent="0.25">
      <c r="A43078" s="5"/>
      <c r="C43078" s="7"/>
    </row>
    <row r="43079" spans="1:3" x14ac:dyDescent="0.25">
      <c r="A43079" s="5"/>
      <c r="C43079" s="7"/>
    </row>
    <row r="43080" spans="1:3" x14ac:dyDescent="0.25">
      <c r="A43080" s="5"/>
      <c r="C43080" s="7"/>
    </row>
    <row r="43081" spans="1:3" x14ac:dyDescent="0.25">
      <c r="A43081" s="5"/>
      <c r="C43081" s="7"/>
    </row>
    <row r="43082" spans="1:3" x14ac:dyDescent="0.25">
      <c r="A43082" s="5"/>
      <c r="C43082" s="7"/>
    </row>
    <row r="43083" spans="1:3" x14ac:dyDescent="0.25">
      <c r="A43083" s="5"/>
      <c r="C43083" s="7"/>
    </row>
    <row r="43084" spans="1:3" x14ac:dyDescent="0.25">
      <c r="A43084" s="5"/>
      <c r="C43084" s="7"/>
    </row>
    <row r="43085" spans="1:3" x14ac:dyDescent="0.25">
      <c r="A43085" s="5"/>
      <c r="C43085" s="7"/>
    </row>
    <row r="43086" spans="1:3" x14ac:dyDescent="0.25">
      <c r="A43086" s="5"/>
      <c r="C43086" s="7"/>
    </row>
    <row r="43087" spans="1:3" x14ac:dyDescent="0.25">
      <c r="A43087" s="5"/>
      <c r="C43087" s="7"/>
    </row>
    <row r="43088" spans="1:3" x14ac:dyDescent="0.25">
      <c r="A43088" s="5"/>
      <c r="C43088" s="7"/>
    </row>
    <row r="43089" spans="1:3" x14ac:dyDescent="0.25">
      <c r="A43089" s="5"/>
      <c r="C43089" s="7"/>
    </row>
    <row r="43090" spans="1:3" x14ac:dyDescent="0.25">
      <c r="A43090" s="5"/>
      <c r="C43090" s="7"/>
    </row>
    <row r="43091" spans="1:3" x14ac:dyDescent="0.25">
      <c r="A43091" s="5"/>
      <c r="C43091" s="7"/>
    </row>
    <row r="43092" spans="1:3" x14ac:dyDescent="0.25">
      <c r="A43092" s="5"/>
      <c r="C43092" s="7"/>
    </row>
    <row r="43093" spans="1:3" x14ac:dyDescent="0.25">
      <c r="A43093" s="5"/>
      <c r="C43093" s="7"/>
    </row>
    <row r="43094" spans="1:3" x14ac:dyDescent="0.25">
      <c r="A43094" s="5"/>
      <c r="C43094" s="7"/>
    </row>
    <row r="43095" spans="1:3" x14ac:dyDescent="0.25">
      <c r="A43095" s="5"/>
      <c r="C43095" s="7"/>
    </row>
    <row r="43096" spans="1:3" x14ac:dyDescent="0.25">
      <c r="A43096" s="5"/>
      <c r="C43096" s="7"/>
    </row>
    <row r="43097" spans="1:3" x14ac:dyDescent="0.25">
      <c r="A43097" s="5"/>
      <c r="C43097" s="7"/>
    </row>
    <row r="43098" spans="1:3" x14ac:dyDescent="0.25">
      <c r="A43098" s="5"/>
      <c r="C43098" s="7"/>
    </row>
    <row r="43099" spans="1:3" x14ac:dyDescent="0.25">
      <c r="A43099" s="5"/>
      <c r="C43099" s="7"/>
    </row>
    <row r="43100" spans="1:3" x14ac:dyDescent="0.25">
      <c r="A43100" s="5"/>
      <c r="C43100" s="7"/>
    </row>
    <row r="43101" spans="1:3" x14ac:dyDescent="0.25">
      <c r="A43101" s="5"/>
      <c r="C43101" s="7"/>
    </row>
    <row r="43102" spans="1:3" x14ac:dyDescent="0.25">
      <c r="A43102" s="5"/>
      <c r="C43102" s="7"/>
    </row>
    <row r="43103" spans="1:3" x14ac:dyDescent="0.25">
      <c r="A43103" s="5"/>
      <c r="C43103" s="7"/>
    </row>
    <row r="43104" spans="1:3" x14ac:dyDescent="0.25">
      <c r="A43104" s="5"/>
      <c r="C43104" s="7"/>
    </row>
    <row r="43105" spans="1:3" x14ac:dyDescent="0.25">
      <c r="A43105" s="5"/>
      <c r="C43105" s="7"/>
    </row>
    <row r="43106" spans="1:3" x14ac:dyDescent="0.25">
      <c r="A43106" s="5"/>
      <c r="C43106" s="7"/>
    </row>
    <row r="43107" spans="1:3" x14ac:dyDescent="0.25">
      <c r="A43107" s="5"/>
      <c r="C43107" s="7"/>
    </row>
    <row r="43108" spans="1:3" x14ac:dyDescent="0.25">
      <c r="A43108" s="5"/>
      <c r="C43108" s="7"/>
    </row>
    <row r="43109" spans="1:3" x14ac:dyDescent="0.25">
      <c r="A43109" s="5"/>
      <c r="C43109" s="7"/>
    </row>
    <row r="43110" spans="1:3" x14ac:dyDescent="0.25">
      <c r="A43110" s="5"/>
      <c r="C43110" s="7"/>
    </row>
    <row r="43111" spans="1:3" x14ac:dyDescent="0.25">
      <c r="A43111" s="5"/>
      <c r="C43111" s="7"/>
    </row>
    <row r="43112" spans="1:3" x14ac:dyDescent="0.25">
      <c r="A43112" s="5"/>
      <c r="C43112" s="7"/>
    </row>
    <row r="43113" spans="1:3" x14ac:dyDescent="0.25">
      <c r="A43113" s="5"/>
      <c r="C43113" s="7"/>
    </row>
    <row r="43114" spans="1:3" x14ac:dyDescent="0.25">
      <c r="A43114" s="5"/>
      <c r="C43114" s="7"/>
    </row>
    <row r="43115" spans="1:3" x14ac:dyDescent="0.25">
      <c r="A43115" s="5"/>
      <c r="C43115" s="7"/>
    </row>
    <row r="43116" spans="1:3" x14ac:dyDescent="0.25">
      <c r="A43116" s="5"/>
      <c r="C43116" s="7"/>
    </row>
    <row r="43117" spans="1:3" x14ac:dyDescent="0.25">
      <c r="A43117" s="5"/>
      <c r="C43117" s="7"/>
    </row>
    <row r="43118" spans="1:3" x14ac:dyDescent="0.25">
      <c r="A43118" s="5"/>
      <c r="C43118" s="7"/>
    </row>
    <row r="43119" spans="1:3" x14ac:dyDescent="0.25">
      <c r="A43119" s="5"/>
      <c r="C43119" s="7"/>
    </row>
    <row r="43120" spans="1:3" x14ac:dyDescent="0.25">
      <c r="A43120" s="5"/>
      <c r="C43120" s="7"/>
    </row>
    <row r="43121" spans="1:3" x14ac:dyDescent="0.25">
      <c r="A43121" s="5"/>
      <c r="C43121" s="7"/>
    </row>
    <row r="43122" spans="1:3" x14ac:dyDescent="0.25">
      <c r="A43122" s="5"/>
      <c r="C43122" s="7"/>
    </row>
    <row r="43123" spans="1:3" x14ac:dyDescent="0.25">
      <c r="A43123" s="5"/>
      <c r="C43123" s="7"/>
    </row>
    <row r="43124" spans="1:3" x14ac:dyDescent="0.25">
      <c r="A43124" s="5"/>
      <c r="C43124" s="7"/>
    </row>
    <row r="43125" spans="1:3" x14ac:dyDescent="0.25">
      <c r="A43125" s="5"/>
      <c r="C43125" s="7"/>
    </row>
    <row r="43126" spans="1:3" x14ac:dyDescent="0.25">
      <c r="A43126" s="5"/>
      <c r="C43126" s="7"/>
    </row>
    <row r="43127" spans="1:3" x14ac:dyDescent="0.25">
      <c r="A43127" s="5"/>
      <c r="C43127" s="7"/>
    </row>
    <row r="43128" spans="1:3" x14ac:dyDescent="0.25">
      <c r="A43128" s="5"/>
      <c r="C43128" s="7"/>
    </row>
    <row r="43129" spans="1:3" x14ac:dyDescent="0.25">
      <c r="A43129" s="5"/>
      <c r="C43129" s="7"/>
    </row>
    <row r="43130" spans="1:3" x14ac:dyDescent="0.25">
      <c r="A43130" s="5"/>
      <c r="C43130" s="7"/>
    </row>
    <row r="43131" spans="1:3" x14ac:dyDescent="0.25">
      <c r="A43131" s="5"/>
      <c r="C43131" s="7"/>
    </row>
    <row r="43132" spans="1:3" x14ac:dyDescent="0.25">
      <c r="A43132" s="5"/>
      <c r="C43132" s="7"/>
    </row>
    <row r="43133" spans="1:3" x14ac:dyDescent="0.25">
      <c r="A43133" s="5"/>
      <c r="C43133" s="7"/>
    </row>
    <row r="43134" spans="1:3" x14ac:dyDescent="0.25">
      <c r="A43134" s="5"/>
      <c r="C43134" s="7"/>
    </row>
    <row r="43135" spans="1:3" x14ac:dyDescent="0.25">
      <c r="A43135" s="5"/>
      <c r="C43135" s="7"/>
    </row>
    <row r="43136" spans="1:3" x14ac:dyDescent="0.25">
      <c r="A43136" s="5"/>
      <c r="C43136" s="7"/>
    </row>
    <row r="43137" spans="1:3" x14ac:dyDescent="0.25">
      <c r="A43137" s="5"/>
      <c r="C43137" s="7"/>
    </row>
    <row r="43138" spans="1:3" x14ac:dyDescent="0.25">
      <c r="A43138" s="5"/>
      <c r="C43138" s="7"/>
    </row>
    <row r="43139" spans="1:3" x14ac:dyDescent="0.25">
      <c r="A43139" s="5"/>
      <c r="C43139" s="7"/>
    </row>
    <row r="43140" spans="1:3" x14ac:dyDescent="0.25">
      <c r="A43140" s="5"/>
      <c r="C43140" s="7"/>
    </row>
    <row r="43141" spans="1:3" x14ac:dyDescent="0.25">
      <c r="A43141" s="5"/>
      <c r="C43141" s="7"/>
    </row>
    <row r="43142" spans="1:3" x14ac:dyDescent="0.25">
      <c r="A43142" s="5"/>
      <c r="C43142" s="7"/>
    </row>
    <row r="43143" spans="1:3" x14ac:dyDescent="0.25">
      <c r="A43143" s="5"/>
      <c r="C43143" s="7"/>
    </row>
    <row r="43144" spans="1:3" x14ac:dyDescent="0.25">
      <c r="A43144" s="5"/>
      <c r="C43144" s="7"/>
    </row>
    <row r="43145" spans="1:3" x14ac:dyDescent="0.25">
      <c r="A43145" s="5"/>
      <c r="C43145" s="7"/>
    </row>
    <row r="43146" spans="1:3" x14ac:dyDescent="0.25">
      <c r="A43146" s="5"/>
      <c r="C43146" s="7"/>
    </row>
    <row r="43147" spans="1:3" x14ac:dyDescent="0.25">
      <c r="A43147" s="5"/>
      <c r="C43147" s="7"/>
    </row>
    <row r="43148" spans="1:3" x14ac:dyDescent="0.25">
      <c r="A43148" s="5"/>
      <c r="C43148" s="7"/>
    </row>
    <row r="43149" spans="1:3" x14ac:dyDescent="0.25">
      <c r="A43149" s="5"/>
      <c r="C43149" s="7"/>
    </row>
    <row r="43150" spans="1:3" x14ac:dyDescent="0.25">
      <c r="A43150" s="5"/>
      <c r="C43150" s="7"/>
    </row>
    <row r="43151" spans="1:3" x14ac:dyDescent="0.25">
      <c r="A43151" s="5"/>
      <c r="C43151" s="7"/>
    </row>
    <row r="43152" spans="1:3" x14ac:dyDescent="0.25">
      <c r="A43152" s="5"/>
      <c r="C43152" s="7"/>
    </row>
    <row r="43153" spans="1:3" x14ac:dyDescent="0.25">
      <c r="A43153" s="5"/>
      <c r="C43153" s="7"/>
    </row>
    <row r="43154" spans="1:3" x14ac:dyDescent="0.25">
      <c r="A43154" s="5"/>
      <c r="C43154" s="7"/>
    </row>
    <row r="43155" spans="1:3" x14ac:dyDescent="0.25">
      <c r="A43155" s="5"/>
      <c r="C43155" s="7"/>
    </row>
    <row r="43156" spans="1:3" x14ac:dyDescent="0.25">
      <c r="A43156" s="5"/>
      <c r="C43156" s="7"/>
    </row>
    <row r="43157" spans="1:3" x14ac:dyDescent="0.25">
      <c r="A43157" s="5"/>
      <c r="C43157" s="7"/>
    </row>
    <row r="43158" spans="1:3" x14ac:dyDescent="0.25">
      <c r="A43158" s="5"/>
      <c r="C43158" s="7"/>
    </row>
    <row r="43159" spans="1:3" x14ac:dyDescent="0.25">
      <c r="A43159" s="5"/>
      <c r="C43159" s="7"/>
    </row>
    <row r="43160" spans="1:3" x14ac:dyDescent="0.25">
      <c r="A43160" s="5"/>
      <c r="C43160" s="7"/>
    </row>
    <row r="43161" spans="1:3" x14ac:dyDescent="0.25">
      <c r="A43161" s="5"/>
      <c r="C43161" s="7"/>
    </row>
    <row r="43162" spans="1:3" x14ac:dyDescent="0.25">
      <c r="A43162" s="5"/>
      <c r="C43162" s="7"/>
    </row>
    <row r="43163" spans="1:3" x14ac:dyDescent="0.25">
      <c r="A43163" s="5"/>
      <c r="C43163" s="7"/>
    </row>
    <row r="43164" spans="1:3" x14ac:dyDescent="0.25">
      <c r="A43164" s="5"/>
      <c r="C43164" s="7"/>
    </row>
    <row r="43165" spans="1:3" x14ac:dyDescent="0.25">
      <c r="A43165" s="5"/>
      <c r="C43165" s="7"/>
    </row>
    <row r="43166" spans="1:3" x14ac:dyDescent="0.25">
      <c r="A43166" s="5"/>
      <c r="C43166" s="7"/>
    </row>
    <row r="43167" spans="1:3" x14ac:dyDescent="0.25">
      <c r="A43167" s="5"/>
      <c r="C43167" s="7"/>
    </row>
    <row r="43168" spans="1:3" x14ac:dyDescent="0.25">
      <c r="A43168" s="5"/>
      <c r="C43168" s="7"/>
    </row>
    <row r="43169" spans="1:3" x14ac:dyDescent="0.25">
      <c r="A43169" s="5"/>
      <c r="C43169" s="7"/>
    </row>
    <row r="43170" spans="1:3" x14ac:dyDescent="0.25">
      <c r="A43170" s="5"/>
      <c r="C43170" s="7"/>
    </row>
    <row r="43171" spans="1:3" x14ac:dyDescent="0.25">
      <c r="A43171" s="5"/>
      <c r="C43171" s="7"/>
    </row>
    <row r="43172" spans="1:3" x14ac:dyDescent="0.25">
      <c r="A43172" s="5"/>
      <c r="C43172" s="7"/>
    </row>
    <row r="43173" spans="1:3" x14ac:dyDescent="0.25">
      <c r="A43173" s="5"/>
      <c r="C43173" s="7"/>
    </row>
    <row r="43174" spans="1:3" x14ac:dyDescent="0.25">
      <c r="A43174" s="5"/>
      <c r="C43174" s="7"/>
    </row>
    <row r="43175" spans="1:3" x14ac:dyDescent="0.25">
      <c r="A43175" s="5"/>
      <c r="C43175" s="7"/>
    </row>
    <row r="43176" spans="1:3" x14ac:dyDescent="0.25">
      <c r="A43176" s="5"/>
      <c r="C43176" s="7"/>
    </row>
    <row r="43177" spans="1:3" x14ac:dyDescent="0.25">
      <c r="A43177" s="5"/>
      <c r="C43177" s="7"/>
    </row>
    <row r="43178" spans="1:3" x14ac:dyDescent="0.25">
      <c r="A43178" s="5"/>
      <c r="C43178" s="7"/>
    </row>
    <row r="43179" spans="1:3" x14ac:dyDescent="0.25">
      <c r="A43179" s="5"/>
      <c r="C43179" s="7"/>
    </row>
    <row r="43180" spans="1:3" x14ac:dyDescent="0.25">
      <c r="A43180" s="5"/>
      <c r="C43180" s="7"/>
    </row>
    <row r="43181" spans="1:3" x14ac:dyDescent="0.25">
      <c r="A43181" s="5"/>
      <c r="C43181" s="7"/>
    </row>
    <row r="43182" spans="1:3" x14ac:dyDescent="0.25">
      <c r="A43182" s="5"/>
      <c r="C43182" s="7"/>
    </row>
    <row r="43183" spans="1:3" x14ac:dyDescent="0.25">
      <c r="A43183" s="5"/>
      <c r="C43183" s="7"/>
    </row>
    <row r="43184" spans="1:3" x14ac:dyDescent="0.25">
      <c r="A43184" s="5"/>
      <c r="C43184" s="7"/>
    </row>
    <row r="43185" spans="1:3" x14ac:dyDescent="0.25">
      <c r="A43185" s="5"/>
      <c r="C43185" s="7"/>
    </row>
    <row r="43186" spans="1:3" x14ac:dyDescent="0.25">
      <c r="A43186" s="5"/>
      <c r="C43186" s="7"/>
    </row>
    <row r="43187" spans="1:3" x14ac:dyDescent="0.25">
      <c r="A43187" s="5"/>
      <c r="C43187" s="7"/>
    </row>
    <row r="43188" spans="1:3" x14ac:dyDescent="0.25">
      <c r="A43188" s="5"/>
      <c r="C43188" s="7"/>
    </row>
    <row r="43189" spans="1:3" x14ac:dyDescent="0.25">
      <c r="A43189" s="5"/>
      <c r="C43189" s="7"/>
    </row>
    <row r="43190" spans="1:3" x14ac:dyDescent="0.25">
      <c r="A43190" s="5"/>
      <c r="C43190" s="7"/>
    </row>
    <row r="43191" spans="1:3" x14ac:dyDescent="0.25">
      <c r="A43191" s="5"/>
      <c r="C43191" s="7"/>
    </row>
    <row r="43192" spans="1:3" x14ac:dyDescent="0.25">
      <c r="A43192" s="5"/>
      <c r="C43192" s="7"/>
    </row>
    <row r="43193" spans="1:3" x14ac:dyDescent="0.25">
      <c r="A43193" s="5"/>
      <c r="C43193" s="7"/>
    </row>
    <row r="43194" spans="1:3" x14ac:dyDescent="0.25">
      <c r="A43194" s="5"/>
      <c r="C43194" s="7"/>
    </row>
    <row r="43195" spans="1:3" x14ac:dyDescent="0.25">
      <c r="A43195" s="5"/>
      <c r="C43195" s="7"/>
    </row>
    <row r="43196" spans="1:3" x14ac:dyDescent="0.25">
      <c r="A43196" s="5"/>
      <c r="C43196" s="7"/>
    </row>
    <row r="43197" spans="1:3" x14ac:dyDescent="0.25">
      <c r="A43197" s="5"/>
      <c r="C43197" s="7"/>
    </row>
    <row r="43198" spans="1:3" x14ac:dyDescent="0.25">
      <c r="A43198" s="5"/>
      <c r="C43198" s="7"/>
    </row>
    <row r="43199" spans="1:3" x14ac:dyDescent="0.25">
      <c r="A43199" s="5"/>
      <c r="C43199" s="7"/>
    </row>
    <row r="43200" spans="1:3" x14ac:dyDescent="0.25">
      <c r="A43200" s="5"/>
      <c r="C43200" s="7"/>
    </row>
    <row r="43201" spans="1:3" x14ac:dyDescent="0.25">
      <c r="A43201" s="5"/>
      <c r="C43201" s="7"/>
    </row>
    <row r="43202" spans="1:3" x14ac:dyDescent="0.25">
      <c r="A43202" s="5"/>
      <c r="C43202" s="7"/>
    </row>
    <row r="43203" spans="1:3" x14ac:dyDescent="0.25">
      <c r="A43203" s="5"/>
      <c r="C43203" s="7"/>
    </row>
    <row r="43204" spans="1:3" x14ac:dyDescent="0.25">
      <c r="A43204" s="5"/>
      <c r="C43204" s="7"/>
    </row>
    <row r="43205" spans="1:3" x14ac:dyDescent="0.25">
      <c r="A43205" s="5"/>
      <c r="C43205" s="7"/>
    </row>
    <row r="43206" spans="1:3" x14ac:dyDescent="0.25">
      <c r="A43206" s="5"/>
      <c r="C43206" s="7"/>
    </row>
    <row r="43207" spans="1:3" x14ac:dyDescent="0.25">
      <c r="A43207" s="5"/>
      <c r="C43207" s="7"/>
    </row>
    <row r="43208" spans="1:3" x14ac:dyDescent="0.25">
      <c r="A43208" s="5"/>
      <c r="C43208" s="7"/>
    </row>
    <row r="43209" spans="1:3" x14ac:dyDescent="0.25">
      <c r="A43209" s="5"/>
      <c r="C43209" s="7"/>
    </row>
    <row r="43210" spans="1:3" x14ac:dyDescent="0.25">
      <c r="A43210" s="5"/>
      <c r="C43210" s="7"/>
    </row>
    <row r="43211" spans="1:3" x14ac:dyDescent="0.25">
      <c r="A43211" s="5"/>
      <c r="C43211" s="7"/>
    </row>
    <row r="43212" spans="1:3" x14ac:dyDescent="0.25">
      <c r="A43212" s="5"/>
      <c r="C43212" s="7"/>
    </row>
    <row r="43213" spans="1:3" x14ac:dyDescent="0.25">
      <c r="A43213" s="5"/>
      <c r="C43213" s="7"/>
    </row>
    <row r="43214" spans="1:3" x14ac:dyDescent="0.25">
      <c r="A43214" s="5"/>
      <c r="C43214" s="7"/>
    </row>
    <row r="43215" spans="1:3" x14ac:dyDescent="0.25">
      <c r="A43215" s="5"/>
      <c r="C43215" s="7"/>
    </row>
    <row r="43216" spans="1:3" x14ac:dyDescent="0.25">
      <c r="A43216" s="5"/>
      <c r="C43216" s="7"/>
    </row>
    <row r="43217" spans="1:3" x14ac:dyDescent="0.25">
      <c r="A43217" s="5"/>
      <c r="C43217" s="7"/>
    </row>
    <row r="43218" spans="1:3" x14ac:dyDescent="0.25">
      <c r="A43218" s="5"/>
      <c r="C43218" s="7"/>
    </row>
    <row r="43219" spans="1:3" x14ac:dyDescent="0.25">
      <c r="A43219" s="5"/>
      <c r="C43219" s="7"/>
    </row>
    <row r="43220" spans="1:3" x14ac:dyDescent="0.25">
      <c r="A43220" s="5"/>
      <c r="C43220" s="7"/>
    </row>
    <row r="43221" spans="1:3" x14ac:dyDescent="0.25">
      <c r="A43221" s="5"/>
      <c r="C43221" s="7"/>
    </row>
    <row r="43222" spans="1:3" x14ac:dyDescent="0.25">
      <c r="A43222" s="5"/>
      <c r="C43222" s="7"/>
    </row>
    <row r="43223" spans="1:3" x14ac:dyDescent="0.25">
      <c r="A43223" s="5"/>
      <c r="C43223" s="7"/>
    </row>
    <row r="43224" spans="1:3" x14ac:dyDescent="0.25">
      <c r="A43224" s="5"/>
      <c r="C43224" s="7"/>
    </row>
    <row r="43225" spans="1:3" x14ac:dyDescent="0.25">
      <c r="A43225" s="5"/>
      <c r="C43225" s="7"/>
    </row>
    <row r="43226" spans="1:3" x14ac:dyDescent="0.25">
      <c r="A43226" s="5"/>
      <c r="C43226" s="7"/>
    </row>
    <row r="43227" spans="1:3" x14ac:dyDescent="0.25">
      <c r="A43227" s="5"/>
      <c r="C43227" s="7"/>
    </row>
    <row r="43228" spans="1:3" x14ac:dyDescent="0.25">
      <c r="A43228" s="5"/>
      <c r="C43228" s="7"/>
    </row>
    <row r="43229" spans="1:3" x14ac:dyDescent="0.25">
      <c r="A43229" s="5"/>
      <c r="C43229" s="7"/>
    </row>
    <row r="43230" spans="1:3" x14ac:dyDescent="0.25">
      <c r="A43230" s="5"/>
      <c r="C43230" s="7"/>
    </row>
    <row r="43231" spans="1:3" x14ac:dyDescent="0.25">
      <c r="A43231" s="5"/>
      <c r="C43231" s="7"/>
    </row>
    <row r="43232" spans="1:3" x14ac:dyDescent="0.25">
      <c r="A43232" s="5"/>
      <c r="C43232" s="7"/>
    </row>
    <row r="43233" spans="1:3" x14ac:dyDescent="0.25">
      <c r="A43233" s="5"/>
      <c r="C43233" s="7"/>
    </row>
    <row r="43234" spans="1:3" x14ac:dyDescent="0.25">
      <c r="A43234" s="5"/>
      <c r="C43234" s="7"/>
    </row>
    <row r="43235" spans="1:3" x14ac:dyDescent="0.25">
      <c r="A43235" s="5"/>
      <c r="C43235" s="7"/>
    </row>
    <row r="43236" spans="1:3" x14ac:dyDescent="0.25">
      <c r="A43236" s="5"/>
      <c r="C43236" s="7"/>
    </row>
    <row r="43237" spans="1:3" x14ac:dyDescent="0.25">
      <c r="A43237" s="5"/>
      <c r="C43237" s="7"/>
    </row>
    <row r="43238" spans="1:3" x14ac:dyDescent="0.25">
      <c r="A43238" s="5"/>
      <c r="C43238" s="7"/>
    </row>
    <row r="43239" spans="1:3" x14ac:dyDescent="0.25">
      <c r="A43239" s="5"/>
      <c r="C43239" s="7"/>
    </row>
    <row r="43240" spans="1:3" x14ac:dyDescent="0.25">
      <c r="A43240" s="5"/>
      <c r="C43240" s="7"/>
    </row>
    <row r="43241" spans="1:3" x14ac:dyDescent="0.25">
      <c r="A43241" s="5"/>
      <c r="C43241" s="7"/>
    </row>
    <row r="43242" spans="1:3" x14ac:dyDescent="0.25">
      <c r="A43242" s="5"/>
      <c r="C43242" s="7"/>
    </row>
    <row r="43243" spans="1:3" x14ac:dyDescent="0.25">
      <c r="A43243" s="5"/>
      <c r="C43243" s="7"/>
    </row>
    <row r="43244" spans="1:3" x14ac:dyDescent="0.25">
      <c r="A43244" s="5"/>
      <c r="C43244" s="7"/>
    </row>
    <row r="43245" spans="1:3" x14ac:dyDescent="0.25">
      <c r="A43245" s="5"/>
      <c r="C43245" s="7"/>
    </row>
    <row r="43246" spans="1:3" x14ac:dyDescent="0.25">
      <c r="A43246" s="5"/>
      <c r="C43246" s="7"/>
    </row>
    <row r="43247" spans="1:3" x14ac:dyDescent="0.25">
      <c r="A43247" s="5"/>
      <c r="C43247" s="7"/>
    </row>
    <row r="43248" spans="1:3" x14ac:dyDescent="0.25">
      <c r="A43248" s="5"/>
      <c r="C43248" s="7"/>
    </row>
    <row r="43249" spans="1:3" x14ac:dyDescent="0.25">
      <c r="A43249" s="5"/>
      <c r="C43249" s="7"/>
    </row>
    <row r="43250" spans="1:3" x14ac:dyDescent="0.25">
      <c r="A43250" s="5"/>
      <c r="C43250" s="7"/>
    </row>
    <row r="43251" spans="1:3" x14ac:dyDescent="0.25">
      <c r="A43251" s="5"/>
      <c r="C43251" s="7"/>
    </row>
    <row r="43252" spans="1:3" x14ac:dyDescent="0.25">
      <c r="A43252" s="5"/>
      <c r="C43252" s="7"/>
    </row>
    <row r="43253" spans="1:3" x14ac:dyDescent="0.25">
      <c r="A43253" s="5"/>
      <c r="C43253" s="7"/>
    </row>
    <row r="43254" spans="1:3" x14ac:dyDescent="0.25">
      <c r="A43254" s="5"/>
      <c r="C43254" s="7"/>
    </row>
    <row r="43255" spans="1:3" x14ac:dyDescent="0.25">
      <c r="A43255" s="5"/>
      <c r="C43255" s="7"/>
    </row>
    <row r="43256" spans="1:3" x14ac:dyDescent="0.25">
      <c r="A43256" s="5"/>
      <c r="C43256" s="7"/>
    </row>
    <row r="43257" spans="1:3" x14ac:dyDescent="0.25">
      <c r="A43257" s="5"/>
      <c r="C43257" s="7"/>
    </row>
    <row r="43258" spans="1:3" x14ac:dyDescent="0.25">
      <c r="A43258" s="5"/>
      <c r="C43258" s="7"/>
    </row>
    <row r="43259" spans="1:3" x14ac:dyDescent="0.25">
      <c r="A43259" s="5"/>
      <c r="C43259" s="7"/>
    </row>
    <row r="43260" spans="1:3" x14ac:dyDescent="0.25">
      <c r="A43260" s="5"/>
      <c r="C43260" s="7"/>
    </row>
    <row r="43261" spans="1:3" x14ac:dyDescent="0.25">
      <c r="A43261" s="5"/>
      <c r="C43261" s="7"/>
    </row>
    <row r="43262" spans="1:3" x14ac:dyDescent="0.25">
      <c r="A43262" s="5"/>
      <c r="C43262" s="7"/>
    </row>
    <row r="43263" spans="1:3" x14ac:dyDescent="0.25">
      <c r="A43263" s="5"/>
      <c r="C43263" s="7"/>
    </row>
    <row r="43264" spans="1:3" x14ac:dyDescent="0.25">
      <c r="A43264" s="5"/>
      <c r="C43264" s="7"/>
    </row>
    <row r="43265" spans="1:3" x14ac:dyDescent="0.25">
      <c r="A43265" s="5"/>
      <c r="C43265" s="7"/>
    </row>
    <row r="43266" spans="1:3" x14ac:dyDescent="0.25">
      <c r="A43266" s="5"/>
      <c r="C43266" s="7"/>
    </row>
    <row r="43267" spans="1:3" x14ac:dyDescent="0.25">
      <c r="A43267" s="5"/>
      <c r="C43267" s="7"/>
    </row>
    <row r="43268" spans="1:3" x14ac:dyDescent="0.25">
      <c r="A43268" s="5"/>
      <c r="C43268" s="7"/>
    </row>
    <row r="43269" spans="1:3" x14ac:dyDescent="0.25">
      <c r="A43269" s="5"/>
      <c r="C43269" s="7"/>
    </row>
    <row r="43270" spans="1:3" x14ac:dyDescent="0.25">
      <c r="A43270" s="5"/>
      <c r="C43270" s="7"/>
    </row>
    <row r="43271" spans="1:3" x14ac:dyDescent="0.25">
      <c r="A43271" s="5"/>
      <c r="C43271" s="7"/>
    </row>
    <row r="43272" spans="1:3" x14ac:dyDescent="0.25">
      <c r="A43272" s="5"/>
      <c r="C43272" s="7"/>
    </row>
    <row r="43273" spans="1:3" x14ac:dyDescent="0.25">
      <c r="A43273" s="5"/>
      <c r="C43273" s="7"/>
    </row>
    <row r="43274" spans="1:3" x14ac:dyDescent="0.25">
      <c r="A43274" s="5"/>
      <c r="C43274" s="7"/>
    </row>
    <row r="43275" spans="1:3" x14ac:dyDescent="0.25">
      <c r="A43275" s="5"/>
      <c r="C43275" s="7"/>
    </row>
    <row r="43276" spans="1:3" x14ac:dyDescent="0.25">
      <c r="A43276" s="5"/>
      <c r="C43276" s="7"/>
    </row>
    <row r="43277" spans="1:3" x14ac:dyDescent="0.25">
      <c r="A43277" s="5"/>
      <c r="C43277" s="7"/>
    </row>
    <row r="43278" spans="1:3" x14ac:dyDescent="0.25">
      <c r="A43278" s="5"/>
      <c r="C43278" s="7"/>
    </row>
    <row r="43279" spans="1:3" x14ac:dyDescent="0.25">
      <c r="A43279" s="5"/>
      <c r="C43279" s="7"/>
    </row>
    <row r="43280" spans="1:3" x14ac:dyDescent="0.25">
      <c r="A43280" s="5"/>
      <c r="C43280" s="7"/>
    </row>
    <row r="43281" spans="1:3" x14ac:dyDescent="0.25">
      <c r="A43281" s="5"/>
      <c r="C43281" s="7"/>
    </row>
    <row r="43282" spans="1:3" x14ac:dyDescent="0.25">
      <c r="A43282" s="5"/>
      <c r="C43282" s="7"/>
    </row>
    <row r="43283" spans="1:3" x14ac:dyDescent="0.25">
      <c r="A43283" s="5"/>
      <c r="C43283" s="7"/>
    </row>
    <row r="43284" spans="1:3" x14ac:dyDescent="0.25">
      <c r="A43284" s="5"/>
      <c r="C43284" s="7"/>
    </row>
    <row r="43285" spans="1:3" x14ac:dyDescent="0.25">
      <c r="A43285" s="5"/>
      <c r="C43285" s="7"/>
    </row>
    <row r="43286" spans="1:3" x14ac:dyDescent="0.25">
      <c r="A43286" s="5"/>
      <c r="C43286" s="7"/>
    </row>
    <row r="43287" spans="1:3" x14ac:dyDescent="0.25">
      <c r="A43287" s="5"/>
      <c r="C43287" s="7"/>
    </row>
    <row r="43288" spans="1:3" x14ac:dyDescent="0.25">
      <c r="A43288" s="5"/>
      <c r="C43288" s="7"/>
    </row>
    <row r="43289" spans="1:3" x14ac:dyDescent="0.25">
      <c r="A43289" s="5"/>
      <c r="C43289" s="7"/>
    </row>
    <row r="43290" spans="1:3" x14ac:dyDescent="0.25">
      <c r="A43290" s="5"/>
      <c r="C43290" s="7"/>
    </row>
    <row r="43291" spans="1:3" x14ac:dyDescent="0.25">
      <c r="A43291" s="5"/>
      <c r="C43291" s="7"/>
    </row>
    <row r="43292" spans="1:3" x14ac:dyDescent="0.25">
      <c r="A43292" s="5"/>
      <c r="C43292" s="7"/>
    </row>
    <row r="43293" spans="1:3" x14ac:dyDescent="0.25">
      <c r="A43293" s="5"/>
      <c r="C43293" s="7"/>
    </row>
    <row r="43294" spans="1:3" x14ac:dyDescent="0.25">
      <c r="A43294" s="5"/>
      <c r="C43294" s="7"/>
    </row>
    <row r="43295" spans="1:3" x14ac:dyDescent="0.25">
      <c r="A43295" s="5"/>
      <c r="C43295" s="7"/>
    </row>
    <row r="43296" spans="1:3" x14ac:dyDescent="0.25">
      <c r="A43296" s="5"/>
      <c r="C43296" s="7"/>
    </row>
    <row r="43297" spans="1:3" x14ac:dyDescent="0.25">
      <c r="A43297" s="5"/>
      <c r="C43297" s="7"/>
    </row>
    <row r="43298" spans="1:3" x14ac:dyDescent="0.25">
      <c r="A43298" s="5"/>
      <c r="C43298" s="7"/>
    </row>
    <row r="43299" spans="1:3" x14ac:dyDescent="0.25">
      <c r="A43299" s="5"/>
      <c r="C43299" s="7"/>
    </row>
    <row r="43300" spans="1:3" x14ac:dyDescent="0.25">
      <c r="A43300" s="5"/>
      <c r="C43300" s="7"/>
    </row>
    <row r="43301" spans="1:3" x14ac:dyDescent="0.25">
      <c r="A43301" s="5"/>
      <c r="C43301" s="7"/>
    </row>
    <row r="43302" spans="1:3" x14ac:dyDescent="0.25">
      <c r="A43302" s="5"/>
      <c r="C43302" s="7"/>
    </row>
    <row r="43303" spans="1:3" x14ac:dyDescent="0.25">
      <c r="A43303" s="5"/>
      <c r="C43303" s="7"/>
    </row>
    <row r="43304" spans="1:3" x14ac:dyDescent="0.25">
      <c r="A43304" s="5"/>
      <c r="C43304" s="7"/>
    </row>
    <row r="43305" spans="1:3" x14ac:dyDescent="0.25">
      <c r="A43305" s="5"/>
      <c r="C43305" s="7"/>
    </row>
    <row r="43306" spans="1:3" x14ac:dyDescent="0.25">
      <c r="A43306" s="5"/>
      <c r="C43306" s="7"/>
    </row>
    <row r="43307" spans="1:3" x14ac:dyDescent="0.25">
      <c r="A43307" s="5"/>
      <c r="C43307" s="7"/>
    </row>
    <row r="43308" spans="1:3" x14ac:dyDescent="0.25">
      <c r="A43308" s="5"/>
      <c r="C43308" s="7"/>
    </row>
    <row r="43309" spans="1:3" x14ac:dyDescent="0.25">
      <c r="A43309" s="5"/>
      <c r="C43309" s="7"/>
    </row>
    <row r="43310" spans="1:3" x14ac:dyDescent="0.25">
      <c r="A43310" s="5"/>
      <c r="C43310" s="7"/>
    </row>
    <row r="43311" spans="1:3" x14ac:dyDescent="0.25">
      <c r="A43311" s="5"/>
      <c r="C43311" s="7"/>
    </row>
    <row r="43312" spans="1:3" x14ac:dyDescent="0.25">
      <c r="A43312" s="5"/>
      <c r="C43312" s="7"/>
    </row>
    <row r="43313" spans="1:3" x14ac:dyDescent="0.25">
      <c r="A43313" s="5"/>
      <c r="C43313" s="7"/>
    </row>
    <row r="43314" spans="1:3" x14ac:dyDescent="0.25">
      <c r="A43314" s="5"/>
      <c r="C43314" s="7"/>
    </row>
    <row r="43315" spans="1:3" x14ac:dyDescent="0.25">
      <c r="A43315" s="5"/>
      <c r="C43315" s="7"/>
    </row>
    <row r="43316" spans="1:3" x14ac:dyDescent="0.25">
      <c r="A43316" s="5"/>
      <c r="C43316" s="7"/>
    </row>
    <row r="43317" spans="1:3" x14ac:dyDescent="0.25">
      <c r="A43317" s="5"/>
      <c r="C43317" s="7"/>
    </row>
    <row r="43318" spans="1:3" x14ac:dyDescent="0.25">
      <c r="A43318" s="5"/>
      <c r="C43318" s="7"/>
    </row>
    <row r="43319" spans="1:3" x14ac:dyDescent="0.25">
      <c r="A43319" s="5"/>
      <c r="C43319" s="7"/>
    </row>
    <row r="43320" spans="1:3" x14ac:dyDescent="0.25">
      <c r="A43320" s="5"/>
      <c r="C43320" s="7"/>
    </row>
    <row r="43321" spans="1:3" x14ac:dyDescent="0.25">
      <c r="A43321" s="5"/>
      <c r="C43321" s="7"/>
    </row>
    <row r="43322" spans="1:3" x14ac:dyDescent="0.25">
      <c r="A43322" s="5"/>
      <c r="C43322" s="7"/>
    </row>
    <row r="43323" spans="1:3" x14ac:dyDescent="0.25">
      <c r="A43323" s="5"/>
      <c r="C43323" s="7"/>
    </row>
    <row r="43324" spans="1:3" x14ac:dyDescent="0.25">
      <c r="A43324" s="5"/>
      <c r="C43324" s="7"/>
    </row>
    <row r="43325" spans="1:3" x14ac:dyDescent="0.25">
      <c r="A43325" s="5"/>
      <c r="C43325" s="7"/>
    </row>
    <row r="43326" spans="1:3" x14ac:dyDescent="0.25">
      <c r="A43326" s="5"/>
      <c r="C43326" s="7"/>
    </row>
    <row r="43327" spans="1:3" x14ac:dyDescent="0.25">
      <c r="A43327" s="5"/>
      <c r="C43327" s="7"/>
    </row>
    <row r="43328" spans="1:3" x14ac:dyDescent="0.25">
      <c r="A43328" s="5"/>
      <c r="C43328" s="7"/>
    </row>
    <row r="43329" spans="1:3" x14ac:dyDescent="0.25">
      <c r="A43329" s="5"/>
      <c r="C43329" s="7"/>
    </row>
    <row r="43330" spans="1:3" x14ac:dyDescent="0.25">
      <c r="A43330" s="5"/>
      <c r="C43330" s="7"/>
    </row>
    <row r="43331" spans="1:3" x14ac:dyDescent="0.25">
      <c r="A43331" s="5"/>
      <c r="C43331" s="7"/>
    </row>
    <row r="43332" spans="1:3" x14ac:dyDescent="0.25">
      <c r="A43332" s="5"/>
      <c r="C43332" s="7"/>
    </row>
    <row r="43333" spans="1:3" x14ac:dyDescent="0.25">
      <c r="A43333" s="5"/>
      <c r="C43333" s="7"/>
    </row>
    <row r="43334" spans="1:3" x14ac:dyDescent="0.25">
      <c r="A43334" s="5"/>
      <c r="C43334" s="7"/>
    </row>
    <row r="43335" spans="1:3" x14ac:dyDescent="0.25">
      <c r="A43335" s="5"/>
      <c r="C43335" s="7"/>
    </row>
    <row r="43336" spans="1:3" x14ac:dyDescent="0.25">
      <c r="A43336" s="5"/>
      <c r="C43336" s="7"/>
    </row>
    <row r="43337" spans="1:3" x14ac:dyDescent="0.25">
      <c r="A43337" s="5"/>
      <c r="C43337" s="7"/>
    </row>
    <row r="43338" spans="1:3" x14ac:dyDescent="0.25">
      <c r="A43338" s="5"/>
      <c r="C43338" s="7"/>
    </row>
    <row r="43339" spans="1:3" x14ac:dyDescent="0.25">
      <c r="A43339" s="5"/>
      <c r="C43339" s="7"/>
    </row>
    <row r="43340" spans="1:3" x14ac:dyDescent="0.25">
      <c r="A43340" s="5"/>
      <c r="C43340" s="7"/>
    </row>
    <row r="43341" spans="1:3" x14ac:dyDescent="0.25">
      <c r="A43341" s="5"/>
      <c r="C43341" s="7"/>
    </row>
    <row r="43342" spans="1:3" x14ac:dyDescent="0.25">
      <c r="A43342" s="5"/>
      <c r="C43342" s="7"/>
    </row>
    <row r="43343" spans="1:3" x14ac:dyDescent="0.25">
      <c r="A43343" s="5"/>
      <c r="C43343" s="7"/>
    </row>
    <row r="43344" spans="1:3" x14ac:dyDescent="0.25">
      <c r="A43344" s="5"/>
      <c r="C43344" s="7"/>
    </row>
    <row r="43345" spans="1:3" x14ac:dyDescent="0.25">
      <c r="A43345" s="5"/>
      <c r="C43345" s="7"/>
    </row>
    <row r="43346" spans="1:3" x14ac:dyDescent="0.25">
      <c r="A43346" s="5"/>
      <c r="C43346" s="7"/>
    </row>
    <row r="43347" spans="1:3" x14ac:dyDescent="0.25">
      <c r="A43347" s="5"/>
      <c r="C43347" s="7"/>
    </row>
    <row r="43348" spans="1:3" x14ac:dyDescent="0.25">
      <c r="A43348" s="5"/>
      <c r="C43348" s="7"/>
    </row>
    <row r="43349" spans="1:3" x14ac:dyDescent="0.25">
      <c r="A43349" s="5"/>
      <c r="C43349" s="7"/>
    </row>
    <row r="43350" spans="1:3" x14ac:dyDescent="0.25">
      <c r="A43350" s="5"/>
      <c r="C43350" s="7"/>
    </row>
    <row r="43351" spans="1:3" x14ac:dyDescent="0.25">
      <c r="A43351" s="5"/>
      <c r="C43351" s="7"/>
    </row>
    <row r="43352" spans="1:3" x14ac:dyDescent="0.25">
      <c r="A43352" s="5"/>
      <c r="C43352" s="7"/>
    </row>
    <row r="43353" spans="1:3" x14ac:dyDescent="0.25">
      <c r="A43353" s="5"/>
      <c r="C43353" s="7"/>
    </row>
    <row r="43354" spans="1:3" x14ac:dyDescent="0.25">
      <c r="A43354" s="5"/>
      <c r="C43354" s="7"/>
    </row>
    <row r="43355" spans="1:3" x14ac:dyDescent="0.25">
      <c r="A43355" s="5"/>
      <c r="C43355" s="7"/>
    </row>
    <row r="43356" spans="1:3" x14ac:dyDescent="0.25">
      <c r="A43356" s="5"/>
      <c r="C43356" s="7"/>
    </row>
    <row r="43357" spans="1:3" x14ac:dyDescent="0.25">
      <c r="A43357" s="5"/>
      <c r="C43357" s="7"/>
    </row>
    <row r="43358" spans="1:3" x14ac:dyDescent="0.25">
      <c r="A43358" s="5"/>
      <c r="C43358" s="7"/>
    </row>
    <row r="43359" spans="1:3" x14ac:dyDescent="0.25">
      <c r="A43359" s="5"/>
      <c r="C43359" s="7"/>
    </row>
    <row r="43360" spans="1:3" x14ac:dyDescent="0.25">
      <c r="A43360" s="5"/>
      <c r="C43360" s="7"/>
    </row>
    <row r="43361" spans="1:3" x14ac:dyDescent="0.25">
      <c r="A43361" s="5"/>
      <c r="C43361" s="7"/>
    </row>
    <row r="43362" spans="1:3" x14ac:dyDescent="0.25">
      <c r="A43362" s="5"/>
      <c r="C43362" s="7"/>
    </row>
    <row r="43363" spans="1:3" x14ac:dyDescent="0.25">
      <c r="A43363" s="5"/>
      <c r="C43363" s="7"/>
    </row>
    <row r="43364" spans="1:3" x14ac:dyDescent="0.25">
      <c r="A43364" s="5"/>
      <c r="C43364" s="7"/>
    </row>
    <row r="43365" spans="1:3" x14ac:dyDescent="0.25">
      <c r="A43365" s="5"/>
      <c r="C43365" s="7"/>
    </row>
    <row r="43366" spans="1:3" x14ac:dyDescent="0.25">
      <c r="A43366" s="5"/>
      <c r="C43366" s="7"/>
    </row>
    <row r="43367" spans="1:3" x14ac:dyDescent="0.25">
      <c r="A43367" s="5"/>
      <c r="C43367" s="7"/>
    </row>
    <row r="43368" spans="1:3" x14ac:dyDescent="0.25">
      <c r="A43368" s="5"/>
      <c r="C43368" s="7"/>
    </row>
    <row r="43369" spans="1:3" x14ac:dyDescent="0.25">
      <c r="A43369" s="5"/>
      <c r="C43369" s="7"/>
    </row>
    <row r="43370" spans="1:3" x14ac:dyDescent="0.25">
      <c r="A43370" s="5"/>
      <c r="C43370" s="7"/>
    </row>
    <row r="43371" spans="1:3" x14ac:dyDescent="0.25">
      <c r="A43371" s="5"/>
      <c r="C43371" s="7"/>
    </row>
    <row r="43372" spans="1:3" x14ac:dyDescent="0.25">
      <c r="A43372" s="5"/>
      <c r="C43372" s="7"/>
    </row>
    <row r="43373" spans="1:3" x14ac:dyDescent="0.25">
      <c r="A43373" s="5"/>
      <c r="C43373" s="7"/>
    </row>
    <row r="43374" spans="1:3" x14ac:dyDescent="0.25">
      <c r="A43374" s="5"/>
      <c r="C43374" s="7"/>
    </row>
    <row r="43375" spans="1:3" x14ac:dyDescent="0.25">
      <c r="A43375" s="5"/>
      <c r="C43375" s="7"/>
    </row>
    <row r="43376" spans="1:3" x14ac:dyDescent="0.25">
      <c r="A43376" s="5"/>
      <c r="C43376" s="7"/>
    </row>
    <row r="43377" spans="1:3" x14ac:dyDescent="0.25">
      <c r="A43377" s="5"/>
      <c r="C43377" s="7"/>
    </row>
    <row r="43378" spans="1:3" x14ac:dyDescent="0.25">
      <c r="A43378" s="5"/>
      <c r="C43378" s="7"/>
    </row>
    <row r="43379" spans="1:3" x14ac:dyDescent="0.25">
      <c r="A43379" s="5"/>
      <c r="C43379" s="7"/>
    </row>
    <row r="43380" spans="1:3" x14ac:dyDescent="0.25">
      <c r="A43380" s="5"/>
      <c r="C43380" s="7"/>
    </row>
    <row r="43381" spans="1:3" x14ac:dyDescent="0.25">
      <c r="A43381" s="5"/>
      <c r="C43381" s="7"/>
    </row>
    <row r="43382" spans="1:3" x14ac:dyDescent="0.25">
      <c r="A43382" s="5"/>
      <c r="C43382" s="7"/>
    </row>
    <row r="43383" spans="1:3" x14ac:dyDescent="0.25">
      <c r="A43383" s="5"/>
      <c r="C43383" s="7"/>
    </row>
    <row r="43384" spans="1:3" x14ac:dyDescent="0.25">
      <c r="A43384" s="5"/>
      <c r="C43384" s="7"/>
    </row>
    <row r="43385" spans="1:3" x14ac:dyDescent="0.25">
      <c r="A43385" s="5"/>
      <c r="C43385" s="7"/>
    </row>
    <row r="43386" spans="1:3" x14ac:dyDescent="0.25">
      <c r="A43386" s="5"/>
      <c r="C43386" s="7"/>
    </row>
    <row r="43387" spans="1:3" x14ac:dyDescent="0.25">
      <c r="A43387" s="5"/>
      <c r="C43387" s="7"/>
    </row>
    <row r="43388" spans="1:3" x14ac:dyDescent="0.25">
      <c r="A43388" s="5"/>
      <c r="C43388" s="7"/>
    </row>
    <row r="43389" spans="1:3" x14ac:dyDescent="0.25">
      <c r="A43389" s="5"/>
      <c r="C43389" s="7"/>
    </row>
    <row r="43390" spans="1:3" x14ac:dyDescent="0.25">
      <c r="A43390" s="5"/>
      <c r="C43390" s="7"/>
    </row>
    <row r="43391" spans="1:3" x14ac:dyDescent="0.25">
      <c r="A43391" s="5"/>
      <c r="C43391" s="7"/>
    </row>
    <row r="43392" spans="1:3" x14ac:dyDescent="0.25">
      <c r="A43392" s="5"/>
      <c r="C43392" s="7"/>
    </row>
    <row r="43393" spans="1:3" x14ac:dyDescent="0.25">
      <c r="A43393" s="5"/>
      <c r="C43393" s="7"/>
    </row>
    <row r="43394" spans="1:3" x14ac:dyDescent="0.25">
      <c r="A43394" s="5"/>
      <c r="C43394" s="7"/>
    </row>
    <row r="43395" spans="1:3" x14ac:dyDescent="0.25">
      <c r="A43395" s="5"/>
      <c r="C43395" s="7"/>
    </row>
    <row r="43396" spans="1:3" x14ac:dyDescent="0.25">
      <c r="A43396" s="5"/>
      <c r="C43396" s="7"/>
    </row>
    <row r="43397" spans="1:3" x14ac:dyDescent="0.25">
      <c r="A43397" s="5"/>
      <c r="C43397" s="7"/>
    </row>
    <row r="43398" spans="1:3" x14ac:dyDescent="0.25">
      <c r="A43398" s="5"/>
      <c r="C43398" s="7"/>
    </row>
    <row r="43399" spans="1:3" x14ac:dyDescent="0.25">
      <c r="A43399" s="5"/>
      <c r="C43399" s="7"/>
    </row>
    <row r="43400" spans="1:3" x14ac:dyDescent="0.25">
      <c r="A43400" s="5"/>
      <c r="C43400" s="7"/>
    </row>
    <row r="43401" spans="1:3" x14ac:dyDescent="0.25">
      <c r="A43401" s="5"/>
      <c r="C43401" s="7"/>
    </row>
    <row r="43402" spans="1:3" x14ac:dyDescent="0.25">
      <c r="A43402" s="5"/>
      <c r="C43402" s="7"/>
    </row>
    <row r="43403" spans="1:3" x14ac:dyDescent="0.25">
      <c r="A43403" s="5"/>
      <c r="C43403" s="7"/>
    </row>
    <row r="43404" spans="1:3" x14ac:dyDescent="0.25">
      <c r="A43404" s="5"/>
      <c r="C43404" s="7"/>
    </row>
    <row r="43405" spans="1:3" x14ac:dyDescent="0.25">
      <c r="A43405" s="5"/>
      <c r="C43405" s="7"/>
    </row>
    <row r="43406" spans="1:3" x14ac:dyDescent="0.25">
      <c r="A43406" s="5"/>
      <c r="C43406" s="7"/>
    </row>
    <row r="43407" spans="1:3" x14ac:dyDescent="0.25">
      <c r="A43407" s="5"/>
      <c r="C43407" s="7"/>
    </row>
    <row r="43408" spans="1:3" x14ac:dyDescent="0.25">
      <c r="A43408" s="5"/>
      <c r="C43408" s="7"/>
    </row>
    <row r="43409" spans="1:3" x14ac:dyDescent="0.25">
      <c r="A43409" s="5"/>
      <c r="C43409" s="7"/>
    </row>
    <row r="43410" spans="1:3" x14ac:dyDescent="0.25">
      <c r="A43410" s="5"/>
      <c r="C43410" s="7"/>
    </row>
    <row r="43411" spans="1:3" x14ac:dyDescent="0.25">
      <c r="A43411" s="5"/>
      <c r="C43411" s="7"/>
    </row>
    <row r="43412" spans="1:3" x14ac:dyDescent="0.25">
      <c r="A43412" s="5"/>
      <c r="C43412" s="7"/>
    </row>
    <row r="43413" spans="1:3" x14ac:dyDescent="0.25">
      <c r="A43413" s="5"/>
      <c r="C43413" s="7"/>
    </row>
    <row r="43414" spans="1:3" x14ac:dyDescent="0.25">
      <c r="A43414" s="5"/>
      <c r="C43414" s="7"/>
    </row>
    <row r="43415" spans="1:3" x14ac:dyDescent="0.25">
      <c r="A43415" s="5"/>
      <c r="C43415" s="7"/>
    </row>
    <row r="43416" spans="1:3" x14ac:dyDescent="0.25">
      <c r="A43416" s="5"/>
      <c r="C43416" s="7"/>
    </row>
    <row r="43417" spans="1:3" x14ac:dyDescent="0.25">
      <c r="A43417" s="5"/>
      <c r="C43417" s="7"/>
    </row>
    <row r="43418" spans="1:3" x14ac:dyDescent="0.25">
      <c r="A43418" s="5"/>
      <c r="C43418" s="7"/>
    </row>
    <row r="43419" spans="1:3" x14ac:dyDescent="0.25">
      <c r="A43419" s="5"/>
      <c r="C43419" s="7"/>
    </row>
    <row r="43420" spans="1:3" x14ac:dyDescent="0.25">
      <c r="A43420" s="5"/>
      <c r="C43420" s="7"/>
    </row>
    <row r="43421" spans="1:3" x14ac:dyDescent="0.25">
      <c r="A43421" s="5"/>
      <c r="C43421" s="7"/>
    </row>
    <row r="43422" spans="1:3" x14ac:dyDescent="0.25">
      <c r="A43422" s="5"/>
      <c r="C43422" s="7"/>
    </row>
    <row r="43423" spans="1:3" x14ac:dyDescent="0.25">
      <c r="A43423" s="5"/>
      <c r="C43423" s="7"/>
    </row>
    <row r="43424" spans="1:3" x14ac:dyDescent="0.25">
      <c r="A43424" s="5"/>
      <c r="C43424" s="7"/>
    </row>
    <row r="43425" spans="1:3" x14ac:dyDescent="0.25">
      <c r="A43425" s="5"/>
      <c r="C43425" s="7"/>
    </row>
    <row r="43426" spans="1:3" x14ac:dyDescent="0.25">
      <c r="A43426" s="5"/>
      <c r="C43426" s="7"/>
    </row>
    <row r="43427" spans="1:3" x14ac:dyDescent="0.25">
      <c r="A43427" s="5"/>
      <c r="C43427" s="7"/>
    </row>
    <row r="43428" spans="1:3" x14ac:dyDescent="0.25">
      <c r="A43428" s="5"/>
      <c r="C43428" s="7"/>
    </row>
    <row r="43429" spans="1:3" x14ac:dyDescent="0.25">
      <c r="A43429" s="5"/>
      <c r="C43429" s="7"/>
    </row>
    <row r="43430" spans="1:3" x14ac:dyDescent="0.25">
      <c r="A43430" s="5"/>
      <c r="C43430" s="7"/>
    </row>
    <row r="43431" spans="1:3" x14ac:dyDescent="0.25">
      <c r="A43431" s="5"/>
      <c r="C43431" s="7"/>
    </row>
    <row r="43432" spans="1:3" x14ac:dyDescent="0.25">
      <c r="A43432" s="5"/>
      <c r="C43432" s="7"/>
    </row>
    <row r="43433" spans="1:3" x14ac:dyDescent="0.25">
      <c r="A43433" s="5"/>
      <c r="C43433" s="7"/>
    </row>
    <row r="43434" spans="1:3" x14ac:dyDescent="0.25">
      <c r="A43434" s="5"/>
      <c r="C43434" s="7"/>
    </row>
    <row r="43435" spans="1:3" x14ac:dyDescent="0.25">
      <c r="A43435" s="5"/>
      <c r="C43435" s="7"/>
    </row>
    <row r="43436" spans="1:3" x14ac:dyDescent="0.25">
      <c r="A43436" s="5"/>
      <c r="C43436" s="7"/>
    </row>
    <row r="43437" spans="1:3" x14ac:dyDescent="0.25">
      <c r="A43437" s="5"/>
      <c r="C43437" s="7"/>
    </row>
    <row r="43438" spans="1:3" x14ac:dyDescent="0.25">
      <c r="A43438" s="5"/>
      <c r="C43438" s="7"/>
    </row>
    <row r="43439" spans="1:3" x14ac:dyDescent="0.25">
      <c r="A43439" s="5"/>
      <c r="C43439" s="7"/>
    </row>
    <row r="43440" spans="1:3" x14ac:dyDescent="0.25">
      <c r="A43440" s="5"/>
      <c r="C43440" s="7"/>
    </row>
    <row r="43441" spans="1:3" x14ac:dyDescent="0.25">
      <c r="A43441" s="5"/>
      <c r="C43441" s="7"/>
    </row>
    <row r="43442" spans="1:3" x14ac:dyDescent="0.25">
      <c r="A43442" s="5"/>
      <c r="C43442" s="7"/>
    </row>
    <row r="43443" spans="1:3" x14ac:dyDescent="0.25">
      <c r="A43443" s="5"/>
      <c r="C43443" s="7"/>
    </row>
    <row r="43444" spans="1:3" x14ac:dyDescent="0.25">
      <c r="A43444" s="5"/>
      <c r="C43444" s="7"/>
    </row>
    <row r="43445" spans="1:3" x14ac:dyDescent="0.25">
      <c r="A43445" s="5"/>
      <c r="C43445" s="7"/>
    </row>
    <row r="43446" spans="1:3" x14ac:dyDescent="0.25">
      <c r="A43446" s="5"/>
      <c r="C43446" s="7"/>
    </row>
    <row r="43447" spans="1:3" x14ac:dyDescent="0.25">
      <c r="A43447" s="5"/>
      <c r="C43447" s="7"/>
    </row>
    <row r="43448" spans="1:3" x14ac:dyDescent="0.25">
      <c r="A43448" s="5"/>
      <c r="C43448" s="7"/>
    </row>
    <row r="43449" spans="1:3" x14ac:dyDescent="0.25">
      <c r="A43449" s="5"/>
      <c r="C43449" s="7"/>
    </row>
    <row r="43450" spans="1:3" x14ac:dyDescent="0.25">
      <c r="A43450" s="5"/>
      <c r="C43450" s="7"/>
    </row>
    <row r="43451" spans="1:3" x14ac:dyDescent="0.25">
      <c r="A43451" s="5"/>
      <c r="C43451" s="7"/>
    </row>
    <row r="43452" spans="1:3" x14ac:dyDescent="0.25">
      <c r="A43452" s="5"/>
      <c r="C43452" s="7"/>
    </row>
    <row r="43453" spans="1:3" x14ac:dyDescent="0.25">
      <c r="A43453" s="5"/>
      <c r="C43453" s="7"/>
    </row>
    <row r="43454" spans="1:3" x14ac:dyDescent="0.25">
      <c r="A43454" s="5"/>
      <c r="C43454" s="7"/>
    </row>
    <row r="43455" spans="1:3" x14ac:dyDescent="0.25">
      <c r="A43455" s="5"/>
      <c r="C43455" s="7"/>
    </row>
    <row r="43456" spans="1:3" x14ac:dyDescent="0.25">
      <c r="A43456" s="5"/>
      <c r="C43456" s="7"/>
    </row>
    <row r="43457" spans="1:3" x14ac:dyDescent="0.25">
      <c r="A43457" s="5"/>
      <c r="C43457" s="7"/>
    </row>
    <row r="43458" spans="1:3" x14ac:dyDescent="0.25">
      <c r="A43458" s="5"/>
      <c r="C43458" s="7"/>
    </row>
    <row r="43459" spans="1:3" x14ac:dyDescent="0.25">
      <c r="A43459" s="5"/>
      <c r="C43459" s="7"/>
    </row>
    <row r="43460" spans="1:3" x14ac:dyDescent="0.25">
      <c r="A43460" s="5"/>
      <c r="C43460" s="7"/>
    </row>
    <row r="43461" spans="1:3" x14ac:dyDescent="0.25">
      <c r="A43461" s="5"/>
      <c r="C43461" s="7"/>
    </row>
    <row r="43462" spans="1:3" x14ac:dyDescent="0.25">
      <c r="A43462" s="5"/>
      <c r="C43462" s="7"/>
    </row>
    <row r="43463" spans="1:3" x14ac:dyDescent="0.25">
      <c r="A43463" s="5"/>
      <c r="C43463" s="7"/>
    </row>
    <row r="43464" spans="1:3" x14ac:dyDescent="0.25">
      <c r="A43464" s="5"/>
      <c r="C43464" s="7"/>
    </row>
    <row r="43465" spans="1:3" x14ac:dyDescent="0.25">
      <c r="A43465" s="5"/>
      <c r="C43465" s="7"/>
    </row>
    <row r="43466" spans="1:3" x14ac:dyDescent="0.25">
      <c r="A43466" s="5"/>
      <c r="C43466" s="7"/>
    </row>
    <row r="43467" spans="1:3" x14ac:dyDescent="0.25">
      <c r="A43467" s="5"/>
      <c r="C43467" s="7"/>
    </row>
    <row r="43468" spans="1:3" x14ac:dyDescent="0.25">
      <c r="A43468" s="5"/>
      <c r="C43468" s="7"/>
    </row>
    <row r="43469" spans="1:3" x14ac:dyDescent="0.25">
      <c r="A43469" s="5"/>
      <c r="C43469" s="7"/>
    </row>
    <row r="43470" spans="1:3" x14ac:dyDescent="0.25">
      <c r="A43470" s="5"/>
      <c r="C43470" s="7"/>
    </row>
    <row r="43471" spans="1:3" x14ac:dyDescent="0.25">
      <c r="A43471" s="5"/>
      <c r="C43471" s="7"/>
    </row>
    <row r="43472" spans="1:3" x14ac:dyDescent="0.25">
      <c r="A43472" s="5"/>
      <c r="C43472" s="7"/>
    </row>
    <row r="43473" spans="1:3" x14ac:dyDescent="0.25">
      <c r="A43473" s="5"/>
      <c r="C43473" s="7"/>
    </row>
    <row r="43474" spans="1:3" x14ac:dyDescent="0.25">
      <c r="A43474" s="5"/>
      <c r="C43474" s="7"/>
    </row>
    <row r="43475" spans="1:3" x14ac:dyDescent="0.25">
      <c r="A43475" s="5"/>
      <c r="C43475" s="7"/>
    </row>
    <row r="43476" spans="1:3" x14ac:dyDescent="0.25">
      <c r="A43476" s="5"/>
      <c r="C43476" s="7"/>
    </row>
    <row r="43477" spans="1:3" x14ac:dyDescent="0.25">
      <c r="A43477" s="5"/>
      <c r="C43477" s="7"/>
    </row>
    <row r="43478" spans="1:3" x14ac:dyDescent="0.25">
      <c r="A43478" s="5"/>
      <c r="C43478" s="7"/>
    </row>
    <row r="43479" spans="1:3" x14ac:dyDescent="0.25">
      <c r="A43479" s="5"/>
      <c r="C43479" s="7"/>
    </row>
    <row r="43480" spans="1:3" x14ac:dyDescent="0.25">
      <c r="A43480" s="5"/>
      <c r="C43480" s="7"/>
    </row>
    <row r="43481" spans="1:3" x14ac:dyDescent="0.25">
      <c r="A43481" s="5"/>
      <c r="C43481" s="7"/>
    </row>
    <row r="43482" spans="1:3" x14ac:dyDescent="0.25">
      <c r="A43482" s="5"/>
      <c r="C43482" s="7"/>
    </row>
    <row r="43483" spans="1:3" x14ac:dyDescent="0.25">
      <c r="A43483" s="5"/>
      <c r="C43483" s="7"/>
    </row>
    <row r="43484" spans="1:3" x14ac:dyDescent="0.25">
      <c r="A43484" s="5"/>
      <c r="C43484" s="7"/>
    </row>
    <row r="43485" spans="1:3" x14ac:dyDescent="0.25">
      <c r="A43485" s="5"/>
      <c r="C43485" s="7"/>
    </row>
    <row r="43486" spans="1:3" x14ac:dyDescent="0.25">
      <c r="A43486" s="5"/>
      <c r="C43486" s="7"/>
    </row>
    <row r="43487" spans="1:3" x14ac:dyDescent="0.25">
      <c r="A43487" s="5"/>
      <c r="C43487" s="7"/>
    </row>
    <row r="43488" spans="1:3" x14ac:dyDescent="0.25">
      <c r="A43488" s="5"/>
      <c r="C43488" s="7"/>
    </row>
    <row r="43489" spans="1:3" x14ac:dyDescent="0.25">
      <c r="A43489" s="5"/>
      <c r="C43489" s="7"/>
    </row>
    <row r="43490" spans="1:3" x14ac:dyDescent="0.25">
      <c r="A43490" s="5"/>
      <c r="C43490" s="7"/>
    </row>
    <row r="43491" spans="1:3" x14ac:dyDescent="0.25">
      <c r="A43491" s="5"/>
      <c r="C43491" s="7"/>
    </row>
    <row r="43492" spans="1:3" x14ac:dyDescent="0.25">
      <c r="A43492" s="5"/>
      <c r="C43492" s="7"/>
    </row>
    <row r="43493" spans="1:3" x14ac:dyDescent="0.25">
      <c r="A43493" s="5"/>
      <c r="C43493" s="7"/>
    </row>
    <row r="43494" spans="1:3" x14ac:dyDescent="0.25">
      <c r="A43494" s="5"/>
      <c r="C43494" s="7"/>
    </row>
    <row r="43495" spans="1:3" x14ac:dyDescent="0.25">
      <c r="A43495" s="5"/>
      <c r="C43495" s="7"/>
    </row>
    <row r="43496" spans="1:3" x14ac:dyDescent="0.25">
      <c r="A43496" s="5"/>
      <c r="C43496" s="7"/>
    </row>
    <row r="43497" spans="1:3" x14ac:dyDescent="0.25">
      <c r="A43497" s="5"/>
      <c r="C43497" s="7"/>
    </row>
    <row r="43498" spans="1:3" x14ac:dyDescent="0.25">
      <c r="A43498" s="5"/>
      <c r="C43498" s="7"/>
    </row>
    <row r="43499" spans="1:3" x14ac:dyDescent="0.25">
      <c r="A43499" s="5"/>
      <c r="C43499" s="7"/>
    </row>
    <row r="43500" spans="1:3" x14ac:dyDescent="0.25">
      <c r="A43500" s="5"/>
      <c r="C43500" s="7"/>
    </row>
    <row r="43501" spans="1:3" x14ac:dyDescent="0.25">
      <c r="A43501" s="5"/>
      <c r="C43501" s="7"/>
    </row>
    <row r="43502" spans="1:3" x14ac:dyDescent="0.25">
      <c r="A43502" s="5"/>
      <c r="C43502" s="7"/>
    </row>
    <row r="43503" spans="1:3" x14ac:dyDescent="0.25">
      <c r="A43503" s="5"/>
      <c r="C43503" s="7"/>
    </row>
    <row r="43504" spans="1:3" x14ac:dyDescent="0.25">
      <c r="A43504" s="5"/>
      <c r="C43504" s="7"/>
    </row>
    <row r="43505" spans="1:3" x14ac:dyDescent="0.25">
      <c r="A43505" s="5"/>
      <c r="C43505" s="7"/>
    </row>
    <row r="43506" spans="1:3" x14ac:dyDescent="0.25">
      <c r="A43506" s="5"/>
      <c r="C43506" s="7"/>
    </row>
    <row r="43507" spans="1:3" x14ac:dyDescent="0.25">
      <c r="A43507" s="5"/>
      <c r="C43507" s="7"/>
    </row>
    <row r="43508" spans="1:3" x14ac:dyDescent="0.25">
      <c r="A43508" s="5"/>
      <c r="C43508" s="7"/>
    </row>
    <row r="43509" spans="1:3" x14ac:dyDescent="0.25">
      <c r="A43509" s="5"/>
      <c r="C43509" s="7"/>
    </row>
    <row r="43510" spans="1:3" x14ac:dyDescent="0.25">
      <c r="A43510" s="5"/>
      <c r="C43510" s="7"/>
    </row>
    <row r="43511" spans="1:3" x14ac:dyDescent="0.25">
      <c r="A43511" s="5"/>
      <c r="C43511" s="7"/>
    </row>
    <row r="43512" spans="1:3" x14ac:dyDescent="0.25">
      <c r="A43512" s="5"/>
      <c r="C43512" s="7"/>
    </row>
    <row r="43513" spans="1:3" x14ac:dyDescent="0.25">
      <c r="A43513" s="5"/>
      <c r="C43513" s="7"/>
    </row>
    <row r="43514" spans="1:3" x14ac:dyDescent="0.25">
      <c r="A43514" s="5"/>
      <c r="C43514" s="7"/>
    </row>
    <row r="43515" spans="1:3" x14ac:dyDescent="0.25">
      <c r="A43515" s="5"/>
      <c r="C43515" s="7"/>
    </row>
    <row r="43516" spans="1:3" x14ac:dyDescent="0.25">
      <c r="A43516" s="5"/>
      <c r="C43516" s="7"/>
    </row>
    <row r="43517" spans="1:3" x14ac:dyDescent="0.25">
      <c r="A43517" s="5"/>
      <c r="C43517" s="7"/>
    </row>
    <row r="43518" spans="1:3" x14ac:dyDescent="0.25">
      <c r="A43518" s="5"/>
      <c r="C43518" s="7"/>
    </row>
    <row r="43519" spans="1:3" x14ac:dyDescent="0.25">
      <c r="A43519" s="5"/>
      <c r="C43519" s="7"/>
    </row>
    <row r="43520" spans="1:3" x14ac:dyDescent="0.25">
      <c r="A43520" s="5"/>
      <c r="C43520" s="7"/>
    </row>
    <row r="43521" spans="1:3" x14ac:dyDescent="0.25">
      <c r="A43521" s="5"/>
      <c r="C43521" s="7"/>
    </row>
    <row r="43522" spans="1:3" x14ac:dyDescent="0.25">
      <c r="A43522" s="5"/>
      <c r="C43522" s="7"/>
    </row>
    <row r="43523" spans="1:3" x14ac:dyDescent="0.25">
      <c r="A43523" s="5"/>
      <c r="C43523" s="7"/>
    </row>
    <row r="43524" spans="1:3" x14ac:dyDescent="0.25">
      <c r="A43524" s="5"/>
      <c r="C43524" s="7"/>
    </row>
    <row r="43525" spans="1:3" x14ac:dyDescent="0.25">
      <c r="A43525" s="5"/>
      <c r="C43525" s="7"/>
    </row>
    <row r="43526" spans="1:3" x14ac:dyDescent="0.25">
      <c r="A43526" s="5"/>
      <c r="C43526" s="7"/>
    </row>
    <row r="43527" spans="1:3" x14ac:dyDescent="0.25">
      <c r="A43527" s="5"/>
      <c r="C43527" s="7"/>
    </row>
    <row r="43528" spans="1:3" x14ac:dyDescent="0.25">
      <c r="A43528" s="5"/>
      <c r="C43528" s="7"/>
    </row>
    <row r="43529" spans="1:3" x14ac:dyDescent="0.25">
      <c r="A43529" s="5"/>
      <c r="C43529" s="7"/>
    </row>
    <row r="43530" spans="1:3" x14ac:dyDescent="0.25">
      <c r="A43530" s="5"/>
      <c r="C43530" s="7"/>
    </row>
    <row r="43531" spans="1:3" x14ac:dyDescent="0.25">
      <c r="A43531" s="5"/>
      <c r="C43531" s="7"/>
    </row>
    <row r="43532" spans="1:3" x14ac:dyDescent="0.25">
      <c r="A43532" s="5"/>
      <c r="C43532" s="7"/>
    </row>
    <row r="43533" spans="1:3" x14ac:dyDescent="0.25">
      <c r="A43533" s="5"/>
      <c r="C43533" s="7"/>
    </row>
    <row r="43534" spans="1:3" x14ac:dyDescent="0.25">
      <c r="A43534" s="5"/>
      <c r="C43534" s="7"/>
    </row>
    <row r="43535" spans="1:3" x14ac:dyDescent="0.25">
      <c r="A43535" s="5"/>
      <c r="C43535" s="7"/>
    </row>
    <row r="43536" spans="1:3" x14ac:dyDescent="0.25">
      <c r="A43536" s="5"/>
      <c r="C43536" s="7"/>
    </row>
    <row r="43537" spans="1:3" x14ac:dyDescent="0.25">
      <c r="A43537" s="5"/>
      <c r="C43537" s="7"/>
    </row>
    <row r="43538" spans="1:3" x14ac:dyDescent="0.25">
      <c r="A43538" s="5"/>
      <c r="C43538" s="7"/>
    </row>
    <row r="43539" spans="1:3" x14ac:dyDescent="0.25">
      <c r="A43539" s="5"/>
      <c r="C43539" s="7"/>
    </row>
    <row r="43540" spans="1:3" x14ac:dyDescent="0.25">
      <c r="A43540" s="5"/>
      <c r="C43540" s="7"/>
    </row>
    <row r="43541" spans="1:3" x14ac:dyDescent="0.25">
      <c r="A43541" s="5"/>
      <c r="C43541" s="7"/>
    </row>
    <row r="43542" spans="1:3" x14ac:dyDescent="0.25">
      <c r="A43542" s="5"/>
      <c r="C43542" s="7"/>
    </row>
    <row r="43543" spans="1:3" x14ac:dyDescent="0.25">
      <c r="A43543" s="5"/>
      <c r="C43543" s="7"/>
    </row>
    <row r="43544" spans="1:3" x14ac:dyDescent="0.25">
      <c r="A43544" s="5"/>
      <c r="C43544" s="7"/>
    </row>
    <row r="43545" spans="1:3" x14ac:dyDescent="0.25">
      <c r="A43545" s="5"/>
      <c r="C43545" s="7"/>
    </row>
    <row r="43546" spans="1:3" x14ac:dyDescent="0.25">
      <c r="A43546" s="5"/>
      <c r="C43546" s="7"/>
    </row>
    <row r="43547" spans="1:3" x14ac:dyDescent="0.25">
      <c r="A43547" s="5"/>
      <c r="C43547" s="7"/>
    </row>
    <row r="43548" spans="1:3" x14ac:dyDescent="0.25">
      <c r="A43548" s="5"/>
      <c r="C43548" s="7"/>
    </row>
    <row r="43549" spans="1:3" x14ac:dyDescent="0.25">
      <c r="A43549" s="5"/>
      <c r="C43549" s="7"/>
    </row>
    <row r="43550" spans="1:3" x14ac:dyDescent="0.25">
      <c r="A43550" s="5"/>
      <c r="C43550" s="7"/>
    </row>
    <row r="43551" spans="1:3" x14ac:dyDescent="0.25">
      <c r="A43551" s="5"/>
      <c r="C43551" s="7"/>
    </row>
    <row r="43552" spans="1:3" x14ac:dyDescent="0.25">
      <c r="A43552" s="5"/>
      <c r="C43552" s="7"/>
    </row>
    <row r="43553" spans="1:3" x14ac:dyDescent="0.25">
      <c r="A43553" s="5"/>
      <c r="C43553" s="7"/>
    </row>
    <row r="43554" spans="1:3" x14ac:dyDescent="0.25">
      <c r="A43554" s="5"/>
      <c r="C43554" s="7"/>
    </row>
    <row r="43555" spans="1:3" x14ac:dyDescent="0.25">
      <c r="A43555" s="5"/>
      <c r="C43555" s="7"/>
    </row>
    <row r="43556" spans="1:3" x14ac:dyDescent="0.25">
      <c r="A43556" s="5"/>
      <c r="C43556" s="7"/>
    </row>
    <row r="43557" spans="1:3" x14ac:dyDescent="0.25">
      <c r="A43557" s="5"/>
      <c r="C43557" s="7"/>
    </row>
    <row r="43558" spans="1:3" x14ac:dyDescent="0.25">
      <c r="A43558" s="5"/>
      <c r="C43558" s="7"/>
    </row>
    <row r="43559" spans="1:3" x14ac:dyDescent="0.25">
      <c r="A43559" s="5"/>
      <c r="C43559" s="7"/>
    </row>
    <row r="43560" spans="1:3" x14ac:dyDescent="0.25">
      <c r="A43560" s="5"/>
      <c r="C43560" s="7"/>
    </row>
    <row r="43561" spans="1:3" x14ac:dyDescent="0.25">
      <c r="A43561" s="5"/>
      <c r="C43561" s="7"/>
    </row>
    <row r="43562" spans="1:3" x14ac:dyDescent="0.25">
      <c r="A43562" s="5"/>
      <c r="C43562" s="7"/>
    </row>
    <row r="43563" spans="1:3" x14ac:dyDescent="0.25">
      <c r="A43563" s="5"/>
      <c r="C43563" s="7"/>
    </row>
    <row r="43564" spans="1:3" x14ac:dyDescent="0.25">
      <c r="A43564" s="5"/>
      <c r="C43564" s="7"/>
    </row>
    <row r="43565" spans="1:3" x14ac:dyDescent="0.25">
      <c r="A43565" s="5"/>
      <c r="C43565" s="7"/>
    </row>
    <row r="43566" spans="1:3" x14ac:dyDescent="0.25">
      <c r="A43566" s="5"/>
      <c r="C43566" s="7"/>
    </row>
    <row r="43567" spans="1:3" x14ac:dyDescent="0.25">
      <c r="A43567" s="5"/>
      <c r="C43567" s="7"/>
    </row>
    <row r="43568" spans="1:3" x14ac:dyDescent="0.25">
      <c r="A43568" s="5"/>
      <c r="C43568" s="7"/>
    </row>
    <row r="43569" spans="1:3" x14ac:dyDescent="0.25">
      <c r="A43569" s="5"/>
      <c r="C43569" s="7"/>
    </row>
    <row r="43570" spans="1:3" x14ac:dyDescent="0.25">
      <c r="A43570" s="5"/>
      <c r="C43570" s="7"/>
    </row>
    <row r="43571" spans="1:3" x14ac:dyDescent="0.25">
      <c r="A43571" s="5"/>
      <c r="C43571" s="7"/>
    </row>
    <row r="43572" spans="1:3" x14ac:dyDescent="0.25">
      <c r="A43572" s="5"/>
      <c r="C43572" s="7"/>
    </row>
    <row r="43573" spans="1:3" x14ac:dyDescent="0.25">
      <c r="A43573" s="5"/>
      <c r="C43573" s="7"/>
    </row>
    <row r="43574" spans="1:3" x14ac:dyDescent="0.25">
      <c r="A43574" s="5"/>
      <c r="C43574" s="7"/>
    </row>
    <row r="43575" spans="1:3" x14ac:dyDescent="0.25">
      <c r="A43575" s="5"/>
      <c r="C43575" s="7"/>
    </row>
    <row r="43576" spans="1:3" x14ac:dyDescent="0.25">
      <c r="A43576" s="5"/>
      <c r="C43576" s="7"/>
    </row>
    <row r="43577" spans="1:3" x14ac:dyDescent="0.25">
      <c r="A43577" s="5"/>
      <c r="C43577" s="7"/>
    </row>
    <row r="43578" spans="1:3" x14ac:dyDescent="0.25">
      <c r="A43578" s="5"/>
      <c r="C43578" s="7"/>
    </row>
    <row r="43579" spans="1:3" x14ac:dyDescent="0.25">
      <c r="A43579" s="5"/>
      <c r="C43579" s="7"/>
    </row>
    <row r="43580" spans="1:3" x14ac:dyDescent="0.25">
      <c r="A43580" s="5"/>
      <c r="C43580" s="7"/>
    </row>
    <row r="43581" spans="1:3" x14ac:dyDescent="0.25">
      <c r="A43581" s="5"/>
      <c r="C43581" s="7"/>
    </row>
    <row r="43582" spans="1:3" x14ac:dyDescent="0.25">
      <c r="A43582" s="5"/>
      <c r="C43582" s="7"/>
    </row>
    <row r="43583" spans="1:3" x14ac:dyDescent="0.25">
      <c r="A43583" s="5"/>
      <c r="C43583" s="7"/>
    </row>
    <row r="43584" spans="1:3" x14ac:dyDescent="0.25">
      <c r="A43584" s="5"/>
      <c r="C43584" s="7"/>
    </row>
    <row r="43585" spans="1:3" x14ac:dyDescent="0.25">
      <c r="A43585" s="5"/>
      <c r="C43585" s="7"/>
    </row>
    <row r="43586" spans="1:3" x14ac:dyDescent="0.25">
      <c r="A43586" s="5"/>
      <c r="C43586" s="7"/>
    </row>
    <row r="43587" spans="1:3" x14ac:dyDescent="0.25">
      <c r="A43587" s="5"/>
      <c r="C43587" s="7"/>
    </row>
    <row r="43588" spans="1:3" x14ac:dyDescent="0.25">
      <c r="A43588" s="5"/>
      <c r="C43588" s="7"/>
    </row>
    <row r="43589" spans="1:3" x14ac:dyDescent="0.25">
      <c r="A43589" s="5"/>
      <c r="C43589" s="7"/>
    </row>
    <row r="43590" spans="1:3" x14ac:dyDescent="0.25">
      <c r="A43590" s="5"/>
      <c r="C43590" s="7"/>
    </row>
    <row r="43591" spans="1:3" x14ac:dyDescent="0.25">
      <c r="A43591" s="5"/>
      <c r="C43591" s="7"/>
    </row>
    <row r="43592" spans="1:3" x14ac:dyDescent="0.25">
      <c r="A43592" s="5"/>
      <c r="C43592" s="7"/>
    </row>
    <row r="43593" spans="1:3" x14ac:dyDescent="0.25">
      <c r="A43593" s="5"/>
      <c r="C43593" s="7"/>
    </row>
    <row r="43594" spans="1:3" x14ac:dyDescent="0.25">
      <c r="A43594" s="5"/>
      <c r="C43594" s="7"/>
    </row>
    <row r="43595" spans="1:3" x14ac:dyDescent="0.25">
      <c r="A43595" s="5"/>
      <c r="C43595" s="7"/>
    </row>
    <row r="43596" spans="1:3" x14ac:dyDescent="0.25">
      <c r="A43596" s="5"/>
      <c r="C43596" s="7"/>
    </row>
    <row r="43597" spans="1:3" x14ac:dyDescent="0.25">
      <c r="A43597" s="5"/>
      <c r="C43597" s="7"/>
    </row>
    <row r="43598" spans="1:3" x14ac:dyDescent="0.25">
      <c r="A43598" s="5"/>
      <c r="C43598" s="7"/>
    </row>
    <row r="43599" spans="1:3" x14ac:dyDescent="0.25">
      <c r="A43599" s="5"/>
      <c r="C43599" s="7"/>
    </row>
    <row r="43600" spans="1:3" x14ac:dyDescent="0.25">
      <c r="A43600" s="5"/>
      <c r="C43600" s="7"/>
    </row>
    <row r="43601" spans="1:3" x14ac:dyDescent="0.25">
      <c r="A43601" s="5"/>
      <c r="C43601" s="7"/>
    </row>
    <row r="43602" spans="1:3" x14ac:dyDescent="0.25">
      <c r="A43602" s="5"/>
      <c r="C43602" s="7"/>
    </row>
    <row r="43603" spans="1:3" x14ac:dyDescent="0.25">
      <c r="A43603" s="5"/>
      <c r="C43603" s="7"/>
    </row>
    <row r="43604" spans="1:3" x14ac:dyDescent="0.25">
      <c r="A43604" s="5"/>
      <c r="C43604" s="7"/>
    </row>
    <row r="43605" spans="1:3" x14ac:dyDescent="0.25">
      <c r="A43605" s="5"/>
      <c r="C43605" s="7"/>
    </row>
    <row r="43606" spans="1:3" x14ac:dyDescent="0.25">
      <c r="A43606" s="5"/>
      <c r="C43606" s="7"/>
    </row>
    <row r="43607" spans="1:3" x14ac:dyDescent="0.25">
      <c r="A43607" s="5"/>
      <c r="C43607" s="7"/>
    </row>
    <row r="43608" spans="1:3" x14ac:dyDescent="0.25">
      <c r="A43608" s="5"/>
      <c r="C43608" s="7"/>
    </row>
    <row r="43609" spans="1:3" x14ac:dyDescent="0.25">
      <c r="A43609" s="5"/>
      <c r="C43609" s="7"/>
    </row>
    <row r="43610" spans="1:3" x14ac:dyDescent="0.25">
      <c r="A43610" s="5"/>
      <c r="C43610" s="7"/>
    </row>
    <row r="43611" spans="1:3" x14ac:dyDescent="0.25">
      <c r="A43611" s="5"/>
      <c r="C43611" s="7"/>
    </row>
    <row r="43612" spans="1:3" x14ac:dyDescent="0.25">
      <c r="A43612" s="5"/>
      <c r="C43612" s="7"/>
    </row>
    <row r="43613" spans="1:3" x14ac:dyDescent="0.25">
      <c r="A43613" s="5"/>
      <c r="C43613" s="7"/>
    </row>
    <row r="43614" spans="1:3" x14ac:dyDescent="0.25">
      <c r="A43614" s="5"/>
      <c r="C43614" s="7"/>
    </row>
    <row r="43615" spans="1:3" x14ac:dyDescent="0.25">
      <c r="A43615" s="5"/>
      <c r="C43615" s="7"/>
    </row>
    <row r="43616" spans="1:3" x14ac:dyDescent="0.25">
      <c r="A43616" s="5"/>
      <c r="C43616" s="7"/>
    </row>
    <row r="43617" spans="1:3" x14ac:dyDescent="0.25">
      <c r="A43617" s="5"/>
      <c r="C43617" s="7"/>
    </row>
    <row r="43618" spans="1:3" x14ac:dyDescent="0.25">
      <c r="A43618" s="5"/>
      <c r="C43618" s="7"/>
    </row>
    <row r="43619" spans="1:3" x14ac:dyDescent="0.25">
      <c r="A43619" s="5"/>
      <c r="C43619" s="7"/>
    </row>
    <row r="43620" spans="1:3" x14ac:dyDescent="0.25">
      <c r="A43620" s="5"/>
      <c r="C43620" s="7"/>
    </row>
    <row r="43621" spans="1:3" x14ac:dyDescent="0.25">
      <c r="A43621" s="5"/>
      <c r="C43621" s="7"/>
    </row>
    <row r="43622" spans="1:3" x14ac:dyDescent="0.25">
      <c r="A43622" s="5"/>
      <c r="C43622" s="7"/>
    </row>
    <row r="43623" spans="1:3" x14ac:dyDescent="0.25">
      <c r="A43623" s="5"/>
      <c r="C43623" s="7"/>
    </row>
    <row r="43624" spans="1:3" x14ac:dyDescent="0.25">
      <c r="A43624" s="5"/>
      <c r="C43624" s="7"/>
    </row>
    <row r="43625" spans="1:3" x14ac:dyDescent="0.25">
      <c r="A43625" s="5"/>
      <c r="C43625" s="7"/>
    </row>
    <row r="43626" spans="1:3" x14ac:dyDescent="0.25">
      <c r="A43626" s="5"/>
      <c r="C43626" s="7"/>
    </row>
    <row r="43627" spans="1:3" x14ac:dyDescent="0.25">
      <c r="A43627" s="5"/>
      <c r="C43627" s="7"/>
    </row>
    <row r="43628" spans="1:3" x14ac:dyDescent="0.25">
      <c r="A43628" s="5"/>
      <c r="C43628" s="7"/>
    </row>
    <row r="43629" spans="1:3" x14ac:dyDescent="0.25">
      <c r="A43629" s="5"/>
      <c r="C43629" s="7"/>
    </row>
    <row r="43630" spans="1:3" x14ac:dyDescent="0.25">
      <c r="A43630" s="5"/>
      <c r="C43630" s="7"/>
    </row>
    <row r="43631" spans="1:3" x14ac:dyDescent="0.25">
      <c r="A43631" s="5"/>
      <c r="C43631" s="7"/>
    </row>
    <row r="43632" spans="1:3" x14ac:dyDescent="0.25">
      <c r="A43632" s="5"/>
      <c r="C43632" s="7"/>
    </row>
    <row r="43633" spans="1:3" x14ac:dyDescent="0.25">
      <c r="A43633" s="5"/>
      <c r="C43633" s="7"/>
    </row>
    <row r="43634" spans="1:3" x14ac:dyDescent="0.25">
      <c r="A43634" s="5"/>
      <c r="C43634" s="7"/>
    </row>
    <row r="43635" spans="1:3" x14ac:dyDescent="0.25">
      <c r="A43635" s="5"/>
      <c r="C43635" s="7"/>
    </row>
    <row r="43636" spans="1:3" x14ac:dyDescent="0.25">
      <c r="A43636" s="5"/>
      <c r="C43636" s="7"/>
    </row>
    <row r="43637" spans="1:3" x14ac:dyDescent="0.25">
      <c r="A43637" s="5"/>
      <c r="C43637" s="7"/>
    </row>
    <row r="43638" spans="1:3" x14ac:dyDescent="0.25">
      <c r="A43638" s="5"/>
      <c r="C43638" s="7"/>
    </row>
    <row r="43639" spans="1:3" x14ac:dyDescent="0.25">
      <c r="A43639" s="5"/>
      <c r="C43639" s="7"/>
    </row>
    <row r="43640" spans="1:3" x14ac:dyDescent="0.25">
      <c r="A43640" s="5"/>
      <c r="C43640" s="7"/>
    </row>
    <row r="43641" spans="1:3" x14ac:dyDescent="0.25">
      <c r="A43641" s="5"/>
      <c r="C43641" s="7"/>
    </row>
    <row r="43642" spans="1:3" x14ac:dyDescent="0.25">
      <c r="A43642" s="5"/>
      <c r="C43642" s="7"/>
    </row>
    <row r="43643" spans="1:3" x14ac:dyDescent="0.25">
      <c r="A43643" s="5"/>
      <c r="C43643" s="7"/>
    </row>
    <row r="43644" spans="1:3" x14ac:dyDescent="0.25">
      <c r="A43644" s="5"/>
      <c r="C43644" s="7"/>
    </row>
    <row r="43645" spans="1:3" x14ac:dyDescent="0.25">
      <c r="A43645" s="5"/>
      <c r="C43645" s="7"/>
    </row>
    <row r="43646" spans="1:3" x14ac:dyDescent="0.25">
      <c r="A43646" s="5"/>
      <c r="C43646" s="7"/>
    </row>
    <row r="43647" spans="1:3" x14ac:dyDescent="0.25">
      <c r="A43647" s="5"/>
      <c r="C43647" s="7"/>
    </row>
    <row r="43648" spans="1:3" x14ac:dyDescent="0.25">
      <c r="A43648" s="5"/>
      <c r="C43648" s="7"/>
    </row>
    <row r="43649" spans="1:3" x14ac:dyDescent="0.25">
      <c r="A43649" s="5"/>
      <c r="C43649" s="7"/>
    </row>
    <row r="43650" spans="1:3" x14ac:dyDescent="0.25">
      <c r="A43650" s="5"/>
      <c r="C43650" s="7"/>
    </row>
    <row r="43651" spans="1:3" x14ac:dyDescent="0.25">
      <c r="A43651" s="5"/>
      <c r="C43651" s="7"/>
    </row>
    <row r="43652" spans="1:3" x14ac:dyDescent="0.25">
      <c r="A43652" s="5"/>
      <c r="C43652" s="7"/>
    </row>
    <row r="43653" spans="1:3" x14ac:dyDescent="0.25">
      <c r="A43653" s="5"/>
      <c r="C43653" s="7"/>
    </row>
    <row r="43654" spans="1:3" x14ac:dyDescent="0.25">
      <c r="A43654" s="5"/>
      <c r="C43654" s="7"/>
    </row>
    <row r="43655" spans="1:3" x14ac:dyDescent="0.25">
      <c r="A43655" s="5"/>
      <c r="C43655" s="7"/>
    </row>
    <row r="43656" spans="1:3" x14ac:dyDescent="0.25">
      <c r="A43656" s="5"/>
      <c r="C43656" s="7"/>
    </row>
    <row r="43657" spans="1:3" x14ac:dyDescent="0.25">
      <c r="A43657" s="5"/>
      <c r="C43657" s="7"/>
    </row>
    <row r="43658" spans="1:3" x14ac:dyDescent="0.25">
      <c r="A43658" s="5"/>
      <c r="C43658" s="7"/>
    </row>
    <row r="43659" spans="1:3" x14ac:dyDescent="0.25">
      <c r="A43659" s="5"/>
      <c r="C43659" s="7"/>
    </row>
    <row r="43660" spans="1:3" x14ac:dyDescent="0.25">
      <c r="A43660" s="5"/>
      <c r="C43660" s="7"/>
    </row>
    <row r="43661" spans="1:3" x14ac:dyDescent="0.25">
      <c r="A43661" s="5"/>
      <c r="C43661" s="7"/>
    </row>
    <row r="43662" spans="1:3" x14ac:dyDescent="0.25">
      <c r="A43662" s="5"/>
      <c r="C43662" s="7"/>
    </row>
    <row r="43663" spans="1:3" x14ac:dyDescent="0.25">
      <c r="A43663" s="5"/>
      <c r="C43663" s="7"/>
    </row>
    <row r="43664" spans="1:3" x14ac:dyDescent="0.25">
      <c r="A43664" s="5"/>
      <c r="C43664" s="7"/>
    </row>
    <row r="43665" spans="1:3" x14ac:dyDescent="0.25">
      <c r="A43665" s="5"/>
      <c r="C43665" s="7"/>
    </row>
    <row r="43666" spans="1:3" x14ac:dyDescent="0.25">
      <c r="A43666" s="5"/>
      <c r="C43666" s="7"/>
    </row>
    <row r="43667" spans="1:3" x14ac:dyDescent="0.25">
      <c r="A43667" s="5"/>
      <c r="C43667" s="7"/>
    </row>
    <row r="43668" spans="1:3" x14ac:dyDescent="0.25">
      <c r="A43668" s="5"/>
      <c r="C43668" s="7"/>
    </row>
    <row r="43669" spans="1:3" x14ac:dyDescent="0.25">
      <c r="A43669" s="5"/>
      <c r="C43669" s="7"/>
    </row>
    <row r="43670" spans="1:3" x14ac:dyDescent="0.25">
      <c r="A43670" s="5"/>
      <c r="C43670" s="7"/>
    </row>
    <row r="43671" spans="1:3" x14ac:dyDescent="0.25">
      <c r="A43671" s="5"/>
      <c r="C43671" s="7"/>
    </row>
    <row r="43672" spans="1:3" x14ac:dyDescent="0.25">
      <c r="A43672" s="5"/>
      <c r="C43672" s="7"/>
    </row>
    <row r="43673" spans="1:3" x14ac:dyDescent="0.25">
      <c r="A43673" s="5"/>
      <c r="C43673" s="7"/>
    </row>
    <row r="43674" spans="1:3" x14ac:dyDescent="0.25">
      <c r="A43674" s="5"/>
      <c r="C43674" s="7"/>
    </row>
    <row r="43675" spans="1:3" x14ac:dyDescent="0.25">
      <c r="A43675" s="5"/>
      <c r="C43675" s="7"/>
    </row>
    <row r="43676" spans="1:3" x14ac:dyDescent="0.25">
      <c r="A43676" s="5"/>
      <c r="C43676" s="7"/>
    </row>
    <row r="43677" spans="1:3" x14ac:dyDescent="0.25">
      <c r="A43677" s="5"/>
      <c r="C43677" s="7"/>
    </row>
    <row r="43678" spans="1:3" x14ac:dyDescent="0.25">
      <c r="A43678" s="5"/>
      <c r="C43678" s="7"/>
    </row>
    <row r="43679" spans="1:3" x14ac:dyDescent="0.25">
      <c r="A43679" s="5"/>
      <c r="C43679" s="7"/>
    </row>
    <row r="43680" spans="1:3" x14ac:dyDescent="0.25">
      <c r="A43680" s="5"/>
      <c r="C43680" s="7"/>
    </row>
    <row r="43681" spans="1:3" x14ac:dyDescent="0.25">
      <c r="A43681" s="5"/>
      <c r="C43681" s="7"/>
    </row>
    <row r="43682" spans="1:3" x14ac:dyDescent="0.25">
      <c r="A43682" s="5"/>
      <c r="C43682" s="7"/>
    </row>
    <row r="43683" spans="1:3" x14ac:dyDescent="0.25">
      <c r="A43683" s="5"/>
      <c r="C43683" s="7"/>
    </row>
    <row r="43684" spans="1:3" x14ac:dyDescent="0.25">
      <c r="A43684" s="5"/>
      <c r="C43684" s="7"/>
    </row>
    <row r="43685" spans="1:3" x14ac:dyDescent="0.25">
      <c r="A43685" s="5"/>
      <c r="C43685" s="7"/>
    </row>
    <row r="43686" spans="1:3" x14ac:dyDescent="0.25">
      <c r="A43686" s="5"/>
      <c r="C43686" s="7"/>
    </row>
    <row r="43687" spans="1:3" x14ac:dyDescent="0.25">
      <c r="A43687" s="5"/>
      <c r="C43687" s="7"/>
    </row>
    <row r="43688" spans="1:3" x14ac:dyDescent="0.25">
      <c r="A43688" s="5"/>
      <c r="C43688" s="7"/>
    </row>
    <row r="43689" spans="1:3" x14ac:dyDescent="0.25">
      <c r="A43689" s="5"/>
      <c r="C43689" s="7"/>
    </row>
    <row r="43690" spans="1:3" x14ac:dyDescent="0.25">
      <c r="A43690" s="5"/>
      <c r="C43690" s="7"/>
    </row>
    <row r="43691" spans="1:3" x14ac:dyDescent="0.25">
      <c r="A43691" s="5"/>
      <c r="C43691" s="7"/>
    </row>
    <row r="43692" spans="1:3" x14ac:dyDescent="0.25">
      <c r="A43692" s="5"/>
      <c r="C43692" s="7"/>
    </row>
    <row r="43693" spans="1:3" x14ac:dyDescent="0.25">
      <c r="A43693" s="5"/>
      <c r="C43693" s="7"/>
    </row>
    <row r="43694" spans="1:3" x14ac:dyDescent="0.25">
      <c r="A43694" s="5"/>
      <c r="C43694" s="7"/>
    </row>
    <row r="43695" spans="1:3" x14ac:dyDescent="0.25">
      <c r="A43695" s="5"/>
      <c r="C43695" s="7"/>
    </row>
    <row r="43696" spans="1:3" x14ac:dyDescent="0.25">
      <c r="A43696" s="5"/>
      <c r="C43696" s="7"/>
    </row>
    <row r="43697" spans="1:3" x14ac:dyDescent="0.25">
      <c r="A43697" s="5"/>
      <c r="C43697" s="7"/>
    </row>
    <row r="43698" spans="1:3" x14ac:dyDescent="0.25">
      <c r="A43698" s="5"/>
      <c r="C43698" s="7"/>
    </row>
    <row r="43699" spans="1:3" x14ac:dyDescent="0.25">
      <c r="A43699" s="5"/>
      <c r="C43699" s="7"/>
    </row>
    <row r="43700" spans="1:3" x14ac:dyDescent="0.25">
      <c r="A43700" s="5"/>
      <c r="C43700" s="7"/>
    </row>
    <row r="43701" spans="1:3" x14ac:dyDescent="0.25">
      <c r="A43701" s="5"/>
      <c r="C43701" s="7"/>
    </row>
    <row r="43702" spans="1:3" x14ac:dyDescent="0.25">
      <c r="A43702" s="5"/>
      <c r="C43702" s="7"/>
    </row>
    <row r="43703" spans="1:3" x14ac:dyDescent="0.25">
      <c r="A43703" s="5"/>
      <c r="C43703" s="7"/>
    </row>
    <row r="43704" spans="1:3" x14ac:dyDescent="0.25">
      <c r="A43704" s="5"/>
      <c r="C43704" s="7"/>
    </row>
    <row r="43705" spans="1:3" x14ac:dyDescent="0.25">
      <c r="A43705" s="5"/>
      <c r="C43705" s="7"/>
    </row>
    <row r="43706" spans="1:3" x14ac:dyDescent="0.25">
      <c r="A43706" s="5"/>
      <c r="C43706" s="7"/>
    </row>
    <row r="43707" spans="1:3" x14ac:dyDescent="0.25">
      <c r="A43707" s="5"/>
      <c r="C43707" s="7"/>
    </row>
    <row r="43708" spans="1:3" x14ac:dyDescent="0.25">
      <c r="A43708" s="5"/>
      <c r="C43708" s="7"/>
    </row>
    <row r="43709" spans="1:3" x14ac:dyDescent="0.25">
      <c r="A43709" s="5"/>
      <c r="C43709" s="7"/>
    </row>
    <row r="43710" spans="1:3" x14ac:dyDescent="0.25">
      <c r="A43710" s="5"/>
      <c r="C43710" s="7"/>
    </row>
    <row r="43711" spans="1:3" x14ac:dyDescent="0.25">
      <c r="A43711" s="5"/>
      <c r="C43711" s="7"/>
    </row>
    <row r="43712" spans="1:3" x14ac:dyDescent="0.25">
      <c r="A43712" s="5"/>
      <c r="C43712" s="7"/>
    </row>
    <row r="43713" spans="1:3" x14ac:dyDescent="0.25">
      <c r="A43713" s="5"/>
      <c r="C43713" s="7"/>
    </row>
    <row r="43714" spans="1:3" x14ac:dyDescent="0.25">
      <c r="A43714" s="5"/>
      <c r="C43714" s="7"/>
    </row>
    <row r="43715" spans="1:3" x14ac:dyDescent="0.25">
      <c r="A43715" s="5"/>
      <c r="C43715" s="7"/>
    </row>
    <row r="43716" spans="1:3" x14ac:dyDescent="0.25">
      <c r="A43716" s="5"/>
      <c r="C43716" s="7"/>
    </row>
    <row r="43717" spans="1:3" x14ac:dyDescent="0.25">
      <c r="A43717" s="5"/>
      <c r="C43717" s="7"/>
    </row>
    <row r="43718" spans="1:3" x14ac:dyDescent="0.25">
      <c r="A43718" s="5"/>
      <c r="C43718" s="7"/>
    </row>
    <row r="43719" spans="1:3" x14ac:dyDescent="0.25">
      <c r="A43719" s="5"/>
      <c r="C43719" s="7"/>
    </row>
    <row r="43720" spans="1:3" x14ac:dyDescent="0.25">
      <c r="A43720" s="5"/>
      <c r="C43720" s="7"/>
    </row>
    <row r="43721" spans="1:3" x14ac:dyDescent="0.25">
      <c r="A43721" s="5"/>
      <c r="C43721" s="7"/>
    </row>
    <row r="43722" spans="1:3" x14ac:dyDescent="0.25">
      <c r="A43722" s="5"/>
      <c r="C43722" s="7"/>
    </row>
    <row r="43723" spans="1:3" x14ac:dyDescent="0.25">
      <c r="A43723" s="5"/>
      <c r="C43723" s="7"/>
    </row>
    <row r="43724" spans="1:3" x14ac:dyDescent="0.25">
      <c r="A43724" s="5"/>
      <c r="C43724" s="7"/>
    </row>
    <row r="43725" spans="1:3" x14ac:dyDescent="0.25">
      <c r="A43725" s="5"/>
      <c r="C43725" s="7"/>
    </row>
    <row r="43726" spans="1:3" x14ac:dyDescent="0.25">
      <c r="A43726" s="5"/>
      <c r="C43726" s="7"/>
    </row>
    <row r="43727" spans="1:3" x14ac:dyDescent="0.25">
      <c r="A43727" s="5"/>
      <c r="C43727" s="7"/>
    </row>
    <row r="43728" spans="1:3" x14ac:dyDescent="0.25">
      <c r="A43728" s="5"/>
      <c r="C43728" s="7"/>
    </row>
    <row r="43729" spans="1:3" x14ac:dyDescent="0.25">
      <c r="A43729" s="5"/>
      <c r="C43729" s="7"/>
    </row>
    <row r="43730" spans="1:3" x14ac:dyDescent="0.25">
      <c r="A43730" s="5"/>
      <c r="C43730" s="7"/>
    </row>
    <row r="43731" spans="1:3" x14ac:dyDescent="0.25">
      <c r="A43731" s="5"/>
      <c r="C43731" s="7"/>
    </row>
    <row r="43732" spans="1:3" x14ac:dyDescent="0.25">
      <c r="A43732" s="5"/>
      <c r="C43732" s="7"/>
    </row>
    <row r="43733" spans="1:3" x14ac:dyDescent="0.25">
      <c r="A43733" s="5"/>
      <c r="C43733" s="7"/>
    </row>
    <row r="43734" spans="1:3" x14ac:dyDescent="0.25">
      <c r="A43734" s="5"/>
      <c r="C43734" s="7"/>
    </row>
    <row r="43735" spans="1:3" x14ac:dyDescent="0.25">
      <c r="A43735" s="5"/>
      <c r="C43735" s="7"/>
    </row>
    <row r="43736" spans="1:3" x14ac:dyDescent="0.25">
      <c r="A43736" s="5"/>
      <c r="C43736" s="7"/>
    </row>
    <row r="43737" spans="1:3" x14ac:dyDescent="0.25">
      <c r="A43737" s="5"/>
      <c r="C43737" s="7"/>
    </row>
    <row r="43738" spans="1:3" x14ac:dyDescent="0.25">
      <c r="A43738" s="5"/>
      <c r="C43738" s="7"/>
    </row>
    <row r="43739" spans="1:3" x14ac:dyDescent="0.25">
      <c r="A43739" s="5"/>
      <c r="C43739" s="7"/>
    </row>
    <row r="43740" spans="1:3" x14ac:dyDescent="0.25">
      <c r="A43740" s="5"/>
      <c r="C43740" s="7"/>
    </row>
    <row r="43741" spans="1:3" x14ac:dyDescent="0.25">
      <c r="A43741" s="5"/>
      <c r="C43741" s="7"/>
    </row>
    <row r="43742" spans="1:3" x14ac:dyDescent="0.25">
      <c r="A43742" s="5"/>
      <c r="C43742" s="7"/>
    </row>
    <row r="43743" spans="1:3" x14ac:dyDescent="0.25">
      <c r="A43743" s="5"/>
      <c r="C43743" s="7"/>
    </row>
    <row r="43744" spans="1:3" x14ac:dyDescent="0.25">
      <c r="A43744" s="5"/>
      <c r="C43744" s="7"/>
    </row>
    <row r="43745" spans="1:3" x14ac:dyDescent="0.25">
      <c r="A43745" s="5"/>
      <c r="C43745" s="7"/>
    </row>
    <row r="43746" spans="1:3" x14ac:dyDescent="0.25">
      <c r="A43746" s="5"/>
      <c r="C43746" s="7"/>
    </row>
    <row r="43747" spans="1:3" x14ac:dyDescent="0.25">
      <c r="A43747" s="5"/>
      <c r="C43747" s="7"/>
    </row>
    <row r="43748" spans="1:3" x14ac:dyDescent="0.25">
      <c r="A43748" s="5"/>
      <c r="C43748" s="7"/>
    </row>
    <row r="43749" spans="1:3" x14ac:dyDescent="0.25">
      <c r="A43749" s="5"/>
      <c r="C43749" s="7"/>
    </row>
    <row r="43750" spans="1:3" x14ac:dyDescent="0.25">
      <c r="A43750" s="5"/>
      <c r="C43750" s="7"/>
    </row>
    <row r="43751" spans="1:3" x14ac:dyDescent="0.25">
      <c r="A43751" s="5"/>
      <c r="C43751" s="7"/>
    </row>
    <row r="43752" spans="1:3" x14ac:dyDescent="0.25">
      <c r="A43752" s="5"/>
      <c r="C43752" s="7"/>
    </row>
    <row r="43753" spans="1:3" x14ac:dyDescent="0.25">
      <c r="A43753" s="5"/>
      <c r="C43753" s="7"/>
    </row>
    <row r="43754" spans="1:3" x14ac:dyDescent="0.25">
      <c r="A43754" s="5"/>
      <c r="C43754" s="7"/>
    </row>
    <row r="43755" spans="1:3" x14ac:dyDescent="0.25">
      <c r="A43755" s="5"/>
      <c r="C43755" s="7"/>
    </row>
    <row r="43756" spans="1:3" x14ac:dyDescent="0.25">
      <c r="A43756" s="5"/>
      <c r="C43756" s="7"/>
    </row>
    <row r="43757" spans="1:3" x14ac:dyDescent="0.25">
      <c r="A43757" s="5"/>
      <c r="C43757" s="7"/>
    </row>
    <row r="43758" spans="1:3" x14ac:dyDescent="0.25">
      <c r="A43758" s="5"/>
      <c r="C43758" s="7"/>
    </row>
    <row r="43759" spans="1:3" x14ac:dyDescent="0.25">
      <c r="A43759" s="5"/>
      <c r="C43759" s="7"/>
    </row>
    <row r="43760" spans="1:3" x14ac:dyDescent="0.25">
      <c r="A43760" s="5"/>
      <c r="C43760" s="7"/>
    </row>
    <row r="43761" spans="1:3" x14ac:dyDescent="0.25">
      <c r="A43761" s="5"/>
      <c r="C43761" s="7"/>
    </row>
    <row r="43762" spans="1:3" x14ac:dyDescent="0.25">
      <c r="A43762" s="5"/>
      <c r="C43762" s="7"/>
    </row>
    <row r="43763" spans="1:3" x14ac:dyDescent="0.25">
      <c r="A43763" s="5"/>
      <c r="C43763" s="7"/>
    </row>
    <row r="43764" spans="1:3" x14ac:dyDescent="0.25">
      <c r="A43764" s="5"/>
      <c r="C43764" s="7"/>
    </row>
    <row r="43765" spans="1:3" x14ac:dyDescent="0.25">
      <c r="A43765" s="5"/>
      <c r="C43765" s="7"/>
    </row>
    <row r="43766" spans="1:3" x14ac:dyDescent="0.25">
      <c r="A43766" s="5"/>
      <c r="C43766" s="7"/>
    </row>
    <row r="43767" spans="1:3" x14ac:dyDescent="0.25">
      <c r="A43767" s="5"/>
      <c r="C43767" s="7"/>
    </row>
    <row r="43768" spans="1:3" x14ac:dyDescent="0.25">
      <c r="A43768" s="5"/>
      <c r="C43768" s="7"/>
    </row>
    <row r="43769" spans="1:3" x14ac:dyDescent="0.25">
      <c r="A43769" s="5"/>
      <c r="C43769" s="7"/>
    </row>
    <row r="43770" spans="1:3" x14ac:dyDescent="0.25">
      <c r="A43770" s="5"/>
      <c r="C43770" s="7"/>
    </row>
    <row r="43771" spans="1:3" x14ac:dyDescent="0.25">
      <c r="A43771" s="5"/>
      <c r="C43771" s="7"/>
    </row>
    <row r="43772" spans="1:3" x14ac:dyDescent="0.25">
      <c r="A43772" s="5"/>
      <c r="C43772" s="7"/>
    </row>
    <row r="43773" spans="1:3" x14ac:dyDescent="0.25">
      <c r="A43773" s="5"/>
      <c r="C43773" s="7"/>
    </row>
    <row r="43774" spans="1:3" x14ac:dyDescent="0.25">
      <c r="A43774" s="5"/>
      <c r="C43774" s="7"/>
    </row>
    <row r="43775" spans="1:3" x14ac:dyDescent="0.25">
      <c r="A43775" s="5"/>
      <c r="C43775" s="7"/>
    </row>
    <row r="43776" spans="1:3" x14ac:dyDescent="0.25">
      <c r="A43776" s="5"/>
      <c r="C43776" s="7"/>
    </row>
    <row r="43777" spans="1:3" x14ac:dyDescent="0.25">
      <c r="A43777" s="5"/>
      <c r="C43777" s="7"/>
    </row>
    <row r="43778" spans="1:3" x14ac:dyDescent="0.25">
      <c r="A43778" s="5"/>
      <c r="C43778" s="7"/>
    </row>
    <row r="43779" spans="1:3" x14ac:dyDescent="0.25">
      <c r="A43779" s="5"/>
      <c r="C43779" s="7"/>
    </row>
    <row r="43780" spans="1:3" x14ac:dyDescent="0.25">
      <c r="A43780" s="5"/>
      <c r="C43780" s="7"/>
    </row>
    <row r="43781" spans="1:3" x14ac:dyDescent="0.25">
      <c r="A43781" s="5"/>
      <c r="C43781" s="7"/>
    </row>
    <row r="43782" spans="1:3" x14ac:dyDescent="0.25">
      <c r="A43782" s="5"/>
      <c r="C43782" s="7"/>
    </row>
    <row r="43783" spans="1:3" x14ac:dyDescent="0.25">
      <c r="A43783" s="5"/>
      <c r="C43783" s="7"/>
    </row>
    <row r="43784" spans="1:3" x14ac:dyDescent="0.25">
      <c r="A43784" s="5"/>
      <c r="C43784" s="7"/>
    </row>
    <row r="43785" spans="1:3" x14ac:dyDescent="0.25">
      <c r="A43785" s="5"/>
      <c r="C43785" s="7"/>
    </row>
    <row r="43786" spans="1:3" x14ac:dyDescent="0.25">
      <c r="A43786" s="5"/>
      <c r="C43786" s="7"/>
    </row>
    <row r="43787" spans="1:3" x14ac:dyDescent="0.25">
      <c r="A43787" s="5"/>
      <c r="C43787" s="7"/>
    </row>
    <row r="43788" spans="1:3" x14ac:dyDescent="0.25">
      <c r="A43788" s="5"/>
      <c r="C43788" s="7"/>
    </row>
    <row r="43789" spans="1:3" x14ac:dyDescent="0.25">
      <c r="A43789" s="5"/>
      <c r="C43789" s="7"/>
    </row>
    <row r="43790" spans="1:3" x14ac:dyDescent="0.25">
      <c r="A43790" s="5"/>
      <c r="C43790" s="7"/>
    </row>
    <row r="43791" spans="1:3" x14ac:dyDescent="0.25">
      <c r="A43791" s="5"/>
      <c r="C43791" s="7"/>
    </row>
    <row r="43792" spans="1:3" x14ac:dyDescent="0.25">
      <c r="A43792" s="5"/>
      <c r="C43792" s="7"/>
    </row>
    <row r="43793" spans="1:3" x14ac:dyDescent="0.25">
      <c r="A43793" s="5"/>
      <c r="C43793" s="7"/>
    </row>
    <row r="43794" spans="1:3" x14ac:dyDescent="0.25">
      <c r="A43794" s="5"/>
      <c r="C43794" s="7"/>
    </row>
    <row r="43795" spans="1:3" x14ac:dyDescent="0.25">
      <c r="A43795" s="5"/>
      <c r="C43795" s="7"/>
    </row>
    <row r="43796" spans="1:3" x14ac:dyDescent="0.25">
      <c r="A43796" s="5"/>
      <c r="C43796" s="7"/>
    </row>
    <row r="43797" spans="1:3" x14ac:dyDescent="0.25">
      <c r="A43797" s="5"/>
      <c r="C43797" s="7"/>
    </row>
    <row r="43798" spans="1:3" x14ac:dyDescent="0.25">
      <c r="A43798" s="5"/>
      <c r="C43798" s="7"/>
    </row>
    <row r="43799" spans="1:3" x14ac:dyDescent="0.25">
      <c r="A43799" s="5"/>
      <c r="C43799" s="7"/>
    </row>
    <row r="43800" spans="1:3" x14ac:dyDescent="0.25">
      <c r="A43800" s="5"/>
      <c r="C43800" s="7"/>
    </row>
    <row r="43801" spans="1:3" x14ac:dyDescent="0.25">
      <c r="A43801" s="5"/>
      <c r="C43801" s="7"/>
    </row>
    <row r="43802" spans="1:3" x14ac:dyDescent="0.25">
      <c r="A43802" s="5"/>
      <c r="C43802" s="7"/>
    </row>
    <row r="43803" spans="1:3" x14ac:dyDescent="0.25">
      <c r="A43803" s="5"/>
      <c r="C43803" s="7"/>
    </row>
    <row r="43804" spans="1:3" x14ac:dyDescent="0.25">
      <c r="A43804" s="5"/>
      <c r="C43804" s="7"/>
    </row>
    <row r="43805" spans="1:3" x14ac:dyDescent="0.25">
      <c r="A43805" s="5"/>
      <c r="C43805" s="7"/>
    </row>
    <row r="43806" spans="1:3" x14ac:dyDescent="0.25">
      <c r="A43806" s="5"/>
      <c r="C43806" s="7"/>
    </row>
    <row r="43807" spans="1:3" x14ac:dyDescent="0.25">
      <c r="A43807" s="5"/>
      <c r="C43807" s="7"/>
    </row>
    <row r="43808" spans="1:3" x14ac:dyDescent="0.25">
      <c r="A43808" s="5"/>
      <c r="C43808" s="7"/>
    </row>
    <row r="43809" spans="1:3" x14ac:dyDescent="0.25">
      <c r="A43809" s="5"/>
      <c r="C43809" s="7"/>
    </row>
    <row r="43810" spans="1:3" x14ac:dyDescent="0.25">
      <c r="A43810" s="5"/>
      <c r="C43810" s="7"/>
    </row>
    <row r="43811" spans="1:3" x14ac:dyDescent="0.25">
      <c r="A43811" s="5"/>
      <c r="C43811" s="7"/>
    </row>
    <row r="43812" spans="1:3" x14ac:dyDescent="0.25">
      <c r="A43812" s="5"/>
      <c r="C43812" s="7"/>
    </row>
    <row r="43813" spans="1:3" x14ac:dyDescent="0.25">
      <c r="A43813" s="5"/>
      <c r="C43813" s="7"/>
    </row>
    <row r="43814" spans="1:3" x14ac:dyDescent="0.25">
      <c r="A43814" s="5"/>
      <c r="C43814" s="7"/>
    </row>
    <row r="43815" spans="1:3" x14ac:dyDescent="0.25">
      <c r="A43815" s="5"/>
      <c r="C43815" s="7"/>
    </row>
    <row r="43816" spans="1:3" x14ac:dyDescent="0.25">
      <c r="A43816" s="5"/>
      <c r="C43816" s="7"/>
    </row>
    <row r="43817" spans="1:3" x14ac:dyDescent="0.25">
      <c r="A43817" s="5"/>
      <c r="C43817" s="7"/>
    </row>
    <row r="43818" spans="1:3" x14ac:dyDescent="0.25">
      <c r="A43818" s="5"/>
      <c r="C43818" s="7"/>
    </row>
    <row r="43819" spans="1:3" x14ac:dyDescent="0.25">
      <c r="A43819" s="5"/>
      <c r="C43819" s="7"/>
    </row>
    <row r="43820" spans="1:3" x14ac:dyDescent="0.25">
      <c r="A43820" s="5"/>
      <c r="C43820" s="7"/>
    </row>
    <row r="43821" spans="1:3" x14ac:dyDescent="0.25">
      <c r="A43821" s="5"/>
      <c r="C43821" s="7"/>
    </row>
    <row r="43822" spans="1:3" x14ac:dyDescent="0.25">
      <c r="A43822" s="5"/>
      <c r="C43822" s="7"/>
    </row>
    <row r="43823" spans="1:3" x14ac:dyDescent="0.25">
      <c r="A43823" s="5"/>
      <c r="C43823" s="7"/>
    </row>
    <row r="43824" spans="1:3" x14ac:dyDescent="0.25">
      <c r="A43824" s="5"/>
      <c r="C43824" s="7"/>
    </row>
    <row r="43825" spans="1:3" x14ac:dyDescent="0.25">
      <c r="A43825" s="5"/>
      <c r="C43825" s="7"/>
    </row>
    <row r="43826" spans="1:3" x14ac:dyDescent="0.25">
      <c r="A43826" s="5"/>
      <c r="C43826" s="7"/>
    </row>
    <row r="43827" spans="1:3" x14ac:dyDescent="0.25">
      <c r="A43827" s="5"/>
      <c r="C43827" s="7"/>
    </row>
    <row r="43828" spans="1:3" x14ac:dyDescent="0.25">
      <c r="A43828" s="5"/>
      <c r="C43828" s="7"/>
    </row>
    <row r="43829" spans="1:3" x14ac:dyDescent="0.25">
      <c r="A43829" s="5"/>
      <c r="C43829" s="7"/>
    </row>
    <row r="43830" spans="1:3" x14ac:dyDescent="0.25">
      <c r="A43830" s="5"/>
      <c r="C43830" s="7"/>
    </row>
    <row r="43831" spans="1:3" x14ac:dyDescent="0.25">
      <c r="A43831" s="5"/>
      <c r="C43831" s="7"/>
    </row>
    <row r="43832" spans="1:3" x14ac:dyDescent="0.25">
      <c r="A43832" s="5"/>
      <c r="C43832" s="7"/>
    </row>
    <row r="43833" spans="1:3" x14ac:dyDescent="0.25">
      <c r="A43833" s="5"/>
      <c r="C43833" s="7"/>
    </row>
    <row r="43834" spans="1:3" x14ac:dyDescent="0.25">
      <c r="A43834" s="5"/>
      <c r="C43834" s="7"/>
    </row>
    <row r="43835" spans="1:3" x14ac:dyDescent="0.25">
      <c r="A43835" s="5"/>
      <c r="C43835" s="7"/>
    </row>
    <row r="43836" spans="1:3" x14ac:dyDescent="0.25">
      <c r="A43836" s="5"/>
      <c r="C43836" s="7"/>
    </row>
    <row r="43837" spans="1:3" x14ac:dyDescent="0.25">
      <c r="A43837" s="5"/>
      <c r="C43837" s="7"/>
    </row>
    <row r="43838" spans="1:3" x14ac:dyDescent="0.25">
      <c r="A43838" s="5"/>
      <c r="C43838" s="7"/>
    </row>
    <row r="43839" spans="1:3" x14ac:dyDescent="0.25">
      <c r="A43839" s="5"/>
      <c r="C43839" s="7"/>
    </row>
    <row r="43840" spans="1:3" x14ac:dyDescent="0.25">
      <c r="A43840" s="5"/>
      <c r="C43840" s="7"/>
    </row>
    <row r="43841" spans="1:3" x14ac:dyDescent="0.25">
      <c r="A43841" s="5"/>
      <c r="C43841" s="7"/>
    </row>
    <row r="43842" spans="1:3" x14ac:dyDescent="0.25">
      <c r="A43842" s="5"/>
      <c r="C43842" s="7"/>
    </row>
    <row r="43843" spans="1:3" x14ac:dyDescent="0.25">
      <c r="A43843" s="5"/>
      <c r="C43843" s="7"/>
    </row>
    <row r="43844" spans="1:3" x14ac:dyDescent="0.25">
      <c r="A43844" s="5"/>
      <c r="C43844" s="7"/>
    </row>
    <row r="43845" spans="1:3" x14ac:dyDescent="0.25">
      <c r="A43845" s="5"/>
      <c r="C43845" s="7"/>
    </row>
    <row r="43846" spans="1:3" x14ac:dyDescent="0.25">
      <c r="A43846" s="5"/>
      <c r="C43846" s="7"/>
    </row>
    <row r="43847" spans="1:3" x14ac:dyDescent="0.25">
      <c r="A43847" s="5"/>
      <c r="C43847" s="7"/>
    </row>
    <row r="43848" spans="1:3" x14ac:dyDescent="0.25">
      <c r="A43848" s="5"/>
      <c r="C43848" s="7"/>
    </row>
    <row r="43849" spans="1:3" x14ac:dyDescent="0.25">
      <c r="A43849" s="5"/>
      <c r="C43849" s="7"/>
    </row>
    <row r="43850" spans="1:3" x14ac:dyDescent="0.25">
      <c r="A43850" s="5"/>
      <c r="C43850" s="7"/>
    </row>
    <row r="43851" spans="1:3" x14ac:dyDescent="0.25">
      <c r="A43851" s="5"/>
      <c r="C43851" s="7"/>
    </row>
    <row r="43852" spans="1:3" x14ac:dyDescent="0.25">
      <c r="A43852" s="5"/>
      <c r="C43852" s="7"/>
    </row>
    <row r="43853" spans="1:3" x14ac:dyDescent="0.25">
      <c r="A43853" s="5"/>
      <c r="C43853" s="7"/>
    </row>
    <row r="43854" spans="1:3" x14ac:dyDescent="0.25">
      <c r="A43854" s="5"/>
      <c r="C43854" s="7"/>
    </row>
    <row r="43855" spans="1:3" x14ac:dyDescent="0.25">
      <c r="A43855" s="5"/>
      <c r="C43855" s="7"/>
    </row>
    <row r="43856" spans="1:3" x14ac:dyDescent="0.25">
      <c r="A43856" s="5"/>
      <c r="C43856" s="7"/>
    </row>
    <row r="43857" spans="1:3" x14ac:dyDescent="0.25">
      <c r="A43857" s="5"/>
      <c r="C43857" s="7"/>
    </row>
    <row r="43858" spans="1:3" x14ac:dyDescent="0.25">
      <c r="A43858" s="5"/>
      <c r="C43858" s="7"/>
    </row>
    <row r="43859" spans="1:3" x14ac:dyDescent="0.25">
      <c r="A43859" s="5"/>
      <c r="C43859" s="7"/>
    </row>
    <row r="43860" spans="1:3" x14ac:dyDescent="0.25">
      <c r="A43860" s="5"/>
      <c r="C43860" s="7"/>
    </row>
    <row r="43861" spans="1:3" x14ac:dyDescent="0.25">
      <c r="A43861" s="5"/>
      <c r="C43861" s="7"/>
    </row>
    <row r="43862" spans="1:3" x14ac:dyDescent="0.25">
      <c r="A43862" s="5"/>
      <c r="C43862" s="7"/>
    </row>
    <row r="43863" spans="1:3" x14ac:dyDescent="0.25">
      <c r="A43863" s="5"/>
      <c r="C43863" s="7"/>
    </row>
    <row r="43864" spans="1:3" x14ac:dyDescent="0.25">
      <c r="A43864" s="5"/>
      <c r="C43864" s="7"/>
    </row>
    <row r="43865" spans="1:3" x14ac:dyDescent="0.25">
      <c r="A43865" s="5"/>
      <c r="C43865" s="7"/>
    </row>
    <row r="43866" spans="1:3" x14ac:dyDescent="0.25">
      <c r="A43866" s="5"/>
      <c r="C43866" s="7"/>
    </row>
    <row r="43867" spans="1:3" x14ac:dyDescent="0.25">
      <c r="A43867" s="5"/>
      <c r="C43867" s="7"/>
    </row>
    <row r="43868" spans="1:3" x14ac:dyDescent="0.25">
      <c r="A43868" s="5"/>
      <c r="C43868" s="7"/>
    </row>
    <row r="43869" spans="1:3" x14ac:dyDescent="0.25">
      <c r="A43869" s="5"/>
      <c r="C43869" s="7"/>
    </row>
    <row r="43870" spans="1:3" x14ac:dyDescent="0.25">
      <c r="A43870" s="5"/>
      <c r="C43870" s="7"/>
    </row>
    <row r="43871" spans="1:3" x14ac:dyDescent="0.25">
      <c r="A43871" s="5"/>
      <c r="C43871" s="7"/>
    </row>
    <row r="43872" spans="1:3" x14ac:dyDescent="0.25">
      <c r="A43872" s="5"/>
      <c r="C43872" s="7"/>
    </row>
    <row r="43873" spans="1:3" x14ac:dyDescent="0.25">
      <c r="A43873" s="5"/>
      <c r="C43873" s="7"/>
    </row>
    <row r="43874" spans="1:3" x14ac:dyDescent="0.25">
      <c r="A43874" s="5"/>
      <c r="C43874" s="7"/>
    </row>
    <row r="43875" spans="1:3" x14ac:dyDescent="0.25">
      <c r="A43875" s="5"/>
      <c r="C43875" s="7"/>
    </row>
    <row r="43876" spans="1:3" x14ac:dyDescent="0.25">
      <c r="A43876" s="5"/>
      <c r="C43876" s="7"/>
    </row>
    <row r="43877" spans="1:3" x14ac:dyDescent="0.25">
      <c r="A43877" s="5"/>
      <c r="C43877" s="7"/>
    </row>
    <row r="43878" spans="1:3" x14ac:dyDescent="0.25">
      <c r="A43878" s="5"/>
      <c r="C43878" s="7"/>
    </row>
    <row r="43879" spans="1:3" x14ac:dyDescent="0.25">
      <c r="A43879" s="5"/>
      <c r="C43879" s="7"/>
    </row>
    <row r="43880" spans="1:3" x14ac:dyDescent="0.25">
      <c r="A43880" s="5"/>
      <c r="C43880" s="7"/>
    </row>
    <row r="43881" spans="1:3" x14ac:dyDescent="0.25">
      <c r="A43881" s="5"/>
      <c r="C43881" s="7"/>
    </row>
    <row r="43882" spans="1:3" x14ac:dyDescent="0.25">
      <c r="A43882" s="5"/>
      <c r="C43882" s="7"/>
    </row>
    <row r="43883" spans="1:3" x14ac:dyDescent="0.25">
      <c r="A43883" s="5"/>
      <c r="C43883" s="7"/>
    </row>
    <row r="43884" spans="1:3" x14ac:dyDescent="0.25">
      <c r="A43884" s="5"/>
      <c r="C43884" s="7"/>
    </row>
    <row r="43885" spans="1:3" x14ac:dyDescent="0.25">
      <c r="A43885" s="5"/>
      <c r="C43885" s="7"/>
    </row>
    <row r="43886" spans="1:3" x14ac:dyDescent="0.25">
      <c r="A43886" s="5"/>
      <c r="C43886" s="7"/>
    </row>
    <row r="43887" spans="1:3" x14ac:dyDescent="0.25">
      <c r="A43887" s="5"/>
      <c r="C43887" s="7"/>
    </row>
    <row r="43888" spans="1:3" x14ac:dyDescent="0.25">
      <c r="A43888" s="5"/>
      <c r="C43888" s="7"/>
    </row>
    <row r="43889" spans="1:3" x14ac:dyDescent="0.25">
      <c r="A43889" s="5"/>
      <c r="C43889" s="7"/>
    </row>
    <row r="43890" spans="1:3" x14ac:dyDescent="0.25">
      <c r="A43890" s="5"/>
      <c r="C43890" s="7"/>
    </row>
    <row r="43891" spans="1:3" x14ac:dyDescent="0.25">
      <c r="A43891" s="5"/>
      <c r="C43891" s="7"/>
    </row>
    <row r="43892" spans="1:3" x14ac:dyDescent="0.25">
      <c r="A43892" s="5"/>
      <c r="C43892" s="7"/>
    </row>
    <row r="43893" spans="1:3" x14ac:dyDescent="0.25">
      <c r="A43893" s="5"/>
      <c r="C43893" s="7"/>
    </row>
    <row r="43894" spans="1:3" x14ac:dyDescent="0.25">
      <c r="A43894" s="5"/>
      <c r="C43894" s="7"/>
    </row>
    <row r="43895" spans="1:3" x14ac:dyDescent="0.25">
      <c r="A43895" s="5"/>
      <c r="C43895" s="7"/>
    </row>
    <row r="43896" spans="1:3" x14ac:dyDescent="0.25">
      <c r="A43896" s="5"/>
      <c r="C43896" s="7"/>
    </row>
    <row r="43897" spans="1:3" x14ac:dyDescent="0.25">
      <c r="A43897" s="5"/>
      <c r="C43897" s="7"/>
    </row>
    <row r="43898" spans="1:3" x14ac:dyDescent="0.25">
      <c r="A43898" s="5"/>
      <c r="C43898" s="7"/>
    </row>
    <row r="43899" spans="1:3" x14ac:dyDescent="0.25">
      <c r="A43899" s="5"/>
      <c r="C43899" s="7"/>
    </row>
    <row r="43900" spans="1:3" x14ac:dyDescent="0.25">
      <c r="A43900" s="5"/>
      <c r="C43900" s="7"/>
    </row>
    <row r="43901" spans="1:3" x14ac:dyDescent="0.25">
      <c r="A43901" s="5"/>
      <c r="C43901" s="7"/>
    </row>
    <row r="43902" spans="1:3" x14ac:dyDescent="0.25">
      <c r="A43902" s="5"/>
      <c r="C43902" s="7"/>
    </row>
    <row r="43903" spans="1:3" x14ac:dyDescent="0.25">
      <c r="A43903" s="5"/>
      <c r="C43903" s="7"/>
    </row>
    <row r="43904" spans="1:3" x14ac:dyDescent="0.25">
      <c r="A43904" s="5"/>
      <c r="C43904" s="7"/>
    </row>
    <row r="43905" spans="1:3" x14ac:dyDescent="0.25">
      <c r="A43905" s="5"/>
      <c r="C43905" s="7"/>
    </row>
    <row r="43906" spans="1:3" x14ac:dyDescent="0.25">
      <c r="A43906" s="5"/>
      <c r="C43906" s="7"/>
    </row>
    <row r="43907" spans="1:3" x14ac:dyDescent="0.25">
      <c r="A43907" s="5"/>
      <c r="C43907" s="7"/>
    </row>
    <row r="43908" spans="1:3" x14ac:dyDescent="0.25">
      <c r="A43908" s="5"/>
      <c r="C43908" s="7"/>
    </row>
    <row r="43909" spans="1:3" x14ac:dyDescent="0.25">
      <c r="A43909" s="5"/>
      <c r="C43909" s="7"/>
    </row>
    <row r="43910" spans="1:3" x14ac:dyDescent="0.25">
      <c r="A43910" s="5"/>
      <c r="C43910" s="7"/>
    </row>
    <row r="43911" spans="1:3" x14ac:dyDescent="0.25">
      <c r="A43911" s="5"/>
      <c r="C43911" s="7"/>
    </row>
    <row r="43912" spans="1:3" x14ac:dyDescent="0.25">
      <c r="A43912" s="5"/>
      <c r="C43912" s="7"/>
    </row>
    <row r="43913" spans="1:3" x14ac:dyDescent="0.25">
      <c r="A43913" s="5"/>
      <c r="C43913" s="7"/>
    </row>
    <row r="43914" spans="1:3" x14ac:dyDescent="0.25">
      <c r="A43914" s="5"/>
      <c r="C43914" s="7"/>
    </row>
    <row r="43915" spans="1:3" x14ac:dyDescent="0.25">
      <c r="A43915" s="5"/>
      <c r="C43915" s="7"/>
    </row>
    <row r="43916" spans="1:3" x14ac:dyDescent="0.25">
      <c r="A43916" s="5"/>
      <c r="C43916" s="7"/>
    </row>
    <row r="43917" spans="1:3" x14ac:dyDescent="0.25">
      <c r="A43917" s="5"/>
      <c r="C43917" s="7"/>
    </row>
    <row r="43918" spans="1:3" x14ac:dyDescent="0.25">
      <c r="A43918" s="5"/>
      <c r="C43918" s="7"/>
    </row>
    <row r="43919" spans="1:3" x14ac:dyDescent="0.25">
      <c r="A43919" s="5"/>
      <c r="C43919" s="7"/>
    </row>
    <row r="43920" spans="1:3" x14ac:dyDescent="0.25">
      <c r="A43920" s="5"/>
      <c r="C43920" s="7"/>
    </row>
    <row r="43921" spans="1:3" x14ac:dyDescent="0.25">
      <c r="A43921" s="5"/>
      <c r="C43921" s="7"/>
    </row>
    <row r="43922" spans="1:3" x14ac:dyDescent="0.25">
      <c r="A43922" s="5"/>
      <c r="C43922" s="7"/>
    </row>
    <row r="43923" spans="1:3" x14ac:dyDescent="0.25">
      <c r="A43923" s="5"/>
      <c r="C43923" s="7"/>
    </row>
    <row r="43924" spans="1:3" x14ac:dyDescent="0.25">
      <c r="A43924" s="5"/>
      <c r="C43924" s="7"/>
    </row>
    <row r="43925" spans="1:3" x14ac:dyDescent="0.25">
      <c r="A43925" s="5"/>
      <c r="C43925" s="7"/>
    </row>
    <row r="43926" spans="1:3" x14ac:dyDescent="0.25">
      <c r="A43926" s="5"/>
      <c r="C43926" s="7"/>
    </row>
    <row r="43927" spans="1:3" x14ac:dyDescent="0.25">
      <c r="A43927" s="5"/>
      <c r="C43927" s="7"/>
    </row>
    <row r="43928" spans="1:3" x14ac:dyDescent="0.25">
      <c r="A43928" s="5"/>
      <c r="C43928" s="7"/>
    </row>
    <row r="43929" spans="1:3" x14ac:dyDescent="0.25">
      <c r="A43929" s="5"/>
      <c r="C43929" s="7"/>
    </row>
    <row r="43930" spans="1:3" x14ac:dyDescent="0.25">
      <c r="A43930" s="5"/>
      <c r="C43930" s="7"/>
    </row>
    <row r="43931" spans="1:3" x14ac:dyDescent="0.25">
      <c r="A43931" s="5"/>
      <c r="C43931" s="7"/>
    </row>
    <row r="43932" spans="1:3" x14ac:dyDescent="0.25">
      <c r="A43932" s="5"/>
      <c r="C43932" s="7"/>
    </row>
    <row r="43933" spans="1:3" x14ac:dyDescent="0.25">
      <c r="A43933" s="5"/>
      <c r="C43933" s="7"/>
    </row>
    <row r="43934" spans="1:3" x14ac:dyDescent="0.25">
      <c r="A43934" s="5"/>
      <c r="C43934" s="7"/>
    </row>
    <row r="43935" spans="1:3" x14ac:dyDescent="0.25">
      <c r="A43935" s="5"/>
      <c r="C43935" s="7"/>
    </row>
    <row r="43936" spans="1:3" x14ac:dyDescent="0.25">
      <c r="A43936" s="5"/>
      <c r="C43936" s="7"/>
    </row>
    <row r="43937" spans="1:3" x14ac:dyDescent="0.25">
      <c r="A43937" s="5"/>
      <c r="C43937" s="7"/>
    </row>
    <row r="43938" spans="1:3" x14ac:dyDescent="0.25">
      <c r="A43938" s="5"/>
      <c r="C43938" s="7"/>
    </row>
    <row r="43939" spans="1:3" x14ac:dyDescent="0.25">
      <c r="A43939" s="5"/>
      <c r="C43939" s="7"/>
    </row>
    <row r="43940" spans="1:3" x14ac:dyDescent="0.25">
      <c r="A43940" s="5"/>
      <c r="C43940" s="7"/>
    </row>
    <row r="43941" spans="1:3" x14ac:dyDescent="0.25">
      <c r="A43941" s="5"/>
      <c r="C43941" s="7"/>
    </row>
    <row r="43942" spans="1:3" x14ac:dyDescent="0.25">
      <c r="A43942" s="5"/>
      <c r="C43942" s="7"/>
    </row>
    <row r="43943" spans="1:3" x14ac:dyDescent="0.25">
      <c r="A43943" s="5"/>
      <c r="C43943" s="7"/>
    </row>
    <row r="43944" spans="1:3" x14ac:dyDescent="0.25">
      <c r="A43944" s="5"/>
      <c r="C43944" s="7"/>
    </row>
    <row r="43945" spans="1:3" x14ac:dyDescent="0.25">
      <c r="A43945" s="5"/>
      <c r="C43945" s="7"/>
    </row>
    <row r="43946" spans="1:3" x14ac:dyDescent="0.25">
      <c r="A43946" s="5"/>
      <c r="C43946" s="7"/>
    </row>
    <row r="43947" spans="1:3" x14ac:dyDescent="0.25">
      <c r="A43947" s="5"/>
      <c r="C43947" s="7"/>
    </row>
    <row r="43948" spans="1:3" x14ac:dyDescent="0.25">
      <c r="A43948" s="5"/>
      <c r="C43948" s="7"/>
    </row>
    <row r="43949" spans="1:3" x14ac:dyDescent="0.25">
      <c r="A43949" s="5"/>
      <c r="C43949" s="7"/>
    </row>
    <row r="43950" spans="1:3" x14ac:dyDescent="0.25">
      <c r="A43950" s="5"/>
      <c r="C43950" s="7"/>
    </row>
    <row r="43951" spans="1:3" x14ac:dyDescent="0.25">
      <c r="A43951" s="5"/>
      <c r="C43951" s="7"/>
    </row>
    <row r="43952" spans="1:3" x14ac:dyDescent="0.25">
      <c r="A43952" s="5"/>
      <c r="C43952" s="7"/>
    </row>
    <row r="43953" spans="1:3" x14ac:dyDescent="0.25">
      <c r="A43953" s="5"/>
      <c r="C43953" s="7"/>
    </row>
    <row r="43954" spans="1:3" x14ac:dyDescent="0.25">
      <c r="A43954" s="5"/>
      <c r="C43954" s="7"/>
    </row>
    <row r="43955" spans="1:3" x14ac:dyDescent="0.25">
      <c r="A43955" s="5"/>
      <c r="C43955" s="7"/>
    </row>
    <row r="43956" spans="1:3" x14ac:dyDescent="0.25">
      <c r="A43956" s="5"/>
      <c r="C43956" s="7"/>
    </row>
    <row r="43957" spans="1:3" x14ac:dyDescent="0.25">
      <c r="A43957" s="5"/>
      <c r="C43957" s="7"/>
    </row>
    <row r="43958" spans="1:3" x14ac:dyDescent="0.25">
      <c r="A43958" s="5"/>
      <c r="C43958" s="7"/>
    </row>
    <row r="43959" spans="1:3" x14ac:dyDescent="0.25">
      <c r="A43959" s="5"/>
      <c r="C43959" s="7"/>
    </row>
    <row r="43960" spans="1:3" x14ac:dyDescent="0.25">
      <c r="A43960" s="5"/>
      <c r="C43960" s="7"/>
    </row>
    <row r="43961" spans="1:3" x14ac:dyDescent="0.25">
      <c r="A43961" s="5"/>
      <c r="C43961" s="7"/>
    </row>
    <row r="43962" spans="1:3" x14ac:dyDescent="0.25">
      <c r="A43962" s="5"/>
      <c r="C43962" s="7"/>
    </row>
    <row r="43963" spans="1:3" x14ac:dyDescent="0.25">
      <c r="A43963" s="5"/>
      <c r="C43963" s="7"/>
    </row>
    <row r="43964" spans="1:3" x14ac:dyDescent="0.25">
      <c r="A43964" s="5"/>
      <c r="C43964" s="7"/>
    </row>
    <row r="43965" spans="1:3" x14ac:dyDescent="0.25">
      <c r="A43965" s="5"/>
      <c r="C43965" s="7"/>
    </row>
    <row r="43966" spans="1:3" x14ac:dyDescent="0.25">
      <c r="A43966" s="5"/>
      <c r="C43966" s="7"/>
    </row>
    <row r="43967" spans="1:3" x14ac:dyDescent="0.25">
      <c r="A43967" s="5"/>
      <c r="C43967" s="7"/>
    </row>
    <row r="43968" spans="1:3" x14ac:dyDescent="0.25">
      <c r="A43968" s="5"/>
      <c r="C43968" s="7"/>
    </row>
    <row r="43969" spans="1:3" x14ac:dyDescent="0.25">
      <c r="A43969" s="5"/>
      <c r="C43969" s="7"/>
    </row>
    <row r="43970" spans="1:3" x14ac:dyDescent="0.25">
      <c r="A43970" s="5"/>
      <c r="C43970" s="7"/>
    </row>
    <row r="43971" spans="1:3" x14ac:dyDescent="0.25">
      <c r="A43971" s="5"/>
      <c r="C43971" s="7"/>
    </row>
    <row r="43972" spans="1:3" x14ac:dyDescent="0.25">
      <c r="A43972" s="5"/>
      <c r="C43972" s="7"/>
    </row>
    <row r="43973" spans="1:3" x14ac:dyDescent="0.25">
      <c r="A43973" s="5"/>
      <c r="C43973" s="7"/>
    </row>
    <row r="43974" spans="1:3" x14ac:dyDescent="0.25">
      <c r="A43974" s="5"/>
      <c r="C43974" s="7"/>
    </row>
    <row r="43975" spans="1:3" x14ac:dyDescent="0.25">
      <c r="A43975" s="5"/>
      <c r="C43975" s="7"/>
    </row>
    <row r="43976" spans="1:3" x14ac:dyDescent="0.25">
      <c r="A43976" s="5"/>
      <c r="C43976" s="7"/>
    </row>
    <row r="43977" spans="1:3" x14ac:dyDescent="0.25">
      <c r="A43977" s="5"/>
      <c r="C43977" s="7"/>
    </row>
    <row r="43978" spans="1:3" x14ac:dyDescent="0.25">
      <c r="A43978" s="5"/>
      <c r="C43978" s="7"/>
    </row>
    <row r="43979" spans="1:3" x14ac:dyDescent="0.25">
      <c r="A43979" s="5"/>
      <c r="C43979" s="7"/>
    </row>
    <row r="43980" spans="1:3" x14ac:dyDescent="0.25">
      <c r="A43980" s="5"/>
      <c r="C43980" s="7"/>
    </row>
    <row r="43981" spans="1:3" x14ac:dyDescent="0.25">
      <c r="A43981" s="5"/>
      <c r="C43981" s="7"/>
    </row>
    <row r="43982" spans="1:3" x14ac:dyDescent="0.25">
      <c r="A43982" s="5"/>
      <c r="C43982" s="7"/>
    </row>
    <row r="43983" spans="1:3" x14ac:dyDescent="0.25">
      <c r="A43983" s="5"/>
      <c r="C43983" s="7"/>
    </row>
    <row r="43984" spans="1:3" x14ac:dyDescent="0.25">
      <c r="A43984" s="5"/>
      <c r="C43984" s="7"/>
    </row>
    <row r="43985" spans="1:3" x14ac:dyDescent="0.25">
      <c r="A43985" s="5"/>
      <c r="C43985" s="7"/>
    </row>
    <row r="43986" spans="1:3" x14ac:dyDescent="0.25">
      <c r="A43986" s="5"/>
      <c r="C43986" s="7"/>
    </row>
    <row r="43987" spans="1:3" x14ac:dyDescent="0.25">
      <c r="A43987" s="5"/>
      <c r="C43987" s="7"/>
    </row>
    <row r="43988" spans="1:3" x14ac:dyDescent="0.25">
      <c r="A43988" s="5"/>
      <c r="C43988" s="7"/>
    </row>
    <row r="43989" spans="1:3" x14ac:dyDescent="0.25">
      <c r="A43989" s="5"/>
      <c r="C43989" s="7"/>
    </row>
    <row r="43990" spans="1:3" x14ac:dyDescent="0.25">
      <c r="A43990" s="5"/>
      <c r="C43990" s="7"/>
    </row>
    <row r="43991" spans="1:3" x14ac:dyDescent="0.25">
      <c r="A43991" s="5"/>
      <c r="C43991" s="7"/>
    </row>
    <row r="43992" spans="1:3" x14ac:dyDescent="0.25">
      <c r="A43992" s="5"/>
      <c r="C43992" s="7"/>
    </row>
    <row r="43993" spans="1:3" x14ac:dyDescent="0.25">
      <c r="A43993" s="5"/>
      <c r="C43993" s="7"/>
    </row>
    <row r="43994" spans="1:3" x14ac:dyDescent="0.25">
      <c r="A43994" s="5"/>
      <c r="C43994" s="7"/>
    </row>
    <row r="43995" spans="1:3" x14ac:dyDescent="0.25">
      <c r="A43995" s="5"/>
      <c r="C43995" s="7"/>
    </row>
    <row r="43996" spans="1:3" x14ac:dyDescent="0.25">
      <c r="A43996" s="5"/>
      <c r="C43996" s="7"/>
    </row>
    <row r="43997" spans="1:3" x14ac:dyDescent="0.25">
      <c r="A43997" s="5"/>
      <c r="C43997" s="7"/>
    </row>
    <row r="43998" spans="1:3" x14ac:dyDescent="0.25">
      <c r="A43998" s="5"/>
      <c r="C43998" s="7"/>
    </row>
    <row r="43999" spans="1:3" x14ac:dyDescent="0.25">
      <c r="A43999" s="5"/>
      <c r="C43999" s="7"/>
    </row>
    <row r="44000" spans="1:3" x14ac:dyDescent="0.25">
      <c r="A44000" s="5"/>
      <c r="C44000" s="7"/>
    </row>
    <row r="44001" spans="1:3" x14ac:dyDescent="0.25">
      <c r="A44001" s="5"/>
      <c r="C44001" s="7"/>
    </row>
    <row r="44002" spans="1:3" x14ac:dyDescent="0.25">
      <c r="A44002" s="5"/>
      <c r="C44002" s="7"/>
    </row>
    <row r="44003" spans="1:3" x14ac:dyDescent="0.25">
      <c r="A44003" s="5"/>
      <c r="C44003" s="7"/>
    </row>
    <row r="44004" spans="1:3" x14ac:dyDescent="0.25">
      <c r="A44004" s="5"/>
      <c r="C44004" s="7"/>
    </row>
    <row r="44005" spans="1:3" x14ac:dyDescent="0.25">
      <c r="A44005" s="5"/>
      <c r="C44005" s="7"/>
    </row>
    <row r="44006" spans="1:3" x14ac:dyDescent="0.25">
      <c r="A44006" s="5"/>
      <c r="C44006" s="7"/>
    </row>
    <row r="44007" spans="1:3" x14ac:dyDescent="0.25">
      <c r="A44007" s="5"/>
      <c r="C44007" s="7"/>
    </row>
    <row r="44008" spans="1:3" x14ac:dyDescent="0.25">
      <c r="A44008" s="5"/>
      <c r="C44008" s="7"/>
    </row>
    <row r="44009" spans="1:3" x14ac:dyDescent="0.25">
      <c r="A44009" s="5"/>
      <c r="C44009" s="7"/>
    </row>
    <row r="44010" spans="1:3" x14ac:dyDescent="0.25">
      <c r="A44010" s="5"/>
      <c r="C44010" s="7"/>
    </row>
    <row r="44011" spans="1:3" x14ac:dyDescent="0.25">
      <c r="A44011" s="5"/>
      <c r="C44011" s="7"/>
    </row>
    <row r="44012" spans="1:3" x14ac:dyDescent="0.25">
      <c r="A44012" s="5"/>
      <c r="C44012" s="7"/>
    </row>
    <row r="44013" spans="1:3" x14ac:dyDescent="0.25">
      <c r="A44013" s="5"/>
      <c r="C44013" s="7"/>
    </row>
    <row r="44014" spans="1:3" x14ac:dyDescent="0.25">
      <c r="A44014" s="5"/>
      <c r="C44014" s="7"/>
    </row>
    <row r="44015" spans="1:3" x14ac:dyDescent="0.25">
      <c r="A44015" s="5"/>
      <c r="C44015" s="7"/>
    </row>
    <row r="44016" spans="1:3" x14ac:dyDescent="0.25">
      <c r="A44016" s="5"/>
      <c r="C44016" s="7"/>
    </row>
    <row r="44017" spans="1:3" x14ac:dyDescent="0.25">
      <c r="A44017" s="5"/>
      <c r="C44017" s="7"/>
    </row>
    <row r="44018" spans="1:3" x14ac:dyDescent="0.25">
      <c r="A44018" s="5"/>
      <c r="C44018" s="7"/>
    </row>
    <row r="44019" spans="1:3" x14ac:dyDescent="0.25">
      <c r="A44019" s="5"/>
      <c r="C44019" s="7"/>
    </row>
    <row r="44020" spans="1:3" x14ac:dyDescent="0.25">
      <c r="A44020" s="5"/>
      <c r="C44020" s="7"/>
    </row>
    <row r="44021" spans="1:3" x14ac:dyDescent="0.25">
      <c r="A44021" s="5"/>
      <c r="C44021" s="7"/>
    </row>
    <row r="44022" spans="1:3" x14ac:dyDescent="0.25">
      <c r="A44022" s="5"/>
      <c r="C44022" s="7"/>
    </row>
    <row r="44023" spans="1:3" x14ac:dyDescent="0.25">
      <c r="A44023" s="5"/>
      <c r="C44023" s="7"/>
    </row>
    <row r="44024" spans="1:3" x14ac:dyDescent="0.25">
      <c r="A44024" s="5"/>
      <c r="C44024" s="7"/>
    </row>
    <row r="44025" spans="1:3" x14ac:dyDescent="0.25">
      <c r="A44025" s="5"/>
      <c r="C44025" s="7"/>
    </row>
    <row r="44026" spans="1:3" x14ac:dyDescent="0.25">
      <c r="A44026" s="5"/>
      <c r="C44026" s="7"/>
    </row>
    <row r="44027" spans="1:3" x14ac:dyDescent="0.25">
      <c r="A44027" s="5"/>
      <c r="C44027" s="7"/>
    </row>
    <row r="44028" spans="1:3" x14ac:dyDescent="0.25">
      <c r="A44028" s="5"/>
      <c r="C44028" s="7"/>
    </row>
    <row r="44029" spans="1:3" x14ac:dyDescent="0.25">
      <c r="A44029" s="5"/>
      <c r="C44029" s="7"/>
    </row>
    <row r="44030" spans="1:3" x14ac:dyDescent="0.25">
      <c r="A44030" s="5"/>
      <c r="C44030" s="7"/>
    </row>
    <row r="44031" spans="1:3" x14ac:dyDescent="0.25">
      <c r="A44031" s="5"/>
      <c r="C44031" s="7"/>
    </row>
    <row r="44032" spans="1:3" x14ac:dyDescent="0.25">
      <c r="A44032" s="5"/>
      <c r="C44032" s="7"/>
    </row>
    <row r="44033" spans="1:3" x14ac:dyDescent="0.25">
      <c r="A44033" s="5"/>
      <c r="C44033" s="7"/>
    </row>
    <row r="44034" spans="1:3" x14ac:dyDescent="0.25">
      <c r="A44034" s="5"/>
      <c r="C44034" s="7"/>
    </row>
    <row r="44035" spans="1:3" x14ac:dyDescent="0.25">
      <c r="A44035" s="5"/>
      <c r="C44035" s="7"/>
    </row>
    <row r="44036" spans="1:3" x14ac:dyDescent="0.25">
      <c r="A44036" s="5"/>
      <c r="C44036" s="7"/>
    </row>
    <row r="44037" spans="1:3" x14ac:dyDescent="0.25">
      <c r="A44037" s="5"/>
      <c r="C44037" s="7"/>
    </row>
    <row r="44038" spans="1:3" x14ac:dyDescent="0.25">
      <c r="A44038" s="5"/>
      <c r="C44038" s="7"/>
    </row>
    <row r="44039" spans="1:3" x14ac:dyDescent="0.25">
      <c r="A44039" s="5"/>
      <c r="C44039" s="7"/>
    </row>
    <row r="44040" spans="1:3" x14ac:dyDescent="0.25">
      <c r="A44040" s="5"/>
      <c r="C44040" s="7"/>
    </row>
    <row r="44041" spans="1:3" x14ac:dyDescent="0.25">
      <c r="A44041" s="5"/>
      <c r="C44041" s="7"/>
    </row>
    <row r="44042" spans="1:3" x14ac:dyDescent="0.25">
      <c r="A44042" s="5"/>
      <c r="C44042" s="7"/>
    </row>
    <row r="44043" spans="1:3" x14ac:dyDescent="0.25">
      <c r="A44043" s="5"/>
      <c r="C44043" s="7"/>
    </row>
    <row r="44044" spans="1:3" x14ac:dyDescent="0.25">
      <c r="A44044" s="5"/>
      <c r="C44044" s="7"/>
    </row>
    <row r="44045" spans="1:3" x14ac:dyDescent="0.25">
      <c r="A44045" s="5"/>
      <c r="C44045" s="7"/>
    </row>
    <row r="44046" spans="1:3" x14ac:dyDescent="0.25">
      <c r="A44046" s="5"/>
      <c r="C44046" s="7"/>
    </row>
    <row r="44047" spans="1:3" x14ac:dyDescent="0.25">
      <c r="A44047" s="5"/>
      <c r="C44047" s="7"/>
    </row>
    <row r="44048" spans="1:3" x14ac:dyDescent="0.25">
      <c r="A44048" s="5"/>
      <c r="C44048" s="7"/>
    </row>
    <row r="44049" spans="1:3" x14ac:dyDescent="0.25">
      <c r="A44049" s="5"/>
      <c r="C44049" s="7"/>
    </row>
    <row r="44050" spans="1:3" x14ac:dyDescent="0.25">
      <c r="A44050" s="5"/>
      <c r="C44050" s="7"/>
    </row>
    <row r="44051" spans="1:3" x14ac:dyDescent="0.25">
      <c r="A44051" s="5"/>
      <c r="C44051" s="7"/>
    </row>
    <row r="44052" spans="1:3" x14ac:dyDescent="0.25">
      <c r="A44052" s="5"/>
      <c r="C44052" s="7"/>
    </row>
    <row r="44053" spans="1:3" x14ac:dyDescent="0.25">
      <c r="A44053" s="5"/>
      <c r="C44053" s="7"/>
    </row>
    <row r="44054" spans="1:3" x14ac:dyDescent="0.25">
      <c r="A44054" s="5"/>
      <c r="C44054" s="7"/>
    </row>
    <row r="44055" spans="1:3" x14ac:dyDescent="0.25">
      <c r="A44055" s="5"/>
      <c r="C44055" s="7"/>
    </row>
    <row r="44056" spans="1:3" x14ac:dyDescent="0.25">
      <c r="A44056" s="5"/>
      <c r="C44056" s="7"/>
    </row>
    <row r="44057" spans="1:3" x14ac:dyDescent="0.25">
      <c r="A44057" s="5"/>
      <c r="C44057" s="7"/>
    </row>
    <row r="44058" spans="1:3" x14ac:dyDescent="0.25">
      <c r="A44058" s="5"/>
      <c r="C44058" s="7"/>
    </row>
    <row r="44059" spans="1:3" x14ac:dyDescent="0.25">
      <c r="A44059" s="5"/>
      <c r="C44059" s="7"/>
    </row>
    <row r="44060" spans="1:3" x14ac:dyDescent="0.25">
      <c r="A44060" s="5"/>
      <c r="C44060" s="7"/>
    </row>
    <row r="44061" spans="1:3" x14ac:dyDescent="0.25">
      <c r="A44061" s="5"/>
      <c r="C44061" s="7"/>
    </row>
    <row r="44062" spans="1:3" x14ac:dyDescent="0.25">
      <c r="A44062" s="5"/>
      <c r="C44062" s="7"/>
    </row>
    <row r="44063" spans="1:3" x14ac:dyDescent="0.25">
      <c r="A44063" s="5"/>
      <c r="C44063" s="7"/>
    </row>
    <row r="44064" spans="1:3" x14ac:dyDescent="0.25">
      <c r="A44064" s="5"/>
      <c r="C44064" s="7"/>
    </row>
    <row r="44065" spans="1:3" x14ac:dyDescent="0.25">
      <c r="A44065" s="5"/>
      <c r="C44065" s="7"/>
    </row>
    <row r="44066" spans="1:3" x14ac:dyDescent="0.25">
      <c r="A44066" s="5"/>
      <c r="C44066" s="7"/>
    </row>
    <row r="44067" spans="1:3" x14ac:dyDescent="0.25">
      <c r="A44067" s="5"/>
      <c r="C44067" s="7"/>
    </row>
    <row r="44068" spans="1:3" x14ac:dyDescent="0.25">
      <c r="A44068" s="5"/>
      <c r="C44068" s="7"/>
    </row>
    <row r="44069" spans="1:3" x14ac:dyDescent="0.25">
      <c r="A44069" s="5"/>
      <c r="C44069" s="7"/>
    </row>
    <row r="44070" spans="1:3" x14ac:dyDescent="0.25">
      <c r="A44070" s="5"/>
      <c r="C44070" s="7"/>
    </row>
    <row r="44071" spans="1:3" x14ac:dyDescent="0.25">
      <c r="A44071" s="5"/>
      <c r="C44071" s="7"/>
    </row>
    <row r="44072" spans="1:3" x14ac:dyDescent="0.25">
      <c r="A44072" s="5"/>
      <c r="C44072" s="7"/>
    </row>
    <row r="44073" spans="1:3" x14ac:dyDescent="0.25">
      <c r="A44073" s="5"/>
      <c r="C44073" s="7"/>
    </row>
    <row r="44074" spans="1:3" x14ac:dyDescent="0.25">
      <c r="A44074" s="5"/>
      <c r="C44074" s="7"/>
    </row>
    <row r="44075" spans="1:3" x14ac:dyDescent="0.25">
      <c r="A44075" s="5"/>
      <c r="C44075" s="7"/>
    </row>
    <row r="44076" spans="1:3" x14ac:dyDescent="0.25">
      <c r="A44076" s="5"/>
      <c r="C44076" s="7"/>
    </row>
    <row r="44077" spans="1:3" x14ac:dyDescent="0.25">
      <c r="A44077" s="5"/>
      <c r="C44077" s="7"/>
    </row>
    <row r="44078" spans="1:3" x14ac:dyDescent="0.25">
      <c r="A44078" s="5"/>
      <c r="C44078" s="7"/>
    </row>
    <row r="44079" spans="1:3" x14ac:dyDescent="0.25">
      <c r="A44079" s="5"/>
      <c r="C44079" s="7"/>
    </row>
    <row r="44080" spans="1:3" x14ac:dyDescent="0.25">
      <c r="A44080" s="5"/>
      <c r="C44080" s="7"/>
    </row>
    <row r="44081" spans="1:3" x14ac:dyDescent="0.25">
      <c r="A44081" s="5"/>
      <c r="C44081" s="7"/>
    </row>
    <row r="44082" spans="1:3" x14ac:dyDescent="0.25">
      <c r="A44082" s="5"/>
      <c r="C44082" s="7"/>
    </row>
    <row r="44083" spans="1:3" x14ac:dyDescent="0.25">
      <c r="A44083" s="5"/>
      <c r="C44083" s="7"/>
    </row>
    <row r="44084" spans="1:3" x14ac:dyDescent="0.25">
      <c r="A44084" s="5"/>
      <c r="C44084" s="7"/>
    </row>
    <row r="44085" spans="1:3" x14ac:dyDescent="0.25">
      <c r="A44085" s="5"/>
      <c r="C44085" s="7"/>
    </row>
    <row r="44086" spans="1:3" x14ac:dyDescent="0.25">
      <c r="A44086" s="5"/>
      <c r="C44086" s="7"/>
    </row>
    <row r="44087" spans="1:3" x14ac:dyDescent="0.25">
      <c r="A44087" s="5"/>
      <c r="C44087" s="7"/>
    </row>
    <row r="44088" spans="1:3" x14ac:dyDescent="0.25">
      <c r="A44088" s="5"/>
      <c r="C44088" s="7"/>
    </row>
    <row r="44089" spans="1:3" x14ac:dyDescent="0.25">
      <c r="A44089" s="5"/>
      <c r="C44089" s="7"/>
    </row>
    <row r="44090" spans="1:3" x14ac:dyDescent="0.25">
      <c r="A44090" s="5"/>
      <c r="C44090" s="7"/>
    </row>
    <row r="44091" spans="1:3" x14ac:dyDescent="0.25">
      <c r="A44091" s="5"/>
      <c r="C44091" s="7"/>
    </row>
    <row r="44092" spans="1:3" x14ac:dyDescent="0.25">
      <c r="A44092" s="5"/>
      <c r="C44092" s="7"/>
    </row>
    <row r="44093" spans="1:3" x14ac:dyDescent="0.25">
      <c r="A44093" s="5"/>
      <c r="C44093" s="7"/>
    </row>
    <row r="44094" spans="1:3" x14ac:dyDescent="0.25">
      <c r="A44094" s="5"/>
      <c r="C44094" s="7"/>
    </row>
    <row r="44095" spans="1:3" x14ac:dyDescent="0.25">
      <c r="A44095" s="5"/>
      <c r="C44095" s="7"/>
    </row>
    <row r="44096" spans="1:3" x14ac:dyDescent="0.25">
      <c r="A44096" s="5"/>
      <c r="C44096" s="7"/>
    </row>
    <row r="44097" spans="1:3" x14ac:dyDescent="0.25">
      <c r="A44097" s="5"/>
      <c r="C44097" s="7"/>
    </row>
    <row r="44098" spans="1:3" x14ac:dyDescent="0.25">
      <c r="A44098" s="5"/>
      <c r="C44098" s="7"/>
    </row>
    <row r="44099" spans="1:3" x14ac:dyDescent="0.25">
      <c r="A44099" s="5"/>
      <c r="C44099" s="7"/>
    </row>
    <row r="44100" spans="1:3" x14ac:dyDescent="0.25">
      <c r="A44100" s="5"/>
      <c r="C44100" s="7"/>
    </row>
    <row r="44101" spans="1:3" x14ac:dyDescent="0.25">
      <c r="A44101" s="5"/>
      <c r="C44101" s="7"/>
    </row>
    <row r="44102" spans="1:3" x14ac:dyDescent="0.25">
      <c r="A44102" s="5"/>
      <c r="C44102" s="7"/>
    </row>
    <row r="44103" spans="1:3" x14ac:dyDescent="0.25">
      <c r="A44103" s="5"/>
      <c r="C44103" s="7"/>
    </row>
    <row r="44104" spans="1:3" x14ac:dyDescent="0.25">
      <c r="A44104" s="5"/>
      <c r="C44104" s="7"/>
    </row>
    <row r="44105" spans="1:3" x14ac:dyDescent="0.25">
      <c r="A44105" s="5"/>
      <c r="C44105" s="7"/>
    </row>
    <row r="44106" spans="1:3" x14ac:dyDescent="0.25">
      <c r="A44106" s="5"/>
      <c r="C44106" s="7"/>
    </row>
    <row r="44107" spans="1:3" x14ac:dyDescent="0.25">
      <c r="A44107" s="5"/>
      <c r="C44107" s="7"/>
    </row>
    <row r="44108" spans="1:3" x14ac:dyDescent="0.25">
      <c r="A44108" s="5"/>
      <c r="C44108" s="7"/>
    </row>
    <row r="44109" spans="1:3" x14ac:dyDescent="0.25">
      <c r="A44109" s="5"/>
      <c r="C44109" s="7"/>
    </row>
    <row r="44110" spans="1:3" x14ac:dyDescent="0.25">
      <c r="A44110" s="5"/>
      <c r="C44110" s="7"/>
    </row>
    <row r="44111" spans="1:3" x14ac:dyDescent="0.25">
      <c r="A44111" s="5"/>
      <c r="C44111" s="7"/>
    </row>
    <row r="44112" spans="1:3" x14ac:dyDescent="0.25">
      <c r="A44112" s="5"/>
      <c r="C44112" s="7"/>
    </row>
    <row r="44113" spans="1:3" x14ac:dyDescent="0.25">
      <c r="A44113" s="5"/>
      <c r="C44113" s="7"/>
    </row>
    <row r="44114" spans="1:3" x14ac:dyDescent="0.25">
      <c r="A44114" s="5"/>
      <c r="C44114" s="7"/>
    </row>
    <row r="44115" spans="1:3" x14ac:dyDescent="0.25">
      <c r="A44115" s="5"/>
      <c r="C44115" s="7"/>
    </row>
    <row r="44116" spans="1:3" x14ac:dyDescent="0.25">
      <c r="A44116" s="5"/>
      <c r="C44116" s="7"/>
    </row>
    <row r="44117" spans="1:3" x14ac:dyDescent="0.25">
      <c r="A44117" s="5"/>
      <c r="C44117" s="7"/>
    </row>
    <row r="44118" spans="1:3" x14ac:dyDescent="0.25">
      <c r="A44118" s="5"/>
      <c r="C44118" s="7"/>
    </row>
    <row r="44119" spans="1:3" x14ac:dyDescent="0.25">
      <c r="A44119" s="5"/>
      <c r="C44119" s="7"/>
    </row>
    <row r="44120" spans="1:3" x14ac:dyDescent="0.25">
      <c r="A44120" s="5"/>
      <c r="C44120" s="7"/>
    </row>
    <row r="44121" spans="1:3" x14ac:dyDescent="0.25">
      <c r="A44121" s="5"/>
      <c r="C44121" s="7"/>
    </row>
    <row r="44122" spans="1:3" x14ac:dyDescent="0.25">
      <c r="A44122" s="5"/>
      <c r="C44122" s="7"/>
    </row>
    <row r="44123" spans="1:3" x14ac:dyDescent="0.25">
      <c r="A44123" s="5"/>
      <c r="C44123" s="7"/>
    </row>
    <row r="44124" spans="1:3" x14ac:dyDescent="0.25">
      <c r="A44124" s="5"/>
      <c r="C44124" s="7"/>
    </row>
    <row r="44125" spans="1:3" x14ac:dyDescent="0.25">
      <c r="A44125" s="5"/>
      <c r="C44125" s="7"/>
    </row>
    <row r="44126" spans="1:3" x14ac:dyDescent="0.25">
      <c r="A44126" s="5"/>
      <c r="C44126" s="7"/>
    </row>
    <row r="44127" spans="1:3" x14ac:dyDescent="0.25">
      <c r="A44127" s="5"/>
      <c r="C44127" s="7"/>
    </row>
    <row r="44128" spans="1:3" x14ac:dyDescent="0.25">
      <c r="A44128" s="5"/>
      <c r="C44128" s="7"/>
    </row>
    <row r="44129" spans="1:3" x14ac:dyDescent="0.25">
      <c r="A44129" s="5"/>
      <c r="C44129" s="7"/>
    </row>
    <row r="44130" spans="1:3" x14ac:dyDescent="0.25">
      <c r="A44130" s="5"/>
      <c r="C44130" s="7"/>
    </row>
    <row r="44131" spans="1:3" x14ac:dyDescent="0.25">
      <c r="A44131" s="5"/>
      <c r="C44131" s="7"/>
    </row>
    <row r="44132" spans="1:3" x14ac:dyDescent="0.25">
      <c r="A44132" s="5"/>
      <c r="C44132" s="7"/>
    </row>
    <row r="44133" spans="1:3" x14ac:dyDescent="0.25">
      <c r="A44133" s="5"/>
      <c r="C44133" s="7"/>
    </row>
    <row r="44134" spans="1:3" x14ac:dyDescent="0.25">
      <c r="A44134" s="5"/>
      <c r="C44134" s="7"/>
    </row>
    <row r="44135" spans="1:3" x14ac:dyDescent="0.25">
      <c r="A44135" s="5"/>
      <c r="C44135" s="7"/>
    </row>
    <row r="44136" spans="1:3" x14ac:dyDescent="0.25">
      <c r="A44136" s="5"/>
      <c r="C44136" s="7"/>
    </row>
    <row r="44137" spans="1:3" x14ac:dyDescent="0.25">
      <c r="A44137" s="5"/>
      <c r="C44137" s="7"/>
    </row>
    <row r="44138" spans="1:3" x14ac:dyDescent="0.25">
      <c r="A44138" s="5"/>
      <c r="C44138" s="7"/>
    </row>
    <row r="44139" spans="1:3" x14ac:dyDescent="0.25">
      <c r="A44139" s="5"/>
      <c r="C44139" s="7"/>
    </row>
    <row r="44140" spans="1:3" x14ac:dyDescent="0.25">
      <c r="A44140" s="5"/>
      <c r="C44140" s="7"/>
    </row>
    <row r="44141" spans="1:3" x14ac:dyDescent="0.25">
      <c r="A44141" s="5"/>
      <c r="C44141" s="7"/>
    </row>
    <row r="44142" spans="1:3" x14ac:dyDescent="0.25">
      <c r="A44142" s="5"/>
      <c r="C44142" s="7"/>
    </row>
    <row r="44143" spans="1:3" x14ac:dyDescent="0.25">
      <c r="A44143" s="5"/>
      <c r="C44143" s="7"/>
    </row>
    <row r="44144" spans="1:3" x14ac:dyDescent="0.25">
      <c r="A44144" s="5"/>
      <c r="C44144" s="7"/>
    </row>
    <row r="44145" spans="1:3" x14ac:dyDescent="0.25">
      <c r="A44145" s="5"/>
      <c r="C44145" s="7"/>
    </row>
    <row r="44146" spans="1:3" x14ac:dyDescent="0.25">
      <c r="A44146" s="5"/>
      <c r="C44146" s="7"/>
    </row>
    <row r="44147" spans="1:3" x14ac:dyDescent="0.25">
      <c r="A44147" s="5"/>
      <c r="C44147" s="7"/>
    </row>
    <row r="44148" spans="1:3" x14ac:dyDescent="0.25">
      <c r="A44148" s="5"/>
      <c r="C44148" s="7"/>
    </row>
    <row r="44149" spans="1:3" x14ac:dyDescent="0.25">
      <c r="A44149" s="5"/>
      <c r="C44149" s="7"/>
    </row>
    <row r="44150" spans="1:3" x14ac:dyDescent="0.25">
      <c r="A44150" s="5"/>
      <c r="C44150" s="7"/>
    </row>
    <row r="44151" spans="1:3" x14ac:dyDescent="0.25">
      <c r="A44151" s="5"/>
      <c r="C44151" s="7"/>
    </row>
    <row r="44152" spans="1:3" x14ac:dyDescent="0.25">
      <c r="A44152" s="5"/>
      <c r="C44152" s="7"/>
    </row>
    <row r="44153" spans="1:3" x14ac:dyDescent="0.25">
      <c r="A44153" s="5"/>
      <c r="C44153" s="7"/>
    </row>
    <row r="44154" spans="1:3" x14ac:dyDescent="0.25">
      <c r="A44154" s="5"/>
      <c r="C44154" s="7"/>
    </row>
    <row r="44155" spans="1:3" x14ac:dyDescent="0.25">
      <c r="A44155" s="5"/>
      <c r="C44155" s="7"/>
    </row>
    <row r="44156" spans="1:3" x14ac:dyDescent="0.25">
      <c r="A44156" s="5"/>
      <c r="C44156" s="7"/>
    </row>
    <row r="44157" spans="1:3" x14ac:dyDescent="0.25">
      <c r="A44157" s="5"/>
      <c r="C44157" s="7"/>
    </row>
    <row r="44158" spans="1:3" x14ac:dyDescent="0.25">
      <c r="A44158" s="5"/>
      <c r="C44158" s="7"/>
    </row>
    <row r="44159" spans="1:3" x14ac:dyDescent="0.25">
      <c r="A44159" s="5"/>
      <c r="C44159" s="7"/>
    </row>
    <row r="44160" spans="1:3" x14ac:dyDescent="0.25">
      <c r="A44160" s="5"/>
      <c r="C44160" s="7"/>
    </row>
    <row r="44161" spans="1:3" x14ac:dyDescent="0.25">
      <c r="A44161" s="5"/>
      <c r="C44161" s="7"/>
    </row>
    <row r="44162" spans="1:3" x14ac:dyDescent="0.25">
      <c r="A44162" s="5"/>
      <c r="C44162" s="7"/>
    </row>
    <row r="44163" spans="1:3" x14ac:dyDescent="0.25">
      <c r="A44163" s="5"/>
      <c r="C44163" s="7"/>
    </row>
    <row r="44164" spans="1:3" x14ac:dyDescent="0.25">
      <c r="A44164" s="5"/>
      <c r="C44164" s="7"/>
    </row>
    <row r="44165" spans="1:3" x14ac:dyDescent="0.25">
      <c r="A44165" s="5"/>
      <c r="C44165" s="7"/>
    </row>
    <row r="44166" spans="1:3" x14ac:dyDescent="0.25">
      <c r="A44166" s="5"/>
      <c r="C44166" s="7"/>
    </row>
    <row r="44167" spans="1:3" x14ac:dyDescent="0.25">
      <c r="A44167" s="5"/>
      <c r="C44167" s="7"/>
    </row>
    <row r="44168" spans="1:3" x14ac:dyDescent="0.25">
      <c r="A44168" s="5"/>
      <c r="C44168" s="7"/>
    </row>
    <row r="44169" spans="1:3" x14ac:dyDescent="0.25">
      <c r="A44169" s="5"/>
      <c r="C44169" s="7"/>
    </row>
    <row r="44170" spans="1:3" x14ac:dyDescent="0.25">
      <c r="A44170" s="5"/>
      <c r="C44170" s="7"/>
    </row>
    <row r="44171" spans="1:3" x14ac:dyDescent="0.25">
      <c r="A44171" s="5"/>
      <c r="C44171" s="7"/>
    </row>
    <row r="44172" spans="1:3" x14ac:dyDescent="0.25">
      <c r="A44172" s="5"/>
      <c r="C44172" s="7"/>
    </row>
    <row r="44173" spans="1:3" x14ac:dyDescent="0.25">
      <c r="A44173" s="5"/>
      <c r="C44173" s="7"/>
    </row>
    <row r="44174" spans="1:3" x14ac:dyDescent="0.25">
      <c r="A44174" s="5"/>
      <c r="C44174" s="7"/>
    </row>
    <row r="44175" spans="1:3" x14ac:dyDescent="0.25">
      <c r="A44175" s="5"/>
      <c r="C44175" s="7"/>
    </row>
    <row r="44176" spans="1:3" x14ac:dyDescent="0.25">
      <c r="A44176" s="5"/>
      <c r="C44176" s="7"/>
    </row>
    <row r="44177" spans="1:3" x14ac:dyDescent="0.25">
      <c r="A44177" s="5"/>
      <c r="C44177" s="7"/>
    </row>
    <row r="44178" spans="1:3" x14ac:dyDescent="0.25">
      <c r="A44178" s="5"/>
      <c r="C44178" s="7"/>
    </row>
    <row r="44179" spans="1:3" x14ac:dyDescent="0.25">
      <c r="A44179" s="5"/>
      <c r="C44179" s="7"/>
    </row>
    <row r="44180" spans="1:3" x14ac:dyDescent="0.25">
      <c r="A44180" s="5"/>
      <c r="C44180" s="7"/>
    </row>
    <row r="44181" spans="1:3" x14ac:dyDescent="0.25">
      <c r="A44181" s="5"/>
      <c r="C44181" s="7"/>
    </row>
    <row r="44182" spans="1:3" x14ac:dyDescent="0.25">
      <c r="A44182" s="5"/>
      <c r="C44182" s="7"/>
    </row>
    <row r="44183" spans="1:3" x14ac:dyDescent="0.25">
      <c r="A44183" s="5"/>
      <c r="C44183" s="7"/>
    </row>
    <row r="44184" spans="1:3" x14ac:dyDescent="0.25">
      <c r="A44184" s="5"/>
      <c r="C44184" s="7"/>
    </row>
    <row r="44185" spans="1:3" x14ac:dyDescent="0.25">
      <c r="A44185" s="5"/>
      <c r="C44185" s="7"/>
    </row>
    <row r="44186" spans="1:3" x14ac:dyDescent="0.25">
      <c r="A44186" s="5"/>
      <c r="C44186" s="7"/>
    </row>
    <row r="44187" spans="1:3" x14ac:dyDescent="0.25">
      <c r="A44187" s="5"/>
      <c r="C44187" s="7"/>
    </row>
    <row r="44188" spans="1:3" x14ac:dyDescent="0.25">
      <c r="A44188" s="5"/>
      <c r="C44188" s="7"/>
    </row>
    <row r="44189" spans="1:3" x14ac:dyDescent="0.25">
      <c r="A44189" s="5"/>
      <c r="C44189" s="7"/>
    </row>
    <row r="44190" spans="1:3" x14ac:dyDescent="0.25">
      <c r="A44190" s="5"/>
      <c r="C44190" s="7"/>
    </row>
    <row r="44191" spans="1:3" x14ac:dyDescent="0.25">
      <c r="A44191" s="5"/>
      <c r="C44191" s="7"/>
    </row>
    <row r="44192" spans="1:3" x14ac:dyDescent="0.25">
      <c r="A44192" s="5"/>
      <c r="C44192" s="7"/>
    </row>
    <row r="44193" spans="1:3" x14ac:dyDescent="0.25">
      <c r="A44193" s="5"/>
      <c r="C44193" s="7"/>
    </row>
    <row r="44194" spans="1:3" x14ac:dyDescent="0.25">
      <c r="A44194" s="5"/>
      <c r="C44194" s="7"/>
    </row>
    <row r="44195" spans="1:3" x14ac:dyDescent="0.25">
      <c r="A44195" s="5"/>
      <c r="C44195" s="7"/>
    </row>
    <row r="44196" spans="1:3" x14ac:dyDescent="0.25">
      <c r="A44196" s="5"/>
      <c r="C44196" s="7"/>
    </row>
    <row r="44197" spans="1:3" x14ac:dyDescent="0.25">
      <c r="A44197" s="5"/>
      <c r="C44197" s="7"/>
    </row>
    <row r="44198" spans="1:3" x14ac:dyDescent="0.25">
      <c r="A44198" s="5"/>
      <c r="C44198" s="7"/>
    </row>
    <row r="44199" spans="1:3" x14ac:dyDescent="0.25">
      <c r="A44199" s="5"/>
      <c r="C44199" s="7"/>
    </row>
    <row r="44200" spans="1:3" x14ac:dyDescent="0.25">
      <c r="A44200" s="5"/>
      <c r="C44200" s="7"/>
    </row>
    <row r="44201" spans="1:3" x14ac:dyDescent="0.25">
      <c r="A44201" s="5"/>
      <c r="C44201" s="7"/>
    </row>
    <row r="44202" spans="1:3" x14ac:dyDescent="0.25">
      <c r="A44202" s="5"/>
      <c r="C44202" s="7"/>
    </row>
    <row r="44203" spans="1:3" x14ac:dyDescent="0.25">
      <c r="A44203" s="5"/>
      <c r="C44203" s="7"/>
    </row>
    <row r="44204" spans="1:3" x14ac:dyDescent="0.25">
      <c r="A44204" s="5"/>
      <c r="C44204" s="7"/>
    </row>
    <row r="44205" spans="1:3" x14ac:dyDescent="0.25">
      <c r="A44205" s="5"/>
      <c r="C44205" s="7"/>
    </row>
    <row r="44206" spans="1:3" x14ac:dyDescent="0.25">
      <c r="A44206" s="5"/>
      <c r="C44206" s="7"/>
    </row>
    <row r="44207" spans="1:3" x14ac:dyDescent="0.25">
      <c r="A44207" s="5"/>
      <c r="C44207" s="7"/>
    </row>
    <row r="44208" spans="1:3" x14ac:dyDescent="0.25">
      <c r="A44208" s="5"/>
      <c r="C44208" s="7"/>
    </row>
    <row r="44209" spans="1:3" x14ac:dyDescent="0.25">
      <c r="A44209" s="5"/>
      <c r="C44209" s="7"/>
    </row>
    <row r="44210" spans="1:3" x14ac:dyDescent="0.25">
      <c r="A44210" s="5"/>
      <c r="C44210" s="7"/>
    </row>
    <row r="44211" spans="1:3" x14ac:dyDescent="0.25">
      <c r="A44211" s="5"/>
      <c r="C44211" s="7"/>
    </row>
    <row r="44212" spans="1:3" x14ac:dyDescent="0.25">
      <c r="A44212" s="5"/>
      <c r="C44212" s="7"/>
    </row>
    <row r="44213" spans="1:3" x14ac:dyDescent="0.25">
      <c r="A44213" s="5"/>
      <c r="C44213" s="7"/>
    </row>
    <row r="44214" spans="1:3" x14ac:dyDescent="0.25">
      <c r="A44214" s="5"/>
      <c r="C44214" s="7"/>
    </row>
    <row r="44215" spans="1:3" x14ac:dyDescent="0.25">
      <c r="A44215" s="5"/>
      <c r="C44215" s="7"/>
    </row>
    <row r="44216" spans="1:3" x14ac:dyDescent="0.25">
      <c r="A44216" s="5"/>
      <c r="C44216" s="7"/>
    </row>
    <row r="44217" spans="1:3" x14ac:dyDescent="0.25">
      <c r="A44217" s="5"/>
      <c r="C44217" s="7"/>
    </row>
    <row r="44218" spans="1:3" x14ac:dyDescent="0.25">
      <c r="A44218" s="5"/>
      <c r="C44218" s="7"/>
    </row>
    <row r="44219" spans="1:3" x14ac:dyDescent="0.25">
      <c r="A44219" s="5"/>
      <c r="C44219" s="7"/>
    </row>
    <row r="44220" spans="1:3" x14ac:dyDescent="0.25">
      <c r="A44220" s="5"/>
      <c r="C44220" s="7"/>
    </row>
    <row r="44221" spans="1:3" x14ac:dyDescent="0.25">
      <c r="A44221" s="5"/>
      <c r="C44221" s="7"/>
    </row>
    <row r="44222" spans="1:3" x14ac:dyDescent="0.25">
      <c r="A44222" s="5"/>
      <c r="C44222" s="7"/>
    </row>
    <row r="44223" spans="1:3" x14ac:dyDescent="0.25">
      <c r="A44223" s="5"/>
      <c r="C44223" s="7"/>
    </row>
    <row r="44224" spans="1:3" x14ac:dyDescent="0.25">
      <c r="A44224" s="5"/>
      <c r="C44224" s="7"/>
    </row>
    <row r="44225" spans="1:3" x14ac:dyDescent="0.25">
      <c r="A44225" s="5"/>
      <c r="C44225" s="7"/>
    </row>
    <row r="44226" spans="1:3" x14ac:dyDescent="0.25">
      <c r="A44226" s="5"/>
      <c r="C44226" s="7"/>
    </row>
    <row r="44227" spans="1:3" x14ac:dyDescent="0.25">
      <c r="A44227" s="5"/>
      <c r="C44227" s="7"/>
    </row>
    <row r="44228" spans="1:3" x14ac:dyDescent="0.25">
      <c r="A44228" s="5"/>
      <c r="C44228" s="7"/>
    </row>
    <row r="44229" spans="1:3" x14ac:dyDescent="0.25">
      <c r="A44229" s="5"/>
      <c r="C44229" s="7"/>
    </row>
    <row r="44230" spans="1:3" x14ac:dyDescent="0.25">
      <c r="A44230" s="5"/>
      <c r="C44230" s="7"/>
    </row>
    <row r="44231" spans="1:3" x14ac:dyDescent="0.25">
      <c r="A44231" s="5"/>
      <c r="C44231" s="7"/>
    </row>
    <row r="44232" spans="1:3" x14ac:dyDescent="0.25">
      <c r="A44232" s="5"/>
      <c r="C44232" s="7"/>
    </row>
    <row r="44233" spans="1:3" x14ac:dyDescent="0.25">
      <c r="A44233" s="5"/>
      <c r="C44233" s="7"/>
    </row>
    <row r="44234" spans="1:3" x14ac:dyDescent="0.25">
      <c r="A44234" s="5"/>
      <c r="C44234" s="7"/>
    </row>
    <row r="44235" spans="1:3" x14ac:dyDescent="0.25">
      <c r="A44235" s="5"/>
      <c r="C44235" s="7"/>
    </row>
    <row r="44236" spans="1:3" x14ac:dyDescent="0.25">
      <c r="A44236" s="5"/>
      <c r="C44236" s="7"/>
    </row>
    <row r="44237" spans="1:3" x14ac:dyDescent="0.25">
      <c r="A44237" s="5"/>
      <c r="C44237" s="7"/>
    </row>
    <row r="44238" spans="1:3" x14ac:dyDescent="0.25">
      <c r="A44238" s="5"/>
      <c r="C44238" s="7"/>
    </row>
    <row r="44239" spans="1:3" x14ac:dyDescent="0.25">
      <c r="A44239" s="5"/>
      <c r="C44239" s="7"/>
    </row>
    <row r="44240" spans="1:3" x14ac:dyDescent="0.25">
      <c r="A44240" s="5"/>
      <c r="C44240" s="7"/>
    </row>
    <row r="44241" spans="1:3" x14ac:dyDescent="0.25">
      <c r="A44241" s="5"/>
      <c r="C44241" s="7"/>
    </row>
    <row r="44242" spans="1:3" x14ac:dyDescent="0.25">
      <c r="A44242" s="5"/>
      <c r="C44242" s="7"/>
    </row>
    <row r="44243" spans="1:3" x14ac:dyDescent="0.25">
      <c r="A44243" s="5"/>
      <c r="C44243" s="7"/>
    </row>
    <row r="44244" spans="1:3" x14ac:dyDescent="0.25">
      <c r="A44244" s="5"/>
      <c r="C44244" s="7"/>
    </row>
    <row r="44245" spans="1:3" x14ac:dyDescent="0.25">
      <c r="A44245" s="5"/>
      <c r="C44245" s="7"/>
    </row>
    <row r="44246" spans="1:3" x14ac:dyDescent="0.25">
      <c r="A44246" s="5"/>
      <c r="C44246" s="7"/>
    </row>
    <row r="44247" spans="1:3" x14ac:dyDescent="0.25">
      <c r="A44247" s="5"/>
      <c r="C44247" s="7"/>
    </row>
    <row r="44248" spans="1:3" x14ac:dyDescent="0.25">
      <c r="A44248" s="5"/>
      <c r="C44248" s="7"/>
    </row>
    <row r="44249" spans="1:3" x14ac:dyDescent="0.25">
      <c r="A44249" s="5"/>
      <c r="C44249" s="7"/>
    </row>
    <row r="44250" spans="1:3" x14ac:dyDescent="0.25">
      <c r="A44250" s="5"/>
      <c r="C44250" s="7"/>
    </row>
    <row r="44251" spans="1:3" x14ac:dyDescent="0.25">
      <c r="A44251" s="5"/>
      <c r="C44251" s="7"/>
    </row>
    <row r="44252" spans="1:3" x14ac:dyDescent="0.25">
      <c r="A44252" s="5"/>
      <c r="C44252" s="7"/>
    </row>
    <row r="44253" spans="1:3" x14ac:dyDescent="0.25">
      <c r="A44253" s="5"/>
      <c r="C44253" s="7"/>
    </row>
    <row r="44254" spans="1:3" x14ac:dyDescent="0.25">
      <c r="A44254" s="5"/>
      <c r="C44254" s="7"/>
    </row>
    <row r="44255" spans="1:3" x14ac:dyDescent="0.25">
      <c r="A44255" s="5"/>
      <c r="C44255" s="7"/>
    </row>
    <row r="44256" spans="1:3" x14ac:dyDescent="0.25">
      <c r="A44256" s="5"/>
      <c r="C44256" s="7"/>
    </row>
    <row r="44257" spans="1:3" x14ac:dyDescent="0.25">
      <c r="A44257" s="5"/>
      <c r="C44257" s="7"/>
    </row>
    <row r="44258" spans="1:3" x14ac:dyDescent="0.25">
      <c r="A44258" s="5"/>
      <c r="C44258" s="7"/>
    </row>
    <row r="44259" spans="1:3" x14ac:dyDescent="0.25">
      <c r="A44259" s="5"/>
      <c r="C44259" s="7"/>
    </row>
    <row r="44260" spans="1:3" x14ac:dyDescent="0.25">
      <c r="A44260" s="5"/>
      <c r="C44260" s="7"/>
    </row>
    <row r="44261" spans="1:3" x14ac:dyDescent="0.25">
      <c r="A44261" s="5"/>
      <c r="C44261" s="7"/>
    </row>
    <row r="44262" spans="1:3" x14ac:dyDescent="0.25">
      <c r="A44262" s="5"/>
      <c r="C44262" s="7"/>
    </row>
    <row r="44263" spans="1:3" x14ac:dyDescent="0.25">
      <c r="A44263" s="5"/>
      <c r="C44263" s="7"/>
    </row>
    <row r="44264" spans="1:3" x14ac:dyDescent="0.25">
      <c r="A44264" s="5"/>
      <c r="C44264" s="7"/>
    </row>
    <row r="44265" spans="1:3" x14ac:dyDescent="0.25">
      <c r="A44265" s="5"/>
      <c r="C44265" s="7"/>
    </row>
    <row r="44266" spans="1:3" x14ac:dyDescent="0.25">
      <c r="A44266" s="5"/>
      <c r="C44266" s="7"/>
    </row>
    <row r="44267" spans="1:3" x14ac:dyDescent="0.25">
      <c r="A44267" s="5"/>
      <c r="C44267" s="7"/>
    </row>
    <row r="44268" spans="1:3" x14ac:dyDescent="0.25">
      <c r="A44268" s="5"/>
      <c r="C44268" s="7"/>
    </row>
    <row r="44269" spans="1:3" x14ac:dyDescent="0.25">
      <c r="A44269" s="5"/>
      <c r="C44269" s="7"/>
    </row>
    <row r="44270" spans="1:3" x14ac:dyDescent="0.25">
      <c r="A44270" s="5"/>
      <c r="C44270" s="7"/>
    </row>
    <row r="44271" spans="1:3" x14ac:dyDescent="0.25">
      <c r="A44271" s="5"/>
      <c r="C44271" s="7"/>
    </row>
    <row r="44272" spans="1:3" x14ac:dyDescent="0.25">
      <c r="A44272" s="5"/>
      <c r="C44272" s="7"/>
    </row>
    <row r="44273" spans="1:3" x14ac:dyDescent="0.25">
      <c r="A44273" s="5"/>
      <c r="C44273" s="7"/>
    </row>
    <row r="44274" spans="1:3" x14ac:dyDescent="0.25">
      <c r="A44274" s="5"/>
      <c r="C44274" s="7"/>
    </row>
    <row r="44275" spans="1:3" x14ac:dyDescent="0.25">
      <c r="A44275" s="5"/>
      <c r="C44275" s="7"/>
    </row>
    <row r="44276" spans="1:3" x14ac:dyDescent="0.25">
      <c r="A44276" s="5"/>
      <c r="C44276" s="7"/>
    </row>
    <row r="44277" spans="1:3" x14ac:dyDescent="0.25">
      <c r="A44277" s="5"/>
      <c r="C44277" s="7"/>
    </row>
    <row r="44278" spans="1:3" x14ac:dyDescent="0.25">
      <c r="A44278" s="5"/>
      <c r="C44278" s="7"/>
    </row>
    <row r="44279" spans="1:3" x14ac:dyDescent="0.25">
      <c r="A44279" s="5"/>
      <c r="C44279" s="7"/>
    </row>
    <row r="44280" spans="1:3" x14ac:dyDescent="0.25">
      <c r="A44280" s="5"/>
      <c r="C44280" s="7"/>
    </row>
    <row r="44281" spans="1:3" x14ac:dyDescent="0.25">
      <c r="A44281" s="5"/>
      <c r="C44281" s="7"/>
    </row>
    <row r="44282" spans="1:3" x14ac:dyDescent="0.25">
      <c r="A44282" s="5"/>
      <c r="C44282" s="7"/>
    </row>
    <row r="44283" spans="1:3" x14ac:dyDescent="0.25">
      <c r="A44283" s="5"/>
      <c r="C44283" s="7"/>
    </row>
    <row r="44284" spans="1:3" x14ac:dyDescent="0.25">
      <c r="A44284" s="5"/>
      <c r="C44284" s="7"/>
    </row>
    <row r="44285" spans="1:3" x14ac:dyDescent="0.25">
      <c r="A44285" s="5"/>
      <c r="C44285" s="7"/>
    </row>
    <row r="44286" spans="1:3" x14ac:dyDescent="0.25">
      <c r="A44286" s="5"/>
      <c r="C44286" s="7"/>
    </row>
    <row r="44287" spans="1:3" x14ac:dyDescent="0.25">
      <c r="A44287" s="5"/>
      <c r="C44287" s="7"/>
    </row>
    <row r="44288" spans="1:3" x14ac:dyDescent="0.25">
      <c r="A44288" s="5"/>
      <c r="C44288" s="7"/>
    </row>
    <row r="44289" spans="1:3" x14ac:dyDescent="0.25">
      <c r="A44289" s="5"/>
      <c r="C44289" s="7"/>
    </row>
    <row r="44290" spans="1:3" x14ac:dyDescent="0.25">
      <c r="A44290" s="5"/>
      <c r="C44290" s="7"/>
    </row>
    <row r="44291" spans="1:3" x14ac:dyDescent="0.25">
      <c r="A44291" s="5"/>
      <c r="C44291" s="7"/>
    </row>
    <row r="44292" spans="1:3" x14ac:dyDescent="0.25">
      <c r="A44292" s="5"/>
      <c r="C44292" s="7"/>
    </row>
    <row r="44293" spans="1:3" x14ac:dyDescent="0.25">
      <c r="A44293" s="5"/>
      <c r="C44293" s="7"/>
    </row>
    <row r="44294" spans="1:3" x14ac:dyDescent="0.25">
      <c r="A44294" s="5"/>
      <c r="C44294" s="7"/>
    </row>
    <row r="44295" spans="1:3" x14ac:dyDescent="0.25">
      <c r="A44295" s="5"/>
      <c r="C44295" s="7"/>
    </row>
    <row r="44296" spans="1:3" x14ac:dyDescent="0.25">
      <c r="A44296" s="5"/>
      <c r="C44296" s="7"/>
    </row>
    <row r="44297" spans="1:3" x14ac:dyDescent="0.25">
      <c r="A44297" s="5"/>
      <c r="C44297" s="7"/>
    </row>
    <row r="44298" spans="1:3" x14ac:dyDescent="0.25">
      <c r="A44298" s="5"/>
      <c r="C44298" s="7"/>
    </row>
    <row r="44299" spans="1:3" x14ac:dyDescent="0.25">
      <c r="A44299" s="5"/>
      <c r="C44299" s="7"/>
    </row>
    <row r="44300" spans="1:3" x14ac:dyDescent="0.25">
      <c r="A44300" s="5"/>
      <c r="C44300" s="7"/>
    </row>
    <row r="44301" spans="1:3" x14ac:dyDescent="0.25">
      <c r="A44301" s="5"/>
      <c r="C44301" s="7"/>
    </row>
    <row r="44302" spans="1:3" x14ac:dyDescent="0.25">
      <c r="A44302" s="5"/>
      <c r="C44302" s="7"/>
    </row>
    <row r="44303" spans="1:3" x14ac:dyDescent="0.25">
      <c r="A44303" s="5"/>
      <c r="C44303" s="7"/>
    </row>
    <row r="44304" spans="1:3" x14ac:dyDescent="0.25">
      <c r="A44304" s="5"/>
      <c r="C44304" s="7"/>
    </row>
    <row r="44305" spans="1:3" x14ac:dyDescent="0.25">
      <c r="A44305" s="5"/>
      <c r="C44305" s="7"/>
    </row>
    <row r="44306" spans="1:3" x14ac:dyDescent="0.25">
      <c r="A44306" s="5"/>
      <c r="C44306" s="7"/>
    </row>
    <row r="44307" spans="1:3" x14ac:dyDescent="0.25">
      <c r="A44307" s="5"/>
      <c r="C44307" s="7"/>
    </row>
    <row r="44308" spans="1:3" x14ac:dyDescent="0.25">
      <c r="A44308" s="5"/>
      <c r="C44308" s="7"/>
    </row>
    <row r="44309" spans="1:3" x14ac:dyDescent="0.25">
      <c r="A44309" s="5"/>
      <c r="C44309" s="7"/>
    </row>
    <row r="44310" spans="1:3" x14ac:dyDescent="0.25">
      <c r="A44310" s="5"/>
      <c r="C44310" s="7"/>
    </row>
    <row r="44311" spans="1:3" x14ac:dyDescent="0.25">
      <c r="A44311" s="5"/>
      <c r="C44311" s="7"/>
    </row>
    <row r="44312" spans="1:3" x14ac:dyDescent="0.25">
      <c r="A44312" s="5"/>
      <c r="C44312" s="7"/>
    </row>
    <row r="44313" spans="1:3" x14ac:dyDescent="0.25">
      <c r="A44313" s="5"/>
      <c r="C44313" s="7"/>
    </row>
    <row r="44314" spans="1:3" x14ac:dyDescent="0.25">
      <c r="A44314" s="5"/>
      <c r="C44314" s="7"/>
    </row>
    <row r="44315" spans="1:3" x14ac:dyDescent="0.25">
      <c r="A44315" s="5"/>
      <c r="C44315" s="7"/>
    </row>
    <row r="44316" spans="1:3" x14ac:dyDescent="0.25">
      <c r="A44316" s="5"/>
      <c r="C44316" s="7"/>
    </row>
    <row r="44317" spans="1:3" x14ac:dyDescent="0.25">
      <c r="A44317" s="5"/>
      <c r="C44317" s="7"/>
    </row>
    <row r="44318" spans="1:3" x14ac:dyDescent="0.25">
      <c r="A44318" s="5"/>
      <c r="C44318" s="7"/>
    </row>
    <row r="44319" spans="1:3" x14ac:dyDescent="0.25">
      <c r="A44319" s="5"/>
      <c r="C44319" s="7"/>
    </row>
    <row r="44320" spans="1:3" x14ac:dyDescent="0.25">
      <c r="A44320" s="5"/>
      <c r="C44320" s="7"/>
    </row>
    <row r="44321" spans="1:3" x14ac:dyDescent="0.25">
      <c r="A44321" s="5"/>
      <c r="C44321" s="7"/>
    </row>
    <row r="44322" spans="1:3" x14ac:dyDescent="0.25">
      <c r="A44322" s="5"/>
      <c r="C44322" s="7"/>
    </row>
    <row r="44323" spans="1:3" x14ac:dyDescent="0.25">
      <c r="A44323" s="5"/>
      <c r="C44323" s="7"/>
    </row>
    <row r="44324" spans="1:3" x14ac:dyDescent="0.25">
      <c r="A44324" s="5"/>
      <c r="C44324" s="7"/>
    </row>
    <row r="44325" spans="1:3" x14ac:dyDescent="0.25">
      <c r="A44325" s="5"/>
      <c r="C44325" s="7"/>
    </row>
    <row r="44326" spans="1:3" x14ac:dyDescent="0.25">
      <c r="A44326" s="5"/>
      <c r="C44326" s="7"/>
    </row>
    <row r="44327" spans="1:3" x14ac:dyDescent="0.25">
      <c r="A44327" s="5"/>
      <c r="C44327" s="7"/>
    </row>
    <row r="44328" spans="1:3" x14ac:dyDescent="0.25">
      <c r="A44328" s="5"/>
      <c r="C44328" s="7"/>
    </row>
    <row r="44329" spans="1:3" x14ac:dyDescent="0.25">
      <c r="A44329" s="5"/>
      <c r="C44329" s="7"/>
    </row>
    <row r="44330" spans="1:3" x14ac:dyDescent="0.25">
      <c r="A44330" s="5"/>
      <c r="C44330" s="7"/>
    </row>
    <row r="44331" spans="1:3" x14ac:dyDescent="0.25">
      <c r="A44331" s="5"/>
      <c r="C44331" s="7"/>
    </row>
    <row r="44332" spans="1:3" x14ac:dyDescent="0.25">
      <c r="A44332" s="5"/>
      <c r="C44332" s="7"/>
    </row>
    <row r="44333" spans="1:3" x14ac:dyDescent="0.25">
      <c r="A44333" s="5"/>
      <c r="C44333" s="7"/>
    </row>
    <row r="44334" spans="1:3" x14ac:dyDescent="0.25">
      <c r="A44334" s="5"/>
      <c r="C44334" s="7"/>
    </row>
    <row r="44335" spans="1:3" x14ac:dyDescent="0.25">
      <c r="A44335" s="5"/>
      <c r="C44335" s="7"/>
    </row>
    <row r="44336" spans="1:3" x14ac:dyDescent="0.25">
      <c r="A44336" s="5"/>
      <c r="C44336" s="7"/>
    </row>
    <row r="44337" spans="1:3" x14ac:dyDescent="0.25">
      <c r="A44337" s="5"/>
      <c r="C44337" s="7"/>
    </row>
    <row r="44338" spans="1:3" x14ac:dyDescent="0.25">
      <c r="A44338" s="5"/>
      <c r="C44338" s="7"/>
    </row>
    <row r="44339" spans="1:3" x14ac:dyDescent="0.25">
      <c r="A44339" s="5"/>
      <c r="C44339" s="7"/>
    </row>
    <row r="44340" spans="1:3" x14ac:dyDescent="0.25">
      <c r="A44340" s="5"/>
      <c r="C44340" s="7"/>
    </row>
    <row r="44341" spans="1:3" x14ac:dyDescent="0.25">
      <c r="A44341" s="5"/>
      <c r="C44341" s="7"/>
    </row>
    <row r="44342" spans="1:3" x14ac:dyDescent="0.25">
      <c r="A44342" s="5"/>
      <c r="C44342" s="7"/>
    </row>
    <row r="44343" spans="1:3" x14ac:dyDescent="0.25">
      <c r="A44343" s="5"/>
      <c r="C44343" s="7"/>
    </row>
    <row r="44344" spans="1:3" x14ac:dyDescent="0.25">
      <c r="A44344" s="5"/>
      <c r="C44344" s="7"/>
    </row>
    <row r="44345" spans="1:3" x14ac:dyDescent="0.25">
      <c r="A44345" s="5"/>
      <c r="C44345" s="7"/>
    </row>
    <row r="44346" spans="1:3" x14ac:dyDescent="0.25">
      <c r="A44346" s="5"/>
      <c r="C44346" s="7"/>
    </row>
    <row r="44347" spans="1:3" x14ac:dyDescent="0.25">
      <c r="A44347" s="5"/>
      <c r="C44347" s="7"/>
    </row>
    <row r="44348" spans="1:3" x14ac:dyDescent="0.25">
      <c r="A44348" s="5"/>
      <c r="C44348" s="7"/>
    </row>
    <row r="44349" spans="1:3" x14ac:dyDescent="0.25">
      <c r="A44349" s="5"/>
      <c r="C44349" s="7"/>
    </row>
    <row r="44350" spans="1:3" x14ac:dyDescent="0.25">
      <c r="A44350" s="5"/>
      <c r="C44350" s="7"/>
    </row>
    <row r="44351" spans="1:3" x14ac:dyDescent="0.25">
      <c r="A44351" s="5"/>
      <c r="C44351" s="7"/>
    </row>
    <row r="44352" spans="1:3" x14ac:dyDescent="0.25">
      <c r="A44352" s="5"/>
      <c r="C44352" s="7"/>
    </row>
    <row r="44353" spans="1:3" x14ac:dyDescent="0.25">
      <c r="A44353" s="5"/>
      <c r="C44353" s="7"/>
    </row>
    <row r="44354" spans="1:3" x14ac:dyDescent="0.25">
      <c r="A44354" s="5"/>
      <c r="C44354" s="7"/>
    </row>
    <row r="44355" spans="1:3" x14ac:dyDescent="0.25">
      <c r="A44355" s="5"/>
      <c r="C44355" s="7"/>
    </row>
    <row r="44356" spans="1:3" x14ac:dyDescent="0.25">
      <c r="A44356" s="5"/>
      <c r="C44356" s="7"/>
    </row>
    <row r="44357" spans="1:3" x14ac:dyDescent="0.25">
      <c r="A44357" s="5"/>
      <c r="C44357" s="7"/>
    </row>
    <row r="44358" spans="1:3" x14ac:dyDescent="0.25">
      <c r="A44358" s="5"/>
      <c r="C44358" s="7"/>
    </row>
    <row r="44359" spans="1:3" x14ac:dyDescent="0.25">
      <c r="A44359" s="5"/>
      <c r="C44359" s="7"/>
    </row>
    <row r="44360" spans="1:3" x14ac:dyDescent="0.25">
      <c r="A44360" s="5"/>
      <c r="C44360" s="7"/>
    </row>
    <row r="44361" spans="1:3" x14ac:dyDescent="0.25">
      <c r="A44361" s="5"/>
      <c r="C44361" s="7"/>
    </row>
    <row r="44362" spans="1:3" x14ac:dyDescent="0.25">
      <c r="A44362" s="5"/>
      <c r="C44362" s="7"/>
    </row>
    <row r="44363" spans="1:3" x14ac:dyDescent="0.25">
      <c r="A44363" s="5"/>
      <c r="C44363" s="7"/>
    </row>
    <row r="44364" spans="1:3" x14ac:dyDescent="0.25">
      <c r="A44364" s="5"/>
      <c r="C44364" s="7"/>
    </row>
    <row r="44365" spans="1:3" x14ac:dyDescent="0.25">
      <c r="A44365" s="5"/>
      <c r="C44365" s="7"/>
    </row>
    <row r="44366" spans="1:3" x14ac:dyDescent="0.25">
      <c r="A44366" s="5"/>
      <c r="C44366" s="7"/>
    </row>
    <row r="44367" spans="1:3" x14ac:dyDescent="0.25">
      <c r="A44367" s="5"/>
      <c r="C44367" s="7"/>
    </row>
    <row r="44368" spans="1:3" x14ac:dyDescent="0.25">
      <c r="A44368" s="5"/>
      <c r="C44368" s="7"/>
    </row>
    <row r="44369" spans="1:3" x14ac:dyDescent="0.25">
      <c r="A44369" s="5"/>
      <c r="C44369" s="7"/>
    </row>
    <row r="44370" spans="1:3" x14ac:dyDescent="0.25">
      <c r="A44370" s="5"/>
      <c r="C44370" s="7"/>
    </row>
    <row r="44371" spans="1:3" x14ac:dyDescent="0.25">
      <c r="A44371" s="5"/>
      <c r="C44371" s="7"/>
    </row>
    <row r="44372" spans="1:3" x14ac:dyDescent="0.25">
      <c r="A44372" s="5"/>
      <c r="C44372" s="7"/>
    </row>
    <row r="44373" spans="1:3" x14ac:dyDescent="0.25">
      <c r="A44373" s="5"/>
      <c r="C44373" s="7"/>
    </row>
    <row r="44374" spans="1:3" x14ac:dyDescent="0.25">
      <c r="A44374" s="5"/>
      <c r="C44374" s="7"/>
    </row>
    <row r="44375" spans="1:3" x14ac:dyDescent="0.25">
      <c r="A44375" s="5"/>
      <c r="C44375" s="7"/>
    </row>
    <row r="44376" spans="1:3" x14ac:dyDescent="0.25">
      <c r="A44376" s="5"/>
      <c r="C44376" s="7"/>
    </row>
    <row r="44377" spans="1:3" x14ac:dyDescent="0.25">
      <c r="A44377" s="5"/>
      <c r="C44377" s="7"/>
    </row>
    <row r="44378" spans="1:3" x14ac:dyDescent="0.25">
      <c r="A44378" s="5"/>
      <c r="C44378" s="7"/>
    </row>
    <row r="44379" spans="1:3" x14ac:dyDescent="0.25">
      <c r="A44379" s="5"/>
      <c r="C44379" s="7"/>
    </row>
    <row r="44380" spans="1:3" x14ac:dyDescent="0.25">
      <c r="A44380" s="5"/>
      <c r="C44380" s="7"/>
    </row>
    <row r="44381" spans="1:3" x14ac:dyDescent="0.25">
      <c r="A44381" s="5"/>
      <c r="C44381" s="7"/>
    </row>
    <row r="44382" spans="1:3" x14ac:dyDescent="0.25">
      <c r="A44382" s="5"/>
      <c r="C44382" s="7"/>
    </row>
    <row r="44383" spans="1:3" x14ac:dyDescent="0.25">
      <c r="A44383" s="5"/>
      <c r="C44383" s="7"/>
    </row>
    <row r="44384" spans="1:3" x14ac:dyDescent="0.25">
      <c r="A44384" s="5"/>
      <c r="C44384" s="7"/>
    </row>
    <row r="44385" spans="1:3" x14ac:dyDescent="0.25">
      <c r="A44385" s="5"/>
      <c r="C44385" s="7"/>
    </row>
    <row r="44386" spans="1:3" x14ac:dyDescent="0.25">
      <c r="A44386" s="5"/>
      <c r="C44386" s="7"/>
    </row>
    <row r="44387" spans="1:3" x14ac:dyDescent="0.25">
      <c r="A44387" s="5"/>
      <c r="C44387" s="7"/>
    </row>
    <row r="44388" spans="1:3" x14ac:dyDescent="0.25">
      <c r="A44388" s="5"/>
      <c r="C44388" s="7"/>
    </row>
    <row r="44389" spans="1:3" x14ac:dyDescent="0.25">
      <c r="A44389" s="5"/>
      <c r="C44389" s="7"/>
    </row>
    <row r="44390" spans="1:3" x14ac:dyDescent="0.25">
      <c r="A44390" s="5"/>
      <c r="C44390" s="7"/>
    </row>
    <row r="44391" spans="1:3" x14ac:dyDescent="0.25">
      <c r="A44391" s="5"/>
      <c r="C44391" s="7"/>
    </row>
    <row r="44392" spans="1:3" x14ac:dyDescent="0.25">
      <c r="A44392" s="5"/>
      <c r="C44392" s="7"/>
    </row>
    <row r="44393" spans="1:3" x14ac:dyDescent="0.25">
      <c r="A44393" s="5"/>
      <c r="C44393" s="7"/>
    </row>
    <row r="44394" spans="1:3" x14ac:dyDescent="0.25">
      <c r="A44394" s="5"/>
      <c r="C44394" s="7"/>
    </row>
    <row r="44395" spans="1:3" x14ac:dyDescent="0.25">
      <c r="A44395" s="5"/>
      <c r="C44395" s="7"/>
    </row>
    <row r="44396" spans="1:3" x14ac:dyDescent="0.25">
      <c r="A44396" s="5"/>
      <c r="C44396" s="7"/>
    </row>
    <row r="44397" spans="1:3" x14ac:dyDescent="0.25">
      <c r="A44397" s="5"/>
      <c r="C44397" s="7"/>
    </row>
    <row r="44398" spans="1:3" x14ac:dyDescent="0.25">
      <c r="A44398" s="5"/>
      <c r="C44398" s="7"/>
    </row>
    <row r="44399" spans="1:3" x14ac:dyDescent="0.25">
      <c r="A44399" s="5"/>
      <c r="C44399" s="7"/>
    </row>
    <row r="44400" spans="1:3" x14ac:dyDescent="0.25">
      <c r="A44400" s="5"/>
      <c r="C44400" s="7"/>
    </row>
    <row r="44401" spans="1:3" x14ac:dyDescent="0.25">
      <c r="A44401" s="5"/>
      <c r="C44401" s="7"/>
    </row>
    <row r="44402" spans="1:3" x14ac:dyDescent="0.25">
      <c r="A44402" s="5"/>
      <c r="C44402" s="7"/>
    </row>
    <row r="44403" spans="1:3" x14ac:dyDescent="0.25">
      <c r="A44403" s="5"/>
      <c r="C44403" s="7"/>
    </row>
    <row r="44404" spans="1:3" x14ac:dyDescent="0.25">
      <c r="A44404" s="5"/>
      <c r="C44404" s="7"/>
    </row>
    <row r="44405" spans="1:3" x14ac:dyDescent="0.25">
      <c r="A44405" s="5"/>
      <c r="C44405" s="7"/>
    </row>
    <row r="44406" spans="1:3" x14ac:dyDescent="0.25">
      <c r="A44406" s="5"/>
      <c r="C44406" s="7"/>
    </row>
    <row r="44407" spans="1:3" x14ac:dyDescent="0.25">
      <c r="A44407" s="5"/>
      <c r="C44407" s="7"/>
    </row>
    <row r="44408" spans="1:3" x14ac:dyDescent="0.25">
      <c r="A44408" s="5"/>
      <c r="C44408" s="7"/>
    </row>
    <row r="44409" spans="1:3" x14ac:dyDescent="0.25">
      <c r="A44409" s="5"/>
      <c r="C44409" s="7"/>
    </row>
    <row r="44410" spans="1:3" x14ac:dyDescent="0.25">
      <c r="A44410" s="5"/>
      <c r="C44410" s="7"/>
    </row>
    <row r="44411" spans="1:3" x14ac:dyDescent="0.25">
      <c r="A44411" s="5"/>
      <c r="C44411" s="7"/>
    </row>
    <row r="44412" spans="1:3" x14ac:dyDescent="0.25">
      <c r="A44412" s="5"/>
      <c r="C44412" s="7"/>
    </row>
    <row r="44413" spans="1:3" x14ac:dyDescent="0.25">
      <c r="A44413" s="5"/>
      <c r="C44413" s="7"/>
    </row>
    <row r="44414" spans="1:3" x14ac:dyDescent="0.25">
      <c r="A44414" s="5"/>
      <c r="C44414" s="7"/>
    </row>
    <row r="44415" spans="1:3" x14ac:dyDescent="0.25">
      <c r="A44415" s="5"/>
      <c r="C44415" s="7"/>
    </row>
    <row r="44416" spans="1:3" x14ac:dyDescent="0.25">
      <c r="A44416" s="5"/>
      <c r="C44416" s="7"/>
    </row>
    <row r="44417" spans="1:3" x14ac:dyDescent="0.25">
      <c r="A44417" s="5"/>
      <c r="C44417" s="7"/>
    </row>
    <row r="44418" spans="1:3" x14ac:dyDescent="0.25">
      <c r="A44418" s="5"/>
      <c r="C44418" s="7"/>
    </row>
    <row r="44419" spans="1:3" x14ac:dyDescent="0.25">
      <c r="A44419" s="5"/>
      <c r="C44419" s="7"/>
    </row>
    <row r="44420" spans="1:3" x14ac:dyDescent="0.25">
      <c r="A44420" s="5"/>
      <c r="C44420" s="7"/>
    </row>
    <row r="44421" spans="1:3" x14ac:dyDescent="0.25">
      <c r="A44421" s="5"/>
      <c r="C44421" s="7"/>
    </row>
    <row r="44422" spans="1:3" x14ac:dyDescent="0.25">
      <c r="A44422" s="5"/>
      <c r="C44422" s="7"/>
    </row>
    <row r="44423" spans="1:3" x14ac:dyDescent="0.25">
      <c r="A44423" s="5"/>
      <c r="C44423" s="7"/>
    </row>
    <row r="44424" spans="1:3" x14ac:dyDescent="0.25">
      <c r="A44424" s="5"/>
      <c r="C44424" s="7"/>
    </row>
    <row r="44425" spans="1:3" x14ac:dyDescent="0.25">
      <c r="A44425" s="5"/>
      <c r="C44425" s="7"/>
    </row>
    <row r="44426" spans="1:3" x14ac:dyDescent="0.25">
      <c r="A44426" s="5"/>
      <c r="C44426" s="7"/>
    </row>
    <row r="44427" spans="1:3" x14ac:dyDescent="0.25">
      <c r="A44427" s="5"/>
      <c r="C44427" s="7"/>
    </row>
    <row r="44428" spans="1:3" x14ac:dyDescent="0.25">
      <c r="A44428" s="5"/>
      <c r="C44428" s="7"/>
    </row>
    <row r="44429" spans="1:3" x14ac:dyDescent="0.25">
      <c r="A44429" s="5"/>
      <c r="C44429" s="7"/>
    </row>
    <row r="44430" spans="1:3" x14ac:dyDescent="0.25">
      <c r="A44430" s="5"/>
      <c r="C44430" s="7"/>
    </row>
    <row r="44431" spans="1:3" x14ac:dyDescent="0.25">
      <c r="A44431" s="5"/>
      <c r="C44431" s="7"/>
    </row>
    <row r="44432" spans="1:3" x14ac:dyDescent="0.25">
      <c r="A44432" s="5"/>
      <c r="C44432" s="7"/>
    </row>
    <row r="44433" spans="1:3" x14ac:dyDescent="0.25">
      <c r="A44433" s="5"/>
      <c r="C44433" s="7"/>
    </row>
    <row r="44434" spans="1:3" x14ac:dyDescent="0.25">
      <c r="A44434" s="5"/>
      <c r="C44434" s="7"/>
    </row>
    <row r="44435" spans="1:3" x14ac:dyDescent="0.25">
      <c r="A44435" s="5"/>
      <c r="C44435" s="7"/>
    </row>
    <row r="44436" spans="1:3" x14ac:dyDescent="0.25">
      <c r="A44436" s="5"/>
      <c r="C44436" s="7"/>
    </row>
    <row r="44437" spans="1:3" x14ac:dyDescent="0.25">
      <c r="A44437" s="5"/>
      <c r="C44437" s="7"/>
    </row>
    <row r="44438" spans="1:3" x14ac:dyDescent="0.25">
      <c r="A44438" s="5"/>
      <c r="C44438" s="7"/>
    </row>
    <row r="44439" spans="1:3" x14ac:dyDescent="0.25">
      <c r="A44439" s="5"/>
      <c r="C44439" s="7"/>
    </row>
    <row r="44440" spans="1:3" x14ac:dyDescent="0.25">
      <c r="A44440" s="5"/>
      <c r="C44440" s="7"/>
    </row>
    <row r="44441" spans="1:3" x14ac:dyDescent="0.25">
      <c r="A44441" s="5"/>
      <c r="C44441" s="7"/>
    </row>
    <row r="44442" spans="1:3" x14ac:dyDescent="0.25">
      <c r="A44442" s="5"/>
      <c r="C44442" s="7"/>
    </row>
    <row r="44443" spans="1:3" x14ac:dyDescent="0.25">
      <c r="A44443" s="5"/>
      <c r="C44443" s="7"/>
    </row>
    <row r="44444" spans="1:3" x14ac:dyDescent="0.25">
      <c r="A44444" s="5"/>
      <c r="C44444" s="7"/>
    </row>
    <row r="44445" spans="1:3" x14ac:dyDescent="0.25">
      <c r="A44445" s="5"/>
      <c r="C44445" s="7"/>
    </row>
    <row r="44446" spans="1:3" x14ac:dyDescent="0.25">
      <c r="A44446" s="5"/>
      <c r="C44446" s="7"/>
    </row>
    <row r="44447" spans="1:3" x14ac:dyDescent="0.25">
      <c r="A44447" s="5"/>
      <c r="C44447" s="7"/>
    </row>
    <row r="44448" spans="1:3" x14ac:dyDescent="0.25">
      <c r="A44448" s="5"/>
      <c r="C44448" s="7"/>
    </row>
    <row r="44449" spans="1:3" x14ac:dyDescent="0.25">
      <c r="A44449" s="5"/>
      <c r="C44449" s="7"/>
    </row>
    <row r="44450" spans="1:3" x14ac:dyDescent="0.25">
      <c r="A44450" s="5"/>
      <c r="C44450" s="7"/>
    </row>
    <row r="44451" spans="1:3" x14ac:dyDescent="0.25">
      <c r="A44451" s="5"/>
      <c r="C44451" s="7"/>
    </row>
    <row r="44452" spans="1:3" x14ac:dyDescent="0.25">
      <c r="A44452" s="5"/>
      <c r="C44452" s="7"/>
    </row>
    <row r="44453" spans="1:3" x14ac:dyDescent="0.25">
      <c r="A44453" s="5"/>
      <c r="C44453" s="7"/>
    </row>
    <row r="44454" spans="1:3" x14ac:dyDescent="0.25">
      <c r="A44454" s="5"/>
      <c r="C44454" s="7"/>
    </row>
    <row r="44455" spans="1:3" x14ac:dyDescent="0.25">
      <c r="A44455" s="5"/>
      <c r="C44455" s="7"/>
    </row>
    <row r="44456" spans="1:3" x14ac:dyDescent="0.25">
      <c r="A44456" s="5"/>
      <c r="C44456" s="7"/>
    </row>
    <row r="44457" spans="1:3" x14ac:dyDescent="0.25">
      <c r="A44457" s="5"/>
      <c r="C44457" s="7"/>
    </row>
    <row r="44458" spans="1:3" x14ac:dyDescent="0.25">
      <c r="A44458" s="5"/>
      <c r="C44458" s="7"/>
    </row>
    <row r="44459" spans="1:3" x14ac:dyDescent="0.25">
      <c r="A44459" s="5"/>
      <c r="C44459" s="7"/>
    </row>
    <row r="44460" spans="1:3" x14ac:dyDescent="0.25">
      <c r="A44460" s="5"/>
      <c r="C44460" s="7"/>
    </row>
    <row r="44461" spans="1:3" x14ac:dyDescent="0.25">
      <c r="A44461" s="5"/>
      <c r="C44461" s="7"/>
    </row>
    <row r="44462" spans="1:3" x14ac:dyDescent="0.25">
      <c r="A44462" s="5"/>
      <c r="C44462" s="7"/>
    </row>
    <row r="44463" spans="1:3" x14ac:dyDescent="0.25">
      <c r="A44463" s="5"/>
      <c r="C44463" s="7"/>
    </row>
    <row r="44464" spans="1:3" x14ac:dyDescent="0.25">
      <c r="A44464" s="5"/>
      <c r="C44464" s="7"/>
    </row>
    <row r="44465" spans="1:3" x14ac:dyDescent="0.25">
      <c r="A44465" s="5"/>
      <c r="C44465" s="7"/>
    </row>
    <row r="44466" spans="1:3" x14ac:dyDescent="0.25">
      <c r="A44466" s="5"/>
      <c r="C44466" s="7"/>
    </row>
    <row r="44467" spans="1:3" x14ac:dyDescent="0.25">
      <c r="A44467" s="5"/>
      <c r="C44467" s="7"/>
    </row>
    <row r="44468" spans="1:3" x14ac:dyDescent="0.25">
      <c r="A44468" s="5"/>
      <c r="C44468" s="7"/>
    </row>
    <row r="44469" spans="1:3" x14ac:dyDescent="0.25">
      <c r="A44469" s="5"/>
      <c r="C44469" s="7"/>
    </row>
    <row r="44470" spans="1:3" x14ac:dyDescent="0.25">
      <c r="A44470" s="5"/>
      <c r="C44470" s="7"/>
    </row>
    <row r="44471" spans="1:3" x14ac:dyDescent="0.25">
      <c r="A44471" s="5"/>
      <c r="C44471" s="7"/>
    </row>
    <row r="44472" spans="1:3" x14ac:dyDescent="0.25">
      <c r="A44472" s="5"/>
      <c r="C44472" s="7"/>
    </row>
    <row r="44473" spans="1:3" x14ac:dyDescent="0.25">
      <c r="A44473" s="5"/>
      <c r="C44473" s="7"/>
    </row>
    <row r="44474" spans="1:3" x14ac:dyDescent="0.25">
      <c r="A44474" s="5"/>
      <c r="C44474" s="7"/>
    </row>
    <row r="44475" spans="1:3" x14ac:dyDescent="0.25">
      <c r="A44475" s="5"/>
      <c r="C44475" s="7"/>
    </row>
    <row r="44476" spans="1:3" x14ac:dyDescent="0.25">
      <c r="A44476" s="5"/>
      <c r="C44476" s="7"/>
    </row>
    <row r="44477" spans="1:3" x14ac:dyDescent="0.25">
      <c r="A44477" s="5"/>
      <c r="C44477" s="7"/>
    </row>
    <row r="44478" spans="1:3" x14ac:dyDescent="0.25">
      <c r="A44478" s="5"/>
      <c r="C44478" s="7"/>
    </row>
    <row r="44479" spans="1:3" x14ac:dyDescent="0.25">
      <c r="A44479" s="5"/>
      <c r="C44479" s="7"/>
    </row>
    <row r="44480" spans="1:3" x14ac:dyDescent="0.25">
      <c r="A44480" s="5"/>
      <c r="C44480" s="7"/>
    </row>
    <row r="44481" spans="1:3" x14ac:dyDescent="0.25">
      <c r="A44481" s="5"/>
      <c r="C44481" s="7"/>
    </row>
    <row r="44482" spans="1:3" x14ac:dyDescent="0.25">
      <c r="A44482" s="5"/>
      <c r="C44482" s="7"/>
    </row>
    <row r="44483" spans="1:3" x14ac:dyDescent="0.25">
      <c r="A44483" s="5"/>
      <c r="C44483" s="7"/>
    </row>
    <row r="44484" spans="1:3" x14ac:dyDescent="0.25">
      <c r="A44484" s="5"/>
      <c r="C44484" s="7"/>
    </row>
    <row r="44485" spans="1:3" x14ac:dyDescent="0.25">
      <c r="A44485" s="5"/>
      <c r="C44485" s="7"/>
    </row>
    <row r="44486" spans="1:3" x14ac:dyDescent="0.25">
      <c r="A44486" s="5"/>
      <c r="C44486" s="7"/>
    </row>
    <row r="44487" spans="1:3" x14ac:dyDescent="0.25">
      <c r="A44487" s="5"/>
      <c r="C44487" s="7"/>
    </row>
    <row r="44488" spans="1:3" x14ac:dyDescent="0.25">
      <c r="A44488" s="5"/>
      <c r="C44488" s="7"/>
    </row>
    <row r="44489" spans="1:3" x14ac:dyDescent="0.25">
      <c r="A44489" s="5"/>
      <c r="C44489" s="7"/>
    </row>
    <row r="44490" spans="1:3" x14ac:dyDescent="0.25">
      <c r="A44490" s="5"/>
      <c r="C44490" s="7"/>
    </row>
    <row r="44491" spans="1:3" x14ac:dyDescent="0.25">
      <c r="A44491" s="5"/>
      <c r="C44491" s="7"/>
    </row>
    <row r="44492" spans="1:3" x14ac:dyDescent="0.25">
      <c r="A44492" s="5"/>
      <c r="C44492" s="7"/>
    </row>
    <row r="44493" spans="1:3" x14ac:dyDescent="0.25">
      <c r="A44493" s="5"/>
      <c r="C44493" s="7"/>
    </row>
    <row r="44494" spans="1:3" x14ac:dyDescent="0.25">
      <c r="A44494" s="5"/>
      <c r="C44494" s="7"/>
    </row>
    <row r="44495" spans="1:3" x14ac:dyDescent="0.25">
      <c r="A44495" s="5"/>
      <c r="C44495" s="7"/>
    </row>
    <row r="44496" spans="1:3" x14ac:dyDescent="0.25">
      <c r="A44496" s="5"/>
      <c r="C44496" s="7"/>
    </row>
    <row r="44497" spans="1:3" x14ac:dyDescent="0.25">
      <c r="A44497" s="5"/>
      <c r="C44497" s="7"/>
    </row>
    <row r="44498" spans="1:3" x14ac:dyDescent="0.25">
      <c r="A44498" s="5"/>
      <c r="C44498" s="7"/>
    </row>
    <row r="44499" spans="1:3" x14ac:dyDescent="0.25">
      <c r="A44499" s="5"/>
      <c r="C44499" s="7"/>
    </row>
    <row r="44500" spans="1:3" x14ac:dyDescent="0.25">
      <c r="A44500" s="5"/>
      <c r="C44500" s="7"/>
    </row>
    <row r="44501" spans="1:3" x14ac:dyDescent="0.25">
      <c r="A44501" s="5"/>
      <c r="C44501" s="7"/>
    </row>
    <row r="44502" spans="1:3" x14ac:dyDescent="0.25">
      <c r="A44502" s="5"/>
      <c r="C44502" s="7"/>
    </row>
    <row r="44503" spans="1:3" x14ac:dyDescent="0.25">
      <c r="A44503" s="5"/>
      <c r="C44503" s="7"/>
    </row>
    <row r="44504" spans="1:3" x14ac:dyDescent="0.25">
      <c r="A44504" s="5"/>
      <c r="C44504" s="7"/>
    </row>
    <row r="44505" spans="1:3" x14ac:dyDescent="0.25">
      <c r="A44505" s="5"/>
      <c r="C44505" s="7"/>
    </row>
    <row r="44506" spans="1:3" x14ac:dyDescent="0.25">
      <c r="A44506" s="5"/>
      <c r="C44506" s="7"/>
    </row>
    <row r="44507" spans="1:3" x14ac:dyDescent="0.25">
      <c r="A44507" s="5"/>
      <c r="C44507" s="7"/>
    </row>
    <row r="44508" spans="1:3" x14ac:dyDescent="0.25">
      <c r="A44508" s="5"/>
      <c r="C44508" s="7"/>
    </row>
    <row r="44509" spans="1:3" x14ac:dyDescent="0.25">
      <c r="A44509" s="5"/>
      <c r="C44509" s="7"/>
    </row>
    <row r="44510" spans="1:3" x14ac:dyDescent="0.25">
      <c r="A44510" s="5"/>
      <c r="C44510" s="7"/>
    </row>
    <row r="44511" spans="1:3" x14ac:dyDescent="0.25">
      <c r="A44511" s="5"/>
      <c r="C44511" s="7"/>
    </row>
    <row r="44512" spans="1:3" x14ac:dyDescent="0.25">
      <c r="A44512" s="5"/>
      <c r="C44512" s="7"/>
    </row>
    <row r="44513" spans="1:3" x14ac:dyDescent="0.25">
      <c r="A44513" s="5"/>
      <c r="C44513" s="7"/>
    </row>
    <row r="44514" spans="1:3" x14ac:dyDescent="0.25">
      <c r="A44514" s="5"/>
      <c r="C44514" s="7"/>
    </row>
    <row r="44515" spans="1:3" x14ac:dyDescent="0.25">
      <c r="A44515" s="5"/>
      <c r="C44515" s="7"/>
    </row>
    <row r="44516" spans="1:3" x14ac:dyDescent="0.25">
      <c r="A44516" s="5"/>
      <c r="C44516" s="7"/>
    </row>
    <row r="44517" spans="1:3" x14ac:dyDescent="0.25">
      <c r="A44517" s="5"/>
      <c r="C44517" s="7"/>
    </row>
    <row r="44518" spans="1:3" x14ac:dyDescent="0.25">
      <c r="A44518" s="5"/>
      <c r="C44518" s="7"/>
    </row>
    <row r="44519" spans="1:3" x14ac:dyDescent="0.25">
      <c r="A44519" s="5"/>
      <c r="C44519" s="7"/>
    </row>
    <row r="44520" spans="1:3" x14ac:dyDescent="0.25">
      <c r="A44520" s="5"/>
      <c r="C44520" s="7"/>
    </row>
    <row r="44521" spans="1:3" x14ac:dyDescent="0.25">
      <c r="A44521" s="5"/>
      <c r="C44521" s="7"/>
    </row>
    <row r="44522" spans="1:3" x14ac:dyDescent="0.25">
      <c r="A44522" s="5"/>
      <c r="C44522" s="7"/>
    </row>
    <row r="44523" spans="1:3" x14ac:dyDescent="0.25">
      <c r="A44523" s="5"/>
      <c r="C44523" s="7"/>
    </row>
    <row r="44524" spans="1:3" x14ac:dyDescent="0.25">
      <c r="A44524" s="5"/>
      <c r="C44524" s="7"/>
    </row>
    <row r="44525" spans="1:3" x14ac:dyDescent="0.25">
      <c r="A44525" s="5"/>
      <c r="C44525" s="7"/>
    </row>
    <row r="44526" spans="1:3" x14ac:dyDescent="0.25">
      <c r="A44526" s="5"/>
      <c r="C44526" s="7"/>
    </row>
    <row r="44527" spans="1:3" x14ac:dyDescent="0.25">
      <c r="A44527" s="5"/>
      <c r="C44527" s="7"/>
    </row>
    <row r="44528" spans="1:3" x14ac:dyDescent="0.25">
      <c r="A44528" s="5"/>
      <c r="C44528" s="7"/>
    </row>
    <row r="44529" spans="1:3" x14ac:dyDescent="0.25">
      <c r="A44529" s="5"/>
      <c r="C44529" s="7"/>
    </row>
    <row r="44530" spans="1:3" x14ac:dyDescent="0.25">
      <c r="A44530" s="5"/>
      <c r="C44530" s="7"/>
    </row>
    <row r="44531" spans="1:3" x14ac:dyDescent="0.25">
      <c r="A44531" s="5"/>
      <c r="C44531" s="7"/>
    </row>
    <row r="44532" spans="1:3" x14ac:dyDescent="0.25">
      <c r="A44532" s="5"/>
      <c r="C44532" s="7"/>
    </row>
    <row r="44533" spans="1:3" x14ac:dyDescent="0.25">
      <c r="A44533" s="5"/>
      <c r="C44533" s="7"/>
    </row>
    <row r="44534" spans="1:3" x14ac:dyDescent="0.25">
      <c r="A44534" s="5"/>
      <c r="C44534" s="7"/>
    </row>
    <row r="44535" spans="1:3" x14ac:dyDescent="0.25">
      <c r="A44535" s="5"/>
      <c r="C44535" s="7"/>
    </row>
    <row r="44536" spans="1:3" x14ac:dyDescent="0.25">
      <c r="A44536" s="5"/>
      <c r="C44536" s="7"/>
    </row>
    <row r="44537" spans="1:3" x14ac:dyDescent="0.25">
      <c r="A44537" s="5"/>
      <c r="C44537" s="7"/>
    </row>
    <row r="44538" spans="1:3" x14ac:dyDescent="0.25">
      <c r="A44538" s="5"/>
      <c r="C44538" s="7"/>
    </row>
    <row r="44539" spans="1:3" x14ac:dyDescent="0.25">
      <c r="A44539" s="5"/>
      <c r="C44539" s="7"/>
    </row>
    <row r="44540" spans="1:3" x14ac:dyDescent="0.25">
      <c r="A44540" s="5"/>
      <c r="C44540" s="7"/>
    </row>
    <row r="44541" spans="1:3" x14ac:dyDescent="0.25">
      <c r="A44541" s="5"/>
      <c r="C44541" s="7"/>
    </row>
    <row r="44542" spans="1:3" x14ac:dyDescent="0.25">
      <c r="A44542" s="5"/>
      <c r="C44542" s="7"/>
    </row>
    <row r="44543" spans="1:3" x14ac:dyDescent="0.25">
      <c r="A44543" s="5"/>
      <c r="C44543" s="7"/>
    </row>
    <row r="44544" spans="1:3" x14ac:dyDescent="0.25">
      <c r="A44544" s="5"/>
      <c r="C44544" s="7"/>
    </row>
    <row r="44545" spans="1:3" x14ac:dyDescent="0.25">
      <c r="A44545" s="5"/>
      <c r="C44545" s="7"/>
    </row>
    <row r="44546" spans="1:3" x14ac:dyDescent="0.25">
      <c r="A44546" s="5"/>
      <c r="C44546" s="7"/>
    </row>
    <row r="44547" spans="1:3" x14ac:dyDescent="0.25">
      <c r="A44547" s="5"/>
      <c r="C44547" s="7"/>
    </row>
    <row r="44548" spans="1:3" x14ac:dyDescent="0.25">
      <c r="A44548" s="5"/>
      <c r="C44548" s="7"/>
    </row>
    <row r="44549" spans="1:3" x14ac:dyDescent="0.25">
      <c r="A44549" s="5"/>
      <c r="C44549" s="7"/>
    </row>
    <row r="44550" spans="1:3" x14ac:dyDescent="0.25">
      <c r="A44550" s="5"/>
      <c r="C44550" s="7"/>
    </row>
    <row r="44551" spans="1:3" x14ac:dyDescent="0.25">
      <c r="A44551" s="5"/>
      <c r="C44551" s="7"/>
    </row>
    <row r="44552" spans="1:3" x14ac:dyDescent="0.25">
      <c r="A44552" s="5"/>
      <c r="C44552" s="7"/>
    </row>
    <row r="44553" spans="1:3" x14ac:dyDescent="0.25">
      <c r="A44553" s="5"/>
      <c r="C44553" s="7"/>
    </row>
    <row r="44554" spans="1:3" x14ac:dyDescent="0.25">
      <c r="A44554" s="5"/>
      <c r="C44554" s="7"/>
    </row>
    <row r="44555" spans="1:3" x14ac:dyDescent="0.25">
      <c r="A44555" s="5"/>
      <c r="C44555" s="7"/>
    </row>
    <row r="44556" spans="1:3" x14ac:dyDescent="0.25">
      <c r="A44556" s="5"/>
      <c r="C44556" s="7"/>
    </row>
    <row r="44557" spans="1:3" x14ac:dyDescent="0.25">
      <c r="A44557" s="5"/>
      <c r="C44557" s="7"/>
    </row>
    <row r="44558" spans="1:3" x14ac:dyDescent="0.25">
      <c r="A44558" s="5"/>
      <c r="C44558" s="7"/>
    </row>
    <row r="44559" spans="1:3" x14ac:dyDescent="0.25">
      <c r="A44559" s="5"/>
      <c r="C44559" s="7"/>
    </row>
    <row r="44560" spans="1:3" x14ac:dyDescent="0.25">
      <c r="A44560" s="5"/>
      <c r="C44560" s="7"/>
    </row>
    <row r="44561" spans="1:3" x14ac:dyDescent="0.25">
      <c r="A44561" s="5"/>
      <c r="C44561" s="7"/>
    </row>
    <row r="44562" spans="1:3" x14ac:dyDescent="0.25">
      <c r="A44562" s="5"/>
      <c r="C44562" s="7"/>
    </row>
    <row r="44563" spans="1:3" x14ac:dyDescent="0.25">
      <c r="A44563" s="5"/>
      <c r="C44563" s="7"/>
    </row>
    <row r="44564" spans="1:3" x14ac:dyDescent="0.25">
      <c r="A44564" s="5"/>
      <c r="C44564" s="7"/>
    </row>
    <row r="44565" spans="1:3" x14ac:dyDescent="0.25">
      <c r="A44565" s="5"/>
      <c r="C44565" s="7"/>
    </row>
    <row r="44566" spans="1:3" x14ac:dyDescent="0.25">
      <c r="A44566" s="5"/>
      <c r="C44566" s="7"/>
    </row>
    <row r="44567" spans="1:3" x14ac:dyDescent="0.25">
      <c r="A44567" s="5"/>
      <c r="C44567" s="7"/>
    </row>
    <row r="44568" spans="1:3" x14ac:dyDescent="0.25">
      <c r="A44568" s="5"/>
      <c r="C44568" s="7"/>
    </row>
    <row r="44569" spans="1:3" x14ac:dyDescent="0.25">
      <c r="A44569" s="5"/>
      <c r="C44569" s="7"/>
    </row>
    <row r="44570" spans="1:3" x14ac:dyDescent="0.25">
      <c r="A44570" s="5"/>
      <c r="C44570" s="7"/>
    </row>
    <row r="44571" spans="1:3" x14ac:dyDescent="0.25">
      <c r="A44571" s="5"/>
      <c r="C44571" s="7"/>
    </row>
    <row r="44572" spans="1:3" x14ac:dyDescent="0.25">
      <c r="A44572" s="5"/>
      <c r="C44572" s="7"/>
    </row>
    <row r="44573" spans="1:3" x14ac:dyDescent="0.25">
      <c r="A44573" s="5"/>
      <c r="C44573" s="7"/>
    </row>
    <row r="44574" spans="1:3" x14ac:dyDescent="0.25">
      <c r="A44574" s="5"/>
      <c r="C44574" s="7"/>
    </row>
    <row r="44575" spans="1:3" x14ac:dyDescent="0.25">
      <c r="A44575" s="5"/>
      <c r="C44575" s="7"/>
    </row>
    <row r="44576" spans="1:3" x14ac:dyDescent="0.25">
      <c r="A44576" s="5"/>
      <c r="C44576" s="7"/>
    </row>
    <row r="44577" spans="1:3" x14ac:dyDescent="0.25">
      <c r="A44577" s="5"/>
      <c r="C44577" s="7"/>
    </row>
    <row r="44578" spans="1:3" x14ac:dyDescent="0.25">
      <c r="A44578" s="5"/>
      <c r="C44578" s="7"/>
    </row>
    <row r="44579" spans="1:3" x14ac:dyDescent="0.25">
      <c r="A44579" s="5"/>
      <c r="C44579" s="7"/>
    </row>
    <row r="44580" spans="1:3" x14ac:dyDescent="0.25">
      <c r="A44580" s="5"/>
      <c r="C44580" s="7"/>
    </row>
    <row r="44581" spans="1:3" x14ac:dyDescent="0.25">
      <c r="A44581" s="5"/>
      <c r="C44581" s="7"/>
    </row>
    <row r="44582" spans="1:3" x14ac:dyDescent="0.25">
      <c r="A44582" s="5"/>
      <c r="C44582" s="7"/>
    </row>
    <row r="44583" spans="1:3" x14ac:dyDescent="0.25">
      <c r="A44583" s="5"/>
      <c r="C44583" s="7"/>
    </row>
    <row r="44584" spans="1:3" x14ac:dyDescent="0.25">
      <c r="A44584" s="5"/>
      <c r="C44584" s="7"/>
    </row>
    <row r="44585" spans="1:3" x14ac:dyDescent="0.25">
      <c r="A44585" s="5"/>
      <c r="C44585" s="7"/>
    </row>
    <row r="44586" spans="1:3" x14ac:dyDescent="0.25">
      <c r="A44586" s="5"/>
      <c r="C44586" s="7"/>
    </row>
    <row r="44587" spans="1:3" x14ac:dyDescent="0.25">
      <c r="A44587" s="5"/>
      <c r="C44587" s="7"/>
    </row>
    <row r="44588" spans="1:3" x14ac:dyDescent="0.25">
      <c r="A44588" s="5"/>
      <c r="C44588" s="7"/>
    </row>
    <row r="44589" spans="1:3" x14ac:dyDescent="0.25">
      <c r="A44589" s="5"/>
      <c r="C44589" s="7"/>
    </row>
    <row r="44590" spans="1:3" x14ac:dyDescent="0.25">
      <c r="A44590" s="5"/>
      <c r="C44590" s="7"/>
    </row>
    <row r="44591" spans="1:3" x14ac:dyDescent="0.25">
      <c r="A44591" s="5"/>
      <c r="C44591" s="7"/>
    </row>
    <row r="44592" spans="1:3" x14ac:dyDescent="0.25">
      <c r="A44592" s="5"/>
      <c r="C44592" s="7"/>
    </row>
    <row r="44593" spans="1:3" x14ac:dyDescent="0.25">
      <c r="A44593" s="5"/>
      <c r="C44593" s="7"/>
    </row>
    <row r="44594" spans="1:3" x14ac:dyDescent="0.25">
      <c r="A44594" s="5"/>
      <c r="C44594" s="7"/>
    </row>
    <row r="44595" spans="1:3" x14ac:dyDescent="0.25">
      <c r="A44595" s="5"/>
      <c r="C44595" s="7"/>
    </row>
    <row r="44596" spans="1:3" x14ac:dyDescent="0.25">
      <c r="A44596" s="5"/>
      <c r="C44596" s="7"/>
    </row>
    <row r="44597" spans="1:3" x14ac:dyDescent="0.25">
      <c r="A44597" s="5"/>
      <c r="C44597" s="7"/>
    </row>
    <row r="44598" spans="1:3" x14ac:dyDescent="0.25">
      <c r="A44598" s="5"/>
      <c r="C44598" s="7"/>
    </row>
    <row r="44599" spans="1:3" x14ac:dyDescent="0.25">
      <c r="A44599" s="5"/>
      <c r="C44599" s="7"/>
    </row>
    <row r="44600" spans="1:3" x14ac:dyDescent="0.25">
      <c r="A44600" s="5"/>
      <c r="C44600" s="7"/>
    </row>
    <row r="44601" spans="1:3" x14ac:dyDescent="0.25">
      <c r="A44601" s="5"/>
      <c r="C44601" s="7"/>
    </row>
    <row r="44602" spans="1:3" x14ac:dyDescent="0.25">
      <c r="A44602" s="5"/>
      <c r="C44602" s="7"/>
    </row>
    <row r="44603" spans="1:3" x14ac:dyDescent="0.25">
      <c r="A44603" s="5"/>
      <c r="C44603" s="7"/>
    </row>
    <row r="44604" spans="1:3" x14ac:dyDescent="0.25">
      <c r="A44604" s="5"/>
      <c r="C44604" s="7"/>
    </row>
    <row r="44605" spans="1:3" x14ac:dyDescent="0.25">
      <c r="A44605" s="5"/>
      <c r="C44605" s="7"/>
    </row>
    <row r="44606" spans="1:3" x14ac:dyDescent="0.25">
      <c r="A44606" s="5"/>
      <c r="C44606" s="7"/>
    </row>
    <row r="44607" spans="1:3" x14ac:dyDescent="0.25">
      <c r="A44607" s="5"/>
      <c r="C44607" s="7"/>
    </row>
    <row r="44608" spans="1:3" x14ac:dyDescent="0.25">
      <c r="A44608" s="5"/>
      <c r="C44608" s="7"/>
    </row>
    <row r="44609" spans="1:3" x14ac:dyDescent="0.25">
      <c r="A44609" s="5"/>
      <c r="C44609" s="7"/>
    </row>
    <row r="44610" spans="1:3" x14ac:dyDescent="0.25">
      <c r="A44610" s="5"/>
      <c r="C44610" s="7"/>
    </row>
    <row r="44611" spans="1:3" x14ac:dyDescent="0.25">
      <c r="A44611" s="5"/>
      <c r="C44611" s="7"/>
    </row>
    <row r="44612" spans="1:3" x14ac:dyDescent="0.25">
      <c r="A44612" s="5"/>
      <c r="C44612" s="7"/>
    </row>
    <row r="44613" spans="1:3" x14ac:dyDescent="0.25">
      <c r="A44613" s="5"/>
      <c r="C44613" s="7"/>
    </row>
    <row r="44614" spans="1:3" x14ac:dyDescent="0.25">
      <c r="A44614" s="5"/>
      <c r="C44614" s="7"/>
    </row>
    <row r="44615" spans="1:3" x14ac:dyDescent="0.25">
      <c r="A44615" s="5"/>
      <c r="C44615" s="7"/>
    </row>
    <row r="44616" spans="1:3" x14ac:dyDescent="0.25">
      <c r="A44616" s="5"/>
      <c r="C44616" s="7"/>
    </row>
    <row r="44617" spans="1:3" x14ac:dyDescent="0.25">
      <c r="A44617" s="5"/>
      <c r="C44617" s="7"/>
    </row>
    <row r="44618" spans="1:3" x14ac:dyDescent="0.25">
      <c r="A44618" s="5"/>
      <c r="C44618" s="7"/>
    </row>
    <row r="44619" spans="1:3" x14ac:dyDescent="0.25">
      <c r="A44619" s="5"/>
      <c r="C44619" s="7"/>
    </row>
    <row r="44620" spans="1:3" x14ac:dyDescent="0.25">
      <c r="A44620" s="5"/>
      <c r="C44620" s="7"/>
    </row>
    <row r="44621" spans="1:3" x14ac:dyDescent="0.25">
      <c r="A44621" s="5"/>
      <c r="C44621" s="7"/>
    </row>
    <row r="44622" spans="1:3" x14ac:dyDescent="0.25">
      <c r="A44622" s="5"/>
      <c r="C44622" s="7"/>
    </row>
    <row r="44623" spans="1:3" x14ac:dyDescent="0.25">
      <c r="A44623" s="5"/>
      <c r="C44623" s="7"/>
    </row>
    <row r="44624" spans="1:3" x14ac:dyDescent="0.25">
      <c r="A44624" s="5"/>
      <c r="C44624" s="7"/>
    </row>
    <row r="44625" spans="1:3" x14ac:dyDescent="0.25">
      <c r="A44625" s="5"/>
      <c r="C44625" s="7"/>
    </row>
    <row r="44626" spans="1:3" x14ac:dyDescent="0.25">
      <c r="A44626" s="5"/>
      <c r="C44626" s="7"/>
    </row>
    <row r="44627" spans="1:3" x14ac:dyDescent="0.25">
      <c r="A44627" s="5"/>
      <c r="C44627" s="7"/>
    </row>
    <row r="44628" spans="1:3" x14ac:dyDescent="0.25">
      <c r="A44628" s="5"/>
      <c r="C44628" s="7"/>
    </row>
    <row r="44629" spans="1:3" x14ac:dyDescent="0.25">
      <c r="A44629" s="5"/>
      <c r="C44629" s="7"/>
    </row>
    <row r="44630" spans="1:3" x14ac:dyDescent="0.25">
      <c r="A44630" s="5"/>
      <c r="C44630" s="7"/>
    </row>
    <row r="44631" spans="1:3" x14ac:dyDescent="0.25">
      <c r="A44631" s="5"/>
      <c r="C44631" s="7"/>
    </row>
    <row r="44632" spans="1:3" x14ac:dyDescent="0.25">
      <c r="A44632" s="5"/>
      <c r="C44632" s="7"/>
    </row>
    <row r="44633" spans="1:3" x14ac:dyDescent="0.25">
      <c r="A44633" s="5"/>
      <c r="C44633" s="7"/>
    </row>
    <row r="44634" spans="1:3" x14ac:dyDescent="0.25">
      <c r="A44634" s="5"/>
      <c r="C44634" s="7"/>
    </row>
    <row r="44635" spans="1:3" x14ac:dyDescent="0.25">
      <c r="A44635" s="5"/>
      <c r="C44635" s="7"/>
    </row>
    <row r="44636" spans="1:3" x14ac:dyDescent="0.25">
      <c r="A44636" s="5"/>
      <c r="C44636" s="7"/>
    </row>
    <row r="44637" spans="1:3" x14ac:dyDescent="0.25">
      <c r="A44637" s="5"/>
      <c r="C44637" s="7"/>
    </row>
    <row r="44638" spans="1:3" x14ac:dyDescent="0.25">
      <c r="A44638" s="5"/>
      <c r="C44638" s="7"/>
    </row>
    <row r="44639" spans="1:3" x14ac:dyDescent="0.25">
      <c r="A44639" s="5"/>
      <c r="C44639" s="7"/>
    </row>
    <row r="44640" spans="1:3" x14ac:dyDescent="0.25">
      <c r="A44640" s="5"/>
      <c r="C44640" s="7"/>
    </row>
    <row r="44641" spans="1:3" x14ac:dyDescent="0.25">
      <c r="A44641" s="5"/>
      <c r="C44641" s="7"/>
    </row>
    <row r="44642" spans="1:3" x14ac:dyDescent="0.25">
      <c r="A44642" s="5"/>
      <c r="C44642" s="7"/>
    </row>
    <row r="44643" spans="1:3" x14ac:dyDescent="0.25">
      <c r="A44643" s="5"/>
      <c r="C44643" s="7"/>
    </row>
    <row r="44644" spans="1:3" x14ac:dyDescent="0.25">
      <c r="A44644" s="5"/>
      <c r="C44644" s="7"/>
    </row>
    <row r="44645" spans="1:3" x14ac:dyDescent="0.25">
      <c r="A44645" s="5"/>
      <c r="C44645" s="7"/>
    </row>
    <row r="44646" spans="1:3" x14ac:dyDescent="0.25">
      <c r="A44646" s="5"/>
      <c r="C44646" s="7"/>
    </row>
    <row r="44647" spans="1:3" x14ac:dyDescent="0.25">
      <c r="A44647" s="5"/>
      <c r="C44647" s="7"/>
    </row>
    <row r="44648" spans="1:3" x14ac:dyDescent="0.25">
      <c r="A44648" s="5"/>
      <c r="C44648" s="7"/>
    </row>
    <row r="44649" spans="1:3" x14ac:dyDescent="0.25">
      <c r="A44649" s="5"/>
      <c r="C44649" s="7"/>
    </row>
    <row r="44650" spans="1:3" x14ac:dyDescent="0.25">
      <c r="A44650" s="5"/>
      <c r="C44650" s="7"/>
    </row>
    <row r="44651" spans="1:3" x14ac:dyDescent="0.25">
      <c r="A44651" s="5"/>
      <c r="C44651" s="7"/>
    </row>
    <row r="44652" spans="1:3" x14ac:dyDescent="0.25">
      <c r="A44652" s="5"/>
      <c r="C44652" s="7"/>
    </row>
    <row r="44653" spans="1:3" x14ac:dyDescent="0.25">
      <c r="A44653" s="5"/>
      <c r="C44653" s="7"/>
    </row>
    <row r="44654" spans="1:3" x14ac:dyDescent="0.25">
      <c r="A44654" s="5"/>
      <c r="C44654" s="7"/>
    </row>
    <row r="44655" spans="1:3" x14ac:dyDescent="0.25">
      <c r="A44655" s="5"/>
      <c r="C44655" s="7"/>
    </row>
    <row r="44656" spans="1:3" x14ac:dyDescent="0.25">
      <c r="A44656" s="5"/>
      <c r="C44656" s="7"/>
    </row>
    <row r="44657" spans="1:3" x14ac:dyDescent="0.25">
      <c r="A44657" s="5"/>
      <c r="C44657" s="7"/>
    </row>
    <row r="44658" spans="1:3" x14ac:dyDescent="0.25">
      <c r="A44658" s="5"/>
      <c r="C44658" s="7"/>
    </row>
    <row r="44659" spans="1:3" x14ac:dyDescent="0.25">
      <c r="A44659" s="5"/>
      <c r="C44659" s="7"/>
    </row>
    <row r="44660" spans="1:3" x14ac:dyDescent="0.25">
      <c r="A44660" s="5"/>
      <c r="C44660" s="7"/>
    </row>
    <row r="44661" spans="1:3" x14ac:dyDescent="0.25">
      <c r="A44661" s="5"/>
      <c r="C44661" s="7"/>
    </row>
    <row r="44662" spans="1:3" x14ac:dyDescent="0.25">
      <c r="A44662" s="5"/>
      <c r="C44662" s="7"/>
    </row>
    <row r="44663" spans="1:3" x14ac:dyDescent="0.25">
      <c r="A44663" s="5"/>
      <c r="C44663" s="7"/>
    </row>
    <row r="44664" spans="1:3" x14ac:dyDescent="0.25">
      <c r="A44664" s="5"/>
      <c r="C44664" s="7"/>
    </row>
    <row r="44665" spans="1:3" x14ac:dyDescent="0.25">
      <c r="A44665" s="5"/>
      <c r="C44665" s="7"/>
    </row>
    <row r="44666" spans="1:3" x14ac:dyDescent="0.25">
      <c r="A44666" s="5"/>
      <c r="C44666" s="7"/>
    </row>
    <row r="44667" spans="1:3" x14ac:dyDescent="0.25">
      <c r="A44667" s="5"/>
      <c r="C44667" s="7"/>
    </row>
    <row r="44668" spans="1:3" x14ac:dyDescent="0.25">
      <c r="A44668" s="5"/>
      <c r="C44668" s="7"/>
    </row>
    <row r="44669" spans="1:3" x14ac:dyDescent="0.25">
      <c r="A44669" s="5"/>
      <c r="C44669" s="7"/>
    </row>
    <row r="44670" spans="1:3" x14ac:dyDescent="0.25">
      <c r="A44670" s="5"/>
      <c r="C44670" s="7"/>
    </row>
    <row r="44671" spans="1:3" x14ac:dyDescent="0.25">
      <c r="A44671" s="5"/>
      <c r="C44671" s="7"/>
    </row>
    <row r="44672" spans="1:3" x14ac:dyDescent="0.25">
      <c r="A44672" s="5"/>
      <c r="C44672" s="7"/>
    </row>
    <row r="44673" spans="1:3" x14ac:dyDescent="0.25">
      <c r="A44673" s="5"/>
      <c r="C44673" s="7"/>
    </row>
    <row r="44674" spans="1:3" x14ac:dyDescent="0.25">
      <c r="A44674" s="5"/>
      <c r="C44674" s="7"/>
    </row>
    <row r="44675" spans="1:3" x14ac:dyDescent="0.25">
      <c r="A44675" s="5"/>
      <c r="C44675" s="7"/>
    </row>
    <row r="44676" spans="1:3" x14ac:dyDescent="0.25">
      <c r="A44676" s="5"/>
      <c r="C44676" s="7"/>
    </row>
    <row r="44677" spans="1:3" x14ac:dyDescent="0.25">
      <c r="A44677" s="5"/>
      <c r="C44677" s="7"/>
    </row>
    <row r="44678" spans="1:3" x14ac:dyDescent="0.25">
      <c r="A44678" s="5"/>
      <c r="C44678" s="7"/>
    </row>
    <row r="44679" spans="1:3" x14ac:dyDescent="0.25">
      <c r="A44679" s="5"/>
      <c r="C44679" s="7"/>
    </row>
    <row r="44680" spans="1:3" x14ac:dyDescent="0.25">
      <c r="A44680" s="5"/>
      <c r="C44680" s="7"/>
    </row>
    <row r="44681" spans="1:3" x14ac:dyDescent="0.25">
      <c r="A44681" s="5"/>
      <c r="C44681" s="7"/>
    </row>
    <row r="44682" spans="1:3" x14ac:dyDescent="0.25">
      <c r="A44682" s="5"/>
      <c r="C44682" s="7"/>
    </row>
    <row r="44683" spans="1:3" x14ac:dyDescent="0.25">
      <c r="A44683" s="5"/>
      <c r="C44683" s="7"/>
    </row>
    <row r="44684" spans="1:3" x14ac:dyDescent="0.25">
      <c r="A44684" s="5"/>
      <c r="C44684" s="7"/>
    </row>
    <row r="44685" spans="1:3" x14ac:dyDescent="0.25">
      <c r="A44685" s="5"/>
      <c r="C44685" s="7"/>
    </row>
    <row r="44686" spans="1:3" x14ac:dyDescent="0.25">
      <c r="A44686" s="5"/>
      <c r="C44686" s="7"/>
    </row>
    <row r="44687" spans="1:3" x14ac:dyDescent="0.25">
      <c r="A44687" s="5"/>
      <c r="C44687" s="7"/>
    </row>
    <row r="44688" spans="1:3" x14ac:dyDescent="0.25">
      <c r="A44688" s="5"/>
      <c r="C44688" s="7"/>
    </row>
    <row r="44689" spans="1:3" x14ac:dyDescent="0.25">
      <c r="A44689" s="5"/>
      <c r="C44689" s="7"/>
    </row>
    <row r="44690" spans="1:3" x14ac:dyDescent="0.25">
      <c r="A44690" s="5"/>
      <c r="C44690" s="7"/>
    </row>
    <row r="44691" spans="1:3" x14ac:dyDescent="0.25">
      <c r="A44691" s="5"/>
      <c r="C44691" s="7"/>
    </row>
    <row r="44692" spans="1:3" x14ac:dyDescent="0.25">
      <c r="A44692" s="5"/>
      <c r="C44692" s="7"/>
    </row>
    <row r="44693" spans="1:3" x14ac:dyDescent="0.25">
      <c r="A44693" s="5"/>
      <c r="C44693" s="7"/>
    </row>
    <row r="44694" spans="1:3" x14ac:dyDescent="0.25">
      <c r="A44694" s="5"/>
      <c r="C44694" s="7"/>
    </row>
    <row r="44695" spans="1:3" x14ac:dyDescent="0.25">
      <c r="A44695" s="5"/>
      <c r="C44695" s="7"/>
    </row>
    <row r="44696" spans="1:3" x14ac:dyDescent="0.25">
      <c r="A44696" s="5"/>
      <c r="C44696" s="7"/>
    </row>
    <row r="44697" spans="1:3" x14ac:dyDescent="0.25">
      <c r="A44697" s="5"/>
      <c r="C44697" s="7"/>
    </row>
    <row r="44698" spans="1:3" x14ac:dyDescent="0.25">
      <c r="A44698" s="5"/>
      <c r="C44698" s="7"/>
    </row>
    <row r="44699" spans="1:3" x14ac:dyDescent="0.25">
      <c r="A44699" s="5"/>
      <c r="C44699" s="7"/>
    </row>
    <row r="44700" spans="1:3" x14ac:dyDescent="0.25">
      <c r="A44700" s="5"/>
      <c r="C44700" s="7"/>
    </row>
    <row r="44701" spans="1:3" x14ac:dyDescent="0.25">
      <c r="A44701" s="5"/>
      <c r="C44701" s="7"/>
    </row>
    <row r="44702" spans="1:3" x14ac:dyDescent="0.25">
      <c r="A44702" s="5"/>
      <c r="C44702" s="7"/>
    </row>
    <row r="44703" spans="1:3" x14ac:dyDescent="0.25">
      <c r="A44703" s="5"/>
      <c r="C44703" s="7"/>
    </row>
    <row r="44704" spans="1:3" x14ac:dyDescent="0.25">
      <c r="A44704" s="5"/>
      <c r="C44704" s="7"/>
    </row>
    <row r="44705" spans="1:3" x14ac:dyDescent="0.25">
      <c r="A44705" s="5"/>
      <c r="C44705" s="7"/>
    </row>
    <row r="44706" spans="1:3" x14ac:dyDescent="0.25">
      <c r="A44706" s="5"/>
      <c r="C44706" s="7"/>
    </row>
    <row r="44707" spans="1:3" x14ac:dyDescent="0.25">
      <c r="A44707" s="5"/>
      <c r="C44707" s="7"/>
    </row>
    <row r="44708" spans="1:3" x14ac:dyDescent="0.25">
      <c r="A44708" s="5"/>
      <c r="C44708" s="7"/>
    </row>
    <row r="44709" spans="1:3" x14ac:dyDescent="0.25">
      <c r="A44709" s="5"/>
      <c r="C44709" s="7"/>
    </row>
    <row r="44710" spans="1:3" x14ac:dyDescent="0.25">
      <c r="A44710" s="5"/>
      <c r="C44710" s="7"/>
    </row>
    <row r="44711" spans="1:3" x14ac:dyDescent="0.25">
      <c r="A44711" s="5"/>
      <c r="C44711" s="7"/>
    </row>
    <row r="44712" spans="1:3" x14ac:dyDescent="0.25">
      <c r="A44712" s="5"/>
      <c r="C44712" s="7"/>
    </row>
    <row r="44713" spans="1:3" x14ac:dyDescent="0.25">
      <c r="A44713" s="5"/>
      <c r="C44713" s="7"/>
    </row>
    <row r="44714" spans="1:3" x14ac:dyDescent="0.25">
      <c r="A44714" s="5"/>
      <c r="C44714" s="7"/>
    </row>
    <row r="44715" spans="1:3" x14ac:dyDescent="0.25">
      <c r="A44715" s="5"/>
      <c r="C44715" s="7"/>
    </row>
    <row r="44716" spans="1:3" x14ac:dyDescent="0.25">
      <c r="A44716" s="5"/>
      <c r="C44716" s="7"/>
    </row>
    <row r="44717" spans="1:3" x14ac:dyDescent="0.25">
      <c r="A44717" s="5"/>
      <c r="C44717" s="7"/>
    </row>
    <row r="44718" spans="1:3" x14ac:dyDescent="0.25">
      <c r="A44718" s="5"/>
      <c r="C44718" s="7"/>
    </row>
    <row r="44719" spans="1:3" x14ac:dyDescent="0.25">
      <c r="A44719" s="5"/>
      <c r="C44719" s="7"/>
    </row>
    <row r="44720" spans="1:3" x14ac:dyDescent="0.25">
      <c r="A44720" s="5"/>
      <c r="C44720" s="7"/>
    </row>
    <row r="44721" spans="1:3" x14ac:dyDescent="0.25">
      <c r="A44721" s="5"/>
      <c r="C44721" s="7"/>
    </row>
    <row r="44722" spans="1:3" x14ac:dyDescent="0.25">
      <c r="A44722" s="5"/>
      <c r="C44722" s="7"/>
    </row>
    <row r="44723" spans="1:3" x14ac:dyDescent="0.25">
      <c r="A44723" s="5"/>
      <c r="C44723" s="7"/>
    </row>
    <row r="44724" spans="1:3" x14ac:dyDescent="0.25">
      <c r="A44724" s="5"/>
      <c r="C44724" s="7"/>
    </row>
    <row r="44725" spans="1:3" x14ac:dyDescent="0.25">
      <c r="A44725" s="5"/>
      <c r="C44725" s="7"/>
    </row>
    <row r="44726" spans="1:3" x14ac:dyDescent="0.25">
      <c r="A44726" s="5"/>
      <c r="C44726" s="7"/>
    </row>
    <row r="44727" spans="1:3" x14ac:dyDescent="0.25">
      <c r="A44727" s="5"/>
      <c r="C44727" s="7"/>
    </row>
    <row r="44728" spans="1:3" x14ac:dyDescent="0.25">
      <c r="A44728" s="5"/>
      <c r="C44728" s="7"/>
    </row>
    <row r="44729" spans="1:3" x14ac:dyDescent="0.25">
      <c r="A44729" s="5"/>
      <c r="C44729" s="7"/>
    </row>
    <row r="44730" spans="1:3" x14ac:dyDescent="0.25">
      <c r="A44730" s="5"/>
      <c r="C44730" s="7"/>
    </row>
    <row r="44731" spans="1:3" x14ac:dyDescent="0.25">
      <c r="A44731" s="5"/>
      <c r="C44731" s="7"/>
    </row>
    <row r="44732" spans="1:3" x14ac:dyDescent="0.25">
      <c r="A44732" s="5"/>
      <c r="C44732" s="7"/>
    </row>
    <row r="44733" spans="1:3" x14ac:dyDescent="0.25">
      <c r="A44733" s="5"/>
      <c r="C44733" s="7"/>
    </row>
    <row r="44734" spans="1:3" x14ac:dyDescent="0.25">
      <c r="A44734" s="5"/>
      <c r="C44734" s="7"/>
    </row>
    <row r="44735" spans="1:3" x14ac:dyDescent="0.25">
      <c r="A44735" s="5"/>
      <c r="C44735" s="7"/>
    </row>
    <row r="44736" spans="1:3" x14ac:dyDescent="0.25">
      <c r="A44736" s="5"/>
      <c r="C44736" s="7"/>
    </row>
    <row r="44737" spans="1:3" x14ac:dyDescent="0.25">
      <c r="A44737" s="5"/>
      <c r="C44737" s="7"/>
    </row>
    <row r="44738" spans="1:3" x14ac:dyDescent="0.25">
      <c r="A44738" s="5"/>
      <c r="C44738" s="7"/>
    </row>
    <row r="44739" spans="1:3" x14ac:dyDescent="0.25">
      <c r="A44739" s="5"/>
      <c r="C44739" s="7"/>
    </row>
    <row r="44740" spans="1:3" x14ac:dyDescent="0.25">
      <c r="A44740" s="5"/>
      <c r="C44740" s="7"/>
    </row>
    <row r="44741" spans="1:3" x14ac:dyDescent="0.25">
      <c r="A44741" s="5"/>
      <c r="C44741" s="7"/>
    </row>
    <row r="44742" spans="1:3" x14ac:dyDescent="0.25">
      <c r="A44742" s="5"/>
      <c r="C44742" s="7"/>
    </row>
    <row r="44743" spans="1:3" x14ac:dyDescent="0.25">
      <c r="A44743" s="5"/>
      <c r="C44743" s="7"/>
    </row>
    <row r="44744" spans="1:3" x14ac:dyDescent="0.25">
      <c r="A44744" s="5"/>
      <c r="C44744" s="7"/>
    </row>
    <row r="44745" spans="1:3" x14ac:dyDescent="0.25">
      <c r="A44745" s="5"/>
      <c r="C44745" s="7"/>
    </row>
    <row r="44746" spans="1:3" x14ac:dyDescent="0.25">
      <c r="A44746" s="5"/>
      <c r="C44746" s="7"/>
    </row>
    <row r="44747" spans="1:3" x14ac:dyDescent="0.25">
      <c r="A44747" s="5"/>
      <c r="C44747" s="7"/>
    </row>
    <row r="44748" spans="1:3" x14ac:dyDescent="0.25">
      <c r="A44748" s="5"/>
      <c r="C44748" s="7"/>
    </row>
    <row r="44749" spans="1:3" x14ac:dyDescent="0.25">
      <c r="A44749" s="5"/>
      <c r="C44749" s="7"/>
    </row>
    <row r="44750" spans="1:3" x14ac:dyDescent="0.25">
      <c r="A44750" s="5"/>
      <c r="C44750" s="7"/>
    </row>
    <row r="44751" spans="1:3" x14ac:dyDescent="0.25">
      <c r="A44751" s="5"/>
      <c r="C44751" s="7"/>
    </row>
    <row r="44752" spans="1:3" x14ac:dyDescent="0.25">
      <c r="A44752" s="5"/>
      <c r="C44752" s="7"/>
    </row>
    <row r="44753" spans="1:3" x14ac:dyDescent="0.25">
      <c r="A44753" s="5"/>
      <c r="C44753" s="7"/>
    </row>
    <row r="44754" spans="1:3" x14ac:dyDescent="0.25">
      <c r="A44754" s="5"/>
      <c r="C44754" s="7"/>
    </row>
    <row r="44755" spans="1:3" x14ac:dyDescent="0.25">
      <c r="A44755" s="5"/>
      <c r="C44755" s="7"/>
    </row>
    <row r="44756" spans="1:3" x14ac:dyDescent="0.25">
      <c r="A44756" s="5"/>
      <c r="C44756" s="7"/>
    </row>
    <row r="44757" spans="1:3" x14ac:dyDescent="0.25">
      <c r="A44757" s="5"/>
      <c r="C44757" s="7"/>
    </row>
    <row r="44758" spans="1:3" x14ac:dyDescent="0.25">
      <c r="A44758" s="5"/>
      <c r="C44758" s="7"/>
    </row>
    <row r="44759" spans="1:3" x14ac:dyDescent="0.25">
      <c r="A44759" s="5"/>
      <c r="C44759" s="7"/>
    </row>
    <row r="44760" spans="1:3" x14ac:dyDescent="0.25">
      <c r="A44760" s="5"/>
      <c r="C44760" s="7"/>
    </row>
    <row r="44761" spans="1:3" x14ac:dyDescent="0.25">
      <c r="A44761" s="5"/>
      <c r="C44761" s="7"/>
    </row>
    <row r="44762" spans="1:3" x14ac:dyDescent="0.25">
      <c r="A44762" s="5"/>
      <c r="C44762" s="7"/>
    </row>
    <row r="44763" spans="1:3" x14ac:dyDescent="0.25">
      <c r="A44763" s="5"/>
      <c r="C44763" s="7"/>
    </row>
    <row r="44764" spans="1:3" x14ac:dyDescent="0.25">
      <c r="A44764" s="5"/>
      <c r="C44764" s="7"/>
    </row>
    <row r="44765" spans="1:3" x14ac:dyDescent="0.25">
      <c r="A44765" s="5"/>
      <c r="C44765" s="7"/>
    </row>
    <row r="44766" spans="1:3" x14ac:dyDescent="0.25">
      <c r="A44766" s="5"/>
      <c r="C44766" s="7"/>
    </row>
    <row r="44767" spans="1:3" x14ac:dyDescent="0.25">
      <c r="A44767" s="5"/>
      <c r="C44767" s="7"/>
    </row>
    <row r="44768" spans="1:3" x14ac:dyDescent="0.25">
      <c r="A44768" s="5"/>
      <c r="C44768" s="7"/>
    </row>
    <row r="44769" spans="1:3" x14ac:dyDescent="0.25">
      <c r="A44769" s="5"/>
      <c r="C44769" s="7"/>
    </row>
    <row r="44770" spans="1:3" x14ac:dyDescent="0.25">
      <c r="A44770" s="5"/>
      <c r="C44770" s="7"/>
    </row>
    <row r="44771" spans="1:3" x14ac:dyDescent="0.25">
      <c r="A44771" s="5"/>
      <c r="C44771" s="7"/>
    </row>
    <row r="44772" spans="1:3" x14ac:dyDescent="0.25">
      <c r="A44772" s="5"/>
      <c r="C44772" s="7"/>
    </row>
    <row r="44773" spans="1:3" x14ac:dyDescent="0.25">
      <c r="A44773" s="5"/>
      <c r="C44773" s="7"/>
    </row>
    <row r="44774" spans="1:3" x14ac:dyDescent="0.25">
      <c r="A44774" s="5"/>
      <c r="C44774" s="7"/>
    </row>
    <row r="44775" spans="1:3" x14ac:dyDescent="0.25">
      <c r="A44775" s="5"/>
      <c r="C44775" s="7"/>
    </row>
    <row r="44776" spans="1:3" x14ac:dyDescent="0.25">
      <c r="A44776" s="5"/>
      <c r="C44776" s="7"/>
    </row>
    <row r="44777" spans="1:3" x14ac:dyDescent="0.25">
      <c r="A44777" s="5"/>
      <c r="C44777" s="7"/>
    </row>
    <row r="44778" spans="1:3" x14ac:dyDescent="0.25">
      <c r="A44778" s="5"/>
      <c r="C44778" s="7"/>
    </row>
    <row r="44779" spans="1:3" x14ac:dyDescent="0.25">
      <c r="A44779" s="5"/>
      <c r="C44779" s="7"/>
    </row>
    <row r="44780" spans="1:3" x14ac:dyDescent="0.25">
      <c r="A44780" s="5"/>
      <c r="C44780" s="7"/>
    </row>
    <row r="44781" spans="1:3" x14ac:dyDescent="0.25">
      <c r="A44781" s="5"/>
      <c r="C44781" s="7"/>
    </row>
    <row r="44782" spans="1:3" x14ac:dyDescent="0.25">
      <c r="A44782" s="5"/>
      <c r="C44782" s="7"/>
    </row>
    <row r="44783" spans="1:3" x14ac:dyDescent="0.25">
      <c r="A44783" s="5"/>
      <c r="C44783" s="7"/>
    </row>
    <row r="44784" spans="1:3" x14ac:dyDescent="0.25">
      <c r="A44784" s="5"/>
      <c r="C44784" s="7"/>
    </row>
    <row r="44785" spans="1:3" x14ac:dyDescent="0.25">
      <c r="A44785" s="5"/>
      <c r="C44785" s="7"/>
    </row>
    <row r="44786" spans="1:3" x14ac:dyDescent="0.25">
      <c r="A44786" s="5"/>
      <c r="C44786" s="7"/>
    </row>
    <row r="44787" spans="1:3" x14ac:dyDescent="0.25">
      <c r="A44787" s="5"/>
      <c r="C44787" s="7"/>
    </row>
    <row r="44788" spans="1:3" x14ac:dyDescent="0.25">
      <c r="A44788" s="5"/>
      <c r="C44788" s="7"/>
    </row>
    <row r="44789" spans="1:3" x14ac:dyDescent="0.25">
      <c r="A44789" s="5"/>
      <c r="C44789" s="7"/>
    </row>
    <row r="44790" spans="1:3" x14ac:dyDescent="0.25">
      <c r="A44790" s="5"/>
      <c r="C44790" s="7"/>
    </row>
    <row r="44791" spans="1:3" x14ac:dyDescent="0.25">
      <c r="A44791" s="5"/>
      <c r="C44791" s="7"/>
    </row>
    <row r="44792" spans="1:3" x14ac:dyDescent="0.25">
      <c r="A44792" s="5"/>
      <c r="C44792" s="7"/>
    </row>
    <row r="44793" spans="1:3" x14ac:dyDescent="0.25">
      <c r="A44793" s="5"/>
      <c r="C44793" s="7"/>
    </row>
    <row r="44794" spans="1:3" x14ac:dyDescent="0.25">
      <c r="A44794" s="5"/>
      <c r="C44794" s="7"/>
    </row>
    <row r="44795" spans="1:3" x14ac:dyDescent="0.25">
      <c r="A44795" s="5"/>
      <c r="C44795" s="7"/>
    </row>
    <row r="44796" spans="1:3" x14ac:dyDescent="0.25">
      <c r="A44796" s="5"/>
      <c r="C44796" s="7"/>
    </row>
    <row r="44797" spans="1:3" x14ac:dyDescent="0.25">
      <c r="A44797" s="5"/>
      <c r="C44797" s="7"/>
    </row>
    <row r="44798" spans="1:3" x14ac:dyDescent="0.25">
      <c r="A44798" s="5"/>
      <c r="C44798" s="7"/>
    </row>
    <row r="44799" spans="1:3" x14ac:dyDescent="0.25">
      <c r="A44799" s="5"/>
      <c r="C44799" s="7"/>
    </row>
    <row r="44800" spans="1:3" x14ac:dyDescent="0.25">
      <c r="A44800" s="5"/>
      <c r="C44800" s="7"/>
    </row>
    <row r="44801" spans="1:3" x14ac:dyDescent="0.25">
      <c r="A44801" s="5"/>
      <c r="C44801" s="7"/>
    </row>
    <row r="44802" spans="1:3" x14ac:dyDescent="0.25">
      <c r="A44802" s="5"/>
      <c r="C44802" s="7"/>
    </row>
    <row r="44803" spans="1:3" x14ac:dyDescent="0.25">
      <c r="A44803" s="5"/>
      <c r="C44803" s="7"/>
    </row>
    <row r="44804" spans="1:3" x14ac:dyDescent="0.25">
      <c r="A44804" s="5"/>
      <c r="C44804" s="7"/>
    </row>
    <row r="44805" spans="1:3" x14ac:dyDescent="0.25">
      <c r="A44805" s="5"/>
      <c r="C44805" s="7"/>
    </row>
    <row r="44806" spans="1:3" x14ac:dyDescent="0.25">
      <c r="A44806" s="5"/>
      <c r="C44806" s="7"/>
    </row>
    <row r="44807" spans="1:3" x14ac:dyDescent="0.25">
      <c r="A44807" s="5"/>
      <c r="C44807" s="7"/>
    </row>
    <row r="44808" spans="1:3" x14ac:dyDescent="0.25">
      <c r="A44808" s="5"/>
      <c r="C44808" s="7"/>
    </row>
    <row r="44809" spans="1:3" x14ac:dyDescent="0.25">
      <c r="A44809" s="5"/>
      <c r="C44809" s="7"/>
    </row>
    <row r="44810" spans="1:3" x14ac:dyDescent="0.25">
      <c r="A44810" s="5"/>
      <c r="C44810" s="7"/>
    </row>
    <row r="44811" spans="1:3" x14ac:dyDescent="0.25">
      <c r="A44811" s="5"/>
      <c r="C44811" s="7"/>
    </row>
    <row r="44812" spans="1:3" x14ac:dyDescent="0.25">
      <c r="A44812" s="5"/>
      <c r="C44812" s="7"/>
    </row>
    <row r="44813" spans="1:3" x14ac:dyDescent="0.25">
      <c r="A44813" s="5"/>
      <c r="C44813" s="7"/>
    </row>
    <row r="44814" spans="1:3" x14ac:dyDescent="0.25">
      <c r="A44814" s="5"/>
      <c r="C44814" s="7"/>
    </row>
    <row r="44815" spans="1:3" x14ac:dyDescent="0.25">
      <c r="A44815" s="5"/>
      <c r="C44815" s="7"/>
    </row>
    <row r="44816" spans="1:3" x14ac:dyDescent="0.25">
      <c r="A44816" s="5"/>
      <c r="C44816" s="7"/>
    </row>
    <row r="44817" spans="1:3" x14ac:dyDescent="0.25">
      <c r="A44817" s="5"/>
      <c r="C44817" s="7"/>
    </row>
    <row r="44818" spans="1:3" x14ac:dyDescent="0.25">
      <c r="A44818" s="5"/>
      <c r="C44818" s="7"/>
    </row>
    <row r="44819" spans="1:3" x14ac:dyDescent="0.25">
      <c r="A44819" s="5"/>
      <c r="C44819" s="7"/>
    </row>
    <row r="44820" spans="1:3" x14ac:dyDescent="0.25">
      <c r="A44820" s="5"/>
      <c r="C44820" s="7"/>
    </row>
    <row r="44821" spans="1:3" x14ac:dyDescent="0.25">
      <c r="A44821" s="5"/>
      <c r="C44821" s="7"/>
    </row>
    <row r="44822" spans="1:3" x14ac:dyDescent="0.25">
      <c r="A44822" s="5"/>
      <c r="C44822" s="7"/>
    </row>
    <row r="44823" spans="1:3" x14ac:dyDescent="0.25">
      <c r="A44823" s="5"/>
      <c r="C44823" s="7"/>
    </row>
    <row r="44824" spans="1:3" x14ac:dyDescent="0.25">
      <c r="A44824" s="5"/>
      <c r="C44824" s="7"/>
    </row>
    <row r="44825" spans="1:3" x14ac:dyDescent="0.25">
      <c r="A44825" s="5"/>
      <c r="C44825" s="7"/>
    </row>
    <row r="44826" spans="1:3" x14ac:dyDescent="0.25">
      <c r="A44826" s="5"/>
      <c r="C44826" s="7"/>
    </row>
    <row r="44827" spans="1:3" x14ac:dyDescent="0.25">
      <c r="A44827" s="5"/>
      <c r="C44827" s="7"/>
    </row>
    <row r="44828" spans="1:3" x14ac:dyDescent="0.25">
      <c r="A44828" s="5"/>
      <c r="C44828" s="7"/>
    </row>
    <row r="44829" spans="1:3" x14ac:dyDescent="0.25">
      <c r="A44829" s="5"/>
      <c r="C44829" s="7"/>
    </row>
    <row r="44830" spans="1:3" x14ac:dyDescent="0.25">
      <c r="A44830" s="5"/>
      <c r="C44830" s="7"/>
    </row>
    <row r="44831" spans="1:3" x14ac:dyDescent="0.25">
      <c r="A44831" s="5"/>
      <c r="C44831" s="7"/>
    </row>
    <row r="44832" spans="1:3" x14ac:dyDescent="0.25">
      <c r="A44832" s="5"/>
      <c r="C44832" s="7"/>
    </row>
    <row r="44833" spans="1:3" x14ac:dyDescent="0.25">
      <c r="A44833" s="5"/>
      <c r="C44833" s="7"/>
    </row>
    <row r="44834" spans="1:3" x14ac:dyDescent="0.25">
      <c r="A44834" s="5"/>
      <c r="C44834" s="7"/>
    </row>
    <row r="44835" spans="1:3" x14ac:dyDescent="0.25">
      <c r="A44835" s="5"/>
      <c r="C44835" s="7"/>
    </row>
    <row r="44836" spans="1:3" x14ac:dyDescent="0.25">
      <c r="A44836" s="5"/>
      <c r="C44836" s="7"/>
    </row>
    <row r="44837" spans="1:3" x14ac:dyDescent="0.25">
      <c r="A44837" s="5"/>
      <c r="C44837" s="7"/>
    </row>
    <row r="44838" spans="1:3" x14ac:dyDescent="0.25">
      <c r="A44838" s="5"/>
      <c r="C44838" s="7"/>
    </row>
    <row r="44839" spans="1:3" x14ac:dyDescent="0.25">
      <c r="A44839" s="5"/>
      <c r="C44839" s="7"/>
    </row>
    <row r="44840" spans="1:3" x14ac:dyDescent="0.25">
      <c r="A44840" s="5"/>
      <c r="C44840" s="7"/>
    </row>
    <row r="44841" spans="1:3" x14ac:dyDescent="0.25">
      <c r="A44841" s="5"/>
      <c r="C44841" s="7"/>
    </row>
    <row r="44842" spans="1:3" x14ac:dyDescent="0.25">
      <c r="A44842" s="5"/>
      <c r="C44842" s="7"/>
    </row>
    <row r="44843" spans="1:3" x14ac:dyDescent="0.25">
      <c r="A44843" s="5"/>
      <c r="C44843" s="7"/>
    </row>
    <row r="44844" spans="1:3" x14ac:dyDescent="0.25">
      <c r="A44844" s="5"/>
      <c r="C44844" s="7"/>
    </row>
    <row r="44845" spans="1:3" x14ac:dyDescent="0.25">
      <c r="A44845" s="5"/>
      <c r="C44845" s="7"/>
    </row>
    <row r="44846" spans="1:3" x14ac:dyDescent="0.25">
      <c r="A44846" s="5"/>
      <c r="C44846" s="7"/>
    </row>
    <row r="44847" spans="1:3" x14ac:dyDescent="0.25">
      <c r="A44847" s="5"/>
      <c r="C44847" s="7"/>
    </row>
    <row r="44848" spans="1:3" x14ac:dyDescent="0.25">
      <c r="A44848" s="5"/>
      <c r="C44848" s="7"/>
    </row>
    <row r="44849" spans="1:3" x14ac:dyDescent="0.25">
      <c r="A44849" s="5"/>
      <c r="C44849" s="7"/>
    </row>
    <row r="44850" spans="1:3" x14ac:dyDescent="0.25">
      <c r="A44850" s="5"/>
      <c r="C44850" s="7"/>
    </row>
    <row r="44851" spans="1:3" x14ac:dyDescent="0.25">
      <c r="A44851" s="5"/>
      <c r="C44851" s="7"/>
    </row>
    <row r="44852" spans="1:3" x14ac:dyDescent="0.25">
      <c r="A44852" s="5"/>
      <c r="C44852" s="7"/>
    </row>
    <row r="44853" spans="1:3" x14ac:dyDescent="0.25">
      <c r="A44853" s="5"/>
      <c r="C44853" s="7"/>
    </row>
    <row r="44854" spans="1:3" x14ac:dyDescent="0.25">
      <c r="A44854" s="5"/>
      <c r="C44854" s="7"/>
    </row>
    <row r="44855" spans="1:3" x14ac:dyDescent="0.25">
      <c r="A44855" s="5"/>
      <c r="C44855" s="7"/>
    </row>
    <row r="44856" spans="1:3" x14ac:dyDescent="0.25">
      <c r="A44856" s="5"/>
      <c r="C44856" s="7"/>
    </row>
    <row r="44857" spans="1:3" x14ac:dyDescent="0.25">
      <c r="A44857" s="5"/>
      <c r="C44857" s="7"/>
    </row>
    <row r="44858" spans="1:3" x14ac:dyDescent="0.25">
      <c r="A44858" s="5"/>
      <c r="C44858" s="7"/>
    </row>
    <row r="44859" spans="1:3" x14ac:dyDescent="0.25">
      <c r="A44859" s="5"/>
      <c r="C44859" s="7"/>
    </row>
    <row r="44860" spans="1:3" x14ac:dyDescent="0.25">
      <c r="A44860" s="5"/>
      <c r="C44860" s="7"/>
    </row>
    <row r="44861" spans="1:3" x14ac:dyDescent="0.25">
      <c r="A44861" s="5"/>
      <c r="C44861" s="7"/>
    </row>
    <row r="44862" spans="1:3" x14ac:dyDescent="0.25">
      <c r="A44862" s="5"/>
      <c r="C44862" s="7"/>
    </row>
    <row r="44863" spans="1:3" x14ac:dyDescent="0.25">
      <c r="A44863" s="5"/>
      <c r="C44863" s="7"/>
    </row>
    <row r="44864" spans="1:3" x14ac:dyDescent="0.25">
      <c r="A44864" s="5"/>
      <c r="C44864" s="7"/>
    </row>
    <row r="44865" spans="1:3" x14ac:dyDescent="0.25">
      <c r="A44865" s="5"/>
      <c r="C44865" s="7"/>
    </row>
    <row r="44866" spans="1:3" x14ac:dyDescent="0.25">
      <c r="A44866" s="5"/>
      <c r="C44866" s="7"/>
    </row>
    <row r="44867" spans="1:3" x14ac:dyDescent="0.25">
      <c r="A44867" s="5"/>
      <c r="C44867" s="7"/>
    </row>
    <row r="44868" spans="1:3" x14ac:dyDescent="0.25">
      <c r="A44868" s="5"/>
      <c r="C44868" s="7"/>
    </row>
    <row r="44869" spans="1:3" x14ac:dyDescent="0.25">
      <c r="A44869" s="5"/>
      <c r="C44869" s="7"/>
    </row>
    <row r="44870" spans="1:3" x14ac:dyDescent="0.25">
      <c r="A44870" s="5"/>
      <c r="C44870" s="7"/>
    </row>
    <row r="44871" spans="1:3" x14ac:dyDescent="0.25">
      <c r="A44871" s="5"/>
      <c r="C44871" s="7"/>
    </row>
    <row r="44872" spans="1:3" x14ac:dyDescent="0.25">
      <c r="A44872" s="5"/>
      <c r="C44872" s="7"/>
    </row>
    <row r="44873" spans="1:3" x14ac:dyDescent="0.25">
      <c r="A44873" s="5"/>
      <c r="C44873" s="7"/>
    </row>
    <row r="44874" spans="1:3" x14ac:dyDescent="0.25">
      <c r="A44874" s="5"/>
      <c r="C44874" s="7"/>
    </row>
    <row r="44875" spans="1:3" x14ac:dyDescent="0.25">
      <c r="A44875" s="5"/>
      <c r="C44875" s="7"/>
    </row>
    <row r="44876" spans="1:3" x14ac:dyDescent="0.25">
      <c r="A44876" s="5"/>
      <c r="C44876" s="7"/>
    </row>
    <row r="44877" spans="1:3" x14ac:dyDescent="0.25">
      <c r="A44877" s="5"/>
      <c r="C44877" s="7"/>
    </row>
    <row r="44878" spans="1:3" x14ac:dyDescent="0.25">
      <c r="A44878" s="5"/>
      <c r="C44878" s="7"/>
    </row>
    <row r="44879" spans="1:3" x14ac:dyDescent="0.25">
      <c r="A44879" s="5"/>
      <c r="C44879" s="7"/>
    </row>
    <row r="44880" spans="1:3" x14ac:dyDescent="0.25">
      <c r="A44880" s="5"/>
      <c r="C44880" s="7"/>
    </row>
    <row r="44881" spans="1:3" x14ac:dyDescent="0.25">
      <c r="A44881" s="5"/>
      <c r="C44881" s="7"/>
    </row>
    <row r="44882" spans="1:3" x14ac:dyDescent="0.25">
      <c r="A44882" s="5"/>
      <c r="C44882" s="7"/>
    </row>
    <row r="44883" spans="1:3" x14ac:dyDescent="0.25">
      <c r="A44883" s="5"/>
      <c r="C44883" s="7"/>
    </row>
    <row r="44884" spans="1:3" x14ac:dyDescent="0.25">
      <c r="A44884" s="5"/>
      <c r="C44884" s="7"/>
    </row>
    <row r="44885" spans="1:3" x14ac:dyDescent="0.25">
      <c r="A44885" s="5"/>
      <c r="C44885" s="7"/>
    </row>
    <row r="44886" spans="1:3" x14ac:dyDescent="0.25">
      <c r="A44886" s="5"/>
      <c r="C44886" s="7"/>
    </row>
    <row r="44887" spans="1:3" x14ac:dyDescent="0.25">
      <c r="A44887" s="5"/>
      <c r="C44887" s="7"/>
    </row>
    <row r="44888" spans="1:3" x14ac:dyDescent="0.25">
      <c r="A44888" s="5"/>
      <c r="C44888" s="7"/>
    </row>
    <row r="44889" spans="1:3" x14ac:dyDescent="0.25">
      <c r="A44889" s="5"/>
      <c r="C44889" s="7"/>
    </row>
    <row r="44890" spans="1:3" x14ac:dyDescent="0.25">
      <c r="A44890" s="5"/>
      <c r="C44890" s="7"/>
    </row>
    <row r="44891" spans="1:3" x14ac:dyDescent="0.25">
      <c r="A44891" s="5"/>
      <c r="C44891" s="7"/>
    </row>
    <row r="44892" spans="1:3" x14ac:dyDescent="0.25">
      <c r="A44892" s="5"/>
      <c r="C44892" s="7"/>
    </row>
    <row r="44893" spans="1:3" x14ac:dyDescent="0.25">
      <c r="A44893" s="5"/>
      <c r="C44893" s="7"/>
    </row>
    <row r="44894" spans="1:3" x14ac:dyDescent="0.25">
      <c r="A44894" s="5"/>
      <c r="C44894" s="7"/>
    </row>
    <row r="44895" spans="1:3" x14ac:dyDescent="0.25">
      <c r="A44895" s="5"/>
      <c r="C44895" s="7"/>
    </row>
    <row r="44896" spans="1:3" x14ac:dyDescent="0.25">
      <c r="A44896" s="5"/>
      <c r="C44896" s="7"/>
    </row>
    <row r="44897" spans="1:3" x14ac:dyDescent="0.25">
      <c r="A44897" s="5"/>
      <c r="C44897" s="7"/>
    </row>
    <row r="44898" spans="1:3" x14ac:dyDescent="0.25">
      <c r="A44898" s="5"/>
      <c r="C44898" s="7"/>
    </row>
    <row r="44899" spans="1:3" x14ac:dyDescent="0.25">
      <c r="A44899" s="5"/>
      <c r="C44899" s="7"/>
    </row>
    <row r="44900" spans="1:3" x14ac:dyDescent="0.25">
      <c r="A44900" s="5"/>
      <c r="C44900" s="7"/>
    </row>
    <row r="44901" spans="1:3" x14ac:dyDescent="0.25">
      <c r="A44901" s="5"/>
      <c r="C44901" s="7"/>
    </row>
    <row r="44902" spans="1:3" x14ac:dyDescent="0.25">
      <c r="A44902" s="5"/>
      <c r="C44902" s="7"/>
    </row>
    <row r="44903" spans="1:3" x14ac:dyDescent="0.25">
      <c r="A44903" s="5"/>
      <c r="C44903" s="7"/>
    </row>
    <row r="44904" spans="1:3" x14ac:dyDescent="0.25">
      <c r="A44904" s="5"/>
      <c r="C44904" s="7"/>
    </row>
    <row r="44905" spans="1:3" x14ac:dyDescent="0.25">
      <c r="A44905" s="5"/>
      <c r="C44905" s="7"/>
    </row>
    <row r="44906" spans="1:3" x14ac:dyDescent="0.25">
      <c r="A44906" s="5"/>
      <c r="C44906" s="7"/>
    </row>
    <row r="44907" spans="1:3" x14ac:dyDescent="0.25">
      <c r="A44907" s="5"/>
      <c r="C44907" s="7"/>
    </row>
    <row r="44908" spans="1:3" x14ac:dyDescent="0.25">
      <c r="A44908" s="5"/>
      <c r="C44908" s="7"/>
    </row>
    <row r="44909" spans="1:3" x14ac:dyDescent="0.25">
      <c r="A44909" s="5"/>
      <c r="C44909" s="7"/>
    </row>
    <row r="44910" spans="1:3" x14ac:dyDescent="0.25">
      <c r="A44910" s="5"/>
      <c r="C44910" s="7"/>
    </row>
    <row r="44911" spans="1:3" x14ac:dyDescent="0.25">
      <c r="A44911" s="5"/>
      <c r="C44911" s="7"/>
    </row>
    <row r="44912" spans="1:3" x14ac:dyDescent="0.25">
      <c r="A44912" s="5"/>
      <c r="C44912" s="7"/>
    </row>
    <row r="44913" spans="1:3" x14ac:dyDescent="0.25">
      <c r="A44913" s="5"/>
      <c r="C44913" s="7"/>
    </row>
    <row r="44914" spans="1:3" x14ac:dyDescent="0.25">
      <c r="A44914" s="5"/>
      <c r="C44914" s="7"/>
    </row>
    <row r="44915" spans="1:3" x14ac:dyDescent="0.25">
      <c r="A44915" s="5"/>
      <c r="C44915" s="7"/>
    </row>
    <row r="44916" spans="1:3" x14ac:dyDescent="0.25">
      <c r="A44916" s="5"/>
      <c r="C44916" s="7"/>
    </row>
    <row r="44917" spans="1:3" x14ac:dyDescent="0.25">
      <c r="A44917" s="5"/>
      <c r="C44917" s="7"/>
    </row>
    <row r="44918" spans="1:3" x14ac:dyDescent="0.25">
      <c r="A44918" s="5"/>
      <c r="C44918" s="7"/>
    </row>
    <row r="44919" spans="1:3" x14ac:dyDescent="0.25">
      <c r="A44919" s="5"/>
      <c r="C44919" s="7"/>
    </row>
    <row r="44920" spans="1:3" x14ac:dyDescent="0.25">
      <c r="A44920" s="5"/>
      <c r="C44920" s="7"/>
    </row>
    <row r="44921" spans="1:3" x14ac:dyDescent="0.25">
      <c r="A44921" s="5"/>
      <c r="C44921" s="7"/>
    </row>
    <row r="44922" spans="1:3" x14ac:dyDescent="0.25">
      <c r="A44922" s="5"/>
      <c r="C44922" s="7"/>
    </row>
    <row r="44923" spans="1:3" x14ac:dyDescent="0.25">
      <c r="A44923" s="5"/>
      <c r="C44923" s="7"/>
    </row>
    <row r="44924" spans="1:3" x14ac:dyDescent="0.25">
      <c r="A44924" s="5"/>
      <c r="C44924" s="7"/>
    </row>
    <row r="44925" spans="1:3" x14ac:dyDescent="0.25">
      <c r="A44925" s="5"/>
      <c r="C44925" s="7"/>
    </row>
    <row r="44926" spans="1:3" x14ac:dyDescent="0.25">
      <c r="A44926" s="5"/>
      <c r="C44926" s="7"/>
    </row>
    <row r="44927" spans="1:3" x14ac:dyDescent="0.25">
      <c r="A44927" s="5"/>
      <c r="C44927" s="7"/>
    </row>
    <row r="44928" spans="1:3" x14ac:dyDescent="0.25">
      <c r="A44928" s="5"/>
      <c r="C44928" s="7"/>
    </row>
    <row r="44929" spans="1:3" x14ac:dyDescent="0.25">
      <c r="A44929" s="5"/>
      <c r="C44929" s="7"/>
    </row>
    <row r="44930" spans="1:3" x14ac:dyDescent="0.25">
      <c r="A44930" s="5"/>
      <c r="C44930" s="7"/>
    </row>
    <row r="44931" spans="1:3" x14ac:dyDescent="0.25">
      <c r="A44931" s="5"/>
      <c r="C44931" s="7"/>
    </row>
    <row r="44932" spans="1:3" x14ac:dyDescent="0.25">
      <c r="A44932" s="5"/>
      <c r="C44932" s="7"/>
    </row>
    <row r="44933" spans="1:3" x14ac:dyDescent="0.25">
      <c r="A44933" s="5"/>
      <c r="C44933" s="7"/>
    </row>
    <row r="44934" spans="1:3" x14ac:dyDescent="0.25">
      <c r="A44934" s="5"/>
      <c r="C44934" s="7"/>
    </row>
    <row r="44935" spans="1:3" x14ac:dyDescent="0.25">
      <c r="A44935" s="5"/>
      <c r="C44935" s="7"/>
    </row>
    <row r="44936" spans="1:3" x14ac:dyDescent="0.25">
      <c r="A44936" s="5"/>
      <c r="C44936" s="7"/>
    </row>
    <row r="44937" spans="1:3" x14ac:dyDescent="0.25">
      <c r="A44937" s="5"/>
      <c r="C44937" s="7"/>
    </row>
    <row r="44938" spans="1:3" x14ac:dyDescent="0.25">
      <c r="A44938" s="5"/>
      <c r="C44938" s="7"/>
    </row>
    <row r="44939" spans="1:3" x14ac:dyDescent="0.25">
      <c r="A44939" s="5"/>
      <c r="C44939" s="7"/>
    </row>
    <row r="44940" spans="1:3" x14ac:dyDescent="0.25">
      <c r="A44940" s="5"/>
      <c r="C44940" s="7"/>
    </row>
    <row r="44941" spans="1:3" x14ac:dyDescent="0.25">
      <c r="A44941" s="5"/>
      <c r="C44941" s="7"/>
    </row>
    <row r="44942" spans="1:3" x14ac:dyDescent="0.25">
      <c r="A44942" s="5"/>
      <c r="C44942" s="7"/>
    </row>
    <row r="44943" spans="1:3" x14ac:dyDescent="0.25">
      <c r="A44943" s="5"/>
      <c r="C44943" s="7"/>
    </row>
    <row r="44944" spans="1:3" x14ac:dyDescent="0.25">
      <c r="A44944" s="5"/>
      <c r="C44944" s="7"/>
    </row>
    <row r="44945" spans="1:3" x14ac:dyDescent="0.25">
      <c r="A44945" s="5"/>
      <c r="C44945" s="7"/>
    </row>
    <row r="44946" spans="1:3" x14ac:dyDescent="0.25">
      <c r="A44946" s="5"/>
      <c r="C44946" s="7"/>
    </row>
    <row r="44947" spans="1:3" x14ac:dyDescent="0.25">
      <c r="A44947" s="5"/>
      <c r="C44947" s="7"/>
    </row>
    <row r="44948" spans="1:3" x14ac:dyDescent="0.25">
      <c r="A44948" s="5"/>
      <c r="C44948" s="7"/>
    </row>
    <row r="44949" spans="1:3" x14ac:dyDescent="0.25">
      <c r="A44949" s="5"/>
      <c r="C44949" s="7"/>
    </row>
    <row r="44950" spans="1:3" x14ac:dyDescent="0.25">
      <c r="A44950" s="5"/>
      <c r="C44950" s="7"/>
    </row>
    <row r="44951" spans="1:3" x14ac:dyDescent="0.25">
      <c r="A44951" s="5"/>
      <c r="C44951" s="7"/>
    </row>
    <row r="44952" spans="1:3" x14ac:dyDescent="0.25">
      <c r="A44952" s="5"/>
      <c r="C44952" s="7"/>
    </row>
    <row r="44953" spans="1:3" x14ac:dyDescent="0.25">
      <c r="A44953" s="5"/>
      <c r="C44953" s="7"/>
    </row>
    <row r="44954" spans="1:3" x14ac:dyDescent="0.25">
      <c r="A44954" s="5"/>
      <c r="C44954" s="7"/>
    </row>
    <row r="44955" spans="1:3" x14ac:dyDescent="0.25">
      <c r="A44955" s="5"/>
      <c r="C44955" s="7"/>
    </row>
    <row r="44956" spans="1:3" x14ac:dyDescent="0.25">
      <c r="A44956" s="5"/>
      <c r="C44956" s="7"/>
    </row>
    <row r="44957" spans="1:3" x14ac:dyDescent="0.25">
      <c r="A44957" s="5"/>
      <c r="C44957" s="7"/>
    </row>
    <row r="44958" spans="1:3" x14ac:dyDescent="0.25">
      <c r="A44958" s="5"/>
      <c r="C44958" s="7"/>
    </row>
    <row r="44959" spans="1:3" x14ac:dyDescent="0.25">
      <c r="A44959" s="5"/>
      <c r="C44959" s="7"/>
    </row>
    <row r="44960" spans="1:3" x14ac:dyDescent="0.25">
      <c r="A44960" s="5"/>
      <c r="C44960" s="7"/>
    </row>
    <row r="44961" spans="1:3" x14ac:dyDescent="0.25">
      <c r="A44961" s="5"/>
      <c r="C44961" s="7"/>
    </row>
    <row r="44962" spans="1:3" x14ac:dyDescent="0.25">
      <c r="A44962" s="5"/>
      <c r="C44962" s="7"/>
    </row>
    <row r="44963" spans="1:3" x14ac:dyDescent="0.25">
      <c r="A44963" s="5"/>
      <c r="C44963" s="7"/>
    </row>
    <row r="44964" spans="1:3" x14ac:dyDescent="0.25">
      <c r="A44964" s="5"/>
      <c r="C44964" s="7"/>
    </row>
    <row r="44965" spans="1:3" x14ac:dyDescent="0.25">
      <c r="A44965" s="5"/>
      <c r="C44965" s="7"/>
    </row>
    <row r="44966" spans="1:3" x14ac:dyDescent="0.25">
      <c r="A44966" s="5"/>
      <c r="C44966" s="7"/>
    </row>
    <row r="44967" spans="1:3" x14ac:dyDescent="0.25">
      <c r="A44967" s="5"/>
      <c r="C44967" s="7"/>
    </row>
    <row r="44968" spans="1:3" x14ac:dyDescent="0.25">
      <c r="A44968" s="5"/>
      <c r="C44968" s="7"/>
    </row>
    <row r="44969" spans="1:3" x14ac:dyDescent="0.25">
      <c r="A44969" s="5"/>
      <c r="C44969" s="7"/>
    </row>
    <row r="44970" spans="1:3" x14ac:dyDescent="0.25">
      <c r="A44970" s="5"/>
      <c r="C44970" s="7"/>
    </row>
    <row r="44971" spans="1:3" x14ac:dyDescent="0.25">
      <c r="A44971" s="5"/>
      <c r="C44971" s="7"/>
    </row>
    <row r="44972" spans="1:3" x14ac:dyDescent="0.25">
      <c r="A44972" s="5"/>
      <c r="C44972" s="7"/>
    </row>
    <row r="44973" spans="1:3" x14ac:dyDescent="0.25">
      <c r="A44973" s="5"/>
      <c r="C44973" s="7"/>
    </row>
    <row r="44974" spans="1:3" x14ac:dyDescent="0.25">
      <c r="A44974" s="5"/>
      <c r="C44974" s="7"/>
    </row>
    <row r="44975" spans="1:3" x14ac:dyDescent="0.25">
      <c r="A44975" s="5"/>
      <c r="C44975" s="7"/>
    </row>
    <row r="44976" spans="1:3" x14ac:dyDescent="0.25">
      <c r="A44976" s="5"/>
      <c r="C44976" s="7"/>
    </row>
    <row r="44977" spans="1:3" x14ac:dyDescent="0.25">
      <c r="A44977" s="5"/>
      <c r="C44977" s="7"/>
    </row>
    <row r="44978" spans="1:3" x14ac:dyDescent="0.25">
      <c r="A44978" s="5"/>
      <c r="C44978" s="7"/>
    </row>
    <row r="44979" spans="1:3" x14ac:dyDescent="0.25">
      <c r="A44979" s="5"/>
      <c r="C44979" s="7"/>
    </row>
    <row r="44980" spans="1:3" x14ac:dyDescent="0.25">
      <c r="A44980" s="5"/>
      <c r="C44980" s="7"/>
    </row>
    <row r="44981" spans="1:3" x14ac:dyDescent="0.25">
      <c r="A44981" s="5"/>
      <c r="C44981" s="7"/>
    </row>
    <row r="44982" spans="1:3" x14ac:dyDescent="0.25">
      <c r="A44982" s="5"/>
      <c r="C44982" s="7"/>
    </row>
    <row r="44983" spans="1:3" x14ac:dyDescent="0.25">
      <c r="A44983" s="5"/>
      <c r="C44983" s="7"/>
    </row>
    <row r="44984" spans="1:3" x14ac:dyDescent="0.25">
      <c r="A44984" s="5"/>
      <c r="C44984" s="7"/>
    </row>
    <row r="44985" spans="1:3" x14ac:dyDescent="0.25">
      <c r="A44985" s="5"/>
      <c r="C44985" s="7"/>
    </row>
    <row r="44986" spans="1:3" x14ac:dyDescent="0.25">
      <c r="A44986" s="5"/>
      <c r="C44986" s="7"/>
    </row>
    <row r="44987" spans="1:3" x14ac:dyDescent="0.25">
      <c r="A44987" s="5"/>
      <c r="C44987" s="7"/>
    </row>
    <row r="44988" spans="1:3" x14ac:dyDescent="0.25">
      <c r="A44988" s="5"/>
      <c r="C44988" s="7"/>
    </row>
    <row r="44989" spans="1:3" x14ac:dyDescent="0.25">
      <c r="A44989" s="5"/>
      <c r="C44989" s="7"/>
    </row>
    <row r="44990" spans="1:3" x14ac:dyDescent="0.25">
      <c r="A44990" s="5"/>
      <c r="C44990" s="7"/>
    </row>
    <row r="44991" spans="1:3" x14ac:dyDescent="0.25">
      <c r="A44991" s="5"/>
      <c r="C44991" s="7"/>
    </row>
    <row r="44992" spans="1:3" x14ac:dyDescent="0.25">
      <c r="A44992" s="5"/>
      <c r="C44992" s="7"/>
    </row>
    <row r="44993" spans="1:3" x14ac:dyDescent="0.25">
      <c r="A44993" s="5"/>
      <c r="C44993" s="7"/>
    </row>
    <row r="44994" spans="1:3" x14ac:dyDescent="0.25">
      <c r="A44994" s="5"/>
      <c r="C44994" s="7"/>
    </row>
    <row r="44995" spans="1:3" x14ac:dyDescent="0.25">
      <c r="A44995" s="5"/>
      <c r="C44995" s="7"/>
    </row>
    <row r="44996" spans="1:3" x14ac:dyDescent="0.25">
      <c r="A44996" s="5"/>
      <c r="C44996" s="7"/>
    </row>
    <row r="44997" spans="1:3" x14ac:dyDescent="0.25">
      <c r="A44997" s="5"/>
      <c r="C44997" s="7"/>
    </row>
    <row r="44998" spans="1:3" x14ac:dyDescent="0.25">
      <c r="A44998" s="5"/>
      <c r="C44998" s="7"/>
    </row>
    <row r="44999" spans="1:3" x14ac:dyDescent="0.25">
      <c r="A44999" s="5"/>
      <c r="C44999" s="7"/>
    </row>
    <row r="45000" spans="1:3" x14ac:dyDescent="0.25">
      <c r="A45000" s="5"/>
      <c r="C45000" s="7"/>
    </row>
    <row r="45001" spans="1:3" x14ac:dyDescent="0.25">
      <c r="A45001" s="5"/>
      <c r="C45001" s="7"/>
    </row>
    <row r="45002" spans="1:3" x14ac:dyDescent="0.25">
      <c r="A45002" s="5"/>
      <c r="C45002" s="7"/>
    </row>
    <row r="45003" spans="1:3" x14ac:dyDescent="0.25">
      <c r="A45003" s="5"/>
      <c r="C45003" s="7"/>
    </row>
    <row r="45004" spans="1:3" x14ac:dyDescent="0.25">
      <c r="A45004" s="5"/>
      <c r="C45004" s="7"/>
    </row>
    <row r="45005" spans="1:3" x14ac:dyDescent="0.25">
      <c r="A45005" s="5"/>
      <c r="C45005" s="7"/>
    </row>
    <row r="45006" spans="1:3" x14ac:dyDescent="0.25">
      <c r="A45006" s="5"/>
      <c r="C45006" s="7"/>
    </row>
    <row r="45007" spans="1:3" x14ac:dyDescent="0.25">
      <c r="A45007" s="5"/>
      <c r="C45007" s="7"/>
    </row>
    <row r="45008" spans="1:3" x14ac:dyDescent="0.25">
      <c r="A45008" s="5"/>
      <c r="C45008" s="7"/>
    </row>
    <row r="45009" spans="1:3" x14ac:dyDescent="0.25">
      <c r="A45009" s="5"/>
      <c r="C45009" s="7"/>
    </row>
    <row r="45010" spans="1:3" x14ac:dyDescent="0.25">
      <c r="A45010" s="5"/>
      <c r="C45010" s="7"/>
    </row>
    <row r="45011" spans="1:3" x14ac:dyDescent="0.25">
      <c r="A45011" s="5"/>
      <c r="C45011" s="7"/>
    </row>
    <row r="45012" spans="1:3" x14ac:dyDescent="0.25">
      <c r="A45012" s="5"/>
      <c r="C45012" s="7"/>
    </row>
    <row r="45013" spans="1:3" x14ac:dyDescent="0.25">
      <c r="A45013" s="5"/>
      <c r="C45013" s="7"/>
    </row>
    <row r="45014" spans="1:3" x14ac:dyDescent="0.25">
      <c r="A45014" s="5"/>
      <c r="C45014" s="7"/>
    </row>
    <row r="45015" spans="1:3" x14ac:dyDescent="0.25">
      <c r="A45015" s="5"/>
      <c r="C45015" s="7"/>
    </row>
    <row r="45016" spans="1:3" x14ac:dyDescent="0.25">
      <c r="A45016" s="5"/>
      <c r="C45016" s="7"/>
    </row>
    <row r="45017" spans="1:3" x14ac:dyDescent="0.25">
      <c r="A45017" s="5"/>
      <c r="C45017" s="7"/>
    </row>
    <row r="45018" spans="1:3" x14ac:dyDescent="0.25">
      <c r="A45018" s="5"/>
      <c r="C45018" s="7"/>
    </row>
    <row r="45019" spans="1:3" x14ac:dyDescent="0.25">
      <c r="A45019" s="5"/>
      <c r="C45019" s="7"/>
    </row>
    <row r="45020" spans="1:3" x14ac:dyDescent="0.25">
      <c r="A45020" s="5"/>
      <c r="C45020" s="7"/>
    </row>
    <row r="45021" spans="1:3" x14ac:dyDescent="0.25">
      <c r="A45021" s="5"/>
      <c r="C45021" s="7"/>
    </row>
    <row r="45022" spans="1:3" x14ac:dyDescent="0.25">
      <c r="A45022" s="5"/>
      <c r="C45022" s="7"/>
    </row>
    <row r="45023" spans="1:3" x14ac:dyDescent="0.25">
      <c r="A45023" s="5"/>
      <c r="C45023" s="7"/>
    </row>
    <row r="45024" spans="1:3" x14ac:dyDescent="0.25">
      <c r="A45024" s="5"/>
      <c r="C45024" s="7"/>
    </row>
    <row r="45025" spans="1:3" x14ac:dyDescent="0.25">
      <c r="A45025" s="5"/>
      <c r="C45025" s="7"/>
    </row>
    <row r="45026" spans="1:3" x14ac:dyDescent="0.25">
      <c r="A45026" s="5"/>
      <c r="C45026" s="7"/>
    </row>
    <row r="45027" spans="1:3" x14ac:dyDescent="0.25">
      <c r="A45027" s="5"/>
      <c r="C45027" s="7"/>
    </row>
    <row r="45028" spans="1:3" x14ac:dyDescent="0.25">
      <c r="A45028" s="5"/>
      <c r="C45028" s="7"/>
    </row>
    <row r="45029" spans="1:3" x14ac:dyDescent="0.25">
      <c r="A45029" s="5"/>
      <c r="C45029" s="7"/>
    </row>
    <row r="45030" spans="1:3" x14ac:dyDescent="0.25">
      <c r="A45030" s="5"/>
      <c r="C45030" s="7"/>
    </row>
    <row r="45031" spans="1:3" x14ac:dyDescent="0.25">
      <c r="A45031" s="5"/>
      <c r="C45031" s="7"/>
    </row>
    <row r="45032" spans="1:3" x14ac:dyDescent="0.25">
      <c r="A45032" s="5"/>
      <c r="C45032" s="7"/>
    </row>
    <row r="45033" spans="1:3" x14ac:dyDescent="0.25">
      <c r="A45033" s="5"/>
      <c r="C45033" s="7"/>
    </row>
    <row r="45034" spans="1:3" x14ac:dyDescent="0.25">
      <c r="A45034" s="5"/>
      <c r="C45034" s="7"/>
    </row>
    <row r="45035" spans="1:3" x14ac:dyDescent="0.25">
      <c r="A45035" s="5"/>
      <c r="C45035" s="7"/>
    </row>
    <row r="45036" spans="1:3" x14ac:dyDescent="0.25">
      <c r="A45036" s="5"/>
      <c r="C45036" s="7"/>
    </row>
    <row r="45037" spans="1:3" x14ac:dyDescent="0.25">
      <c r="A45037" s="5"/>
      <c r="C45037" s="7"/>
    </row>
    <row r="45038" spans="1:3" x14ac:dyDescent="0.25">
      <c r="A45038" s="5"/>
      <c r="C45038" s="7"/>
    </row>
    <row r="45039" spans="1:3" x14ac:dyDescent="0.25">
      <c r="A45039" s="5"/>
      <c r="C45039" s="7"/>
    </row>
    <row r="45040" spans="1:3" x14ac:dyDescent="0.25">
      <c r="A45040" s="5"/>
      <c r="C45040" s="7"/>
    </row>
    <row r="45041" spans="1:3" x14ac:dyDescent="0.25">
      <c r="A45041" s="5"/>
      <c r="C45041" s="7"/>
    </row>
    <row r="45042" spans="1:3" x14ac:dyDescent="0.25">
      <c r="A45042" s="5"/>
      <c r="C45042" s="7"/>
    </row>
    <row r="45043" spans="1:3" x14ac:dyDescent="0.25">
      <c r="A45043" s="5"/>
      <c r="C45043" s="7"/>
    </row>
    <row r="45044" spans="1:3" x14ac:dyDescent="0.25">
      <c r="A45044" s="5"/>
      <c r="C45044" s="7"/>
    </row>
    <row r="45045" spans="1:3" x14ac:dyDescent="0.25">
      <c r="A45045" s="5"/>
      <c r="C45045" s="7"/>
    </row>
    <row r="45046" spans="1:3" x14ac:dyDescent="0.25">
      <c r="A45046" s="5"/>
      <c r="C45046" s="7"/>
    </row>
    <row r="45047" spans="1:3" x14ac:dyDescent="0.25">
      <c r="A45047" s="5"/>
      <c r="C45047" s="7"/>
    </row>
    <row r="45048" spans="1:3" x14ac:dyDescent="0.25">
      <c r="A45048" s="5"/>
      <c r="C45048" s="7"/>
    </row>
    <row r="45049" spans="1:3" x14ac:dyDescent="0.25">
      <c r="A45049" s="5"/>
      <c r="C45049" s="7"/>
    </row>
    <row r="45050" spans="1:3" x14ac:dyDescent="0.25">
      <c r="A45050" s="5"/>
      <c r="C45050" s="7"/>
    </row>
    <row r="45051" spans="1:3" x14ac:dyDescent="0.25">
      <c r="A45051" s="5"/>
      <c r="C45051" s="7"/>
    </row>
    <row r="45052" spans="1:3" x14ac:dyDescent="0.25">
      <c r="A45052" s="5"/>
      <c r="C45052" s="7"/>
    </row>
    <row r="45053" spans="1:3" x14ac:dyDescent="0.25">
      <c r="A45053" s="5"/>
      <c r="C45053" s="7"/>
    </row>
    <row r="45054" spans="1:3" x14ac:dyDescent="0.25">
      <c r="A45054" s="5"/>
      <c r="C45054" s="7"/>
    </row>
    <row r="45055" spans="1:3" x14ac:dyDescent="0.25">
      <c r="A45055" s="5"/>
      <c r="C45055" s="7"/>
    </row>
    <row r="45056" spans="1:3" x14ac:dyDescent="0.25">
      <c r="A45056" s="5"/>
      <c r="C45056" s="7"/>
    </row>
    <row r="45057" spans="1:3" x14ac:dyDescent="0.25">
      <c r="A45057" s="5"/>
      <c r="C45057" s="7"/>
    </row>
    <row r="45058" spans="1:3" x14ac:dyDescent="0.25">
      <c r="A45058" s="5"/>
      <c r="C45058" s="7"/>
    </row>
    <row r="45059" spans="1:3" x14ac:dyDescent="0.25">
      <c r="A45059" s="5"/>
      <c r="C45059" s="7"/>
    </row>
    <row r="45060" spans="1:3" x14ac:dyDescent="0.25">
      <c r="A45060" s="5"/>
      <c r="C45060" s="7"/>
    </row>
    <row r="45061" spans="1:3" x14ac:dyDescent="0.25">
      <c r="A45061" s="5"/>
      <c r="C45061" s="7"/>
    </row>
    <row r="45062" spans="1:3" x14ac:dyDescent="0.25">
      <c r="A45062" s="5"/>
      <c r="C45062" s="7"/>
    </row>
    <row r="45063" spans="1:3" x14ac:dyDescent="0.25">
      <c r="A45063" s="5"/>
      <c r="C45063" s="7"/>
    </row>
    <row r="45064" spans="1:3" x14ac:dyDescent="0.25">
      <c r="A45064" s="5"/>
      <c r="C45064" s="7"/>
    </row>
    <row r="45065" spans="1:3" x14ac:dyDescent="0.25">
      <c r="A45065" s="5"/>
      <c r="C45065" s="7"/>
    </row>
    <row r="45066" spans="1:3" x14ac:dyDescent="0.25">
      <c r="A45066" s="5"/>
      <c r="C45066" s="7"/>
    </row>
    <row r="45067" spans="1:3" x14ac:dyDescent="0.25">
      <c r="A45067" s="5"/>
      <c r="C45067" s="7"/>
    </row>
    <row r="45068" spans="1:3" x14ac:dyDescent="0.25">
      <c r="A45068" s="5"/>
      <c r="C45068" s="7"/>
    </row>
    <row r="45069" spans="1:3" x14ac:dyDescent="0.25">
      <c r="A45069" s="5"/>
      <c r="C45069" s="7"/>
    </row>
    <row r="45070" spans="1:3" x14ac:dyDescent="0.25">
      <c r="A45070" s="5"/>
      <c r="C45070" s="7"/>
    </row>
    <row r="45071" spans="1:3" x14ac:dyDescent="0.25">
      <c r="A45071" s="5"/>
      <c r="C45071" s="7"/>
    </row>
    <row r="45072" spans="1:3" x14ac:dyDescent="0.25">
      <c r="A45072" s="5"/>
      <c r="C45072" s="7"/>
    </row>
    <row r="45073" spans="1:3" x14ac:dyDescent="0.25">
      <c r="A45073" s="5"/>
      <c r="C45073" s="7"/>
    </row>
    <row r="45074" spans="1:3" x14ac:dyDescent="0.25">
      <c r="A45074" s="5"/>
      <c r="C45074" s="7"/>
    </row>
    <row r="45075" spans="1:3" x14ac:dyDescent="0.25">
      <c r="A45075" s="5"/>
      <c r="C45075" s="7"/>
    </row>
    <row r="45076" spans="1:3" x14ac:dyDescent="0.25">
      <c r="A45076" s="5"/>
      <c r="C45076" s="7"/>
    </row>
    <row r="45077" spans="1:3" x14ac:dyDescent="0.25">
      <c r="A45077" s="5"/>
      <c r="C45077" s="7"/>
    </row>
    <row r="45078" spans="1:3" x14ac:dyDescent="0.25">
      <c r="A45078" s="5"/>
      <c r="C45078" s="7"/>
    </row>
    <row r="45079" spans="1:3" x14ac:dyDescent="0.25">
      <c r="A45079" s="5"/>
      <c r="C45079" s="7"/>
    </row>
    <row r="45080" spans="1:3" x14ac:dyDescent="0.25">
      <c r="A45080" s="5"/>
      <c r="C45080" s="7"/>
    </row>
    <row r="45081" spans="1:3" x14ac:dyDescent="0.25">
      <c r="A45081" s="5"/>
      <c r="C45081" s="7"/>
    </row>
    <row r="45082" spans="1:3" x14ac:dyDescent="0.25">
      <c r="A45082" s="5"/>
      <c r="C45082" s="7"/>
    </row>
    <row r="45083" spans="1:3" x14ac:dyDescent="0.25">
      <c r="A45083" s="5"/>
      <c r="C45083" s="7"/>
    </row>
    <row r="45084" spans="1:3" x14ac:dyDescent="0.25">
      <c r="A45084" s="5"/>
      <c r="C45084" s="7"/>
    </row>
    <row r="45085" spans="1:3" x14ac:dyDescent="0.25">
      <c r="A45085" s="5"/>
      <c r="C45085" s="7"/>
    </row>
    <row r="45086" spans="1:3" x14ac:dyDescent="0.25">
      <c r="A45086" s="5"/>
      <c r="C45086" s="7"/>
    </row>
    <row r="45087" spans="1:3" x14ac:dyDescent="0.25">
      <c r="A45087" s="5"/>
      <c r="C45087" s="7"/>
    </row>
    <row r="45088" spans="1:3" x14ac:dyDescent="0.25">
      <c r="A45088" s="5"/>
      <c r="C45088" s="7"/>
    </row>
    <row r="45089" spans="1:3" x14ac:dyDescent="0.25">
      <c r="A45089" s="5"/>
      <c r="C45089" s="7"/>
    </row>
    <row r="45090" spans="1:3" x14ac:dyDescent="0.25">
      <c r="A45090" s="5"/>
      <c r="C45090" s="7"/>
    </row>
    <row r="45091" spans="1:3" x14ac:dyDescent="0.25">
      <c r="A45091" s="5"/>
      <c r="C45091" s="7"/>
    </row>
    <row r="45092" spans="1:3" x14ac:dyDescent="0.25">
      <c r="A45092" s="5"/>
      <c r="C45092" s="7"/>
    </row>
    <row r="45093" spans="1:3" x14ac:dyDescent="0.25">
      <c r="A45093" s="5"/>
      <c r="C45093" s="7"/>
    </row>
    <row r="45094" spans="1:3" x14ac:dyDescent="0.25">
      <c r="A45094" s="5"/>
      <c r="C45094" s="7"/>
    </row>
    <row r="45095" spans="1:3" x14ac:dyDescent="0.25">
      <c r="A45095" s="5"/>
      <c r="C45095" s="7"/>
    </row>
    <row r="45096" spans="1:3" x14ac:dyDescent="0.25">
      <c r="A45096" s="5"/>
      <c r="C45096" s="7"/>
    </row>
    <row r="45097" spans="1:3" x14ac:dyDescent="0.25">
      <c r="A45097" s="5"/>
      <c r="C45097" s="7"/>
    </row>
    <row r="45098" spans="1:3" x14ac:dyDescent="0.25">
      <c r="A45098" s="5"/>
      <c r="C45098" s="7"/>
    </row>
    <row r="45099" spans="1:3" x14ac:dyDescent="0.25">
      <c r="A45099" s="5"/>
      <c r="C45099" s="7"/>
    </row>
    <row r="45100" spans="1:3" x14ac:dyDescent="0.25">
      <c r="A45100" s="5"/>
      <c r="C45100" s="7"/>
    </row>
    <row r="45101" spans="1:3" x14ac:dyDescent="0.25">
      <c r="A45101" s="5"/>
      <c r="C45101" s="7"/>
    </row>
    <row r="45102" spans="1:3" x14ac:dyDescent="0.25">
      <c r="A45102" s="5"/>
      <c r="C45102" s="7"/>
    </row>
    <row r="45103" spans="1:3" x14ac:dyDescent="0.25">
      <c r="A45103" s="5"/>
      <c r="C45103" s="7"/>
    </row>
    <row r="45104" spans="1:3" x14ac:dyDescent="0.25">
      <c r="A45104" s="5"/>
      <c r="C45104" s="7"/>
    </row>
    <row r="45105" spans="1:3" x14ac:dyDescent="0.25">
      <c r="A45105" s="5"/>
      <c r="C45105" s="7"/>
    </row>
    <row r="45106" spans="1:3" x14ac:dyDescent="0.25">
      <c r="A45106" s="5"/>
      <c r="C45106" s="7"/>
    </row>
    <row r="45107" spans="1:3" x14ac:dyDescent="0.25">
      <c r="A45107" s="5"/>
      <c r="C45107" s="7"/>
    </row>
    <row r="45108" spans="1:3" x14ac:dyDescent="0.25">
      <c r="A45108" s="5"/>
      <c r="C45108" s="7"/>
    </row>
    <row r="45109" spans="1:3" x14ac:dyDescent="0.25">
      <c r="A45109" s="5"/>
      <c r="C45109" s="7"/>
    </row>
    <row r="45110" spans="1:3" x14ac:dyDescent="0.25">
      <c r="A45110" s="5"/>
      <c r="C45110" s="7"/>
    </row>
    <row r="45111" spans="1:3" x14ac:dyDescent="0.25">
      <c r="A45111" s="5"/>
      <c r="C45111" s="7"/>
    </row>
    <row r="45112" spans="1:3" x14ac:dyDescent="0.25">
      <c r="A45112" s="5"/>
      <c r="C45112" s="7"/>
    </row>
    <row r="45113" spans="1:3" x14ac:dyDescent="0.25">
      <c r="A45113" s="5"/>
      <c r="C45113" s="7"/>
    </row>
    <row r="45114" spans="1:3" x14ac:dyDescent="0.25">
      <c r="A45114" s="5"/>
      <c r="C45114" s="7"/>
    </row>
    <row r="45115" spans="1:3" x14ac:dyDescent="0.25">
      <c r="A45115" s="5"/>
      <c r="C45115" s="7"/>
    </row>
    <row r="45116" spans="1:3" x14ac:dyDescent="0.25">
      <c r="A45116" s="5"/>
      <c r="C45116" s="7"/>
    </row>
    <row r="45117" spans="1:3" x14ac:dyDescent="0.25">
      <c r="A45117" s="5"/>
      <c r="C45117" s="7"/>
    </row>
    <row r="45118" spans="1:3" x14ac:dyDescent="0.25">
      <c r="A45118" s="5"/>
      <c r="C45118" s="7"/>
    </row>
    <row r="45119" spans="1:3" x14ac:dyDescent="0.25">
      <c r="A45119" s="5"/>
      <c r="C45119" s="7"/>
    </row>
    <row r="45120" spans="1:3" x14ac:dyDescent="0.25">
      <c r="A45120" s="5"/>
      <c r="C45120" s="7"/>
    </row>
    <row r="45121" spans="1:3" x14ac:dyDescent="0.25">
      <c r="A45121" s="5"/>
      <c r="C45121" s="7"/>
    </row>
    <row r="45122" spans="1:3" x14ac:dyDescent="0.25">
      <c r="A45122" s="5"/>
      <c r="C45122" s="7"/>
    </row>
    <row r="45123" spans="1:3" x14ac:dyDescent="0.25">
      <c r="A45123" s="5"/>
      <c r="C45123" s="7"/>
    </row>
    <row r="45124" spans="1:3" x14ac:dyDescent="0.25">
      <c r="A45124" s="5"/>
      <c r="C45124" s="7"/>
    </row>
    <row r="45125" spans="1:3" x14ac:dyDescent="0.25">
      <c r="A45125" s="5"/>
      <c r="C45125" s="7"/>
    </row>
    <row r="45126" spans="1:3" x14ac:dyDescent="0.25">
      <c r="A45126" s="5"/>
      <c r="C45126" s="7"/>
    </row>
    <row r="45127" spans="1:3" x14ac:dyDescent="0.25">
      <c r="A45127" s="5"/>
      <c r="C45127" s="7"/>
    </row>
    <row r="45128" spans="1:3" x14ac:dyDescent="0.25">
      <c r="A45128" s="5"/>
      <c r="C45128" s="7"/>
    </row>
    <row r="45129" spans="1:3" x14ac:dyDescent="0.25">
      <c r="A45129" s="5"/>
      <c r="C45129" s="7"/>
    </row>
    <row r="45130" spans="1:3" x14ac:dyDescent="0.25">
      <c r="A45130" s="5"/>
      <c r="C45130" s="7"/>
    </row>
    <row r="45131" spans="1:3" x14ac:dyDescent="0.25">
      <c r="A45131" s="5"/>
      <c r="C45131" s="7"/>
    </row>
    <row r="45132" spans="1:3" x14ac:dyDescent="0.25">
      <c r="A45132" s="5"/>
      <c r="C45132" s="7"/>
    </row>
    <row r="45133" spans="1:3" x14ac:dyDescent="0.25">
      <c r="A45133" s="5"/>
      <c r="C45133" s="7"/>
    </row>
    <row r="45134" spans="1:3" x14ac:dyDescent="0.25">
      <c r="A45134" s="5"/>
      <c r="C45134" s="7"/>
    </row>
    <row r="45135" spans="1:3" x14ac:dyDescent="0.25">
      <c r="A45135" s="5"/>
      <c r="C45135" s="7"/>
    </row>
    <row r="45136" spans="1:3" x14ac:dyDescent="0.25">
      <c r="A45136" s="5"/>
      <c r="C45136" s="7"/>
    </row>
    <row r="45137" spans="1:3" x14ac:dyDescent="0.25">
      <c r="A45137" s="5"/>
      <c r="C45137" s="7"/>
    </row>
    <row r="45138" spans="1:3" x14ac:dyDescent="0.25">
      <c r="A45138" s="5"/>
      <c r="C45138" s="7"/>
    </row>
    <row r="45139" spans="1:3" x14ac:dyDescent="0.25">
      <c r="A45139" s="5"/>
      <c r="C45139" s="7"/>
    </row>
    <row r="45140" spans="1:3" x14ac:dyDescent="0.25">
      <c r="A45140" s="5"/>
      <c r="C45140" s="7"/>
    </row>
    <row r="45141" spans="1:3" x14ac:dyDescent="0.25">
      <c r="A45141" s="5"/>
      <c r="C45141" s="7"/>
    </row>
    <row r="45142" spans="1:3" x14ac:dyDescent="0.25">
      <c r="A45142" s="5"/>
      <c r="C45142" s="7"/>
    </row>
    <row r="45143" spans="1:3" x14ac:dyDescent="0.25">
      <c r="A45143" s="5"/>
      <c r="C45143" s="7"/>
    </row>
    <row r="45144" spans="1:3" x14ac:dyDescent="0.25">
      <c r="A45144" s="5"/>
      <c r="C45144" s="7"/>
    </row>
    <row r="45145" spans="1:3" x14ac:dyDescent="0.25">
      <c r="A45145" s="5"/>
      <c r="C45145" s="7"/>
    </row>
    <row r="45146" spans="1:3" x14ac:dyDescent="0.25">
      <c r="A45146" s="5"/>
      <c r="C45146" s="7"/>
    </row>
    <row r="45147" spans="1:3" x14ac:dyDescent="0.25">
      <c r="A45147" s="5"/>
      <c r="C45147" s="7"/>
    </row>
    <row r="45148" spans="1:3" x14ac:dyDescent="0.25">
      <c r="A45148" s="5"/>
      <c r="C45148" s="7"/>
    </row>
    <row r="45149" spans="1:3" x14ac:dyDescent="0.25">
      <c r="A45149" s="5"/>
      <c r="C45149" s="7"/>
    </row>
    <row r="45150" spans="1:3" x14ac:dyDescent="0.25">
      <c r="A45150" s="5"/>
      <c r="C45150" s="7"/>
    </row>
    <row r="45151" spans="1:3" x14ac:dyDescent="0.25">
      <c r="A45151" s="5"/>
      <c r="C45151" s="7"/>
    </row>
    <row r="45152" spans="1:3" x14ac:dyDescent="0.25">
      <c r="A45152" s="5"/>
      <c r="C45152" s="7"/>
    </row>
    <row r="45153" spans="1:3" x14ac:dyDescent="0.25">
      <c r="A45153" s="5"/>
      <c r="C45153" s="7"/>
    </row>
    <row r="45154" spans="1:3" x14ac:dyDescent="0.25">
      <c r="A45154" s="5"/>
      <c r="C45154" s="7"/>
    </row>
    <row r="45155" spans="1:3" x14ac:dyDescent="0.25">
      <c r="A45155" s="5"/>
      <c r="C45155" s="7"/>
    </row>
    <row r="45156" spans="1:3" x14ac:dyDescent="0.25">
      <c r="A45156" s="5"/>
      <c r="C45156" s="7"/>
    </row>
    <row r="45157" spans="1:3" x14ac:dyDescent="0.25">
      <c r="A45157" s="5"/>
      <c r="C45157" s="7"/>
    </row>
    <row r="45158" spans="1:3" x14ac:dyDescent="0.25">
      <c r="A45158" s="5"/>
      <c r="C45158" s="7"/>
    </row>
    <row r="45159" spans="1:3" x14ac:dyDescent="0.25">
      <c r="A45159" s="5"/>
      <c r="C45159" s="7"/>
    </row>
    <row r="45160" spans="1:3" x14ac:dyDescent="0.25">
      <c r="A45160" s="5"/>
      <c r="C45160" s="7"/>
    </row>
    <row r="45161" spans="1:3" x14ac:dyDescent="0.25">
      <c r="A45161" s="5"/>
      <c r="C45161" s="7"/>
    </row>
    <row r="45162" spans="1:3" x14ac:dyDescent="0.25">
      <c r="A45162" s="5"/>
      <c r="C45162" s="7"/>
    </row>
    <row r="45163" spans="1:3" x14ac:dyDescent="0.25">
      <c r="A45163" s="5"/>
      <c r="C45163" s="7"/>
    </row>
    <row r="45164" spans="1:3" x14ac:dyDescent="0.25">
      <c r="A45164" s="5"/>
      <c r="C45164" s="7"/>
    </row>
    <row r="45165" spans="1:3" x14ac:dyDescent="0.25">
      <c r="A45165" s="5"/>
      <c r="C45165" s="7"/>
    </row>
    <row r="45166" spans="1:3" x14ac:dyDescent="0.25">
      <c r="A45166" s="5"/>
      <c r="C45166" s="7"/>
    </row>
    <row r="45167" spans="1:3" x14ac:dyDescent="0.25">
      <c r="A45167" s="5"/>
      <c r="C45167" s="7"/>
    </row>
    <row r="45168" spans="1:3" x14ac:dyDescent="0.25">
      <c r="A45168" s="5"/>
      <c r="C45168" s="7"/>
    </row>
    <row r="45169" spans="1:3" x14ac:dyDescent="0.25">
      <c r="A45169" s="5"/>
      <c r="C45169" s="7"/>
    </row>
    <row r="45170" spans="1:3" x14ac:dyDescent="0.25">
      <c r="A45170" s="5"/>
      <c r="C45170" s="7"/>
    </row>
    <row r="45171" spans="1:3" x14ac:dyDescent="0.25">
      <c r="A45171" s="5"/>
      <c r="C45171" s="7"/>
    </row>
    <row r="45172" spans="1:3" x14ac:dyDescent="0.25">
      <c r="A45172" s="5"/>
      <c r="C45172" s="7"/>
    </row>
    <row r="45173" spans="1:3" x14ac:dyDescent="0.25">
      <c r="A45173" s="5"/>
      <c r="C45173" s="7"/>
    </row>
    <row r="45174" spans="1:3" x14ac:dyDescent="0.25">
      <c r="A45174" s="5"/>
      <c r="C45174" s="7"/>
    </row>
    <row r="45175" spans="1:3" x14ac:dyDescent="0.25">
      <c r="A45175" s="5"/>
      <c r="C45175" s="7"/>
    </row>
    <row r="45176" spans="1:3" x14ac:dyDescent="0.25">
      <c r="A45176" s="5"/>
      <c r="C45176" s="7"/>
    </row>
    <row r="45177" spans="1:3" x14ac:dyDescent="0.25">
      <c r="A45177" s="5"/>
      <c r="C45177" s="7"/>
    </row>
    <row r="45178" spans="1:3" x14ac:dyDescent="0.25">
      <c r="A45178" s="5"/>
      <c r="C45178" s="7"/>
    </row>
    <row r="45179" spans="1:3" x14ac:dyDescent="0.25">
      <c r="A45179" s="5"/>
      <c r="C45179" s="7"/>
    </row>
    <row r="45180" spans="1:3" x14ac:dyDescent="0.25">
      <c r="A45180" s="5"/>
      <c r="C45180" s="7"/>
    </row>
    <row r="45181" spans="1:3" x14ac:dyDescent="0.25">
      <c r="A45181" s="5"/>
      <c r="C45181" s="7"/>
    </row>
    <row r="45182" spans="1:3" x14ac:dyDescent="0.25">
      <c r="A45182" s="5"/>
      <c r="C45182" s="7"/>
    </row>
    <row r="45183" spans="1:3" x14ac:dyDescent="0.25">
      <c r="A45183" s="5"/>
      <c r="C45183" s="7"/>
    </row>
    <row r="45184" spans="1:3" x14ac:dyDescent="0.25">
      <c r="A45184" s="5"/>
      <c r="C45184" s="7"/>
    </row>
    <row r="45185" spans="1:3" x14ac:dyDescent="0.25">
      <c r="A45185" s="5"/>
      <c r="C45185" s="7"/>
    </row>
    <row r="45186" spans="1:3" x14ac:dyDescent="0.25">
      <c r="A45186" s="5"/>
      <c r="C45186" s="7"/>
    </row>
    <row r="45187" spans="1:3" x14ac:dyDescent="0.25">
      <c r="A45187" s="5"/>
      <c r="C45187" s="7"/>
    </row>
    <row r="45188" spans="1:3" x14ac:dyDescent="0.25">
      <c r="A45188" s="5"/>
      <c r="C45188" s="7"/>
    </row>
    <row r="45189" spans="1:3" x14ac:dyDescent="0.25">
      <c r="A45189" s="5"/>
      <c r="C45189" s="7"/>
    </row>
    <row r="45190" spans="1:3" x14ac:dyDescent="0.25">
      <c r="A45190" s="5"/>
      <c r="C45190" s="7"/>
    </row>
    <row r="45191" spans="1:3" x14ac:dyDescent="0.25">
      <c r="A45191" s="5"/>
      <c r="C45191" s="7"/>
    </row>
    <row r="45192" spans="1:3" x14ac:dyDescent="0.25">
      <c r="A45192" s="5"/>
      <c r="C45192" s="7"/>
    </row>
    <row r="45193" spans="1:3" x14ac:dyDescent="0.25">
      <c r="A45193" s="5"/>
      <c r="C45193" s="7"/>
    </row>
    <row r="45194" spans="1:3" x14ac:dyDescent="0.25">
      <c r="A45194" s="5"/>
      <c r="C45194" s="7"/>
    </row>
    <row r="45195" spans="1:3" x14ac:dyDescent="0.25">
      <c r="A45195" s="5"/>
      <c r="C45195" s="7"/>
    </row>
    <row r="45196" spans="1:3" x14ac:dyDescent="0.25">
      <c r="A45196" s="5"/>
      <c r="C45196" s="7"/>
    </row>
    <row r="45197" spans="1:3" x14ac:dyDescent="0.25">
      <c r="A45197" s="5"/>
      <c r="C45197" s="7"/>
    </row>
    <row r="45198" spans="1:3" x14ac:dyDescent="0.25">
      <c r="A45198" s="5"/>
      <c r="C45198" s="7"/>
    </row>
    <row r="45199" spans="1:3" x14ac:dyDescent="0.25">
      <c r="A45199" s="5"/>
      <c r="C45199" s="7"/>
    </row>
    <row r="45200" spans="1:3" x14ac:dyDescent="0.25">
      <c r="A45200" s="5"/>
      <c r="C45200" s="7"/>
    </row>
    <row r="45201" spans="1:3" x14ac:dyDescent="0.25">
      <c r="A45201" s="5"/>
      <c r="C45201" s="7"/>
    </row>
    <row r="45202" spans="1:3" x14ac:dyDescent="0.25">
      <c r="A45202" s="5"/>
      <c r="C45202" s="7"/>
    </row>
    <row r="45203" spans="1:3" x14ac:dyDescent="0.25">
      <c r="A45203" s="5"/>
      <c r="C45203" s="7"/>
    </row>
    <row r="45204" spans="1:3" x14ac:dyDescent="0.25">
      <c r="A45204" s="5"/>
      <c r="C45204" s="7"/>
    </row>
    <row r="45205" spans="1:3" x14ac:dyDescent="0.25">
      <c r="A45205" s="5"/>
      <c r="C45205" s="7"/>
    </row>
    <row r="45206" spans="1:3" x14ac:dyDescent="0.25">
      <c r="A45206" s="5"/>
      <c r="C45206" s="7"/>
    </row>
    <row r="45207" spans="1:3" x14ac:dyDescent="0.25">
      <c r="A45207" s="5"/>
      <c r="C45207" s="7"/>
    </row>
    <row r="45208" spans="1:3" x14ac:dyDescent="0.25">
      <c r="A45208" s="5"/>
      <c r="C45208" s="7"/>
    </row>
    <row r="45209" spans="1:3" x14ac:dyDescent="0.25">
      <c r="A45209" s="5"/>
      <c r="C45209" s="7"/>
    </row>
    <row r="45210" spans="1:3" x14ac:dyDescent="0.25">
      <c r="A45210" s="5"/>
      <c r="C45210" s="7"/>
    </row>
    <row r="45211" spans="1:3" x14ac:dyDescent="0.25">
      <c r="A45211" s="5"/>
      <c r="C45211" s="7"/>
    </row>
    <row r="45212" spans="1:3" x14ac:dyDescent="0.25">
      <c r="A45212" s="5"/>
      <c r="C45212" s="7"/>
    </row>
    <row r="45213" spans="1:3" x14ac:dyDescent="0.25">
      <c r="A45213" s="5"/>
      <c r="C45213" s="7"/>
    </row>
    <row r="45214" spans="1:3" x14ac:dyDescent="0.25">
      <c r="A45214" s="5"/>
      <c r="C45214" s="7"/>
    </row>
    <row r="45215" spans="1:3" x14ac:dyDescent="0.25">
      <c r="A45215" s="5"/>
      <c r="C45215" s="7"/>
    </row>
    <row r="45216" spans="1:3" x14ac:dyDescent="0.25">
      <c r="A45216" s="5"/>
      <c r="C45216" s="7"/>
    </row>
    <row r="45217" spans="1:3" x14ac:dyDescent="0.25">
      <c r="A45217" s="5"/>
      <c r="C45217" s="7"/>
    </row>
    <row r="45218" spans="1:3" x14ac:dyDescent="0.25">
      <c r="A45218" s="5"/>
      <c r="C45218" s="7"/>
    </row>
    <row r="45219" spans="1:3" x14ac:dyDescent="0.25">
      <c r="A45219" s="5"/>
      <c r="C45219" s="7"/>
    </row>
    <row r="45220" spans="1:3" x14ac:dyDescent="0.25">
      <c r="A45220" s="5"/>
      <c r="C45220" s="7"/>
    </row>
    <row r="45221" spans="1:3" x14ac:dyDescent="0.25">
      <c r="A45221" s="5"/>
      <c r="C45221" s="7"/>
    </row>
    <row r="45222" spans="1:3" x14ac:dyDescent="0.25">
      <c r="A45222" s="5"/>
      <c r="C45222" s="7"/>
    </row>
    <row r="45223" spans="1:3" x14ac:dyDescent="0.25">
      <c r="A45223" s="5"/>
      <c r="C45223" s="7"/>
    </row>
    <row r="45224" spans="1:3" x14ac:dyDescent="0.25">
      <c r="A45224" s="5"/>
      <c r="C45224" s="7"/>
    </row>
    <row r="45225" spans="1:3" x14ac:dyDescent="0.25">
      <c r="A45225" s="5"/>
      <c r="C45225" s="7"/>
    </row>
    <row r="45226" spans="1:3" x14ac:dyDescent="0.25">
      <c r="A45226" s="5"/>
      <c r="C45226" s="7"/>
    </row>
    <row r="45227" spans="1:3" x14ac:dyDescent="0.25">
      <c r="A45227" s="5"/>
      <c r="C45227" s="7"/>
    </row>
    <row r="45228" spans="1:3" x14ac:dyDescent="0.25">
      <c r="A45228" s="5"/>
      <c r="C45228" s="7"/>
    </row>
    <row r="45229" spans="1:3" x14ac:dyDescent="0.25">
      <c r="A45229" s="5"/>
      <c r="C45229" s="7"/>
    </row>
    <row r="45230" spans="1:3" x14ac:dyDescent="0.25">
      <c r="A45230" s="5"/>
      <c r="C45230" s="7"/>
    </row>
    <row r="45231" spans="1:3" x14ac:dyDescent="0.25">
      <c r="A45231" s="5"/>
      <c r="C45231" s="7"/>
    </row>
    <row r="45232" spans="1:3" x14ac:dyDescent="0.25">
      <c r="A45232" s="5"/>
      <c r="C45232" s="7"/>
    </row>
    <row r="45233" spans="1:3" x14ac:dyDescent="0.25">
      <c r="A45233" s="5"/>
      <c r="C45233" s="7"/>
    </row>
    <row r="45234" spans="1:3" x14ac:dyDescent="0.25">
      <c r="A45234" s="5"/>
      <c r="C45234" s="7"/>
    </row>
    <row r="45235" spans="1:3" x14ac:dyDescent="0.25">
      <c r="A45235" s="5"/>
      <c r="C45235" s="7"/>
    </row>
    <row r="45236" spans="1:3" x14ac:dyDescent="0.25">
      <c r="A45236" s="5"/>
      <c r="C45236" s="7"/>
    </row>
    <row r="45237" spans="1:3" x14ac:dyDescent="0.25">
      <c r="A45237" s="5"/>
      <c r="C45237" s="7"/>
    </row>
    <row r="45238" spans="1:3" x14ac:dyDescent="0.25">
      <c r="A45238" s="5"/>
      <c r="C45238" s="7"/>
    </row>
    <row r="45239" spans="1:3" x14ac:dyDescent="0.25">
      <c r="A45239" s="5"/>
      <c r="C45239" s="7"/>
    </row>
    <row r="45240" spans="1:3" x14ac:dyDescent="0.25">
      <c r="A45240" s="5"/>
      <c r="C45240" s="7"/>
    </row>
    <row r="45241" spans="1:3" x14ac:dyDescent="0.25">
      <c r="A45241" s="5"/>
      <c r="C45241" s="7"/>
    </row>
    <row r="45242" spans="1:3" x14ac:dyDescent="0.25">
      <c r="A45242" s="5"/>
      <c r="C45242" s="7"/>
    </row>
    <row r="45243" spans="1:3" x14ac:dyDescent="0.25">
      <c r="A45243" s="5"/>
      <c r="C45243" s="7"/>
    </row>
    <row r="45244" spans="1:3" x14ac:dyDescent="0.25">
      <c r="A45244" s="5"/>
      <c r="C45244" s="7"/>
    </row>
    <row r="45245" spans="1:3" x14ac:dyDescent="0.25">
      <c r="A45245" s="5"/>
      <c r="C45245" s="7"/>
    </row>
    <row r="45246" spans="1:3" x14ac:dyDescent="0.25">
      <c r="A45246" s="5"/>
      <c r="C45246" s="7"/>
    </row>
    <row r="45247" spans="1:3" x14ac:dyDescent="0.25">
      <c r="A45247" s="5"/>
      <c r="C45247" s="7"/>
    </row>
    <row r="45248" spans="1:3" x14ac:dyDescent="0.25">
      <c r="A45248" s="5"/>
      <c r="C45248" s="7"/>
    </row>
    <row r="45249" spans="1:3" x14ac:dyDescent="0.25">
      <c r="A45249" s="5"/>
      <c r="C45249" s="7"/>
    </row>
    <row r="45250" spans="1:3" x14ac:dyDescent="0.25">
      <c r="A45250" s="5"/>
      <c r="C45250" s="7"/>
    </row>
    <row r="45251" spans="1:3" x14ac:dyDescent="0.25">
      <c r="A45251" s="5"/>
      <c r="C45251" s="7"/>
    </row>
    <row r="45252" spans="1:3" x14ac:dyDescent="0.25">
      <c r="A45252" s="5"/>
      <c r="C45252" s="7"/>
    </row>
    <row r="45253" spans="1:3" x14ac:dyDescent="0.25">
      <c r="A45253" s="5"/>
      <c r="C45253" s="7"/>
    </row>
    <row r="45254" spans="1:3" x14ac:dyDescent="0.25">
      <c r="A45254" s="5"/>
      <c r="C45254" s="7"/>
    </row>
    <row r="45255" spans="1:3" x14ac:dyDescent="0.25">
      <c r="A45255" s="5"/>
      <c r="C45255" s="7"/>
    </row>
    <row r="45256" spans="1:3" x14ac:dyDescent="0.25">
      <c r="A45256" s="5"/>
      <c r="C45256" s="7"/>
    </row>
    <row r="45257" spans="1:3" x14ac:dyDescent="0.25">
      <c r="A45257" s="5"/>
      <c r="C45257" s="7"/>
    </row>
    <row r="45258" spans="1:3" x14ac:dyDescent="0.25">
      <c r="A45258" s="5"/>
      <c r="C45258" s="7"/>
    </row>
    <row r="45259" spans="1:3" x14ac:dyDescent="0.25">
      <c r="A45259" s="5"/>
      <c r="C45259" s="7"/>
    </row>
    <row r="45260" spans="1:3" x14ac:dyDescent="0.25">
      <c r="A45260" s="5"/>
      <c r="C45260" s="7"/>
    </row>
    <row r="45261" spans="1:3" x14ac:dyDescent="0.25">
      <c r="A45261" s="5"/>
      <c r="C45261" s="7"/>
    </row>
    <row r="45262" spans="1:3" x14ac:dyDescent="0.25">
      <c r="A45262" s="5"/>
      <c r="C45262" s="7"/>
    </row>
    <row r="45263" spans="1:3" x14ac:dyDescent="0.25">
      <c r="A45263" s="5"/>
      <c r="C45263" s="7"/>
    </row>
    <row r="45264" spans="1:3" x14ac:dyDescent="0.25">
      <c r="A45264" s="5"/>
      <c r="C45264" s="7"/>
    </row>
    <row r="45265" spans="1:3" x14ac:dyDescent="0.25">
      <c r="A45265" s="5"/>
      <c r="C45265" s="7"/>
    </row>
    <row r="45266" spans="1:3" x14ac:dyDescent="0.25">
      <c r="A45266" s="5"/>
      <c r="C45266" s="7"/>
    </row>
    <row r="45267" spans="1:3" x14ac:dyDescent="0.25">
      <c r="A45267" s="5"/>
      <c r="C45267" s="7"/>
    </row>
    <row r="45268" spans="1:3" x14ac:dyDescent="0.25">
      <c r="A45268" s="5"/>
      <c r="C45268" s="7"/>
    </row>
    <row r="45269" spans="1:3" x14ac:dyDescent="0.25">
      <c r="A45269" s="5"/>
      <c r="C45269" s="7"/>
    </row>
    <row r="45270" spans="1:3" x14ac:dyDescent="0.25">
      <c r="A45270" s="5"/>
      <c r="C45270" s="7"/>
    </row>
    <row r="45271" spans="1:3" x14ac:dyDescent="0.25">
      <c r="A45271" s="5"/>
      <c r="C45271" s="7"/>
    </row>
    <row r="45272" spans="1:3" x14ac:dyDescent="0.25">
      <c r="A45272" s="5"/>
      <c r="C45272" s="7"/>
    </row>
    <row r="45273" spans="1:3" x14ac:dyDescent="0.25">
      <c r="A45273" s="5"/>
      <c r="C45273" s="7"/>
    </row>
    <row r="45274" spans="1:3" x14ac:dyDescent="0.25">
      <c r="A45274" s="5"/>
      <c r="C45274" s="7"/>
    </row>
    <row r="45275" spans="1:3" x14ac:dyDescent="0.25">
      <c r="A45275" s="5"/>
      <c r="C45275" s="7"/>
    </row>
    <row r="45276" spans="1:3" x14ac:dyDescent="0.25">
      <c r="A45276" s="5"/>
      <c r="C45276" s="7"/>
    </row>
    <row r="45277" spans="1:3" x14ac:dyDescent="0.25">
      <c r="A45277" s="5"/>
      <c r="C45277" s="7"/>
    </row>
    <row r="45278" spans="1:3" x14ac:dyDescent="0.25">
      <c r="A45278" s="5"/>
      <c r="C45278" s="7"/>
    </row>
    <row r="45279" spans="1:3" x14ac:dyDescent="0.25">
      <c r="A45279" s="5"/>
      <c r="C45279" s="7"/>
    </row>
    <row r="45280" spans="1:3" x14ac:dyDescent="0.25">
      <c r="A45280" s="5"/>
      <c r="C45280" s="7"/>
    </row>
    <row r="45281" spans="1:3" x14ac:dyDescent="0.25">
      <c r="A45281" s="5"/>
      <c r="C45281" s="7"/>
    </row>
    <row r="45282" spans="1:3" x14ac:dyDescent="0.25">
      <c r="A45282" s="5"/>
      <c r="C45282" s="7"/>
    </row>
    <row r="45283" spans="1:3" x14ac:dyDescent="0.25">
      <c r="A45283" s="5"/>
      <c r="C45283" s="7"/>
    </row>
    <row r="45284" spans="1:3" x14ac:dyDescent="0.25">
      <c r="A45284" s="5"/>
      <c r="C45284" s="7"/>
    </row>
    <row r="45285" spans="1:3" x14ac:dyDescent="0.25">
      <c r="A45285" s="5"/>
      <c r="C45285" s="7"/>
    </row>
    <row r="45286" spans="1:3" x14ac:dyDescent="0.25">
      <c r="A45286" s="5"/>
      <c r="C45286" s="7"/>
    </row>
    <row r="45287" spans="1:3" x14ac:dyDescent="0.25">
      <c r="A45287" s="5"/>
      <c r="C45287" s="7"/>
    </row>
    <row r="45288" spans="1:3" x14ac:dyDescent="0.25">
      <c r="A45288" s="5"/>
      <c r="C45288" s="7"/>
    </row>
    <row r="45289" spans="1:3" x14ac:dyDescent="0.25">
      <c r="A45289" s="5"/>
      <c r="C45289" s="7"/>
    </row>
    <row r="45290" spans="1:3" x14ac:dyDescent="0.25">
      <c r="A45290" s="5"/>
      <c r="C45290" s="7"/>
    </row>
    <row r="45291" spans="1:3" x14ac:dyDescent="0.25">
      <c r="A45291" s="5"/>
      <c r="C45291" s="7"/>
    </row>
    <row r="45292" spans="1:3" x14ac:dyDescent="0.25">
      <c r="A45292" s="5"/>
      <c r="C45292" s="7"/>
    </row>
    <row r="45293" spans="1:3" x14ac:dyDescent="0.25">
      <c r="A45293" s="5"/>
      <c r="C45293" s="7"/>
    </row>
    <row r="45294" spans="1:3" x14ac:dyDescent="0.25">
      <c r="A45294" s="5"/>
      <c r="C45294" s="7"/>
    </row>
    <row r="45295" spans="1:3" x14ac:dyDescent="0.25">
      <c r="A45295" s="5"/>
      <c r="C45295" s="7"/>
    </row>
    <row r="45296" spans="1:3" x14ac:dyDescent="0.25">
      <c r="A45296" s="5"/>
      <c r="C45296" s="7"/>
    </row>
    <row r="45297" spans="1:3" x14ac:dyDescent="0.25">
      <c r="A45297" s="5"/>
      <c r="C45297" s="7"/>
    </row>
    <row r="45298" spans="1:3" x14ac:dyDescent="0.25">
      <c r="A45298" s="5"/>
      <c r="C45298" s="7"/>
    </row>
    <row r="45299" spans="1:3" x14ac:dyDescent="0.25">
      <c r="A45299" s="5"/>
      <c r="C45299" s="7"/>
    </row>
    <row r="45300" spans="1:3" x14ac:dyDescent="0.25">
      <c r="A45300" s="5"/>
      <c r="C45300" s="7"/>
    </row>
    <row r="45301" spans="1:3" x14ac:dyDescent="0.25">
      <c r="A45301" s="5"/>
      <c r="C45301" s="7"/>
    </row>
    <row r="45302" spans="1:3" x14ac:dyDescent="0.25">
      <c r="A45302" s="5"/>
      <c r="C45302" s="7"/>
    </row>
    <row r="45303" spans="1:3" x14ac:dyDescent="0.25">
      <c r="A45303" s="5"/>
      <c r="C45303" s="7"/>
    </row>
    <row r="45304" spans="1:3" x14ac:dyDescent="0.25">
      <c r="A45304" s="5"/>
      <c r="C45304" s="7"/>
    </row>
    <row r="45305" spans="1:3" x14ac:dyDescent="0.25">
      <c r="A45305" s="5"/>
      <c r="C45305" s="7"/>
    </row>
    <row r="45306" spans="1:3" x14ac:dyDescent="0.25">
      <c r="A45306" s="5"/>
      <c r="C45306" s="7"/>
    </row>
    <row r="45307" spans="1:3" x14ac:dyDescent="0.25">
      <c r="A45307" s="5"/>
      <c r="C45307" s="7"/>
    </row>
    <row r="45308" spans="1:3" x14ac:dyDescent="0.25">
      <c r="A45308" s="5"/>
      <c r="C45308" s="7"/>
    </row>
    <row r="45309" spans="1:3" x14ac:dyDescent="0.25">
      <c r="A45309" s="5"/>
      <c r="C45309" s="7"/>
    </row>
    <row r="45310" spans="1:3" x14ac:dyDescent="0.25">
      <c r="A45310" s="5"/>
      <c r="C45310" s="7"/>
    </row>
    <row r="45311" spans="1:3" x14ac:dyDescent="0.25">
      <c r="A45311" s="5"/>
      <c r="C45311" s="7"/>
    </row>
    <row r="45312" spans="1:3" x14ac:dyDescent="0.25">
      <c r="A45312" s="5"/>
      <c r="C45312" s="7"/>
    </row>
    <row r="45313" spans="1:3" x14ac:dyDescent="0.25">
      <c r="A45313" s="5"/>
      <c r="C45313" s="7"/>
    </row>
    <row r="45314" spans="1:3" x14ac:dyDescent="0.25">
      <c r="A45314" s="5"/>
      <c r="C45314" s="7"/>
    </row>
    <row r="45315" spans="1:3" x14ac:dyDescent="0.25">
      <c r="A45315" s="5"/>
      <c r="C45315" s="7"/>
    </row>
    <row r="45316" spans="1:3" x14ac:dyDescent="0.25">
      <c r="A45316" s="5"/>
      <c r="C45316" s="7"/>
    </row>
    <row r="45317" spans="1:3" x14ac:dyDescent="0.25">
      <c r="A45317" s="5"/>
      <c r="C45317" s="7"/>
    </row>
    <row r="45318" spans="1:3" x14ac:dyDescent="0.25">
      <c r="A45318" s="5"/>
      <c r="C45318" s="7"/>
    </row>
    <row r="45319" spans="1:3" x14ac:dyDescent="0.25">
      <c r="A45319" s="5"/>
      <c r="C45319" s="7"/>
    </row>
    <row r="45320" spans="1:3" x14ac:dyDescent="0.25">
      <c r="A45320" s="5"/>
      <c r="C45320" s="7"/>
    </row>
    <row r="45321" spans="1:3" x14ac:dyDescent="0.25">
      <c r="A45321" s="5"/>
      <c r="C45321" s="7"/>
    </row>
    <row r="45322" spans="1:3" x14ac:dyDescent="0.25">
      <c r="A45322" s="5"/>
      <c r="C45322" s="7"/>
    </row>
    <row r="45323" spans="1:3" x14ac:dyDescent="0.25">
      <c r="A45323" s="5"/>
      <c r="C45323" s="7"/>
    </row>
    <row r="45324" spans="1:3" x14ac:dyDescent="0.25">
      <c r="A45324" s="5"/>
      <c r="C45324" s="7"/>
    </row>
    <row r="45325" spans="1:3" x14ac:dyDescent="0.25">
      <c r="A45325" s="5"/>
      <c r="C45325" s="7"/>
    </row>
    <row r="45326" spans="1:3" x14ac:dyDescent="0.25">
      <c r="A45326" s="5"/>
      <c r="C45326" s="7"/>
    </row>
    <row r="45327" spans="1:3" x14ac:dyDescent="0.25">
      <c r="A45327" s="5"/>
      <c r="C45327" s="7"/>
    </row>
    <row r="45328" spans="1:3" x14ac:dyDescent="0.25">
      <c r="A45328" s="5"/>
      <c r="C45328" s="7"/>
    </row>
    <row r="45329" spans="1:3" x14ac:dyDescent="0.25">
      <c r="A45329" s="5"/>
      <c r="C45329" s="7"/>
    </row>
    <row r="45330" spans="1:3" x14ac:dyDescent="0.25">
      <c r="A45330" s="5"/>
      <c r="C45330" s="7"/>
    </row>
    <row r="45331" spans="1:3" x14ac:dyDescent="0.25">
      <c r="A45331" s="5"/>
      <c r="C45331" s="7"/>
    </row>
    <row r="45332" spans="1:3" x14ac:dyDescent="0.25">
      <c r="A45332" s="5"/>
      <c r="C45332" s="7"/>
    </row>
    <row r="45333" spans="1:3" x14ac:dyDescent="0.25">
      <c r="A45333" s="5"/>
      <c r="C45333" s="7"/>
    </row>
    <row r="45334" spans="1:3" x14ac:dyDescent="0.25">
      <c r="A45334" s="5"/>
      <c r="C45334" s="7"/>
    </row>
    <row r="45335" spans="1:3" x14ac:dyDescent="0.25">
      <c r="A45335" s="5"/>
      <c r="C45335" s="7"/>
    </row>
    <row r="45336" spans="1:3" x14ac:dyDescent="0.25">
      <c r="A45336" s="5"/>
      <c r="C45336" s="7"/>
    </row>
    <row r="45337" spans="1:3" x14ac:dyDescent="0.25">
      <c r="A45337" s="5"/>
      <c r="C45337" s="7"/>
    </row>
    <row r="45338" spans="1:3" x14ac:dyDescent="0.25">
      <c r="A45338" s="5"/>
      <c r="C45338" s="7"/>
    </row>
    <row r="45339" spans="1:3" x14ac:dyDescent="0.25">
      <c r="A45339" s="5"/>
      <c r="C45339" s="7"/>
    </row>
    <row r="45340" spans="1:3" x14ac:dyDescent="0.25">
      <c r="A45340" s="5"/>
      <c r="C45340" s="7"/>
    </row>
    <row r="45341" spans="1:3" x14ac:dyDescent="0.25">
      <c r="A45341" s="5"/>
      <c r="C45341" s="7"/>
    </row>
    <row r="45342" spans="1:3" x14ac:dyDescent="0.25">
      <c r="A45342" s="5"/>
      <c r="C45342" s="7"/>
    </row>
    <row r="45343" spans="1:3" x14ac:dyDescent="0.25">
      <c r="A45343" s="5"/>
      <c r="C45343" s="7"/>
    </row>
    <row r="45344" spans="1:3" x14ac:dyDescent="0.25">
      <c r="A45344" s="5"/>
      <c r="C45344" s="7"/>
    </row>
    <row r="45345" spans="1:3" x14ac:dyDescent="0.25">
      <c r="A45345" s="5"/>
      <c r="C45345" s="7"/>
    </row>
    <row r="45346" spans="1:3" x14ac:dyDescent="0.25">
      <c r="A45346" s="5"/>
      <c r="C45346" s="7"/>
    </row>
    <row r="45347" spans="1:3" x14ac:dyDescent="0.25">
      <c r="A45347" s="5"/>
      <c r="C45347" s="7"/>
    </row>
    <row r="45348" spans="1:3" x14ac:dyDescent="0.25">
      <c r="A45348" s="5"/>
      <c r="C45348" s="7"/>
    </row>
    <row r="45349" spans="1:3" x14ac:dyDescent="0.25">
      <c r="A45349" s="5"/>
      <c r="C45349" s="7"/>
    </row>
    <row r="45350" spans="1:3" x14ac:dyDescent="0.25">
      <c r="A45350" s="5"/>
      <c r="C45350" s="7"/>
    </row>
    <row r="45351" spans="1:3" x14ac:dyDescent="0.25">
      <c r="A45351" s="5"/>
      <c r="C45351" s="7"/>
    </row>
    <row r="45352" spans="1:3" x14ac:dyDescent="0.25">
      <c r="A45352" s="5"/>
      <c r="C45352" s="7"/>
    </row>
    <row r="45353" spans="1:3" x14ac:dyDescent="0.25">
      <c r="A45353" s="5"/>
      <c r="C45353" s="7"/>
    </row>
    <row r="45354" spans="1:3" x14ac:dyDescent="0.25">
      <c r="A45354" s="5"/>
      <c r="C45354" s="7"/>
    </row>
    <row r="45355" spans="1:3" x14ac:dyDescent="0.25">
      <c r="A45355" s="5"/>
      <c r="C45355" s="7"/>
    </row>
    <row r="45356" spans="1:3" x14ac:dyDescent="0.25">
      <c r="A45356" s="5"/>
      <c r="C45356" s="7"/>
    </row>
    <row r="45357" spans="1:3" x14ac:dyDescent="0.25">
      <c r="A45357" s="5"/>
      <c r="C45357" s="7"/>
    </row>
    <row r="45358" spans="1:3" x14ac:dyDescent="0.25">
      <c r="A45358" s="5"/>
      <c r="C45358" s="7"/>
    </row>
    <row r="45359" spans="1:3" x14ac:dyDescent="0.25">
      <c r="A45359" s="5"/>
      <c r="C45359" s="7"/>
    </row>
    <row r="45360" spans="1:3" x14ac:dyDescent="0.25">
      <c r="A45360" s="5"/>
      <c r="C45360" s="7"/>
    </row>
    <row r="45361" spans="1:3" x14ac:dyDescent="0.25">
      <c r="A45361" s="5"/>
      <c r="C45361" s="7"/>
    </row>
    <row r="45362" spans="1:3" x14ac:dyDescent="0.25">
      <c r="A45362" s="5"/>
      <c r="C45362" s="7"/>
    </row>
    <row r="45363" spans="1:3" x14ac:dyDescent="0.25">
      <c r="A45363" s="5"/>
      <c r="C45363" s="7"/>
    </row>
    <row r="45364" spans="1:3" x14ac:dyDescent="0.25">
      <c r="A45364" s="5"/>
      <c r="C45364" s="7"/>
    </row>
    <row r="45365" spans="1:3" x14ac:dyDescent="0.25">
      <c r="A45365" s="5"/>
      <c r="C45365" s="7"/>
    </row>
    <row r="45366" spans="1:3" x14ac:dyDescent="0.25">
      <c r="A45366" s="5"/>
      <c r="C45366" s="7"/>
    </row>
    <row r="45367" spans="1:3" x14ac:dyDescent="0.25">
      <c r="A45367" s="5"/>
      <c r="C45367" s="7"/>
    </row>
    <row r="45368" spans="1:3" x14ac:dyDescent="0.25">
      <c r="A45368" s="5"/>
      <c r="C45368" s="7"/>
    </row>
    <row r="45369" spans="1:3" x14ac:dyDescent="0.25">
      <c r="A45369" s="5"/>
      <c r="C45369" s="7"/>
    </row>
    <row r="45370" spans="1:3" x14ac:dyDescent="0.25">
      <c r="A45370" s="5"/>
      <c r="C45370" s="7"/>
    </row>
    <row r="45371" spans="1:3" x14ac:dyDescent="0.25">
      <c r="A45371" s="5"/>
      <c r="C45371" s="7"/>
    </row>
    <row r="45372" spans="1:3" x14ac:dyDescent="0.25">
      <c r="A45372" s="5"/>
      <c r="C45372" s="7"/>
    </row>
    <row r="45373" spans="1:3" x14ac:dyDescent="0.25">
      <c r="A45373" s="5"/>
      <c r="C45373" s="7"/>
    </row>
    <row r="45374" spans="1:3" x14ac:dyDescent="0.25">
      <c r="A45374" s="5"/>
      <c r="C45374" s="7"/>
    </row>
    <row r="45375" spans="1:3" x14ac:dyDescent="0.25">
      <c r="A45375" s="5"/>
      <c r="C45375" s="7"/>
    </row>
    <row r="45376" spans="1:3" x14ac:dyDescent="0.25">
      <c r="A45376" s="5"/>
      <c r="C45376" s="7"/>
    </row>
    <row r="45377" spans="1:3" x14ac:dyDescent="0.25">
      <c r="A45377" s="5"/>
      <c r="C45377" s="7"/>
    </row>
    <row r="45378" spans="1:3" x14ac:dyDescent="0.25">
      <c r="A45378" s="5"/>
      <c r="C45378" s="7"/>
    </row>
    <row r="45379" spans="1:3" x14ac:dyDescent="0.25">
      <c r="A45379" s="5"/>
      <c r="C45379" s="7"/>
    </row>
    <row r="45380" spans="1:3" x14ac:dyDescent="0.25">
      <c r="A45380" s="5"/>
      <c r="C45380" s="7"/>
    </row>
    <row r="45381" spans="1:3" x14ac:dyDescent="0.25">
      <c r="A45381" s="5"/>
      <c r="C45381" s="7"/>
    </row>
    <row r="45382" spans="1:3" x14ac:dyDescent="0.25">
      <c r="A45382" s="5"/>
      <c r="C45382" s="7"/>
    </row>
    <row r="45383" spans="1:3" x14ac:dyDescent="0.25">
      <c r="A45383" s="5"/>
      <c r="C45383" s="7"/>
    </row>
    <row r="45384" spans="1:3" x14ac:dyDescent="0.25">
      <c r="A45384" s="5"/>
      <c r="C45384" s="7"/>
    </row>
    <row r="45385" spans="1:3" x14ac:dyDescent="0.25">
      <c r="A45385" s="5"/>
      <c r="C45385" s="7"/>
    </row>
    <row r="45386" spans="1:3" x14ac:dyDescent="0.25">
      <c r="A45386" s="5"/>
      <c r="C45386" s="7"/>
    </row>
    <row r="45387" spans="1:3" x14ac:dyDescent="0.25">
      <c r="A45387" s="5"/>
      <c r="C45387" s="7"/>
    </row>
    <row r="45388" spans="1:3" x14ac:dyDescent="0.25">
      <c r="A45388" s="5"/>
      <c r="C45388" s="7"/>
    </row>
    <row r="45389" spans="1:3" x14ac:dyDescent="0.25">
      <c r="A45389" s="5"/>
      <c r="C45389" s="7"/>
    </row>
    <row r="45390" spans="1:3" x14ac:dyDescent="0.25">
      <c r="A45390" s="5"/>
      <c r="C45390" s="7"/>
    </row>
    <row r="45391" spans="1:3" x14ac:dyDescent="0.25">
      <c r="A45391" s="5"/>
      <c r="C45391" s="7"/>
    </row>
    <row r="45392" spans="1:3" x14ac:dyDescent="0.25">
      <c r="A45392" s="5"/>
      <c r="C45392" s="7"/>
    </row>
    <row r="45393" spans="1:3" x14ac:dyDescent="0.25">
      <c r="A45393" s="5"/>
      <c r="C45393" s="7"/>
    </row>
    <row r="45394" spans="1:3" x14ac:dyDescent="0.25">
      <c r="A45394" s="5"/>
      <c r="C45394" s="7"/>
    </row>
    <row r="45395" spans="1:3" x14ac:dyDescent="0.25">
      <c r="A45395" s="5"/>
      <c r="C45395" s="7"/>
    </row>
    <row r="45396" spans="1:3" x14ac:dyDescent="0.25">
      <c r="A45396" s="5"/>
      <c r="C45396" s="7"/>
    </row>
    <row r="45397" spans="1:3" x14ac:dyDescent="0.25">
      <c r="A45397" s="5"/>
      <c r="C45397" s="7"/>
    </row>
    <row r="45398" spans="1:3" x14ac:dyDescent="0.25">
      <c r="A45398" s="5"/>
      <c r="C45398" s="7"/>
    </row>
    <row r="45399" spans="1:3" x14ac:dyDescent="0.25">
      <c r="A45399" s="5"/>
      <c r="C45399" s="7"/>
    </row>
    <row r="45400" spans="1:3" x14ac:dyDescent="0.25">
      <c r="A45400" s="5"/>
      <c r="C45400" s="7"/>
    </row>
    <row r="45401" spans="1:3" x14ac:dyDescent="0.25">
      <c r="A45401" s="5"/>
      <c r="C45401" s="7"/>
    </row>
    <row r="45402" spans="1:3" x14ac:dyDescent="0.25">
      <c r="A45402" s="5"/>
      <c r="C45402" s="7"/>
    </row>
    <row r="45403" spans="1:3" x14ac:dyDescent="0.25">
      <c r="A45403" s="5"/>
      <c r="C45403" s="7"/>
    </row>
    <row r="45404" spans="1:3" x14ac:dyDescent="0.25">
      <c r="A45404" s="5"/>
      <c r="C45404" s="7"/>
    </row>
    <row r="45405" spans="1:3" x14ac:dyDescent="0.25">
      <c r="A45405" s="5"/>
      <c r="C45405" s="7"/>
    </row>
    <row r="45406" spans="1:3" x14ac:dyDescent="0.25">
      <c r="A45406" s="5"/>
      <c r="C45406" s="7"/>
    </row>
    <row r="45407" spans="1:3" x14ac:dyDescent="0.25">
      <c r="A45407" s="5"/>
      <c r="C45407" s="7"/>
    </row>
    <row r="45408" spans="1:3" x14ac:dyDescent="0.25">
      <c r="A45408" s="5"/>
      <c r="C45408" s="7"/>
    </row>
    <row r="45409" spans="1:3" x14ac:dyDescent="0.25">
      <c r="A45409" s="5"/>
      <c r="C45409" s="7"/>
    </row>
    <row r="45410" spans="1:3" x14ac:dyDescent="0.25">
      <c r="A45410" s="5"/>
      <c r="C45410" s="7"/>
    </row>
    <row r="45411" spans="1:3" x14ac:dyDescent="0.25">
      <c r="A45411" s="5"/>
      <c r="C45411" s="7"/>
    </row>
    <row r="45412" spans="1:3" x14ac:dyDescent="0.25">
      <c r="A45412" s="5"/>
      <c r="C45412" s="7"/>
    </row>
    <row r="45413" spans="1:3" x14ac:dyDescent="0.25">
      <c r="A45413" s="5"/>
      <c r="C45413" s="7"/>
    </row>
    <row r="45414" spans="1:3" x14ac:dyDescent="0.25">
      <c r="A45414" s="5"/>
      <c r="C45414" s="7"/>
    </row>
    <row r="45415" spans="1:3" x14ac:dyDescent="0.25">
      <c r="A45415" s="5"/>
      <c r="C45415" s="7"/>
    </row>
    <row r="45416" spans="1:3" x14ac:dyDescent="0.25">
      <c r="A45416" s="5"/>
      <c r="C45416" s="7"/>
    </row>
    <row r="45417" spans="1:3" x14ac:dyDescent="0.25">
      <c r="A45417" s="5"/>
      <c r="C45417" s="7"/>
    </row>
    <row r="45418" spans="1:3" x14ac:dyDescent="0.25">
      <c r="A45418" s="5"/>
      <c r="C45418" s="7"/>
    </row>
    <row r="45419" spans="1:3" x14ac:dyDescent="0.25">
      <c r="A45419" s="5"/>
      <c r="C45419" s="7"/>
    </row>
    <row r="45420" spans="1:3" x14ac:dyDescent="0.25">
      <c r="A45420" s="5"/>
      <c r="C45420" s="7"/>
    </row>
    <row r="45421" spans="1:3" x14ac:dyDescent="0.25">
      <c r="A45421" s="5"/>
      <c r="C45421" s="7"/>
    </row>
    <row r="45422" spans="1:3" x14ac:dyDescent="0.25">
      <c r="A45422" s="5"/>
      <c r="C45422" s="7"/>
    </row>
    <row r="45423" spans="1:3" x14ac:dyDescent="0.25">
      <c r="A45423" s="5"/>
      <c r="C45423" s="7"/>
    </row>
    <row r="45424" spans="1:3" x14ac:dyDescent="0.25">
      <c r="A45424" s="5"/>
      <c r="C45424" s="7"/>
    </row>
    <row r="45425" spans="1:3" x14ac:dyDescent="0.25">
      <c r="A45425" s="5"/>
      <c r="C45425" s="7"/>
    </row>
    <row r="45426" spans="1:3" x14ac:dyDescent="0.25">
      <c r="A45426" s="5"/>
      <c r="C45426" s="7"/>
    </row>
    <row r="45427" spans="1:3" x14ac:dyDescent="0.25">
      <c r="A45427" s="5"/>
      <c r="C45427" s="7"/>
    </row>
    <row r="45428" spans="1:3" x14ac:dyDescent="0.25">
      <c r="A45428" s="5"/>
      <c r="C45428" s="7"/>
    </row>
    <row r="45429" spans="1:3" x14ac:dyDescent="0.25">
      <c r="A45429" s="5"/>
      <c r="C45429" s="7"/>
    </row>
    <row r="45430" spans="1:3" x14ac:dyDescent="0.25">
      <c r="A45430" s="5"/>
      <c r="C45430" s="7"/>
    </row>
    <row r="45431" spans="1:3" x14ac:dyDescent="0.25">
      <c r="A45431" s="5"/>
      <c r="C45431" s="7"/>
    </row>
    <row r="45432" spans="1:3" x14ac:dyDescent="0.25">
      <c r="A45432" s="5"/>
      <c r="C45432" s="7"/>
    </row>
    <row r="45433" spans="1:3" x14ac:dyDescent="0.25">
      <c r="A45433" s="5"/>
      <c r="C45433" s="7"/>
    </row>
    <row r="45434" spans="1:3" x14ac:dyDescent="0.25">
      <c r="A45434" s="5"/>
      <c r="C45434" s="7"/>
    </row>
    <row r="45435" spans="1:3" x14ac:dyDescent="0.25">
      <c r="A45435" s="5"/>
      <c r="C45435" s="7"/>
    </row>
    <row r="45436" spans="1:3" x14ac:dyDescent="0.25">
      <c r="A45436" s="5"/>
      <c r="C45436" s="7"/>
    </row>
    <row r="45437" spans="1:3" x14ac:dyDescent="0.25">
      <c r="A45437" s="5"/>
      <c r="C45437" s="7"/>
    </row>
    <row r="45438" spans="1:3" x14ac:dyDescent="0.25">
      <c r="A45438" s="5"/>
      <c r="C45438" s="7"/>
    </row>
    <row r="45439" spans="1:3" x14ac:dyDescent="0.25">
      <c r="A45439" s="5"/>
      <c r="C45439" s="7"/>
    </row>
    <row r="45440" spans="1:3" x14ac:dyDescent="0.25">
      <c r="A45440" s="5"/>
      <c r="C45440" s="7"/>
    </row>
    <row r="45441" spans="1:3" x14ac:dyDescent="0.25">
      <c r="A45441" s="5"/>
      <c r="C45441" s="7"/>
    </row>
    <row r="45442" spans="1:3" x14ac:dyDescent="0.25">
      <c r="A45442" s="5"/>
      <c r="C45442" s="7"/>
    </row>
    <row r="45443" spans="1:3" x14ac:dyDescent="0.25">
      <c r="A45443" s="5"/>
      <c r="C45443" s="7"/>
    </row>
    <row r="45444" spans="1:3" x14ac:dyDescent="0.25">
      <c r="A45444" s="5"/>
      <c r="C45444" s="7"/>
    </row>
    <row r="45445" spans="1:3" x14ac:dyDescent="0.25">
      <c r="A45445" s="5"/>
      <c r="C45445" s="7"/>
    </row>
    <row r="45446" spans="1:3" x14ac:dyDescent="0.25">
      <c r="A45446" s="5"/>
      <c r="C45446" s="7"/>
    </row>
    <row r="45447" spans="1:3" x14ac:dyDescent="0.25">
      <c r="A45447" s="5"/>
      <c r="C45447" s="7"/>
    </row>
    <row r="45448" spans="1:3" x14ac:dyDescent="0.25">
      <c r="A45448" s="5"/>
      <c r="C45448" s="7"/>
    </row>
    <row r="45449" spans="1:3" x14ac:dyDescent="0.25">
      <c r="A45449" s="5"/>
      <c r="C45449" s="7"/>
    </row>
    <row r="45450" spans="1:3" x14ac:dyDescent="0.25">
      <c r="A45450" s="5"/>
      <c r="C45450" s="7"/>
    </row>
    <row r="45451" spans="1:3" x14ac:dyDescent="0.25">
      <c r="A45451" s="5"/>
      <c r="C45451" s="7"/>
    </row>
    <row r="45452" spans="1:3" x14ac:dyDescent="0.25">
      <c r="A45452" s="5"/>
      <c r="C45452" s="7"/>
    </row>
    <row r="45453" spans="1:3" x14ac:dyDescent="0.25">
      <c r="A45453" s="5"/>
      <c r="C45453" s="7"/>
    </row>
    <row r="45454" spans="1:3" x14ac:dyDescent="0.25">
      <c r="A45454" s="5"/>
      <c r="C45454" s="7"/>
    </row>
    <row r="45455" spans="1:3" x14ac:dyDescent="0.25">
      <c r="A45455" s="5"/>
      <c r="C45455" s="7"/>
    </row>
    <row r="45456" spans="1:3" x14ac:dyDescent="0.25">
      <c r="A45456" s="5"/>
      <c r="C45456" s="7"/>
    </row>
    <row r="45457" spans="1:3" x14ac:dyDescent="0.25">
      <c r="A45457" s="5"/>
      <c r="C45457" s="7"/>
    </row>
    <row r="45458" spans="1:3" x14ac:dyDescent="0.25">
      <c r="A45458" s="5"/>
      <c r="C45458" s="7"/>
    </row>
    <row r="45459" spans="1:3" x14ac:dyDescent="0.25">
      <c r="A45459" s="5"/>
      <c r="C45459" s="7"/>
    </row>
    <row r="45460" spans="1:3" x14ac:dyDescent="0.25">
      <c r="A45460" s="5"/>
      <c r="C45460" s="7"/>
    </row>
    <row r="45461" spans="1:3" x14ac:dyDescent="0.25">
      <c r="A45461" s="5"/>
      <c r="C45461" s="7"/>
    </row>
    <row r="45462" spans="1:3" x14ac:dyDescent="0.25">
      <c r="A45462" s="5"/>
      <c r="C45462" s="7"/>
    </row>
    <row r="45463" spans="1:3" x14ac:dyDescent="0.25">
      <c r="A45463" s="5"/>
      <c r="C45463" s="7"/>
    </row>
    <row r="45464" spans="1:3" x14ac:dyDescent="0.25">
      <c r="A45464" s="5"/>
      <c r="C45464" s="7"/>
    </row>
    <row r="45465" spans="1:3" x14ac:dyDescent="0.25">
      <c r="A45465" s="5"/>
      <c r="C45465" s="7"/>
    </row>
    <row r="45466" spans="1:3" x14ac:dyDescent="0.25">
      <c r="A45466" s="5"/>
      <c r="C45466" s="7"/>
    </row>
    <row r="45467" spans="1:3" x14ac:dyDescent="0.25">
      <c r="A45467" s="5"/>
      <c r="C45467" s="7"/>
    </row>
    <row r="45468" spans="1:3" x14ac:dyDescent="0.25">
      <c r="A45468" s="5"/>
      <c r="C45468" s="7"/>
    </row>
    <row r="45469" spans="1:3" x14ac:dyDescent="0.25">
      <c r="A45469" s="5"/>
      <c r="C45469" s="7"/>
    </row>
    <row r="45470" spans="1:3" x14ac:dyDescent="0.25">
      <c r="A45470" s="5"/>
      <c r="C45470" s="7"/>
    </row>
    <row r="45471" spans="1:3" x14ac:dyDescent="0.25">
      <c r="A45471" s="5"/>
      <c r="C45471" s="7"/>
    </row>
    <row r="45472" spans="1:3" x14ac:dyDescent="0.25">
      <c r="A45472" s="5"/>
      <c r="C45472" s="7"/>
    </row>
    <row r="45473" spans="1:3" x14ac:dyDescent="0.25">
      <c r="A45473" s="5"/>
      <c r="C45473" s="7"/>
    </row>
    <row r="45474" spans="1:3" x14ac:dyDescent="0.25">
      <c r="A45474" s="5"/>
      <c r="C45474" s="7"/>
    </row>
    <row r="45475" spans="1:3" x14ac:dyDescent="0.25">
      <c r="A45475" s="5"/>
      <c r="C45475" s="7"/>
    </row>
    <row r="45476" spans="1:3" x14ac:dyDescent="0.25">
      <c r="A45476" s="5"/>
      <c r="C45476" s="7"/>
    </row>
    <row r="45477" spans="1:3" x14ac:dyDescent="0.25">
      <c r="A45477" s="5"/>
      <c r="C45477" s="7"/>
    </row>
    <row r="45478" spans="1:3" x14ac:dyDescent="0.25">
      <c r="A45478" s="5"/>
      <c r="C45478" s="7"/>
    </row>
    <row r="45479" spans="1:3" x14ac:dyDescent="0.25">
      <c r="A45479" s="5"/>
      <c r="C45479" s="7"/>
    </row>
    <row r="45480" spans="1:3" x14ac:dyDescent="0.25">
      <c r="A45480" s="5"/>
      <c r="C45480" s="7"/>
    </row>
    <row r="45481" spans="1:3" x14ac:dyDescent="0.25">
      <c r="A45481" s="5"/>
      <c r="C45481" s="7"/>
    </row>
    <row r="45482" spans="1:3" x14ac:dyDescent="0.25">
      <c r="A45482" s="5"/>
      <c r="C45482" s="7"/>
    </row>
    <row r="45483" spans="1:3" x14ac:dyDescent="0.25">
      <c r="A45483" s="5"/>
      <c r="C45483" s="7"/>
    </row>
    <row r="45484" spans="1:3" x14ac:dyDescent="0.25">
      <c r="A45484" s="5"/>
      <c r="C45484" s="7"/>
    </row>
    <row r="45485" spans="1:3" x14ac:dyDescent="0.25">
      <c r="A45485" s="5"/>
      <c r="C45485" s="7"/>
    </row>
    <row r="45486" spans="1:3" x14ac:dyDescent="0.25">
      <c r="A45486" s="5"/>
      <c r="C45486" s="7"/>
    </row>
    <row r="45487" spans="1:3" x14ac:dyDescent="0.25">
      <c r="A45487" s="5"/>
      <c r="C45487" s="7"/>
    </row>
    <row r="45488" spans="1:3" x14ac:dyDescent="0.25">
      <c r="A45488" s="5"/>
      <c r="C45488" s="7"/>
    </row>
    <row r="45489" spans="1:3" x14ac:dyDescent="0.25">
      <c r="A45489" s="5"/>
      <c r="C45489" s="7"/>
    </row>
    <row r="45490" spans="1:3" x14ac:dyDescent="0.25">
      <c r="A45490" s="5"/>
      <c r="C45490" s="7"/>
    </row>
    <row r="45491" spans="1:3" x14ac:dyDescent="0.25">
      <c r="A45491" s="5"/>
      <c r="C45491" s="7"/>
    </row>
    <row r="45492" spans="1:3" x14ac:dyDescent="0.25">
      <c r="A45492" s="5"/>
      <c r="C45492" s="7"/>
    </row>
    <row r="45493" spans="1:3" x14ac:dyDescent="0.25">
      <c r="A45493" s="5"/>
      <c r="C45493" s="7"/>
    </row>
    <row r="45494" spans="1:3" x14ac:dyDescent="0.25">
      <c r="A45494" s="5"/>
      <c r="C45494" s="7"/>
    </row>
    <row r="45495" spans="1:3" x14ac:dyDescent="0.25">
      <c r="A45495" s="5"/>
      <c r="C45495" s="7"/>
    </row>
    <row r="45496" spans="1:3" x14ac:dyDescent="0.25">
      <c r="A45496" s="5"/>
      <c r="C45496" s="7"/>
    </row>
    <row r="45497" spans="1:3" x14ac:dyDescent="0.25">
      <c r="A45497" s="5"/>
      <c r="C45497" s="7"/>
    </row>
    <row r="45498" spans="1:3" x14ac:dyDescent="0.25">
      <c r="A45498" s="5"/>
      <c r="C45498" s="7"/>
    </row>
    <row r="45499" spans="1:3" x14ac:dyDescent="0.25">
      <c r="A45499" s="5"/>
      <c r="C45499" s="7"/>
    </row>
    <row r="45500" spans="1:3" x14ac:dyDescent="0.25">
      <c r="A45500" s="5"/>
      <c r="C45500" s="7"/>
    </row>
    <row r="45501" spans="1:3" x14ac:dyDescent="0.25">
      <c r="A45501" s="5"/>
      <c r="C45501" s="7"/>
    </row>
    <row r="45502" spans="1:3" x14ac:dyDescent="0.25">
      <c r="A45502" s="5"/>
      <c r="C45502" s="7"/>
    </row>
    <row r="45503" spans="1:3" x14ac:dyDescent="0.25">
      <c r="A45503" s="5"/>
      <c r="C45503" s="7"/>
    </row>
    <row r="45504" spans="1:3" x14ac:dyDescent="0.25">
      <c r="A45504" s="5"/>
      <c r="C45504" s="7"/>
    </row>
    <row r="45505" spans="1:3" x14ac:dyDescent="0.25">
      <c r="A45505" s="5"/>
      <c r="C45505" s="7"/>
    </row>
    <row r="45506" spans="1:3" x14ac:dyDescent="0.25">
      <c r="A45506" s="5"/>
      <c r="C45506" s="7"/>
    </row>
    <row r="45507" spans="1:3" x14ac:dyDescent="0.25">
      <c r="A45507" s="5"/>
      <c r="C45507" s="7"/>
    </row>
    <row r="45508" spans="1:3" x14ac:dyDescent="0.25">
      <c r="A45508" s="5"/>
      <c r="C45508" s="7"/>
    </row>
    <row r="45509" spans="1:3" x14ac:dyDescent="0.25">
      <c r="A45509" s="5"/>
      <c r="C45509" s="7"/>
    </row>
    <row r="45510" spans="1:3" x14ac:dyDescent="0.25">
      <c r="A45510" s="5"/>
      <c r="C45510" s="7"/>
    </row>
    <row r="45511" spans="1:3" x14ac:dyDescent="0.25">
      <c r="A45511" s="5"/>
      <c r="C45511" s="7"/>
    </row>
    <row r="45512" spans="1:3" x14ac:dyDescent="0.25">
      <c r="A45512" s="5"/>
      <c r="C45512" s="7"/>
    </row>
    <row r="45513" spans="1:3" x14ac:dyDescent="0.25">
      <c r="A45513" s="5"/>
      <c r="C45513" s="7"/>
    </row>
    <row r="45514" spans="1:3" x14ac:dyDescent="0.25">
      <c r="A45514" s="5"/>
      <c r="C45514" s="7"/>
    </row>
    <row r="45515" spans="1:3" x14ac:dyDescent="0.25">
      <c r="A45515" s="5"/>
      <c r="C45515" s="7"/>
    </row>
    <row r="45516" spans="1:3" x14ac:dyDescent="0.25">
      <c r="A45516" s="5"/>
      <c r="C45516" s="7"/>
    </row>
    <row r="45517" spans="1:3" x14ac:dyDescent="0.25">
      <c r="A45517" s="5"/>
      <c r="C45517" s="7"/>
    </row>
    <row r="45518" spans="1:3" x14ac:dyDescent="0.25">
      <c r="A45518" s="5"/>
      <c r="C45518" s="7"/>
    </row>
    <row r="45519" spans="1:3" x14ac:dyDescent="0.25">
      <c r="A45519" s="5"/>
      <c r="C45519" s="7"/>
    </row>
    <row r="45520" spans="1:3" x14ac:dyDescent="0.25">
      <c r="A45520" s="5"/>
      <c r="C45520" s="7"/>
    </row>
    <row r="45521" spans="1:3" x14ac:dyDescent="0.25">
      <c r="A45521" s="5"/>
      <c r="C45521" s="7"/>
    </row>
    <row r="45522" spans="1:3" x14ac:dyDescent="0.25">
      <c r="A45522" s="5"/>
      <c r="C45522" s="7"/>
    </row>
    <row r="45523" spans="1:3" x14ac:dyDescent="0.25">
      <c r="A45523" s="5"/>
      <c r="C45523" s="7"/>
    </row>
    <row r="45524" spans="1:3" x14ac:dyDescent="0.25">
      <c r="A45524" s="5"/>
      <c r="C45524" s="7"/>
    </row>
    <row r="45525" spans="1:3" x14ac:dyDescent="0.25">
      <c r="A45525" s="5"/>
      <c r="C45525" s="7"/>
    </row>
    <row r="45526" spans="1:3" x14ac:dyDescent="0.25">
      <c r="A45526" s="5"/>
      <c r="C45526" s="7"/>
    </row>
    <row r="45527" spans="1:3" x14ac:dyDescent="0.25">
      <c r="A45527" s="5"/>
      <c r="C45527" s="7"/>
    </row>
    <row r="45528" spans="1:3" x14ac:dyDescent="0.25">
      <c r="A45528" s="5"/>
      <c r="C45528" s="7"/>
    </row>
    <row r="45529" spans="1:3" x14ac:dyDescent="0.25">
      <c r="A45529" s="5"/>
      <c r="C45529" s="7"/>
    </row>
    <row r="45530" spans="1:3" x14ac:dyDescent="0.25">
      <c r="A45530" s="5"/>
      <c r="C45530" s="7"/>
    </row>
    <row r="45531" spans="1:3" x14ac:dyDescent="0.25">
      <c r="A45531" s="5"/>
      <c r="C45531" s="7"/>
    </row>
    <row r="45532" spans="1:3" x14ac:dyDescent="0.25">
      <c r="A45532" s="5"/>
      <c r="C45532" s="7"/>
    </row>
    <row r="45533" spans="1:3" x14ac:dyDescent="0.25">
      <c r="A45533" s="5"/>
      <c r="C45533" s="7"/>
    </row>
    <row r="45534" spans="1:3" x14ac:dyDescent="0.25">
      <c r="A45534" s="5"/>
      <c r="C45534" s="7"/>
    </row>
    <row r="45535" spans="1:3" x14ac:dyDescent="0.25">
      <c r="A45535" s="5"/>
      <c r="C45535" s="7"/>
    </row>
    <row r="45536" spans="1:3" x14ac:dyDescent="0.25">
      <c r="A45536" s="5"/>
      <c r="C45536" s="7"/>
    </row>
    <row r="45537" spans="1:3" x14ac:dyDescent="0.25">
      <c r="A45537" s="5"/>
      <c r="C45537" s="7"/>
    </row>
    <row r="45538" spans="1:3" x14ac:dyDescent="0.25">
      <c r="A45538" s="5"/>
      <c r="C45538" s="7"/>
    </row>
    <row r="45539" spans="1:3" x14ac:dyDescent="0.25">
      <c r="A45539" s="5"/>
      <c r="C45539" s="7"/>
    </row>
    <row r="45540" spans="1:3" x14ac:dyDescent="0.25">
      <c r="A45540" s="5"/>
      <c r="C45540" s="7"/>
    </row>
    <row r="45541" spans="1:3" x14ac:dyDescent="0.25">
      <c r="A45541" s="5"/>
      <c r="C45541" s="7"/>
    </row>
    <row r="45542" spans="1:3" x14ac:dyDescent="0.25">
      <c r="A45542" s="5"/>
      <c r="C45542" s="7"/>
    </row>
    <row r="45543" spans="1:3" x14ac:dyDescent="0.25">
      <c r="A45543" s="5"/>
      <c r="C45543" s="7"/>
    </row>
    <row r="45544" spans="1:3" x14ac:dyDescent="0.25">
      <c r="A45544" s="5"/>
      <c r="C45544" s="7"/>
    </row>
    <row r="45545" spans="1:3" x14ac:dyDescent="0.25">
      <c r="A45545" s="5"/>
      <c r="C45545" s="7"/>
    </row>
    <row r="45546" spans="1:3" x14ac:dyDescent="0.25">
      <c r="A45546" s="5"/>
      <c r="C45546" s="7"/>
    </row>
    <row r="45547" spans="1:3" x14ac:dyDescent="0.25">
      <c r="A45547" s="5"/>
      <c r="C45547" s="7"/>
    </row>
    <row r="45548" spans="1:3" x14ac:dyDescent="0.25">
      <c r="A45548" s="5"/>
      <c r="C45548" s="7"/>
    </row>
    <row r="45549" spans="1:3" x14ac:dyDescent="0.25">
      <c r="A45549" s="5"/>
      <c r="C45549" s="7"/>
    </row>
    <row r="45550" spans="1:3" x14ac:dyDescent="0.25">
      <c r="A45550" s="5"/>
      <c r="C45550" s="7"/>
    </row>
    <row r="45551" spans="1:3" x14ac:dyDescent="0.25">
      <c r="A45551" s="5"/>
      <c r="C45551" s="7"/>
    </row>
    <row r="45552" spans="1:3" x14ac:dyDescent="0.25">
      <c r="A45552" s="5"/>
      <c r="C45552" s="7"/>
    </row>
    <row r="45553" spans="1:3" x14ac:dyDescent="0.25">
      <c r="A45553" s="5"/>
      <c r="C45553" s="7"/>
    </row>
    <row r="45554" spans="1:3" x14ac:dyDescent="0.25">
      <c r="A45554" s="5"/>
      <c r="C45554" s="7"/>
    </row>
    <row r="45555" spans="1:3" x14ac:dyDescent="0.25">
      <c r="A45555" s="5"/>
      <c r="C45555" s="7"/>
    </row>
    <row r="45556" spans="1:3" x14ac:dyDescent="0.25">
      <c r="A45556" s="5"/>
      <c r="C45556" s="7"/>
    </row>
    <row r="45557" spans="1:3" x14ac:dyDescent="0.25">
      <c r="A45557" s="5"/>
      <c r="C45557" s="7"/>
    </row>
    <row r="45558" spans="1:3" x14ac:dyDescent="0.25">
      <c r="A45558" s="5"/>
      <c r="C45558" s="7"/>
    </row>
    <row r="45559" spans="1:3" x14ac:dyDescent="0.25">
      <c r="A45559" s="5"/>
      <c r="C45559" s="7"/>
    </row>
    <row r="45560" spans="1:3" x14ac:dyDescent="0.25">
      <c r="A45560" s="5"/>
      <c r="C45560" s="7"/>
    </row>
    <row r="45561" spans="1:3" x14ac:dyDescent="0.25">
      <c r="A45561" s="5"/>
      <c r="C45561" s="7"/>
    </row>
    <row r="45562" spans="1:3" x14ac:dyDescent="0.25">
      <c r="A45562" s="5"/>
      <c r="C45562" s="7"/>
    </row>
    <row r="45563" spans="1:3" x14ac:dyDescent="0.25">
      <c r="A45563" s="5"/>
      <c r="C45563" s="7"/>
    </row>
    <row r="45564" spans="1:3" x14ac:dyDescent="0.25">
      <c r="A45564" s="5"/>
      <c r="C45564" s="7"/>
    </row>
    <row r="45565" spans="1:3" x14ac:dyDescent="0.25">
      <c r="A45565" s="5"/>
      <c r="C45565" s="7"/>
    </row>
    <row r="45566" spans="1:3" x14ac:dyDescent="0.25">
      <c r="A45566" s="5"/>
      <c r="C45566" s="7"/>
    </row>
    <row r="45567" spans="1:3" x14ac:dyDescent="0.25">
      <c r="A45567" s="5"/>
      <c r="C45567" s="7"/>
    </row>
    <row r="45568" spans="1:3" x14ac:dyDescent="0.25">
      <c r="A45568" s="5"/>
      <c r="C45568" s="7"/>
    </row>
    <row r="45569" spans="1:3" x14ac:dyDescent="0.25">
      <c r="A45569" s="5"/>
      <c r="C45569" s="7"/>
    </row>
    <row r="45570" spans="1:3" x14ac:dyDescent="0.25">
      <c r="A45570" s="5"/>
      <c r="C45570" s="7"/>
    </row>
    <row r="45571" spans="1:3" x14ac:dyDescent="0.25">
      <c r="A45571" s="5"/>
      <c r="C45571" s="7"/>
    </row>
    <row r="45572" spans="1:3" x14ac:dyDescent="0.25">
      <c r="A45572" s="5"/>
      <c r="C45572" s="7"/>
    </row>
    <row r="45573" spans="1:3" x14ac:dyDescent="0.25">
      <c r="A45573" s="5"/>
      <c r="C45573" s="7"/>
    </row>
    <row r="45574" spans="1:3" x14ac:dyDescent="0.25">
      <c r="A45574" s="5"/>
      <c r="C45574" s="7"/>
    </row>
    <row r="45575" spans="1:3" x14ac:dyDescent="0.25">
      <c r="A45575" s="5"/>
      <c r="C45575" s="7"/>
    </row>
    <row r="45576" spans="1:3" x14ac:dyDescent="0.25">
      <c r="A45576" s="5"/>
      <c r="C45576" s="7"/>
    </row>
    <row r="45577" spans="1:3" x14ac:dyDescent="0.25">
      <c r="A45577" s="5"/>
      <c r="C45577" s="7"/>
    </row>
    <row r="45578" spans="1:3" x14ac:dyDescent="0.25">
      <c r="A45578" s="5"/>
      <c r="C45578" s="7"/>
    </row>
    <row r="45579" spans="1:3" x14ac:dyDescent="0.25">
      <c r="A45579" s="5"/>
      <c r="C45579" s="7"/>
    </row>
    <row r="45580" spans="1:3" x14ac:dyDescent="0.25">
      <c r="A45580" s="5"/>
      <c r="C45580" s="7"/>
    </row>
    <row r="45581" spans="1:3" x14ac:dyDescent="0.25">
      <c r="A45581" s="5"/>
      <c r="C45581" s="7"/>
    </row>
    <row r="45582" spans="1:3" x14ac:dyDescent="0.25">
      <c r="A45582" s="5"/>
      <c r="C45582" s="7"/>
    </row>
    <row r="45583" spans="1:3" x14ac:dyDescent="0.25">
      <c r="A45583" s="5"/>
      <c r="C45583" s="7"/>
    </row>
    <row r="45584" spans="1:3" x14ac:dyDescent="0.25">
      <c r="A45584" s="5"/>
      <c r="C45584" s="7"/>
    </row>
    <row r="45585" spans="1:3" x14ac:dyDescent="0.25">
      <c r="A45585" s="5"/>
      <c r="C45585" s="7"/>
    </row>
    <row r="45586" spans="1:3" x14ac:dyDescent="0.25">
      <c r="A45586" s="5"/>
      <c r="C45586" s="7"/>
    </row>
    <row r="45587" spans="1:3" x14ac:dyDescent="0.25">
      <c r="A45587" s="5"/>
      <c r="C45587" s="7"/>
    </row>
    <row r="45588" spans="1:3" x14ac:dyDescent="0.25">
      <c r="A45588" s="5"/>
      <c r="C45588" s="7"/>
    </row>
    <row r="45589" spans="1:3" x14ac:dyDescent="0.25">
      <c r="A45589" s="5"/>
      <c r="C45589" s="7"/>
    </row>
    <row r="45590" spans="1:3" x14ac:dyDescent="0.25">
      <c r="A45590" s="5"/>
      <c r="C45590" s="7"/>
    </row>
    <row r="45591" spans="1:3" x14ac:dyDescent="0.25">
      <c r="A45591" s="5"/>
      <c r="C45591" s="7"/>
    </row>
    <row r="45592" spans="1:3" x14ac:dyDescent="0.25">
      <c r="A45592" s="5"/>
      <c r="C45592" s="7"/>
    </row>
    <row r="45593" spans="1:3" x14ac:dyDescent="0.25">
      <c r="A45593" s="5"/>
      <c r="C45593" s="7"/>
    </row>
    <row r="45594" spans="1:3" x14ac:dyDescent="0.25">
      <c r="A45594" s="5"/>
      <c r="C45594" s="7"/>
    </row>
    <row r="45595" spans="1:3" x14ac:dyDescent="0.25">
      <c r="A45595" s="5"/>
      <c r="C45595" s="7"/>
    </row>
    <row r="45596" spans="1:3" x14ac:dyDescent="0.25">
      <c r="A45596" s="5"/>
      <c r="C45596" s="7"/>
    </row>
    <row r="45597" spans="1:3" x14ac:dyDescent="0.25">
      <c r="A45597" s="5"/>
      <c r="C45597" s="7"/>
    </row>
    <row r="45598" spans="1:3" x14ac:dyDescent="0.25">
      <c r="A45598" s="5"/>
      <c r="C45598" s="7"/>
    </row>
    <row r="45599" spans="1:3" x14ac:dyDescent="0.25">
      <c r="A45599" s="5"/>
      <c r="C45599" s="7"/>
    </row>
    <row r="45600" spans="1:3" x14ac:dyDescent="0.25">
      <c r="A45600" s="5"/>
      <c r="C45600" s="7"/>
    </row>
    <row r="45601" spans="1:3" x14ac:dyDescent="0.25">
      <c r="A45601" s="5"/>
      <c r="C45601" s="7"/>
    </row>
    <row r="45602" spans="1:3" x14ac:dyDescent="0.25">
      <c r="A45602" s="5"/>
      <c r="C45602" s="7"/>
    </row>
    <row r="45603" spans="1:3" x14ac:dyDescent="0.25">
      <c r="A45603" s="5"/>
      <c r="C45603" s="7"/>
    </row>
    <row r="45604" spans="1:3" x14ac:dyDescent="0.25">
      <c r="A45604" s="5"/>
      <c r="C45604" s="7"/>
    </row>
    <row r="45605" spans="1:3" x14ac:dyDescent="0.25">
      <c r="A45605" s="5"/>
      <c r="C45605" s="7"/>
    </row>
    <row r="45606" spans="1:3" x14ac:dyDescent="0.25">
      <c r="A45606" s="5"/>
      <c r="C45606" s="7"/>
    </row>
    <row r="45607" spans="1:3" x14ac:dyDescent="0.25">
      <c r="A45607" s="5"/>
      <c r="C45607" s="7"/>
    </row>
    <row r="45608" spans="1:3" x14ac:dyDescent="0.25">
      <c r="A45608" s="5"/>
      <c r="C45608" s="7"/>
    </row>
    <row r="45609" spans="1:3" x14ac:dyDescent="0.25">
      <c r="A45609" s="5"/>
      <c r="C45609" s="7"/>
    </row>
    <row r="45610" spans="1:3" x14ac:dyDescent="0.25">
      <c r="A45610" s="5"/>
      <c r="C45610" s="7"/>
    </row>
    <row r="45611" spans="1:3" x14ac:dyDescent="0.25">
      <c r="A45611" s="5"/>
      <c r="C45611" s="7"/>
    </row>
    <row r="45612" spans="1:3" x14ac:dyDescent="0.25">
      <c r="A45612" s="5"/>
      <c r="C45612" s="7"/>
    </row>
    <row r="45613" spans="1:3" x14ac:dyDescent="0.25">
      <c r="A45613" s="5"/>
      <c r="C45613" s="7"/>
    </row>
    <row r="45614" spans="1:3" x14ac:dyDescent="0.25">
      <c r="A45614" s="5"/>
      <c r="C45614" s="7"/>
    </row>
    <row r="45615" spans="1:3" x14ac:dyDescent="0.25">
      <c r="A45615" s="5"/>
      <c r="C45615" s="7"/>
    </row>
    <row r="45616" spans="1:3" x14ac:dyDescent="0.25">
      <c r="A45616" s="5"/>
      <c r="C45616" s="7"/>
    </row>
    <row r="45617" spans="1:3" x14ac:dyDescent="0.25">
      <c r="A45617" s="5"/>
      <c r="C45617" s="7"/>
    </row>
    <row r="45618" spans="1:3" x14ac:dyDescent="0.25">
      <c r="A45618" s="5"/>
      <c r="C45618" s="7"/>
    </row>
    <row r="45619" spans="1:3" x14ac:dyDescent="0.25">
      <c r="A45619" s="5"/>
      <c r="C45619" s="7"/>
    </row>
    <row r="45620" spans="1:3" x14ac:dyDescent="0.25">
      <c r="A45620" s="5"/>
      <c r="C45620" s="7"/>
    </row>
    <row r="45621" spans="1:3" x14ac:dyDescent="0.25">
      <c r="A45621" s="5"/>
      <c r="C45621" s="7"/>
    </row>
    <row r="45622" spans="1:3" x14ac:dyDescent="0.25">
      <c r="A45622" s="5"/>
      <c r="C45622" s="7"/>
    </row>
    <row r="45623" spans="1:3" x14ac:dyDescent="0.25">
      <c r="A45623" s="5"/>
      <c r="C45623" s="7"/>
    </row>
    <row r="45624" spans="1:3" x14ac:dyDescent="0.25">
      <c r="A45624" s="5"/>
      <c r="C45624" s="7"/>
    </row>
    <row r="45625" spans="1:3" x14ac:dyDescent="0.25">
      <c r="A45625" s="5"/>
      <c r="C45625" s="7"/>
    </row>
    <row r="45626" spans="1:3" x14ac:dyDescent="0.25">
      <c r="A45626" s="5"/>
      <c r="C45626" s="7"/>
    </row>
    <row r="45627" spans="1:3" x14ac:dyDescent="0.25">
      <c r="A45627" s="5"/>
      <c r="C45627" s="7"/>
    </row>
    <row r="45628" spans="1:3" x14ac:dyDescent="0.25">
      <c r="A45628" s="5"/>
      <c r="C45628" s="7"/>
    </row>
    <row r="45629" spans="1:3" x14ac:dyDescent="0.25">
      <c r="A45629" s="5"/>
      <c r="C45629" s="7"/>
    </row>
    <row r="45630" spans="1:3" x14ac:dyDescent="0.25">
      <c r="A45630" s="5"/>
      <c r="C45630" s="7"/>
    </row>
    <row r="45631" spans="1:3" x14ac:dyDescent="0.25">
      <c r="A45631" s="5"/>
      <c r="C45631" s="7"/>
    </row>
    <row r="45632" spans="1:3" x14ac:dyDescent="0.25">
      <c r="A45632" s="5"/>
      <c r="C45632" s="7"/>
    </row>
    <row r="45633" spans="1:3" x14ac:dyDescent="0.25">
      <c r="A45633" s="5"/>
      <c r="C45633" s="7"/>
    </row>
    <row r="45634" spans="1:3" x14ac:dyDescent="0.25">
      <c r="A45634" s="5"/>
      <c r="C45634" s="7"/>
    </row>
    <row r="45635" spans="1:3" x14ac:dyDescent="0.25">
      <c r="A45635" s="5"/>
      <c r="C45635" s="7"/>
    </row>
    <row r="45636" spans="1:3" x14ac:dyDescent="0.25">
      <c r="A45636" s="5"/>
      <c r="C45636" s="7"/>
    </row>
    <row r="45637" spans="1:3" x14ac:dyDescent="0.25">
      <c r="A45637" s="5"/>
      <c r="C45637" s="7"/>
    </row>
    <row r="45638" spans="1:3" x14ac:dyDescent="0.25">
      <c r="A45638" s="5"/>
      <c r="C45638" s="7"/>
    </row>
    <row r="45639" spans="1:3" x14ac:dyDescent="0.25">
      <c r="A45639" s="5"/>
      <c r="C45639" s="7"/>
    </row>
    <row r="45640" spans="1:3" x14ac:dyDescent="0.25">
      <c r="A45640" s="5"/>
      <c r="C45640" s="7"/>
    </row>
    <row r="45641" spans="1:3" x14ac:dyDescent="0.25">
      <c r="A45641" s="5"/>
      <c r="C45641" s="7"/>
    </row>
    <row r="45642" spans="1:3" x14ac:dyDescent="0.25">
      <c r="A45642" s="5"/>
      <c r="C45642" s="7"/>
    </row>
    <row r="45643" spans="1:3" x14ac:dyDescent="0.25">
      <c r="A45643" s="5"/>
      <c r="C45643" s="7"/>
    </row>
    <row r="45644" spans="1:3" x14ac:dyDescent="0.25">
      <c r="A45644" s="5"/>
      <c r="C45644" s="7"/>
    </row>
    <row r="45645" spans="1:3" x14ac:dyDescent="0.25">
      <c r="A45645" s="5"/>
      <c r="C45645" s="7"/>
    </row>
    <row r="45646" spans="1:3" x14ac:dyDescent="0.25">
      <c r="A45646" s="5"/>
      <c r="C45646" s="7"/>
    </row>
    <row r="45647" spans="1:3" x14ac:dyDescent="0.25">
      <c r="A45647" s="5"/>
      <c r="C45647" s="7"/>
    </row>
    <row r="45648" spans="1:3" x14ac:dyDescent="0.25">
      <c r="A45648" s="5"/>
      <c r="C45648" s="7"/>
    </row>
    <row r="45649" spans="1:3" x14ac:dyDescent="0.25">
      <c r="A45649" s="5"/>
      <c r="C45649" s="7"/>
    </row>
    <row r="45650" spans="1:3" x14ac:dyDescent="0.25">
      <c r="A45650" s="5"/>
      <c r="C45650" s="7"/>
    </row>
    <row r="45651" spans="1:3" x14ac:dyDescent="0.25">
      <c r="A45651" s="5"/>
      <c r="C45651" s="7"/>
    </row>
    <row r="45652" spans="1:3" x14ac:dyDescent="0.25">
      <c r="A45652" s="5"/>
      <c r="C45652" s="7"/>
    </row>
    <row r="45653" spans="1:3" x14ac:dyDescent="0.25">
      <c r="A45653" s="5"/>
      <c r="C45653" s="7"/>
    </row>
    <row r="45654" spans="1:3" x14ac:dyDescent="0.25">
      <c r="A45654" s="5"/>
      <c r="C45654" s="7"/>
    </row>
    <row r="45655" spans="1:3" x14ac:dyDescent="0.25">
      <c r="A45655" s="5"/>
      <c r="C45655" s="7"/>
    </row>
    <row r="45656" spans="1:3" x14ac:dyDescent="0.25">
      <c r="A45656" s="5"/>
      <c r="C45656" s="7"/>
    </row>
    <row r="45657" spans="1:3" x14ac:dyDescent="0.25">
      <c r="A45657" s="5"/>
      <c r="C45657" s="7"/>
    </row>
    <row r="45658" spans="1:3" x14ac:dyDescent="0.25">
      <c r="A45658" s="5"/>
      <c r="C45658" s="7"/>
    </row>
    <row r="45659" spans="1:3" x14ac:dyDescent="0.25">
      <c r="A45659" s="5"/>
      <c r="C45659" s="7"/>
    </row>
    <row r="45660" spans="1:3" x14ac:dyDescent="0.25">
      <c r="A45660" s="5"/>
      <c r="C45660" s="7"/>
    </row>
    <row r="45661" spans="1:3" x14ac:dyDescent="0.25">
      <c r="A45661" s="5"/>
      <c r="C45661" s="7"/>
    </row>
    <row r="45662" spans="1:3" x14ac:dyDescent="0.25">
      <c r="A45662" s="5"/>
      <c r="C45662" s="7"/>
    </row>
    <row r="45663" spans="1:3" x14ac:dyDescent="0.25">
      <c r="A45663" s="5"/>
      <c r="C45663" s="7"/>
    </row>
    <row r="45664" spans="1:3" x14ac:dyDescent="0.25">
      <c r="A45664" s="5"/>
      <c r="C45664" s="7"/>
    </row>
    <row r="45665" spans="1:3" x14ac:dyDescent="0.25">
      <c r="A45665" s="5"/>
      <c r="C45665" s="7"/>
    </row>
    <row r="45666" spans="1:3" x14ac:dyDescent="0.25">
      <c r="A45666" s="5"/>
      <c r="C45666" s="7"/>
    </row>
    <row r="45667" spans="1:3" x14ac:dyDescent="0.25">
      <c r="A45667" s="5"/>
      <c r="C45667" s="7"/>
    </row>
    <row r="45668" spans="1:3" x14ac:dyDescent="0.25">
      <c r="A45668" s="5"/>
      <c r="C45668" s="7"/>
    </row>
    <row r="45669" spans="1:3" x14ac:dyDescent="0.25">
      <c r="A45669" s="5"/>
      <c r="C45669" s="7"/>
    </row>
    <row r="45670" spans="1:3" x14ac:dyDescent="0.25">
      <c r="A45670" s="5"/>
      <c r="C45670" s="7"/>
    </row>
    <row r="45671" spans="1:3" x14ac:dyDescent="0.25">
      <c r="A45671" s="5"/>
      <c r="C45671" s="7"/>
    </row>
    <row r="45672" spans="1:3" x14ac:dyDescent="0.25">
      <c r="A45672" s="5"/>
      <c r="C45672" s="7"/>
    </row>
    <row r="45673" spans="1:3" x14ac:dyDescent="0.25">
      <c r="A45673" s="5"/>
      <c r="C45673" s="7"/>
    </row>
    <row r="45674" spans="1:3" x14ac:dyDescent="0.25">
      <c r="A45674" s="5"/>
      <c r="C45674" s="7"/>
    </row>
    <row r="45675" spans="1:3" x14ac:dyDescent="0.25">
      <c r="A45675" s="5"/>
      <c r="C45675" s="7"/>
    </row>
    <row r="45676" spans="1:3" x14ac:dyDescent="0.25">
      <c r="A45676" s="5"/>
      <c r="C45676" s="7"/>
    </row>
    <row r="45677" spans="1:3" x14ac:dyDescent="0.25">
      <c r="A45677" s="5"/>
      <c r="C45677" s="7"/>
    </row>
    <row r="45678" spans="1:3" x14ac:dyDescent="0.25">
      <c r="A45678" s="5"/>
      <c r="C45678" s="7"/>
    </row>
    <row r="45679" spans="1:3" x14ac:dyDescent="0.25">
      <c r="A45679" s="5"/>
      <c r="C45679" s="7"/>
    </row>
    <row r="45680" spans="1:3" x14ac:dyDescent="0.25">
      <c r="A45680" s="5"/>
      <c r="C45680" s="7"/>
    </row>
    <row r="45681" spans="1:3" x14ac:dyDescent="0.25">
      <c r="A45681" s="5"/>
      <c r="C45681" s="7"/>
    </row>
    <row r="45682" spans="1:3" x14ac:dyDescent="0.25">
      <c r="A45682" s="5"/>
      <c r="C45682" s="7"/>
    </row>
    <row r="45683" spans="1:3" x14ac:dyDescent="0.25">
      <c r="A45683" s="5"/>
      <c r="C45683" s="7"/>
    </row>
    <row r="45684" spans="1:3" x14ac:dyDescent="0.25">
      <c r="A45684" s="5"/>
      <c r="C45684" s="7"/>
    </row>
    <row r="45685" spans="1:3" x14ac:dyDescent="0.25">
      <c r="A45685" s="5"/>
      <c r="C45685" s="7"/>
    </row>
    <row r="45686" spans="1:3" x14ac:dyDescent="0.25">
      <c r="A45686" s="5"/>
      <c r="C45686" s="7"/>
    </row>
    <row r="45687" spans="1:3" x14ac:dyDescent="0.25">
      <c r="A45687" s="5"/>
      <c r="C45687" s="7"/>
    </row>
    <row r="45688" spans="1:3" x14ac:dyDescent="0.25">
      <c r="A45688" s="5"/>
      <c r="C45688" s="7"/>
    </row>
    <row r="45689" spans="1:3" x14ac:dyDescent="0.25">
      <c r="A45689" s="5"/>
      <c r="C45689" s="7"/>
    </row>
    <row r="45690" spans="1:3" x14ac:dyDescent="0.25">
      <c r="A45690" s="5"/>
      <c r="C45690" s="7"/>
    </row>
    <row r="45691" spans="1:3" x14ac:dyDescent="0.25">
      <c r="A45691" s="5"/>
      <c r="C45691" s="7"/>
    </row>
    <row r="45692" spans="1:3" x14ac:dyDescent="0.25">
      <c r="A45692" s="5"/>
      <c r="C45692" s="7"/>
    </row>
    <row r="45693" spans="1:3" x14ac:dyDescent="0.25">
      <c r="A45693" s="5"/>
      <c r="C45693" s="7"/>
    </row>
    <row r="45694" spans="1:3" x14ac:dyDescent="0.25">
      <c r="A45694" s="5"/>
      <c r="C45694" s="7"/>
    </row>
    <row r="45695" spans="1:3" x14ac:dyDescent="0.25">
      <c r="A45695" s="5"/>
      <c r="C45695" s="7"/>
    </row>
    <row r="45696" spans="1:3" x14ac:dyDescent="0.25">
      <c r="A45696" s="5"/>
      <c r="C45696" s="7"/>
    </row>
    <row r="45697" spans="1:3" x14ac:dyDescent="0.25">
      <c r="A45697" s="5"/>
      <c r="C45697" s="7"/>
    </row>
    <row r="45698" spans="1:3" x14ac:dyDescent="0.25">
      <c r="A45698" s="5"/>
      <c r="C45698" s="7"/>
    </row>
    <row r="45699" spans="1:3" x14ac:dyDescent="0.25">
      <c r="A45699" s="5"/>
      <c r="C45699" s="7"/>
    </row>
    <row r="45700" spans="1:3" x14ac:dyDescent="0.25">
      <c r="A45700" s="5"/>
      <c r="C45700" s="7"/>
    </row>
    <row r="45701" spans="1:3" x14ac:dyDescent="0.25">
      <c r="A45701" s="5"/>
      <c r="C45701" s="7"/>
    </row>
    <row r="45702" spans="1:3" x14ac:dyDescent="0.25">
      <c r="A45702" s="5"/>
      <c r="C45702" s="7"/>
    </row>
    <row r="45703" spans="1:3" x14ac:dyDescent="0.25">
      <c r="A45703" s="5"/>
      <c r="C45703" s="7"/>
    </row>
    <row r="45704" spans="1:3" x14ac:dyDescent="0.25">
      <c r="A45704" s="5"/>
      <c r="C45704" s="7"/>
    </row>
    <row r="45705" spans="1:3" x14ac:dyDescent="0.25">
      <c r="A45705" s="5"/>
      <c r="C45705" s="7"/>
    </row>
    <row r="45706" spans="1:3" x14ac:dyDescent="0.25">
      <c r="A45706" s="5"/>
      <c r="C45706" s="7"/>
    </row>
    <row r="45707" spans="1:3" x14ac:dyDescent="0.25">
      <c r="A45707" s="5"/>
      <c r="C45707" s="7"/>
    </row>
    <row r="45708" spans="1:3" x14ac:dyDescent="0.25">
      <c r="A45708" s="5"/>
      <c r="C45708" s="7"/>
    </row>
    <row r="45709" spans="1:3" x14ac:dyDescent="0.25">
      <c r="A45709" s="5"/>
      <c r="C45709" s="7"/>
    </row>
    <row r="45710" spans="1:3" x14ac:dyDescent="0.25">
      <c r="A45710" s="5"/>
      <c r="C45710" s="7"/>
    </row>
    <row r="45711" spans="1:3" x14ac:dyDescent="0.25">
      <c r="A45711" s="5"/>
      <c r="C45711" s="7"/>
    </row>
    <row r="45712" spans="1:3" x14ac:dyDescent="0.25">
      <c r="A45712" s="5"/>
      <c r="C45712" s="7"/>
    </row>
    <row r="45713" spans="1:3" x14ac:dyDescent="0.25">
      <c r="A45713" s="5"/>
      <c r="C45713" s="7"/>
    </row>
    <row r="45714" spans="1:3" x14ac:dyDescent="0.25">
      <c r="A45714" s="5"/>
      <c r="C45714" s="7"/>
    </row>
    <row r="45715" spans="1:3" x14ac:dyDescent="0.25">
      <c r="A45715" s="5"/>
      <c r="C45715" s="7"/>
    </row>
    <row r="45716" spans="1:3" x14ac:dyDescent="0.25">
      <c r="A45716" s="5"/>
      <c r="C45716" s="7"/>
    </row>
    <row r="45717" spans="1:3" x14ac:dyDescent="0.25">
      <c r="A45717" s="5"/>
      <c r="C45717" s="7"/>
    </row>
    <row r="45718" spans="1:3" x14ac:dyDescent="0.25">
      <c r="A45718" s="5"/>
      <c r="C45718" s="7"/>
    </row>
    <row r="45719" spans="1:3" x14ac:dyDescent="0.25">
      <c r="A45719" s="5"/>
      <c r="C45719" s="7"/>
    </row>
    <row r="45720" spans="1:3" x14ac:dyDescent="0.25">
      <c r="A45720" s="5"/>
      <c r="C45720" s="7"/>
    </row>
    <row r="45721" spans="1:3" x14ac:dyDescent="0.25">
      <c r="A45721" s="5"/>
      <c r="C45721" s="7"/>
    </row>
    <row r="45722" spans="1:3" x14ac:dyDescent="0.25">
      <c r="A45722" s="5"/>
      <c r="C45722" s="7"/>
    </row>
    <row r="45723" spans="1:3" x14ac:dyDescent="0.25">
      <c r="A45723" s="5"/>
      <c r="C45723" s="7"/>
    </row>
    <row r="45724" spans="1:3" x14ac:dyDescent="0.25">
      <c r="A45724" s="5"/>
      <c r="C45724" s="7"/>
    </row>
    <row r="45725" spans="1:3" x14ac:dyDescent="0.25">
      <c r="A45725" s="5"/>
      <c r="C45725" s="7"/>
    </row>
    <row r="45726" spans="1:3" x14ac:dyDescent="0.25">
      <c r="A45726" s="5"/>
      <c r="C45726" s="7"/>
    </row>
    <row r="45727" spans="1:3" x14ac:dyDescent="0.25">
      <c r="A45727" s="5"/>
      <c r="C45727" s="7"/>
    </row>
    <row r="45728" spans="1:3" x14ac:dyDescent="0.25">
      <c r="A45728" s="5"/>
      <c r="C45728" s="7"/>
    </row>
    <row r="45729" spans="1:3" x14ac:dyDescent="0.25">
      <c r="A45729" s="5"/>
      <c r="C45729" s="7"/>
    </row>
    <row r="45730" spans="1:3" x14ac:dyDescent="0.25">
      <c r="A45730" s="5"/>
      <c r="C45730" s="7"/>
    </row>
    <row r="45731" spans="1:3" x14ac:dyDescent="0.25">
      <c r="A45731" s="5"/>
      <c r="C45731" s="7"/>
    </row>
    <row r="45732" spans="1:3" x14ac:dyDescent="0.25">
      <c r="A45732" s="5"/>
      <c r="C45732" s="7"/>
    </row>
    <row r="45733" spans="1:3" x14ac:dyDescent="0.25">
      <c r="A45733" s="5"/>
      <c r="C45733" s="7"/>
    </row>
    <row r="45734" spans="1:3" x14ac:dyDescent="0.25">
      <c r="A45734" s="5"/>
      <c r="C45734" s="7"/>
    </row>
    <row r="45735" spans="1:3" x14ac:dyDescent="0.25">
      <c r="A45735" s="5"/>
      <c r="C45735" s="7"/>
    </row>
    <row r="45736" spans="1:3" x14ac:dyDescent="0.25">
      <c r="A45736" s="5"/>
      <c r="C45736" s="7"/>
    </row>
    <row r="45737" spans="1:3" x14ac:dyDescent="0.25">
      <c r="A45737" s="5"/>
      <c r="C45737" s="7"/>
    </row>
    <row r="45738" spans="1:3" x14ac:dyDescent="0.25">
      <c r="A45738" s="5"/>
      <c r="C45738" s="7"/>
    </row>
    <row r="45739" spans="1:3" x14ac:dyDescent="0.25">
      <c r="A45739" s="5"/>
      <c r="C45739" s="7"/>
    </row>
    <row r="45740" spans="1:3" x14ac:dyDescent="0.25">
      <c r="A45740" s="5"/>
      <c r="C45740" s="7"/>
    </row>
    <row r="45741" spans="1:3" x14ac:dyDescent="0.25">
      <c r="A45741" s="5"/>
      <c r="C45741" s="7"/>
    </row>
    <row r="45742" spans="1:3" x14ac:dyDescent="0.25">
      <c r="A45742" s="5"/>
      <c r="C45742" s="7"/>
    </row>
    <row r="45743" spans="1:3" x14ac:dyDescent="0.25">
      <c r="A45743" s="5"/>
      <c r="C45743" s="7"/>
    </row>
    <row r="45744" spans="1:3" x14ac:dyDescent="0.25">
      <c r="A45744" s="5"/>
      <c r="C45744" s="7"/>
    </row>
    <row r="45745" spans="1:3" x14ac:dyDescent="0.25">
      <c r="A45745" s="5"/>
      <c r="C45745" s="7"/>
    </row>
    <row r="45746" spans="1:3" x14ac:dyDescent="0.25">
      <c r="A45746" s="5"/>
      <c r="C45746" s="7"/>
    </row>
    <row r="45747" spans="1:3" x14ac:dyDescent="0.25">
      <c r="A45747" s="5"/>
      <c r="C45747" s="7"/>
    </row>
    <row r="45748" spans="1:3" x14ac:dyDescent="0.25">
      <c r="A45748" s="5"/>
      <c r="C45748" s="7"/>
    </row>
    <row r="45749" spans="1:3" x14ac:dyDescent="0.25">
      <c r="A45749" s="5"/>
      <c r="C45749" s="7"/>
    </row>
    <row r="45750" spans="1:3" x14ac:dyDescent="0.25">
      <c r="A45750" s="5"/>
      <c r="C45750" s="7"/>
    </row>
    <row r="45751" spans="1:3" x14ac:dyDescent="0.25">
      <c r="A45751" s="5"/>
      <c r="C45751" s="7"/>
    </row>
    <row r="45752" spans="1:3" x14ac:dyDescent="0.25">
      <c r="A45752" s="5"/>
      <c r="C45752" s="7"/>
    </row>
    <row r="45753" spans="1:3" x14ac:dyDescent="0.25">
      <c r="A45753" s="5"/>
      <c r="C45753" s="7"/>
    </row>
    <row r="45754" spans="1:3" x14ac:dyDescent="0.25">
      <c r="A45754" s="5"/>
      <c r="C45754" s="7"/>
    </row>
    <row r="45755" spans="1:3" x14ac:dyDescent="0.25">
      <c r="A45755" s="5"/>
      <c r="C45755" s="7"/>
    </row>
    <row r="45756" spans="1:3" x14ac:dyDescent="0.25">
      <c r="A45756" s="5"/>
      <c r="C45756" s="7"/>
    </row>
    <row r="45757" spans="1:3" x14ac:dyDescent="0.25">
      <c r="A45757" s="5"/>
      <c r="C45757" s="7"/>
    </row>
    <row r="45758" spans="1:3" x14ac:dyDescent="0.25">
      <c r="A45758" s="5"/>
      <c r="C45758" s="7"/>
    </row>
    <row r="45759" spans="1:3" x14ac:dyDescent="0.25">
      <c r="A45759" s="5"/>
      <c r="C45759" s="7"/>
    </row>
    <row r="45760" spans="1:3" x14ac:dyDescent="0.25">
      <c r="A45760" s="5"/>
      <c r="C45760" s="7"/>
    </row>
    <row r="45761" spans="1:3" x14ac:dyDescent="0.25">
      <c r="A45761" s="5"/>
      <c r="C45761" s="7"/>
    </row>
    <row r="45762" spans="1:3" x14ac:dyDescent="0.25">
      <c r="A45762" s="5"/>
      <c r="C45762" s="7"/>
    </row>
    <row r="45763" spans="1:3" x14ac:dyDescent="0.25">
      <c r="A45763" s="5"/>
      <c r="C45763" s="7"/>
    </row>
    <row r="45764" spans="1:3" x14ac:dyDescent="0.25">
      <c r="A45764" s="5"/>
      <c r="C45764" s="7"/>
    </row>
    <row r="45765" spans="1:3" x14ac:dyDescent="0.25">
      <c r="A45765" s="5"/>
      <c r="C45765" s="7"/>
    </row>
    <row r="45766" spans="1:3" x14ac:dyDescent="0.25">
      <c r="A45766" s="5"/>
      <c r="C45766" s="7"/>
    </row>
    <row r="45767" spans="1:3" x14ac:dyDescent="0.25">
      <c r="A45767" s="5"/>
      <c r="C45767" s="7"/>
    </row>
    <row r="45768" spans="1:3" x14ac:dyDescent="0.25">
      <c r="A45768" s="5"/>
      <c r="C45768" s="7"/>
    </row>
    <row r="45769" spans="1:3" x14ac:dyDescent="0.25">
      <c r="A45769" s="5"/>
      <c r="C45769" s="7"/>
    </row>
    <row r="45770" spans="1:3" x14ac:dyDescent="0.25">
      <c r="A45770" s="5"/>
      <c r="C45770" s="7"/>
    </row>
    <row r="45771" spans="1:3" x14ac:dyDescent="0.25">
      <c r="A45771" s="5"/>
      <c r="C45771" s="7"/>
    </row>
    <row r="45772" spans="1:3" x14ac:dyDescent="0.25">
      <c r="A45772" s="5"/>
      <c r="C45772" s="7"/>
    </row>
    <row r="45773" spans="1:3" x14ac:dyDescent="0.25">
      <c r="A45773" s="5"/>
      <c r="C45773" s="7"/>
    </row>
    <row r="45774" spans="1:3" x14ac:dyDescent="0.25">
      <c r="A45774" s="5"/>
      <c r="C45774" s="7"/>
    </row>
    <row r="45775" spans="1:3" x14ac:dyDescent="0.25">
      <c r="A45775" s="5"/>
      <c r="C45775" s="7"/>
    </row>
    <row r="45776" spans="1:3" x14ac:dyDescent="0.25">
      <c r="A45776" s="5"/>
      <c r="C45776" s="7"/>
    </row>
    <row r="45777" spans="1:3" x14ac:dyDescent="0.25">
      <c r="A45777" s="5"/>
      <c r="C45777" s="7"/>
    </row>
    <row r="45778" spans="1:3" x14ac:dyDescent="0.25">
      <c r="A45778" s="5"/>
      <c r="C45778" s="7"/>
    </row>
    <row r="45779" spans="1:3" x14ac:dyDescent="0.25">
      <c r="A45779" s="5"/>
      <c r="C45779" s="7"/>
    </row>
    <row r="45780" spans="1:3" x14ac:dyDescent="0.25">
      <c r="A45780" s="5"/>
      <c r="C45780" s="7"/>
    </row>
    <row r="45781" spans="1:3" x14ac:dyDescent="0.25">
      <c r="A45781" s="5"/>
      <c r="C45781" s="7"/>
    </row>
    <row r="45782" spans="1:3" x14ac:dyDescent="0.25">
      <c r="A45782" s="5"/>
      <c r="C45782" s="7"/>
    </row>
    <row r="45783" spans="1:3" x14ac:dyDescent="0.25">
      <c r="A45783" s="5"/>
      <c r="C45783" s="7"/>
    </row>
    <row r="45784" spans="1:3" x14ac:dyDescent="0.25">
      <c r="A45784" s="5"/>
      <c r="C45784" s="7"/>
    </row>
    <row r="45785" spans="1:3" x14ac:dyDescent="0.25">
      <c r="A45785" s="5"/>
      <c r="C45785" s="7"/>
    </row>
    <row r="45786" spans="1:3" x14ac:dyDescent="0.25">
      <c r="A45786" s="5"/>
      <c r="C45786" s="7"/>
    </row>
    <row r="45787" spans="1:3" x14ac:dyDescent="0.25">
      <c r="A45787" s="5"/>
      <c r="C45787" s="7"/>
    </row>
    <row r="45788" spans="1:3" x14ac:dyDescent="0.25">
      <c r="A45788" s="5"/>
      <c r="C45788" s="7"/>
    </row>
    <row r="45789" spans="1:3" x14ac:dyDescent="0.25">
      <c r="A45789" s="5"/>
      <c r="C45789" s="7"/>
    </row>
    <row r="45790" spans="1:3" x14ac:dyDescent="0.25">
      <c r="A45790" s="5"/>
      <c r="C45790" s="7"/>
    </row>
    <row r="45791" spans="1:3" x14ac:dyDescent="0.25">
      <c r="A45791" s="5"/>
      <c r="C45791" s="7"/>
    </row>
    <row r="45792" spans="1:3" x14ac:dyDescent="0.25">
      <c r="A45792" s="5"/>
      <c r="C45792" s="7"/>
    </row>
    <row r="45793" spans="1:3" x14ac:dyDescent="0.25">
      <c r="A45793" s="5"/>
      <c r="C45793" s="7"/>
    </row>
    <row r="45794" spans="1:3" x14ac:dyDescent="0.25">
      <c r="A45794" s="5"/>
      <c r="C45794" s="7"/>
    </row>
    <row r="45795" spans="1:3" x14ac:dyDescent="0.25">
      <c r="A45795" s="5"/>
      <c r="C45795" s="7"/>
    </row>
    <row r="45796" spans="1:3" x14ac:dyDescent="0.25">
      <c r="A45796" s="5"/>
      <c r="C45796" s="7"/>
    </row>
    <row r="45797" spans="1:3" x14ac:dyDescent="0.25">
      <c r="A45797" s="5"/>
      <c r="C45797" s="7"/>
    </row>
    <row r="45798" spans="1:3" x14ac:dyDescent="0.25">
      <c r="A45798" s="5"/>
      <c r="C45798" s="7"/>
    </row>
    <row r="45799" spans="1:3" x14ac:dyDescent="0.25">
      <c r="A45799" s="5"/>
      <c r="C45799" s="7"/>
    </row>
    <row r="45800" spans="1:3" x14ac:dyDescent="0.25">
      <c r="A45800" s="5"/>
      <c r="C45800" s="7"/>
    </row>
    <row r="45801" spans="1:3" x14ac:dyDescent="0.25">
      <c r="A45801" s="5"/>
      <c r="C45801" s="7"/>
    </row>
    <row r="45802" spans="1:3" x14ac:dyDescent="0.25">
      <c r="A45802" s="5"/>
      <c r="C45802" s="7"/>
    </row>
    <row r="45803" spans="1:3" x14ac:dyDescent="0.25">
      <c r="A45803" s="5"/>
      <c r="C45803" s="7"/>
    </row>
    <row r="45804" spans="1:3" x14ac:dyDescent="0.25">
      <c r="A45804" s="5"/>
      <c r="C45804" s="7"/>
    </row>
    <row r="45805" spans="1:3" x14ac:dyDescent="0.25">
      <c r="A45805" s="5"/>
      <c r="C45805" s="7"/>
    </row>
    <row r="45806" spans="1:3" x14ac:dyDescent="0.25">
      <c r="A45806" s="5"/>
      <c r="C45806" s="7"/>
    </row>
    <row r="45807" spans="1:3" x14ac:dyDescent="0.25">
      <c r="A45807" s="5"/>
      <c r="C45807" s="7"/>
    </row>
    <row r="45808" spans="1:3" x14ac:dyDescent="0.25">
      <c r="A45808" s="5"/>
      <c r="C45808" s="7"/>
    </row>
    <row r="45809" spans="1:3" x14ac:dyDescent="0.25">
      <c r="A45809" s="5"/>
      <c r="C45809" s="7"/>
    </row>
    <row r="45810" spans="1:3" x14ac:dyDescent="0.25">
      <c r="A45810" s="5"/>
      <c r="C45810" s="7"/>
    </row>
    <row r="45811" spans="1:3" x14ac:dyDescent="0.25">
      <c r="A45811" s="5"/>
      <c r="C45811" s="7"/>
    </row>
    <row r="45812" spans="1:3" x14ac:dyDescent="0.25">
      <c r="A45812" s="5"/>
      <c r="C45812" s="7"/>
    </row>
    <row r="45813" spans="1:3" x14ac:dyDescent="0.25">
      <c r="A45813" s="5"/>
      <c r="C45813" s="7"/>
    </row>
    <row r="45814" spans="1:3" x14ac:dyDescent="0.25">
      <c r="A45814" s="5"/>
      <c r="C45814" s="7"/>
    </row>
    <row r="45815" spans="1:3" x14ac:dyDescent="0.25">
      <c r="A45815" s="5"/>
      <c r="C45815" s="7"/>
    </row>
    <row r="45816" spans="1:3" x14ac:dyDescent="0.25">
      <c r="A45816" s="5"/>
      <c r="C45816" s="7"/>
    </row>
    <row r="45817" spans="1:3" x14ac:dyDescent="0.25">
      <c r="A45817" s="5"/>
      <c r="C45817" s="7"/>
    </row>
    <row r="45818" spans="1:3" x14ac:dyDescent="0.25">
      <c r="A45818" s="5"/>
      <c r="C45818" s="7"/>
    </row>
    <row r="45819" spans="1:3" x14ac:dyDescent="0.25">
      <c r="A45819" s="5"/>
      <c r="C45819" s="7"/>
    </row>
    <row r="45820" spans="1:3" x14ac:dyDescent="0.25">
      <c r="A45820" s="5"/>
      <c r="C45820" s="7"/>
    </row>
    <row r="45821" spans="1:3" x14ac:dyDescent="0.25">
      <c r="A45821" s="5"/>
      <c r="C45821" s="7"/>
    </row>
    <row r="45822" spans="1:3" x14ac:dyDescent="0.25">
      <c r="A45822" s="5"/>
      <c r="C45822" s="7"/>
    </row>
    <row r="45823" spans="1:3" x14ac:dyDescent="0.25">
      <c r="A45823" s="5"/>
      <c r="C45823" s="7"/>
    </row>
    <row r="45824" spans="1:3" x14ac:dyDescent="0.25">
      <c r="A45824" s="5"/>
      <c r="C45824" s="7"/>
    </row>
    <row r="45825" spans="1:3" x14ac:dyDescent="0.25">
      <c r="A45825" s="5"/>
      <c r="C45825" s="7"/>
    </row>
    <row r="45826" spans="1:3" x14ac:dyDescent="0.25">
      <c r="A45826" s="5"/>
      <c r="C45826" s="7"/>
    </row>
    <row r="45827" spans="1:3" x14ac:dyDescent="0.25">
      <c r="A45827" s="5"/>
      <c r="C45827" s="7"/>
    </row>
    <row r="45828" spans="1:3" x14ac:dyDescent="0.25">
      <c r="A45828" s="5"/>
      <c r="C45828" s="7"/>
    </row>
    <row r="45829" spans="1:3" x14ac:dyDescent="0.25">
      <c r="A45829" s="5"/>
      <c r="C45829" s="7"/>
    </row>
    <row r="45830" spans="1:3" x14ac:dyDescent="0.25">
      <c r="A45830" s="5"/>
      <c r="C45830" s="7"/>
    </row>
    <row r="45831" spans="1:3" x14ac:dyDescent="0.25">
      <c r="A45831" s="5"/>
      <c r="C45831" s="7"/>
    </row>
    <row r="45832" spans="1:3" x14ac:dyDescent="0.25">
      <c r="A45832" s="5"/>
      <c r="C45832" s="7"/>
    </row>
    <row r="45833" spans="1:3" x14ac:dyDescent="0.25">
      <c r="A45833" s="5"/>
      <c r="C45833" s="7"/>
    </row>
    <row r="45834" spans="1:3" x14ac:dyDescent="0.25">
      <c r="A45834" s="5"/>
      <c r="C45834" s="7"/>
    </row>
    <row r="45835" spans="1:3" x14ac:dyDescent="0.25">
      <c r="A45835" s="5"/>
      <c r="C45835" s="7"/>
    </row>
    <row r="45836" spans="1:3" x14ac:dyDescent="0.25">
      <c r="A45836" s="5"/>
      <c r="C45836" s="7"/>
    </row>
    <row r="45837" spans="1:3" x14ac:dyDescent="0.25">
      <c r="A45837" s="5"/>
      <c r="C45837" s="7"/>
    </row>
    <row r="45838" spans="1:3" x14ac:dyDescent="0.25">
      <c r="A45838" s="5"/>
      <c r="C45838" s="7"/>
    </row>
    <row r="45839" spans="1:3" x14ac:dyDescent="0.25">
      <c r="A45839" s="5"/>
      <c r="C45839" s="7"/>
    </row>
    <row r="45840" spans="1:3" x14ac:dyDescent="0.25">
      <c r="A45840" s="5"/>
      <c r="C45840" s="7"/>
    </row>
    <row r="45841" spans="1:3" x14ac:dyDescent="0.25">
      <c r="A45841" s="5"/>
      <c r="C45841" s="7"/>
    </row>
    <row r="45842" spans="1:3" x14ac:dyDescent="0.25">
      <c r="A45842" s="5"/>
      <c r="C45842" s="7"/>
    </row>
    <row r="45843" spans="1:3" x14ac:dyDescent="0.25">
      <c r="A45843" s="5"/>
      <c r="C45843" s="7"/>
    </row>
    <row r="45844" spans="1:3" x14ac:dyDescent="0.25">
      <c r="A45844" s="5"/>
      <c r="C45844" s="7"/>
    </row>
    <row r="45845" spans="1:3" x14ac:dyDescent="0.25">
      <c r="A45845" s="5"/>
      <c r="C45845" s="7"/>
    </row>
    <row r="45846" spans="1:3" x14ac:dyDescent="0.25">
      <c r="A45846" s="5"/>
      <c r="C45846" s="7"/>
    </row>
    <row r="45847" spans="1:3" x14ac:dyDescent="0.25">
      <c r="A45847" s="5"/>
      <c r="C45847" s="7"/>
    </row>
    <row r="45848" spans="1:3" x14ac:dyDescent="0.25">
      <c r="A45848" s="5"/>
      <c r="C45848" s="7"/>
    </row>
    <row r="45849" spans="1:3" x14ac:dyDescent="0.25">
      <c r="A45849" s="5"/>
      <c r="C45849" s="7"/>
    </row>
    <row r="45850" spans="1:3" x14ac:dyDescent="0.25">
      <c r="A45850" s="5"/>
      <c r="C45850" s="7"/>
    </row>
    <row r="45851" spans="1:3" x14ac:dyDescent="0.25">
      <c r="A45851" s="5"/>
      <c r="C45851" s="7"/>
    </row>
    <row r="45852" spans="1:3" x14ac:dyDescent="0.25">
      <c r="A45852" s="5"/>
      <c r="C45852" s="7"/>
    </row>
    <row r="45853" spans="1:3" x14ac:dyDescent="0.25">
      <c r="A45853" s="5"/>
      <c r="C45853" s="7"/>
    </row>
    <row r="45854" spans="1:3" x14ac:dyDescent="0.25">
      <c r="A45854" s="5"/>
      <c r="C45854" s="7"/>
    </row>
    <row r="45855" spans="1:3" x14ac:dyDescent="0.25">
      <c r="A45855" s="5"/>
      <c r="C45855" s="7"/>
    </row>
    <row r="45856" spans="1:3" x14ac:dyDescent="0.25">
      <c r="A45856" s="5"/>
      <c r="C45856" s="7"/>
    </row>
    <row r="45857" spans="1:3" x14ac:dyDescent="0.25">
      <c r="A45857" s="5"/>
      <c r="C45857" s="7"/>
    </row>
    <row r="45858" spans="1:3" x14ac:dyDescent="0.25">
      <c r="A45858" s="5"/>
      <c r="C45858" s="7"/>
    </row>
    <row r="45859" spans="1:3" x14ac:dyDescent="0.25">
      <c r="A45859" s="5"/>
      <c r="C45859" s="7"/>
    </row>
    <row r="45860" spans="1:3" x14ac:dyDescent="0.25">
      <c r="A45860" s="5"/>
      <c r="C45860" s="7"/>
    </row>
    <row r="45861" spans="1:3" x14ac:dyDescent="0.25">
      <c r="A45861" s="5"/>
      <c r="C45861" s="7"/>
    </row>
    <row r="45862" spans="1:3" x14ac:dyDescent="0.25">
      <c r="A45862" s="5"/>
      <c r="C45862" s="7"/>
    </row>
    <row r="45863" spans="1:3" x14ac:dyDescent="0.25">
      <c r="A45863" s="5"/>
      <c r="C45863" s="7"/>
    </row>
    <row r="45864" spans="1:3" x14ac:dyDescent="0.25">
      <c r="A45864" s="5"/>
      <c r="C45864" s="7"/>
    </row>
    <row r="45865" spans="1:3" x14ac:dyDescent="0.25">
      <c r="A45865" s="5"/>
      <c r="C45865" s="7"/>
    </row>
    <row r="45866" spans="1:3" x14ac:dyDescent="0.25">
      <c r="A45866" s="5"/>
      <c r="C45866" s="7"/>
    </row>
    <row r="45867" spans="1:3" x14ac:dyDescent="0.25">
      <c r="A45867" s="5"/>
      <c r="C45867" s="7"/>
    </row>
    <row r="45868" spans="1:3" x14ac:dyDescent="0.25">
      <c r="A45868" s="5"/>
      <c r="C45868" s="7"/>
    </row>
    <row r="45869" spans="1:3" x14ac:dyDescent="0.25">
      <c r="A45869" s="5"/>
      <c r="C45869" s="7"/>
    </row>
    <row r="45870" spans="1:3" x14ac:dyDescent="0.25">
      <c r="A45870" s="5"/>
      <c r="C45870" s="7"/>
    </row>
    <row r="45871" spans="1:3" x14ac:dyDescent="0.25">
      <c r="A45871" s="5"/>
      <c r="C45871" s="7"/>
    </row>
    <row r="45872" spans="1:3" x14ac:dyDescent="0.25">
      <c r="A45872" s="5"/>
      <c r="C45872" s="7"/>
    </row>
    <row r="45873" spans="1:3" x14ac:dyDescent="0.25">
      <c r="A45873" s="5"/>
      <c r="C45873" s="7"/>
    </row>
    <row r="45874" spans="1:3" x14ac:dyDescent="0.25">
      <c r="A45874" s="5"/>
      <c r="C45874" s="7"/>
    </row>
    <row r="45875" spans="1:3" x14ac:dyDescent="0.25">
      <c r="A45875" s="5"/>
      <c r="C45875" s="7"/>
    </row>
    <row r="45876" spans="1:3" x14ac:dyDescent="0.25">
      <c r="A45876" s="5"/>
      <c r="C45876" s="7"/>
    </row>
    <row r="45877" spans="1:3" x14ac:dyDescent="0.25">
      <c r="A45877" s="5"/>
      <c r="C45877" s="7"/>
    </row>
    <row r="45878" spans="1:3" x14ac:dyDescent="0.25">
      <c r="A45878" s="5"/>
      <c r="C45878" s="7"/>
    </row>
    <row r="45879" spans="1:3" x14ac:dyDescent="0.25">
      <c r="A45879" s="5"/>
      <c r="C45879" s="7"/>
    </row>
    <row r="45880" spans="1:3" x14ac:dyDescent="0.25">
      <c r="A45880" s="5"/>
      <c r="C45880" s="7"/>
    </row>
    <row r="45881" spans="1:3" x14ac:dyDescent="0.25">
      <c r="A45881" s="5"/>
      <c r="C45881" s="7"/>
    </row>
    <row r="45882" spans="1:3" x14ac:dyDescent="0.25">
      <c r="A45882" s="5"/>
      <c r="C45882" s="7"/>
    </row>
    <row r="45883" spans="1:3" x14ac:dyDescent="0.25">
      <c r="A45883" s="5"/>
      <c r="C45883" s="7"/>
    </row>
    <row r="45884" spans="1:3" x14ac:dyDescent="0.25">
      <c r="A45884" s="5"/>
      <c r="C45884" s="7"/>
    </row>
    <row r="45885" spans="1:3" x14ac:dyDescent="0.25">
      <c r="A45885" s="5"/>
      <c r="C45885" s="7"/>
    </row>
    <row r="45886" spans="1:3" x14ac:dyDescent="0.25">
      <c r="A45886" s="5"/>
      <c r="C45886" s="7"/>
    </row>
    <row r="45887" spans="1:3" x14ac:dyDescent="0.25">
      <c r="A45887" s="5"/>
      <c r="C45887" s="7"/>
    </row>
    <row r="45888" spans="1:3" x14ac:dyDescent="0.25">
      <c r="A45888" s="5"/>
      <c r="C45888" s="7"/>
    </row>
    <row r="45889" spans="1:3" x14ac:dyDescent="0.25">
      <c r="A45889" s="5"/>
      <c r="C45889" s="7"/>
    </row>
    <row r="45890" spans="1:3" x14ac:dyDescent="0.25">
      <c r="A45890" s="5"/>
      <c r="C45890" s="7"/>
    </row>
    <row r="45891" spans="1:3" x14ac:dyDescent="0.25">
      <c r="A45891" s="5"/>
      <c r="C45891" s="7"/>
    </row>
    <row r="45892" spans="1:3" x14ac:dyDescent="0.25">
      <c r="A45892" s="5"/>
      <c r="C45892" s="7"/>
    </row>
    <row r="45893" spans="1:3" x14ac:dyDescent="0.25">
      <c r="A45893" s="5"/>
      <c r="C45893" s="7"/>
    </row>
    <row r="45894" spans="1:3" x14ac:dyDescent="0.25">
      <c r="A45894" s="5"/>
      <c r="C45894" s="7"/>
    </row>
    <row r="45895" spans="1:3" x14ac:dyDescent="0.25">
      <c r="A45895" s="5"/>
      <c r="C45895" s="7"/>
    </row>
    <row r="45896" spans="1:3" x14ac:dyDescent="0.25">
      <c r="A45896" s="5"/>
      <c r="C45896" s="7"/>
    </row>
    <row r="45897" spans="1:3" x14ac:dyDescent="0.25">
      <c r="A45897" s="5"/>
      <c r="C45897" s="7"/>
    </row>
    <row r="45898" spans="1:3" x14ac:dyDescent="0.25">
      <c r="A45898" s="5"/>
      <c r="C45898" s="7"/>
    </row>
    <row r="45899" spans="1:3" x14ac:dyDescent="0.25">
      <c r="A45899" s="5"/>
      <c r="C45899" s="7"/>
    </row>
    <row r="45900" spans="1:3" x14ac:dyDescent="0.25">
      <c r="A45900" s="5"/>
      <c r="C45900" s="7"/>
    </row>
    <row r="45901" spans="1:3" x14ac:dyDescent="0.25">
      <c r="A45901" s="5"/>
      <c r="C45901" s="7"/>
    </row>
    <row r="45902" spans="1:3" x14ac:dyDescent="0.25">
      <c r="A45902" s="5"/>
      <c r="C45902" s="7"/>
    </row>
    <row r="45903" spans="1:3" x14ac:dyDescent="0.25">
      <c r="A45903" s="5"/>
      <c r="C45903" s="7"/>
    </row>
    <row r="45904" spans="1:3" x14ac:dyDescent="0.25">
      <c r="A45904" s="5"/>
      <c r="C45904" s="7"/>
    </row>
    <row r="45905" spans="1:3" x14ac:dyDescent="0.25">
      <c r="A45905" s="5"/>
      <c r="C45905" s="7"/>
    </row>
    <row r="45906" spans="1:3" x14ac:dyDescent="0.25">
      <c r="A45906" s="5"/>
      <c r="C45906" s="7"/>
    </row>
    <row r="45907" spans="1:3" x14ac:dyDescent="0.25">
      <c r="A45907" s="5"/>
      <c r="C45907" s="7"/>
    </row>
    <row r="45908" spans="1:3" x14ac:dyDescent="0.25">
      <c r="A45908" s="5"/>
      <c r="C45908" s="7"/>
    </row>
    <row r="45909" spans="1:3" x14ac:dyDescent="0.25">
      <c r="A45909" s="5"/>
      <c r="C45909" s="7"/>
    </row>
    <row r="45910" spans="1:3" x14ac:dyDescent="0.25">
      <c r="A45910" s="5"/>
      <c r="C45910" s="7"/>
    </row>
    <row r="45911" spans="1:3" x14ac:dyDescent="0.25">
      <c r="A45911" s="5"/>
      <c r="C45911" s="7"/>
    </row>
    <row r="45912" spans="1:3" x14ac:dyDescent="0.25">
      <c r="A45912" s="5"/>
      <c r="C45912" s="7"/>
    </row>
    <row r="45913" spans="1:3" x14ac:dyDescent="0.25">
      <c r="A45913" s="5"/>
      <c r="C45913" s="7"/>
    </row>
    <row r="45914" spans="1:3" x14ac:dyDescent="0.25">
      <c r="A45914" s="5"/>
      <c r="C45914" s="7"/>
    </row>
    <row r="45915" spans="1:3" x14ac:dyDescent="0.25">
      <c r="A45915" s="5"/>
      <c r="C45915" s="7"/>
    </row>
    <row r="45916" spans="1:3" x14ac:dyDescent="0.25">
      <c r="A45916" s="5"/>
      <c r="C45916" s="7"/>
    </row>
    <row r="45917" spans="1:3" x14ac:dyDescent="0.25">
      <c r="A45917" s="5"/>
      <c r="C45917" s="7"/>
    </row>
    <row r="45918" spans="1:3" x14ac:dyDescent="0.25">
      <c r="A45918" s="5"/>
      <c r="C45918" s="7"/>
    </row>
    <row r="45919" spans="1:3" x14ac:dyDescent="0.25">
      <c r="A45919" s="5"/>
      <c r="C45919" s="7"/>
    </row>
    <row r="45920" spans="1:3" x14ac:dyDescent="0.25">
      <c r="A45920" s="5"/>
      <c r="C45920" s="7"/>
    </row>
    <row r="45921" spans="1:3" x14ac:dyDescent="0.25">
      <c r="A45921" s="5"/>
      <c r="C45921" s="7"/>
    </row>
    <row r="45922" spans="1:3" x14ac:dyDescent="0.25">
      <c r="A45922" s="5"/>
      <c r="C45922" s="7"/>
    </row>
    <row r="45923" spans="1:3" x14ac:dyDescent="0.25">
      <c r="A45923" s="5"/>
      <c r="C45923" s="7"/>
    </row>
    <row r="45924" spans="1:3" x14ac:dyDescent="0.25">
      <c r="A45924" s="5"/>
      <c r="C45924" s="7"/>
    </row>
    <row r="45925" spans="1:3" x14ac:dyDescent="0.25">
      <c r="A45925" s="5"/>
      <c r="C45925" s="7"/>
    </row>
    <row r="45926" spans="1:3" x14ac:dyDescent="0.25">
      <c r="A45926" s="5"/>
      <c r="C45926" s="7"/>
    </row>
    <row r="45927" spans="1:3" x14ac:dyDescent="0.25">
      <c r="A45927" s="5"/>
      <c r="C45927" s="7"/>
    </row>
    <row r="45928" spans="1:3" x14ac:dyDescent="0.25">
      <c r="A45928" s="5"/>
      <c r="C45928" s="7"/>
    </row>
    <row r="45929" spans="1:3" x14ac:dyDescent="0.25">
      <c r="A45929" s="5"/>
      <c r="C45929" s="7"/>
    </row>
    <row r="45930" spans="1:3" x14ac:dyDescent="0.25">
      <c r="A45930" s="5"/>
      <c r="C45930" s="7"/>
    </row>
    <row r="45931" spans="1:3" x14ac:dyDescent="0.25">
      <c r="A45931" s="5"/>
      <c r="C45931" s="7"/>
    </row>
    <row r="45932" spans="1:3" x14ac:dyDescent="0.25">
      <c r="A45932" s="5"/>
      <c r="C45932" s="7"/>
    </row>
    <row r="45933" spans="1:3" x14ac:dyDescent="0.25">
      <c r="A45933" s="5"/>
      <c r="C45933" s="7"/>
    </row>
    <row r="45934" spans="1:3" x14ac:dyDescent="0.25">
      <c r="A45934" s="5"/>
      <c r="C45934" s="7"/>
    </row>
    <row r="45935" spans="1:3" x14ac:dyDescent="0.25">
      <c r="A45935" s="5"/>
      <c r="C45935" s="7"/>
    </row>
    <row r="45936" spans="1:3" x14ac:dyDescent="0.25">
      <c r="A45936" s="5"/>
      <c r="C45936" s="7"/>
    </row>
    <row r="45937" spans="1:3" x14ac:dyDescent="0.25">
      <c r="A45937" s="5"/>
      <c r="C45937" s="7"/>
    </row>
    <row r="45938" spans="1:3" x14ac:dyDescent="0.25">
      <c r="A45938" s="5"/>
      <c r="C45938" s="7"/>
    </row>
    <row r="45939" spans="1:3" x14ac:dyDescent="0.25">
      <c r="A45939" s="5"/>
      <c r="C45939" s="7"/>
    </row>
    <row r="45940" spans="1:3" x14ac:dyDescent="0.25">
      <c r="A45940" s="5"/>
      <c r="C45940" s="7"/>
    </row>
    <row r="45941" spans="1:3" x14ac:dyDescent="0.25">
      <c r="A45941" s="5"/>
      <c r="C45941" s="7"/>
    </row>
    <row r="45942" spans="1:3" x14ac:dyDescent="0.25">
      <c r="A45942" s="5"/>
      <c r="C45942" s="7"/>
    </row>
    <row r="45943" spans="1:3" x14ac:dyDescent="0.25">
      <c r="A45943" s="5"/>
      <c r="C45943" s="7"/>
    </row>
    <row r="45944" spans="1:3" x14ac:dyDescent="0.25">
      <c r="A45944" s="5"/>
      <c r="C45944" s="7"/>
    </row>
    <row r="45945" spans="1:3" x14ac:dyDescent="0.25">
      <c r="A45945" s="5"/>
      <c r="C45945" s="7"/>
    </row>
    <row r="45946" spans="1:3" x14ac:dyDescent="0.25">
      <c r="A45946" s="5"/>
      <c r="C45946" s="7"/>
    </row>
    <row r="45947" spans="1:3" x14ac:dyDescent="0.25">
      <c r="A45947" s="5"/>
      <c r="C45947" s="7"/>
    </row>
    <row r="45948" spans="1:3" x14ac:dyDescent="0.25">
      <c r="A45948" s="5"/>
      <c r="C45948" s="7"/>
    </row>
    <row r="45949" spans="1:3" x14ac:dyDescent="0.25">
      <c r="A45949" s="5"/>
      <c r="C45949" s="7"/>
    </row>
    <row r="45950" spans="1:3" x14ac:dyDescent="0.25">
      <c r="A45950" s="5"/>
      <c r="C45950" s="7"/>
    </row>
    <row r="45951" spans="1:3" x14ac:dyDescent="0.25">
      <c r="A45951" s="5"/>
      <c r="C45951" s="7"/>
    </row>
    <row r="45952" spans="1:3" x14ac:dyDescent="0.25">
      <c r="A45952" s="5"/>
      <c r="C45952" s="7"/>
    </row>
    <row r="45953" spans="1:3" x14ac:dyDescent="0.25">
      <c r="A45953" s="5"/>
      <c r="C45953" s="7"/>
    </row>
    <row r="45954" spans="1:3" x14ac:dyDescent="0.25">
      <c r="A45954" s="5"/>
      <c r="C45954" s="7"/>
    </row>
    <row r="45955" spans="1:3" x14ac:dyDescent="0.25">
      <c r="A45955" s="5"/>
      <c r="C45955" s="7"/>
    </row>
    <row r="45956" spans="1:3" x14ac:dyDescent="0.25">
      <c r="A45956" s="5"/>
      <c r="C45956" s="7"/>
    </row>
    <row r="45957" spans="1:3" x14ac:dyDescent="0.25">
      <c r="A45957" s="5"/>
      <c r="C45957" s="7"/>
    </row>
    <row r="45958" spans="1:3" x14ac:dyDescent="0.25">
      <c r="A45958" s="5"/>
      <c r="C45958" s="7"/>
    </row>
    <row r="45959" spans="1:3" x14ac:dyDescent="0.25">
      <c r="A45959" s="5"/>
      <c r="C45959" s="7"/>
    </row>
    <row r="45960" spans="1:3" x14ac:dyDescent="0.25">
      <c r="A45960" s="5"/>
      <c r="C45960" s="7"/>
    </row>
    <row r="45961" spans="1:3" x14ac:dyDescent="0.25">
      <c r="A45961" s="5"/>
      <c r="C45961" s="7"/>
    </row>
    <row r="45962" spans="1:3" x14ac:dyDescent="0.25">
      <c r="A45962" s="5"/>
      <c r="C45962" s="7"/>
    </row>
    <row r="45963" spans="1:3" x14ac:dyDescent="0.25">
      <c r="A45963" s="5"/>
      <c r="C45963" s="7"/>
    </row>
    <row r="45964" spans="1:3" x14ac:dyDescent="0.25">
      <c r="A45964" s="5"/>
      <c r="C45964" s="7"/>
    </row>
    <row r="45965" spans="1:3" x14ac:dyDescent="0.25">
      <c r="A45965" s="5"/>
      <c r="C45965" s="7"/>
    </row>
    <row r="45966" spans="1:3" x14ac:dyDescent="0.25">
      <c r="A45966" s="5"/>
      <c r="C45966" s="7"/>
    </row>
    <row r="45967" spans="1:3" x14ac:dyDescent="0.25">
      <c r="A45967" s="5"/>
      <c r="C45967" s="7"/>
    </row>
    <row r="45968" spans="1:3" x14ac:dyDescent="0.25">
      <c r="A45968" s="5"/>
      <c r="C45968" s="7"/>
    </row>
    <row r="45969" spans="1:3" x14ac:dyDescent="0.25">
      <c r="A45969" s="5"/>
      <c r="C45969" s="7"/>
    </row>
    <row r="45970" spans="1:3" x14ac:dyDescent="0.25">
      <c r="A45970" s="5"/>
      <c r="C45970" s="7"/>
    </row>
    <row r="45971" spans="1:3" x14ac:dyDescent="0.25">
      <c r="A45971" s="5"/>
      <c r="C45971" s="7"/>
    </row>
    <row r="45972" spans="1:3" x14ac:dyDescent="0.25">
      <c r="A45972" s="5"/>
      <c r="C45972" s="7"/>
    </row>
    <row r="45973" spans="1:3" x14ac:dyDescent="0.25">
      <c r="A45973" s="5"/>
      <c r="C45973" s="7"/>
    </row>
    <row r="45974" spans="1:3" x14ac:dyDescent="0.25">
      <c r="A45974" s="5"/>
      <c r="C45974" s="7"/>
    </row>
    <row r="45975" spans="1:3" x14ac:dyDescent="0.25">
      <c r="A45975" s="5"/>
      <c r="C45975" s="7"/>
    </row>
    <row r="45976" spans="1:3" x14ac:dyDescent="0.25">
      <c r="A45976" s="5"/>
      <c r="C45976" s="7"/>
    </row>
    <row r="45977" spans="1:3" x14ac:dyDescent="0.25">
      <c r="A45977" s="5"/>
      <c r="C45977" s="7"/>
    </row>
    <row r="45978" spans="1:3" x14ac:dyDescent="0.25">
      <c r="A45978" s="5"/>
      <c r="C45978" s="7"/>
    </row>
    <row r="45979" spans="1:3" x14ac:dyDescent="0.25">
      <c r="A45979" s="5"/>
      <c r="C45979" s="7"/>
    </row>
    <row r="45980" spans="1:3" x14ac:dyDescent="0.25">
      <c r="A45980" s="5"/>
      <c r="C45980" s="7"/>
    </row>
    <row r="45981" spans="1:3" x14ac:dyDescent="0.25">
      <c r="A45981" s="5"/>
      <c r="C45981" s="7"/>
    </row>
    <row r="45982" spans="1:3" x14ac:dyDescent="0.25">
      <c r="A45982" s="5"/>
      <c r="C45982" s="7"/>
    </row>
    <row r="45983" spans="1:3" x14ac:dyDescent="0.25">
      <c r="A45983" s="5"/>
      <c r="C45983" s="7"/>
    </row>
    <row r="45984" spans="1:3" x14ac:dyDescent="0.25">
      <c r="A45984" s="5"/>
      <c r="C45984" s="7"/>
    </row>
    <row r="45985" spans="1:3" x14ac:dyDescent="0.25">
      <c r="A45985" s="5"/>
      <c r="C45985" s="7"/>
    </row>
    <row r="45986" spans="1:3" x14ac:dyDescent="0.25">
      <c r="A45986" s="5"/>
      <c r="C45986" s="7"/>
    </row>
    <row r="45987" spans="1:3" x14ac:dyDescent="0.25">
      <c r="A45987" s="5"/>
      <c r="C45987" s="7"/>
    </row>
    <row r="45988" spans="1:3" x14ac:dyDescent="0.25">
      <c r="A45988" s="5"/>
      <c r="C45988" s="7"/>
    </row>
    <row r="45989" spans="1:3" x14ac:dyDescent="0.25">
      <c r="A45989" s="5"/>
      <c r="C45989" s="7"/>
    </row>
    <row r="45990" spans="1:3" x14ac:dyDescent="0.25">
      <c r="A45990" s="5"/>
      <c r="C45990" s="7"/>
    </row>
    <row r="45991" spans="1:3" x14ac:dyDescent="0.25">
      <c r="A45991" s="5"/>
      <c r="C45991" s="7"/>
    </row>
    <row r="45992" spans="1:3" x14ac:dyDescent="0.25">
      <c r="A45992" s="5"/>
      <c r="C45992" s="7"/>
    </row>
    <row r="45993" spans="1:3" x14ac:dyDescent="0.25">
      <c r="A45993" s="5"/>
      <c r="C45993" s="7"/>
    </row>
    <row r="45994" spans="1:3" x14ac:dyDescent="0.25">
      <c r="A45994" s="5"/>
      <c r="C45994" s="7"/>
    </row>
    <row r="45995" spans="1:3" x14ac:dyDescent="0.25">
      <c r="A45995" s="5"/>
      <c r="C45995" s="7"/>
    </row>
    <row r="45996" spans="1:3" x14ac:dyDescent="0.25">
      <c r="A45996" s="5"/>
      <c r="C45996" s="7"/>
    </row>
    <row r="45997" spans="1:3" x14ac:dyDescent="0.25">
      <c r="A45997" s="5"/>
      <c r="C45997" s="7"/>
    </row>
    <row r="45998" spans="1:3" x14ac:dyDescent="0.25">
      <c r="A45998" s="5"/>
      <c r="C45998" s="7"/>
    </row>
    <row r="45999" spans="1:3" x14ac:dyDescent="0.25">
      <c r="A45999" s="5"/>
      <c r="C45999" s="7"/>
    </row>
    <row r="46000" spans="1:3" x14ac:dyDescent="0.25">
      <c r="A46000" s="5"/>
      <c r="C46000" s="7"/>
    </row>
    <row r="46001" spans="1:3" x14ac:dyDescent="0.25">
      <c r="A46001" s="5"/>
      <c r="C46001" s="7"/>
    </row>
    <row r="46002" spans="1:3" x14ac:dyDescent="0.25">
      <c r="A46002" s="5"/>
      <c r="C46002" s="7"/>
    </row>
    <row r="46003" spans="1:3" x14ac:dyDescent="0.25">
      <c r="A46003" s="5"/>
      <c r="C46003" s="7"/>
    </row>
    <row r="46004" spans="1:3" x14ac:dyDescent="0.25">
      <c r="A46004" s="5"/>
      <c r="C46004" s="7"/>
    </row>
    <row r="46005" spans="1:3" x14ac:dyDescent="0.25">
      <c r="A46005" s="5"/>
      <c r="C46005" s="7"/>
    </row>
    <row r="46006" spans="1:3" x14ac:dyDescent="0.25">
      <c r="A46006" s="5"/>
      <c r="C46006" s="7"/>
    </row>
    <row r="46007" spans="1:3" x14ac:dyDescent="0.25">
      <c r="A46007" s="5"/>
      <c r="C46007" s="7"/>
    </row>
    <row r="46008" spans="1:3" x14ac:dyDescent="0.25">
      <c r="A46008" s="5"/>
      <c r="C46008" s="7"/>
    </row>
    <row r="46009" spans="1:3" x14ac:dyDescent="0.25">
      <c r="A46009" s="5"/>
      <c r="C46009" s="7"/>
    </row>
    <row r="46010" spans="1:3" x14ac:dyDescent="0.25">
      <c r="A46010" s="5"/>
      <c r="C46010" s="7"/>
    </row>
    <row r="46011" spans="1:3" x14ac:dyDescent="0.25">
      <c r="A46011" s="5"/>
      <c r="C46011" s="7"/>
    </row>
    <row r="46012" spans="1:3" x14ac:dyDescent="0.25">
      <c r="A46012" s="5"/>
      <c r="C46012" s="7"/>
    </row>
    <row r="46013" spans="1:3" x14ac:dyDescent="0.25">
      <c r="A46013" s="5"/>
      <c r="C46013" s="7"/>
    </row>
    <row r="46014" spans="1:3" x14ac:dyDescent="0.25">
      <c r="A46014" s="5"/>
      <c r="C46014" s="7"/>
    </row>
    <row r="46015" spans="1:3" x14ac:dyDescent="0.25">
      <c r="A46015" s="5"/>
      <c r="C46015" s="7"/>
    </row>
    <row r="46016" spans="1:3" x14ac:dyDescent="0.25">
      <c r="A46016" s="5"/>
      <c r="C46016" s="7"/>
    </row>
    <row r="46017" spans="1:3" x14ac:dyDescent="0.25">
      <c r="A46017" s="5"/>
      <c r="C46017" s="7"/>
    </row>
    <row r="46018" spans="1:3" x14ac:dyDescent="0.25">
      <c r="A46018" s="5"/>
      <c r="C46018" s="7"/>
    </row>
    <row r="46019" spans="1:3" x14ac:dyDescent="0.25">
      <c r="A46019" s="5"/>
      <c r="C46019" s="7"/>
    </row>
    <row r="46020" spans="1:3" x14ac:dyDescent="0.25">
      <c r="A46020" s="5"/>
      <c r="C46020" s="7"/>
    </row>
    <row r="46021" spans="1:3" x14ac:dyDescent="0.25">
      <c r="A46021" s="5"/>
      <c r="C46021" s="7"/>
    </row>
    <row r="46022" spans="1:3" x14ac:dyDescent="0.25">
      <c r="A46022" s="5"/>
      <c r="C46022" s="7"/>
    </row>
    <row r="46023" spans="1:3" x14ac:dyDescent="0.25">
      <c r="A46023" s="5"/>
      <c r="C46023" s="7"/>
    </row>
    <row r="46024" spans="1:3" x14ac:dyDescent="0.25">
      <c r="A46024" s="5"/>
      <c r="C46024" s="7"/>
    </row>
    <row r="46025" spans="1:3" x14ac:dyDescent="0.25">
      <c r="A46025" s="5"/>
      <c r="C46025" s="7"/>
    </row>
    <row r="46026" spans="1:3" x14ac:dyDescent="0.25">
      <c r="A46026" s="5"/>
      <c r="C46026" s="7"/>
    </row>
    <row r="46027" spans="1:3" x14ac:dyDescent="0.25">
      <c r="A46027" s="5"/>
      <c r="C46027" s="7"/>
    </row>
    <row r="46028" spans="1:3" x14ac:dyDescent="0.25">
      <c r="A46028" s="5"/>
      <c r="C46028" s="7"/>
    </row>
    <row r="46029" spans="1:3" x14ac:dyDescent="0.25">
      <c r="A46029" s="5"/>
      <c r="C46029" s="7"/>
    </row>
    <row r="46030" spans="1:3" x14ac:dyDescent="0.25">
      <c r="A46030" s="5"/>
      <c r="C46030" s="7"/>
    </row>
    <row r="46031" spans="1:3" x14ac:dyDescent="0.25">
      <c r="A46031" s="5"/>
      <c r="C46031" s="7"/>
    </row>
    <row r="46032" spans="1:3" x14ac:dyDescent="0.25">
      <c r="A46032" s="5"/>
      <c r="C46032" s="7"/>
    </row>
    <row r="46033" spans="1:3" x14ac:dyDescent="0.25">
      <c r="A46033" s="5"/>
      <c r="C46033" s="7"/>
    </row>
    <row r="46034" spans="1:3" x14ac:dyDescent="0.25">
      <c r="A46034" s="5"/>
      <c r="C46034" s="7"/>
    </row>
    <row r="46035" spans="1:3" x14ac:dyDescent="0.25">
      <c r="A46035" s="5"/>
      <c r="C46035" s="7"/>
    </row>
    <row r="46036" spans="1:3" x14ac:dyDescent="0.25">
      <c r="A46036" s="5"/>
      <c r="C46036" s="7"/>
    </row>
    <row r="46037" spans="1:3" x14ac:dyDescent="0.25">
      <c r="A46037" s="5"/>
      <c r="C46037" s="7"/>
    </row>
    <row r="46038" spans="1:3" x14ac:dyDescent="0.25">
      <c r="A46038" s="5"/>
      <c r="C46038" s="7"/>
    </row>
    <row r="46039" spans="1:3" x14ac:dyDescent="0.25">
      <c r="A46039" s="5"/>
      <c r="C46039" s="7"/>
    </row>
    <row r="46040" spans="1:3" x14ac:dyDescent="0.25">
      <c r="A46040" s="5"/>
      <c r="C46040" s="7"/>
    </row>
    <row r="46041" spans="1:3" x14ac:dyDescent="0.25">
      <c r="A46041" s="5"/>
      <c r="C46041" s="7"/>
    </row>
    <row r="46042" spans="1:3" x14ac:dyDescent="0.25">
      <c r="A46042" s="5"/>
      <c r="C46042" s="7"/>
    </row>
    <row r="46043" spans="1:3" x14ac:dyDescent="0.25">
      <c r="A46043" s="5"/>
      <c r="C46043" s="7"/>
    </row>
    <row r="46044" spans="1:3" x14ac:dyDescent="0.25">
      <c r="A46044" s="5"/>
      <c r="C46044" s="7"/>
    </row>
    <row r="46045" spans="1:3" x14ac:dyDescent="0.25">
      <c r="A46045" s="5"/>
      <c r="C46045" s="7"/>
    </row>
    <row r="46046" spans="1:3" x14ac:dyDescent="0.25">
      <c r="A46046" s="5"/>
      <c r="C46046" s="7"/>
    </row>
    <row r="46047" spans="1:3" x14ac:dyDescent="0.25">
      <c r="A46047" s="5"/>
      <c r="C46047" s="7"/>
    </row>
    <row r="46048" spans="1:3" x14ac:dyDescent="0.25">
      <c r="A46048" s="5"/>
      <c r="C46048" s="7"/>
    </row>
    <row r="46049" spans="1:3" x14ac:dyDescent="0.25">
      <c r="A46049" s="5"/>
      <c r="C46049" s="7"/>
    </row>
    <row r="46050" spans="1:3" x14ac:dyDescent="0.25">
      <c r="A46050" s="5"/>
      <c r="C46050" s="7"/>
    </row>
    <row r="46051" spans="1:3" x14ac:dyDescent="0.25">
      <c r="A46051" s="5"/>
      <c r="C46051" s="7"/>
    </row>
    <row r="46052" spans="1:3" x14ac:dyDescent="0.25">
      <c r="A46052" s="5"/>
      <c r="C46052" s="7"/>
    </row>
    <row r="46053" spans="1:3" x14ac:dyDescent="0.25">
      <c r="A46053" s="5"/>
      <c r="C46053" s="7"/>
    </row>
    <row r="46054" spans="1:3" x14ac:dyDescent="0.25">
      <c r="A46054" s="5"/>
      <c r="C46054" s="7"/>
    </row>
    <row r="46055" spans="1:3" x14ac:dyDescent="0.25">
      <c r="A46055" s="5"/>
      <c r="C46055" s="7"/>
    </row>
    <row r="46056" spans="1:3" x14ac:dyDescent="0.25">
      <c r="A46056" s="5"/>
      <c r="C46056" s="7"/>
    </row>
    <row r="46057" spans="1:3" x14ac:dyDescent="0.25">
      <c r="A46057" s="5"/>
      <c r="C46057" s="7"/>
    </row>
    <row r="46058" spans="1:3" x14ac:dyDescent="0.25">
      <c r="A46058" s="5"/>
      <c r="C46058" s="7"/>
    </row>
    <row r="46059" spans="1:3" x14ac:dyDescent="0.25">
      <c r="A46059" s="5"/>
      <c r="C46059" s="7"/>
    </row>
    <row r="46060" spans="1:3" x14ac:dyDescent="0.25">
      <c r="A46060" s="5"/>
      <c r="C46060" s="7"/>
    </row>
    <row r="46061" spans="1:3" x14ac:dyDescent="0.25">
      <c r="A46061" s="5"/>
      <c r="C46061" s="7"/>
    </row>
    <row r="46062" spans="1:3" x14ac:dyDescent="0.25">
      <c r="A46062" s="5"/>
      <c r="C46062" s="7"/>
    </row>
    <row r="46063" spans="1:3" x14ac:dyDescent="0.25">
      <c r="A46063" s="5"/>
      <c r="C46063" s="7"/>
    </row>
    <row r="46064" spans="1:3" x14ac:dyDescent="0.25">
      <c r="A46064" s="5"/>
      <c r="C46064" s="7"/>
    </row>
    <row r="46065" spans="1:3" x14ac:dyDescent="0.25">
      <c r="A46065" s="5"/>
      <c r="C46065" s="7"/>
    </row>
    <row r="46066" spans="1:3" x14ac:dyDescent="0.25">
      <c r="A46066" s="5"/>
      <c r="C46066" s="7"/>
    </row>
    <row r="46067" spans="1:3" x14ac:dyDescent="0.25">
      <c r="A46067" s="5"/>
      <c r="C46067" s="7"/>
    </row>
    <row r="46068" spans="1:3" x14ac:dyDescent="0.25">
      <c r="A46068" s="5"/>
      <c r="C46068" s="7"/>
    </row>
    <row r="46069" spans="1:3" x14ac:dyDescent="0.25">
      <c r="A46069" s="5"/>
      <c r="C46069" s="7"/>
    </row>
    <row r="46070" spans="1:3" x14ac:dyDescent="0.25">
      <c r="A46070" s="5"/>
      <c r="C46070" s="7"/>
    </row>
    <row r="46071" spans="1:3" x14ac:dyDescent="0.25">
      <c r="A46071" s="5"/>
      <c r="C46071" s="7"/>
    </row>
    <row r="46072" spans="1:3" x14ac:dyDescent="0.25">
      <c r="A46072" s="5"/>
      <c r="C46072" s="7"/>
    </row>
    <row r="46073" spans="1:3" x14ac:dyDescent="0.25">
      <c r="A46073" s="5"/>
      <c r="C46073" s="7"/>
    </row>
    <row r="46074" spans="1:3" x14ac:dyDescent="0.25">
      <c r="A46074" s="5"/>
      <c r="C46074" s="7"/>
    </row>
    <row r="46075" spans="1:3" x14ac:dyDescent="0.25">
      <c r="A46075" s="5"/>
      <c r="C46075" s="7"/>
    </row>
    <row r="46076" spans="1:3" x14ac:dyDescent="0.25">
      <c r="A46076" s="5"/>
      <c r="C46076" s="7"/>
    </row>
    <row r="46077" spans="1:3" x14ac:dyDescent="0.25">
      <c r="A46077" s="5"/>
      <c r="C46077" s="7"/>
    </row>
    <row r="46078" spans="1:3" x14ac:dyDescent="0.25">
      <c r="A46078" s="5"/>
      <c r="C46078" s="7"/>
    </row>
    <row r="46079" spans="1:3" x14ac:dyDescent="0.25">
      <c r="A46079" s="5"/>
      <c r="C46079" s="7"/>
    </row>
    <row r="46080" spans="1:3" x14ac:dyDescent="0.25">
      <c r="A46080" s="5"/>
      <c r="C46080" s="7"/>
    </row>
    <row r="46081" spans="1:3" x14ac:dyDescent="0.25">
      <c r="A46081" s="5"/>
      <c r="C46081" s="7"/>
    </row>
    <row r="46082" spans="1:3" x14ac:dyDescent="0.25">
      <c r="A46082" s="5"/>
      <c r="C46082" s="7"/>
    </row>
    <row r="46083" spans="1:3" x14ac:dyDescent="0.25">
      <c r="A46083" s="5"/>
      <c r="C46083" s="7"/>
    </row>
    <row r="46084" spans="1:3" x14ac:dyDescent="0.25">
      <c r="A46084" s="5"/>
      <c r="C46084" s="7"/>
    </row>
    <row r="46085" spans="1:3" x14ac:dyDescent="0.25">
      <c r="A46085" s="5"/>
      <c r="C46085" s="7"/>
    </row>
    <row r="46086" spans="1:3" x14ac:dyDescent="0.25">
      <c r="A46086" s="5"/>
      <c r="C46086" s="7"/>
    </row>
    <row r="46087" spans="1:3" x14ac:dyDescent="0.25">
      <c r="A46087" s="5"/>
      <c r="C46087" s="7"/>
    </row>
    <row r="46088" spans="1:3" x14ac:dyDescent="0.25">
      <c r="A46088" s="5"/>
      <c r="C46088" s="7"/>
    </row>
    <row r="46089" spans="1:3" x14ac:dyDescent="0.25">
      <c r="A46089" s="5"/>
      <c r="C46089" s="7"/>
    </row>
    <row r="46090" spans="1:3" x14ac:dyDescent="0.25">
      <c r="A46090" s="5"/>
      <c r="C46090" s="7"/>
    </row>
    <row r="46091" spans="1:3" x14ac:dyDescent="0.25">
      <c r="A46091" s="5"/>
      <c r="C46091" s="7"/>
    </row>
    <row r="46092" spans="1:3" x14ac:dyDescent="0.25">
      <c r="A46092" s="5"/>
      <c r="C46092" s="7"/>
    </row>
    <row r="46093" spans="1:3" x14ac:dyDescent="0.25">
      <c r="A46093" s="5"/>
      <c r="C46093" s="7"/>
    </row>
    <row r="46094" spans="1:3" x14ac:dyDescent="0.25">
      <c r="A46094" s="5"/>
      <c r="C46094" s="7"/>
    </row>
    <row r="46095" spans="1:3" x14ac:dyDescent="0.25">
      <c r="A46095" s="5"/>
      <c r="C46095" s="7"/>
    </row>
    <row r="46096" spans="1:3" x14ac:dyDescent="0.25">
      <c r="A46096" s="5"/>
      <c r="C46096" s="7"/>
    </row>
    <row r="46097" spans="1:3" x14ac:dyDescent="0.25">
      <c r="A46097" s="5"/>
      <c r="C46097" s="7"/>
    </row>
    <row r="46098" spans="1:3" x14ac:dyDescent="0.25">
      <c r="A46098" s="5"/>
      <c r="C46098" s="7"/>
    </row>
    <row r="46099" spans="1:3" x14ac:dyDescent="0.25">
      <c r="A46099" s="5"/>
      <c r="C46099" s="7"/>
    </row>
    <row r="46100" spans="1:3" x14ac:dyDescent="0.25">
      <c r="A46100" s="5"/>
      <c r="C46100" s="7"/>
    </row>
    <row r="46101" spans="1:3" x14ac:dyDescent="0.25">
      <c r="A46101" s="5"/>
      <c r="C46101" s="7"/>
    </row>
    <row r="46102" spans="1:3" x14ac:dyDescent="0.25">
      <c r="A46102" s="5"/>
      <c r="C46102" s="7"/>
    </row>
    <row r="46103" spans="1:3" x14ac:dyDescent="0.25">
      <c r="A46103" s="5"/>
      <c r="C46103" s="7"/>
    </row>
    <row r="46104" spans="1:3" x14ac:dyDescent="0.25">
      <c r="A46104" s="5"/>
      <c r="C46104" s="7"/>
    </row>
    <row r="46105" spans="1:3" x14ac:dyDescent="0.25">
      <c r="A46105" s="5"/>
      <c r="C46105" s="7"/>
    </row>
    <row r="46106" spans="1:3" x14ac:dyDescent="0.25">
      <c r="A46106" s="5"/>
      <c r="C46106" s="7"/>
    </row>
    <row r="46107" spans="1:3" x14ac:dyDescent="0.25">
      <c r="A46107" s="5"/>
      <c r="C46107" s="7"/>
    </row>
    <row r="46108" spans="1:3" x14ac:dyDescent="0.25">
      <c r="A46108" s="5"/>
      <c r="C46108" s="7"/>
    </row>
    <row r="46109" spans="1:3" x14ac:dyDescent="0.25">
      <c r="A46109" s="5"/>
      <c r="C46109" s="7"/>
    </row>
    <row r="46110" spans="1:3" x14ac:dyDescent="0.25">
      <c r="A46110" s="5"/>
      <c r="C46110" s="7"/>
    </row>
    <row r="46111" spans="1:3" x14ac:dyDescent="0.25">
      <c r="A46111" s="5"/>
      <c r="C46111" s="7"/>
    </row>
    <row r="46112" spans="1:3" x14ac:dyDescent="0.25">
      <c r="A46112" s="5"/>
      <c r="C46112" s="7"/>
    </row>
    <row r="46113" spans="1:3" x14ac:dyDescent="0.25">
      <c r="A46113" s="5"/>
      <c r="C46113" s="7"/>
    </row>
    <row r="46114" spans="1:3" x14ac:dyDescent="0.25">
      <c r="A46114" s="5"/>
      <c r="C46114" s="7"/>
    </row>
    <row r="46115" spans="1:3" x14ac:dyDescent="0.25">
      <c r="A46115" s="5"/>
      <c r="C46115" s="7"/>
    </row>
    <row r="46116" spans="1:3" x14ac:dyDescent="0.25">
      <c r="A46116" s="5"/>
      <c r="C46116" s="7"/>
    </row>
    <row r="46117" spans="1:3" x14ac:dyDescent="0.25">
      <c r="A46117" s="5"/>
      <c r="C46117" s="7"/>
    </row>
    <row r="46118" spans="1:3" x14ac:dyDescent="0.25">
      <c r="A46118" s="5"/>
      <c r="C46118" s="7"/>
    </row>
    <row r="46119" spans="1:3" x14ac:dyDescent="0.25">
      <c r="A46119" s="5"/>
      <c r="C46119" s="7"/>
    </row>
    <row r="46120" spans="1:3" x14ac:dyDescent="0.25">
      <c r="A46120" s="5"/>
      <c r="C46120" s="7"/>
    </row>
    <row r="46121" spans="1:3" x14ac:dyDescent="0.25">
      <c r="A46121" s="5"/>
      <c r="C46121" s="7"/>
    </row>
    <row r="46122" spans="1:3" x14ac:dyDescent="0.25">
      <c r="A46122" s="5"/>
      <c r="C46122" s="7"/>
    </row>
    <row r="46123" spans="1:3" x14ac:dyDescent="0.25">
      <c r="A46123" s="5"/>
      <c r="C46123" s="7"/>
    </row>
    <row r="46124" spans="1:3" x14ac:dyDescent="0.25">
      <c r="A46124" s="5"/>
      <c r="C46124" s="7"/>
    </row>
    <row r="46125" spans="1:3" x14ac:dyDescent="0.25">
      <c r="A46125" s="5"/>
      <c r="C46125" s="7"/>
    </row>
    <row r="46126" spans="1:3" x14ac:dyDescent="0.25">
      <c r="A46126" s="5"/>
      <c r="C46126" s="7"/>
    </row>
    <row r="46127" spans="1:3" x14ac:dyDescent="0.25">
      <c r="A46127" s="5"/>
      <c r="C46127" s="7"/>
    </row>
    <row r="46128" spans="1:3" x14ac:dyDescent="0.25">
      <c r="A46128" s="5"/>
      <c r="C46128" s="7"/>
    </row>
    <row r="46129" spans="1:3" x14ac:dyDescent="0.25">
      <c r="A46129" s="5"/>
      <c r="C46129" s="7"/>
    </row>
    <row r="46130" spans="1:3" x14ac:dyDescent="0.25">
      <c r="A46130" s="5"/>
      <c r="C46130" s="7"/>
    </row>
    <row r="46131" spans="1:3" x14ac:dyDescent="0.25">
      <c r="A46131" s="5"/>
      <c r="C46131" s="7"/>
    </row>
    <row r="46132" spans="1:3" x14ac:dyDescent="0.25">
      <c r="A46132" s="5"/>
      <c r="C46132" s="7"/>
    </row>
    <row r="46133" spans="1:3" x14ac:dyDescent="0.25">
      <c r="A46133" s="5"/>
      <c r="C46133" s="7"/>
    </row>
    <row r="46134" spans="1:3" x14ac:dyDescent="0.25">
      <c r="A46134" s="5"/>
      <c r="C46134" s="7"/>
    </row>
    <row r="46135" spans="1:3" x14ac:dyDescent="0.25">
      <c r="A46135" s="5"/>
      <c r="C46135" s="7"/>
    </row>
    <row r="46136" spans="1:3" x14ac:dyDescent="0.25">
      <c r="A46136" s="5"/>
      <c r="C46136" s="7"/>
    </row>
    <row r="46137" spans="1:3" x14ac:dyDescent="0.25">
      <c r="A46137" s="5"/>
      <c r="C46137" s="7"/>
    </row>
    <row r="46138" spans="1:3" x14ac:dyDescent="0.25">
      <c r="A46138" s="5"/>
      <c r="C46138" s="7"/>
    </row>
    <row r="46139" spans="1:3" x14ac:dyDescent="0.25">
      <c r="A46139" s="5"/>
      <c r="C46139" s="7"/>
    </row>
    <row r="46140" spans="1:3" x14ac:dyDescent="0.25">
      <c r="A46140" s="5"/>
      <c r="C46140" s="7"/>
    </row>
    <row r="46141" spans="1:3" x14ac:dyDescent="0.25">
      <c r="A46141" s="5"/>
      <c r="C46141" s="7"/>
    </row>
    <row r="46142" spans="1:3" x14ac:dyDescent="0.25">
      <c r="A46142" s="5"/>
      <c r="C46142" s="7"/>
    </row>
    <row r="46143" spans="1:3" x14ac:dyDescent="0.25">
      <c r="A46143" s="5"/>
      <c r="C46143" s="7"/>
    </row>
    <row r="46144" spans="1:3" x14ac:dyDescent="0.25">
      <c r="A46144" s="5"/>
      <c r="C46144" s="7"/>
    </row>
    <row r="46145" spans="1:3" x14ac:dyDescent="0.25">
      <c r="A46145" s="5"/>
      <c r="C46145" s="7"/>
    </row>
    <row r="46146" spans="1:3" x14ac:dyDescent="0.25">
      <c r="A46146" s="5"/>
      <c r="C46146" s="7"/>
    </row>
    <row r="46147" spans="1:3" x14ac:dyDescent="0.25">
      <c r="A46147" s="5"/>
      <c r="C46147" s="7"/>
    </row>
    <row r="46148" spans="1:3" x14ac:dyDescent="0.25">
      <c r="A46148" s="5"/>
      <c r="C46148" s="7"/>
    </row>
    <row r="46149" spans="1:3" x14ac:dyDescent="0.25">
      <c r="A46149" s="5"/>
      <c r="C46149" s="7"/>
    </row>
    <row r="46150" spans="1:3" x14ac:dyDescent="0.25">
      <c r="A46150" s="5"/>
      <c r="C46150" s="7"/>
    </row>
    <row r="46151" spans="1:3" x14ac:dyDescent="0.25">
      <c r="A46151" s="5"/>
      <c r="C46151" s="7"/>
    </row>
    <row r="46152" spans="1:3" x14ac:dyDescent="0.25">
      <c r="A46152" s="5"/>
      <c r="C46152" s="7"/>
    </row>
    <row r="46153" spans="1:3" x14ac:dyDescent="0.25">
      <c r="A46153" s="5"/>
      <c r="C46153" s="7"/>
    </row>
    <row r="46154" spans="1:3" x14ac:dyDescent="0.25">
      <c r="A46154" s="5"/>
      <c r="C46154" s="7"/>
    </row>
    <row r="46155" spans="1:3" x14ac:dyDescent="0.25">
      <c r="A46155" s="5"/>
      <c r="C46155" s="7"/>
    </row>
    <row r="46156" spans="1:3" x14ac:dyDescent="0.25">
      <c r="A46156" s="5"/>
      <c r="C46156" s="7"/>
    </row>
    <row r="46157" spans="1:3" x14ac:dyDescent="0.25">
      <c r="A46157" s="5"/>
      <c r="C46157" s="7"/>
    </row>
    <row r="46158" spans="1:3" x14ac:dyDescent="0.25">
      <c r="A46158" s="5"/>
      <c r="C46158" s="7"/>
    </row>
    <row r="46159" spans="1:3" x14ac:dyDescent="0.25">
      <c r="A46159" s="5"/>
      <c r="C46159" s="7"/>
    </row>
    <row r="46160" spans="1:3" x14ac:dyDescent="0.25">
      <c r="A46160" s="5"/>
      <c r="C46160" s="7"/>
    </row>
    <row r="46161" spans="1:3" x14ac:dyDescent="0.25">
      <c r="A46161" s="5"/>
      <c r="C46161" s="7"/>
    </row>
    <row r="46162" spans="1:3" x14ac:dyDescent="0.25">
      <c r="A46162" s="5"/>
      <c r="C46162" s="7"/>
    </row>
    <row r="46163" spans="1:3" x14ac:dyDescent="0.25">
      <c r="A46163" s="5"/>
      <c r="C46163" s="7"/>
    </row>
    <row r="46164" spans="1:3" x14ac:dyDescent="0.25">
      <c r="A46164" s="5"/>
      <c r="C46164" s="7"/>
    </row>
    <row r="46165" spans="1:3" x14ac:dyDescent="0.25">
      <c r="A46165" s="5"/>
      <c r="C46165" s="7"/>
    </row>
    <row r="46166" spans="1:3" x14ac:dyDescent="0.25">
      <c r="A46166" s="5"/>
      <c r="C46166" s="7"/>
    </row>
    <row r="46167" spans="1:3" x14ac:dyDescent="0.25">
      <c r="A46167" s="5"/>
      <c r="C46167" s="7"/>
    </row>
    <row r="46168" spans="1:3" x14ac:dyDescent="0.25">
      <c r="A46168" s="5"/>
      <c r="C46168" s="7"/>
    </row>
    <row r="46169" spans="1:3" x14ac:dyDescent="0.25">
      <c r="A46169" s="5"/>
      <c r="C46169" s="7"/>
    </row>
    <row r="46170" spans="1:3" x14ac:dyDescent="0.25">
      <c r="A46170" s="5"/>
      <c r="C46170" s="7"/>
    </row>
    <row r="46171" spans="1:3" x14ac:dyDescent="0.25">
      <c r="A46171" s="5"/>
      <c r="C46171" s="7"/>
    </row>
    <row r="46172" spans="1:3" x14ac:dyDescent="0.25">
      <c r="A46172" s="5"/>
      <c r="C46172" s="7"/>
    </row>
    <row r="46173" spans="1:3" x14ac:dyDescent="0.25">
      <c r="A46173" s="5"/>
      <c r="C46173" s="7"/>
    </row>
    <row r="46174" spans="1:3" x14ac:dyDescent="0.25">
      <c r="A46174" s="5"/>
      <c r="C46174" s="7"/>
    </row>
    <row r="46175" spans="1:3" x14ac:dyDescent="0.25">
      <c r="A46175" s="5"/>
      <c r="C46175" s="7"/>
    </row>
    <row r="46176" spans="1:3" x14ac:dyDescent="0.25">
      <c r="A46176" s="5"/>
      <c r="C46176" s="7"/>
    </row>
    <row r="46177" spans="1:3" x14ac:dyDescent="0.25">
      <c r="A46177" s="5"/>
      <c r="C46177" s="7"/>
    </row>
    <row r="46178" spans="1:3" x14ac:dyDescent="0.25">
      <c r="A46178" s="5"/>
      <c r="C46178" s="7"/>
    </row>
    <row r="46179" spans="1:3" x14ac:dyDescent="0.25">
      <c r="A46179" s="5"/>
      <c r="C46179" s="7"/>
    </row>
    <row r="46180" spans="1:3" x14ac:dyDescent="0.25">
      <c r="A46180" s="5"/>
      <c r="C46180" s="7"/>
    </row>
    <row r="46181" spans="1:3" x14ac:dyDescent="0.25">
      <c r="A46181" s="5"/>
      <c r="C46181" s="7"/>
    </row>
    <row r="46182" spans="1:3" x14ac:dyDescent="0.25">
      <c r="A46182" s="5"/>
      <c r="C46182" s="7"/>
    </row>
    <row r="46183" spans="1:3" x14ac:dyDescent="0.25">
      <c r="A46183" s="5"/>
      <c r="C46183" s="7"/>
    </row>
    <row r="46184" spans="1:3" x14ac:dyDescent="0.25">
      <c r="A46184" s="5"/>
      <c r="C46184" s="7"/>
    </row>
    <row r="46185" spans="1:3" x14ac:dyDescent="0.25">
      <c r="A46185" s="5"/>
      <c r="C46185" s="7"/>
    </row>
    <row r="46186" spans="1:3" x14ac:dyDescent="0.25">
      <c r="A46186" s="5"/>
      <c r="C46186" s="7"/>
    </row>
    <row r="46187" spans="1:3" x14ac:dyDescent="0.25">
      <c r="A46187" s="5"/>
      <c r="C46187" s="7"/>
    </row>
    <row r="46188" spans="1:3" x14ac:dyDescent="0.25">
      <c r="A46188" s="5"/>
      <c r="C46188" s="7"/>
    </row>
    <row r="46189" spans="1:3" x14ac:dyDescent="0.25">
      <c r="A46189" s="5"/>
      <c r="C46189" s="7"/>
    </row>
    <row r="46190" spans="1:3" x14ac:dyDescent="0.25">
      <c r="A46190" s="5"/>
      <c r="C46190" s="7"/>
    </row>
    <row r="46191" spans="1:3" x14ac:dyDescent="0.25">
      <c r="A46191" s="5"/>
      <c r="C46191" s="7"/>
    </row>
    <row r="46192" spans="1:3" x14ac:dyDescent="0.25">
      <c r="A46192" s="5"/>
      <c r="C46192" s="7"/>
    </row>
    <row r="46193" spans="1:3" x14ac:dyDescent="0.25">
      <c r="A46193" s="5"/>
      <c r="C46193" s="7"/>
    </row>
    <row r="46194" spans="1:3" x14ac:dyDescent="0.25">
      <c r="A46194" s="5"/>
      <c r="C46194" s="7"/>
    </row>
    <row r="46195" spans="1:3" x14ac:dyDescent="0.25">
      <c r="A46195" s="5"/>
      <c r="C46195" s="7"/>
    </row>
    <row r="46196" spans="1:3" x14ac:dyDescent="0.25">
      <c r="A46196" s="5"/>
      <c r="C46196" s="7"/>
    </row>
    <row r="46197" spans="1:3" x14ac:dyDescent="0.25">
      <c r="A46197" s="5"/>
      <c r="C46197" s="7"/>
    </row>
    <row r="46198" spans="1:3" x14ac:dyDescent="0.25">
      <c r="A46198" s="5"/>
      <c r="C46198" s="7"/>
    </row>
    <row r="46199" spans="1:3" x14ac:dyDescent="0.25">
      <c r="A46199" s="5"/>
      <c r="C46199" s="7"/>
    </row>
    <row r="46200" spans="1:3" x14ac:dyDescent="0.25">
      <c r="A46200" s="5"/>
      <c r="C46200" s="7"/>
    </row>
    <row r="46201" spans="1:3" x14ac:dyDescent="0.25">
      <c r="A46201" s="5"/>
      <c r="C46201" s="7"/>
    </row>
    <row r="46202" spans="1:3" x14ac:dyDescent="0.25">
      <c r="A46202" s="5"/>
      <c r="C46202" s="7"/>
    </row>
    <row r="46203" spans="1:3" x14ac:dyDescent="0.25">
      <c r="A46203" s="5"/>
      <c r="C46203" s="7"/>
    </row>
    <row r="46204" spans="1:3" x14ac:dyDescent="0.25">
      <c r="A46204" s="5"/>
      <c r="C46204" s="7"/>
    </row>
    <row r="46205" spans="1:3" x14ac:dyDescent="0.25">
      <c r="A46205" s="5"/>
      <c r="C46205" s="7"/>
    </row>
    <row r="46206" spans="1:3" x14ac:dyDescent="0.25">
      <c r="A46206" s="5"/>
      <c r="C46206" s="7"/>
    </row>
    <row r="46207" spans="1:3" x14ac:dyDescent="0.25">
      <c r="A46207" s="5"/>
      <c r="C46207" s="7"/>
    </row>
    <row r="46208" spans="1:3" x14ac:dyDescent="0.25">
      <c r="A46208" s="5"/>
      <c r="C46208" s="7"/>
    </row>
    <row r="46209" spans="1:3" x14ac:dyDescent="0.25">
      <c r="A46209" s="5"/>
      <c r="C46209" s="7"/>
    </row>
    <row r="46210" spans="1:3" x14ac:dyDescent="0.25">
      <c r="A46210" s="5"/>
      <c r="C46210" s="7"/>
    </row>
    <row r="46211" spans="1:3" x14ac:dyDescent="0.25">
      <c r="A46211" s="5"/>
      <c r="C46211" s="7"/>
    </row>
    <row r="46212" spans="1:3" x14ac:dyDescent="0.25">
      <c r="A46212" s="5"/>
      <c r="C46212" s="7"/>
    </row>
    <row r="46213" spans="1:3" x14ac:dyDescent="0.25">
      <c r="A46213" s="5"/>
      <c r="C46213" s="7"/>
    </row>
    <row r="46214" spans="1:3" x14ac:dyDescent="0.25">
      <c r="A46214" s="5"/>
      <c r="C46214" s="7"/>
    </row>
    <row r="46215" spans="1:3" x14ac:dyDescent="0.25">
      <c r="A46215" s="5"/>
      <c r="C46215" s="7"/>
    </row>
    <row r="46216" spans="1:3" x14ac:dyDescent="0.25">
      <c r="A46216" s="5"/>
      <c r="C46216" s="7"/>
    </row>
    <row r="46217" spans="1:3" x14ac:dyDescent="0.25">
      <c r="A46217" s="5"/>
      <c r="C46217" s="7"/>
    </row>
    <row r="46218" spans="1:3" x14ac:dyDescent="0.25">
      <c r="A46218" s="5"/>
      <c r="C46218" s="7"/>
    </row>
    <row r="46219" spans="1:3" x14ac:dyDescent="0.25">
      <c r="A46219" s="5"/>
      <c r="C46219" s="7"/>
    </row>
    <row r="46220" spans="1:3" x14ac:dyDescent="0.25">
      <c r="A46220" s="5"/>
      <c r="C46220" s="7"/>
    </row>
    <row r="46221" spans="1:3" x14ac:dyDescent="0.25">
      <c r="A46221" s="5"/>
      <c r="C46221" s="7"/>
    </row>
    <row r="46222" spans="1:3" x14ac:dyDescent="0.25">
      <c r="A46222" s="5"/>
      <c r="C46222" s="7"/>
    </row>
    <row r="46223" spans="1:3" x14ac:dyDescent="0.25">
      <c r="A46223" s="5"/>
      <c r="C46223" s="7"/>
    </row>
    <row r="46224" spans="1:3" x14ac:dyDescent="0.25">
      <c r="A46224" s="5"/>
      <c r="C46224" s="7"/>
    </row>
    <row r="46225" spans="1:3" x14ac:dyDescent="0.25">
      <c r="A46225" s="5"/>
      <c r="C46225" s="7"/>
    </row>
    <row r="46226" spans="1:3" x14ac:dyDescent="0.25">
      <c r="A46226" s="5"/>
      <c r="C46226" s="7"/>
    </row>
    <row r="46227" spans="1:3" x14ac:dyDescent="0.25">
      <c r="A46227" s="5"/>
      <c r="C46227" s="7"/>
    </row>
    <row r="46228" spans="1:3" x14ac:dyDescent="0.25">
      <c r="A46228" s="5"/>
      <c r="C46228" s="7"/>
    </row>
    <row r="46229" spans="1:3" x14ac:dyDescent="0.25">
      <c r="A46229" s="5"/>
      <c r="C46229" s="7"/>
    </row>
    <row r="46230" spans="1:3" x14ac:dyDescent="0.25">
      <c r="A46230" s="5"/>
      <c r="C46230" s="7"/>
    </row>
    <row r="46231" spans="1:3" x14ac:dyDescent="0.25">
      <c r="A46231" s="5"/>
      <c r="C46231" s="7"/>
    </row>
    <row r="46232" spans="1:3" x14ac:dyDescent="0.25">
      <c r="A46232" s="5"/>
      <c r="C46232" s="7"/>
    </row>
    <row r="46233" spans="1:3" x14ac:dyDescent="0.25">
      <c r="A46233" s="5"/>
      <c r="C46233" s="7"/>
    </row>
    <row r="46234" spans="1:3" x14ac:dyDescent="0.25">
      <c r="A46234" s="5"/>
      <c r="C46234" s="7"/>
    </row>
    <row r="46235" spans="1:3" x14ac:dyDescent="0.25">
      <c r="A46235" s="5"/>
      <c r="C46235" s="7"/>
    </row>
    <row r="46236" spans="1:3" x14ac:dyDescent="0.25">
      <c r="A46236" s="5"/>
      <c r="C46236" s="7"/>
    </row>
    <row r="46237" spans="1:3" x14ac:dyDescent="0.25">
      <c r="A46237" s="5"/>
      <c r="C46237" s="7"/>
    </row>
    <row r="46238" spans="1:3" x14ac:dyDescent="0.25">
      <c r="A46238" s="5"/>
      <c r="C46238" s="7"/>
    </row>
    <row r="46239" spans="1:3" x14ac:dyDescent="0.25">
      <c r="A46239" s="5"/>
      <c r="C46239" s="7"/>
    </row>
    <row r="46240" spans="1:3" x14ac:dyDescent="0.25">
      <c r="A46240" s="5"/>
      <c r="C46240" s="7"/>
    </row>
    <row r="46241" spans="1:3" x14ac:dyDescent="0.25">
      <c r="A46241" s="5"/>
      <c r="C46241" s="7"/>
    </row>
    <row r="46242" spans="1:3" x14ac:dyDescent="0.25">
      <c r="A46242" s="5"/>
      <c r="C46242" s="7"/>
    </row>
    <row r="46243" spans="1:3" x14ac:dyDescent="0.25">
      <c r="A46243" s="5"/>
      <c r="C46243" s="7"/>
    </row>
    <row r="46244" spans="1:3" x14ac:dyDescent="0.25">
      <c r="A46244" s="5"/>
      <c r="C46244" s="7"/>
    </row>
    <row r="46245" spans="1:3" x14ac:dyDescent="0.25">
      <c r="A46245" s="5"/>
      <c r="C46245" s="7"/>
    </row>
    <row r="46246" spans="1:3" x14ac:dyDescent="0.25">
      <c r="A46246" s="5"/>
      <c r="C46246" s="7"/>
    </row>
    <row r="46247" spans="1:3" x14ac:dyDescent="0.25">
      <c r="A46247" s="5"/>
      <c r="C46247" s="7"/>
    </row>
    <row r="46248" spans="1:3" x14ac:dyDescent="0.25">
      <c r="A46248" s="5"/>
      <c r="C46248" s="7"/>
    </row>
    <row r="46249" spans="1:3" x14ac:dyDescent="0.25">
      <c r="A46249" s="5"/>
      <c r="C46249" s="7"/>
    </row>
    <row r="46250" spans="1:3" x14ac:dyDescent="0.25">
      <c r="A46250" s="5"/>
      <c r="C46250" s="7"/>
    </row>
    <row r="46251" spans="1:3" x14ac:dyDescent="0.25">
      <c r="A46251" s="5"/>
      <c r="C46251" s="7"/>
    </row>
    <row r="46252" spans="1:3" x14ac:dyDescent="0.25">
      <c r="A46252" s="5"/>
      <c r="C46252" s="7"/>
    </row>
    <row r="46253" spans="1:3" x14ac:dyDescent="0.25">
      <c r="A46253" s="5"/>
      <c r="C46253" s="7"/>
    </row>
    <row r="46254" spans="1:3" x14ac:dyDescent="0.25">
      <c r="A46254" s="5"/>
      <c r="C46254" s="7"/>
    </row>
    <row r="46255" spans="1:3" x14ac:dyDescent="0.25">
      <c r="A46255" s="5"/>
      <c r="C46255" s="7"/>
    </row>
    <row r="46256" spans="1:3" x14ac:dyDescent="0.25">
      <c r="A46256" s="5"/>
      <c r="C46256" s="7"/>
    </row>
    <row r="46257" spans="1:3" x14ac:dyDescent="0.25">
      <c r="A46257" s="5"/>
      <c r="C46257" s="7"/>
    </row>
    <row r="46258" spans="1:3" x14ac:dyDescent="0.25">
      <c r="A46258" s="5"/>
      <c r="C46258" s="7"/>
    </row>
    <row r="46259" spans="1:3" x14ac:dyDescent="0.25">
      <c r="A46259" s="5"/>
      <c r="C46259" s="7"/>
    </row>
    <row r="46260" spans="1:3" x14ac:dyDescent="0.25">
      <c r="A46260" s="5"/>
      <c r="C46260" s="7"/>
    </row>
    <row r="46261" spans="1:3" x14ac:dyDescent="0.25">
      <c r="A46261" s="5"/>
      <c r="C46261" s="7"/>
    </row>
    <row r="46262" spans="1:3" x14ac:dyDescent="0.25">
      <c r="A46262" s="5"/>
      <c r="C46262" s="7"/>
    </row>
    <row r="46263" spans="1:3" x14ac:dyDescent="0.25">
      <c r="A46263" s="5"/>
      <c r="C46263" s="7"/>
    </row>
    <row r="46264" spans="1:3" x14ac:dyDescent="0.25">
      <c r="A46264" s="5"/>
      <c r="C46264" s="7"/>
    </row>
    <row r="46265" spans="1:3" x14ac:dyDescent="0.25">
      <c r="A46265" s="5"/>
      <c r="C46265" s="7"/>
    </row>
    <row r="46266" spans="1:3" x14ac:dyDescent="0.25">
      <c r="A46266" s="5"/>
      <c r="C46266" s="7"/>
    </row>
    <row r="46267" spans="1:3" x14ac:dyDescent="0.25">
      <c r="A46267" s="5"/>
      <c r="C46267" s="7"/>
    </row>
    <row r="46268" spans="1:3" x14ac:dyDescent="0.25">
      <c r="A46268" s="5"/>
      <c r="C46268" s="7"/>
    </row>
    <row r="46269" spans="1:3" x14ac:dyDescent="0.25">
      <c r="A46269" s="5"/>
      <c r="C46269" s="7"/>
    </row>
    <row r="46270" spans="1:3" x14ac:dyDescent="0.25">
      <c r="A46270" s="5"/>
      <c r="C46270" s="7"/>
    </row>
    <row r="46271" spans="1:3" x14ac:dyDescent="0.25">
      <c r="A46271" s="5"/>
      <c r="C46271" s="7"/>
    </row>
    <row r="46272" spans="1:3" x14ac:dyDescent="0.25">
      <c r="A46272" s="5"/>
      <c r="C46272" s="7"/>
    </row>
    <row r="46273" spans="1:3" x14ac:dyDescent="0.25">
      <c r="A46273" s="5"/>
      <c r="C46273" s="7"/>
    </row>
    <row r="46274" spans="1:3" x14ac:dyDescent="0.25">
      <c r="A46274" s="5"/>
      <c r="C46274" s="7"/>
    </row>
    <row r="46275" spans="1:3" x14ac:dyDescent="0.25">
      <c r="A46275" s="5"/>
      <c r="C46275" s="7"/>
    </row>
    <row r="46276" spans="1:3" x14ac:dyDescent="0.25">
      <c r="A46276" s="5"/>
      <c r="C46276" s="7"/>
    </row>
    <row r="46277" spans="1:3" x14ac:dyDescent="0.25">
      <c r="A46277" s="5"/>
      <c r="C46277" s="7"/>
    </row>
    <row r="46278" spans="1:3" x14ac:dyDescent="0.25">
      <c r="A46278" s="5"/>
      <c r="C46278" s="7"/>
    </row>
    <row r="46279" spans="1:3" x14ac:dyDescent="0.25">
      <c r="A46279" s="5"/>
      <c r="C46279" s="7"/>
    </row>
    <row r="46280" spans="1:3" x14ac:dyDescent="0.25">
      <c r="A46280" s="5"/>
      <c r="C46280" s="7"/>
    </row>
    <row r="46281" spans="1:3" x14ac:dyDescent="0.25">
      <c r="A46281" s="5"/>
      <c r="C46281" s="7"/>
    </row>
    <row r="46282" spans="1:3" x14ac:dyDescent="0.25">
      <c r="A46282" s="5"/>
      <c r="C46282" s="7"/>
    </row>
    <row r="46283" spans="1:3" x14ac:dyDescent="0.25">
      <c r="A46283" s="5"/>
      <c r="C46283" s="7"/>
    </row>
    <row r="46284" spans="1:3" x14ac:dyDescent="0.25">
      <c r="A46284" s="5"/>
      <c r="C46284" s="7"/>
    </row>
    <row r="46285" spans="1:3" x14ac:dyDescent="0.25">
      <c r="A46285" s="5"/>
      <c r="C46285" s="7"/>
    </row>
    <row r="46286" spans="1:3" x14ac:dyDescent="0.25">
      <c r="A46286" s="5"/>
      <c r="C46286" s="7"/>
    </row>
    <row r="46287" spans="1:3" x14ac:dyDescent="0.25">
      <c r="A46287" s="5"/>
      <c r="C46287" s="7"/>
    </row>
    <row r="46288" spans="1:3" x14ac:dyDescent="0.25">
      <c r="A46288" s="5"/>
      <c r="C46288" s="7"/>
    </row>
    <row r="46289" spans="1:3" x14ac:dyDescent="0.25">
      <c r="A46289" s="5"/>
      <c r="C46289" s="7"/>
    </row>
    <row r="46290" spans="1:3" x14ac:dyDescent="0.25">
      <c r="A46290" s="5"/>
      <c r="C46290" s="7"/>
    </row>
    <row r="46291" spans="1:3" x14ac:dyDescent="0.25">
      <c r="A46291" s="5"/>
      <c r="C46291" s="7"/>
    </row>
    <row r="46292" spans="1:3" x14ac:dyDescent="0.25">
      <c r="A46292" s="5"/>
      <c r="C46292" s="7"/>
    </row>
    <row r="46293" spans="1:3" x14ac:dyDescent="0.25">
      <c r="A46293" s="5"/>
      <c r="C46293" s="7"/>
    </row>
    <row r="46294" spans="1:3" x14ac:dyDescent="0.25">
      <c r="A46294" s="5"/>
      <c r="C46294" s="7"/>
    </row>
    <row r="46295" spans="1:3" x14ac:dyDescent="0.25">
      <c r="A46295" s="5"/>
      <c r="C46295" s="7"/>
    </row>
    <row r="46296" spans="1:3" x14ac:dyDescent="0.25">
      <c r="A46296" s="5"/>
      <c r="C46296" s="7"/>
    </row>
    <row r="46297" spans="1:3" x14ac:dyDescent="0.25">
      <c r="A46297" s="5"/>
      <c r="C46297" s="7"/>
    </row>
    <row r="46298" spans="1:3" x14ac:dyDescent="0.25">
      <c r="A46298" s="5"/>
      <c r="C46298" s="7"/>
    </row>
    <row r="46299" spans="1:3" x14ac:dyDescent="0.25">
      <c r="A46299" s="5"/>
      <c r="C46299" s="7"/>
    </row>
    <row r="46300" spans="1:3" x14ac:dyDescent="0.25">
      <c r="A46300" s="5"/>
      <c r="C46300" s="7"/>
    </row>
    <row r="46301" spans="1:3" x14ac:dyDescent="0.25">
      <c r="A46301" s="5"/>
      <c r="C46301" s="7"/>
    </row>
    <row r="46302" spans="1:3" x14ac:dyDescent="0.25">
      <c r="A46302" s="5"/>
      <c r="C46302" s="7"/>
    </row>
    <row r="46303" spans="1:3" x14ac:dyDescent="0.25">
      <c r="A46303" s="5"/>
      <c r="C46303" s="7"/>
    </row>
    <row r="46304" spans="1:3" x14ac:dyDescent="0.25">
      <c r="A46304" s="5"/>
      <c r="C46304" s="7"/>
    </row>
    <row r="46305" spans="1:3" x14ac:dyDescent="0.25">
      <c r="A46305" s="5"/>
      <c r="C46305" s="7"/>
    </row>
    <row r="46306" spans="1:3" x14ac:dyDescent="0.25">
      <c r="A46306" s="5"/>
      <c r="C46306" s="7"/>
    </row>
    <row r="46307" spans="1:3" x14ac:dyDescent="0.25">
      <c r="A46307" s="5"/>
      <c r="C46307" s="7"/>
    </row>
    <row r="46308" spans="1:3" x14ac:dyDescent="0.25">
      <c r="A46308" s="5"/>
      <c r="C46308" s="7"/>
    </row>
    <row r="46309" spans="1:3" x14ac:dyDescent="0.25">
      <c r="A46309" s="5"/>
      <c r="C46309" s="7"/>
    </row>
    <row r="46310" spans="1:3" x14ac:dyDescent="0.25">
      <c r="A46310" s="5"/>
      <c r="C46310" s="7"/>
    </row>
    <row r="46311" spans="1:3" x14ac:dyDescent="0.25">
      <c r="A46311" s="5"/>
      <c r="C46311" s="7"/>
    </row>
    <row r="46312" spans="1:3" x14ac:dyDescent="0.25">
      <c r="A46312" s="5"/>
      <c r="C46312" s="7"/>
    </row>
    <row r="46313" spans="1:3" x14ac:dyDescent="0.25">
      <c r="A46313" s="5"/>
      <c r="C46313" s="7"/>
    </row>
    <row r="46314" spans="1:3" x14ac:dyDescent="0.25">
      <c r="A46314" s="5"/>
      <c r="C46314" s="7"/>
    </row>
    <row r="46315" spans="1:3" x14ac:dyDescent="0.25">
      <c r="A46315" s="5"/>
      <c r="C46315" s="7"/>
    </row>
    <row r="46316" spans="1:3" x14ac:dyDescent="0.25">
      <c r="A46316" s="5"/>
      <c r="C46316" s="7"/>
    </row>
    <row r="46317" spans="1:3" x14ac:dyDescent="0.25">
      <c r="A46317" s="5"/>
      <c r="C46317" s="7"/>
    </row>
    <row r="46318" spans="1:3" x14ac:dyDescent="0.25">
      <c r="A46318" s="5"/>
      <c r="C46318" s="7"/>
    </row>
    <row r="46319" spans="1:3" x14ac:dyDescent="0.25">
      <c r="A46319" s="5"/>
      <c r="C46319" s="7"/>
    </row>
    <row r="46320" spans="1:3" x14ac:dyDescent="0.25">
      <c r="A46320" s="5"/>
      <c r="C46320" s="7"/>
    </row>
    <row r="46321" spans="1:3" x14ac:dyDescent="0.25">
      <c r="A46321" s="5"/>
      <c r="C46321" s="7"/>
    </row>
    <row r="46322" spans="1:3" x14ac:dyDescent="0.25">
      <c r="A46322" s="5"/>
      <c r="C46322" s="7"/>
    </row>
    <row r="46323" spans="1:3" x14ac:dyDescent="0.25">
      <c r="A46323" s="5"/>
      <c r="C46323" s="7"/>
    </row>
    <row r="46324" spans="1:3" x14ac:dyDescent="0.25">
      <c r="A46324" s="5"/>
      <c r="C46324" s="7"/>
    </row>
    <row r="46325" spans="1:3" x14ac:dyDescent="0.25">
      <c r="A46325" s="5"/>
      <c r="C46325" s="7"/>
    </row>
    <row r="46326" spans="1:3" x14ac:dyDescent="0.25">
      <c r="A46326" s="5"/>
      <c r="C46326" s="7"/>
    </row>
    <row r="46327" spans="1:3" x14ac:dyDescent="0.25">
      <c r="A46327" s="5"/>
      <c r="C46327" s="7"/>
    </row>
    <row r="46328" spans="1:3" x14ac:dyDescent="0.25">
      <c r="A46328" s="5"/>
      <c r="C46328" s="7"/>
    </row>
    <row r="46329" spans="1:3" x14ac:dyDescent="0.25">
      <c r="A46329" s="5"/>
      <c r="C46329" s="7"/>
    </row>
    <row r="46330" spans="1:3" x14ac:dyDescent="0.25">
      <c r="A46330" s="5"/>
      <c r="C46330" s="7"/>
    </row>
    <row r="46331" spans="1:3" x14ac:dyDescent="0.25">
      <c r="A46331" s="5"/>
      <c r="C46331" s="7"/>
    </row>
    <row r="46332" spans="1:3" x14ac:dyDescent="0.25">
      <c r="A46332" s="5"/>
      <c r="C46332" s="7"/>
    </row>
    <row r="46333" spans="1:3" x14ac:dyDescent="0.25">
      <c r="A46333" s="5"/>
      <c r="C46333" s="7"/>
    </row>
    <row r="46334" spans="1:3" x14ac:dyDescent="0.25">
      <c r="A46334" s="5"/>
      <c r="C46334" s="7"/>
    </row>
    <row r="46335" spans="1:3" x14ac:dyDescent="0.25">
      <c r="A46335" s="5"/>
      <c r="C46335" s="7"/>
    </row>
    <row r="46336" spans="1:3" x14ac:dyDescent="0.25">
      <c r="A46336" s="5"/>
      <c r="C46336" s="7"/>
    </row>
    <row r="46337" spans="1:3" x14ac:dyDescent="0.25">
      <c r="A46337" s="5"/>
      <c r="C46337" s="7"/>
    </row>
    <row r="46338" spans="1:3" x14ac:dyDescent="0.25">
      <c r="A46338" s="5"/>
      <c r="C46338" s="7"/>
    </row>
    <row r="46339" spans="1:3" x14ac:dyDescent="0.25">
      <c r="A46339" s="5"/>
      <c r="C46339" s="7"/>
    </row>
    <row r="46340" spans="1:3" x14ac:dyDescent="0.25">
      <c r="A46340" s="5"/>
      <c r="C46340" s="7"/>
    </row>
    <row r="46341" spans="1:3" x14ac:dyDescent="0.25">
      <c r="A46341" s="5"/>
      <c r="C46341" s="7"/>
    </row>
    <row r="46342" spans="1:3" x14ac:dyDescent="0.25">
      <c r="A46342" s="5"/>
      <c r="C46342" s="7"/>
    </row>
    <row r="46343" spans="1:3" x14ac:dyDescent="0.25">
      <c r="A46343" s="5"/>
      <c r="C46343" s="7"/>
    </row>
    <row r="46344" spans="1:3" x14ac:dyDescent="0.25">
      <c r="A46344" s="5"/>
      <c r="C46344" s="7"/>
    </row>
    <row r="46345" spans="1:3" x14ac:dyDescent="0.25">
      <c r="A46345" s="5"/>
      <c r="C46345" s="7"/>
    </row>
    <row r="46346" spans="1:3" x14ac:dyDescent="0.25">
      <c r="A46346" s="5"/>
      <c r="C46346" s="7"/>
    </row>
    <row r="46347" spans="1:3" x14ac:dyDescent="0.25">
      <c r="A46347" s="5"/>
      <c r="C46347" s="7"/>
    </row>
    <row r="46348" spans="1:3" x14ac:dyDescent="0.25">
      <c r="A46348" s="5"/>
      <c r="C46348" s="7"/>
    </row>
    <row r="46349" spans="1:3" x14ac:dyDescent="0.25">
      <c r="A46349" s="5"/>
      <c r="C46349" s="7"/>
    </row>
    <row r="46350" spans="1:3" x14ac:dyDescent="0.25">
      <c r="A46350" s="5"/>
      <c r="C46350" s="7"/>
    </row>
    <row r="46351" spans="1:3" x14ac:dyDescent="0.25">
      <c r="A46351" s="5"/>
      <c r="C46351" s="7"/>
    </row>
    <row r="46352" spans="1:3" x14ac:dyDescent="0.25">
      <c r="A46352" s="5"/>
      <c r="C46352" s="7"/>
    </row>
    <row r="46353" spans="1:3" x14ac:dyDescent="0.25">
      <c r="A46353" s="5"/>
      <c r="C46353" s="7"/>
    </row>
    <row r="46354" spans="1:3" x14ac:dyDescent="0.25">
      <c r="A46354" s="5"/>
      <c r="C46354" s="7"/>
    </row>
    <row r="46355" spans="1:3" x14ac:dyDescent="0.25">
      <c r="A46355" s="5"/>
      <c r="C46355" s="7"/>
    </row>
    <row r="46356" spans="1:3" x14ac:dyDescent="0.25">
      <c r="A46356" s="5"/>
      <c r="C46356" s="7"/>
    </row>
    <row r="46357" spans="1:3" x14ac:dyDescent="0.25">
      <c r="A46357" s="5"/>
      <c r="C46357" s="7"/>
    </row>
    <row r="46358" spans="1:3" x14ac:dyDescent="0.25">
      <c r="A46358" s="5"/>
      <c r="C46358" s="7"/>
    </row>
    <row r="46359" spans="1:3" x14ac:dyDescent="0.25">
      <c r="A46359" s="5"/>
      <c r="C46359" s="7"/>
    </row>
    <row r="46360" spans="1:3" x14ac:dyDescent="0.25">
      <c r="A46360" s="5"/>
      <c r="C46360" s="7"/>
    </row>
    <row r="46361" spans="1:3" x14ac:dyDescent="0.25">
      <c r="A46361" s="5"/>
      <c r="C46361" s="7"/>
    </row>
    <row r="46362" spans="1:3" x14ac:dyDescent="0.25">
      <c r="A46362" s="5"/>
      <c r="C46362" s="7"/>
    </row>
    <row r="46363" spans="1:3" x14ac:dyDescent="0.25">
      <c r="A46363" s="5"/>
      <c r="C46363" s="7"/>
    </row>
    <row r="46364" spans="1:3" x14ac:dyDescent="0.25">
      <c r="A46364" s="5"/>
      <c r="C46364" s="7"/>
    </row>
    <row r="46365" spans="1:3" x14ac:dyDescent="0.25">
      <c r="A46365" s="5"/>
      <c r="C46365" s="7"/>
    </row>
    <row r="46366" spans="1:3" x14ac:dyDescent="0.25">
      <c r="A46366" s="5"/>
      <c r="C46366" s="7"/>
    </row>
    <row r="46367" spans="1:3" x14ac:dyDescent="0.25">
      <c r="A46367" s="5"/>
      <c r="C46367" s="7"/>
    </row>
    <row r="46368" spans="1:3" x14ac:dyDescent="0.25">
      <c r="A46368" s="5"/>
      <c r="C46368" s="7"/>
    </row>
    <row r="46369" spans="1:3" x14ac:dyDescent="0.25">
      <c r="A46369" s="5"/>
      <c r="C46369" s="7"/>
    </row>
    <row r="46370" spans="1:3" x14ac:dyDescent="0.25">
      <c r="A46370" s="5"/>
      <c r="C46370" s="7"/>
    </row>
    <row r="46371" spans="1:3" x14ac:dyDescent="0.25">
      <c r="A46371" s="5"/>
      <c r="C46371" s="7"/>
    </row>
    <row r="46372" spans="1:3" x14ac:dyDescent="0.25">
      <c r="A46372" s="5"/>
      <c r="C46372" s="7"/>
    </row>
    <row r="46373" spans="1:3" x14ac:dyDescent="0.25">
      <c r="A46373" s="5"/>
      <c r="C46373" s="7"/>
    </row>
    <row r="46374" spans="1:3" x14ac:dyDescent="0.25">
      <c r="A46374" s="5"/>
      <c r="C46374" s="7"/>
    </row>
    <row r="46375" spans="1:3" x14ac:dyDescent="0.25">
      <c r="A46375" s="5"/>
      <c r="C46375" s="7"/>
    </row>
    <row r="46376" spans="1:3" x14ac:dyDescent="0.25">
      <c r="A46376" s="5"/>
      <c r="C46376" s="7"/>
    </row>
    <row r="46377" spans="1:3" x14ac:dyDescent="0.25">
      <c r="A46377" s="5"/>
      <c r="C46377" s="7"/>
    </row>
    <row r="46378" spans="1:3" x14ac:dyDescent="0.25">
      <c r="A46378" s="5"/>
      <c r="C46378" s="7"/>
    </row>
    <row r="46379" spans="1:3" x14ac:dyDescent="0.25">
      <c r="A46379" s="5"/>
      <c r="C46379" s="7"/>
    </row>
    <row r="46380" spans="1:3" x14ac:dyDescent="0.25">
      <c r="A46380" s="5"/>
      <c r="C46380" s="7"/>
    </row>
    <row r="46381" spans="1:3" x14ac:dyDescent="0.25">
      <c r="A46381" s="5"/>
      <c r="C46381" s="7"/>
    </row>
    <row r="46382" spans="1:3" x14ac:dyDescent="0.25">
      <c r="A46382" s="5"/>
      <c r="C46382" s="7"/>
    </row>
    <row r="46383" spans="1:3" x14ac:dyDescent="0.25">
      <c r="A46383" s="5"/>
      <c r="C46383" s="7"/>
    </row>
    <row r="46384" spans="1:3" x14ac:dyDescent="0.25">
      <c r="A46384" s="5"/>
      <c r="C46384" s="7"/>
    </row>
    <row r="46385" spans="1:3" x14ac:dyDescent="0.25">
      <c r="A46385" s="5"/>
      <c r="C46385" s="7"/>
    </row>
    <row r="46386" spans="1:3" x14ac:dyDescent="0.25">
      <c r="A46386" s="5"/>
      <c r="C46386" s="7"/>
    </row>
    <row r="46387" spans="1:3" x14ac:dyDescent="0.25">
      <c r="A46387" s="5"/>
      <c r="C46387" s="7"/>
    </row>
    <row r="46388" spans="1:3" x14ac:dyDescent="0.25">
      <c r="A46388" s="5"/>
      <c r="C46388" s="7"/>
    </row>
    <row r="46389" spans="1:3" x14ac:dyDescent="0.25">
      <c r="A46389" s="5"/>
      <c r="C46389" s="7"/>
    </row>
    <row r="46390" spans="1:3" x14ac:dyDescent="0.25">
      <c r="A46390" s="5"/>
      <c r="C46390" s="7"/>
    </row>
    <row r="46391" spans="1:3" x14ac:dyDescent="0.25">
      <c r="A46391" s="5"/>
      <c r="C46391" s="7"/>
    </row>
    <row r="46392" spans="1:3" x14ac:dyDescent="0.25">
      <c r="A46392" s="5"/>
      <c r="C46392" s="7"/>
    </row>
    <row r="46393" spans="1:3" x14ac:dyDescent="0.25">
      <c r="A46393" s="5"/>
      <c r="C46393" s="7"/>
    </row>
    <row r="46394" spans="1:3" x14ac:dyDescent="0.25">
      <c r="A46394" s="5"/>
      <c r="C46394" s="7"/>
    </row>
    <row r="46395" spans="1:3" x14ac:dyDescent="0.25">
      <c r="A46395" s="5"/>
      <c r="C46395" s="7"/>
    </row>
    <row r="46396" spans="1:3" x14ac:dyDescent="0.25">
      <c r="A46396" s="5"/>
      <c r="C46396" s="7"/>
    </row>
    <row r="46397" spans="1:3" x14ac:dyDescent="0.25">
      <c r="A46397" s="5"/>
      <c r="C46397" s="7"/>
    </row>
    <row r="46398" spans="1:3" x14ac:dyDescent="0.25">
      <c r="A46398" s="5"/>
      <c r="C46398" s="7"/>
    </row>
    <row r="46399" spans="1:3" x14ac:dyDescent="0.25">
      <c r="A46399" s="5"/>
      <c r="C46399" s="7"/>
    </row>
    <row r="46400" spans="1:3" x14ac:dyDescent="0.25">
      <c r="A46400" s="5"/>
      <c r="C46400" s="7"/>
    </row>
    <row r="46401" spans="1:3" x14ac:dyDescent="0.25">
      <c r="A46401" s="5"/>
      <c r="C46401" s="7"/>
    </row>
    <row r="46402" spans="1:3" x14ac:dyDescent="0.25">
      <c r="A46402" s="5"/>
      <c r="C46402" s="7"/>
    </row>
    <row r="46403" spans="1:3" x14ac:dyDescent="0.25">
      <c r="A46403" s="5"/>
      <c r="C46403" s="7"/>
    </row>
    <row r="46404" spans="1:3" x14ac:dyDescent="0.25">
      <c r="A46404" s="5"/>
      <c r="C46404" s="7"/>
    </row>
    <row r="46405" spans="1:3" x14ac:dyDescent="0.25">
      <c r="A46405" s="5"/>
      <c r="C46405" s="7"/>
    </row>
    <row r="46406" spans="1:3" x14ac:dyDescent="0.25">
      <c r="A46406" s="5"/>
      <c r="C46406" s="7"/>
    </row>
    <row r="46407" spans="1:3" x14ac:dyDescent="0.25">
      <c r="A46407" s="5"/>
      <c r="C46407" s="7"/>
    </row>
    <row r="46408" spans="1:3" x14ac:dyDescent="0.25">
      <c r="A46408" s="5"/>
      <c r="C46408" s="7"/>
    </row>
    <row r="46409" spans="1:3" x14ac:dyDescent="0.25">
      <c r="A46409" s="5"/>
      <c r="C46409" s="7"/>
    </row>
    <row r="46410" spans="1:3" x14ac:dyDescent="0.25">
      <c r="A46410" s="5"/>
      <c r="C46410" s="7"/>
    </row>
    <row r="46411" spans="1:3" x14ac:dyDescent="0.25">
      <c r="A46411" s="5"/>
      <c r="C46411" s="7"/>
    </row>
    <row r="46412" spans="1:3" x14ac:dyDescent="0.25">
      <c r="A46412" s="5"/>
      <c r="C46412" s="7"/>
    </row>
    <row r="46413" spans="1:3" x14ac:dyDescent="0.25">
      <c r="A46413" s="5"/>
      <c r="C46413" s="7"/>
    </row>
    <row r="46414" spans="1:3" x14ac:dyDescent="0.25">
      <c r="A46414" s="5"/>
      <c r="C46414" s="7"/>
    </row>
    <row r="46415" spans="1:3" x14ac:dyDescent="0.25">
      <c r="A46415" s="5"/>
      <c r="C46415" s="7"/>
    </row>
    <row r="46416" spans="1:3" x14ac:dyDescent="0.25">
      <c r="A46416" s="5"/>
      <c r="C46416" s="7"/>
    </row>
    <row r="46417" spans="1:3" x14ac:dyDescent="0.25">
      <c r="A46417" s="5"/>
      <c r="C46417" s="7"/>
    </row>
    <row r="46418" spans="1:3" x14ac:dyDescent="0.25">
      <c r="A46418" s="5"/>
      <c r="C46418" s="7"/>
    </row>
    <row r="46419" spans="1:3" x14ac:dyDescent="0.25">
      <c r="A46419" s="5"/>
      <c r="C46419" s="7"/>
    </row>
    <row r="46420" spans="1:3" x14ac:dyDescent="0.25">
      <c r="A46420" s="5"/>
      <c r="C46420" s="7"/>
    </row>
    <row r="46421" spans="1:3" x14ac:dyDescent="0.25">
      <c r="A46421" s="5"/>
      <c r="C46421" s="7"/>
    </row>
    <row r="46422" spans="1:3" x14ac:dyDescent="0.25">
      <c r="A46422" s="5"/>
      <c r="C46422" s="7"/>
    </row>
    <row r="46423" spans="1:3" x14ac:dyDescent="0.25">
      <c r="A46423" s="5"/>
      <c r="C46423" s="7"/>
    </row>
    <row r="46424" spans="1:3" x14ac:dyDescent="0.25">
      <c r="A46424" s="5"/>
      <c r="C46424" s="7"/>
    </row>
    <row r="46425" spans="1:3" x14ac:dyDescent="0.25">
      <c r="A46425" s="5"/>
      <c r="C46425" s="7"/>
    </row>
    <row r="46426" spans="1:3" x14ac:dyDescent="0.25">
      <c r="A46426" s="5"/>
      <c r="C46426" s="7"/>
    </row>
    <row r="46427" spans="1:3" x14ac:dyDescent="0.25">
      <c r="A46427" s="5"/>
      <c r="C46427" s="7"/>
    </row>
    <row r="46428" spans="1:3" x14ac:dyDescent="0.25">
      <c r="A46428" s="5"/>
      <c r="C46428" s="7"/>
    </row>
    <row r="46429" spans="1:3" x14ac:dyDescent="0.25">
      <c r="A46429" s="5"/>
      <c r="C46429" s="7"/>
    </row>
    <row r="46430" spans="1:3" x14ac:dyDescent="0.25">
      <c r="A46430" s="5"/>
      <c r="C46430" s="7"/>
    </row>
    <row r="46431" spans="1:3" x14ac:dyDescent="0.25">
      <c r="A46431" s="5"/>
      <c r="C46431" s="7"/>
    </row>
    <row r="46432" spans="1:3" x14ac:dyDescent="0.25">
      <c r="A46432" s="5"/>
      <c r="C46432" s="7"/>
    </row>
    <row r="46433" spans="1:3" x14ac:dyDescent="0.25">
      <c r="A46433" s="5"/>
      <c r="C46433" s="7"/>
    </row>
    <row r="46434" spans="1:3" x14ac:dyDescent="0.25">
      <c r="A46434" s="5"/>
      <c r="C46434" s="7"/>
    </row>
    <row r="46435" spans="1:3" x14ac:dyDescent="0.25">
      <c r="A46435" s="5"/>
      <c r="C46435" s="7"/>
    </row>
    <row r="46436" spans="1:3" x14ac:dyDescent="0.25">
      <c r="A46436" s="5"/>
      <c r="C46436" s="7"/>
    </row>
    <row r="46437" spans="1:3" x14ac:dyDescent="0.25">
      <c r="A46437" s="5"/>
      <c r="C46437" s="7"/>
    </row>
    <row r="46438" spans="1:3" x14ac:dyDescent="0.25">
      <c r="A46438" s="5"/>
      <c r="C46438" s="7"/>
    </row>
    <row r="46439" spans="1:3" x14ac:dyDescent="0.25">
      <c r="A46439" s="5"/>
      <c r="C46439" s="7"/>
    </row>
    <row r="46440" spans="1:3" x14ac:dyDescent="0.25">
      <c r="A46440" s="5"/>
      <c r="C46440" s="7"/>
    </row>
    <row r="46441" spans="1:3" x14ac:dyDescent="0.25">
      <c r="A46441" s="5"/>
      <c r="C46441" s="7"/>
    </row>
    <row r="46442" spans="1:3" x14ac:dyDescent="0.25">
      <c r="A46442" s="5"/>
      <c r="C46442" s="7"/>
    </row>
    <row r="46443" spans="1:3" x14ac:dyDescent="0.25">
      <c r="A46443" s="5"/>
      <c r="C46443" s="7"/>
    </row>
    <row r="46444" spans="1:3" x14ac:dyDescent="0.25">
      <c r="A46444" s="5"/>
      <c r="C46444" s="7"/>
    </row>
    <row r="46445" spans="1:3" x14ac:dyDescent="0.25">
      <c r="A46445" s="5"/>
      <c r="C46445" s="7"/>
    </row>
    <row r="46446" spans="1:3" x14ac:dyDescent="0.25">
      <c r="A46446" s="5"/>
      <c r="C46446" s="7"/>
    </row>
    <row r="46447" spans="1:3" x14ac:dyDescent="0.25">
      <c r="A46447" s="5"/>
      <c r="C46447" s="7"/>
    </row>
    <row r="46448" spans="1:3" x14ac:dyDescent="0.25">
      <c r="A46448" s="5"/>
      <c r="C46448" s="7"/>
    </row>
    <row r="46449" spans="1:3" x14ac:dyDescent="0.25">
      <c r="A46449" s="5"/>
      <c r="C46449" s="7"/>
    </row>
    <row r="46450" spans="1:3" x14ac:dyDescent="0.25">
      <c r="A46450" s="5"/>
      <c r="C46450" s="7"/>
    </row>
    <row r="46451" spans="1:3" x14ac:dyDescent="0.25">
      <c r="A46451" s="5"/>
      <c r="C46451" s="7"/>
    </row>
    <row r="46452" spans="1:3" x14ac:dyDescent="0.25">
      <c r="A46452" s="5"/>
      <c r="C46452" s="7"/>
    </row>
    <row r="46453" spans="1:3" x14ac:dyDescent="0.25">
      <c r="A46453" s="5"/>
      <c r="C46453" s="7"/>
    </row>
    <row r="46454" spans="1:3" x14ac:dyDescent="0.25">
      <c r="A46454" s="5"/>
      <c r="C46454" s="7"/>
    </row>
    <row r="46455" spans="1:3" x14ac:dyDescent="0.25">
      <c r="A46455" s="5"/>
      <c r="C46455" s="7"/>
    </row>
    <row r="46456" spans="1:3" x14ac:dyDescent="0.25">
      <c r="A46456" s="5"/>
      <c r="C46456" s="7"/>
    </row>
    <row r="46457" spans="1:3" x14ac:dyDescent="0.25">
      <c r="A46457" s="5"/>
      <c r="C46457" s="7"/>
    </row>
    <row r="46458" spans="1:3" x14ac:dyDescent="0.25">
      <c r="A46458" s="5"/>
      <c r="C46458" s="7"/>
    </row>
    <row r="46459" spans="1:3" x14ac:dyDescent="0.25">
      <c r="A46459" s="5"/>
      <c r="C46459" s="7"/>
    </row>
    <row r="46460" spans="1:3" x14ac:dyDescent="0.25">
      <c r="A46460" s="5"/>
      <c r="C46460" s="7"/>
    </row>
    <row r="46461" spans="1:3" x14ac:dyDescent="0.25">
      <c r="A46461" s="5"/>
      <c r="C46461" s="7"/>
    </row>
    <row r="46462" spans="1:3" x14ac:dyDescent="0.25">
      <c r="A46462" s="5"/>
      <c r="C46462" s="7"/>
    </row>
    <row r="46463" spans="1:3" x14ac:dyDescent="0.25">
      <c r="A46463" s="5"/>
      <c r="C46463" s="7"/>
    </row>
    <row r="46464" spans="1:3" x14ac:dyDescent="0.25">
      <c r="A46464" s="5"/>
      <c r="C46464" s="7"/>
    </row>
    <row r="46465" spans="1:3" x14ac:dyDescent="0.25">
      <c r="A46465" s="5"/>
      <c r="C46465" s="7"/>
    </row>
    <row r="46466" spans="1:3" x14ac:dyDescent="0.25">
      <c r="A46466" s="5"/>
      <c r="C46466" s="7"/>
    </row>
    <row r="46467" spans="1:3" x14ac:dyDescent="0.25">
      <c r="A46467" s="5"/>
      <c r="C46467" s="7"/>
    </row>
    <row r="46468" spans="1:3" x14ac:dyDescent="0.25">
      <c r="A46468" s="5"/>
      <c r="C46468" s="7"/>
    </row>
    <row r="46469" spans="1:3" x14ac:dyDescent="0.25">
      <c r="A46469" s="5"/>
      <c r="C46469" s="7"/>
    </row>
    <row r="46470" spans="1:3" x14ac:dyDescent="0.25">
      <c r="A46470" s="5"/>
      <c r="C46470" s="7"/>
    </row>
    <row r="46471" spans="1:3" x14ac:dyDescent="0.25">
      <c r="A46471" s="5"/>
      <c r="C46471" s="7"/>
    </row>
    <row r="46472" spans="1:3" x14ac:dyDescent="0.25">
      <c r="A46472" s="5"/>
      <c r="C46472" s="7"/>
    </row>
    <row r="46473" spans="1:3" x14ac:dyDescent="0.25">
      <c r="A46473" s="5"/>
      <c r="C46473" s="7"/>
    </row>
    <row r="46474" spans="1:3" x14ac:dyDescent="0.25">
      <c r="A46474" s="5"/>
      <c r="C46474" s="7"/>
    </row>
    <row r="46475" spans="1:3" x14ac:dyDescent="0.25">
      <c r="A46475" s="5"/>
      <c r="C46475" s="7"/>
    </row>
    <row r="46476" spans="1:3" x14ac:dyDescent="0.25">
      <c r="A46476" s="5"/>
      <c r="C46476" s="7"/>
    </row>
    <row r="46477" spans="1:3" x14ac:dyDescent="0.25">
      <c r="A46477" s="5"/>
      <c r="C46477" s="7"/>
    </row>
    <row r="46478" spans="1:3" x14ac:dyDescent="0.25">
      <c r="A46478" s="5"/>
      <c r="C46478" s="7"/>
    </row>
    <row r="46479" spans="1:3" x14ac:dyDescent="0.25">
      <c r="A46479" s="5"/>
      <c r="C46479" s="7"/>
    </row>
    <row r="46480" spans="1:3" x14ac:dyDescent="0.25">
      <c r="A46480" s="5"/>
      <c r="C46480" s="7"/>
    </row>
    <row r="46481" spans="1:3" x14ac:dyDescent="0.25">
      <c r="A46481" s="5"/>
      <c r="C46481" s="7"/>
    </row>
    <row r="46482" spans="1:3" x14ac:dyDescent="0.25">
      <c r="A46482" s="5"/>
      <c r="C46482" s="7"/>
    </row>
    <row r="46483" spans="1:3" x14ac:dyDescent="0.25">
      <c r="A46483" s="5"/>
      <c r="C46483" s="7"/>
    </row>
    <row r="46484" spans="1:3" x14ac:dyDescent="0.25">
      <c r="A46484" s="5"/>
      <c r="C46484" s="7"/>
    </row>
    <row r="46485" spans="1:3" x14ac:dyDescent="0.25">
      <c r="A46485" s="5"/>
      <c r="C46485" s="7"/>
    </row>
    <row r="46486" spans="1:3" x14ac:dyDescent="0.25">
      <c r="A46486" s="5"/>
      <c r="C46486" s="7"/>
    </row>
    <row r="46487" spans="1:3" x14ac:dyDescent="0.25">
      <c r="A46487" s="5"/>
      <c r="C46487" s="7"/>
    </row>
    <row r="46488" spans="1:3" x14ac:dyDescent="0.25">
      <c r="A46488" s="5"/>
      <c r="C46488" s="7"/>
    </row>
    <row r="46489" spans="1:3" x14ac:dyDescent="0.25">
      <c r="A46489" s="5"/>
      <c r="C46489" s="7"/>
    </row>
    <row r="46490" spans="1:3" x14ac:dyDescent="0.25">
      <c r="A46490" s="5"/>
      <c r="C46490" s="7"/>
    </row>
    <row r="46491" spans="1:3" x14ac:dyDescent="0.25">
      <c r="A46491" s="5"/>
      <c r="C46491" s="7"/>
    </row>
    <row r="46492" spans="1:3" x14ac:dyDescent="0.25">
      <c r="A46492" s="5"/>
      <c r="C46492" s="7"/>
    </row>
    <row r="46493" spans="1:3" x14ac:dyDescent="0.25">
      <c r="A46493" s="5"/>
      <c r="C46493" s="7"/>
    </row>
    <row r="46494" spans="1:3" x14ac:dyDescent="0.25">
      <c r="A46494" s="5"/>
      <c r="C46494" s="7"/>
    </row>
    <row r="46495" spans="1:3" x14ac:dyDescent="0.25">
      <c r="A46495" s="5"/>
      <c r="C46495" s="7"/>
    </row>
    <row r="46496" spans="1:3" x14ac:dyDescent="0.25">
      <c r="A46496" s="5"/>
      <c r="C46496" s="7"/>
    </row>
    <row r="46497" spans="1:3" x14ac:dyDescent="0.25">
      <c r="A46497" s="5"/>
      <c r="C46497" s="7"/>
    </row>
    <row r="46498" spans="1:3" x14ac:dyDescent="0.25">
      <c r="A46498" s="5"/>
      <c r="C46498" s="7"/>
    </row>
    <row r="46499" spans="1:3" x14ac:dyDescent="0.25">
      <c r="A46499" s="5"/>
      <c r="C46499" s="7"/>
    </row>
    <row r="46500" spans="1:3" x14ac:dyDescent="0.25">
      <c r="A46500" s="5"/>
      <c r="C46500" s="7"/>
    </row>
    <row r="46501" spans="1:3" x14ac:dyDescent="0.25">
      <c r="A46501" s="5"/>
      <c r="C46501" s="7"/>
    </row>
    <row r="46502" spans="1:3" x14ac:dyDescent="0.25">
      <c r="A46502" s="5"/>
      <c r="C46502" s="7"/>
    </row>
    <row r="46503" spans="1:3" x14ac:dyDescent="0.25">
      <c r="A46503" s="5"/>
      <c r="C46503" s="7"/>
    </row>
    <row r="46504" spans="1:3" x14ac:dyDescent="0.25">
      <c r="A46504" s="5"/>
      <c r="C46504" s="7"/>
    </row>
    <row r="46505" spans="1:3" x14ac:dyDescent="0.25">
      <c r="A46505" s="5"/>
      <c r="C46505" s="7"/>
    </row>
    <row r="46506" spans="1:3" x14ac:dyDescent="0.25">
      <c r="A46506" s="5"/>
      <c r="C46506" s="7"/>
    </row>
    <row r="46507" spans="1:3" x14ac:dyDescent="0.25">
      <c r="A46507" s="5"/>
      <c r="C46507" s="7"/>
    </row>
    <row r="46508" spans="1:3" x14ac:dyDescent="0.25">
      <c r="A46508" s="5"/>
      <c r="C46508" s="7"/>
    </row>
    <row r="46509" spans="1:3" x14ac:dyDescent="0.25">
      <c r="A46509" s="5"/>
      <c r="C46509" s="7"/>
    </row>
    <row r="46510" spans="1:3" x14ac:dyDescent="0.25">
      <c r="A46510" s="5"/>
      <c r="C46510" s="7"/>
    </row>
    <row r="46511" spans="1:3" x14ac:dyDescent="0.25">
      <c r="A46511" s="5"/>
      <c r="C46511" s="7"/>
    </row>
    <row r="46512" spans="1:3" x14ac:dyDescent="0.25">
      <c r="A46512" s="5"/>
      <c r="C46512" s="7"/>
    </row>
    <row r="46513" spans="1:3" x14ac:dyDescent="0.25">
      <c r="A46513" s="5"/>
      <c r="C46513" s="7"/>
    </row>
    <row r="46514" spans="1:3" x14ac:dyDescent="0.25">
      <c r="A46514" s="5"/>
      <c r="C46514" s="7"/>
    </row>
    <row r="46515" spans="1:3" x14ac:dyDescent="0.25">
      <c r="A46515" s="5"/>
      <c r="C46515" s="7"/>
    </row>
    <row r="46516" spans="1:3" x14ac:dyDescent="0.25">
      <c r="A46516" s="5"/>
      <c r="C46516" s="7"/>
    </row>
    <row r="46517" spans="1:3" x14ac:dyDescent="0.25">
      <c r="A46517" s="5"/>
      <c r="C46517" s="7"/>
    </row>
    <row r="46518" spans="1:3" x14ac:dyDescent="0.25">
      <c r="A46518" s="5"/>
      <c r="C46518" s="7"/>
    </row>
    <row r="46519" spans="1:3" x14ac:dyDescent="0.25">
      <c r="A46519" s="5"/>
      <c r="C46519" s="7"/>
    </row>
    <row r="46520" spans="1:3" x14ac:dyDescent="0.25">
      <c r="A46520" s="5"/>
      <c r="C46520" s="7"/>
    </row>
    <row r="46521" spans="1:3" x14ac:dyDescent="0.25">
      <c r="A46521" s="5"/>
      <c r="C46521" s="7"/>
    </row>
    <row r="46522" spans="1:3" x14ac:dyDescent="0.25">
      <c r="A46522" s="5"/>
      <c r="C46522" s="7"/>
    </row>
    <row r="46523" spans="1:3" x14ac:dyDescent="0.25">
      <c r="A46523" s="5"/>
      <c r="C46523" s="7"/>
    </row>
    <row r="46524" spans="1:3" x14ac:dyDescent="0.25">
      <c r="A46524" s="5"/>
      <c r="C46524" s="7"/>
    </row>
    <row r="46525" spans="1:3" x14ac:dyDescent="0.25">
      <c r="A46525" s="5"/>
      <c r="C46525" s="7"/>
    </row>
    <row r="46526" spans="1:3" x14ac:dyDescent="0.25">
      <c r="A46526" s="5"/>
      <c r="C46526" s="7"/>
    </row>
    <row r="46527" spans="1:3" x14ac:dyDescent="0.25">
      <c r="A46527" s="5"/>
      <c r="C46527" s="7"/>
    </row>
    <row r="46528" spans="1:3" x14ac:dyDescent="0.25">
      <c r="A46528" s="5"/>
      <c r="C46528" s="7"/>
    </row>
    <row r="46529" spans="1:3" x14ac:dyDescent="0.25">
      <c r="A46529" s="5"/>
      <c r="C46529" s="7"/>
    </row>
    <row r="46530" spans="1:3" x14ac:dyDescent="0.25">
      <c r="A46530" s="5"/>
      <c r="C46530" s="7"/>
    </row>
    <row r="46531" spans="1:3" x14ac:dyDescent="0.25">
      <c r="A46531" s="5"/>
      <c r="C46531" s="7"/>
    </row>
    <row r="46532" spans="1:3" x14ac:dyDescent="0.25">
      <c r="A46532" s="5"/>
      <c r="C46532" s="7"/>
    </row>
    <row r="46533" spans="1:3" x14ac:dyDescent="0.25">
      <c r="A46533" s="5"/>
      <c r="C46533" s="7"/>
    </row>
    <row r="46534" spans="1:3" x14ac:dyDescent="0.25">
      <c r="A46534" s="5"/>
      <c r="C46534" s="7"/>
    </row>
    <row r="46535" spans="1:3" x14ac:dyDescent="0.25">
      <c r="A46535" s="5"/>
      <c r="C46535" s="7"/>
    </row>
    <row r="46536" spans="1:3" x14ac:dyDescent="0.25">
      <c r="A46536" s="5"/>
      <c r="C46536" s="7"/>
    </row>
    <row r="46537" spans="1:3" x14ac:dyDescent="0.25">
      <c r="A46537" s="5"/>
      <c r="C46537" s="7"/>
    </row>
    <row r="46538" spans="1:3" x14ac:dyDescent="0.25">
      <c r="A46538" s="5"/>
      <c r="C46538" s="7"/>
    </row>
    <row r="46539" spans="1:3" x14ac:dyDescent="0.25">
      <c r="A46539" s="5"/>
      <c r="C46539" s="7"/>
    </row>
    <row r="46540" spans="1:3" x14ac:dyDescent="0.25">
      <c r="A46540" s="5"/>
      <c r="C46540" s="7"/>
    </row>
    <row r="46541" spans="1:3" x14ac:dyDescent="0.25">
      <c r="A46541" s="5"/>
      <c r="C46541" s="7"/>
    </row>
    <row r="46542" spans="1:3" x14ac:dyDescent="0.25">
      <c r="A46542" s="5"/>
      <c r="C46542" s="7"/>
    </row>
    <row r="46543" spans="1:3" x14ac:dyDescent="0.25">
      <c r="A46543" s="5"/>
      <c r="C46543" s="7"/>
    </row>
    <row r="46544" spans="1:3" x14ac:dyDescent="0.25">
      <c r="A46544" s="5"/>
      <c r="C46544" s="7"/>
    </row>
    <row r="46545" spans="1:3" x14ac:dyDescent="0.25">
      <c r="A46545" s="5"/>
      <c r="C46545" s="7"/>
    </row>
    <row r="46546" spans="1:3" x14ac:dyDescent="0.25">
      <c r="A46546" s="5"/>
      <c r="C46546" s="7"/>
    </row>
    <row r="46547" spans="1:3" x14ac:dyDescent="0.25">
      <c r="A46547" s="5"/>
      <c r="C46547" s="7"/>
    </row>
    <row r="46548" spans="1:3" x14ac:dyDescent="0.25">
      <c r="A46548" s="5"/>
      <c r="C46548" s="7"/>
    </row>
    <row r="46549" spans="1:3" x14ac:dyDescent="0.25">
      <c r="A46549" s="5"/>
      <c r="C46549" s="7"/>
    </row>
    <row r="46550" spans="1:3" x14ac:dyDescent="0.25">
      <c r="A46550" s="5"/>
      <c r="C46550" s="7"/>
    </row>
    <row r="46551" spans="1:3" x14ac:dyDescent="0.25">
      <c r="A46551" s="5"/>
      <c r="C46551" s="7"/>
    </row>
    <row r="46552" spans="1:3" x14ac:dyDescent="0.25">
      <c r="A46552" s="5"/>
      <c r="C46552" s="7"/>
    </row>
    <row r="46553" spans="1:3" x14ac:dyDescent="0.25">
      <c r="A46553" s="5"/>
      <c r="C46553" s="7"/>
    </row>
    <row r="46554" spans="1:3" x14ac:dyDescent="0.25">
      <c r="A46554" s="5"/>
      <c r="C46554" s="7"/>
    </row>
    <row r="46555" spans="1:3" x14ac:dyDescent="0.25">
      <c r="A46555" s="5"/>
      <c r="C46555" s="7"/>
    </row>
    <row r="46556" spans="1:3" x14ac:dyDescent="0.25">
      <c r="A46556" s="5"/>
      <c r="C46556" s="7"/>
    </row>
    <row r="46557" spans="1:3" x14ac:dyDescent="0.25">
      <c r="A46557" s="5"/>
      <c r="C46557" s="7"/>
    </row>
    <row r="46558" spans="1:3" x14ac:dyDescent="0.25">
      <c r="A46558" s="5"/>
      <c r="C46558" s="7"/>
    </row>
    <row r="46559" spans="1:3" x14ac:dyDescent="0.25">
      <c r="A46559" s="5"/>
      <c r="C46559" s="7"/>
    </row>
    <row r="46560" spans="1:3" x14ac:dyDescent="0.25">
      <c r="A46560" s="5"/>
      <c r="C46560" s="7"/>
    </row>
    <row r="46561" spans="1:3" x14ac:dyDescent="0.25">
      <c r="A46561" s="5"/>
      <c r="C46561" s="7"/>
    </row>
    <row r="46562" spans="1:3" x14ac:dyDescent="0.25">
      <c r="A46562" s="5"/>
      <c r="C46562" s="7"/>
    </row>
    <row r="46563" spans="1:3" x14ac:dyDescent="0.25">
      <c r="A46563" s="5"/>
      <c r="C46563" s="7"/>
    </row>
    <row r="46564" spans="1:3" x14ac:dyDescent="0.25">
      <c r="A46564" s="5"/>
      <c r="C46564" s="7"/>
    </row>
    <row r="46565" spans="1:3" x14ac:dyDescent="0.25">
      <c r="A46565" s="5"/>
      <c r="C46565" s="7"/>
    </row>
    <row r="46566" spans="1:3" x14ac:dyDescent="0.25">
      <c r="A46566" s="5"/>
      <c r="C46566" s="7"/>
    </row>
    <row r="46567" spans="1:3" x14ac:dyDescent="0.25">
      <c r="A46567" s="5"/>
      <c r="C46567" s="7"/>
    </row>
    <row r="46568" spans="1:3" x14ac:dyDescent="0.25">
      <c r="A46568" s="5"/>
      <c r="C46568" s="7"/>
    </row>
    <row r="46569" spans="1:3" x14ac:dyDescent="0.25">
      <c r="A46569" s="5"/>
      <c r="C46569" s="7"/>
    </row>
    <row r="46570" spans="1:3" x14ac:dyDescent="0.25">
      <c r="A46570" s="5"/>
      <c r="C46570" s="7"/>
    </row>
    <row r="46571" spans="1:3" x14ac:dyDescent="0.25">
      <c r="A46571" s="5"/>
      <c r="C46571" s="7"/>
    </row>
    <row r="46572" spans="1:3" x14ac:dyDescent="0.25">
      <c r="A46572" s="5"/>
      <c r="C46572" s="7"/>
    </row>
    <row r="46573" spans="1:3" x14ac:dyDescent="0.25">
      <c r="A46573" s="5"/>
      <c r="C46573" s="7"/>
    </row>
    <row r="46574" spans="1:3" x14ac:dyDescent="0.25">
      <c r="A46574" s="5"/>
      <c r="C46574" s="7"/>
    </row>
    <row r="46575" spans="1:3" x14ac:dyDescent="0.25">
      <c r="A46575" s="5"/>
      <c r="C46575" s="7"/>
    </row>
    <row r="46576" spans="1:3" x14ac:dyDescent="0.25">
      <c r="A46576" s="5"/>
      <c r="C46576" s="7"/>
    </row>
    <row r="46577" spans="1:3" x14ac:dyDescent="0.25">
      <c r="A46577" s="5"/>
      <c r="C46577" s="7"/>
    </row>
    <row r="46578" spans="1:3" x14ac:dyDescent="0.25">
      <c r="A46578" s="5"/>
      <c r="C46578" s="7"/>
    </row>
    <row r="46579" spans="1:3" x14ac:dyDescent="0.25">
      <c r="A46579" s="5"/>
      <c r="C46579" s="7"/>
    </row>
    <row r="46580" spans="1:3" x14ac:dyDescent="0.25">
      <c r="A46580" s="5"/>
      <c r="C46580" s="7"/>
    </row>
    <row r="46581" spans="1:3" x14ac:dyDescent="0.25">
      <c r="A46581" s="5"/>
      <c r="C46581" s="7"/>
    </row>
    <row r="46582" spans="1:3" x14ac:dyDescent="0.25">
      <c r="A46582" s="5"/>
      <c r="C46582" s="7"/>
    </row>
    <row r="46583" spans="1:3" x14ac:dyDescent="0.25">
      <c r="A46583" s="5"/>
      <c r="C46583" s="7"/>
    </row>
    <row r="46584" spans="1:3" x14ac:dyDescent="0.25">
      <c r="A46584" s="5"/>
      <c r="C46584" s="7"/>
    </row>
    <row r="46585" spans="1:3" x14ac:dyDescent="0.25">
      <c r="A46585" s="5"/>
      <c r="C46585" s="7"/>
    </row>
    <row r="46586" spans="1:3" x14ac:dyDescent="0.25">
      <c r="A46586" s="5"/>
      <c r="C46586" s="7"/>
    </row>
    <row r="46587" spans="1:3" x14ac:dyDescent="0.25">
      <c r="A46587" s="5"/>
      <c r="C46587" s="7"/>
    </row>
    <row r="46588" spans="1:3" x14ac:dyDescent="0.25">
      <c r="A46588" s="5"/>
      <c r="C46588" s="7"/>
    </row>
    <row r="46589" spans="1:3" x14ac:dyDescent="0.25">
      <c r="A46589" s="5"/>
      <c r="C46589" s="7"/>
    </row>
    <row r="46590" spans="1:3" x14ac:dyDescent="0.25">
      <c r="A46590" s="5"/>
      <c r="C46590" s="7"/>
    </row>
    <row r="46591" spans="1:3" x14ac:dyDescent="0.25">
      <c r="A46591" s="5"/>
      <c r="C46591" s="7"/>
    </row>
    <row r="46592" spans="1:3" x14ac:dyDescent="0.25">
      <c r="A46592" s="5"/>
      <c r="C46592" s="7"/>
    </row>
    <row r="46593" spans="1:3" x14ac:dyDescent="0.25">
      <c r="A46593" s="5"/>
      <c r="C46593" s="7"/>
    </row>
    <row r="46594" spans="1:3" x14ac:dyDescent="0.25">
      <c r="A46594" s="5"/>
      <c r="C46594" s="7"/>
    </row>
    <row r="46595" spans="1:3" x14ac:dyDescent="0.25">
      <c r="A46595" s="5"/>
      <c r="C46595" s="7"/>
    </row>
    <row r="46596" spans="1:3" x14ac:dyDescent="0.25">
      <c r="A46596" s="5"/>
      <c r="C46596" s="7"/>
    </row>
    <row r="46597" spans="1:3" x14ac:dyDescent="0.25">
      <c r="A46597" s="5"/>
      <c r="C46597" s="7"/>
    </row>
    <row r="46598" spans="1:3" x14ac:dyDescent="0.25">
      <c r="A46598" s="5"/>
      <c r="C46598" s="7"/>
    </row>
    <row r="46599" spans="1:3" x14ac:dyDescent="0.25">
      <c r="A46599" s="5"/>
      <c r="C46599" s="7"/>
    </row>
    <row r="46600" spans="1:3" x14ac:dyDescent="0.25">
      <c r="A46600" s="5"/>
      <c r="C46600" s="7"/>
    </row>
    <row r="46601" spans="1:3" x14ac:dyDescent="0.25">
      <c r="A46601" s="5"/>
      <c r="C46601" s="7"/>
    </row>
    <row r="46602" spans="1:3" x14ac:dyDescent="0.25">
      <c r="A46602" s="5"/>
      <c r="C46602" s="7"/>
    </row>
    <row r="46603" spans="1:3" x14ac:dyDescent="0.25">
      <c r="A46603" s="5"/>
      <c r="C46603" s="7"/>
    </row>
    <row r="46604" spans="1:3" x14ac:dyDescent="0.25">
      <c r="A46604" s="5"/>
      <c r="C46604" s="7"/>
    </row>
    <row r="46605" spans="1:3" x14ac:dyDescent="0.25">
      <c r="A46605" s="5"/>
      <c r="C46605" s="7"/>
    </row>
    <row r="46606" spans="1:3" x14ac:dyDescent="0.25">
      <c r="A46606" s="5"/>
      <c r="C46606" s="7"/>
    </row>
    <row r="46607" spans="1:3" x14ac:dyDescent="0.25">
      <c r="A46607" s="5"/>
      <c r="C46607" s="7"/>
    </row>
    <row r="46608" spans="1:3" x14ac:dyDescent="0.25">
      <c r="A46608" s="5"/>
      <c r="C46608" s="7"/>
    </row>
    <row r="46609" spans="1:3" x14ac:dyDescent="0.25">
      <c r="A46609" s="5"/>
      <c r="C46609" s="7"/>
    </row>
    <row r="46610" spans="1:3" x14ac:dyDescent="0.25">
      <c r="A46610" s="5"/>
      <c r="C46610" s="7"/>
    </row>
    <row r="46611" spans="1:3" x14ac:dyDescent="0.25">
      <c r="A46611" s="5"/>
      <c r="C46611" s="7"/>
    </row>
    <row r="46612" spans="1:3" x14ac:dyDescent="0.25">
      <c r="A46612" s="5"/>
      <c r="C46612" s="7"/>
    </row>
    <row r="46613" spans="1:3" x14ac:dyDescent="0.25">
      <c r="A46613" s="5"/>
      <c r="C46613" s="7"/>
    </row>
    <row r="46614" spans="1:3" x14ac:dyDescent="0.25">
      <c r="A46614" s="5"/>
      <c r="C46614" s="7"/>
    </row>
    <row r="46615" spans="1:3" x14ac:dyDescent="0.25">
      <c r="A46615" s="5"/>
      <c r="C46615" s="7"/>
    </row>
    <row r="46616" spans="1:3" x14ac:dyDescent="0.25">
      <c r="A46616" s="5"/>
      <c r="C46616" s="7"/>
    </row>
    <row r="46617" spans="1:3" x14ac:dyDescent="0.25">
      <c r="A46617" s="5"/>
      <c r="C46617" s="7"/>
    </row>
    <row r="46618" spans="1:3" x14ac:dyDescent="0.25">
      <c r="A46618" s="5"/>
      <c r="C46618" s="7"/>
    </row>
    <row r="46619" spans="1:3" x14ac:dyDescent="0.25">
      <c r="A46619" s="5"/>
      <c r="C46619" s="7"/>
    </row>
    <row r="46620" spans="1:3" x14ac:dyDescent="0.25">
      <c r="A46620" s="5"/>
      <c r="C46620" s="7"/>
    </row>
    <row r="46621" spans="1:3" x14ac:dyDescent="0.25">
      <c r="A46621" s="5"/>
      <c r="C46621" s="7"/>
    </row>
    <row r="46622" spans="1:3" x14ac:dyDescent="0.25">
      <c r="A46622" s="5"/>
      <c r="C46622" s="7"/>
    </row>
    <row r="46623" spans="1:3" x14ac:dyDescent="0.25">
      <c r="A46623" s="5"/>
      <c r="C46623" s="7"/>
    </row>
    <row r="46624" spans="1:3" x14ac:dyDescent="0.25">
      <c r="A46624" s="5"/>
      <c r="C46624" s="7"/>
    </row>
    <row r="46625" spans="1:3" x14ac:dyDescent="0.25">
      <c r="A46625" s="5"/>
      <c r="C46625" s="7"/>
    </row>
    <row r="46626" spans="1:3" x14ac:dyDescent="0.25">
      <c r="A46626" s="5"/>
      <c r="C46626" s="7"/>
    </row>
    <row r="46627" spans="1:3" x14ac:dyDescent="0.25">
      <c r="A46627" s="5"/>
      <c r="C46627" s="7"/>
    </row>
    <row r="46628" spans="1:3" x14ac:dyDescent="0.25">
      <c r="A46628" s="5"/>
      <c r="C46628" s="7"/>
    </row>
    <row r="46629" spans="1:3" x14ac:dyDescent="0.25">
      <c r="A46629" s="5"/>
      <c r="C46629" s="7"/>
    </row>
    <row r="46630" spans="1:3" x14ac:dyDescent="0.25">
      <c r="A46630" s="5"/>
      <c r="C46630" s="7"/>
    </row>
    <row r="46631" spans="1:3" x14ac:dyDescent="0.25">
      <c r="A46631" s="5"/>
      <c r="C46631" s="7"/>
    </row>
    <row r="46632" spans="1:3" x14ac:dyDescent="0.25">
      <c r="A46632" s="5"/>
      <c r="C46632" s="7"/>
    </row>
    <row r="46633" spans="1:3" x14ac:dyDescent="0.25">
      <c r="A46633" s="5"/>
      <c r="C46633" s="7"/>
    </row>
    <row r="46634" spans="1:3" x14ac:dyDescent="0.25">
      <c r="A46634" s="5"/>
      <c r="C46634" s="7"/>
    </row>
    <row r="46635" spans="1:3" x14ac:dyDescent="0.25">
      <c r="A46635" s="5"/>
      <c r="C46635" s="7"/>
    </row>
    <row r="46636" spans="1:3" x14ac:dyDescent="0.25">
      <c r="A46636" s="5"/>
      <c r="C46636" s="7"/>
    </row>
    <row r="46637" spans="1:3" x14ac:dyDescent="0.25">
      <c r="A46637" s="5"/>
      <c r="C46637" s="7"/>
    </row>
    <row r="46638" spans="1:3" x14ac:dyDescent="0.25">
      <c r="A46638" s="5"/>
      <c r="C46638" s="7"/>
    </row>
    <row r="46639" spans="1:3" x14ac:dyDescent="0.25">
      <c r="A46639" s="5"/>
      <c r="C46639" s="7"/>
    </row>
    <row r="46640" spans="1:3" x14ac:dyDescent="0.25">
      <c r="A46640" s="5"/>
      <c r="C46640" s="7"/>
    </row>
    <row r="46641" spans="1:3" x14ac:dyDescent="0.25">
      <c r="A46641" s="5"/>
      <c r="C46641" s="7"/>
    </row>
    <row r="46642" spans="1:3" x14ac:dyDescent="0.25">
      <c r="A46642" s="5"/>
      <c r="C46642" s="7"/>
    </row>
    <row r="46643" spans="1:3" x14ac:dyDescent="0.25">
      <c r="A46643" s="5"/>
      <c r="C46643" s="7"/>
    </row>
    <row r="46644" spans="1:3" x14ac:dyDescent="0.25">
      <c r="A46644" s="5"/>
      <c r="C46644" s="7"/>
    </row>
    <row r="46645" spans="1:3" x14ac:dyDescent="0.25">
      <c r="A46645" s="5"/>
      <c r="C46645" s="7"/>
    </row>
    <row r="46646" spans="1:3" x14ac:dyDescent="0.25">
      <c r="A46646" s="5"/>
      <c r="C46646" s="7"/>
    </row>
    <row r="46647" spans="1:3" x14ac:dyDescent="0.25">
      <c r="A46647" s="5"/>
      <c r="C46647" s="7"/>
    </row>
    <row r="46648" spans="1:3" x14ac:dyDescent="0.25">
      <c r="A46648" s="5"/>
      <c r="C46648" s="7"/>
    </row>
    <row r="46649" spans="1:3" x14ac:dyDescent="0.25">
      <c r="A46649" s="5"/>
      <c r="C46649" s="7"/>
    </row>
    <row r="46650" spans="1:3" x14ac:dyDescent="0.25">
      <c r="A46650" s="5"/>
      <c r="C46650" s="7"/>
    </row>
    <row r="46651" spans="1:3" x14ac:dyDescent="0.25">
      <c r="A46651" s="5"/>
      <c r="C46651" s="7"/>
    </row>
    <row r="46652" spans="1:3" x14ac:dyDescent="0.25">
      <c r="A46652" s="5"/>
      <c r="C46652" s="7"/>
    </row>
    <row r="46653" spans="1:3" x14ac:dyDescent="0.25">
      <c r="A46653" s="5"/>
      <c r="C46653" s="7"/>
    </row>
    <row r="46654" spans="1:3" x14ac:dyDescent="0.25">
      <c r="A46654" s="5"/>
      <c r="C46654" s="7"/>
    </row>
    <row r="46655" spans="1:3" x14ac:dyDescent="0.25">
      <c r="A46655" s="5"/>
      <c r="C46655" s="7"/>
    </row>
    <row r="46656" spans="1:3" x14ac:dyDescent="0.25">
      <c r="A46656" s="5"/>
      <c r="C46656" s="7"/>
    </row>
    <row r="46657" spans="1:3" x14ac:dyDescent="0.25">
      <c r="A46657" s="5"/>
      <c r="C46657" s="7"/>
    </row>
    <row r="46658" spans="1:3" x14ac:dyDescent="0.25">
      <c r="A46658" s="5"/>
      <c r="C46658" s="7"/>
    </row>
    <row r="46659" spans="1:3" x14ac:dyDescent="0.25">
      <c r="A46659" s="5"/>
      <c r="C46659" s="7"/>
    </row>
    <row r="46660" spans="1:3" x14ac:dyDescent="0.25">
      <c r="A46660" s="5"/>
      <c r="C46660" s="7"/>
    </row>
    <row r="46661" spans="1:3" x14ac:dyDescent="0.25">
      <c r="A46661" s="5"/>
      <c r="C46661" s="7"/>
    </row>
    <row r="46662" spans="1:3" x14ac:dyDescent="0.25">
      <c r="A46662" s="5"/>
      <c r="C46662" s="7"/>
    </row>
    <row r="46663" spans="1:3" x14ac:dyDescent="0.25">
      <c r="A46663" s="5"/>
      <c r="C46663" s="7"/>
    </row>
    <row r="46664" spans="1:3" x14ac:dyDescent="0.25">
      <c r="A46664" s="5"/>
      <c r="C46664" s="7"/>
    </row>
    <row r="46665" spans="1:3" x14ac:dyDescent="0.25">
      <c r="A46665" s="5"/>
      <c r="C46665" s="7"/>
    </row>
    <row r="46666" spans="1:3" x14ac:dyDescent="0.25">
      <c r="A46666" s="5"/>
      <c r="C46666" s="7"/>
    </row>
    <row r="46667" spans="1:3" x14ac:dyDescent="0.25">
      <c r="A46667" s="5"/>
      <c r="C46667" s="7"/>
    </row>
    <row r="46668" spans="1:3" x14ac:dyDescent="0.25">
      <c r="A46668" s="5"/>
      <c r="C46668" s="7"/>
    </row>
    <row r="46669" spans="1:3" x14ac:dyDescent="0.25">
      <c r="A46669" s="5"/>
      <c r="C46669" s="7"/>
    </row>
    <row r="46670" spans="1:3" x14ac:dyDescent="0.25">
      <c r="A46670" s="5"/>
      <c r="C46670" s="7"/>
    </row>
    <row r="46671" spans="1:3" x14ac:dyDescent="0.25">
      <c r="A46671" s="5"/>
      <c r="C46671" s="7"/>
    </row>
    <row r="46672" spans="1:3" x14ac:dyDescent="0.25">
      <c r="A46672" s="5"/>
      <c r="C46672" s="7"/>
    </row>
    <row r="46673" spans="1:3" x14ac:dyDescent="0.25">
      <c r="A46673" s="5"/>
      <c r="C46673" s="7"/>
    </row>
    <row r="46674" spans="1:3" x14ac:dyDescent="0.25">
      <c r="A46674" s="5"/>
      <c r="C46674" s="7"/>
    </row>
    <row r="46675" spans="1:3" x14ac:dyDescent="0.25">
      <c r="A46675" s="5"/>
      <c r="C46675" s="7"/>
    </row>
    <row r="46676" spans="1:3" x14ac:dyDescent="0.25">
      <c r="A46676" s="5"/>
      <c r="C46676" s="7"/>
    </row>
    <row r="46677" spans="1:3" x14ac:dyDescent="0.25">
      <c r="A46677" s="5"/>
      <c r="C46677" s="7"/>
    </row>
    <row r="46678" spans="1:3" x14ac:dyDescent="0.25">
      <c r="A46678" s="5"/>
      <c r="C46678" s="7"/>
    </row>
    <row r="46679" spans="1:3" x14ac:dyDescent="0.25">
      <c r="A46679" s="5"/>
      <c r="C46679" s="7"/>
    </row>
    <row r="46680" spans="1:3" x14ac:dyDescent="0.25">
      <c r="A46680" s="5"/>
      <c r="C46680" s="7"/>
    </row>
    <row r="46681" spans="1:3" x14ac:dyDescent="0.25">
      <c r="A46681" s="5"/>
      <c r="C46681" s="7"/>
    </row>
    <row r="46682" spans="1:3" x14ac:dyDescent="0.25">
      <c r="A46682" s="5"/>
      <c r="C46682" s="7"/>
    </row>
    <row r="46683" spans="1:3" x14ac:dyDescent="0.25">
      <c r="A46683" s="5"/>
      <c r="C46683" s="7"/>
    </row>
    <row r="46684" spans="1:3" x14ac:dyDescent="0.25">
      <c r="A46684" s="5"/>
      <c r="C46684" s="7"/>
    </row>
    <row r="46685" spans="1:3" x14ac:dyDescent="0.25">
      <c r="A46685" s="5"/>
      <c r="C46685" s="7"/>
    </row>
    <row r="46686" spans="1:3" x14ac:dyDescent="0.25">
      <c r="A46686" s="5"/>
      <c r="C46686" s="7"/>
    </row>
    <row r="46687" spans="1:3" x14ac:dyDescent="0.25">
      <c r="A46687" s="5"/>
      <c r="C46687" s="7"/>
    </row>
    <row r="46688" spans="1:3" x14ac:dyDescent="0.25">
      <c r="A46688" s="5"/>
      <c r="C46688" s="7"/>
    </row>
    <row r="46689" spans="1:3" x14ac:dyDescent="0.25">
      <c r="A46689" s="5"/>
      <c r="C46689" s="7"/>
    </row>
    <row r="46690" spans="1:3" x14ac:dyDescent="0.25">
      <c r="A46690" s="5"/>
      <c r="C46690" s="7"/>
    </row>
    <row r="46691" spans="1:3" x14ac:dyDescent="0.25">
      <c r="A46691" s="5"/>
      <c r="C46691" s="7"/>
    </row>
    <row r="46692" spans="1:3" x14ac:dyDescent="0.25">
      <c r="A46692" s="5"/>
      <c r="C46692" s="7"/>
    </row>
    <row r="46693" spans="1:3" x14ac:dyDescent="0.25">
      <c r="A46693" s="5"/>
      <c r="C46693" s="7"/>
    </row>
    <row r="46694" spans="1:3" x14ac:dyDescent="0.25">
      <c r="A46694" s="5"/>
      <c r="C46694" s="7"/>
    </row>
    <row r="46695" spans="1:3" x14ac:dyDescent="0.25">
      <c r="A46695" s="5"/>
      <c r="C46695" s="7"/>
    </row>
    <row r="46696" spans="1:3" x14ac:dyDescent="0.25">
      <c r="A46696" s="5"/>
      <c r="C46696" s="7"/>
    </row>
    <row r="46697" spans="1:3" x14ac:dyDescent="0.25">
      <c r="A46697" s="5"/>
      <c r="C46697" s="7"/>
    </row>
    <row r="46698" spans="1:3" x14ac:dyDescent="0.25">
      <c r="A46698" s="5"/>
      <c r="C46698" s="7"/>
    </row>
    <row r="46699" spans="1:3" x14ac:dyDescent="0.25">
      <c r="A46699" s="5"/>
      <c r="C46699" s="7"/>
    </row>
    <row r="46700" spans="1:3" x14ac:dyDescent="0.25">
      <c r="A46700" s="5"/>
      <c r="C46700" s="7"/>
    </row>
    <row r="46701" spans="1:3" x14ac:dyDescent="0.25">
      <c r="A46701" s="5"/>
      <c r="C46701" s="7"/>
    </row>
    <row r="46702" spans="1:3" x14ac:dyDescent="0.25">
      <c r="A46702" s="5"/>
      <c r="C46702" s="7"/>
    </row>
    <row r="46703" spans="1:3" x14ac:dyDescent="0.25">
      <c r="A46703" s="5"/>
      <c r="C46703" s="7"/>
    </row>
    <row r="46704" spans="1:3" x14ac:dyDescent="0.25">
      <c r="A46704" s="5"/>
      <c r="C46704" s="7"/>
    </row>
    <row r="46705" spans="1:3" x14ac:dyDescent="0.25">
      <c r="A46705" s="5"/>
      <c r="C46705" s="7"/>
    </row>
    <row r="46706" spans="1:3" x14ac:dyDescent="0.25">
      <c r="A46706" s="5"/>
      <c r="C46706" s="7"/>
    </row>
    <row r="46707" spans="1:3" x14ac:dyDescent="0.25">
      <c r="A46707" s="5"/>
      <c r="C46707" s="7"/>
    </row>
    <row r="46708" spans="1:3" x14ac:dyDescent="0.25">
      <c r="A46708" s="5"/>
      <c r="C46708" s="7"/>
    </row>
    <row r="46709" spans="1:3" x14ac:dyDescent="0.25">
      <c r="A46709" s="5"/>
      <c r="C46709" s="7"/>
    </row>
    <row r="46710" spans="1:3" x14ac:dyDescent="0.25">
      <c r="A46710" s="5"/>
      <c r="C46710" s="7"/>
    </row>
    <row r="46711" spans="1:3" x14ac:dyDescent="0.25">
      <c r="A46711" s="5"/>
      <c r="C46711" s="7"/>
    </row>
    <row r="46712" spans="1:3" x14ac:dyDescent="0.25">
      <c r="A46712" s="5"/>
      <c r="C46712" s="7"/>
    </row>
    <row r="46713" spans="1:3" x14ac:dyDescent="0.25">
      <c r="A46713" s="5"/>
      <c r="C46713" s="7"/>
    </row>
    <row r="46714" spans="1:3" x14ac:dyDescent="0.25">
      <c r="A46714" s="5"/>
      <c r="C46714" s="7"/>
    </row>
    <row r="46715" spans="1:3" x14ac:dyDescent="0.25">
      <c r="A46715" s="5"/>
      <c r="C46715" s="7"/>
    </row>
    <row r="46716" spans="1:3" x14ac:dyDescent="0.25">
      <c r="A46716" s="5"/>
      <c r="C46716" s="7"/>
    </row>
    <row r="46717" spans="1:3" x14ac:dyDescent="0.25">
      <c r="A46717" s="5"/>
      <c r="C46717" s="7"/>
    </row>
    <row r="46718" spans="1:3" x14ac:dyDescent="0.25">
      <c r="A46718" s="5"/>
      <c r="C46718" s="7"/>
    </row>
    <row r="46719" spans="1:3" x14ac:dyDescent="0.25">
      <c r="A46719" s="5"/>
      <c r="C46719" s="7"/>
    </row>
    <row r="46720" spans="1:3" x14ac:dyDescent="0.25">
      <c r="A46720" s="5"/>
      <c r="C46720" s="7"/>
    </row>
    <row r="46721" spans="1:3" x14ac:dyDescent="0.25">
      <c r="A46721" s="5"/>
      <c r="C46721" s="7"/>
    </row>
    <row r="46722" spans="1:3" x14ac:dyDescent="0.25">
      <c r="A46722" s="5"/>
      <c r="C46722" s="7"/>
    </row>
    <row r="46723" spans="1:3" x14ac:dyDescent="0.25">
      <c r="A46723" s="5"/>
      <c r="C46723" s="7"/>
    </row>
    <row r="46724" spans="1:3" x14ac:dyDescent="0.25">
      <c r="A46724" s="5"/>
      <c r="C46724" s="7"/>
    </row>
    <row r="46725" spans="1:3" x14ac:dyDescent="0.25">
      <c r="A46725" s="5"/>
      <c r="C46725" s="7"/>
    </row>
    <row r="46726" spans="1:3" x14ac:dyDescent="0.25">
      <c r="A46726" s="5"/>
      <c r="C46726" s="7"/>
    </row>
    <row r="46727" spans="1:3" x14ac:dyDescent="0.25">
      <c r="A46727" s="5"/>
      <c r="C46727" s="7"/>
    </row>
    <row r="46728" spans="1:3" x14ac:dyDescent="0.25">
      <c r="A46728" s="5"/>
      <c r="C46728" s="7"/>
    </row>
    <row r="46729" spans="1:3" x14ac:dyDescent="0.25">
      <c r="A46729" s="5"/>
      <c r="C46729" s="7"/>
    </row>
    <row r="46730" spans="1:3" x14ac:dyDescent="0.25">
      <c r="A46730" s="5"/>
      <c r="C46730" s="7"/>
    </row>
    <row r="46731" spans="1:3" x14ac:dyDescent="0.25">
      <c r="A46731" s="5"/>
      <c r="C46731" s="7"/>
    </row>
    <row r="46732" spans="1:3" x14ac:dyDescent="0.25">
      <c r="A46732" s="5"/>
      <c r="C46732" s="7"/>
    </row>
    <row r="46733" spans="1:3" x14ac:dyDescent="0.25">
      <c r="A46733" s="5"/>
      <c r="C46733" s="7"/>
    </row>
    <row r="46734" spans="1:3" x14ac:dyDescent="0.25">
      <c r="A46734" s="5"/>
      <c r="C46734" s="7"/>
    </row>
    <row r="46735" spans="1:3" x14ac:dyDescent="0.25">
      <c r="A46735" s="5"/>
      <c r="C46735" s="7"/>
    </row>
    <row r="46736" spans="1:3" x14ac:dyDescent="0.25">
      <c r="A46736" s="5"/>
      <c r="C46736" s="7"/>
    </row>
    <row r="46737" spans="1:3" x14ac:dyDescent="0.25">
      <c r="A46737" s="5"/>
      <c r="C46737" s="7"/>
    </row>
    <row r="46738" spans="1:3" x14ac:dyDescent="0.25">
      <c r="A46738" s="5"/>
      <c r="C46738" s="7"/>
    </row>
    <row r="46739" spans="1:3" x14ac:dyDescent="0.25">
      <c r="A46739" s="5"/>
      <c r="C46739" s="7"/>
    </row>
    <row r="46740" spans="1:3" x14ac:dyDescent="0.25">
      <c r="A46740" s="5"/>
      <c r="C46740" s="7"/>
    </row>
    <row r="46741" spans="1:3" x14ac:dyDescent="0.25">
      <c r="A46741" s="5"/>
      <c r="C46741" s="7"/>
    </row>
    <row r="46742" spans="1:3" x14ac:dyDescent="0.25">
      <c r="A46742" s="5"/>
      <c r="C46742" s="7"/>
    </row>
    <row r="46743" spans="1:3" x14ac:dyDescent="0.25">
      <c r="A46743" s="5"/>
      <c r="C46743" s="7"/>
    </row>
    <row r="46744" spans="1:3" x14ac:dyDescent="0.25">
      <c r="A46744" s="5"/>
      <c r="C46744" s="7"/>
    </row>
    <row r="46745" spans="1:3" x14ac:dyDescent="0.25">
      <c r="A46745" s="5"/>
      <c r="C46745" s="7"/>
    </row>
    <row r="46746" spans="1:3" x14ac:dyDescent="0.25">
      <c r="A46746" s="5"/>
      <c r="C46746" s="7"/>
    </row>
    <row r="46747" spans="1:3" x14ac:dyDescent="0.25">
      <c r="A46747" s="5"/>
      <c r="C46747" s="7"/>
    </row>
    <row r="46748" spans="1:3" x14ac:dyDescent="0.25">
      <c r="A46748" s="5"/>
      <c r="C46748" s="7"/>
    </row>
    <row r="46749" spans="1:3" x14ac:dyDescent="0.25">
      <c r="A46749" s="5"/>
      <c r="C46749" s="7"/>
    </row>
    <row r="46750" spans="1:3" x14ac:dyDescent="0.25">
      <c r="A46750" s="5"/>
      <c r="C46750" s="7"/>
    </row>
    <row r="46751" spans="1:3" x14ac:dyDescent="0.25">
      <c r="A46751" s="5"/>
      <c r="C46751" s="7"/>
    </row>
    <row r="46752" spans="1:3" x14ac:dyDescent="0.25">
      <c r="A46752" s="5"/>
      <c r="C46752" s="7"/>
    </row>
    <row r="46753" spans="1:3" x14ac:dyDescent="0.25">
      <c r="A46753" s="5"/>
      <c r="C46753" s="7"/>
    </row>
    <row r="46754" spans="1:3" x14ac:dyDescent="0.25">
      <c r="A46754" s="5"/>
      <c r="C46754" s="7"/>
    </row>
    <row r="46755" spans="1:3" x14ac:dyDescent="0.25">
      <c r="A46755" s="5"/>
      <c r="C46755" s="7"/>
    </row>
    <row r="46756" spans="1:3" x14ac:dyDescent="0.25">
      <c r="A46756" s="5"/>
      <c r="C46756" s="7"/>
    </row>
    <row r="46757" spans="1:3" x14ac:dyDescent="0.25">
      <c r="A46757" s="5"/>
      <c r="C46757" s="7"/>
    </row>
    <row r="46758" spans="1:3" x14ac:dyDescent="0.25">
      <c r="A46758" s="5"/>
      <c r="C46758" s="7"/>
    </row>
    <row r="46759" spans="1:3" x14ac:dyDescent="0.25">
      <c r="A46759" s="5"/>
      <c r="C46759" s="7"/>
    </row>
    <row r="46760" spans="1:3" x14ac:dyDescent="0.25">
      <c r="A46760" s="5"/>
      <c r="C46760" s="7"/>
    </row>
    <row r="46761" spans="1:3" x14ac:dyDescent="0.25">
      <c r="A46761" s="5"/>
      <c r="C46761" s="7"/>
    </row>
    <row r="46762" spans="1:3" x14ac:dyDescent="0.25">
      <c r="A46762" s="5"/>
      <c r="C46762" s="7"/>
    </row>
    <row r="46763" spans="1:3" x14ac:dyDescent="0.25">
      <c r="A46763" s="5"/>
      <c r="C46763" s="7"/>
    </row>
    <row r="46764" spans="1:3" x14ac:dyDescent="0.25">
      <c r="A46764" s="5"/>
      <c r="C46764" s="7"/>
    </row>
    <row r="46765" spans="1:3" x14ac:dyDescent="0.25">
      <c r="A46765" s="5"/>
      <c r="C46765" s="7"/>
    </row>
    <row r="46766" spans="1:3" x14ac:dyDescent="0.25">
      <c r="A46766" s="5"/>
      <c r="C46766" s="7"/>
    </row>
    <row r="46767" spans="1:3" x14ac:dyDescent="0.25">
      <c r="A46767" s="5"/>
      <c r="C46767" s="7"/>
    </row>
    <row r="46768" spans="1:3" x14ac:dyDescent="0.25">
      <c r="A46768" s="5"/>
      <c r="C46768" s="7"/>
    </row>
    <row r="46769" spans="1:3" x14ac:dyDescent="0.25">
      <c r="A46769" s="5"/>
      <c r="C46769" s="7"/>
    </row>
    <row r="46770" spans="1:3" x14ac:dyDescent="0.25">
      <c r="A46770" s="5"/>
      <c r="C46770" s="7"/>
    </row>
    <row r="46771" spans="1:3" x14ac:dyDescent="0.25">
      <c r="A46771" s="5"/>
      <c r="C46771" s="7"/>
    </row>
    <row r="46772" spans="1:3" x14ac:dyDescent="0.25">
      <c r="A46772" s="5"/>
      <c r="C46772" s="7"/>
    </row>
    <row r="46773" spans="1:3" x14ac:dyDescent="0.25">
      <c r="A46773" s="5"/>
      <c r="C46773" s="7"/>
    </row>
    <row r="46774" spans="1:3" x14ac:dyDescent="0.25">
      <c r="A46774" s="5"/>
      <c r="C46774" s="7"/>
    </row>
    <row r="46775" spans="1:3" x14ac:dyDescent="0.25">
      <c r="A46775" s="5"/>
      <c r="C46775" s="7"/>
    </row>
    <row r="46776" spans="1:3" x14ac:dyDescent="0.25">
      <c r="A46776" s="5"/>
      <c r="C46776" s="7"/>
    </row>
    <row r="46777" spans="1:3" x14ac:dyDescent="0.25">
      <c r="A46777" s="5"/>
      <c r="C46777" s="7"/>
    </row>
    <row r="46778" spans="1:3" x14ac:dyDescent="0.25">
      <c r="A46778" s="5"/>
      <c r="C46778" s="7"/>
    </row>
    <row r="46779" spans="1:3" x14ac:dyDescent="0.25">
      <c r="A46779" s="5"/>
      <c r="C46779" s="7"/>
    </row>
    <row r="46780" spans="1:3" x14ac:dyDescent="0.25">
      <c r="A46780" s="5"/>
      <c r="C46780" s="7"/>
    </row>
    <row r="46781" spans="1:3" x14ac:dyDescent="0.25">
      <c r="A46781" s="5"/>
      <c r="C46781" s="7"/>
    </row>
    <row r="46782" spans="1:3" x14ac:dyDescent="0.25">
      <c r="A46782" s="5"/>
      <c r="C46782" s="7"/>
    </row>
    <row r="46783" spans="1:3" x14ac:dyDescent="0.25">
      <c r="A46783" s="5"/>
      <c r="C46783" s="7"/>
    </row>
    <row r="46784" spans="1:3" x14ac:dyDescent="0.25">
      <c r="A46784" s="5"/>
      <c r="C46784" s="7"/>
    </row>
    <row r="46785" spans="1:3" x14ac:dyDescent="0.25">
      <c r="A46785" s="5"/>
      <c r="C46785" s="7"/>
    </row>
    <row r="46786" spans="1:3" x14ac:dyDescent="0.25">
      <c r="A46786" s="5"/>
      <c r="C46786" s="7"/>
    </row>
    <row r="46787" spans="1:3" x14ac:dyDescent="0.25">
      <c r="A46787" s="5"/>
      <c r="C46787" s="7"/>
    </row>
    <row r="46788" spans="1:3" x14ac:dyDescent="0.25">
      <c r="A46788" s="5"/>
      <c r="C46788" s="7"/>
    </row>
    <row r="46789" spans="1:3" x14ac:dyDescent="0.25">
      <c r="A46789" s="5"/>
      <c r="C46789" s="7"/>
    </row>
    <row r="46790" spans="1:3" x14ac:dyDescent="0.25">
      <c r="A46790" s="5"/>
      <c r="C46790" s="7"/>
    </row>
    <row r="46791" spans="1:3" x14ac:dyDescent="0.25">
      <c r="A46791" s="5"/>
      <c r="C46791" s="7"/>
    </row>
    <row r="46792" spans="1:3" x14ac:dyDescent="0.25">
      <c r="A46792" s="5"/>
      <c r="C46792" s="7"/>
    </row>
    <row r="46793" spans="1:3" x14ac:dyDescent="0.25">
      <c r="A46793" s="5"/>
      <c r="C46793" s="7"/>
    </row>
    <row r="46794" spans="1:3" x14ac:dyDescent="0.25">
      <c r="A46794" s="5"/>
      <c r="C46794" s="7"/>
    </row>
    <row r="46795" spans="1:3" x14ac:dyDescent="0.25">
      <c r="A46795" s="5"/>
      <c r="C46795" s="7"/>
    </row>
    <row r="46796" spans="1:3" x14ac:dyDescent="0.25">
      <c r="A46796" s="5"/>
      <c r="C46796" s="7"/>
    </row>
    <row r="46797" spans="1:3" x14ac:dyDescent="0.25">
      <c r="A46797" s="5"/>
      <c r="C46797" s="7"/>
    </row>
    <row r="46798" spans="1:3" x14ac:dyDescent="0.25">
      <c r="A46798" s="5"/>
      <c r="C46798" s="7"/>
    </row>
    <row r="46799" spans="1:3" x14ac:dyDescent="0.25">
      <c r="A46799" s="5"/>
      <c r="C46799" s="7"/>
    </row>
    <row r="46800" spans="1:3" x14ac:dyDescent="0.25">
      <c r="A46800" s="5"/>
      <c r="C46800" s="7"/>
    </row>
    <row r="46801" spans="1:3" x14ac:dyDescent="0.25">
      <c r="A46801" s="5"/>
      <c r="C46801" s="7"/>
    </row>
    <row r="46802" spans="1:3" x14ac:dyDescent="0.25">
      <c r="A46802" s="5"/>
      <c r="C46802" s="7"/>
    </row>
    <row r="46803" spans="1:3" x14ac:dyDescent="0.25">
      <c r="A46803" s="5"/>
      <c r="C46803" s="7"/>
    </row>
    <row r="46804" spans="1:3" x14ac:dyDescent="0.25">
      <c r="A46804" s="5"/>
      <c r="C46804" s="7"/>
    </row>
    <row r="46805" spans="1:3" x14ac:dyDescent="0.25">
      <c r="A46805" s="5"/>
      <c r="C46805" s="7"/>
    </row>
    <row r="46806" spans="1:3" x14ac:dyDescent="0.25">
      <c r="A46806" s="5"/>
      <c r="C46806" s="7"/>
    </row>
    <row r="46807" spans="1:3" x14ac:dyDescent="0.25">
      <c r="A46807" s="5"/>
      <c r="C46807" s="7"/>
    </row>
    <row r="46808" spans="1:3" x14ac:dyDescent="0.25">
      <c r="A46808" s="5"/>
      <c r="C46808" s="7"/>
    </row>
    <row r="46809" spans="1:3" x14ac:dyDescent="0.25">
      <c r="A46809" s="5"/>
      <c r="C46809" s="7"/>
    </row>
    <row r="46810" spans="1:3" x14ac:dyDescent="0.25">
      <c r="A46810" s="5"/>
      <c r="C46810" s="7"/>
    </row>
    <row r="46811" spans="1:3" x14ac:dyDescent="0.25">
      <c r="A46811" s="5"/>
      <c r="C46811" s="7"/>
    </row>
    <row r="46812" spans="1:3" x14ac:dyDescent="0.25">
      <c r="A46812" s="5"/>
      <c r="C46812" s="7"/>
    </row>
    <row r="46813" spans="1:3" x14ac:dyDescent="0.25">
      <c r="A46813" s="5"/>
      <c r="C46813" s="7"/>
    </row>
    <row r="46814" spans="1:3" x14ac:dyDescent="0.25">
      <c r="A46814" s="5"/>
      <c r="C46814" s="7"/>
    </row>
    <row r="46815" spans="1:3" x14ac:dyDescent="0.25">
      <c r="A46815" s="5"/>
      <c r="C46815" s="7"/>
    </row>
    <row r="46816" spans="1:3" x14ac:dyDescent="0.25">
      <c r="A46816" s="5"/>
      <c r="C46816" s="7"/>
    </row>
    <row r="46817" spans="1:3" x14ac:dyDescent="0.25">
      <c r="A46817" s="5"/>
      <c r="C46817" s="7"/>
    </row>
    <row r="46818" spans="1:3" x14ac:dyDescent="0.25">
      <c r="A46818" s="5"/>
      <c r="C46818" s="7"/>
    </row>
    <row r="46819" spans="1:3" x14ac:dyDescent="0.25">
      <c r="A46819" s="5"/>
      <c r="C46819" s="7"/>
    </row>
    <row r="46820" spans="1:3" x14ac:dyDescent="0.25">
      <c r="A46820" s="5"/>
      <c r="C46820" s="7"/>
    </row>
    <row r="46821" spans="1:3" x14ac:dyDescent="0.25">
      <c r="A46821" s="5"/>
      <c r="C46821" s="7"/>
    </row>
    <row r="46822" spans="1:3" x14ac:dyDescent="0.25">
      <c r="A46822" s="5"/>
      <c r="C46822" s="7"/>
    </row>
    <row r="46823" spans="1:3" x14ac:dyDescent="0.25">
      <c r="A46823" s="5"/>
      <c r="C46823" s="7"/>
    </row>
    <row r="46824" spans="1:3" x14ac:dyDescent="0.25">
      <c r="A46824" s="5"/>
      <c r="C46824" s="7"/>
    </row>
    <row r="46825" spans="1:3" x14ac:dyDescent="0.25">
      <c r="A46825" s="5"/>
      <c r="C46825" s="7"/>
    </row>
    <row r="46826" spans="1:3" x14ac:dyDescent="0.25">
      <c r="A46826" s="5"/>
      <c r="C46826" s="7"/>
    </row>
    <row r="46827" spans="1:3" x14ac:dyDescent="0.25">
      <c r="A46827" s="5"/>
      <c r="C46827" s="7"/>
    </row>
    <row r="46828" spans="1:3" x14ac:dyDescent="0.25">
      <c r="A46828" s="5"/>
      <c r="C46828" s="7"/>
    </row>
    <row r="46829" spans="1:3" x14ac:dyDescent="0.25">
      <c r="A46829" s="5"/>
      <c r="C46829" s="7"/>
    </row>
    <row r="46830" spans="1:3" x14ac:dyDescent="0.25">
      <c r="A46830" s="5"/>
      <c r="C46830" s="7"/>
    </row>
    <row r="46831" spans="1:3" x14ac:dyDescent="0.25">
      <c r="A46831" s="5"/>
      <c r="C46831" s="7"/>
    </row>
    <row r="46832" spans="1:3" x14ac:dyDescent="0.25">
      <c r="A46832" s="5"/>
      <c r="C46832" s="7"/>
    </row>
    <row r="46833" spans="1:3" x14ac:dyDescent="0.25">
      <c r="A46833" s="5"/>
      <c r="C46833" s="7"/>
    </row>
    <row r="46834" spans="1:3" x14ac:dyDescent="0.25">
      <c r="A46834" s="5"/>
      <c r="C46834" s="7"/>
    </row>
    <row r="46835" spans="1:3" x14ac:dyDescent="0.25">
      <c r="A46835" s="5"/>
      <c r="C46835" s="7"/>
    </row>
    <row r="46836" spans="1:3" x14ac:dyDescent="0.25">
      <c r="A46836" s="5"/>
      <c r="C46836" s="7"/>
    </row>
    <row r="46837" spans="1:3" x14ac:dyDescent="0.25">
      <c r="A46837" s="5"/>
      <c r="C46837" s="7"/>
    </row>
    <row r="46838" spans="1:3" x14ac:dyDescent="0.25">
      <c r="A46838" s="5"/>
      <c r="C46838" s="7"/>
    </row>
    <row r="46839" spans="1:3" x14ac:dyDescent="0.25">
      <c r="A46839" s="5"/>
      <c r="C46839" s="7"/>
    </row>
    <row r="46840" spans="1:3" x14ac:dyDescent="0.25">
      <c r="A46840" s="5"/>
      <c r="C46840" s="7"/>
    </row>
    <row r="46841" spans="1:3" x14ac:dyDescent="0.25">
      <c r="A46841" s="5"/>
      <c r="C46841" s="7"/>
    </row>
    <row r="46842" spans="1:3" x14ac:dyDescent="0.25">
      <c r="A46842" s="5"/>
      <c r="C46842" s="7"/>
    </row>
    <row r="46843" spans="1:3" x14ac:dyDescent="0.25">
      <c r="A46843" s="5"/>
      <c r="C46843" s="7"/>
    </row>
    <row r="46844" spans="1:3" x14ac:dyDescent="0.25">
      <c r="A46844" s="5"/>
      <c r="C46844" s="7"/>
    </row>
    <row r="46845" spans="1:3" x14ac:dyDescent="0.25">
      <c r="A46845" s="5"/>
      <c r="C46845" s="7"/>
    </row>
    <row r="46846" spans="1:3" x14ac:dyDescent="0.25">
      <c r="A46846" s="5"/>
      <c r="C46846" s="7"/>
    </row>
    <row r="46847" spans="1:3" x14ac:dyDescent="0.25">
      <c r="A46847" s="5"/>
      <c r="C46847" s="7"/>
    </row>
    <row r="46848" spans="1:3" x14ac:dyDescent="0.25">
      <c r="A46848" s="5"/>
      <c r="C46848" s="7"/>
    </row>
    <row r="46849" spans="1:3" x14ac:dyDescent="0.25">
      <c r="A46849" s="5"/>
      <c r="C46849" s="7"/>
    </row>
    <row r="46850" spans="1:3" x14ac:dyDescent="0.25">
      <c r="A46850" s="5"/>
      <c r="C46850" s="7"/>
    </row>
    <row r="46851" spans="1:3" x14ac:dyDescent="0.25">
      <c r="A46851" s="5"/>
      <c r="C46851" s="7"/>
    </row>
    <row r="46852" spans="1:3" x14ac:dyDescent="0.25">
      <c r="A46852" s="5"/>
      <c r="C46852" s="7"/>
    </row>
    <row r="46853" spans="1:3" x14ac:dyDescent="0.25">
      <c r="A46853" s="5"/>
      <c r="C46853" s="7"/>
    </row>
    <row r="46854" spans="1:3" x14ac:dyDescent="0.25">
      <c r="A46854" s="5"/>
      <c r="C46854" s="7"/>
    </row>
    <row r="46855" spans="1:3" x14ac:dyDescent="0.25">
      <c r="A46855" s="5"/>
      <c r="C46855" s="7"/>
    </row>
    <row r="46856" spans="1:3" x14ac:dyDescent="0.25">
      <c r="A46856" s="5"/>
      <c r="C46856" s="7"/>
    </row>
    <row r="46857" spans="1:3" x14ac:dyDescent="0.25">
      <c r="A46857" s="5"/>
      <c r="C46857" s="7"/>
    </row>
    <row r="46858" spans="1:3" x14ac:dyDescent="0.25">
      <c r="A46858" s="5"/>
      <c r="C46858" s="7"/>
    </row>
    <row r="46859" spans="1:3" x14ac:dyDescent="0.25">
      <c r="A46859" s="5"/>
      <c r="C46859" s="7"/>
    </row>
    <row r="46860" spans="1:3" x14ac:dyDescent="0.25">
      <c r="A46860" s="5"/>
      <c r="C46860" s="7"/>
    </row>
    <row r="46861" spans="1:3" x14ac:dyDescent="0.25">
      <c r="A46861" s="5"/>
      <c r="C46861" s="7"/>
    </row>
    <row r="46862" spans="1:3" x14ac:dyDescent="0.25">
      <c r="A46862" s="5"/>
      <c r="C46862" s="7"/>
    </row>
    <row r="46863" spans="1:3" x14ac:dyDescent="0.25">
      <c r="A46863" s="5"/>
      <c r="C46863" s="7"/>
    </row>
    <row r="46864" spans="1:3" x14ac:dyDescent="0.25">
      <c r="A46864" s="5"/>
      <c r="C46864" s="7"/>
    </row>
    <row r="46865" spans="1:3" x14ac:dyDescent="0.25">
      <c r="A46865" s="5"/>
      <c r="C46865" s="7"/>
    </row>
    <row r="46866" spans="1:3" x14ac:dyDescent="0.25">
      <c r="A46866" s="5"/>
      <c r="C46866" s="7"/>
    </row>
    <row r="46867" spans="1:3" x14ac:dyDescent="0.25">
      <c r="A46867" s="5"/>
      <c r="C46867" s="7"/>
    </row>
    <row r="46868" spans="1:3" x14ac:dyDescent="0.25">
      <c r="A46868" s="5"/>
      <c r="C46868" s="7"/>
    </row>
    <row r="46869" spans="1:3" x14ac:dyDescent="0.25">
      <c r="A46869" s="5"/>
      <c r="C46869" s="7"/>
    </row>
    <row r="46870" spans="1:3" x14ac:dyDescent="0.25">
      <c r="A46870" s="5"/>
      <c r="C46870" s="7"/>
    </row>
    <row r="46871" spans="1:3" x14ac:dyDescent="0.25">
      <c r="A46871" s="5"/>
      <c r="C46871" s="7"/>
    </row>
    <row r="46872" spans="1:3" x14ac:dyDescent="0.25">
      <c r="A46872" s="5"/>
      <c r="C46872" s="7"/>
    </row>
    <row r="46873" spans="1:3" x14ac:dyDescent="0.25">
      <c r="A46873" s="5"/>
      <c r="C46873" s="7"/>
    </row>
    <row r="46874" spans="1:3" x14ac:dyDescent="0.25">
      <c r="A46874" s="5"/>
      <c r="C46874" s="7"/>
    </row>
    <row r="46875" spans="1:3" x14ac:dyDescent="0.25">
      <c r="A46875" s="5"/>
      <c r="C46875" s="7"/>
    </row>
    <row r="46876" spans="1:3" x14ac:dyDescent="0.25">
      <c r="A46876" s="5"/>
      <c r="C46876" s="7"/>
    </row>
    <row r="46877" spans="1:3" x14ac:dyDescent="0.25">
      <c r="A46877" s="5"/>
      <c r="C46877" s="7"/>
    </row>
    <row r="46878" spans="1:3" x14ac:dyDescent="0.25">
      <c r="A46878" s="5"/>
      <c r="C46878" s="7"/>
    </row>
    <row r="46879" spans="1:3" x14ac:dyDescent="0.25">
      <c r="A46879" s="5"/>
      <c r="C46879" s="7"/>
    </row>
    <row r="46880" spans="1:3" x14ac:dyDescent="0.25">
      <c r="A46880" s="5"/>
      <c r="C46880" s="7"/>
    </row>
    <row r="46881" spans="1:3" x14ac:dyDescent="0.25">
      <c r="A46881" s="5"/>
      <c r="C46881" s="7"/>
    </row>
    <row r="46882" spans="1:3" x14ac:dyDescent="0.25">
      <c r="A46882" s="5"/>
      <c r="C46882" s="7"/>
    </row>
    <row r="46883" spans="1:3" x14ac:dyDescent="0.25">
      <c r="A46883" s="5"/>
      <c r="C46883" s="7"/>
    </row>
    <row r="46884" spans="1:3" x14ac:dyDescent="0.25">
      <c r="A46884" s="5"/>
      <c r="C46884" s="7"/>
    </row>
    <row r="46885" spans="1:3" x14ac:dyDescent="0.25">
      <c r="A46885" s="5"/>
      <c r="C46885" s="7"/>
    </row>
    <row r="46886" spans="1:3" x14ac:dyDescent="0.25">
      <c r="A46886" s="5"/>
      <c r="C46886" s="7"/>
    </row>
    <row r="46887" spans="1:3" x14ac:dyDescent="0.25">
      <c r="A46887" s="5"/>
      <c r="C46887" s="7"/>
    </row>
    <row r="46888" spans="1:3" x14ac:dyDescent="0.25">
      <c r="A46888" s="5"/>
      <c r="C46888" s="7"/>
    </row>
    <row r="46889" spans="1:3" x14ac:dyDescent="0.25">
      <c r="A46889" s="5"/>
      <c r="C46889" s="7"/>
    </row>
    <row r="46890" spans="1:3" x14ac:dyDescent="0.25">
      <c r="A46890" s="5"/>
      <c r="C46890" s="7"/>
    </row>
    <row r="46891" spans="1:3" x14ac:dyDescent="0.25">
      <c r="A46891" s="5"/>
      <c r="C46891" s="7"/>
    </row>
    <row r="46892" spans="1:3" x14ac:dyDescent="0.25">
      <c r="A46892" s="5"/>
      <c r="C46892" s="7"/>
    </row>
    <row r="46893" spans="1:3" x14ac:dyDescent="0.25">
      <c r="A46893" s="5"/>
      <c r="C46893" s="7"/>
    </row>
    <row r="46894" spans="1:3" x14ac:dyDescent="0.25">
      <c r="A46894" s="5"/>
      <c r="C46894" s="7"/>
    </row>
    <row r="46895" spans="1:3" x14ac:dyDescent="0.25">
      <c r="A46895" s="5"/>
      <c r="C46895" s="7"/>
    </row>
    <row r="46896" spans="1:3" x14ac:dyDescent="0.25">
      <c r="A46896" s="5"/>
      <c r="C46896" s="7"/>
    </row>
    <row r="46897" spans="1:3" x14ac:dyDescent="0.25">
      <c r="A46897" s="5"/>
      <c r="C46897" s="7"/>
    </row>
    <row r="46898" spans="1:3" x14ac:dyDescent="0.25">
      <c r="A46898" s="5"/>
      <c r="C46898" s="7"/>
    </row>
    <row r="46899" spans="1:3" x14ac:dyDescent="0.25">
      <c r="A46899" s="5"/>
      <c r="C46899" s="7"/>
    </row>
    <row r="46900" spans="1:3" x14ac:dyDescent="0.25">
      <c r="A46900" s="5"/>
      <c r="C46900" s="7"/>
    </row>
    <row r="46901" spans="1:3" x14ac:dyDescent="0.25">
      <c r="A46901" s="5"/>
      <c r="C46901" s="7"/>
    </row>
    <row r="46902" spans="1:3" x14ac:dyDescent="0.25">
      <c r="A46902" s="5"/>
      <c r="C46902" s="7"/>
    </row>
    <row r="46903" spans="1:3" x14ac:dyDescent="0.25">
      <c r="A46903" s="5"/>
      <c r="C46903" s="7"/>
    </row>
    <row r="46904" spans="1:3" x14ac:dyDescent="0.25">
      <c r="A46904" s="5"/>
      <c r="C46904" s="7"/>
    </row>
    <row r="46905" spans="1:3" x14ac:dyDescent="0.25">
      <c r="A46905" s="5"/>
      <c r="C46905" s="7"/>
    </row>
    <row r="46906" spans="1:3" x14ac:dyDescent="0.25">
      <c r="A46906" s="5"/>
      <c r="C46906" s="7"/>
    </row>
    <row r="46907" spans="1:3" x14ac:dyDescent="0.25">
      <c r="A46907" s="5"/>
      <c r="C46907" s="7"/>
    </row>
    <row r="46908" spans="1:3" x14ac:dyDescent="0.25">
      <c r="A46908" s="5"/>
      <c r="C46908" s="7"/>
    </row>
    <row r="46909" spans="1:3" x14ac:dyDescent="0.25">
      <c r="A46909" s="5"/>
      <c r="C46909" s="7"/>
    </row>
    <row r="46910" spans="1:3" x14ac:dyDescent="0.25">
      <c r="A46910" s="5"/>
      <c r="C46910" s="7"/>
    </row>
    <row r="46911" spans="1:3" x14ac:dyDescent="0.25">
      <c r="A46911" s="5"/>
      <c r="C46911" s="7"/>
    </row>
    <row r="46912" spans="1:3" x14ac:dyDescent="0.25">
      <c r="A46912" s="5"/>
      <c r="C46912" s="7"/>
    </row>
    <row r="46913" spans="1:3" x14ac:dyDescent="0.25">
      <c r="A46913" s="5"/>
      <c r="C46913" s="7"/>
    </row>
    <row r="46914" spans="1:3" x14ac:dyDescent="0.25">
      <c r="A46914" s="5"/>
      <c r="C46914" s="7"/>
    </row>
    <row r="46915" spans="1:3" x14ac:dyDescent="0.25">
      <c r="A46915" s="5"/>
      <c r="C46915" s="7"/>
    </row>
    <row r="46916" spans="1:3" x14ac:dyDescent="0.25">
      <c r="A46916" s="5"/>
      <c r="C46916" s="7"/>
    </row>
    <row r="46917" spans="1:3" x14ac:dyDescent="0.25">
      <c r="A46917" s="5"/>
      <c r="C46917" s="7"/>
    </row>
    <row r="46918" spans="1:3" x14ac:dyDescent="0.25">
      <c r="A46918" s="5"/>
      <c r="C46918" s="7"/>
    </row>
    <row r="46919" spans="1:3" x14ac:dyDescent="0.25">
      <c r="A46919" s="5"/>
      <c r="C46919" s="7"/>
    </row>
    <row r="46920" spans="1:3" x14ac:dyDescent="0.25">
      <c r="A46920" s="5"/>
      <c r="C46920" s="7"/>
    </row>
    <row r="46921" spans="1:3" x14ac:dyDescent="0.25">
      <c r="A46921" s="5"/>
      <c r="C46921" s="7"/>
    </row>
    <row r="46922" spans="1:3" x14ac:dyDescent="0.25">
      <c r="A46922" s="5"/>
      <c r="C46922" s="7"/>
    </row>
    <row r="46923" spans="1:3" x14ac:dyDescent="0.25">
      <c r="A46923" s="5"/>
      <c r="C46923" s="7"/>
    </row>
    <row r="46924" spans="1:3" x14ac:dyDescent="0.25">
      <c r="A46924" s="5"/>
      <c r="C46924" s="7"/>
    </row>
    <row r="46925" spans="1:3" x14ac:dyDescent="0.25">
      <c r="A46925" s="5"/>
      <c r="C46925" s="7"/>
    </row>
    <row r="46926" spans="1:3" x14ac:dyDescent="0.25">
      <c r="A46926" s="5"/>
      <c r="C46926" s="7"/>
    </row>
    <row r="46927" spans="1:3" x14ac:dyDescent="0.25">
      <c r="A46927" s="5"/>
      <c r="C46927" s="7"/>
    </row>
    <row r="46928" spans="1:3" x14ac:dyDescent="0.25">
      <c r="A46928" s="5"/>
      <c r="C46928" s="7"/>
    </row>
    <row r="46929" spans="1:3" x14ac:dyDescent="0.25">
      <c r="A46929" s="5"/>
      <c r="C46929" s="7"/>
    </row>
    <row r="46930" spans="1:3" x14ac:dyDescent="0.25">
      <c r="A46930" s="5"/>
      <c r="C46930" s="7"/>
    </row>
    <row r="46931" spans="1:3" x14ac:dyDescent="0.25">
      <c r="A46931" s="5"/>
      <c r="C46931" s="7"/>
    </row>
    <row r="46932" spans="1:3" x14ac:dyDescent="0.25">
      <c r="A46932" s="5"/>
      <c r="C46932" s="7"/>
    </row>
    <row r="46933" spans="1:3" x14ac:dyDescent="0.25">
      <c r="A46933" s="5"/>
      <c r="C46933" s="7"/>
    </row>
    <row r="46934" spans="1:3" x14ac:dyDescent="0.25">
      <c r="A46934" s="5"/>
      <c r="C46934" s="7"/>
    </row>
    <row r="46935" spans="1:3" x14ac:dyDescent="0.25">
      <c r="A46935" s="5"/>
      <c r="C46935" s="7"/>
    </row>
    <row r="46936" spans="1:3" x14ac:dyDescent="0.25">
      <c r="A46936" s="5"/>
      <c r="C46936" s="7"/>
    </row>
    <row r="46937" spans="1:3" x14ac:dyDescent="0.25">
      <c r="A46937" s="5"/>
      <c r="C46937" s="7"/>
    </row>
    <row r="46938" spans="1:3" x14ac:dyDescent="0.25">
      <c r="A46938" s="5"/>
      <c r="C46938" s="7"/>
    </row>
    <row r="46939" spans="1:3" x14ac:dyDescent="0.25">
      <c r="A46939" s="5"/>
      <c r="C46939" s="7"/>
    </row>
    <row r="46940" spans="1:3" x14ac:dyDescent="0.25">
      <c r="A46940" s="5"/>
      <c r="C46940" s="7"/>
    </row>
    <row r="46941" spans="1:3" x14ac:dyDescent="0.25">
      <c r="A46941" s="5"/>
      <c r="C46941" s="7"/>
    </row>
    <row r="46942" spans="1:3" x14ac:dyDescent="0.25">
      <c r="A46942" s="5"/>
      <c r="C46942" s="7"/>
    </row>
    <row r="46943" spans="1:3" x14ac:dyDescent="0.25">
      <c r="A46943" s="5"/>
      <c r="C46943" s="7"/>
    </row>
    <row r="46944" spans="1:3" x14ac:dyDescent="0.25">
      <c r="A46944" s="5"/>
      <c r="C46944" s="7"/>
    </row>
    <row r="46945" spans="1:3" x14ac:dyDescent="0.25">
      <c r="A46945" s="5"/>
      <c r="C46945" s="7"/>
    </row>
    <row r="46946" spans="1:3" x14ac:dyDescent="0.25">
      <c r="A46946" s="5"/>
      <c r="C46946" s="7"/>
    </row>
    <row r="46947" spans="1:3" x14ac:dyDescent="0.25">
      <c r="A46947" s="5"/>
      <c r="C46947" s="7"/>
    </row>
    <row r="46948" spans="1:3" x14ac:dyDescent="0.25">
      <c r="A46948" s="5"/>
      <c r="C46948" s="7"/>
    </row>
    <row r="46949" spans="1:3" x14ac:dyDescent="0.25">
      <c r="A46949" s="5"/>
      <c r="C46949" s="7"/>
    </row>
    <row r="46950" spans="1:3" x14ac:dyDescent="0.25">
      <c r="A46950" s="5"/>
      <c r="C46950" s="7"/>
    </row>
    <row r="46951" spans="1:3" x14ac:dyDescent="0.25">
      <c r="A46951" s="5"/>
      <c r="C46951" s="7"/>
    </row>
    <row r="46952" spans="1:3" x14ac:dyDescent="0.25">
      <c r="A46952" s="5"/>
      <c r="C46952" s="7"/>
    </row>
    <row r="46953" spans="1:3" x14ac:dyDescent="0.25">
      <c r="A46953" s="5"/>
      <c r="C46953" s="7"/>
    </row>
    <row r="46954" spans="1:3" x14ac:dyDescent="0.25">
      <c r="A46954" s="5"/>
      <c r="C46954" s="7"/>
    </row>
    <row r="46955" spans="1:3" x14ac:dyDescent="0.25">
      <c r="A46955" s="5"/>
      <c r="C46955" s="7"/>
    </row>
    <row r="46956" spans="1:3" x14ac:dyDescent="0.25">
      <c r="A46956" s="5"/>
      <c r="C46956" s="7"/>
    </row>
    <row r="46957" spans="1:3" x14ac:dyDescent="0.25">
      <c r="A46957" s="5"/>
      <c r="C46957" s="7"/>
    </row>
    <row r="46958" spans="1:3" x14ac:dyDescent="0.25">
      <c r="A46958" s="5"/>
      <c r="C46958" s="7"/>
    </row>
    <row r="46959" spans="1:3" x14ac:dyDescent="0.25">
      <c r="A46959" s="5"/>
      <c r="C46959" s="7"/>
    </row>
    <row r="46960" spans="1:3" x14ac:dyDescent="0.25">
      <c r="A46960" s="5"/>
      <c r="C46960" s="7"/>
    </row>
    <row r="46961" spans="1:3" x14ac:dyDescent="0.25">
      <c r="A46961" s="5"/>
      <c r="C46961" s="7"/>
    </row>
    <row r="46962" spans="1:3" x14ac:dyDescent="0.25">
      <c r="A46962" s="5"/>
      <c r="C46962" s="7"/>
    </row>
    <row r="46963" spans="1:3" x14ac:dyDescent="0.25">
      <c r="A46963" s="5"/>
      <c r="C46963" s="7"/>
    </row>
    <row r="46964" spans="1:3" x14ac:dyDescent="0.25">
      <c r="A46964" s="5"/>
      <c r="C46964" s="7"/>
    </row>
    <row r="46965" spans="1:3" x14ac:dyDescent="0.25">
      <c r="A46965" s="5"/>
      <c r="C46965" s="7"/>
    </row>
    <row r="46966" spans="1:3" x14ac:dyDescent="0.25">
      <c r="A46966" s="5"/>
      <c r="C46966" s="7"/>
    </row>
    <row r="46967" spans="1:3" x14ac:dyDescent="0.25">
      <c r="A46967" s="5"/>
      <c r="C46967" s="7"/>
    </row>
    <row r="46968" spans="1:3" x14ac:dyDescent="0.25">
      <c r="A46968" s="5"/>
      <c r="C46968" s="7"/>
    </row>
    <row r="46969" spans="1:3" x14ac:dyDescent="0.25">
      <c r="A46969" s="5"/>
      <c r="C46969" s="7"/>
    </row>
    <row r="46970" spans="1:3" x14ac:dyDescent="0.25">
      <c r="A46970" s="5"/>
      <c r="C46970" s="7"/>
    </row>
    <row r="46971" spans="1:3" x14ac:dyDescent="0.25">
      <c r="A46971" s="5"/>
      <c r="C46971" s="7"/>
    </row>
    <row r="46972" spans="1:3" x14ac:dyDescent="0.25">
      <c r="A46972" s="5"/>
      <c r="C46972" s="7"/>
    </row>
    <row r="46973" spans="1:3" x14ac:dyDescent="0.25">
      <c r="A46973" s="5"/>
      <c r="C46973" s="7"/>
    </row>
    <row r="46974" spans="1:3" x14ac:dyDescent="0.25">
      <c r="A46974" s="5"/>
      <c r="C46974" s="7"/>
    </row>
    <row r="46975" spans="1:3" x14ac:dyDescent="0.25">
      <c r="A46975" s="5"/>
      <c r="C46975" s="7"/>
    </row>
    <row r="46976" spans="1:3" x14ac:dyDescent="0.25">
      <c r="A46976" s="5"/>
      <c r="C46976" s="7"/>
    </row>
    <row r="46977" spans="1:3" x14ac:dyDescent="0.25">
      <c r="A46977" s="5"/>
      <c r="C46977" s="7"/>
    </row>
    <row r="46978" spans="1:3" x14ac:dyDescent="0.25">
      <c r="A46978" s="5"/>
      <c r="C46978" s="7"/>
    </row>
    <row r="46979" spans="1:3" x14ac:dyDescent="0.25">
      <c r="A46979" s="5"/>
      <c r="C46979" s="7"/>
    </row>
    <row r="46980" spans="1:3" x14ac:dyDescent="0.25">
      <c r="A46980" s="5"/>
      <c r="C46980" s="7"/>
    </row>
    <row r="46981" spans="1:3" x14ac:dyDescent="0.25">
      <c r="A46981" s="5"/>
      <c r="C46981" s="7"/>
    </row>
    <row r="46982" spans="1:3" x14ac:dyDescent="0.25">
      <c r="A46982" s="5"/>
      <c r="C46982" s="7"/>
    </row>
    <row r="46983" spans="1:3" x14ac:dyDescent="0.25">
      <c r="A46983" s="5"/>
      <c r="C46983" s="7"/>
    </row>
    <row r="46984" spans="1:3" x14ac:dyDescent="0.25">
      <c r="A46984" s="5"/>
      <c r="C46984" s="7"/>
    </row>
    <row r="46985" spans="1:3" x14ac:dyDescent="0.25">
      <c r="A46985" s="5"/>
      <c r="C46985" s="7"/>
    </row>
    <row r="46986" spans="1:3" x14ac:dyDescent="0.25">
      <c r="A46986" s="5"/>
      <c r="C46986" s="7"/>
    </row>
    <row r="46987" spans="1:3" x14ac:dyDescent="0.25">
      <c r="A46987" s="5"/>
      <c r="C46987" s="7"/>
    </row>
    <row r="46988" spans="1:3" x14ac:dyDescent="0.25">
      <c r="A46988" s="5"/>
      <c r="C46988" s="7"/>
    </row>
    <row r="46989" spans="1:3" x14ac:dyDescent="0.25">
      <c r="A46989" s="5"/>
      <c r="C46989" s="7"/>
    </row>
    <row r="46990" spans="1:3" x14ac:dyDescent="0.25">
      <c r="A46990" s="5"/>
      <c r="C46990" s="7"/>
    </row>
    <row r="46991" spans="1:3" x14ac:dyDescent="0.25">
      <c r="A46991" s="5"/>
      <c r="C46991" s="7"/>
    </row>
    <row r="46992" spans="1:3" x14ac:dyDescent="0.25">
      <c r="A46992" s="5"/>
      <c r="C46992" s="7"/>
    </row>
    <row r="46993" spans="1:3" x14ac:dyDescent="0.25">
      <c r="A46993" s="5"/>
      <c r="C46993" s="7"/>
    </row>
    <row r="46994" spans="1:3" x14ac:dyDescent="0.25">
      <c r="A46994" s="5"/>
      <c r="C46994" s="7"/>
    </row>
    <row r="46995" spans="1:3" x14ac:dyDescent="0.25">
      <c r="A46995" s="5"/>
      <c r="C46995" s="7"/>
    </row>
    <row r="46996" spans="1:3" x14ac:dyDescent="0.25">
      <c r="A46996" s="5"/>
      <c r="C46996" s="7"/>
    </row>
    <row r="46997" spans="1:3" x14ac:dyDescent="0.25">
      <c r="A46997" s="5"/>
      <c r="C46997" s="7"/>
    </row>
    <row r="46998" spans="1:3" x14ac:dyDescent="0.25">
      <c r="A46998" s="5"/>
      <c r="C46998" s="7"/>
    </row>
    <row r="46999" spans="1:3" x14ac:dyDescent="0.25">
      <c r="A46999" s="5"/>
      <c r="C46999" s="7"/>
    </row>
    <row r="47000" spans="1:3" x14ac:dyDescent="0.25">
      <c r="A47000" s="5"/>
      <c r="C47000" s="7"/>
    </row>
    <row r="47001" spans="1:3" x14ac:dyDescent="0.25">
      <c r="A47001" s="5"/>
      <c r="C47001" s="7"/>
    </row>
    <row r="47002" spans="1:3" x14ac:dyDescent="0.25">
      <c r="A47002" s="5"/>
      <c r="C47002" s="7"/>
    </row>
    <row r="47003" spans="1:3" x14ac:dyDescent="0.25">
      <c r="A47003" s="5"/>
      <c r="C47003" s="7"/>
    </row>
    <row r="47004" spans="1:3" x14ac:dyDescent="0.25">
      <c r="A47004" s="5"/>
      <c r="C47004" s="7"/>
    </row>
    <row r="47005" spans="1:3" x14ac:dyDescent="0.25">
      <c r="A47005" s="5"/>
      <c r="C47005" s="7"/>
    </row>
    <row r="47006" spans="1:3" x14ac:dyDescent="0.25">
      <c r="A47006" s="5"/>
      <c r="C47006" s="7"/>
    </row>
    <row r="47007" spans="1:3" x14ac:dyDescent="0.25">
      <c r="A47007" s="5"/>
      <c r="C47007" s="7"/>
    </row>
    <row r="47008" spans="1:3" x14ac:dyDescent="0.25">
      <c r="A47008" s="5"/>
      <c r="C47008" s="7"/>
    </row>
    <row r="47009" spans="1:3" x14ac:dyDescent="0.25">
      <c r="A47009" s="5"/>
      <c r="C47009" s="7"/>
    </row>
    <row r="47010" spans="1:3" x14ac:dyDescent="0.25">
      <c r="A47010" s="5"/>
      <c r="C47010" s="7"/>
    </row>
    <row r="47011" spans="1:3" x14ac:dyDescent="0.25">
      <c r="A47011" s="5"/>
      <c r="C47011" s="7"/>
    </row>
    <row r="47012" spans="1:3" x14ac:dyDescent="0.25">
      <c r="A47012" s="5"/>
      <c r="C47012" s="7"/>
    </row>
    <row r="47013" spans="1:3" x14ac:dyDescent="0.25">
      <c r="A47013" s="5"/>
      <c r="C47013" s="7"/>
    </row>
    <row r="47014" spans="1:3" x14ac:dyDescent="0.25">
      <c r="A47014" s="5"/>
      <c r="C47014" s="7"/>
    </row>
    <row r="47015" spans="1:3" x14ac:dyDescent="0.25">
      <c r="A47015" s="5"/>
      <c r="C47015" s="7"/>
    </row>
    <row r="47016" spans="1:3" x14ac:dyDescent="0.25">
      <c r="A47016" s="5"/>
      <c r="C47016" s="7"/>
    </row>
    <row r="47017" spans="1:3" x14ac:dyDescent="0.25">
      <c r="A47017" s="5"/>
      <c r="C47017" s="7"/>
    </row>
    <row r="47018" spans="1:3" x14ac:dyDescent="0.25">
      <c r="A47018" s="5"/>
      <c r="C47018" s="7"/>
    </row>
    <row r="47019" spans="1:3" x14ac:dyDescent="0.25">
      <c r="A47019" s="5"/>
      <c r="C47019" s="7"/>
    </row>
    <row r="47020" spans="1:3" x14ac:dyDescent="0.25">
      <c r="A47020" s="5"/>
      <c r="C47020" s="7"/>
    </row>
    <row r="47021" spans="1:3" x14ac:dyDescent="0.25">
      <c r="A47021" s="5"/>
      <c r="C47021" s="7"/>
    </row>
    <row r="47022" spans="1:3" x14ac:dyDescent="0.25">
      <c r="A47022" s="5"/>
      <c r="C47022" s="7"/>
    </row>
    <row r="47023" spans="1:3" x14ac:dyDescent="0.25">
      <c r="A47023" s="5"/>
      <c r="C47023" s="7"/>
    </row>
    <row r="47024" spans="1:3" x14ac:dyDescent="0.25">
      <c r="A47024" s="5"/>
      <c r="C47024" s="7"/>
    </row>
    <row r="47025" spans="1:3" x14ac:dyDescent="0.25">
      <c r="A47025" s="5"/>
      <c r="C47025" s="7"/>
    </row>
    <row r="47026" spans="1:3" x14ac:dyDescent="0.25">
      <c r="A47026" s="5"/>
      <c r="C47026" s="7"/>
    </row>
    <row r="47027" spans="1:3" x14ac:dyDescent="0.25">
      <c r="A47027" s="5"/>
      <c r="C47027" s="7"/>
    </row>
    <row r="47028" spans="1:3" x14ac:dyDescent="0.25">
      <c r="A47028" s="5"/>
      <c r="C47028" s="7"/>
    </row>
    <row r="47029" spans="1:3" x14ac:dyDescent="0.25">
      <c r="A47029" s="5"/>
      <c r="C47029" s="7"/>
    </row>
    <row r="47030" spans="1:3" x14ac:dyDescent="0.25">
      <c r="A47030" s="5"/>
      <c r="C47030" s="7"/>
    </row>
    <row r="47031" spans="1:3" x14ac:dyDescent="0.25">
      <c r="A47031" s="5"/>
      <c r="C47031" s="7"/>
    </row>
    <row r="47032" spans="1:3" x14ac:dyDescent="0.25">
      <c r="A47032" s="5"/>
      <c r="C47032" s="7"/>
    </row>
    <row r="47033" spans="1:3" x14ac:dyDescent="0.25">
      <c r="A47033" s="5"/>
      <c r="C47033" s="7"/>
    </row>
    <row r="47034" spans="1:3" x14ac:dyDescent="0.25">
      <c r="A47034" s="5"/>
      <c r="C47034" s="7"/>
    </row>
    <row r="47035" spans="1:3" x14ac:dyDescent="0.25">
      <c r="A47035" s="5"/>
      <c r="C47035" s="7"/>
    </row>
    <row r="47036" spans="1:3" x14ac:dyDescent="0.25">
      <c r="A47036" s="5"/>
      <c r="C47036" s="7"/>
    </row>
    <row r="47037" spans="1:3" x14ac:dyDescent="0.25">
      <c r="A47037" s="5"/>
      <c r="C47037" s="7"/>
    </row>
    <row r="47038" spans="1:3" x14ac:dyDescent="0.25">
      <c r="A47038" s="5"/>
      <c r="C47038" s="7"/>
    </row>
    <row r="47039" spans="1:3" x14ac:dyDescent="0.25">
      <c r="A47039" s="5"/>
      <c r="C47039" s="7"/>
    </row>
    <row r="47040" spans="1:3" x14ac:dyDescent="0.25">
      <c r="A47040" s="5"/>
      <c r="C47040" s="7"/>
    </row>
    <row r="47041" spans="1:3" x14ac:dyDescent="0.25">
      <c r="A47041" s="5"/>
      <c r="C47041" s="7"/>
    </row>
    <row r="47042" spans="1:3" x14ac:dyDescent="0.25">
      <c r="A47042" s="5"/>
      <c r="C47042" s="7"/>
    </row>
    <row r="47043" spans="1:3" x14ac:dyDescent="0.25">
      <c r="A47043" s="5"/>
      <c r="C47043" s="7"/>
    </row>
    <row r="47044" spans="1:3" x14ac:dyDescent="0.25">
      <c r="A47044" s="5"/>
      <c r="C47044" s="7"/>
    </row>
    <row r="47045" spans="1:3" x14ac:dyDescent="0.25">
      <c r="A47045" s="5"/>
      <c r="C47045" s="7"/>
    </row>
    <row r="47046" spans="1:3" x14ac:dyDescent="0.25">
      <c r="A47046" s="5"/>
      <c r="C47046" s="7"/>
    </row>
    <row r="47047" spans="1:3" x14ac:dyDescent="0.25">
      <c r="A47047" s="5"/>
      <c r="C47047" s="7"/>
    </row>
    <row r="47048" spans="1:3" x14ac:dyDescent="0.25">
      <c r="A47048" s="5"/>
      <c r="C47048" s="7"/>
    </row>
    <row r="47049" spans="1:3" x14ac:dyDescent="0.25">
      <c r="A47049" s="5"/>
      <c r="C47049" s="7"/>
    </row>
    <row r="47050" spans="1:3" x14ac:dyDescent="0.25">
      <c r="A47050" s="5"/>
      <c r="C47050" s="7"/>
    </row>
    <row r="47051" spans="1:3" x14ac:dyDescent="0.25">
      <c r="A47051" s="5"/>
      <c r="C47051" s="7"/>
    </row>
    <row r="47052" spans="1:3" x14ac:dyDescent="0.25">
      <c r="A47052" s="5"/>
      <c r="C47052" s="7"/>
    </row>
    <row r="47053" spans="1:3" x14ac:dyDescent="0.25">
      <c r="A47053" s="5"/>
      <c r="C47053" s="7"/>
    </row>
    <row r="47054" spans="1:3" x14ac:dyDescent="0.25">
      <c r="A47054" s="5"/>
      <c r="C47054" s="7"/>
    </row>
    <row r="47055" spans="1:3" x14ac:dyDescent="0.25">
      <c r="A47055" s="5"/>
      <c r="C47055" s="7"/>
    </row>
    <row r="47056" spans="1:3" x14ac:dyDescent="0.25">
      <c r="A47056" s="5"/>
      <c r="C47056" s="7"/>
    </row>
    <row r="47057" spans="1:3" x14ac:dyDescent="0.25">
      <c r="A47057" s="5"/>
      <c r="C47057" s="7"/>
    </row>
    <row r="47058" spans="1:3" x14ac:dyDescent="0.25">
      <c r="A47058" s="5"/>
      <c r="C47058" s="7"/>
    </row>
    <row r="47059" spans="1:3" x14ac:dyDescent="0.25">
      <c r="A47059" s="5"/>
      <c r="C47059" s="7"/>
    </row>
    <row r="47060" spans="1:3" x14ac:dyDescent="0.25">
      <c r="A47060" s="5"/>
      <c r="C47060" s="7"/>
    </row>
    <row r="47061" spans="1:3" x14ac:dyDescent="0.25">
      <c r="A47061" s="5"/>
      <c r="C47061" s="7"/>
    </row>
    <row r="47062" spans="1:3" x14ac:dyDescent="0.25">
      <c r="A47062" s="5"/>
      <c r="C47062" s="7"/>
    </row>
    <row r="47063" spans="1:3" x14ac:dyDescent="0.25">
      <c r="A47063" s="5"/>
      <c r="C47063" s="7"/>
    </row>
    <row r="47064" spans="1:3" x14ac:dyDescent="0.25">
      <c r="A47064" s="5"/>
      <c r="C47064" s="7"/>
    </row>
    <row r="47065" spans="1:3" x14ac:dyDescent="0.25">
      <c r="A47065" s="5"/>
      <c r="C47065" s="7"/>
    </row>
    <row r="47066" spans="1:3" x14ac:dyDescent="0.25">
      <c r="A47066" s="5"/>
      <c r="C47066" s="7"/>
    </row>
    <row r="47067" spans="1:3" x14ac:dyDescent="0.25">
      <c r="A47067" s="5"/>
      <c r="C47067" s="7"/>
    </row>
    <row r="47068" spans="1:3" x14ac:dyDescent="0.25">
      <c r="A47068" s="5"/>
      <c r="C47068" s="7"/>
    </row>
    <row r="47069" spans="1:3" x14ac:dyDescent="0.25">
      <c r="A47069" s="5"/>
      <c r="C47069" s="7"/>
    </row>
    <row r="47070" spans="1:3" x14ac:dyDescent="0.25">
      <c r="A47070" s="5"/>
      <c r="C47070" s="7"/>
    </row>
    <row r="47071" spans="1:3" x14ac:dyDescent="0.25">
      <c r="A47071" s="5"/>
      <c r="C47071" s="7"/>
    </row>
    <row r="47072" spans="1:3" x14ac:dyDescent="0.25">
      <c r="A47072" s="5"/>
      <c r="C47072" s="7"/>
    </row>
    <row r="47073" spans="1:3" x14ac:dyDescent="0.25">
      <c r="A47073" s="5"/>
      <c r="C47073" s="7"/>
    </row>
    <row r="47074" spans="1:3" x14ac:dyDescent="0.25">
      <c r="A47074" s="5"/>
      <c r="C47074" s="7"/>
    </row>
    <row r="47075" spans="1:3" x14ac:dyDescent="0.25">
      <c r="A47075" s="5"/>
      <c r="C47075" s="7"/>
    </row>
    <row r="47076" spans="1:3" x14ac:dyDescent="0.25">
      <c r="A47076" s="5"/>
      <c r="C47076" s="7"/>
    </row>
    <row r="47077" spans="1:3" x14ac:dyDescent="0.25">
      <c r="A47077" s="5"/>
      <c r="C47077" s="7"/>
    </row>
    <row r="47078" spans="1:3" x14ac:dyDescent="0.25">
      <c r="A47078" s="5"/>
      <c r="C47078" s="7"/>
    </row>
    <row r="47079" spans="1:3" x14ac:dyDescent="0.25">
      <c r="A47079" s="5"/>
      <c r="C47079" s="7"/>
    </row>
    <row r="47080" spans="1:3" x14ac:dyDescent="0.25">
      <c r="A47080" s="5"/>
      <c r="C47080" s="7"/>
    </row>
    <row r="47081" spans="1:3" x14ac:dyDescent="0.25">
      <c r="A47081" s="5"/>
      <c r="C47081" s="7"/>
    </row>
    <row r="47082" spans="1:3" x14ac:dyDescent="0.25">
      <c r="A47082" s="5"/>
      <c r="C47082" s="7"/>
    </row>
    <row r="47083" spans="1:3" x14ac:dyDescent="0.25">
      <c r="A47083" s="5"/>
      <c r="C47083" s="7"/>
    </row>
    <row r="47084" spans="1:3" x14ac:dyDescent="0.25">
      <c r="A47084" s="5"/>
      <c r="C47084" s="7"/>
    </row>
    <row r="47085" spans="1:3" x14ac:dyDescent="0.25">
      <c r="A47085" s="5"/>
      <c r="C47085" s="7"/>
    </row>
    <row r="47086" spans="1:3" x14ac:dyDescent="0.25">
      <c r="A47086" s="5"/>
      <c r="C47086" s="7"/>
    </row>
    <row r="47087" spans="1:3" x14ac:dyDescent="0.25">
      <c r="A47087" s="5"/>
      <c r="C47087" s="7"/>
    </row>
    <row r="47088" spans="1:3" x14ac:dyDescent="0.25">
      <c r="A47088" s="5"/>
      <c r="C47088" s="7"/>
    </row>
    <row r="47089" spans="1:3" x14ac:dyDescent="0.25">
      <c r="A47089" s="5"/>
      <c r="C47089" s="7"/>
    </row>
    <row r="47090" spans="1:3" x14ac:dyDescent="0.25">
      <c r="A47090" s="5"/>
      <c r="C47090" s="7"/>
    </row>
    <row r="47091" spans="1:3" x14ac:dyDescent="0.25">
      <c r="A47091" s="5"/>
      <c r="C47091" s="7"/>
    </row>
    <row r="47092" spans="1:3" x14ac:dyDescent="0.25">
      <c r="A47092" s="5"/>
      <c r="C47092" s="7"/>
    </row>
    <row r="47093" spans="1:3" x14ac:dyDescent="0.25">
      <c r="A47093" s="5"/>
      <c r="C47093" s="7"/>
    </row>
    <row r="47094" spans="1:3" x14ac:dyDescent="0.25">
      <c r="A47094" s="5"/>
      <c r="C47094" s="7"/>
    </row>
    <row r="47095" spans="1:3" x14ac:dyDescent="0.25">
      <c r="A47095" s="5"/>
      <c r="C47095" s="7"/>
    </row>
    <row r="47096" spans="1:3" x14ac:dyDescent="0.25">
      <c r="A47096" s="5"/>
      <c r="C47096" s="7"/>
    </row>
    <row r="47097" spans="1:3" x14ac:dyDescent="0.25">
      <c r="A47097" s="5"/>
      <c r="C47097" s="7"/>
    </row>
    <row r="47098" spans="1:3" x14ac:dyDescent="0.25">
      <c r="A47098" s="5"/>
      <c r="C47098" s="7"/>
    </row>
    <row r="47099" spans="1:3" x14ac:dyDescent="0.25">
      <c r="A47099" s="5"/>
      <c r="C47099" s="7"/>
    </row>
    <row r="47100" spans="1:3" x14ac:dyDescent="0.25">
      <c r="A47100" s="5"/>
      <c r="C47100" s="7"/>
    </row>
    <row r="47101" spans="1:3" x14ac:dyDescent="0.25">
      <c r="A47101" s="5"/>
      <c r="C47101" s="7"/>
    </row>
    <row r="47102" spans="1:3" x14ac:dyDescent="0.25">
      <c r="A47102" s="5"/>
      <c r="C47102" s="7"/>
    </row>
    <row r="47103" spans="1:3" x14ac:dyDescent="0.25">
      <c r="A47103" s="5"/>
      <c r="C47103" s="7"/>
    </row>
    <row r="47104" spans="1:3" x14ac:dyDescent="0.25">
      <c r="A47104" s="5"/>
      <c r="C47104" s="7"/>
    </row>
    <row r="47105" spans="1:3" x14ac:dyDescent="0.25">
      <c r="A47105" s="5"/>
      <c r="C47105" s="7"/>
    </row>
    <row r="47106" spans="1:3" x14ac:dyDescent="0.25">
      <c r="A47106" s="5"/>
      <c r="C47106" s="7"/>
    </row>
    <row r="47107" spans="1:3" x14ac:dyDescent="0.25">
      <c r="A47107" s="5"/>
      <c r="C47107" s="7"/>
    </row>
    <row r="47108" spans="1:3" x14ac:dyDescent="0.25">
      <c r="A47108" s="5"/>
      <c r="C47108" s="7"/>
    </row>
    <row r="47109" spans="1:3" x14ac:dyDescent="0.25">
      <c r="A47109" s="5"/>
      <c r="C47109" s="7"/>
    </row>
    <row r="47110" spans="1:3" x14ac:dyDescent="0.25">
      <c r="A47110" s="5"/>
      <c r="C47110" s="7"/>
    </row>
    <row r="47111" spans="1:3" x14ac:dyDescent="0.25">
      <c r="A47111" s="5"/>
      <c r="C47111" s="7"/>
    </row>
    <row r="47112" spans="1:3" x14ac:dyDescent="0.25">
      <c r="A47112" s="5"/>
      <c r="C47112" s="7"/>
    </row>
    <row r="47113" spans="1:3" x14ac:dyDescent="0.25">
      <c r="A47113" s="5"/>
      <c r="C47113" s="7"/>
    </row>
    <row r="47114" spans="1:3" x14ac:dyDescent="0.25">
      <c r="A47114" s="5"/>
      <c r="C47114" s="7"/>
    </row>
    <row r="47115" spans="1:3" x14ac:dyDescent="0.25">
      <c r="A47115" s="5"/>
      <c r="C47115" s="7"/>
    </row>
    <row r="47116" spans="1:3" x14ac:dyDescent="0.25">
      <c r="A47116" s="5"/>
      <c r="C47116" s="7"/>
    </row>
    <row r="47117" spans="1:3" x14ac:dyDescent="0.25">
      <c r="A47117" s="5"/>
      <c r="C47117" s="7"/>
    </row>
    <row r="47118" spans="1:3" x14ac:dyDescent="0.25">
      <c r="A47118" s="5"/>
      <c r="C47118" s="7"/>
    </row>
    <row r="47119" spans="1:3" x14ac:dyDescent="0.25">
      <c r="A47119" s="5"/>
      <c r="C47119" s="7"/>
    </row>
    <row r="47120" spans="1:3" x14ac:dyDescent="0.25">
      <c r="A47120" s="5"/>
      <c r="C47120" s="7"/>
    </row>
    <row r="47121" spans="1:3" x14ac:dyDescent="0.25">
      <c r="A47121" s="5"/>
      <c r="C47121" s="7"/>
    </row>
    <row r="47122" spans="1:3" x14ac:dyDescent="0.25">
      <c r="A47122" s="5"/>
      <c r="C47122" s="7"/>
    </row>
    <row r="47123" spans="1:3" x14ac:dyDescent="0.25">
      <c r="A47123" s="5"/>
      <c r="C47123" s="7"/>
    </row>
    <row r="47124" spans="1:3" x14ac:dyDescent="0.25">
      <c r="A47124" s="5"/>
      <c r="C47124" s="7"/>
    </row>
    <row r="47125" spans="1:3" x14ac:dyDescent="0.25">
      <c r="A47125" s="5"/>
      <c r="C47125" s="7"/>
    </row>
    <row r="47126" spans="1:3" x14ac:dyDescent="0.25">
      <c r="A47126" s="5"/>
      <c r="C47126" s="7"/>
    </row>
    <row r="47127" spans="1:3" x14ac:dyDescent="0.25">
      <c r="A47127" s="5"/>
      <c r="C47127" s="7"/>
    </row>
    <row r="47128" spans="1:3" x14ac:dyDescent="0.25">
      <c r="A47128" s="5"/>
      <c r="C47128" s="7"/>
    </row>
    <row r="47129" spans="1:3" x14ac:dyDescent="0.25">
      <c r="A47129" s="5"/>
      <c r="C47129" s="7"/>
    </row>
    <row r="47130" spans="1:3" x14ac:dyDescent="0.25">
      <c r="A47130" s="5"/>
      <c r="C47130" s="7"/>
    </row>
    <row r="47131" spans="1:3" x14ac:dyDescent="0.25">
      <c r="A47131" s="5"/>
      <c r="C47131" s="7"/>
    </row>
    <row r="47132" spans="1:3" x14ac:dyDescent="0.25">
      <c r="A47132" s="5"/>
      <c r="C47132" s="7"/>
    </row>
    <row r="47133" spans="1:3" x14ac:dyDescent="0.25">
      <c r="A47133" s="5"/>
      <c r="C47133" s="7"/>
    </row>
    <row r="47134" spans="1:3" x14ac:dyDescent="0.25">
      <c r="A47134" s="5"/>
      <c r="C47134" s="7"/>
    </row>
    <row r="47135" spans="1:3" x14ac:dyDescent="0.25">
      <c r="A47135" s="5"/>
      <c r="C47135" s="7"/>
    </row>
    <row r="47136" spans="1:3" x14ac:dyDescent="0.25">
      <c r="A47136" s="5"/>
      <c r="C47136" s="7"/>
    </row>
    <row r="47137" spans="1:3" x14ac:dyDescent="0.25">
      <c r="A47137" s="5"/>
      <c r="C47137" s="7"/>
    </row>
    <row r="47138" spans="1:3" x14ac:dyDescent="0.25">
      <c r="A47138" s="5"/>
      <c r="C47138" s="7"/>
    </row>
    <row r="47139" spans="1:3" x14ac:dyDescent="0.25">
      <c r="A47139" s="5"/>
      <c r="C47139" s="7"/>
    </row>
    <row r="47140" spans="1:3" x14ac:dyDescent="0.25">
      <c r="A47140" s="5"/>
      <c r="C47140" s="7"/>
    </row>
    <row r="47141" spans="1:3" x14ac:dyDescent="0.25">
      <c r="A47141" s="5"/>
      <c r="C47141" s="7"/>
    </row>
    <row r="47142" spans="1:3" x14ac:dyDescent="0.25">
      <c r="A47142" s="5"/>
      <c r="C47142" s="7"/>
    </row>
    <row r="47143" spans="1:3" x14ac:dyDescent="0.25">
      <c r="A47143" s="5"/>
      <c r="C47143" s="7"/>
    </row>
    <row r="47144" spans="1:3" x14ac:dyDescent="0.25">
      <c r="A47144" s="5"/>
      <c r="C47144" s="7"/>
    </row>
    <row r="47145" spans="1:3" x14ac:dyDescent="0.25">
      <c r="A47145" s="5"/>
      <c r="C47145" s="7"/>
    </row>
    <row r="47146" spans="1:3" x14ac:dyDescent="0.25">
      <c r="A47146" s="5"/>
      <c r="C47146" s="7"/>
    </row>
    <row r="47147" spans="1:3" x14ac:dyDescent="0.25">
      <c r="A47147" s="5"/>
      <c r="C47147" s="7"/>
    </row>
    <row r="47148" spans="1:3" x14ac:dyDescent="0.25">
      <c r="A47148" s="5"/>
      <c r="C47148" s="7"/>
    </row>
    <row r="47149" spans="1:3" x14ac:dyDescent="0.25">
      <c r="A47149" s="5"/>
      <c r="C47149" s="7"/>
    </row>
    <row r="47150" spans="1:3" x14ac:dyDescent="0.25">
      <c r="A47150" s="5"/>
      <c r="C47150" s="7"/>
    </row>
    <row r="47151" spans="1:3" x14ac:dyDescent="0.25">
      <c r="A47151" s="5"/>
      <c r="C47151" s="7"/>
    </row>
    <row r="47152" spans="1:3" x14ac:dyDescent="0.25">
      <c r="A47152" s="5"/>
      <c r="C47152" s="7"/>
    </row>
    <row r="47153" spans="1:3" x14ac:dyDescent="0.25">
      <c r="A47153" s="5"/>
      <c r="C47153" s="7"/>
    </row>
    <row r="47154" spans="1:3" x14ac:dyDescent="0.25">
      <c r="A47154" s="5"/>
      <c r="C47154" s="7"/>
    </row>
    <row r="47155" spans="1:3" x14ac:dyDescent="0.25">
      <c r="A47155" s="5"/>
      <c r="C47155" s="7"/>
    </row>
    <row r="47156" spans="1:3" x14ac:dyDescent="0.25">
      <c r="A47156" s="5"/>
      <c r="C47156" s="7"/>
    </row>
    <row r="47157" spans="1:3" x14ac:dyDescent="0.25">
      <c r="A47157" s="5"/>
      <c r="C47157" s="7"/>
    </row>
    <row r="47158" spans="1:3" x14ac:dyDescent="0.25">
      <c r="A47158" s="5"/>
      <c r="C47158" s="7"/>
    </row>
    <row r="47159" spans="1:3" x14ac:dyDescent="0.25">
      <c r="A47159" s="5"/>
      <c r="C47159" s="7"/>
    </row>
    <row r="47160" spans="1:3" x14ac:dyDescent="0.25">
      <c r="A47160" s="5"/>
      <c r="C47160" s="7"/>
    </row>
    <row r="47161" spans="1:3" x14ac:dyDescent="0.25">
      <c r="A47161" s="5"/>
      <c r="C47161" s="7"/>
    </row>
    <row r="47162" spans="1:3" x14ac:dyDescent="0.25">
      <c r="A47162" s="5"/>
      <c r="C47162" s="7"/>
    </row>
    <row r="47163" spans="1:3" x14ac:dyDescent="0.25">
      <c r="A47163" s="5"/>
      <c r="C47163" s="7"/>
    </row>
    <row r="47164" spans="1:3" x14ac:dyDescent="0.25">
      <c r="A47164" s="5"/>
      <c r="C47164" s="7"/>
    </row>
    <row r="47165" spans="1:3" x14ac:dyDescent="0.25">
      <c r="A47165" s="5"/>
      <c r="C47165" s="7"/>
    </row>
    <row r="47166" spans="1:3" x14ac:dyDescent="0.25">
      <c r="A47166" s="5"/>
      <c r="C47166" s="7"/>
    </row>
    <row r="47167" spans="1:3" x14ac:dyDescent="0.25">
      <c r="A47167" s="5"/>
      <c r="C47167" s="7"/>
    </row>
    <row r="47168" spans="1:3" x14ac:dyDescent="0.25">
      <c r="A47168" s="5"/>
      <c r="C47168" s="7"/>
    </row>
    <row r="47169" spans="1:3" x14ac:dyDescent="0.25">
      <c r="A47169" s="5"/>
      <c r="C47169" s="7"/>
    </row>
    <row r="47170" spans="1:3" x14ac:dyDescent="0.25">
      <c r="A47170" s="5"/>
      <c r="C47170" s="7"/>
    </row>
    <row r="47171" spans="1:3" x14ac:dyDescent="0.25">
      <c r="A47171" s="5"/>
      <c r="C47171" s="7"/>
    </row>
    <row r="47172" spans="1:3" x14ac:dyDescent="0.25">
      <c r="A47172" s="5"/>
      <c r="C47172" s="7"/>
    </row>
    <row r="47173" spans="1:3" x14ac:dyDescent="0.25">
      <c r="A47173" s="5"/>
      <c r="C47173" s="7"/>
    </row>
    <row r="47174" spans="1:3" x14ac:dyDescent="0.25">
      <c r="A47174" s="5"/>
      <c r="C47174" s="7"/>
    </row>
    <row r="47175" spans="1:3" x14ac:dyDescent="0.25">
      <c r="A47175" s="5"/>
      <c r="C47175" s="7"/>
    </row>
    <row r="47176" spans="1:3" x14ac:dyDescent="0.25">
      <c r="A47176" s="5"/>
      <c r="C47176" s="7"/>
    </row>
    <row r="47177" spans="1:3" x14ac:dyDescent="0.25">
      <c r="A47177" s="5"/>
      <c r="C47177" s="7"/>
    </row>
    <row r="47178" spans="1:3" x14ac:dyDescent="0.25">
      <c r="A47178" s="5"/>
      <c r="C47178" s="7"/>
    </row>
    <row r="47179" spans="1:3" x14ac:dyDescent="0.25">
      <c r="A47179" s="5"/>
      <c r="C47179" s="7"/>
    </row>
    <row r="47180" spans="1:3" x14ac:dyDescent="0.25">
      <c r="A47180" s="5"/>
      <c r="C47180" s="7"/>
    </row>
    <row r="47181" spans="1:3" x14ac:dyDescent="0.25">
      <c r="A47181" s="5"/>
      <c r="C47181" s="7"/>
    </row>
    <row r="47182" spans="1:3" x14ac:dyDescent="0.25">
      <c r="A47182" s="5"/>
      <c r="C47182" s="7"/>
    </row>
    <row r="47183" spans="1:3" x14ac:dyDescent="0.25">
      <c r="A47183" s="5"/>
      <c r="C47183" s="7"/>
    </row>
    <row r="47184" spans="1:3" x14ac:dyDescent="0.25">
      <c r="A47184" s="5"/>
      <c r="C47184" s="7"/>
    </row>
    <row r="47185" spans="1:3" x14ac:dyDescent="0.25">
      <c r="A47185" s="5"/>
      <c r="C47185" s="7"/>
    </row>
    <row r="47186" spans="1:3" x14ac:dyDescent="0.25">
      <c r="A47186" s="5"/>
      <c r="C47186" s="7"/>
    </row>
    <row r="47187" spans="1:3" x14ac:dyDescent="0.25">
      <c r="A47187" s="5"/>
      <c r="C47187" s="7"/>
    </row>
    <row r="47188" spans="1:3" x14ac:dyDescent="0.25">
      <c r="A47188" s="5"/>
      <c r="C47188" s="7"/>
    </row>
    <row r="47189" spans="1:3" x14ac:dyDescent="0.25">
      <c r="A47189" s="5"/>
      <c r="C47189" s="7"/>
    </row>
    <row r="47190" spans="1:3" x14ac:dyDescent="0.25">
      <c r="A47190" s="5"/>
      <c r="C47190" s="7"/>
    </row>
    <row r="47191" spans="1:3" x14ac:dyDescent="0.25">
      <c r="A47191" s="5"/>
      <c r="C47191" s="7"/>
    </row>
    <row r="47192" spans="1:3" x14ac:dyDescent="0.25">
      <c r="A47192" s="5"/>
      <c r="C47192" s="7"/>
    </row>
    <row r="47193" spans="1:3" x14ac:dyDescent="0.25">
      <c r="A47193" s="5"/>
      <c r="C47193" s="7"/>
    </row>
    <row r="47194" spans="1:3" x14ac:dyDescent="0.25">
      <c r="A47194" s="5"/>
      <c r="C47194" s="7"/>
    </row>
    <row r="47195" spans="1:3" x14ac:dyDescent="0.25">
      <c r="A47195" s="5"/>
      <c r="C47195" s="7"/>
    </row>
    <row r="47196" spans="1:3" x14ac:dyDescent="0.25">
      <c r="A47196" s="5"/>
      <c r="C47196" s="7"/>
    </row>
    <row r="47197" spans="1:3" x14ac:dyDescent="0.25">
      <c r="A47197" s="5"/>
      <c r="C47197" s="7"/>
    </row>
    <row r="47198" spans="1:3" x14ac:dyDescent="0.25">
      <c r="A47198" s="5"/>
      <c r="C47198" s="7"/>
    </row>
    <row r="47199" spans="1:3" x14ac:dyDescent="0.25">
      <c r="A47199" s="5"/>
      <c r="C47199" s="7"/>
    </row>
    <row r="47200" spans="1:3" x14ac:dyDescent="0.25">
      <c r="A47200" s="5"/>
      <c r="C47200" s="7"/>
    </row>
    <row r="47201" spans="1:3" x14ac:dyDescent="0.25">
      <c r="A47201" s="5"/>
      <c r="C47201" s="7"/>
    </row>
    <row r="47202" spans="1:3" x14ac:dyDescent="0.25">
      <c r="A47202" s="5"/>
      <c r="C47202" s="7"/>
    </row>
    <row r="47203" spans="1:3" x14ac:dyDescent="0.25">
      <c r="A47203" s="5"/>
      <c r="C47203" s="7"/>
    </row>
    <row r="47204" spans="1:3" x14ac:dyDescent="0.25">
      <c r="A47204" s="5"/>
      <c r="C47204" s="7"/>
    </row>
    <row r="47205" spans="1:3" x14ac:dyDescent="0.25">
      <c r="A47205" s="5"/>
      <c r="C47205" s="7"/>
    </row>
    <row r="47206" spans="1:3" x14ac:dyDescent="0.25">
      <c r="A47206" s="5"/>
      <c r="C47206" s="7"/>
    </row>
    <row r="47207" spans="1:3" x14ac:dyDescent="0.25">
      <c r="A47207" s="5"/>
      <c r="C47207" s="7"/>
    </row>
    <row r="47208" spans="1:3" x14ac:dyDescent="0.25">
      <c r="A47208" s="5"/>
      <c r="C47208" s="7"/>
    </row>
    <row r="47209" spans="1:3" x14ac:dyDescent="0.25">
      <c r="A47209" s="5"/>
      <c r="C47209" s="7"/>
    </row>
    <row r="47210" spans="1:3" x14ac:dyDescent="0.25">
      <c r="A47210" s="5"/>
      <c r="C47210" s="7"/>
    </row>
    <row r="47211" spans="1:3" x14ac:dyDescent="0.25">
      <c r="A47211" s="5"/>
      <c r="C47211" s="7"/>
    </row>
    <row r="47212" spans="1:3" x14ac:dyDescent="0.25">
      <c r="A47212" s="5"/>
      <c r="C47212" s="7"/>
    </row>
    <row r="47213" spans="1:3" x14ac:dyDescent="0.25">
      <c r="A47213" s="5"/>
      <c r="C47213" s="7"/>
    </row>
    <row r="47214" spans="1:3" x14ac:dyDescent="0.25">
      <c r="A47214" s="5"/>
      <c r="C47214" s="7"/>
    </row>
    <row r="47215" spans="1:3" x14ac:dyDescent="0.25">
      <c r="A47215" s="5"/>
      <c r="C47215" s="7"/>
    </row>
    <row r="47216" spans="1:3" x14ac:dyDescent="0.25">
      <c r="A47216" s="5"/>
      <c r="C47216" s="7"/>
    </row>
    <row r="47217" spans="1:3" x14ac:dyDescent="0.25">
      <c r="A47217" s="5"/>
      <c r="C47217" s="7"/>
    </row>
    <row r="47218" spans="1:3" x14ac:dyDescent="0.25">
      <c r="A47218" s="5"/>
      <c r="C47218" s="7"/>
    </row>
    <row r="47219" spans="1:3" x14ac:dyDescent="0.25">
      <c r="A47219" s="5"/>
      <c r="C47219" s="7"/>
    </row>
    <row r="47220" spans="1:3" x14ac:dyDescent="0.25">
      <c r="A47220" s="5"/>
      <c r="C47220" s="7"/>
    </row>
    <row r="47221" spans="1:3" x14ac:dyDescent="0.25">
      <c r="A47221" s="5"/>
      <c r="C47221" s="7"/>
    </row>
    <row r="47222" spans="1:3" x14ac:dyDescent="0.25">
      <c r="A47222" s="5"/>
      <c r="C47222" s="7"/>
    </row>
    <row r="47223" spans="1:3" x14ac:dyDescent="0.25">
      <c r="A47223" s="5"/>
      <c r="C47223" s="7"/>
    </row>
    <row r="47224" spans="1:3" x14ac:dyDescent="0.25">
      <c r="A47224" s="5"/>
      <c r="C47224" s="7"/>
    </row>
    <row r="47225" spans="1:3" x14ac:dyDescent="0.25">
      <c r="A47225" s="5"/>
      <c r="C47225" s="7"/>
    </row>
    <row r="47226" spans="1:3" x14ac:dyDescent="0.25">
      <c r="A47226" s="5"/>
      <c r="C47226" s="7"/>
    </row>
    <row r="47227" spans="1:3" x14ac:dyDescent="0.25">
      <c r="A47227" s="5"/>
      <c r="C47227" s="7"/>
    </row>
    <row r="47228" spans="1:3" x14ac:dyDescent="0.25">
      <c r="A47228" s="5"/>
      <c r="C47228" s="7"/>
    </row>
    <row r="47229" spans="1:3" x14ac:dyDescent="0.25">
      <c r="A47229" s="5"/>
      <c r="C47229" s="7"/>
    </row>
    <row r="47230" spans="1:3" x14ac:dyDescent="0.25">
      <c r="A47230" s="5"/>
      <c r="C47230" s="7"/>
    </row>
    <row r="47231" spans="1:3" x14ac:dyDescent="0.25">
      <c r="A47231" s="5"/>
      <c r="C47231" s="7"/>
    </row>
    <row r="47232" spans="1:3" x14ac:dyDescent="0.25">
      <c r="A47232" s="5"/>
      <c r="C47232" s="7"/>
    </row>
    <row r="47233" spans="1:3" x14ac:dyDescent="0.25">
      <c r="A47233" s="5"/>
      <c r="C47233" s="7"/>
    </row>
    <row r="47234" spans="1:3" x14ac:dyDescent="0.25">
      <c r="A47234" s="5"/>
      <c r="C47234" s="7"/>
    </row>
    <row r="47235" spans="1:3" x14ac:dyDescent="0.25">
      <c r="A47235" s="5"/>
      <c r="C47235" s="7"/>
    </row>
    <row r="47236" spans="1:3" x14ac:dyDescent="0.25">
      <c r="A47236" s="5"/>
      <c r="C47236" s="7"/>
    </row>
    <row r="47237" spans="1:3" x14ac:dyDescent="0.25">
      <c r="A47237" s="5"/>
      <c r="C47237" s="7"/>
    </row>
    <row r="47238" spans="1:3" x14ac:dyDescent="0.25">
      <c r="A47238" s="5"/>
      <c r="C47238" s="7"/>
    </row>
    <row r="47239" spans="1:3" x14ac:dyDescent="0.25">
      <c r="A47239" s="5"/>
      <c r="C47239" s="7"/>
    </row>
    <row r="47240" spans="1:3" x14ac:dyDescent="0.25">
      <c r="A47240" s="5"/>
      <c r="C47240" s="7"/>
    </row>
    <row r="47241" spans="1:3" x14ac:dyDescent="0.25">
      <c r="A47241" s="5"/>
      <c r="C47241" s="7"/>
    </row>
    <row r="47242" spans="1:3" x14ac:dyDescent="0.25">
      <c r="A47242" s="5"/>
      <c r="C47242" s="7"/>
    </row>
    <row r="47243" spans="1:3" x14ac:dyDescent="0.25">
      <c r="A47243" s="5"/>
      <c r="C47243" s="7"/>
    </row>
    <row r="47244" spans="1:3" x14ac:dyDescent="0.25">
      <c r="A47244" s="5"/>
      <c r="C47244" s="7"/>
    </row>
    <row r="47245" spans="1:3" x14ac:dyDescent="0.25">
      <c r="A47245" s="5"/>
      <c r="C47245" s="7"/>
    </row>
    <row r="47246" spans="1:3" x14ac:dyDescent="0.25">
      <c r="A47246" s="5"/>
      <c r="C47246" s="7"/>
    </row>
    <row r="47247" spans="1:3" x14ac:dyDescent="0.25">
      <c r="A47247" s="5"/>
      <c r="C47247" s="7"/>
    </row>
    <row r="47248" spans="1:3" x14ac:dyDescent="0.25">
      <c r="A47248" s="5"/>
      <c r="C47248" s="7"/>
    </row>
    <row r="47249" spans="1:3" x14ac:dyDescent="0.25">
      <c r="A47249" s="5"/>
      <c r="C47249" s="7"/>
    </row>
    <row r="47250" spans="1:3" x14ac:dyDescent="0.25">
      <c r="A47250" s="5"/>
      <c r="C47250" s="7"/>
    </row>
    <row r="47251" spans="1:3" x14ac:dyDescent="0.25">
      <c r="A47251" s="5"/>
      <c r="C47251" s="7"/>
    </row>
    <row r="47252" spans="1:3" x14ac:dyDescent="0.25">
      <c r="A47252" s="5"/>
      <c r="C47252" s="7"/>
    </row>
    <row r="47253" spans="1:3" x14ac:dyDescent="0.25">
      <c r="A47253" s="5"/>
      <c r="C47253" s="7"/>
    </row>
    <row r="47254" spans="1:3" x14ac:dyDescent="0.25">
      <c r="A47254" s="5"/>
      <c r="C47254" s="7"/>
    </row>
    <row r="47255" spans="1:3" x14ac:dyDescent="0.25">
      <c r="A47255" s="5"/>
      <c r="C47255" s="7"/>
    </row>
    <row r="47256" spans="1:3" x14ac:dyDescent="0.25">
      <c r="A47256" s="5"/>
      <c r="C47256" s="7"/>
    </row>
    <row r="47257" spans="1:3" x14ac:dyDescent="0.25">
      <c r="A47257" s="5"/>
      <c r="C47257" s="7"/>
    </row>
    <row r="47258" spans="1:3" x14ac:dyDescent="0.25">
      <c r="A47258" s="5"/>
      <c r="C47258" s="7"/>
    </row>
    <row r="47259" spans="1:3" x14ac:dyDescent="0.25">
      <c r="A47259" s="5"/>
      <c r="C47259" s="7"/>
    </row>
    <row r="47260" spans="1:3" x14ac:dyDescent="0.25">
      <c r="A47260" s="5"/>
      <c r="C47260" s="7"/>
    </row>
    <row r="47261" spans="1:3" x14ac:dyDescent="0.25">
      <c r="A47261" s="5"/>
      <c r="C47261" s="7"/>
    </row>
    <row r="47262" spans="1:3" x14ac:dyDescent="0.25">
      <c r="A47262" s="5"/>
      <c r="C47262" s="7"/>
    </row>
    <row r="47263" spans="1:3" x14ac:dyDescent="0.25">
      <c r="A47263" s="5"/>
      <c r="C47263" s="7"/>
    </row>
    <row r="47264" spans="1:3" x14ac:dyDescent="0.25">
      <c r="A47264" s="5"/>
      <c r="C47264" s="7"/>
    </row>
    <row r="47265" spans="1:3" x14ac:dyDescent="0.25">
      <c r="A47265" s="5"/>
      <c r="C47265" s="7"/>
    </row>
    <row r="47266" spans="1:3" x14ac:dyDescent="0.25">
      <c r="A47266" s="5"/>
      <c r="C47266" s="7"/>
    </row>
    <row r="47267" spans="1:3" x14ac:dyDescent="0.25">
      <c r="A47267" s="5"/>
      <c r="C47267" s="7"/>
    </row>
    <row r="47268" spans="1:3" x14ac:dyDescent="0.25">
      <c r="A47268" s="5"/>
      <c r="C47268" s="7"/>
    </row>
    <row r="47269" spans="1:3" x14ac:dyDescent="0.25">
      <c r="A47269" s="5"/>
      <c r="C47269" s="7"/>
    </row>
    <row r="47270" spans="1:3" x14ac:dyDescent="0.25">
      <c r="A47270" s="5"/>
      <c r="C47270" s="7"/>
    </row>
    <row r="47271" spans="1:3" x14ac:dyDescent="0.25">
      <c r="A47271" s="5"/>
      <c r="C47271" s="7"/>
    </row>
    <row r="47272" spans="1:3" x14ac:dyDescent="0.25">
      <c r="A47272" s="5"/>
      <c r="C47272" s="7"/>
    </row>
    <row r="47273" spans="1:3" x14ac:dyDescent="0.25">
      <c r="A47273" s="5"/>
      <c r="C47273" s="7"/>
    </row>
    <row r="47274" spans="1:3" x14ac:dyDescent="0.25">
      <c r="A47274" s="5"/>
      <c r="C47274" s="7"/>
    </row>
    <row r="47275" spans="1:3" x14ac:dyDescent="0.25">
      <c r="A47275" s="5"/>
      <c r="C47275" s="7"/>
    </row>
    <row r="47276" spans="1:3" x14ac:dyDescent="0.25">
      <c r="A47276" s="5"/>
      <c r="C47276" s="7"/>
    </row>
    <row r="47277" spans="1:3" x14ac:dyDescent="0.25">
      <c r="A47277" s="5"/>
      <c r="C47277" s="7"/>
    </row>
    <row r="47278" spans="1:3" x14ac:dyDescent="0.25">
      <c r="A47278" s="5"/>
      <c r="C47278" s="7"/>
    </row>
    <row r="47279" spans="1:3" x14ac:dyDescent="0.25">
      <c r="A47279" s="5"/>
      <c r="C47279" s="7"/>
    </row>
    <row r="47280" spans="1:3" x14ac:dyDescent="0.25">
      <c r="A47280" s="5"/>
      <c r="C47280" s="7"/>
    </row>
    <row r="47281" spans="1:3" x14ac:dyDescent="0.25">
      <c r="A47281" s="5"/>
      <c r="C47281" s="7"/>
    </row>
    <row r="47282" spans="1:3" x14ac:dyDescent="0.25">
      <c r="A47282" s="5"/>
      <c r="C47282" s="7"/>
    </row>
    <row r="47283" spans="1:3" x14ac:dyDescent="0.25">
      <c r="A47283" s="5"/>
      <c r="C47283" s="7"/>
    </row>
    <row r="47284" spans="1:3" x14ac:dyDescent="0.25">
      <c r="A47284" s="5"/>
      <c r="C47284" s="7"/>
    </row>
    <row r="47285" spans="1:3" x14ac:dyDescent="0.25">
      <c r="A47285" s="5"/>
      <c r="C47285" s="7"/>
    </row>
    <row r="47286" spans="1:3" x14ac:dyDescent="0.25">
      <c r="A47286" s="5"/>
      <c r="C47286" s="7"/>
    </row>
    <row r="47287" spans="1:3" x14ac:dyDescent="0.25">
      <c r="A47287" s="5"/>
      <c r="C47287" s="7"/>
    </row>
    <row r="47288" spans="1:3" x14ac:dyDescent="0.25">
      <c r="A47288" s="5"/>
      <c r="C47288" s="7"/>
    </row>
    <row r="47289" spans="1:3" x14ac:dyDescent="0.25">
      <c r="A47289" s="5"/>
      <c r="C47289" s="7"/>
    </row>
    <row r="47290" spans="1:3" x14ac:dyDescent="0.25">
      <c r="A47290" s="5"/>
      <c r="C47290" s="7"/>
    </row>
    <row r="47291" spans="1:3" x14ac:dyDescent="0.25">
      <c r="A47291" s="5"/>
      <c r="C47291" s="7"/>
    </row>
    <row r="47292" spans="1:3" x14ac:dyDescent="0.25">
      <c r="A47292" s="5"/>
      <c r="C47292" s="7"/>
    </row>
    <row r="47293" spans="1:3" x14ac:dyDescent="0.25">
      <c r="A47293" s="5"/>
      <c r="C47293" s="7"/>
    </row>
    <row r="47294" spans="1:3" x14ac:dyDescent="0.25">
      <c r="A47294" s="5"/>
      <c r="C47294" s="7"/>
    </row>
    <row r="47295" spans="1:3" x14ac:dyDescent="0.25">
      <c r="A47295" s="5"/>
      <c r="C47295" s="7"/>
    </row>
    <row r="47296" spans="1:3" x14ac:dyDescent="0.25">
      <c r="A47296" s="5"/>
      <c r="C47296" s="7"/>
    </row>
    <row r="47297" spans="1:3" x14ac:dyDescent="0.25">
      <c r="A47297" s="5"/>
      <c r="C47297" s="7"/>
    </row>
    <row r="47298" spans="1:3" x14ac:dyDescent="0.25">
      <c r="A47298" s="5"/>
      <c r="C47298" s="7"/>
    </row>
    <row r="47299" spans="1:3" x14ac:dyDescent="0.25">
      <c r="A47299" s="5"/>
      <c r="C47299" s="7"/>
    </row>
    <row r="47300" spans="1:3" x14ac:dyDescent="0.25">
      <c r="A47300" s="5"/>
      <c r="C47300" s="7"/>
    </row>
    <row r="47301" spans="1:3" x14ac:dyDescent="0.25">
      <c r="A47301" s="5"/>
      <c r="C47301" s="7"/>
    </row>
    <row r="47302" spans="1:3" x14ac:dyDescent="0.25">
      <c r="A47302" s="5"/>
      <c r="C47302" s="7"/>
    </row>
    <row r="47303" spans="1:3" x14ac:dyDescent="0.25">
      <c r="A47303" s="5"/>
      <c r="C47303" s="7"/>
    </row>
    <row r="47304" spans="1:3" x14ac:dyDescent="0.25">
      <c r="A47304" s="5"/>
      <c r="C47304" s="7"/>
    </row>
    <row r="47305" spans="1:3" x14ac:dyDescent="0.25">
      <c r="A47305" s="5"/>
      <c r="C47305" s="7"/>
    </row>
    <row r="47306" spans="1:3" x14ac:dyDescent="0.25">
      <c r="A47306" s="5"/>
      <c r="C47306" s="7"/>
    </row>
    <row r="47307" spans="1:3" x14ac:dyDescent="0.25">
      <c r="A47307" s="5"/>
      <c r="C47307" s="7"/>
    </row>
    <row r="47308" spans="1:3" x14ac:dyDescent="0.25">
      <c r="A47308" s="5"/>
      <c r="C47308" s="7"/>
    </row>
    <row r="47309" spans="1:3" x14ac:dyDescent="0.25">
      <c r="A47309" s="5"/>
      <c r="C47309" s="7"/>
    </row>
    <row r="47310" spans="1:3" x14ac:dyDescent="0.25">
      <c r="A47310" s="5"/>
      <c r="C47310" s="7"/>
    </row>
    <row r="47311" spans="1:3" x14ac:dyDescent="0.25">
      <c r="A47311" s="5"/>
      <c r="C47311" s="7"/>
    </row>
    <row r="47312" spans="1:3" x14ac:dyDescent="0.25">
      <c r="A47312" s="5"/>
      <c r="C47312" s="7"/>
    </row>
    <row r="47313" spans="1:3" x14ac:dyDescent="0.25">
      <c r="A47313" s="5"/>
      <c r="C47313" s="7"/>
    </row>
    <row r="47314" spans="1:3" x14ac:dyDescent="0.25">
      <c r="A47314" s="5"/>
      <c r="C47314" s="7"/>
    </row>
    <row r="47315" spans="1:3" x14ac:dyDescent="0.25">
      <c r="A47315" s="5"/>
      <c r="C47315" s="7"/>
    </row>
    <row r="47316" spans="1:3" x14ac:dyDescent="0.25">
      <c r="A47316" s="5"/>
      <c r="C47316" s="7"/>
    </row>
    <row r="47317" spans="1:3" x14ac:dyDescent="0.25">
      <c r="A47317" s="5"/>
      <c r="C47317" s="7"/>
    </row>
    <row r="47318" spans="1:3" x14ac:dyDescent="0.25">
      <c r="A47318" s="5"/>
      <c r="C47318" s="7"/>
    </row>
    <row r="47319" spans="1:3" x14ac:dyDescent="0.25">
      <c r="A47319" s="5"/>
      <c r="C47319" s="7"/>
    </row>
    <row r="47320" spans="1:3" x14ac:dyDescent="0.25">
      <c r="A47320" s="5"/>
      <c r="C47320" s="7"/>
    </row>
    <row r="47321" spans="1:3" x14ac:dyDescent="0.25">
      <c r="A47321" s="5"/>
      <c r="C47321" s="7"/>
    </row>
    <row r="47322" spans="1:3" x14ac:dyDescent="0.25">
      <c r="A47322" s="5"/>
      <c r="C47322" s="7"/>
    </row>
    <row r="47323" spans="1:3" x14ac:dyDescent="0.25">
      <c r="A47323" s="5"/>
      <c r="C47323" s="7"/>
    </row>
    <row r="47324" spans="1:3" x14ac:dyDescent="0.25">
      <c r="A47324" s="5"/>
      <c r="C47324" s="7"/>
    </row>
    <row r="47325" spans="1:3" x14ac:dyDescent="0.25">
      <c r="A47325" s="5"/>
      <c r="C47325" s="7"/>
    </row>
    <row r="47326" spans="1:3" x14ac:dyDescent="0.25">
      <c r="A47326" s="5"/>
      <c r="C47326" s="7"/>
    </row>
    <row r="47327" spans="1:3" x14ac:dyDescent="0.25">
      <c r="A47327" s="5"/>
      <c r="C47327" s="7"/>
    </row>
    <row r="47328" spans="1:3" x14ac:dyDescent="0.25">
      <c r="A47328" s="5"/>
      <c r="C47328" s="7"/>
    </row>
    <row r="47329" spans="1:3" x14ac:dyDescent="0.25">
      <c r="A47329" s="5"/>
      <c r="C47329" s="7"/>
    </row>
    <row r="47330" spans="1:3" x14ac:dyDescent="0.25">
      <c r="A47330" s="5"/>
      <c r="C47330" s="7"/>
    </row>
    <row r="47331" spans="1:3" x14ac:dyDescent="0.25">
      <c r="A47331" s="5"/>
      <c r="C47331" s="7"/>
    </row>
    <row r="47332" spans="1:3" x14ac:dyDescent="0.25">
      <c r="A47332" s="5"/>
      <c r="C47332" s="7"/>
    </row>
    <row r="47333" spans="1:3" x14ac:dyDescent="0.25">
      <c r="A47333" s="5"/>
      <c r="C47333" s="7"/>
    </row>
    <row r="47334" spans="1:3" x14ac:dyDescent="0.25">
      <c r="A47334" s="5"/>
      <c r="C47334" s="7"/>
    </row>
    <row r="47335" spans="1:3" x14ac:dyDescent="0.25">
      <c r="A47335" s="5"/>
      <c r="C47335" s="7"/>
    </row>
    <row r="47336" spans="1:3" x14ac:dyDescent="0.25">
      <c r="A47336" s="5"/>
      <c r="C47336" s="7"/>
    </row>
    <row r="47337" spans="1:3" x14ac:dyDescent="0.25">
      <c r="A47337" s="5"/>
      <c r="C47337" s="7"/>
    </row>
    <row r="47338" spans="1:3" x14ac:dyDescent="0.25">
      <c r="A47338" s="5"/>
      <c r="C47338" s="7"/>
    </row>
    <row r="47339" spans="1:3" x14ac:dyDescent="0.25">
      <c r="A47339" s="5"/>
      <c r="C47339" s="7"/>
    </row>
    <row r="47340" spans="1:3" x14ac:dyDescent="0.25">
      <c r="A47340" s="5"/>
      <c r="C47340" s="7"/>
    </row>
    <row r="47341" spans="1:3" x14ac:dyDescent="0.25">
      <c r="A47341" s="5"/>
      <c r="C47341" s="7"/>
    </row>
    <row r="47342" spans="1:3" x14ac:dyDescent="0.25">
      <c r="A47342" s="5"/>
      <c r="C47342" s="7"/>
    </row>
    <row r="47343" spans="1:3" x14ac:dyDescent="0.25">
      <c r="A47343" s="5"/>
      <c r="C47343" s="7"/>
    </row>
    <row r="47344" spans="1:3" x14ac:dyDescent="0.25">
      <c r="A47344" s="5"/>
      <c r="C47344" s="7"/>
    </row>
    <row r="47345" spans="1:3" x14ac:dyDescent="0.25">
      <c r="A47345" s="5"/>
      <c r="C47345" s="7"/>
    </row>
    <row r="47346" spans="1:3" x14ac:dyDescent="0.25">
      <c r="A47346" s="5"/>
      <c r="C47346" s="7"/>
    </row>
    <row r="47347" spans="1:3" x14ac:dyDescent="0.25">
      <c r="A47347" s="5"/>
      <c r="C47347" s="7"/>
    </row>
    <row r="47348" spans="1:3" x14ac:dyDescent="0.25">
      <c r="A47348" s="5"/>
      <c r="C47348" s="7"/>
    </row>
    <row r="47349" spans="1:3" x14ac:dyDescent="0.25">
      <c r="A47349" s="5"/>
      <c r="C47349" s="7"/>
    </row>
    <row r="47350" spans="1:3" x14ac:dyDescent="0.25">
      <c r="A47350" s="5"/>
      <c r="C47350" s="7"/>
    </row>
    <row r="47351" spans="1:3" x14ac:dyDescent="0.25">
      <c r="A47351" s="5"/>
      <c r="C47351" s="7"/>
    </row>
    <row r="47352" spans="1:3" x14ac:dyDescent="0.25">
      <c r="A47352" s="5"/>
      <c r="C47352" s="7"/>
    </row>
    <row r="47353" spans="1:3" x14ac:dyDescent="0.25">
      <c r="A47353" s="5"/>
      <c r="C47353" s="7"/>
    </row>
    <row r="47354" spans="1:3" x14ac:dyDescent="0.25">
      <c r="A47354" s="5"/>
      <c r="C47354" s="7"/>
    </row>
    <row r="47355" spans="1:3" x14ac:dyDescent="0.25">
      <c r="A47355" s="5"/>
      <c r="C47355" s="7"/>
    </row>
    <row r="47356" spans="1:3" x14ac:dyDescent="0.25">
      <c r="A47356" s="5"/>
      <c r="C47356" s="7"/>
    </row>
    <row r="47357" spans="1:3" x14ac:dyDescent="0.25">
      <c r="A47357" s="5"/>
      <c r="C47357" s="7"/>
    </row>
    <row r="47358" spans="1:3" x14ac:dyDescent="0.25">
      <c r="A47358" s="5"/>
      <c r="C47358" s="7"/>
    </row>
    <row r="47359" spans="1:3" x14ac:dyDescent="0.25">
      <c r="A47359" s="5"/>
      <c r="C47359" s="7"/>
    </row>
    <row r="47360" spans="1:3" x14ac:dyDescent="0.25">
      <c r="A47360" s="5"/>
      <c r="C47360" s="7"/>
    </row>
    <row r="47361" spans="1:3" x14ac:dyDescent="0.25">
      <c r="A47361" s="5"/>
      <c r="C47361" s="7"/>
    </row>
    <row r="47362" spans="1:3" x14ac:dyDescent="0.25">
      <c r="A47362" s="5"/>
      <c r="C47362" s="7"/>
    </row>
    <row r="47363" spans="1:3" x14ac:dyDescent="0.25">
      <c r="A47363" s="5"/>
      <c r="C47363" s="7"/>
    </row>
    <row r="47364" spans="1:3" x14ac:dyDescent="0.25">
      <c r="A47364" s="5"/>
      <c r="C47364" s="7"/>
    </row>
    <row r="47365" spans="1:3" x14ac:dyDescent="0.25">
      <c r="A47365" s="5"/>
      <c r="C47365" s="7"/>
    </row>
    <row r="47366" spans="1:3" x14ac:dyDescent="0.25">
      <c r="A47366" s="5"/>
      <c r="C47366" s="7"/>
    </row>
    <row r="47367" spans="1:3" x14ac:dyDescent="0.25">
      <c r="A47367" s="5"/>
      <c r="C47367" s="7"/>
    </row>
    <row r="47368" spans="1:3" x14ac:dyDescent="0.25">
      <c r="A47368" s="5"/>
      <c r="C47368" s="7"/>
    </row>
    <row r="47369" spans="1:3" x14ac:dyDescent="0.25">
      <c r="A47369" s="5"/>
      <c r="C47369" s="7"/>
    </row>
    <row r="47370" spans="1:3" x14ac:dyDescent="0.25">
      <c r="A47370" s="5"/>
      <c r="C47370" s="7"/>
    </row>
    <row r="47371" spans="1:3" x14ac:dyDescent="0.25">
      <c r="A47371" s="5"/>
      <c r="C47371" s="7"/>
    </row>
    <row r="47372" spans="1:3" x14ac:dyDescent="0.25">
      <c r="A47372" s="5"/>
      <c r="C47372" s="7"/>
    </row>
    <row r="47373" spans="1:3" x14ac:dyDescent="0.25">
      <c r="A47373" s="5"/>
      <c r="C47373" s="7"/>
    </row>
    <row r="47374" spans="1:3" x14ac:dyDescent="0.25">
      <c r="A47374" s="5"/>
      <c r="C47374" s="7"/>
    </row>
    <row r="47375" spans="1:3" x14ac:dyDescent="0.25">
      <c r="A47375" s="5"/>
      <c r="C47375" s="7"/>
    </row>
    <row r="47376" spans="1:3" x14ac:dyDescent="0.25">
      <c r="A47376" s="5"/>
      <c r="C47376" s="7"/>
    </row>
    <row r="47377" spans="1:3" x14ac:dyDescent="0.25">
      <c r="A47377" s="5"/>
      <c r="C47377" s="7"/>
    </row>
    <row r="47378" spans="1:3" x14ac:dyDescent="0.25">
      <c r="A47378" s="5"/>
      <c r="C47378" s="7"/>
    </row>
    <row r="47379" spans="1:3" x14ac:dyDescent="0.25">
      <c r="A47379" s="5"/>
      <c r="C47379" s="7"/>
    </row>
    <row r="47380" spans="1:3" x14ac:dyDescent="0.25">
      <c r="A47380" s="5"/>
      <c r="C47380" s="7"/>
    </row>
    <row r="47381" spans="1:3" x14ac:dyDescent="0.25">
      <c r="A47381" s="5"/>
      <c r="C47381" s="7"/>
    </row>
    <row r="47382" spans="1:3" x14ac:dyDescent="0.25">
      <c r="A47382" s="5"/>
      <c r="C47382" s="7"/>
    </row>
    <row r="47383" spans="1:3" x14ac:dyDescent="0.25">
      <c r="A47383" s="5"/>
      <c r="C47383" s="7"/>
    </row>
    <row r="47384" spans="1:3" x14ac:dyDescent="0.25">
      <c r="A47384" s="5"/>
      <c r="C47384" s="7"/>
    </row>
    <row r="47385" spans="1:3" x14ac:dyDescent="0.25">
      <c r="A47385" s="5"/>
      <c r="C47385" s="7"/>
    </row>
    <row r="47386" spans="1:3" x14ac:dyDescent="0.25">
      <c r="A47386" s="5"/>
      <c r="C47386" s="7"/>
    </row>
    <row r="47387" spans="1:3" x14ac:dyDescent="0.25">
      <c r="A47387" s="5"/>
      <c r="C47387" s="7"/>
    </row>
    <row r="47388" spans="1:3" x14ac:dyDescent="0.25">
      <c r="A47388" s="5"/>
      <c r="C47388" s="7"/>
    </row>
    <row r="47389" spans="1:3" x14ac:dyDescent="0.25">
      <c r="A47389" s="5"/>
      <c r="C47389" s="7"/>
    </row>
    <row r="47390" spans="1:3" x14ac:dyDescent="0.25">
      <c r="A47390" s="5"/>
      <c r="C47390" s="7"/>
    </row>
    <row r="47391" spans="1:3" x14ac:dyDescent="0.25">
      <c r="A47391" s="5"/>
      <c r="C47391" s="7"/>
    </row>
    <row r="47392" spans="1:3" x14ac:dyDescent="0.25">
      <c r="A47392" s="5"/>
      <c r="C47392" s="7"/>
    </row>
    <row r="47393" spans="1:3" x14ac:dyDescent="0.25">
      <c r="A47393" s="5"/>
      <c r="C47393" s="7"/>
    </row>
    <row r="47394" spans="1:3" x14ac:dyDescent="0.25">
      <c r="A47394" s="5"/>
      <c r="C47394" s="7"/>
    </row>
    <row r="47395" spans="1:3" x14ac:dyDescent="0.25">
      <c r="A47395" s="5"/>
      <c r="C47395" s="7"/>
    </row>
    <row r="47396" spans="1:3" x14ac:dyDescent="0.25">
      <c r="A47396" s="5"/>
      <c r="C47396" s="7"/>
    </row>
    <row r="47397" spans="1:3" x14ac:dyDescent="0.25">
      <c r="A47397" s="5"/>
      <c r="C47397" s="7"/>
    </row>
    <row r="47398" spans="1:3" x14ac:dyDescent="0.25">
      <c r="A47398" s="5"/>
      <c r="C47398" s="7"/>
    </row>
    <row r="47399" spans="1:3" x14ac:dyDescent="0.25">
      <c r="A47399" s="5"/>
      <c r="C47399" s="7"/>
    </row>
    <row r="47400" spans="1:3" x14ac:dyDescent="0.25">
      <c r="A47400" s="5"/>
      <c r="C47400" s="7"/>
    </row>
    <row r="47401" spans="1:3" x14ac:dyDescent="0.25">
      <c r="A47401" s="5"/>
      <c r="C47401" s="7"/>
    </row>
    <row r="47402" spans="1:3" x14ac:dyDescent="0.25">
      <c r="A47402" s="5"/>
      <c r="C47402" s="7"/>
    </row>
    <row r="47403" spans="1:3" x14ac:dyDescent="0.25">
      <c r="A47403" s="5"/>
      <c r="C47403" s="7"/>
    </row>
    <row r="47404" spans="1:3" x14ac:dyDescent="0.25">
      <c r="A47404" s="5"/>
      <c r="C47404" s="7"/>
    </row>
    <row r="47405" spans="1:3" x14ac:dyDescent="0.25">
      <c r="A47405" s="5"/>
      <c r="C47405" s="7"/>
    </row>
    <row r="47406" spans="1:3" x14ac:dyDescent="0.25">
      <c r="A47406" s="5"/>
      <c r="C47406" s="7"/>
    </row>
    <row r="47407" spans="1:3" x14ac:dyDescent="0.25">
      <c r="A47407" s="5"/>
      <c r="C47407" s="7"/>
    </row>
    <row r="47408" spans="1:3" x14ac:dyDescent="0.25">
      <c r="A47408" s="5"/>
      <c r="C47408" s="7"/>
    </row>
    <row r="47409" spans="1:3" x14ac:dyDescent="0.25">
      <c r="A47409" s="5"/>
      <c r="C47409" s="7"/>
    </row>
    <row r="47410" spans="1:3" x14ac:dyDescent="0.25">
      <c r="A47410" s="5"/>
      <c r="C47410" s="7"/>
    </row>
    <row r="47411" spans="1:3" x14ac:dyDescent="0.25">
      <c r="A47411" s="5"/>
      <c r="C47411" s="7"/>
    </row>
    <row r="47412" spans="1:3" x14ac:dyDescent="0.25">
      <c r="A47412" s="5"/>
      <c r="C47412" s="7"/>
    </row>
    <row r="47413" spans="1:3" x14ac:dyDescent="0.25">
      <c r="A47413" s="5"/>
      <c r="C47413" s="7"/>
    </row>
    <row r="47414" spans="1:3" x14ac:dyDescent="0.25">
      <c r="A47414" s="5"/>
      <c r="C47414" s="7"/>
    </row>
    <row r="47415" spans="1:3" x14ac:dyDescent="0.25">
      <c r="A47415" s="5"/>
      <c r="C47415" s="7"/>
    </row>
    <row r="47416" spans="1:3" x14ac:dyDescent="0.25">
      <c r="A47416" s="5"/>
      <c r="C47416" s="7"/>
    </row>
    <row r="47417" spans="1:3" x14ac:dyDescent="0.25">
      <c r="A47417" s="5"/>
      <c r="C47417" s="7"/>
    </row>
    <row r="47418" spans="1:3" x14ac:dyDescent="0.25">
      <c r="A47418" s="5"/>
      <c r="C47418" s="7"/>
    </row>
    <row r="47419" spans="1:3" x14ac:dyDescent="0.25">
      <c r="A47419" s="5"/>
      <c r="C47419" s="7"/>
    </row>
    <row r="47420" spans="1:3" x14ac:dyDescent="0.25">
      <c r="A47420" s="5"/>
      <c r="C47420" s="7"/>
    </row>
    <row r="47421" spans="1:3" x14ac:dyDescent="0.25">
      <c r="A47421" s="5"/>
      <c r="C47421" s="7"/>
    </row>
    <row r="47422" spans="1:3" x14ac:dyDescent="0.25">
      <c r="A47422" s="5"/>
      <c r="C47422" s="7"/>
    </row>
    <row r="47423" spans="1:3" x14ac:dyDescent="0.25">
      <c r="A47423" s="5"/>
      <c r="C47423" s="7"/>
    </row>
    <row r="47424" spans="1:3" x14ac:dyDescent="0.25">
      <c r="A47424" s="5"/>
      <c r="C47424" s="7"/>
    </row>
    <row r="47425" spans="1:3" x14ac:dyDescent="0.25">
      <c r="A47425" s="5"/>
      <c r="C47425" s="7"/>
    </row>
    <row r="47426" spans="1:3" x14ac:dyDescent="0.25">
      <c r="A47426" s="5"/>
      <c r="C47426" s="7"/>
    </row>
    <row r="47427" spans="1:3" x14ac:dyDescent="0.25">
      <c r="A47427" s="5"/>
      <c r="C47427" s="7"/>
    </row>
    <row r="47428" spans="1:3" x14ac:dyDescent="0.25">
      <c r="A47428" s="5"/>
      <c r="C47428" s="7"/>
    </row>
    <row r="47429" spans="1:3" x14ac:dyDescent="0.25">
      <c r="A47429" s="5"/>
      <c r="C47429" s="7"/>
    </row>
    <row r="47430" spans="1:3" x14ac:dyDescent="0.25">
      <c r="A47430" s="5"/>
      <c r="C47430" s="7"/>
    </row>
    <row r="47431" spans="1:3" x14ac:dyDescent="0.25">
      <c r="A47431" s="5"/>
      <c r="C47431" s="7"/>
    </row>
    <row r="47432" spans="1:3" x14ac:dyDescent="0.25">
      <c r="A47432" s="5"/>
      <c r="C47432" s="7"/>
    </row>
    <row r="47433" spans="1:3" x14ac:dyDescent="0.25">
      <c r="A47433" s="5"/>
      <c r="C47433" s="7"/>
    </row>
    <row r="47434" spans="1:3" x14ac:dyDescent="0.25">
      <c r="A47434" s="5"/>
      <c r="C47434" s="7"/>
    </row>
    <row r="47435" spans="1:3" x14ac:dyDescent="0.25">
      <c r="A47435" s="5"/>
      <c r="C47435" s="7"/>
    </row>
    <row r="47436" spans="1:3" x14ac:dyDescent="0.25">
      <c r="A47436" s="5"/>
      <c r="C47436" s="7"/>
    </row>
    <row r="47437" spans="1:3" x14ac:dyDescent="0.25">
      <c r="A47437" s="5"/>
      <c r="C47437" s="7"/>
    </row>
    <row r="47438" spans="1:3" x14ac:dyDescent="0.25">
      <c r="A47438" s="5"/>
      <c r="C47438" s="7"/>
    </row>
    <row r="47439" spans="1:3" x14ac:dyDescent="0.25">
      <c r="A47439" s="5"/>
      <c r="C47439" s="7"/>
    </row>
    <row r="47440" spans="1:3" x14ac:dyDescent="0.25">
      <c r="A47440" s="5"/>
      <c r="C47440" s="7"/>
    </row>
    <row r="47441" spans="1:3" x14ac:dyDescent="0.25">
      <c r="A47441" s="5"/>
      <c r="C47441" s="7"/>
    </row>
    <row r="47442" spans="1:3" x14ac:dyDescent="0.25">
      <c r="A47442" s="5"/>
      <c r="C47442" s="7"/>
    </row>
    <row r="47443" spans="1:3" x14ac:dyDescent="0.25">
      <c r="A47443" s="5"/>
      <c r="C47443" s="7"/>
    </row>
    <row r="47444" spans="1:3" x14ac:dyDescent="0.25">
      <c r="A47444" s="5"/>
      <c r="C47444" s="7"/>
    </row>
    <row r="47445" spans="1:3" x14ac:dyDescent="0.25">
      <c r="A47445" s="5"/>
      <c r="C47445" s="7"/>
    </row>
    <row r="47446" spans="1:3" x14ac:dyDescent="0.25">
      <c r="A47446" s="5"/>
      <c r="C47446" s="7"/>
    </row>
    <row r="47447" spans="1:3" x14ac:dyDescent="0.25">
      <c r="A47447" s="5"/>
      <c r="C47447" s="7"/>
    </row>
    <row r="47448" spans="1:3" x14ac:dyDescent="0.25">
      <c r="A47448" s="5"/>
      <c r="C47448" s="7"/>
    </row>
    <row r="47449" spans="1:3" x14ac:dyDescent="0.25">
      <c r="A47449" s="5"/>
      <c r="C47449" s="7"/>
    </row>
    <row r="47450" spans="1:3" x14ac:dyDescent="0.25">
      <c r="A47450" s="5"/>
      <c r="C47450" s="7"/>
    </row>
    <row r="47451" spans="1:3" x14ac:dyDescent="0.25">
      <c r="A47451" s="5"/>
      <c r="C47451" s="7"/>
    </row>
    <row r="47452" spans="1:3" x14ac:dyDescent="0.25">
      <c r="A47452" s="5"/>
      <c r="C47452" s="7"/>
    </row>
    <row r="47453" spans="1:3" x14ac:dyDescent="0.25">
      <c r="A47453" s="5"/>
      <c r="C47453" s="7"/>
    </row>
    <row r="47454" spans="1:3" x14ac:dyDescent="0.25">
      <c r="A47454" s="5"/>
      <c r="C47454" s="7"/>
    </row>
    <row r="47455" spans="1:3" x14ac:dyDescent="0.25">
      <c r="A47455" s="5"/>
      <c r="C47455" s="7"/>
    </row>
    <row r="47456" spans="1:3" x14ac:dyDescent="0.25">
      <c r="A47456" s="5"/>
      <c r="C47456" s="7"/>
    </row>
    <row r="47457" spans="1:3" x14ac:dyDescent="0.25">
      <c r="A47457" s="5"/>
      <c r="C47457" s="7"/>
    </row>
    <row r="47458" spans="1:3" x14ac:dyDescent="0.25">
      <c r="A47458" s="5"/>
      <c r="C47458" s="7"/>
    </row>
    <row r="47459" spans="1:3" x14ac:dyDescent="0.25">
      <c r="A47459" s="5"/>
      <c r="C47459" s="7"/>
    </row>
    <row r="47460" spans="1:3" x14ac:dyDescent="0.25">
      <c r="A47460" s="5"/>
      <c r="C47460" s="7"/>
    </row>
    <row r="47461" spans="1:3" x14ac:dyDescent="0.25">
      <c r="A47461" s="5"/>
      <c r="C47461" s="7"/>
    </row>
    <row r="47462" spans="1:3" x14ac:dyDescent="0.25">
      <c r="A47462" s="5"/>
      <c r="C47462" s="7"/>
    </row>
    <row r="47463" spans="1:3" x14ac:dyDescent="0.25">
      <c r="A47463" s="5"/>
      <c r="C47463" s="7"/>
    </row>
    <row r="47464" spans="1:3" x14ac:dyDescent="0.25">
      <c r="A47464" s="5"/>
      <c r="C47464" s="7"/>
    </row>
    <row r="47465" spans="1:3" x14ac:dyDescent="0.25">
      <c r="A47465" s="5"/>
      <c r="C47465" s="7"/>
    </row>
    <row r="47466" spans="1:3" x14ac:dyDescent="0.25">
      <c r="A47466" s="5"/>
      <c r="C47466" s="7"/>
    </row>
    <row r="47467" spans="1:3" x14ac:dyDescent="0.25">
      <c r="A47467" s="5"/>
      <c r="C47467" s="7"/>
    </row>
    <row r="47468" spans="1:3" x14ac:dyDescent="0.25">
      <c r="A47468" s="5"/>
      <c r="C47468" s="7"/>
    </row>
    <row r="47469" spans="1:3" x14ac:dyDescent="0.25">
      <c r="A47469" s="5"/>
      <c r="C47469" s="7"/>
    </row>
    <row r="47470" spans="1:3" x14ac:dyDescent="0.25">
      <c r="A47470" s="5"/>
      <c r="C47470" s="7"/>
    </row>
    <row r="47471" spans="1:3" x14ac:dyDescent="0.25">
      <c r="A47471" s="5"/>
      <c r="C47471" s="7"/>
    </row>
    <row r="47472" spans="1:3" x14ac:dyDescent="0.25">
      <c r="A47472" s="5"/>
      <c r="C47472" s="7"/>
    </row>
    <row r="47473" spans="1:3" x14ac:dyDescent="0.25">
      <c r="A47473" s="5"/>
      <c r="C47473" s="7"/>
    </row>
    <row r="47474" spans="1:3" x14ac:dyDescent="0.25">
      <c r="A47474" s="5"/>
      <c r="C47474" s="7"/>
    </row>
    <row r="47475" spans="1:3" x14ac:dyDescent="0.25">
      <c r="A47475" s="5"/>
      <c r="C47475" s="7"/>
    </row>
    <row r="47476" spans="1:3" x14ac:dyDescent="0.25">
      <c r="A47476" s="5"/>
      <c r="C47476" s="7"/>
    </row>
    <row r="47477" spans="1:3" x14ac:dyDescent="0.25">
      <c r="A47477" s="5"/>
      <c r="C47477" s="7"/>
    </row>
    <row r="47478" spans="1:3" x14ac:dyDescent="0.25">
      <c r="A47478" s="5"/>
      <c r="C47478" s="7"/>
    </row>
    <row r="47479" spans="1:3" x14ac:dyDescent="0.25">
      <c r="A47479" s="5"/>
      <c r="C47479" s="7"/>
    </row>
    <row r="47480" spans="1:3" x14ac:dyDescent="0.25">
      <c r="A47480" s="5"/>
      <c r="C47480" s="7"/>
    </row>
    <row r="47481" spans="1:3" x14ac:dyDescent="0.25">
      <c r="A47481" s="5"/>
      <c r="C47481" s="7"/>
    </row>
    <row r="47482" spans="1:3" x14ac:dyDescent="0.25">
      <c r="A47482" s="5"/>
      <c r="C47482" s="7"/>
    </row>
    <row r="47483" spans="1:3" x14ac:dyDescent="0.25">
      <c r="A47483" s="5"/>
      <c r="C47483" s="7"/>
    </row>
    <row r="47484" spans="1:3" x14ac:dyDescent="0.25">
      <c r="A47484" s="5"/>
      <c r="C47484" s="7"/>
    </row>
    <row r="47485" spans="1:3" x14ac:dyDescent="0.25">
      <c r="A47485" s="5"/>
      <c r="C47485" s="7"/>
    </row>
    <row r="47486" spans="1:3" x14ac:dyDescent="0.25">
      <c r="A47486" s="5"/>
      <c r="C47486" s="7"/>
    </row>
    <row r="47487" spans="1:3" x14ac:dyDescent="0.25">
      <c r="A47487" s="5"/>
      <c r="C47487" s="7"/>
    </row>
    <row r="47488" spans="1:3" x14ac:dyDescent="0.25">
      <c r="A47488" s="5"/>
      <c r="C47488" s="7"/>
    </row>
    <row r="47489" spans="1:3" x14ac:dyDescent="0.25">
      <c r="A47489" s="5"/>
      <c r="C47489" s="7"/>
    </row>
    <row r="47490" spans="1:3" x14ac:dyDescent="0.25">
      <c r="A47490" s="5"/>
      <c r="C47490" s="7"/>
    </row>
    <row r="47491" spans="1:3" x14ac:dyDescent="0.25">
      <c r="A47491" s="5"/>
      <c r="C47491" s="7"/>
    </row>
    <row r="47492" spans="1:3" x14ac:dyDescent="0.25">
      <c r="A47492" s="5"/>
      <c r="C47492" s="7"/>
    </row>
    <row r="47493" spans="1:3" x14ac:dyDescent="0.25">
      <c r="A47493" s="5"/>
      <c r="C47493" s="7"/>
    </row>
    <row r="47494" spans="1:3" x14ac:dyDescent="0.25">
      <c r="A47494" s="5"/>
      <c r="C47494" s="7"/>
    </row>
    <row r="47495" spans="1:3" x14ac:dyDescent="0.25">
      <c r="A47495" s="5"/>
      <c r="C47495" s="7"/>
    </row>
    <row r="47496" spans="1:3" x14ac:dyDescent="0.25">
      <c r="A47496" s="5"/>
      <c r="C47496" s="7"/>
    </row>
    <row r="47497" spans="1:3" x14ac:dyDescent="0.25">
      <c r="A47497" s="5"/>
      <c r="C47497" s="7"/>
    </row>
    <row r="47498" spans="1:3" x14ac:dyDescent="0.25">
      <c r="A47498" s="5"/>
      <c r="C47498" s="7"/>
    </row>
    <row r="47499" spans="1:3" x14ac:dyDescent="0.25">
      <c r="A47499" s="5"/>
      <c r="C47499" s="7"/>
    </row>
    <row r="47500" spans="1:3" x14ac:dyDescent="0.25">
      <c r="A47500" s="5"/>
      <c r="C47500" s="7"/>
    </row>
    <row r="47501" spans="1:3" x14ac:dyDescent="0.25">
      <c r="A47501" s="5"/>
      <c r="C47501" s="7"/>
    </row>
    <row r="47502" spans="1:3" x14ac:dyDescent="0.25">
      <c r="A47502" s="5"/>
      <c r="C47502" s="7"/>
    </row>
    <row r="47503" spans="1:3" x14ac:dyDescent="0.25">
      <c r="A47503" s="5"/>
      <c r="C47503" s="7"/>
    </row>
    <row r="47504" spans="1:3" x14ac:dyDescent="0.25">
      <c r="A47504" s="5"/>
      <c r="C47504" s="7"/>
    </row>
    <row r="47505" spans="1:3" x14ac:dyDescent="0.25">
      <c r="A47505" s="5"/>
      <c r="C47505" s="7"/>
    </row>
    <row r="47506" spans="1:3" x14ac:dyDescent="0.25">
      <c r="A47506" s="5"/>
      <c r="C47506" s="7"/>
    </row>
    <row r="47507" spans="1:3" x14ac:dyDescent="0.25">
      <c r="A47507" s="5"/>
      <c r="C47507" s="7"/>
    </row>
    <row r="47508" spans="1:3" x14ac:dyDescent="0.25">
      <c r="A47508" s="5"/>
      <c r="C47508" s="7"/>
    </row>
    <row r="47509" spans="1:3" x14ac:dyDescent="0.25">
      <c r="A47509" s="5"/>
      <c r="C47509" s="7"/>
    </row>
    <row r="47510" spans="1:3" x14ac:dyDescent="0.25">
      <c r="A47510" s="5"/>
      <c r="C47510" s="7"/>
    </row>
    <row r="47511" spans="1:3" x14ac:dyDescent="0.25">
      <c r="A47511" s="5"/>
      <c r="C47511" s="7"/>
    </row>
    <row r="47512" spans="1:3" x14ac:dyDescent="0.25">
      <c r="A47512" s="5"/>
      <c r="C47512" s="7"/>
    </row>
    <row r="47513" spans="1:3" x14ac:dyDescent="0.25">
      <c r="A47513" s="5"/>
      <c r="C47513" s="7"/>
    </row>
    <row r="47514" spans="1:3" x14ac:dyDescent="0.25">
      <c r="A47514" s="5"/>
      <c r="C47514" s="7"/>
    </row>
    <row r="47515" spans="1:3" x14ac:dyDescent="0.25">
      <c r="A47515" s="5"/>
      <c r="C47515" s="7"/>
    </row>
    <row r="47516" spans="1:3" x14ac:dyDescent="0.25">
      <c r="A47516" s="5"/>
      <c r="C47516" s="7"/>
    </row>
    <row r="47517" spans="1:3" x14ac:dyDescent="0.25">
      <c r="A47517" s="5"/>
      <c r="C47517" s="7"/>
    </row>
    <row r="47518" spans="1:3" x14ac:dyDescent="0.25">
      <c r="A47518" s="5"/>
      <c r="C47518" s="7"/>
    </row>
    <row r="47519" spans="1:3" x14ac:dyDescent="0.25">
      <c r="A47519" s="5"/>
      <c r="C47519" s="7"/>
    </row>
    <row r="47520" spans="1:3" x14ac:dyDescent="0.25">
      <c r="A47520" s="5"/>
      <c r="C47520" s="7"/>
    </row>
    <row r="47521" spans="1:3" x14ac:dyDescent="0.25">
      <c r="A47521" s="5"/>
      <c r="C47521" s="7"/>
    </row>
    <row r="47522" spans="1:3" x14ac:dyDescent="0.25">
      <c r="A47522" s="5"/>
      <c r="C47522" s="7"/>
    </row>
    <row r="47523" spans="1:3" x14ac:dyDescent="0.25">
      <c r="A47523" s="5"/>
      <c r="C47523" s="7"/>
    </row>
    <row r="47524" spans="1:3" x14ac:dyDescent="0.25">
      <c r="A47524" s="5"/>
      <c r="C47524" s="7"/>
    </row>
    <row r="47525" spans="1:3" x14ac:dyDescent="0.25">
      <c r="A47525" s="5"/>
      <c r="C47525" s="7"/>
    </row>
    <row r="47526" spans="1:3" x14ac:dyDescent="0.25">
      <c r="A47526" s="5"/>
      <c r="C47526" s="7"/>
    </row>
    <row r="47527" spans="1:3" x14ac:dyDescent="0.25">
      <c r="A47527" s="5"/>
      <c r="C47527" s="7"/>
    </row>
    <row r="47528" spans="1:3" x14ac:dyDescent="0.25">
      <c r="A47528" s="5"/>
      <c r="C47528" s="7"/>
    </row>
    <row r="47529" spans="1:3" x14ac:dyDescent="0.25">
      <c r="A47529" s="5"/>
      <c r="C47529" s="7"/>
    </row>
    <row r="47530" spans="1:3" x14ac:dyDescent="0.25">
      <c r="A47530" s="5"/>
      <c r="C47530" s="7"/>
    </row>
    <row r="47531" spans="1:3" x14ac:dyDescent="0.25">
      <c r="A47531" s="5"/>
      <c r="C47531" s="7"/>
    </row>
    <row r="47532" spans="1:3" x14ac:dyDescent="0.25">
      <c r="A47532" s="5"/>
      <c r="C47532" s="7"/>
    </row>
    <row r="47533" spans="1:3" x14ac:dyDescent="0.25">
      <c r="A47533" s="5"/>
      <c r="C47533" s="7"/>
    </row>
    <row r="47534" spans="1:3" x14ac:dyDescent="0.25">
      <c r="A47534" s="5"/>
      <c r="C47534" s="7"/>
    </row>
    <row r="47535" spans="1:3" x14ac:dyDescent="0.25">
      <c r="A47535" s="5"/>
      <c r="C47535" s="7"/>
    </row>
    <row r="47536" spans="1:3" x14ac:dyDescent="0.25">
      <c r="A47536" s="5"/>
      <c r="C47536" s="7"/>
    </row>
    <row r="47537" spans="1:3" x14ac:dyDescent="0.25">
      <c r="A47537" s="5"/>
      <c r="C47537" s="7"/>
    </row>
    <row r="47538" spans="1:3" x14ac:dyDescent="0.25">
      <c r="A47538" s="5"/>
      <c r="C47538" s="7"/>
    </row>
    <row r="47539" spans="1:3" x14ac:dyDescent="0.25">
      <c r="A47539" s="5"/>
      <c r="C47539" s="7"/>
    </row>
    <row r="47540" spans="1:3" x14ac:dyDescent="0.25">
      <c r="A47540" s="5"/>
      <c r="C47540" s="7"/>
    </row>
    <row r="47541" spans="1:3" x14ac:dyDescent="0.25">
      <c r="A47541" s="5"/>
      <c r="C47541" s="7"/>
    </row>
    <row r="47542" spans="1:3" x14ac:dyDescent="0.25">
      <c r="A47542" s="5"/>
      <c r="C47542" s="7"/>
    </row>
    <row r="47543" spans="1:3" x14ac:dyDescent="0.25">
      <c r="A47543" s="5"/>
      <c r="C47543" s="7"/>
    </row>
    <row r="47544" spans="1:3" x14ac:dyDescent="0.25">
      <c r="A47544" s="5"/>
      <c r="C47544" s="7"/>
    </row>
    <row r="47545" spans="1:3" x14ac:dyDescent="0.25">
      <c r="A47545" s="5"/>
      <c r="C47545" s="7"/>
    </row>
    <row r="47546" spans="1:3" x14ac:dyDescent="0.25">
      <c r="A47546" s="5"/>
      <c r="C47546" s="7"/>
    </row>
    <row r="47547" spans="1:3" x14ac:dyDescent="0.25">
      <c r="A47547" s="5"/>
      <c r="C47547" s="7"/>
    </row>
    <row r="47548" spans="1:3" x14ac:dyDescent="0.25">
      <c r="A47548" s="5"/>
      <c r="C47548" s="7"/>
    </row>
    <row r="47549" spans="1:3" x14ac:dyDescent="0.25">
      <c r="A47549" s="5"/>
      <c r="C47549" s="7"/>
    </row>
    <row r="47550" spans="1:3" x14ac:dyDescent="0.25">
      <c r="A47550" s="5"/>
      <c r="C47550" s="7"/>
    </row>
    <row r="47551" spans="1:3" x14ac:dyDescent="0.25">
      <c r="A47551" s="5"/>
      <c r="C47551" s="7"/>
    </row>
    <row r="47552" spans="1:3" x14ac:dyDescent="0.25">
      <c r="A47552" s="5"/>
      <c r="C47552" s="7"/>
    </row>
    <row r="47553" spans="1:3" x14ac:dyDescent="0.25">
      <c r="A47553" s="5"/>
      <c r="C47553" s="7"/>
    </row>
    <row r="47554" spans="1:3" x14ac:dyDescent="0.25">
      <c r="A47554" s="5"/>
      <c r="C47554" s="7"/>
    </row>
    <row r="47555" spans="1:3" x14ac:dyDescent="0.25">
      <c r="A47555" s="5"/>
      <c r="C47555" s="7"/>
    </row>
    <row r="47556" spans="1:3" x14ac:dyDescent="0.25">
      <c r="A47556" s="5"/>
      <c r="C47556" s="7"/>
    </row>
    <row r="47557" spans="1:3" x14ac:dyDescent="0.25">
      <c r="A47557" s="5"/>
      <c r="C47557" s="7"/>
    </row>
    <row r="47558" spans="1:3" x14ac:dyDescent="0.25">
      <c r="A47558" s="5"/>
      <c r="C47558" s="7"/>
    </row>
    <row r="47559" spans="1:3" x14ac:dyDescent="0.25">
      <c r="A47559" s="5"/>
      <c r="C47559" s="7"/>
    </row>
    <row r="47560" spans="1:3" x14ac:dyDescent="0.25">
      <c r="A47560" s="5"/>
      <c r="C47560" s="7"/>
    </row>
    <row r="47561" spans="1:3" x14ac:dyDescent="0.25">
      <c r="A47561" s="5"/>
      <c r="C47561" s="7"/>
    </row>
    <row r="47562" spans="1:3" x14ac:dyDescent="0.25">
      <c r="A47562" s="5"/>
      <c r="C47562" s="7"/>
    </row>
    <row r="47563" spans="1:3" x14ac:dyDescent="0.25">
      <c r="A47563" s="5"/>
      <c r="C47563" s="7"/>
    </row>
    <row r="47564" spans="1:3" x14ac:dyDescent="0.25">
      <c r="A47564" s="5"/>
      <c r="C47564" s="7"/>
    </row>
    <row r="47565" spans="1:3" x14ac:dyDescent="0.25">
      <c r="A47565" s="5"/>
      <c r="C47565" s="7"/>
    </row>
    <row r="47566" spans="1:3" x14ac:dyDescent="0.25">
      <c r="A47566" s="5"/>
      <c r="C47566" s="7"/>
    </row>
    <row r="47567" spans="1:3" x14ac:dyDescent="0.25">
      <c r="A47567" s="5"/>
      <c r="C47567" s="7"/>
    </row>
    <row r="47568" spans="1:3" x14ac:dyDescent="0.25">
      <c r="A47568" s="5"/>
      <c r="C47568" s="7"/>
    </row>
    <row r="47569" spans="1:3" x14ac:dyDescent="0.25">
      <c r="A47569" s="5"/>
      <c r="C47569" s="7"/>
    </row>
    <row r="47570" spans="1:3" x14ac:dyDescent="0.25">
      <c r="A47570" s="5"/>
      <c r="C47570" s="7"/>
    </row>
    <row r="47571" spans="1:3" x14ac:dyDescent="0.25">
      <c r="A47571" s="5"/>
      <c r="C47571" s="7"/>
    </row>
    <row r="47572" spans="1:3" x14ac:dyDescent="0.25">
      <c r="A47572" s="5"/>
      <c r="C47572" s="7"/>
    </row>
    <row r="47573" spans="1:3" x14ac:dyDescent="0.25">
      <c r="A47573" s="5"/>
      <c r="C47573" s="7"/>
    </row>
    <row r="47574" spans="1:3" x14ac:dyDescent="0.25">
      <c r="A47574" s="5"/>
      <c r="C47574" s="7"/>
    </row>
    <row r="47575" spans="1:3" x14ac:dyDescent="0.25">
      <c r="A47575" s="5"/>
      <c r="C47575" s="7"/>
    </row>
    <row r="47576" spans="1:3" x14ac:dyDescent="0.25">
      <c r="A47576" s="5"/>
      <c r="C47576" s="7"/>
    </row>
    <row r="47577" spans="1:3" x14ac:dyDescent="0.25">
      <c r="A47577" s="5"/>
      <c r="C47577" s="7"/>
    </row>
    <row r="47578" spans="1:3" x14ac:dyDescent="0.25">
      <c r="A47578" s="5"/>
      <c r="C47578" s="7"/>
    </row>
    <row r="47579" spans="1:3" x14ac:dyDescent="0.25">
      <c r="A47579" s="5"/>
      <c r="C47579" s="7"/>
    </row>
    <row r="47580" spans="1:3" x14ac:dyDescent="0.25">
      <c r="A47580" s="5"/>
      <c r="C47580" s="7"/>
    </row>
    <row r="47581" spans="1:3" x14ac:dyDescent="0.25">
      <c r="A47581" s="5"/>
      <c r="C47581" s="7"/>
    </row>
    <row r="47582" spans="1:3" x14ac:dyDescent="0.25">
      <c r="A47582" s="5"/>
      <c r="C47582" s="7"/>
    </row>
    <row r="47583" spans="1:3" x14ac:dyDescent="0.25">
      <c r="A47583" s="5"/>
      <c r="C47583" s="7"/>
    </row>
    <row r="47584" spans="1:3" x14ac:dyDescent="0.25">
      <c r="A47584" s="5"/>
      <c r="C47584" s="7"/>
    </row>
    <row r="47585" spans="1:3" x14ac:dyDescent="0.25">
      <c r="A47585" s="5"/>
      <c r="C47585" s="7"/>
    </row>
    <row r="47586" spans="1:3" x14ac:dyDescent="0.25">
      <c r="A47586" s="5"/>
      <c r="C47586" s="7"/>
    </row>
    <row r="47587" spans="1:3" x14ac:dyDescent="0.25">
      <c r="A47587" s="5"/>
      <c r="C47587" s="7"/>
    </row>
    <row r="47588" spans="1:3" x14ac:dyDescent="0.25">
      <c r="A47588" s="5"/>
      <c r="C47588" s="7"/>
    </row>
    <row r="47589" spans="1:3" x14ac:dyDescent="0.25">
      <c r="A47589" s="5"/>
      <c r="C47589" s="7"/>
    </row>
    <row r="47590" spans="1:3" x14ac:dyDescent="0.25">
      <c r="A47590" s="5"/>
      <c r="C47590" s="7"/>
    </row>
    <row r="47591" spans="1:3" x14ac:dyDescent="0.25">
      <c r="A47591" s="5"/>
      <c r="C47591" s="7"/>
    </row>
    <row r="47592" spans="1:3" x14ac:dyDescent="0.25">
      <c r="A47592" s="5"/>
      <c r="C47592" s="7"/>
    </row>
    <row r="47593" spans="1:3" x14ac:dyDescent="0.25">
      <c r="A47593" s="5"/>
      <c r="C47593" s="7"/>
    </row>
    <row r="47594" spans="1:3" x14ac:dyDescent="0.25">
      <c r="A47594" s="5"/>
      <c r="C47594" s="7"/>
    </row>
    <row r="47595" spans="1:3" x14ac:dyDescent="0.25">
      <c r="A47595" s="5"/>
      <c r="C47595" s="7"/>
    </row>
    <row r="47596" spans="1:3" x14ac:dyDescent="0.25">
      <c r="A47596" s="5"/>
      <c r="C47596" s="7"/>
    </row>
    <row r="47597" spans="1:3" x14ac:dyDescent="0.25">
      <c r="A47597" s="5"/>
      <c r="C47597" s="7"/>
    </row>
    <row r="47598" spans="1:3" x14ac:dyDescent="0.25">
      <c r="A47598" s="5"/>
      <c r="C47598" s="7"/>
    </row>
    <row r="47599" spans="1:3" x14ac:dyDescent="0.25">
      <c r="A47599" s="5"/>
      <c r="C47599" s="7"/>
    </row>
    <row r="47600" spans="1:3" x14ac:dyDescent="0.25">
      <c r="A47600" s="5"/>
      <c r="C47600" s="7"/>
    </row>
    <row r="47601" spans="1:3" x14ac:dyDescent="0.25">
      <c r="A47601" s="5"/>
      <c r="C47601" s="7"/>
    </row>
    <row r="47602" spans="1:3" x14ac:dyDescent="0.25">
      <c r="A47602" s="5"/>
      <c r="C47602" s="7"/>
    </row>
    <row r="47603" spans="1:3" x14ac:dyDescent="0.25">
      <c r="A47603" s="5"/>
      <c r="C47603" s="7"/>
    </row>
    <row r="47604" spans="1:3" x14ac:dyDescent="0.25">
      <c r="A47604" s="5"/>
      <c r="C47604" s="7"/>
    </row>
    <row r="47605" spans="1:3" x14ac:dyDescent="0.25">
      <c r="A47605" s="5"/>
      <c r="C47605" s="7"/>
    </row>
    <row r="47606" spans="1:3" x14ac:dyDescent="0.25">
      <c r="A47606" s="5"/>
      <c r="C47606" s="7"/>
    </row>
    <row r="47607" spans="1:3" x14ac:dyDescent="0.25">
      <c r="A47607" s="5"/>
      <c r="C47607" s="7"/>
    </row>
    <row r="47608" spans="1:3" x14ac:dyDescent="0.25">
      <c r="A47608" s="5"/>
      <c r="C47608" s="7"/>
    </row>
    <row r="47609" spans="1:3" x14ac:dyDescent="0.25">
      <c r="A47609" s="5"/>
      <c r="C47609" s="7"/>
    </row>
    <row r="47610" spans="1:3" x14ac:dyDescent="0.25">
      <c r="A47610" s="5"/>
      <c r="C47610" s="7"/>
    </row>
    <row r="47611" spans="1:3" x14ac:dyDescent="0.25">
      <c r="A47611" s="5"/>
      <c r="C47611" s="7"/>
    </row>
    <row r="47612" spans="1:3" x14ac:dyDescent="0.25">
      <c r="A47612" s="5"/>
      <c r="C47612" s="7"/>
    </row>
    <row r="47613" spans="1:3" x14ac:dyDescent="0.25">
      <c r="A47613" s="5"/>
      <c r="C47613" s="7"/>
    </row>
    <row r="47614" spans="1:3" x14ac:dyDescent="0.25">
      <c r="A47614" s="5"/>
      <c r="C47614" s="7"/>
    </row>
    <row r="47615" spans="1:3" x14ac:dyDescent="0.25">
      <c r="A47615" s="5"/>
      <c r="C47615" s="7"/>
    </row>
    <row r="47616" spans="1:3" x14ac:dyDescent="0.25">
      <c r="A47616" s="5"/>
      <c r="C47616" s="7"/>
    </row>
    <row r="47617" spans="1:3" x14ac:dyDescent="0.25">
      <c r="A47617" s="5"/>
      <c r="C47617" s="7"/>
    </row>
    <row r="47618" spans="1:3" x14ac:dyDescent="0.25">
      <c r="A47618" s="5"/>
      <c r="C47618" s="7"/>
    </row>
    <row r="47619" spans="1:3" x14ac:dyDescent="0.25">
      <c r="A47619" s="5"/>
      <c r="C47619" s="7"/>
    </row>
    <row r="47620" spans="1:3" x14ac:dyDescent="0.25">
      <c r="A47620" s="5"/>
      <c r="C47620" s="7"/>
    </row>
    <row r="47621" spans="1:3" x14ac:dyDescent="0.25">
      <c r="A47621" s="5"/>
      <c r="C47621" s="7"/>
    </row>
    <row r="47622" spans="1:3" x14ac:dyDescent="0.25">
      <c r="A47622" s="5"/>
      <c r="C47622" s="7"/>
    </row>
    <row r="47623" spans="1:3" x14ac:dyDescent="0.25">
      <c r="A47623" s="5"/>
      <c r="C47623" s="7"/>
    </row>
    <row r="47624" spans="1:3" x14ac:dyDescent="0.25">
      <c r="A47624" s="5"/>
      <c r="C47624" s="7"/>
    </row>
    <row r="47625" spans="1:3" x14ac:dyDescent="0.25">
      <c r="A47625" s="5"/>
      <c r="C47625" s="7"/>
    </row>
    <row r="47626" spans="1:3" x14ac:dyDescent="0.25">
      <c r="A47626" s="5"/>
      <c r="C47626" s="7"/>
    </row>
    <row r="47627" spans="1:3" x14ac:dyDescent="0.25">
      <c r="A47627" s="5"/>
      <c r="C47627" s="7"/>
    </row>
    <row r="47628" spans="1:3" x14ac:dyDescent="0.25">
      <c r="A47628" s="5"/>
      <c r="C47628" s="7"/>
    </row>
    <row r="47629" spans="1:3" x14ac:dyDescent="0.25">
      <c r="A47629" s="5"/>
      <c r="C47629" s="7"/>
    </row>
    <row r="47630" spans="1:3" x14ac:dyDescent="0.25">
      <c r="A47630" s="5"/>
      <c r="C47630" s="7"/>
    </row>
    <row r="47631" spans="1:3" x14ac:dyDescent="0.25">
      <c r="A47631" s="5"/>
      <c r="C47631" s="7"/>
    </row>
    <row r="47632" spans="1:3" x14ac:dyDescent="0.25">
      <c r="A47632" s="5"/>
      <c r="C47632" s="7"/>
    </row>
    <row r="47633" spans="1:3" x14ac:dyDescent="0.25">
      <c r="A47633" s="5"/>
      <c r="C47633" s="7"/>
    </row>
    <row r="47634" spans="1:3" x14ac:dyDescent="0.25">
      <c r="A47634" s="5"/>
      <c r="C47634" s="7"/>
    </row>
    <row r="47635" spans="1:3" x14ac:dyDescent="0.25">
      <c r="A47635" s="5"/>
      <c r="C47635" s="7"/>
    </row>
    <row r="47636" spans="1:3" x14ac:dyDescent="0.25">
      <c r="A47636" s="5"/>
      <c r="C47636" s="7"/>
    </row>
    <row r="47637" spans="1:3" x14ac:dyDescent="0.25">
      <c r="A47637" s="5"/>
      <c r="C47637" s="7"/>
    </row>
    <row r="47638" spans="1:3" x14ac:dyDescent="0.25">
      <c r="A47638" s="5"/>
      <c r="C47638" s="7"/>
    </row>
    <row r="47639" spans="1:3" x14ac:dyDescent="0.25">
      <c r="A47639" s="5"/>
      <c r="C47639" s="7"/>
    </row>
    <row r="47640" spans="1:3" x14ac:dyDescent="0.25">
      <c r="A47640" s="5"/>
      <c r="C47640" s="7"/>
    </row>
    <row r="47641" spans="1:3" x14ac:dyDescent="0.25">
      <c r="A47641" s="5"/>
      <c r="C47641" s="7"/>
    </row>
    <row r="47642" spans="1:3" x14ac:dyDescent="0.25">
      <c r="A47642" s="5"/>
      <c r="C47642" s="7"/>
    </row>
    <row r="47643" spans="1:3" x14ac:dyDescent="0.25">
      <c r="A47643" s="5"/>
      <c r="C47643" s="7"/>
    </row>
    <row r="47644" spans="1:3" x14ac:dyDescent="0.25">
      <c r="A47644" s="5"/>
      <c r="C47644" s="7"/>
    </row>
    <row r="47645" spans="1:3" x14ac:dyDescent="0.25">
      <c r="A47645" s="5"/>
      <c r="C47645" s="7"/>
    </row>
    <row r="47646" spans="1:3" x14ac:dyDescent="0.25">
      <c r="A47646" s="5"/>
      <c r="C47646" s="7"/>
    </row>
    <row r="47647" spans="1:3" x14ac:dyDescent="0.25">
      <c r="A47647" s="5"/>
      <c r="C47647" s="7"/>
    </row>
    <row r="47648" spans="1:3" x14ac:dyDescent="0.25">
      <c r="A47648" s="5"/>
      <c r="C47648" s="7"/>
    </row>
    <row r="47649" spans="1:3" x14ac:dyDescent="0.25">
      <c r="A47649" s="5"/>
      <c r="C47649" s="7"/>
    </row>
    <row r="47650" spans="1:3" x14ac:dyDescent="0.25">
      <c r="A47650" s="5"/>
      <c r="C47650" s="7"/>
    </row>
    <row r="47651" spans="1:3" x14ac:dyDescent="0.25">
      <c r="A47651" s="5"/>
      <c r="C47651" s="7"/>
    </row>
    <row r="47652" spans="1:3" x14ac:dyDescent="0.25">
      <c r="A47652" s="5"/>
      <c r="C47652" s="7"/>
    </row>
    <row r="47653" spans="1:3" x14ac:dyDescent="0.25">
      <c r="A47653" s="5"/>
      <c r="C47653" s="7"/>
    </row>
    <row r="47654" spans="1:3" x14ac:dyDescent="0.25">
      <c r="A47654" s="5"/>
      <c r="C47654" s="7"/>
    </row>
    <row r="47655" spans="1:3" x14ac:dyDescent="0.25">
      <c r="A47655" s="5"/>
      <c r="C47655" s="7"/>
    </row>
    <row r="47656" spans="1:3" x14ac:dyDescent="0.25">
      <c r="A47656" s="5"/>
      <c r="C47656" s="7"/>
    </row>
    <row r="47657" spans="1:3" x14ac:dyDescent="0.25">
      <c r="A47657" s="5"/>
      <c r="C47657" s="7"/>
    </row>
    <row r="47658" spans="1:3" x14ac:dyDescent="0.25">
      <c r="A47658" s="5"/>
      <c r="C47658" s="7"/>
    </row>
    <row r="47659" spans="1:3" x14ac:dyDescent="0.25">
      <c r="A47659" s="5"/>
      <c r="C47659" s="7"/>
    </row>
    <row r="47660" spans="1:3" x14ac:dyDescent="0.25">
      <c r="A47660" s="5"/>
      <c r="C47660" s="7"/>
    </row>
    <row r="47661" spans="1:3" x14ac:dyDescent="0.25">
      <c r="A47661" s="5"/>
      <c r="C47661" s="7"/>
    </row>
    <row r="47662" spans="1:3" x14ac:dyDescent="0.25">
      <c r="A47662" s="5"/>
      <c r="C47662" s="7"/>
    </row>
    <row r="47663" spans="1:3" x14ac:dyDescent="0.25">
      <c r="A47663" s="5"/>
      <c r="C47663" s="7"/>
    </row>
    <row r="47664" spans="1:3" x14ac:dyDescent="0.25">
      <c r="A47664" s="5"/>
      <c r="C47664" s="7"/>
    </row>
    <row r="47665" spans="1:3" x14ac:dyDescent="0.25">
      <c r="A47665" s="5"/>
      <c r="C47665" s="7"/>
    </row>
    <row r="47666" spans="1:3" x14ac:dyDescent="0.25">
      <c r="A47666" s="5"/>
      <c r="C47666" s="7"/>
    </row>
    <row r="47667" spans="1:3" x14ac:dyDescent="0.25">
      <c r="A47667" s="5"/>
      <c r="C47667" s="7"/>
    </row>
    <row r="47668" spans="1:3" x14ac:dyDescent="0.25">
      <c r="A47668" s="5"/>
      <c r="C47668" s="7"/>
    </row>
    <row r="47669" spans="1:3" x14ac:dyDescent="0.25">
      <c r="A47669" s="5"/>
      <c r="C47669" s="7"/>
    </row>
    <row r="47670" spans="1:3" x14ac:dyDescent="0.25">
      <c r="A47670" s="5"/>
      <c r="C47670" s="7"/>
    </row>
    <row r="47671" spans="1:3" x14ac:dyDescent="0.25">
      <c r="A47671" s="5"/>
      <c r="C47671" s="7"/>
    </row>
    <row r="47672" spans="1:3" x14ac:dyDescent="0.25">
      <c r="A47672" s="5"/>
      <c r="C47672" s="7"/>
    </row>
    <row r="47673" spans="1:3" x14ac:dyDescent="0.25">
      <c r="A47673" s="5"/>
      <c r="C47673" s="7"/>
    </row>
    <row r="47674" spans="1:3" x14ac:dyDescent="0.25">
      <c r="A47674" s="5"/>
      <c r="C47674" s="7"/>
    </row>
    <row r="47675" spans="1:3" x14ac:dyDescent="0.25">
      <c r="A47675" s="5"/>
      <c r="C47675" s="7"/>
    </row>
    <row r="47676" spans="1:3" x14ac:dyDescent="0.25">
      <c r="A47676" s="5"/>
      <c r="C47676" s="7"/>
    </row>
    <row r="47677" spans="1:3" x14ac:dyDescent="0.25">
      <c r="A47677" s="5"/>
      <c r="C47677" s="7"/>
    </row>
    <row r="47678" spans="1:3" x14ac:dyDescent="0.25">
      <c r="A47678" s="5"/>
      <c r="C47678" s="7"/>
    </row>
    <row r="47679" spans="1:3" x14ac:dyDescent="0.25">
      <c r="A47679" s="5"/>
      <c r="C47679" s="7"/>
    </row>
    <row r="47680" spans="1:3" x14ac:dyDescent="0.25">
      <c r="A47680" s="5"/>
      <c r="C47680" s="7"/>
    </row>
    <row r="47681" spans="1:3" x14ac:dyDescent="0.25">
      <c r="A47681" s="5"/>
      <c r="C47681" s="7"/>
    </row>
    <row r="47682" spans="1:3" x14ac:dyDescent="0.25">
      <c r="A47682" s="5"/>
      <c r="C47682" s="7"/>
    </row>
    <row r="47683" spans="1:3" x14ac:dyDescent="0.25">
      <c r="A47683" s="5"/>
      <c r="C47683" s="7"/>
    </row>
    <row r="47684" spans="1:3" x14ac:dyDescent="0.25">
      <c r="A47684" s="5"/>
      <c r="C47684" s="7"/>
    </row>
    <row r="47685" spans="1:3" x14ac:dyDescent="0.25">
      <c r="A47685" s="5"/>
      <c r="C47685" s="7"/>
    </row>
    <row r="47686" spans="1:3" x14ac:dyDescent="0.25">
      <c r="A47686" s="5"/>
      <c r="C47686" s="7"/>
    </row>
    <row r="47687" spans="1:3" x14ac:dyDescent="0.25">
      <c r="A47687" s="5"/>
      <c r="C47687" s="7"/>
    </row>
    <row r="47688" spans="1:3" x14ac:dyDescent="0.25">
      <c r="A47688" s="5"/>
      <c r="C47688" s="7"/>
    </row>
    <row r="47689" spans="1:3" x14ac:dyDescent="0.25">
      <c r="A47689" s="5"/>
      <c r="C47689" s="7"/>
    </row>
    <row r="47690" spans="1:3" x14ac:dyDescent="0.25">
      <c r="A47690" s="5"/>
      <c r="C47690" s="7"/>
    </row>
    <row r="47691" spans="1:3" x14ac:dyDescent="0.25">
      <c r="A47691" s="5"/>
      <c r="C47691" s="7"/>
    </row>
    <row r="47692" spans="1:3" x14ac:dyDescent="0.25">
      <c r="A47692" s="5"/>
      <c r="C47692" s="7"/>
    </row>
    <row r="47693" spans="1:3" x14ac:dyDescent="0.25">
      <c r="A47693" s="5"/>
      <c r="C47693" s="7"/>
    </row>
    <row r="47694" spans="1:3" x14ac:dyDescent="0.25">
      <c r="A47694" s="5"/>
      <c r="C47694" s="7"/>
    </row>
    <row r="47695" spans="1:3" x14ac:dyDescent="0.25">
      <c r="A47695" s="5"/>
      <c r="C47695" s="7"/>
    </row>
    <row r="47696" spans="1:3" x14ac:dyDescent="0.25">
      <c r="A47696" s="5"/>
      <c r="C47696" s="7"/>
    </row>
    <row r="47697" spans="1:3" x14ac:dyDescent="0.25">
      <c r="A47697" s="5"/>
      <c r="C47697" s="7"/>
    </row>
    <row r="47698" spans="1:3" x14ac:dyDescent="0.25">
      <c r="A47698" s="5"/>
      <c r="C47698" s="7"/>
    </row>
    <row r="47699" spans="1:3" x14ac:dyDescent="0.25">
      <c r="A47699" s="5"/>
      <c r="C47699" s="7"/>
    </row>
    <row r="47700" spans="1:3" x14ac:dyDescent="0.25">
      <c r="A47700" s="5"/>
      <c r="C47700" s="7"/>
    </row>
    <row r="47701" spans="1:3" x14ac:dyDescent="0.25">
      <c r="A47701" s="5"/>
      <c r="C47701" s="7"/>
    </row>
    <row r="47702" spans="1:3" x14ac:dyDescent="0.25">
      <c r="A47702" s="5"/>
      <c r="C47702" s="7"/>
    </row>
    <row r="47703" spans="1:3" x14ac:dyDescent="0.25">
      <c r="A47703" s="5"/>
      <c r="C47703" s="7"/>
    </row>
    <row r="47704" spans="1:3" x14ac:dyDescent="0.25">
      <c r="A47704" s="5"/>
      <c r="C47704" s="7"/>
    </row>
    <row r="47705" spans="1:3" x14ac:dyDescent="0.25">
      <c r="A47705" s="5"/>
      <c r="C47705" s="7"/>
    </row>
    <row r="47706" spans="1:3" x14ac:dyDescent="0.25">
      <c r="A47706" s="5"/>
      <c r="C47706" s="7"/>
    </row>
    <row r="47707" spans="1:3" x14ac:dyDescent="0.25">
      <c r="A47707" s="5"/>
      <c r="C47707" s="7"/>
    </row>
    <row r="47708" spans="1:3" x14ac:dyDescent="0.25">
      <c r="A47708" s="5"/>
      <c r="C47708" s="7"/>
    </row>
    <row r="47709" spans="1:3" x14ac:dyDescent="0.25">
      <c r="A47709" s="5"/>
      <c r="C47709" s="7"/>
    </row>
    <row r="47710" spans="1:3" x14ac:dyDescent="0.25">
      <c r="A47710" s="5"/>
      <c r="C47710" s="7"/>
    </row>
    <row r="47711" spans="1:3" x14ac:dyDescent="0.25">
      <c r="A47711" s="5"/>
      <c r="C47711" s="7"/>
    </row>
    <row r="47712" spans="1:3" x14ac:dyDescent="0.25">
      <c r="A47712" s="5"/>
      <c r="C47712" s="7"/>
    </row>
    <row r="47713" spans="1:3" x14ac:dyDescent="0.25">
      <c r="A47713" s="5"/>
      <c r="C47713" s="7"/>
    </row>
    <row r="47714" spans="1:3" x14ac:dyDescent="0.25">
      <c r="A47714" s="5"/>
      <c r="C47714" s="7"/>
    </row>
    <row r="47715" spans="1:3" x14ac:dyDescent="0.25">
      <c r="A47715" s="5"/>
      <c r="C47715" s="7"/>
    </row>
    <row r="47716" spans="1:3" x14ac:dyDescent="0.25">
      <c r="A47716" s="5"/>
      <c r="C47716" s="7"/>
    </row>
    <row r="47717" spans="1:3" x14ac:dyDescent="0.25">
      <c r="A47717" s="5"/>
      <c r="C47717" s="7"/>
    </row>
    <row r="47718" spans="1:3" x14ac:dyDescent="0.25">
      <c r="A47718" s="5"/>
      <c r="C47718" s="7"/>
    </row>
    <row r="47719" spans="1:3" x14ac:dyDescent="0.25">
      <c r="A47719" s="5"/>
      <c r="C47719" s="7"/>
    </row>
    <row r="47720" spans="1:3" x14ac:dyDescent="0.25">
      <c r="A47720" s="5"/>
      <c r="C47720" s="7"/>
    </row>
    <row r="47721" spans="1:3" x14ac:dyDescent="0.25">
      <c r="A47721" s="5"/>
      <c r="C47721" s="7"/>
    </row>
    <row r="47722" spans="1:3" x14ac:dyDescent="0.25">
      <c r="A47722" s="5"/>
      <c r="C47722" s="7"/>
    </row>
    <row r="47723" spans="1:3" x14ac:dyDescent="0.25">
      <c r="A47723" s="5"/>
      <c r="C47723" s="7"/>
    </row>
    <row r="47724" spans="1:3" x14ac:dyDescent="0.25">
      <c r="A47724" s="5"/>
      <c r="C47724" s="7"/>
    </row>
    <row r="47725" spans="1:3" x14ac:dyDescent="0.25">
      <c r="A47725" s="5"/>
      <c r="C47725" s="7"/>
    </row>
    <row r="47726" spans="1:3" x14ac:dyDescent="0.25">
      <c r="A47726" s="5"/>
      <c r="C47726" s="7"/>
    </row>
    <row r="47727" spans="1:3" x14ac:dyDescent="0.25">
      <c r="A47727" s="5"/>
      <c r="C47727" s="7"/>
    </row>
    <row r="47728" spans="1:3" x14ac:dyDescent="0.25">
      <c r="A47728" s="5"/>
      <c r="C47728" s="7"/>
    </row>
    <row r="47729" spans="1:3" x14ac:dyDescent="0.25">
      <c r="A47729" s="5"/>
      <c r="C47729" s="7"/>
    </row>
    <row r="47730" spans="1:3" x14ac:dyDescent="0.25">
      <c r="A47730" s="5"/>
      <c r="C47730" s="7"/>
    </row>
    <row r="47731" spans="1:3" x14ac:dyDescent="0.25">
      <c r="A47731" s="5"/>
      <c r="C47731" s="7"/>
    </row>
    <row r="47732" spans="1:3" x14ac:dyDescent="0.25">
      <c r="A47732" s="5"/>
      <c r="C47732" s="7"/>
    </row>
    <row r="47733" spans="1:3" x14ac:dyDescent="0.25">
      <c r="A47733" s="5"/>
      <c r="C47733" s="7"/>
    </row>
    <row r="47734" spans="1:3" x14ac:dyDescent="0.25">
      <c r="A47734" s="5"/>
      <c r="C47734" s="7"/>
    </row>
    <row r="47735" spans="1:3" x14ac:dyDescent="0.25">
      <c r="A47735" s="5"/>
      <c r="C47735" s="7"/>
    </row>
    <row r="47736" spans="1:3" x14ac:dyDescent="0.25">
      <c r="A47736" s="5"/>
      <c r="C47736" s="7"/>
    </row>
    <row r="47737" spans="1:3" x14ac:dyDescent="0.25">
      <c r="A47737" s="5"/>
      <c r="C47737" s="7"/>
    </row>
    <row r="47738" spans="1:3" x14ac:dyDescent="0.25">
      <c r="A47738" s="5"/>
      <c r="C47738" s="7"/>
    </row>
    <row r="47739" spans="1:3" x14ac:dyDescent="0.25">
      <c r="A47739" s="5"/>
      <c r="C47739" s="7"/>
    </row>
    <row r="47740" spans="1:3" x14ac:dyDescent="0.25">
      <c r="A47740" s="5"/>
      <c r="C47740" s="7"/>
    </row>
    <row r="47741" spans="1:3" x14ac:dyDescent="0.25">
      <c r="A47741" s="5"/>
      <c r="C47741" s="7"/>
    </row>
    <row r="47742" spans="1:3" x14ac:dyDescent="0.25">
      <c r="A47742" s="5"/>
      <c r="C47742" s="7"/>
    </row>
    <row r="47743" spans="1:3" x14ac:dyDescent="0.25">
      <c r="A47743" s="5"/>
      <c r="C47743" s="7"/>
    </row>
    <row r="47744" spans="1:3" x14ac:dyDescent="0.25">
      <c r="A47744" s="5"/>
      <c r="C47744" s="7"/>
    </row>
    <row r="47745" spans="1:3" x14ac:dyDescent="0.25">
      <c r="A47745" s="5"/>
      <c r="C47745" s="7"/>
    </row>
    <row r="47746" spans="1:3" x14ac:dyDescent="0.25">
      <c r="A47746" s="5"/>
      <c r="C47746" s="7"/>
    </row>
    <row r="47747" spans="1:3" x14ac:dyDescent="0.25">
      <c r="A47747" s="5"/>
      <c r="C47747" s="7"/>
    </row>
    <row r="47748" spans="1:3" x14ac:dyDescent="0.25">
      <c r="A47748" s="5"/>
      <c r="C47748" s="7"/>
    </row>
    <row r="47749" spans="1:3" x14ac:dyDescent="0.25">
      <c r="A47749" s="5"/>
      <c r="C47749" s="7"/>
    </row>
    <row r="47750" spans="1:3" x14ac:dyDescent="0.25">
      <c r="A47750" s="5"/>
      <c r="C47750" s="7"/>
    </row>
    <row r="47751" spans="1:3" x14ac:dyDescent="0.25">
      <c r="A47751" s="5"/>
      <c r="C47751" s="7"/>
    </row>
    <row r="47752" spans="1:3" x14ac:dyDescent="0.25">
      <c r="A47752" s="5"/>
      <c r="C47752" s="7"/>
    </row>
    <row r="47753" spans="1:3" x14ac:dyDescent="0.25">
      <c r="A47753" s="5"/>
      <c r="C47753" s="7"/>
    </row>
    <row r="47754" spans="1:3" x14ac:dyDescent="0.25">
      <c r="A47754" s="5"/>
      <c r="C47754" s="7"/>
    </row>
    <row r="47755" spans="1:3" x14ac:dyDescent="0.25">
      <c r="A47755" s="5"/>
      <c r="C47755" s="7"/>
    </row>
    <row r="47756" spans="1:3" x14ac:dyDescent="0.25">
      <c r="A47756" s="5"/>
      <c r="C47756" s="7"/>
    </row>
    <row r="47757" spans="1:3" x14ac:dyDescent="0.25">
      <c r="A47757" s="5"/>
      <c r="C47757" s="7"/>
    </row>
    <row r="47758" spans="1:3" x14ac:dyDescent="0.25">
      <c r="A47758" s="5"/>
      <c r="C47758" s="7"/>
    </row>
    <row r="47759" spans="1:3" x14ac:dyDescent="0.25">
      <c r="A47759" s="5"/>
      <c r="C47759" s="7"/>
    </row>
    <row r="47760" spans="1:3" x14ac:dyDescent="0.25">
      <c r="A47760" s="5"/>
      <c r="C47760" s="7"/>
    </row>
    <row r="47761" spans="1:3" x14ac:dyDescent="0.25">
      <c r="A47761" s="5"/>
      <c r="C47761" s="7"/>
    </row>
    <row r="47762" spans="1:3" x14ac:dyDescent="0.25">
      <c r="A47762" s="5"/>
      <c r="C47762" s="7"/>
    </row>
    <row r="47763" spans="1:3" x14ac:dyDescent="0.25">
      <c r="A47763" s="5"/>
      <c r="C47763" s="7"/>
    </row>
    <row r="47764" spans="1:3" x14ac:dyDescent="0.25">
      <c r="A47764" s="5"/>
      <c r="C47764" s="7"/>
    </row>
    <row r="47765" spans="1:3" x14ac:dyDescent="0.25">
      <c r="A47765" s="5"/>
      <c r="C47765" s="7"/>
    </row>
    <row r="47766" spans="1:3" x14ac:dyDescent="0.25">
      <c r="A47766" s="5"/>
      <c r="C47766" s="7"/>
    </row>
    <row r="47767" spans="1:3" x14ac:dyDescent="0.25">
      <c r="A47767" s="5"/>
      <c r="C47767" s="7"/>
    </row>
    <row r="47768" spans="1:3" x14ac:dyDescent="0.25">
      <c r="A47768" s="5"/>
      <c r="C47768" s="7"/>
    </row>
    <row r="47769" spans="1:3" x14ac:dyDescent="0.25">
      <c r="A47769" s="5"/>
      <c r="C47769" s="7"/>
    </row>
    <row r="47770" spans="1:3" x14ac:dyDescent="0.25">
      <c r="A47770" s="5"/>
      <c r="C47770" s="7"/>
    </row>
    <row r="47771" spans="1:3" x14ac:dyDescent="0.25">
      <c r="A47771" s="5"/>
      <c r="C47771" s="7"/>
    </row>
    <row r="47772" spans="1:3" x14ac:dyDescent="0.25">
      <c r="A47772" s="5"/>
      <c r="C47772" s="7"/>
    </row>
    <row r="47773" spans="1:3" x14ac:dyDescent="0.25">
      <c r="A47773" s="5"/>
      <c r="C47773" s="7"/>
    </row>
    <row r="47774" spans="1:3" x14ac:dyDescent="0.25">
      <c r="A47774" s="5"/>
      <c r="C47774" s="7"/>
    </row>
    <row r="47775" spans="1:3" x14ac:dyDescent="0.25">
      <c r="A47775" s="5"/>
      <c r="C47775" s="7"/>
    </row>
    <row r="47776" spans="1:3" x14ac:dyDescent="0.25">
      <c r="A47776" s="5"/>
      <c r="C47776" s="7"/>
    </row>
    <row r="47777" spans="1:3" x14ac:dyDescent="0.25">
      <c r="A47777" s="5"/>
      <c r="C47777" s="7"/>
    </row>
    <row r="47778" spans="1:3" x14ac:dyDescent="0.25">
      <c r="A47778" s="5"/>
      <c r="C47778" s="7"/>
    </row>
    <row r="47779" spans="1:3" x14ac:dyDescent="0.25">
      <c r="A47779" s="5"/>
      <c r="C47779" s="7"/>
    </row>
    <row r="47780" spans="1:3" x14ac:dyDescent="0.25">
      <c r="A47780" s="5"/>
      <c r="C47780" s="7"/>
    </row>
    <row r="47781" spans="1:3" x14ac:dyDescent="0.25">
      <c r="A47781" s="5"/>
      <c r="C47781" s="7"/>
    </row>
    <row r="47782" spans="1:3" x14ac:dyDescent="0.25">
      <c r="A47782" s="5"/>
      <c r="C47782" s="7"/>
    </row>
    <row r="47783" spans="1:3" x14ac:dyDescent="0.25">
      <c r="A47783" s="5"/>
      <c r="C47783" s="7"/>
    </row>
    <row r="47784" spans="1:3" x14ac:dyDescent="0.25">
      <c r="A47784" s="5"/>
      <c r="C47784" s="7"/>
    </row>
    <row r="47785" spans="1:3" x14ac:dyDescent="0.25">
      <c r="A47785" s="5"/>
      <c r="C47785" s="7"/>
    </row>
    <row r="47786" spans="1:3" x14ac:dyDescent="0.25">
      <c r="A47786" s="5"/>
      <c r="C47786" s="7"/>
    </row>
    <row r="47787" spans="1:3" x14ac:dyDescent="0.25">
      <c r="A47787" s="5"/>
      <c r="C47787" s="7"/>
    </row>
    <row r="47788" spans="1:3" x14ac:dyDescent="0.25">
      <c r="A47788" s="5"/>
      <c r="C47788" s="7"/>
    </row>
    <row r="47789" spans="1:3" x14ac:dyDescent="0.25">
      <c r="A47789" s="5"/>
      <c r="C47789" s="7"/>
    </row>
    <row r="47790" spans="1:3" x14ac:dyDescent="0.25">
      <c r="A47790" s="5"/>
      <c r="C47790" s="7"/>
    </row>
    <row r="47791" spans="1:3" x14ac:dyDescent="0.25">
      <c r="A47791" s="5"/>
      <c r="C47791" s="7"/>
    </row>
    <row r="47792" spans="1:3" x14ac:dyDescent="0.25">
      <c r="A47792" s="5"/>
      <c r="C47792" s="7"/>
    </row>
    <row r="47793" spans="1:3" x14ac:dyDescent="0.25">
      <c r="A47793" s="5"/>
      <c r="C47793" s="7"/>
    </row>
    <row r="47794" spans="1:3" x14ac:dyDescent="0.25">
      <c r="A47794" s="5"/>
      <c r="C47794" s="7"/>
    </row>
    <row r="47795" spans="1:3" x14ac:dyDescent="0.25">
      <c r="A47795" s="5"/>
      <c r="C47795" s="7"/>
    </row>
    <row r="47796" spans="1:3" x14ac:dyDescent="0.25">
      <c r="A47796" s="5"/>
      <c r="C47796" s="7"/>
    </row>
    <row r="47797" spans="1:3" x14ac:dyDescent="0.25">
      <c r="A47797" s="5"/>
      <c r="C47797" s="7"/>
    </row>
    <row r="47798" spans="1:3" x14ac:dyDescent="0.25">
      <c r="A47798" s="5"/>
      <c r="C47798" s="7"/>
    </row>
    <row r="47799" spans="1:3" x14ac:dyDescent="0.25">
      <c r="A47799" s="5"/>
      <c r="C47799" s="7"/>
    </row>
    <row r="47800" spans="1:3" x14ac:dyDescent="0.25">
      <c r="A47800" s="5"/>
      <c r="C47800" s="7"/>
    </row>
    <row r="47801" spans="1:3" x14ac:dyDescent="0.25">
      <c r="A47801" s="5"/>
      <c r="C47801" s="7"/>
    </row>
    <row r="47802" spans="1:3" x14ac:dyDescent="0.25">
      <c r="A47802" s="5"/>
      <c r="C47802" s="7"/>
    </row>
    <row r="47803" spans="1:3" x14ac:dyDescent="0.25">
      <c r="A47803" s="5"/>
      <c r="C47803" s="7"/>
    </row>
    <row r="47804" spans="1:3" x14ac:dyDescent="0.25">
      <c r="A47804" s="5"/>
      <c r="C47804" s="7"/>
    </row>
    <row r="47805" spans="1:3" x14ac:dyDescent="0.25">
      <c r="A47805" s="5"/>
      <c r="C47805" s="7"/>
    </row>
    <row r="47806" spans="1:3" x14ac:dyDescent="0.25">
      <c r="A47806" s="5"/>
      <c r="C47806" s="7"/>
    </row>
    <row r="47807" spans="1:3" x14ac:dyDescent="0.25">
      <c r="A47807" s="5"/>
      <c r="C47807" s="7"/>
    </row>
    <row r="47808" spans="1:3" x14ac:dyDescent="0.25">
      <c r="A47808" s="5"/>
      <c r="C47808" s="7"/>
    </row>
    <row r="47809" spans="1:3" x14ac:dyDescent="0.25">
      <c r="A47809" s="5"/>
      <c r="C47809" s="7"/>
    </row>
    <row r="47810" spans="1:3" x14ac:dyDescent="0.25">
      <c r="A47810" s="5"/>
      <c r="C47810" s="7"/>
    </row>
    <row r="47811" spans="1:3" x14ac:dyDescent="0.25">
      <c r="A47811" s="5"/>
      <c r="C47811" s="7"/>
    </row>
    <row r="47812" spans="1:3" x14ac:dyDescent="0.25">
      <c r="A47812" s="5"/>
      <c r="C47812" s="7"/>
    </row>
    <row r="47813" spans="1:3" x14ac:dyDescent="0.25">
      <c r="A47813" s="5"/>
      <c r="C47813" s="7"/>
    </row>
    <row r="47814" spans="1:3" x14ac:dyDescent="0.25">
      <c r="A47814" s="5"/>
      <c r="C47814" s="7"/>
    </row>
    <row r="47815" spans="1:3" x14ac:dyDescent="0.25">
      <c r="A47815" s="5"/>
      <c r="C47815" s="7"/>
    </row>
    <row r="47816" spans="1:3" x14ac:dyDescent="0.25">
      <c r="A47816" s="5"/>
      <c r="C47816" s="7"/>
    </row>
    <row r="47817" spans="1:3" x14ac:dyDescent="0.25">
      <c r="A47817" s="5"/>
      <c r="C47817" s="7"/>
    </row>
    <row r="47818" spans="1:3" x14ac:dyDescent="0.25">
      <c r="A47818" s="5"/>
      <c r="C47818" s="7"/>
    </row>
    <row r="47819" spans="1:3" x14ac:dyDescent="0.25">
      <c r="A47819" s="5"/>
      <c r="C47819" s="7"/>
    </row>
    <row r="47820" spans="1:3" x14ac:dyDescent="0.25">
      <c r="A47820" s="5"/>
      <c r="C47820" s="7"/>
    </row>
    <row r="47821" spans="1:3" x14ac:dyDescent="0.25">
      <c r="A47821" s="5"/>
      <c r="C47821" s="7"/>
    </row>
    <row r="47822" spans="1:3" x14ac:dyDescent="0.25">
      <c r="A47822" s="5"/>
      <c r="C47822" s="7"/>
    </row>
    <row r="47823" spans="1:3" x14ac:dyDescent="0.25">
      <c r="A47823" s="5"/>
      <c r="C47823" s="7"/>
    </row>
    <row r="47824" spans="1:3" x14ac:dyDescent="0.25">
      <c r="A47824" s="5"/>
      <c r="C47824" s="7"/>
    </row>
    <row r="47825" spans="1:3" x14ac:dyDescent="0.25">
      <c r="A47825" s="5"/>
      <c r="C47825" s="7"/>
    </row>
    <row r="47826" spans="1:3" x14ac:dyDescent="0.25">
      <c r="A47826" s="5"/>
      <c r="C47826" s="7"/>
    </row>
    <row r="47827" spans="1:3" x14ac:dyDescent="0.25">
      <c r="A47827" s="5"/>
      <c r="C47827" s="7"/>
    </row>
    <row r="47828" spans="1:3" x14ac:dyDescent="0.25">
      <c r="A47828" s="5"/>
      <c r="C47828" s="7"/>
    </row>
    <row r="47829" spans="1:3" x14ac:dyDescent="0.25">
      <c r="A47829" s="5"/>
      <c r="C47829" s="7"/>
    </row>
    <row r="47830" spans="1:3" x14ac:dyDescent="0.25">
      <c r="A47830" s="5"/>
      <c r="C47830" s="7"/>
    </row>
    <row r="47831" spans="1:3" x14ac:dyDescent="0.25">
      <c r="A47831" s="5"/>
      <c r="C47831" s="7"/>
    </row>
    <row r="47832" spans="1:3" x14ac:dyDescent="0.25">
      <c r="A47832" s="5"/>
      <c r="C47832" s="7"/>
    </row>
    <row r="47833" spans="1:3" x14ac:dyDescent="0.25">
      <c r="A47833" s="5"/>
      <c r="C47833" s="7"/>
    </row>
    <row r="47834" spans="1:3" x14ac:dyDescent="0.25">
      <c r="A47834" s="5"/>
      <c r="C47834" s="7"/>
    </row>
    <row r="47835" spans="1:3" x14ac:dyDescent="0.25">
      <c r="A47835" s="5"/>
      <c r="C47835" s="7"/>
    </row>
    <row r="47836" spans="1:3" x14ac:dyDescent="0.25">
      <c r="A47836" s="5"/>
      <c r="C47836" s="7"/>
    </row>
    <row r="47837" spans="1:3" x14ac:dyDescent="0.25">
      <c r="A47837" s="5"/>
      <c r="C47837" s="7"/>
    </row>
    <row r="47838" spans="1:3" x14ac:dyDescent="0.25">
      <c r="A47838" s="5"/>
      <c r="C47838" s="7"/>
    </row>
    <row r="47839" spans="1:3" x14ac:dyDescent="0.25">
      <c r="A47839" s="5"/>
      <c r="C47839" s="7"/>
    </row>
    <row r="47840" spans="1:3" x14ac:dyDescent="0.25">
      <c r="A47840" s="5"/>
      <c r="C47840" s="7"/>
    </row>
    <row r="47841" spans="1:3" x14ac:dyDescent="0.25">
      <c r="A47841" s="5"/>
      <c r="C47841" s="7"/>
    </row>
    <row r="47842" spans="1:3" x14ac:dyDescent="0.25">
      <c r="A47842" s="5"/>
      <c r="C47842" s="7"/>
    </row>
    <row r="47843" spans="1:3" x14ac:dyDescent="0.25">
      <c r="A47843" s="5"/>
      <c r="C47843" s="7"/>
    </row>
    <row r="47844" spans="1:3" x14ac:dyDescent="0.25">
      <c r="A47844" s="5"/>
      <c r="C47844" s="7"/>
    </row>
    <row r="47845" spans="1:3" x14ac:dyDescent="0.25">
      <c r="A47845" s="5"/>
      <c r="C47845" s="7"/>
    </row>
    <row r="47846" spans="1:3" x14ac:dyDescent="0.25">
      <c r="A47846" s="5"/>
      <c r="C47846" s="7"/>
    </row>
    <row r="47847" spans="1:3" x14ac:dyDescent="0.25">
      <c r="A47847" s="5"/>
      <c r="C47847" s="7"/>
    </row>
    <row r="47848" spans="1:3" x14ac:dyDescent="0.25">
      <c r="A47848" s="5"/>
      <c r="C47848" s="7"/>
    </row>
    <row r="47849" spans="1:3" x14ac:dyDescent="0.25">
      <c r="A47849" s="5"/>
      <c r="C47849" s="7"/>
    </row>
    <row r="47850" spans="1:3" x14ac:dyDescent="0.25">
      <c r="A47850" s="5"/>
      <c r="C47850" s="7"/>
    </row>
    <row r="47851" spans="1:3" x14ac:dyDescent="0.25">
      <c r="A47851" s="5"/>
      <c r="C47851" s="7"/>
    </row>
    <row r="47852" spans="1:3" x14ac:dyDescent="0.25">
      <c r="A47852" s="5"/>
      <c r="C47852" s="7"/>
    </row>
    <row r="47853" spans="1:3" x14ac:dyDescent="0.25">
      <c r="A47853" s="5"/>
      <c r="C47853" s="7"/>
    </row>
    <row r="47854" spans="1:3" x14ac:dyDescent="0.25">
      <c r="A47854" s="5"/>
      <c r="C47854" s="7"/>
    </row>
    <row r="47855" spans="1:3" x14ac:dyDescent="0.25">
      <c r="A47855" s="5"/>
      <c r="C47855" s="7"/>
    </row>
    <row r="47856" spans="1:3" x14ac:dyDescent="0.25">
      <c r="A47856" s="5"/>
      <c r="C47856" s="7"/>
    </row>
    <row r="47857" spans="1:3" x14ac:dyDescent="0.25">
      <c r="A47857" s="5"/>
      <c r="C47857" s="7"/>
    </row>
    <row r="47858" spans="1:3" x14ac:dyDescent="0.25">
      <c r="A47858" s="5"/>
      <c r="C47858" s="7"/>
    </row>
    <row r="47859" spans="1:3" x14ac:dyDescent="0.25">
      <c r="A47859" s="5"/>
      <c r="C47859" s="7"/>
    </row>
    <row r="47860" spans="1:3" x14ac:dyDescent="0.25">
      <c r="A47860" s="5"/>
      <c r="C47860" s="7"/>
    </row>
    <row r="47861" spans="1:3" x14ac:dyDescent="0.25">
      <c r="A47861" s="5"/>
      <c r="C47861" s="7"/>
    </row>
    <row r="47862" spans="1:3" x14ac:dyDescent="0.25">
      <c r="A47862" s="5"/>
      <c r="C47862" s="7"/>
    </row>
    <row r="47863" spans="1:3" x14ac:dyDescent="0.25">
      <c r="A47863" s="5"/>
      <c r="C47863" s="7"/>
    </row>
    <row r="47864" spans="1:3" x14ac:dyDescent="0.25">
      <c r="A47864" s="5"/>
      <c r="C47864" s="7"/>
    </row>
    <row r="47865" spans="1:3" x14ac:dyDescent="0.25">
      <c r="A47865" s="5"/>
      <c r="C47865" s="7"/>
    </row>
    <row r="47866" spans="1:3" x14ac:dyDescent="0.25">
      <c r="A47866" s="5"/>
      <c r="C47866" s="7"/>
    </row>
    <row r="47867" spans="1:3" x14ac:dyDescent="0.25">
      <c r="A47867" s="5"/>
      <c r="C47867" s="7"/>
    </row>
    <row r="47868" spans="1:3" x14ac:dyDescent="0.25">
      <c r="A47868" s="5"/>
      <c r="C47868" s="7"/>
    </row>
    <row r="47869" spans="1:3" x14ac:dyDescent="0.25">
      <c r="A47869" s="5"/>
      <c r="C47869" s="7"/>
    </row>
    <row r="47870" spans="1:3" x14ac:dyDescent="0.25">
      <c r="A47870" s="5"/>
      <c r="C47870" s="7"/>
    </row>
    <row r="47871" spans="1:3" x14ac:dyDescent="0.25">
      <c r="A47871" s="5"/>
      <c r="C47871" s="7"/>
    </row>
    <row r="47872" spans="1:3" x14ac:dyDescent="0.25">
      <c r="A47872" s="5"/>
      <c r="C47872" s="7"/>
    </row>
    <row r="47873" spans="1:3" x14ac:dyDescent="0.25">
      <c r="A47873" s="5"/>
      <c r="C47873" s="7"/>
    </row>
    <row r="47874" spans="1:3" x14ac:dyDescent="0.25">
      <c r="A47874" s="5"/>
      <c r="C47874" s="7"/>
    </row>
    <row r="47875" spans="1:3" x14ac:dyDescent="0.25">
      <c r="A47875" s="5"/>
      <c r="C47875" s="7"/>
    </row>
    <row r="47876" spans="1:3" x14ac:dyDescent="0.25">
      <c r="A47876" s="5"/>
      <c r="C47876" s="7"/>
    </row>
    <row r="47877" spans="1:3" x14ac:dyDescent="0.25">
      <c r="A47877" s="5"/>
      <c r="C47877" s="7"/>
    </row>
    <row r="47878" spans="1:3" x14ac:dyDescent="0.25">
      <c r="A47878" s="5"/>
      <c r="C47878" s="7"/>
    </row>
    <row r="47879" spans="1:3" x14ac:dyDescent="0.25">
      <c r="A47879" s="5"/>
      <c r="C47879" s="7"/>
    </row>
    <row r="47880" spans="1:3" x14ac:dyDescent="0.25">
      <c r="A47880" s="5"/>
      <c r="C47880" s="7"/>
    </row>
    <row r="47881" spans="1:3" x14ac:dyDescent="0.25">
      <c r="A47881" s="5"/>
      <c r="C47881" s="7"/>
    </row>
    <row r="47882" spans="1:3" x14ac:dyDescent="0.25">
      <c r="A47882" s="5"/>
      <c r="C47882" s="7"/>
    </row>
    <row r="47883" spans="1:3" x14ac:dyDescent="0.25">
      <c r="A47883" s="5"/>
      <c r="C47883" s="7"/>
    </row>
    <row r="47884" spans="1:3" x14ac:dyDescent="0.25">
      <c r="A47884" s="5"/>
      <c r="C47884" s="7"/>
    </row>
    <row r="47885" spans="1:3" x14ac:dyDescent="0.25">
      <c r="A47885" s="5"/>
      <c r="C47885" s="7"/>
    </row>
    <row r="47886" spans="1:3" x14ac:dyDescent="0.25">
      <c r="A47886" s="5"/>
      <c r="C47886" s="7"/>
    </row>
    <row r="47887" spans="1:3" x14ac:dyDescent="0.25">
      <c r="A47887" s="5"/>
      <c r="C47887" s="7"/>
    </row>
    <row r="47888" spans="1:3" x14ac:dyDescent="0.25">
      <c r="A47888" s="5"/>
      <c r="C47888" s="7"/>
    </row>
    <row r="47889" spans="1:3" x14ac:dyDescent="0.25">
      <c r="A47889" s="5"/>
      <c r="C47889" s="7"/>
    </row>
    <row r="47890" spans="1:3" x14ac:dyDescent="0.25">
      <c r="A47890" s="5"/>
      <c r="C47890" s="7"/>
    </row>
    <row r="47891" spans="1:3" x14ac:dyDescent="0.25">
      <c r="A47891" s="5"/>
      <c r="C47891" s="7"/>
    </row>
    <row r="47892" spans="1:3" x14ac:dyDescent="0.25">
      <c r="A47892" s="5"/>
      <c r="C47892" s="7"/>
    </row>
    <row r="47893" spans="1:3" x14ac:dyDescent="0.25">
      <c r="A47893" s="5"/>
      <c r="C47893" s="7"/>
    </row>
    <row r="47894" spans="1:3" x14ac:dyDescent="0.25">
      <c r="A47894" s="5"/>
      <c r="C47894" s="7"/>
    </row>
    <row r="47895" spans="1:3" x14ac:dyDescent="0.25">
      <c r="A47895" s="5"/>
      <c r="C47895" s="7"/>
    </row>
    <row r="47896" spans="1:3" x14ac:dyDescent="0.25">
      <c r="A47896" s="5"/>
      <c r="C47896" s="7"/>
    </row>
    <row r="47897" spans="1:3" x14ac:dyDescent="0.25">
      <c r="A47897" s="5"/>
      <c r="C47897" s="7"/>
    </row>
    <row r="47898" spans="1:3" x14ac:dyDescent="0.25">
      <c r="A47898" s="5"/>
      <c r="C47898" s="7"/>
    </row>
    <row r="47899" spans="1:3" x14ac:dyDescent="0.25">
      <c r="A47899" s="5"/>
      <c r="C47899" s="7"/>
    </row>
    <row r="47900" spans="1:3" x14ac:dyDescent="0.25">
      <c r="A47900" s="5"/>
      <c r="C47900" s="7"/>
    </row>
    <row r="47901" spans="1:3" x14ac:dyDescent="0.25">
      <c r="A47901" s="5"/>
      <c r="C47901" s="7"/>
    </row>
    <row r="47902" spans="1:3" x14ac:dyDescent="0.25">
      <c r="A47902" s="5"/>
      <c r="C47902" s="7"/>
    </row>
    <row r="47903" spans="1:3" x14ac:dyDescent="0.25">
      <c r="A47903" s="5"/>
      <c r="C47903" s="7"/>
    </row>
    <row r="47904" spans="1:3" x14ac:dyDescent="0.25">
      <c r="A47904" s="5"/>
      <c r="C47904" s="7"/>
    </row>
    <row r="47905" spans="1:3" x14ac:dyDescent="0.25">
      <c r="A47905" s="5"/>
      <c r="C47905" s="7"/>
    </row>
    <row r="47906" spans="1:3" x14ac:dyDescent="0.25">
      <c r="A47906" s="5"/>
      <c r="C47906" s="7"/>
    </row>
    <row r="47907" spans="1:3" x14ac:dyDescent="0.25">
      <c r="A47907" s="5"/>
      <c r="C47907" s="7"/>
    </row>
    <row r="47908" spans="1:3" x14ac:dyDescent="0.25">
      <c r="A47908" s="5"/>
      <c r="C47908" s="7"/>
    </row>
    <row r="47909" spans="1:3" x14ac:dyDescent="0.25">
      <c r="A47909" s="5"/>
      <c r="C47909" s="7"/>
    </row>
    <row r="47910" spans="1:3" x14ac:dyDescent="0.25">
      <c r="A47910" s="5"/>
      <c r="C47910" s="7"/>
    </row>
    <row r="47911" spans="1:3" x14ac:dyDescent="0.25">
      <c r="A47911" s="5"/>
      <c r="C47911" s="7"/>
    </row>
    <row r="47912" spans="1:3" x14ac:dyDescent="0.25">
      <c r="A47912" s="5"/>
      <c r="C47912" s="7"/>
    </row>
    <row r="47913" spans="1:3" x14ac:dyDescent="0.25">
      <c r="A47913" s="5"/>
      <c r="C47913" s="7"/>
    </row>
    <row r="47914" spans="1:3" x14ac:dyDescent="0.25">
      <c r="A47914" s="5"/>
      <c r="C47914" s="7"/>
    </row>
    <row r="47915" spans="1:3" x14ac:dyDescent="0.25">
      <c r="A47915" s="5"/>
      <c r="C47915" s="7"/>
    </row>
    <row r="47916" spans="1:3" x14ac:dyDescent="0.25">
      <c r="A47916" s="5"/>
      <c r="C47916" s="7"/>
    </row>
    <row r="47917" spans="1:3" x14ac:dyDescent="0.25">
      <c r="A47917" s="5"/>
      <c r="C47917" s="7"/>
    </row>
    <row r="47918" spans="1:3" x14ac:dyDescent="0.25">
      <c r="A47918" s="5"/>
      <c r="C47918" s="7"/>
    </row>
    <row r="47919" spans="1:3" x14ac:dyDescent="0.25">
      <c r="A47919" s="5"/>
      <c r="C47919" s="7"/>
    </row>
    <row r="47920" spans="1:3" x14ac:dyDescent="0.25">
      <c r="A47920" s="5"/>
      <c r="C47920" s="7"/>
    </row>
    <row r="47921" spans="1:3" x14ac:dyDescent="0.25">
      <c r="A47921" s="5"/>
      <c r="C47921" s="7"/>
    </row>
    <row r="47922" spans="1:3" x14ac:dyDescent="0.25">
      <c r="A47922" s="5"/>
      <c r="C47922" s="7"/>
    </row>
    <row r="47923" spans="1:3" x14ac:dyDescent="0.25">
      <c r="A47923" s="5"/>
      <c r="C47923" s="7"/>
    </row>
    <row r="47924" spans="1:3" x14ac:dyDescent="0.25">
      <c r="A47924" s="5"/>
      <c r="C47924" s="7"/>
    </row>
    <row r="47925" spans="1:3" x14ac:dyDescent="0.25">
      <c r="A47925" s="5"/>
      <c r="C47925" s="7"/>
    </row>
    <row r="47926" spans="1:3" x14ac:dyDescent="0.25">
      <c r="A47926" s="5"/>
      <c r="C47926" s="7"/>
    </row>
    <row r="47927" spans="1:3" x14ac:dyDescent="0.25">
      <c r="A47927" s="5"/>
      <c r="C47927" s="7"/>
    </row>
    <row r="47928" spans="1:3" x14ac:dyDescent="0.25">
      <c r="A47928" s="5"/>
      <c r="C47928" s="7"/>
    </row>
    <row r="47929" spans="1:3" x14ac:dyDescent="0.25">
      <c r="A47929" s="5"/>
      <c r="C47929" s="7"/>
    </row>
    <row r="47930" spans="1:3" x14ac:dyDescent="0.25">
      <c r="A47930" s="5"/>
      <c r="C47930" s="7"/>
    </row>
    <row r="47931" spans="1:3" x14ac:dyDescent="0.25">
      <c r="A47931" s="5"/>
      <c r="C47931" s="7"/>
    </row>
    <row r="47932" spans="1:3" x14ac:dyDescent="0.25">
      <c r="A47932" s="5"/>
      <c r="C47932" s="7"/>
    </row>
    <row r="47933" spans="1:3" x14ac:dyDescent="0.25">
      <c r="A47933" s="5"/>
      <c r="C47933" s="7"/>
    </row>
    <row r="47934" spans="1:3" x14ac:dyDescent="0.25">
      <c r="A47934" s="5"/>
      <c r="C47934" s="7"/>
    </row>
    <row r="47935" spans="1:3" x14ac:dyDescent="0.25">
      <c r="A47935" s="5"/>
      <c r="C47935" s="7"/>
    </row>
    <row r="47936" spans="1:3" x14ac:dyDescent="0.25">
      <c r="A47936" s="5"/>
      <c r="C47936" s="7"/>
    </row>
    <row r="47937" spans="1:3" x14ac:dyDescent="0.25">
      <c r="A47937" s="5"/>
      <c r="C47937" s="7"/>
    </row>
    <row r="47938" spans="1:3" x14ac:dyDescent="0.25">
      <c r="A47938" s="5"/>
      <c r="C47938" s="7"/>
    </row>
    <row r="47939" spans="1:3" x14ac:dyDescent="0.25">
      <c r="A47939" s="5"/>
      <c r="C47939" s="7"/>
    </row>
    <row r="47940" spans="1:3" x14ac:dyDescent="0.25">
      <c r="A47940" s="5"/>
      <c r="C47940" s="7"/>
    </row>
    <row r="47941" spans="1:3" x14ac:dyDescent="0.25">
      <c r="A47941" s="5"/>
      <c r="C47941" s="7"/>
    </row>
    <row r="47942" spans="1:3" x14ac:dyDescent="0.25">
      <c r="A47942" s="5"/>
      <c r="C47942" s="7"/>
    </row>
    <row r="47943" spans="1:3" x14ac:dyDescent="0.25">
      <c r="A47943" s="5"/>
      <c r="C47943" s="7"/>
    </row>
    <row r="47944" spans="1:3" x14ac:dyDescent="0.25">
      <c r="A47944" s="5"/>
      <c r="C47944" s="7"/>
    </row>
    <row r="47945" spans="1:3" x14ac:dyDescent="0.25">
      <c r="A47945" s="5"/>
      <c r="C47945" s="7"/>
    </row>
    <row r="47946" spans="1:3" x14ac:dyDescent="0.25">
      <c r="A47946" s="5"/>
      <c r="C47946" s="7"/>
    </row>
    <row r="47947" spans="1:3" x14ac:dyDescent="0.25">
      <c r="A47947" s="5"/>
      <c r="C47947" s="7"/>
    </row>
    <row r="47948" spans="1:3" x14ac:dyDescent="0.25">
      <c r="A47948" s="5"/>
      <c r="C47948" s="7"/>
    </row>
    <row r="47949" spans="1:3" x14ac:dyDescent="0.25">
      <c r="A47949" s="5"/>
      <c r="C47949" s="7"/>
    </row>
    <row r="47950" spans="1:3" x14ac:dyDescent="0.25">
      <c r="A47950" s="5"/>
      <c r="C47950" s="7"/>
    </row>
    <row r="47951" spans="1:3" x14ac:dyDescent="0.25">
      <c r="A47951" s="5"/>
      <c r="C47951" s="7"/>
    </row>
    <row r="47952" spans="1:3" x14ac:dyDescent="0.25">
      <c r="A47952" s="5"/>
      <c r="C47952" s="7"/>
    </row>
    <row r="47953" spans="1:3" x14ac:dyDescent="0.25">
      <c r="A47953" s="5"/>
      <c r="C47953" s="7"/>
    </row>
    <row r="47954" spans="1:3" x14ac:dyDescent="0.25">
      <c r="A47954" s="5"/>
      <c r="C47954" s="7"/>
    </row>
    <row r="47955" spans="1:3" x14ac:dyDescent="0.25">
      <c r="A47955" s="5"/>
      <c r="C47955" s="7"/>
    </row>
    <row r="47956" spans="1:3" x14ac:dyDescent="0.25">
      <c r="A47956" s="5"/>
      <c r="C47956" s="7"/>
    </row>
    <row r="47957" spans="1:3" x14ac:dyDescent="0.25">
      <c r="A47957" s="5"/>
      <c r="C47957" s="7"/>
    </row>
    <row r="47958" spans="1:3" x14ac:dyDescent="0.25">
      <c r="A47958" s="5"/>
      <c r="C47958" s="7"/>
    </row>
    <row r="47959" spans="1:3" x14ac:dyDescent="0.25">
      <c r="A47959" s="5"/>
      <c r="C47959" s="7"/>
    </row>
    <row r="47960" spans="1:3" x14ac:dyDescent="0.25">
      <c r="A47960" s="5"/>
      <c r="C47960" s="7"/>
    </row>
    <row r="47961" spans="1:3" x14ac:dyDescent="0.25">
      <c r="A47961" s="5"/>
      <c r="C47961" s="7"/>
    </row>
    <row r="47962" spans="1:3" x14ac:dyDescent="0.25">
      <c r="A47962" s="5"/>
      <c r="C47962" s="7"/>
    </row>
    <row r="47963" spans="1:3" x14ac:dyDescent="0.25">
      <c r="A47963" s="5"/>
      <c r="C47963" s="7"/>
    </row>
    <row r="47964" spans="1:3" x14ac:dyDescent="0.25">
      <c r="A47964" s="5"/>
      <c r="C47964" s="7"/>
    </row>
    <row r="47965" spans="1:3" x14ac:dyDescent="0.25">
      <c r="A47965" s="5"/>
      <c r="C47965" s="7"/>
    </row>
    <row r="47966" spans="1:3" x14ac:dyDescent="0.25">
      <c r="A47966" s="5"/>
      <c r="C47966" s="7"/>
    </row>
    <row r="47967" spans="1:3" x14ac:dyDescent="0.25">
      <c r="A47967" s="5"/>
      <c r="C47967" s="7"/>
    </row>
    <row r="47968" spans="1:3" x14ac:dyDescent="0.25">
      <c r="A47968" s="5"/>
      <c r="C47968" s="7"/>
    </row>
    <row r="47969" spans="1:3" x14ac:dyDescent="0.25">
      <c r="A47969" s="5"/>
      <c r="C47969" s="7"/>
    </row>
    <row r="47970" spans="1:3" x14ac:dyDescent="0.25">
      <c r="A47970" s="5"/>
      <c r="C47970" s="7"/>
    </row>
    <row r="47971" spans="1:3" x14ac:dyDescent="0.25">
      <c r="A47971" s="5"/>
      <c r="C47971" s="7"/>
    </row>
    <row r="47972" spans="1:3" x14ac:dyDescent="0.25">
      <c r="A47972" s="5"/>
      <c r="C47972" s="7"/>
    </row>
    <row r="47973" spans="1:3" x14ac:dyDescent="0.25">
      <c r="A47973" s="5"/>
      <c r="C47973" s="7"/>
    </row>
    <row r="47974" spans="1:3" x14ac:dyDescent="0.25">
      <c r="A47974" s="5"/>
      <c r="C47974" s="7"/>
    </row>
    <row r="47975" spans="1:3" x14ac:dyDescent="0.25">
      <c r="A47975" s="5"/>
      <c r="C47975" s="7"/>
    </row>
    <row r="47976" spans="1:3" x14ac:dyDescent="0.25">
      <c r="A47976" s="5"/>
      <c r="C47976" s="7"/>
    </row>
    <row r="47977" spans="1:3" x14ac:dyDescent="0.25">
      <c r="A47977" s="5"/>
      <c r="C47977" s="7"/>
    </row>
    <row r="47978" spans="1:3" x14ac:dyDescent="0.25">
      <c r="A47978" s="5"/>
      <c r="C47978" s="7"/>
    </row>
    <row r="47979" spans="1:3" x14ac:dyDescent="0.25">
      <c r="A47979" s="5"/>
      <c r="C47979" s="7"/>
    </row>
    <row r="47980" spans="1:3" x14ac:dyDescent="0.25">
      <c r="A47980" s="5"/>
      <c r="C47980" s="7"/>
    </row>
    <row r="47981" spans="1:3" x14ac:dyDescent="0.25">
      <c r="A47981" s="5"/>
      <c r="C47981" s="7"/>
    </row>
    <row r="47982" spans="1:3" x14ac:dyDescent="0.25">
      <c r="A47982" s="5"/>
      <c r="C47982" s="7"/>
    </row>
    <row r="47983" spans="1:3" x14ac:dyDescent="0.25">
      <c r="A47983" s="5"/>
      <c r="C47983" s="7"/>
    </row>
    <row r="47984" spans="1:3" x14ac:dyDescent="0.25">
      <c r="A47984" s="5"/>
      <c r="C47984" s="7"/>
    </row>
    <row r="47985" spans="1:3" x14ac:dyDescent="0.25">
      <c r="A47985" s="5"/>
      <c r="C47985" s="7"/>
    </row>
    <row r="47986" spans="1:3" x14ac:dyDescent="0.25">
      <c r="A47986" s="5"/>
      <c r="C47986" s="7"/>
    </row>
    <row r="47987" spans="1:3" x14ac:dyDescent="0.25">
      <c r="A47987" s="5"/>
      <c r="C47987" s="7"/>
    </row>
    <row r="47988" spans="1:3" x14ac:dyDescent="0.25">
      <c r="A47988" s="5"/>
      <c r="C47988" s="7"/>
    </row>
    <row r="47989" spans="1:3" x14ac:dyDescent="0.25">
      <c r="A47989" s="5"/>
      <c r="C47989" s="7"/>
    </row>
    <row r="47990" spans="1:3" x14ac:dyDescent="0.25">
      <c r="A47990" s="5"/>
      <c r="C47990" s="7"/>
    </row>
    <row r="47991" spans="1:3" x14ac:dyDescent="0.25">
      <c r="A47991" s="5"/>
      <c r="C47991" s="7"/>
    </row>
    <row r="47992" spans="1:3" x14ac:dyDescent="0.25">
      <c r="A47992" s="5"/>
      <c r="C47992" s="7"/>
    </row>
    <row r="47993" spans="1:3" x14ac:dyDescent="0.25">
      <c r="A47993" s="5"/>
      <c r="C47993" s="7"/>
    </row>
    <row r="47994" spans="1:3" x14ac:dyDescent="0.25">
      <c r="A47994" s="5"/>
      <c r="C47994" s="7"/>
    </row>
    <row r="47995" spans="1:3" x14ac:dyDescent="0.25">
      <c r="A47995" s="5"/>
      <c r="C47995" s="7"/>
    </row>
    <row r="47996" spans="1:3" x14ac:dyDescent="0.25">
      <c r="A47996" s="5"/>
      <c r="C47996" s="7"/>
    </row>
    <row r="47997" spans="1:3" x14ac:dyDescent="0.25">
      <c r="A47997" s="5"/>
      <c r="C47997" s="7"/>
    </row>
    <row r="47998" spans="1:3" x14ac:dyDescent="0.25">
      <c r="A47998" s="5"/>
      <c r="C47998" s="7"/>
    </row>
    <row r="47999" spans="1:3" x14ac:dyDescent="0.25">
      <c r="A47999" s="5"/>
      <c r="C47999" s="7"/>
    </row>
    <row r="48000" spans="1:3" x14ac:dyDescent="0.25">
      <c r="A48000" s="5"/>
      <c r="C48000" s="7"/>
    </row>
    <row r="48001" spans="1:3" x14ac:dyDescent="0.25">
      <c r="A48001" s="5"/>
      <c r="C48001" s="7"/>
    </row>
    <row r="48002" spans="1:3" x14ac:dyDescent="0.25">
      <c r="A48002" s="5"/>
      <c r="C48002" s="7"/>
    </row>
    <row r="48003" spans="1:3" x14ac:dyDescent="0.25">
      <c r="A48003" s="5"/>
      <c r="C48003" s="7"/>
    </row>
    <row r="48004" spans="1:3" x14ac:dyDescent="0.25">
      <c r="A48004" s="5"/>
      <c r="C48004" s="7"/>
    </row>
    <row r="48005" spans="1:3" x14ac:dyDescent="0.25">
      <c r="A48005" s="5"/>
      <c r="C48005" s="7"/>
    </row>
    <row r="48006" spans="1:3" x14ac:dyDescent="0.25">
      <c r="A48006" s="5"/>
      <c r="C48006" s="7"/>
    </row>
    <row r="48007" spans="1:3" x14ac:dyDescent="0.25">
      <c r="A48007" s="5"/>
      <c r="C48007" s="7"/>
    </row>
    <row r="48008" spans="1:3" x14ac:dyDescent="0.25">
      <c r="A48008" s="5"/>
      <c r="C48008" s="7"/>
    </row>
    <row r="48009" spans="1:3" x14ac:dyDescent="0.25">
      <c r="A48009" s="5"/>
      <c r="C48009" s="7"/>
    </row>
    <row r="48010" spans="1:3" x14ac:dyDescent="0.25">
      <c r="A48010" s="5"/>
      <c r="C48010" s="7"/>
    </row>
    <row r="48011" spans="1:3" x14ac:dyDescent="0.25">
      <c r="A48011" s="5"/>
      <c r="C48011" s="7"/>
    </row>
    <row r="48012" spans="1:3" x14ac:dyDescent="0.25">
      <c r="A48012" s="5"/>
      <c r="C48012" s="7"/>
    </row>
    <row r="48013" spans="1:3" x14ac:dyDescent="0.25">
      <c r="A48013" s="5"/>
      <c r="C48013" s="7"/>
    </row>
    <row r="48014" spans="1:3" x14ac:dyDescent="0.25">
      <c r="A48014" s="5"/>
      <c r="C48014" s="7"/>
    </row>
    <row r="48015" spans="1:3" x14ac:dyDescent="0.25">
      <c r="A48015" s="5"/>
      <c r="C48015" s="7"/>
    </row>
    <row r="48016" spans="1:3" x14ac:dyDescent="0.25">
      <c r="A48016" s="5"/>
      <c r="C48016" s="7"/>
    </row>
    <row r="48017" spans="1:3" x14ac:dyDescent="0.25">
      <c r="A48017" s="5"/>
      <c r="C48017" s="7"/>
    </row>
    <row r="48018" spans="1:3" x14ac:dyDescent="0.25">
      <c r="A48018" s="5"/>
      <c r="C48018" s="7"/>
    </row>
    <row r="48019" spans="1:3" x14ac:dyDescent="0.25">
      <c r="A48019" s="5"/>
      <c r="C48019" s="7"/>
    </row>
    <row r="48020" spans="1:3" x14ac:dyDescent="0.25">
      <c r="A48020" s="5"/>
      <c r="C48020" s="7"/>
    </row>
    <row r="48021" spans="1:3" x14ac:dyDescent="0.25">
      <c r="A48021" s="5"/>
      <c r="C48021" s="7"/>
    </row>
    <row r="48022" spans="1:3" x14ac:dyDescent="0.25">
      <c r="A48022" s="5"/>
      <c r="C48022" s="7"/>
    </row>
    <row r="48023" spans="1:3" x14ac:dyDescent="0.25">
      <c r="A48023" s="5"/>
      <c r="C48023" s="7"/>
    </row>
    <row r="48024" spans="1:3" x14ac:dyDescent="0.25">
      <c r="A48024" s="5"/>
      <c r="C48024" s="7"/>
    </row>
    <row r="48025" spans="1:3" x14ac:dyDescent="0.25">
      <c r="A48025" s="5"/>
      <c r="C48025" s="7"/>
    </row>
    <row r="48026" spans="1:3" x14ac:dyDescent="0.25">
      <c r="A48026" s="5"/>
      <c r="C48026" s="7"/>
    </row>
    <row r="48027" spans="1:3" x14ac:dyDescent="0.25">
      <c r="A48027" s="5"/>
      <c r="C48027" s="7"/>
    </row>
    <row r="48028" spans="1:3" x14ac:dyDescent="0.25">
      <c r="A48028" s="5"/>
      <c r="C48028" s="7"/>
    </row>
    <row r="48029" spans="1:3" x14ac:dyDescent="0.25">
      <c r="A48029" s="5"/>
      <c r="C48029" s="7"/>
    </row>
    <row r="48030" spans="1:3" x14ac:dyDescent="0.25">
      <c r="A48030" s="5"/>
      <c r="C48030" s="7"/>
    </row>
    <row r="48031" spans="1:3" x14ac:dyDescent="0.25">
      <c r="A48031" s="5"/>
      <c r="C48031" s="7"/>
    </row>
    <row r="48032" spans="1:3" x14ac:dyDescent="0.25">
      <c r="A48032" s="5"/>
      <c r="C48032" s="7"/>
    </row>
    <row r="48033" spans="1:3" x14ac:dyDescent="0.25">
      <c r="A48033" s="5"/>
      <c r="C48033" s="7"/>
    </row>
    <row r="48034" spans="1:3" x14ac:dyDescent="0.25">
      <c r="A48034" s="5"/>
      <c r="C48034" s="7"/>
    </row>
    <row r="48035" spans="1:3" x14ac:dyDescent="0.25">
      <c r="A48035" s="5"/>
      <c r="C48035" s="7"/>
    </row>
    <row r="48036" spans="1:3" x14ac:dyDescent="0.25">
      <c r="A48036" s="5"/>
      <c r="C48036" s="7"/>
    </row>
    <row r="48037" spans="1:3" x14ac:dyDescent="0.25">
      <c r="A48037" s="5"/>
      <c r="C48037" s="7"/>
    </row>
    <row r="48038" spans="1:3" x14ac:dyDescent="0.25">
      <c r="A48038" s="5"/>
      <c r="C48038" s="7"/>
    </row>
    <row r="48039" spans="1:3" x14ac:dyDescent="0.25">
      <c r="A48039" s="5"/>
      <c r="C48039" s="7"/>
    </row>
    <row r="48040" spans="1:3" x14ac:dyDescent="0.25">
      <c r="A48040" s="5"/>
      <c r="C48040" s="7"/>
    </row>
    <row r="48041" spans="1:3" x14ac:dyDescent="0.25">
      <c r="A48041" s="5"/>
      <c r="C48041" s="7"/>
    </row>
    <row r="48042" spans="1:3" x14ac:dyDescent="0.25">
      <c r="A48042" s="5"/>
      <c r="C48042" s="7"/>
    </row>
    <row r="48043" spans="1:3" x14ac:dyDescent="0.25">
      <c r="A48043" s="5"/>
      <c r="C48043" s="7"/>
    </row>
    <row r="48044" spans="1:3" x14ac:dyDescent="0.25">
      <c r="A48044" s="5"/>
      <c r="C48044" s="7"/>
    </row>
    <row r="48045" spans="1:3" x14ac:dyDescent="0.25">
      <c r="A48045" s="5"/>
      <c r="C48045" s="7"/>
    </row>
    <row r="48046" spans="1:3" x14ac:dyDescent="0.25">
      <c r="A48046" s="5"/>
      <c r="C48046" s="7"/>
    </row>
    <row r="48047" spans="1:3" x14ac:dyDescent="0.25">
      <c r="A48047" s="5"/>
      <c r="C48047" s="7"/>
    </row>
    <row r="48048" spans="1:3" x14ac:dyDescent="0.25">
      <c r="A48048" s="5"/>
      <c r="C48048" s="7"/>
    </row>
    <row r="48049" spans="1:3" x14ac:dyDescent="0.25">
      <c r="A48049" s="5"/>
      <c r="C48049" s="7"/>
    </row>
    <row r="48050" spans="1:3" x14ac:dyDescent="0.25">
      <c r="A48050" s="5"/>
      <c r="C48050" s="7"/>
    </row>
    <row r="48051" spans="1:3" x14ac:dyDescent="0.25">
      <c r="A48051" s="5"/>
      <c r="C48051" s="7"/>
    </row>
    <row r="48052" spans="1:3" x14ac:dyDescent="0.25">
      <c r="A48052" s="5"/>
      <c r="C48052" s="7"/>
    </row>
    <row r="48053" spans="1:3" x14ac:dyDescent="0.25">
      <c r="A48053" s="5"/>
      <c r="C48053" s="7"/>
    </row>
    <row r="48054" spans="1:3" x14ac:dyDescent="0.25">
      <c r="A48054" s="5"/>
      <c r="C48054" s="7"/>
    </row>
    <row r="48055" spans="1:3" x14ac:dyDescent="0.25">
      <c r="A48055" s="5"/>
      <c r="C48055" s="7"/>
    </row>
    <row r="48056" spans="1:3" x14ac:dyDescent="0.25">
      <c r="A48056" s="5"/>
      <c r="C48056" s="7"/>
    </row>
    <row r="48057" spans="1:3" x14ac:dyDescent="0.25">
      <c r="A48057" s="5"/>
      <c r="C48057" s="7"/>
    </row>
    <row r="48058" spans="1:3" x14ac:dyDescent="0.25">
      <c r="A48058" s="5"/>
      <c r="C48058" s="7"/>
    </row>
    <row r="48059" spans="1:3" x14ac:dyDescent="0.25">
      <c r="A48059" s="5"/>
      <c r="C48059" s="7"/>
    </row>
    <row r="48060" spans="1:3" x14ac:dyDescent="0.25">
      <c r="A48060" s="5"/>
      <c r="C48060" s="7"/>
    </row>
    <row r="48061" spans="1:3" x14ac:dyDescent="0.25">
      <c r="A48061" s="5"/>
      <c r="C48061" s="7"/>
    </row>
    <row r="48062" spans="1:3" x14ac:dyDescent="0.25">
      <c r="A48062" s="5"/>
      <c r="C48062" s="7"/>
    </row>
    <row r="48063" spans="1:3" x14ac:dyDescent="0.25">
      <c r="A48063" s="5"/>
      <c r="C48063" s="7"/>
    </row>
    <row r="48064" spans="1:3" x14ac:dyDescent="0.25">
      <c r="A48064" s="5"/>
      <c r="C48064" s="7"/>
    </row>
    <row r="48065" spans="1:3" x14ac:dyDescent="0.25">
      <c r="A48065" s="5"/>
      <c r="C48065" s="7"/>
    </row>
    <row r="48066" spans="1:3" x14ac:dyDescent="0.25">
      <c r="A48066" s="5"/>
      <c r="C48066" s="7"/>
    </row>
    <row r="48067" spans="1:3" x14ac:dyDescent="0.25">
      <c r="A48067" s="5"/>
      <c r="C48067" s="7"/>
    </row>
    <row r="48068" spans="1:3" x14ac:dyDescent="0.25">
      <c r="A48068" s="5"/>
      <c r="C48068" s="7"/>
    </row>
    <row r="48069" spans="1:3" x14ac:dyDescent="0.25">
      <c r="A48069" s="5"/>
      <c r="C48069" s="7"/>
    </row>
    <row r="48070" spans="1:3" x14ac:dyDescent="0.25">
      <c r="A48070" s="5"/>
      <c r="C48070" s="7"/>
    </row>
    <row r="48071" spans="1:3" x14ac:dyDescent="0.25">
      <c r="A48071" s="5"/>
      <c r="C48071" s="7"/>
    </row>
    <row r="48072" spans="1:3" x14ac:dyDescent="0.25">
      <c r="A48072" s="5"/>
      <c r="C48072" s="7"/>
    </row>
    <row r="48073" spans="1:3" x14ac:dyDescent="0.25">
      <c r="A48073" s="5"/>
      <c r="C48073" s="7"/>
    </row>
    <row r="48074" spans="1:3" x14ac:dyDescent="0.25">
      <c r="A48074" s="5"/>
      <c r="C48074" s="7"/>
    </row>
    <row r="48075" spans="1:3" x14ac:dyDescent="0.25">
      <c r="A48075" s="5"/>
      <c r="C48075" s="7"/>
    </row>
    <row r="48076" spans="1:3" x14ac:dyDescent="0.25">
      <c r="A48076" s="5"/>
      <c r="C48076" s="7"/>
    </row>
    <row r="48077" spans="1:3" x14ac:dyDescent="0.25">
      <c r="A48077" s="5"/>
      <c r="C48077" s="7"/>
    </row>
    <row r="48078" spans="1:3" x14ac:dyDescent="0.25">
      <c r="A48078" s="5"/>
      <c r="C48078" s="7"/>
    </row>
    <row r="48079" spans="1:3" x14ac:dyDescent="0.25">
      <c r="A48079" s="5"/>
      <c r="C48079" s="7"/>
    </row>
    <row r="48080" spans="1:3" x14ac:dyDescent="0.25">
      <c r="A48080" s="5"/>
      <c r="C48080" s="7"/>
    </row>
    <row r="48081" spans="1:3" x14ac:dyDescent="0.25">
      <c r="A48081" s="5"/>
      <c r="C48081" s="7"/>
    </row>
    <row r="48082" spans="1:3" x14ac:dyDescent="0.25">
      <c r="A48082" s="5"/>
      <c r="C48082" s="7"/>
    </row>
    <row r="48083" spans="1:3" x14ac:dyDescent="0.25">
      <c r="A48083" s="5"/>
      <c r="C48083" s="7"/>
    </row>
    <row r="48084" spans="1:3" x14ac:dyDescent="0.25">
      <c r="A48084" s="5"/>
      <c r="C48084" s="7"/>
    </row>
    <row r="48085" spans="1:3" x14ac:dyDescent="0.25">
      <c r="A48085" s="5"/>
      <c r="C48085" s="7"/>
    </row>
    <row r="48086" spans="1:3" x14ac:dyDescent="0.25">
      <c r="A48086" s="5"/>
      <c r="C48086" s="7"/>
    </row>
    <row r="48087" spans="1:3" x14ac:dyDescent="0.25">
      <c r="A48087" s="5"/>
      <c r="C48087" s="7"/>
    </row>
    <row r="48088" spans="1:3" x14ac:dyDescent="0.25">
      <c r="A48088" s="5"/>
      <c r="C48088" s="7"/>
    </row>
    <row r="48089" spans="1:3" x14ac:dyDescent="0.25">
      <c r="A48089" s="5"/>
      <c r="C48089" s="7"/>
    </row>
    <row r="48090" spans="1:3" x14ac:dyDescent="0.25">
      <c r="A48090" s="5"/>
      <c r="C48090" s="7"/>
    </row>
    <row r="48091" spans="1:3" x14ac:dyDescent="0.25">
      <c r="A48091" s="5"/>
      <c r="C48091" s="7"/>
    </row>
    <row r="48092" spans="1:3" x14ac:dyDescent="0.25">
      <c r="A48092" s="5"/>
      <c r="C48092" s="7"/>
    </row>
    <row r="48093" spans="1:3" x14ac:dyDescent="0.25">
      <c r="A48093" s="5"/>
      <c r="C48093" s="7"/>
    </row>
    <row r="48094" spans="1:3" x14ac:dyDescent="0.25">
      <c r="A48094" s="5"/>
      <c r="C48094" s="7"/>
    </row>
    <row r="48095" spans="1:3" x14ac:dyDescent="0.25">
      <c r="A48095" s="5"/>
      <c r="C48095" s="7"/>
    </row>
    <row r="48096" spans="1:3" x14ac:dyDescent="0.25">
      <c r="A48096" s="5"/>
      <c r="C48096" s="7"/>
    </row>
    <row r="48097" spans="1:3" x14ac:dyDescent="0.25">
      <c r="A48097" s="5"/>
      <c r="C48097" s="7"/>
    </row>
    <row r="48098" spans="1:3" x14ac:dyDescent="0.25">
      <c r="A48098" s="5"/>
      <c r="C48098" s="7"/>
    </row>
    <row r="48099" spans="1:3" x14ac:dyDescent="0.25">
      <c r="A48099" s="5"/>
      <c r="C48099" s="7"/>
    </row>
    <row r="48100" spans="1:3" x14ac:dyDescent="0.25">
      <c r="A48100" s="5"/>
      <c r="C48100" s="7"/>
    </row>
    <row r="48101" spans="1:3" x14ac:dyDescent="0.25">
      <c r="A48101" s="5"/>
      <c r="C48101" s="7"/>
    </row>
    <row r="48102" spans="1:3" x14ac:dyDescent="0.25">
      <c r="A48102" s="5"/>
      <c r="C48102" s="7"/>
    </row>
    <row r="48103" spans="1:3" x14ac:dyDescent="0.25">
      <c r="A48103" s="5"/>
      <c r="C48103" s="7"/>
    </row>
    <row r="48104" spans="1:3" x14ac:dyDescent="0.25">
      <c r="A48104" s="5"/>
      <c r="C48104" s="7"/>
    </row>
    <row r="48105" spans="1:3" x14ac:dyDescent="0.25">
      <c r="A48105" s="5"/>
      <c r="C48105" s="7"/>
    </row>
    <row r="48106" spans="1:3" x14ac:dyDescent="0.25">
      <c r="A48106" s="5"/>
      <c r="C48106" s="7"/>
    </row>
    <row r="48107" spans="1:3" x14ac:dyDescent="0.25">
      <c r="A48107" s="5"/>
      <c r="C48107" s="7"/>
    </row>
    <row r="48108" spans="1:3" x14ac:dyDescent="0.25">
      <c r="A48108" s="5"/>
      <c r="C48108" s="7"/>
    </row>
    <row r="48109" spans="1:3" x14ac:dyDescent="0.25">
      <c r="A48109" s="5"/>
      <c r="C48109" s="7"/>
    </row>
    <row r="48110" spans="1:3" x14ac:dyDescent="0.25">
      <c r="A48110" s="5"/>
      <c r="C48110" s="7"/>
    </row>
    <row r="48111" spans="1:3" x14ac:dyDescent="0.25">
      <c r="A48111" s="5"/>
      <c r="C48111" s="7"/>
    </row>
    <row r="48112" spans="1:3" x14ac:dyDescent="0.25">
      <c r="A48112" s="5"/>
      <c r="C48112" s="7"/>
    </row>
    <row r="48113" spans="1:3" x14ac:dyDescent="0.25">
      <c r="A48113" s="5"/>
      <c r="C48113" s="7"/>
    </row>
    <row r="48114" spans="1:3" x14ac:dyDescent="0.25">
      <c r="A48114" s="5"/>
      <c r="C48114" s="7"/>
    </row>
    <row r="48115" spans="1:3" x14ac:dyDescent="0.25">
      <c r="A48115" s="5"/>
      <c r="C48115" s="7"/>
    </row>
    <row r="48116" spans="1:3" x14ac:dyDescent="0.25">
      <c r="A48116" s="5"/>
      <c r="C48116" s="7"/>
    </row>
    <row r="48117" spans="1:3" x14ac:dyDescent="0.25">
      <c r="A48117" s="5"/>
      <c r="C48117" s="7"/>
    </row>
    <row r="48118" spans="1:3" x14ac:dyDescent="0.25">
      <c r="A48118" s="5"/>
      <c r="C48118" s="7"/>
    </row>
    <row r="48119" spans="1:3" x14ac:dyDescent="0.25">
      <c r="A48119" s="5"/>
      <c r="C48119" s="7"/>
    </row>
    <row r="48120" spans="1:3" x14ac:dyDescent="0.25">
      <c r="A48120" s="5"/>
      <c r="C48120" s="7"/>
    </row>
    <row r="48121" spans="1:3" x14ac:dyDescent="0.25">
      <c r="A48121" s="5"/>
      <c r="C48121" s="7"/>
    </row>
    <row r="48122" spans="1:3" x14ac:dyDescent="0.25">
      <c r="A48122" s="5"/>
      <c r="C48122" s="7"/>
    </row>
    <row r="48123" spans="1:3" x14ac:dyDescent="0.25">
      <c r="A48123" s="5"/>
      <c r="C48123" s="7"/>
    </row>
    <row r="48124" spans="1:3" x14ac:dyDescent="0.25">
      <c r="A48124" s="5"/>
      <c r="C48124" s="7"/>
    </row>
    <row r="48125" spans="1:3" x14ac:dyDescent="0.25">
      <c r="A48125" s="5"/>
      <c r="C48125" s="7"/>
    </row>
    <row r="48126" spans="1:3" x14ac:dyDescent="0.25">
      <c r="A48126" s="5"/>
      <c r="C48126" s="7"/>
    </row>
    <row r="48127" spans="1:3" x14ac:dyDescent="0.25">
      <c r="A48127" s="5"/>
      <c r="C48127" s="7"/>
    </row>
    <row r="48128" spans="1:3" x14ac:dyDescent="0.25">
      <c r="A48128" s="5"/>
      <c r="C48128" s="7"/>
    </row>
    <row r="48129" spans="1:3" x14ac:dyDescent="0.25">
      <c r="A48129" s="5"/>
      <c r="C48129" s="7"/>
    </row>
    <row r="48130" spans="1:3" x14ac:dyDescent="0.25">
      <c r="A48130" s="5"/>
      <c r="C48130" s="7"/>
    </row>
    <row r="48131" spans="1:3" x14ac:dyDescent="0.25">
      <c r="A48131" s="5"/>
      <c r="C48131" s="7"/>
    </row>
    <row r="48132" spans="1:3" x14ac:dyDescent="0.25">
      <c r="A48132" s="5"/>
      <c r="C48132" s="7"/>
    </row>
    <row r="48133" spans="1:3" x14ac:dyDescent="0.25">
      <c r="A48133" s="5"/>
      <c r="C48133" s="7"/>
    </row>
    <row r="48134" spans="1:3" x14ac:dyDescent="0.25">
      <c r="A48134" s="5"/>
      <c r="C48134" s="7"/>
    </row>
    <row r="48135" spans="1:3" x14ac:dyDescent="0.25">
      <c r="A48135" s="5"/>
      <c r="C48135" s="7"/>
    </row>
    <row r="48136" spans="1:3" x14ac:dyDescent="0.25">
      <c r="A48136" s="5"/>
      <c r="C48136" s="7"/>
    </row>
    <row r="48137" spans="1:3" x14ac:dyDescent="0.25">
      <c r="A48137" s="5"/>
      <c r="C48137" s="7"/>
    </row>
    <row r="48138" spans="1:3" x14ac:dyDescent="0.25">
      <c r="A48138" s="5"/>
      <c r="C48138" s="7"/>
    </row>
    <row r="48139" spans="1:3" x14ac:dyDescent="0.25">
      <c r="A48139" s="5"/>
      <c r="C48139" s="7"/>
    </row>
    <row r="48140" spans="1:3" x14ac:dyDescent="0.25">
      <c r="A48140" s="5"/>
      <c r="C48140" s="7"/>
    </row>
    <row r="48141" spans="1:3" x14ac:dyDescent="0.25">
      <c r="A48141" s="5"/>
      <c r="C48141" s="7"/>
    </row>
    <row r="48142" spans="1:3" x14ac:dyDescent="0.25">
      <c r="A48142" s="5"/>
      <c r="C48142" s="7"/>
    </row>
    <row r="48143" spans="1:3" x14ac:dyDescent="0.25">
      <c r="A48143" s="5"/>
      <c r="C48143" s="7"/>
    </row>
    <row r="48144" spans="1:3" x14ac:dyDescent="0.25">
      <c r="A48144" s="5"/>
      <c r="C48144" s="7"/>
    </row>
    <row r="48145" spans="1:3" x14ac:dyDescent="0.25">
      <c r="A48145" s="5"/>
      <c r="C48145" s="7"/>
    </row>
    <row r="48146" spans="1:3" x14ac:dyDescent="0.25">
      <c r="A48146" s="5"/>
      <c r="C48146" s="7"/>
    </row>
    <row r="48147" spans="1:3" x14ac:dyDescent="0.25">
      <c r="A48147" s="5"/>
      <c r="C48147" s="7"/>
    </row>
    <row r="48148" spans="1:3" x14ac:dyDescent="0.25">
      <c r="A48148" s="5"/>
      <c r="C48148" s="7"/>
    </row>
    <row r="48149" spans="1:3" x14ac:dyDescent="0.25">
      <c r="A48149" s="5"/>
      <c r="C48149" s="7"/>
    </row>
    <row r="48150" spans="1:3" x14ac:dyDescent="0.25">
      <c r="A48150" s="5"/>
      <c r="C48150" s="7"/>
    </row>
    <row r="48151" spans="1:3" x14ac:dyDescent="0.25">
      <c r="A48151" s="5"/>
      <c r="C48151" s="7"/>
    </row>
    <row r="48152" spans="1:3" x14ac:dyDescent="0.25">
      <c r="A48152" s="5"/>
      <c r="C48152" s="7"/>
    </row>
    <row r="48153" spans="1:3" x14ac:dyDescent="0.25">
      <c r="A48153" s="5"/>
      <c r="C48153" s="7"/>
    </row>
    <row r="48154" spans="1:3" x14ac:dyDescent="0.25">
      <c r="A48154" s="5"/>
      <c r="C48154" s="7"/>
    </row>
    <row r="48155" spans="1:3" x14ac:dyDescent="0.25">
      <c r="A48155" s="5"/>
      <c r="C48155" s="7"/>
    </row>
    <row r="48156" spans="1:3" x14ac:dyDescent="0.25">
      <c r="A48156" s="5"/>
      <c r="C48156" s="7"/>
    </row>
    <row r="48157" spans="1:3" x14ac:dyDescent="0.25">
      <c r="A48157" s="5"/>
      <c r="C48157" s="7"/>
    </row>
    <row r="48158" spans="1:3" x14ac:dyDescent="0.25">
      <c r="A48158" s="5"/>
      <c r="C48158" s="7"/>
    </row>
    <row r="48159" spans="1:3" x14ac:dyDescent="0.25">
      <c r="A48159" s="5"/>
      <c r="C48159" s="7"/>
    </row>
    <row r="48160" spans="1:3" x14ac:dyDescent="0.25">
      <c r="A48160" s="5"/>
      <c r="C48160" s="7"/>
    </row>
    <row r="48161" spans="1:3" x14ac:dyDescent="0.25">
      <c r="A48161" s="5"/>
      <c r="C48161" s="7"/>
    </row>
    <row r="48162" spans="1:3" x14ac:dyDescent="0.25">
      <c r="A48162" s="5"/>
      <c r="C48162" s="7"/>
    </row>
    <row r="48163" spans="1:3" x14ac:dyDescent="0.25">
      <c r="A48163" s="5"/>
      <c r="C48163" s="7"/>
    </row>
    <row r="48164" spans="1:3" x14ac:dyDescent="0.25">
      <c r="A48164" s="5"/>
      <c r="C48164" s="7"/>
    </row>
    <row r="48165" spans="1:3" x14ac:dyDescent="0.25">
      <c r="A48165" s="5"/>
      <c r="C48165" s="7"/>
    </row>
    <row r="48166" spans="1:3" x14ac:dyDescent="0.25">
      <c r="A48166" s="5"/>
      <c r="C48166" s="7"/>
    </row>
    <row r="48167" spans="1:3" x14ac:dyDescent="0.25">
      <c r="A48167" s="5"/>
      <c r="C48167" s="7"/>
    </row>
    <row r="48168" spans="1:3" x14ac:dyDescent="0.25">
      <c r="A48168" s="5"/>
      <c r="C48168" s="7"/>
    </row>
    <row r="48169" spans="1:3" x14ac:dyDescent="0.25">
      <c r="A48169" s="5"/>
      <c r="C48169" s="7"/>
    </row>
    <row r="48170" spans="1:3" x14ac:dyDescent="0.25">
      <c r="A48170" s="5"/>
      <c r="C48170" s="7"/>
    </row>
    <row r="48171" spans="1:3" x14ac:dyDescent="0.25">
      <c r="A48171" s="5"/>
      <c r="C48171" s="7"/>
    </row>
    <row r="48172" spans="1:3" x14ac:dyDescent="0.25">
      <c r="A48172" s="5"/>
      <c r="C48172" s="7"/>
    </row>
    <row r="48173" spans="1:3" x14ac:dyDescent="0.25">
      <c r="A48173" s="5"/>
      <c r="C48173" s="7"/>
    </row>
    <row r="48174" spans="1:3" x14ac:dyDescent="0.25">
      <c r="A48174" s="5"/>
      <c r="C48174" s="7"/>
    </row>
    <row r="48175" spans="1:3" x14ac:dyDescent="0.25">
      <c r="A48175" s="5"/>
      <c r="C48175" s="7"/>
    </row>
    <row r="48176" spans="1:3" x14ac:dyDescent="0.25">
      <c r="A48176" s="5"/>
      <c r="C48176" s="7"/>
    </row>
    <row r="48177" spans="1:3" x14ac:dyDescent="0.25">
      <c r="A48177" s="5"/>
      <c r="C48177" s="7"/>
    </row>
    <row r="48178" spans="1:3" x14ac:dyDescent="0.25">
      <c r="A48178" s="5"/>
      <c r="C48178" s="7"/>
    </row>
    <row r="48179" spans="1:3" x14ac:dyDescent="0.25">
      <c r="A48179" s="5"/>
      <c r="C48179" s="7"/>
    </row>
    <row r="48180" spans="1:3" x14ac:dyDescent="0.25">
      <c r="A48180" s="5"/>
      <c r="C48180" s="7"/>
    </row>
    <row r="48181" spans="1:3" x14ac:dyDescent="0.25">
      <c r="A48181" s="5"/>
      <c r="C48181" s="7"/>
    </row>
    <row r="48182" spans="1:3" x14ac:dyDescent="0.25">
      <c r="A48182" s="5"/>
      <c r="C48182" s="7"/>
    </row>
    <row r="48183" spans="1:3" x14ac:dyDescent="0.25">
      <c r="A48183" s="5"/>
      <c r="C48183" s="7"/>
    </row>
    <row r="48184" spans="1:3" x14ac:dyDescent="0.25">
      <c r="A48184" s="5"/>
      <c r="C48184" s="7"/>
    </row>
    <row r="48185" spans="1:3" x14ac:dyDescent="0.25">
      <c r="A48185" s="5"/>
      <c r="C48185" s="7"/>
    </row>
    <row r="48186" spans="1:3" x14ac:dyDescent="0.25">
      <c r="A48186" s="5"/>
      <c r="C48186" s="7"/>
    </row>
    <row r="48187" spans="1:3" x14ac:dyDescent="0.25">
      <c r="A48187" s="5"/>
      <c r="C48187" s="7"/>
    </row>
    <row r="48188" spans="1:3" x14ac:dyDescent="0.25">
      <c r="A48188" s="5"/>
      <c r="C48188" s="7"/>
    </row>
    <row r="48189" spans="1:3" x14ac:dyDescent="0.25">
      <c r="A48189" s="5"/>
      <c r="C48189" s="7"/>
    </row>
    <row r="48190" spans="1:3" x14ac:dyDescent="0.25">
      <c r="A48190" s="5"/>
      <c r="C48190" s="7"/>
    </row>
    <row r="48191" spans="1:3" x14ac:dyDescent="0.25">
      <c r="A48191" s="5"/>
      <c r="C48191" s="7"/>
    </row>
    <row r="48192" spans="1:3" x14ac:dyDescent="0.25">
      <c r="A48192" s="5"/>
      <c r="C48192" s="7"/>
    </row>
    <row r="48193" spans="1:3" x14ac:dyDescent="0.25">
      <c r="A48193" s="5"/>
      <c r="C48193" s="7"/>
    </row>
    <row r="48194" spans="1:3" x14ac:dyDescent="0.25">
      <c r="A48194" s="5"/>
      <c r="C48194" s="7"/>
    </row>
    <row r="48195" spans="1:3" x14ac:dyDescent="0.25">
      <c r="A48195" s="5"/>
      <c r="C48195" s="7"/>
    </row>
    <row r="48196" spans="1:3" x14ac:dyDescent="0.25">
      <c r="A48196" s="5"/>
      <c r="C48196" s="7"/>
    </row>
    <row r="48197" spans="1:3" x14ac:dyDescent="0.25">
      <c r="A48197" s="5"/>
      <c r="C48197" s="7"/>
    </row>
    <row r="48198" spans="1:3" x14ac:dyDescent="0.25">
      <c r="A48198" s="5"/>
      <c r="C48198" s="7"/>
    </row>
    <row r="48199" spans="1:3" x14ac:dyDescent="0.25">
      <c r="A48199" s="5"/>
      <c r="C48199" s="7"/>
    </row>
    <row r="48200" spans="1:3" x14ac:dyDescent="0.25">
      <c r="A48200" s="5"/>
      <c r="C48200" s="7"/>
    </row>
    <row r="48201" spans="1:3" x14ac:dyDescent="0.25">
      <c r="A48201" s="5"/>
      <c r="C48201" s="7"/>
    </row>
    <row r="48202" spans="1:3" x14ac:dyDescent="0.25">
      <c r="A48202" s="5"/>
      <c r="C48202" s="7"/>
    </row>
    <row r="48203" spans="1:3" x14ac:dyDescent="0.25">
      <c r="A48203" s="5"/>
      <c r="C48203" s="7"/>
    </row>
    <row r="48204" spans="1:3" x14ac:dyDescent="0.25">
      <c r="A48204" s="5"/>
      <c r="C48204" s="7"/>
    </row>
    <row r="48205" spans="1:3" x14ac:dyDescent="0.25">
      <c r="A48205" s="5"/>
      <c r="C48205" s="7"/>
    </row>
    <row r="48206" spans="1:3" x14ac:dyDescent="0.25">
      <c r="A48206" s="5"/>
      <c r="C48206" s="7"/>
    </row>
    <row r="48207" spans="1:3" x14ac:dyDescent="0.25">
      <c r="A48207" s="5"/>
      <c r="C48207" s="7"/>
    </row>
    <row r="48208" spans="1:3" x14ac:dyDescent="0.25">
      <c r="A48208" s="5"/>
      <c r="C48208" s="7"/>
    </row>
    <row r="48209" spans="1:3" x14ac:dyDescent="0.25">
      <c r="A48209" s="5"/>
      <c r="C48209" s="7"/>
    </row>
    <row r="48210" spans="1:3" x14ac:dyDescent="0.25">
      <c r="A48210" s="5"/>
      <c r="C48210" s="7"/>
    </row>
    <row r="48211" spans="1:3" x14ac:dyDescent="0.25">
      <c r="A48211" s="5"/>
      <c r="C48211" s="7"/>
    </row>
    <row r="48212" spans="1:3" x14ac:dyDescent="0.25">
      <c r="A48212" s="5"/>
      <c r="C48212" s="7"/>
    </row>
    <row r="48213" spans="1:3" x14ac:dyDescent="0.25">
      <c r="A48213" s="5"/>
      <c r="C48213" s="7"/>
    </row>
    <row r="48214" spans="1:3" x14ac:dyDescent="0.25">
      <c r="A48214" s="5"/>
      <c r="C48214" s="7"/>
    </row>
    <row r="48215" spans="1:3" x14ac:dyDescent="0.25">
      <c r="A48215" s="5"/>
      <c r="C48215" s="7"/>
    </row>
    <row r="48216" spans="1:3" x14ac:dyDescent="0.25">
      <c r="A48216" s="5"/>
      <c r="C48216" s="7"/>
    </row>
    <row r="48217" spans="1:3" x14ac:dyDescent="0.25">
      <c r="A48217" s="5"/>
      <c r="C48217" s="7"/>
    </row>
    <row r="48218" spans="1:3" x14ac:dyDescent="0.25">
      <c r="A48218" s="5"/>
      <c r="C48218" s="7"/>
    </row>
    <row r="48219" spans="1:3" x14ac:dyDescent="0.25">
      <c r="A48219" s="5"/>
      <c r="C48219" s="7"/>
    </row>
    <row r="48220" spans="1:3" x14ac:dyDescent="0.25">
      <c r="A48220" s="5"/>
      <c r="C48220" s="7"/>
    </row>
    <row r="48221" spans="1:3" x14ac:dyDescent="0.25">
      <c r="A48221" s="5"/>
      <c r="C48221" s="7"/>
    </row>
    <row r="48222" spans="1:3" x14ac:dyDescent="0.25">
      <c r="A48222" s="5"/>
      <c r="C48222" s="7"/>
    </row>
    <row r="48223" spans="1:3" x14ac:dyDescent="0.25">
      <c r="A48223" s="5"/>
      <c r="C48223" s="7"/>
    </row>
    <row r="48224" spans="1:3" x14ac:dyDescent="0.25">
      <c r="A48224" s="5"/>
      <c r="C48224" s="7"/>
    </row>
    <row r="48225" spans="1:3" x14ac:dyDescent="0.25">
      <c r="A48225" s="5"/>
      <c r="C48225" s="7"/>
    </row>
    <row r="48226" spans="1:3" x14ac:dyDescent="0.25">
      <c r="A48226" s="5"/>
      <c r="C48226" s="7"/>
    </row>
    <row r="48227" spans="1:3" x14ac:dyDescent="0.25">
      <c r="A48227" s="5"/>
      <c r="C48227" s="7"/>
    </row>
    <row r="48228" spans="1:3" x14ac:dyDescent="0.25">
      <c r="A48228" s="5"/>
      <c r="C48228" s="7"/>
    </row>
    <row r="48229" spans="1:3" x14ac:dyDescent="0.25">
      <c r="A48229" s="5"/>
      <c r="C48229" s="7"/>
    </row>
    <row r="48230" spans="1:3" x14ac:dyDescent="0.25">
      <c r="A48230" s="5"/>
      <c r="C48230" s="7"/>
    </row>
    <row r="48231" spans="1:3" x14ac:dyDescent="0.25">
      <c r="A48231" s="5"/>
      <c r="C48231" s="7"/>
    </row>
    <row r="48232" spans="1:3" x14ac:dyDescent="0.25">
      <c r="A48232" s="5"/>
      <c r="C48232" s="7"/>
    </row>
    <row r="48233" spans="1:3" x14ac:dyDescent="0.25">
      <c r="A48233" s="5"/>
      <c r="C48233" s="7"/>
    </row>
    <row r="48234" spans="1:3" x14ac:dyDescent="0.25">
      <c r="A48234" s="5"/>
      <c r="C48234" s="7"/>
    </row>
    <row r="48235" spans="1:3" x14ac:dyDescent="0.25">
      <c r="A48235" s="5"/>
      <c r="C48235" s="7"/>
    </row>
    <row r="48236" spans="1:3" x14ac:dyDescent="0.25">
      <c r="A48236" s="5"/>
      <c r="C48236" s="7"/>
    </row>
    <row r="48237" spans="1:3" x14ac:dyDescent="0.25">
      <c r="A48237" s="5"/>
      <c r="C48237" s="7"/>
    </row>
    <row r="48238" spans="1:3" x14ac:dyDescent="0.25">
      <c r="A48238" s="5"/>
      <c r="C48238" s="7"/>
    </row>
    <row r="48239" spans="1:3" x14ac:dyDescent="0.25">
      <c r="A48239" s="5"/>
      <c r="C48239" s="7"/>
    </row>
    <row r="48240" spans="1:3" x14ac:dyDescent="0.25">
      <c r="A48240" s="5"/>
      <c r="C48240" s="7"/>
    </row>
    <row r="48241" spans="1:3" x14ac:dyDescent="0.25">
      <c r="A48241" s="5"/>
      <c r="C48241" s="7"/>
    </row>
    <row r="48242" spans="1:3" x14ac:dyDescent="0.25">
      <c r="A48242" s="5"/>
      <c r="C48242" s="7"/>
    </row>
    <row r="48243" spans="1:3" x14ac:dyDescent="0.25">
      <c r="A48243" s="5"/>
      <c r="C48243" s="7"/>
    </row>
    <row r="48244" spans="1:3" x14ac:dyDescent="0.25">
      <c r="A48244" s="5"/>
      <c r="C48244" s="7"/>
    </row>
    <row r="48245" spans="1:3" x14ac:dyDescent="0.25">
      <c r="A48245" s="5"/>
      <c r="C48245" s="7"/>
    </row>
    <row r="48246" spans="1:3" x14ac:dyDescent="0.25">
      <c r="A48246" s="5"/>
      <c r="C48246" s="7"/>
    </row>
    <row r="48247" spans="1:3" x14ac:dyDescent="0.25">
      <c r="A48247" s="5"/>
      <c r="C48247" s="7"/>
    </row>
    <row r="48248" spans="1:3" x14ac:dyDescent="0.25">
      <c r="A48248" s="5"/>
      <c r="C48248" s="7"/>
    </row>
    <row r="48249" spans="1:3" x14ac:dyDescent="0.25">
      <c r="A48249" s="5"/>
      <c r="C48249" s="7"/>
    </row>
    <row r="48250" spans="1:3" x14ac:dyDescent="0.25">
      <c r="A48250" s="5"/>
      <c r="C48250" s="7"/>
    </row>
    <row r="48251" spans="1:3" x14ac:dyDescent="0.25">
      <c r="A48251" s="5"/>
      <c r="C48251" s="7"/>
    </row>
    <row r="48252" spans="1:3" x14ac:dyDescent="0.25">
      <c r="A48252" s="5"/>
      <c r="C48252" s="7"/>
    </row>
    <row r="48253" spans="1:3" x14ac:dyDescent="0.25">
      <c r="A48253" s="5"/>
      <c r="C48253" s="7"/>
    </row>
    <row r="48254" spans="1:3" x14ac:dyDescent="0.25">
      <c r="A48254" s="5"/>
      <c r="C48254" s="7"/>
    </row>
    <row r="48255" spans="1:3" x14ac:dyDescent="0.25">
      <c r="A48255" s="5"/>
      <c r="C48255" s="7"/>
    </row>
    <row r="48256" spans="1:3" x14ac:dyDescent="0.25">
      <c r="A48256" s="5"/>
      <c r="C48256" s="7"/>
    </row>
    <row r="48257" spans="1:3" x14ac:dyDescent="0.25">
      <c r="A48257" s="5"/>
      <c r="C48257" s="7"/>
    </row>
    <row r="48258" spans="1:3" x14ac:dyDescent="0.25">
      <c r="A48258" s="5"/>
      <c r="C48258" s="7"/>
    </row>
    <row r="48259" spans="1:3" x14ac:dyDescent="0.25">
      <c r="A48259" s="5"/>
      <c r="C48259" s="7"/>
    </row>
    <row r="48260" spans="1:3" x14ac:dyDescent="0.25">
      <c r="A48260" s="5"/>
      <c r="C48260" s="7"/>
    </row>
    <row r="48261" spans="1:3" x14ac:dyDescent="0.25">
      <c r="A48261" s="5"/>
      <c r="C48261" s="7"/>
    </row>
    <row r="48262" spans="1:3" x14ac:dyDescent="0.25">
      <c r="A48262" s="5"/>
      <c r="C48262" s="7"/>
    </row>
    <row r="48263" spans="1:3" x14ac:dyDescent="0.25">
      <c r="A48263" s="5"/>
      <c r="C48263" s="7"/>
    </row>
    <row r="48264" spans="1:3" x14ac:dyDescent="0.25">
      <c r="A48264" s="5"/>
      <c r="C48264" s="7"/>
    </row>
    <row r="48265" spans="1:3" x14ac:dyDescent="0.25">
      <c r="A48265" s="5"/>
      <c r="C48265" s="7"/>
    </row>
    <row r="48266" spans="1:3" x14ac:dyDescent="0.25">
      <c r="A48266" s="5"/>
      <c r="C48266" s="7"/>
    </row>
    <row r="48267" spans="1:3" x14ac:dyDescent="0.25">
      <c r="A48267" s="5"/>
      <c r="C48267" s="7"/>
    </row>
    <row r="48268" spans="1:3" x14ac:dyDescent="0.25">
      <c r="A48268" s="5"/>
      <c r="C48268" s="7"/>
    </row>
    <row r="48269" spans="1:3" x14ac:dyDescent="0.25">
      <c r="A48269" s="5"/>
      <c r="C48269" s="7"/>
    </row>
    <row r="48270" spans="1:3" x14ac:dyDescent="0.25">
      <c r="A48270" s="5"/>
      <c r="C48270" s="7"/>
    </row>
    <row r="48271" spans="1:3" x14ac:dyDescent="0.25">
      <c r="A48271" s="5"/>
      <c r="C48271" s="7"/>
    </row>
    <row r="48272" spans="1:3" x14ac:dyDescent="0.25">
      <c r="A48272" s="5"/>
      <c r="C48272" s="7"/>
    </row>
    <row r="48273" spans="1:3" x14ac:dyDescent="0.25">
      <c r="A48273" s="5"/>
      <c r="C48273" s="7"/>
    </row>
    <row r="48274" spans="1:3" x14ac:dyDescent="0.25">
      <c r="A48274" s="5"/>
      <c r="C48274" s="7"/>
    </row>
    <row r="48275" spans="1:3" x14ac:dyDescent="0.25">
      <c r="A48275" s="5"/>
      <c r="C48275" s="7"/>
    </row>
    <row r="48276" spans="1:3" x14ac:dyDescent="0.25">
      <c r="A48276" s="5"/>
      <c r="C48276" s="7"/>
    </row>
    <row r="48277" spans="1:3" x14ac:dyDescent="0.25">
      <c r="A48277" s="5"/>
      <c r="C48277" s="7"/>
    </row>
    <row r="48278" spans="1:3" x14ac:dyDescent="0.25">
      <c r="A48278" s="5"/>
      <c r="C48278" s="7"/>
    </row>
    <row r="48279" spans="1:3" x14ac:dyDescent="0.25">
      <c r="A48279" s="5"/>
      <c r="C48279" s="7"/>
    </row>
    <row r="48280" spans="1:3" x14ac:dyDescent="0.25">
      <c r="A48280" s="5"/>
      <c r="C48280" s="7"/>
    </row>
    <row r="48281" spans="1:3" x14ac:dyDescent="0.25">
      <c r="A48281" s="5"/>
      <c r="C48281" s="7"/>
    </row>
    <row r="48282" spans="1:3" x14ac:dyDescent="0.25">
      <c r="A48282" s="5"/>
      <c r="C48282" s="7"/>
    </row>
    <row r="48283" spans="1:3" x14ac:dyDescent="0.25">
      <c r="A48283" s="5"/>
      <c r="C48283" s="7"/>
    </row>
    <row r="48284" spans="1:3" x14ac:dyDescent="0.25">
      <c r="A48284" s="5"/>
      <c r="C48284" s="7"/>
    </row>
    <row r="48285" spans="1:3" x14ac:dyDescent="0.25">
      <c r="A48285" s="5"/>
      <c r="C48285" s="7"/>
    </row>
    <row r="48286" spans="1:3" x14ac:dyDescent="0.25">
      <c r="A48286" s="5"/>
      <c r="C48286" s="7"/>
    </row>
    <row r="48287" spans="1:3" x14ac:dyDescent="0.25">
      <c r="A48287" s="5"/>
      <c r="C48287" s="7"/>
    </row>
    <row r="48288" spans="1:3" x14ac:dyDescent="0.25">
      <c r="A48288" s="5"/>
      <c r="C48288" s="7"/>
    </row>
    <row r="48289" spans="1:3" x14ac:dyDescent="0.25">
      <c r="A48289" s="5"/>
      <c r="C48289" s="7"/>
    </row>
    <row r="48290" spans="1:3" x14ac:dyDescent="0.25">
      <c r="A48290" s="5"/>
      <c r="C48290" s="7"/>
    </row>
    <row r="48291" spans="1:3" x14ac:dyDescent="0.25">
      <c r="A48291" s="5"/>
      <c r="C48291" s="7"/>
    </row>
    <row r="48292" spans="1:3" x14ac:dyDescent="0.25">
      <c r="A48292" s="5"/>
      <c r="C48292" s="7"/>
    </row>
    <row r="48293" spans="1:3" x14ac:dyDescent="0.25">
      <c r="A48293" s="5"/>
      <c r="C48293" s="7"/>
    </row>
    <row r="48294" spans="1:3" x14ac:dyDescent="0.25">
      <c r="A48294" s="5"/>
      <c r="C48294" s="7"/>
    </row>
    <row r="48295" spans="1:3" x14ac:dyDescent="0.25">
      <c r="A48295" s="5"/>
      <c r="C48295" s="7"/>
    </row>
    <row r="48296" spans="1:3" x14ac:dyDescent="0.25">
      <c r="A48296" s="5"/>
      <c r="C48296" s="7"/>
    </row>
    <row r="48297" spans="1:3" x14ac:dyDescent="0.25">
      <c r="A48297" s="5"/>
      <c r="C48297" s="7"/>
    </row>
    <row r="48298" spans="1:3" x14ac:dyDescent="0.25">
      <c r="A48298" s="5"/>
      <c r="C48298" s="7"/>
    </row>
    <row r="48299" spans="1:3" x14ac:dyDescent="0.25">
      <c r="A48299" s="5"/>
      <c r="C48299" s="7"/>
    </row>
    <row r="48300" spans="1:3" x14ac:dyDescent="0.25">
      <c r="A48300" s="5"/>
      <c r="C48300" s="7"/>
    </row>
    <row r="48301" spans="1:3" x14ac:dyDescent="0.25">
      <c r="A48301" s="5"/>
      <c r="C48301" s="7"/>
    </row>
    <row r="48302" spans="1:3" x14ac:dyDescent="0.25">
      <c r="A48302" s="5"/>
      <c r="C48302" s="7"/>
    </row>
    <row r="48303" spans="1:3" x14ac:dyDescent="0.25">
      <c r="A48303" s="5"/>
      <c r="C48303" s="7"/>
    </row>
    <row r="48304" spans="1:3" x14ac:dyDescent="0.25">
      <c r="A48304" s="5"/>
      <c r="C48304" s="7"/>
    </row>
    <row r="48305" spans="1:3" x14ac:dyDescent="0.25">
      <c r="A48305" s="5"/>
      <c r="C48305" s="7"/>
    </row>
    <row r="48306" spans="1:3" x14ac:dyDescent="0.25">
      <c r="A48306" s="5"/>
      <c r="C48306" s="7"/>
    </row>
    <row r="48307" spans="1:3" x14ac:dyDescent="0.25">
      <c r="A48307" s="5"/>
      <c r="C48307" s="7"/>
    </row>
    <row r="48308" spans="1:3" x14ac:dyDescent="0.25">
      <c r="A48308" s="5"/>
      <c r="C48308" s="7"/>
    </row>
    <row r="48309" spans="1:3" x14ac:dyDescent="0.25">
      <c r="A48309" s="5"/>
      <c r="C48309" s="7"/>
    </row>
    <row r="48310" spans="1:3" x14ac:dyDescent="0.25">
      <c r="A48310" s="5"/>
      <c r="C48310" s="7"/>
    </row>
    <row r="48311" spans="1:3" x14ac:dyDescent="0.25">
      <c r="A48311" s="5"/>
      <c r="C48311" s="7"/>
    </row>
    <row r="48312" spans="1:3" x14ac:dyDescent="0.25">
      <c r="A48312" s="5"/>
      <c r="C48312" s="7"/>
    </row>
    <row r="48313" spans="1:3" x14ac:dyDescent="0.25">
      <c r="A48313" s="5"/>
      <c r="C48313" s="7"/>
    </row>
    <row r="48314" spans="1:3" x14ac:dyDescent="0.25">
      <c r="A48314" s="5"/>
      <c r="C48314" s="7"/>
    </row>
    <row r="48315" spans="1:3" x14ac:dyDescent="0.25">
      <c r="A48315" s="5"/>
      <c r="C48315" s="7"/>
    </row>
    <row r="48316" spans="1:3" x14ac:dyDescent="0.25">
      <c r="A48316" s="5"/>
      <c r="C48316" s="7"/>
    </row>
    <row r="48317" spans="1:3" x14ac:dyDescent="0.25">
      <c r="A48317" s="5"/>
      <c r="C48317" s="7"/>
    </row>
    <row r="48318" spans="1:3" x14ac:dyDescent="0.25">
      <c r="A48318" s="5"/>
      <c r="C48318" s="7"/>
    </row>
    <row r="48319" spans="1:3" x14ac:dyDescent="0.25">
      <c r="A48319" s="5"/>
      <c r="C48319" s="7"/>
    </row>
    <row r="48320" spans="1:3" x14ac:dyDescent="0.25">
      <c r="A48320" s="5"/>
      <c r="C48320" s="7"/>
    </row>
    <row r="48321" spans="1:3" x14ac:dyDescent="0.25">
      <c r="A48321" s="5"/>
      <c r="C48321" s="7"/>
    </row>
    <row r="48322" spans="1:3" x14ac:dyDescent="0.25">
      <c r="A48322" s="5"/>
      <c r="C48322" s="7"/>
    </row>
    <row r="48323" spans="1:3" x14ac:dyDescent="0.25">
      <c r="A48323" s="5"/>
      <c r="C48323" s="7"/>
    </row>
    <row r="48324" spans="1:3" x14ac:dyDescent="0.25">
      <c r="A48324" s="5"/>
      <c r="C48324" s="7"/>
    </row>
    <row r="48325" spans="1:3" x14ac:dyDescent="0.25">
      <c r="A48325" s="5"/>
      <c r="C48325" s="7"/>
    </row>
    <row r="48326" spans="1:3" x14ac:dyDescent="0.25">
      <c r="A48326" s="5"/>
      <c r="C48326" s="7"/>
    </row>
    <row r="48327" spans="1:3" x14ac:dyDescent="0.25">
      <c r="A48327" s="5"/>
      <c r="C48327" s="7"/>
    </row>
    <row r="48328" spans="1:3" x14ac:dyDescent="0.25">
      <c r="A48328" s="5"/>
      <c r="C48328" s="7"/>
    </row>
    <row r="48329" spans="1:3" x14ac:dyDescent="0.25">
      <c r="A48329" s="5"/>
      <c r="C48329" s="7"/>
    </row>
    <row r="48330" spans="1:3" x14ac:dyDescent="0.25">
      <c r="A48330" s="5"/>
      <c r="C48330" s="7"/>
    </row>
    <row r="48331" spans="1:3" x14ac:dyDescent="0.25">
      <c r="A48331" s="5"/>
      <c r="C48331" s="7"/>
    </row>
    <row r="48332" spans="1:3" x14ac:dyDescent="0.25">
      <c r="A48332" s="5"/>
      <c r="C48332" s="7"/>
    </row>
    <row r="48333" spans="1:3" x14ac:dyDescent="0.25">
      <c r="A48333" s="5"/>
      <c r="C48333" s="7"/>
    </row>
    <row r="48334" spans="1:3" x14ac:dyDescent="0.25">
      <c r="A48334" s="5"/>
      <c r="C48334" s="7"/>
    </row>
    <row r="48335" spans="1:3" x14ac:dyDescent="0.25">
      <c r="A48335" s="5"/>
      <c r="C48335" s="7"/>
    </row>
    <row r="48336" spans="1:3" x14ac:dyDescent="0.25">
      <c r="A48336" s="5"/>
      <c r="C48336" s="7"/>
    </row>
    <row r="48337" spans="1:3" x14ac:dyDescent="0.25">
      <c r="A48337" s="5"/>
      <c r="C48337" s="7"/>
    </row>
    <row r="48338" spans="1:3" x14ac:dyDescent="0.25">
      <c r="A48338" s="5"/>
      <c r="C48338" s="7"/>
    </row>
    <row r="48339" spans="1:3" x14ac:dyDescent="0.25">
      <c r="A48339" s="5"/>
      <c r="C48339" s="7"/>
    </row>
    <row r="48340" spans="1:3" x14ac:dyDescent="0.25">
      <c r="A48340" s="5"/>
      <c r="C48340" s="7"/>
    </row>
    <row r="48341" spans="1:3" x14ac:dyDescent="0.25">
      <c r="A48341" s="5"/>
      <c r="C48341" s="7"/>
    </row>
    <row r="48342" spans="1:3" x14ac:dyDescent="0.25">
      <c r="A48342" s="5"/>
      <c r="C48342" s="7"/>
    </row>
    <row r="48343" spans="1:3" x14ac:dyDescent="0.25">
      <c r="A48343" s="5"/>
      <c r="C48343" s="7"/>
    </row>
    <row r="48344" spans="1:3" x14ac:dyDescent="0.25">
      <c r="A48344" s="5"/>
      <c r="C48344" s="7"/>
    </row>
    <row r="48345" spans="1:3" x14ac:dyDescent="0.25">
      <c r="A48345" s="5"/>
      <c r="C48345" s="7"/>
    </row>
    <row r="48346" spans="1:3" x14ac:dyDescent="0.25">
      <c r="A48346" s="5"/>
      <c r="C48346" s="7"/>
    </row>
    <row r="48347" spans="1:3" x14ac:dyDescent="0.25">
      <c r="A48347" s="5"/>
      <c r="C48347" s="7"/>
    </row>
    <row r="48348" spans="1:3" x14ac:dyDescent="0.25">
      <c r="A48348" s="5"/>
      <c r="C48348" s="7"/>
    </row>
    <row r="48349" spans="1:3" x14ac:dyDescent="0.25">
      <c r="A48349" s="5"/>
      <c r="C48349" s="7"/>
    </row>
    <row r="48350" spans="1:3" x14ac:dyDescent="0.25">
      <c r="A48350" s="5"/>
      <c r="C48350" s="7"/>
    </row>
    <row r="48351" spans="1:3" x14ac:dyDescent="0.25">
      <c r="A48351" s="5"/>
      <c r="C48351" s="7"/>
    </row>
    <row r="48352" spans="1:3" x14ac:dyDescent="0.25">
      <c r="A48352" s="5"/>
      <c r="C48352" s="7"/>
    </row>
    <row r="48353" spans="1:3" x14ac:dyDescent="0.25">
      <c r="A48353" s="5"/>
      <c r="C48353" s="7"/>
    </row>
    <row r="48354" spans="1:3" x14ac:dyDescent="0.25">
      <c r="A48354" s="5"/>
      <c r="C48354" s="7"/>
    </row>
    <row r="48355" spans="1:3" x14ac:dyDescent="0.25">
      <c r="A48355" s="5"/>
      <c r="C48355" s="7"/>
    </row>
    <row r="48356" spans="1:3" x14ac:dyDescent="0.25">
      <c r="A48356" s="5"/>
      <c r="C48356" s="7"/>
    </row>
    <row r="48357" spans="1:3" x14ac:dyDescent="0.25">
      <c r="A48357" s="5"/>
      <c r="C48357" s="7"/>
    </row>
    <row r="48358" spans="1:3" x14ac:dyDescent="0.25">
      <c r="A48358" s="5"/>
      <c r="C48358" s="7"/>
    </row>
    <row r="48359" spans="1:3" x14ac:dyDescent="0.25">
      <c r="A48359" s="5"/>
      <c r="C48359" s="7"/>
    </row>
    <row r="48360" spans="1:3" x14ac:dyDescent="0.25">
      <c r="A48360" s="5"/>
      <c r="C48360" s="7"/>
    </row>
    <row r="48361" spans="1:3" x14ac:dyDescent="0.25">
      <c r="A48361" s="5"/>
      <c r="C48361" s="7"/>
    </row>
    <row r="48362" spans="1:3" x14ac:dyDescent="0.25">
      <c r="A48362" s="5"/>
      <c r="C48362" s="7"/>
    </row>
    <row r="48363" spans="1:3" x14ac:dyDescent="0.25">
      <c r="A48363" s="5"/>
      <c r="C48363" s="7"/>
    </row>
    <row r="48364" spans="1:3" x14ac:dyDescent="0.25">
      <c r="A48364" s="5"/>
      <c r="C48364" s="7"/>
    </row>
    <row r="48365" spans="1:3" x14ac:dyDescent="0.25">
      <c r="A48365" s="5"/>
      <c r="C48365" s="7"/>
    </row>
    <row r="48366" spans="1:3" x14ac:dyDescent="0.25">
      <c r="A48366" s="5"/>
      <c r="C48366" s="7"/>
    </row>
    <row r="48367" spans="1:3" x14ac:dyDescent="0.25">
      <c r="A48367" s="5"/>
      <c r="C48367" s="7"/>
    </row>
    <row r="48368" spans="1:3" x14ac:dyDescent="0.25">
      <c r="A48368" s="5"/>
      <c r="C48368" s="7"/>
    </row>
    <row r="48369" spans="1:3" x14ac:dyDescent="0.25">
      <c r="A48369" s="5"/>
      <c r="C48369" s="7"/>
    </row>
    <row r="48370" spans="1:3" x14ac:dyDescent="0.25">
      <c r="A48370" s="5"/>
      <c r="C48370" s="7"/>
    </row>
    <row r="48371" spans="1:3" x14ac:dyDescent="0.25">
      <c r="A48371" s="5"/>
      <c r="C48371" s="7"/>
    </row>
    <row r="48372" spans="1:3" x14ac:dyDescent="0.25">
      <c r="A48372" s="5"/>
      <c r="C48372" s="7"/>
    </row>
    <row r="48373" spans="1:3" x14ac:dyDescent="0.25">
      <c r="A48373" s="5"/>
      <c r="C48373" s="7"/>
    </row>
    <row r="48374" spans="1:3" x14ac:dyDescent="0.25">
      <c r="A48374" s="5"/>
      <c r="C48374" s="7"/>
    </row>
    <row r="48375" spans="1:3" x14ac:dyDescent="0.25">
      <c r="A48375" s="5"/>
      <c r="C48375" s="7"/>
    </row>
    <row r="48376" spans="1:3" x14ac:dyDescent="0.25">
      <c r="A48376" s="5"/>
      <c r="C48376" s="7"/>
    </row>
    <row r="48377" spans="1:3" x14ac:dyDescent="0.25">
      <c r="A48377" s="5"/>
      <c r="C48377" s="7"/>
    </row>
    <row r="48378" spans="1:3" x14ac:dyDescent="0.25">
      <c r="A48378" s="5"/>
      <c r="C48378" s="7"/>
    </row>
    <row r="48379" spans="1:3" x14ac:dyDescent="0.25">
      <c r="A48379" s="5"/>
      <c r="C48379" s="7"/>
    </row>
    <row r="48380" spans="1:3" x14ac:dyDescent="0.25">
      <c r="A48380" s="5"/>
      <c r="C48380" s="7"/>
    </row>
    <row r="48381" spans="1:3" x14ac:dyDescent="0.25">
      <c r="A48381" s="5"/>
      <c r="C48381" s="7"/>
    </row>
    <row r="48382" spans="1:3" x14ac:dyDescent="0.25">
      <c r="A48382" s="5"/>
      <c r="C48382" s="7"/>
    </row>
    <row r="48383" spans="1:3" x14ac:dyDescent="0.25">
      <c r="A48383" s="5"/>
      <c r="C48383" s="7"/>
    </row>
    <row r="48384" spans="1:3" x14ac:dyDescent="0.25">
      <c r="A48384" s="5"/>
      <c r="C48384" s="7"/>
    </row>
    <row r="48385" spans="1:3" x14ac:dyDescent="0.25">
      <c r="A48385" s="5"/>
      <c r="C48385" s="7"/>
    </row>
    <row r="48386" spans="1:3" x14ac:dyDescent="0.25">
      <c r="A48386" s="5"/>
      <c r="C48386" s="7"/>
    </row>
    <row r="48387" spans="1:3" x14ac:dyDescent="0.25">
      <c r="A48387" s="5"/>
      <c r="C48387" s="7"/>
    </row>
    <row r="48388" spans="1:3" x14ac:dyDescent="0.25">
      <c r="A48388" s="5"/>
      <c r="C48388" s="7"/>
    </row>
    <row r="48389" spans="1:3" x14ac:dyDescent="0.25">
      <c r="A48389" s="5"/>
      <c r="C48389" s="7"/>
    </row>
    <row r="48390" spans="1:3" x14ac:dyDescent="0.25">
      <c r="A48390" s="5"/>
      <c r="C48390" s="7"/>
    </row>
    <row r="48391" spans="1:3" x14ac:dyDescent="0.25">
      <c r="A48391" s="5"/>
      <c r="C48391" s="7"/>
    </row>
    <row r="48392" spans="1:3" x14ac:dyDescent="0.25">
      <c r="A48392" s="5"/>
      <c r="C48392" s="7"/>
    </row>
    <row r="48393" spans="1:3" x14ac:dyDescent="0.25">
      <c r="A48393" s="5"/>
      <c r="C48393" s="7"/>
    </row>
    <row r="48394" spans="1:3" x14ac:dyDescent="0.25">
      <c r="A48394" s="5"/>
      <c r="C48394" s="7"/>
    </row>
    <row r="48395" spans="1:3" x14ac:dyDescent="0.25">
      <c r="A48395" s="5"/>
      <c r="C48395" s="7"/>
    </row>
    <row r="48396" spans="1:3" x14ac:dyDescent="0.25">
      <c r="A48396" s="5"/>
      <c r="C48396" s="7"/>
    </row>
    <row r="48397" spans="1:3" x14ac:dyDescent="0.25">
      <c r="A48397" s="5"/>
      <c r="C48397" s="7"/>
    </row>
    <row r="48398" spans="1:3" x14ac:dyDescent="0.25">
      <c r="A48398" s="5"/>
      <c r="C48398" s="7"/>
    </row>
    <row r="48399" spans="1:3" x14ac:dyDescent="0.25">
      <c r="A48399" s="5"/>
      <c r="C48399" s="7"/>
    </row>
    <row r="48400" spans="1:3" x14ac:dyDescent="0.25">
      <c r="A48400" s="5"/>
      <c r="C48400" s="7"/>
    </row>
    <row r="48401" spans="1:3" x14ac:dyDescent="0.25">
      <c r="A48401" s="5"/>
      <c r="C48401" s="7"/>
    </row>
    <row r="48402" spans="1:3" x14ac:dyDescent="0.25">
      <c r="A48402" s="5"/>
      <c r="C48402" s="7"/>
    </row>
    <row r="48403" spans="1:3" x14ac:dyDescent="0.25">
      <c r="A48403" s="5"/>
      <c r="C48403" s="7"/>
    </row>
    <row r="48404" spans="1:3" x14ac:dyDescent="0.25">
      <c r="A48404" s="5"/>
      <c r="C48404" s="7"/>
    </row>
    <row r="48405" spans="1:3" x14ac:dyDescent="0.25">
      <c r="A48405" s="5"/>
      <c r="C48405" s="7"/>
    </row>
    <row r="48406" spans="1:3" x14ac:dyDescent="0.25">
      <c r="A48406" s="5"/>
      <c r="C48406" s="7"/>
    </row>
    <row r="48407" spans="1:3" x14ac:dyDescent="0.25">
      <c r="A48407" s="5"/>
      <c r="C48407" s="7"/>
    </row>
    <row r="48408" spans="1:3" x14ac:dyDescent="0.25">
      <c r="A48408" s="5"/>
      <c r="C48408" s="7"/>
    </row>
    <row r="48409" spans="1:3" x14ac:dyDescent="0.25">
      <c r="A48409" s="5"/>
      <c r="C48409" s="7"/>
    </row>
    <row r="48410" spans="1:3" x14ac:dyDescent="0.25">
      <c r="A48410" s="5"/>
      <c r="C48410" s="7"/>
    </row>
    <row r="48411" spans="1:3" x14ac:dyDescent="0.25">
      <c r="A48411" s="5"/>
      <c r="C48411" s="7"/>
    </row>
    <row r="48412" spans="1:3" x14ac:dyDescent="0.25">
      <c r="A48412" s="5"/>
      <c r="C48412" s="7"/>
    </row>
    <row r="48413" spans="1:3" x14ac:dyDescent="0.25">
      <c r="A48413" s="5"/>
      <c r="C48413" s="7"/>
    </row>
    <row r="48414" spans="1:3" x14ac:dyDescent="0.25">
      <c r="A48414" s="5"/>
      <c r="C48414" s="7"/>
    </row>
    <row r="48415" spans="1:3" x14ac:dyDescent="0.25">
      <c r="A48415" s="5"/>
      <c r="C48415" s="7"/>
    </row>
    <row r="48416" spans="1:3" x14ac:dyDescent="0.25">
      <c r="A48416" s="5"/>
      <c r="C48416" s="7"/>
    </row>
    <row r="48417" spans="1:3" x14ac:dyDescent="0.25">
      <c r="A48417" s="5"/>
      <c r="C48417" s="7"/>
    </row>
    <row r="48418" spans="1:3" x14ac:dyDescent="0.25">
      <c r="A48418" s="5"/>
      <c r="C48418" s="7"/>
    </row>
    <row r="48419" spans="1:3" x14ac:dyDescent="0.25">
      <c r="A48419" s="5"/>
      <c r="C48419" s="7"/>
    </row>
    <row r="48420" spans="1:3" x14ac:dyDescent="0.25">
      <c r="A48420" s="5"/>
      <c r="C48420" s="7"/>
    </row>
    <row r="48421" spans="1:3" x14ac:dyDescent="0.25">
      <c r="A48421" s="5"/>
      <c r="C48421" s="7"/>
    </row>
    <row r="48422" spans="1:3" x14ac:dyDescent="0.25">
      <c r="A48422" s="5"/>
      <c r="C48422" s="7"/>
    </row>
    <row r="48423" spans="1:3" x14ac:dyDescent="0.25">
      <c r="A48423" s="5"/>
      <c r="C48423" s="7"/>
    </row>
    <row r="48424" spans="1:3" x14ac:dyDescent="0.25">
      <c r="A48424" s="5"/>
      <c r="C48424" s="7"/>
    </row>
    <row r="48425" spans="1:3" x14ac:dyDescent="0.25">
      <c r="A48425" s="5"/>
      <c r="C48425" s="7"/>
    </row>
    <row r="48426" spans="1:3" x14ac:dyDescent="0.25">
      <c r="A48426" s="5"/>
      <c r="C48426" s="7"/>
    </row>
    <row r="48427" spans="1:3" x14ac:dyDescent="0.25">
      <c r="A48427" s="5"/>
      <c r="C48427" s="7"/>
    </row>
    <row r="48428" spans="1:3" x14ac:dyDescent="0.25">
      <c r="A48428" s="5"/>
      <c r="C48428" s="7"/>
    </row>
    <row r="48429" spans="1:3" x14ac:dyDescent="0.25">
      <c r="A48429" s="5"/>
      <c r="C48429" s="7"/>
    </row>
    <row r="48430" spans="1:3" x14ac:dyDescent="0.25">
      <c r="A48430" s="5"/>
      <c r="C48430" s="7"/>
    </row>
    <row r="48431" spans="1:3" x14ac:dyDescent="0.25">
      <c r="A48431" s="5"/>
      <c r="C48431" s="7"/>
    </row>
    <row r="48432" spans="1:3" x14ac:dyDescent="0.25">
      <c r="A48432" s="5"/>
      <c r="C48432" s="7"/>
    </row>
    <row r="48433" spans="1:3" x14ac:dyDescent="0.25">
      <c r="A48433" s="5"/>
      <c r="C48433" s="7"/>
    </row>
    <row r="48434" spans="1:3" x14ac:dyDescent="0.25">
      <c r="A48434" s="5"/>
      <c r="C48434" s="7"/>
    </row>
    <row r="48435" spans="1:3" x14ac:dyDescent="0.25">
      <c r="A48435" s="5"/>
      <c r="C48435" s="7"/>
    </row>
    <row r="48436" spans="1:3" x14ac:dyDescent="0.25">
      <c r="A48436" s="5"/>
      <c r="C48436" s="7"/>
    </row>
    <row r="48437" spans="1:3" x14ac:dyDescent="0.25">
      <c r="A48437" s="5"/>
      <c r="C48437" s="7"/>
    </row>
    <row r="48438" spans="1:3" x14ac:dyDescent="0.25">
      <c r="A48438" s="5"/>
      <c r="C48438" s="7"/>
    </row>
    <row r="48439" spans="1:3" x14ac:dyDescent="0.25">
      <c r="A48439" s="5"/>
      <c r="C48439" s="7"/>
    </row>
    <row r="48440" spans="1:3" x14ac:dyDescent="0.25">
      <c r="A48440" s="5"/>
      <c r="C48440" s="7"/>
    </row>
    <row r="48441" spans="1:3" x14ac:dyDescent="0.25">
      <c r="A48441" s="5"/>
      <c r="C48441" s="7"/>
    </row>
    <row r="48442" spans="1:3" x14ac:dyDescent="0.25">
      <c r="A48442" s="5"/>
      <c r="C48442" s="7"/>
    </row>
    <row r="48443" spans="1:3" x14ac:dyDescent="0.25">
      <c r="A48443" s="5"/>
      <c r="C48443" s="7"/>
    </row>
    <row r="48444" spans="1:3" x14ac:dyDescent="0.25">
      <c r="A48444" s="5"/>
      <c r="C48444" s="7"/>
    </row>
    <row r="48445" spans="1:3" x14ac:dyDescent="0.25">
      <c r="A48445" s="5"/>
      <c r="C48445" s="7"/>
    </row>
    <row r="48446" spans="1:3" x14ac:dyDescent="0.25">
      <c r="A48446" s="5"/>
      <c r="C48446" s="7"/>
    </row>
    <row r="48447" spans="1:3" x14ac:dyDescent="0.25">
      <c r="A48447" s="5"/>
      <c r="C48447" s="7"/>
    </row>
    <row r="48448" spans="1:3" x14ac:dyDescent="0.25">
      <c r="A48448" s="5"/>
      <c r="C48448" s="7"/>
    </row>
    <row r="48449" spans="1:3" x14ac:dyDescent="0.25">
      <c r="A48449" s="5"/>
      <c r="C48449" s="7"/>
    </row>
    <row r="48450" spans="1:3" x14ac:dyDescent="0.25">
      <c r="A48450" s="5"/>
      <c r="C48450" s="7"/>
    </row>
    <row r="48451" spans="1:3" x14ac:dyDescent="0.25">
      <c r="A48451" s="5"/>
      <c r="C48451" s="7"/>
    </row>
    <row r="48452" spans="1:3" x14ac:dyDescent="0.25">
      <c r="A48452" s="5"/>
      <c r="C48452" s="7"/>
    </row>
    <row r="48453" spans="1:3" x14ac:dyDescent="0.25">
      <c r="A48453" s="5"/>
      <c r="C48453" s="7"/>
    </row>
    <row r="48454" spans="1:3" x14ac:dyDescent="0.25">
      <c r="A48454" s="5"/>
      <c r="C48454" s="7"/>
    </row>
    <row r="48455" spans="1:3" x14ac:dyDescent="0.25">
      <c r="A48455" s="5"/>
      <c r="C48455" s="7"/>
    </row>
    <row r="48456" spans="1:3" x14ac:dyDescent="0.25">
      <c r="A48456" s="5"/>
      <c r="C48456" s="7"/>
    </row>
    <row r="48457" spans="1:3" x14ac:dyDescent="0.25">
      <c r="A48457" s="5"/>
      <c r="C48457" s="7"/>
    </row>
    <row r="48458" spans="1:3" x14ac:dyDescent="0.25">
      <c r="A48458" s="5"/>
      <c r="C48458" s="7"/>
    </row>
    <row r="48459" spans="1:3" x14ac:dyDescent="0.25">
      <c r="A48459" s="5"/>
      <c r="C48459" s="7"/>
    </row>
    <row r="48460" spans="1:3" x14ac:dyDescent="0.25">
      <c r="A48460" s="5"/>
      <c r="C48460" s="7"/>
    </row>
    <row r="48461" spans="1:3" x14ac:dyDescent="0.25">
      <c r="A48461" s="5"/>
      <c r="C48461" s="7"/>
    </row>
    <row r="48462" spans="1:3" x14ac:dyDescent="0.25">
      <c r="A48462" s="5"/>
      <c r="C48462" s="7"/>
    </row>
    <row r="48463" spans="1:3" x14ac:dyDescent="0.25">
      <c r="A48463" s="5"/>
      <c r="C48463" s="7"/>
    </row>
    <row r="48464" spans="1:3" x14ac:dyDescent="0.25">
      <c r="A48464" s="5"/>
      <c r="C48464" s="7"/>
    </row>
    <row r="48465" spans="1:3" x14ac:dyDescent="0.25">
      <c r="A48465" s="5"/>
      <c r="C48465" s="7"/>
    </row>
    <row r="48466" spans="1:3" x14ac:dyDescent="0.25">
      <c r="A48466" s="5"/>
      <c r="C48466" s="7"/>
    </row>
    <row r="48467" spans="1:3" x14ac:dyDescent="0.25">
      <c r="A48467" s="5"/>
      <c r="C48467" s="7"/>
    </row>
    <row r="48468" spans="1:3" x14ac:dyDescent="0.25">
      <c r="A48468" s="5"/>
      <c r="C48468" s="7"/>
    </row>
    <row r="48469" spans="1:3" x14ac:dyDescent="0.25">
      <c r="A48469" s="5"/>
      <c r="C48469" s="7"/>
    </row>
    <row r="48470" spans="1:3" x14ac:dyDescent="0.25">
      <c r="A48470" s="5"/>
      <c r="C48470" s="7"/>
    </row>
    <row r="48471" spans="1:3" x14ac:dyDescent="0.25">
      <c r="A48471" s="5"/>
      <c r="C48471" s="7"/>
    </row>
    <row r="48472" spans="1:3" x14ac:dyDescent="0.25">
      <c r="A48472" s="5"/>
      <c r="C48472" s="7"/>
    </row>
    <row r="48473" spans="1:3" x14ac:dyDescent="0.25">
      <c r="A48473" s="5"/>
      <c r="C48473" s="7"/>
    </row>
    <row r="48474" spans="1:3" x14ac:dyDescent="0.25">
      <c r="A48474" s="5"/>
      <c r="C48474" s="7"/>
    </row>
    <row r="48475" spans="1:3" x14ac:dyDescent="0.25">
      <c r="A48475" s="5"/>
      <c r="C48475" s="7"/>
    </row>
    <row r="48476" spans="1:3" x14ac:dyDescent="0.25">
      <c r="A48476" s="5"/>
      <c r="C48476" s="7"/>
    </row>
    <row r="48477" spans="1:3" x14ac:dyDescent="0.25">
      <c r="A48477" s="5"/>
      <c r="C48477" s="7"/>
    </row>
    <row r="48478" spans="1:3" x14ac:dyDescent="0.25">
      <c r="A48478" s="5"/>
      <c r="C48478" s="7"/>
    </row>
    <row r="48479" spans="1:3" x14ac:dyDescent="0.25">
      <c r="A48479" s="5"/>
      <c r="C48479" s="7"/>
    </row>
    <row r="48480" spans="1:3" x14ac:dyDescent="0.25">
      <c r="A48480" s="5"/>
      <c r="C48480" s="7"/>
    </row>
    <row r="48481" spans="1:3" x14ac:dyDescent="0.25">
      <c r="A48481" s="5"/>
      <c r="C48481" s="7"/>
    </row>
    <row r="48482" spans="1:3" x14ac:dyDescent="0.25">
      <c r="A48482" s="5"/>
      <c r="C48482" s="7"/>
    </row>
    <row r="48483" spans="1:3" x14ac:dyDescent="0.25">
      <c r="A48483" s="5"/>
      <c r="C48483" s="7"/>
    </row>
    <row r="48484" spans="1:3" x14ac:dyDescent="0.25">
      <c r="A48484" s="5"/>
      <c r="C48484" s="7"/>
    </row>
    <row r="48485" spans="1:3" x14ac:dyDescent="0.25">
      <c r="A48485" s="5"/>
      <c r="C48485" s="7"/>
    </row>
    <row r="48486" spans="1:3" x14ac:dyDescent="0.25">
      <c r="A48486" s="5"/>
      <c r="C48486" s="7"/>
    </row>
    <row r="48487" spans="1:3" x14ac:dyDescent="0.25">
      <c r="A48487" s="5"/>
      <c r="C48487" s="7"/>
    </row>
    <row r="48488" spans="1:3" x14ac:dyDescent="0.25">
      <c r="A48488" s="5"/>
      <c r="C48488" s="7"/>
    </row>
    <row r="48489" spans="1:3" x14ac:dyDescent="0.25">
      <c r="A48489" s="5"/>
      <c r="C48489" s="7"/>
    </row>
    <row r="48490" spans="1:3" x14ac:dyDescent="0.25">
      <c r="A48490" s="5"/>
      <c r="C48490" s="7"/>
    </row>
    <row r="48491" spans="1:3" x14ac:dyDescent="0.25">
      <c r="A48491" s="5"/>
      <c r="C48491" s="7"/>
    </row>
    <row r="48492" spans="1:3" x14ac:dyDescent="0.25">
      <c r="A48492" s="5"/>
      <c r="C48492" s="7"/>
    </row>
    <row r="48493" spans="1:3" x14ac:dyDescent="0.25">
      <c r="A48493" s="5"/>
      <c r="C48493" s="7"/>
    </row>
    <row r="48494" spans="1:3" x14ac:dyDescent="0.25">
      <c r="A48494" s="5"/>
      <c r="C48494" s="7"/>
    </row>
    <row r="48495" spans="1:3" x14ac:dyDescent="0.25">
      <c r="A48495" s="5"/>
      <c r="C48495" s="7"/>
    </row>
    <row r="48496" spans="1:3" x14ac:dyDescent="0.25">
      <c r="A48496" s="5"/>
      <c r="C48496" s="7"/>
    </row>
    <row r="48497" spans="1:3" x14ac:dyDescent="0.25">
      <c r="A48497" s="5"/>
      <c r="C48497" s="7"/>
    </row>
    <row r="48498" spans="1:3" x14ac:dyDescent="0.25">
      <c r="A48498" s="5"/>
      <c r="C48498" s="7"/>
    </row>
    <row r="48499" spans="1:3" x14ac:dyDescent="0.25">
      <c r="A48499" s="5"/>
      <c r="C48499" s="7"/>
    </row>
    <row r="48500" spans="1:3" x14ac:dyDescent="0.25">
      <c r="A48500" s="5"/>
      <c r="C48500" s="7"/>
    </row>
    <row r="48501" spans="1:3" x14ac:dyDescent="0.25">
      <c r="A48501" s="5"/>
      <c r="C48501" s="7"/>
    </row>
    <row r="48502" spans="1:3" x14ac:dyDescent="0.25">
      <c r="A48502" s="5"/>
      <c r="C48502" s="7"/>
    </row>
    <row r="48503" spans="1:3" x14ac:dyDescent="0.25">
      <c r="A48503" s="5"/>
      <c r="C48503" s="7"/>
    </row>
    <row r="48504" spans="1:3" x14ac:dyDescent="0.25">
      <c r="A48504" s="5"/>
      <c r="C48504" s="7"/>
    </row>
    <row r="48505" spans="1:3" x14ac:dyDescent="0.25">
      <c r="A48505" s="5"/>
      <c r="C48505" s="7"/>
    </row>
    <row r="48506" spans="1:3" x14ac:dyDescent="0.25">
      <c r="A48506" s="5"/>
      <c r="C48506" s="7"/>
    </row>
    <row r="48507" spans="1:3" x14ac:dyDescent="0.25">
      <c r="A48507" s="5"/>
      <c r="C48507" s="7"/>
    </row>
    <row r="48508" spans="1:3" x14ac:dyDescent="0.25">
      <c r="A48508" s="5"/>
      <c r="C48508" s="7"/>
    </row>
    <row r="48509" spans="1:3" x14ac:dyDescent="0.25">
      <c r="A48509" s="5"/>
      <c r="C48509" s="7"/>
    </row>
    <row r="48510" spans="1:3" x14ac:dyDescent="0.25">
      <c r="A48510" s="5"/>
      <c r="C48510" s="7"/>
    </row>
    <row r="48511" spans="1:3" x14ac:dyDescent="0.25">
      <c r="A48511" s="5"/>
      <c r="C48511" s="7"/>
    </row>
    <row r="48512" spans="1:3" x14ac:dyDescent="0.25">
      <c r="A48512" s="5"/>
      <c r="C48512" s="7"/>
    </row>
    <row r="48513" spans="1:3" x14ac:dyDescent="0.25">
      <c r="A48513" s="5"/>
      <c r="C48513" s="7"/>
    </row>
    <row r="48514" spans="1:3" x14ac:dyDescent="0.25">
      <c r="A48514" s="5"/>
      <c r="C48514" s="7"/>
    </row>
    <row r="48515" spans="1:3" x14ac:dyDescent="0.25">
      <c r="A48515" s="5"/>
      <c r="C48515" s="7"/>
    </row>
    <row r="48516" spans="1:3" x14ac:dyDescent="0.25">
      <c r="A48516" s="5"/>
      <c r="C48516" s="7"/>
    </row>
    <row r="48517" spans="1:3" x14ac:dyDescent="0.25">
      <c r="A48517" s="5"/>
      <c r="C48517" s="7"/>
    </row>
    <row r="48518" spans="1:3" x14ac:dyDescent="0.25">
      <c r="A48518" s="5"/>
      <c r="C48518" s="7"/>
    </row>
    <row r="48519" spans="1:3" x14ac:dyDescent="0.25">
      <c r="A48519" s="5"/>
      <c r="C48519" s="7"/>
    </row>
    <row r="48520" spans="1:3" x14ac:dyDescent="0.25">
      <c r="A48520" s="5"/>
      <c r="C48520" s="7"/>
    </row>
    <row r="48521" spans="1:3" x14ac:dyDescent="0.25">
      <c r="A48521" s="5"/>
      <c r="C48521" s="7"/>
    </row>
    <row r="48522" spans="1:3" x14ac:dyDescent="0.25">
      <c r="A48522" s="5"/>
      <c r="C48522" s="7"/>
    </row>
    <row r="48523" spans="1:3" x14ac:dyDescent="0.25">
      <c r="A48523" s="5"/>
      <c r="C48523" s="7"/>
    </row>
    <row r="48524" spans="1:3" x14ac:dyDescent="0.25">
      <c r="A48524" s="5"/>
      <c r="C48524" s="7"/>
    </row>
    <row r="48525" spans="1:3" x14ac:dyDescent="0.25">
      <c r="A48525" s="5"/>
      <c r="C48525" s="7"/>
    </row>
    <row r="48526" spans="1:3" x14ac:dyDescent="0.25">
      <c r="A48526" s="5"/>
      <c r="C48526" s="7"/>
    </row>
    <row r="48527" spans="1:3" x14ac:dyDescent="0.25">
      <c r="A48527" s="5"/>
      <c r="C48527" s="7"/>
    </row>
    <row r="48528" spans="1:3" x14ac:dyDescent="0.25">
      <c r="A48528" s="5"/>
      <c r="C48528" s="7"/>
    </row>
    <row r="48529" spans="1:3" x14ac:dyDescent="0.25">
      <c r="A48529" s="5"/>
      <c r="C48529" s="7"/>
    </row>
    <row r="48530" spans="1:3" x14ac:dyDescent="0.25">
      <c r="A48530" s="5"/>
      <c r="C48530" s="7"/>
    </row>
    <row r="48531" spans="1:3" x14ac:dyDescent="0.25">
      <c r="A48531" s="5"/>
      <c r="C48531" s="7"/>
    </row>
    <row r="48532" spans="1:3" x14ac:dyDescent="0.25">
      <c r="A48532" s="5"/>
      <c r="C48532" s="7"/>
    </row>
    <row r="48533" spans="1:3" x14ac:dyDescent="0.25">
      <c r="A48533" s="5"/>
      <c r="C48533" s="7"/>
    </row>
    <row r="48534" spans="1:3" x14ac:dyDescent="0.25">
      <c r="A48534" s="5"/>
      <c r="C48534" s="7"/>
    </row>
    <row r="48535" spans="1:3" x14ac:dyDescent="0.25">
      <c r="A48535" s="5"/>
      <c r="C48535" s="7"/>
    </row>
    <row r="48536" spans="1:3" x14ac:dyDescent="0.25">
      <c r="A48536" s="5"/>
      <c r="C48536" s="7"/>
    </row>
    <row r="48537" spans="1:3" x14ac:dyDescent="0.25">
      <c r="A48537" s="5"/>
      <c r="C48537" s="7"/>
    </row>
    <row r="48538" spans="1:3" x14ac:dyDescent="0.25">
      <c r="A48538" s="5"/>
      <c r="C48538" s="7"/>
    </row>
    <row r="48539" spans="1:3" x14ac:dyDescent="0.25">
      <c r="A48539" s="5"/>
      <c r="C48539" s="7"/>
    </row>
    <row r="48540" spans="1:3" x14ac:dyDescent="0.25">
      <c r="A48540" s="5"/>
      <c r="C48540" s="7"/>
    </row>
    <row r="48541" spans="1:3" x14ac:dyDescent="0.25">
      <c r="A48541" s="5"/>
      <c r="C48541" s="7"/>
    </row>
    <row r="48542" spans="1:3" x14ac:dyDescent="0.25">
      <c r="A48542" s="5"/>
      <c r="C48542" s="7"/>
    </row>
    <row r="48543" spans="1:3" x14ac:dyDescent="0.25">
      <c r="A48543" s="5"/>
      <c r="C48543" s="7"/>
    </row>
    <row r="48544" spans="1:3" x14ac:dyDescent="0.25">
      <c r="A48544" s="5"/>
      <c r="C48544" s="7"/>
    </row>
    <row r="48545" spans="1:3" x14ac:dyDescent="0.25">
      <c r="A48545" s="5"/>
      <c r="C48545" s="7"/>
    </row>
    <row r="48546" spans="1:3" x14ac:dyDescent="0.25">
      <c r="A48546" s="5"/>
      <c r="C48546" s="7"/>
    </row>
    <row r="48547" spans="1:3" x14ac:dyDescent="0.25">
      <c r="A48547" s="5"/>
      <c r="C48547" s="7"/>
    </row>
    <row r="48548" spans="1:3" x14ac:dyDescent="0.25">
      <c r="A48548" s="5"/>
      <c r="C48548" s="7"/>
    </row>
    <row r="48549" spans="1:3" x14ac:dyDescent="0.25">
      <c r="A48549" s="5"/>
      <c r="C48549" s="7"/>
    </row>
    <row r="48550" spans="1:3" x14ac:dyDescent="0.25">
      <c r="A48550" s="5"/>
      <c r="C48550" s="7"/>
    </row>
    <row r="48551" spans="1:3" x14ac:dyDescent="0.25">
      <c r="A48551" s="5"/>
      <c r="C48551" s="7"/>
    </row>
    <row r="48552" spans="1:3" x14ac:dyDescent="0.25">
      <c r="A48552" s="5"/>
      <c r="C48552" s="7"/>
    </row>
    <row r="48553" spans="1:3" x14ac:dyDescent="0.25">
      <c r="A48553" s="5"/>
      <c r="C48553" s="7"/>
    </row>
    <row r="48554" spans="1:3" x14ac:dyDescent="0.25">
      <c r="A48554" s="5"/>
      <c r="C48554" s="7"/>
    </row>
    <row r="48555" spans="1:3" x14ac:dyDescent="0.25">
      <c r="A48555" s="5"/>
      <c r="C48555" s="7"/>
    </row>
    <row r="48556" spans="1:3" x14ac:dyDescent="0.25">
      <c r="A48556" s="5"/>
      <c r="C48556" s="7"/>
    </row>
    <row r="48557" spans="1:3" x14ac:dyDescent="0.25">
      <c r="A48557" s="5"/>
      <c r="C48557" s="7"/>
    </row>
    <row r="48558" spans="1:3" x14ac:dyDescent="0.25">
      <c r="A48558" s="5"/>
      <c r="C48558" s="7"/>
    </row>
    <row r="48559" spans="1:3" x14ac:dyDescent="0.25">
      <c r="A48559" s="5"/>
      <c r="C48559" s="7"/>
    </row>
    <row r="48560" spans="1:3" x14ac:dyDescent="0.25">
      <c r="A48560" s="5"/>
      <c r="C48560" s="7"/>
    </row>
    <row r="48561" spans="1:3" x14ac:dyDescent="0.25">
      <c r="A48561" s="5"/>
      <c r="C48561" s="7"/>
    </row>
    <row r="48562" spans="1:3" x14ac:dyDescent="0.25">
      <c r="A48562" s="5"/>
      <c r="C48562" s="7"/>
    </row>
    <row r="48563" spans="1:3" x14ac:dyDescent="0.25">
      <c r="A48563" s="5"/>
      <c r="C48563" s="7"/>
    </row>
    <row r="48564" spans="1:3" x14ac:dyDescent="0.25">
      <c r="A48564" s="5"/>
      <c r="C48564" s="7"/>
    </row>
    <row r="48565" spans="1:3" x14ac:dyDescent="0.25">
      <c r="A48565" s="5"/>
      <c r="C48565" s="7"/>
    </row>
    <row r="48566" spans="1:3" x14ac:dyDescent="0.25">
      <c r="A48566" s="5"/>
      <c r="C48566" s="7"/>
    </row>
    <row r="48567" spans="1:3" x14ac:dyDescent="0.25">
      <c r="A48567" s="5"/>
      <c r="C48567" s="7"/>
    </row>
    <row r="48568" spans="1:3" x14ac:dyDescent="0.25">
      <c r="A48568" s="5"/>
      <c r="C48568" s="7"/>
    </row>
    <row r="48569" spans="1:3" x14ac:dyDescent="0.25">
      <c r="A48569" s="5"/>
      <c r="C48569" s="7"/>
    </row>
    <row r="48570" spans="1:3" x14ac:dyDescent="0.25">
      <c r="A48570" s="5"/>
      <c r="C48570" s="7"/>
    </row>
    <row r="48571" spans="1:3" x14ac:dyDescent="0.25">
      <c r="A48571" s="5"/>
      <c r="C48571" s="7"/>
    </row>
    <row r="48572" spans="1:3" x14ac:dyDescent="0.25">
      <c r="A48572" s="5"/>
      <c r="C48572" s="7"/>
    </row>
    <row r="48573" spans="1:3" x14ac:dyDescent="0.25">
      <c r="A48573" s="5"/>
      <c r="C48573" s="7"/>
    </row>
    <row r="48574" spans="1:3" x14ac:dyDescent="0.25">
      <c r="A48574" s="5"/>
      <c r="C48574" s="7"/>
    </row>
    <row r="48575" spans="1:3" x14ac:dyDescent="0.25">
      <c r="A48575" s="5"/>
      <c r="C48575" s="7"/>
    </row>
    <row r="48576" spans="1:3" x14ac:dyDescent="0.25">
      <c r="A48576" s="5"/>
      <c r="C48576" s="7"/>
    </row>
    <row r="48577" spans="1:3" x14ac:dyDescent="0.25">
      <c r="A48577" s="5"/>
      <c r="C48577" s="7"/>
    </row>
    <row r="48578" spans="1:3" x14ac:dyDescent="0.25">
      <c r="A48578" s="5"/>
      <c r="C48578" s="7"/>
    </row>
    <row r="48579" spans="1:3" x14ac:dyDescent="0.25">
      <c r="A48579" s="5"/>
      <c r="C48579" s="7"/>
    </row>
    <row r="48580" spans="1:3" x14ac:dyDescent="0.25">
      <c r="A48580" s="5"/>
      <c r="C48580" s="7"/>
    </row>
    <row r="48581" spans="1:3" x14ac:dyDescent="0.25">
      <c r="A48581" s="5"/>
      <c r="C48581" s="7"/>
    </row>
    <row r="48582" spans="1:3" x14ac:dyDescent="0.25">
      <c r="A48582" s="5"/>
      <c r="C48582" s="7"/>
    </row>
    <row r="48583" spans="1:3" x14ac:dyDescent="0.25">
      <c r="A48583" s="5"/>
      <c r="C48583" s="7"/>
    </row>
    <row r="48584" spans="1:3" x14ac:dyDescent="0.25">
      <c r="A48584" s="5"/>
      <c r="C48584" s="7"/>
    </row>
    <row r="48585" spans="1:3" x14ac:dyDescent="0.25">
      <c r="A48585" s="5"/>
      <c r="C48585" s="7"/>
    </row>
    <row r="48586" spans="1:3" x14ac:dyDescent="0.25">
      <c r="A48586" s="5"/>
      <c r="C48586" s="7"/>
    </row>
    <row r="48587" spans="1:3" x14ac:dyDescent="0.25">
      <c r="A48587" s="5"/>
      <c r="C48587" s="7"/>
    </row>
    <row r="48588" spans="1:3" x14ac:dyDescent="0.25">
      <c r="A48588" s="5"/>
      <c r="C48588" s="7"/>
    </row>
    <row r="48589" spans="1:3" x14ac:dyDescent="0.25">
      <c r="A48589" s="5"/>
      <c r="C48589" s="7"/>
    </row>
    <row r="48590" spans="1:3" x14ac:dyDescent="0.25">
      <c r="A48590" s="5"/>
      <c r="C48590" s="7"/>
    </row>
    <row r="48591" spans="1:3" x14ac:dyDescent="0.25">
      <c r="A48591" s="5"/>
      <c r="C48591" s="7"/>
    </row>
    <row r="48592" spans="1:3" x14ac:dyDescent="0.25">
      <c r="A48592" s="5"/>
      <c r="C48592" s="7"/>
    </row>
    <row r="48593" spans="1:3" x14ac:dyDescent="0.25">
      <c r="A48593" s="5"/>
      <c r="C48593" s="7"/>
    </row>
    <row r="48594" spans="1:3" x14ac:dyDescent="0.25">
      <c r="A48594" s="5"/>
      <c r="C48594" s="7"/>
    </row>
    <row r="48595" spans="1:3" x14ac:dyDescent="0.25">
      <c r="A48595" s="5"/>
      <c r="C48595" s="7"/>
    </row>
    <row r="48596" spans="1:3" x14ac:dyDescent="0.25">
      <c r="A48596" s="5"/>
      <c r="C48596" s="7"/>
    </row>
    <row r="48597" spans="1:3" x14ac:dyDescent="0.25">
      <c r="A48597" s="5"/>
      <c r="C48597" s="7"/>
    </row>
    <row r="48598" spans="1:3" x14ac:dyDescent="0.25">
      <c r="A48598" s="5"/>
      <c r="C48598" s="7"/>
    </row>
    <row r="48599" spans="1:3" x14ac:dyDescent="0.25">
      <c r="A48599" s="5"/>
      <c r="C48599" s="7"/>
    </row>
    <row r="48600" spans="1:3" x14ac:dyDescent="0.25">
      <c r="A48600" s="5"/>
      <c r="C48600" s="7"/>
    </row>
    <row r="48601" spans="1:3" x14ac:dyDescent="0.25">
      <c r="A48601" s="5"/>
      <c r="C48601" s="7"/>
    </row>
    <row r="48602" spans="1:3" x14ac:dyDescent="0.25">
      <c r="A48602" s="5"/>
      <c r="C48602" s="7"/>
    </row>
    <row r="48603" spans="1:3" x14ac:dyDescent="0.25">
      <c r="A48603" s="5"/>
      <c r="C48603" s="7"/>
    </row>
    <row r="48604" spans="1:3" x14ac:dyDescent="0.25">
      <c r="A48604" s="5"/>
      <c r="C48604" s="7"/>
    </row>
    <row r="48605" spans="1:3" x14ac:dyDescent="0.25">
      <c r="A48605" s="5"/>
      <c r="C48605" s="7"/>
    </row>
    <row r="48606" spans="1:3" x14ac:dyDescent="0.25">
      <c r="A48606" s="5"/>
      <c r="C48606" s="7"/>
    </row>
    <row r="48607" spans="1:3" x14ac:dyDescent="0.25">
      <c r="A48607" s="5"/>
      <c r="C48607" s="7"/>
    </row>
    <row r="48608" spans="1:3" x14ac:dyDescent="0.25">
      <c r="A48608" s="5"/>
      <c r="C48608" s="7"/>
    </row>
    <row r="48609" spans="1:3" x14ac:dyDescent="0.25">
      <c r="A48609" s="5"/>
      <c r="C48609" s="7"/>
    </row>
    <row r="48610" spans="1:3" x14ac:dyDescent="0.25">
      <c r="A48610" s="5"/>
      <c r="C48610" s="7"/>
    </row>
    <row r="48611" spans="1:3" x14ac:dyDescent="0.25">
      <c r="A48611" s="5"/>
      <c r="C48611" s="7"/>
    </row>
    <row r="48612" spans="1:3" x14ac:dyDescent="0.25">
      <c r="A48612" s="5"/>
      <c r="C48612" s="7"/>
    </row>
    <row r="48613" spans="1:3" x14ac:dyDescent="0.25">
      <c r="A48613" s="5"/>
      <c r="C48613" s="7"/>
    </row>
    <row r="48614" spans="1:3" x14ac:dyDescent="0.25">
      <c r="A48614" s="5"/>
      <c r="C48614" s="7"/>
    </row>
    <row r="48615" spans="1:3" x14ac:dyDescent="0.25">
      <c r="A48615" s="5"/>
      <c r="C48615" s="7"/>
    </row>
    <row r="48616" spans="1:3" x14ac:dyDescent="0.25">
      <c r="A48616" s="5"/>
      <c r="C48616" s="7"/>
    </row>
    <row r="48617" spans="1:3" x14ac:dyDescent="0.25">
      <c r="A48617" s="5"/>
      <c r="C48617" s="7"/>
    </row>
    <row r="48618" spans="1:3" x14ac:dyDescent="0.25">
      <c r="A48618" s="5"/>
      <c r="C48618" s="7"/>
    </row>
    <row r="48619" spans="1:3" x14ac:dyDescent="0.25">
      <c r="A48619" s="5"/>
      <c r="C48619" s="7"/>
    </row>
    <row r="48620" spans="1:3" x14ac:dyDescent="0.25">
      <c r="A48620" s="5"/>
      <c r="C48620" s="7"/>
    </row>
    <row r="48621" spans="1:3" x14ac:dyDescent="0.25">
      <c r="A48621" s="5"/>
      <c r="C48621" s="7"/>
    </row>
    <row r="48622" spans="1:3" x14ac:dyDescent="0.25">
      <c r="A48622" s="5"/>
      <c r="C48622" s="7"/>
    </row>
    <row r="48623" spans="1:3" x14ac:dyDescent="0.25">
      <c r="A48623" s="5"/>
      <c r="C48623" s="7"/>
    </row>
    <row r="48624" spans="1:3" x14ac:dyDescent="0.25">
      <c r="A48624" s="5"/>
      <c r="C48624" s="7"/>
    </row>
    <row r="48625" spans="1:3" x14ac:dyDescent="0.25">
      <c r="A48625" s="5"/>
      <c r="C48625" s="7"/>
    </row>
    <row r="48626" spans="1:3" x14ac:dyDescent="0.25">
      <c r="A48626" s="5"/>
      <c r="C48626" s="7"/>
    </row>
    <row r="48627" spans="1:3" x14ac:dyDescent="0.25">
      <c r="A48627" s="5"/>
      <c r="C48627" s="7"/>
    </row>
    <row r="48628" spans="1:3" x14ac:dyDescent="0.25">
      <c r="A48628" s="5"/>
      <c r="C48628" s="7"/>
    </row>
    <row r="48629" spans="1:3" x14ac:dyDescent="0.25">
      <c r="A48629" s="5"/>
      <c r="C48629" s="7"/>
    </row>
    <row r="48630" spans="1:3" x14ac:dyDescent="0.25">
      <c r="A48630" s="5"/>
      <c r="C48630" s="7"/>
    </row>
    <row r="48631" spans="1:3" x14ac:dyDescent="0.25">
      <c r="A48631" s="5"/>
      <c r="C48631" s="7"/>
    </row>
    <row r="48632" spans="1:3" x14ac:dyDescent="0.25">
      <c r="A48632" s="5"/>
      <c r="C48632" s="7"/>
    </row>
    <row r="48633" spans="1:3" x14ac:dyDescent="0.25">
      <c r="A48633" s="5"/>
      <c r="C48633" s="7"/>
    </row>
    <row r="48634" spans="1:3" x14ac:dyDescent="0.25">
      <c r="A48634" s="5"/>
      <c r="C48634" s="7"/>
    </row>
    <row r="48635" spans="1:3" x14ac:dyDescent="0.25">
      <c r="A48635" s="5"/>
      <c r="C48635" s="7"/>
    </row>
    <row r="48636" spans="1:3" x14ac:dyDescent="0.25">
      <c r="A48636" s="5"/>
      <c r="C48636" s="7"/>
    </row>
    <row r="48637" spans="1:3" x14ac:dyDescent="0.25">
      <c r="A48637" s="5"/>
      <c r="C48637" s="7"/>
    </row>
    <row r="48638" spans="1:3" x14ac:dyDescent="0.25">
      <c r="A48638" s="5"/>
      <c r="C48638" s="7"/>
    </row>
    <row r="48639" spans="1:3" x14ac:dyDescent="0.25">
      <c r="A48639" s="5"/>
      <c r="C48639" s="7"/>
    </row>
    <row r="48640" spans="1:3" x14ac:dyDescent="0.25">
      <c r="A48640" s="5"/>
      <c r="C48640" s="7"/>
    </row>
    <row r="48641" spans="1:3" x14ac:dyDescent="0.25">
      <c r="A48641" s="5"/>
      <c r="C48641" s="7"/>
    </row>
    <row r="48642" spans="1:3" x14ac:dyDescent="0.25">
      <c r="A48642" s="5"/>
      <c r="C48642" s="7"/>
    </row>
    <row r="48643" spans="1:3" x14ac:dyDescent="0.25">
      <c r="A48643" s="5"/>
      <c r="C48643" s="7"/>
    </row>
    <row r="48644" spans="1:3" x14ac:dyDescent="0.25">
      <c r="A48644" s="5"/>
      <c r="C48644" s="7"/>
    </row>
    <row r="48645" spans="1:3" x14ac:dyDescent="0.25">
      <c r="A48645" s="5"/>
      <c r="C48645" s="7"/>
    </row>
    <row r="48646" spans="1:3" x14ac:dyDescent="0.25">
      <c r="A48646" s="5"/>
      <c r="C48646" s="7"/>
    </row>
    <row r="48647" spans="1:3" x14ac:dyDescent="0.25">
      <c r="A48647" s="5"/>
      <c r="C48647" s="7"/>
    </row>
    <row r="48648" spans="1:3" x14ac:dyDescent="0.25">
      <c r="A48648" s="5"/>
      <c r="C48648" s="7"/>
    </row>
    <row r="48649" spans="1:3" x14ac:dyDescent="0.25">
      <c r="A48649" s="5"/>
      <c r="C48649" s="7"/>
    </row>
    <row r="48650" spans="1:3" x14ac:dyDescent="0.25">
      <c r="A48650" s="5"/>
      <c r="C48650" s="7"/>
    </row>
    <row r="48651" spans="1:3" x14ac:dyDescent="0.25">
      <c r="A48651" s="5"/>
      <c r="C48651" s="7"/>
    </row>
    <row r="48652" spans="1:3" x14ac:dyDescent="0.25">
      <c r="A48652" s="5"/>
      <c r="C48652" s="7"/>
    </row>
    <row r="48653" spans="1:3" x14ac:dyDescent="0.25">
      <c r="A48653" s="5"/>
      <c r="C48653" s="7"/>
    </row>
    <row r="48654" spans="1:3" x14ac:dyDescent="0.25">
      <c r="A48654" s="5"/>
      <c r="C48654" s="7"/>
    </row>
    <row r="48655" spans="1:3" x14ac:dyDescent="0.25">
      <c r="A48655" s="5"/>
      <c r="C48655" s="7"/>
    </row>
    <row r="48656" spans="1:3" x14ac:dyDescent="0.25">
      <c r="A48656" s="5"/>
      <c r="C48656" s="7"/>
    </row>
    <row r="48657" spans="1:3" x14ac:dyDescent="0.25">
      <c r="A48657" s="5"/>
      <c r="C48657" s="7"/>
    </row>
    <row r="48658" spans="1:3" x14ac:dyDescent="0.25">
      <c r="A48658" s="5"/>
      <c r="C48658" s="7"/>
    </row>
    <row r="48659" spans="1:3" x14ac:dyDescent="0.25">
      <c r="A48659" s="5"/>
      <c r="C48659" s="7"/>
    </row>
    <row r="48660" spans="1:3" x14ac:dyDescent="0.25">
      <c r="A48660" s="5"/>
      <c r="C48660" s="7"/>
    </row>
    <row r="48661" spans="1:3" x14ac:dyDescent="0.25">
      <c r="A48661" s="5"/>
      <c r="C48661" s="7"/>
    </row>
    <row r="48662" spans="1:3" x14ac:dyDescent="0.25">
      <c r="A48662" s="5"/>
      <c r="C48662" s="7"/>
    </row>
    <row r="48663" spans="1:3" x14ac:dyDescent="0.25">
      <c r="A48663" s="5"/>
      <c r="C48663" s="7"/>
    </row>
    <row r="48664" spans="1:3" x14ac:dyDescent="0.25">
      <c r="A48664" s="5"/>
      <c r="C48664" s="7"/>
    </row>
    <row r="48665" spans="1:3" x14ac:dyDescent="0.25">
      <c r="A48665" s="5"/>
      <c r="C48665" s="7"/>
    </row>
    <row r="48666" spans="1:3" x14ac:dyDescent="0.25">
      <c r="A48666" s="5"/>
      <c r="C48666" s="7"/>
    </row>
    <row r="48667" spans="1:3" x14ac:dyDescent="0.25">
      <c r="A48667" s="5"/>
      <c r="C48667" s="7"/>
    </row>
    <row r="48668" spans="1:3" x14ac:dyDescent="0.25">
      <c r="A48668" s="5"/>
      <c r="C48668" s="7"/>
    </row>
    <row r="48669" spans="1:3" x14ac:dyDescent="0.25">
      <c r="A48669" s="5"/>
      <c r="C48669" s="7"/>
    </row>
    <row r="48670" spans="1:3" x14ac:dyDescent="0.25">
      <c r="A48670" s="5"/>
      <c r="C48670" s="7"/>
    </row>
    <row r="48671" spans="1:3" x14ac:dyDescent="0.25">
      <c r="A48671" s="5"/>
      <c r="C48671" s="7"/>
    </row>
    <row r="48672" spans="1:3" x14ac:dyDescent="0.25">
      <c r="A48672" s="5"/>
      <c r="C48672" s="7"/>
    </row>
    <row r="48673" spans="1:3" x14ac:dyDescent="0.25">
      <c r="A48673" s="5"/>
      <c r="C48673" s="7"/>
    </row>
    <row r="48674" spans="1:3" x14ac:dyDescent="0.25">
      <c r="A48674" s="5"/>
      <c r="C48674" s="7"/>
    </row>
    <row r="48675" spans="1:3" x14ac:dyDescent="0.25">
      <c r="A48675" s="5"/>
      <c r="C48675" s="7"/>
    </row>
    <row r="48676" spans="1:3" x14ac:dyDescent="0.25">
      <c r="A48676" s="5"/>
      <c r="C48676" s="7"/>
    </row>
    <row r="48677" spans="1:3" x14ac:dyDescent="0.25">
      <c r="A48677" s="5"/>
      <c r="C48677" s="7"/>
    </row>
    <row r="48678" spans="1:3" x14ac:dyDescent="0.25">
      <c r="A48678" s="5"/>
      <c r="C48678" s="7"/>
    </row>
    <row r="48679" spans="1:3" x14ac:dyDescent="0.25">
      <c r="A48679" s="5"/>
      <c r="C48679" s="7"/>
    </row>
    <row r="48680" spans="1:3" x14ac:dyDescent="0.25">
      <c r="A48680" s="5"/>
      <c r="C48680" s="7"/>
    </row>
    <row r="48681" spans="1:3" x14ac:dyDescent="0.25">
      <c r="A48681" s="5"/>
      <c r="C48681" s="7"/>
    </row>
    <row r="48682" spans="1:3" x14ac:dyDescent="0.25">
      <c r="A48682" s="5"/>
      <c r="C48682" s="7"/>
    </row>
    <row r="48683" spans="1:3" x14ac:dyDescent="0.25">
      <c r="A48683" s="5"/>
      <c r="C48683" s="7"/>
    </row>
    <row r="48684" spans="1:3" x14ac:dyDescent="0.25">
      <c r="A48684" s="5"/>
      <c r="C48684" s="7"/>
    </row>
    <row r="48685" spans="1:3" x14ac:dyDescent="0.25">
      <c r="A48685" s="5"/>
      <c r="C48685" s="7"/>
    </row>
    <row r="48686" spans="1:3" x14ac:dyDescent="0.25">
      <c r="A48686" s="5"/>
      <c r="C48686" s="7"/>
    </row>
    <row r="48687" spans="1:3" x14ac:dyDescent="0.25">
      <c r="A48687" s="5"/>
      <c r="C48687" s="7"/>
    </row>
    <row r="48688" spans="1:3" x14ac:dyDescent="0.25">
      <c r="A48688" s="5"/>
      <c r="C48688" s="7"/>
    </row>
    <row r="48689" spans="1:3" x14ac:dyDescent="0.25">
      <c r="A48689" s="5"/>
      <c r="C48689" s="7"/>
    </row>
    <row r="48690" spans="1:3" x14ac:dyDescent="0.25">
      <c r="A48690" s="5"/>
      <c r="C48690" s="7"/>
    </row>
    <row r="48691" spans="1:3" x14ac:dyDescent="0.25">
      <c r="A48691" s="5"/>
      <c r="C48691" s="7"/>
    </row>
    <row r="48692" spans="1:3" x14ac:dyDescent="0.25">
      <c r="A48692" s="5"/>
      <c r="C48692" s="7"/>
    </row>
    <row r="48693" spans="1:3" x14ac:dyDescent="0.25">
      <c r="A48693" s="5"/>
      <c r="C48693" s="7"/>
    </row>
    <row r="48694" spans="1:3" x14ac:dyDescent="0.25">
      <c r="A48694" s="5"/>
      <c r="C48694" s="7"/>
    </row>
    <row r="48695" spans="1:3" x14ac:dyDescent="0.25">
      <c r="A48695" s="5"/>
      <c r="C48695" s="7"/>
    </row>
    <row r="48696" spans="1:3" x14ac:dyDescent="0.25">
      <c r="A48696" s="5"/>
      <c r="C48696" s="7"/>
    </row>
    <row r="48697" spans="1:3" x14ac:dyDescent="0.25">
      <c r="A48697" s="5"/>
      <c r="C48697" s="7"/>
    </row>
    <row r="48698" spans="1:3" x14ac:dyDescent="0.25">
      <c r="A48698" s="5"/>
      <c r="C48698" s="7"/>
    </row>
    <row r="48699" spans="1:3" x14ac:dyDescent="0.25">
      <c r="A48699" s="5"/>
      <c r="C48699" s="7"/>
    </row>
    <row r="48700" spans="1:3" x14ac:dyDescent="0.25">
      <c r="A48700" s="5"/>
      <c r="C48700" s="7"/>
    </row>
    <row r="48701" spans="1:3" x14ac:dyDescent="0.25">
      <c r="A48701" s="5"/>
      <c r="C48701" s="7"/>
    </row>
    <row r="48702" spans="1:3" x14ac:dyDescent="0.25">
      <c r="A48702" s="5"/>
      <c r="C48702" s="7"/>
    </row>
    <row r="48703" spans="1:3" x14ac:dyDescent="0.25">
      <c r="A48703" s="5"/>
      <c r="C48703" s="7"/>
    </row>
    <row r="48704" spans="1:3" x14ac:dyDescent="0.25">
      <c r="A48704" s="5"/>
      <c r="C48704" s="7"/>
    </row>
    <row r="48705" spans="1:3" x14ac:dyDescent="0.25">
      <c r="A48705" s="5"/>
      <c r="C48705" s="7"/>
    </row>
    <row r="48706" spans="1:3" x14ac:dyDescent="0.25">
      <c r="A48706" s="5"/>
      <c r="C48706" s="7"/>
    </row>
    <row r="48707" spans="1:3" x14ac:dyDescent="0.25">
      <c r="A48707" s="5"/>
      <c r="C48707" s="7"/>
    </row>
    <row r="48708" spans="1:3" x14ac:dyDescent="0.25">
      <c r="A48708" s="5"/>
      <c r="C48708" s="7"/>
    </row>
    <row r="48709" spans="1:3" x14ac:dyDescent="0.25">
      <c r="A48709" s="5"/>
      <c r="C48709" s="7"/>
    </row>
    <row r="48710" spans="1:3" x14ac:dyDescent="0.25">
      <c r="A48710" s="5"/>
      <c r="C48710" s="7"/>
    </row>
    <row r="48711" spans="1:3" x14ac:dyDescent="0.25">
      <c r="A48711" s="5"/>
      <c r="C48711" s="7"/>
    </row>
    <row r="48712" spans="1:3" x14ac:dyDescent="0.25">
      <c r="A48712" s="5"/>
      <c r="C48712" s="7"/>
    </row>
    <row r="48713" spans="1:3" x14ac:dyDescent="0.25">
      <c r="A48713" s="5"/>
      <c r="C48713" s="7"/>
    </row>
    <row r="48714" spans="1:3" x14ac:dyDescent="0.25">
      <c r="A48714" s="5"/>
      <c r="C48714" s="7"/>
    </row>
    <row r="48715" spans="1:3" x14ac:dyDescent="0.25">
      <c r="A48715" s="5"/>
      <c r="C48715" s="7"/>
    </row>
    <row r="48716" spans="1:3" x14ac:dyDescent="0.25">
      <c r="A48716" s="5"/>
      <c r="C48716" s="7"/>
    </row>
    <row r="48717" spans="1:3" x14ac:dyDescent="0.25">
      <c r="A48717" s="5"/>
      <c r="C48717" s="7"/>
    </row>
    <row r="48718" spans="1:3" x14ac:dyDescent="0.25">
      <c r="A48718" s="5"/>
      <c r="C48718" s="7"/>
    </row>
    <row r="48719" spans="1:3" x14ac:dyDescent="0.25">
      <c r="A48719" s="5"/>
      <c r="C48719" s="7"/>
    </row>
    <row r="48720" spans="1:3" x14ac:dyDescent="0.25">
      <c r="A48720" s="5"/>
      <c r="C48720" s="7"/>
    </row>
    <row r="48721" spans="1:3" x14ac:dyDescent="0.25">
      <c r="A48721" s="5"/>
      <c r="C48721" s="7"/>
    </row>
    <row r="48722" spans="1:3" x14ac:dyDescent="0.25">
      <c r="A48722" s="5"/>
      <c r="C48722" s="7"/>
    </row>
    <row r="48723" spans="1:3" x14ac:dyDescent="0.25">
      <c r="A48723" s="5"/>
      <c r="C48723" s="7"/>
    </row>
    <row r="48724" spans="1:3" x14ac:dyDescent="0.25">
      <c r="A48724" s="5"/>
      <c r="C48724" s="7"/>
    </row>
    <row r="48725" spans="1:3" x14ac:dyDescent="0.25">
      <c r="A48725" s="5"/>
      <c r="C48725" s="7"/>
    </row>
    <row r="48726" spans="1:3" x14ac:dyDescent="0.25">
      <c r="A48726" s="5"/>
      <c r="C48726" s="7"/>
    </row>
    <row r="48727" spans="1:3" x14ac:dyDescent="0.25">
      <c r="A48727" s="5"/>
      <c r="C48727" s="7"/>
    </row>
    <row r="48728" spans="1:3" x14ac:dyDescent="0.25">
      <c r="A48728" s="5"/>
      <c r="C48728" s="7"/>
    </row>
    <row r="48729" spans="1:3" x14ac:dyDescent="0.25">
      <c r="A48729" s="5"/>
      <c r="C48729" s="7"/>
    </row>
    <row r="48730" spans="1:3" x14ac:dyDescent="0.25">
      <c r="A48730" s="5"/>
      <c r="C48730" s="7"/>
    </row>
    <row r="48731" spans="1:3" x14ac:dyDescent="0.25">
      <c r="A48731" s="5"/>
      <c r="C48731" s="7"/>
    </row>
    <row r="48732" spans="1:3" x14ac:dyDescent="0.25">
      <c r="A48732" s="5"/>
      <c r="C48732" s="7"/>
    </row>
    <row r="48733" spans="1:3" x14ac:dyDescent="0.25">
      <c r="A48733" s="5"/>
      <c r="C48733" s="7"/>
    </row>
    <row r="48734" spans="1:3" x14ac:dyDescent="0.25">
      <c r="A48734" s="5"/>
      <c r="C48734" s="7"/>
    </row>
    <row r="48735" spans="1:3" x14ac:dyDescent="0.25">
      <c r="A48735" s="5"/>
      <c r="C48735" s="7"/>
    </row>
    <row r="48736" spans="1:3" x14ac:dyDescent="0.25">
      <c r="A48736" s="5"/>
      <c r="C48736" s="7"/>
    </row>
    <row r="48737" spans="1:3" x14ac:dyDescent="0.25">
      <c r="A48737" s="5"/>
      <c r="C48737" s="7"/>
    </row>
    <row r="48738" spans="1:3" x14ac:dyDescent="0.25">
      <c r="A48738" s="5"/>
      <c r="C48738" s="7"/>
    </row>
    <row r="48739" spans="1:3" x14ac:dyDescent="0.25">
      <c r="A48739" s="5"/>
      <c r="C48739" s="7"/>
    </row>
    <row r="48740" spans="1:3" x14ac:dyDescent="0.25">
      <c r="A48740" s="5"/>
      <c r="C48740" s="7"/>
    </row>
    <row r="48741" spans="1:3" x14ac:dyDescent="0.25">
      <c r="A48741" s="5"/>
      <c r="C48741" s="7"/>
    </row>
    <row r="48742" spans="1:3" x14ac:dyDescent="0.25">
      <c r="A48742" s="5"/>
      <c r="C48742" s="7"/>
    </row>
    <row r="48743" spans="1:3" x14ac:dyDescent="0.25">
      <c r="A48743" s="5"/>
      <c r="C48743" s="7"/>
    </row>
    <row r="48744" spans="1:3" x14ac:dyDescent="0.25">
      <c r="A48744" s="5"/>
      <c r="C48744" s="7"/>
    </row>
    <row r="48745" spans="1:3" x14ac:dyDescent="0.25">
      <c r="A48745" s="5"/>
      <c r="C48745" s="7"/>
    </row>
    <row r="48746" spans="1:3" x14ac:dyDescent="0.25">
      <c r="A48746" s="5"/>
      <c r="C48746" s="7"/>
    </row>
    <row r="48747" spans="1:3" x14ac:dyDescent="0.25">
      <c r="A48747" s="5"/>
      <c r="C48747" s="7"/>
    </row>
    <row r="48748" spans="1:3" x14ac:dyDescent="0.25">
      <c r="A48748" s="5"/>
      <c r="C48748" s="7"/>
    </row>
    <row r="48749" spans="1:3" x14ac:dyDescent="0.25">
      <c r="A48749" s="5"/>
      <c r="C48749" s="7"/>
    </row>
    <row r="48750" spans="1:3" x14ac:dyDescent="0.25">
      <c r="A48750" s="5"/>
      <c r="C48750" s="7"/>
    </row>
    <row r="48751" spans="1:3" x14ac:dyDescent="0.25">
      <c r="A48751" s="5"/>
      <c r="C48751" s="7"/>
    </row>
    <row r="48752" spans="1:3" x14ac:dyDescent="0.25">
      <c r="A48752" s="5"/>
      <c r="C48752" s="7"/>
    </row>
    <row r="48753" spans="1:3" x14ac:dyDescent="0.25">
      <c r="A48753" s="5"/>
      <c r="C48753" s="7"/>
    </row>
    <row r="48754" spans="1:3" x14ac:dyDescent="0.25">
      <c r="A48754" s="5"/>
      <c r="C48754" s="7"/>
    </row>
    <row r="48755" spans="1:3" x14ac:dyDescent="0.25">
      <c r="A48755" s="5"/>
      <c r="C48755" s="7"/>
    </row>
    <row r="48756" spans="1:3" x14ac:dyDescent="0.25">
      <c r="A48756" s="5"/>
      <c r="C48756" s="7"/>
    </row>
    <row r="48757" spans="1:3" x14ac:dyDescent="0.25">
      <c r="A48757" s="5"/>
      <c r="C48757" s="7"/>
    </row>
    <row r="48758" spans="1:3" x14ac:dyDescent="0.25">
      <c r="A48758" s="5"/>
      <c r="C48758" s="7"/>
    </row>
    <row r="48759" spans="1:3" x14ac:dyDescent="0.25">
      <c r="A48759" s="5"/>
      <c r="C48759" s="7"/>
    </row>
    <row r="48760" spans="1:3" x14ac:dyDescent="0.25">
      <c r="A48760" s="5"/>
      <c r="C48760" s="7"/>
    </row>
    <row r="48761" spans="1:3" x14ac:dyDescent="0.25">
      <c r="A48761" s="5"/>
      <c r="C48761" s="7"/>
    </row>
    <row r="48762" spans="1:3" x14ac:dyDescent="0.25">
      <c r="A48762" s="5"/>
      <c r="C48762" s="7"/>
    </row>
    <row r="48763" spans="1:3" x14ac:dyDescent="0.25">
      <c r="A48763" s="5"/>
      <c r="C48763" s="7"/>
    </row>
    <row r="48764" spans="1:3" x14ac:dyDescent="0.25">
      <c r="A48764" s="5"/>
      <c r="C48764" s="7"/>
    </row>
    <row r="48765" spans="1:3" x14ac:dyDescent="0.25">
      <c r="A48765" s="5"/>
      <c r="C48765" s="7"/>
    </row>
    <row r="48766" spans="1:3" x14ac:dyDescent="0.25">
      <c r="A48766" s="5"/>
      <c r="C48766" s="7"/>
    </row>
    <row r="48767" spans="1:3" x14ac:dyDescent="0.25">
      <c r="A48767" s="5"/>
      <c r="C48767" s="7"/>
    </row>
    <row r="48768" spans="1:3" x14ac:dyDescent="0.25">
      <c r="A48768" s="5"/>
      <c r="C48768" s="7"/>
    </row>
    <row r="48769" spans="1:3" x14ac:dyDescent="0.25">
      <c r="A48769" s="5"/>
      <c r="C48769" s="7"/>
    </row>
    <row r="48770" spans="1:3" x14ac:dyDescent="0.25">
      <c r="A48770" s="5"/>
      <c r="C48770" s="7"/>
    </row>
    <row r="48771" spans="1:3" x14ac:dyDescent="0.25">
      <c r="A48771" s="5"/>
      <c r="C48771" s="7"/>
    </row>
    <row r="48772" spans="1:3" x14ac:dyDescent="0.25">
      <c r="A48772" s="5"/>
      <c r="C48772" s="7"/>
    </row>
    <row r="48773" spans="1:3" x14ac:dyDescent="0.25">
      <c r="A48773" s="5"/>
      <c r="C48773" s="7"/>
    </row>
    <row r="48774" spans="1:3" x14ac:dyDescent="0.25">
      <c r="A48774" s="5"/>
      <c r="C48774" s="7"/>
    </row>
    <row r="48775" spans="1:3" x14ac:dyDescent="0.25">
      <c r="A48775" s="5"/>
      <c r="C48775" s="7"/>
    </row>
    <row r="48776" spans="1:3" x14ac:dyDescent="0.25">
      <c r="A48776" s="5"/>
      <c r="C48776" s="7"/>
    </row>
    <row r="48777" spans="1:3" x14ac:dyDescent="0.25">
      <c r="A48777" s="5"/>
      <c r="C48777" s="7"/>
    </row>
    <row r="48778" spans="1:3" x14ac:dyDescent="0.25">
      <c r="A48778" s="5"/>
      <c r="C48778" s="7"/>
    </row>
    <row r="48779" spans="1:3" x14ac:dyDescent="0.25">
      <c r="A48779" s="5"/>
      <c r="C48779" s="7"/>
    </row>
    <row r="48780" spans="1:3" x14ac:dyDescent="0.25">
      <c r="A48780" s="5"/>
      <c r="C48780" s="7"/>
    </row>
    <row r="48781" spans="1:3" x14ac:dyDescent="0.25">
      <c r="A48781" s="5"/>
      <c r="C48781" s="7"/>
    </row>
    <row r="48782" spans="1:3" x14ac:dyDescent="0.25">
      <c r="A48782" s="5"/>
      <c r="C48782" s="7"/>
    </row>
    <row r="48783" spans="1:3" x14ac:dyDescent="0.25">
      <c r="A48783" s="5"/>
      <c r="C48783" s="7"/>
    </row>
    <row r="48784" spans="1:3" x14ac:dyDescent="0.25">
      <c r="A48784" s="5"/>
      <c r="C48784" s="7"/>
    </row>
    <row r="48785" spans="1:3" x14ac:dyDescent="0.25">
      <c r="A48785" s="5"/>
      <c r="C48785" s="7"/>
    </row>
    <row r="48786" spans="1:3" x14ac:dyDescent="0.25">
      <c r="A48786" s="5"/>
      <c r="C48786" s="7"/>
    </row>
    <row r="48787" spans="1:3" x14ac:dyDescent="0.25">
      <c r="A48787" s="5"/>
      <c r="C48787" s="7"/>
    </row>
    <row r="48788" spans="1:3" x14ac:dyDescent="0.25">
      <c r="A48788" s="5"/>
      <c r="C48788" s="7"/>
    </row>
    <row r="48789" spans="1:3" x14ac:dyDescent="0.25">
      <c r="A48789" s="5"/>
      <c r="C48789" s="7"/>
    </row>
    <row r="48790" spans="1:3" x14ac:dyDescent="0.25">
      <c r="A48790" s="5"/>
      <c r="C48790" s="7"/>
    </row>
    <row r="48791" spans="1:3" x14ac:dyDescent="0.25">
      <c r="A48791" s="5"/>
      <c r="C48791" s="7"/>
    </row>
    <row r="48792" spans="1:3" x14ac:dyDescent="0.25">
      <c r="A48792" s="5"/>
      <c r="C48792" s="7"/>
    </row>
    <row r="48793" spans="1:3" x14ac:dyDescent="0.25">
      <c r="A48793" s="5"/>
      <c r="C48793" s="7"/>
    </row>
    <row r="48794" spans="1:3" x14ac:dyDescent="0.25">
      <c r="A48794" s="5"/>
      <c r="C48794" s="7"/>
    </row>
    <row r="48795" spans="1:3" x14ac:dyDescent="0.25">
      <c r="A48795" s="5"/>
      <c r="C48795" s="7"/>
    </row>
    <row r="48796" spans="1:3" x14ac:dyDescent="0.25">
      <c r="A48796" s="5"/>
      <c r="C48796" s="7"/>
    </row>
    <row r="48797" spans="1:3" x14ac:dyDescent="0.25">
      <c r="A48797" s="5"/>
      <c r="C48797" s="7"/>
    </row>
    <row r="48798" spans="1:3" x14ac:dyDescent="0.25">
      <c r="A48798" s="5"/>
      <c r="C48798" s="7"/>
    </row>
    <row r="48799" spans="1:3" x14ac:dyDescent="0.25">
      <c r="A48799" s="5"/>
      <c r="C48799" s="7"/>
    </row>
    <row r="48800" spans="1:3" x14ac:dyDescent="0.25">
      <c r="A48800" s="5"/>
      <c r="C48800" s="7"/>
    </row>
    <row r="48801" spans="1:3" x14ac:dyDescent="0.25">
      <c r="A48801" s="5"/>
      <c r="C48801" s="7"/>
    </row>
    <row r="48802" spans="1:3" x14ac:dyDescent="0.25">
      <c r="A48802" s="5"/>
      <c r="C48802" s="7"/>
    </row>
    <row r="48803" spans="1:3" x14ac:dyDescent="0.25">
      <c r="A48803" s="5"/>
      <c r="C48803" s="7"/>
    </row>
    <row r="48804" spans="1:3" x14ac:dyDescent="0.25">
      <c r="A48804" s="5"/>
      <c r="C48804" s="7"/>
    </row>
    <row r="48805" spans="1:3" x14ac:dyDescent="0.25">
      <c r="A48805" s="5"/>
      <c r="C48805" s="7"/>
    </row>
    <row r="48806" spans="1:3" x14ac:dyDescent="0.25">
      <c r="A48806" s="5"/>
      <c r="C48806" s="7"/>
    </row>
    <row r="48807" spans="1:3" x14ac:dyDescent="0.25">
      <c r="A48807" s="5"/>
      <c r="C48807" s="7"/>
    </row>
    <row r="48808" spans="1:3" x14ac:dyDescent="0.25">
      <c r="A48808" s="5"/>
      <c r="C48808" s="7"/>
    </row>
    <row r="48809" spans="1:3" x14ac:dyDescent="0.25">
      <c r="A48809" s="5"/>
      <c r="C48809" s="7"/>
    </row>
    <row r="48810" spans="1:3" x14ac:dyDescent="0.25">
      <c r="A48810" s="5"/>
      <c r="C48810" s="7"/>
    </row>
    <row r="48811" spans="1:3" x14ac:dyDescent="0.25">
      <c r="A48811" s="5"/>
      <c r="C48811" s="7"/>
    </row>
    <row r="48812" spans="1:3" x14ac:dyDescent="0.25">
      <c r="A48812" s="5"/>
      <c r="C48812" s="7"/>
    </row>
    <row r="48813" spans="1:3" x14ac:dyDescent="0.25">
      <c r="A48813" s="5"/>
      <c r="C48813" s="7"/>
    </row>
    <row r="48814" spans="1:3" x14ac:dyDescent="0.25">
      <c r="A48814" s="5"/>
      <c r="C48814" s="7"/>
    </row>
    <row r="48815" spans="1:3" x14ac:dyDescent="0.25">
      <c r="A48815" s="5"/>
      <c r="C48815" s="7"/>
    </row>
    <row r="48816" spans="1:3" x14ac:dyDescent="0.25">
      <c r="A48816" s="5"/>
      <c r="C48816" s="7"/>
    </row>
    <row r="48817" spans="1:3" x14ac:dyDescent="0.25">
      <c r="A48817" s="5"/>
      <c r="C48817" s="7"/>
    </row>
    <row r="48818" spans="1:3" x14ac:dyDescent="0.25">
      <c r="A48818" s="5"/>
      <c r="C48818" s="7"/>
    </row>
    <row r="48819" spans="1:3" x14ac:dyDescent="0.25">
      <c r="A48819" s="5"/>
      <c r="C48819" s="7"/>
    </row>
    <row r="48820" spans="1:3" x14ac:dyDescent="0.25">
      <c r="A48820" s="5"/>
      <c r="C48820" s="7"/>
    </row>
    <row r="48821" spans="1:3" x14ac:dyDescent="0.25">
      <c r="A48821" s="5"/>
      <c r="C48821" s="7"/>
    </row>
    <row r="48822" spans="1:3" x14ac:dyDescent="0.25">
      <c r="A48822" s="5"/>
      <c r="C48822" s="7"/>
    </row>
    <row r="48823" spans="1:3" x14ac:dyDescent="0.25">
      <c r="A48823" s="5"/>
      <c r="C48823" s="7"/>
    </row>
    <row r="48824" spans="1:3" x14ac:dyDescent="0.25">
      <c r="A48824" s="5"/>
      <c r="C48824" s="7"/>
    </row>
    <row r="48825" spans="1:3" x14ac:dyDescent="0.25">
      <c r="A48825" s="5"/>
      <c r="C48825" s="7"/>
    </row>
    <row r="48826" spans="1:3" x14ac:dyDescent="0.25">
      <c r="A48826" s="5"/>
      <c r="C48826" s="7"/>
    </row>
    <row r="48827" spans="1:3" x14ac:dyDescent="0.25">
      <c r="A48827" s="5"/>
      <c r="C48827" s="7"/>
    </row>
    <row r="48828" spans="1:3" x14ac:dyDescent="0.25">
      <c r="A48828" s="5"/>
      <c r="C48828" s="7"/>
    </row>
    <row r="48829" spans="1:3" x14ac:dyDescent="0.25">
      <c r="A48829" s="5"/>
      <c r="C48829" s="7"/>
    </row>
    <row r="48830" spans="1:3" x14ac:dyDescent="0.25">
      <c r="A48830" s="5"/>
      <c r="C48830" s="7"/>
    </row>
    <row r="48831" spans="1:3" x14ac:dyDescent="0.25">
      <c r="A48831" s="5"/>
      <c r="C48831" s="7"/>
    </row>
    <row r="48832" spans="1:3" x14ac:dyDescent="0.25">
      <c r="A48832" s="5"/>
      <c r="C48832" s="7"/>
    </row>
    <row r="48833" spans="1:3" x14ac:dyDescent="0.25">
      <c r="A48833" s="5"/>
      <c r="C48833" s="7"/>
    </row>
    <row r="48834" spans="1:3" x14ac:dyDescent="0.25">
      <c r="A48834" s="5"/>
      <c r="C48834" s="7"/>
    </row>
    <row r="48835" spans="1:3" x14ac:dyDescent="0.25">
      <c r="A48835" s="5"/>
      <c r="C48835" s="7"/>
    </row>
    <row r="48836" spans="1:3" x14ac:dyDescent="0.25">
      <c r="A48836" s="5"/>
      <c r="C48836" s="7"/>
    </row>
    <row r="48837" spans="1:3" x14ac:dyDescent="0.25">
      <c r="A48837" s="5"/>
      <c r="C48837" s="7"/>
    </row>
    <row r="48838" spans="1:3" x14ac:dyDescent="0.25">
      <c r="A48838" s="5"/>
      <c r="C48838" s="7"/>
    </row>
    <row r="48839" spans="1:3" x14ac:dyDescent="0.25">
      <c r="A48839" s="5"/>
      <c r="C48839" s="7"/>
    </row>
    <row r="48840" spans="1:3" x14ac:dyDescent="0.25">
      <c r="A48840" s="5"/>
      <c r="C48840" s="7"/>
    </row>
    <row r="48841" spans="1:3" x14ac:dyDescent="0.25">
      <c r="A48841" s="5"/>
      <c r="C48841" s="7"/>
    </row>
    <row r="48842" spans="1:3" x14ac:dyDescent="0.25">
      <c r="A48842" s="5"/>
      <c r="C48842" s="7"/>
    </row>
    <row r="48843" spans="1:3" x14ac:dyDescent="0.25">
      <c r="A48843" s="5"/>
      <c r="C48843" s="7"/>
    </row>
    <row r="48844" spans="1:3" x14ac:dyDescent="0.25">
      <c r="A48844" s="5"/>
      <c r="C48844" s="7"/>
    </row>
    <row r="48845" spans="1:3" x14ac:dyDescent="0.25">
      <c r="A48845" s="5"/>
      <c r="C48845" s="7"/>
    </row>
    <row r="48846" spans="1:3" x14ac:dyDescent="0.25">
      <c r="A48846" s="5"/>
      <c r="C48846" s="7"/>
    </row>
    <row r="48847" spans="1:3" x14ac:dyDescent="0.25">
      <c r="A48847" s="5"/>
      <c r="C48847" s="7"/>
    </row>
    <row r="48848" spans="1:3" x14ac:dyDescent="0.25">
      <c r="A48848" s="5"/>
      <c r="C48848" s="7"/>
    </row>
    <row r="48849" spans="1:3" x14ac:dyDescent="0.25">
      <c r="A48849" s="5"/>
      <c r="C48849" s="7"/>
    </row>
    <row r="48850" spans="1:3" x14ac:dyDescent="0.25">
      <c r="A48850" s="5"/>
      <c r="C48850" s="7"/>
    </row>
    <row r="48851" spans="1:3" x14ac:dyDescent="0.25">
      <c r="A48851" s="5"/>
      <c r="C48851" s="7"/>
    </row>
    <row r="48852" spans="1:3" x14ac:dyDescent="0.25">
      <c r="A48852" s="5"/>
      <c r="C48852" s="7"/>
    </row>
    <row r="48853" spans="1:3" x14ac:dyDescent="0.25">
      <c r="A48853" s="5"/>
      <c r="C48853" s="7"/>
    </row>
    <row r="48854" spans="1:3" x14ac:dyDescent="0.25">
      <c r="A48854" s="5"/>
      <c r="C48854" s="7"/>
    </row>
    <row r="48855" spans="1:3" x14ac:dyDescent="0.25">
      <c r="A48855" s="5"/>
      <c r="C48855" s="7"/>
    </row>
    <row r="48856" spans="1:3" x14ac:dyDescent="0.25">
      <c r="A48856" s="5"/>
      <c r="C48856" s="7"/>
    </row>
    <row r="48857" spans="1:3" x14ac:dyDescent="0.25">
      <c r="A48857" s="5"/>
      <c r="C48857" s="7"/>
    </row>
    <row r="48858" spans="1:3" x14ac:dyDescent="0.25">
      <c r="A48858" s="5"/>
      <c r="C48858" s="7"/>
    </row>
    <row r="48859" spans="1:3" x14ac:dyDescent="0.25">
      <c r="A48859" s="5"/>
      <c r="C48859" s="7"/>
    </row>
    <row r="48860" spans="1:3" x14ac:dyDescent="0.25">
      <c r="A48860" s="5"/>
      <c r="C48860" s="7"/>
    </row>
    <row r="48861" spans="1:3" x14ac:dyDescent="0.25">
      <c r="A48861" s="5"/>
      <c r="C48861" s="7"/>
    </row>
    <row r="48862" spans="1:3" x14ac:dyDescent="0.25">
      <c r="A48862" s="5"/>
      <c r="C48862" s="7"/>
    </row>
    <row r="48863" spans="1:3" x14ac:dyDescent="0.25">
      <c r="A48863" s="5"/>
      <c r="C48863" s="7"/>
    </row>
    <row r="48864" spans="1:3" x14ac:dyDescent="0.25">
      <c r="A48864" s="5"/>
      <c r="C48864" s="7"/>
    </row>
    <row r="48865" spans="1:3" x14ac:dyDescent="0.25">
      <c r="A48865" s="5"/>
      <c r="C48865" s="7"/>
    </row>
    <row r="48866" spans="1:3" x14ac:dyDescent="0.25">
      <c r="A48866" s="5"/>
      <c r="C48866" s="7"/>
    </row>
    <row r="48867" spans="1:3" x14ac:dyDescent="0.25">
      <c r="A48867" s="5"/>
      <c r="C48867" s="7"/>
    </row>
    <row r="48868" spans="1:3" x14ac:dyDescent="0.25">
      <c r="A48868" s="5"/>
      <c r="C48868" s="7"/>
    </row>
    <row r="48869" spans="1:3" x14ac:dyDescent="0.25">
      <c r="A48869" s="5"/>
      <c r="C48869" s="7"/>
    </row>
    <row r="48870" spans="1:3" x14ac:dyDescent="0.25">
      <c r="A48870" s="5"/>
      <c r="C48870" s="7"/>
    </row>
    <row r="48871" spans="1:3" x14ac:dyDescent="0.25">
      <c r="A48871" s="5"/>
      <c r="C48871" s="7"/>
    </row>
    <row r="48872" spans="1:3" x14ac:dyDescent="0.25">
      <c r="A48872" s="5"/>
      <c r="C48872" s="7"/>
    </row>
    <row r="48873" spans="1:3" x14ac:dyDescent="0.25">
      <c r="A48873" s="5"/>
      <c r="C48873" s="7"/>
    </row>
    <row r="48874" spans="1:3" x14ac:dyDescent="0.25">
      <c r="A48874" s="5"/>
      <c r="C48874" s="7"/>
    </row>
    <row r="48875" spans="1:3" x14ac:dyDescent="0.25">
      <c r="A48875" s="5"/>
      <c r="C48875" s="7"/>
    </row>
    <row r="48876" spans="1:3" x14ac:dyDescent="0.25">
      <c r="A48876" s="5"/>
      <c r="C48876" s="7"/>
    </row>
    <row r="48877" spans="1:3" x14ac:dyDescent="0.25">
      <c r="A48877" s="5"/>
      <c r="C48877" s="7"/>
    </row>
    <row r="48878" spans="1:3" x14ac:dyDescent="0.25">
      <c r="A48878" s="5"/>
      <c r="C48878" s="7"/>
    </row>
    <row r="48879" spans="1:3" x14ac:dyDescent="0.25">
      <c r="A48879" s="5"/>
      <c r="C48879" s="7"/>
    </row>
    <row r="48880" spans="1:3" x14ac:dyDescent="0.25">
      <c r="A48880" s="5"/>
      <c r="C48880" s="7"/>
    </row>
    <row r="48881" spans="1:3" x14ac:dyDescent="0.25">
      <c r="A48881" s="5"/>
      <c r="C48881" s="7"/>
    </row>
    <row r="48882" spans="1:3" x14ac:dyDescent="0.25">
      <c r="A48882" s="5"/>
      <c r="C48882" s="7"/>
    </row>
    <row r="48883" spans="1:3" x14ac:dyDescent="0.25">
      <c r="A48883" s="5"/>
      <c r="C48883" s="7"/>
    </row>
    <row r="48884" spans="1:3" x14ac:dyDescent="0.25">
      <c r="A48884" s="5"/>
      <c r="C48884" s="7"/>
    </row>
    <row r="48885" spans="1:3" x14ac:dyDescent="0.25">
      <c r="A48885" s="5"/>
      <c r="C48885" s="7"/>
    </row>
    <row r="48886" spans="1:3" x14ac:dyDescent="0.25">
      <c r="A48886" s="5"/>
      <c r="C48886" s="7"/>
    </row>
    <row r="48887" spans="1:3" x14ac:dyDescent="0.25">
      <c r="A48887" s="5"/>
      <c r="C48887" s="7"/>
    </row>
    <row r="48888" spans="1:3" x14ac:dyDescent="0.25">
      <c r="A48888" s="5"/>
      <c r="C48888" s="7"/>
    </row>
    <row r="48889" spans="1:3" x14ac:dyDescent="0.25">
      <c r="A48889" s="5"/>
      <c r="C48889" s="7"/>
    </row>
    <row r="48890" spans="1:3" x14ac:dyDescent="0.25">
      <c r="A48890" s="5"/>
      <c r="C48890" s="7"/>
    </row>
    <row r="48891" spans="1:3" x14ac:dyDescent="0.25">
      <c r="A48891" s="5"/>
      <c r="C48891" s="7"/>
    </row>
    <row r="48892" spans="1:3" x14ac:dyDescent="0.25">
      <c r="A48892" s="5"/>
      <c r="C48892" s="7"/>
    </row>
    <row r="48893" spans="1:3" x14ac:dyDescent="0.25">
      <c r="A48893" s="5"/>
      <c r="C48893" s="7"/>
    </row>
    <row r="48894" spans="1:3" x14ac:dyDescent="0.25">
      <c r="A48894" s="5"/>
      <c r="C48894" s="7"/>
    </row>
    <row r="48895" spans="1:3" x14ac:dyDescent="0.25">
      <c r="A48895" s="5"/>
      <c r="C48895" s="7"/>
    </row>
    <row r="48896" spans="1:3" x14ac:dyDescent="0.25">
      <c r="A48896" s="5"/>
      <c r="C48896" s="7"/>
    </row>
    <row r="48897" spans="1:3" x14ac:dyDescent="0.25">
      <c r="A48897" s="5"/>
      <c r="C48897" s="7"/>
    </row>
    <row r="48898" spans="1:3" x14ac:dyDescent="0.25">
      <c r="A48898" s="5"/>
      <c r="C48898" s="7"/>
    </row>
    <row r="48899" spans="1:3" x14ac:dyDescent="0.25">
      <c r="A48899" s="5"/>
      <c r="C48899" s="7"/>
    </row>
    <row r="48900" spans="1:3" x14ac:dyDescent="0.25">
      <c r="A48900" s="5"/>
      <c r="C48900" s="7"/>
    </row>
    <row r="48901" spans="1:3" x14ac:dyDescent="0.25">
      <c r="A48901" s="5"/>
      <c r="C48901" s="7"/>
    </row>
    <row r="48902" spans="1:3" x14ac:dyDescent="0.25">
      <c r="A48902" s="5"/>
      <c r="C48902" s="7"/>
    </row>
    <row r="48903" spans="1:3" x14ac:dyDescent="0.25">
      <c r="A48903" s="5"/>
      <c r="C48903" s="7"/>
    </row>
    <row r="48904" spans="1:3" x14ac:dyDescent="0.25">
      <c r="A48904" s="5"/>
      <c r="C48904" s="7"/>
    </row>
    <row r="48905" spans="1:3" x14ac:dyDescent="0.25">
      <c r="A48905" s="5"/>
      <c r="C48905" s="7"/>
    </row>
    <row r="48906" spans="1:3" x14ac:dyDescent="0.25">
      <c r="A48906" s="5"/>
      <c r="C48906" s="7"/>
    </row>
    <row r="48907" spans="1:3" x14ac:dyDescent="0.25">
      <c r="A48907" s="5"/>
      <c r="C48907" s="7"/>
    </row>
    <row r="48908" spans="1:3" x14ac:dyDescent="0.25">
      <c r="A48908" s="5"/>
      <c r="C48908" s="7"/>
    </row>
    <row r="48909" spans="1:3" x14ac:dyDescent="0.25">
      <c r="A48909" s="5"/>
      <c r="C48909" s="7"/>
    </row>
    <row r="48910" spans="1:3" x14ac:dyDescent="0.25">
      <c r="A48910" s="5"/>
      <c r="C48910" s="7"/>
    </row>
    <row r="48911" spans="1:3" x14ac:dyDescent="0.25">
      <c r="A48911" s="5"/>
      <c r="C48911" s="7"/>
    </row>
    <row r="48912" spans="1:3" x14ac:dyDescent="0.25">
      <c r="A48912" s="5"/>
      <c r="C48912" s="7"/>
    </row>
    <row r="48913" spans="1:3" x14ac:dyDescent="0.25">
      <c r="A48913" s="5"/>
      <c r="C48913" s="7"/>
    </row>
    <row r="48914" spans="1:3" x14ac:dyDescent="0.25">
      <c r="A48914" s="5"/>
      <c r="C48914" s="7"/>
    </row>
    <row r="48915" spans="1:3" x14ac:dyDescent="0.25">
      <c r="A48915" s="5"/>
      <c r="C48915" s="7"/>
    </row>
    <row r="48916" spans="1:3" x14ac:dyDescent="0.25">
      <c r="A48916" s="5"/>
      <c r="C48916" s="7"/>
    </row>
    <row r="48917" spans="1:3" x14ac:dyDescent="0.25">
      <c r="A48917" s="5"/>
      <c r="C48917" s="7"/>
    </row>
    <row r="48918" spans="1:3" x14ac:dyDescent="0.25">
      <c r="A48918" s="5"/>
      <c r="C48918" s="7"/>
    </row>
    <row r="48919" spans="1:3" x14ac:dyDescent="0.25">
      <c r="A48919" s="5"/>
      <c r="C48919" s="7"/>
    </row>
    <row r="48920" spans="1:3" x14ac:dyDescent="0.25">
      <c r="A48920" s="5"/>
      <c r="C48920" s="7"/>
    </row>
    <row r="48921" spans="1:3" x14ac:dyDescent="0.25">
      <c r="A48921" s="5"/>
      <c r="C48921" s="7"/>
    </row>
    <row r="48922" spans="1:3" x14ac:dyDescent="0.25">
      <c r="A48922" s="5"/>
      <c r="C48922" s="7"/>
    </row>
    <row r="48923" spans="1:3" x14ac:dyDescent="0.25">
      <c r="A48923" s="5"/>
      <c r="C48923" s="7"/>
    </row>
    <row r="48924" spans="1:3" x14ac:dyDescent="0.25">
      <c r="A48924" s="5"/>
      <c r="C48924" s="7"/>
    </row>
    <row r="48925" spans="1:3" x14ac:dyDescent="0.25">
      <c r="A48925" s="5"/>
      <c r="C48925" s="7"/>
    </row>
    <row r="48926" spans="1:3" x14ac:dyDescent="0.25">
      <c r="A48926" s="5"/>
      <c r="C48926" s="7"/>
    </row>
    <row r="48927" spans="1:3" x14ac:dyDescent="0.25">
      <c r="A48927" s="5"/>
      <c r="C48927" s="7"/>
    </row>
    <row r="48928" spans="1:3" x14ac:dyDescent="0.25">
      <c r="A48928" s="5"/>
      <c r="C48928" s="7"/>
    </row>
    <row r="48929" spans="1:3" x14ac:dyDescent="0.25">
      <c r="A48929" s="5"/>
      <c r="C48929" s="7"/>
    </row>
    <row r="48930" spans="1:3" x14ac:dyDescent="0.25">
      <c r="A48930" s="5"/>
      <c r="C48930" s="7"/>
    </row>
    <row r="48931" spans="1:3" x14ac:dyDescent="0.25">
      <c r="A48931" s="5"/>
      <c r="C48931" s="7"/>
    </row>
    <row r="48932" spans="1:3" x14ac:dyDescent="0.25">
      <c r="A48932" s="5"/>
      <c r="C48932" s="7"/>
    </row>
    <row r="48933" spans="1:3" x14ac:dyDescent="0.25">
      <c r="A48933" s="5"/>
      <c r="C48933" s="7"/>
    </row>
    <row r="48934" spans="1:3" x14ac:dyDescent="0.25">
      <c r="A48934" s="5"/>
      <c r="C48934" s="7"/>
    </row>
    <row r="48935" spans="1:3" x14ac:dyDescent="0.25">
      <c r="A48935" s="5"/>
      <c r="C48935" s="7"/>
    </row>
    <row r="48936" spans="1:3" x14ac:dyDescent="0.25">
      <c r="A48936" s="5"/>
      <c r="C48936" s="7"/>
    </row>
    <row r="48937" spans="1:3" x14ac:dyDescent="0.25">
      <c r="A48937" s="5"/>
      <c r="C48937" s="7"/>
    </row>
    <row r="48938" spans="1:3" x14ac:dyDescent="0.25">
      <c r="A48938" s="5"/>
      <c r="C48938" s="7"/>
    </row>
    <row r="48939" spans="1:3" x14ac:dyDescent="0.25">
      <c r="A48939" s="5"/>
      <c r="C48939" s="7"/>
    </row>
    <row r="48940" spans="1:3" x14ac:dyDescent="0.25">
      <c r="A48940" s="5"/>
      <c r="C48940" s="7"/>
    </row>
    <row r="48941" spans="1:3" x14ac:dyDescent="0.25">
      <c r="A48941" s="5"/>
      <c r="C48941" s="7"/>
    </row>
    <row r="48942" spans="1:3" x14ac:dyDescent="0.25">
      <c r="A48942" s="5"/>
      <c r="C48942" s="7"/>
    </row>
    <row r="48943" spans="1:3" x14ac:dyDescent="0.25">
      <c r="A48943" s="5"/>
      <c r="C48943" s="7"/>
    </row>
    <row r="48944" spans="1:3" x14ac:dyDescent="0.25">
      <c r="A48944" s="5"/>
      <c r="C48944" s="7"/>
    </row>
    <row r="48945" spans="1:3" x14ac:dyDescent="0.25">
      <c r="A48945" s="5"/>
      <c r="C48945" s="7"/>
    </row>
    <row r="48946" spans="1:3" x14ac:dyDescent="0.25">
      <c r="A48946" s="5"/>
      <c r="C48946" s="7"/>
    </row>
    <row r="48947" spans="1:3" x14ac:dyDescent="0.25">
      <c r="A48947" s="5"/>
      <c r="C48947" s="7"/>
    </row>
    <row r="48948" spans="1:3" x14ac:dyDescent="0.25">
      <c r="A48948" s="5"/>
      <c r="C48948" s="7"/>
    </row>
    <row r="48949" spans="1:3" x14ac:dyDescent="0.25">
      <c r="A48949" s="5"/>
      <c r="C48949" s="7"/>
    </row>
    <row r="48950" spans="1:3" x14ac:dyDescent="0.25">
      <c r="A48950" s="5"/>
      <c r="C48950" s="7"/>
    </row>
    <row r="48951" spans="1:3" x14ac:dyDescent="0.25">
      <c r="A48951" s="5"/>
      <c r="C48951" s="7"/>
    </row>
    <row r="48952" spans="1:3" x14ac:dyDescent="0.25">
      <c r="A48952" s="5"/>
      <c r="C48952" s="7"/>
    </row>
    <row r="48953" spans="1:3" x14ac:dyDescent="0.25">
      <c r="A48953" s="5"/>
      <c r="C48953" s="7"/>
    </row>
    <row r="48954" spans="1:3" x14ac:dyDescent="0.25">
      <c r="A48954" s="5"/>
      <c r="C48954" s="7"/>
    </row>
    <row r="48955" spans="1:3" x14ac:dyDescent="0.25">
      <c r="A48955" s="5"/>
      <c r="C48955" s="7"/>
    </row>
    <row r="48956" spans="1:3" x14ac:dyDescent="0.25">
      <c r="A48956" s="5"/>
      <c r="C48956" s="7"/>
    </row>
    <row r="48957" spans="1:3" x14ac:dyDescent="0.25">
      <c r="A48957" s="5"/>
      <c r="C48957" s="7"/>
    </row>
    <row r="48958" spans="1:3" x14ac:dyDescent="0.25">
      <c r="A48958" s="5"/>
      <c r="C48958" s="7"/>
    </row>
    <row r="48959" spans="1:3" x14ac:dyDescent="0.25">
      <c r="A48959" s="5"/>
      <c r="C48959" s="7"/>
    </row>
    <row r="48960" spans="1:3" x14ac:dyDescent="0.25">
      <c r="A48960" s="5"/>
      <c r="C48960" s="7"/>
    </row>
    <row r="48961" spans="1:3" x14ac:dyDescent="0.25">
      <c r="A48961" s="5"/>
      <c r="C48961" s="7"/>
    </row>
    <row r="48962" spans="1:3" x14ac:dyDescent="0.25">
      <c r="A48962" s="5"/>
      <c r="C48962" s="7"/>
    </row>
    <row r="48963" spans="1:3" x14ac:dyDescent="0.25">
      <c r="A48963" s="5"/>
      <c r="C48963" s="7"/>
    </row>
    <row r="48964" spans="1:3" x14ac:dyDescent="0.25">
      <c r="A48964" s="5"/>
      <c r="C48964" s="7"/>
    </row>
    <row r="48965" spans="1:3" x14ac:dyDescent="0.25">
      <c r="A48965" s="5"/>
      <c r="C48965" s="7"/>
    </row>
    <row r="48966" spans="1:3" x14ac:dyDescent="0.25">
      <c r="A48966" s="5"/>
      <c r="C48966" s="7"/>
    </row>
    <row r="48967" spans="1:3" x14ac:dyDescent="0.25">
      <c r="A48967" s="5"/>
      <c r="C48967" s="7"/>
    </row>
    <row r="48968" spans="1:3" x14ac:dyDescent="0.25">
      <c r="A48968" s="5"/>
      <c r="C48968" s="7"/>
    </row>
    <row r="48969" spans="1:3" x14ac:dyDescent="0.25">
      <c r="A48969" s="5"/>
      <c r="C48969" s="7"/>
    </row>
    <row r="48970" spans="1:3" x14ac:dyDescent="0.25">
      <c r="A48970" s="5"/>
      <c r="C48970" s="7"/>
    </row>
    <row r="48971" spans="1:3" x14ac:dyDescent="0.25">
      <c r="A48971" s="5"/>
      <c r="C48971" s="7"/>
    </row>
    <row r="48972" spans="1:3" x14ac:dyDescent="0.25">
      <c r="A48972" s="5"/>
      <c r="C48972" s="7"/>
    </row>
    <row r="48973" spans="1:3" x14ac:dyDescent="0.25">
      <c r="A48973" s="5"/>
      <c r="C48973" s="7"/>
    </row>
    <row r="48974" spans="1:3" x14ac:dyDescent="0.25">
      <c r="A48974" s="5"/>
      <c r="C48974" s="7"/>
    </row>
    <row r="48975" spans="1:3" x14ac:dyDescent="0.25">
      <c r="A48975" s="5"/>
      <c r="C48975" s="7"/>
    </row>
    <row r="48976" spans="1:3" x14ac:dyDescent="0.25">
      <c r="A48976" s="5"/>
      <c r="C48976" s="7"/>
    </row>
    <row r="48977" spans="1:3" x14ac:dyDescent="0.25">
      <c r="A48977" s="5"/>
      <c r="C48977" s="7"/>
    </row>
    <row r="48978" spans="1:3" x14ac:dyDescent="0.25">
      <c r="A48978" s="5"/>
      <c r="C48978" s="7"/>
    </row>
    <row r="48979" spans="1:3" x14ac:dyDescent="0.25">
      <c r="A48979" s="5"/>
      <c r="C48979" s="7"/>
    </row>
    <row r="48980" spans="1:3" x14ac:dyDescent="0.25">
      <c r="A48980" s="5"/>
      <c r="C48980" s="7"/>
    </row>
    <row r="48981" spans="1:3" x14ac:dyDescent="0.25">
      <c r="A48981" s="5"/>
      <c r="C48981" s="7"/>
    </row>
    <row r="48982" spans="1:3" x14ac:dyDescent="0.25">
      <c r="A48982" s="5"/>
      <c r="C48982" s="7"/>
    </row>
    <row r="48983" spans="1:3" x14ac:dyDescent="0.25">
      <c r="A48983" s="5"/>
      <c r="C48983" s="7"/>
    </row>
    <row r="48984" spans="1:3" x14ac:dyDescent="0.25">
      <c r="A48984" s="5"/>
      <c r="C48984" s="7"/>
    </row>
    <row r="48985" spans="1:3" x14ac:dyDescent="0.25">
      <c r="A48985" s="5"/>
      <c r="C48985" s="7"/>
    </row>
    <row r="48986" spans="1:3" x14ac:dyDescent="0.25">
      <c r="A48986" s="5"/>
      <c r="C48986" s="7"/>
    </row>
    <row r="48987" spans="1:3" x14ac:dyDescent="0.25">
      <c r="A48987" s="5"/>
      <c r="C48987" s="7"/>
    </row>
    <row r="48988" spans="1:3" x14ac:dyDescent="0.25">
      <c r="A48988" s="5"/>
      <c r="C48988" s="7"/>
    </row>
    <row r="48989" spans="1:3" x14ac:dyDescent="0.25">
      <c r="A48989" s="5"/>
      <c r="C48989" s="7"/>
    </row>
    <row r="48990" spans="1:3" x14ac:dyDescent="0.25">
      <c r="A48990" s="5"/>
      <c r="C48990" s="7"/>
    </row>
    <row r="48991" spans="1:3" x14ac:dyDescent="0.25">
      <c r="A48991" s="5"/>
      <c r="C48991" s="7"/>
    </row>
    <row r="48992" spans="1:3" x14ac:dyDescent="0.25">
      <c r="A48992" s="5"/>
      <c r="C48992" s="7"/>
    </row>
    <row r="48993" spans="1:3" x14ac:dyDescent="0.25">
      <c r="A48993" s="5"/>
      <c r="C48993" s="7"/>
    </row>
    <row r="48994" spans="1:3" x14ac:dyDescent="0.25">
      <c r="A48994" s="5"/>
      <c r="C48994" s="7"/>
    </row>
    <row r="48995" spans="1:3" x14ac:dyDescent="0.25">
      <c r="A48995" s="5"/>
      <c r="C48995" s="7"/>
    </row>
    <row r="48996" spans="1:3" x14ac:dyDescent="0.25">
      <c r="A48996" s="5"/>
      <c r="C48996" s="7"/>
    </row>
    <row r="48997" spans="1:3" x14ac:dyDescent="0.25">
      <c r="A48997" s="5"/>
      <c r="C48997" s="7"/>
    </row>
    <row r="48998" spans="1:3" x14ac:dyDescent="0.25">
      <c r="A48998" s="5"/>
      <c r="C48998" s="7"/>
    </row>
    <row r="48999" spans="1:3" x14ac:dyDescent="0.25">
      <c r="A48999" s="5"/>
      <c r="C48999" s="7"/>
    </row>
    <row r="49000" spans="1:3" x14ac:dyDescent="0.25">
      <c r="A49000" s="5"/>
      <c r="C49000" s="7"/>
    </row>
    <row r="49001" spans="1:3" x14ac:dyDescent="0.25">
      <c r="A49001" s="5"/>
      <c r="C49001" s="7"/>
    </row>
    <row r="49002" spans="1:3" x14ac:dyDescent="0.25">
      <c r="A49002" s="5"/>
      <c r="C49002" s="7"/>
    </row>
    <row r="49003" spans="1:3" x14ac:dyDescent="0.25">
      <c r="A49003" s="5"/>
      <c r="C49003" s="7"/>
    </row>
    <row r="49004" spans="1:3" x14ac:dyDescent="0.25">
      <c r="A49004" s="5"/>
      <c r="C49004" s="7"/>
    </row>
    <row r="49005" spans="1:3" x14ac:dyDescent="0.25">
      <c r="A49005" s="5"/>
      <c r="C49005" s="7"/>
    </row>
    <row r="49006" spans="1:3" x14ac:dyDescent="0.25">
      <c r="A49006" s="5"/>
      <c r="C49006" s="7"/>
    </row>
    <row r="49007" spans="1:3" x14ac:dyDescent="0.25">
      <c r="A49007" s="5"/>
      <c r="C49007" s="7"/>
    </row>
    <row r="49008" spans="1:3" x14ac:dyDescent="0.25">
      <c r="A49008" s="5"/>
      <c r="C49008" s="7"/>
    </row>
    <row r="49009" spans="1:3" x14ac:dyDescent="0.25">
      <c r="A49009" s="5"/>
      <c r="C49009" s="7"/>
    </row>
    <row r="49010" spans="1:3" x14ac:dyDescent="0.25">
      <c r="A49010" s="5"/>
      <c r="C49010" s="7"/>
    </row>
    <row r="49011" spans="1:3" x14ac:dyDescent="0.25">
      <c r="A49011" s="5"/>
      <c r="C49011" s="7"/>
    </row>
    <row r="49012" spans="1:3" x14ac:dyDescent="0.25">
      <c r="A49012" s="5"/>
      <c r="C49012" s="7"/>
    </row>
    <row r="49013" spans="1:3" x14ac:dyDescent="0.25">
      <c r="A49013" s="5"/>
      <c r="C49013" s="7"/>
    </row>
    <row r="49014" spans="1:3" x14ac:dyDescent="0.25">
      <c r="A49014" s="5"/>
      <c r="C49014" s="7"/>
    </row>
    <row r="49015" spans="1:3" x14ac:dyDescent="0.25">
      <c r="A49015" s="5"/>
      <c r="C49015" s="7"/>
    </row>
    <row r="49016" spans="1:3" x14ac:dyDescent="0.25">
      <c r="A49016" s="5"/>
      <c r="C49016" s="7"/>
    </row>
    <row r="49017" spans="1:3" x14ac:dyDescent="0.25">
      <c r="A49017" s="5"/>
      <c r="C49017" s="7"/>
    </row>
    <row r="49018" spans="1:3" x14ac:dyDescent="0.25">
      <c r="A49018" s="5"/>
      <c r="C49018" s="7"/>
    </row>
    <row r="49019" spans="1:3" x14ac:dyDescent="0.25">
      <c r="A49019" s="5"/>
      <c r="C49019" s="7"/>
    </row>
    <row r="49020" spans="1:3" x14ac:dyDescent="0.25">
      <c r="A49020" s="5"/>
      <c r="C49020" s="7"/>
    </row>
    <row r="49021" spans="1:3" x14ac:dyDescent="0.25">
      <c r="A49021" s="5"/>
      <c r="C49021" s="7"/>
    </row>
    <row r="49022" spans="1:3" x14ac:dyDescent="0.25">
      <c r="A49022" s="5"/>
      <c r="C49022" s="7"/>
    </row>
    <row r="49023" spans="1:3" x14ac:dyDescent="0.25">
      <c r="A49023" s="5"/>
      <c r="C49023" s="7"/>
    </row>
    <row r="49024" spans="1:3" x14ac:dyDescent="0.25">
      <c r="A49024" s="5"/>
      <c r="C49024" s="7"/>
    </row>
    <row r="49025" spans="1:3" x14ac:dyDescent="0.25">
      <c r="A49025" s="5"/>
      <c r="C49025" s="7"/>
    </row>
    <row r="49026" spans="1:3" x14ac:dyDescent="0.25">
      <c r="A49026" s="5"/>
      <c r="C49026" s="7"/>
    </row>
    <row r="49027" spans="1:3" x14ac:dyDescent="0.25">
      <c r="A49027" s="5"/>
      <c r="C49027" s="7"/>
    </row>
    <row r="49028" spans="1:3" x14ac:dyDescent="0.25">
      <c r="A49028" s="5"/>
      <c r="C49028" s="7"/>
    </row>
    <row r="49029" spans="1:3" x14ac:dyDescent="0.25">
      <c r="A49029" s="5"/>
      <c r="C49029" s="7"/>
    </row>
    <row r="49030" spans="1:3" x14ac:dyDescent="0.25">
      <c r="A49030" s="5"/>
      <c r="C49030" s="7"/>
    </row>
    <row r="49031" spans="1:3" x14ac:dyDescent="0.25">
      <c r="A49031" s="5"/>
      <c r="C49031" s="7"/>
    </row>
    <row r="49032" spans="1:3" x14ac:dyDescent="0.25">
      <c r="A49032" s="5"/>
      <c r="C49032" s="7"/>
    </row>
    <row r="49033" spans="1:3" x14ac:dyDescent="0.25">
      <c r="A49033" s="5"/>
      <c r="C49033" s="7"/>
    </row>
    <row r="49034" spans="1:3" x14ac:dyDescent="0.25">
      <c r="A49034" s="5"/>
      <c r="C49034" s="7"/>
    </row>
    <row r="49035" spans="1:3" x14ac:dyDescent="0.25">
      <c r="A49035" s="5"/>
      <c r="C49035" s="7"/>
    </row>
    <row r="49036" spans="1:3" x14ac:dyDescent="0.25">
      <c r="A49036" s="5"/>
      <c r="C49036" s="7"/>
    </row>
    <row r="49037" spans="1:3" x14ac:dyDescent="0.25">
      <c r="A49037" s="5"/>
      <c r="C49037" s="7"/>
    </row>
    <row r="49038" spans="1:3" x14ac:dyDescent="0.25">
      <c r="A49038" s="5"/>
      <c r="C49038" s="7"/>
    </row>
    <row r="49039" spans="1:3" x14ac:dyDescent="0.25">
      <c r="A49039" s="5"/>
      <c r="C49039" s="7"/>
    </row>
    <row r="49040" spans="1:3" x14ac:dyDescent="0.25">
      <c r="A49040" s="5"/>
      <c r="C49040" s="7"/>
    </row>
    <row r="49041" spans="1:3" x14ac:dyDescent="0.25">
      <c r="A49041" s="5"/>
      <c r="C49041" s="7"/>
    </row>
    <row r="49042" spans="1:3" x14ac:dyDescent="0.25">
      <c r="A49042" s="5"/>
      <c r="C49042" s="7"/>
    </row>
    <row r="49043" spans="1:3" x14ac:dyDescent="0.25">
      <c r="A49043" s="5"/>
      <c r="C49043" s="7"/>
    </row>
    <row r="49044" spans="1:3" x14ac:dyDescent="0.25">
      <c r="A49044" s="5"/>
      <c r="C49044" s="7"/>
    </row>
    <row r="49045" spans="1:3" x14ac:dyDescent="0.25">
      <c r="A49045" s="5"/>
      <c r="C49045" s="7"/>
    </row>
    <row r="49046" spans="1:3" x14ac:dyDescent="0.25">
      <c r="A49046" s="5"/>
      <c r="C49046" s="7"/>
    </row>
    <row r="49047" spans="1:3" x14ac:dyDescent="0.25">
      <c r="A49047" s="5"/>
      <c r="C49047" s="7"/>
    </row>
    <row r="49048" spans="1:3" x14ac:dyDescent="0.25">
      <c r="A49048" s="5"/>
      <c r="C49048" s="7"/>
    </row>
    <row r="49049" spans="1:3" x14ac:dyDescent="0.25">
      <c r="A49049" s="5"/>
      <c r="C49049" s="7"/>
    </row>
    <row r="49050" spans="1:3" x14ac:dyDescent="0.25">
      <c r="A49050" s="5"/>
      <c r="C49050" s="7"/>
    </row>
    <row r="49051" spans="1:3" x14ac:dyDescent="0.25">
      <c r="A49051" s="5"/>
      <c r="C49051" s="7"/>
    </row>
    <row r="49052" spans="1:3" x14ac:dyDescent="0.25">
      <c r="A49052" s="5"/>
      <c r="C49052" s="7"/>
    </row>
    <row r="49053" spans="1:3" x14ac:dyDescent="0.25">
      <c r="A49053" s="5"/>
      <c r="C49053" s="7"/>
    </row>
    <row r="49054" spans="1:3" x14ac:dyDescent="0.25">
      <c r="A49054" s="5"/>
      <c r="C49054" s="7"/>
    </row>
    <row r="49055" spans="1:3" x14ac:dyDescent="0.25">
      <c r="A49055" s="5"/>
      <c r="C49055" s="7"/>
    </row>
    <row r="49056" spans="1:3" x14ac:dyDescent="0.25">
      <c r="A49056" s="5"/>
      <c r="C49056" s="7"/>
    </row>
    <row r="49057" spans="1:3" x14ac:dyDescent="0.25">
      <c r="A49057" s="5"/>
      <c r="C49057" s="7"/>
    </row>
    <row r="49058" spans="1:3" x14ac:dyDescent="0.25">
      <c r="A49058" s="5"/>
      <c r="C49058" s="7"/>
    </row>
    <row r="49059" spans="1:3" x14ac:dyDescent="0.25">
      <c r="A49059" s="5"/>
      <c r="C49059" s="7"/>
    </row>
    <row r="49060" spans="1:3" x14ac:dyDescent="0.25">
      <c r="A49060" s="5"/>
      <c r="C49060" s="7"/>
    </row>
    <row r="49061" spans="1:3" x14ac:dyDescent="0.25">
      <c r="A49061" s="5"/>
      <c r="C49061" s="7"/>
    </row>
    <row r="49062" spans="1:3" x14ac:dyDescent="0.25">
      <c r="A49062" s="5"/>
      <c r="C49062" s="7"/>
    </row>
    <row r="49063" spans="1:3" x14ac:dyDescent="0.25">
      <c r="A49063" s="5"/>
      <c r="C49063" s="7"/>
    </row>
    <row r="49064" spans="1:3" x14ac:dyDescent="0.25">
      <c r="A49064" s="5"/>
      <c r="C49064" s="7"/>
    </row>
    <row r="49065" spans="1:3" x14ac:dyDescent="0.25">
      <c r="A49065" s="5"/>
      <c r="C49065" s="7"/>
    </row>
    <row r="49066" spans="1:3" x14ac:dyDescent="0.25">
      <c r="A49066" s="5"/>
      <c r="C49066" s="7"/>
    </row>
    <row r="49067" spans="1:3" x14ac:dyDescent="0.25">
      <c r="A49067" s="5"/>
      <c r="C49067" s="7"/>
    </row>
    <row r="49068" spans="1:3" x14ac:dyDescent="0.25">
      <c r="A49068" s="5"/>
      <c r="C49068" s="7"/>
    </row>
    <row r="49069" spans="1:3" x14ac:dyDescent="0.25">
      <c r="A49069" s="5"/>
      <c r="C49069" s="7"/>
    </row>
    <row r="49070" spans="1:3" x14ac:dyDescent="0.25">
      <c r="A49070" s="5"/>
      <c r="C49070" s="7"/>
    </row>
    <row r="49071" spans="1:3" x14ac:dyDescent="0.25">
      <c r="A49071" s="5"/>
      <c r="C49071" s="7"/>
    </row>
    <row r="49072" spans="1:3" x14ac:dyDescent="0.25">
      <c r="A49072" s="5"/>
      <c r="C49072" s="7"/>
    </row>
    <row r="49073" spans="1:3" x14ac:dyDescent="0.25">
      <c r="A49073" s="5"/>
      <c r="C49073" s="7"/>
    </row>
    <row r="49074" spans="1:3" x14ac:dyDescent="0.25">
      <c r="A49074" s="5"/>
      <c r="C49074" s="7"/>
    </row>
    <row r="49075" spans="1:3" x14ac:dyDescent="0.25">
      <c r="A49075" s="5"/>
      <c r="C49075" s="7"/>
    </row>
    <row r="49076" spans="1:3" x14ac:dyDescent="0.25">
      <c r="A49076" s="5"/>
      <c r="C49076" s="7"/>
    </row>
    <row r="49077" spans="1:3" x14ac:dyDescent="0.25">
      <c r="A49077" s="5"/>
      <c r="C49077" s="7"/>
    </row>
    <row r="49078" spans="1:3" x14ac:dyDescent="0.25">
      <c r="A49078" s="5"/>
      <c r="C49078" s="7"/>
    </row>
    <row r="49079" spans="1:3" x14ac:dyDescent="0.25">
      <c r="A49079" s="5"/>
      <c r="C49079" s="7"/>
    </row>
    <row r="49080" spans="1:3" x14ac:dyDescent="0.25">
      <c r="A49080" s="5"/>
      <c r="C49080" s="7"/>
    </row>
    <row r="49081" spans="1:3" x14ac:dyDescent="0.25">
      <c r="A49081" s="5"/>
      <c r="C49081" s="7"/>
    </row>
    <row r="49082" spans="1:3" x14ac:dyDescent="0.25">
      <c r="A49082" s="5"/>
      <c r="C49082" s="7"/>
    </row>
    <row r="49083" spans="1:3" x14ac:dyDescent="0.25">
      <c r="A49083" s="5"/>
      <c r="C49083" s="7"/>
    </row>
    <row r="49084" spans="1:3" x14ac:dyDescent="0.25">
      <c r="A49084" s="5"/>
      <c r="C49084" s="7"/>
    </row>
    <row r="49085" spans="1:3" x14ac:dyDescent="0.25">
      <c r="A49085" s="5"/>
      <c r="C49085" s="7"/>
    </row>
    <row r="49086" spans="1:3" x14ac:dyDescent="0.25">
      <c r="A49086" s="5"/>
      <c r="C49086" s="7"/>
    </row>
    <row r="49087" spans="1:3" x14ac:dyDescent="0.25">
      <c r="A49087" s="5"/>
      <c r="C49087" s="7"/>
    </row>
    <row r="49088" spans="1:3" x14ac:dyDescent="0.25">
      <c r="A49088" s="5"/>
      <c r="C49088" s="7"/>
    </row>
    <row r="49089" spans="1:3" x14ac:dyDescent="0.25">
      <c r="A49089" s="5"/>
      <c r="C49089" s="7"/>
    </row>
    <row r="49090" spans="1:3" x14ac:dyDescent="0.25">
      <c r="A49090" s="5"/>
      <c r="C49090" s="7"/>
    </row>
    <row r="49091" spans="1:3" x14ac:dyDescent="0.25">
      <c r="A49091" s="5"/>
      <c r="C49091" s="7"/>
    </row>
    <row r="49092" spans="1:3" x14ac:dyDescent="0.25">
      <c r="A49092" s="5"/>
      <c r="C49092" s="7"/>
    </row>
    <row r="49093" spans="1:3" x14ac:dyDescent="0.25">
      <c r="A49093" s="5"/>
      <c r="C49093" s="7"/>
    </row>
    <row r="49094" spans="1:3" x14ac:dyDescent="0.25">
      <c r="A49094" s="5"/>
      <c r="C49094" s="7"/>
    </row>
    <row r="49095" spans="1:3" x14ac:dyDescent="0.25">
      <c r="A49095" s="5"/>
      <c r="C49095" s="7"/>
    </row>
    <row r="49096" spans="1:3" x14ac:dyDescent="0.25">
      <c r="A49096" s="5"/>
      <c r="C49096" s="7"/>
    </row>
    <row r="49097" spans="1:3" x14ac:dyDescent="0.25">
      <c r="A49097" s="5"/>
      <c r="C49097" s="7"/>
    </row>
    <row r="49098" spans="1:3" x14ac:dyDescent="0.25">
      <c r="A49098" s="5"/>
      <c r="C49098" s="7"/>
    </row>
    <row r="49099" spans="1:3" x14ac:dyDescent="0.25">
      <c r="A49099" s="5"/>
      <c r="C49099" s="7"/>
    </row>
    <row r="49100" spans="1:3" x14ac:dyDescent="0.25">
      <c r="A49100" s="5"/>
      <c r="C49100" s="7"/>
    </row>
    <row r="49101" spans="1:3" x14ac:dyDescent="0.25">
      <c r="A49101" s="5"/>
      <c r="C49101" s="7"/>
    </row>
    <row r="49102" spans="1:3" x14ac:dyDescent="0.25">
      <c r="A49102" s="5"/>
      <c r="C49102" s="7"/>
    </row>
    <row r="49103" spans="1:3" x14ac:dyDescent="0.25">
      <c r="A49103" s="5"/>
      <c r="C49103" s="7"/>
    </row>
    <row r="49104" spans="1:3" x14ac:dyDescent="0.25">
      <c r="A49104" s="5"/>
      <c r="C49104" s="7"/>
    </row>
    <row r="49105" spans="1:3" x14ac:dyDescent="0.25">
      <c r="A49105" s="5"/>
      <c r="C49105" s="7"/>
    </row>
    <row r="49106" spans="1:3" x14ac:dyDescent="0.25">
      <c r="A49106" s="5"/>
      <c r="C49106" s="7"/>
    </row>
    <row r="49107" spans="1:3" x14ac:dyDescent="0.25">
      <c r="A49107" s="5"/>
      <c r="C49107" s="7"/>
    </row>
    <row r="49108" spans="1:3" x14ac:dyDescent="0.25">
      <c r="A49108" s="5"/>
      <c r="C49108" s="7"/>
    </row>
    <row r="49109" spans="1:3" x14ac:dyDescent="0.25">
      <c r="A49109" s="5"/>
      <c r="C49109" s="7"/>
    </row>
    <row r="49110" spans="1:3" x14ac:dyDescent="0.25">
      <c r="A49110" s="5"/>
      <c r="C49110" s="7"/>
    </row>
    <row r="49111" spans="1:3" x14ac:dyDescent="0.25">
      <c r="A49111" s="5"/>
      <c r="C49111" s="7"/>
    </row>
    <row r="49112" spans="1:3" x14ac:dyDescent="0.25">
      <c r="A49112" s="5"/>
      <c r="C49112" s="7"/>
    </row>
    <row r="49113" spans="1:3" x14ac:dyDescent="0.25">
      <c r="A49113" s="5"/>
      <c r="C49113" s="7"/>
    </row>
    <row r="49114" spans="1:3" x14ac:dyDescent="0.25">
      <c r="A49114" s="5"/>
      <c r="C49114" s="7"/>
    </row>
    <row r="49115" spans="1:3" x14ac:dyDescent="0.25">
      <c r="A49115" s="5"/>
      <c r="C49115" s="7"/>
    </row>
    <row r="49116" spans="1:3" x14ac:dyDescent="0.25">
      <c r="A49116" s="5"/>
      <c r="C49116" s="7"/>
    </row>
    <row r="49117" spans="1:3" x14ac:dyDescent="0.25">
      <c r="A49117" s="5"/>
      <c r="C49117" s="7"/>
    </row>
    <row r="49118" spans="1:3" x14ac:dyDescent="0.25">
      <c r="A49118" s="5"/>
      <c r="C49118" s="7"/>
    </row>
    <row r="49119" spans="1:3" x14ac:dyDescent="0.25">
      <c r="A49119" s="5"/>
      <c r="C49119" s="7"/>
    </row>
    <row r="49120" spans="1:3" x14ac:dyDescent="0.25">
      <c r="A49120" s="5"/>
      <c r="C49120" s="7"/>
    </row>
    <row r="49121" spans="1:3" x14ac:dyDescent="0.25">
      <c r="A49121" s="5"/>
      <c r="C49121" s="7"/>
    </row>
    <row r="49122" spans="1:3" x14ac:dyDescent="0.25">
      <c r="A49122" s="5"/>
      <c r="C49122" s="7"/>
    </row>
    <row r="49123" spans="1:3" x14ac:dyDescent="0.25">
      <c r="A49123" s="5"/>
      <c r="C49123" s="7"/>
    </row>
    <row r="49124" spans="1:3" x14ac:dyDescent="0.25">
      <c r="A49124" s="5"/>
      <c r="C49124" s="7"/>
    </row>
    <row r="49125" spans="1:3" x14ac:dyDescent="0.25">
      <c r="A49125" s="5"/>
      <c r="C49125" s="7"/>
    </row>
    <row r="49126" spans="1:3" x14ac:dyDescent="0.25">
      <c r="A49126" s="5"/>
      <c r="C49126" s="7"/>
    </row>
    <row r="49127" spans="1:3" x14ac:dyDescent="0.25">
      <c r="A49127" s="5"/>
      <c r="C49127" s="7"/>
    </row>
    <row r="49128" spans="1:3" x14ac:dyDescent="0.25">
      <c r="A49128" s="5"/>
      <c r="C49128" s="7"/>
    </row>
    <row r="49129" spans="1:3" x14ac:dyDescent="0.25">
      <c r="A49129" s="5"/>
      <c r="C49129" s="7"/>
    </row>
    <row r="49130" spans="1:3" x14ac:dyDescent="0.25">
      <c r="A49130" s="5"/>
      <c r="C49130" s="7"/>
    </row>
    <row r="49131" spans="1:3" x14ac:dyDescent="0.25">
      <c r="A49131" s="5"/>
      <c r="C49131" s="7"/>
    </row>
    <row r="49132" spans="1:3" x14ac:dyDescent="0.25">
      <c r="A49132" s="5"/>
      <c r="C49132" s="7"/>
    </row>
    <row r="49133" spans="1:3" x14ac:dyDescent="0.25">
      <c r="A49133" s="5"/>
      <c r="C49133" s="7"/>
    </row>
    <row r="49134" spans="1:3" x14ac:dyDescent="0.25">
      <c r="A49134" s="5"/>
      <c r="C49134" s="7"/>
    </row>
    <row r="49135" spans="1:3" x14ac:dyDescent="0.25">
      <c r="A49135" s="5"/>
      <c r="C49135" s="7"/>
    </row>
    <row r="49136" spans="1:3" x14ac:dyDescent="0.25">
      <c r="A49136" s="5"/>
      <c r="C49136" s="7"/>
    </row>
    <row r="49137" spans="1:3" x14ac:dyDescent="0.25">
      <c r="A49137" s="5"/>
      <c r="C49137" s="7"/>
    </row>
    <row r="49138" spans="1:3" x14ac:dyDescent="0.25">
      <c r="A49138" s="5"/>
      <c r="C49138" s="7"/>
    </row>
    <row r="49139" spans="1:3" x14ac:dyDescent="0.25">
      <c r="A49139" s="5"/>
      <c r="C49139" s="7"/>
    </row>
    <row r="49140" spans="1:3" x14ac:dyDescent="0.25">
      <c r="A49140" s="5"/>
      <c r="C49140" s="7"/>
    </row>
    <row r="49141" spans="1:3" x14ac:dyDescent="0.25">
      <c r="A49141" s="5"/>
      <c r="C49141" s="7"/>
    </row>
    <row r="49142" spans="1:3" x14ac:dyDescent="0.25">
      <c r="A49142" s="5"/>
      <c r="C49142" s="7"/>
    </row>
    <row r="49143" spans="1:3" x14ac:dyDescent="0.25">
      <c r="A49143" s="5"/>
      <c r="C49143" s="7"/>
    </row>
    <row r="49144" spans="1:3" x14ac:dyDescent="0.25">
      <c r="A49144" s="5"/>
      <c r="C49144" s="7"/>
    </row>
    <row r="49145" spans="1:3" x14ac:dyDescent="0.25">
      <c r="A49145" s="5"/>
      <c r="C49145" s="7"/>
    </row>
    <row r="49146" spans="1:3" x14ac:dyDescent="0.25">
      <c r="A49146" s="5"/>
      <c r="C49146" s="7"/>
    </row>
    <row r="49147" spans="1:3" x14ac:dyDescent="0.25">
      <c r="A49147" s="5"/>
      <c r="C49147" s="7"/>
    </row>
    <row r="49148" spans="1:3" x14ac:dyDescent="0.25">
      <c r="A49148" s="5"/>
      <c r="C49148" s="7"/>
    </row>
    <row r="49149" spans="1:3" x14ac:dyDescent="0.25">
      <c r="A49149" s="5"/>
      <c r="C49149" s="7"/>
    </row>
    <row r="49150" spans="1:3" x14ac:dyDescent="0.25">
      <c r="A49150" s="5"/>
      <c r="C49150" s="7"/>
    </row>
    <row r="49151" spans="1:3" x14ac:dyDescent="0.25">
      <c r="A49151" s="5"/>
      <c r="C49151" s="7"/>
    </row>
    <row r="49152" spans="1:3" x14ac:dyDescent="0.25">
      <c r="A49152" s="5"/>
      <c r="C49152" s="7"/>
    </row>
    <row r="49153" spans="1:3" x14ac:dyDescent="0.25">
      <c r="A49153" s="5"/>
      <c r="C49153" s="7"/>
    </row>
    <row r="49154" spans="1:3" x14ac:dyDescent="0.25">
      <c r="A49154" s="5"/>
      <c r="C49154" s="7"/>
    </row>
    <row r="49155" spans="1:3" x14ac:dyDescent="0.25">
      <c r="A49155" s="5"/>
      <c r="C49155" s="7"/>
    </row>
    <row r="49156" spans="1:3" x14ac:dyDescent="0.25">
      <c r="A49156" s="5"/>
      <c r="C49156" s="7"/>
    </row>
    <row r="49157" spans="1:3" x14ac:dyDescent="0.25">
      <c r="A49157" s="5"/>
      <c r="C49157" s="7"/>
    </row>
    <row r="49158" spans="1:3" x14ac:dyDescent="0.25">
      <c r="A49158" s="5"/>
      <c r="C49158" s="7"/>
    </row>
    <row r="49159" spans="1:3" x14ac:dyDescent="0.25">
      <c r="A49159" s="5"/>
      <c r="C49159" s="7"/>
    </row>
    <row r="49160" spans="1:3" x14ac:dyDescent="0.25">
      <c r="A49160" s="5"/>
      <c r="C49160" s="7"/>
    </row>
    <row r="49161" spans="1:3" x14ac:dyDescent="0.25">
      <c r="A49161" s="5"/>
      <c r="C49161" s="7"/>
    </row>
    <row r="49162" spans="1:3" x14ac:dyDescent="0.25">
      <c r="A49162" s="5"/>
      <c r="C49162" s="7"/>
    </row>
    <row r="49163" spans="1:3" x14ac:dyDescent="0.25">
      <c r="A49163" s="5"/>
      <c r="C49163" s="7"/>
    </row>
    <row r="49164" spans="1:3" x14ac:dyDescent="0.25">
      <c r="A49164" s="5"/>
      <c r="C49164" s="7"/>
    </row>
    <row r="49165" spans="1:3" x14ac:dyDescent="0.25">
      <c r="A49165" s="5"/>
      <c r="C49165" s="7"/>
    </row>
    <row r="49166" spans="1:3" x14ac:dyDescent="0.25">
      <c r="A49166" s="5"/>
      <c r="C49166" s="7"/>
    </row>
    <row r="49167" spans="1:3" x14ac:dyDescent="0.25">
      <c r="A49167" s="5"/>
      <c r="C49167" s="7"/>
    </row>
    <row r="49168" spans="1:3" x14ac:dyDescent="0.25">
      <c r="A49168" s="5"/>
      <c r="C49168" s="7"/>
    </row>
    <row r="49169" spans="1:3" x14ac:dyDescent="0.25">
      <c r="A49169" s="5"/>
      <c r="C49169" s="7"/>
    </row>
    <row r="49170" spans="1:3" x14ac:dyDescent="0.25">
      <c r="A49170" s="5"/>
      <c r="C49170" s="7"/>
    </row>
    <row r="49171" spans="1:3" x14ac:dyDescent="0.25">
      <c r="A49171" s="5"/>
      <c r="C49171" s="7"/>
    </row>
    <row r="49172" spans="1:3" x14ac:dyDescent="0.25">
      <c r="A49172" s="5"/>
      <c r="C49172" s="7"/>
    </row>
    <row r="49173" spans="1:3" x14ac:dyDescent="0.25">
      <c r="A49173" s="5"/>
      <c r="C49173" s="7"/>
    </row>
    <row r="49174" spans="1:3" x14ac:dyDescent="0.25">
      <c r="A49174" s="5"/>
      <c r="C49174" s="7"/>
    </row>
    <row r="49175" spans="1:3" x14ac:dyDescent="0.25">
      <c r="A49175" s="5"/>
      <c r="C49175" s="7"/>
    </row>
    <row r="49176" spans="1:3" x14ac:dyDescent="0.25">
      <c r="A49176" s="5"/>
      <c r="C49176" s="7"/>
    </row>
    <row r="49177" spans="1:3" x14ac:dyDescent="0.25">
      <c r="A49177" s="5"/>
      <c r="C49177" s="7"/>
    </row>
    <row r="49178" spans="1:3" x14ac:dyDescent="0.25">
      <c r="A49178" s="5"/>
      <c r="C49178" s="7"/>
    </row>
    <row r="49179" spans="1:3" x14ac:dyDescent="0.25">
      <c r="A49179" s="5"/>
      <c r="C49179" s="7"/>
    </row>
    <row r="49180" spans="1:3" x14ac:dyDescent="0.25">
      <c r="A49180" s="5"/>
      <c r="C49180" s="7"/>
    </row>
    <row r="49181" spans="1:3" x14ac:dyDescent="0.25">
      <c r="A49181" s="5"/>
      <c r="C49181" s="7"/>
    </row>
    <row r="49182" spans="1:3" x14ac:dyDescent="0.25">
      <c r="A49182" s="5"/>
      <c r="C49182" s="7"/>
    </row>
    <row r="49183" spans="1:3" x14ac:dyDescent="0.25">
      <c r="A49183" s="5"/>
      <c r="C49183" s="7"/>
    </row>
    <row r="49184" spans="1:3" x14ac:dyDescent="0.25">
      <c r="A49184" s="5"/>
      <c r="C49184" s="7"/>
    </row>
    <row r="49185" spans="1:3" x14ac:dyDescent="0.25">
      <c r="A49185" s="5"/>
      <c r="C49185" s="7"/>
    </row>
    <row r="49186" spans="1:3" x14ac:dyDescent="0.25">
      <c r="A49186" s="5"/>
      <c r="C49186" s="7"/>
    </row>
    <row r="49187" spans="1:3" x14ac:dyDescent="0.25">
      <c r="A49187" s="5"/>
      <c r="C49187" s="7"/>
    </row>
    <row r="49188" spans="1:3" x14ac:dyDescent="0.25">
      <c r="A49188" s="5"/>
      <c r="C49188" s="7"/>
    </row>
    <row r="49189" spans="1:3" x14ac:dyDescent="0.25">
      <c r="A49189" s="5"/>
      <c r="C49189" s="7"/>
    </row>
    <row r="49190" spans="1:3" x14ac:dyDescent="0.25">
      <c r="A49190" s="5"/>
      <c r="C49190" s="7"/>
    </row>
    <row r="49191" spans="1:3" x14ac:dyDescent="0.25">
      <c r="A49191" s="5"/>
      <c r="C49191" s="7"/>
    </row>
    <row r="49192" spans="1:3" x14ac:dyDescent="0.25">
      <c r="A49192" s="5"/>
      <c r="C49192" s="7"/>
    </row>
    <row r="49193" spans="1:3" x14ac:dyDescent="0.25">
      <c r="A49193" s="5"/>
      <c r="C49193" s="7"/>
    </row>
    <row r="49194" spans="1:3" x14ac:dyDescent="0.25">
      <c r="A49194" s="5"/>
      <c r="C49194" s="7"/>
    </row>
    <row r="49195" spans="1:3" x14ac:dyDescent="0.25">
      <c r="A49195" s="5"/>
      <c r="C49195" s="7"/>
    </row>
    <row r="49196" spans="1:3" x14ac:dyDescent="0.25">
      <c r="A49196" s="5"/>
      <c r="C49196" s="7"/>
    </row>
    <row r="49197" spans="1:3" x14ac:dyDescent="0.25">
      <c r="A49197" s="5"/>
      <c r="C49197" s="7"/>
    </row>
    <row r="49198" spans="1:3" x14ac:dyDescent="0.25">
      <c r="A49198" s="5"/>
      <c r="C49198" s="7"/>
    </row>
    <row r="49199" spans="1:3" x14ac:dyDescent="0.25">
      <c r="A49199" s="5"/>
      <c r="C49199" s="7"/>
    </row>
    <row r="49200" spans="1:3" x14ac:dyDescent="0.25">
      <c r="A49200" s="5"/>
      <c r="C49200" s="7"/>
    </row>
    <row r="49201" spans="1:3" x14ac:dyDescent="0.25">
      <c r="A49201" s="5"/>
      <c r="C49201" s="7"/>
    </row>
    <row r="49202" spans="1:3" x14ac:dyDescent="0.25">
      <c r="A49202" s="5"/>
      <c r="C49202" s="7"/>
    </row>
    <row r="49203" spans="1:3" x14ac:dyDescent="0.25">
      <c r="A49203" s="5"/>
      <c r="C49203" s="7"/>
    </row>
    <row r="49204" spans="1:3" x14ac:dyDescent="0.25">
      <c r="A49204" s="5"/>
      <c r="C49204" s="7"/>
    </row>
    <row r="49205" spans="1:3" x14ac:dyDescent="0.25">
      <c r="A49205" s="5"/>
      <c r="C49205" s="7"/>
    </row>
    <row r="49206" spans="1:3" x14ac:dyDescent="0.25">
      <c r="A49206" s="5"/>
      <c r="C49206" s="7"/>
    </row>
    <row r="49207" spans="1:3" x14ac:dyDescent="0.25">
      <c r="A49207" s="5"/>
      <c r="C49207" s="7"/>
    </row>
    <row r="49208" spans="1:3" x14ac:dyDescent="0.25">
      <c r="A49208" s="5"/>
      <c r="C49208" s="7"/>
    </row>
    <row r="49209" spans="1:3" x14ac:dyDescent="0.25">
      <c r="A49209" s="5"/>
      <c r="C49209" s="7"/>
    </row>
    <row r="49210" spans="1:3" x14ac:dyDescent="0.25">
      <c r="A49210" s="5"/>
      <c r="C49210" s="7"/>
    </row>
    <row r="49211" spans="1:3" x14ac:dyDescent="0.25">
      <c r="A49211" s="5"/>
      <c r="C49211" s="7"/>
    </row>
    <row r="49212" spans="1:3" x14ac:dyDescent="0.25">
      <c r="A49212" s="5"/>
      <c r="C49212" s="7"/>
    </row>
    <row r="49213" spans="1:3" x14ac:dyDescent="0.25">
      <c r="A49213" s="5"/>
      <c r="C49213" s="7"/>
    </row>
    <row r="49214" spans="1:3" x14ac:dyDescent="0.25">
      <c r="A49214" s="5"/>
      <c r="C49214" s="7"/>
    </row>
    <row r="49215" spans="1:3" x14ac:dyDescent="0.25">
      <c r="A49215" s="5"/>
      <c r="C49215" s="7"/>
    </row>
    <row r="49216" spans="1:3" x14ac:dyDescent="0.25">
      <c r="A49216" s="5"/>
      <c r="C49216" s="7"/>
    </row>
    <row r="49217" spans="1:3" x14ac:dyDescent="0.25">
      <c r="A49217" s="5"/>
      <c r="C49217" s="7"/>
    </row>
    <row r="49218" spans="1:3" x14ac:dyDescent="0.25">
      <c r="A49218" s="5"/>
      <c r="C49218" s="7"/>
    </row>
    <row r="49219" spans="1:3" x14ac:dyDescent="0.25">
      <c r="A49219" s="5"/>
      <c r="C49219" s="7"/>
    </row>
    <row r="49220" spans="1:3" x14ac:dyDescent="0.25">
      <c r="A49220" s="5"/>
      <c r="C49220" s="7"/>
    </row>
    <row r="49221" spans="1:3" x14ac:dyDescent="0.25">
      <c r="A49221" s="5"/>
      <c r="C49221" s="7"/>
    </row>
    <row r="49222" spans="1:3" x14ac:dyDescent="0.25">
      <c r="A49222" s="5"/>
      <c r="C49222" s="7"/>
    </row>
    <row r="49223" spans="1:3" x14ac:dyDescent="0.25">
      <c r="A49223" s="5"/>
      <c r="C49223" s="7"/>
    </row>
    <row r="49224" spans="1:3" x14ac:dyDescent="0.25">
      <c r="A49224" s="5"/>
      <c r="C49224" s="7"/>
    </row>
    <row r="49225" spans="1:3" x14ac:dyDescent="0.25">
      <c r="A49225" s="5"/>
      <c r="C49225" s="7"/>
    </row>
    <row r="49226" spans="1:3" x14ac:dyDescent="0.25">
      <c r="A49226" s="5"/>
      <c r="C49226" s="7"/>
    </row>
    <row r="49227" spans="1:3" x14ac:dyDescent="0.25">
      <c r="A49227" s="5"/>
      <c r="C49227" s="7"/>
    </row>
    <row r="49228" spans="1:3" x14ac:dyDescent="0.25">
      <c r="A49228" s="5"/>
      <c r="C49228" s="7"/>
    </row>
    <row r="49229" spans="1:3" x14ac:dyDescent="0.25">
      <c r="A49229" s="5"/>
      <c r="C49229" s="7"/>
    </row>
    <row r="49230" spans="1:3" x14ac:dyDescent="0.25">
      <c r="A49230" s="5"/>
      <c r="C49230" s="7"/>
    </row>
    <row r="49231" spans="1:3" x14ac:dyDescent="0.25">
      <c r="A49231" s="5"/>
      <c r="C49231" s="7"/>
    </row>
    <row r="49232" spans="1:3" x14ac:dyDescent="0.25">
      <c r="A49232" s="5"/>
      <c r="C49232" s="7"/>
    </row>
    <row r="49233" spans="1:3" x14ac:dyDescent="0.25">
      <c r="A49233" s="5"/>
      <c r="C49233" s="7"/>
    </row>
    <row r="49234" spans="1:3" x14ac:dyDescent="0.25">
      <c r="A49234" s="5"/>
      <c r="C49234" s="7"/>
    </row>
    <row r="49235" spans="1:3" x14ac:dyDescent="0.25">
      <c r="A49235" s="5"/>
      <c r="C49235" s="7"/>
    </row>
    <row r="49236" spans="1:3" x14ac:dyDescent="0.25">
      <c r="A49236" s="5"/>
      <c r="C49236" s="7"/>
    </row>
    <row r="49237" spans="1:3" x14ac:dyDescent="0.25">
      <c r="A49237" s="5"/>
      <c r="C49237" s="7"/>
    </row>
    <row r="49238" spans="1:3" x14ac:dyDescent="0.25">
      <c r="A49238" s="5"/>
      <c r="C49238" s="7"/>
    </row>
    <row r="49239" spans="1:3" x14ac:dyDescent="0.25">
      <c r="A49239" s="5"/>
      <c r="C49239" s="7"/>
    </row>
    <row r="49240" spans="1:3" x14ac:dyDescent="0.25">
      <c r="A49240" s="5"/>
      <c r="C49240" s="7"/>
    </row>
    <row r="49241" spans="1:3" x14ac:dyDescent="0.25">
      <c r="A49241" s="5"/>
      <c r="C49241" s="7"/>
    </row>
    <row r="49242" spans="1:3" x14ac:dyDescent="0.25">
      <c r="A49242" s="5"/>
      <c r="C49242" s="7"/>
    </row>
    <row r="49243" spans="1:3" x14ac:dyDescent="0.25">
      <c r="A49243" s="5"/>
      <c r="C49243" s="7"/>
    </row>
    <row r="49244" spans="1:3" x14ac:dyDescent="0.25">
      <c r="A49244" s="5"/>
      <c r="C49244" s="7"/>
    </row>
    <row r="49245" spans="1:3" x14ac:dyDescent="0.25">
      <c r="A49245" s="5"/>
      <c r="C49245" s="7"/>
    </row>
    <row r="49246" spans="1:3" x14ac:dyDescent="0.25">
      <c r="A49246" s="5"/>
      <c r="C49246" s="7"/>
    </row>
    <row r="49247" spans="1:3" x14ac:dyDescent="0.25">
      <c r="A49247" s="5"/>
      <c r="C49247" s="7"/>
    </row>
    <row r="49248" spans="1:3" x14ac:dyDescent="0.25">
      <c r="A49248" s="5"/>
      <c r="C49248" s="7"/>
    </row>
    <row r="49249" spans="1:3" x14ac:dyDescent="0.25">
      <c r="A49249" s="5"/>
      <c r="C49249" s="7"/>
    </row>
    <row r="49250" spans="1:3" x14ac:dyDescent="0.25">
      <c r="A49250" s="5"/>
      <c r="C49250" s="7"/>
    </row>
    <row r="49251" spans="1:3" x14ac:dyDescent="0.25">
      <c r="A49251" s="5"/>
      <c r="C49251" s="7"/>
    </row>
    <row r="49252" spans="1:3" x14ac:dyDescent="0.25">
      <c r="A49252" s="5"/>
      <c r="C49252" s="7"/>
    </row>
    <row r="49253" spans="1:3" x14ac:dyDescent="0.25">
      <c r="A49253" s="5"/>
      <c r="C49253" s="7"/>
    </row>
    <row r="49254" spans="1:3" x14ac:dyDescent="0.25">
      <c r="A49254" s="5"/>
      <c r="C49254" s="7"/>
    </row>
    <row r="49255" spans="1:3" x14ac:dyDescent="0.25">
      <c r="A49255" s="5"/>
      <c r="C49255" s="7"/>
    </row>
    <row r="49256" spans="1:3" x14ac:dyDescent="0.25">
      <c r="A49256" s="5"/>
      <c r="C49256" s="7"/>
    </row>
    <row r="49257" spans="1:3" x14ac:dyDescent="0.25">
      <c r="A49257" s="5"/>
      <c r="C49257" s="7"/>
    </row>
    <row r="49258" spans="1:3" x14ac:dyDescent="0.25">
      <c r="A49258" s="5"/>
      <c r="C49258" s="7"/>
    </row>
    <row r="49259" spans="1:3" x14ac:dyDescent="0.25">
      <c r="A49259" s="5"/>
      <c r="C49259" s="7"/>
    </row>
    <row r="49260" spans="1:3" x14ac:dyDescent="0.25">
      <c r="A49260" s="5"/>
      <c r="C49260" s="7"/>
    </row>
    <row r="49261" spans="1:3" x14ac:dyDescent="0.25">
      <c r="A49261" s="5"/>
      <c r="C49261" s="7"/>
    </row>
    <row r="49262" spans="1:3" x14ac:dyDescent="0.25">
      <c r="A49262" s="5"/>
      <c r="C49262" s="7"/>
    </row>
    <row r="49263" spans="1:3" x14ac:dyDescent="0.25">
      <c r="A49263" s="5"/>
      <c r="C49263" s="7"/>
    </row>
    <row r="49264" spans="1:3" x14ac:dyDescent="0.25">
      <c r="A49264" s="5"/>
      <c r="C49264" s="7"/>
    </row>
    <row r="49265" spans="1:3" x14ac:dyDescent="0.25">
      <c r="A49265" s="5"/>
      <c r="C49265" s="7"/>
    </row>
    <row r="49266" spans="1:3" x14ac:dyDescent="0.25">
      <c r="A49266" s="5"/>
      <c r="C49266" s="7"/>
    </row>
    <row r="49267" spans="1:3" x14ac:dyDescent="0.25">
      <c r="A49267" s="5"/>
      <c r="C49267" s="7"/>
    </row>
    <row r="49268" spans="1:3" x14ac:dyDescent="0.25">
      <c r="A49268" s="5"/>
      <c r="C49268" s="7"/>
    </row>
    <row r="49269" spans="1:3" x14ac:dyDescent="0.25">
      <c r="A49269" s="5"/>
      <c r="C49269" s="7"/>
    </row>
    <row r="49270" spans="1:3" x14ac:dyDescent="0.25">
      <c r="A49270" s="5"/>
      <c r="C49270" s="7"/>
    </row>
    <row r="49271" spans="1:3" x14ac:dyDescent="0.25">
      <c r="A49271" s="5"/>
      <c r="C49271" s="7"/>
    </row>
    <row r="49272" spans="1:3" x14ac:dyDescent="0.25">
      <c r="A49272" s="5"/>
      <c r="C49272" s="7"/>
    </row>
    <row r="49273" spans="1:3" x14ac:dyDescent="0.25">
      <c r="A49273" s="5"/>
      <c r="C49273" s="7"/>
    </row>
    <row r="49274" spans="1:3" x14ac:dyDescent="0.25">
      <c r="A49274" s="5"/>
      <c r="C49274" s="7"/>
    </row>
    <row r="49275" spans="1:3" x14ac:dyDescent="0.25">
      <c r="A49275" s="5"/>
      <c r="C49275" s="7"/>
    </row>
    <row r="49276" spans="1:3" x14ac:dyDescent="0.25">
      <c r="A49276" s="5"/>
      <c r="C49276" s="7"/>
    </row>
    <row r="49277" spans="1:3" x14ac:dyDescent="0.25">
      <c r="A49277" s="5"/>
      <c r="C49277" s="7"/>
    </row>
    <row r="49278" spans="1:3" x14ac:dyDescent="0.25">
      <c r="A49278" s="5"/>
      <c r="C49278" s="7"/>
    </row>
    <row r="49279" spans="1:3" x14ac:dyDescent="0.25">
      <c r="A49279" s="5"/>
      <c r="C49279" s="7"/>
    </row>
    <row r="49280" spans="1:3" x14ac:dyDescent="0.25">
      <c r="A49280" s="5"/>
      <c r="C49280" s="7"/>
    </row>
    <row r="49281" spans="1:3" x14ac:dyDescent="0.25">
      <c r="A49281" s="5"/>
      <c r="C49281" s="7"/>
    </row>
    <row r="49282" spans="1:3" x14ac:dyDescent="0.25">
      <c r="A49282" s="5"/>
      <c r="C49282" s="7"/>
    </row>
    <row r="49283" spans="1:3" x14ac:dyDescent="0.25">
      <c r="A49283" s="5"/>
      <c r="C49283" s="7"/>
    </row>
    <row r="49284" spans="1:3" x14ac:dyDescent="0.25">
      <c r="A49284" s="5"/>
      <c r="C49284" s="7"/>
    </row>
    <row r="49285" spans="1:3" x14ac:dyDescent="0.25">
      <c r="A49285" s="5"/>
      <c r="C49285" s="7"/>
    </row>
    <row r="49286" spans="1:3" x14ac:dyDescent="0.25">
      <c r="A49286" s="5"/>
      <c r="C49286" s="7"/>
    </row>
    <row r="49287" spans="1:3" x14ac:dyDescent="0.25">
      <c r="A49287" s="5"/>
      <c r="C49287" s="7"/>
    </row>
    <row r="49288" spans="1:3" x14ac:dyDescent="0.25">
      <c r="A49288" s="5"/>
      <c r="C49288" s="7"/>
    </row>
    <row r="49289" spans="1:3" x14ac:dyDescent="0.25">
      <c r="A49289" s="5"/>
      <c r="C49289" s="7"/>
    </row>
    <row r="49290" spans="1:3" x14ac:dyDescent="0.25">
      <c r="A49290" s="5"/>
      <c r="C49290" s="7"/>
    </row>
    <row r="49291" spans="1:3" x14ac:dyDescent="0.25">
      <c r="A49291" s="5"/>
      <c r="C49291" s="7"/>
    </row>
    <row r="49292" spans="1:3" x14ac:dyDescent="0.25">
      <c r="A49292" s="5"/>
      <c r="C49292" s="7"/>
    </row>
    <row r="49293" spans="1:3" x14ac:dyDescent="0.25">
      <c r="A49293" s="5"/>
      <c r="C49293" s="7"/>
    </row>
    <row r="49294" spans="1:3" x14ac:dyDescent="0.25">
      <c r="A49294" s="5"/>
      <c r="C49294" s="7"/>
    </row>
    <row r="49295" spans="1:3" x14ac:dyDescent="0.25">
      <c r="A49295" s="5"/>
      <c r="C49295" s="7"/>
    </row>
    <row r="49296" spans="1:3" x14ac:dyDescent="0.25">
      <c r="A49296" s="5"/>
      <c r="C49296" s="7"/>
    </row>
    <row r="49297" spans="1:3" x14ac:dyDescent="0.25">
      <c r="A49297" s="5"/>
      <c r="C49297" s="7"/>
    </row>
    <row r="49298" spans="1:3" x14ac:dyDescent="0.25">
      <c r="A49298" s="5"/>
      <c r="C49298" s="7"/>
    </row>
    <row r="49299" spans="1:3" x14ac:dyDescent="0.25">
      <c r="A49299" s="5"/>
      <c r="C49299" s="7"/>
    </row>
    <row r="49300" spans="1:3" x14ac:dyDescent="0.25">
      <c r="A49300" s="5"/>
      <c r="C49300" s="7"/>
    </row>
    <row r="49301" spans="1:3" x14ac:dyDescent="0.25">
      <c r="A49301" s="5"/>
      <c r="C49301" s="7"/>
    </row>
    <row r="49302" spans="1:3" x14ac:dyDescent="0.25">
      <c r="A49302" s="5"/>
      <c r="C49302" s="7"/>
    </row>
    <row r="49303" spans="1:3" x14ac:dyDescent="0.25">
      <c r="A49303" s="5"/>
      <c r="C49303" s="7"/>
    </row>
    <row r="49304" spans="1:3" x14ac:dyDescent="0.25">
      <c r="A49304" s="5"/>
      <c r="C49304" s="7"/>
    </row>
    <row r="49305" spans="1:3" x14ac:dyDescent="0.25">
      <c r="A49305" s="5"/>
      <c r="C49305" s="7"/>
    </row>
    <row r="49306" spans="1:3" x14ac:dyDescent="0.25">
      <c r="A49306" s="5"/>
      <c r="C49306" s="7"/>
    </row>
    <row r="49307" spans="1:3" x14ac:dyDescent="0.25">
      <c r="A49307" s="5"/>
      <c r="C49307" s="7"/>
    </row>
    <row r="49308" spans="1:3" x14ac:dyDescent="0.25">
      <c r="A49308" s="5"/>
      <c r="C49308" s="7"/>
    </row>
    <row r="49309" spans="1:3" x14ac:dyDescent="0.25">
      <c r="A49309" s="5"/>
      <c r="C49309" s="7"/>
    </row>
    <row r="49310" spans="1:3" x14ac:dyDescent="0.25">
      <c r="A49310" s="5"/>
      <c r="C49310" s="7"/>
    </row>
    <row r="49311" spans="1:3" x14ac:dyDescent="0.25">
      <c r="A49311" s="5"/>
      <c r="C49311" s="7"/>
    </row>
    <row r="49312" spans="1:3" x14ac:dyDescent="0.25">
      <c r="A49312" s="5"/>
      <c r="C49312" s="7"/>
    </row>
    <row r="49313" spans="1:3" x14ac:dyDescent="0.25">
      <c r="A49313" s="5"/>
      <c r="C49313" s="7"/>
    </row>
    <row r="49314" spans="1:3" x14ac:dyDescent="0.25">
      <c r="A49314" s="5"/>
      <c r="C49314" s="7"/>
    </row>
    <row r="49315" spans="1:3" x14ac:dyDescent="0.25">
      <c r="A49315" s="5"/>
      <c r="C49315" s="7"/>
    </row>
    <row r="49316" spans="1:3" x14ac:dyDescent="0.25">
      <c r="A49316" s="5"/>
      <c r="C49316" s="7"/>
    </row>
    <row r="49317" spans="1:3" x14ac:dyDescent="0.25">
      <c r="A49317" s="5"/>
      <c r="C49317" s="7"/>
    </row>
    <row r="49318" spans="1:3" x14ac:dyDescent="0.25">
      <c r="A49318" s="5"/>
      <c r="C49318" s="7"/>
    </row>
    <row r="49319" spans="1:3" x14ac:dyDescent="0.25">
      <c r="A49319" s="5"/>
      <c r="C49319" s="7"/>
    </row>
    <row r="49320" spans="1:3" x14ac:dyDescent="0.25">
      <c r="A49320" s="5"/>
      <c r="C49320" s="7"/>
    </row>
    <row r="49321" spans="1:3" x14ac:dyDescent="0.25">
      <c r="A49321" s="5"/>
      <c r="C49321" s="7"/>
    </row>
    <row r="49322" spans="1:3" x14ac:dyDescent="0.25">
      <c r="A49322" s="5"/>
      <c r="C49322" s="7"/>
    </row>
    <row r="49323" spans="1:3" x14ac:dyDescent="0.25">
      <c r="A49323" s="5"/>
      <c r="C49323" s="7"/>
    </row>
    <row r="49324" spans="1:3" x14ac:dyDescent="0.25">
      <c r="A49324" s="5"/>
      <c r="C49324" s="7"/>
    </row>
    <row r="49325" spans="1:3" x14ac:dyDescent="0.25">
      <c r="A49325" s="5"/>
      <c r="C49325" s="7"/>
    </row>
    <row r="49326" spans="1:3" x14ac:dyDescent="0.25">
      <c r="A49326" s="5"/>
      <c r="C49326" s="7"/>
    </row>
    <row r="49327" spans="1:3" x14ac:dyDescent="0.25">
      <c r="A49327" s="5"/>
      <c r="C49327" s="7"/>
    </row>
    <row r="49328" spans="1:3" x14ac:dyDescent="0.25">
      <c r="A49328" s="5"/>
      <c r="C49328" s="7"/>
    </row>
    <row r="49329" spans="1:3" x14ac:dyDescent="0.25">
      <c r="A49329" s="5"/>
      <c r="C49329" s="7"/>
    </row>
    <row r="49330" spans="1:3" x14ac:dyDescent="0.25">
      <c r="A49330" s="5"/>
      <c r="C49330" s="7"/>
    </row>
    <row r="49331" spans="1:3" x14ac:dyDescent="0.25">
      <c r="A49331" s="5"/>
      <c r="C49331" s="7"/>
    </row>
    <row r="49332" spans="1:3" x14ac:dyDescent="0.25">
      <c r="A49332" s="5"/>
      <c r="C49332" s="7"/>
    </row>
    <row r="49333" spans="1:3" x14ac:dyDescent="0.25">
      <c r="A49333" s="5"/>
      <c r="C49333" s="7"/>
    </row>
    <row r="49334" spans="1:3" x14ac:dyDescent="0.25">
      <c r="A49334" s="5"/>
      <c r="C49334" s="7"/>
    </row>
    <row r="49335" spans="1:3" x14ac:dyDescent="0.25">
      <c r="A49335" s="5"/>
      <c r="C49335" s="7"/>
    </row>
    <row r="49336" spans="1:3" x14ac:dyDescent="0.25">
      <c r="A49336" s="5"/>
      <c r="C49336" s="7"/>
    </row>
    <row r="49337" spans="1:3" x14ac:dyDescent="0.25">
      <c r="A49337" s="5"/>
      <c r="C49337" s="7"/>
    </row>
    <row r="49338" spans="1:3" x14ac:dyDescent="0.25">
      <c r="A49338" s="5"/>
      <c r="C49338" s="7"/>
    </row>
    <row r="49339" spans="1:3" x14ac:dyDescent="0.25">
      <c r="A49339" s="5"/>
      <c r="C49339" s="7"/>
    </row>
    <row r="49340" spans="1:3" x14ac:dyDescent="0.25">
      <c r="A49340" s="5"/>
      <c r="C49340" s="7"/>
    </row>
    <row r="49341" spans="1:3" x14ac:dyDescent="0.25">
      <c r="A49341" s="5"/>
      <c r="C49341" s="7"/>
    </row>
    <row r="49342" spans="1:3" x14ac:dyDescent="0.25">
      <c r="A49342" s="5"/>
      <c r="C49342" s="7"/>
    </row>
    <row r="49343" spans="1:3" x14ac:dyDescent="0.25">
      <c r="A49343" s="5"/>
      <c r="C49343" s="7"/>
    </row>
    <row r="49344" spans="1:3" x14ac:dyDescent="0.25">
      <c r="A49344" s="5"/>
      <c r="C49344" s="7"/>
    </row>
    <row r="49345" spans="1:3" x14ac:dyDescent="0.25">
      <c r="A49345" s="5"/>
      <c r="C49345" s="7"/>
    </row>
    <row r="49346" spans="1:3" x14ac:dyDescent="0.25">
      <c r="A49346" s="5"/>
      <c r="C49346" s="7"/>
    </row>
    <row r="49347" spans="1:3" x14ac:dyDescent="0.25">
      <c r="A49347" s="5"/>
      <c r="C49347" s="7"/>
    </row>
    <row r="49348" spans="1:3" x14ac:dyDescent="0.25">
      <c r="A49348" s="5"/>
      <c r="C49348" s="7"/>
    </row>
    <row r="49349" spans="1:3" x14ac:dyDescent="0.25">
      <c r="A49349" s="5"/>
      <c r="C49349" s="7"/>
    </row>
    <row r="49350" spans="1:3" x14ac:dyDescent="0.25">
      <c r="A49350" s="5"/>
      <c r="C49350" s="7"/>
    </row>
    <row r="49351" spans="1:3" x14ac:dyDescent="0.25">
      <c r="A49351" s="5"/>
      <c r="C49351" s="7"/>
    </row>
    <row r="49352" spans="1:3" x14ac:dyDescent="0.25">
      <c r="A49352" s="5"/>
      <c r="C49352" s="7"/>
    </row>
    <row r="49353" spans="1:3" x14ac:dyDescent="0.25">
      <c r="A49353" s="5"/>
      <c r="C49353" s="7"/>
    </row>
    <row r="49354" spans="1:3" x14ac:dyDescent="0.25">
      <c r="A49354" s="5"/>
      <c r="C49354" s="7"/>
    </row>
    <row r="49355" spans="1:3" x14ac:dyDescent="0.25">
      <c r="A49355" s="5"/>
      <c r="C49355" s="7"/>
    </row>
    <row r="49356" spans="1:3" x14ac:dyDescent="0.25">
      <c r="A49356" s="5"/>
      <c r="C49356" s="7"/>
    </row>
    <row r="49357" spans="1:3" x14ac:dyDescent="0.25">
      <c r="A49357" s="5"/>
      <c r="C49357" s="7"/>
    </row>
    <row r="49358" spans="1:3" x14ac:dyDescent="0.25">
      <c r="A49358" s="5"/>
      <c r="C49358" s="7"/>
    </row>
    <row r="49359" spans="1:3" x14ac:dyDescent="0.25">
      <c r="A49359" s="5"/>
      <c r="C49359" s="7"/>
    </row>
    <row r="49360" spans="1:3" x14ac:dyDescent="0.25">
      <c r="A49360" s="5"/>
      <c r="C49360" s="7"/>
    </row>
    <row r="49361" spans="1:3" x14ac:dyDescent="0.25">
      <c r="A49361" s="5"/>
      <c r="C49361" s="7"/>
    </row>
    <row r="49362" spans="1:3" x14ac:dyDescent="0.25">
      <c r="A49362" s="5"/>
      <c r="C49362" s="7"/>
    </row>
    <row r="49363" spans="1:3" x14ac:dyDescent="0.25">
      <c r="A49363" s="5"/>
      <c r="C49363" s="7"/>
    </row>
    <row r="49364" spans="1:3" x14ac:dyDescent="0.25">
      <c r="A49364" s="5"/>
      <c r="C49364" s="7"/>
    </row>
    <row r="49365" spans="1:3" x14ac:dyDescent="0.25">
      <c r="A49365" s="5"/>
      <c r="C49365" s="7"/>
    </row>
    <row r="49366" spans="1:3" x14ac:dyDescent="0.25">
      <c r="A49366" s="5"/>
      <c r="C49366" s="7"/>
    </row>
    <row r="49367" spans="1:3" x14ac:dyDescent="0.25">
      <c r="A49367" s="5"/>
      <c r="C49367" s="7"/>
    </row>
    <row r="49368" spans="1:3" x14ac:dyDescent="0.25">
      <c r="A49368" s="5"/>
      <c r="C49368" s="7"/>
    </row>
    <row r="49369" spans="1:3" x14ac:dyDescent="0.25">
      <c r="A49369" s="5"/>
      <c r="C49369" s="7"/>
    </row>
    <row r="49370" spans="1:3" x14ac:dyDescent="0.25">
      <c r="A49370" s="5"/>
      <c r="C49370" s="7"/>
    </row>
    <row r="49371" spans="1:3" x14ac:dyDescent="0.25">
      <c r="A49371" s="5"/>
      <c r="C49371" s="7"/>
    </row>
    <row r="49372" spans="1:3" x14ac:dyDescent="0.25">
      <c r="A49372" s="5"/>
      <c r="C49372" s="7"/>
    </row>
    <row r="49373" spans="1:3" x14ac:dyDescent="0.25">
      <c r="A49373" s="5"/>
      <c r="C49373" s="7"/>
    </row>
    <row r="49374" spans="1:3" x14ac:dyDescent="0.25">
      <c r="A49374" s="5"/>
      <c r="C49374" s="7"/>
    </row>
    <row r="49375" spans="1:3" x14ac:dyDescent="0.25">
      <c r="A49375" s="5"/>
      <c r="C49375" s="7"/>
    </row>
    <row r="49376" spans="1:3" x14ac:dyDescent="0.25">
      <c r="A49376" s="5"/>
      <c r="C49376" s="7"/>
    </row>
    <row r="49377" spans="1:3" x14ac:dyDescent="0.25">
      <c r="A49377" s="5"/>
      <c r="C49377" s="7"/>
    </row>
    <row r="49378" spans="1:3" x14ac:dyDescent="0.25">
      <c r="A49378" s="5"/>
      <c r="C49378" s="7"/>
    </row>
    <row r="49379" spans="1:3" x14ac:dyDescent="0.25">
      <c r="A49379" s="5"/>
      <c r="C49379" s="7"/>
    </row>
    <row r="49380" spans="1:3" x14ac:dyDescent="0.25">
      <c r="A49380" s="5"/>
      <c r="C49380" s="7"/>
    </row>
    <row r="49381" spans="1:3" x14ac:dyDescent="0.25">
      <c r="A49381" s="5"/>
      <c r="C49381" s="7"/>
    </row>
    <row r="49382" spans="1:3" x14ac:dyDescent="0.25">
      <c r="A49382" s="5"/>
      <c r="C49382" s="7"/>
    </row>
    <row r="49383" spans="1:3" x14ac:dyDescent="0.25">
      <c r="A49383" s="5"/>
      <c r="C49383" s="7"/>
    </row>
    <row r="49384" spans="1:3" x14ac:dyDescent="0.25">
      <c r="A49384" s="5"/>
      <c r="C49384" s="7"/>
    </row>
    <row r="49385" spans="1:3" x14ac:dyDescent="0.25">
      <c r="A49385" s="5"/>
      <c r="C49385" s="7"/>
    </row>
    <row r="49386" spans="1:3" x14ac:dyDescent="0.25">
      <c r="A49386" s="5"/>
      <c r="C49386" s="7"/>
    </row>
    <row r="49387" spans="1:3" x14ac:dyDescent="0.25">
      <c r="A49387" s="5"/>
      <c r="C49387" s="7"/>
    </row>
    <row r="49388" spans="1:3" x14ac:dyDescent="0.25">
      <c r="A49388" s="5"/>
      <c r="C49388" s="7"/>
    </row>
    <row r="49389" spans="1:3" x14ac:dyDescent="0.25">
      <c r="A49389" s="5"/>
      <c r="C49389" s="7"/>
    </row>
    <row r="49390" spans="1:3" x14ac:dyDescent="0.25">
      <c r="A49390" s="5"/>
      <c r="C49390" s="7"/>
    </row>
    <row r="49391" spans="1:3" x14ac:dyDescent="0.25">
      <c r="A49391" s="5"/>
      <c r="C49391" s="7"/>
    </row>
    <row r="49392" spans="1:3" x14ac:dyDescent="0.25">
      <c r="A49392" s="5"/>
      <c r="C49392" s="7"/>
    </row>
    <row r="49393" spans="1:3" x14ac:dyDescent="0.25">
      <c r="A49393" s="5"/>
      <c r="C49393" s="7"/>
    </row>
    <row r="49394" spans="1:3" x14ac:dyDescent="0.25">
      <c r="A49394" s="5"/>
      <c r="C49394" s="7"/>
    </row>
    <row r="49395" spans="1:3" x14ac:dyDescent="0.25">
      <c r="A49395" s="5"/>
      <c r="C49395" s="7"/>
    </row>
    <row r="49396" spans="1:3" x14ac:dyDescent="0.25">
      <c r="A49396" s="5"/>
      <c r="C49396" s="7"/>
    </row>
    <row r="49397" spans="1:3" x14ac:dyDescent="0.25">
      <c r="A49397" s="5"/>
      <c r="C49397" s="7"/>
    </row>
    <row r="49398" spans="1:3" x14ac:dyDescent="0.25">
      <c r="A49398" s="5"/>
      <c r="C49398" s="7"/>
    </row>
    <row r="49399" spans="1:3" x14ac:dyDescent="0.25">
      <c r="A49399" s="5"/>
      <c r="C49399" s="7"/>
    </row>
    <row r="49400" spans="1:3" x14ac:dyDescent="0.25">
      <c r="A49400" s="5"/>
      <c r="C49400" s="7"/>
    </row>
    <row r="49401" spans="1:3" x14ac:dyDescent="0.25">
      <c r="A49401" s="5"/>
      <c r="C49401" s="7"/>
    </row>
    <row r="49402" spans="1:3" x14ac:dyDescent="0.25">
      <c r="A49402" s="5"/>
      <c r="C49402" s="7"/>
    </row>
    <row r="49403" spans="1:3" x14ac:dyDescent="0.25">
      <c r="A49403" s="5"/>
      <c r="C49403" s="7"/>
    </row>
    <row r="49404" spans="1:3" x14ac:dyDescent="0.25">
      <c r="A49404" s="5"/>
      <c r="C49404" s="7"/>
    </row>
    <row r="49405" spans="1:3" x14ac:dyDescent="0.25">
      <c r="A49405" s="5"/>
      <c r="C49405" s="7"/>
    </row>
    <row r="49406" spans="1:3" x14ac:dyDescent="0.25">
      <c r="A49406" s="5"/>
      <c r="C49406" s="7"/>
    </row>
    <row r="49407" spans="1:3" x14ac:dyDescent="0.25">
      <c r="A49407" s="5"/>
      <c r="C49407" s="7"/>
    </row>
    <row r="49408" spans="1:3" x14ac:dyDescent="0.25">
      <c r="A49408" s="5"/>
      <c r="C49408" s="7"/>
    </row>
    <row r="49409" spans="1:3" x14ac:dyDescent="0.25">
      <c r="A49409" s="5"/>
      <c r="C49409" s="7"/>
    </row>
    <row r="49410" spans="1:3" x14ac:dyDescent="0.25">
      <c r="A49410" s="5"/>
      <c r="C49410" s="7"/>
    </row>
    <row r="49411" spans="1:3" x14ac:dyDescent="0.25">
      <c r="A49411" s="5"/>
      <c r="C49411" s="7"/>
    </row>
    <row r="49412" spans="1:3" x14ac:dyDescent="0.25">
      <c r="A49412" s="5"/>
      <c r="C49412" s="7"/>
    </row>
    <row r="49413" spans="1:3" x14ac:dyDescent="0.25">
      <c r="A49413" s="5"/>
      <c r="C49413" s="7"/>
    </row>
    <row r="49414" spans="1:3" x14ac:dyDescent="0.25">
      <c r="A49414" s="5"/>
      <c r="C49414" s="7"/>
    </row>
    <row r="49415" spans="1:3" x14ac:dyDescent="0.25">
      <c r="A49415" s="5"/>
      <c r="C49415" s="7"/>
    </row>
    <row r="49416" spans="1:3" x14ac:dyDescent="0.25">
      <c r="A49416" s="5"/>
      <c r="C49416" s="7"/>
    </row>
    <row r="49417" spans="1:3" x14ac:dyDescent="0.25">
      <c r="A49417" s="5"/>
      <c r="C49417" s="7"/>
    </row>
    <row r="49418" spans="1:3" x14ac:dyDescent="0.25">
      <c r="A49418" s="5"/>
      <c r="C49418" s="7"/>
    </row>
    <row r="49419" spans="1:3" x14ac:dyDescent="0.25">
      <c r="A49419" s="5"/>
      <c r="C49419" s="7"/>
    </row>
    <row r="49420" spans="1:3" x14ac:dyDescent="0.25">
      <c r="A49420" s="5"/>
      <c r="C49420" s="7"/>
    </row>
    <row r="49421" spans="1:3" x14ac:dyDescent="0.25">
      <c r="A49421" s="5"/>
      <c r="C49421" s="7"/>
    </row>
    <row r="49422" spans="1:3" x14ac:dyDescent="0.25">
      <c r="A49422" s="5"/>
      <c r="C49422" s="7"/>
    </row>
    <row r="49423" spans="1:3" x14ac:dyDescent="0.25">
      <c r="A49423" s="5"/>
      <c r="C49423" s="7"/>
    </row>
    <row r="49424" spans="1:3" x14ac:dyDescent="0.25">
      <c r="A49424" s="5"/>
      <c r="C49424" s="7"/>
    </row>
    <row r="49425" spans="1:3" x14ac:dyDescent="0.25">
      <c r="A49425" s="5"/>
      <c r="C49425" s="7"/>
    </row>
    <row r="49426" spans="1:3" x14ac:dyDescent="0.25">
      <c r="A49426" s="5"/>
      <c r="C49426" s="7"/>
    </row>
    <row r="49427" spans="1:3" x14ac:dyDescent="0.25">
      <c r="A49427" s="5"/>
      <c r="C49427" s="7"/>
    </row>
    <row r="49428" spans="1:3" x14ac:dyDescent="0.25">
      <c r="A49428" s="5"/>
      <c r="C49428" s="7"/>
    </row>
    <row r="49429" spans="1:3" x14ac:dyDescent="0.25">
      <c r="A49429" s="5"/>
      <c r="C49429" s="7"/>
    </row>
    <row r="49430" spans="1:3" x14ac:dyDescent="0.25">
      <c r="A49430" s="5"/>
      <c r="C49430" s="7"/>
    </row>
    <row r="49431" spans="1:3" x14ac:dyDescent="0.25">
      <c r="A49431" s="5"/>
      <c r="C49431" s="7"/>
    </row>
    <row r="49432" spans="1:3" x14ac:dyDescent="0.25">
      <c r="A49432" s="5"/>
      <c r="C49432" s="7"/>
    </row>
    <row r="49433" spans="1:3" x14ac:dyDescent="0.25">
      <c r="A49433" s="5"/>
      <c r="C49433" s="7"/>
    </row>
    <row r="49434" spans="1:3" x14ac:dyDescent="0.25">
      <c r="A49434" s="5"/>
      <c r="C49434" s="7"/>
    </row>
    <row r="49435" spans="1:3" x14ac:dyDescent="0.25">
      <c r="A49435" s="5"/>
      <c r="C49435" s="7"/>
    </row>
    <row r="49436" spans="1:3" x14ac:dyDescent="0.25">
      <c r="A49436" s="5"/>
      <c r="C49436" s="7"/>
    </row>
    <row r="49437" spans="1:3" x14ac:dyDescent="0.25">
      <c r="A49437" s="5"/>
      <c r="C49437" s="7"/>
    </row>
    <row r="49438" spans="1:3" x14ac:dyDescent="0.25">
      <c r="A49438" s="5"/>
      <c r="C49438" s="7"/>
    </row>
    <row r="49439" spans="1:3" x14ac:dyDescent="0.25">
      <c r="A49439" s="5"/>
      <c r="C49439" s="7"/>
    </row>
    <row r="49440" spans="1:3" x14ac:dyDescent="0.25">
      <c r="A49440" s="5"/>
      <c r="C49440" s="7"/>
    </row>
    <row r="49441" spans="1:3" x14ac:dyDescent="0.25">
      <c r="A49441" s="5"/>
      <c r="C49441" s="7"/>
    </row>
    <row r="49442" spans="1:3" x14ac:dyDescent="0.25">
      <c r="A49442" s="5"/>
      <c r="C49442" s="7"/>
    </row>
    <row r="49443" spans="1:3" x14ac:dyDescent="0.25">
      <c r="A49443" s="5"/>
      <c r="C49443" s="7"/>
    </row>
    <row r="49444" spans="1:3" x14ac:dyDescent="0.25">
      <c r="A49444" s="5"/>
      <c r="C49444" s="7"/>
    </row>
    <row r="49445" spans="1:3" x14ac:dyDescent="0.25">
      <c r="A49445" s="5"/>
      <c r="C49445" s="7"/>
    </row>
    <row r="49446" spans="1:3" x14ac:dyDescent="0.25">
      <c r="A49446" s="5"/>
      <c r="C49446" s="7"/>
    </row>
    <row r="49447" spans="1:3" x14ac:dyDescent="0.25">
      <c r="A49447" s="5"/>
      <c r="C49447" s="7"/>
    </row>
    <row r="49448" spans="1:3" x14ac:dyDescent="0.25">
      <c r="A49448" s="5"/>
      <c r="C49448" s="7"/>
    </row>
    <row r="49449" spans="1:3" x14ac:dyDescent="0.25">
      <c r="A49449" s="5"/>
      <c r="C49449" s="7"/>
    </row>
    <row r="49450" spans="1:3" x14ac:dyDescent="0.25">
      <c r="A49450" s="5"/>
      <c r="C49450" s="7"/>
    </row>
    <row r="49451" spans="1:3" x14ac:dyDescent="0.25">
      <c r="A49451" s="5"/>
      <c r="C49451" s="7"/>
    </row>
    <row r="49452" spans="1:3" x14ac:dyDescent="0.25">
      <c r="A49452" s="5"/>
      <c r="C49452" s="7"/>
    </row>
    <row r="49453" spans="1:3" x14ac:dyDescent="0.25">
      <c r="A49453" s="5"/>
      <c r="C49453" s="7"/>
    </row>
    <row r="49454" spans="1:3" x14ac:dyDescent="0.25">
      <c r="A49454" s="5"/>
      <c r="C49454" s="7"/>
    </row>
    <row r="49455" spans="1:3" x14ac:dyDescent="0.25">
      <c r="A49455" s="5"/>
      <c r="C49455" s="7"/>
    </row>
    <row r="49456" spans="1:3" x14ac:dyDescent="0.25">
      <c r="A49456" s="5"/>
      <c r="C49456" s="7"/>
    </row>
    <row r="49457" spans="1:3" x14ac:dyDescent="0.25">
      <c r="A49457" s="5"/>
      <c r="C49457" s="7"/>
    </row>
    <row r="49458" spans="1:3" x14ac:dyDescent="0.25">
      <c r="A49458" s="5"/>
      <c r="C49458" s="7"/>
    </row>
    <row r="49459" spans="1:3" x14ac:dyDescent="0.25">
      <c r="A49459" s="5"/>
      <c r="C49459" s="7"/>
    </row>
    <row r="49460" spans="1:3" x14ac:dyDescent="0.25">
      <c r="A49460" s="5"/>
      <c r="C49460" s="7"/>
    </row>
    <row r="49461" spans="1:3" x14ac:dyDescent="0.25">
      <c r="A49461" s="5"/>
      <c r="C49461" s="7"/>
    </row>
    <row r="49462" spans="1:3" x14ac:dyDescent="0.25">
      <c r="A49462" s="5"/>
      <c r="C49462" s="7"/>
    </row>
    <row r="49463" spans="1:3" x14ac:dyDescent="0.25">
      <c r="A49463" s="5"/>
      <c r="C49463" s="7"/>
    </row>
    <row r="49464" spans="1:3" x14ac:dyDescent="0.25">
      <c r="A49464" s="5"/>
      <c r="C49464" s="7"/>
    </row>
    <row r="49465" spans="1:3" x14ac:dyDescent="0.25">
      <c r="A49465" s="5"/>
      <c r="C49465" s="7"/>
    </row>
    <row r="49466" spans="1:3" x14ac:dyDescent="0.25">
      <c r="A49466" s="5"/>
      <c r="C49466" s="7"/>
    </row>
    <row r="49467" spans="1:3" x14ac:dyDescent="0.25">
      <c r="A49467" s="5"/>
      <c r="C49467" s="7"/>
    </row>
    <row r="49468" spans="1:3" x14ac:dyDescent="0.25">
      <c r="A49468" s="5"/>
      <c r="C49468" s="7"/>
    </row>
    <row r="49469" spans="1:3" x14ac:dyDescent="0.25">
      <c r="A49469" s="5"/>
      <c r="C49469" s="7"/>
    </row>
    <row r="49470" spans="1:3" x14ac:dyDescent="0.25">
      <c r="A49470" s="5"/>
      <c r="C49470" s="7"/>
    </row>
    <row r="49471" spans="1:3" x14ac:dyDescent="0.25">
      <c r="A49471" s="5"/>
      <c r="C49471" s="7"/>
    </row>
    <row r="49472" spans="1:3" x14ac:dyDescent="0.25">
      <c r="A49472" s="5"/>
      <c r="C49472" s="7"/>
    </row>
    <row r="49473" spans="1:3" x14ac:dyDescent="0.25">
      <c r="A49473" s="5"/>
      <c r="C49473" s="7"/>
    </row>
    <row r="49474" spans="1:3" x14ac:dyDescent="0.25">
      <c r="A49474" s="5"/>
      <c r="C49474" s="7"/>
    </row>
    <row r="49475" spans="1:3" x14ac:dyDescent="0.25">
      <c r="A49475" s="5"/>
      <c r="C49475" s="7"/>
    </row>
    <row r="49476" spans="1:3" x14ac:dyDescent="0.25">
      <c r="A49476" s="5"/>
      <c r="C49476" s="7"/>
    </row>
    <row r="49477" spans="1:3" x14ac:dyDescent="0.25">
      <c r="A49477" s="5"/>
      <c r="C49477" s="7"/>
    </row>
    <row r="49478" spans="1:3" x14ac:dyDescent="0.25">
      <c r="A49478" s="5"/>
      <c r="C49478" s="7"/>
    </row>
    <row r="49479" spans="1:3" x14ac:dyDescent="0.25">
      <c r="A49479" s="5"/>
      <c r="C49479" s="7"/>
    </row>
    <row r="49480" spans="1:3" x14ac:dyDescent="0.25">
      <c r="A49480" s="5"/>
      <c r="C49480" s="7"/>
    </row>
    <row r="49481" spans="1:3" x14ac:dyDescent="0.25">
      <c r="A49481" s="5"/>
      <c r="C49481" s="7"/>
    </row>
    <row r="49482" spans="1:3" x14ac:dyDescent="0.25">
      <c r="A49482" s="5"/>
      <c r="C49482" s="7"/>
    </row>
    <row r="49483" spans="1:3" x14ac:dyDescent="0.25">
      <c r="A49483" s="5"/>
      <c r="C49483" s="7"/>
    </row>
    <row r="49484" spans="1:3" x14ac:dyDescent="0.25">
      <c r="A49484" s="5"/>
      <c r="C49484" s="7"/>
    </row>
    <row r="49485" spans="1:3" x14ac:dyDescent="0.25">
      <c r="A49485" s="5"/>
      <c r="C49485" s="7"/>
    </row>
    <row r="49486" spans="1:3" x14ac:dyDescent="0.25">
      <c r="A49486" s="5"/>
      <c r="C49486" s="7"/>
    </row>
    <row r="49487" spans="1:3" x14ac:dyDescent="0.25">
      <c r="A49487" s="5"/>
      <c r="C49487" s="7"/>
    </row>
    <row r="49488" spans="1:3" x14ac:dyDescent="0.25">
      <c r="A49488" s="5"/>
      <c r="C49488" s="7"/>
    </row>
    <row r="49489" spans="1:3" x14ac:dyDescent="0.25">
      <c r="A49489" s="5"/>
      <c r="C49489" s="7"/>
    </row>
    <row r="49490" spans="1:3" x14ac:dyDescent="0.25">
      <c r="A49490" s="5"/>
      <c r="C49490" s="7"/>
    </row>
    <row r="49491" spans="1:3" x14ac:dyDescent="0.25">
      <c r="A49491" s="5"/>
      <c r="C49491" s="7"/>
    </row>
    <row r="49492" spans="1:3" x14ac:dyDescent="0.25">
      <c r="A49492" s="5"/>
      <c r="C49492" s="7"/>
    </row>
    <row r="49493" spans="1:3" x14ac:dyDescent="0.25">
      <c r="A49493" s="5"/>
      <c r="C49493" s="7"/>
    </row>
    <row r="49494" spans="1:3" x14ac:dyDescent="0.25">
      <c r="A49494" s="5"/>
      <c r="C49494" s="7"/>
    </row>
    <row r="49495" spans="1:3" x14ac:dyDescent="0.25">
      <c r="A49495" s="5"/>
      <c r="C49495" s="7"/>
    </row>
    <row r="49496" spans="1:3" x14ac:dyDescent="0.25">
      <c r="A49496" s="5"/>
      <c r="C49496" s="7"/>
    </row>
    <row r="49497" spans="1:3" x14ac:dyDescent="0.25">
      <c r="A49497" s="5"/>
      <c r="C49497" s="7"/>
    </row>
    <row r="49498" spans="1:3" x14ac:dyDescent="0.25">
      <c r="A49498" s="5"/>
      <c r="C49498" s="7"/>
    </row>
    <row r="49499" spans="1:3" x14ac:dyDescent="0.25">
      <c r="A49499" s="5"/>
      <c r="C49499" s="7"/>
    </row>
    <row r="49500" spans="1:3" x14ac:dyDescent="0.25">
      <c r="A49500" s="5"/>
      <c r="C49500" s="7"/>
    </row>
    <row r="49501" spans="1:3" x14ac:dyDescent="0.25">
      <c r="A49501" s="5"/>
      <c r="C49501" s="7"/>
    </row>
    <row r="49502" spans="1:3" x14ac:dyDescent="0.25">
      <c r="A49502" s="5"/>
      <c r="C49502" s="7"/>
    </row>
    <row r="49503" spans="1:3" x14ac:dyDescent="0.25">
      <c r="A49503" s="5"/>
      <c r="C49503" s="7"/>
    </row>
    <row r="49504" spans="1:3" x14ac:dyDescent="0.25">
      <c r="A49504" s="5"/>
      <c r="C49504" s="7"/>
    </row>
    <row r="49505" spans="1:3" x14ac:dyDescent="0.25">
      <c r="A49505" s="5"/>
      <c r="C49505" s="7"/>
    </row>
    <row r="49506" spans="1:3" x14ac:dyDescent="0.25">
      <c r="A49506" s="5"/>
      <c r="C49506" s="7"/>
    </row>
    <row r="49507" spans="1:3" x14ac:dyDescent="0.25">
      <c r="A49507" s="5"/>
      <c r="C49507" s="7"/>
    </row>
    <row r="49508" spans="1:3" x14ac:dyDescent="0.25">
      <c r="A49508" s="5"/>
      <c r="C49508" s="7"/>
    </row>
    <row r="49509" spans="1:3" x14ac:dyDescent="0.25">
      <c r="A49509" s="5"/>
      <c r="C49509" s="7"/>
    </row>
    <row r="49510" spans="1:3" x14ac:dyDescent="0.25">
      <c r="A49510" s="5"/>
      <c r="C49510" s="7"/>
    </row>
    <row r="49511" spans="1:3" x14ac:dyDescent="0.25">
      <c r="A49511" s="5"/>
      <c r="C49511" s="7"/>
    </row>
    <row r="49512" spans="1:3" x14ac:dyDescent="0.25">
      <c r="A49512" s="5"/>
      <c r="C49512" s="7"/>
    </row>
    <row r="49513" spans="1:3" x14ac:dyDescent="0.25">
      <c r="A49513" s="5"/>
      <c r="C49513" s="7"/>
    </row>
    <row r="49514" spans="1:3" x14ac:dyDescent="0.25">
      <c r="A49514" s="5"/>
      <c r="C49514" s="7"/>
    </row>
    <row r="49515" spans="1:3" x14ac:dyDescent="0.25">
      <c r="A49515" s="5"/>
      <c r="C49515" s="7"/>
    </row>
    <row r="49516" spans="1:3" x14ac:dyDescent="0.25">
      <c r="A49516" s="5"/>
      <c r="C49516" s="7"/>
    </row>
    <row r="49517" spans="1:3" x14ac:dyDescent="0.25">
      <c r="A49517" s="5"/>
      <c r="C49517" s="7"/>
    </row>
    <row r="49518" spans="1:3" x14ac:dyDescent="0.25">
      <c r="A49518" s="5"/>
      <c r="C49518" s="7"/>
    </row>
    <row r="49519" spans="1:3" x14ac:dyDescent="0.25">
      <c r="A49519" s="5"/>
      <c r="C49519" s="7"/>
    </row>
    <row r="49520" spans="1:3" x14ac:dyDescent="0.25">
      <c r="A49520" s="5"/>
      <c r="C49520" s="7"/>
    </row>
    <row r="49521" spans="1:3" x14ac:dyDescent="0.25">
      <c r="A49521" s="5"/>
      <c r="C49521" s="7"/>
    </row>
    <row r="49522" spans="1:3" x14ac:dyDescent="0.25">
      <c r="A49522" s="5"/>
      <c r="C49522" s="7"/>
    </row>
    <row r="49523" spans="1:3" x14ac:dyDescent="0.25">
      <c r="A49523" s="5"/>
      <c r="C49523" s="7"/>
    </row>
    <row r="49524" spans="1:3" x14ac:dyDescent="0.25">
      <c r="A49524" s="5"/>
      <c r="C49524" s="7"/>
    </row>
    <row r="49525" spans="1:3" x14ac:dyDescent="0.25">
      <c r="A49525" s="5"/>
      <c r="C49525" s="7"/>
    </row>
    <row r="49526" spans="1:3" x14ac:dyDescent="0.25">
      <c r="A49526" s="5"/>
      <c r="C49526" s="7"/>
    </row>
    <row r="49527" spans="1:3" x14ac:dyDescent="0.25">
      <c r="A49527" s="5"/>
      <c r="C49527" s="7"/>
    </row>
    <row r="49528" spans="1:3" x14ac:dyDescent="0.25">
      <c r="A49528" s="5"/>
      <c r="C49528" s="7"/>
    </row>
    <row r="49529" spans="1:3" x14ac:dyDescent="0.25">
      <c r="A49529" s="5"/>
      <c r="C49529" s="7"/>
    </row>
    <row r="49530" spans="1:3" x14ac:dyDescent="0.25">
      <c r="A49530" s="5"/>
      <c r="C49530" s="7"/>
    </row>
    <row r="49531" spans="1:3" x14ac:dyDescent="0.25">
      <c r="A49531" s="5"/>
      <c r="C49531" s="7"/>
    </row>
    <row r="49532" spans="1:3" x14ac:dyDescent="0.25">
      <c r="A49532" s="5"/>
      <c r="C49532" s="7"/>
    </row>
    <row r="49533" spans="1:3" x14ac:dyDescent="0.25">
      <c r="A49533" s="5"/>
      <c r="C49533" s="7"/>
    </row>
    <row r="49534" spans="1:3" x14ac:dyDescent="0.25">
      <c r="A49534" s="5"/>
      <c r="C49534" s="7"/>
    </row>
    <row r="49535" spans="1:3" x14ac:dyDescent="0.25">
      <c r="A49535" s="5"/>
      <c r="C49535" s="7"/>
    </row>
    <row r="49536" spans="1:3" x14ac:dyDescent="0.25">
      <c r="A49536" s="5"/>
      <c r="C49536" s="7"/>
    </row>
    <row r="49537" spans="1:3" x14ac:dyDescent="0.25">
      <c r="A49537" s="5"/>
      <c r="C49537" s="7"/>
    </row>
    <row r="49538" spans="1:3" x14ac:dyDescent="0.25">
      <c r="A49538" s="5"/>
      <c r="C49538" s="7"/>
    </row>
    <row r="49539" spans="1:3" x14ac:dyDescent="0.25">
      <c r="A49539" s="5"/>
      <c r="C49539" s="7"/>
    </row>
    <row r="49540" spans="1:3" x14ac:dyDescent="0.25">
      <c r="A49540" s="5"/>
      <c r="C49540" s="7"/>
    </row>
    <row r="49541" spans="1:3" x14ac:dyDescent="0.25">
      <c r="A49541" s="5"/>
      <c r="C49541" s="7"/>
    </row>
    <row r="49542" spans="1:3" x14ac:dyDescent="0.25">
      <c r="A49542" s="5"/>
      <c r="C49542" s="7"/>
    </row>
    <row r="49543" spans="1:3" x14ac:dyDescent="0.25">
      <c r="A49543" s="5"/>
      <c r="C49543" s="7"/>
    </row>
    <row r="49544" spans="1:3" x14ac:dyDescent="0.25">
      <c r="A49544" s="5"/>
      <c r="C49544" s="7"/>
    </row>
    <row r="49545" spans="1:3" x14ac:dyDescent="0.25">
      <c r="A49545" s="5"/>
      <c r="C49545" s="7"/>
    </row>
    <row r="49546" spans="1:3" x14ac:dyDescent="0.25">
      <c r="A49546" s="5"/>
      <c r="C49546" s="7"/>
    </row>
    <row r="49547" spans="1:3" x14ac:dyDescent="0.25">
      <c r="A49547" s="5"/>
      <c r="C49547" s="7"/>
    </row>
    <row r="49548" spans="1:3" x14ac:dyDescent="0.25">
      <c r="A49548" s="5"/>
      <c r="C49548" s="7"/>
    </row>
    <row r="49549" spans="1:3" x14ac:dyDescent="0.25">
      <c r="A49549" s="5"/>
      <c r="C49549" s="7"/>
    </row>
    <row r="49550" spans="1:3" x14ac:dyDescent="0.25">
      <c r="A49550" s="5"/>
      <c r="C49550" s="7"/>
    </row>
    <row r="49551" spans="1:3" x14ac:dyDescent="0.25">
      <c r="A49551" s="5"/>
      <c r="C49551" s="7"/>
    </row>
    <row r="49552" spans="1:3" x14ac:dyDescent="0.25">
      <c r="A49552" s="5"/>
      <c r="C49552" s="7"/>
    </row>
    <row r="49553" spans="1:3" x14ac:dyDescent="0.25">
      <c r="A49553" s="5"/>
      <c r="C49553" s="7"/>
    </row>
    <row r="49554" spans="1:3" x14ac:dyDescent="0.25">
      <c r="A49554" s="5"/>
      <c r="C49554" s="7"/>
    </row>
    <row r="49555" spans="1:3" x14ac:dyDescent="0.25">
      <c r="A49555" s="5"/>
      <c r="C49555" s="7"/>
    </row>
    <row r="49556" spans="1:3" x14ac:dyDescent="0.25">
      <c r="A49556" s="5"/>
      <c r="C49556" s="7"/>
    </row>
    <row r="49557" spans="1:3" x14ac:dyDescent="0.25">
      <c r="A49557" s="5"/>
      <c r="C49557" s="7"/>
    </row>
    <row r="49558" spans="1:3" x14ac:dyDescent="0.25">
      <c r="A49558" s="5"/>
      <c r="C49558" s="7"/>
    </row>
    <row r="49559" spans="1:3" x14ac:dyDescent="0.25">
      <c r="A49559" s="5"/>
      <c r="C49559" s="7"/>
    </row>
    <row r="49560" spans="1:3" x14ac:dyDescent="0.25">
      <c r="A49560" s="5"/>
      <c r="C49560" s="7"/>
    </row>
    <row r="49561" spans="1:3" x14ac:dyDescent="0.25">
      <c r="A49561" s="5"/>
      <c r="C49561" s="7"/>
    </row>
    <row r="49562" spans="1:3" x14ac:dyDescent="0.25">
      <c r="A49562" s="5"/>
      <c r="C49562" s="7"/>
    </row>
    <row r="49563" spans="1:3" x14ac:dyDescent="0.25">
      <c r="A49563" s="5"/>
      <c r="C49563" s="7"/>
    </row>
    <row r="49564" spans="1:3" x14ac:dyDescent="0.25">
      <c r="A49564" s="5"/>
      <c r="C49564" s="7"/>
    </row>
    <row r="49565" spans="1:3" x14ac:dyDescent="0.25">
      <c r="A49565" s="5"/>
      <c r="C49565" s="7"/>
    </row>
    <row r="49566" spans="1:3" x14ac:dyDescent="0.25">
      <c r="A49566" s="5"/>
      <c r="C49566" s="7"/>
    </row>
    <row r="49567" spans="1:3" x14ac:dyDescent="0.25">
      <c r="A49567" s="5"/>
      <c r="C49567" s="7"/>
    </row>
    <row r="49568" spans="1:3" x14ac:dyDescent="0.25">
      <c r="A49568" s="5"/>
      <c r="C49568" s="7"/>
    </row>
    <row r="49569" spans="1:3" x14ac:dyDescent="0.25">
      <c r="A49569" s="5"/>
      <c r="C49569" s="7"/>
    </row>
    <row r="49570" spans="1:3" x14ac:dyDescent="0.25">
      <c r="A49570" s="5"/>
      <c r="C49570" s="7"/>
    </row>
    <row r="49571" spans="1:3" x14ac:dyDescent="0.25">
      <c r="A49571" s="5"/>
      <c r="C49571" s="7"/>
    </row>
    <row r="49572" spans="1:3" x14ac:dyDescent="0.25">
      <c r="A49572" s="5"/>
      <c r="C49572" s="7"/>
    </row>
    <row r="49573" spans="1:3" x14ac:dyDescent="0.25">
      <c r="A49573" s="5"/>
      <c r="C49573" s="7"/>
    </row>
    <row r="49574" spans="1:3" x14ac:dyDescent="0.25">
      <c r="A49574" s="5"/>
      <c r="C49574" s="7"/>
    </row>
    <row r="49575" spans="1:3" x14ac:dyDescent="0.25">
      <c r="A49575" s="5"/>
      <c r="C49575" s="7"/>
    </row>
    <row r="49576" spans="1:3" x14ac:dyDescent="0.25">
      <c r="A49576" s="5"/>
      <c r="C49576" s="7"/>
    </row>
    <row r="49577" spans="1:3" x14ac:dyDescent="0.25">
      <c r="A49577" s="5"/>
      <c r="C49577" s="7"/>
    </row>
    <row r="49578" spans="1:3" x14ac:dyDescent="0.25">
      <c r="A49578" s="5"/>
      <c r="C49578" s="7"/>
    </row>
    <row r="49579" spans="1:3" x14ac:dyDescent="0.25">
      <c r="A49579" s="5"/>
      <c r="C49579" s="7"/>
    </row>
    <row r="49580" spans="1:3" x14ac:dyDescent="0.25">
      <c r="A49580" s="5"/>
      <c r="C49580" s="7"/>
    </row>
    <row r="49581" spans="1:3" x14ac:dyDescent="0.25">
      <c r="A49581" s="5"/>
      <c r="C49581" s="7"/>
    </row>
    <row r="49582" spans="1:3" x14ac:dyDescent="0.25">
      <c r="A49582" s="5"/>
      <c r="C49582" s="7"/>
    </row>
    <row r="49583" spans="1:3" x14ac:dyDescent="0.25">
      <c r="A49583" s="5"/>
      <c r="C49583" s="7"/>
    </row>
    <row r="49584" spans="1:3" x14ac:dyDescent="0.25">
      <c r="A49584" s="5"/>
      <c r="C49584" s="7"/>
    </row>
    <row r="49585" spans="1:3" x14ac:dyDescent="0.25">
      <c r="A49585" s="5"/>
      <c r="C49585" s="7"/>
    </row>
    <row r="49586" spans="1:3" x14ac:dyDescent="0.25">
      <c r="A49586" s="5"/>
      <c r="C49586" s="7"/>
    </row>
    <row r="49587" spans="1:3" x14ac:dyDescent="0.25">
      <c r="A49587" s="5"/>
      <c r="C49587" s="7"/>
    </row>
    <row r="49588" spans="1:3" x14ac:dyDescent="0.25">
      <c r="A49588" s="5"/>
      <c r="C49588" s="7"/>
    </row>
    <row r="49589" spans="1:3" x14ac:dyDescent="0.25">
      <c r="A49589" s="5"/>
      <c r="C49589" s="7"/>
    </row>
    <row r="49590" spans="1:3" x14ac:dyDescent="0.25">
      <c r="A49590" s="5"/>
      <c r="C49590" s="7"/>
    </row>
    <row r="49591" spans="1:3" x14ac:dyDescent="0.25">
      <c r="A49591" s="5"/>
      <c r="C49591" s="7"/>
    </row>
    <row r="49592" spans="1:3" x14ac:dyDescent="0.25">
      <c r="A49592" s="5"/>
      <c r="C49592" s="7"/>
    </row>
    <row r="49593" spans="1:3" x14ac:dyDescent="0.25">
      <c r="A49593" s="5"/>
      <c r="C49593" s="7"/>
    </row>
    <row r="49594" spans="1:3" x14ac:dyDescent="0.25">
      <c r="A49594" s="5"/>
      <c r="C49594" s="7"/>
    </row>
    <row r="49595" spans="1:3" x14ac:dyDescent="0.25">
      <c r="A49595" s="5"/>
      <c r="C49595" s="7"/>
    </row>
    <row r="49596" spans="1:3" x14ac:dyDescent="0.25">
      <c r="A49596" s="5"/>
      <c r="C49596" s="7"/>
    </row>
    <row r="49597" spans="1:3" x14ac:dyDescent="0.25">
      <c r="A49597" s="5"/>
      <c r="C49597" s="7"/>
    </row>
    <row r="49598" spans="1:3" x14ac:dyDescent="0.25">
      <c r="A49598" s="5"/>
      <c r="C49598" s="7"/>
    </row>
    <row r="49599" spans="1:3" x14ac:dyDescent="0.25">
      <c r="A49599" s="5"/>
      <c r="C49599" s="7"/>
    </row>
    <row r="49600" spans="1:3" x14ac:dyDescent="0.25">
      <c r="A49600" s="5"/>
      <c r="C49600" s="7"/>
    </row>
    <row r="49601" spans="1:3" x14ac:dyDescent="0.25">
      <c r="A49601" s="5"/>
      <c r="C49601" s="7"/>
    </row>
    <row r="49602" spans="1:3" x14ac:dyDescent="0.25">
      <c r="A49602" s="5"/>
      <c r="C49602" s="7"/>
    </row>
    <row r="49603" spans="1:3" x14ac:dyDescent="0.25">
      <c r="A49603" s="5"/>
      <c r="C49603" s="7"/>
    </row>
    <row r="49604" spans="1:3" x14ac:dyDescent="0.25">
      <c r="A49604" s="5"/>
      <c r="C49604" s="7"/>
    </row>
    <row r="49605" spans="1:3" x14ac:dyDescent="0.25">
      <c r="A49605" s="5"/>
      <c r="C49605" s="7"/>
    </row>
    <row r="49606" spans="1:3" x14ac:dyDescent="0.25">
      <c r="A49606" s="5"/>
      <c r="C49606" s="7"/>
    </row>
    <row r="49607" spans="1:3" x14ac:dyDescent="0.25">
      <c r="A49607" s="5"/>
      <c r="C49607" s="7"/>
    </row>
    <row r="49608" spans="1:3" x14ac:dyDescent="0.25">
      <c r="A49608" s="5"/>
      <c r="C49608" s="7"/>
    </row>
    <row r="49609" spans="1:3" x14ac:dyDescent="0.25">
      <c r="A49609" s="5"/>
      <c r="C49609" s="7"/>
    </row>
    <row r="49610" spans="1:3" x14ac:dyDescent="0.25">
      <c r="A49610" s="5"/>
      <c r="C49610" s="7"/>
    </row>
    <row r="49611" spans="1:3" x14ac:dyDescent="0.25">
      <c r="A49611" s="5"/>
      <c r="C49611" s="7"/>
    </row>
    <row r="49612" spans="1:3" x14ac:dyDescent="0.25">
      <c r="A49612" s="5"/>
      <c r="C49612" s="7"/>
    </row>
    <row r="49613" spans="1:3" x14ac:dyDescent="0.25">
      <c r="A49613" s="5"/>
      <c r="C49613" s="7"/>
    </row>
    <row r="49614" spans="1:3" x14ac:dyDescent="0.25">
      <c r="A49614" s="5"/>
      <c r="C49614" s="7"/>
    </row>
    <row r="49615" spans="1:3" x14ac:dyDescent="0.25">
      <c r="A49615" s="5"/>
      <c r="C49615" s="7"/>
    </row>
    <row r="49616" spans="1:3" x14ac:dyDescent="0.25">
      <c r="A49616" s="5"/>
      <c r="C49616" s="7"/>
    </row>
    <row r="49617" spans="1:3" x14ac:dyDescent="0.25">
      <c r="A49617" s="5"/>
      <c r="C49617" s="7"/>
    </row>
    <row r="49618" spans="1:3" x14ac:dyDescent="0.25">
      <c r="A49618" s="5"/>
      <c r="C49618" s="7"/>
    </row>
    <row r="49619" spans="1:3" x14ac:dyDescent="0.25">
      <c r="A49619" s="5"/>
      <c r="C49619" s="7"/>
    </row>
    <row r="49620" spans="1:3" x14ac:dyDescent="0.25">
      <c r="A49620" s="5"/>
      <c r="C49620" s="7"/>
    </row>
    <row r="49621" spans="1:3" x14ac:dyDescent="0.25">
      <c r="A49621" s="5"/>
      <c r="C49621" s="7"/>
    </row>
    <row r="49622" spans="1:3" x14ac:dyDescent="0.25">
      <c r="A49622" s="5"/>
      <c r="C49622" s="7"/>
    </row>
    <row r="49623" spans="1:3" x14ac:dyDescent="0.25">
      <c r="A49623" s="5"/>
      <c r="C49623" s="7"/>
    </row>
    <row r="49624" spans="1:3" x14ac:dyDescent="0.25">
      <c r="A49624" s="5"/>
      <c r="C49624" s="7"/>
    </row>
    <row r="49625" spans="1:3" x14ac:dyDescent="0.25">
      <c r="A49625" s="5"/>
      <c r="C49625" s="7"/>
    </row>
    <row r="49626" spans="1:3" x14ac:dyDescent="0.25">
      <c r="A49626" s="5"/>
      <c r="C49626" s="7"/>
    </row>
    <row r="49627" spans="1:3" x14ac:dyDescent="0.25">
      <c r="A49627" s="5"/>
      <c r="C49627" s="7"/>
    </row>
    <row r="49628" spans="1:3" x14ac:dyDescent="0.25">
      <c r="A49628" s="5"/>
      <c r="C49628" s="7"/>
    </row>
    <row r="49629" spans="1:3" x14ac:dyDescent="0.25">
      <c r="A49629" s="5"/>
      <c r="C49629" s="7"/>
    </row>
    <row r="49630" spans="1:3" x14ac:dyDescent="0.25">
      <c r="A49630" s="5"/>
      <c r="C49630" s="7"/>
    </row>
    <row r="49631" spans="1:3" x14ac:dyDescent="0.25">
      <c r="A49631" s="5"/>
      <c r="C49631" s="7"/>
    </row>
    <row r="49632" spans="1:3" x14ac:dyDescent="0.25">
      <c r="A49632" s="5"/>
      <c r="C49632" s="7"/>
    </row>
    <row r="49633" spans="1:3" x14ac:dyDescent="0.25">
      <c r="A49633" s="5"/>
      <c r="C49633" s="7"/>
    </row>
    <row r="49634" spans="1:3" x14ac:dyDescent="0.25">
      <c r="A49634" s="5"/>
      <c r="C49634" s="7"/>
    </row>
    <row r="49635" spans="1:3" x14ac:dyDescent="0.25">
      <c r="A49635" s="5"/>
      <c r="C49635" s="7"/>
    </row>
    <row r="49636" spans="1:3" x14ac:dyDescent="0.25">
      <c r="A49636" s="5"/>
      <c r="C49636" s="7"/>
    </row>
    <row r="49637" spans="1:3" x14ac:dyDescent="0.25">
      <c r="A49637" s="5"/>
      <c r="C49637" s="7"/>
    </row>
    <row r="49638" spans="1:3" x14ac:dyDescent="0.25">
      <c r="A49638" s="5"/>
      <c r="C49638" s="7"/>
    </row>
    <row r="49639" spans="1:3" x14ac:dyDescent="0.25">
      <c r="A49639" s="5"/>
      <c r="C49639" s="7"/>
    </row>
    <row r="49640" spans="1:3" x14ac:dyDescent="0.25">
      <c r="A49640" s="5"/>
      <c r="C49640" s="7"/>
    </row>
    <row r="49641" spans="1:3" x14ac:dyDescent="0.25">
      <c r="A49641" s="5"/>
      <c r="C49641" s="7"/>
    </row>
    <row r="49642" spans="1:3" x14ac:dyDescent="0.25">
      <c r="A49642" s="5"/>
      <c r="C49642" s="7"/>
    </row>
    <row r="49643" spans="1:3" x14ac:dyDescent="0.25">
      <c r="A49643" s="5"/>
      <c r="C49643" s="7"/>
    </row>
    <row r="49644" spans="1:3" x14ac:dyDescent="0.25">
      <c r="A49644" s="5"/>
      <c r="C49644" s="7"/>
    </row>
    <row r="49645" spans="1:3" x14ac:dyDescent="0.25">
      <c r="A49645" s="5"/>
      <c r="C49645" s="7"/>
    </row>
    <row r="49646" spans="1:3" x14ac:dyDescent="0.25">
      <c r="A49646" s="5"/>
      <c r="C49646" s="7"/>
    </row>
    <row r="49647" spans="1:3" x14ac:dyDescent="0.25">
      <c r="A49647" s="5"/>
      <c r="C49647" s="7"/>
    </row>
    <row r="49648" spans="1:3" x14ac:dyDescent="0.25">
      <c r="A49648" s="5"/>
      <c r="C49648" s="7"/>
    </row>
    <row r="49649" spans="1:3" x14ac:dyDescent="0.25">
      <c r="A49649" s="5"/>
      <c r="C49649" s="7"/>
    </row>
    <row r="49650" spans="1:3" x14ac:dyDescent="0.25">
      <c r="A49650" s="5"/>
      <c r="C49650" s="7"/>
    </row>
    <row r="49651" spans="1:3" x14ac:dyDescent="0.25">
      <c r="A49651" s="5"/>
      <c r="C49651" s="7"/>
    </row>
    <row r="49652" spans="1:3" x14ac:dyDescent="0.25">
      <c r="A49652" s="5"/>
      <c r="C49652" s="7"/>
    </row>
    <row r="49653" spans="1:3" x14ac:dyDescent="0.25">
      <c r="A49653" s="5"/>
      <c r="C49653" s="7"/>
    </row>
    <row r="49654" spans="1:3" x14ac:dyDescent="0.25">
      <c r="A49654" s="5"/>
      <c r="C49654" s="7"/>
    </row>
    <row r="49655" spans="1:3" x14ac:dyDescent="0.25">
      <c r="A49655" s="5"/>
      <c r="C49655" s="7"/>
    </row>
    <row r="49656" spans="1:3" x14ac:dyDescent="0.25">
      <c r="A49656" s="5"/>
      <c r="C49656" s="7"/>
    </row>
    <row r="49657" spans="1:3" x14ac:dyDescent="0.25">
      <c r="A49657" s="5"/>
      <c r="C49657" s="7"/>
    </row>
    <row r="49658" spans="1:3" x14ac:dyDescent="0.25">
      <c r="A49658" s="5"/>
      <c r="C49658" s="7"/>
    </row>
    <row r="49659" spans="1:3" x14ac:dyDescent="0.25">
      <c r="A49659" s="5"/>
      <c r="C49659" s="7"/>
    </row>
    <row r="49660" spans="1:3" x14ac:dyDescent="0.25">
      <c r="A49660" s="5"/>
      <c r="C49660" s="7"/>
    </row>
    <row r="49661" spans="1:3" x14ac:dyDescent="0.25">
      <c r="A49661" s="5"/>
      <c r="C49661" s="7"/>
    </row>
    <row r="49662" spans="1:3" x14ac:dyDescent="0.25">
      <c r="A49662" s="5"/>
      <c r="C49662" s="7"/>
    </row>
    <row r="49663" spans="1:3" x14ac:dyDescent="0.25">
      <c r="A49663" s="5"/>
      <c r="C49663" s="7"/>
    </row>
    <row r="49664" spans="1:3" x14ac:dyDescent="0.25">
      <c r="A49664" s="5"/>
      <c r="C49664" s="7"/>
    </row>
    <row r="49665" spans="1:3" x14ac:dyDescent="0.25">
      <c r="A49665" s="5"/>
      <c r="C49665" s="7"/>
    </row>
    <row r="49666" spans="1:3" x14ac:dyDescent="0.25">
      <c r="A49666" s="5"/>
      <c r="C49666" s="7"/>
    </row>
    <row r="49667" spans="1:3" x14ac:dyDescent="0.25">
      <c r="A49667" s="5"/>
      <c r="C49667" s="7"/>
    </row>
    <row r="49668" spans="1:3" x14ac:dyDescent="0.25">
      <c r="A49668" s="5"/>
      <c r="C49668" s="7"/>
    </row>
    <row r="49669" spans="1:3" x14ac:dyDescent="0.25">
      <c r="A49669" s="5"/>
      <c r="C49669" s="7"/>
    </row>
    <row r="49670" spans="1:3" x14ac:dyDescent="0.25">
      <c r="A49670" s="5"/>
      <c r="C49670" s="7"/>
    </row>
    <row r="49671" spans="1:3" x14ac:dyDescent="0.25">
      <c r="A49671" s="5"/>
      <c r="C49671" s="7"/>
    </row>
    <row r="49672" spans="1:3" x14ac:dyDescent="0.25">
      <c r="A49672" s="5"/>
      <c r="C49672" s="7"/>
    </row>
    <row r="49673" spans="1:3" x14ac:dyDescent="0.25">
      <c r="A49673" s="5"/>
      <c r="C49673" s="7"/>
    </row>
    <row r="49674" spans="1:3" x14ac:dyDescent="0.25">
      <c r="A49674" s="5"/>
      <c r="C49674" s="7"/>
    </row>
    <row r="49675" spans="1:3" x14ac:dyDescent="0.25">
      <c r="A49675" s="5"/>
      <c r="C49675" s="7"/>
    </row>
    <row r="49676" spans="1:3" x14ac:dyDescent="0.25">
      <c r="A49676" s="5"/>
      <c r="C49676" s="7"/>
    </row>
    <row r="49677" spans="1:3" x14ac:dyDescent="0.25">
      <c r="A49677" s="5"/>
      <c r="C49677" s="7"/>
    </row>
    <row r="49678" spans="1:3" x14ac:dyDescent="0.25">
      <c r="A49678" s="5"/>
      <c r="C49678" s="7"/>
    </row>
    <row r="49679" spans="1:3" x14ac:dyDescent="0.25">
      <c r="A49679" s="5"/>
      <c r="C49679" s="7"/>
    </row>
    <row r="49680" spans="1:3" x14ac:dyDescent="0.25">
      <c r="A49680" s="5"/>
      <c r="C49680" s="7"/>
    </row>
    <row r="49681" spans="1:3" x14ac:dyDescent="0.25">
      <c r="A49681" s="5"/>
      <c r="C49681" s="7"/>
    </row>
    <row r="49682" spans="1:3" x14ac:dyDescent="0.25">
      <c r="A49682" s="5"/>
      <c r="C49682" s="7"/>
    </row>
    <row r="49683" spans="1:3" x14ac:dyDescent="0.25">
      <c r="A49683" s="5"/>
      <c r="C49683" s="7"/>
    </row>
    <row r="49684" spans="1:3" x14ac:dyDescent="0.25">
      <c r="A49684" s="5"/>
      <c r="C49684" s="7"/>
    </row>
    <row r="49685" spans="1:3" x14ac:dyDescent="0.25">
      <c r="A49685" s="5"/>
      <c r="C49685" s="7"/>
    </row>
    <row r="49686" spans="1:3" x14ac:dyDescent="0.25">
      <c r="A49686" s="5"/>
      <c r="C49686" s="7"/>
    </row>
    <row r="49687" spans="1:3" x14ac:dyDescent="0.25">
      <c r="A49687" s="5"/>
      <c r="C49687" s="7"/>
    </row>
    <row r="49688" spans="1:3" x14ac:dyDescent="0.25">
      <c r="A49688" s="5"/>
      <c r="C49688" s="7"/>
    </row>
    <row r="49689" spans="1:3" x14ac:dyDescent="0.25">
      <c r="A49689" s="5"/>
      <c r="C49689" s="7"/>
    </row>
    <row r="49690" spans="1:3" x14ac:dyDescent="0.25">
      <c r="A49690" s="5"/>
      <c r="C49690" s="7"/>
    </row>
    <row r="49691" spans="1:3" x14ac:dyDescent="0.25">
      <c r="A49691" s="5"/>
      <c r="C49691" s="7"/>
    </row>
    <row r="49692" spans="1:3" x14ac:dyDescent="0.25">
      <c r="A49692" s="5"/>
      <c r="C49692" s="7"/>
    </row>
    <row r="49693" spans="1:3" x14ac:dyDescent="0.25">
      <c r="A49693" s="5"/>
      <c r="C49693" s="7"/>
    </row>
    <row r="49694" spans="1:3" x14ac:dyDescent="0.25">
      <c r="A49694" s="5"/>
      <c r="C49694" s="7"/>
    </row>
    <row r="49695" spans="1:3" x14ac:dyDescent="0.25">
      <c r="A49695" s="5"/>
      <c r="C49695" s="7"/>
    </row>
    <row r="49696" spans="1:3" x14ac:dyDescent="0.25">
      <c r="A49696" s="5"/>
      <c r="C49696" s="7"/>
    </row>
    <row r="49697" spans="1:3" x14ac:dyDescent="0.25">
      <c r="A49697" s="5"/>
      <c r="C49697" s="7"/>
    </row>
    <row r="49698" spans="1:3" x14ac:dyDescent="0.25">
      <c r="A49698" s="5"/>
      <c r="C49698" s="7"/>
    </row>
    <row r="49699" spans="1:3" x14ac:dyDescent="0.25">
      <c r="A49699" s="5"/>
      <c r="C49699" s="7"/>
    </row>
    <row r="49700" spans="1:3" x14ac:dyDescent="0.25">
      <c r="A49700" s="5"/>
      <c r="C49700" s="7"/>
    </row>
    <row r="49701" spans="1:3" x14ac:dyDescent="0.25">
      <c r="A49701" s="5"/>
      <c r="C49701" s="7"/>
    </row>
    <row r="49702" spans="1:3" x14ac:dyDescent="0.25">
      <c r="A49702" s="5"/>
      <c r="C49702" s="7"/>
    </row>
    <row r="49703" spans="1:3" x14ac:dyDescent="0.25">
      <c r="A49703" s="5"/>
      <c r="C49703" s="7"/>
    </row>
    <row r="49704" spans="1:3" x14ac:dyDescent="0.25">
      <c r="A49704" s="5"/>
      <c r="C49704" s="7"/>
    </row>
    <row r="49705" spans="1:3" x14ac:dyDescent="0.25">
      <c r="A49705" s="5"/>
      <c r="C49705" s="7"/>
    </row>
    <row r="49706" spans="1:3" x14ac:dyDescent="0.25">
      <c r="A49706" s="5"/>
      <c r="C49706" s="7"/>
    </row>
    <row r="49707" spans="1:3" x14ac:dyDescent="0.25">
      <c r="A49707" s="5"/>
      <c r="C49707" s="7"/>
    </row>
    <row r="49708" spans="1:3" x14ac:dyDescent="0.25">
      <c r="A49708" s="5"/>
      <c r="C49708" s="7"/>
    </row>
    <row r="49709" spans="1:3" x14ac:dyDescent="0.25">
      <c r="A49709" s="5"/>
      <c r="C49709" s="7"/>
    </row>
    <row r="49710" spans="1:3" x14ac:dyDescent="0.25">
      <c r="A49710" s="5"/>
      <c r="C49710" s="7"/>
    </row>
    <row r="49711" spans="1:3" x14ac:dyDescent="0.25">
      <c r="A49711" s="5"/>
      <c r="C49711" s="7"/>
    </row>
    <row r="49712" spans="1:3" x14ac:dyDescent="0.25">
      <c r="A49712" s="5"/>
      <c r="C49712" s="7"/>
    </row>
    <row r="49713" spans="1:3" x14ac:dyDescent="0.25">
      <c r="A49713" s="5"/>
      <c r="C49713" s="7"/>
    </row>
    <row r="49714" spans="1:3" x14ac:dyDescent="0.25">
      <c r="A49714" s="5"/>
      <c r="C49714" s="7"/>
    </row>
    <row r="49715" spans="1:3" x14ac:dyDescent="0.25">
      <c r="A49715" s="5"/>
      <c r="C49715" s="7"/>
    </row>
    <row r="49716" spans="1:3" x14ac:dyDescent="0.25">
      <c r="A49716" s="5"/>
      <c r="C49716" s="7"/>
    </row>
    <row r="49717" spans="1:3" x14ac:dyDescent="0.25">
      <c r="A49717" s="5"/>
      <c r="C49717" s="7"/>
    </row>
    <row r="49718" spans="1:3" x14ac:dyDescent="0.25">
      <c r="A49718" s="5"/>
      <c r="C49718" s="7"/>
    </row>
    <row r="49719" spans="1:3" x14ac:dyDescent="0.25">
      <c r="A49719" s="5"/>
      <c r="C49719" s="7"/>
    </row>
    <row r="49720" spans="1:3" x14ac:dyDescent="0.25">
      <c r="A49720" s="5"/>
      <c r="C49720" s="7"/>
    </row>
    <row r="49721" spans="1:3" x14ac:dyDescent="0.25">
      <c r="A49721" s="5"/>
      <c r="C49721" s="7"/>
    </row>
    <row r="49722" spans="1:3" x14ac:dyDescent="0.25">
      <c r="A49722" s="5"/>
      <c r="C49722" s="7"/>
    </row>
    <row r="49723" spans="1:3" x14ac:dyDescent="0.25">
      <c r="A49723" s="5"/>
      <c r="C49723" s="7"/>
    </row>
    <row r="49724" spans="1:3" x14ac:dyDescent="0.25">
      <c r="A49724" s="5"/>
      <c r="C49724" s="7"/>
    </row>
    <row r="49725" spans="1:3" x14ac:dyDescent="0.25">
      <c r="A49725" s="5"/>
      <c r="C49725" s="7"/>
    </row>
    <row r="49726" spans="1:3" x14ac:dyDescent="0.25">
      <c r="A49726" s="5"/>
      <c r="C49726" s="7"/>
    </row>
    <row r="49727" spans="1:3" x14ac:dyDescent="0.25">
      <c r="A49727" s="5"/>
      <c r="C49727" s="7"/>
    </row>
    <row r="49728" spans="1:3" x14ac:dyDescent="0.25">
      <c r="A49728" s="5"/>
      <c r="C49728" s="7"/>
    </row>
    <row r="49729" spans="1:3" x14ac:dyDescent="0.25">
      <c r="A49729" s="5"/>
      <c r="C49729" s="7"/>
    </row>
    <row r="49730" spans="1:3" x14ac:dyDescent="0.25">
      <c r="A49730" s="5"/>
      <c r="C49730" s="7"/>
    </row>
    <row r="49731" spans="1:3" x14ac:dyDescent="0.25">
      <c r="A49731" s="5"/>
      <c r="C49731" s="7"/>
    </row>
    <row r="49732" spans="1:3" x14ac:dyDescent="0.25">
      <c r="A49732" s="5"/>
      <c r="C49732" s="7"/>
    </row>
    <row r="49733" spans="1:3" x14ac:dyDescent="0.25">
      <c r="A49733" s="5"/>
      <c r="C49733" s="7"/>
    </row>
    <row r="49734" spans="1:3" x14ac:dyDescent="0.25">
      <c r="A49734" s="5"/>
      <c r="C49734" s="7"/>
    </row>
    <row r="49735" spans="1:3" x14ac:dyDescent="0.25">
      <c r="A49735" s="5"/>
      <c r="C49735" s="7"/>
    </row>
    <row r="49736" spans="1:3" x14ac:dyDescent="0.25">
      <c r="A49736" s="5"/>
      <c r="C49736" s="7"/>
    </row>
    <row r="49737" spans="1:3" x14ac:dyDescent="0.25">
      <c r="A49737" s="5"/>
      <c r="C49737" s="7"/>
    </row>
    <row r="49738" spans="1:3" x14ac:dyDescent="0.25">
      <c r="A49738" s="5"/>
      <c r="C49738" s="7"/>
    </row>
    <row r="49739" spans="1:3" x14ac:dyDescent="0.25">
      <c r="A49739" s="5"/>
      <c r="C49739" s="7"/>
    </row>
    <row r="49740" spans="1:3" x14ac:dyDescent="0.25">
      <c r="A49740" s="5"/>
      <c r="C49740" s="7"/>
    </row>
    <row r="49741" spans="1:3" x14ac:dyDescent="0.25">
      <c r="A49741" s="5"/>
      <c r="C49741" s="7"/>
    </row>
    <row r="49742" spans="1:3" x14ac:dyDescent="0.25">
      <c r="A49742" s="5"/>
      <c r="C49742" s="7"/>
    </row>
    <row r="49743" spans="1:3" x14ac:dyDescent="0.25">
      <c r="A49743" s="5"/>
      <c r="C49743" s="7"/>
    </row>
    <row r="49744" spans="1:3" x14ac:dyDescent="0.25">
      <c r="A49744" s="5"/>
      <c r="C49744" s="7"/>
    </row>
    <row r="49745" spans="1:3" x14ac:dyDescent="0.25">
      <c r="A49745" s="5"/>
      <c r="C49745" s="7"/>
    </row>
    <row r="49746" spans="1:3" x14ac:dyDescent="0.25">
      <c r="A49746" s="5"/>
      <c r="C49746" s="7"/>
    </row>
    <row r="49747" spans="1:3" x14ac:dyDescent="0.25">
      <c r="A49747" s="5"/>
      <c r="C49747" s="7"/>
    </row>
    <row r="49748" spans="1:3" x14ac:dyDescent="0.25">
      <c r="A49748" s="5"/>
      <c r="C49748" s="7"/>
    </row>
    <row r="49749" spans="1:3" x14ac:dyDescent="0.25">
      <c r="A49749" s="5"/>
      <c r="C49749" s="7"/>
    </row>
    <row r="49750" spans="1:3" x14ac:dyDescent="0.25">
      <c r="A49750" s="5"/>
      <c r="C49750" s="7"/>
    </row>
    <row r="49751" spans="1:3" x14ac:dyDescent="0.25">
      <c r="A49751" s="5"/>
      <c r="C49751" s="7"/>
    </row>
    <row r="49752" spans="1:3" x14ac:dyDescent="0.25">
      <c r="A49752" s="5"/>
      <c r="C49752" s="7"/>
    </row>
    <row r="49753" spans="1:3" x14ac:dyDescent="0.25">
      <c r="A49753" s="5"/>
      <c r="C49753" s="7"/>
    </row>
    <row r="49754" spans="1:3" x14ac:dyDescent="0.25">
      <c r="A49754" s="5"/>
      <c r="C49754" s="7"/>
    </row>
    <row r="49755" spans="1:3" x14ac:dyDescent="0.25">
      <c r="A49755" s="5"/>
      <c r="C49755" s="7"/>
    </row>
    <row r="49756" spans="1:3" x14ac:dyDescent="0.25">
      <c r="A49756" s="5"/>
      <c r="C49756" s="7"/>
    </row>
    <row r="49757" spans="1:3" x14ac:dyDescent="0.25">
      <c r="A49757" s="5"/>
      <c r="C49757" s="7"/>
    </row>
    <row r="49758" spans="1:3" x14ac:dyDescent="0.25">
      <c r="A49758" s="5"/>
      <c r="C49758" s="7"/>
    </row>
    <row r="49759" spans="1:3" x14ac:dyDescent="0.25">
      <c r="A49759" s="5"/>
      <c r="C49759" s="7"/>
    </row>
    <row r="49760" spans="1:3" x14ac:dyDescent="0.25">
      <c r="A49760" s="5"/>
      <c r="C49760" s="7"/>
    </row>
    <row r="49761" spans="1:3" x14ac:dyDescent="0.25">
      <c r="A49761" s="5"/>
      <c r="C49761" s="7"/>
    </row>
    <row r="49762" spans="1:3" x14ac:dyDescent="0.25">
      <c r="A49762" s="5"/>
      <c r="C49762" s="7"/>
    </row>
    <row r="49763" spans="1:3" x14ac:dyDescent="0.25">
      <c r="A49763" s="5"/>
      <c r="C49763" s="7"/>
    </row>
    <row r="49764" spans="1:3" x14ac:dyDescent="0.25">
      <c r="A49764" s="5"/>
      <c r="C49764" s="7"/>
    </row>
    <row r="49765" spans="1:3" x14ac:dyDescent="0.25">
      <c r="A49765" s="5"/>
      <c r="C49765" s="7"/>
    </row>
    <row r="49766" spans="1:3" x14ac:dyDescent="0.25">
      <c r="A49766" s="5"/>
      <c r="C49766" s="7"/>
    </row>
    <row r="49767" spans="1:3" x14ac:dyDescent="0.25">
      <c r="A49767" s="5"/>
      <c r="C49767" s="7"/>
    </row>
    <row r="49768" spans="1:3" x14ac:dyDescent="0.25">
      <c r="A49768" s="5"/>
      <c r="C49768" s="7"/>
    </row>
    <row r="49769" spans="1:3" x14ac:dyDescent="0.25">
      <c r="A49769" s="5"/>
      <c r="C49769" s="7"/>
    </row>
    <row r="49770" spans="1:3" x14ac:dyDescent="0.25">
      <c r="A49770" s="5"/>
      <c r="C49770" s="7"/>
    </row>
    <row r="49771" spans="1:3" x14ac:dyDescent="0.25">
      <c r="A49771" s="5"/>
      <c r="C49771" s="7"/>
    </row>
    <row r="49772" spans="1:3" x14ac:dyDescent="0.25">
      <c r="A49772" s="5"/>
      <c r="C49772" s="7"/>
    </row>
    <row r="49773" spans="1:3" x14ac:dyDescent="0.25">
      <c r="A49773" s="5"/>
      <c r="C49773" s="7"/>
    </row>
    <row r="49774" spans="1:3" x14ac:dyDescent="0.25">
      <c r="A49774" s="5"/>
      <c r="C49774" s="7"/>
    </row>
    <row r="49775" spans="1:3" x14ac:dyDescent="0.25">
      <c r="A49775" s="5"/>
      <c r="C49775" s="7"/>
    </row>
    <row r="49776" spans="1:3" x14ac:dyDescent="0.25">
      <c r="A49776" s="5"/>
      <c r="C49776" s="7"/>
    </row>
    <row r="49777" spans="1:3" x14ac:dyDescent="0.25">
      <c r="A49777" s="5"/>
      <c r="C49777" s="7"/>
    </row>
    <row r="49778" spans="1:3" x14ac:dyDescent="0.25">
      <c r="A49778" s="5"/>
      <c r="C49778" s="7"/>
    </row>
    <row r="49779" spans="1:3" x14ac:dyDescent="0.25">
      <c r="A49779" s="5"/>
      <c r="C49779" s="7"/>
    </row>
    <row r="49780" spans="1:3" x14ac:dyDescent="0.25">
      <c r="A49780" s="5"/>
      <c r="C49780" s="7"/>
    </row>
    <row r="49781" spans="1:3" x14ac:dyDescent="0.25">
      <c r="A49781" s="5"/>
      <c r="C49781" s="7"/>
    </row>
    <row r="49782" spans="1:3" x14ac:dyDescent="0.25">
      <c r="A49782" s="5"/>
      <c r="C49782" s="7"/>
    </row>
    <row r="49783" spans="1:3" x14ac:dyDescent="0.25">
      <c r="A49783" s="5"/>
      <c r="C49783" s="7"/>
    </row>
    <row r="49784" spans="1:3" x14ac:dyDescent="0.25">
      <c r="A49784" s="5"/>
      <c r="C49784" s="7"/>
    </row>
    <row r="49785" spans="1:3" x14ac:dyDescent="0.25">
      <c r="A49785" s="5"/>
      <c r="C49785" s="7"/>
    </row>
    <row r="49786" spans="1:3" x14ac:dyDescent="0.25">
      <c r="A49786" s="5"/>
      <c r="C49786" s="7"/>
    </row>
    <row r="49787" spans="1:3" x14ac:dyDescent="0.25">
      <c r="A49787" s="5"/>
      <c r="C49787" s="7"/>
    </row>
    <row r="49788" spans="1:3" x14ac:dyDescent="0.25">
      <c r="A49788" s="5"/>
      <c r="C49788" s="7"/>
    </row>
    <row r="49789" spans="1:3" x14ac:dyDescent="0.25">
      <c r="A49789" s="5"/>
      <c r="C49789" s="7"/>
    </row>
    <row r="49790" spans="1:3" x14ac:dyDescent="0.25">
      <c r="A49790" s="5"/>
      <c r="C49790" s="7"/>
    </row>
    <row r="49791" spans="1:3" x14ac:dyDescent="0.25">
      <c r="A49791" s="5"/>
      <c r="C49791" s="7"/>
    </row>
    <row r="49792" spans="1:3" x14ac:dyDescent="0.25">
      <c r="A49792" s="5"/>
      <c r="C49792" s="7"/>
    </row>
    <row r="49793" spans="1:3" x14ac:dyDescent="0.25">
      <c r="A49793" s="5"/>
      <c r="C49793" s="7"/>
    </row>
    <row r="49794" spans="1:3" x14ac:dyDescent="0.25">
      <c r="A49794" s="5"/>
      <c r="C49794" s="7"/>
    </row>
    <row r="49795" spans="1:3" x14ac:dyDescent="0.25">
      <c r="A49795" s="5"/>
      <c r="C49795" s="7"/>
    </row>
    <row r="49796" spans="1:3" x14ac:dyDescent="0.25">
      <c r="A49796" s="5"/>
      <c r="C49796" s="7"/>
    </row>
    <row r="49797" spans="1:3" x14ac:dyDescent="0.25">
      <c r="A49797" s="5"/>
      <c r="C49797" s="7"/>
    </row>
    <row r="49798" spans="1:3" x14ac:dyDescent="0.25">
      <c r="A49798" s="5"/>
      <c r="C49798" s="7"/>
    </row>
    <row r="49799" spans="1:3" x14ac:dyDescent="0.25">
      <c r="A49799" s="5"/>
      <c r="C49799" s="7"/>
    </row>
    <row r="49800" spans="1:3" x14ac:dyDescent="0.25">
      <c r="A49800" s="5"/>
      <c r="C49800" s="7"/>
    </row>
    <row r="49801" spans="1:3" x14ac:dyDescent="0.25">
      <c r="A49801" s="5"/>
      <c r="C49801" s="7"/>
    </row>
    <row r="49802" spans="1:3" x14ac:dyDescent="0.25">
      <c r="A49802" s="5"/>
      <c r="C49802" s="7"/>
    </row>
    <row r="49803" spans="1:3" x14ac:dyDescent="0.25">
      <c r="A49803" s="5"/>
      <c r="C49803" s="7"/>
    </row>
    <row r="49804" spans="1:3" x14ac:dyDescent="0.25">
      <c r="A49804" s="5"/>
      <c r="C49804" s="7"/>
    </row>
    <row r="49805" spans="1:3" x14ac:dyDescent="0.25">
      <c r="A49805" s="5"/>
      <c r="C49805" s="7"/>
    </row>
    <row r="49806" spans="1:3" x14ac:dyDescent="0.25">
      <c r="A49806" s="5"/>
      <c r="C49806" s="7"/>
    </row>
    <row r="49807" spans="1:3" x14ac:dyDescent="0.25">
      <c r="A49807" s="5"/>
      <c r="C49807" s="7"/>
    </row>
    <row r="49808" spans="1:3" x14ac:dyDescent="0.25">
      <c r="A49808" s="5"/>
      <c r="C49808" s="7"/>
    </row>
    <row r="49809" spans="1:3" x14ac:dyDescent="0.25">
      <c r="A49809" s="5"/>
      <c r="C49809" s="7"/>
    </row>
    <row r="49810" spans="1:3" x14ac:dyDescent="0.25">
      <c r="A49810" s="5"/>
      <c r="C49810" s="7"/>
    </row>
    <row r="49811" spans="1:3" x14ac:dyDescent="0.25">
      <c r="A49811" s="5"/>
      <c r="C49811" s="7"/>
    </row>
    <row r="49812" spans="1:3" x14ac:dyDescent="0.25">
      <c r="A49812" s="5"/>
      <c r="C49812" s="7"/>
    </row>
    <row r="49813" spans="1:3" x14ac:dyDescent="0.25">
      <c r="A49813" s="5"/>
      <c r="C49813" s="7"/>
    </row>
    <row r="49814" spans="1:3" x14ac:dyDescent="0.25">
      <c r="A49814" s="5"/>
      <c r="C49814" s="7"/>
    </row>
    <row r="49815" spans="1:3" x14ac:dyDescent="0.25">
      <c r="A49815" s="5"/>
      <c r="C49815" s="7"/>
    </row>
    <row r="49816" spans="1:3" x14ac:dyDescent="0.25">
      <c r="A49816" s="5"/>
      <c r="C49816" s="7"/>
    </row>
    <row r="49817" spans="1:3" x14ac:dyDescent="0.25">
      <c r="A49817" s="5"/>
      <c r="C49817" s="7"/>
    </row>
    <row r="49818" spans="1:3" x14ac:dyDescent="0.25">
      <c r="A49818" s="5"/>
      <c r="C49818" s="7"/>
    </row>
    <row r="49819" spans="1:3" x14ac:dyDescent="0.25">
      <c r="A49819" s="5"/>
      <c r="C49819" s="7"/>
    </row>
    <row r="49820" spans="1:3" x14ac:dyDescent="0.25">
      <c r="A49820" s="5"/>
      <c r="C49820" s="7"/>
    </row>
    <row r="49821" spans="1:3" x14ac:dyDescent="0.25">
      <c r="A49821" s="5"/>
      <c r="C49821" s="7"/>
    </row>
    <row r="49822" spans="1:3" x14ac:dyDescent="0.25">
      <c r="A49822" s="5"/>
      <c r="C49822" s="7"/>
    </row>
    <row r="49823" spans="1:3" x14ac:dyDescent="0.25">
      <c r="A49823" s="5"/>
      <c r="C49823" s="7"/>
    </row>
    <row r="49824" spans="1:3" x14ac:dyDescent="0.25">
      <c r="A49824" s="5"/>
      <c r="C49824" s="7"/>
    </row>
    <row r="49825" spans="1:3" x14ac:dyDescent="0.25">
      <c r="A49825" s="5"/>
      <c r="C49825" s="7"/>
    </row>
    <row r="49826" spans="1:3" x14ac:dyDescent="0.25">
      <c r="A49826" s="5"/>
      <c r="C49826" s="7"/>
    </row>
    <row r="49827" spans="1:3" x14ac:dyDescent="0.25">
      <c r="A49827" s="5"/>
      <c r="C49827" s="7"/>
    </row>
    <row r="49828" spans="1:3" x14ac:dyDescent="0.25">
      <c r="A49828" s="5"/>
      <c r="C49828" s="7"/>
    </row>
    <row r="49829" spans="1:3" x14ac:dyDescent="0.25">
      <c r="A49829" s="5"/>
      <c r="C49829" s="7"/>
    </row>
    <row r="49830" spans="1:3" x14ac:dyDescent="0.25">
      <c r="A49830" s="5"/>
      <c r="C49830" s="7"/>
    </row>
    <row r="49831" spans="1:3" x14ac:dyDescent="0.25">
      <c r="A49831" s="5"/>
      <c r="C49831" s="7"/>
    </row>
    <row r="49832" spans="1:3" x14ac:dyDescent="0.25">
      <c r="A49832" s="5"/>
      <c r="C49832" s="7"/>
    </row>
    <row r="49833" spans="1:3" x14ac:dyDescent="0.25">
      <c r="A49833" s="5"/>
      <c r="C49833" s="7"/>
    </row>
    <row r="49834" spans="1:3" x14ac:dyDescent="0.25">
      <c r="A49834" s="5"/>
      <c r="C49834" s="7"/>
    </row>
    <row r="49835" spans="1:3" x14ac:dyDescent="0.25">
      <c r="A49835" s="5"/>
      <c r="C49835" s="7"/>
    </row>
    <row r="49836" spans="1:3" x14ac:dyDescent="0.25">
      <c r="A49836" s="5"/>
      <c r="C49836" s="7"/>
    </row>
    <row r="49837" spans="1:3" x14ac:dyDescent="0.25">
      <c r="A49837" s="5"/>
      <c r="C49837" s="7"/>
    </row>
    <row r="49838" spans="1:3" x14ac:dyDescent="0.25">
      <c r="A49838" s="5"/>
      <c r="C49838" s="7"/>
    </row>
    <row r="49839" spans="1:3" x14ac:dyDescent="0.25">
      <c r="A49839" s="5"/>
      <c r="C49839" s="7"/>
    </row>
    <row r="49840" spans="1:3" x14ac:dyDescent="0.25">
      <c r="A49840" s="5"/>
      <c r="C49840" s="7"/>
    </row>
    <row r="49841" spans="1:3" x14ac:dyDescent="0.25">
      <c r="A49841" s="5"/>
      <c r="C49841" s="7"/>
    </row>
    <row r="49842" spans="1:3" x14ac:dyDescent="0.25">
      <c r="A49842" s="5"/>
      <c r="C49842" s="7"/>
    </row>
    <row r="49843" spans="1:3" x14ac:dyDescent="0.25">
      <c r="A49843" s="5"/>
      <c r="C49843" s="7"/>
    </row>
    <row r="49844" spans="1:3" x14ac:dyDescent="0.25">
      <c r="A49844" s="5"/>
      <c r="C49844" s="7"/>
    </row>
    <row r="49845" spans="1:3" x14ac:dyDescent="0.25">
      <c r="A49845" s="5"/>
      <c r="C49845" s="7"/>
    </row>
    <row r="49846" spans="1:3" x14ac:dyDescent="0.25">
      <c r="A49846" s="5"/>
      <c r="C49846" s="7"/>
    </row>
    <row r="49847" spans="1:3" x14ac:dyDescent="0.25">
      <c r="A49847" s="5"/>
      <c r="C49847" s="7"/>
    </row>
    <row r="49848" spans="1:3" x14ac:dyDescent="0.25">
      <c r="A49848" s="5"/>
      <c r="C49848" s="7"/>
    </row>
    <row r="49849" spans="1:3" x14ac:dyDescent="0.25">
      <c r="A49849" s="5"/>
      <c r="C49849" s="7"/>
    </row>
    <row r="49850" spans="1:3" x14ac:dyDescent="0.25">
      <c r="A49850" s="5"/>
      <c r="C49850" s="7"/>
    </row>
    <row r="49851" spans="1:3" x14ac:dyDescent="0.25">
      <c r="A49851" s="5"/>
      <c r="C49851" s="7"/>
    </row>
    <row r="49852" spans="1:3" x14ac:dyDescent="0.25">
      <c r="A49852" s="5"/>
      <c r="C49852" s="7"/>
    </row>
    <row r="49853" spans="1:3" x14ac:dyDescent="0.25">
      <c r="A49853" s="5"/>
      <c r="C49853" s="7"/>
    </row>
    <row r="49854" spans="1:3" x14ac:dyDescent="0.25">
      <c r="A49854" s="5"/>
      <c r="C49854" s="7"/>
    </row>
    <row r="49855" spans="1:3" x14ac:dyDescent="0.25">
      <c r="A49855" s="5"/>
      <c r="C49855" s="7"/>
    </row>
    <row r="49856" spans="1:3" x14ac:dyDescent="0.25">
      <c r="A49856" s="5"/>
      <c r="C49856" s="7"/>
    </row>
    <row r="49857" spans="1:3" x14ac:dyDescent="0.25">
      <c r="A49857" s="5"/>
      <c r="C49857" s="7"/>
    </row>
    <row r="49858" spans="1:3" x14ac:dyDescent="0.25">
      <c r="A49858" s="5"/>
      <c r="C49858" s="7"/>
    </row>
    <row r="49859" spans="1:3" x14ac:dyDescent="0.25">
      <c r="A49859" s="5"/>
      <c r="C49859" s="7"/>
    </row>
    <row r="49860" spans="1:3" x14ac:dyDescent="0.25">
      <c r="A49860" s="5"/>
      <c r="C49860" s="7"/>
    </row>
    <row r="49861" spans="1:3" x14ac:dyDescent="0.25">
      <c r="A49861" s="5"/>
      <c r="C49861" s="7"/>
    </row>
    <row r="49862" spans="1:3" x14ac:dyDescent="0.25">
      <c r="A49862" s="5"/>
      <c r="C49862" s="7"/>
    </row>
    <row r="49863" spans="1:3" x14ac:dyDescent="0.25">
      <c r="A49863" s="5"/>
      <c r="C49863" s="7"/>
    </row>
    <row r="49864" spans="1:3" x14ac:dyDescent="0.25">
      <c r="A49864" s="5"/>
      <c r="C49864" s="7"/>
    </row>
    <row r="49865" spans="1:3" x14ac:dyDescent="0.25">
      <c r="A49865" s="5"/>
      <c r="C49865" s="7"/>
    </row>
    <row r="49866" spans="1:3" x14ac:dyDescent="0.25">
      <c r="A49866" s="5"/>
      <c r="C49866" s="7"/>
    </row>
    <row r="49867" spans="1:3" x14ac:dyDescent="0.25">
      <c r="A49867" s="5"/>
      <c r="C49867" s="7"/>
    </row>
    <row r="49868" spans="1:3" x14ac:dyDescent="0.25">
      <c r="A49868" s="5"/>
      <c r="C49868" s="7"/>
    </row>
    <row r="49869" spans="1:3" x14ac:dyDescent="0.25">
      <c r="A49869" s="5"/>
      <c r="C49869" s="7"/>
    </row>
    <row r="49870" spans="1:3" x14ac:dyDescent="0.25">
      <c r="A49870" s="5"/>
      <c r="C49870" s="7"/>
    </row>
    <row r="49871" spans="1:3" x14ac:dyDescent="0.25">
      <c r="A49871" s="5"/>
      <c r="C49871" s="7"/>
    </row>
    <row r="49872" spans="1:3" x14ac:dyDescent="0.25">
      <c r="A49872" s="5"/>
      <c r="C49872" s="7"/>
    </row>
    <row r="49873" spans="1:3" x14ac:dyDescent="0.25">
      <c r="A49873" s="5"/>
      <c r="C49873" s="7"/>
    </row>
    <row r="49874" spans="1:3" x14ac:dyDescent="0.25">
      <c r="A49874" s="5"/>
      <c r="C49874" s="7"/>
    </row>
    <row r="49875" spans="1:3" x14ac:dyDescent="0.25">
      <c r="A49875" s="5"/>
      <c r="C49875" s="7"/>
    </row>
    <row r="49876" spans="1:3" x14ac:dyDescent="0.25">
      <c r="A49876" s="5"/>
      <c r="C49876" s="7"/>
    </row>
    <row r="49877" spans="1:3" x14ac:dyDescent="0.25">
      <c r="A49877" s="5"/>
      <c r="C49877" s="7"/>
    </row>
    <row r="49878" spans="1:3" x14ac:dyDescent="0.25">
      <c r="A49878" s="5"/>
      <c r="C49878" s="7"/>
    </row>
    <row r="49879" spans="1:3" x14ac:dyDescent="0.25">
      <c r="A49879" s="5"/>
      <c r="C49879" s="7"/>
    </row>
    <row r="49880" spans="1:3" x14ac:dyDescent="0.25">
      <c r="A49880" s="5"/>
      <c r="C49880" s="7"/>
    </row>
    <row r="49881" spans="1:3" x14ac:dyDescent="0.25">
      <c r="A49881" s="5"/>
      <c r="C49881" s="7"/>
    </row>
    <row r="49882" spans="1:3" x14ac:dyDescent="0.25">
      <c r="A49882" s="5"/>
      <c r="C49882" s="7"/>
    </row>
    <row r="49883" spans="1:3" x14ac:dyDescent="0.25">
      <c r="A49883" s="5"/>
      <c r="C49883" s="7"/>
    </row>
    <row r="49884" spans="1:3" x14ac:dyDescent="0.25">
      <c r="A49884" s="5"/>
      <c r="C49884" s="7"/>
    </row>
    <row r="49885" spans="1:3" x14ac:dyDescent="0.25">
      <c r="A49885" s="5"/>
      <c r="C49885" s="7"/>
    </row>
    <row r="49886" spans="1:3" x14ac:dyDescent="0.25">
      <c r="A49886" s="5"/>
      <c r="C49886" s="7"/>
    </row>
    <row r="49887" spans="1:3" x14ac:dyDescent="0.25">
      <c r="A49887" s="5"/>
      <c r="C49887" s="7"/>
    </row>
    <row r="49888" spans="1:3" x14ac:dyDescent="0.25">
      <c r="A49888" s="5"/>
      <c r="C49888" s="7"/>
    </row>
    <row r="49889" spans="1:3" x14ac:dyDescent="0.25">
      <c r="A49889" s="5"/>
      <c r="C49889" s="7"/>
    </row>
    <row r="49890" spans="1:3" x14ac:dyDescent="0.25">
      <c r="A49890" s="5"/>
      <c r="C49890" s="7"/>
    </row>
    <row r="49891" spans="1:3" x14ac:dyDescent="0.25">
      <c r="A49891" s="5"/>
      <c r="C49891" s="7"/>
    </row>
    <row r="49892" spans="1:3" x14ac:dyDescent="0.25">
      <c r="A49892" s="5"/>
      <c r="C49892" s="7"/>
    </row>
    <row r="49893" spans="1:3" x14ac:dyDescent="0.25">
      <c r="A49893" s="5"/>
      <c r="C49893" s="7"/>
    </row>
    <row r="49894" spans="1:3" x14ac:dyDescent="0.25">
      <c r="A49894" s="5"/>
      <c r="C49894" s="7"/>
    </row>
    <row r="49895" spans="1:3" x14ac:dyDescent="0.25">
      <c r="A49895" s="5"/>
      <c r="C49895" s="7"/>
    </row>
    <row r="49896" spans="1:3" x14ac:dyDescent="0.25">
      <c r="A49896" s="5"/>
      <c r="C49896" s="7"/>
    </row>
    <row r="49897" spans="1:3" x14ac:dyDescent="0.25">
      <c r="A49897" s="5"/>
      <c r="C49897" s="7"/>
    </row>
    <row r="49898" spans="1:3" x14ac:dyDescent="0.25">
      <c r="A49898" s="5"/>
      <c r="C49898" s="7"/>
    </row>
    <row r="49899" spans="1:3" x14ac:dyDescent="0.25">
      <c r="A49899" s="5"/>
      <c r="C49899" s="7"/>
    </row>
    <row r="49900" spans="1:3" x14ac:dyDescent="0.25">
      <c r="A49900" s="5"/>
      <c r="C49900" s="7"/>
    </row>
    <row r="49901" spans="1:3" x14ac:dyDescent="0.25">
      <c r="A49901" s="5"/>
      <c r="C49901" s="7"/>
    </row>
    <row r="49902" spans="1:3" x14ac:dyDescent="0.25">
      <c r="A49902" s="5"/>
      <c r="C49902" s="7"/>
    </row>
    <row r="49903" spans="1:3" x14ac:dyDescent="0.25">
      <c r="A49903" s="5"/>
      <c r="C49903" s="7"/>
    </row>
    <row r="49904" spans="1:3" x14ac:dyDescent="0.25">
      <c r="A49904" s="5"/>
      <c r="C49904" s="7"/>
    </row>
    <row r="49905" spans="1:3" x14ac:dyDescent="0.25">
      <c r="A49905" s="5"/>
      <c r="C49905" s="7"/>
    </row>
    <row r="49906" spans="1:3" x14ac:dyDescent="0.25">
      <c r="A49906" s="5"/>
      <c r="C49906" s="7"/>
    </row>
    <row r="49907" spans="1:3" x14ac:dyDescent="0.25">
      <c r="A49907" s="5"/>
      <c r="C49907" s="7"/>
    </row>
    <row r="49908" spans="1:3" x14ac:dyDescent="0.25">
      <c r="A49908" s="5"/>
      <c r="C49908" s="7"/>
    </row>
    <row r="49909" spans="1:3" x14ac:dyDescent="0.25">
      <c r="A49909" s="5"/>
      <c r="C49909" s="7"/>
    </row>
    <row r="49910" spans="1:3" x14ac:dyDescent="0.25">
      <c r="A49910" s="5"/>
      <c r="C49910" s="7"/>
    </row>
    <row r="49911" spans="1:3" x14ac:dyDescent="0.25">
      <c r="A49911" s="5"/>
      <c r="C49911" s="7"/>
    </row>
    <row r="49912" spans="1:3" x14ac:dyDescent="0.25">
      <c r="A49912" s="5"/>
      <c r="C49912" s="7"/>
    </row>
    <row r="49913" spans="1:3" x14ac:dyDescent="0.25">
      <c r="A49913" s="5"/>
      <c r="C49913" s="7"/>
    </row>
    <row r="49914" spans="1:3" x14ac:dyDescent="0.25">
      <c r="A49914" s="5"/>
      <c r="C49914" s="7"/>
    </row>
    <row r="49915" spans="1:3" x14ac:dyDescent="0.25">
      <c r="A49915" s="5"/>
      <c r="C49915" s="7"/>
    </row>
    <row r="49916" spans="1:3" x14ac:dyDescent="0.25">
      <c r="A49916" s="5"/>
      <c r="C49916" s="7"/>
    </row>
    <row r="49917" spans="1:3" x14ac:dyDescent="0.25">
      <c r="A49917" s="5"/>
      <c r="C49917" s="7"/>
    </row>
    <row r="49918" spans="1:3" x14ac:dyDescent="0.25">
      <c r="A49918" s="5"/>
      <c r="C49918" s="7"/>
    </row>
    <row r="49919" spans="1:3" x14ac:dyDescent="0.25">
      <c r="A49919" s="5"/>
      <c r="C49919" s="7"/>
    </row>
    <row r="49920" spans="1:3" x14ac:dyDescent="0.25">
      <c r="A49920" s="5"/>
      <c r="C49920" s="7"/>
    </row>
    <row r="49921" spans="1:3" x14ac:dyDescent="0.25">
      <c r="A49921" s="5"/>
      <c r="C49921" s="7"/>
    </row>
    <row r="49922" spans="1:3" x14ac:dyDescent="0.25">
      <c r="A49922" s="5"/>
      <c r="C49922" s="7"/>
    </row>
    <row r="49923" spans="1:3" x14ac:dyDescent="0.25">
      <c r="A49923" s="5"/>
      <c r="C49923" s="7"/>
    </row>
    <row r="49924" spans="1:3" x14ac:dyDescent="0.25">
      <c r="A49924" s="5"/>
      <c r="C49924" s="7"/>
    </row>
    <row r="49925" spans="1:3" x14ac:dyDescent="0.25">
      <c r="A49925" s="5"/>
      <c r="C49925" s="7"/>
    </row>
    <row r="49926" spans="1:3" x14ac:dyDescent="0.25">
      <c r="A49926" s="5"/>
      <c r="C49926" s="7"/>
    </row>
    <row r="49927" spans="1:3" x14ac:dyDescent="0.25">
      <c r="A49927" s="5"/>
      <c r="C49927" s="7"/>
    </row>
    <row r="49928" spans="1:3" x14ac:dyDescent="0.25">
      <c r="A49928" s="5"/>
      <c r="C49928" s="7"/>
    </row>
    <row r="49929" spans="1:3" x14ac:dyDescent="0.25">
      <c r="A49929" s="5"/>
      <c r="C49929" s="7"/>
    </row>
    <row r="49930" spans="1:3" x14ac:dyDescent="0.25">
      <c r="A49930" s="5"/>
      <c r="C49930" s="7"/>
    </row>
    <row r="49931" spans="1:3" x14ac:dyDescent="0.25">
      <c r="A49931" s="5"/>
      <c r="C49931" s="7"/>
    </row>
    <row r="49932" spans="1:3" x14ac:dyDescent="0.25">
      <c r="A49932" s="5"/>
      <c r="C49932" s="7"/>
    </row>
    <row r="49933" spans="1:3" x14ac:dyDescent="0.25">
      <c r="A49933" s="5"/>
      <c r="C49933" s="7"/>
    </row>
    <row r="49934" spans="1:3" x14ac:dyDescent="0.25">
      <c r="A49934" s="5"/>
      <c r="C49934" s="7"/>
    </row>
    <row r="49935" spans="1:3" x14ac:dyDescent="0.25">
      <c r="A49935" s="5"/>
      <c r="C49935" s="7"/>
    </row>
    <row r="49936" spans="1:3" x14ac:dyDescent="0.25">
      <c r="A49936" s="5"/>
      <c r="C49936" s="7"/>
    </row>
    <row r="49937" spans="1:3" x14ac:dyDescent="0.25">
      <c r="A49937" s="5"/>
      <c r="C49937" s="7"/>
    </row>
    <row r="49938" spans="1:3" x14ac:dyDescent="0.25">
      <c r="A49938" s="5"/>
      <c r="C49938" s="7"/>
    </row>
    <row r="49939" spans="1:3" x14ac:dyDescent="0.25">
      <c r="A49939" s="5"/>
      <c r="C49939" s="7"/>
    </row>
    <row r="49940" spans="1:3" x14ac:dyDescent="0.25">
      <c r="A49940" s="5"/>
      <c r="C49940" s="7"/>
    </row>
    <row r="49941" spans="1:3" x14ac:dyDescent="0.25">
      <c r="A49941" s="5"/>
      <c r="C49941" s="7"/>
    </row>
    <row r="49942" spans="1:3" x14ac:dyDescent="0.25">
      <c r="A49942" s="5"/>
      <c r="C49942" s="7"/>
    </row>
    <row r="49943" spans="1:3" x14ac:dyDescent="0.25">
      <c r="A49943" s="5"/>
      <c r="C49943" s="7"/>
    </row>
    <row r="49944" spans="1:3" x14ac:dyDescent="0.25">
      <c r="A49944" s="5"/>
      <c r="C49944" s="7"/>
    </row>
    <row r="49945" spans="1:3" x14ac:dyDescent="0.25">
      <c r="A49945" s="5"/>
      <c r="C49945" s="7"/>
    </row>
    <row r="49946" spans="1:3" x14ac:dyDescent="0.25">
      <c r="A49946" s="5"/>
      <c r="C49946" s="7"/>
    </row>
    <row r="49947" spans="1:3" x14ac:dyDescent="0.25">
      <c r="A49947" s="5"/>
      <c r="C49947" s="7"/>
    </row>
    <row r="49948" spans="1:3" x14ac:dyDescent="0.25">
      <c r="A49948" s="5"/>
      <c r="C49948" s="7"/>
    </row>
    <row r="49949" spans="1:3" x14ac:dyDescent="0.25">
      <c r="A49949" s="5"/>
      <c r="C49949" s="7"/>
    </row>
    <row r="49950" spans="1:3" x14ac:dyDescent="0.25">
      <c r="A49950" s="5"/>
      <c r="C49950" s="7"/>
    </row>
    <row r="49951" spans="1:3" x14ac:dyDescent="0.25">
      <c r="A49951" s="5"/>
      <c r="C49951" s="7"/>
    </row>
    <row r="49952" spans="1:3" x14ac:dyDescent="0.25">
      <c r="A49952" s="5"/>
      <c r="C49952" s="7"/>
    </row>
    <row r="49953" spans="1:3" x14ac:dyDescent="0.25">
      <c r="A49953" s="5"/>
      <c r="C49953" s="7"/>
    </row>
    <row r="49954" spans="1:3" x14ac:dyDescent="0.25">
      <c r="A49954" s="5"/>
      <c r="C49954" s="7"/>
    </row>
    <row r="49955" spans="1:3" x14ac:dyDescent="0.25">
      <c r="A49955" s="5"/>
      <c r="C49955" s="7"/>
    </row>
    <row r="49956" spans="1:3" x14ac:dyDescent="0.25">
      <c r="A49956" s="5"/>
      <c r="C49956" s="7"/>
    </row>
    <row r="49957" spans="1:3" x14ac:dyDescent="0.25">
      <c r="A49957" s="5"/>
      <c r="C49957" s="7"/>
    </row>
    <row r="49958" spans="1:3" x14ac:dyDescent="0.25">
      <c r="A49958" s="5"/>
      <c r="C49958" s="7"/>
    </row>
    <row r="49959" spans="1:3" x14ac:dyDescent="0.25">
      <c r="A49959" s="5"/>
      <c r="C49959" s="7"/>
    </row>
    <row r="49960" spans="1:3" x14ac:dyDescent="0.25">
      <c r="A49960" s="5"/>
      <c r="C49960" s="7"/>
    </row>
    <row r="49961" spans="1:3" x14ac:dyDescent="0.25">
      <c r="A49961" s="5"/>
      <c r="C49961" s="7"/>
    </row>
    <row r="49962" spans="1:3" x14ac:dyDescent="0.25">
      <c r="A49962" s="5"/>
      <c r="C49962" s="7"/>
    </row>
    <row r="49963" spans="1:3" x14ac:dyDescent="0.25">
      <c r="A49963" s="5"/>
      <c r="C49963" s="7"/>
    </row>
    <row r="49964" spans="1:3" x14ac:dyDescent="0.25">
      <c r="A49964" s="5"/>
      <c r="C49964" s="7"/>
    </row>
    <row r="49965" spans="1:3" x14ac:dyDescent="0.25">
      <c r="A49965" s="5"/>
      <c r="C49965" s="7"/>
    </row>
    <row r="49966" spans="1:3" x14ac:dyDescent="0.25">
      <c r="A49966" s="5"/>
      <c r="C49966" s="7"/>
    </row>
    <row r="49967" spans="1:3" x14ac:dyDescent="0.25">
      <c r="A49967" s="5"/>
      <c r="C49967" s="7"/>
    </row>
    <row r="49968" spans="1:3" x14ac:dyDescent="0.25">
      <c r="A49968" s="5"/>
      <c r="C49968" s="7"/>
    </row>
    <row r="49969" spans="1:3" x14ac:dyDescent="0.25">
      <c r="A49969" s="5"/>
      <c r="C49969" s="7"/>
    </row>
    <row r="49970" spans="1:3" x14ac:dyDescent="0.25">
      <c r="A49970" s="5"/>
      <c r="C49970" s="7"/>
    </row>
    <row r="49971" spans="1:3" x14ac:dyDescent="0.25">
      <c r="A49971" s="5"/>
      <c r="C49971" s="7"/>
    </row>
    <row r="49972" spans="1:3" x14ac:dyDescent="0.25">
      <c r="A49972" s="5"/>
      <c r="C49972" s="7"/>
    </row>
    <row r="49973" spans="1:3" x14ac:dyDescent="0.25">
      <c r="A49973" s="5"/>
      <c r="C49973" s="7"/>
    </row>
    <row r="49974" spans="1:3" x14ac:dyDescent="0.25">
      <c r="A49974" s="5"/>
      <c r="C49974" s="7"/>
    </row>
    <row r="49975" spans="1:3" x14ac:dyDescent="0.25">
      <c r="A49975" s="5"/>
      <c r="C49975" s="7"/>
    </row>
    <row r="49976" spans="1:3" x14ac:dyDescent="0.25">
      <c r="A49976" s="5"/>
      <c r="C49976" s="7"/>
    </row>
    <row r="49977" spans="1:3" x14ac:dyDescent="0.25">
      <c r="A49977" s="5"/>
      <c r="C49977" s="7"/>
    </row>
    <row r="49978" spans="1:3" x14ac:dyDescent="0.25">
      <c r="A49978" s="5"/>
      <c r="C49978" s="7"/>
    </row>
    <row r="49979" spans="1:3" x14ac:dyDescent="0.25">
      <c r="A49979" s="5"/>
      <c r="C49979" s="7"/>
    </row>
    <row r="49980" spans="1:3" x14ac:dyDescent="0.25">
      <c r="A49980" s="5"/>
      <c r="C49980" s="7"/>
    </row>
    <row r="49981" spans="1:3" x14ac:dyDescent="0.25">
      <c r="A49981" s="5"/>
      <c r="C49981" s="7"/>
    </row>
    <row r="49982" spans="1:3" x14ac:dyDescent="0.25">
      <c r="A49982" s="5"/>
      <c r="C49982" s="7"/>
    </row>
    <row r="49983" spans="1:3" x14ac:dyDescent="0.25">
      <c r="A49983" s="5"/>
      <c r="C49983" s="7"/>
    </row>
    <row r="49984" spans="1:3" x14ac:dyDescent="0.25">
      <c r="A49984" s="5"/>
      <c r="C49984" s="7"/>
    </row>
    <row r="49985" spans="1:3" x14ac:dyDescent="0.25">
      <c r="A49985" s="5"/>
      <c r="C49985" s="7"/>
    </row>
    <row r="49986" spans="1:3" x14ac:dyDescent="0.25">
      <c r="A49986" s="5"/>
      <c r="C49986" s="7"/>
    </row>
    <row r="49987" spans="1:3" x14ac:dyDescent="0.25">
      <c r="A49987" s="5"/>
      <c r="C49987" s="7"/>
    </row>
    <row r="49988" spans="1:3" x14ac:dyDescent="0.25">
      <c r="A49988" s="5"/>
      <c r="C49988" s="7"/>
    </row>
    <row r="49989" spans="1:3" x14ac:dyDescent="0.25">
      <c r="A49989" s="5"/>
      <c r="C49989" s="7"/>
    </row>
    <row r="49990" spans="1:3" x14ac:dyDescent="0.25">
      <c r="A49990" s="5"/>
      <c r="C49990" s="7"/>
    </row>
    <row r="49991" spans="1:3" x14ac:dyDescent="0.25">
      <c r="A49991" s="5"/>
      <c r="C49991" s="7"/>
    </row>
    <row r="49992" spans="1:3" x14ac:dyDescent="0.25">
      <c r="A49992" s="5"/>
      <c r="C49992" s="7"/>
    </row>
    <row r="49993" spans="1:3" x14ac:dyDescent="0.25">
      <c r="A49993" s="5"/>
      <c r="C49993" s="7"/>
    </row>
    <row r="49994" spans="1:3" x14ac:dyDescent="0.25">
      <c r="A49994" s="5"/>
      <c r="C49994" s="7"/>
    </row>
    <row r="49995" spans="1:3" x14ac:dyDescent="0.25">
      <c r="A49995" s="5"/>
      <c r="C49995" s="7"/>
    </row>
    <row r="49996" spans="1:3" x14ac:dyDescent="0.25">
      <c r="A49996" s="5"/>
      <c r="C49996" s="7"/>
    </row>
    <row r="49997" spans="1:3" x14ac:dyDescent="0.25">
      <c r="A49997" s="5"/>
      <c r="C49997" s="7"/>
    </row>
    <row r="49998" spans="1:3" x14ac:dyDescent="0.25">
      <c r="A49998" s="5"/>
      <c r="C49998" s="7"/>
    </row>
    <row r="49999" spans="1:3" x14ac:dyDescent="0.25">
      <c r="A49999" s="5"/>
      <c r="C49999" s="7"/>
    </row>
    <row r="50000" spans="1:3" x14ac:dyDescent="0.25">
      <c r="A50000" s="5"/>
      <c r="C50000" s="7"/>
    </row>
    <row r="50001" spans="1:3" x14ac:dyDescent="0.25">
      <c r="A50001" s="5"/>
      <c r="C50001" s="7"/>
    </row>
    <row r="50002" spans="1:3" x14ac:dyDescent="0.25">
      <c r="A50002" s="5"/>
      <c r="C50002" s="7"/>
    </row>
    <row r="50003" spans="1:3" x14ac:dyDescent="0.25">
      <c r="A50003" s="5"/>
      <c r="C50003" s="7"/>
    </row>
    <row r="50004" spans="1:3" x14ac:dyDescent="0.25">
      <c r="A50004" s="5"/>
      <c r="C50004" s="7"/>
    </row>
    <row r="50005" spans="1:3" x14ac:dyDescent="0.25">
      <c r="A50005" s="5"/>
      <c r="C50005" s="7"/>
    </row>
    <row r="50006" spans="1:3" x14ac:dyDescent="0.25">
      <c r="A50006" s="5"/>
      <c r="C50006" s="7"/>
    </row>
    <row r="50007" spans="1:3" x14ac:dyDescent="0.25">
      <c r="A50007" s="5"/>
      <c r="C50007" s="7"/>
    </row>
    <row r="50008" spans="1:3" x14ac:dyDescent="0.25">
      <c r="A50008" s="5"/>
      <c r="C50008" s="7"/>
    </row>
    <row r="50009" spans="1:3" x14ac:dyDescent="0.25">
      <c r="A50009" s="5"/>
      <c r="C50009" s="7"/>
    </row>
    <row r="50010" spans="1:3" x14ac:dyDescent="0.25">
      <c r="A50010" s="5"/>
      <c r="C50010" s="7"/>
    </row>
    <row r="50011" spans="1:3" x14ac:dyDescent="0.25">
      <c r="A50011" s="5"/>
      <c r="C50011" s="7"/>
    </row>
    <row r="50012" spans="1:3" x14ac:dyDescent="0.25">
      <c r="A50012" s="5"/>
      <c r="C50012" s="7"/>
    </row>
    <row r="50013" spans="1:3" x14ac:dyDescent="0.25">
      <c r="A50013" s="5"/>
      <c r="C50013" s="7"/>
    </row>
    <row r="50014" spans="1:3" x14ac:dyDescent="0.25">
      <c r="A50014" s="5"/>
      <c r="C50014" s="7"/>
    </row>
    <row r="50015" spans="1:3" x14ac:dyDescent="0.25">
      <c r="A50015" s="5"/>
      <c r="C50015" s="7"/>
    </row>
    <row r="50016" spans="1:3" x14ac:dyDescent="0.25">
      <c r="A50016" s="5"/>
      <c r="C50016" s="7"/>
    </row>
    <row r="50017" spans="1:3" x14ac:dyDescent="0.25">
      <c r="A50017" s="5"/>
      <c r="C50017" s="7"/>
    </row>
    <row r="50018" spans="1:3" x14ac:dyDescent="0.25">
      <c r="A50018" s="5"/>
      <c r="C50018" s="7"/>
    </row>
    <row r="50019" spans="1:3" x14ac:dyDescent="0.25">
      <c r="A50019" s="5"/>
      <c r="C50019" s="7"/>
    </row>
    <row r="50020" spans="1:3" x14ac:dyDescent="0.25">
      <c r="A50020" s="5"/>
      <c r="C50020" s="7"/>
    </row>
    <row r="50021" spans="1:3" x14ac:dyDescent="0.25">
      <c r="A50021" s="5"/>
      <c r="C50021" s="7"/>
    </row>
    <row r="50022" spans="1:3" x14ac:dyDescent="0.25">
      <c r="A50022" s="5"/>
      <c r="C50022" s="7"/>
    </row>
    <row r="50023" spans="1:3" x14ac:dyDescent="0.25">
      <c r="A50023" s="5"/>
      <c r="C50023" s="7"/>
    </row>
    <row r="50024" spans="1:3" x14ac:dyDescent="0.25">
      <c r="A50024" s="5"/>
      <c r="C50024" s="7"/>
    </row>
    <row r="50025" spans="1:3" x14ac:dyDescent="0.25">
      <c r="A50025" s="5"/>
      <c r="C50025" s="7"/>
    </row>
    <row r="50026" spans="1:3" x14ac:dyDescent="0.25">
      <c r="A50026" s="5"/>
      <c r="C50026" s="7"/>
    </row>
    <row r="50027" spans="1:3" x14ac:dyDescent="0.25">
      <c r="A50027" s="5"/>
      <c r="C50027" s="7"/>
    </row>
    <row r="50028" spans="1:3" x14ac:dyDescent="0.25">
      <c r="A50028" s="5"/>
      <c r="C50028" s="7"/>
    </row>
    <row r="50029" spans="1:3" x14ac:dyDescent="0.25">
      <c r="A50029" s="5"/>
      <c r="C50029" s="7"/>
    </row>
    <row r="50030" spans="1:3" x14ac:dyDescent="0.25">
      <c r="A50030" s="5"/>
      <c r="C50030" s="7"/>
    </row>
    <row r="50031" spans="1:3" x14ac:dyDescent="0.25">
      <c r="A50031" s="5"/>
      <c r="C50031" s="7"/>
    </row>
    <row r="50032" spans="1:3" x14ac:dyDescent="0.25">
      <c r="A50032" s="5"/>
      <c r="C50032" s="7"/>
    </row>
    <row r="50033" spans="1:3" x14ac:dyDescent="0.25">
      <c r="A50033" s="5"/>
      <c r="C50033" s="7"/>
    </row>
    <row r="50034" spans="1:3" x14ac:dyDescent="0.25">
      <c r="A50034" s="5"/>
      <c r="C50034" s="7"/>
    </row>
    <row r="50035" spans="1:3" x14ac:dyDescent="0.25">
      <c r="A50035" s="5"/>
      <c r="C50035" s="7"/>
    </row>
    <row r="50036" spans="1:3" x14ac:dyDescent="0.25">
      <c r="A50036" s="5"/>
      <c r="C50036" s="7"/>
    </row>
    <row r="50037" spans="1:3" x14ac:dyDescent="0.25">
      <c r="A50037" s="5"/>
      <c r="C50037" s="7"/>
    </row>
    <row r="50038" spans="1:3" x14ac:dyDescent="0.25">
      <c r="A50038" s="5"/>
      <c r="C50038" s="7"/>
    </row>
    <row r="50039" spans="1:3" x14ac:dyDescent="0.25">
      <c r="A50039" s="5"/>
      <c r="C50039" s="7"/>
    </row>
    <row r="50040" spans="1:3" x14ac:dyDescent="0.25">
      <c r="A50040" s="5"/>
      <c r="C50040" s="7"/>
    </row>
    <row r="50041" spans="1:3" x14ac:dyDescent="0.25">
      <c r="A50041" s="5"/>
      <c r="C50041" s="7"/>
    </row>
    <row r="50042" spans="1:3" x14ac:dyDescent="0.25">
      <c r="A50042" s="5"/>
      <c r="C50042" s="7"/>
    </row>
    <row r="50043" spans="1:3" x14ac:dyDescent="0.25">
      <c r="A50043" s="5"/>
      <c r="C50043" s="7"/>
    </row>
    <row r="50044" spans="1:3" x14ac:dyDescent="0.25">
      <c r="A50044" s="5"/>
      <c r="C50044" s="7"/>
    </row>
    <row r="50045" spans="1:3" x14ac:dyDescent="0.25">
      <c r="A50045" s="5"/>
      <c r="C50045" s="7"/>
    </row>
    <row r="50046" spans="1:3" x14ac:dyDescent="0.25">
      <c r="A50046" s="5"/>
      <c r="C50046" s="7"/>
    </row>
    <row r="50047" spans="1:3" x14ac:dyDescent="0.25">
      <c r="A50047" s="5"/>
      <c r="C50047" s="7"/>
    </row>
    <row r="50048" spans="1:3" x14ac:dyDescent="0.25">
      <c r="A50048" s="5"/>
      <c r="C50048" s="7"/>
    </row>
    <row r="50049" spans="1:3" x14ac:dyDescent="0.25">
      <c r="A50049" s="5"/>
      <c r="C50049" s="7"/>
    </row>
    <row r="50050" spans="1:3" x14ac:dyDescent="0.25">
      <c r="A50050" s="5"/>
      <c r="C50050" s="7"/>
    </row>
    <row r="50051" spans="1:3" x14ac:dyDescent="0.25">
      <c r="A50051" s="5"/>
      <c r="C50051" s="7"/>
    </row>
    <row r="50052" spans="1:3" x14ac:dyDescent="0.25">
      <c r="A50052" s="5"/>
      <c r="C50052" s="7"/>
    </row>
    <row r="50053" spans="1:3" x14ac:dyDescent="0.25">
      <c r="A50053" s="5"/>
      <c r="C50053" s="7"/>
    </row>
    <row r="50054" spans="1:3" x14ac:dyDescent="0.25">
      <c r="A50054" s="5"/>
      <c r="C50054" s="7"/>
    </row>
    <row r="50055" spans="1:3" x14ac:dyDescent="0.25">
      <c r="A50055" s="5"/>
      <c r="C50055" s="7"/>
    </row>
    <row r="50056" spans="1:3" x14ac:dyDescent="0.25">
      <c r="A50056" s="5"/>
      <c r="C50056" s="7"/>
    </row>
    <row r="50057" spans="1:3" x14ac:dyDescent="0.25">
      <c r="A50057" s="5"/>
      <c r="C50057" s="7"/>
    </row>
    <row r="50058" spans="1:3" x14ac:dyDescent="0.25">
      <c r="A50058" s="5"/>
      <c r="C50058" s="7"/>
    </row>
    <row r="50059" spans="1:3" x14ac:dyDescent="0.25">
      <c r="A50059" s="5"/>
      <c r="C50059" s="7"/>
    </row>
    <row r="50060" spans="1:3" x14ac:dyDescent="0.25">
      <c r="A50060" s="5"/>
      <c r="C50060" s="7"/>
    </row>
    <row r="50061" spans="1:3" x14ac:dyDescent="0.25">
      <c r="A50061" s="5"/>
      <c r="C50061" s="7"/>
    </row>
    <row r="50062" spans="1:3" x14ac:dyDescent="0.25">
      <c r="A50062" s="5"/>
      <c r="C50062" s="7"/>
    </row>
    <row r="50063" spans="1:3" x14ac:dyDescent="0.25">
      <c r="A50063" s="5"/>
      <c r="C50063" s="7"/>
    </row>
    <row r="50064" spans="1:3" x14ac:dyDescent="0.25">
      <c r="A50064" s="5"/>
      <c r="C50064" s="7"/>
    </row>
    <row r="50065" spans="1:3" x14ac:dyDescent="0.25">
      <c r="A50065" s="5"/>
      <c r="C50065" s="7"/>
    </row>
    <row r="50066" spans="1:3" x14ac:dyDescent="0.25">
      <c r="A50066" s="5"/>
      <c r="C50066" s="7"/>
    </row>
    <row r="50067" spans="1:3" x14ac:dyDescent="0.25">
      <c r="A50067" s="5"/>
      <c r="C50067" s="7"/>
    </row>
    <row r="50068" spans="1:3" x14ac:dyDescent="0.25">
      <c r="A50068" s="5"/>
      <c r="C50068" s="7"/>
    </row>
    <row r="50069" spans="1:3" x14ac:dyDescent="0.25">
      <c r="A50069" s="5"/>
      <c r="C50069" s="7"/>
    </row>
    <row r="50070" spans="1:3" x14ac:dyDescent="0.25">
      <c r="A50070" s="5"/>
      <c r="C50070" s="7"/>
    </row>
    <row r="50071" spans="1:3" x14ac:dyDescent="0.25">
      <c r="A50071" s="5"/>
      <c r="C50071" s="7"/>
    </row>
    <row r="50072" spans="1:3" x14ac:dyDescent="0.25">
      <c r="A50072" s="5"/>
      <c r="C50072" s="7"/>
    </row>
    <row r="50073" spans="1:3" x14ac:dyDescent="0.25">
      <c r="A50073" s="5"/>
      <c r="C50073" s="7"/>
    </row>
    <row r="50074" spans="1:3" x14ac:dyDescent="0.25">
      <c r="A50074" s="5"/>
      <c r="C50074" s="7"/>
    </row>
    <row r="50075" spans="1:3" x14ac:dyDescent="0.25">
      <c r="A50075" s="5"/>
      <c r="C50075" s="7"/>
    </row>
    <row r="50076" spans="1:3" x14ac:dyDescent="0.25">
      <c r="A50076" s="5"/>
      <c r="C50076" s="7"/>
    </row>
    <row r="50077" spans="1:3" x14ac:dyDescent="0.25">
      <c r="A50077" s="5"/>
      <c r="C50077" s="7"/>
    </row>
    <row r="50078" spans="1:3" x14ac:dyDescent="0.25">
      <c r="A50078" s="5"/>
      <c r="C50078" s="7"/>
    </row>
    <row r="50079" spans="1:3" x14ac:dyDescent="0.25">
      <c r="A50079" s="5"/>
      <c r="C50079" s="7"/>
    </row>
    <row r="50080" spans="1:3" x14ac:dyDescent="0.25">
      <c r="A50080" s="5"/>
      <c r="C50080" s="7"/>
    </row>
    <row r="50081" spans="1:3" x14ac:dyDescent="0.25">
      <c r="A50081" s="5"/>
      <c r="C50081" s="7"/>
    </row>
    <row r="50082" spans="1:3" x14ac:dyDescent="0.25">
      <c r="A50082" s="5"/>
      <c r="C50082" s="7"/>
    </row>
    <row r="50083" spans="1:3" x14ac:dyDescent="0.25">
      <c r="A50083" s="5"/>
      <c r="C50083" s="7"/>
    </row>
    <row r="50084" spans="1:3" x14ac:dyDescent="0.25">
      <c r="A50084" s="5"/>
      <c r="C50084" s="7"/>
    </row>
    <row r="50085" spans="1:3" x14ac:dyDescent="0.25">
      <c r="A50085" s="5"/>
      <c r="C50085" s="7"/>
    </row>
    <row r="50086" spans="1:3" x14ac:dyDescent="0.25">
      <c r="A50086" s="5"/>
      <c r="C50086" s="7"/>
    </row>
    <row r="50087" spans="1:3" x14ac:dyDescent="0.25">
      <c r="A50087" s="5"/>
      <c r="C50087" s="7"/>
    </row>
    <row r="50088" spans="1:3" x14ac:dyDescent="0.25">
      <c r="A50088" s="5"/>
      <c r="C50088" s="7"/>
    </row>
    <row r="50089" spans="1:3" x14ac:dyDescent="0.25">
      <c r="A50089" s="5"/>
      <c r="C50089" s="7"/>
    </row>
    <row r="50090" spans="1:3" x14ac:dyDescent="0.25">
      <c r="A50090" s="5"/>
      <c r="C50090" s="7"/>
    </row>
    <row r="50091" spans="1:3" x14ac:dyDescent="0.25">
      <c r="A50091" s="5"/>
      <c r="C50091" s="7"/>
    </row>
    <row r="50092" spans="1:3" x14ac:dyDescent="0.25">
      <c r="A50092" s="5"/>
      <c r="C50092" s="7"/>
    </row>
    <row r="50093" spans="1:3" x14ac:dyDescent="0.25">
      <c r="A50093" s="5"/>
      <c r="C50093" s="7"/>
    </row>
    <row r="50094" spans="1:3" x14ac:dyDescent="0.25">
      <c r="A50094" s="5"/>
      <c r="C50094" s="7"/>
    </row>
    <row r="50095" spans="1:3" x14ac:dyDescent="0.25">
      <c r="A50095" s="5"/>
      <c r="C50095" s="7"/>
    </row>
    <row r="50096" spans="1:3" x14ac:dyDescent="0.25">
      <c r="A50096" s="5"/>
      <c r="C50096" s="7"/>
    </row>
    <row r="50097" spans="1:3" x14ac:dyDescent="0.25">
      <c r="A50097" s="5"/>
      <c r="C50097" s="7"/>
    </row>
    <row r="50098" spans="1:3" x14ac:dyDescent="0.25">
      <c r="A50098" s="5"/>
      <c r="C50098" s="7"/>
    </row>
    <row r="50099" spans="1:3" x14ac:dyDescent="0.25">
      <c r="A50099" s="5"/>
      <c r="C50099" s="7"/>
    </row>
    <row r="50100" spans="1:3" x14ac:dyDescent="0.25">
      <c r="A50100" s="5"/>
      <c r="C50100" s="7"/>
    </row>
    <row r="50101" spans="1:3" x14ac:dyDescent="0.25">
      <c r="A50101" s="5"/>
      <c r="C50101" s="7"/>
    </row>
    <row r="50102" spans="1:3" x14ac:dyDescent="0.25">
      <c r="A50102" s="5"/>
      <c r="C50102" s="7"/>
    </row>
    <row r="50103" spans="1:3" x14ac:dyDescent="0.25">
      <c r="A50103" s="5"/>
      <c r="C50103" s="7"/>
    </row>
    <row r="50104" spans="1:3" x14ac:dyDescent="0.25">
      <c r="A50104" s="5"/>
      <c r="C50104" s="7"/>
    </row>
    <row r="50105" spans="1:3" x14ac:dyDescent="0.25">
      <c r="A50105" s="5"/>
      <c r="C50105" s="7"/>
    </row>
    <row r="50106" spans="1:3" x14ac:dyDescent="0.25">
      <c r="A50106" s="5"/>
      <c r="C50106" s="7"/>
    </row>
    <row r="50107" spans="1:3" x14ac:dyDescent="0.25">
      <c r="A50107" s="5"/>
      <c r="C50107" s="7"/>
    </row>
    <row r="50108" spans="1:3" x14ac:dyDescent="0.25">
      <c r="A50108" s="5"/>
      <c r="C50108" s="7"/>
    </row>
    <row r="50109" spans="1:3" x14ac:dyDescent="0.25">
      <c r="A50109" s="5"/>
      <c r="C50109" s="7"/>
    </row>
    <row r="50110" spans="1:3" x14ac:dyDescent="0.25">
      <c r="A50110" s="5"/>
      <c r="C50110" s="7"/>
    </row>
    <row r="50111" spans="1:3" x14ac:dyDescent="0.25">
      <c r="A50111" s="5"/>
      <c r="C50111" s="7"/>
    </row>
    <row r="50112" spans="1:3" x14ac:dyDescent="0.25">
      <c r="A50112" s="5"/>
      <c r="C50112" s="7"/>
    </row>
    <row r="50113" spans="1:3" x14ac:dyDescent="0.25">
      <c r="A50113" s="5"/>
      <c r="C50113" s="7"/>
    </row>
    <row r="50114" spans="1:3" x14ac:dyDescent="0.25">
      <c r="A50114" s="5"/>
      <c r="C50114" s="7"/>
    </row>
    <row r="50115" spans="1:3" x14ac:dyDescent="0.25">
      <c r="A50115" s="5"/>
      <c r="C50115" s="7"/>
    </row>
    <row r="50116" spans="1:3" x14ac:dyDescent="0.25">
      <c r="A50116" s="5"/>
      <c r="C50116" s="7"/>
    </row>
    <row r="50117" spans="1:3" x14ac:dyDescent="0.25">
      <c r="A50117" s="5"/>
      <c r="C50117" s="7"/>
    </row>
    <row r="50118" spans="1:3" x14ac:dyDescent="0.25">
      <c r="A50118" s="5"/>
      <c r="C50118" s="7"/>
    </row>
    <row r="50119" spans="1:3" x14ac:dyDescent="0.25">
      <c r="A50119" s="5"/>
      <c r="C50119" s="7"/>
    </row>
    <row r="50120" spans="1:3" x14ac:dyDescent="0.25">
      <c r="A50120" s="5"/>
      <c r="C50120" s="7"/>
    </row>
    <row r="50121" spans="1:3" x14ac:dyDescent="0.25">
      <c r="A50121" s="5"/>
      <c r="C50121" s="7"/>
    </row>
    <row r="50122" spans="1:3" x14ac:dyDescent="0.25">
      <c r="A50122" s="5"/>
      <c r="C50122" s="7"/>
    </row>
    <row r="50123" spans="1:3" x14ac:dyDescent="0.25">
      <c r="A50123" s="5"/>
      <c r="C50123" s="7"/>
    </row>
    <row r="50124" spans="1:3" x14ac:dyDescent="0.25">
      <c r="A50124" s="5"/>
      <c r="C50124" s="7"/>
    </row>
    <row r="50125" spans="1:3" x14ac:dyDescent="0.25">
      <c r="A50125" s="5"/>
      <c r="C50125" s="7"/>
    </row>
    <row r="50126" spans="1:3" x14ac:dyDescent="0.25">
      <c r="A50126" s="5"/>
      <c r="C50126" s="7"/>
    </row>
    <row r="50127" spans="1:3" x14ac:dyDescent="0.25">
      <c r="A50127" s="5"/>
      <c r="C50127" s="7"/>
    </row>
    <row r="50128" spans="1:3" x14ac:dyDescent="0.25">
      <c r="A50128" s="5"/>
      <c r="C50128" s="7"/>
    </row>
    <row r="50129" spans="1:3" x14ac:dyDescent="0.25">
      <c r="A50129" s="5"/>
      <c r="C50129" s="7"/>
    </row>
    <row r="50130" spans="1:3" x14ac:dyDescent="0.25">
      <c r="A50130" s="5"/>
      <c r="C50130" s="7"/>
    </row>
    <row r="50131" spans="1:3" x14ac:dyDescent="0.25">
      <c r="A50131" s="5"/>
      <c r="C50131" s="7"/>
    </row>
    <row r="50132" spans="1:3" x14ac:dyDescent="0.25">
      <c r="A50132" s="5"/>
      <c r="C50132" s="7"/>
    </row>
    <row r="50133" spans="1:3" x14ac:dyDescent="0.25">
      <c r="A50133" s="5"/>
      <c r="C50133" s="7"/>
    </row>
    <row r="50134" spans="1:3" x14ac:dyDescent="0.25">
      <c r="A50134" s="5"/>
      <c r="C50134" s="7"/>
    </row>
    <row r="50135" spans="1:3" x14ac:dyDescent="0.25">
      <c r="A50135" s="5"/>
      <c r="C50135" s="7"/>
    </row>
    <row r="50136" spans="1:3" x14ac:dyDescent="0.25">
      <c r="A50136" s="5"/>
      <c r="C50136" s="7"/>
    </row>
    <row r="50137" spans="1:3" x14ac:dyDescent="0.25">
      <c r="A50137" s="5"/>
      <c r="C50137" s="7"/>
    </row>
    <row r="50138" spans="1:3" x14ac:dyDescent="0.25">
      <c r="A50138" s="5"/>
      <c r="C50138" s="7"/>
    </row>
    <row r="50139" spans="1:3" x14ac:dyDescent="0.25">
      <c r="A50139" s="5"/>
      <c r="C50139" s="7"/>
    </row>
    <row r="50140" spans="1:3" x14ac:dyDescent="0.25">
      <c r="A50140" s="5"/>
      <c r="C50140" s="7"/>
    </row>
    <row r="50141" spans="1:3" x14ac:dyDescent="0.25">
      <c r="A50141" s="5"/>
      <c r="C50141" s="7"/>
    </row>
    <row r="50142" spans="1:3" x14ac:dyDescent="0.25">
      <c r="A50142" s="5"/>
      <c r="C50142" s="7"/>
    </row>
    <row r="50143" spans="1:3" x14ac:dyDescent="0.25">
      <c r="A50143" s="5"/>
      <c r="C50143" s="7"/>
    </row>
    <row r="50144" spans="1:3" x14ac:dyDescent="0.25">
      <c r="A50144" s="5"/>
      <c r="C50144" s="7"/>
    </row>
    <row r="50145" spans="1:3" x14ac:dyDescent="0.25">
      <c r="A50145" s="5"/>
      <c r="C50145" s="7"/>
    </row>
    <row r="50146" spans="1:3" x14ac:dyDescent="0.25">
      <c r="A50146" s="5"/>
      <c r="C50146" s="7"/>
    </row>
    <row r="50147" spans="1:3" x14ac:dyDescent="0.25">
      <c r="A50147" s="5"/>
      <c r="C50147" s="7"/>
    </row>
    <row r="50148" spans="1:3" x14ac:dyDescent="0.25">
      <c r="A50148" s="5"/>
      <c r="C50148" s="7"/>
    </row>
    <row r="50149" spans="1:3" x14ac:dyDescent="0.25">
      <c r="A50149" s="5"/>
      <c r="C50149" s="7"/>
    </row>
    <row r="50150" spans="1:3" x14ac:dyDescent="0.25">
      <c r="A50150" s="5"/>
      <c r="C50150" s="7"/>
    </row>
    <row r="50151" spans="1:3" x14ac:dyDescent="0.25">
      <c r="A50151" s="5"/>
      <c r="C50151" s="7"/>
    </row>
    <row r="50152" spans="1:3" x14ac:dyDescent="0.25">
      <c r="A50152" s="5"/>
      <c r="C50152" s="7"/>
    </row>
    <row r="50153" spans="1:3" x14ac:dyDescent="0.25">
      <c r="A50153" s="5"/>
      <c r="C50153" s="7"/>
    </row>
    <row r="50154" spans="1:3" x14ac:dyDescent="0.25">
      <c r="A50154" s="5"/>
      <c r="C50154" s="7"/>
    </row>
    <row r="50155" spans="1:3" x14ac:dyDescent="0.25">
      <c r="A50155" s="5"/>
      <c r="C50155" s="7"/>
    </row>
    <row r="50156" spans="1:3" x14ac:dyDescent="0.25">
      <c r="A50156" s="5"/>
      <c r="C50156" s="7"/>
    </row>
    <row r="50157" spans="1:3" x14ac:dyDescent="0.25">
      <c r="A50157" s="5"/>
      <c r="C50157" s="7"/>
    </row>
    <row r="50158" spans="1:3" x14ac:dyDescent="0.25">
      <c r="A50158" s="5"/>
      <c r="C50158" s="7"/>
    </row>
    <row r="50159" spans="1:3" x14ac:dyDescent="0.25">
      <c r="A50159" s="5"/>
      <c r="C50159" s="7"/>
    </row>
    <row r="50160" spans="1:3" x14ac:dyDescent="0.25">
      <c r="A50160" s="5"/>
      <c r="C50160" s="7"/>
    </row>
    <row r="50161" spans="1:3" x14ac:dyDescent="0.25">
      <c r="A50161" s="5"/>
      <c r="C50161" s="7"/>
    </row>
    <row r="50162" spans="1:3" x14ac:dyDescent="0.25">
      <c r="A50162" s="5"/>
      <c r="C50162" s="7"/>
    </row>
    <row r="50163" spans="1:3" x14ac:dyDescent="0.25">
      <c r="A50163" s="5"/>
      <c r="C50163" s="7"/>
    </row>
    <row r="50164" spans="1:3" x14ac:dyDescent="0.25">
      <c r="A50164" s="5"/>
      <c r="C50164" s="7"/>
    </row>
    <row r="50165" spans="1:3" x14ac:dyDescent="0.25">
      <c r="A50165" s="5"/>
      <c r="C50165" s="7"/>
    </row>
    <row r="50166" spans="1:3" x14ac:dyDescent="0.25">
      <c r="A50166" s="5"/>
      <c r="C50166" s="7"/>
    </row>
    <row r="50167" spans="1:3" x14ac:dyDescent="0.25">
      <c r="A50167" s="5"/>
      <c r="C50167" s="7"/>
    </row>
    <row r="50168" spans="1:3" x14ac:dyDescent="0.25">
      <c r="A50168" s="5"/>
      <c r="C50168" s="7"/>
    </row>
    <row r="50169" spans="1:3" x14ac:dyDescent="0.25">
      <c r="A50169" s="5"/>
      <c r="C50169" s="7"/>
    </row>
    <row r="50170" spans="1:3" x14ac:dyDescent="0.25">
      <c r="A50170" s="5"/>
      <c r="C50170" s="7"/>
    </row>
    <row r="50171" spans="1:3" x14ac:dyDescent="0.25">
      <c r="A50171" s="5"/>
      <c r="C50171" s="7"/>
    </row>
    <row r="50172" spans="1:3" x14ac:dyDescent="0.25">
      <c r="A50172" s="5"/>
      <c r="C50172" s="7"/>
    </row>
    <row r="50173" spans="1:3" x14ac:dyDescent="0.25">
      <c r="A50173" s="5"/>
      <c r="C50173" s="7"/>
    </row>
    <row r="50174" spans="1:3" x14ac:dyDescent="0.25">
      <c r="A50174" s="5"/>
      <c r="C50174" s="7"/>
    </row>
    <row r="50175" spans="1:3" x14ac:dyDescent="0.25">
      <c r="A50175" s="5"/>
      <c r="C50175" s="7"/>
    </row>
    <row r="50176" spans="1:3" x14ac:dyDescent="0.25">
      <c r="A50176" s="5"/>
      <c r="C50176" s="7"/>
    </row>
    <row r="50177" spans="1:3" x14ac:dyDescent="0.25">
      <c r="A50177" s="5"/>
      <c r="C50177" s="7"/>
    </row>
    <row r="50178" spans="1:3" x14ac:dyDescent="0.25">
      <c r="A50178" s="5"/>
      <c r="C50178" s="7"/>
    </row>
    <row r="50179" spans="1:3" x14ac:dyDescent="0.25">
      <c r="A50179" s="5"/>
      <c r="C50179" s="7"/>
    </row>
    <row r="50180" spans="1:3" x14ac:dyDescent="0.25">
      <c r="A50180" s="5"/>
      <c r="C50180" s="7"/>
    </row>
    <row r="50181" spans="1:3" x14ac:dyDescent="0.25">
      <c r="A50181" s="5"/>
      <c r="C50181" s="7"/>
    </row>
    <row r="50182" spans="1:3" x14ac:dyDescent="0.25">
      <c r="A50182" s="5"/>
      <c r="C50182" s="7"/>
    </row>
    <row r="50183" spans="1:3" x14ac:dyDescent="0.25">
      <c r="A50183" s="5"/>
      <c r="C50183" s="7"/>
    </row>
    <row r="50184" spans="1:3" x14ac:dyDescent="0.25">
      <c r="A50184" s="5"/>
      <c r="C50184" s="7"/>
    </row>
    <row r="50185" spans="1:3" x14ac:dyDescent="0.25">
      <c r="A50185" s="5"/>
      <c r="C50185" s="7"/>
    </row>
    <row r="50186" spans="1:3" x14ac:dyDescent="0.25">
      <c r="A50186" s="5"/>
      <c r="C50186" s="7"/>
    </row>
    <row r="50187" spans="1:3" x14ac:dyDescent="0.25">
      <c r="A50187" s="5"/>
      <c r="C50187" s="7"/>
    </row>
    <row r="50188" spans="1:3" x14ac:dyDescent="0.25">
      <c r="A50188" s="5"/>
      <c r="C50188" s="7"/>
    </row>
    <row r="50189" spans="1:3" x14ac:dyDescent="0.25">
      <c r="A50189" s="5"/>
      <c r="C50189" s="7"/>
    </row>
    <row r="50190" spans="1:3" x14ac:dyDescent="0.25">
      <c r="A50190" s="5"/>
      <c r="C50190" s="7"/>
    </row>
    <row r="50191" spans="1:3" x14ac:dyDescent="0.25">
      <c r="A50191" s="5"/>
      <c r="C50191" s="7"/>
    </row>
    <row r="50192" spans="1:3" x14ac:dyDescent="0.25">
      <c r="A50192" s="5"/>
      <c r="C50192" s="7"/>
    </row>
    <row r="50193" spans="1:3" x14ac:dyDescent="0.25">
      <c r="A50193" s="5"/>
      <c r="C50193" s="7"/>
    </row>
    <row r="50194" spans="1:3" x14ac:dyDescent="0.25">
      <c r="A50194" s="5"/>
      <c r="C50194" s="7"/>
    </row>
    <row r="50195" spans="1:3" x14ac:dyDescent="0.25">
      <c r="A50195" s="5"/>
      <c r="C50195" s="7"/>
    </row>
    <row r="50196" spans="1:3" x14ac:dyDescent="0.25">
      <c r="A50196" s="5"/>
      <c r="C50196" s="7"/>
    </row>
    <row r="50197" spans="1:3" x14ac:dyDescent="0.25">
      <c r="A50197" s="5"/>
      <c r="C50197" s="7"/>
    </row>
    <row r="50198" spans="1:3" x14ac:dyDescent="0.25">
      <c r="A50198" s="5"/>
      <c r="C50198" s="7"/>
    </row>
    <row r="50199" spans="1:3" x14ac:dyDescent="0.25">
      <c r="A50199" s="5"/>
      <c r="C50199" s="7"/>
    </row>
    <row r="50200" spans="1:3" x14ac:dyDescent="0.25">
      <c r="A50200" s="5"/>
      <c r="C50200" s="7"/>
    </row>
    <row r="50201" spans="1:3" x14ac:dyDescent="0.25">
      <c r="A50201" s="5"/>
      <c r="C50201" s="7"/>
    </row>
    <row r="50202" spans="1:3" x14ac:dyDescent="0.25">
      <c r="A50202" s="5"/>
      <c r="C50202" s="7"/>
    </row>
    <row r="50203" spans="1:3" x14ac:dyDescent="0.25">
      <c r="A50203" s="5"/>
      <c r="C50203" s="7"/>
    </row>
    <row r="50204" spans="1:3" x14ac:dyDescent="0.25">
      <c r="A50204" s="5"/>
      <c r="C50204" s="7"/>
    </row>
    <row r="50205" spans="1:3" x14ac:dyDescent="0.25">
      <c r="A50205" s="5"/>
      <c r="C50205" s="7"/>
    </row>
    <row r="50206" spans="1:3" x14ac:dyDescent="0.25">
      <c r="A50206" s="5"/>
      <c r="C50206" s="7"/>
    </row>
    <row r="50207" spans="1:3" x14ac:dyDescent="0.25">
      <c r="A50207" s="5"/>
      <c r="C50207" s="7"/>
    </row>
    <row r="50208" spans="1:3" x14ac:dyDescent="0.25">
      <c r="A50208" s="5"/>
      <c r="C50208" s="7"/>
    </row>
    <row r="50209" spans="1:3" x14ac:dyDescent="0.25">
      <c r="A50209" s="5"/>
      <c r="C50209" s="7"/>
    </row>
    <row r="50210" spans="1:3" x14ac:dyDescent="0.25">
      <c r="A50210" s="5"/>
      <c r="C50210" s="7"/>
    </row>
    <row r="50211" spans="1:3" x14ac:dyDescent="0.25">
      <c r="A50211" s="5"/>
      <c r="C50211" s="7"/>
    </row>
    <row r="50212" spans="1:3" x14ac:dyDescent="0.25">
      <c r="A50212" s="5"/>
      <c r="C50212" s="7"/>
    </row>
    <row r="50213" spans="1:3" x14ac:dyDescent="0.25">
      <c r="A50213" s="5"/>
      <c r="C50213" s="7"/>
    </row>
    <row r="50214" spans="1:3" x14ac:dyDescent="0.25">
      <c r="A50214" s="5"/>
      <c r="C50214" s="7"/>
    </row>
    <row r="50215" spans="1:3" x14ac:dyDescent="0.25">
      <c r="A50215" s="5"/>
      <c r="C50215" s="7"/>
    </row>
    <row r="50216" spans="1:3" x14ac:dyDescent="0.25">
      <c r="A50216" s="5"/>
      <c r="C50216" s="7"/>
    </row>
    <row r="50217" spans="1:3" x14ac:dyDescent="0.25">
      <c r="A50217" s="5"/>
      <c r="C50217" s="7"/>
    </row>
    <row r="50218" spans="1:3" x14ac:dyDescent="0.25">
      <c r="A50218" s="5"/>
      <c r="C50218" s="7"/>
    </row>
    <row r="50219" spans="1:3" x14ac:dyDescent="0.25">
      <c r="A50219" s="5"/>
      <c r="C50219" s="7"/>
    </row>
    <row r="50220" spans="1:3" x14ac:dyDescent="0.25">
      <c r="A50220" s="5"/>
      <c r="C50220" s="7"/>
    </row>
    <row r="50221" spans="1:3" x14ac:dyDescent="0.25">
      <c r="A50221" s="5"/>
      <c r="C50221" s="7"/>
    </row>
    <row r="50222" spans="1:3" x14ac:dyDescent="0.25">
      <c r="A50222" s="5"/>
      <c r="C50222" s="7"/>
    </row>
    <row r="50223" spans="1:3" x14ac:dyDescent="0.25">
      <c r="A50223" s="5"/>
      <c r="C50223" s="7"/>
    </row>
    <row r="50224" spans="1:3" x14ac:dyDescent="0.25">
      <c r="A50224" s="5"/>
      <c r="C50224" s="7"/>
    </row>
    <row r="50225" spans="1:3" x14ac:dyDescent="0.25">
      <c r="A50225" s="5"/>
      <c r="C50225" s="7"/>
    </row>
    <row r="50226" spans="1:3" x14ac:dyDescent="0.25">
      <c r="A50226" s="5"/>
      <c r="C50226" s="7"/>
    </row>
    <row r="50227" spans="1:3" x14ac:dyDescent="0.25">
      <c r="A50227" s="5"/>
      <c r="C50227" s="7"/>
    </row>
    <row r="50228" spans="1:3" x14ac:dyDescent="0.25">
      <c r="A50228" s="5"/>
      <c r="C50228" s="7"/>
    </row>
    <row r="50229" spans="1:3" x14ac:dyDescent="0.25">
      <c r="A50229" s="5"/>
      <c r="C50229" s="7"/>
    </row>
    <row r="50230" spans="1:3" x14ac:dyDescent="0.25">
      <c r="A50230" s="5"/>
      <c r="C50230" s="7"/>
    </row>
    <row r="50231" spans="1:3" x14ac:dyDescent="0.25">
      <c r="A50231" s="5"/>
      <c r="C50231" s="7"/>
    </row>
    <row r="50232" spans="1:3" x14ac:dyDescent="0.25">
      <c r="A50232" s="5"/>
      <c r="C50232" s="7"/>
    </row>
    <row r="50233" spans="1:3" x14ac:dyDescent="0.25">
      <c r="A50233" s="5"/>
      <c r="C50233" s="7"/>
    </row>
    <row r="50234" spans="1:3" x14ac:dyDescent="0.25">
      <c r="A50234" s="5"/>
      <c r="C50234" s="7"/>
    </row>
    <row r="50235" spans="1:3" x14ac:dyDescent="0.25">
      <c r="A50235" s="5"/>
      <c r="C50235" s="7"/>
    </row>
    <row r="50236" spans="1:3" x14ac:dyDescent="0.25">
      <c r="A50236" s="5"/>
      <c r="C50236" s="7"/>
    </row>
    <row r="50237" spans="1:3" x14ac:dyDescent="0.25">
      <c r="A50237" s="5"/>
      <c r="C50237" s="7"/>
    </row>
    <row r="50238" spans="1:3" x14ac:dyDescent="0.25">
      <c r="A50238" s="5"/>
      <c r="C50238" s="7"/>
    </row>
    <row r="50239" spans="1:3" x14ac:dyDescent="0.25">
      <c r="A50239" s="5"/>
      <c r="C50239" s="7"/>
    </row>
    <row r="50240" spans="1:3" x14ac:dyDescent="0.25">
      <c r="A50240" s="5"/>
      <c r="C50240" s="7"/>
    </row>
    <row r="50241" spans="1:3" x14ac:dyDescent="0.25">
      <c r="A50241" s="5"/>
      <c r="C50241" s="7"/>
    </row>
    <row r="50242" spans="1:3" x14ac:dyDescent="0.25">
      <c r="A50242" s="5"/>
      <c r="C50242" s="7"/>
    </row>
    <row r="50243" spans="1:3" x14ac:dyDescent="0.25">
      <c r="A50243" s="5"/>
      <c r="C50243" s="7"/>
    </row>
    <row r="50244" spans="1:3" x14ac:dyDescent="0.25">
      <c r="A50244" s="5"/>
      <c r="C50244" s="7"/>
    </row>
    <row r="50245" spans="1:3" x14ac:dyDescent="0.25">
      <c r="A50245" s="5"/>
      <c r="C50245" s="7"/>
    </row>
    <row r="50246" spans="1:3" x14ac:dyDescent="0.25">
      <c r="A50246" s="5"/>
      <c r="C50246" s="7"/>
    </row>
    <row r="50247" spans="1:3" x14ac:dyDescent="0.25">
      <c r="A50247" s="5"/>
      <c r="C50247" s="7"/>
    </row>
    <row r="50248" spans="1:3" x14ac:dyDescent="0.25">
      <c r="A50248" s="5"/>
      <c r="C50248" s="7"/>
    </row>
    <row r="50249" spans="1:3" x14ac:dyDescent="0.25">
      <c r="A50249" s="5"/>
      <c r="C50249" s="7"/>
    </row>
    <row r="50250" spans="1:3" x14ac:dyDescent="0.25">
      <c r="A50250" s="5"/>
      <c r="C50250" s="7"/>
    </row>
    <row r="50251" spans="1:3" x14ac:dyDescent="0.25">
      <c r="A50251" s="5"/>
      <c r="C50251" s="7"/>
    </row>
    <row r="50252" spans="1:3" x14ac:dyDescent="0.25">
      <c r="A50252" s="5"/>
      <c r="C50252" s="7"/>
    </row>
    <row r="50253" spans="1:3" x14ac:dyDescent="0.25">
      <c r="A50253" s="5"/>
      <c r="C50253" s="7"/>
    </row>
    <row r="50254" spans="1:3" x14ac:dyDescent="0.25">
      <c r="A50254" s="5"/>
      <c r="C50254" s="7"/>
    </row>
    <row r="50255" spans="1:3" x14ac:dyDescent="0.25">
      <c r="A50255" s="5"/>
      <c r="C50255" s="7"/>
    </row>
    <row r="50256" spans="1:3" x14ac:dyDescent="0.25">
      <c r="A50256" s="5"/>
      <c r="C50256" s="7"/>
    </row>
    <row r="50257" spans="1:3" x14ac:dyDescent="0.25">
      <c r="A50257" s="5"/>
      <c r="C50257" s="7"/>
    </row>
    <row r="50258" spans="1:3" x14ac:dyDescent="0.25">
      <c r="A50258" s="5"/>
      <c r="C50258" s="7"/>
    </row>
    <row r="50259" spans="1:3" x14ac:dyDescent="0.25">
      <c r="A50259" s="5"/>
      <c r="C50259" s="7"/>
    </row>
    <row r="50260" spans="1:3" x14ac:dyDescent="0.25">
      <c r="A50260" s="5"/>
      <c r="C50260" s="7"/>
    </row>
    <row r="50261" spans="1:3" x14ac:dyDescent="0.25">
      <c r="A50261" s="5"/>
      <c r="C50261" s="7"/>
    </row>
    <row r="50262" spans="1:3" x14ac:dyDescent="0.25">
      <c r="A50262" s="5"/>
      <c r="C50262" s="7"/>
    </row>
    <row r="50263" spans="1:3" x14ac:dyDescent="0.25">
      <c r="A50263" s="5"/>
      <c r="C50263" s="7"/>
    </row>
    <row r="50264" spans="1:3" x14ac:dyDescent="0.25">
      <c r="A50264" s="5"/>
      <c r="C50264" s="7"/>
    </row>
    <row r="50265" spans="1:3" x14ac:dyDescent="0.25">
      <c r="A50265" s="5"/>
      <c r="C50265" s="7"/>
    </row>
    <row r="50266" spans="1:3" x14ac:dyDescent="0.25">
      <c r="A50266" s="5"/>
      <c r="C50266" s="7"/>
    </row>
    <row r="50267" spans="1:3" x14ac:dyDescent="0.25">
      <c r="A50267" s="5"/>
      <c r="C50267" s="7"/>
    </row>
    <row r="50268" spans="1:3" x14ac:dyDescent="0.25">
      <c r="A50268" s="5"/>
      <c r="C50268" s="7"/>
    </row>
    <row r="50269" spans="1:3" x14ac:dyDescent="0.25">
      <c r="A50269" s="5"/>
      <c r="C50269" s="7"/>
    </row>
    <row r="50270" spans="1:3" x14ac:dyDescent="0.25">
      <c r="A50270" s="5"/>
      <c r="C50270" s="7"/>
    </row>
    <row r="50271" spans="1:3" x14ac:dyDescent="0.25">
      <c r="A50271" s="5"/>
      <c r="C50271" s="7"/>
    </row>
    <row r="50272" spans="1:3" x14ac:dyDescent="0.25">
      <c r="A50272" s="5"/>
      <c r="C50272" s="7"/>
    </row>
    <row r="50273" spans="1:3" x14ac:dyDescent="0.25">
      <c r="A50273" s="5"/>
      <c r="C50273" s="7"/>
    </row>
    <row r="50274" spans="1:3" x14ac:dyDescent="0.25">
      <c r="A50274" s="5"/>
      <c r="C50274" s="7"/>
    </row>
    <row r="50275" spans="1:3" x14ac:dyDescent="0.25">
      <c r="A50275" s="5"/>
      <c r="C50275" s="7"/>
    </row>
    <row r="50276" spans="1:3" x14ac:dyDescent="0.25">
      <c r="A50276" s="5"/>
      <c r="C50276" s="7"/>
    </row>
    <row r="50277" spans="1:3" x14ac:dyDescent="0.25">
      <c r="A50277" s="5"/>
      <c r="C50277" s="7"/>
    </row>
    <row r="50278" spans="1:3" x14ac:dyDescent="0.25">
      <c r="A50278" s="5"/>
      <c r="C50278" s="7"/>
    </row>
    <row r="50279" spans="1:3" x14ac:dyDescent="0.25">
      <c r="A50279" s="5"/>
      <c r="C50279" s="7"/>
    </row>
    <row r="50280" spans="1:3" x14ac:dyDescent="0.25">
      <c r="A50280" s="5"/>
      <c r="C50280" s="7"/>
    </row>
    <row r="50281" spans="1:3" x14ac:dyDescent="0.25">
      <c r="A50281" s="5"/>
      <c r="C50281" s="7"/>
    </row>
    <row r="50282" spans="1:3" x14ac:dyDescent="0.25">
      <c r="A50282" s="5"/>
      <c r="C50282" s="7"/>
    </row>
    <row r="50283" spans="1:3" x14ac:dyDescent="0.25">
      <c r="A50283" s="5"/>
      <c r="C50283" s="7"/>
    </row>
    <row r="50284" spans="1:3" x14ac:dyDescent="0.25">
      <c r="A50284" s="5"/>
      <c r="C50284" s="7"/>
    </row>
    <row r="50285" spans="1:3" x14ac:dyDescent="0.25">
      <c r="A50285" s="5"/>
      <c r="C50285" s="7"/>
    </row>
    <row r="50286" spans="1:3" x14ac:dyDescent="0.25">
      <c r="A50286" s="5"/>
      <c r="C50286" s="7"/>
    </row>
    <row r="50287" spans="1:3" x14ac:dyDescent="0.25">
      <c r="A50287" s="5"/>
      <c r="C50287" s="7"/>
    </row>
    <row r="50288" spans="1:3" x14ac:dyDescent="0.25">
      <c r="A50288" s="5"/>
      <c r="C50288" s="7"/>
    </row>
    <row r="50289" spans="1:3" x14ac:dyDescent="0.25">
      <c r="A50289" s="5"/>
      <c r="C50289" s="7"/>
    </row>
    <row r="50290" spans="1:3" x14ac:dyDescent="0.25">
      <c r="A50290" s="5"/>
      <c r="C50290" s="7"/>
    </row>
    <row r="50291" spans="1:3" x14ac:dyDescent="0.25">
      <c r="A50291" s="5"/>
      <c r="C50291" s="7"/>
    </row>
    <row r="50292" spans="1:3" x14ac:dyDescent="0.25">
      <c r="A50292" s="5"/>
      <c r="C50292" s="7"/>
    </row>
    <row r="50293" spans="1:3" x14ac:dyDescent="0.25">
      <c r="A50293" s="5"/>
      <c r="C50293" s="7"/>
    </row>
    <row r="50294" spans="1:3" x14ac:dyDescent="0.25">
      <c r="A50294" s="5"/>
      <c r="C50294" s="7"/>
    </row>
    <row r="50295" spans="1:3" x14ac:dyDescent="0.25">
      <c r="A50295" s="5"/>
      <c r="C50295" s="7"/>
    </row>
    <row r="50296" spans="1:3" x14ac:dyDescent="0.25">
      <c r="A50296" s="5"/>
      <c r="C50296" s="7"/>
    </row>
    <row r="50297" spans="1:3" x14ac:dyDescent="0.25">
      <c r="A50297" s="5"/>
      <c r="C50297" s="7"/>
    </row>
    <row r="50298" spans="1:3" x14ac:dyDescent="0.25">
      <c r="A50298" s="5"/>
      <c r="C50298" s="7"/>
    </row>
    <row r="50299" spans="1:3" x14ac:dyDescent="0.25">
      <c r="A50299" s="5"/>
      <c r="C50299" s="7"/>
    </row>
    <row r="50300" spans="1:3" x14ac:dyDescent="0.25">
      <c r="A50300" s="5"/>
      <c r="C50300" s="7"/>
    </row>
    <row r="50301" spans="1:3" x14ac:dyDescent="0.25">
      <c r="A50301" s="5"/>
      <c r="C50301" s="7"/>
    </row>
    <row r="50302" spans="1:3" x14ac:dyDescent="0.25">
      <c r="A50302" s="5"/>
      <c r="C50302" s="7"/>
    </row>
    <row r="50303" spans="1:3" x14ac:dyDescent="0.25">
      <c r="A50303" s="5"/>
      <c r="C50303" s="7"/>
    </row>
    <row r="50304" spans="1:3" x14ac:dyDescent="0.25">
      <c r="A50304" s="5"/>
      <c r="C50304" s="7"/>
    </row>
    <row r="50305" spans="1:3" x14ac:dyDescent="0.25">
      <c r="A50305" s="5"/>
      <c r="C50305" s="7"/>
    </row>
    <row r="50306" spans="1:3" x14ac:dyDescent="0.25">
      <c r="A50306" s="5"/>
      <c r="C50306" s="7"/>
    </row>
    <row r="50307" spans="1:3" x14ac:dyDescent="0.25">
      <c r="A50307" s="5"/>
      <c r="C50307" s="7"/>
    </row>
    <row r="50308" spans="1:3" x14ac:dyDescent="0.25">
      <c r="A50308" s="5"/>
      <c r="C50308" s="7"/>
    </row>
    <row r="50309" spans="1:3" x14ac:dyDescent="0.25">
      <c r="A50309" s="5"/>
      <c r="C50309" s="7"/>
    </row>
    <row r="50310" spans="1:3" x14ac:dyDescent="0.25">
      <c r="A50310" s="5"/>
      <c r="C50310" s="7"/>
    </row>
    <row r="50311" spans="1:3" x14ac:dyDescent="0.25">
      <c r="A50311" s="5"/>
      <c r="C50311" s="7"/>
    </row>
    <row r="50312" spans="1:3" x14ac:dyDescent="0.25">
      <c r="A50312" s="5"/>
      <c r="C50312" s="7"/>
    </row>
    <row r="50313" spans="1:3" x14ac:dyDescent="0.25">
      <c r="A50313" s="5"/>
      <c r="C50313" s="7"/>
    </row>
    <row r="50314" spans="1:3" x14ac:dyDescent="0.25">
      <c r="A50314" s="5"/>
      <c r="C50314" s="7"/>
    </row>
    <row r="50315" spans="1:3" x14ac:dyDescent="0.25">
      <c r="A50315" s="5"/>
      <c r="C50315" s="7"/>
    </row>
    <row r="50316" spans="1:3" x14ac:dyDescent="0.25">
      <c r="A50316" s="5"/>
      <c r="C50316" s="7"/>
    </row>
    <row r="50317" spans="1:3" x14ac:dyDescent="0.25">
      <c r="A50317" s="5"/>
      <c r="C50317" s="7"/>
    </row>
    <row r="50318" spans="1:3" x14ac:dyDescent="0.25">
      <c r="A50318" s="5"/>
      <c r="C50318" s="7"/>
    </row>
    <row r="50319" spans="1:3" x14ac:dyDescent="0.25">
      <c r="A50319" s="5"/>
      <c r="C50319" s="7"/>
    </row>
    <row r="50320" spans="1:3" x14ac:dyDescent="0.25">
      <c r="A50320" s="5"/>
      <c r="C50320" s="7"/>
    </row>
    <row r="50321" spans="1:3" x14ac:dyDescent="0.25">
      <c r="A50321" s="5"/>
      <c r="C50321" s="7"/>
    </row>
    <row r="50322" spans="1:3" x14ac:dyDescent="0.25">
      <c r="A50322" s="5"/>
      <c r="C50322" s="7"/>
    </row>
    <row r="50323" spans="1:3" x14ac:dyDescent="0.25">
      <c r="A50323" s="5"/>
      <c r="C50323" s="7"/>
    </row>
    <row r="50324" spans="1:3" x14ac:dyDescent="0.25">
      <c r="A50324" s="5"/>
      <c r="C50324" s="7"/>
    </row>
    <row r="50325" spans="1:3" x14ac:dyDescent="0.25">
      <c r="A50325" s="5"/>
      <c r="C50325" s="7"/>
    </row>
    <row r="50326" spans="1:3" x14ac:dyDescent="0.25">
      <c r="A50326" s="5"/>
      <c r="C50326" s="7"/>
    </row>
    <row r="50327" spans="1:3" x14ac:dyDescent="0.25">
      <c r="A50327" s="5"/>
      <c r="C50327" s="7"/>
    </row>
    <row r="50328" spans="1:3" x14ac:dyDescent="0.25">
      <c r="A50328" s="5"/>
      <c r="C50328" s="7"/>
    </row>
    <row r="50329" spans="1:3" x14ac:dyDescent="0.25">
      <c r="A50329" s="5"/>
      <c r="C50329" s="7"/>
    </row>
    <row r="50330" spans="1:3" x14ac:dyDescent="0.25">
      <c r="A50330" s="5"/>
      <c r="C50330" s="7"/>
    </row>
    <row r="50331" spans="1:3" x14ac:dyDescent="0.25">
      <c r="A50331" s="5"/>
      <c r="C50331" s="7"/>
    </row>
    <row r="50332" spans="1:3" x14ac:dyDescent="0.25">
      <c r="A50332" s="5"/>
      <c r="C50332" s="7"/>
    </row>
    <row r="50333" spans="1:3" x14ac:dyDescent="0.25">
      <c r="A50333" s="5"/>
      <c r="C50333" s="7"/>
    </row>
    <row r="50334" spans="1:3" x14ac:dyDescent="0.25">
      <c r="A50334" s="5"/>
      <c r="C50334" s="7"/>
    </row>
    <row r="50335" spans="1:3" x14ac:dyDescent="0.25">
      <c r="A50335" s="5"/>
      <c r="C50335" s="7"/>
    </row>
    <row r="50336" spans="1:3" x14ac:dyDescent="0.25">
      <c r="A50336" s="5"/>
      <c r="C50336" s="7"/>
    </row>
    <row r="50337" spans="1:3" x14ac:dyDescent="0.25">
      <c r="A50337" s="5"/>
      <c r="C50337" s="7"/>
    </row>
    <row r="50338" spans="1:3" x14ac:dyDescent="0.25">
      <c r="A50338" s="5"/>
      <c r="C50338" s="7"/>
    </row>
    <row r="50339" spans="1:3" x14ac:dyDescent="0.25">
      <c r="A50339" s="5"/>
      <c r="C50339" s="7"/>
    </row>
    <row r="50340" spans="1:3" x14ac:dyDescent="0.25">
      <c r="A50340" s="5"/>
      <c r="C50340" s="7"/>
    </row>
    <row r="50341" spans="1:3" x14ac:dyDescent="0.25">
      <c r="A50341" s="5"/>
      <c r="C50341" s="7"/>
    </row>
    <row r="50342" spans="1:3" x14ac:dyDescent="0.25">
      <c r="A50342" s="5"/>
      <c r="C50342" s="7"/>
    </row>
    <row r="50343" spans="1:3" x14ac:dyDescent="0.25">
      <c r="A50343" s="5"/>
      <c r="C50343" s="7"/>
    </row>
    <row r="50344" spans="1:3" x14ac:dyDescent="0.25">
      <c r="A50344" s="5"/>
      <c r="C50344" s="7"/>
    </row>
    <row r="50345" spans="1:3" x14ac:dyDescent="0.25">
      <c r="A50345" s="5"/>
      <c r="C50345" s="7"/>
    </row>
    <row r="50346" spans="1:3" x14ac:dyDescent="0.25">
      <c r="A50346" s="5"/>
      <c r="C50346" s="7"/>
    </row>
    <row r="50347" spans="1:3" x14ac:dyDescent="0.25">
      <c r="A50347" s="5"/>
      <c r="C50347" s="7"/>
    </row>
    <row r="50348" spans="1:3" x14ac:dyDescent="0.25">
      <c r="A50348" s="5"/>
      <c r="C50348" s="7"/>
    </row>
    <row r="50349" spans="1:3" x14ac:dyDescent="0.25">
      <c r="A50349" s="5"/>
      <c r="C50349" s="7"/>
    </row>
    <row r="50350" spans="1:3" x14ac:dyDescent="0.25">
      <c r="A50350" s="5"/>
      <c r="C50350" s="7"/>
    </row>
    <row r="50351" spans="1:3" x14ac:dyDescent="0.25">
      <c r="A50351" s="5"/>
      <c r="C50351" s="7"/>
    </row>
    <row r="50352" spans="1:3" x14ac:dyDescent="0.25">
      <c r="A50352" s="5"/>
      <c r="C50352" s="7"/>
    </row>
    <row r="50353" spans="1:3" x14ac:dyDescent="0.25">
      <c r="A50353" s="5"/>
      <c r="C50353" s="7"/>
    </row>
    <row r="50354" spans="1:3" x14ac:dyDescent="0.25">
      <c r="A50354" s="5"/>
      <c r="C50354" s="7"/>
    </row>
    <row r="50355" spans="1:3" x14ac:dyDescent="0.25">
      <c r="A50355" s="5"/>
      <c r="C50355" s="7"/>
    </row>
    <row r="50356" spans="1:3" x14ac:dyDescent="0.25">
      <c r="A50356" s="5"/>
      <c r="C50356" s="7"/>
    </row>
    <row r="50357" spans="1:3" x14ac:dyDescent="0.25">
      <c r="A50357" s="5"/>
      <c r="C50357" s="7"/>
    </row>
    <row r="50358" spans="1:3" x14ac:dyDescent="0.25">
      <c r="A50358" s="5"/>
      <c r="C50358" s="7"/>
    </row>
    <row r="50359" spans="1:3" x14ac:dyDescent="0.25">
      <c r="A50359" s="5"/>
      <c r="C50359" s="7"/>
    </row>
    <row r="50360" spans="1:3" x14ac:dyDescent="0.25">
      <c r="A50360" s="5"/>
      <c r="C50360" s="7"/>
    </row>
    <row r="50361" spans="1:3" x14ac:dyDescent="0.25">
      <c r="A50361" s="5"/>
      <c r="C50361" s="7"/>
    </row>
    <row r="50362" spans="1:3" x14ac:dyDescent="0.25">
      <c r="A50362" s="5"/>
      <c r="C50362" s="7"/>
    </row>
    <row r="50363" spans="1:3" x14ac:dyDescent="0.25">
      <c r="A50363" s="5"/>
      <c r="C50363" s="7"/>
    </row>
    <row r="50364" spans="1:3" x14ac:dyDescent="0.25">
      <c r="A50364" s="5"/>
      <c r="C50364" s="7"/>
    </row>
    <row r="50365" spans="1:3" x14ac:dyDescent="0.25">
      <c r="A50365" s="5"/>
      <c r="C50365" s="7"/>
    </row>
    <row r="50366" spans="1:3" x14ac:dyDescent="0.25">
      <c r="A50366" s="5"/>
      <c r="C50366" s="7"/>
    </row>
    <row r="50367" spans="1:3" x14ac:dyDescent="0.25">
      <c r="A50367" s="5"/>
      <c r="C50367" s="7"/>
    </row>
    <row r="50368" spans="1:3" x14ac:dyDescent="0.25">
      <c r="A50368" s="5"/>
      <c r="C50368" s="7"/>
    </row>
    <row r="50369" spans="1:3" x14ac:dyDescent="0.25">
      <c r="A50369" s="5"/>
      <c r="C50369" s="7"/>
    </row>
    <row r="50370" spans="1:3" x14ac:dyDescent="0.25">
      <c r="A50370" s="5"/>
      <c r="C50370" s="7"/>
    </row>
    <row r="50371" spans="1:3" x14ac:dyDescent="0.25">
      <c r="A50371" s="5"/>
      <c r="C50371" s="7"/>
    </row>
    <row r="50372" spans="1:3" x14ac:dyDescent="0.25">
      <c r="A50372" s="5"/>
      <c r="C50372" s="7"/>
    </row>
    <row r="50373" spans="1:3" x14ac:dyDescent="0.25">
      <c r="A50373" s="5"/>
      <c r="C50373" s="7"/>
    </row>
    <row r="50374" spans="1:3" x14ac:dyDescent="0.25">
      <c r="A50374" s="5"/>
      <c r="C50374" s="7"/>
    </row>
    <row r="50375" spans="1:3" x14ac:dyDescent="0.25">
      <c r="A50375" s="5"/>
      <c r="C50375" s="7"/>
    </row>
    <row r="50376" spans="1:3" x14ac:dyDescent="0.25">
      <c r="A50376" s="5"/>
      <c r="C50376" s="7"/>
    </row>
    <row r="50377" spans="1:3" x14ac:dyDescent="0.25">
      <c r="A50377" s="5"/>
      <c r="C50377" s="7"/>
    </row>
    <row r="50378" spans="1:3" x14ac:dyDescent="0.25">
      <c r="A50378" s="5"/>
      <c r="C50378" s="7"/>
    </row>
    <row r="50379" spans="1:3" x14ac:dyDescent="0.25">
      <c r="A50379" s="5"/>
      <c r="C50379" s="7"/>
    </row>
    <row r="50380" spans="1:3" x14ac:dyDescent="0.25">
      <c r="A50380" s="5"/>
      <c r="C50380" s="7"/>
    </row>
    <row r="50381" spans="1:3" x14ac:dyDescent="0.25">
      <c r="A50381" s="5"/>
      <c r="C50381" s="7"/>
    </row>
    <row r="50382" spans="1:3" x14ac:dyDescent="0.25">
      <c r="A50382" s="5"/>
      <c r="C50382" s="7"/>
    </row>
    <row r="50383" spans="1:3" x14ac:dyDescent="0.25">
      <c r="A50383" s="5"/>
      <c r="C50383" s="7"/>
    </row>
    <row r="50384" spans="1:3" x14ac:dyDescent="0.25">
      <c r="A50384" s="5"/>
      <c r="C50384" s="7"/>
    </row>
    <row r="50385" spans="1:3" x14ac:dyDescent="0.25">
      <c r="A50385" s="5"/>
      <c r="C50385" s="7"/>
    </row>
    <row r="50386" spans="1:3" x14ac:dyDescent="0.25">
      <c r="A50386" s="5"/>
      <c r="C50386" s="7"/>
    </row>
    <row r="50387" spans="1:3" x14ac:dyDescent="0.25">
      <c r="A50387" s="5"/>
      <c r="C50387" s="7"/>
    </row>
    <row r="50388" spans="1:3" x14ac:dyDescent="0.25">
      <c r="A50388" s="5"/>
      <c r="C50388" s="7"/>
    </row>
    <row r="50389" spans="1:3" x14ac:dyDescent="0.25">
      <c r="A50389" s="5"/>
      <c r="C50389" s="7"/>
    </row>
    <row r="50390" spans="1:3" x14ac:dyDescent="0.25">
      <c r="A50390" s="5"/>
      <c r="C50390" s="7"/>
    </row>
    <row r="50391" spans="1:3" x14ac:dyDescent="0.25">
      <c r="A50391" s="5"/>
      <c r="C50391" s="7"/>
    </row>
    <row r="50392" spans="1:3" x14ac:dyDescent="0.25">
      <c r="A50392" s="5"/>
      <c r="C50392" s="7"/>
    </row>
    <row r="50393" spans="1:3" x14ac:dyDescent="0.25">
      <c r="A50393" s="5"/>
      <c r="C50393" s="7"/>
    </row>
    <row r="50394" spans="1:3" x14ac:dyDescent="0.25">
      <c r="A50394" s="5"/>
      <c r="C50394" s="7"/>
    </row>
    <row r="50395" spans="1:3" x14ac:dyDescent="0.25">
      <c r="A50395" s="5"/>
      <c r="C50395" s="7"/>
    </row>
    <row r="50396" spans="1:3" x14ac:dyDescent="0.25">
      <c r="A50396" s="5"/>
      <c r="C50396" s="7"/>
    </row>
    <row r="50397" spans="1:3" x14ac:dyDescent="0.25">
      <c r="A50397" s="5"/>
      <c r="C50397" s="7"/>
    </row>
    <row r="50398" spans="1:3" x14ac:dyDescent="0.25">
      <c r="A50398" s="5"/>
      <c r="C50398" s="7"/>
    </row>
    <row r="50399" spans="1:3" x14ac:dyDescent="0.25">
      <c r="A50399" s="5"/>
      <c r="C50399" s="7"/>
    </row>
    <row r="50400" spans="1:3" x14ac:dyDescent="0.25">
      <c r="A50400" s="5"/>
      <c r="C50400" s="7"/>
    </row>
    <row r="50401" spans="1:3" x14ac:dyDescent="0.25">
      <c r="A50401" s="5"/>
      <c r="C50401" s="7"/>
    </row>
    <row r="50402" spans="1:3" x14ac:dyDescent="0.25">
      <c r="A50402" s="5"/>
      <c r="C50402" s="7"/>
    </row>
    <row r="50403" spans="1:3" x14ac:dyDescent="0.25">
      <c r="A50403" s="5"/>
      <c r="C50403" s="7"/>
    </row>
    <row r="50404" spans="1:3" x14ac:dyDescent="0.25">
      <c r="A50404" s="5"/>
      <c r="C50404" s="7"/>
    </row>
    <row r="50405" spans="1:3" x14ac:dyDescent="0.25">
      <c r="A50405" s="5"/>
      <c r="C50405" s="7"/>
    </row>
    <row r="50406" spans="1:3" x14ac:dyDescent="0.25">
      <c r="A50406" s="5"/>
      <c r="C50406" s="7"/>
    </row>
    <row r="50407" spans="1:3" x14ac:dyDescent="0.25">
      <c r="A50407" s="5"/>
      <c r="C50407" s="7"/>
    </row>
    <row r="50408" spans="1:3" x14ac:dyDescent="0.25">
      <c r="A50408" s="5"/>
      <c r="C50408" s="7"/>
    </row>
    <row r="50409" spans="1:3" x14ac:dyDescent="0.25">
      <c r="A50409" s="5"/>
      <c r="C50409" s="7"/>
    </row>
    <row r="50410" spans="1:3" x14ac:dyDescent="0.25">
      <c r="A50410" s="5"/>
      <c r="C50410" s="7"/>
    </row>
    <row r="50411" spans="1:3" x14ac:dyDescent="0.25">
      <c r="A50411" s="5"/>
      <c r="C50411" s="7"/>
    </row>
    <row r="50412" spans="1:3" x14ac:dyDescent="0.25">
      <c r="A50412" s="5"/>
      <c r="C50412" s="7"/>
    </row>
    <row r="50413" spans="1:3" x14ac:dyDescent="0.25">
      <c r="A50413" s="5"/>
      <c r="C50413" s="7"/>
    </row>
    <row r="50414" spans="1:3" x14ac:dyDescent="0.25">
      <c r="A50414" s="5"/>
      <c r="C50414" s="7"/>
    </row>
    <row r="50415" spans="1:3" x14ac:dyDescent="0.25">
      <c r="A50415" s="5"/>
      <c r="C50415" s="7"/>
    </row>
    <row r="50416" spans="1:3" x14ac:dyDescent="0.25">
      <c r="A50416" s="5"/>
      <c r="C50416" s="7"/>
    </row>
    <row r="50417" spans="1:3" x14ac:dyDescent="0.25">
      <c r="A50417" s="5"/>
      <c r="C50417" s="7"/>
    </row>
    <row r="50418" spans="1:3" x14ac:dyDescent="0.25">
      <c r="A50418" s="5"/>
      <c r="C50418" s="7"/>
    </row>
    <row r="50419" spans="1:3" x14ac:dyDescent="0.25">
      <c r="A50419" s="5"/>
      <c r="C50419" s="7"/>
    </row>
    <row r="50420" spans="1:3" x14ac:dyDescent="0.25">
      <c r="A50420" s="5"/>
      <c r="C50420" s="7"/>
    </row>
    <row r="50421" spans="1:3" x14ac:dyDescent="0.25">
      <c r="A50421" s="5"/>
      <c r="C50421" s="7"/>
    </row>
    <row r="50422" spans="1:3" x14ac:dyDescent="0.25">
      <c r="A50422" s="5"/>
      <c r="C50422" s="7"/>
    </row>
    <row r="50423" spans="1:3" x14ac:dyDescent="0.25">
      <c r="A50423" s="5"/>
      <c r="C50423" s="7"/>
    </row>
    <row r="50424" spans="1:3" x14ac:dyDescent="0.25">
      <c r="A50424" s="5"/>
      <c r="C50424" s="7"/>
    </row>
    <row r="50425" spans="1:3" x14ac:dyDescent="0.25">
      <c r="A50425" s="5"/>
      <c r="C50425" s="7"/>
    </row>
    <row r="50426" spans="1:3" x14ac:dyDescent="0.25">
      <c r="A50426" s="5"/>
      <c r="C50426" s="7"/>
    </row>
    <row r="50427" spans="1:3" x14ac:dyDescent="0.25">
      <c r="A50427" s="5"/>
      <c r="C50427" s="7"/>
    </row>
    <row r="50428" spans="1:3" x14ac:dyDescent="0.25">
      <c r="A50428" s="5"/>
      <c r="C50428" s="7"/>
    </row>
    <row r="50429" spans="1:3" x14ac:dyDescent="0.25">
      <c r="A50429" s="5"/>
      <c r="C50429" s="7"/>
    </row>
    <row r="50430" spans="1:3" x14ac:dyDescent="0.25">
      <c r="A50430" s="5"/>
      <c r="C50430" s="7"/>
    </row>
    <row r="50431" spans="1:3" x14ac:dyDescent="0.25">
      <c r="A50431" s="5"/>
      <c r="C50431" s="7"/>
    </row>
    <row r="50432" spans="1:3" x14ac:dyDescent="0.25">
      <c r="A50432" s="5"/>
      <c r="C50432" s="7"/>
    </row>
    <row r="50433" spans="1:3" x14ac:dyDescent="0.25">
      <c r="A50433" s="5"/>
      <c r="C50433" s="7"/>
    </row>
    <row r="50434" spans="1:3" x14ac:dyDescent="0.25">
      <c r="A50434" s="5"/>
      <c r="C50434" s="7"/>
    </row>
    <row r="50435" spans="1:3" x14ac:dyDescent="0.25">
      <c r="A50435" s="5"/>
      <c r="C50435" s="7"/>
    </row>
    <row r="50436" spans="1:3" x14ac:dyDescent="0.25">
      <c r="A50436" s="5"/>
      <c r="C50436" s="7"/>
    </row>
    <row r="50437" spans="1:3" x14ac:dyDescent="0.25">
      <c r="A50437" s="5"/>
      <c r="C50437" s="7"/>
    </row>
    <row r="50438" spans="1:3" x14ac:dyDescent="0.25">
      <c r="A50438" s="5"/>
      <c r="C50438" s="7"/>
    </row>
    <row r="50439" spans="1:3" x14ac:dyDescent="0.25">
      <c r="A50439" s="5"/>
      <c r="C50439" s="7"/>
    </row>
    <row r="50440" spans="1:3" x14ac:dyDescent="0.25">
      <c r="A50440" s="5"/>
      <c r="C50440" s="7"/>
    </row>
    <row r="50441" spans="1:3" x14ac:dyDescent="0.25">
      <c r="A50441" s="5"/>
      <c r="C50441" s="7"/>
    </row>
    <row r="50442" spans="1:3" x14ac:dyDescent="0.25">
      <c r="A50442" s="5"/>
      <c r="C50442" s="7"/>
    </row>
    <row r="50443" spans="1:3" x14ac:dyDescent="0.25">
      <c r="A50443" s="5"/>
      <c r="C50443" s="7"/>
    </row>
    <row r="50444" spans="1:3" x14ac:dyDescent="0.25">
      <c r="A50444" s="5"/>
      <c r="C50444" s="7"/>
    </row>
    <row r="50445" spans="1:3" x14ac:dyDescent="0.25">
      <c r="A50445" s="5"/>
      <c r="C50445" s="7"/>
    </row>
    <row r="50446" spans="1:3" x14ac:dyDescent="0.25">
      <c r="A50446" s="5"/>
      <c r="C50446" s="7"/>
    </row>
    <row r="50447" spans="1:3" x14ac:dyDescent="0.25">
      <c r="A50447" s="5"/>
      <c r="C50447" s="7"/>
    </row>
    <row r="50448" spans="1:3" x14ac:dyDescent="0.25">
      <c r="A50448" s="5"/>
      <c r="C50448" s="7"/>
    </row>
    <row r="50449" spans="1:3" x14ac:dyDescent="0.25">
      <c r="A50449" s="5"/>
      <c r="C50449" s="7"/>
    </row>
    <row r="50450" spans="1:3" x14ac:dyDescent="0.25">
      <c r="A50450" s="5"/>
      <c r="C50450" s="7"/>
    </row>
    <row r="50451" spans="1:3" x14ac:dyDescent="0.25">
      <c r="A50451" s="5"/>
      <c r="C50451" s="7"/>
    </row>
    <row r="50452" spans="1:3" x14ac:dyDescent="0.25">
      <c r="A50452" s="5"/>
      <c r="C50452" s="7"/>
    </row>
    <row r="50453" spans="1:3" x14ac:dyDescent="0.25">
      <c r="A50453" s="5"/>
      <c r="C50453" s="7"/>
    </row>
    <row r="50454" spans="1:3" x14ac:dyDescent="0.25">
      <c r="A50454" s="5"/>
      <c r="C50454" s="7"/>
    </row>
    <row r="50455" spans="1:3" x14ac:dyDescent="0.25">
      <c r="A50455" s="5"/>
      <c r="C50455" s="7"/>
    </row>
    <row r="50456" spans="1:3" x14ac:dyDescent="0.25">
      <c r="A50456" s="5"/>
      <c r="C50456" s="7"/>
    </row>
    <row r="50457" spans="1:3" x14ac:dyDescent="0.25">
      <c r="A50457" s="5"/>
      <c r="C50457" s="7"/>
    </row>
    <row r="50458" spans="1:3" x14ac:dyDescent="0.25">
      <c r="A50458" s="5"/>
      <c r="C50458" s="7"/>
    </row>
    <row r="50459" spans="1:3" x14ac:dyDescent="0.25">
      <c r="A50459" s="5"/>
      <c r="C50459" s="7"/>
    </row>
    <row r="50460" spans="1:3" x14ac:dyDescent="0.25">
      <c r="A50460" s="5"/>
      <c r="C50460" s="7"/>
    </row>
    <row r="50461" spans="1:3" x14ac:dyDescent="0.25">
      <c r="A50461" s="5"/>
      <c r="C50461" s="7"/>
    </row>
    <row r="50462" spans="1:3" x14ac:dyDescent="0.25">
      <c r="A50462" s="5"/>
      <c r="C50462" s="7"/>
    </row>
    <row r="50463" spans="1:3" x14ac:dyDescent="0.25">
      <c r="A50463" s="5"/>
      <c r="C50463" s="7"/>
    </row>
    <row r="50464" spans="1:3" x14ac:dyDescent="0.25">
      <c r="A50464" s="5"/>
      <c r="C50464" s="7"/>
    </row>
    <row r="50465" spans="1:3" x14ac:dyDescent="0.25">
      <c r="A50465" s="5"/>
      <c r="C50465" s="7"/>
    </row>
    <row r="50466" spans="1:3" x14ac:dyDescent="0.25">
      <c r="A50466" s="5"/>
      <c r="C50466" s="7"/>
    </row>
    <row r="50467" spans="1:3" x14ac:dyDescent="0.25">
      <c r="A50467" s="5"/>
      <c r="C50467" s="7"/>
    </row>
    <row r="50468" spans="1:3" x14ac:dyDescent="0.25">
      <c r="A50468" s="5"/>
      <c r="C50468" s="7"/>
    </row>
    <row r="50469" spans="1:3" x14ac:dyDescent="0.25">
      <c r="A50469" s="5"/>
      <c r="C50469" s="7"/>
    </row>
    <row r="50470" spans="1:3" x14ac:dyDescent="0.25">
      <c r="A50470" s="5"/>
      <c r="C50470" s="7"/>
    </row>
    <row r="50471" spans="1:3" x14ac:dyDescent="0.25">
      <c r="A50471" s="5"/>
      <c r="C50471" s="7"/>
    </row>
    <row r="50472" spans="1:3" x14ac:dyDescent="0.25">
      <c r="A50472" s="5"/>
      <c r="C50472" s="7"/>
    </row>
    <row r="50473" spans="1:3" x14ac:dyDescent="0.25">
      <c r="A50473" s="5"/>
      <c r="C50473" s="7"/>
    </row>
    <row r="50474" spans="1:3" x14ac:dyDescent="0.25">
      <c r="A50474" s="5"/>
      <c r="C50474" s="7"/>
    </row>
    <row r="50475" spans="1:3" x14ac:dyDescent="0.25">
      <c r="A50475" s="5"/>
      <c r="C50475" s="7"/>
    </row>
    <row r="50476" spans="1:3" x14ac:dyDescent="0.25">
      <c r="A50476" s="5"/>
      <c r="C50476" s="7"/>
    </row>
    <row r="50477" spans="1:3" x14ac:dyDescent="0.25">
      <c r="A50477" s="5"/>
      <c r="C50477" s="7"/>
    </row>
    <row r="50478" spans="1:3" x14ac:dyDescent="0.25">
      <c r="A50478" s="5"/>
      <c r="C50478" s="7"/>
    </row>
    <row r="50479" spans="1:3" x14ac:dyDescent="0.25">
      <c r="A50479" s="5"/>
      <c r="C50479" s="7"/>
    </row>
    <row r="50480" spans="1:3" x14ac:dyDescent="0.25">
      <c r="A50480" s="5"/>
      <c r="C50480" s="7"/>
    </row>
    <row r="50481" spans="1:3" x14ac:dyDescent="0.25">
      <c r="A50481" s="5"/>
      <c r="C50481" s="7"/>
    </row>
    <row r="50482" spans="1:3" x14ac:dyDescent="0.25">
      <c r="A50482" s="5"/>
      <c r="C50482" s="7"/>
    </row>
    <row r="50483" spans="1:3" x14ac:dyDescent="0.25">
      <c r="A50483" s="5"/>
      <c r="C50483" s="7"/>
    </row>
    <row r="50484" spans="1:3" x14ac:dyDescent="0.25">
      <c r="A50484" s="5"/>
      <c r="C50484" s="7"/>
    </row>
    <row r="50485" spans="1:3" x14ac:dyDescent="0.25">
      <c r="A50485" s="5"/>
      <c r="C50485" s="7"/>
    </row>
    <row r="50486" spans="1:3" x14ac:dyDescent="0.25">
      <c r="A50486" s="5"/>
      <c r="C50486" s="7"/>
    </row>
    <row r="50487" spans="1:3" x14ac:dyDescent="0.25">
      <c r="A50487" s="5"/>
      <c r="C50487" s="7"/>
    </row>
    <row r="50488" spans="1:3" x14ac:dyDescent="0.25">
      <c r="A50488" s="5"/>
      <c r="C50488" s="7"/>
    </row>
    <row r="50489" spans="1:3" x14ac:dyDescent="0.25">
      <c r="A50489" s="5"/>
      <c r="C50489" s="7"/>
    </row>
    <row r="50490" spans="1:3" x14ac:dyDescent="0.25">
      <c r="A50490" s="5"/>
      <c r="C50490" s="7"/>
    </row>
    <row r="50491" spans="1:3" x14ac:dyDescent="0.25">
      <c r="A50491" s="5"/>
      <c r="C50491" s="7"/>
    </row>
    <row r="50492" spans="1:3" x14ac:dyDescent="0.25">
      <c r="A50492" s="5"/>
      <c r="C50492" s="7"/>
    </row>
    <row r="50493" spans="1:3" x14ac:dyDescent="0.25">
      <c r="A50493" s="5"/>
      <c r="C50493" s="7"/>
    </row>
    <row r="50494" spans="1:3" x14ac:dyDescent="0.25">
      <c r="A50494" s="5"/>
      <c r="C50494" s="7"/>
    </row>
    <row r="50495" spans="1:3" x14ac:dyDescent="0.25">
      <c r="A50495" s="5"/>
      <c r="C50495" s="7"/>
    </row>
    <row r="50496" spans="1:3" x14ac:dyDescent="0.25">
      <c r="A50496" s="5"/>
      <c r="C50496" s="7"/>
    </row>
    <row r="50497" spans="1:3" x14ac:dyDescent="0.25">
      <c r="A50497" s="5"/>
      <c r="C50497" s="7"/>
    </row>
    <row r="50498" spans="1:3" x14ac:dyDescent="0.25">
      <c r="A50498" s="5"/>
      <c r="C50498" s="7"/>
    </row>
    <row r="50499" spans="1:3" x14ac:dyDescent="0.25">
      <c r="A50499" s="5"/>
      <c r="C50499" s="7"/>
    </row>
    <row r="50500" spans="1:3" x14ac:dyDescent="0.25">
      <c r="A50500" s="5"/>
      <c r="C50500" s="7"/>
    </row>
    <row r="50501" spans="1:3" x14ac:dyDescent="0.25">
      <c r="A50501" s="5"/>
      <c r="C50501" s="7"/>
    </row>
    <row r="50502" spans="1:3" x14ac:dyDescent="0.25">
      <c r="A50502" s="5"/>
      <c r="C50502" s="7"/>
    </row>
    <row r="50503" spans="1:3" x14ac:dyDescent="0.25">
      <c r="A50503" s="5"/>
      <c r="C50503" s="7"/>
    </row>
    <row r="50504" spans="1:3" x14ac:dyDescent="0.25">
      <c r="A50504" s="5"/>
      <c r="C50504" s="7"/>
    </row>
    <row r="50505" spans="1:3" x14ac:dyDescent="0.25">
      <c r="A50505" s="5"/>
      <c r="C50505" s="7"/>
    </row>
    <row r="50506" spans="1:3" x14ac:dyDescent="0.25">
      <c r="A50506" s="5"/>
      <c r="C50506" s="7"/>
    </row>
    <row r="50507" spans="1:3" x14ac:dyDescent="0.25">
      <c r="A50507" s="5"/>
      <c r="C50507" s="7"/>
    </row>
    <row r="50508" spans="1:3" x14ac:dyDescent="0.25">
      <c r="A50508" s="5"/>
      <c r="C50508" s="7"/>
    </row>
    <row r="50509" spans="1:3" x14ac:dyDescent="0.25">
      <c r="A50509" s="5"/>
      <c r="C50509" s="7"/>
    </row>
    <row r="50510" spans="1:3" x14ac:dyDescent="0.25">
      <c r="A50510" s="5"/>
      <c r="C50510" s="7"/>
    </row>
    <row r="50511" spans="1:3" x14ac:dyDescent="0.25">
      <c r="A50511" s="5"/>
      <c r="C50511" s="7"/>
    </row>
    <row r="50512" spans="1:3" x14ac:dyDescent="0.25">
      <c r="A50512" s="5"/>
      <c r="C50512" s="7"/>
    </row>
    <row r="50513" spans="1:3" x14ac:dyDescent="0.25">
      <c r="A50513" s="5"/>
      <c r="C50513" s="7"/>
    </row>
    <row r="50514" spans="1:3" x14ac:dyDescent="0.25">
      <c r="A50514" s="5"/>
      <c r="C50514" s="7"/>
    </row>
    <row r="50515" spans="1:3" x14ac:dyDescent="0.25">
      <c r="A50515" s="5"/>
      <c r="C50515" s="7"/>
    </row>
    <row r="50516" spans="1:3" x14ac:dyDescent="0.25">
      <c r="A50516" s="5"/>
      <c r="C50516" s="7"/>
    </row>
    <row r="50517" spans="1:3" x14ac:dyDescent="0.25">
      <c r="A50517" s="5"/>
      <c r="C50517" s="7"/>
    </row>
    <row r="50518" spans="1:3" x14ac:dyDescent="0.25">
      <c r="A50518" s="5"/>
      <c r="C50518" s="7"/>
    </row>
    <row r="50519" spans="1:3" x14ac:dyDescent="0.25">
      <c r="A50519" s="5"/>
      <c r="C50519" s="7"/>
    </row>
    <row r="50520" spans="1:3" x14ac:dyDescent="0.25">
      <c r="A50520" s="5"/>
      <c r="C50520" s="7"/>
    </row>
    <row r="50521" spans="1:3" x14ac:dyDescent="0.25">
      <c r="A50521" s="5"/>
      <c r="C50521" s="7"/>
    </row>
    <row r="50522" spans="1:3" x14ac:dyDescent="0.25">
      <c r="A50522" s="5"/>
      <c r="C50522" s="7"/>
    </row>
    <row r="50523" spans="1:3" x14ac:dyDescent="0.25">
      <c r="A50523" s="5"/>
      <c r="C50523" s="7"/>
    </row>
    <row r="50524" spans="1:3" x14ac:dyDescent="0.25">
      <c r="A50524" s="5"/>
      <c r="C50524" s="7"/>
    </row>
    <row r="50525" spans="1:3" x14ac:dyDescent="0.25">
      <c r="A50525" s="5"/>
      <c r="C50525" s="7"/>
    </row>
    <row r="50526" spans="1:3" x14ac:dyDescent="0.25">
      <c r="A50526" s="5"/>
      <c r="C50526" s="7"/>
    </row>
    <row r="50527" spans="1:3" x14ac:dyDescent="0.25">
      <c r="A50527" s="5"/>
      <c r="C50527" s="7"/>
    </row>
    <row r="50528" spans="1:3" x14ac:dyDescent="0.25">
      <c r="A50528" s="5"/>
      <c r="C50528" s="7"/>
    </row>
    <row r="50529" spans="1:3" x14ac:dyDescent="0.25">
      <c r="A50529" s="5"/>
      <c r="C50529" s="7"/>
    </row>
    <row r="50530" spans="1:3" x14ac:dyDescent="0.25">
      <c r="A50530" s="5"/>
      <c r="C50530" s="7"/>
    </row>
    <row r="50531" spans="1:3" x14ac:dyDescent="0.25">
      <c r="A50531" s="5"/>
      <c r="C50531" s="7"/>
    </row>
    <row r="50532" spans="1:3" x14ac:dyDescent="0.25">
      <c r="A50532" s="5"/>
      <c r="C50532" s="7"/>
    </row>
    <row r="50533" spans="1:3" x14ac:dyDescent="0.25">
      <c r="A50533" s="5"/>
      <c r="C50533" s="7"/>
    </row>
    <row r="50534" spans="1:3" x14ac:dyDescent="0.25">
      <c r="A50534" s="5"/>
      <c r="C50534" s="7"/>
    </row>
    <row r="50535" spans="1:3" x14ac:dyDescent="0.25">
      <c r="A50535" s="5"/>
      <c r="C50535" s="7"/>
    </row>
    <row r="50536" spans="1:3" x14ac:dyDescent="0.25">
      <c r="A50536" s="5"/>
      <c r="C50536" s="7"/>
    </row>
    <row r="50537" spans="1:3" x14ac:dyDescent="0.25">
      <c r="A50537" s="5"/>
      <c r="C50537" s="7"/>
    </row>
    <row r="50538" spans="1:3" x14ac:dyDescent="0.25">
      <c r="A50538" s="5"/>
      <c r="C50538" s="7"/>
    </row>
    <row r="50539" spans="1:3" x14ac:dyDescent="0.25">
      <c r="A50539" s="5"/>
      <c r="C50539" s="7"/>
    </row>
    <row r="50540" spans="1:3" x14ac:dyDescent="0.25">
      <c r="A50540" s="5"/>
      <c r="C50540" s="7"/>
    </row>
    <row r="50541" spans="1:3" x14ac:dyDescent="0.25">
      <c r="A50541" s="5"/>
      <c r="C50541" s="7"/>
    </row>
    <row r="50542" spans="1:3" x14ac:dyDescent="0.25">
      <c r="A50542" s="5"/>
      <c r="C50542" s="7"/>
    </row>
    <row r="50543" spans="1:3" x14ac:dyDescent="0.25">
      <c r="A50543" s="5"/>
      <c r="C50543" s="7"/>
    </row>
    <row r="50544" spans="1:3" x14ac:dyDescent="0.25">
      <c r="A50544" s="5"/>
      <c r="C50544" s="7"/>
    </row>
    <row r="50545" spans="1:3" x14ac:dyDescent="0.25">
      <c r="A50545" s="5"/>
      <c r="C50545" s="7"/>
    </row>
    <row r="50546" spans="1:3" x14ac:dyDescent="0.25">
      <c r="A50546" s="5"/>
      <c r="C50546" s="7"/>
    </row>
    <row r="50547" spans="1:3" x14ac:dyDescent="0.25">
      <c r="A50547" s="5"/>
      <c r="C50547" s="7"/>
    </row>
    <row r="50548" spans="1:3" x14ac:dyDescent="0.25">
      <c r="A50548" s="5"/>
      <c r="C50548" s="7"/>
    </row>
    <row r="50549" spans="1:3" x14ac:dyDescent="0.25">
      <c r="A50549" s="5"/>
      <c r="C50549" s="7"/>
    </row>
    <row r="50550" spans="1:3" x14ac:dyDescent="0.25">
      <c r="A50550" s="5"/>
      <c r="C50550" s="7"/>
    </row>
    <row r="50551" spans="1:3" x14ac:dyDescent="0.25">
      <c r="A50551" s="5"/>
      <c r="C50551" s="7"/>
    </row>
    <row r="50552" spans="1:3" x14ac:dyDescent="0.25">
      <c r="A50552" s="5"/>
      <c r="C50552" s="7"/>
    </row>
    <row r="50553" spans="1:3" x14ac:dyDescent="0.25">
      <c r="A50553" s="5"/>
      <c r="C50553" s="7"/>
    </row>
    <row r="50554" spans="1:3" x14ac:dyDescent="0.25">
      <c r="A50554" s="5"/>
      <c r="C50554" s="7"/>
    </row>
    <row r="50555" spans="1:3" x14ac:dyDescent="0.25">
      <c r="A50555" s="5"/>
      <c r="C50555" s="7"/>
    </row>
    <row r="50556" spans="1:3" x14ac:dyDescent="0.25">
      <c r="A50556" s="5"/>
      <c r="C50556" s="7"/>
    </row>
    <row r="50557" spans="1:3" x14ac:dyDescent="0.25">
      <c r="A50557" s="5"/>
      <c r="C50557" s="7"/>
    </row>
    <row r="50558" spans="1:3" x14ac:dyDescent="0.25">
      <c r="A50558" s="5"/>
      <c r="C50558" s="7"/>
    </row>
    <row r="50559" spans="1:3" x14ac:dyDescent="0.25">
      <c r="A50559" s="5"/>
      <c r="C50559" s="7"/>
    </row>
    <row r="50560" spans="1:3" x14ac:dyDescent="0.25">
      <c r="A50560" s="5"/>
      <c r="C50560" s="7"/>
    </row>
    <row r="50561" spans="1:3" x14ac:dyDescent="0.25">
      <c r="A50561" s="5"/>
      <c r="C50561" s="7"/>
    </row>
    <row r="50562" spans="1:3" x14ac:dyDescent="0.25">
      <c r="A50562" s="5"/>
      <c r="C50562" s="7"/>
    </row>
    <row r="50563" spans="1:3" x14ac:dyDescent="0.25">
      <c r="A50563" s="5"/>
      <c r="C50563" s="7"/>
    </row>
    <row r="50564" spans="1:3" x14ac:dyDescent="0.25">
      <c r="A50564" s="5"/>
      <c r="C50564" s="7"/>
    </row>
    <row r="50565" spans="1:3" x14ac:dyDescent="0.25">
      <c r="A50565" s="5"/>
      <c r="C50565" s="7"/>
    </row>
    <row r="50566" spans="1:3" x14ac:dyDescent="0.25">
      <c r="A50566" s="5"/>
      <c r="C50566" s="7"/>
    </row>
    <row r="50567" spans="1:3" x14ac:dyDescent="0.25">
      <c r="A50567" s="5"/>
      <c r="C50567" s="7"/>
    </row>
    <row r="50568" spans="1:3" x14ac:dyDescent="0.25">
      <c r="A50568" s="5"/>
      <c r="C50568" s="7"/>
    </row>
    <row r="50569" spans="1:3" x14ac:dyDescent="0.25">
      <c r="A50569" s="5"/>
      <c r="C50569" s="7"/>
    </row>
    <row r="50570" spans="1:3" x14ac:dyDescent="0.25">
      <c r="A50570" s="5"/>
      <c r="C50570" s="7"/>
    </row>
    <row r="50571" spans="1:3" x14ac:dyDescent="0.25">
      <c r="A50571" s="5"/>
      <c r="C50571" s="7"/>
    </row>
    <row r="50572" spans="1:3" x14ac:dyDescent="0.25">
      <c r="A50572" s="5"/>
      <c r="C50572" s="7"/>
    </row>
    <row r="50573" spans="1:3" x14ac:dyDescent="0.25">
      <c r="A50573" s="5"/>
      <c r="C50573" s="7"/>
    </row>
    <row r="50574" spans="1:3" x14ac:dyDescent="0.25">
      <c r="A50574" s="5"/>
      <c r="C50574" s="7"/>
    </row>
    <row r="50575" spans="1:3" x14ac:dyDescent="0.25">
      <c r="A50575" s="5"/>
      <c r="C50575" s="7"/>
    </row>
    <row r="50576" spans="1:3" x14ac:dyDescent="0.25">
      <c r="A50576" s="5"/>
      <c r="C50576" s="7"/>
    </row>
    <row r="50577" spans="1:3" x14ac:dyDescent="0.25">
      <c r="A50577" s="5"/>
      <c r="C50577" s="7"/>
    </row>
    <row r="50578" spans="1:3" x14ac:dyDescent="0.25">
      <c r="A50578" s="5"/>
      <c r="C50578" s="7"/>
    </row>
    <row r="50579" spans="1:3" x14ac:dyDescent="0.25">
      <c r="A50579" s="5"/>
      <c r="C50579" s="7"/>
    </row>
    <row r="50580" spans="1:3" x14ac:dyDescent="0.25">
      <c r="A50580" s="5"/>
      <c r="C50580" s="7"/>
    </row>
    <row r="50581" spans="1:3" x14ac:dyDescent="0.25">
      <c r="A50581" s="5"/>
      <c r="C50581" s="7"/>
    </row>
    <row r="50582" spans="1:3" x14ac:dyDescent="0.25">
      <c r="A50582" s="5"/>
      <c r="C50582" s="7"/>
    </row>
    <row r="50583" spans="1:3" x14ac:dyDescent="0.25">
      <c r="A50583" s="5"/>
      <c r="C50583" s="7"/>
    </row>
    <row r="50584" spans="1:3" x14ac:dyDescent="0.25">
      <c r="A50584" s="5"/>
      <c r="C50584" s="7"/>
    </row>
    <row r="50585" spans="1:3" x14ac:dyDescent="0.25">
      <c r="A50585" s="5"/>
      <c r="C50585" s="7"/>
    </row>
    <row r="50586" spans="1:3" x14ac:dyDescent="0.25">
      <c r="A50586" s="5"/>
      <c r="C50586" s="7"/>
    </row>
    <row r="50587" spans="1:3" x14ac:dyDescent="0.25">
      <c r="A50587" s="5"/>
      <c r="C50587" s="7"/>
    </row>
    <row r="50588" spans="1:3" x14ac:dyDescent="0.25">
      <c r="A50588" s="5"/>
      <c r="C50588" s="7"/>
    </row>
    <row r="50589" spans="1:3" x14ac:dyDescent="0.25">
      <c r="A50589" s="5"/>
      <c r="C50589" s="7"/>
    </row>
    <row r="50590" spans="1:3" x14ac:dyDescent="0.25">
      <c r="A50590" s="5"/>
      <c r="C50590" s="7"/>
    </row>
    <row r="50591" spans="1:3" x14ac:dyDescent="0.25">
      <c r="A50591" s="5"/>
      <c r="C50591" s="7"/>
    </row>
    <row r="50592" spans="1:3" x14ac:dyDescent="0.25">
      <c r="A50592" s="5"/>
      <c r="C50592" s="7"/>
    </row>
    <row r="50593" spans="1:3" x14ac:dyDescent="0.25">
      <c r="A50593" s="5"/>
      <c r="C50593" s="7"/>
    </row>
    <row r="50594" spans="1:3" x14ac:dyDescent="0.25">
      <c r="A50594" s="5"/>
      <c r="C50594" s="7"/>
    </row>
    <row r="50595" spans="1:3" x14ac:dyDescent="0.25">
      <c r="A50595" s="5"/>
      <c r="C50595" s="7"/>
    </row>
    <row r="50596" spans="1:3" x14ac:dyDescent="0.25">
      <c r="A50596" s="5"/>
      <c r="C50596" s="7"/>
    </row>
    <row r="50597" spans="1:3" x14ac:dyDescent="0.25">
      <c r="A50597" s="5"/>
      <c r="C50597" s="7"/>
    </row>
    <row r="50598" spans="1:3" x14ac:dyDescent="0.25">
      <c r="A50598" s="5"/>
      <c r="C50598" s="7"/>
    </row>
    <row r="50599" spans="1:3" x14ac:dyDescent="0.25">
      <c r="A50599" s="5"/>
      <c r="C50599" s="7"/>
    </row>
    <row r="50600" spans="1:3" x14ac:dyDescent="0.25">
      <c r="A50600" s="5"/>
      <c r="C50600" s="7"/>
    </row>
    <row r="50601" spans="1:3" x14ac:dyDescent="0.25">
      <c r="A50601" s="5"/>
      <c r="C50601" s="7"/>
    </row>
    <row r="50602" spans="1:3" x14ac:dyDescent="0.25">
      <c r="A50602" s="5"/>
      <c r="C50602" s="7"/>
    </row>
    <row r="50603" spans="1:3" x14ac:dyDescent="0.25">
      <c r="A50603" s="5"/>
      <c r="C50603" s="7"/>
    </row>
    <row r="50604" spans="1:3" x14ac:dyDescent="0.25">
      <c r="A50604" s="5"/>
      <c r="C50604" s="7"/>
    </row>
    <row r="50605" spans="1:3" x14ac:dyDescent="0.25">
      <c r="A50605" s="5"/>
      <c r="C50605" s="7"/>
    </row>
    <row r="50606" spans="1:3" x14ac:dyDescent="0.25">
      <c r="A50606" s="5"/>
      <c r="C50606" s="7"/>
    </row>
    <row r="50607" spans="1:3" x14ac:dyDescent="0.25">
      <c r="A50607" s="5"/>
      <c r="C50607" s="7"/>
    </row>
    <row r="50608" spans="1:3" x14ac:dyDescent="0.25">
      <c r="A50608" s="5"/>
      <c r="C50608" s="7"/>
    </row>
    <row r="50609" spans="1:3" x14ac:dyDescent="0.25">
      <c r="A50609" s="5"/>
      <c r="C50609" s="7"/>
    </row>
    <row r="50610" spans="1:3" x14ac:dyDescent="0.25">
      <c r="A50610" s="5"/>
      <c r="C50610" s="7"/>
    </row>
    <row r="50611" spans="1:3" x14ac:dyDescent="0.25">
      <c r="A50611" s="5"/>
      <c r="C50611" s="7"/>
    </row>
    <row r="50612" spans="1:3" x14ac:dyDescent="0.25">
      <c r="A50612" s="5"/>
      <c r="C50612" s="7"/>
    </row>
    <row r="50613" spans="1:3" x14ac:dyDescent="0.25">
      <c r="A50613" s="5"/>
      <c r="C50613" s="7"/>
    </row>
    <row r="50614" spans="1:3" x14ac:dyDescent="0.25">
      <c r="A50614" s="5"/>
      <c r="C50614" s="7"/>
    </row>
    <row r="50615" spans="1:3" x14ac:dyDescent="0.25">
      <c r="A50615" s="5"/>
      <c r="C50615" s="7"/>
    </row>
    <row r="50616" spans="1:3" x14ac:dyDescent="0.25">
      <c r="A50616" s="5"/>
      <c r="C50616" s="7"/>
    </row>
    <row r="50617" spans="1:3" x14ac:dyDescent="0.25">
      <c r="A50617" s="5"/>
      <c r="C50617" s="7"/>
    </row>
    <row r="50618" spans="1:3" x14ac:dyDescent="0.25">
      <c r="A50618" s="5"/>
      <c r="C50618" s="7"/>
    </row>
    <row r="50619" spans="1:3" x14ac:dyDescent="0.25">
      <c r="A50619" s="5"/>
      <c r="C50619" s="7"/>
    </row>
    <row r="50620" spans="1:3" x14ac:dyDescent="0.25">
      <c r="A50620" s="5"/>
      <c r="C50620" s="7"/>
    </row>
    <row r="50621" spans="1:3" x14ac:dyDescent="0.25">
      <c r="A50621" s="5"/>
      <c r="C50621" s="7"/>
    </row>
    <row r="50622" spans="1:3" x14ac:dyDescent="0.25">
      <c r="A50622" s="5"/>
      <c r="C50622" s="7"/>
    </row>
    <row r="50623" spans="1:3" x14ac:dyDescent="0.25">
      <c r="A50623" s="5"/>
      <c r="C50623" s="7"/>
    </row>
    <row r="50624" spans="1:3" x14ac:dyDescent="0.25">
      <c r="A50624" s="5"/>
      <c r="C50624" s="7"/>
    </row>
    <row r="50625" spans="1:3" x14ac:dyDescent="0.25">
      <c r="A50625" s="5"/>
      <c r="C50625" s="7"/>
    </row>
    <row r="50626" spans="1:3" x14ac:dyDescent="0.25">
      <c r="A50626" s="5"/>
      <c r="C50626" s="7"/>
    </row>
    <row r="50627" spans="1:3" x14ac:dyDescent="0.25">
      <c r="A50627" s="5"/>
      <c r="C50627" s="7"/>
    </row>
    <row r="50628" spans="1:3" x14ac:dyDescent="0.25">
      <c r="A50628" s="5"/>
      <c r="C50628" s="7"/>
    </row>
    <row r="50629" spans="1:3" x14ac:dyDescent="0.25">
      <c r="A50629" s="5"/>
      <c r="C50629" s="7"/>
    </row>
    <row r="50630" spans="1:3" x14ac:dyDescent="0.25">
      <c r="A50630" s="5"/>
      <c r="C50630" s="7"/>
    </row>
    <row r="50631" spans="1:3" x14ac:dyDescent="0.25">
      <c r="A50631" s="5"/>
      <c r="C50631" s="7"/>
    </row>
    <row r="50632" spans="1:3" x14ac:dyDescent="0.25">
      <c r="A50632" s="5"/>
      <c r="C50632" s="7"/>
    </row>
    <row r="50633" spans="1:3" x14ac:dyDescent="0.25">
      <c r="A50633" s="5"/>
      <c r="C50633" s="7"/>
    </row>
    <row r="50634" spans="1:3" x14ac:dyDescent="0.25">
      <c r="A50634" s="5"/>
      <c r="C50634" s="7"/>
    </row>
    <row r="50635" spans="1:3" x14ac:dyDescent="0.25">
      <c r="A50635" s="5"/>
      <c r="C50635" s="7"/>
    </row>
    <row r="50636" spans="1:3" x14ac:dyDescent="0.25">
      <c r="A50636" s="5"/>
      <c r="C50636" s="7"/>
    </row>
    <row r="50637" spans="1:3" x14ac:dyDescent="0.25">
      <c r="A50637" s="5"/>
      <c r="C50637" s="7"/>
    </row>
    <row r="50638" spans="1:3" x14ac:dyDescent="0.25">
      <c r="A50638" s="5"/>
      <c r="C50638" s="7"/>
    </row>
    <row r="50639" spans="1:3" x14ac:dyDescent="0.25">
      <c r="A50639" s="5"/>
      <c r="C50639" s="7"/>
    </row>
    <row r="50640" spans="1:3" x14ac:dyDescent="0.25">
      <c r="A50640" s="5"/>
      <c r="C50640" s="7"/>
    </row>
    <row r="50641" spans="1:3" x14ac:dyDescent="0.25">
      <c r="A50641" s="5"/>
      <c r="C50641" s="7"/>
    </row>
    <row r="50642" spans="1:3" x14ac:dyDescent="0.25">
      <c r="A50642" s="5"/>
      <c r="C50642" s="7"/>
    </row>
    <row r="50643" spans="1:3" x14ac:dyDescent="0.25">
      <c r="A50643" s="5"/>
      <c r="C50643" s="7"/>
    </row>
    <row r="50644" spans="1:3" x14ac:dyDescent="0.25">
      <c r="A50644" s="5"/>
      <c r="C50644" s="7"/>
    </row>
    <row r="50645" spans="1:3" x14ac:dyDescent="0.25">
      <c r="A50645" s="5"/>
      <c r="C50645" s="7"/>
    </row>
    <row r="50646" spans="1:3" x14ac:dyDescent="0.25">
      <c r="A50646" s="5"/>
      <c r="C50646" s="7"/>
    </row>
    <row r="50647" spans="1:3" x14ac:dyDescent="0.25">
      <c r="A50647" s="5"/>
      <c r="C50647" s="7"/>
    </row>
    <row r="50648" spans="1:3" x14ac:dyDescent="0.25">
      <c r="A50648" s="5"/>
      <c r="C50648" s="7"/>
    </row>
    <row r="50649" spans="1:3" x14ac:dyDescent="0.25">
      <c r="A50649" s="5"/>
      <c r="C50649" s="7"/>
    </row>
    <row r="50650" spans="1:3" x14ac:dyDescent="0.25">
      <c r="A50650" s="5"/>
      <c r="C50650" s="7"/>
    </row>
    <row r="50651" spans="1:3" x14ac:dyDescent="0.25">
      <c r="A50651" s="5"/>
      <c r="C50651" s="7"/>
    </row>
    <row r="50652" spans="1:3" x14ac:dyDescent="0.25">
      <c r="A50652" s="5"/>
      <c r="C50652" s="7"/>
    </row>
    <row r="50653" spans="1:3" x14ac:dyDescent="0.25">
      <c r="A50653" s="5"/>
      <c r="C50653" s="7"/>
    </row>
    <row r="50654" spans="1:3" x14ac:dyDescent="0.25">
      <c r="A50654" s="5"/>
      <c r="C50654" s="7"/>
    </row>
    <row r="50655" spans="1:3" x14ac:dyDescent="0.25">
      <c r="A50655" s="5"/>
      <c r="C50655" s="7"/>
    </row>
    <row r="50656" spans="1:3" x14ac:dyDescent="0.25">
      <c r="A50656" s="5"/>
      <c r="C50656" s="7"/>
    </row>
    <row r="50657" spans="1:3" x14ac:dyDescent="0.25">
      <c r="A50657" s="5"/>
      <c r="C50657" s="7"/>
    </row>
    <row r="50658" spans="1:3" x14ac:dyDescent="0.25">
      <c r="A50658" s="5"/>
      <c r="C50658" s="7"/>
    </row>
    <row r="50659" spans="1:3" x14ac:dyDescent="0.25">
      <c r="A50659" s="5"/>
      <c r="C50659" s="7"/>
    </row>
    <row r="50660" spans="1:3" x14ac:dyDescent="0.25">
      <c r="A50660" s="5"/>
      <c r="C50660" s="7"/>
    </row>
    <row r="50661" spans="1:3" x14ac:dyDescent="0.25">
      <c r="A50661" s="5"/>
      <c r="C50661" s="7"/>
    </row>
    <row r="50662" spans="1:3" x14ac:dyDescent="0.25">
      <c r="A50662" s="5"/>
      <c r="C50662" s="7"/>
    </row>
    <row r="50663" spans="1:3" x14ac:dyDescent="0.25">
      <c r="A50663" s="5"/>
      <c r="C50663" s="7"/>
    </row>
    <row r="50664" spans="1:3" x14ac:dyDescent="0.25">
      <c r="A50664" s="5"/>
      <c r="C50664" s="7"/>
    </row>
    <row r="50665" spans="1:3" x14ac:dyDescent="0.25">
      <c r="A50665" s="5"/>
      <c r="C50665" s="7"/>
    </row>
    <row r="50666" spans="1:3" x14ac:dyDescent="0.25">
      <c r="A50666" s="5"/>
      <c r="C50666" s="7"/>
    </row>
    <row r="50667" spans="1:3" x14ac:dyDescent="0.25">
      <c r="A50667" s="5"/>
      <c r="C50667" s="7"/>
    </row>
    <row r="50668" spans="1:3" x14ac:dyDescent="0.25">
      <c r="A50668" s="5"/>
      <c r="C50668" s="7"/>
    </row>
    <row r="50669" spans="1:3" x14ac:dyDescent="0.25">
      <c r="A50669" s="5"/>
      <c r="C50669" s="7"/>
    </row>
    <row r="50670" spans="1:3" x14ac:dyDescent="0.25">
      <c r="A50670" s="5"/>
      <c r="C50670" s="7"/>
    </row>
    <row r="50671" spans="1:3" x14ac:dyDescent="0.25">
      <c r="A50671" s="5"/>
      <c r="C50671" s="7"/>
    </row>
    <row r="50672" spans="1:3" x14ac:dyDescent="0.25">
      <c r="A50672" s="5"/>
      <c r="C50672" s="7"/>
    </row>
    <row r="50673" spans="1:3" x14ac:dyDescent="0.25">
      <c r="A50673" s="5"/>
      <c r="C50673" s="7"/>
    </row>
    <row r="50674" spans="1:3" x14ac:dyDescent="0.25">
      <c r="A50674" s="5"/>
      <c r="C50674" s="7"/>
    </row>
    <row r="50675" spans="1:3" x14ac:dyDescent="0.25">
      <c r="A50675" s="5"/>
      <c r="C50675" s="7"/>
    </row>
    <row r="50676" spans="1:3" x14ac:dyDescent="0.25">
      <c r="A50676" s="5"/>
      <c r="C50676" s="7"/>
    </row>
    <row r="50677" spans="1:3" x14ac:dyDescent="0.25">
      <c r="A50677" s="5"/>
      <c r="C50677" s="7"/>
    </row>
    <row r="50678" spans="1:3" x14ac:dyDescent="0.25">
      <c r="A50678" s="5"/>
      <c r="C50678" s="7"/>
    </row>
    <row r="50679" spans="1:3" x14ac:dyDescent="0.25">
      <c r="A50679" s="5"/>
      <c r="C50679" s="7"/>
    </row>
    <row r="50680" spans="1:3" x14ac:dyDescent="0.25">
      <c r="A50680" s="5"/>
      <c r="C50680" s="7"/>
    </row>
    <row r="50681" spans="1:3" x14ac:dyDescent="0.25">
      <c r="A50681" s="5"/>
      <c r="C50681" s="7"/>
    </row>
    <row r="50682" spans="1:3" x14ac:dyDescent="0.25">
      <c r="A50682" s="5"/>
      <c r="C50682" s="7"/>
    </row>
    <row r="50683" spans="1:3" x14ac:dyDescent="0.25">
      <c r="A50683" s="5"/>
      <c r="C50683" s="7"/>
    </row>
    <row r="50684" spans="1:3" x14ac:dyDescent="0.25">
      <c r="A50684" s="5"/>
      <c r="C50684" s="7"/>
    </row>
    <row r="50685" spans="1:3" x14ac:dyDescent="0.25">
      <c r="A50685" s="5"/>
      <c r="C50685" s="7"/>
    </row>
    <row r="50686" spans="1:3" x14ac:dyDescent="0.25">
      <c r="A50686" s="5"/>
      <c r="C50686" s="7"/>
    </row>
    <row r="50687" spans="1:3" x14ac:dyDescent="0.25">
      <c r="A50687" s="5"/>
      <c r="C50687" s="7"/>
    </row>
    <row r="50688" spans="1:3" x14ac:dyDescent="0.25">
      <c r="A50688" s="5"/>
      <c r="C50688" s="7"/>
    </row>
    <row r="50689" spans="1:3" x14ac:dyDescent="0.25">
      <c r="A50689" s="5"/>
      <c r="C50689" s="7"/>
    </row>
    <row r="50690" spans="1:3" x14ac:dyDescent="0.25">
      <c r="A50690" s="5"/>
      <c r="C50690" s="7"/>
    </row>
    <row r="50691" spans="1:3" x14ac:dyDescent="0.25">
      <c r="A50691" s="5"/>
      <c r="C50691" s="7"/>
    </row>
    <row r="50692" spans="1:3" x14ac:dyDescent="0.25">
      <c r="A50692" s="5"/>
      <c r="C50692" s="7"/>
    </row>
    <row r="50693" spans="1:3" x14ac:dyDescent="0.25">
      <c r="A50693" s="5"/>
      <c r="C50693" s="7"/>
    </row>
    <row r="50694" spans="1:3" x14ac:dyDescent="0.25">
      <c r="A50694" s="5"/>
      <c r="C50694" s="7"/>
    </row>
    <row r="50695" spans="1:3" x14ac:dyDescent="0.25">
      <c r="A50695" s="5"/>
      <c r="C50695" s="7"/>
    </row>
    <row r="50696" spans="1:3" x14ac:dyDescent="0.25">
      <c r="A50696" s="5"/>
      <c r="C50696" s="7"/>
    </row>
    <row r="50697" spans="1:3" x14ac:dyDescent="0.25">
      <c r="A50697" s="5"/>
      <c r="C50697" s="7"/>
    </row>
    <row r="50698" spans="1:3" x14ac:dyDescent="0.25">
      <c r="A50698" s="5"/>
      <c r="C50698" s="7"/>
    </row>
    <row r="50699" spans="1:3" x14ac:dyDescent="0.25">
      <c r="A50699" s="5"/>
      <c r="C50699" s="7"/>
    </row>
    <row r="50700" spans="1:3" x14ac:dyDescent="0.25">
      <c r="A50700" s="5"/>
      <c r="C50700" s="7"/>
    </row>
    <row r="50701" spans="1:3" x14ac:dyDescent="0.25">
      <c r="A50701" s="5"/>
      <c r="C50701" s="7"/>
    </row>
    <row r="50702" spans="1:3" x14ac:dyDescent="0.25">
      <c r="A50702" s="5"/>
      <c r="C50702" s="7"/>
    </row>
    <row r="50703" spans="1:3" x14ac:dyDescent="0.25">
      <c r="A50703" s="5"/>
      <c r="C50703" s="7"/>
    </row>
    <row r="50704" spans="1:3" x14ac:dyDescent="0.25">
      <c r="A50704" s="5"/>
      <c r="C50704" s="7"/>
    </row>
    <row r="50705" spans="1:3" x14ac:dyDescent="0.25">
      <c r="A50705" s="5"/>
      <c r="C50705" s="7"/>
    </row>
    <row r="50706" spans="1:3" x14ac:dyDescent="0.25">
      <c r="A50706" s="5"/>
      <c r="C50706" s="7"/>
    </row>
    <row r="50707" spans="1:3" x14ac:dyDescent="0.25">
      <c r="A50707" s="5"/>
      <c r="C50707" s="7"/>
    </row>
    <row r="50708" spans="1:3" x14ac:dyDescent="0.25">
      <c r="A50708" s="5"/>
      <c r="C50708" s="7"/>
    </row>
    <row r="50709" spans="1:3" x14ac:dyDescent="0.25">
      <c r="A50709" s="5"/>
      <c r="C50709" s="7"/>
    </row>
    <row r="50710" spans="1:3" x14ac:dyDescent="0.25">
      <c r="A50710" s="5"/>
      <c r="C50710" s="7"/>
    </row>
    <row r="50711" spans="1:3" x14ac:dyDescent="0.25">
      <c r="A50711" s="5"/>
      <c r="C50711" s="7"/>
    </row>
    <row r="50712" spans="1:3" x14ac:dyDescent="0.25">
      <c r="A50712" s="5"/>
      <c r="C50712" s="7"/>
    </row>
    <row r="50713" spans="1:3" x14ac:dyDescent="0.25">
      <c r="A50713" s="5"/>
      <c r="C50713" s="7"/>
    </row>
    <row r="50714" spans="1:3" x14ac:dyDescent="0.25">
      <c r="A50714" s="5"/>
      <c r="C50714" s="7"/>
    </row>
    <row r="50715" spans="1:3" x14ac:dyDescent="0.25">
      <c r="A50715" s="5"/>
      <c r="C50715" s="7"/>
    </row>
    <row r="50716" spans="1:3" x14ac:dyDescent="0.25">
      <c r="A50716" s="5"/>
      <c r="C50716" s="7"/>
    </row>
    <row r="50717" spans="1:3" x14ac:dyDescent="0.25">
      <c r="A50717" s="5"/>
      <c r="C50717" s="7"/>
    </row>
    <row r="50718" spans="1:3" x14ac:dyDescent="0.25">
      <c r="A50718" s="5"/>
      <c r="C50718" s="7"/>
    </row>
    <row r="50719" spans="1:3" x14ac:dyDescent="0.25">
      <c r="A50719" s="5"/>
      <c r="C50719" s="7"/>
    </row>
    <row r="50720" spans="1:3" x14ac:dyDescent="0.25">
      <c r="A50720" s="5"/>
      <c r="C50720" s="7"/>
    </row>
    <row r="50721" spans="1:3" x14ac:dyDescent="0.25">
      <c r="A50721" s="5"/>
      <c r="C50721" s="7"/>
    </row>
    <row r="50722" spans="1:3" x14ac:dyDescent="0.25">
      <c r="A50722" s="5"/>
      <c r="C50722" s="7"/>
    </row>
    <row r="50723" spans="1:3" x14ac:dyDescent="0.25">
      <c r="A50723" s="5"/>
      <c r="C50723" s="7"/>
    </row>
    <row r="50724" spans="1:3" x14ac:dyDescent="0.25">
      <c r="A50724" s="5"/>
      <c r="C50724" s="7"/>
    </row>
    <row r="50725" spans="1:3" x14ac:dyDescent="0.25">
      <c r="A50725" s="5"/>
      <c r="C50725" s="7"/>
    </row>
    <row r="50726" spans="1:3" x14ac:dyDescent="0.25">
      <c r="A50726" s="5"/>
      <c r="C50726" s="7"/>
    </row>
    <row r="50727" spans="1:3" x14ac:dyDescent="0.25">
      <c r="A50727" s="5"/>
      <c r="C50727" s="7"/>
    </row>
    <row r="50728" spans="1:3" x14ac:dyDescent="0.25">
      <c r="A50728" s="5"/>
      <c r="C50728" s="7"/>
    </row>
    <row r="50729" spans="1:3" x14ac:dyDescent="0.25">
      <c r="A50729" s="5"/>
      <c r="C50729" s="7"/>
    </row>
    <row r="50730" spans="1:3" x14ac:dyDescent="0.25">
      <c r="A50730" s="5"/>
      <c r="C50730" s="7"/>
    </row>
    <row r="50731" spans="1:3" x14ac:dyDescent="0.25">
      <c r="A50731" s="5"/>
      <c r="C50731" s="7"/>
    </row>
    <row r="50732" spans="1:3" x14ac:dyDescent="0.25">
      <c r="A50732" s="5"/>
      <c r="C50732" s="7"/>
    </row>
    <row r="50733" spans="1:3" x14ac:dyDescent="0.25">
      <c r="A50733" s="5"/>
      <c r="C50733" s="7"/>
    </row>
    <row r="50734" spans="1:3" x14ac:dyDescent="0.25">
      <c r="A50734" s="5"/>
      <c r="C50734" s="7"/>
    </row>
    <row r="50735" spans="1:3" x14ac:dyDescent="0.25">
      <c r="A50735" s="5"/>
      <c r="C50735" s="7"/>
    </row>
    <row r="50736" spans="1:3" x14ac:dyDescent="0.25">
      <c r="A50736" s="5"/>
      <c r="C50736" s="7"/>
    </row>
    <row r="50737" spans="1:3" x14ac:dyDescent="0.25">
      <c r="A50737" s="5"/>
      <c r="C50737" s="7"/>
    </row>
    <row r="50738" spans="1:3" x14ac:dyDescent="0.25">
      <c r="A50738" s="5"/>
      <c r="C50738" s="7"/>
    </row>
    <row r="50739" spans="1:3" x14ac:dyDescent="0.25">
      <c r="A50739" s="5"/>
      <c r="C50739" s="7"/>
    </row>
    <row r="50740" spans="1:3" x14ac:dyDescent="0.25">
      <c r="A50740" s="5"/>
      <c r="C50740" s="7"/>
    </row>
    <row r="50741" spans="1:3" x14ac:dyDescent="0.25">
      <c r="A50741" s="5"/>
      <c r="C50741" s="7"/>
    </row>
    <row r="50742" spans="1:3" x14ac:dyDescent="0.25">
      <c r="A50742" s="5"/>
      <c r="C50742" s="7"/>
    </row>
    <row r="50743" spans="1:3" x14ac:dyDescent="0.25">
      <c r="A50743" s="5"/>
      <c r="C50743" s="7"/>
    </row>
    <row r="50744" spans="1:3" x14ac:dyDescent="0.25">
      <c r="A50744" s="5"/>
      <c r="C50744" s="7"/>
    </row>
    <row r="50745" spans="1:3" x14ac:dyDescent="0.25">
      <c r="A50745" s="5"/>
      <c r="C50745" s="7"/>
    </row>
    <row r="50746" spans="1:3" x14ac:dyDescent="0.25">
      <c r="A50746" s="5"/>
      <c r="C50746" s="7"/>
    </row>
    <row r="50747" spans="1:3" x14ac:dyDescent="0.25">
      <c r="A50747" s="5"/>
      <c r="C50747" s="7"/>
    </row>
    <row r="50748" spans="1:3" x14ac:dyDescent="0.25">
      <c r="A50748" s="5"/>
      <c r="C50748" s="7"/>
    </row>
    <row r="50749" spans="1:3" x14ac:dyDescent="0.25">
      <c r="A50749" s="5"/>
      <c r="C50749" s="7"/>
    </row>
    <row r="50750" spans="1:3" x14ac:dyDescent="0.25">
      <c r="A50750" s="5"/>
      <c r="C50750" s="7"/>
    </row>
    <row r="50751" spans="1:3" x14ac:dyDescent="0.25">
      <c r="A50751" s="5"/>
      <c r="C50751" s="7"/>
    </row>
    <row r="50752" spans="1:3" x14ac:dyDescent="0.25">
      <c r="A50752" s="5"/>
      <c r="C50752" s="7"/>
    </row>
    <row r="50753" spans="1:3" x14ac:dyDescent="0.25">
      <c r="A50753" s="5"/>
      <c r="C50753" s="7"/>
    </row>
    <row r="50754" spans="1:3" x14ac:dyDescent="0.25">
      <c r="A50754" s="5"/>
      <c r="C50754" s="7"/>
    </row>
    <row r="50755" spans="1:3" x14ac:dyDescent="0.25">
      <c r="A50755" s="5"/>
      <c r="C50755" s="7"/>
    </row>
    <row r="50756" spans="1:3" x14ac:dyDescent="0.25">
      <c r="A50756" s="5"/>
      <c r="C50756" s="7"/>
    </row>
    <row r="50757" spans="1:3" x14ac:dyDescent="0.25">
      <c r="A50757" s="5"/>
      <c r="C50757" s="7"/>
    </row>
    <row r="50758" spans="1:3" x14ac:dyDescent="0.25">
      <c r="A50758" s="5"/>
      <c r="C50758" s="7"/>
    </row>
    <row r="50759" spans="1:3" x14ac:dyDescent="0.25">
      <c r="A50759" s="5"/>
      <c r="C50759" s="7"/>
    </row>
    <row r="50760" spans="1:3" x14ac:dyDescent="0.25">
      <c r="A50760" s="5"/>
      <c r="C50760" s="7"/>
    </row>
    <row r="50761" spans="1:3" x14ac:dyDescent="0.25">
      <c r="A50761" s="5"/>
      <c r="C50761" s="7"/>
    </row>
    <row r="50762" spans="1:3" x14ac:dyDescent="0.25">
      <c r="A50762" s="5"/>
      <c r="C50762" s="7"/>
    </row>
    <row r="50763" spans="1:3" x14ac:dyDescent="0.25">
      <c r="A50763" s="5"/>
      <c r="C50763" s="7"/>
    </row>
    <row r="50764" spans="1:3" x14ac:dyDescent="0.25">
      <c r="A50764" s="5"/>
      <c r="C50764" s="7"/>
    </row>
    <row r="50765" spans="1:3" x14ac:dyDescent="0.25">
      <c r="A50765" s="5"/>
      <c r="C50765" s="7"/>
    </row>
    <row r="50766" spans="1:3" x14ac:dyDescent="0.25">
      <c r="A50766" s="5"/>
      <c r="C50766" s="7"/>
    </row>
    <row r="50767" spans="1:3" x14ac:dyDescent="0.25">
      <c r="A50767" s="5"/>
      <c r="C50767" s="7"/>
    </row>
    <row r="50768" spans="1:3" x14ac:dyDescent="0.25">
      <c r="A50768" s="5"/>
      <c r="C50768" s="7"/>
    </row>
    <row r="50769" spans="1:3" x14ac:dyDescent="0.25">
      <c r="A50769" s="5"/>
      <c r="C50769" s="7"/>
    </row>
    <row r="50770" spans="1:3" x14ac:dyDescent="0.25">
      <c r="A50770" s="5"/>
      <c r="C50770" s="7"/>
    </row>
    <row r="50771" spans="1:3" x14ac:dyDescent="0.25">
      <c r="A50771" s="5"/>
      <c r="C50771" s="7"/>
    </row>
    <row r="50772" spans="1:3" x14ac:dyDescent="0.25">
      <c r="A50772" s="5"/>
      <c r="C50772" s="7"/>
    </row>
    <row r="50773" spans="1:3" x14ac:dyDescent="0.25">
      <c r="A50773" s="5"/>
      <c r="C50773" s="7"/>
    </row>
    <row r="50774" spans="1:3" x14ac:dyDescent="0.25">
      <c r="A50774" s="5"/>
      <c r="C50774" s="7"/>
    </row>
    <row r="50775" spans="1:3" x14ac:dyDescent="0.25">
      <c r="A50775" s="5"/>
      <c r="C50775" s="7"/>
    </row>
    <row r="50776" spans="1:3" x14ac:dyDescent="0.25">
      <c r="A50776" s="5"/>
      <c r="C50776" s="7"/>
    </row>
    <row r="50777" spans="1:3" x14ac:dyDescent="0.25">
      <c r="A50777" s="5"/>
      <c r="C50777" s="7"/>
    </row>
    <row r="50778" spans="1:3" x14ac:dyDescent="0.25">
      <c r="A50778" s="5"/>
      <c r="C50778" s="7"/>
    </row>
    <row r="50779" spans="1:3" x14ac:dyDescent="0.25">
      <c r="A50779" s="5"/>
      <c r="C50779" s="7"/>
    </row>
    <row r="50780" spans="1:3" x14ac:dyDescent="0.25">
      <c r="A50780" s="5"/>
      <c r="C50780" s="7"/>
    </row>
    <row r="50781" spans="1:3" x14ac:dyDescent="0.25">
      <c r="A50781" s="5"/>
      <c r="C50781" s="7"/>
    </row>
    <row r="50782" spans="1:3" x14ac:dyDescent="0.25">
      <c r="A50782" s="5"/>
      <c r="C50782" s="7"/>
    </row>
    <row r="50783" spans="1:3" x14ac:dyDescent="0.25">
      <c r="A50783" s="5"/>
      <c r="C50783" s="7"/>
    </row>
    <row r="50784" spans="1:3" x14ac:dyDescent="0.25">
      <c r="A50784" s="5"/>
      <c r="C50784" s="7"/>
    </row>
    <row r="50785" spans="1:3" x14ac:dyDescent="0.25">
      <c r="A50785" s="5"/>
      <c r="C50785" s="7"/>
    </row>
    <row r="50786" spans="1:3" x14ac:dyDescent="0.25">
      <c r="A50786" s="5"/>
      <c r="C50786" s="7"/>
    </row>
    <row r="50787" spans="1:3" x14ac:dyDescent="0.25">
      <c r="A50787" s="5"/>
      <c r="C50787" s="7"/>
    </row>
    <row r="50788" spans="1:3" x14ac:dyDescent="0.25">
      <c r="A50788" s="5"/>
      <c r="C50788" s="7"/>
    </row>
    <row r="50789" spans="1:3" x14ac:dyDescent="0.25">
      <c r="A50789" s="5"/>
      <c r="C50789" s="7"/>
    </row>
    <row r="50790" spans="1:3" x14ac:dyDescent="0.25">
      <c r="A50790" s="5"/>
      <c r="C50790" s="7"/>
    </row>
    <row r="50791" spans="1:3" x14ac:dyDescent="0.25">
      <c r="A50791" s="5"/>
      <c r="C50791" s="7"/>
    </row>
    <row r="50792" spans="1:3" x14ac:dyDescent="0.25">
      <c r="A50792" s="5"/>
      <c r="C50792" s="7"/>
    </row>
    <row r="50793" spans="1:3" x14ac:dyDescent="0.25">
      <c r="A50793" s="5"/>
      <c r="C50793" s="7"/>
    </row>
    <row r="50794" spans="1:3" x14ac:dyDescent="0.25">
      <c r="A50794" s="5"/>
      <c r="C50794" s="7"/>
    </row>
    <row r="50795" spans="1:3" x14ac:dyDescent="0.25">
      <c r="A50795" s="5"/>
      <c r="C50795" s="7"/>
    </row>
    <row r="50796" spans="1:3" x14ac:dyDescent="0.25">
      <c r="A50796" s="5"/>
      <c r="C50796" s="7"/>
    </row>
    <row r="50797" spans="1:3" x14ac:dyDescent="0.25">
      <c r="A50797" s="5"/>
      <c r="C50797" s="7"/>
    </row>
    <row r="50798" spans="1:3" x14ac:dyDescent="0.25">
      <c r="A50798" s="5"/>
      <c r="C50798" s="7"/>
    </row>
    <row r="50799" spans="1:3" x14ac:dyDescent="0.25">
      <c r="A50799" s="5"/>
      <c r="C50799" s="7"/>
    </row>
    <row r="50800" spans="1:3" x14ac:dyDescent="0.25">
      <c r="A50800" s="5"/>
      <c r="C50800" s="7"/>
    </row>
    <row r="50801" spans="1:3" x14ac:dyDescent="0.25">
      <c r="A50801" s="5"/>
      <c r="C50801" s="7"/>
    </row>
    <row r="50802" spans="1:3" x14ac:dyDescent="0.25">
      <c r="A50802" s="5"/>
      <c r="C50802" s="7"/>
    </row>
    <row r="50803" spans="1:3" x14ac:dyDescent="0.25">
      <c r="A50803" s="5"/>
      <c r="C50803" s="7"/>
    </row>
    <row r="50804" spans="1:3" x14ac:dyDescent="0.25">
      <c r="A50804" s="5"/>
      <c r="C50804" s="7"/>
    </row>
    <row r="50805" spans="1:3" x14ac:dyDescent="0.25">
      <c r="A50805" s="5"/>
      <c r="C50805" s="7"/>
    </row>
    <row r="50806" spans="1:3" x14ac:dyDescent="0.25">
      <c r="A50806" s="5"/>
      <c r="C50806" s="7"/>
    </row>
    <row r="50807" spans="1:3" x14ac:dyDescent="0.25">
      <c r="A50807" s="5"/>
      <c r="C50807" s="7"/>
    </row>
    <row r="50808" spans="1:3" x14ac:dyDescent="0.25">
      <c r="A50808" s="5"/>
      <c r="C50808" s="7"/>
    </row>
    <row r="50809" spans="1:3" x14ac:dyDescent="0.25">
      <c r="A50809" s="5"/>
      <c r="C50809" s="7"/>
    </row>
    <row r="50810" spans="1:3" x14ac:dyDescent="0.25">
      <c r="A50810" s="5"/>
      <c r="C50810" s="7"/>
    </row>
    <row r="50811" spans="1:3" x14ac:dyDescent="0.25">
      <c r="A50811" s="5"/>
      <c r="C50811" s="7"/>
    </row>
    <row r="50812" spans="1:3" x14ac:dyDescent="0.25">
      <c r="A50812" s="5"/>
      <c r="C50812" s="7"/>
    </row>
    <row r="50813" spans="1:3" x14ac:dyDescent="0.25">
      <c r="A50813" s="5"/>
      <c r="C50813" s="7"/>
    </row>
    <row r="50814" spans="1:3" x14ac:dyDescent="0.25">
      <c r="A50814" s="5"/>
      <c r="C50814" s="7"/>
    </row>
    <row r="50815" spans="1:3" x14ac:dyDescent="0.25">
      <c r="A50815" s="5"/>
      <c r="C50815" s="7"/>
    </row>
    <row r="50816" spans="1:3" x14ac:dyDescent="0.25">
      <c r="A50816" s="5"/>
      <c r="C50816" s="7"/>
    </row>
    <row r="50817" spans="1:3" x14ac:dyDescent="0.25">
      <c r="A50817" s="5"/>
      <c r="C50817" s="7"/>
    </row>
    <row r="50818" spans="1:3" x14ac:dyDescent="0.25">
      <c r="A50818" s="5"/>
      <c r="C50818" s="7"/>
    </row>
    <row r="50819" spans="1:3" x14ac:dyDescent="0.25">
      <c r="A50819" s="5"/>
      <c r="C50819" s="7"/>
    </row>
    <row r="50820" spans="1:3" x14ac:dyDescent="0.25">
      <c r="A50820" s="5"/>
      <c r="C50820" s="7"/>
    </row>
    <row r="50821" spans="1:3" x14ac:dyDescent="0.25">
      <c r="A50821" s="5"/>
      <c r="C50821" s="7"/>
    </row>
    <row r="50822" spans="1:3" x14ac:dyDescent="0.25">
      <c r="A50822" s="5"/>
      <c r="C50822" s="7"/>
    </row>
    <row r="50823" spans="1:3" x14ac:dyDescent="0.25">
      <c r="A50823" s="5"/>
      <c r="C50823" s="7"/>
    </row>
    <row r="50824" spans="1:3" x14ac:dyDescent="0.25">
      <c r="A50824" s="5"/>
      <c r="C50824" s="7"/>
    </row>
    <row r="50825" spans="1:3" x14ac:dyDescent="0.25">
      <c r="A50825" s="5"/>
      <c r="C50825" s="7"/>
    </row>
    <row r="50826" spans="1:3" x14ac:dyDescent="0.25">
      <c r="A50826" s="5"/>
      <c r="C50826" s="7"/>
    </row>
    <row r="50827" spans="1:3" x14ac:dyDescent="0.25">
      <c r="A50827" s="5"/>
      <c r="C50827" s="7"/>
    </row>
    <row r="50828" spans="1:3" x14ac:dyDescent="0.25">
      <c r="A50828" s="5"/>
      <c r="C50828" s="7"/>
    </row>
    <row r="50829" spans="1:3" x14ac:dyDescent="0.25">
      <c r="A50829" s="5"/>
      <c r="C50829" s="7"/>
    </row>
    <row r="50830" spans="1:3" x14ac:dyDescent="0.25">
      <c r="A50830" s="5"/>
      <c r="C50830" s="7"/>
    </row>
    <row r="50831" spans="1:3" x14ac:dyDescent="0.25">
      <c r="A50831" s="5"/>
      <c r="C50831" s="7"/>
    </row>
    <row r="50832" spans="1:3" x14ac:dyDescent="0.25">
      <c r="A50832" s="5"/>
      <c r="C50832" s="7"/>
    </row>
    <row r="50833" spans="1:3" x14ac:dyDescent="0.25">
      <c r="A50833" s="5"/>
      <c r="C50833" s="7"/>
    </row>
    <row r="50834" spans="1:3" x14ac:dyDescent="0.25">
      <c r="A50834" s="5"/>
      <c r="C50834" s="7"/>
    </row>
    <row r="50835" spans="1:3" x14ac:dyDescent="0.25">
      <c r="A50835" s="5"/>
      <c r="C50835" s="7"/>
    </row>
    <row r="50836" spans="1:3" x14ac:dyDescent="0.25">
      <c r="A50836" s="5"/>
      <c r="C50836" s="7"/>
    </row>
    <row r="50837" spans="1:3" x14ac:dyDescent="0.25">
      <c r="A50837" s="5"/>
      <c r="C50837" s="7"/>
    </row>
    <row r="50838" spans="1:3" x14ac:dyDescent="0.25">
      <c r="A50838" s="5"/>
      <c r="C50838" s="7"/>
    </row>
    <row r="50839" spans="1:3" x14ac:dyDescent="0.25">
      <c r="A50839" s="5"/>
      <c r="C50839" s="7"/>
    </row>
    <row r="50840" spans="1:3" x14ac:dyDescent="0.25">
      <c r="A50840" s="5"/>
      <c r="C50840" s="7"/>
    </row>
    <row r="50841" spans="1:3" x14ac:dyDescent="0.25">
      <c r="A50841" s="5"/>
      <c r="C50841" s="7"/>
    </row>
    <row r="50842" spans="1:3" x14ac:dyDescent="0.25">
      <c r="A50842" s="5"/>
      <c r="C50842" s="7"/>
    </row>
    <row r="50843" spans="1:3" x14ac:dyDescent="0.25">
      <c r="A50843" s="5"/>
      <c r="C50843" s="7"/>
    </row>
    <row r="50844" spans="1:3" x14ac:dyDescent="0.25">
      <c r="A50844" s="5"/>
      <c r="C50844" s="7"/>
    </row>
    <row r="50845" spans="1:3" x14ac:dyDescent="0.25">
      <c r="A50845" s="5"/>
      <c r="C50845" s="7"/>
    </row>
    <row r="50846" spans="1:3" x14ac:dyDescent="0.25">
      <c r="A50846" s="5"/>
      <c r="C50846" s="7"/>
    </row>
    <row r="50847" spans="1:3" x14ac:dyDescent="0.25">
      <c r="A50847" s="5"/>
      <c r="C50847" s="7"/>
    </row>
    <row r="50848" spans="1:3" x14ac:dyDescent="0.25">
      <c r="A50848" s="5"/>
      <c r="C50848" s="7"/>
    </row>
    <row r="50849" spans="1:3" x14ac:dyDescent="0.25">
      <c r="A50849" s="5"/>
      <c r="C50849" s="7"/>
    </row>
    <row r="50850" spans="1:3" x14ac:dyDescent="0.25">
      <c r="A50850" s="5"/>
      <c r="C50850" s="7"/>
    </row>
    <row r="50851" spans="1:3" x14ac:dyDescent="0.25">
      <c r="A50851" s="5"/>
      <c r="C50851" s="7"/>
    </row>
    <row r="50852" spans="1:3" x14ac:dyDescent="0.25">
      <c r="A50852" s="5"/>
      <c r="C50852" s="7"/>
    </row>
    <row r="50853" spans="1:3" x14ac:dyDescent="0.25">
      <c r="A50853" s="5"/>
      <c r="C50853" s="7"/>
    </row>
    <row r="50854" spans="1:3" x14ac:dyDescent="0.25">
      <c r="A50854" s="5"/>
      <c r="C50854" s="7"/>
    </row>
    <row r="50855" spans="1:3" x14ac:dyDescent="0.25">
      <c r="A50855" s="5"/>
      <c r="C50855" s="7"/>
    </row>
    <row r="50856" spans="1:3" x14ac:dyDescent="0.25">
      <c r="A50856" s="5"/>
      <c r="C50856" s="7"/>
    </row>
    <row r="50857" spans="1:3" x14ac:dyDescent="0.25">
      <c r="A50857" s="5"/>
      <c r="C50857" s="7"/>
    </row>
    <row r="50858" spans="1:3" x14ac:dyDescent="0.25">
      <c r="A50858" s="5"/>
      <c r="C50858" s="7"/>
    </row>
    <row r="50859" spans="1:3" x14ac:dyDescent="0.25">
      <c r="A50859" s="5"/>
      <c r="C50859" s="7"/>
    </row>
    <row r="50860" spans="1:3" x14ac:dyDescent="0.25">
      <c r="A50860" s="5"/>
      <c r="C50860" s="7"/>
    </row>
    <row r="50861" spans="1:3" x14ac:dyDescent="0.25">
      <c r="A50861" s="5"/>
      <c r="C50861" s="7"/>
    </row>
    <row r="50862" spans="1:3" x14ac:dyDescent="0.25">
      <c r="A50862" s="5"/>
      <c r="C50862" s="7"/>
    </row>
    <row r="50863" spans="1:3" x14ac:dyDescent="0.25">
      <c r="A50863" s="5"/>
      <c r="C50863" s="7"/>
    </row>
    <row r="50864" spans="1:3" x14ac:dyDescent="0.25">
      <c r="A50864" s="5"/>
      <c r="C50864" s="7"/>
    </row>
    <row r="50865" spans="1:3" x14ac:dyDescent="0.25">
      <c r="A50865" s="5"/>
      <c r="C50865" s="7"/>
    </row>
    <row r="50866" spans="1:3" x14ac:dyDescent="0.25">
      <c r="A50866" s="5"/>
      <c r="C50866" s="7"/>
    </row>
    <row r="50867" spans="1:3" x14ac:dyDescent="0.25">
      <c r="A50867" s="5"/>
      <c r="C50867" s="7"/>
    </row>
    <row r="50868" spans="1:3" x14ac:dyDescent="0.25">
      <c r="A50868" s="5"/>
      <c r="C50868" s="7"/>
    </row>
    <row r="50869" spans="1:3" x14ac:dyDescent="0.25">
      <c r="A50869" s="5"/>
      <c r="C50869" s="7"/>
    </row>
    <row r="50870" spans="1:3" x14ac:dyDescent="0.25">
      <c r="A50870" s="5"/>
      <c r="C50870" s="7"/>
    </row>
    <row r="50871" spans="1:3" x14ac:dyDescent="0.25">
      <c r="A50871" s="5"/>
      <c r="C50871" s="7"/>
    </row>
    <row r="50872" spans="1:3" x14ac:dyDescent="0.25">
      <c r="A50872" s="5"/>
      <c r="C50872" s="7"/>
    </row>
    <row r="50873" spans="1:3" x14ac:dyDescent="0.25">
      <c r="A50873" s="5"/>
      <c r="C50873" s="7"/>
    </row>
    <row r="50874" spans="1:3" x14ac:dyDescent="0.25">
      <c r="A50874" s="5"/>
      <c r="C50874" s="7"/>
    </row>
    <row r="50875" spans="1:3" x14ac:dyDescent="0.25">
      <c r="A50875" s="5"/>
      <c r="C50875" s="7"/>
    </row>
    <row r="50876" spans="1:3" x14ac:dyDescent="0.25">
      <c r="A50876" s="5"/>
      <c r="C50876" s="7"/>
    </row>
    <row r="50877" spans="1:3" x14ac:dyDescent="0.25">
      <c r="A50877" s="5"/>
      <c r="C50877" s="7"/>
    </row>
    <row r="50878" spans="1:3" x14ac:dyDescent="0.25">
      <c r="A50878" s="5"/>
      <c r="C50878" s="7"/>
    </row>
    <row r="50879" spans="1:3" x14ac:dyDescent="0.25">
      <c r="A50879" s="5"/>
      <c r="C50879" s="7"/>
    </row>
    <row r="50880" spans="1:3" x14ac:dyDescent="0.25">
      <c r="A50880" s="5"/>
      <c r="C50880" s="7"/>
    </row>
    <row r="50881" spans="1:3" x14ac:dyDescent="0.25">
      <c r="A50881" s="5"/>
      <c r="C50881" s="7"/>
    </row>
    <row r="50882" spans="1:3" x14ac:dyDescent="0.25">
      <c r="A50882" s="5"/>
      <c r="C50882" s="7"/>
    </row>
    <row r="50883" spans="1:3" x14ac:dyDescent="0.25">
      <c r="A50883" s="5"/>
      <c r="C50883" s="7"/>
    </row>
    <row r="50884" spans="1:3" x14ac:dyDescent="0.25">
      <c r="A50884" s="5"/>
      <c r="C50884" s="7"/>
    </row>
    <row r="50885" spans="1:3" x14ac:dyDescent="0.25">
      <c r="A50885" s="5"/>
      <c r="C50885" s="7"/>
    </row>
    <row r="50886" spans="1:3" x14ac:dyDescent="0.25">
      <c r="A50886" s="5"/>
      <c r="C50886" s="7"/>
    </row>
    <row r="50887" spans="1:3" x14ac:dyDescent="0.25">
      <c r="A50887" s="5"/>
      <c r="C50887" s="7"/>
    </row>
    <row r="50888" spans="1:3" x14ac:dyDescent="0.25">
      <c r="A50888" s="5"/>
      <c r="C50888" s="7"/>
    </row>
    <row r="50889" spans="1:3" x14ac:dyDescent="0.25">
      <c r="A50889" s="5"/>
      <c r="C50889" s="7"/>
    </row>
    <row r="50890" spans="1:3" x14ac:dyDescent="0.25">
      <c r="A50890" s="5"/>
      <c r="C50890" s="7"/>
    </row>
    <row r="50891" spans="1:3" x14ac:dyDescent="0.25">
      <c r="A50891" s="5"/>
      <c r="C50891" s="7"/>
    </row>
    <row r="50892" spans="1:3" x14ac:dyDescent="0.25">
      <c r="A50892" s="5"/>
      <c r="C50892" s="7"/>
    </row>
    <row r="50893" spans="1:3" x14ac:dyDescent="0.25">
      <c r="A50893" s="5"/>
      <c r="C50893" s="7"/>
    </row>
    <row r="50894" spans="1:3" x14ac:dyDescent="0.25">
      <c r="A50894" s="5"/>
      <c r="C50894" s="7"/>
    </row>
    <row r="50895" spans="1:3" x14ac:dyDescent="0.25">
      <c r="A50895" s="5"/>
      <c r="C50895" s="7"/>
    </row>
    <row r="50896" spans="1:3" x14ac:dyDescent="0.25">
      <c r="A50896" s="5"/>
      <c r="C50896" s="7"/>
    </row>
    <row r="50897" spans="1:3" x14ac:dyDescent="0.25">
      <c r="A50897" s="5"/>
      <c r="C50897" s="7"/>
    </row>
    <row r="50898" spans="1:3" x14ac:dyDescent="0.25">
      <c r="A50898" s="5"/>
      <c r="C50898" s="7"/>
    </row>
    <row r="50899" spans="1:3" x14ac:dyDescent="0.25">
      <c r="A50899" s="5"/>
      <c r="C50899" s="7"/>
    </row>
    <row r="50900" spans="1:3" x14ac:dyDescent="0.25">
      <c r="A50900" s="5"/>
      <c r="C50900" s="7"/>
    </row>
    <row r="50901" spans="1:3" x14ac:dyDescent="0.25">
      <c r="A50901" s="5"/>
      <c r="C50901" s="7"/>
    </row>
    <row r="50902" spans="1:3" x14ac:dyDescent="0.25">
      <c r="A50902" s="5"/>
      <c r="C50902" s="7"/>
    </row>
    <row r="50903" spans="1:3" x14ac:dyDescent="0.25">
      <c r="A50903" s="5"/>
      <c r="C50903" s="7"/>
    </row>
    <row r="50904" spans="1:3" x14ac:dyDescent="0.25">
      <c r="A50904" s="5"/>
      <c r="C50904" s="7"/>
    </row>
    <row r="50905" spans="1:3" x14ac:dyDescent="0.25">
      <c r="A50905" s="5"/>
      <c r="C50905" s="7"/>
    </row>
    <row r="50906" spans="1:3" x14ac:dyDescent="0.25">
      <c r="A50906" s="5"/>
      <c r="C50906" s="7"/>
    </row>
    <row r="50907" spans="1:3" x14ac:dyDescent="0.25">
      <c r="A50907" s="5"/>
      <c r="C50907" s="7"/>
    </row>
    <row r="50908" spans="1:3" x14ac:dyDescent="0.25">
      <c r="A50908" s="5"/>
      <c r="C50908" s="7"/>
    </row>
    <row r="50909" spans="1:3" x14ac:dyDescent="0.25">
      <c r="A50909" s="5"/>
      <c r="C50909" s="7"/>
    </row>
    <row r="50910" spans="1:3" x14ac:dyDescent="0.25">
      <c r="A50910" s="5"/>
      <c r="C50910" s="7"/>
    </row>
    <row r="50911" spans="1:3" x14ac:dyDescent="0.25">
      <c r="A50911" s="5"/>
      <c r="C50911" s="7"/>
    </row>
    <row r="50912" spans="1:3" x14ac:dyDescent="0.25">
      <c r="A50912" s="5"/>
      <c r="C50912" s="7"/>
    </row>
    <row r="50913" spans="1:3" x14ac:dyDescent="0.25">
      <c r="A50913" s="5"/>
      <c r="C50913" s="7"/>
    </row>
    <row r="50914" spans="1:3" x14ac:dyDescent="0.25">
      <c r="A50914" s="5"/>
      <c r="C50914" s="7"/>
    </row>
    <row r="50915" spans="1:3" x14ac:dyDescent="0.25">
      <c r="A50915" s="5"/>
      <c r="C50915" s="7"/>
    </row>
    <row r="50916" spans="1:3" x14ac:dyDescent="0.25">
      <c r="A50916" s="5"/>
      <c r="C50916" s="7"/>
    </row>
    <row r="50917" spans="1:3" x14ac:dyDescent="0.25">
      <c r="A50917" s="5"/>
      <c r="C50917" s="7"/>
    </row>
    <row r="50918" spans="1:3" x14ac:dyDescent="0.25">
      <c r="A50918" s="5"/>
      <c r="C50918" s="7"/>
    </row>
    <row r="50919" spans="1:3" x14ac:dyDescent="0.25">
      <c r="A50919" s="5"/>
      <c r="C50919" s="7"/>
    </row>
    <row r="50920" spans="1:3" x14ac:dyDescent="0.25">
      <c r="A50920" s="5"/>
      <c r="C50920" s="7"/>
    </row>
    <row r="50921" spans="1:3" x14ac:dyDescent="0.25">
      <c r="A50921" s="5"/>
      <c r="C50921" s="7"/>
    </row>
    <row r="50922" spans="1:3" x14ac:dyDescent="0.25">
      <c r="A50922" s="5"/>
      <c r="C50922" s="7"/>
    </row>
    <row r="50923" spans="1:3" x14ac:dyDescent="0.25">
      <c r="A50923" s="5"/>
      <c r="C50923" s="7"/>
    </row>
    <row r="50924" spans="1:3" x14ac:dyDescent="0.25">
      <c r="A50924" s="5"/>
      <c r="C50924" s="7"/>
    </row>
    <row r="50925" spans="1:3" x14ac:dyDescent="0.25">
      <c r="A50925" s="5"/>
      <c r="C50925" s="7"/>
    </row>
    <row r="50926" spans="1:3" x14ac:dyDescent="0.25">
      <c r="A50926" s="5"/>
      <c r="C50926" s="7"/>
    </row>
    <row r="50927" spans="1:3" x14ac:dyDescent="0.25">
      <c r="A50927" s="5"/>
      <c r="C50927" s="7"/>
    </row>
    <row r="50928" spans="1:3" x14ac:dyDescent="0.25">
      <c r="A50928" s="5"/>
      <c r="C50928" s="7"/>
    </row>
    <row r="50929" spans="1:3" x14ac:dyDescent="0.25">
      <c r="A50929" s="5"/>
      <c r="C50929" s="7"/>
    </row>
    <row r="50930" spans="1:3" x14ac:dyDescent="0.25">
      <c r="A50930" s="5"/>
      <c r="C50930" s="7"/>
    </row>
    <row r="50931" spans="1:3" x14ac:dyDescent="0.25">
      <c r="A50931" s="5"/>
      <c r="C50931" s="7"/>
    </row>
    <row r="50932" spans="1:3" x14ac:dyDescent="0.25">
      <c r="A50932" s="5"/>
      <c r="C50932" s="7"/>
    </row>
    <row r="50933" spans="1:3" x14ac:dyDescent="0.25">
      <c r="A50933" s="5"/>
      <c r="C50933" s="7"/>
    </row>
    <row r="50934" spans="1:3" x14ac:dyDescent="0.25">
      <c r="A50934" s="5"/>
      <c r="C50934" s="7"/>
    </row>
    <row r="50935" spans="1:3" x14ac:dyDescent="0.25">
      <c r="A50935" s="5"/>
      <c r="C50935" s="7"/>
    </row>
    <row r="50936" spans="1:3" x14ac:dyDescent="0.25">
      <c r="A50936" s="5"/>
      <c r="C50936" s="7"/>
    </row>
    <row r="50937" spans="1:3" x14ac:dyDescent="0.25">
      <c r="A50937" s="5"/>
      <c r="C50937" s="7"/>
    </row>
    <row r="50938" spans="1:3" x14ac:dyDescent="0.25">
      <c r="A50938" s="5"/>
      <c r="C50938" s="7"/>
    </row>
    <row r="50939" spans="1:3" x14ac:dyDescent="0.25">
      <c r="A50939" s="5"/>
      <c r="C50939" s="7"/>
    </row>
    <row r="50940" spans="1:3" x14ac:dyDescent="0.25">
      <c r="A50940" s="5"/>
      <c r="C50940" s="7"/>
    </row>
    <row r="50941" spans="1:3" x14ac:dyDescent="0.25">
      <c r="A50941" s="5"/>
      <c r="C50941" s="7"/>
    </row>
    <row r="50942" spans="1:3" x14ac:dyDescent="0.25">
      <c r="A50942" s="5"/>
      <c r="C50942" s="7"/>
    </row>
    <row r="50943" spans="1:3" x14ac:dyDescent="0.25">
      <c r="A50943" s="5"/>
      <c r="C50943" s="7"/>
    </row>
    <row r="50944" spans="1:3" x14ac:dyDescent="0.25">
      <c r="A50944" s="5"/>
      <c r="C50944" s="7"/>
    </row>
    <row r="50945" spans="1:3" x14ac:dyDescent="0.25">
      <c r="A50945" s="5"/>
      <c r="C50945" s="7"/>
    </row>
    <row r="50946" spans="1:3" x14ac:dyDescent="0.25">
      <c r="A50946" s="5"/>
      <c r="C50946" s="7"/>
    </row>
    <row r="50947" spans="1:3" x14ac:dyDescent="0.25">
      <c r="A50947" s="5"/>
      <c r="C50947" s="7"/>
    </row>
    <row r="50948" spans="1:3" x14ac:dyDescent="0.25">
      <c r="A50948" s="5"/>
      <c r="C50948" s="7"/>
    </row>
    <row r="50949" spans="1:3" x14ac:dyDescent="0.25">
      <c r="A50949" s="5"/>
      <c r="C50949" s="7"/>
    </row>
    <row r="50950" spans="1:3" x14ac:dyDescent="0.25">
      <c r="A50950" s="5"/>
      <c r="C50950" s="7"/>
    </row>
    <row r="50951" spans="1:3" x14ac:dyDescent="0.25">
      <c r="A50951" s="5"/>
      <c r="C50951" s="7"/>
    </row>
    <row r="50952" spans="1:3" x14ac:dyDescent="0.25">
      <c r="A50952" s="5"/>
      <c r="C50952" s="7"/>
    </row>
    <row r="50953" spans="1:3" x14ac:dyDescent="0.25">
      <c r="A50953" s="5"/>
      <c r="C50953" s="7"/>
    </row>
    <row r="50954" spans="1:3" x14ac:dyDescent="0.25">
      <c r="A50954" s="5"/>
      <c r="C50954" s="7"/>
    </row>
    <row r="50955" spans="1:3" x14ac:dyDescent="0.25">
      <c r="A50955" s="5"/>
      <c r="C50955" s="7"/>
    </row>
    <row r="50956" spans="1:3" x14ac:dyDescent="0.25">
      <c r="A50956" s="5"/>
      <c r="C50956" s="7"/>
    </row>
    <row r="50957" spans="1:3" x14ac:dyDescent="0.25">
      <c r="A50957" s="5"/>
      <c r="C50957" s="7"/>
    </row>
    <row r="50958" spans="1:3" x14ac:dyDescent="0.25">
      <c r="A50958" s="5"/>
      <c r="C50958" s="7"/>
    </row>
    <row r="50959" spans="1:3" x14ac:dyDescent="0.25">
      <c r="A50959" s="5"/>
      <c r="C50959" s="7"/>
    </row>
    <row r="50960" spans="1:3" x14ac:dyDescent="0.25">
      <c r="A50960" s="5"/>
      <c r="C50960" s="7"/>
    </row>
    <row r="50961" spans="1:3" x14ac:dyDescent="0.25">
      <c r="A50961" s="5"/>
      <c r="C50961" s="7"/>
    </row>
    <row r="50962" spans="1:3" x14ac:dyDescent="0.25">
      <c r="A50962" s="5"/>
      <c r="C50962" s="7"/>
    </row>
    <row r="50963" spans="1:3" x14ac:dyDescent="0.25">
      <c r="A50963" s="5"/>
      <c r="C50963" s="7"/>
    </row>
    <row r="50964" spans="1:3" x14ac:dyDescent="0.25">
      <c r="A50964" s="5"/>
      <c r="C50964" s="7"/>
    </row>
    <row r="50965" spans="1:3" x14ac:dyDescent="0.25">
      <c r="A50965" s="5"/>
      <c r="C50965" s="7"/>
    </row>
    <row r="50966" spans="1:3" x14ac:dyDescent="0.25">
      <c r="A50966" s="5"/>
      <c r="C50966" s="7"/>
    </row>
    <row r="50967" spans="1:3" x14ac:dyDescent="0.25">
      <c r="A50967" s="5"/>
      <c r="C50967" s="7"/>
    </row>
    <row r="50968" spans="1:3" x14ac:dyDescent="0.25">
      <c r="A50968" s="5"/>
      <c r="C50968" s="7"/>
    </row>
    <row r="50969" spans="1:3" x14ac:dyDescent="0.25">
      <c r="A50969" s="5"/>
      <c r="C50969" s="7"/>
    </row>
    <row r="50970" spans="1:3" x14ac:dyDescent="0.25">
      <c r="A50970" s="5"/>
      <c r="C50970" s="7"/>
    </row>
    <row r="50971" spans="1:3" x14ac:dyDescent="0.25">
      <c r="A50971" s="5"/>
      <c r="C50971" s="7"/>
    </row>
    <row r="50972" spans="1:3" x14ac:dyDescent="0.25">
      <c r="A50972" s="5"/>
      <c r="C50972" s="7"/>
    </row>
    <row r="50973" spans="1:3" x14ac:dyDescent="0.25">
      <c r="A50973" s="5"/>
      <c r="C50973" s="7"/>
    </row>
    <row r="50974" spans="1:3" x14ac:dyDescent="0.25">
      <c r="A50974" s="5"/>
      <c r="C50974" s="7"/>
    </row>
    <row r="50975" spans="1:3" x14ac:dyDescent="0.25">
      <c r="A50975" s="5"/>
      <c r="C50975" s="7"/>
    </row>
    <row r="50976" spans="1:3" x14ac:dyDescent="0.25">
      <c r="A50976" s="5"/>
      <c r="C50976" s="7"/>
    </row>
    <row r="50977" spans="1:3" x14ac:dyDescent="0.25">
      <c r="A50977" s="5"/>
      <c r="C50977" s="7"/>
    </row>
    <row r="50978" spans="1:3" x14ac:dyDescent="0.25">
      <c r="A50978" s="5"/>
      <c r="C50978" s="7"/>
    </row>
    <row r="50979" spans="1:3" x14ac:dyDescent="0.25">
      <c r="A50979" s="5"/>
      <c r="C50979" s="7"/>
    </row>
    <row r="50980" spans="1:3" x14ac:dyDescent="0.25">
      <c r="A50980" s="5"/>
      <c r="C50980" s="7"/>
    </row>
    <row r="50981" spans="1:3" x14ac:dyDescent="0.25">
      <c r="A50981" s="5"/>
      <c r="C50981" s="7"/>
    </row>
    <row r="50982" spans="1:3" x14ac:dyDescent="0.25">
      <c r="A50982" s="5"/>
      <c r="C50982" s="7"/>
    </row>
    <row r="50983" spans="1:3" x14ac:dyDescent="0.25">
      <c r="A50983" s="5"/>
      <c r="C50983" s="7"/>
    </row>
    <row r="50984" spans="1:3" x14ac:dyDescent="0.25">
      <c r="A50984" s="5"/>
      <c r="C50984" s="7"/>
    </row>
    <row r="50985" spans="1:3" x14ac:dyDescent="0.25">
      <c r="A50985" s="5"/>
      <c r="C50985" s="7"/>
    </row>
    <row r="50986" spans="1:3" x14ac:dyDescent="0.25">
      <c r="A50986" s="5"/>
      <c r="C50986" s="7"/>
    </row>
    <row r="50987" spans="1:3" x14ac:dyDescent="0.25">
      <c r="A50987" s="5"/>
      <c r="C50987" s="7"/>
    </row>
    <row r="50988" spans="1:3" x14ac:dyDescent="0.25">
      <c r="A50988" s="5"/>
      <c r="C50988" s="7"/>
    </row>
    <row r="50989" spans="1:3" x14ac:dyDescent="0.25">
      <c r="A50989" s="5"/>
      <c r="C50989" s="7"/>
    </row>
    <row r="50990" spans="1:3" x14ac:dyDescent="0.25">
      <c r="A50990" s="5"/>
      <c r="C50990" s="7"/>
    </row>
    <row r="50991" spans="1:3" x14ac:dyDescent="0.25">
      <c r="A50991" s="5"/>
      <c r="C50991" s="7"/>
    </row>
    <row r="50992" spans="1:3" x14ac:dyDescent="0.25">
      <c r="A50992" s="5"/>
      <c r="C50992" s="7"/>
    </row>
    <row r="50993" spans="1:3" x14ac:dyDescent="0.25">
      <c r="A50993" s="5"/>
      <c r="C50993" s="7"/>
    </row>
    <row r="50994" spans="1:3" x14ac:dyDescent="0.25">
      <c r="A50994" s="5"/>
      <c r="C50994" s="7"/>
    </row>
    <row r="50995" spans="1:3" x14ac:dyDescent="0.25">
      <c r="A50995" s="5"/>
      <c r="C50995" s="7"/>
    </row>
    <row r="50996" spans="1:3" x14ac:dyDescent="0.25">
      <c r="A50996" s="5"/>
      <c r="C50996" s="7"/>
    </row>
    <row r="50997" spans="1:3" x14ac:dyDescent="0.25">
      <c r="A50997" s="5"/>
      <c r="C50997" s="7"/>
    </row>
    <row r="50998" spans="1:3" x14ac:dyDescent="0.25">
      <c r="A50998" s="5"/>
      <c r="C50998" s="7"/>
    </row>
    <row r="50999" spans="1:3" x14ac:dyDescent="0.25">
      <c r="A50999" s="5"/>
      <c r="C50999" s="7"/>
    </row>
    <row r="51000" spans="1:3" x14ac:dyDescent="0.25">
      <c r="A51000" s="5"/>
      <c r="C51000" s="7"/>
    </row>
    <row r="51001" spans="1:3" x14ac:dyDescent="0.25">
      <c r="A51001" s="5"/>
      <c r="C51001" s="7"/>
    </row>
    <row r="51002" spans="1:3" x14ac:dyDescent="0.25">
      <c r="A51002" s="5"/>
      <c r="C51002" s="7"/>
    </row>
    <row r="51003" spans="1:3" x14ac:dyDescent="0.25">
      <c r="A51003" s="5"/>
      <c r="C51003" s="7"/>
    </row>
    <row r="51004" spans="1:3" x14ac:dyDescent="0.25">
      <c r="A51004" s="5"/>
      <c r="C51004" s="7"/>
    </row>
    <row r="51005" spans="1:3" x14ac:dyDescent="0.25">
      <c r="A51005" s="5"/>
      <c r="C51005" s="7"/>
    </row>
    <row r="51006" spans="1:3" x14ac:dyDescent="0.25">
      <c r="A51006" s="5"/>
      <c r="C51006" s="7"/>
    </row>
    <row r="51007" spans="1:3" x14ac:dyDescent="0.25">
      <c r="A51007" s="5"/>
      <c r="C51007" s="7"/>
    </row>
    <row r="51008" spans="1:3" x14ac:dyDescent="0.25">
      <c r="A51008" s="5"/>
      <c r="C51008" s="7"/>
    </row>
    <row r="51009" spans="1:3" x14ac:dyDescent="0.25">
      <c r="A51009" s="5"/>
      <c r="C51009" s="7"/>
    </row>
    <row r="51010" spans="1:3" x14ac:dyDescent="0.25">
      <c r="A51010" s="5"/>
      <c r="C51010" s="7"/>
    </row>
    <row r="51011" spans="1:3" x14ac:dyDescent="0.25">
      <c r="A51011" s="5"/>
      <c r="C51011" s="7"/>
    </row>
    <row r="51012" spans="1:3" x14ac:dyDescent="0.25">
      <c r="A51012" s="5"/>
      <c r="C51012" s="7"/>
    </row>
    <row r="51013" spans="1:3" x14ac:dyDescent="0.25">
      <c r="A51013" s="5"/>
      <c r="C51013" s="7"/>
    </row>
    <row r="51014" spans="1:3" x14ac:dyDescent="0.25">
      <c r="A51014" s="5"/>
      <c r="C51014" s="7"/>
    </row>
    <row r="51015" spans="1:3" x14ac:dyDescent="0.25">
      <c r="A51015" s="5"/>
      <c r="C51015" s="7"/>
    </row>
    <row r="51016" spans="1:3" x14ac:dyDescent="0.25">
      <c r="A51016" s="5"/>
      <c r="C51016" s="7"/>
    </row>
    <row r="51017" spans="1:3" x14ac:dyDescent="0.25">
      <c r="A51017" s="5"/>
      <c r="C51017" s="7"/>
    </row>
    <row r="51018" spans="1:3" x14ac:dyDescent="0.25">
      <c r="A51018" s="5"/>
      <c r="C51018" s="7"/>
    </row>
    <row r="51019" spans="1:3" x14ac:dyDescent="0.25">
      <c r="A51019" s="5"/>
      <c r="C51019" s="7"/>
    </row>
    <row r="51020" spans="1:3" x14ac:dyDescent="0.25">
      <c r="A51020" s="5"/>
      <c r="C51020" s="7"/>
    </row>
    <row r="51021" spans="1:3" x14ac:dyDescent="0.25">
      <c r="A51021" s="5"/>
      <c r="C51021" s="7"/>
    </row>
    <row r="51022" spans="1:3" x14ac:dyDescent="0.25">
      <c r="A51022" s="5"/>
      <c r="C51022" s="7"/>
    </row>
    <row r="51023" spans="1:3" x14ac:dyDescent="0.25">
      <c r="A51023" s="5"/>
      <c r="C51023" s="7"/>
    </row>
    <row r="51024" spans="1:3" x14ac:dyDescent="0.25">
      <c r="A51024" s="5"/>
      <c r="C51024" s="7"/>
    </row>
    <row r="51025" spans="1:3" x14ac:dyDescent="0.25">
      <c r="A51025" s="5"/>
      <c r="C51025" s="7"/>
    </row>
    <row r="51026" spans="1:3" x14ac:dyDescent="0.25">
      <c r="A51026" s="5"/>
      <c r="C51026" s="7"/>
    </row>
    <row r="51027" spans="1:3" x14ac:dyDescent="0.25">
      <c r="A51027" s="5"/>
      <c r="C51027" s="7"/>
    </row>
    <row r="51028" spans="1:3" x14ac:dyDescent="0.25">
      <c r="A51028" s="5"/>
      <c r="C51028" s="7"/>
    </row>
    <row r="51029" spans="1:3" x14ac:dyDescent="0.25">
      <c r="A51029" s="5"/>
      <c r="C51029" s="7"/>
    </row>
    <row r="51030" spans="1:3" x14ac:dyDescent="0.25">
      <c r="A51030" s="5"/>
      <c r="C51030" s="7"/>
    </row>
    <row r="51031" spans="1:3" x14ac:dyDescent="0.25">
      <c r="A51031" s="5"/>
      <c r="C51031" s="7"/>
    </row>
    <row r="51032" spans="1:3" x14ac:dyDescent="0.25">
      <c r="A51032" s="5"/>
      <c r="C51032" s="7"/>
    </row>
    <row r="51033" spans="1:3" x14ac:dyDescent="0.25">
      <c r="A51033" s="5"/>
      <c r="C51033" s="7"/>
    </row>
    <row r="51034" spans="1:3" x14ac:dyDescent="0.25">
      <c r="A51034" s="5"/>
      <c r="C51034" s="7"/>
    </row>
    <row r="51035" spans="1:3" x14ac:dyDescent="0.25">
      <c r="A51035" s="5"/>
      <c r="C51035" s="7"/>
    </row>
    <row r="51036" spans="1:3" x14ac:dyDescent="0.25">
      <c r="A51036" s="5"/>
      <c r="C51036" s="7"/>
    </row>
    <row r="51037" spans="1:3" x14ac:dyDescent="0.25">
      <c r="A51037" s="5"/>
      <c r="C51037" s="7"/>
    </row>
    <row r="51038" spans="1:3" x14ac:dyDescent="0.25">
      <c r="A51038" s="5"/>
      <c r="C51038" s="7"/>
    </row>
    <row r="51039" spans="1:3" x14ac:dyDescent="0.25">
      <c r="A51039" s="5"/>
      <c r="C51039" s="7"/>
    </row>
    <row r="51040" spans="1:3" x14ac:dyDescent="0.25">
      <c r="A51040" s="5"/>
      <c r="C51040" s="7"/>
    </row>
    <row r="51041" spans="1:3" x14ac:dyDescent="0.25">
      <c r="A51041" s="5"/>
      <c r="C51041" s="7"/>
    </row>
    <row r="51042" spans="1:3" x14ac:dyDescent="0.25">
      <c r="A51042" s="5"/>
      <c r="C51042" s="7"/>
    </row>
    <row r="51043" spans="1:3" x14ac:dyDescent="0.25">
      <c r="A51043" s="5"/>
      <c r="C51043" s="7"/>
    </row>
    <row r="51044" spans="1:3" x14ac:dyDescent="0.25">
      <c r="A51044" s="5"/>
      <c r="C51044" s="7"/>
    </row>
    <row r="51045" spans="1:3" x14ac:dyDescent="0.25">
      <c r="A51045" s="5"/>
      <c r="C51045" s="7"/>
    </row>
    <row r="51046" spans="1:3" x14ac:dyDescent="0.25">
      <c r="A51046" s="5"/>
      <c r="C51046" s="7"/>
    </row>
    <row r="51047" spans="1:3" x14ac:dyDescent="0.25">
      <c r="A51047" s="5"/>
      <c r="C51047" s="7"/>
    </row>
    <row r="51048" spans="1:3" x14ac:dyDescent="0.25">
      <c r="A51048" s="5"/>
      <c r="C51048" s="7"/>
    </row>
    <row r="51049" spans="1:3" x14ac:dyDescent="0.25">
      <c r="A51049" s="5"/>
      <c r="C51049" s="7"/>
    </row>
    <row r="51050" spans="1:3" x14ac:dyDescent="0.25">
      <c r="A51050" s="5"/>
      <c r="C51050" s="7"/>
    </row>
    <row r="51051" spans="1:3" x14ac:dyDescent="0.25">
      <c r="A51051" s="5"/>
      <c r="C51051" s="7"/>
    </row>
    <row r="51052" spans="1:3" x14ac:dyDescent="0.25">
      <c r="A51052" s="5"/>
      <c r="C51052" s="7"/>
    </row>
    <row r="51053" spans="1:3" x14ac:dyDescent="0.25">
      <c r="A51053" s="5"/>
      <c r="C51053" s="7"/>
    </row>
    <row r="51054" spans="1:3" x14ac:dyDescent="0.25">
      <c r="A51054" s="5"/>
      <c r="C51054" s="7"/>
    </row>
    <row r="51055" spans="1:3" x14ac:dyDescent="0.25">
      <c r="A51055" s="5"/>
      <c r="C51055" s="7"/>
    </row>
    <row r="51056" spans="1:3" x14ac:dyDescent="0.25">
      <c r="A51056" s="5"/>
      <c r="C51056" s="7"/>
    </row>
    <row r="51057" spans="1:3" x14ac:dyDescent="0.25">
      <c r="A51057" s="5"/>
      <c r="C51057" s="7"/>
    </row>
    <row r="51058" spans="1:3" x14ac:dyDescent="0.25">
      <c r="A51058" s="5"/>
      <c r="C51058" s="7"/>
    </row>
    <row r="51059" spans="1:3" x14ac:dyDescent="0.25">
      <c r="A51059" s="5"/>
      <c r="C51059" s="7"/>
    </row>
    <row r="51060" spans="1:3" x14ac:dyDescent="0.25">
      <c r="A51060" s="5"/>
      <c r="C51060" s="7"/>
    </row>
    <row r="51061" spans="1:3" x14ac:dyDescent="0.25">
      <c r="A51061" s="5"/>
      <c r="C51061" s="7"/>
    </row>
    <row r="51062" spans="1:3" x14ac:dyDescent="0.25">
      <c r="A51062" s="5"/>
      <c r="C51062" s="7"/>
    </row>
    <row r="51063" spans="1:3" x14ac:dyDescent="0.25">
      <c r="A51063" s="5"/>
      <c r="C51063" s="7"/>
    </row>
    <row r="51064" spans="1:3" x14ac:dyDescent="0.25">
      <c r="A51064" s="5"/>
      <c r="C51064" s="7"/>
    </row>
    <row r="51065" spans="1:3" x14ac:dyDescent="0.25">
      <c r="A51065" s="5"/>
      <c r="C51065" s="7"/>
    </row>
    <row r="51066" spans="1:3" x14ac:dyDescent="0.25">
      <c r="A51066" s="5"/>
      <c r="C51066" s="7"/>
    </row>
    <row r="51067" spans="1:3" x14ac:dyDescent="0.25">
      <c r="A51067" s="5"/>
      <c r="C51067" s="7"/>
    </row>
    <row r="51068" spans="1:3" x14ac:dyDescent="0.25">
      <c r="A51068" s="5"/>
      <c r="C51068" s="7"/>
    </row>
    <row r="51069" spans="1:3" x14ac:dyDescent="0.25">
      <c r="A51069" s="5"/>
      <c r="C51069" s="7"/>
    </row>
    <row r="51070" spans="1:3" x14ac:dyDescent="0.25">
      <c r="A51070" s="5"/>
      <c r="C51070" s="7"/>
    </row>
    <row r="51071" spans="1:3" x14ac:dyDescent="0.25">
      <c r="A51071" s="5"/>
      <c r="C51071" s="7"/>
    </row>
    <row r="51072" spans="1:3" x14ac:dyDescent="0.25">
      <c r="A51072" s="5"/>
      <c r="C51072" s="7"/>
    </row>
    <row r="51073" spans="1:3" x14ac:dyDescent="0.25">
      <c r="A51073" s="5"/>
      <c r="C51073" s="7"/>
    </row>
    <row r="51074" spans="1:3" x14ac:dyDescent="0.25">
      <c r="A51074" s="5"/>
      <c r="C51074" s="7"/>
    </row>
    <row r="51075" spans="1:3" x14ac:dyDescent="0.25">
      <c r="A51075" s="5"/>
      <c r="C51075" s="7"/>
    </row>
    <row r="51076" spans="1:3" x14ac:dyDescent="0.25">
      <c r="A51076" s="5"/>
      <c r="C51076" s="7"/>
    </row>
    <row r="51077" spans="1:3" x14ac:dyDescent="0.25">
      <c r="A51077" s="5"/>
      <c r="C51077" s="7"/>
    </row>
    <row r="51078" spans="1:3" x14ac:dyDescent="0.25">
      <c r="A51078" s="5"/>
      <c r="C51078" s="7"/>
    </row>
    <row r="51079" spans="1:3" x14ac:dyDescent="0.25">
      <c r="A51079" s="5"/>
      <c r="C51079" s="7"/>
    </row>
    <row r="51080" spans="1:3" x14ac:dyDescent="0.25">
      <c r="A51080" s="5"/>
      <c r="C51080" s="7"/>
    </row>
    <row r="51081" spans="1:3" x14ac:dyDescent="0.25">
      <c r="A51081" s="5"/>
      <c r="C51081" s="7"/>
    </row>
    <row r="51082" spans="1:3" x14ac:dyDescent="0.25">
      <c r="A51082" s="5"/>
      <c r="C51082" s="7"/>
    </row>
    <row r="51083" spans="1:3" x14ac:dyDescent="0.25">
      <c r="A51083" s="5"/>
      <c r="C51083" s="7"/>
    </row>
    <row r="51084" spans="1:3" x14ac:dyDescent="0.25">
      <c r="A51084" s="5"/>
      <c r="C51084" s="7"/>
    </row>
    <row r="51085" spans="1:3" x14ac:dyDescent="0.25">
      <c r="A51085" s="5"/>
      <c r="C51085" s="7"/>
    </row>
    <row r="51086" spans="1:3" x14ac:dyDescent="0.25">
      <c r="A51086" s="5"/>
      <c r="C51086" s="7"/>
    </row>
    <row r="51087" spans="1:3" x14ac:dyDescent="0.25">
      <c r="A51087" s="5"/>
      <c r="C51087" s="7"/>
    </row>
    <row r="51088" spans="1:3" x14ac:dyDescent="0.25">
      <c r="A51088" s="5"/>
      <c r="C51088" s="7"/>
    </row>
    <row r="51089" spans="1:3" x14ac:dyDescent="0.25">
      <c r="A51089" s="5"/>
      <c r="C51089" s="7"/>
    </row>
    <row r="51090" spans="1:3" x14ac:dyDescent="0.25">
      <c r="A51090" s="5"/>
      <c r="C51090" s="7"/>
    </row>
    <row r="51091" spans="1:3" x14ac:dyDescent="0.25">
      <c r="A51091" s="5"/>
      <c r="C51091" s="7"/>
    </row>
    <row r="51092" spans="1:3" x14ac:dyDescent="0.25">
      <c r="A51092" s="5"/>
      <c r="C51092" s="7"/>
    </row>
    <row r="51093" spans="1:3" x14ac:dyDescent="0.25">
      <c r="A51093" s="5"/>
      <c r="C51093" s="7"/>
    </row>
    <row r="51094" spans="1:3" x14ac:dyDescent="0.25">
      <c r="A51094" s="5"/>
      <c r="C51094" s="7"/>
    </row>
    <row r="51095" spans="1:3" x14ac:dyDescent="0.25">
      <c r="A51095" s="5"/>
      <c r="C51095" s="7"/>
    </row>
    <row r="51096" spans="1:3" x14ac:dyDescent="0.25">
      <c r="A51096" s="5"/>
      <c r="C51096" s="7"/>
    </row>
    <row r="51097" spans="1:3" x14ac:dyDescent="0.25">
      <c r="A51097" s="5"/>
      <c r="C51097" s="7"/>
    </row>
    <row r="51098" spans="1:3" x14ac:dyDescent="0.25">
      <c r="A51098" s="5"/>
      <c r="C51098" s="7"/>
    </row>
    <row r="51099" spans="1:3" x14ac:dyDescent="0.25">
      <c r="A51099" s="5"/>
      <c r="C51099" s="7"/>
    </row>
    <row r="51100" spans="1:3" x14ac:dyDescent="0.25">
      <c r="A51100" s="5"/>
      <c r="C51100" s="7"/>
    </row>
    <row r="51101" spans="1:3" x14ac:dyDescent="0.25">
      <c r="A51101" s="5"/>
      <c r="C51101" s="7"/>
    </row>
    <row r="51102" spans="1:3" x14ac:dyDescent="0.25">
      <c r="A51102" s="5"/>
      <c r="C51102" s="7"/>
    </row>
    <row r="51103" spans="1:3" x14ac:dyDescent="0.25">
      <c r="A51103" s="5"/>
      <c r="C51103" s="7"/>
    </row>
    <row r="51104" spans="1:3" x14ac:dyDescent="0.25">
      <c r="A51104" s="5"/>
      <c r="C51104" s="7"/>
    </row>
    <row r="51105" spans="1:3" x14ac:dyDescent="0.25">
      <c r="A51105" s="5"/>
      <c r="C51105" s="7"/>
    </row>
    <row r="51106" spans="1:3" x14ac:dyDescent="0.25">
      <c r="A51106" s="5"/>
      <c r="C51106" s="7"/>
    </row>
    <row r="51107" spans="1:3" x14ac:dyDescent="0.25">
      <c r="A51107" s="5"/>
      <c r="C51107" s="7"/>
    </row>
    <row r="51108" spans="1:3" x14ac:dyDescent="0.25">
      <c r="A51108" s="5"/>
      <c r="C51108" s="7"/>
    </row>
    <row r="51109" spans="1:3" x14ac:dyDescent="0.25">
      <c r="A51109" s="5"/>
      <c r="C51109" s="7"/>
    </row>
    <row r="51110" spans="1:3" x14ac:dyDescent="0.25">
      <c r="A51110" s="5"/>
      <c r="C51110" s="7"/>
    </row>
    <row r="51111" spans="1:3" x14ac:dyDescent="0.25">
      <c r="A51111" s="5"/>
      <c r="C51111" s="7"/>
    </row>
    <row r="51112" spans="1:3" x14ac:dyDescent="0.25">
      <c r="A51112" s="5"/>
      <c r="C51112" s="7"/>
    </row>
    <row r="51113" spans="1:3" x14ac:dyDescent="0.25">
      <c r="A51113" s="5"/>
      <c r="C51113" s="7"/>
    </row>
    <row r="51114" spans="1:3" x14ac:dyDescent="0.25">
      <c r="A51114" s="5"/>
      <c r="C51114" s="7"/>
    </row>
    <row r="51115" spans="1:3" x14ac:dyDescent="0.25">
      <c r="A51115" s="5"/>
      <c r="C51115" s="7"/>
    </row>
    <row r="51116" spans="1:3" x14ac:dyDescent="0.25">
      <c r="A51116" s="5"/>
      <c r="C51116" s="7"/>
    </row>
    <row r="51117" spans="1:3" x14ac:dyDescent="0.25">
      <c r="A51117" s="5"/>
      <c r="C51117" s="7"/>
    </row>
    <row r="51118" spans="1:3" x14ac:dyDescent="0.25">
      <c r="A51118" s="5"/>
      <c r="C51118" s="7"/>
    </row>
    <row r="51119" spans="1:3" x14ac:dyDescent="0.25">
      <c r="A51119" s="5"/>
      <c r="C51119" s="7"/>
    </row>
    <row r="51120" spans="1:3" x14ac:dyDescent="0.25">
      <c r="A51120" s="5"/>
      <c r="C51120" s="7"/>
    </row>
    <row r="51121" spans="1:3" x14ac:dyDescent="0.25">
      <c r="A51121" s="5"/>
      <c r="C51121" s="7"/>
    </row>
    <row r="51122" spans="1:3" x14ac:dyDescent="0.25">
      <c r="A51122" s="5"/>
      <c r="C51122" s="7"/>
    </row>
    <row r="51123" spans="1:3" x14ac:dyDescent="0.25">
      <c r="A51123" s="5"/>
      <c r="C51123" s="7"/>
    </row>
    <row r="51124" spans="1:3" x14ac:dyDescent="0.25">
      <c r="A51124" s="5"/>
      <c r="C51124" s="7"/>
    </row>
    <row r="51125" spans="1:3" x14ac:dyDescent="0.25">
      <c r="A51125" s="5"/>
      <c r="C51125" s="7"/>
    </row>
    <row r="51126" spans="1:3" x14ac:dyDescent="0.25">
      <c r="A51126" s="5"/>
      <c r="C51126" s="7"/>
    </row>
    <row r="51127" spans="1:3" x14ac:dyDescent="0.25">
      <c r="A51127" s="5"/>
      <c r="C51127" s="7"/>
    </row>
    <row r="51128" spans="1:3" x14ac:dyDescent="0.25">
      <c r="A51128" s="5"/>
      <c r="C51128" s="7"/>
    </row>
    <row r="51129" spans="1:3" x14ac:dyDescent="0.25">
      <c r="A51129" s="5"/>
      <c r="C51129" s="7"/>
    </row>
    <row r="51130" spans="1:3" x14ac:dyDescent="0.25">
      <c r="A51130" s="5"/>
      <c r="C51130" s="7"/>
    </row>
    <row r="51131" spans="1:3" x14ac:dyDescent="0.25">
      <c r="A51131" s="5"/>
      <c r="C51131" s="7"/>
    </row>
    <row r="51132" spans="1:3" x14ac:dyDescent="0.25">
      <c r="A51132" s="5"/>
      <c r="C51132" s="7"/>
    </row>
    <row r="51133" spans="1:3" x14ac:dyDescent="0.25">
      <c r="A51133" s="5"/>
      <c r="C51133" s="7"/>
    </row>
    <row r="51134" spans="1:3" x14ac:dyDescent="0.25">
      <c r="A51134" s="5"/>
      <c r="C51134" s="7"/>
    </row>
    <row r="51135" spans="1:3" x14ac:dyDescent="0.25">
      <c r="A51135" s="5"/>
      <c r="C51135" s="7"/>
    </row>
    <row r="51136" spans="1:3" x14ac:dyDescent="0.25">
      <c r="A51136" s="5"/>
      <c r="C51136" s="7"/>
    </row>
    <row r="51137" spans="1:3" x14ac:dyDescent="0.25">
      <c r="A51137" s="5"/>
      <c r="C51137" s="7"/>
    </row>
    <row r="51138" spans="1:3" x14ac:dyDescent="0.25">
      <c r="A51138" s="5"/>
      <c r="C51138" s="7"/>
    </row>
    <row r="51139" spans="1:3" x14ac:dyDescent="0.25">
      <c r="A51139" s="5"/>
      <c r="C51139" s="7"/>
    </row>
    <row r="51140" spans="1:3" x14ac:dyDescent="0.25">
      <c r="A51140" s="5"/>
      <c r="C51140" s="7"/>
    </row>
    <row r="51141" spans="1:3" x14ac:dyDescent="0.25">
      <c r="A51141" s="5"/>
      <c r="C51141" s="7"/>
    </row>
    <row r="51142" spans="1:3" x14ac:dyDescent="0.25">
      <c r="A51142" s="5"/>
      <c r="C51142" s="7"/>
    </row>
    <row r="51143" spans="1:3" x14ac:dyDescent="0.25">
      <c r="A51143" s="5"/>
      <c r="C51143" s="7"/>
    </row>
    <row r="51144" spans="1:3" x14ac:dyDescent="0.25">
      <c r="A51144" s="5"/>
      <c r="C51144" s="7"/>
    </row>
    <row r="51145" spans="1:3" x14ac:dyDescent="0.25">
      <c r="A51145" s="5"/>
      <c r="C51145" s="7"/>
    </row>
    <row r="51146" spans="1:3" x14ac:dyDescent="0.25">
      <c r="A51146" s="5"/>
      <c r="C51146" s="7"/>
    </row>
    <row r="51147" spans="1:3" x14ac:dyDescent="0.25">
      <c r="A51147" s="5"/>
      <c r="C51147" s="7"/>
    </row>
    <row r="51148" spans="1:3" x14ac:dyDescent="0.25">
      <c r="A51148" s="5"/>
      <c r="C51148" s="7"/>
    </row>
    <row r="51149" spans="1:3" x14ac:dyDescent="0.25">
      <c r="A51149" s="5"/>
      <c r="C51149" s="7"/>
    </row>
    <row r="51150" spans="1:3" x14ac:dyDescent="0.25">
      <c r="A51150" s="5"/>
      <c r="C51150" s="7"/>
    </row>
    <row r="51151" spans="1:3" x14ac:dyDescent="0.25">
      <c r="A51151" s="5"/>
      <c r="C51151" s="7"/>
    </row>
    <row r="51152" spans="1:3" x14ac:dyDescent="0.25">
      <c r="A51152" s="5"/>
      <c r="C51152" s="7"/>
    </row>
    <row r="51153" spans="1:3" x14ac:dyDescent="0.25">
      <c r="A51153" s="5"/>
      <c r="C51153" s="7"/>
    </row>
    <row r="51154" spans="1:3" x14ac:dyDescent="0.25">
      <c r="A51154" s="5"/>
      <c r="C51154" s="7"/>
    </row>
    <row r="51155" spans="1:3" x14ac:dyDescent="0.25">
      <c r="A51155" s="5"/>
      <c r="C51155" s="7"/>
    </row>
    <row r="51156" spans="1:3" x14ac:dyDescent="0.25">
      <c r="A51156" s="5"/>
      <c r="C51156" s="7"/>
    </row>
    <row r="51157" spans="1:3" x14ac:dyDescent="0.25">
      <c r="A51157" s="5"/>
      <c r="C51157" s="7"/>
    </row>
    <row r="51158" spans="1:3" x14ac:dyDescent="0.25">
      <c r="A51158" s="5"/>
      <c r="C51158" s="7"/>
    </row>
    <row r="51159" spans="1:3" x14ac:dyDescent="0.25">
      <c r="A51159" s="5"/>
      <c r="C51159" s="7"/>
    </row>
    <row r="51160" spans="1:3" x14ac:dyDescent="0.25">
      <c r="A51160" s="5"/>
      <c r="C51160" s="7"/>
    </row>
    <row r="51161" spans="1:3" x14ac:dyDescent="0.25">
      <c r="A51161" s="5"/>
      <c r="C51161" s="7"/>
    </row>
    <row r="51162" spans="1:3" x14ac:dyDescent="0.25">
      <c r="A51162" s="5"/>
      <c r="C51162" s="7"/>
    </row>
    <row r="51163" spans="1:3" x14ac:dyDescent="0.25">
      <c r="A51163" s="5"/>
      <c r="C51163" s="7"/>
    </row>
    <row r="51164" spans="1:3" x14ac:dyDescent="0.25">
      <c r="A51164" s="5"/>
      <c r="C51164" s="7"/>
    </row>
    <row r="51165" spans="1:3" x14ac:dyDescent="0.25">
      <c r="A51165" s="5"/>
      <c r="C51165" s="7"/>
    </row>
    <row r="51166" spans="1:3" x14ac:dyDescent="0.25">
      <c r="A51166" s="5"/>
      <c r="C51166" s="7"/>
    </row>
    <row r="51167" spans="1:3" x14ac:dyDescent="0.25">
      <c r="A51167" s="5"/>
      <c r="C51167" s="7"/>
    </row>
    <row r="51168" spans="1:3" x14ac:dyDescent="0.25">
      <c r="A51168" s="5"/>
      <c r="C51168" s="7"/>
    </row>
    <row r="51169" spans="1:3" x14ac:dyDescent="0.25">
      <c r="A51169" s="5"/>
      <c r="C51169" s="7"/>
    </row>
    <row r="51170" spans="1:3" x14ac:dyDescent="0.25">
      <c r="A51170" s="5"/>
      <c r="C51170" s="7"/>
    </row>
    <row r="51171" spans="1:3" x14ac:dyDescent="0.25">
      <c r="A51171" s="5"/>
      <c r="C51171" s="7"/>
    </row>
    <row r="51172" spans="1:3" x14ac:dyDescent="0.25">
      <c r="A51172" s="5"/>
      <c r="C51172" s="7"/>
    </row>
    <row r="51173" spans="1:3" x14ac:dyDescent="0.25">
      <c r="A51173" s="5"/>
      <c r="C51173" s="7"/>
    </row>
    <row r="51174" spans="1:3" x14ac:dyDescent="0.25">
      <c r="A51174" s="5"/>
      <c r="C51174" s="7"/>
    </row>
    <row r="51175" spans="1:3" x14ac:dyDescent="0.25">
      <c r="A51175" s="5"/>
      <c r="C51175" s="7"/>
    </row>
    <row r="51176" spans="1:3" x14ac:dyDescent="0.25">
      <c r="A51176" s="5"/>
      <c r="C51176" s="7"/>
    </row>
    <row r="51177" spans="1:3" x14ac:dyDescent="0.25">
      <c r="A51177" s="5"/>
      <c r="C51177" s="7"/>
    </row>
    <row r="51178" spans="1:3" x14ac:dyDescent="0.25">
      <c r="A51178" s="5"/>
      <c r="C51178" s="7"/>
    </row>
    <row r="51179" spans="1:3" x14ac:dyDescent="0.25">
      <c r="A51179" s="5"/>
      <c r="C51179" s="7"/>
    </row>
    <row r="51180" spans="1:3" x14ac:dyDescent="0.25">
      <c r="A51180" s="5"/>
      <c r="C51180" s="7"/>
    </row>
    <row r="51181" spans="1:3" x14ac:dyDescent="0.25">
      <c r="A51181" s="5"/>
      <c r="C51181" s="7"/>
    </row>
    <row r="51182" spans="1:3" x14ac:dyDescent="0.25">
      <c r="A51182" s="5"/>
      <c r="C51182" s="7"/>
    </row>
    <row r="51183" spans="1:3" x14ac:dyDescent="0.25">
      <c r="A51183" s="5"/>
      <c r="C51183" s="7"/>
    </row>
    <row r="51184" spans="1:3" x14ac:dyDescent="0.25">
      <c r="A51184" s="5"/>
      <c r="C51184" s="7"/>
    </row>
    <row r="51185" spans="1:3" x14ac:dyDescent="0.25">
      <c r="A51185" s="5"/>
      <c r="C51185" s="7"/>
    </row>
    <row r="51186" spans="1:3" x14ac:dyDescent="0.25">
      <c r="A51186" s="5"/>
      <c r="C51186" s="7"/>
    </row>
    <row r="51187" spans="1:3" x14ac:dyDescent="0.25">
      <c r="A51187" s="5"/>
      <c r="C51187" s="7"/>
    </row>
    <row r="51188" spans="1:3" x14ac:dyDescent="0.25">
      <c r="A51188" s="5"/>
      <c r="C51188" s="7"/>
    </row>
    <row r="51189" spans="1:3" x14ac:dyDescent="0.25">
      <c r="A51189" s="5"/>
      <c r="C51189" s="7"/>
    </row>
    <row r="51190" spans="1:3" x14ac:dyDescent="0.25">
      <c r="A51190" s="5"/>
      <c r="C51190" s="7"/>
    </row>
    <row r="51191" spans="1:3" x14ac:dyDescent="0.25">
      <c r="A51191" s="5"/>
      <c r="C51191" s="7"/>
    </row>
    <row r="51192" spans="1:3" x14ac:dyDescent="0.25">
      <c r="A51192" s="5"/>
      <c r="C51192" s="7"/>
    </row>
    <row r="51193" spans="1:3" x14ac:dyDescent="0.25">
      <c r="A51193" s="5"/>
      <c r="C51193" s="7"/>
    </row>
    <row r="51194" spans="1:3" x14ac:dyDescent="0.25">
      <c r="A51194" s="5"/>
      <c r="C51194" s="7"/>
    </row>
    <row r="51195" spans="1:3" x14ac:dyDescent="0.25">
      <c r="A51195" s="5"/>
      <c r="C51195" s="7"/>
    </row>
    <row r="51196" spans="1:3" x14ac:dyDescent="0.25">
      <c r="A51196" s="5"/>
      <c r="C51196" s="7"/>
    </row>
    <row r="51197" spans="1:3" x14ac:dyDescent="0.25">
      <c r="A51197" s="5"/>
      <c r="C51197" s="7"/>
    </row>
    <row r="51198" spans="1:3" x14ac:dyDescent="0.25">
      <c r="A51198" s="5"/>
      <c r="C51198" s="7"/>
    </row>
    <row r="51199" spans="1:3" x14ac:dyDescent="0.25">
      <c r="A51199" s="5"/>
      <c r="C51199" s="7"/>
    </row>
    <row r="51200" spans="1:3" x14ac:dyDescent="0.25">
      <c r="A51200" s="5"/>
      <c r="C51200" s="7"/>
    </row>
    <row r="51201" spans="1:3" x14ac:dyDescent="0.25">
      <c r="A51201" s="5"/>
      <c r="C51201" s="7"/>
    </row>
    <row r="51202" spans="1:3" x14ac:dyDescent="0.25">
      <c r="A51202" s="5"/>
      <c r="C51202" s="7"/>
    </row>
    <row r="51203" spans="1:3" x14ac:dyDescent="0.25">
      <c r="A51203" s="5"/>
      <c r="C51203" s="7"/>
    </row>
    <row r="51204" spans="1:3" x14ac:dyDescent="0.25">
      <c r="A51204" s="5"/>
      <c r="C51204" s="7"/>
    </row>
    <row r="51205" spans="1:3" x14ac:dyDescent="0.25">
      <c r="A51205" s="5"/>
      <c r="C51205" s="7"/>
    </row>
    <row r="51206" spans="1:3" x14ac:dyDescent="0.25">
      <c r="A51206" s="5"/>
      <c r="C51206" s="7"/>
    </row>
    <row r="51207" spans="1:3" x14ac:dyDescent="0.25">
      <c r="A51207" s="5"/>
      <c r="C51207" s="7"/>
    </row>
    <row r="51208" spans="1:3" x14ac:dyDescent="0.25">
      <c r="A51208" s="5"/>
      <c r="C51208" s="7"/>
    </row>
    <row r="51209" spans="1:3" x14ac:dyDescent="0.25">
      <c r="A51209" s="5"/>
      <c r="C51209" s="7"/>
    </row>
    <row r="51210" spans="1:3" x14ac:dyDescent="0.25">
      <c r="A51210" s="5"/>
      <c r="C51210" s="7"/>
    </row>
    <row r="51211" spans="1:3" x14ac:dyDescent="0.25">
      <c r="A51211" s="5"/>
      <c r="C51211" s="7"/>
    </row>
    <row r="51212" spans="1:3" x14ac:dyDescent="0.25">
      <c r="A51212" s="5"/>
      <c r="C51212" s="7"/>
    </row>
    <row r="51213" spans="1:3" x14ac:dyDescent="0.25">
      <c r="A51213" s="5"/>
      <c r="C51213" s="7"/>
    </row>
    <row r="51214" spans="1:3" x14ac:dyDescent="0.25">
      <c r="A51214" s="5"/>
      <c r="C51214" s="7"/>
    </row>
    <row r="51215" spans="1:3" x14ac:dyDescent="0.25">
      <c r="A51215" s="5"/>
      <c r="C51215" s="7"/>
    </row>
    <row r="51216" spans="1:3" x14ac:dyDescent="0.25">
      <c r="A51216" s="5"/>
      <c r="C51216" s="7"/>
    </row>
    <row r="51217" spans="1:3" x14ac:dyDescent="0.25">
      <c r="A51217" s="5"/>
      <c r="C51217" s="7"/>
    </row>
    <row r="51218" spans="1:3" x14ac:dyDescent="0.25">
      <c r="A51218" s="5"/>
      <c r="C51218" s="7"/>
    </row>
    <row r="51219" spans="1:3" x14ac:dyDescent="0.25">
      <c r="A51219" s="5"/>
      <c r="C51219" s="7"/>
    </row>
    <row r="51220" spans="1:3" x14ac:dyDescent="0.25">
      <c r="A51220" s="5"/>
      <c r="C51220" s="7"/>
    </row>
    <row r="51221" spans="1:3" x14ac:dyDescent="0.25">
      <c r="A51221" s="5"/>
      <c r="C51221" s="7"/>
    </row>
    <row r="51222" spans="1:3" x14ac:dyDescent="0.25">
      <c r="A51222" s="5"/>
      <c r="C51222" s="7"/>
    </row>
    <row r="51223" spans="1:3" x14ac:dyDescent="0.25">
      <c r="A51223" s="5"/>
      <c r="C51223" s="7"/>
    </row>
    <row r="51224" spans="1:3" x14ac:dyDescent="0.25">
      <c r="A51224" s="5"/>
      <c r="C51224" s="7"/>
    </row>
    <row r="51225" spans="1:3" x14ac:dyDescent="0.25">
      <c r="A51225" s="5"/>
      <c r="C51225" s="7"/>
    </row>
    <row r="51226" spans="1:3" x14ac:dyDescent="0.25">
      <c r="A51226" s="5"/>
      <c r="C51226" s="7"/>
    </row>
    <row r="51227" spans="1:3" x14ac:dyDescent="0.25">
      <c r="A51227" s="5"/>
      <c r="C51227" s="7"/>
    </row>
    <row r="51228" spans="1:3" x14ac:dyDescent="0.25">
      <c r="A51228" s="5"/>
      <c r="C51228" s="7"/>
    </row>
    <row r="51229" spans="1:3" x14ac:dyDescent="0.25">
      <c r="A51229" s="5"/>
      <c r="C51229" s="7"/>
    </row>
    <row r="51230" spans="1:3" x14ac:dyDescent="0.25">
      <c r="A51230" s="5"/>
      <c r="C51230" s="7"/>
    </row>
    <row r="51231" spans="1:3" x14ac:dyDescent="0.25">
      <c r="A51231" s="5"/>
      <c r="C51231" s="7"/>
    </row>
    <row r="51232" spans="1:3" x14ac:dyDescent="0.25">
      <c r="A51232" s="5"/>
      <c r="C51232" s="7"/>
    </row>
    <row r="51233" spans="1:3" x14ac:dyDescent="0.25">
      <c r="A51233" s="5"/>
      <c r="C51233" s="7"/>
    </row>
    <row r="51234" spans="1:3" x14ac:dyDescent="0.25">
      <c r="A51234" s="5"/>
      <c r="C51234" s="7"/>
    </row>
    <row r="51235" spans="1:3" x14ac:dyDescent="0.25">
      <c r="A51235" s="5"/>
      <c r="C51235" s="7"/>
    </row>
    <row r="51236" spans="1:3" x14ac:dyDescent="0.25">
      <c r="A51236" s="5"/>
      <c r="C51236" s="7"/>
    </row>
    <row r="51237" spans="1:3" x14ac:dyDescent="0.25">
      <c r="A51237" s="5"/>
      <c r="C51237" s="7"/>
    </row>
    <row r="51238" spans="1:3" x14ac:dyDescent="0.25">
      <c r="A51238" s="5"/>
      <c r="C51238" s="7"/>
    </row>
    <row r="51239" spans="1:3" x14ac:dyDescent="0.25">
      <c r="A51239" s="5"/>
      <c r="C51239" s="7"/>
    </row>
    <row r="51240" spans="1:3" x14ac:dyDescent="0.25">
      <c r="A51240" s="5"/>
      <c r="C51240" s="7"/>
    </row>
    <row r="51241" spans="1:3" x14ac:dyDescent="0.25">
      <c r="A51241" s="5"/>
      <c r="C51241" s="7"/>
    </row>
    <row r="51242" spans="1:3" x14ac:dyDescent="0.25">
      <c r="A51242" s="5"/>
      <c r="C51242" s="7"/>
    </row>
    <row r="51243" spans="1:3" x14ac:dyDescent="0.25">
      <c r="A51243" s="5"/>
      <c r="C51243" s="7"/>
    </row>
    <row r="51244" spans="1:3" x14ac:dyDescent="0.25">
      <c r="A51244" s="5"/>
      <c r="C51244" s="7"/>
    </row>
    <row r="51245" spans="1:3" x14ac:dyDescent="0.25">
      <c r="A51245" s="5"/>
      <c r="C51245" s="7"/>
    </row>
    <row r="51246" spans="1:3" x14ac:dyDescent="0.25">
      <c r="A51246" s="5"/>
      <c r="C51246" s="7"/>
    </row>
    <row r="51247" spans="1:3" x14ac:dyDescent="0.25">
      <c r="A51247" s="5"/>
      <c r="C51247" s="7"/>
    </row>
    <row r="51248" spans="1:3" x14ac:dyDescent="0.25">
      <c r="A51248" s="5"/>
      <c r="C51248" s="7"/>
    </row>
    <row r="51249" spans="1:3" x14ac:dyDescent="0.25">
      <c r="A51249" s="5"/>
      <c r="C51249" s="7"/>
    </row>
    <row r="51250" spans="1:3" x14ac:dyDescent="0.25">
      <c r="A51250" s="5"/>
      <c r="C51250" s="7"/>
    </row>
    <row r="51251" spans="1:3" x14ac:dyDescent="0.25">
      <c r="A51251" s="5"/>
      <c r="C51251" s="7"/>
    </row>
    <row r="51252" spans="1:3" x14ac:dyDescent="0.25">
      <c r="A51252" s="5"/>
      <c r="C51252" s="7"/>
    </row>
    <row r="51253" spans="1:3" x14ac:dyDescent="0.25">
      <c r="A51253" s="5"/>
      <c r="C51253" s="7"/>
    </row>
    <row r="51254" spans="1:3" x14ac:dyDescent="0.25">
      <c r="A51254" s="5"/>
      <c r="C51254" s="7"/>
    </row>
    <row r="51255" spans="1:3" x14ac:dyDescent="0.25">
      <c r="A51255" s="5"/>
      <c r="C51255" s="7"/>
    </row>
    <row r="51256" spans="1:3" x14ac:dyDescent="0.25">
      <c r="A51256" s="5"/>
      <c r="C51256" s="7"/>
    </row>
    <row r="51257" spans="1:3" x14ac:dyDescent="0.25">
      <c r="A51257" s="5"/>
      <c r="C51257" s="7"/>
    </row>
    <row r="51258" spans="1:3" x14ac:dyDescent="0.25">
      <c r="A51258" s="5"/>
      <c r="C51258" s="7"/>
    </row>
    <row r="51259" spans="1:3" x14ac:dyDescent="0.25">
      <c r="A51259" s="5"/>
      <c r="C51259" s="7"/>
    </row>
    <row r="51260" spans="1:3" x14ac:dyDescent="0.25">
      <c r="A51260" s="5"/>
      <c r="C51260" s="7"/>
    </row>
    <row r="51261" spans="1:3" x14ac:dyDescent="0.25">
      <c r="A51261" s="5"/>
      <c r="C51261" s="7"/>
    </row>
    <row r="51262" spans="1:3" x14ac:dyDescent="0.25">
      <c r="A51262" s="5"/>
      <c r="C51262" s="7"/>
    </row>
    <row r="51263" spans="1:3" x14ac:dyDescent="0.25">
      <c r="A51263" s="5"/>
      <c r="C51263" s="7"/>
    </row>
    <row r="51264" spans="1:3" x14ac:dyDescent="0.25">
      <c r="A51264" s="5"/>
      <c r="C51264" s="7"/>
    </row>
    <row r="51265" spans="1:3" x14ac:dyDescent="0.25">
      <c r="A51265" s="5"/>
      <c r="C51265" s="7"/>
    </row>
    <row r="51266" spans="1:3" x14ac:dyDescent="0.25">
      <c r="A51266" s="5"/>
      <c r="C51266" s="7"/>
    </row>
    <row r="51267" spans="1:3" x14ac:dyDescent="0.25">
      <c r="A51267" s="5"/>
      <c r="C51267" s="7"/>
    </row>
    <row r="51268" spans="1:3" x14ac:dyDescent="0.25">
      <c r="A51268" s="5"/>
      <c r="C51268" s="7"/>
    </row>
    <row r="51269" spans="1:3" x14ac:dyDescent="0.25">
      <c r="A51269" s="5"/>
      <c r="C51269" s="7"/>
    </row>
    <row r="51270" spans="1:3" x14ac:dyDescent="0.25">
      <c r="A51270" s="5"/>
      <c r="C51270" s="7"/>
    </row>
    <row r="51271" spans="1:3" x14ac:dyDescent="0.25">
      <c r="A51271" s="5"/>
      <c r="C51271" s="7"/>
    </row>
    <row r="51272" spans="1:3" x14ac:dyDescent="0.25">
      <c r="A51272" s="5"/>
      <c r="C51272" s="7"/>
    </row>
    <row r="51273" spans="1:3" x14ac:dyDescent="0.25">
      <c r="A51273" s="5"/>
      <c r="C51273" s="7"/>
    </row>
    <row r="51274" spans="1:3" x14ac:dyDescent="0.25">
      <c r="A51274" s="5"/>
      <c r="C51274" s="7"/>
    </row>
    <row r="51275" spans="1:3" x14ac:dyDescent="0.25">
      <c r="A51275" s="5"/>
      <c r="C51275" s="7"/>
    </row>
    <row r="51276" spans="1:3" x14ac:dyDescent="0.25">
      <c r="A51276" s="5"/>
      <c r="C51276" s="7"/>
    </row>
    <row r="51277" spans="1:3" x14ac:dyDescent="0.25">
      <c r="A51277" s="5"/>
      <c r="C51277" s="7"/>
    </row>
    <row r="51278" spans="1:3" x14ac:dyDescent="0.25">
      <c r="A51278" s="5"/>
      <c r="C51278" s="7"/>
    </row>
    <row r="51279" spans="1:3" x14ac:dyDescent="0.25">
      <c r="A51279" s="5"/>
      <c r="C51279" s="7"/>
    </row>
    <row r="51280" spans="1:3" x14ac:dyDescent="0.25">
      <c r="A51280" s="5"/>
      <c r="C51280" s="7"/>
    </row>
    <row r="51281" spans="1:3" x14ac:dyDescent="0.25">
      <c r="A51281" s="5"/>
      <c r="C51281" s="7"/>
    </row>
    <row r="51282" spans="1:3" x14ac:dyDescent="0.25">
      <c r="A51282" s="5"/>
      <c r="C51282" s="7"/>
    </row>
    <row r="51283" spans="1:3" x14ac:dyDescent="0.25">
      <c r="A51283" s="5"/>
      <c r="C51283" s="7"/>
    </row>
    <row r="51284" spans="1:3" x14ac:dyDescent="0.25">
      <c r="A51284" s="5"/>
      <c r="C51284" s="7"/>
    </row>
    <row r="51285" spans="1:3" x14ac:dyDescent="0.25">
      <c r="A51285" s="5"/>
      <c r="C51285" s="7"/>
    </row>
    <row r="51286" spans="1:3" x14ac:dyDescent="0.25">
      <c r="A51286" s="5"/>
      <c r="C51286" s="7"/>
    </row>
    <row r="51287" spans="1:3" x14ac:dyDescent="0.25">
      <c r="A51287" s="5"/>
      <c r="C51287" s="7"/>
    </row>
    <row r="51288" spans="1:3" x14ac:dyDescent="0.25">
      <c r="A51288" s="5"/>
      <c r="C51288" s="7"/>
    </row>
    <row r="51289" spans="1:3" x14ac:dyDescent="0.25">
      <c r="A51289" s="5"/>
      <c r="C51289" s="7"/>
    </row>
    <row r="51290" spans="1:3" x14ac:dyDescent="0.25">
      <c r="A51290" s="5"/>
      <c r="C51290" s="7"/>
    </row>
    <row r="51291" spans="1:3" x14ac:dyDescent="0.25">
      <c r="A51291" s="5"/>
      <c r="C51291" s="7"/>
    </row>
    <row r="51292" spans="1:3" x14ac:dyDescent="0.25">
      <c r="A51292" s="5"/>
      <c r="C51292" s="7"/>
    </row>
    <row r="51293" spans="1:3" x14ac:dyDescent="0.25">
      <c r="A51293" s="5"/>
      <c r="C51293" s="7"/>
    </row>
    <row r="51294" spans="1:3" x14ac:dyDescent="0.25">
      <c r="A51294" s="5"/>
      <c r="C51294" s="7"/>
    </row>
    <row r="51295" spans="1:3" x14ac:dyDescent="0.25">
      <c r="A51295" s="5"/>
      <c r="C51295" s="7"/>
    </row>
    <row r="51296" spans="1:3" x14ac:dyDescent="0.25">
      <c r="A51296" s="5"/>
      <c r="C51296" s="7"/>
    </row>
    <row r="51297" spans="1:3" x14ac:dyDescent="0.25">
      <c r="A51297" s="5"/>
      <c r="C51297" s="7"/>
    </row>
    <row r="51298" spans="1:3" x14ac:dyDescent="0.25">
      <c r="A51298" s="5"/>
      <c r="C51298" s="7"/>
    </row>
    <row r="51299" spans="1:3" x14ac:dyDescent="0.25">
      <c r="A51299" s="5"/>
      <c r="C51299" s="7"/>
    </row>
    <row r="51300" spans="1:3" x14ac:dyDescent="0.25">
      <c r="A51300" s="5"/>
      <c r="C51300" s="7"/>
    </row>
    <row r="51301" spans="1:3" x14ac:dyDescent="0.25">
      <c r="A51301" s="5"/>
      <c r="C51301" s="7"/>
    </row>
    <row r="51302" spans="1:3" x14ac:dyDescent="0.25">
      <c r="A51302" s="5"/>
      <c r="C51302" s="7"/>
    </row>
    <row r="51303" spans="1:3" x14ac:dyDescent="0.25">
      <c r="A51303" s="5"/>
      <c r="C51303" s="7"/>
    </row>
    <row r="51304" spans="1:3" x14ac:dyDescent="0.25">
      <c r="A51304" s="5"/>
      <c r="C51304" s="7"/>
    </row>
    <row r="51305" spans="1:3" x14ac:dyDescent="0.25">
      <c r="A51305" s="5"/>
      <c r="C51305" s="7"/>
    </row>
    <row r="51306" spans="1:3" x14ac:dyDescent="0.25">
      <c r="A51306" s="5"/>
      <c r="C51306" s="7"/>
    </row>
    <row r="51307" spans="1:3" x14ac:dyDescent="0.25">
      <c r="A51307" s="5"/>
      <c r="C51307" s="7"/>
    </row>
    <row r="51308" spans="1:3" x14ac:dyDescent="0.25">
      <c r="A51308" s="5"/>
      <c r="C51308" s="7"/>
    </row>
    <row r="51309" spans="1:3" x14ac:dyDescent="0.25">
      <c r="A51309" s="5"/>
      <c r="C51309" s="7"/>
    </row>
    <row r="51310" spans="1:3" x14ac:dyDescent="0.25">
      <c r="A51310" s="5"/>
      <c r="C51310" s="7"/>
    </row>
    <row r="51311" spans="1:3" x14ac:dyDescent="0.25">
      <c r="A51311" s="5"/>
      <c r="C51311" s="7"/>
    </row>
    <row r="51312" spans="1:3" x14ac:dyDescent="0.25">
      <c r="A51312" s="5"/>
      <c r="C51312" s="7"/>
    </row>
    <row r="51313" spans="1:3" x14ac:dyDescent="0.25">
      <c r="A51313" s="5"/>
      <c r="C51313" s="7"/>
    </row>
    <row r="51314" spans="1:3" x14ac:dyDescent="0.25">
      <c r="A51314" s="5"/>
      <c r="C51314" s="7"/>
    </row>
    <row r="51315" spans="1:3" x14ac:dyDescent="0.25">
      <c r="A51315" s="5"/>
      <c r="C51315" s="7"/>
    </row>
    <row r="51316" spans="1:3" x14ac:dyDescent="0.25">
      <c r="A51316" s="5"/>
      <c r="C51316" s="7"/>
    </row>
    <row r="51317" spans="1:3" x14ac:dyDescent="0.25">
      <c r="A51317" s="5"/>
      <c r="C51317" s="7"/>
    </row>
    <row r="51318" spans="1:3" x14ac:dyDescent="0.25">
      <c r="A51318" s="5"/>
      <c r="C51318" s="7"/>
    </row>
    <row r="51319" spans="1:3" x14ac:dyDescent="0.25">
      <c r="A51319" s="5"/>
      <c r="C51319" s="7"/>
    </row>
    <row r="51320" spans="1:3" x14ac:dyDescent="0.25">
      <c r="A51320" s="5"/>
      <c r="C51320" s="7"/>
    </row>
    <row r="51321" spans="1:3" x14ac:dyDescent="0.25">
      <c r="A51321" s="5"/>
      <c r="C51321" s="7"/>
    </row>
    <row r="51322" spans="1:3" x14ac:dyDescent="0.25">
      <c r="A51322" s="5"/>
      <c r="C51322" s="7"/>
    </row>
    <row r="51323" spans="1:3" x14ac:dyDescent="0.25">
      <c r="A51323" s="5"/>
      <c r="C51323" s="7"/>
    </row>
    <row r="51324" spans="1:3" x14ac:dyDescent="0.25">
      <c r="A51324" s="5"/>
      <c r="C51324" s="7"/>
    </row>
    <row r="51325" spans="1:3" x14ac:dyDescent="0.25">
      <c r="A51325" s="5"/>
      <c r="C51325" s="7"/>
    </row>
    <row r="51326" spans="1:3" x14ac:dyDescent="0.25">
      <c r="A51326" s="5"/>
      <c r="C51326" s="7"/>
    </row>
    <row r="51327" spans="1:3" x14ac:dyDescent="0.25">
      <c r="A51327" s="5"/>
      <c r="C51327" s="7"/>
    </row>
    <row r="51328" spans="1:3" x14ac:dyDescent="0.25">
      <c r="A51328" s="5"/>
      <c r="C51328" s="7"/>
    </row>
    <row r="51329" spans="1:3" x14ac:dyDescent="0.25">
      <c r="A51329" s="5"/>
      <c r="C51329" s="7"/>
    </row>
    <row r="51330" spans="1:3" x14ac:dyDescent="0.25">
      <c r="A51330" s="5"/>
      <c r="C51330" s="7"/>
    </row>
    <row r="51331" spans="1:3" x14ac:dyDescent="0.25">
      <c r="A51331" s="5"/>
      <c r="C51331" s="7"/>
    </row>
    <row r="51332" spans="1:3" x14ac:dyDescent="0.25">
      <c r="A51332" s="5"/>
      <c r="C51332" s="7"/>
    </row>
    <row r="51333" spans="1:3" x14ac:dyDescent="0.25">
      <c r="A51333" s="5"/>
      <c r="C51333" s="7"/>
    </row>
    <row r="51334" spans="1:3" x14ac:dyDescent="0.25">
      <c r="A51334" s="5"/>
      <c r="C51334" s="7"/>
    </row>
    <row r="51335" spans="1:3" x14ac:dyDescent="0.25">
      <c r="A51335" s="5"/>
      <c r="C51335" s="7"/>
    </row>
    <row r="51336" spans="1:3" x14ac:dyDescent="0.25">
      <c r="A51336" s="5"/>
      <c r="C51336" s="7"/>
    </row>
    <row r="51337" spans="1:3" x14ac:dyDescent="0.25">
      <c r="A51337" s="5"/>
      <c r="C51337" s="7"/>
    </row>
    <row r="51338" spans="1:3" x14ac:dyDescent="0.25">
      <c r="A51338" s="5"/>
      <c r="C51338" s="7"/>
    </row>
    <row r="51339" spans="1:3" x14ac:dyDescent="0.25">
      <c r="A51339" s="5"/>
      <c r="C51339" s="7"/>
    </row>
    <row r="51340" spans="1:3" x14ac:dyDescent="0.25">
      <c r="A51340" s="5"/>
      <c r="C51340" s="7"/>
    </row>
    <row r="51341" spans="1:3" x14ac:dyDescent="0.25">
      <c r="A51341" s="5"/>
      <c r="C51341" s="7"/>
    </row>
    <row r="51342" spans="1:3" x14ac:dyDescent="0.25">
      <c r="A51342" s="5"/>
      <c r="C51342" s="7"/>
    </row>
    <row r="51343" spans="1:3" x14ac:dyDescent="0.25">
      <c r="A51343" s="5"/>
      <c r="C51343" s="7"/>
    </row>
    <row r="51344" spans="1:3" x14ac:dyDescent="0.25">
      <c r="A51344" s="5"/>
      <c r="C51344" s="7"/>
    </row>
    <row r="51345" spans="1:3" x14ac:dyDescent="0.25">
      <c r="A51345" s="5"/>
      <c r="C51345" s="7"/>
    </row>
    <row r="51346" spans="1:3" x14ac:dyDescent="0.25">
      <c r="A51346" s="5"/>
      <c r="C51346" s="7"/>
    </row>
    <row r="51347" spans="1:3" x14ac:dyDescent="0.25">
      <c r="A51347" s="5"/>
      <c r="C51347" s="7"/>
    </row>
    <row r="51348" spans="1:3" x14ac:dyDescent="0.25">
      <c r="A51348" s="5"/>
      <c r="C51348" s="7"/>
    </row>
    <row r="51349" spans="1:3" x14ac:dyDescent="0.25">
      <c r="A51349" s="5"/>
      <c r="C51349" s="7"/>
    </row>
    <row r="51350" spans="1:3" x14ac:dyDescent="0.25">
      <c r="A51350" s="5"/>
      <c r="C51350" s="7"/>
    </row>
    <row r="51351" spans="1:3" x14ac:dyDescent="0.25">
      <c r="A51351" s="5"/>
      <c r="C51351" s="7"/>
    </row>
    <row r="51352" spans="1:3" x14ac:dyDescent="0.25">
      <c r="A51352" s="5"/>
      <c r="C51352" s="7"/>
    </row>
    <row r="51353" spans="1:3" x14ac:dyDescent="0.25">
      <c r="A51353" s="5"/>
      <c r="C51353" s="7"/>
    </row>
    <row r="51354" spans="1:3" x14ac:dyDescent="0.25">
      <c r="A51354" s="5"/>
      <c r="C51354" s="7"/>
    </row>
    <row r="51355" spans="1:3" x14ac:dyDescent="0.25">
      <c r="A51355" s="5"/>
      <c r="C51355" s="7"/>
    </row>
    <row r="51356" spans="1:3" x14ac:dyDescent="0.25">
      <c r="A51356" s="5"/>
      <c r="C51356" s="7"/>
    </row>
    <row r="51357" spans="1:3" x14ac:dyDescent="0.25">
      <c r="A51357" s="5"/>
      <c r="C51357" s="7"/>
    </row>
    <row r="51358" spans="1:3" x14ac:dyDescent="0.25">
      <c r="A51358" s="5"/>
      <c r="C51358" s="7"/>
    </row>
    <row r="51359" spans="1:3" x14ac:dyDescent="0.25">
      <c r="A51359" s="5"/>
      <c r="C51359" s="7"/>
    </row>
    <row r="51360" spans="1:3" x14ac:dyDescent="0.25">
      <c r="A51360" s="5"/>
      <c r="C51360" s="7"/>
    </row>
    <row r="51361" spans="1:3" x14ac:dyDescent="0.25">
      <c r="A51361" s="5"/>
      <c r="C51361" s="7"/>
    </row>
    <row r="51362" spans="1:3" x14ac:dyDescent="0.25">
      <c r="A51362" s="5"/>
      <c r="C51362" s="7"/>
    </row>
    <row r="51363" spans="1:3" x14ac:dyDescent="0.25">
      <c r="A51363" s="5"/>
      <c r="C51363" s="7"/>
    </row>
    <row r="51364" spans="1:3" x14ac:dyDescent="0.25">
      <c r="A51364" s="5"/>
      <c r="C51364" s="7"/>
    </row>
    <row r="51365" spans="1:3" x14ac:dyDescent="0.25">
      <c r="A51365" s="5"/>
      <c r="C51365" s="7"/>
    </row>
    <row r="51366" spans="1:3" x14ac:dyDescent="0.25">
      <c r="A51366" s="5"/>
      <c r="C51366" s="7"/>
    </row>
    <row r="51367" spans="1:3" x14ac:dyDescent="0.25">
      <c r="A51367" s="5"/>
      <c r="C51367" s="7"/>
    </row>
    <row r="51368" spans="1:3" x14ac:dyDescent="0.25">
      <c r="A51368" s="5"/>
      <c r="C51368" s="7"/>
    </row>
    <row r="51369" spans="1:3" x14ac:dyDescent="0.25">
      <c r="A51369" s="5"/>
      <c r="C51369" s="7"/>
    </row>
    <row r="51370" spans="1:3" x14ac:dyDescent="0.25">
      <c r="A51370" s="5"/>
      <c r="C51370" s="7"/>
    </row>
    <row r="51371" spans="1:3" x14ac:dyDescent="0.25">
      <c r="A51371" s="5"/>
      <c r="C51371" s="7"/>
    </row>
    <row r="51372" spans="1:3" x14ac:dyDescent="0.25">
      <c r="A51372" s="5"/>
      <c r="C51372" s="7"/>
    </row>
    <row r="51373" spans="1:3" x14ac:dyDescent="0.25">
      <c r="A51373" s="5"/>
      <c r="C51373" s="7"/>
    </row>
    <row r="51374" spans="1:3" x14ac:dyDescent="0.25">
      <c r="A51374" s="5"/>
      <c r="C51374" s="7"/>
    </row>
    <row r="51375" spans="1:3" x14ac:dyDescent="0.25">
      <c r="A51375" s="5"/>
      <c r="C51375" s="7"/>
    </row>
    <row r="51376" spans="1:3" x14ac:dyDescent="0.25">
      <c r="A51376" s="5"/>
      <c r="C51376" s="7"/>
    </row>
    <row r="51377" spans="1:3" x14ac:dyDescent="0.25">
      <c r="A51377" s="5"/>
      <c r="C51377" s="7"/>
    </row>
    <row r="51378" spans="1:3" x14ac:dyDescent="0.25">
      <c r="A51378" s="5"/>
      <c r="C51378" s="7"/>
    </row>
    <row r="51379" spans="1:3" x14ac:dyDescent="0.25">
      <c r="A51379" s="5"/>
      <c r="C51379" s="7"/>
    </row>
    <row r="51380" spans="1:3" x14ac:dyDescent="0.25">
      <c r="A51380" s="5"/>
      <c r="C51380" s="7"/>
    </row>
    <row r="51381" spans="1:3" x14ac:dyDescent="0.25">
      <c r="A51381" s="5"/>
      <c r="C51381" s="7"/>
    </row>
    <row r="51382" spans="1:3" x14ac:dyDescent="0.25">
      <c r="A51382" s="5"/>
      <c r="C51382" s="7"/>
    </row>
    <row r="51383" spans="1:3" x14ac:dyDescent="0.25">
      <c r="A51383" s="5"/>
      <c r="C51383" s="7"/>
    </row>
    <row r="51384" spans="1:3" x14ac:dyDescent="0.25">
      <c r="A51384" s="5"/>
      <c r="C51384" s="7"/>
    </row>
    <row r="51385" spans="1:3" x14ac:dyDescent="0.25">
      <c r="A51385" s="5"/>
      <c r="C51385" s="7"/>
    </row>
    <row r="51386" spans="1:3" x14ac:dyDescent="0.25">
      <c r="A51386" s="5"/>
      <c r="C51386" s="7"/>
    </row>
    <row r="51387" spans="1:3" x14ac:dyDescent="0.25">
      <c r="A51387" s="5"/>
      <c r="C51387" s="7"/>
    </row>
    <row r="51388" spans="1:3" x14ac:dyDescent="0.25">
      <c r="A51388" s="5"/>
      <c r="C51388" s="7"/>
    </row>
    <row r="51389" spans="1:3" x14ac:dyDescent="0.25">
      <c r="A51389" s="5"/>
      <c r="C51389" s="7"/>
    </row>
    <row r="51390" spans="1:3" x14ac:dyDescent="0.25">
      <c r="A51390" s="5"/>
      <c r="C51390" s="7"/>
    </row>
    <row r="51391" spans="1:3" x14ac:dyDescent="0.25">
      <c r="A51391" s="5"/>
      <c r="C51391" s="7"/>
    </row>
    <row r="51392" spans="1:3" x14ac:dyDescent="0.25">
      <c r="A51392" s="5"/>
      <c r="C51392" s="7"/>
    </row>
    <row r="51393" spans="1:3" x14ac:dyDescent="0.25">
      <c r="A51393" s="5"/>
      <c r="C51393" s="7"/>
    </row>
    <row r="51394" spans="1:3" x14ac:dyDescent="0.25">
      <c r="A51394" s="5"/>
      <c r="C51394" s="7"/>
    </row>
    <row r="51395" spans="1:3" x14ac:dyDescent="0.25">
      <c r="A51395" s="5"/>
      <c r="C51395" s="7"/>
    </row>
    <row r="51396" spans="1:3" x14ac:dyDescent="0.25">
      <c r="A51396" s="5"/>
      <c r="C51396" s="7"/>
    </row>
    <row r="51397" spans="1:3" x14ac:dyDescent="0.25">
      <c r="A51397" s="5"/>
      <c r="C51397" s="7"/>
    </row>
    <row r="51398" spans="1:3" x14ac:dyDescent="0.25">
      <c r="A51398" s="5"/>
      <c r="C51398" s="7"/>
    </row>
    <row r="51399" spans="1:3" x14ac:dyDescent="0.25">
      <c r="A51399" s="5"/>
      <c r="C51399" s="7"/>
    </row>
    <row r="51400" spans="1:3" x14ac:dyDescent="0.25">
      <c r="A51400" s="5"/>
      <c r="C51400" s="7"/>
    </row>
    <row r="51401" spans="1:3" x14ac:dyDescent="0.25">
      <c r="A51401" s="5"/>
      <c r="C51401" s="7"/>
    </row>
    <row r="51402" spans="1:3" x14ac:dyDescent="0.25">
      <c r="A51402" s="5"/>
      <c r="C51402" s="7"/>
    </row>
    <row r="51403" spans="1:3" x14ac:dyDescent="0.25">
      <c r="A51403" s="5"/>
      <c r="C51403" s="7"/>
    </row>
    <row r="51404" spans="1:3" x14ac:dyDescent="0.25">
      <c r="A51404" s="5"/>
      <c r="C51404" s="7"/>
    </row>
    <row r="51405" spans="1:3" x14ac:dyDescent="0.25">
      <c r="A51405" s="5"/>
      <c r="C51405" s="7"/>
    </row>
    <row r="51406" spans="1:3" x14ac:dyDescent="0.25">
      <c r="A51406" s="5"/>
      <c r="C51406" s="7"/>
    </row>
    <row r="51407" spans="1:3" x14ac:dyDescent="0.25">
      <c r="A51407" s="5"/>
      <c r="C51407" s="7"/>
    </row>
    <row r="51408" spans="1:3" x14ac:dyDescent="0.25">
      <c r="A51408" s="5"/>
      <c r="C51408" s="7"/>
    </row>
    <row r="51409" spans="1:3" x14ac:dyDescent="0.25">
      <c r="A51409" s="5"/>
      <c r="C51409" s="7"/>
    </row>
    <row r="51410" spans="1:3" x14ac:dyDescent="0.25">
      <c r="A51410" s="5"/>
      <c r="C51410" s="7"/>
    </row>
    <row r="51411" spans="1:3" x14ac:dyDescent="0.25">
      <c r="A51411" s="5"/>
      <c r="C51411" s="7"/>
    </row>
    <row r="51412" spans="1:3" x14ac:dyDescent="0.25">
      <c r="A51412" s="5"/>
      <c r="C51412" s="7"/>
    </row>
    <row r="51413" spans="1:3" x14ac:dyDescent="0.25">
      <c r="A51413" s="5"/>
      <c r="C51413" s="7"/>
    </row>
    <row r="51414" spans="1:3" x14ac:dyDescent="0.25">
      <c r="A51414" s="5"/>
      <c r="C51414" s="7"/>
    </row>
    <row r="51415" spans="1:3" x14ac:dyDescent="0.25">
      <c r="A51415" s="5"/>
      <c r="C51415" s="7"/>
    </row>
    <row r="51416" spans="1:3" x14ac:dyDescent="0.25">
      <c r="A51416" s="5"/>
      <c r="C51416" s="7"/>
    </row>
    <row r="51417" spans="1:3" x14ac:dyDescent="0.25">
      <c r="A51417" s="5"/>
      <c r="C51417" s="7"/>
    </row>
    <row r="51418" spans="1:3" x14ac:dyDescent="0.25">
      <c r="A51418" s="5"/>
      <c r="C51418" s="7"/>
    </row>
    <row r="51419" spans="1:3" x14ac:dyDescent="0.25">
      <c r="A51419" s="5"/>
      <c r="C51419" s="7"/>
    </row>
    <row r="51420" spans="1:3" x14ac:dyDescent="0.25">
      <c r="A51420" s="5"/>
      <c r="C51420" s="7"/>
    </row>
    <row r="51421" spans="1:3" x14ac:dyDescent="0.25">
      <c r="A51421" s="5"/>
      <c r="C51421" s="7"/>
    </row>
    <row r="51422" spans="1:3" x14ac:dyDescent="0.25">
      <c r="A51422" s="5"/>
      <c r="C51422" s="7"/>
    </row>
    <row r="51423" spans="1:3" x14ac:dyDescent="0.25">
      <c r="A51423" s="5"/>
      <c r="C51423" s="7"/>
    </row>
    <row r="51424" spans="1:3" x14ac:dyDescent="0.25">
      <c r="A51424" s="5"/>
      <c r="C51424" s="7"/>
    </row>
    <row r="51425" spans="1:3" x14ac:dyDescent="0.25">
      <c r="A51425" s="5"/>
      <c r="C51425" s="7"/>
    </row>
    <row r="51426" spans="1:3" x14ac:dyDescent="0.25">
      <c r="A51426" s="5"/>
      <c r="C51426" s="7"/>
    </row>
    <row r="51427" spans="1:3" x14ac:dyDescent="0.25">
      <c r="A51427" s="5"/>
      <c r="C51427" s="7"/>
    </row>
    <row r="51428" spans="1:3" x14ac:dyDescent="0.25">
      <c r="A51428" s="5"/>
      <c r="C51428" s="7"/>
    </row>
    <row r="51429" spans="1:3" x14ac:dyDescent="0.25">
      <c r="A51429" s="5"/>
      <c r="C51429" s="7"/>
    </row>
    <row r="51430" spans="1:3" x14ac:dyDescent="0.25">
      <c r="A51430" s="5"/>
      <c r="C51430" s="7"/>
    </row>
    <row r="51431" spans="1:3" x14ac:dyDescent="0.25">
      <c r="A51431" s="5"/>
      <c r="C51431" s="7"/>
    </row>
    <row r="51432" spans="1:3" x14ac:dyDescent="0.25">
      <c r="A51432" s="5"/>
      <c r="C51432" s="7"/>
    </row>
    <row r="51433" spans="1:3" x14ac:dyDescent="0.25">
      <c r="A51433" s="5"/>
      <c r="C51433" s="7"/>
    </row>
    <row r="51434" spans="1:3" x14ac:dyDescent="0.25">
      <c r="A51434" s="5"/>
      <c r="C51434" s="7"/>
    </row>
    <row r="51435" spans="1:3" x14ac:dyDescent="0.25">
      <c r="A51435" s="5"/>
      <c r="C51435" s="7"/>
    </row>
    <row r="51436" spans="1:3" x14ac:dyDescent="0.25">
      <c r="A51436" s="5"/>
      <c r="C51436" s="7"/>
    </row>
    <row r="51437" spans="1:3" x14ac:dyDescent="0.25">
      <c r="A51437" s="5"/>
      <c r="C51437" s="7"/>
    </row>
    <row r="51438" spans="1:3" x14ac:dyDescent="0.25">
      <c r="A51438" s="5"/>
      <c r="C51438" s="7"/>
    </row>
    <row r="51439" spans="1:3" x14ac:dyDescent="0.25">
      <c r="A51439" s="5"/>
      <c r="C51439" s="7"/>
    </row>
    <row r="51440" spans="1:3" x14ac:dyDescent="0.25">
      <c r="A51440" s="5"/>
      <c r="C51440" s="7"/>
    </row>
    <row r="51441" spans="1:3" x14ac:dyDescent="0.25">
      <c r="A51441" s="5"/>
      <c r="C51441" s="7"/>
    </row>
    <row r="51442" spans="1:3" x14ac:dyDescent="0.25">
      <c r="A51442" s="5"/>
      <c r="C51442" s="7"/>
    </row>
    <row r="51443" spans="1:3" x14ac:dyDescent="0.25">
      <c r="A51443" s="5"/>
      <c r="C51443" s="7"/>
    </row>
    <row r="51444" spans="1:3" x14ac:dyDescent="0.25">
      <c r="A51444" s="5"/>
      <c r="C51444" s="7"/>
    </row>
    <row r="51445" spans="1:3" x14ac:dyDescent="0.25">
      <c r="A51445" s="5"/>
      <c r="C51445" s="7"/>
    </row>
    <row r="51446" spans="1:3" x14ac:dyDescent="0.25">
      <c r="A51446" s="5"/>
      <c r="C51446" s="7"/>
    </row>
    <row r="51447" spans="1:3" x14ac:dyDescent="0.25">
      <c r="A51447" s="5"/>
      <c r="C51447" s="7"/>
    </row>
    <row r="51448" spans="1:3" x14ac:dyDescent="0.25">
      <c r="A51448" s="5"/>
      <c r="C51448" s="7"/>
    </row>
    <row r="51449" spans="1:3" x14ac:dyDescent="0.25">
      <c r="A51449" s="5"/>
      <c r="C51449" s="7"/>
    </row>
    <row r="51450" spans="1:3" x14ac:dyDescent="0.25">
      <c r="A51450" s="5"/>
      <c r="C51450" s="7"/>
    </row>
    <row r="51451" spans="1:3" x14ac:dyDescent="0.25">
      <c r="A51451" s="5"/>
      <c r="C51451" s="7"/>
    </row>
    <row r="51452" spans="1:3" x14ac:dyDescent="0.25">
      <c r="A51452" s="5"/>
      <c r="C51452" s="7"/>
    </row>
    <row r="51453" spans="1:3" x14ac:dyDescent="0.25">
      <c r="A51453" s="5"/>
      <c r="C51453" s="7"/>
    </row>
    <row r="51454" spans="1:3" x14ac:dyDescent="0.25">
      <c r="A51454" s="5"/>
      <c r="C51454" s="7"/>
    </row>
    <row r="51455" spans="1:3" x14ac:dyDescent="0.25">
      <c r="A51455" s="5"/>
      <c r="C51455" s="7"/>
    </row>
    <row r="51456" spans="1:3" x14ac:dyDescent="0.25">
      <c r="A51456" s="5"/>
      <c r="C51456" s="7"/>
    </row>
    <row r="51457" spans="1:3" x14ac:dyDescent="0.25">
      <c r="A51457" s="5"/>
      <c r="C51457" s="7"/>
    </row>
    <row r="51458" spans="1:3" x14ac:dyDescent="0.25">
      <c r="A51458" s="5"/>
      <c r="C51458" s="7"/>
    </row>
    <row r="51459" spans="1:3" x14ac:dyDescent="0.25">
      <c r="A51459" s="5"/>
      <c r="C51459" s="7"/>
    </row>
    <row r="51460" spans="1:3" x14ac:dyDescent="0.25">
      <c r="A51460" s="5"/>
      <c r="C51460" s="7"/>
    </row>
    <row r="51461" spans="1:3" x14ac:dyDescent="0.25">
      <c r="A51461" s="5"/>
      <c r="C51461" s="7"/>
    </row>
    <row r="51462" spans="1:3" x14ac:dyDescent="0.25">
      <c r="A51462" s="5"/>
      <c r="C51462" s="7"/>
    </row>
    <row r="51463" spans="1:3" x14ac:dyDescent="0.25">
      <c r="A51463" s="5"/>
      <c r="C51463" s="7"/>
    </row>
    <row r="51464" spans="1:3" x14ac:dyDescent="0.25">
      <c r="A51464" s="5"/>
      <c r="C51464" s="7"/>
    </row>
    <row r="51465" spans="1:3" x14ac:dyDescent="0.25">
      <c r="A51465" s="5"/>
      <c r="C51465" s="7"/>
    </row>
    <row r="51466" spans="1:3" x14ac:dyDescent="0.25">
      <c r="A51466" s="5"/>
      <c r="C51466" s="7"/>
    </row>
    <row r="51467" spans="1:3" x14ac:dyDescent="0.25">
      <c r="A51467" s="5"/>
      <c r="C51467" s="7"/>
    </row>
    <row r="51468" spans="1:3" x14ac:dyDescent="0.25">
      <c r="A51468" s="5"/>
      <c r="C51468" s="7"/>
    </row>
    <row r="51469" spans="1:3" x14ac:dyDescent="0.25">
      <c r="A51469" s="5"/>
      <c r="C51469" s="7"/>
    </row>
    <row r="51470" spans="1:3" x14ac:dyDescent="0.25">
      <c r="A51470" s="5"/>
      <c r="C51470" s="7"/>
    </row>
    <row r="51471" spans="1:3" x14ac:dyDescent="0.25">
      <c r="A51471" s="5"/>
      <c r="C51471" s="7"/>
    </row>
    <row r="51472" spans="1:3" x14ac:dyDescent="0.25">
      <c r="A51472" s="5"/>
      <c r="C51472" s="7"/>
    </row>
    <row r="51473" spans="1:3" x14ac:dyDescent="0.25">
      <c r="A51473" s="5"/>
      <c r="C51473" s="7"/>
    </row>
    <row r="51474" spans="1:3" x14ac:dyDescent="0.25">
      <c r="A51474" s="5"/>
      <c r="C51474" s="7"/>
    </row>
    <row r="51475" spans="1:3" x14ac:dyDescent="0.25">
      <c r="A51475" s="5"/>
      <c r="C51475" s="7"/>
    </row>
    <row r="51476" spans="1:3" x14ac:dyDescent="0.25">
      <c r="A51476" s="5"/>
      <c r="C51476" s="7"/>
    </row>
    <row r="51477" spans="1:3" x14ac:dyDescent="0.25">
      <c r="A51477" s="5"/>
      <c r="C51477" s="7"/>
    </row>
    <row r="51478" spans="1:3" x14ac:dyDescent="0.25">
      <c r="A51478" s="5"/>
      <c r="C51478" s="7"/>
    </row>
    <row r="51479" spans="1:3" x14ac:dyDescent="0.25">
      <c r="A51479" s="5"/>
      <c r="C51479" s="7"/>
    </row>
    <row r="51480" spans="1:3" x14ac:dyDescent="0.25">
      <c r="A51480" s="5"/>
      <c r="C51480" s="7"/>
    </row>
    <row r="51481" spans="1:3" x14ac:dyDescent="0.25">
      <c r="A51481" s="5"/>
      <c r="C51481" s="7"/>
    </row>
    <row r="51482" spans="1:3" x14ac:dyDescent="0.25">
      <c r="A51482" s="5"/>
      <c r="C51482" s="7"/>
    </row>
    <row r="51483" spans="1:3" x14ac:dyDescent="0.25">
      <c r="A51483" s="5"/>
      <c r="C51483" s="7"/>
    </row>
    <row r="51484" spans="1:3" x14ac:dyDescent="0.25">
      <c r="A51484" s="5"/>
      <c r="C51484" s="7"/>
    </row>
    <row r="51485" spans="1:3" x14ac:dyDescent="0.25">
      <c r="A51485" s="5"/>
      <c r="C51485" s="7"/>
    </row>
    <row r="51486" spans="1:3" x14ac:dyDescent="0.25">
      <c r="A51486" s="5"/>
      <c r="C51486" s="7"/>
    </row>
    <row r="51487" spans="1:3" x14ac:dyDescent="0.25">
      <c r="A51487" s="5"/>
      <c r="C51487" s="7"/>
    </row>
    <row r="51488" spans="1:3" x14ac:dyDescent="0.25">
      <c r="A51488" s="5"/>
      <c r="C51488" s="7"/>
    </row>
    <row r="51489" spans="1:3" x14ac:dyDescent="0.25">
      <c r="A51489" s="5"/>
      <c r="C51489" s="7"/>
    </row>
    <row r="51490" spans="1:3" x14ac:dyDescent="0.25">
      <c r="A51490" s="5"/>
      <c r="C51490" s="7"/>
    </row>
    <row r="51491" spans="1:3" x14ac:dyDescent="0.25">
      <c r="A51491" s="5"/>
      <c r="C51491" s="7"/>
    </row>
    <row r="51492" spans="1:3" x14ac:dyDescent="0.25">
      <c r="A51492" s="5"/>
      <c r="C51492" s="7"/>
    </row>
    <row r="51493" spans="1:3" x14ac:dyDescent="0.25">
      <c r="A51493" s="5"/>
      <c r="C51493" s="7"/>
    </row>
    <row r="51494" spans="1:3" x14ac:dyDescent="0.25">
      <c r="A51494" s="5"/>
      <c r="C51494" s="7"/>
    </row>
    <row r="51495" spans="1:3" x14ac:dyDescent="0.25">
      <c r="A51495" s="5"/>
      <c r="C51495" s="7"/>
    </row>
    <row r="51496" spans="1:3" x14ac:dyDescent="0.25">
      <c r="A51496" s="5"/>
      <c r="C51496" s="7"/>
    </row>
    <row r="51497" spans="1:3" x14ac:dyDescent="0.25">
      <c r="A51497" s="5"/>
      <c r="C51497" s="7"/>
    </row>
    <row r="51498" spans="1:3" x14ac:dyDescent="0.25">
      <c r="A51498" s="5"/>
      <c r="C51498" s="7"/>
    </row>
    <row r="51499" spans="1:3" x14ac:dyDescent="0.25">
      <c r="A51499" s="5"/>
      <c r="C51499" s="7"/>
    </row>
    <row r="51500" spans="1:3" x14ac:dyDescent="0.25">
      <c r="A51500" s="5"/>
      <c r="C51500" s="7"/>
    </row>
    <row r="51501" spans="1:3" x14ac:dyDescent="0.25">
      <c r="A51501" s="5"/>
      <c r="C51501" s="7"/>
    </row>
    <row r="51502" spans="1:3" x14ac:dyDescent="0.25">
      <c r="A51502" s="5"/>
      <c r="C51502" s="7"/>
    </row>
    <row r="51503" spans="1:3" x14ac:dyDescent="0.25">
      <c r="A51503" s="5"/>
      <c r="C51503" s="7"/>
    </row>
    <row r="51504" spans="1:3" x14ac:dyDescent="0.25">
      <c r="A51504" s="5"/>
      <c r="C51504" s="7"/>
    </row>
    <row r="51505" spans="1:3" x14ac:dyDescent="0.25">
      <c r="A51505" s="5"/>
      <c r="C51505" s="7"/>
    </row>
    <row r="51506" spans="1:3" x14ac:dyDescent="0.25">
      <c r="A51506" s="5"/>
      <c r="C51506" s="7"/>
    </row>
    <row r="51507" spans="1:3" x14ac:dyDescent="0.25">
      <c r="A51507" s="5"/>
      <c r="C51507" s="7"/>
    </row>
    <row r="51508" spans="1:3" x14ac:dyDescent="0.25">
      <c r="A51508" s="5"/>
      <c r="C51508" s="7"/>
    </row>
    <row r="51509" spans="1:3" x14ac:dyDescent="0.25">
      <c r="A51509" s="5"/>
      <c r="C51509" s="7"/>
    </row>
    <row r="51510" spans="1:3" x14ac:dyDescent="0.25">
      <c r="A51510" s="5"/>
      <c r="C51510" s="7"/>
    </row>
    <row r="51511" spans="1:3" x14ac:dyDescent="0.25">
      <c r="A51511" s="5"/>
      <c r="C51511" s="7"/>
    </row>
    <row r="51512" spans="1:3" x14ac:dyDescent="0.25">
      <c r="A51512" s="5"/>
      <c r="C51512" s="7"/>
    </row>
    <row r="51513" spans="1:3" x14ac:dyDescent="0.25">
      <c r="A51513" s="5"/>
      <c r="C51513" s="7"/>
    </row>
    <row r="51514" spans="1:3" x14ac:dyDescent="0.25">
      <c r="A51514" s="5"/>
      <c r="C51514" s="7"/>
    </row>
    <row r="51515" spans="1:3" x14ac:dyDescent="0.25">
      <c r="A51515" s="5"/>
      <c r="C51515" s="7"/>
    </row>
    <row r="51516" spans="1:3" x14ac:dyDescent="0.25">
      <c r="A51516" s="5"/>
      <c r="C51516" s="7"/>
    </row>
    <row r="51517" spans="1:3" x14ac:dyDescent="0.25">
      <c r="A51517" s="5"/>
      <c r="C51517" s="7"/>
    </row>
    <row r="51518" spans="1:3" x14ac:dyDescent="0.25">
      <c r="A51518" s="5"/>
      <c r="C51518" s="7"/>
    </row>
    <row r="51519" spans="1:3" x14ac:dyDescent="0.25">
      <c r="A51519" s="5"/>
      <c r="C51519" s="7"/>
    </row>
    <row r="51520" spans="1:3" x14ac:dyDescent="0.25">
      <c r="A51520" s="5"/>
      <c r="C51520" s="7"/>
    </row>
    <row r="51521" spans="1:3" x14ac:dyDescent="0.25">
      <c r="A51521" s="5"/>
      <c r="C51521" s="7"/>
    </row>
    <row r="51522" spans="1:3" x14ac:dyDescent="0.25">
      <c r="A51522" s="5"/>
      <c r="C51522" s="7"/>
    </row>
    <row r="51523" spans="1:3" x14ac:dyDescent="0.25">
      <c r="A51523" s="5"/>
      <c r="C51523" s="7"/>
    </row>
    <row r="51524" spans="1:3" x14ac:dyDescent="0.25">
      <c r="A51524" s="5"/>
      <c r="C51524" s="7"/>
    </row>
    <row r="51525" spans="1:3" x14ac:dyDescent="0.25">
      <c r="A51525" s="5"/>
      <c r="C51525" s="7"/>
    </row>
    <row r="51526" spans="1:3" x14ac:dyDescent="0.25">
      <c r="A51526" s="5"/>
      <c r="C51526" s="7"/>
    </row>
    <row r="51527" spans="1:3" x14ac:dyDescent="0.25">
      <c r="A51527" s="5"/>
      <c r="C51527" s="7"/>
    </row>
    <row r="51528" spans="1:3" x14ac:dyDescent="0.25">
      <c r="A51528" s="5"/>
      <c r="C51528" s="7"/>
    </row>
    <row r="51529" spans="1:3" x14ac:dyDescent="0.25">
      <c r="A51529" s="5"/>
      <c r="C51529" s="7"/>
    </row>
    <row r="51530" spans="1:3" x14ac:dyDescent="0.25">
      <c r="A51530" s="5"/>
      <c r="C51530" s="7"/>
    </row>
    <row r="51531" spans="1:3" x14ac:dyDescent="0.25">
      <c r="A51531" s="5"/>
      <c r="C51531" s="7"/>
    </row>
    <row r="51532" spans="1:3" x14ac:dyDescent="0.25">
      <c r="A51532" s="5"/>
      <c r="C51532" s="7"/>
    </row>
    <row r="51533" spans="1:3" x14ac:dyDescent="0.25">
      <c r="A51533" s="5"/>
      <c r="C51533" s="7"/>
    </row>
    <row r="51534" spans="1:3" x14ac:dyDescent="0.25">
      <c r="A51534" s="5"/>
      <c r="C51534" s="7"/>
    </row>
    <row r="51535" spans="1:3" x14ac:dyDescent="0.25">
      <c r="A51535" s="5"/>
      <c r="C51535" s="7"/>
    </row>
    <row r="51536" spans="1:3" x14ac:dyDescent="0.25">
      <c r="A51536" s="5"/>
      <c r="C51536" s="7"/>
    </row>
    <row r="51537" spans="1:3" x14ac:dyDescent="0.25">
      <c r="A51537" s="5"/>
      <c r="C51537" s="7"/>
    </row>
    <row r="51538" spans="1:3" x14ac:dyDescent="0.25">
      <c r="A51538" s="5"/>
      <c r="C51538" s="7"/>
    </row>
    <row r="51539" spans="1:3" x14ac:dyDescent="0.25">
      <c r="A51539" s="5"/>
      <c r="C51539" s="7"/>
    </row>
    <row r="51540" spans="1:3" x14ac:dyDescent="0.25">
      <c r="A51540" s="5"/>
      <c r="C51540" s="7"/>
    </row>
    <row r="51541" spans="1:3" x14ac:dyDescent="0.25">
      <c r="A51541" s="5"/>
      <c r="C51541" s="7"/>
    </row>
    <row r="51542" spans="1:3" x14ac:dyDescent="0.25">
      <c r="A51542" s="5"/>
      <c r="C51542" s="7"/>
    </row>
    <row r="51543" spans="1:3" x14ac:dyDescent="0.25">
      <c r="A51543" s="5"/>
      <c r="C51543" s="7"/>
    </row>
    <row r="51544" spans="1:3" x14ac:dyDescent="0.25">
      <c r="A51544" s="5"/>
      <c r="C51544" s="7"/>
    </row>
    <row r="51545" spans="1:3" x14ac:dyDescent="0.25">
      <c r="A51545" s="5"/>
      <c r="C51545" s="7"/>
    </row>
    <row r="51546" spans="1:3" x14ac:dyDescent="0.25">
      <c r="A51546" s="5"/>
      <c r="C51546" s="7"/>
    </row>
    <row r="51547" spans="1:3" x14ac:dyDescent="0.25">
      <c r="A51547" s="5"/>
      <c r="C51547" s="7"/>
    </row>
    <row r="51548" spans="1:3" x14ac:dyDescent="0.25">
      <c r="A51548" s="5"/>
      <c r="C51548" s="7"/>
    </row>
    <row r="51549" spans="1:3" x14ac:dyDescent="0.25">
      <c r="A51549" s="5"/>
      <c r="C51549" s="7"/>
    </row>
    <row r="51550" spans="1:3" x14ac:dyDescent="0.25">
      <c r="A51550" s="5"/>
      <c r="C51550" s="7"/>
    </row>
    <row r="51551" spans="1:3" x14ac:dyDescent="0.25">
      <c r="A51551" s="5"/>
      <c r="C51551" s="7"/>
    </row>
    <row r="51552" spans="1:3" x14ac:dyDescent="0.25">
      <c r="A51552" s="5"/>
      <c r="C51552" s="7"/>
    </row>
    <row r="51553" spans="1:3" x14ac:dyDescent="0.25">
      <c r="A51553" s="5"/>
      <c r="C51553" s="7"/>
    </row>
    <row r="51554" spans="1:3" x14ac:dyDescent="0.25">
      <c r="A51554" s="5"/>
      <c r="C51554" s="7"/>
    </row>
    <row r="51555" spans="1:3" x14ac:dyDescent="0.25">
      <c r="A51555" s="5"/>
      <c r="C51555" s="7"/>
    </row>
    <row r="51556" spans="1:3" x14ac:dyDescent="0.25">
      <c r="A51556" s="5"/>
      <c r="C51556" s="7"/>
    </row>
    <row r="51557" spans="1:3" x14ac:dyDescent="0.25">
      <c r="A51557" s="5"/>
      <c r="C51557" s="7"/>
    </row>
    <row r="51558" spans="1:3" x14ac:dyDescent="0.25">
      <c r="A51558" s="5"/>
      <c r="C51558" s="7"/>
    </row>
    <row r="51559" spans="1:3" x14ac:dyDescent="0.25">
      <c r="A51559" s="5"/>
      <c r="C51559" s="7"/>
    </row>
    <row r="51560" spans="1:3" x14ac:dyDescent="0.25">
      <c r="A51560" s="5"/>
      <c r="C51560" s="7"/>
    </row>
    <row r="51561" spans="1:3" x14ac:dyDescent="0.25">
      <c r="A51561" s="5"/>
      <c r="C51561" s="7"/>
    </row>
    <row r="51562" spans="1:3" x14ac:dyDescent="0.25">
      <c r="A51562" s="5"/>
      <c r="C51562" s="7"/>
    </row>
    <row r="51563" spans="1:3" x14ac:dyDescent="0.25">
      <c r="A51563" s="5"/>
      <c r="C51563" s="7"/>
    </row>
    <row r="51564" spans="1:3" x14ac:dyDescent="0.25">
      <c r="A51564" s="5"/>
      <c r="C51564" s="7"/>
    </row>
    <row r="51565" spans="1:3" x14ac:dyDescent="0.25">
      <c r="A51565" s="5"/>
      <c r="C51565" s="7"/>
    </row>
    <row r="51566" spans="1:3" x14ac:dyDescent="0.25">
      <c r="A51566" s="5"/>
      <c r="C51566" s="7"/>
    </row>
    <row r="51567" spans="1:3" x14ac:dyDescent="0.25">
      <c r="A51567" s="5"/>
      <c r="C51567" s="7"/>
    </row>
    <row r="51568" spans="1:3" x14ac:dyDescent="0.25">
      <c r="A51568" s="5"/>
      <c r="C51568" s="7"/>
    </row>
    <row r="51569" spans="1:3" x14ac:dyDescent="0.25">
      <c r="A51569" s="5"/>
      <c r="C51569" s="7"/>
    </row>
    <row r="51570" spans="1:3" x14ac:dyDescent="0.25">
      <c r="A51570" s="5"/>
      <c r="C51570" s="7"/>
    </row>
    <row r="51571" spans="1:3" x14ac:dyDescent="0.25">
      <c r="A51571" s="5"/>
      <c r="C51571" s="7"/>
    </row>
    <row r="51572" spans="1:3" x14ac:dyDescent="0.25">
      <c r="A51572" s="5"/>
      <c r="C51572" s="7"/>
    </row>
    <row r="51573" spans="1:3" x14ac:dyDescent="0.25">
      <c r="A51573" s="5"/>
      <c r="C51573" s="7"/>
    </row>
    <row r="51574" spans="1:3" x14ac:dyDescent="0.25">
      <c r="A51574" s="5"/>
      <c r="C51574" s="7"/>
    </row>
    <row r="51575" spans="1:3" x14ac:dyDescent="0.25">
      <c r="A51575" s="5"/>
      <c r="C51575" s="7"/>
    </row>
    <row r="51576" spans="1:3" x14ac:dyDescent="0.25">
      <c r="A51576" s="5"/>
      <c r="C51576" s="7"/>
    </row>
    <row r="51577" spans="1:3" x14ac:dyDescent="0.25">
      <c r="A51577" s="5"/>
      <c r="C51577" s="7"/>
    </row>
    <row r="51578" spans="1:3" x14ac:dyDescent="0.25">
      <c r="A51578" s="5"/>
      <c r="C51578" s="7"/>
    </row>
    <row r="51579" spans="1:3" x14ac:dyDescent="0.25">
      <c r="A51579" s="5"/>
      <c r="C51579" s="7"/>
    </row>
    <row r="51580" spans="1:3" x14ac:dyDescent="0.25">
      <c r="A51580" s="5"/>
      <c r="C51580" s="7"/>
    </row>
    <row r="51581" spans="1:3" x14ac:dyDescent="0.25">
      <c r="A51581" s="5"/>
      <c r="C51581" s="7"/>
    </row>
    <row r="51582" spans="1:3" x14ac:dyDescent="0.25">
      <c r="A51582" s="5"/>
      <c r="C51582" s="7"/>
    </row>
    <row r="51583" spans="1:3" x14ac:dyDescent="0.25">
      <c r="A51583" s="5"/>
      <c r="C51583" s="7"/>
    </row>
    <row r="51584" spans="1:3" x14ac:dyDescent="0.25">
      <c r="A51584" s="5"/>
      <c r="C51584" s="7"/>
    </row>
    <row r="51585" spans="1:3" x14ac:dyDescent="0.25">
      <c r="A51585" s="5"/>
      <c r="C51585" s="7"/>
    </row>
    <row r="51586" spans="1:3" x14ac:dyDescent="0.25">
      <c r="A51586" s="5"/>
      <c r="C51586" s="7"/>
    </row>
    <row r="51587" spans="1:3" x14ac:dyDescent="0.25">
      <c r="A51587" s="5"/>
      <c r="C51587" s="7"/>
    </row>
    <row r="51588" spans="1:3" x14ac:dyDescent="0.25">
      <c r="A51588" s="5"/>
      <c r="C51588" s="7"/>
    </row>
    <row r="51589" spans="1:3" x14ac:dyDescent="0.25">
      <c r="A51589" s="5"/>
      <c r="C51589" s="7"/>
    </row>
    <row r="51590" spans="1:3" x14ac:dyDescent="0.25">
      <c r="A51590" s="5"/>
      <c r="C51590" s="7"/>
    </row>
    <row r="51591" spans="1:3" x14ac:dyDescent="0.25">
      <c r="A51591" s="5"/>
      <c r="C51591" s="7"/>
    </row>
    <row r="51592" spans="1:3" x14ac:dyDescent="0.25">
      <c r="A51592" s="5"/>
      <c r="C51592" s="7"/>
    </row>
    <row r="51593" spans="1:3" x14ac:dyDescent="0.25">
      <c r="A51593" s="5"/>
      <c r="C51593" s="7"/>
    </row>
    <row r="51594" spans="1:3" x14ac:dyDescent="0.25">
      <c r="A51594" s="5"/>
      <c r="C51594" s="7"/>
    </row>
    <row r="51595" spans="1:3" x14ac:dyDescent="0.25">
      <c r="A51595" s="5"/>
      <c r="C51595" s="7"/>
    </row>
    <row r="51596" spans="1:3" x14ac:dyDescent="0.25">
      <c r="A51596" s="5"/>
      <c r="C51596" s="7"/>
    </row>
    <row r="51597" spans="1:3" x14ac:dyDescent="0.25">
      <c r="A51597" s="5"/>
      <c r="C51597" s="7"/>
    </row>
    <row r="51598" spans="1:3" x14ac:dyDescent="0.25">
      <c r="A51598" s="5"/>
      <c r="C51598" s="7"/>
    </row>
    <row r="51599" spans="1:3" x14ac:dyDescent="0.25">
      <c r="A51599" s="5"/>
      <c r="C51599" s="7"/>
    </row>
    <row r="51600" spans="1:3" x14ac:dyDescent="0.25">
      <c r="A51600" s="5"/>
      <c r="C51600" s="7"/>
    </row>
    <row r="51601" spans="1:3" x14ac:dyDescent="0.25">
      <c r="A51601" s="5"/>
      <c r="C51601" s="7"/>
    </row>
    <row r="51602" spans="1:3" x14ac:dyDescent="0.25">
      <c r="A51602" s="5"/>
      <c r="C51602" s="7"/>
    </row>
    <row r="51603" spans="1:3" x14ac:dyDescent="0.25">
      <c r="A51603" s="5"/>
      <c r="C51603" s="7"/>
    </row>
    <row r="51604" spans="1:3" x14ac:dyDescent="0.25">
      <c r="A51604" s="5"/>
      <c r="C51604" s="7"/>
    </row>
    <row r="51605" spans="1:3" x14ac:dyDescent="0.25">
      <c r="A51605" s="5"/>
      <c r="C51605" s="7"/>
    </row>
    <row r="51606" spans="1:3" x14ac:dyDescent="0.25">
      <c r="A51606" s="5"/>
      <c r="C51606" s="7"/>
    </row>
    <row r="51607" spans="1:3" x14ac:dyDescent="0.25">
      <c r="A51607" s="5"/>
      <c r="C51607" s="7"/>
    </row>
    <row r="51608" spans="1:3" x14ac:dyDescent="0.25">
      <c r="A51608" s="5"/>
      <c r="C51608" s="7"/>
    </row>
    <row r="51609" spans="1:3" x14ac:dyDescent="0.25">
      <c r="A51609" s="5"/>
      <c r="C51609" s="7"/>
    </row>
    <row r="51610" spans="1:3" x14ac:dyDescent="0.25">
      <c r="A51610" s="5"/>
      <c r="C51610" s="7"/>
    </row>
    <row r="51611" spans="1:3" x14ac:dyDescent="0.25">
      <c r="A51611" s="5"/>
      <c r="C51611" s="7"/>
    </row>
    <row r="51612" spans="1:3" x14ac:dyDescent="0.25">
      <c r="A51612" s="5"/>
      <c r="C51612" s="7"/>
    </row>
    <row r="51613" spans="1:3" x14ac:dyDescent="0.25">
      <c r="A51613" s="5"/>
      <c r="C51613" s="7"/>
    </row>
    <row r="51614" spans="1:3" x14ac:dyDescent="0.25">
      <c r="A51614" s="5"/>
      <c r="C51614" s="7"/>
    </row>
    <row r="51615" spans="1:3" x14ac:dyDescent="0.25">
      <c r="A51615" s="5"/>
      <c r="C51615" s="7"/>
    </row>
    <row r="51616" spans="1:3" x14ac:dyDescent="0.25">
      <c r="A51616" s="5"/>
      <c r="C51616" s="7"/>
    </row>
    <row r="51617" spans="1:3" x14ac:dyDescent="0.25">
      <c r="A51617" s="5"/>
      <c r="C51617" s="7"/>
    </row>
    <row r="51618" spans="1:3" x14ac:dyDescent="0.25">
      <c r="A51618" s="5"/>
      <c r="C51618" s="7"/>
    </row>
    <row r="51619" spans="1:3" x14ac:dyDescent="0.25">
      <c r="A51619" s="5"/>
      <c r="C51619" s="7"/>
    </row>
    <row r="51620" spans="1:3" x14ac:dyDescent="0.25">
      <c r="A51620" s="5"/>
      <c r="C51620" s="7"/>
    </row>
    <row r="51621" spans="1:3" x14ac:dyDescent="0.25">
      <c r="A51621" s="5"/>
      <c r="C51621" s="7"/>
    </row>
    <row r="51622" spans="1:3" x14ac:dyDescent="0.25">
      <c r="A51622" s="5"/>
      <c r="C51622" s="7"/>
    </row>
    <row r="51623" spans="1:3" x14ac:dyDescent="0.25">
      <c r="A51623" s="5"/>
      <c r="C51623" s="7"/>
    </row>
    <row r="51624" spans="1:3" x14ac:dyDescent="0.25">
      <c r="A51624" s="5"/>
      <c r="C51624" s="7"/>
    </row>
    <row r="51625" spans="1:3" x14ac:dyDescent="0.25">
      <c r="A51625" s="5"/>
      <c r="C51625" s="7"/>
    </row>
    <row r="51626" spans="1:3" x14ac:dyDescent="0.25">
      <c r="A51626" s="5"/>
      <c r="C51626" s="7"/>
    </row>
    <row r="51627" spans="1:3" x14ac:dyDescent="0.25">
      <c r="A51627" s="5"/>
      <c r="C51627" s="7"/>
    </row>
    <row r="51628" spans="1:3" x14ac:dyDescent="0.25">
      <c r="A51628" s="5"/>
      <c r="C51628" s="7"/>
    </row>
    <row r="51629" spans="1:3" x14ac:dyDescent="0.25">
      <c r="A51629" s="5"/>
      <c r="C51629" s="7"/>
    </row>
    <row r="51630" spans="1:3" x14ac:dyDescent="0.25">
      <c r="A51630" s="5"/>
      <c r="C51630" s="7"/>
    </row>
    <row r="51631" spans="1:3" x14ac:dyDescent="0.25">
      <c r="A51631" s="5"/>
      <c r="C51631" s="7"/>
    </row>
    <row r="51632" spans="1:3" x14ac:dyDescent="0.25">
      <c r="A51632" s="5"/>
      <c r="C51632" s="7"/>
    </row>
    <row r="51633" spans="1:3" x14ac:dyDescent="0.25">
      <c r="A51633" s="5"/>
      <c r="C51633" s="7"/>
    </row>
    <row r="51634" spans="1:3" x14ac:dyDescent="0.25">
      <c r="A51634" s="5"/>
      <c r="C51634" s="7"/>
    </row>
    <row r="51635" spans="1:3" x14ac:dyDescent="0.25">
      <c r="A51635" s="5"/>
      <c r="C51635" s="7"/>
    </row>
    <row r="51636" spans="1:3" x14ac:dyDescent="0.25">
      <c r="A51636" s="5"/>
      <c r="C51636" s="7"/>
    </row>
    <row r="51637" spans="1:3" x14ac:dyDescent="0.25">
      <c r="A51637" s="5"/>
      <c r="C51637" s="7"/>
    </row>
    <row r="51638" spans="1:3" x14ac:dyDescent="0.25">
      <c r="A51638" s="5"/>
      <c r="C51638" s="7"/>
    </row>
    <row r="51639" spans="1:3" x14ac:dyDescent="0.25">
      <c r="A51639" s="5"/>
      <c r="C51639" s="7"/>
    </row>
    <row r="51640" spans="1:3" x14ac:dyDescent="0.25">
      <c r="A51640" s="5"/>
      <c r="C51640" s="7"/>
    </row>
    <row r="51641" spans="1:3" x14ac:dyDescent="0.25">
      <c r="A51641" s="5"/>
      <c r="C51641" s="7"/>
    </row>
    <row r="51642" spans="1:3" x14ac:dyDescent="0.25">
      <c r="A51642" s="5"/>
      <c r="C51642" s="7"/>
    </row>
    <row r="51643" spans="1:3" x14ac:dyDescent="0.25">
      <c r="A51643" s="5"/>
      <c r="C51643" s="7"/>
    </row>
    <row r="51644" spans="1:3" x14ac:dyDescent="0.25">
      <c r="A51644" s="5"/>
      <c r="C51644" s="7"/>
    </row>
    <row r="51645" spans="1:3" x14ac:dyDescent="0.25">
      <c r="A51645" s="5"/>
      <c r="C51645" s="7"/>
    </row>
    <row r="51646" spans="1:3" x14ac:dyDescent="0.25">
      <c r="A51646" s="5"/>
      <c r="C51646" s="7"/>
    </row>
    <row r="51647" spans="1:3" x14ac:dyDescent="0.25">
      <c r="A51647" s="5"/>
      <c r="C51647" s="7"/>
    </row>
    <row r="51648" spans="1:3" x14ac:dyDescent="0.25">
      <c r="A51648" s="5"/>
      <c r="C51648" s="7"/>
    </row>
    <row r="51649" spans="1:3" x14ac:dyDescent="0.25">
      <c r="A51649" s="5"/>
      <c r="C51649" s="7"/>
    </row>
    <row r="51650" spans="1:3" x14ac:dyDescent="0.25">
      <c r="A51650" s="5"/>
      <c r="C51650" s="7"/>
    </row>
    <row r="51651" spans="1:3" x14ac:dyDescent="0.25">
      <c r="A51651" s="5"/>
      <c r="C51651" s="7"/>
    </row>
    <row r="51652" spans="1:3" x14ac:dyDescent="0.25">
      <c r="A51652" s="5"/>
      <c r="C51652" s="7"/>
    </row>
    <row r="51653" spans="1:3" x14ac:dyDescent="0.25">
      <c r="A51653" s="5"/>
      <c r="C51653" s="7"/>
    </row>
    <row r="51654" spans="1:3" x14ac:dyDescent="0.25">
      <c r="A51654" s="5"/>
      <c r="C51654" s="7"/>
    </row>
    <row r="51655" spans="1:3" x14ac:dyDescent="0.25">
      <c r="A51655" s="5"/>
      <c r="C51655" s="7"/>
    </row>
    <row r="51656" spans="1:3" x14ac:dyDescent="0.25">
      <c r="A51656" s="5"/>
      <c r="C51656" s="7"/>
    </row>
    <row r="51657" spans="1:3" x14ac:dyDescent="0.25">
      <c r="A51657" s="5"/>
      <c r="C51657" s="7"/>
    </row>
    <row r="51658" spans="1:3" x14ac:dyDescent="0.25">
      <c r="A51658" s="5"/>
      <c r="C51658" s="7"/>
    </row>
    <row r="51659" spans="1:3" x14ac:dyDescent="0.25">
      <c r="A51659" s="5"/>
      <c r="C51659" s="7"/>
    </row>
    <row r="51660" spans="1:3" x14ac:dyDescent="0.25">
      <c r="A51660" s="5"/>
      <c r="C51660" s="7"/>
    </row>
    <row r="51661" spans="1:3" x14ac:dyDescent="0.25">
      <c r="A51661" s="5"/>
      <c r="C51661" s="7"/>
    </row>
    <row r="51662" spans="1:3" x14ac:dyDescent="0.25">
      <c r="A51662" s="5"/>
      <c r="C51662" s="7"/>
    </row>
    <row r="51663" spans="1:3" x14ac:dyDescent="0.25">
      <c r="A51663" s="5"/>
      <c r="C51663" s="7"/>
    </row>
    <row r="51664" spans="1:3" x14ac:dyDescent="0.25">
      <c r="A51664" s="5"/>
      <c r="C51664" s="7"/>
    </row>
    <row r="51665" spans="1:3" x14ac:dyDescent="0.25">
      <c r="A51665" s="5"/>
      <c r="C51665" s="7"/>
    </row>
    <row r="51666" spans="1:3" x14ac:dyDescent="0.25">
      <c r="A51666" s="5"/>
      <c r="C51666" s="7"/>
    </row>
    <row r="51667" spans="1:3" x14ac:dyDescent="0.25">
      <c r="A51667" s="5"/>
      <c r="C51667" s="7"/>
    </row>
    <row r="51668" spans="1:3" x14ac:dyDescent="0.25">
      <c r="A51668" s="5"/>
      <c r="C51668" s="7"/>
    </row>
    <row r="51669" spans="1:3" x14ac:dyDescent="0.25">
      <c r="A51669" s="5"/>
      <c r="C51669" s="7"/>
    </row>
    <row r="51670" spans="1:3" x14ac:dyDescent="0.25">
      <c r="A51670" s="5"/>
      <c r="C51670" s="7"/>
    </row>
    <row r="51671" spans="1:3" x14ac:dyDescent="0.25">
      <c r="A51671" s="5"/>
      <c r="C51671" s="7"/>
    </row>
    <row r="51672" spans="1:3" x14ac:dyDescent="0.25">
      <c r="A51672" s="5"/>
      <c r="C51672" s="7"/>
    </row>
    <row r="51673" spans="1:3" x14ac:dyDescent="0.25">
      <c r="A51673" s="5"/>
      <c r="C51673" s="7"/>
    </row>
    <row r="51674" spans="1:3" x14ac:dyDescent="0.25">
      <c r="A51674" s="5"/>
      <c r="C51674" s="7"/>
    </row>
    <row r="51675" spans="1:3" x14ac:dyDescent="0.25">
      <c r="A51675" s="5"/>
      <c r="C51675" s="7"/>
    </row>
    <row r="51676" spans="1:3" x14ac:dyDescent="0.25">
      <c r="A51676" s="5"/>
      <c r="C51676" s="7"/>
    </row>
    <row r="51677" spans="1:3" x14ac:dyDescent="0.25">
      <c r="A51677" s="5"/>
      <c r="C51677" s="7"/>
    </row>
    <row r="51678" spans="1:3" x14ac:dyDescent="0.25">
      <c r="A51678" s="5"/>
      <c r="C51678" s="7"/>
    </row>
    <row r="51679" spans="1:3" x14ac:dyDescent="0.25">
      <c r="A51679" s="5"/>
      <c r="C51679" s="7"/>
    </row>
    <row r="51680" spans="1:3" x14ac:dyDescent="0.25">
      <c r="A51680" s="5"/>
      <c r="C51680" s="7"/>
    </row>
    <row r="51681" spans="1:3" x14ac:dyDescent="0.25">
      <c r="A51681" s="5"/>
      <c r="C51681" s="7"/>
    </row>
    <row r="51682" spans="1:3" x14ac:dyDescent="0.25">
      <c r="A51682" s="5"/>
      <c r="C51682" s="7"/>
    </row>
    <row r="51683" spans="1:3" x14ac:dyDescent="0.25">
      <c r="A51683" s="5"/>
      <c r="C51683" s="7"/>
    </row>
    <row r="51684" spans="1:3" x14ac:dyDescent="0.25">
      <c r="A51684" s="5"/>
      <c r="C51684" s="7"/>
    </row>
    <row r="51685" spans="1:3" x14ac:dyDescent="0.25">
      <c r="A51685" s="5"/>
      <c r="C51685" s="7"/>
    </row>
    <row r="51686" spans="1:3" x14ac:dyDescent="0.25">
      <c r="A51686" s="5"/>
      <c r="C51686" s="7"/>
    </row>
    <row r="51687" spans="1:3" x14ac:dyDescent="0.25">
      <c r="A51687" s="5"/>
      <c r="C51687" s="7"/>
    </row>
    <row r="51688" spans="1:3" x14ac:dyDescent="0.25">
      <c r="A51688" s="5"/>
      <c r="C51688" s="7"/>
    </row>
    <row r="51689" spans="1:3" x14ac:dyDescent="0.25">
      <c r="A51689" s="5"/>
      <c r="C51689" s="7"/>
    </row>
    <row r="51690" spans="1:3" x14ac:dyDescent="0.25">
      <c r="A51690" s="5"/>
      <c r="C51690" s="7"/>
    </row>
    <row r="51691" spans="1:3" x14ac:dyDescent="0.25">
      <c r="A51691" s="5"/>
      <c r="C51691" s="7"/>
    </row>
    <row r="51692" spans="1:3" x14ac:dyDescent="0.25">
      <c r="A51692" s="5"/>
      <c r="C51692" s="7"/>
    </row>
    <row r="51693" spans="1:3" x14ac:dyDescent="0.25">
      <c r="A51693" s="5"/>
      <c r="C51693" s="7"/>
    </row>
    <row r="51694" spans="1:3" x14ac:dyDescent="0.25">
      <c r="A51694" s="5"/>
      <c r="C51694" s="7"/>
    </row>
    <row r="51695" spans="1:3" x14ac:dyDescent="0.25">
      <c r="A51695" s="5"/>
      <c r="C51695" s="7"/>
    </row>
    <row r="51696" spans="1:3" x14ac:dyDescent="0.25">
      <c r="A51696" s="5"/>
      <c r="C51696" s="7"/>
    </row>
    <row r="51697" spans="1:3" x14ac:dyDescent="0.25">
      <c r="A51697" s="5"/>
      <c r="C51697" s="7"/>
    </row>
    <row r="51698" spans="1:3" x14ac:dyDescent="0.25">
      <c r="A51698" s="5"/>
      <c r="C51698" s="7"/>
    </row>
    <row r="51699" spans="1:3" x14ac:dyDescent="0.25">
      <c r="A51699" s="5"/>
      <c r="C51699" s="7"/>
    </row>
    <row r="51700" spans="1:3" x14ac:dyDescent="0.25">
      <c r="A51700" s="5"/>
      <c r="C51700" s="7"/>
    </row>
    <row r="51701" spans="1:3" x14ac:dyDescent="0.25">
      <c r="A51701" s="5"/>
      <c r="C51701" s="7"/>
    </row>
    <row r="51702" spans="1:3" x14ac:dyDescent="0.25">
      <c r="A51702" s="5"/>
      <c r="C51702" s="7"/>
    </row>
    <row r="51703" spans="1:3" x14ac:dyDescent="0.25">
      <c r="A51703" s="5"/>
      <c r="C51703" s="7"/>
    </row>
    <row r="51704" spans="1:3" x14ac:dyDescent="0.25">
      <c r="A51704" s="5"/>
      <c r="C51704" s="7"/>
    </row>
    <row r="51705" spans="1:3" x14ac:dyDescent="0.25">
      <c r="A51705" s="5"/>
      <c r="C51705" s="7"/>
    </row>
    <row r="51706" spans="1:3" x14ac:dyDescent="0.25">
      <c r="A51706" s="5"/>
      <c r="C51706" s="7"/>
    </row>
    <row r="51707" spans="1:3" x14ac:dyDescent="0.25">
      <c r="A51707" s="5"/>
      <c r="C51707" s="7"/>
    </row>
    <row r="51708" spans="1:3" x14ac:dyDescent="0.25">
      <c r="A51708" s="5"/>
      <c r="C51708" s="7"/>
    </row>
    <row r="51709" spans="1:3" x14ac:dyDescent="0.25">
      <c r="A51709" s="5"/>
      <c r="C51709" s="7"/>
    </row>
    <row r="51710" spans="1:3" x14ac:dyDescent="0.25">
      <c r="A51710" s="5"/>
      <c r="C51710" s="7"/>
    </row>
    <row r="51711" spans="1:3" x14ac:dyDescent="0.25">
      <c r="A51711" s="5"/>
      <c r="C51711" s="7"/>
    </row>
    <row r="51712" spans="1:3" x14ac:dyDescent="0.25">
      <c r="A51712" s="5"/>
      <c r="C51712" s="7"/>
    </row>
    <row r="51713" spans="1:3" x14ac:dyDescent="0.25">
      <c r="A51713" s="5"/>
      <c r="C51713" s="7"/>
    </row>
    <row r="51714" spans="1:3" x14ac:dyDescent="0.25">
      <c r="A51714" s="5"/>
      <c r="C51714" s="7"/>
    </row>
    <row r="51715" spans="1:3" x14ac:dyDescent="0.25">
      <c r="A51715" s="5"/>
      <c r="C51715" s="7"/>
    </row>
    <row r="51716" spans="1:3" x14ac:dyDescent="0.25">
      <c r="A51716" s="5"/>
      <c r="C51716" s="7"/>
    </row>
    <row r="51717" spans="1:3" x14ac:dyDescent="0.25">
      <c r="A51717" s="5"/>
      <c r="C51717" s="7"/>
    </row>
    <row r="51718" spans="1:3" x14ac:dyDescent="0.25">
      <c r="A51718" s="5"/>
      <c r="C51718" s="7"/>
    </row>
    <row r="51719" spans="1:3" x14ac:dyDescent="0.25">
      <c r="A51719" s="5"/>
      <c r="C51719" s="7"/>
    </row>
    <row r="51720" spans="1:3" x14ac:dyDescent="0.25">
      <c r="A51720" s="5"/>
      <c r="C51720" s="7"/>
    </row>
    <row r="51721" spans="1:3" x14ac:dyDescent="0.25">
      <c r="A51721" s="5"/>
      <c r="C51721" s="7"/>
    </row>
    <row r="51722" spans="1:3" x14ac:dyDescent="0.25">
      <c r="A51722" s="5"/>
      <c r="C51722" s="7"/>
    </row>
    <row r="51723" spans="1:3" x14ac:dyDescent="0.25">
      <c r="A51723" s="5"/>
      <c r="C51723" s="7"/>
    </row>
    <row r="51724" spans="1:3" x14ac:dyDescent="0.25">
      <c r="A51724" s="5"/>
      <c r="C51724" s="7"/>
    </row>
    <row r="51725" spans="1:3" x14ac:dyDescent="0.25">
      <c r="A51725" s="5"/>
      <c r="C51725" s="7"/>
    </row>
    <row r="51726" spans="1:3" x14ac:dyDescent="0.25">
      <c r="A51726" s="5"/>
      <c r="C51726" s="7"/>
    </row>
    <row r="51727" spans="1:3" x14ac:dyDescent="0.25">
      <c r="A51727" s="5"/>
      <c r="C51727" s="7"/>
    </row>
    <row r="51728" spans="1:3" x14ac:dyDescent="0.25">
      <c r="A51728" s="5"/>
      <c r="C51728" s="7"/>
    </row>
    <row r="51729" spans="1:3" x14ac:dyDescent="0.25">
      <c r="A51729" s="5"/>
      <c r="C51729" s="7"/>
    </row>
    <row r="51730" spans="1:3" x14ac:dyDescent="0.25">
      <c r="A51730" s="5"/>
      <c r="C51730" s="7"/>
    </row>
    <row r="51731" spans="1:3" x14ac:dyDescent="0.25">
      <c r="A51731" s="5"/>
      <c r="C51731" s="7"/>
    </row>
    <row r="51732" spans="1:3" x14ac:dyDescent="0.25">
      <c r="A51732" s="5"/>
      <c r="C51732" s="7"/>
    </row>
    <row r="51733" spans="1:3" x14ac:dyDescent="0.25">
      <c r="A51733" s="5"/>
      <c r="C51733" s="7"/>
    </row>
    <row r="51734" spans="1:3" x14ac:dyDescent="0.25">
      <c r="A51734" s="5"/>
      <c r="C51734" s="7"/>
    </row>
    <row r="51735" spans="1:3" x14ac:dyDescent="0.25">
      <c r="A51735" s="5"/>
      <c r="C51735" s="7"/>
    </row>
    <row r="51736" spans="1:3" x14ac:dyDescent="0.25">
      <c r="A51736" s="5"/>
      <c r="C51736" s="7"/>
    </row>
    <row r="51737" spans="1:3" x14ac:dyDescent="0.25">
      <c r="A51737" s="5"/>
      <c r="C51737" s="7"/>
    </row>
    <row r="51738" spans="1:3" x14ac:dyDescent="0.25">
      <c r="A51738" s="5"/>
      <c r="C51738" s="7"/>
    </row>
    <row r="51739" spans="1:3" x14ac:dyDescent="0.25">
      <c r="A51739" s="5"/>
      <c r="C51739" s="7"/>
    </row>
    <row r="51740" spans="1:3" x14ac:dyDescent="0.25">
      <c r="A51740" s="5"/>
      <c r="C51740" s="7"/>
    </row>
    <row r="51741" spans="1:3" x14ac:dyDescent="0.25">
      <c r="A51741" s="5"/>
      <c r="C51741" s="7"/>
    </row>
    <row r="51742" spans="1:3" x14ac:dyDescent="0.25">
      <c r="A51742" s="5"/>
      <c r="C51742" s="7"/>
    </row>
    <row r="51743" spans="1:3" x14ac:dyDescent="0.25">
      <c r="A51743" s="5"/>
      <c r="C51743" s="7"/>
    </row>
    <row r="51744" spans="1:3" x14ac:dyDescent="0.25">
      <c r="A51744" s="5"/>
      <c r="C51744" s="7"/>
    </row>
    <row r="51745" spans="1:3" x14ac:dyDescent="0.25">
      <c r="A51745" s="5"/>
      <c r="C51745" s="7"/>
    </row>
    <row r="51746" spans="1:3" x14ac:dyDescent="0.25">
      <c r="A51746" s="5"/>
      <c r="C51746" s="7"/>
    </row>
    <row r="51747" spans="1:3" x14ac:dyDescent="0.25">
      <c r="A51747" s="5"/>
      <c r="C51747" s="7"/>
    </row>
    <row r="51748" spans="1:3" x14ac:dyDescent="0.25">
      <c r="A51748" s="5"/>
      <c r="C51748" s="7"/>
    </row>
    <row r="51749" spans="1:3" x14ac:dyDescent="0.25">
      <c r="A51749" s="5"/>
      <c r="C51749" s="7"/>
    </row>
    <row r="51750" spans="1:3" x14ac:dyDescent="0.25">
      <c r="A51750" s="5"/>
      <c r="C51750" s="7"/>
    </row>
    <row r="51751" spans="1:3" x14ac:dyDescent="0.25">
      <c r="A51751" s="5"/>
      <c r="C51751" s="7"/>
    </row>
    <row r="51752" spans="1:3" x14ac:dyDescent="0.25">
      <c r="A51752" s="5"/>
      <c r="C51752" s="7"/>
    </row>
    <row r="51753" spans="1:3" x14ac:dyDescent="0.25">
      <c r="A51753" s="5"/>
      <c r="C51753" s="7"/>
    </row>
    <row r="51754" spans="1:3" x14ac:dyDescent="0.25">
      <c r="A51754" s="5"/>
      <c r="C51754" s="7"/>
    </row>
    <row r="51755" spans="1:3" x14ac:dyDescent="0.25">
      <c r="A51755" s="5"/>
      <c r="C51755" s="7"/>
    </row>
    <row r="51756" spans="1:3" x14ac:dyDescent="0.25">
      <c r="A51756" s="5"/>
      <c r="C51756" s="7"/>
    </row>
    <row r="51757" spans="1:3" x14ac:dyDescent="0.25">
      <c r="A51757" s="5"/>
      <c r="C51757" s="7"/>
    </row>
    <row r="51758" spans="1:3" x14ac:dyDescent="0.25">
      <c r="A51758" s="5"/>
      <c r="C51758" s="7"/>
    </row>
    <row r="51759" spans="1:3" x14ac:dyDescent="0.25">
      <c r="A51759" s="5"/>
      <c r="C51759" s="7"/>
    </row>
    <row r="51760" spans="1:3" x14ac:dyDescent="0.25">
      <c r="A51760" s="5"/>
      <c r="C51760" s="7"/>
    </row>
    <row r="51761" spans="1:3" x14ac:dyDescent="0.25">
      <c r="A51761" s="5"/>
      <c r="C51761" s="7"/>
    </row>
    <row r="51762" spans="1:3" x14ac:dyDescent="0.25">
      <c r="A51762" s="5"/>
      <c r="C51762" s="7"/>
    </row>
    <row r="51763" spans="1:3" x14ac:dyDescent="0.25">
      <c r="A51763" s="5"/>
      <c r="C51763" s="7"/>
    </row>
    <row r="51764" spans="1:3" x14ac:dyDescent="0.25">
      <c r="A51764" s="5"/>
      <c r="C51764" s="7"/>
    </row>
    <row r="51765" spans="1:3" x14ac:dyDescent="0.25">
      <c r="A51765" s="5"/>
      <c r="C51765" s="7"/>
    </row>
    <row r="51766" spans="1:3" x14ac:dyDescent="0.25">
      <c r="A51766" s="5"/>
      <c r="C51766" s="7"/>
    </row>
    <row r="51767" spans="1:3" x14ac:dyDescent="0.25">
      <c r="A51767" s="5"/>
      <c r="C51767" s="7"/>
    </row>
    <row r="51768" spans="1:3" x14ac:dyDescent="0.25">
      <c r="A51768" s="5"/>
      <c r="C51768" s="7"/>
    </row>
    <row r="51769" spans="1:3" x14ac:dyDescent="0.25">
      <c r="A51769" s="5"/>
      <c r="C51769" s="7"/>
    </row>
    <row r="51770" spans="1:3" x14ac:dyDescent="0.25">
      <c r="A51770" s="5"/>
      <c r="C51770" s="7"/>
    </row>
    <row r="51771" spans="1:3" x14ac:dyDescent="0.25">
      <c r="A51771" s="5"/>
      <c r="C51771" s="7"/>
    </row>
    <row r="51772" spans="1:3" x14ac:dyDescent="0.25">
      <c r="A51772" s="5"/>
      <c r="C51772" s="7"/>
    </row>
    <row r="51773" spans="1:3" x14ac:dyDescent="0.25">
      <c r="A51773" s="5"/>
      <c r="C51773" s="7"/>
    </row>
    <row r="51774" spans="1:3" x14ac:dyDescent="0.25">
      <c r="A51774" s="5"/>
      <c r="C51774" s="7"/>
    </row>
    <row r="51775" spans="1:3" x14ac:dyDescent="0.25">
      <c r="A51775" s="5"/>
      <c r="C51775" s="7"/>
    </row>
    <row r="51776" spans="1:3" x14ac:dyDescent="0.25">
      <c r="A51776" s="5"/>
      <c r="C51776" s="7"/>
    </row>
    <row r="51777" spans="1:3" x14ac:dyDescent="0.25">
      <c r="A51777" s="5"/>
      <c r="C51777" s="7"/>
    </row>
    <row r="51778" spans="1:3" x14ac:dyDescent="0.25">
      <c r="A51778" s="5"/>
      <c r="C51778" s="7"/>
    </row>
    <row r="51779" spans="1:3" x14ac:dyDescent="0.25">
      <c r="A51779" s="5"/>
      <c r="C51779" s="7"/>
    </row>
    <row r="51780" spans="1:3" x14ac:dyDescent="0.25">
      <c r="A51780" s="5"/>
      <c r="C51780" s="7"/>
    </row>
    <row r="51781" spans="1:3" x14ac:dyDescent="0.25">
      <c r="A51781" s="5"/>
      <c r="C51781" s="7"/>
    </row>
    <row r="51782" spans="1:3" x14ac:dyDescent="0.25">
      <c r="A51782" s="5"/>
      <c r="C51782" s="7"/>
    </row>
    <row r="51783" spans="1:3" x14ac:dyDescent="0.25">
      <c r="A51783" s="5"/>
      <c r="C51783" s="7"/>
    </row>
    <row r="51784" spans="1:3" x14ac:dyDescent="0.25">
      <c r="A51784" s="5"/>
      <c r="C51784" s="7"/>
    </row>
    <row r="51785" spans="1:3" x14ac:dyDescent="0.25">
      <c r="A51785" s="5"/>
      <c r="C51785" s="7"/>
    </row>
    <row r="51786" spans="1:3" x14ac:dyDescent="0.25">
      <c r="A51786" s="5"/>
      <c r="C51786" s="7"/>
    </row>
    <row r="51787" spans="1:3" x14ac:dyDescent="0.25">
      <c r="A51787" s="5"/>
      <c r="C51787" s="7"/>
    </row>
    <row r="51788" spans="1:3" x14ac:dyDescent="0.25">
      <c r="A51788" s="5"/>
      <c r="C51788" s="7"/>
    </row>
    <row r="51789" spans="1:3" x14ac:dyDescent="0.25">
      <c r="A51789" s="5"/>
      <c r="C51789" s="7"/>
    </row>
    <row r="51790" spans="1:3" x14ac:dyDescent="0.25">
      <c r="A51790" s="5"/>
      <c r="C51790" s="7"/>
    </row>
    <row r="51791" spans="1:3" x14ac:dyDescent="0.25">
      <c r="A51791" s="5"/>
      <c r="C51791" s="7"/>
    </row>
    <row r="51792" spans="1:3" x14ac:dyDescent="0.25">
      <c r="A51792" s="5"/>
      <c r="C51792" s="7"/>
    </row>
    <row r="51793" spans="1:3" x14ac:dyDescent="0.25">
      <c r="A51793" s="5"/>
      <c r="C51793" s="7"/>
    </row>
    <row r="51794" spans="1:3" x14ac:dyDescent="0.25">
      <c r="A51794" s="5"/>
      <c r="C51794" s="7"/>
    </row>
    <row r="51795" spans="1:3" x14ac:dyDescent="0.25">
      <c r="A51795" s="5"/>
      <c r="C51795" s="7"/>
    </row>
    <row r="51796" spans="1:3" x14ac:dyDescent="0.25">
      <c r="A51796" s="5"/>
      <c r="C51796" s="7"/>
    </row>
    <row r="51797" spans="1:3" x14ac:dyDescent="0.25">
      <c r="A51797" s="5"/>
      <c r="C51797" s="7"/>
    </row>
    <row r="51798" spans="1:3" x14ac:dyDescent="0.25">
      <c r="A51798" s="5"/>
      <c r="C51798" s="7"/>
    </row>
    <row r="51799" spans="1:3" x14ac:dyDescent="0.25">
      <c r="A51799" s="5"/>
      <c r="C51799" s="7"/>
    </row>
    <row r="51800" spans="1:3" x14ac:dyDescent="0.25">
      <c r="A51800" s="5"/>
      <c r="C51800" s="7"/>
    </row>
    <row r="51801" spans="1:3" x14ac:dyDescent="0.25">
      <c r="A51801" s="5"/>
      <c r="C51801" s="7"/>
    </row>
    <row r="51802" spans="1:3" x14ac:dyDescent="0.25">
      <c r="A51802" s="5"/>
      <c r="C51802" s="7"/>
    </row>
    <row r="51803" spans="1:3" x14ac:dyDescent="0.25">
      <c r="A51803" s="5"/>
      <c r="C51803" s="7"/>
    </row>
    <row r="51804" spans="1:3" x14ac:dyDescent="0.25">
      <c r="A51804" s="5"/>
      <c r="C51804" s="7"/>
    </row>
    <row r="51805" spans="1:3" x14ac:dyDescent="0.25">
      <c r="A51805" s="5"/>
      <c r="C51805" s="7"/>
    </row>
    <row r="51806" spans="1:3" x14ac:dyDescent="0.25">
      <c r="A51806" s="5"/>
      <c r="C51806" s="7"/>
    </row>
    <row r="51807" spans="1:3" x14ac:dyDescent="0.25">
      <c r="A51807" s="5"/>
      <c r="C51807" s="7"/>
    </row>
    <row r="51808" spans="1:3" x14ac:dyDescent="0.25">
      <c r="A51808" s="5"/>
      <c r="C51808" s="7"/>
    </row>
    <row r="51809" spans="1:3" x14ac:dyDescent="0.25">
      <c r="A51809" s="5"/>
      <c r="C51809" s="7"/>
    </row>
    <row r="51810" spans="1:3" x14ac:dyDescent="0.25">
      <c r="A51810" s="5"/>
      <c r="C51810" s="7"/>
    </row>
    <row r="51811" spans="1:3" x14ac:dyDescent="0.25">
      <c r="A51811" s="5"/>
      <c r="C51811" s="7"/>
    </row>
    <row r="51812" spans="1:3" x14ac:dyDescent="0.25">
      <c r="A51812" s="5"/>
      <c r="C51812" s="7"/>
    </row>
    <row r="51813" spans="1:3" x14ac:dyDescent="0.25">
      <c r="A51813" s="5"/>
      <c r="C51813" s="7"/>
    </row>
    <row r="51814" spans="1:3" x14ac:dyDescent="0.25">
      <c r="A51814" s="5"/>
      <c r="C51814" s="7"/>
    </row>
    <row r="51815" spans="1:3" x14ac:dyDescent="0.25">
      <c r="A51815" s="5"/>
      <c r="C51815" s="7"/>
    </row>
    <row r="51816" spans="1:3" x14ac:dyDescent="0.25">
      <c r="A51816" s="5"/>
      <c r="C51816" s="7"/>
    </row>
    <row r="51817" spans="1:3" x14ac:dyDescent="0.25">
      <c r="A51817" s="5"/>
      <c r="C51817" s="7"/>
    </row>
    <row r="51818" spans="1:3" x14ac:dyDescent="0.25">
      <c r="A51818" s="5"/>
      <c r="C51818" s="7"/>
    </row>
    <row r="51819" spans="1:3" x14ac:dyDescent="0.25">
      <c r="A51819" s="5"/>
      <c r="C51819" s="7"/>
    </row>
    <row r="51820" spans="1:3" x14ac:dyDescent="0.25">
      <c r="A51820" s="5"/>
      <c r="C51820" s="7"/>
    </row>
    <row r="51821" spans="1:3" x14ac:dyDescent="0.25">
      <c r="A51821" s="5"/>
      <c r="C51821" s="7"/>
    </row>
    <row r="51822" spans="1:3" x14ac:dyDescent="0.25">
      <c r="A51822" s="5"/>
      <c r="C51822" s="7"/>
    </row>
    <row r="51823" spans="1:3" x14ac:dyDescent="0.25">
      <c r="A51823" s="5"/>
      <c r="C51823" s="7"/>
    </row>
    <row r="51824" spans="1:3" x14ac:dyDescent="0.25">
      <c r="A51824" s="5"/>
      <c r="C51824" s="7"/>
    </row>
    <row r="51825" spans="1:3" x14ac:dyDescent="0.25">
      <c r="A51825" s="5"/>
      <c r="C51825" s="7"/>
    </row>
    <row r="51826" spans="1:3" x14ac:dyDescent="0.25">
      <c r="A51826" s="5"/>
      <c r="C51826" s="7"/>
    </row>
    <row r="51827" spans="1:3" x14ac:dyDescent="0.25">
      <c r="A51827" s="5"/>
      <c r="C51827" s="7"/>
    </row>
    <row r="51828" spans="1:3" x14ac:dyDescent="0.25">
      <c r="A51828" s="5"/>
      <c r="C51828" s="7"/>
    </row>
    <row r="51829" spans="1:3" x14ac:dyDescent="0.25">
      <c r="A51829" s="5"/>
      <c r="C51829" s="7"/>
    </row>
    <row r="51830" spans="1:3" x14ac:dyDescent="0.25">
      <c r="A51830" s="5"/>
      <c r="C51830" s="7"/>
    </row>
    <row r="51831" spans="1:3" x14ac:dyDescent="0.25">
      <c r="A51831" s="5"/>
      <c r="C51831" s="7"/>
    </row>
    <row r="51832" spans="1:3" x14ac:dyDescent="0.25">
      <c r="A51832" s="5"/>
      <c r="C51832" s="7"/>
    </row>
    <row r="51833" spans="1:3" x14ac:dyDescent="0.25">
      <c r="A51833" s="5"/>
      <c r="C51833" s="7"/>
    </row>
    <row r="51834" spans="1:3" x14ac:dyDescent="0.25">
      <c r="A51834" s="5"/>
      <c r="C51834" s="7"/>
    </row>
    <row r="51835" spans="1:3" x14ac:dyDescent="0.25">
      <c r="A51835" s="5"/>
      <c r="C51835" s="7"/>
    </row>
    <row r="51836" spans="1:3" x14ac:dyDescent="0.25">
      <c r="A51836" s="5"/>
      <c r="C51836" s="7"/>
    </row>
    <row r="51837" spans="1:3" x14ac:dyDescent="0.25">
      <c r="A51837" s="5"/>
      <c r="C51837" s="7"/>
    </row>
    <row r="51838" spans="1:3" x14ac:dyDescent="0.25">
      <c r="A51838" s="5"/>
      <c r="C51838" s="7"/>
    </row>
    <row r="51839" spans="1:3" x14ac:dyDescent="0.25">
      <c r="A51839" s="5"/>
      <c r="C51839" s="7"/>
    </row>
    <row r="51840" spans="1:3" x14ac:dyDescent="0.25">
      <c r="A51840" s="5"/>
      <c r="C51840" s="7"/>
    </row>
    <row r="51841" spans="1:3" x14ac:dyDescent="0.25">
      <c r="A51841" s="5"/>
      <c r="C51841" s="7"/>
    </row>
    <row r="51842" spans="1:3" x14ac:dyDescent="0.25">
      <c r="A51842" s="5"/>
      <c r="C51842" s="7"/>
    </row>
    <row r="51843" spans="1:3" x14ac:dyDescent="0.25">
      <c r="A51843" s="5"/>
      <c r="C51843" s="7"/>
    </row>
    <row r="51844" spans="1:3" x14ac:dyDescent="0.25">
      <c r="A51844" s="5"/>
      <c r="C51844" s="7"/>
    </row>
    <row r="51845" spans="1:3" x14ac:dyDescent="0.25">
      <c r="A51845" s="5"/>
      <c r="C51845" s="7"/>
    </row>
    <row r="51846" spans="1:3" x14ac:dyDescent="0.25">
      <c r="A51846" s="5"/>
      <c r="C51846" s="7"/>
    </row>
    <row r="51847" spans="1:3" x14ac:dyDescent="0.25">
      <c r="A51847" s="5"/>
      <c r="C51847" s="7"/>
    </row>
    <row r="51848" spans="1:3" x14ac:dyDescent="0.25">
      <c r="A51848" s="5"/>
      <c r="C51848" s="7"/>
    </row>
    <row r="51849" spans="1:3" x14ac:dyDescent="0.25">
      <c r="A51849" s="5"/>
      <c r="C51849" s="7"/>
    </row>
    <row r="51850" spans="1:3" x14ac:dyDescent="0.25">
      <c r="A51850" s="5"/>
      <c r="C51850" s="7"/>
    </row>
    <row r="51851" spans="1:3" x14ac:dyDescent="0.25">
      <c r="A51851" s="5"/>
      <c r="C51851" s="7"/>
    </row>
    <row r="51852" spans="1:3" x14ac:dyDescent="0.25">
      <c r="A51852" s="5"/>
      <c r="C51852" s="7"/>
    </row>
    <row r="51853" spans="1:3" x14ac:dyDescent="0.25">
      <c r="A51853" s="5"/>
      <c r="C51853" s="7"/>
    </row>
    <row r="51854" spans="1:3" x14ac:dyDescent="0.25">
      <c r="A51854" s="5"/>
      <c r="C51854" s="7"/>
    </row>
    <row r="51855" spans="1:3" x14ac:dyDescent="0.25">
      <c r="A51855" s="5"/>
      <c r="C51855" s="7"/>
    </row>
    <row r="51856" spans="1:3" x14ac:dyDescent="0.25">
      <c r="A51856" s="5"/>
      <c r="C51856" s="7"/>
    </row>
    <row r="51857" spans="1:3" x14ac:dyDescent="0.25">
      <c r="A51857" s="5"/>
      <c r="C51857" s="7"/>
    </row>
    <row r="51858" spans="1:3" x14ac:dyDescent="0.25">
      <c r="A51858" s="5"/>
      <c r="C51858" s="7"/>
    </row>
    <row r="51859" spans="1:3" x14ac:dyDescent="0.25">
      <c r="A51859" s="5"/>
      <c r="C51859" s="7"/>
    </row>
    <row r="51860" spans="1:3" x14ac:dyDescent="0.25">
      <c r="A51860" s="5"/>
      <c r="C51860" s="7"/>
    </row>
    <row r="51861" spans="1:3" x14ac:dyDescent="0.25">
      <c r="A51861" s="5"/>
      <c r="C51861" s="7"/>
    </row>
    <row r="51862" spans="1:3" x14ac:dyDescent="0.25">
      <c r="A51862" s="5"/>
      <c r="C51862" s="7"/>
    </row>
    <row r="51863" spans="1:3" x14ac:dyDescent="0.25">
      <c r="A51863" s="5"/>
      <c r="C51863" s="7"/>
    </row>
    <row r="51864" spans="1:3" x14ac:dyDescent="0.25">
      <c r="A51864" s="5"/>
      <c r="C51864" s="7"/>
    </row>
    <row r="51865" spans="1:3" x14ac:dyDescent="0.25">
      <c r="A51865" s="5"/>
      <c r="C51865" s="7"/>
    </row>
    <row r="51866" spans="1:3" x14ac:dyDescent="0.25">
      <c r="A51866" s="5"/>
      <c r="C51866" s="7"/>
    </row>
    <row r="51867" spans="1:3" x14ac:dyDescent="0.25">
      <c r="A51867" s="5"/>
      <c r="C51867" s="7"/>
    </row>
    <row r="51868" spans="1:3" x14ac:dyDescent="0.25">
      <c r="A51868" s="5"/>
      <c r="C51868" s="7"/>
    </row>
    <row r="51869" spans="1:3" x14ac:dyDescent="0.25">
      <c r="A51869" s="5"/>
      <c r="C51869" s="7"/>
    </row>
    <row r="51870" spans="1:3" x14ac:dyDescent="0.25">
      <c r="A51870" s="5"/>
      <c r="C51870" s="7"/>
    </row>
    <row r="51871" spans="1:3" x14ac:dyDescent="0.25">
      <c r="A51871" s="5"/>
      <c r="C51871" s="7"/>
    </row>
    <row r="51872" spans="1:3" x14ac:dyDescent="0.25">
      <c r="A51872" s="5"/>
      <c r="C51872" s="7"/>
    </row>
    <row r="51873" spans="1:3" x14ac:dyDescent="0.25">
      <c r="A51873" s="5"/>
      <c r="C51873" s="7"/>
    </row>
    <row r="51874" spans="1:3" x14ac:dyDescent="0.25">
      <c r="A51874" s="5"/>
      <c r="C51874" s="7"/>
    </row>
    <row r="51875" spans="1:3" x14ac:dyDescent="0.25">
      <c r="A51875" s="5"/>
      <c r="C51875" s="7"/>
    </row>
    <row r="51876" spans="1:3" x14ac:dyDescent="0.25">
      <c r="A51876" s="5"/>
      <c r="C51876" s="7"/>
    </row>
    <row r="51877" spans="1:3" x14ac:dyDescent="0.25">
      <c r="A51877" s="5"/>
      <c r="C51877" s="7"/>
    </row>
    <row r="51878" spans="1:3" x14ac:dyDescent="0.25">
      <c r="A51878" s="5"/>
      <c r="C51878" s="7"/>
    </row>
    <row r="51879" spans="1:3" x14ac:dyDescent="0.25">
      <c r="A51879" s="5"/>
      <c r="C51879" s="7"/>
    </row>
    <row r="51880" spans="1:3" x14ac:dyDescent="0.25">
      <c r="A51880" s="5"/>
      <c r="C51880" s="7"/>
    </row>
    <row r="51881" spans="1:3" x14ac:dyDescent="0.25">
      <c r="A51881" s="5"/>
      <c r="C51881" s="7"/>
    </row>
    <row r="51882" spans="1:3" x14ac:dyDescent="0.25">
      <c r="A51882" s="5"/>
      <c r="C51882" s="7"/>
    </row>
    <row r="51883" spans="1:3" x14ac:dyDescent="0.25">
      <c r="A51883" s="5"/>
      <c r="C51883" s="7"/>
    </row>
    <row r="51884" spans="1:3" x14ac:dyDescent="0.25">
      <c r="A51884" s="5"/>
      <c r="C51884" s="7"/>
    </row>
    <row r="51885" spans="1:3" x14ac:dyDescent="0.25">
      <c r="A51885" s="5"/>
      <c r="C51885" s="7"/>
    </row>
    <row r="51886" spans="1:3" x14ac:dyDescent="0.25">
      <c r="A51886" s="5"/>
      <c r="C51886" s="7"/>
    </row>
    <row r="51887" spans="1:3" x14ac:dyDescent="0.25">
      <c r="A51887" s="5"/>
      <c r="C51887" s="7"/>
    </row>
    <row r="51888" spans="1:3" x14ac:dyDescent="0.25">
      <c r="A51888" s="5"/>
      <c r="C51888" s="7"/>
    </row>
    <row r="51889" spans="1:3" x14ac:dyDescent="0.25">
      <c r="A51889" s="5"/>
      <c r="C51889" s="7"/>
    </row>
    <row r="51890" spans="1:3" x14ac:dyDescent="0.25">
      <c r="A51890" s="5"/>
      <c r="C51890" s="7"/>
    </row>
    <row r="51891" spans="1:3" x14ac:dyDescent="0.25">
      <c r="A51891" s="5"/>
      <c r="C51891" s="7"/>
    </row>
    <row r="51892" spans="1:3" x14ac:dyDescent="0.25">
      <c r="A51892" s="5"/>
      <c r="C51892" s="7"/>
    </row>
    <row r="51893" spans="1:3" x14ac:dyDescent="0.25">
      <c r="A51893" s="5"/>
      <c r="C51893" s="7"/>
    </row>
    <row r="51894" spans="1:3" x14ac:dyDescent="0.25">
      <c r="A51894" s="5"/>
      <c r="C51894" s="7"/>
    </row>
    <row r="51895" spans="1:3" x14ac:dyDescent="0.25">
      <c r="A51895" s="5"/>
      <c r="C51895" s="7"/>
    </row>
    <row r="51896" spans="1:3" x14ac:dyDescent="0.25">
      <c r="A51896" s="5"/>
      <c r="C51896" s="7"/>
    </row>
    <row r="51897" spans="1:3" x14ac:dyDescent="0.25">
      <c r="A51897" s="5"/>
      <c r="C51897" s="7"/>
    </row>
    <row r="51898" spans="1:3" x14ac:dyDescent="0.25">
      <c r="A51898" s="5"/>
      <c r="C51898" s="7"/>
    </row>
    <row r="51899" spans="1:3" x14ac:dyDescent="0.25">
      <c r="A51899" s="5"/>
      <c r="C51899" s="7"/>
    </row>
    <row r="51900" spans="1:3" x14ac:dyDescent="0.25">
      <c r="A51900" s="5"/>
      <c r="C51900" s="7"/>
    </row>
    <row r="51901" spans="1:3" x14ac:dyDescent="0.25">
      <c r="A51901" s="5"/>
      <c r="C51901" s="7"/>
    </row>
    <row r="51902" spans="1:3" x14ac:dyDescent="0.25">
      <c r="A51902" s="5"/>
      <c r="C51902" s="7"/>
    </row>
    <row r="51903" spans="1:3" x14ac:dyDescent="0.25">
      <c r="A51903" s="5"/>
      <c r="C51903" s="7"/>
    </row>
    <row r="51904" spans="1:3" x14ac:dyDescent="0.25">
      <c r="A51904" s="5"/>
      <c r="C51904" s="7"/>
    </row>
    <row r="51905" spans="1:3" x14ac:dyDescent="0.25">
      <c r="A51905" s="5"/>
      <c r="C51905" s="7"/>
    </row>
    <row r="51906" spans="1:3" x14ac:dyDescent="0.25">
      <c r="A51906" s="5"/>
      <c r="C51906" s="7"/>
    </row>
    <row r="51907" spans="1:3" x14ac:dyDescent="0.25">
      <c r="A51907" s="5"/>
      <c r="C51907" s="7"/>
    </row>
    <row r="51908" spans="1:3" x14ac:dyDescent="0.25">
      <c r="A51908" s="5"/>
      <c r="C51908" s="7"/>
    </row>
    <row r="51909" spans="1:3" x14ac:dyDescent="0.25">
      <c r="A51909" s="5"/>
      <c r="C51909" s="7"/>
    </row>
    <row r="51910" spans="1:3" x14ac:dyDescent="0.25">
      <c r="A51910" s="5"/>
      <c r="C51910" s="7"/>
    </row>
    <row r="51911" spans="1:3" x14ac:dyDescent="0.25">
      <c r="A51911" s="5"/>
      <c r="C51911" s="7"/>
    </row>
    <row r="51912" spans="1:3" x14ac:dyDescent="0.25">
      <c r="A51912" s="5"/>
      <c r="C51912" s="7"/>
    </row>
    <row r="51913" spans="1:3" x14ac:dyDescent="0.25">
      <c r="A51913" s="5"/>
      <c r="C51913" s="7"/>
    </row>
    <row r="51914" spans="1:3" x14ac:dyDescent="0.25">
      <c r="A51914" s="5"/>
      <c r="C51914" s="7"/>
    </row>
    <row r="51915" spans="1:3" x14ac:dyDescent="0.25">
      <c r="A51915" s="5"/>
      <c r="C51915" s="7"/>
    </row>
    <row r="51916" spans="1:3" x14ac:dyDescent="0.25">
      <c r="A51916" s="5"/>
      <c r="C51916" s="7"/>
    </row>
    <row r="51917" spans="1:3" x14ac:dyDescent="0.25">
      <c r="A51917" s="5"/>
      <c r="C51917" s="7"/>
    </row>
    <row r="51918" spans="1:3" x14ac:dyDescent="0.25">
      <c r="A51918" s="5"/>
      <c r="C51918" s="7"/>
    </row>
    <row r="51919" spans="1:3" x14ac:dyDescent="0.25">
      <c r="A51919" s="5"/>
      <c r="C51919" s="7"/>
    </row>
    <row r="51920" spans="1:3" x14ac:dyDescent="0.25">
      <c r="A51920" s="5"/>
      <c r="C51920" s="7"/>
    </row>
    <row r="51921" spans="1:3" x14ac:dyDescent="0.25">
      <c r="A51921" s="5"/>
      <c r="C51921" s="7"/>
    </row>
    <row r="51922" spans="1:3" x14ac:dyDescent="0.25">
      <c r="A51922" s="5"/>
      <c r="C51922" s="7"/>
    </row>
    <row r="51923" spans="1:3" x14ac:dyDescent="0.25">
      <c r="A51923" s="5"/>
      <c r="C51923" s="7"/>
    </row>
    <row r="51924" spans="1:3" x14ac:dyDescent="0.25">
      <c r="A51924" s="5"/>
      <c r="C51924" s="7"/>
    </row>
    <row r="51925" spans="1:3" x14ac:dyDescent="0.25">
      <c r="A51925" s="5"/>
      <c r="C51925" s="7"/>
    </row>
    <row r="51926" spans="1:3" x14ac:dyDescent="0.25">
      <c r="A51926" s="5"/>
      <c r="C51926" s="7"/>
    </row>
    <row r="51927" spans="1:3" x14ac:dyDescent="0.25">
      <c r="A51927" s="5"/>
      <c r="C51927" s="7"/>
    </row>
    <row r="51928" spans="1:3" x14ac:dyDescent="0.25">
      <c r="A51928" s="5"/>
      <c r="C51928" s="7"/>
    </row>
    <row r="51929" spans="1:3" x14ac:dyDescent="0.25">
      <c r="A51929" s="5"/>
      <c r="C51929" s="7"/>
    </row>
    <row r="51930" spans="1:3" x14ac:dyDescent="0.25">
      <c r="A51930" s="5"/>
      <c r="C51930" s="7"/>
    </row>
    <row r="51931" spans="1:3" x14ac:dyDescent="0.25">
      <c r="A51931" s="5"/>
      <c r="C51931" s="7"/>
    </row>
    <row r="51932" spans="1:3" x14ac:dyDescent="0.25">
      <c r="A51932" s="5"/>
      <c r="C51932" s="7"/>
    </row>
    <row r="51933" spans="1:3" x14ac:dyDescent="0.25">
      <c r="A51933" s="5"/>
      <c r="C51933" s="7"/>
    </row>
    <row r="51934" spans="1:3" x14ac:dyDescent="0.25">
      <c r="A51934" s="5"/>
      <c r="C51934" s="7"/>
    </row>
    <row r="51935" spans="1:3" x14ac:dyDescent="0.25">
      <c r="A51935" s="5"/>
      <c r="C51935" s="7"/>
    </row>
    <row r="51936" spans="1:3" x14ac:dyDescent="0.25">
      <c r="A51936" s="5"/>
      <c r="C51936" s="7"/>
    </row>
    <row r="51937" spans="1:3" x14ac:dyDescent="0.25">
      <c r="A51937" s="5"/>
      <c r="C51937" s="7"/>
    </row>
    <row r="51938" spans="1:3" x14ac:dyDescent="0.25">
      <c r="A51938" s="5"/>
      <c r="C51938" s="7"/>
    </row>
    <row r="51939" spans="1:3" x14ac:dyDescent="0.25">
      <c r="A51939" s="5"/>
      <c r="C51939" s="7"/>
    </row>
    <row r="51940" spans="1:3" x14ac:dyDescent="0.25">
      <c r="A51940" s="5"/>
      <c r="C51940" s="7"/>
    </row>
    <row r="51941" spans="1:3" x14ac:dyDescent="0.25">
      <c r="A51941" s="5"/>
      <c r="C51941" s="7"/>
    </row>
    <row r="51942" spans="1:3" x14ac:dyDescent="0.25">
      <c r="A51942" s="5"/>
      <c r="C51942" s="7"/>
    </row>
    <row r="51943" spans="1:3" x14ac:dyDescent="0.25">
      <c r="A51943" s="5"/>
      <c r="C51943" s="7"/>
    </row>
    <row r="51944" spans="1:3" x14ac:dyDescent="0.25">
      <c r="A51944" s="5"/>
      <c r="C51944" s="7"/>
    </row>
    <row r="51945" spans="1:3" x14ac:dyDescent="0.25">
      <c r="A51945" s="5"/>
      <c r="C51945" s="7"/>
    </row>
    <row r="51946" spans="1:3" x14ac:dyDescent="0.25">
      <c r="A51946" s="5"/>
      <c r="C51946" s="7"/>
    </row>
    <row r="51947" spans="1:3" x14ac:dyDescent="0.25">
      <c r="A51947" s="5"/>
      <c r="C51947" s="7"/>
    </row>
    <row r="51948" spans="1:3" x14ac:dyDescent="0.25">
      <c r="A51948" s="5"/>
      <c r="C51948" s="7"/>
    </row>
    <row r="51949" spans="1:3" x14ac:dyDescent="0.25">
      <c r="A51949" s="5"/>
      <c r="C51949" s="7"/>
    </row>
    <row r="51950" spans="1:3" x14ac:dyDescent="0.25">
      <c r="A51950" s="5"/>
      <c r="C51950" s="7"/>
    </row>
    <row r="51951" spans="1:3" x14ac:dyDescent="0.25">
      <c r="A51951" s="5"/>
      <c r="C51951" s="7"/>
    </row>
    <row r="51952" spans="1:3" x14ac:dyDescent="0.25">
      <c r="A51952" s="5"/>
      <c r="C51952" s="7"/>
    </row>
    <row r="51953" spans="1:3" x14ac:dyDescent="0.25">
      <c r="A51953" s="5"/>
      <c r="C51953" s="7"/>
    </row>
    <row r="51954" spans="1:3" x14ac:dyDescent="0.25">
      <c r="A51954" s="5"/>
      <c r="C51954" s="7"/>
    </row>
    <row r="51955" spans="1:3" x14ac:dyDescent="0.25">
      <c r="A51955" s="5"/>
      <c r="C51955" s="7"/>
    </row>
    <row r="51956" spans="1:3" x14ac:dyDescent="0.25">
      <c r="A51956" s="5"/>
      <c r="C51956" s="7"/>
    </row>
    <row r="51957" spans="1:3" x14ac:dyDescent="0.25">
      <c r="A51957" s="5"/>
      <c r="C51957" s="7"/>
    </row>
    <row r="51958" spans="1:3" x14ac:dyDescent="0.25">
      <c r="A51958" s="5"/>
      <c r="C51958" s="7"/>
    </row>
    <row r="51959" spans="1:3" x14ac:dyDescent="0.25">
      <c r="A51959" s="5"/>
      <c r="C51959" s="7"/>
    </row>
    <row r="51960" spans="1:3" x14ac:dyDescent="0.25">
      <c r="A51960" s="5"/>
      <c r="C51960" s="7"/>
    </row>
    <row r="51961" spans="1:3" x14ac:dyDescent="0.25">
      <c r="A51961" s="5"/>
      <c r="C51961" s="7"/>
    </row>
    <row r="51962" spans="1:3" x14ac:dyDescent="0.25">
      <c r="A51962" s="5"/>
      <c r="C51962" s="7"/>
    </row>
    <row r="51963" spans="1:3" x14ac:dyDescent="0.25">
      <c r="A51963" s="5"/>
      <c r="C51963" s="7"/>
    </row>
    <row r="51964" spans="1:3" x14ac:dyDescent="0.25">
      <c r="A51964" s="5"/>
      <c r="C51964" s="7"/>
    </row>
    <row r="51965" spans="1:3" x14ac:dyDescent="0.25">
      <c r="A51965" s="5"/>
      <c r="C51965" s="7"/>
    </row>
    <row r="51966" spans="1:3" x14ac:dyDescent="0.25">
      <c r="A51966" s="5"/>
      <c r="C51966" s="7"/>
    </row>
    <row r="51967" spans="1:3" x14ac:dyDescent="0.25">
      <c r="A51967" s="5"/>
      <c r="C51967" s="7"/>
    </row>
    <row r="51968" spans="1:3" x14ac:dyDescent="0.25">
      <c r="A51968" s="5"/>
      <c r="C51968" s="7"/>
    </row>
    <row r="51969" spans="1:3" x14ac:dyDescent="0.25">
      <c r="A51969" s="5"/>
      <c r="C51969" s="7"/>
    </row>
    <row r="51970" spans="1:3" x14ac:dyDescent="0.25">
      <c r="A51970" s="5"/>
      <c r="C51970" s="7"/>
    </row>
    <row r="51971" spans="1:3" x14ac:dyDescent="0.25">
      <c r="A51971" s="5"/>
      <c r="C51971" s="7"/>
    </row>
    <row r="51972" spans="1:3" x14ac:dyDescent="0.25">
      <c r="A51972" s="5"/>
      <c r="C51972" s="7"/>
    </row>
    <row r="51973" spans="1:3" x14ac:dyDescent="0.25">
      <c r="A51973" s="5"/>
      <c r="C51973" s="7"/>
    </row>
    <row r="51974" spans="1:3" x14ac:dyDescent="0.25">
      <c r="A51974" s="5"/>
      <c r="C51974" s="7"/>
    </row>
    <row r="51975" spans="1:3" x14ac:dyDescent="0.25">
      <c r="A51975" s="5"/>
      <c r="C51975" s="7"/>
    </row>
    <row r="51976" spans="1:3" x14ac:dyDescent="0.25">
      <c r="A51976" s="5"/>
      <c r="C51976" s="7"/>
    </row>
    <row r="51977" spans="1:3" x14ac:dyDescent="0.25">
      <c r="A51977" s="5"/>
      <c r="C51977" s="7"/>
    </row>
    <row r="51978" spans="1:3" x14ac:dyDescent="0.25">
      <c r="A51978" s="5"/>
      <c r="C51978" s="7"/>
    </row>
    <row r="51979" spans="1:3" x14ac:dyDescent="0.25">
      <c r="A51979" s="5"/>
      <c r="C51979" s="7"/>
    </row>
    <row r="51980" spans="1:3" x14ac:dyDescent="0.25">
      <c r="A51980" s="5"/>
      <c r="C51980" s="7"/>
    </row>
    <row r="51981" spans="1:3" x14ac:dyDescent="0.25">
      <c r="A51981" s="5"/>
      <c r="C51981" s="7"/>
    </row>
    <row r="51982" spans="1:3" x14ac:dyDescent="0.25">
      <c r="A51982" s="5"/>
      <c r="C51982" s="7"/>
    </row>
    <row r="51983" spans="1:3" x14ac:dyDescent="0.25">
      <c r="A51983" s="5"/>
      <c r="C51983" s="7"/>
    </row>
    <row r="51984" spans="1:3" x14ac:dyDescent="0.25">
      <c r="A51984" s="5"/>
      <c r="C51984" s="7"/>
    </row>
    <row r="51985" spans="1:3" x14ac:dyDescent="0.25">
      <c r="A51985" s="5"/>
      <c r="C51985" s="7"/>
    </row>
    <row r="51986" spans="1:3" x14ac:dyDescent="0.25">
      <c r="A51986" s="5"/>
      <c r="C51986" s="7"/>
    </row>
    <row r="51987" spans="1:3" x14ac:dyDescent="0.25">
      <c r="A51987" s="5"/>
      <c r="C51987" s="7"/>
    </row>
    <row r="51988" spans="1:3" x14ac:dyDescent="0.25">
      <c r="A51988" s="5"/>
      <c r="C51988" s="7"/>
    </row>
    <row r="51989" spans="1:3" x14ac:dyDescent="0.25">
      <c r="A51989" s="5"/>
      <c r="C51989" s="7"/>
    </row>
    <row r="51990" spans="1:3" x14ac:dyDescent="0.25">
      <c r="A51990" s="5"/>
      <c r="C51990" s="7"/>
    </row>
    <row r="51991" spans="1:3" x14ac:dyDescent="0.25">
      <c r="A51991" s="5"/>
      <c r="C51991" s="7"/>
    </row>
    <row r="51992" spans="1:3" x14ac:dyDescent="0.25">
      <c r="A51992" s="5"/>
      <c r="C51992" s="7"/>
    </row>
    <row r="51993" spans="1:3" x14ac:dyDescent="0.25">
      <c r="A51993" s="5"/>
      <c r="C51993" s="7"/>
    </row>
    <row r="51994" spans="1:3" x14ac:dyDescent="0.25">
      <c r="A51994" s="5"/>
      <c r="C51994" s="7"/>
    </row>
    <row r="51995" spans="1:3" x14ac:dyDescent="0.25">
      <c r="A51995" s="5"/>
      <c r="C51995" s="7"/>
    </row>
    <row r="51996" spans="1:3" x14ac:dyDescent="0.25">
      <c r="A51996" s="5"/>
      <c r="C51996" s="7"/>
    </row>
    <row r="51997" spans="1:3" x14ac:dyDescent="0.25">
      <c r="A51997" s="5"/>
      <c r="C51997" s="7"/>
    </row>
    <row r="51998" spans="1:3" x14ac:dyDescent="0.25">
      <c r="A51998" s="5"/>
      <c r="C51998" s="7"/>
    </row>
    <row r="51999" spans="1:3" x14ac:dyDescent="0.25">
      <c r="A51999" s="5"/>
      <c r="C51999" s="7"/>
    </row>
    <row r="52000" spans="1:3" x14ac:dyDescent="0.25">
      <c r="A52000" s="5"/>
      <c r="C52000" s="7"/>
    </row>
    <row r="52001" spans="1:3" x14ac:dyDescent="0.25">
      <c r="A52001" s="5"/>
      <c r="C52001" s="7"/>
    </row>
    <row r="52002" spans="1:3" x14ac:dyDescent="0.25">
      <c r="A52002" s="5"/>
      <c r="C52002" s="7"/>
    </row>
    <row r="52003" spans="1:3" x14ac:dyDescent="0.25">
      <c r="A52003" s="5"/>
      <c r="C52003" s="7"/>
    </row>
    <row r="52004" spans="1:3" x14ac:dyDescent="0.25">
      <c r="A52004" s="5"/>
      <c r="C52004" s="7"/>
    </row>
    <row r="52005" spans="1:3" x14ac:dyDescent="0.25">
      <c r="A52005" s="5"/>
      <c r="C52005" s="7"/>
    </row>
    <row r="52006" spans="1:3" x14ac:dyDescent="0.25">
      <c r="A52006" s="5"/>
      <c r="C52006" s="7"/>
    </row>
    <row r="52007" spans="1:3" x14ac:dyDescent="0.25">
      <c r="A52007" s="5"/>
      <c r="C52007" s="7"/>
    </row>
    <row r="52008" spans="1:3" x14ac:dyDescent="0.25">
      <c r="A52008" s="5"/>
      <c r="C52008" s="7"/>
    </row>
    <row r="52009" spans="1:3" x14ac:dyDescent="0.25">
      <c r="A52009" s="5"/>
      <c r="C52009" s="7"/>
    </row>
    <row r="52010" spans="1:3" x14ac:dyDescent="0.25">
      <c r="A52010" s="5"/>
      <c r="C52010" s="7"/>
    </row>
    <row r="52011" spans="1:3" x14ac:dyDescent="0.25">
      <c r="A52011" s="5"/>
      <c r="C52011" s="7"/>
    </row>
    <row r="52012" spans="1:3" x14ac:dyDescent="0.25">
      <c r="A52012" s="5"/>
      <c r="C52012" s="7"/>
    </row>
    <row r="52013" spans="1:3" x14ac:dyDescent="0.25">
      <c r="A52013" s="5"/>
      <c r="C52013" s="7"/>
    </row>
    <row r="52014" spans="1:3" x14ac:dyDescent="0.25">
      <c r="A52014" s="5"/>
      <c r="C52014" s="7"/>
    </row>
    <row r="52015" spans="1:3" x14ac:dyDescent="0.25">
      <c r="A52015" s="5"/>
      <c r="C52015" s="7"/>
    </row>
    <row r="52016" spans="1:3" x14ac:dyDescent="0.25">
      <c r="A52016" s="5"/>
      <c r="C52016" s="7"/>
    </row>
    <row r="52017" spans="1:3" x14ac:dyDescent="0.25">
      <c r="A52017" s="5"/>
      <c r="C52017" s="7"/>
    </row>
    <row r="52018" spans="1:3" x14ac:dyDescent="0.25">
      <c r="A52018" s="5"/>
      <c r="C52018" s="7"/>
    </row>
    <row r="52019" spans="1:3" x14ac:dyDescent="0.25">
      <c r="A52019" s="5"/>
      <c r="C52019" s="7"/>
    </row>
    <row r="52020" spans="1:3" x14ac:dyDescent="0.25">
      <c r="A52020" s="5"/>
      <c r="C52020" s="7"/>
    </row>
    <row r="52021" spans="1:3" x14ac:dyDescent="0.25">
      <c r="A52021" s="5"/>
      <c r="C52021" s="7"/>
    </row>
    <row r="52022" spans="1:3" x14ac:dyDescent="0.25">
      <c r="A52022" s="5"/>
      <c r="C52022" s="7"/>
    </row>
    <row r="52023" spans="1:3" x14ac:dyDescent="0.25">
      <c r="A52023" s="5"/>
      <c r="C52023" s="7"/>
    </row>
    <row r="52024" spans="1:3" x14ac:dyDescent="0.25">
      <c r="A52024" s="5"/>
      <c r="C52024" s="7"/>
    </row>
    <row r="52025" spans="1:3" x14ac:dyDescent="0.25">
      <c r="A52025" s="5"/>
      <c r="C52025" s="7"/>
    </row>
    <row r="52026" spans="1:3" x14ac:dyDescent="0.25">
      <c r="A52026" s="5"/>
      <c r="C52026" s="7"/>
    </row>
    <row r="52027" spans="1:3" x14ac:dyDescent="0.25">
      <c r="A52027" s="5"/>
      <c r="C52027" s="7"/>
    </row>
    <row r="52028" spans="1:3" x14ac:dyDescent="0.25">
      <c r="A52028" s="5"/>
      <c r="C52028" s="7"/>
    </row>
    <row r="52029" spans="1:3" x14ac:dyDescent="0.25">
      <c r="A52029" s="5"/>
      <c r="C52029" s="7"/>
    </row>
    <row r="52030" spans="1:3" x14ac:dyDescent="0.25">
      <c r="A52030" s="5"/>
      <c r="C52030" s="7"/>
    </row>
    <row r="52031" spans="1:3" x14ac:dyDescent="0.25">
      <c r="A52031" s="5"/>
      <c r="C52031" s="7"/>
    </row>
    <row r="52032" spans="1:3" x14ac:dyDescent="0.25">
      <c r="A52032" s="5"/>
      <c r="C52032" s="7"/>
    </row>
    <row r="52033" spans="1:3" x14ac:dyDescent="0.25">
      <c r="A52033" s="5"/>
      <c r="C52033" s="7"/>
    </row>
    <row r="52034" spans="1:3" x14ac:dyDescent="0.25">
      <c r="A52034" s="5"/>
      <c r="C52034" s="7"/>
    </row>
    <row r="52035" spans="1:3" x14ac:dyDescent="0.25">
      <c r="A52035" s="5"/>
      <c r="C52035" s="7"/>
    </row>
    <row r="52036" spans="1:3" x14ac:dyDescent="0.25">
      <c r="A52036" s="5"/>
      <c r="C52036" s="7"/>
    </row>
    <row r="52037" spans="1:3" x14ac:dyDescent="0.25">
      <c r="A52037" s="5"/>
      <c r="C52037" s="7"/>
    </row>
    <row r="52038" spans="1:3" x14ac:dyDescent="0.25">
      <c r="A52038" s="5"/>
      <c r="C52038" s="7"/>
    </row>
    <row r="52039" spans="1:3" x14ac:dyDescent="0.25">
      <c r="A52039" s="5"/>
      <c r="C52039" s="7"/>
    </row>
    <row r="52040" spans="1:3" x14ac:dyDescent="0.25">
      <c r="A52040" s="5"/>
      <c r="C52040" s="7"/>
    </row>
    <row r="52041" spans="1:3" x14ac:dyDescent="0.25">
      <c r="A52041" s="5"/>
      <c r="C52041" s="7"/>
    </row>
    <row r="52042" spans="1:3" x14ac:dyDescent="0.25">
      <c r="A52042" s="5"/>
      <c r="C52042" s="7"/>
    </row>
    <row r="52043" spans="1:3" x14ac:dyDescent="0.25">
      <c r="A52043" s="5"/>
      <c r="C52043" s="7"/>
    </row>
    <row r="52044" spans="1:3" x14ac:dyDescent="0.25">
      <c r="A52044" s="5"/>
      <c r="C52044" s="7"/>
    </row>
    <row r="52045" spans="1:3" x14ac:dyDescent="0.25">
      <c r="A52045" s="5"/>
      <c r="C52045" s="7"/>
    </row>
    <row r="52046" spans="1:3" x14ac:dyDescent="0.25">
      <c r="A52046" s="5"/>
      <c r="C52046" s="7"/>
    </row>
    <row r="52047" spans="1:3" x14ac:dyDescent="0.25">
      <c r="A52047" s="5"/>
      <c r="C52047" s="7"/>
    </row>
    <row r="52048" spans="1:3" x14ac:dyDescent="0.25">
      <c r="A52048" s="5"/>
      <c r="C52048" s="7"/>
    </row>
    <row r="52049" spans="1:3" x14ac:dyDescent="0.25">
      <c r="A52049" s="5"/>
      <c r="C52049" s="7"/>
    </row>
    <row r="52050" spans="1:3" x14ac:dyDescent="0.25">
      <c r="A52050" s="5"/>
      <c r="C52050" s="7"/>
    </row>
    <row r="52051" spans="1:3" x14ac:dyDescent="0.25">
      <c r="A52051" s="5"/>
      <c r="C52051" s="7"/>
    </row>
    <row r="52052" spans="1:3" x14ac:dyDescent="0.25">
      <c r="A52052" s="5"/>
      <c r="C52052" s="7"/>
    </row>
    <row r="52053" spans="1:3" x14ac:dyDescent="0.25">
      <c r="A52053" s="5"/>
      <c r="C52053" s="7"/>
    </row>
    <row r="52054" spans="1:3" x14ac:dyDescent="0.25">
      <c r="A52054" s="5"/>
      <c r="C52054" s="7"/>
    </row>
    <row r="52055" spans="1:3" x14ac:dyDescent="0.25">
      <c r="A52055" s="5"/>
      <c r="C52055" s="7"/>
    </row>
    <row r="52056" spans="1:3" x14ac:dyDescent="0.25">
      <c r="A52056" s="5"/>
      <c r="C52056" s="7"/>
    </row>
    <row r="52057" spans="1:3" x14ac:dyDescent="0.25">
      <c r="A52057" s="5"/>
      <c r="C52057" s="7"/>
    </row>
    <row r="52058" spans="1:3" x14ac:dyDescent="0.25">
      <c r="A52058" s="5"/>
      <c r="C52058" s="7"/>
    </row>
    <row r="52059" spans="1:3" x14ac:dyDescent="0.25">
      <c r="A52059" s="5"/>
      <c r="C52059" s="7"/>
    </row>
    <row r="52060" spans="1:3" x14ac:dyDescent="0.25">
      <c r="A52060" s="5"/>
      <c r="C52060" s="7"/>
    </row>
    <row r="52061" spans="1:3" x14ac:dyDescent="0.25">
      <c r="A52061" s="5"/>
      <c r="C52061" s="7"/>
    </row>
    <row r="52062" spans="1:3" x14ac:dyDescent="0.25">
      <c r="A52062" s="5"/>
      <c r="C52062" s="7"/>
    </row>
    <row r="52063" spans="1:3" x14ac:dyDescent="0.25">
      <c r="A52063" s="5"/>
      <c r="C52063" s="7"/>
    </row>
    <row r="52064" spans="1:3" x14ac:dyDescent="0.25">
      <c r="A52064" s="5"/>
      <c r="C52064" s="7"/>
    </row>
    <row r="52065" spans="1:3" x14ac:dyDescent="0.25">
      <c r="A52065" s="5"/>
      <c r="C52065" s="7"/>
    </row>
    <row r="52066" spans="1:3" x14ac:dyDescent="0.25">
      <c r="A52066" s="5"/>
      <c r="C52066" s="7"/>
    </row>
    <row r="52067" spans="1:3" x14ac:dyDescent="0.25">
      <c r="A52067" s="5"/>
      <c r="C52067" s="7"/>
    </row>
    <row r="52068" spans="1:3" x14ac:dyDescent="0.25">
      <c r="A52068" s="5"/>
      <c r="C52068" s="7"/>
    </row>
    <row r="52069" spans="1:3" x14ac:dyDescent="0.25">
      <c r="A52069" s="5"/>
      <c r="C52069" s="7"/>
    </row>
    <row r="52070" spans="1:3" x14ac:dyDescent="0.25">
      <c r="A52070" s="5"/>
      <c r="C52070" s="7"/>
    </row>
    <row r="52071" spans="1:3" x14ac:dyDescent="0.25">
      <c r="A52071" s="5"/>
      <c r="C52071" s="7"/>
    </row>
    <row r="52072" spans="1:3" x14ac:dyDescent="0.25">
      <c r="A52072" s="5"/>
      <c r="C52072" s="7"/>
    </row>
    <row r="52073" spans="1:3" x14ac:dyDescent="0.25">
      <c r="A52073" s="5"/>
      <c r="C52073" s="7"/>
    </row>
    <row r="52074" spans="1:3" x14ac:dyDescent="0.25">
      <c r="A52074" s="5"/>
      <c r="C52074" s="7"/>
    </row>
    <row r="52075" spans="1:3" x14ac:dyDescent="0.25">
      <c r="A52075" s="5"/>
      <c r="C52075" s="7"/>
    </row>
    <row r="52076" spans="1:3" x14ac:dyDescent="0.25">
      <c r="A52076" s="5"/>
      <c r="C52076" s="7"/>
    </row>
    <row r="52077" spans="1:3" x14ac:dyDescent="0.25">
      <c r="A52077" s="5"/>
      <c r="C52077" s="7"/>
    </row>
    <row r="52078" spans="1:3" x14ac:dyDescent="0.25">
      <c r="A52078" s="5"/>
      <c r="C52078" s="7"/>
    </row>
    <row r="52079" spans="1:3" x14ac:dyDescent="0.25">
      <c r="A52079" s="5"/>
      <c r="C52079" s="7"/>
    </row>
    <row r="52080" spans="1:3" x14ac:dyDescent="0.25">
      <c r="A52080" s="5"/>
      <c r="C52080" s="7"/>
    </row>
    <row r="52081" spans="1:3" x14ac:dyDescent="0.25">
      <c r="A52081" s="5"/>
      <c r="C52081" s="7"/>
    </row>
    <row r="52082" spans="1:3" x14ac:dyDescent="0.25">
      <c r="A52082" s="5"/>
      <c r="C52082" s="7"/>
    </row>
    <row r="52083" spans="1:3" x14ac:dyDescent="0.25">
      <c r="A52083" s="5"/>
      <c r="C52083" s="7"/>
    </row>
    <row r="52084" spans="1:3" x14ac:dyDescent="0.25">
      <c r="A52084" s="5"/>
      <c r="C52084" s="7"/>
    </row>
    <row r="52085" spans="1:3" x14ac:dyDescent="0.25">
      <c r="A52085" s="5"/>
      <c r="C52085" s="7"/>
    </row>
    <row r="52086" spans="1:3" x14ac:dyDescent="0.25">
      <c r="A52086" s="5"/>
      <c r="C52086" s="7"/>
    </row>
    <row r="52087" spans="1:3" x14ac:dyDescent="0.25">
      <c r="A52087" s="5"/>
      <c r="C52087" s="7"/>
    </row>
    <row r="52088" spans="1:3" x14ac:dyDescent="0.25">
      <c r="A52088" s="5"/>
      <c r="C52088" s="7"/>
    </row>
    <row r="52089" spans="1:3" x14ac:dyDescent="0.25">
      <c r="A52089" s="5"/>
      <c r="C52089" s="7"/>
    </row>
    <row r="52090" spans="1:3" x14ac:dyDescent="0.25">
      <c r="A52090" s="5"/>
      <c r="C52090" s="7"/>
    </row>
    <row r="52091" spans="1:3" x14ac:dyDescent="0.25">
      <c r="A52091" s="5"/>
      <c r="C52091" s="7"/>
    </row>
    <row r="52092" spans="1:3" x14ac:dyDescent="0.25">
      <c r="A52092" s="5"/>
      <c r="C52092" s="7"/>
    </row>
    <row r="52093" spans="1:3" x14ac:dyDescent="0.25">
      <c r="A52093" s="5"/>
      <c r="C52093" s="7"/>
    </row>
    <row r="52094" spans="1:3" x14ac:dyDescent="0.25">
      <c r="A52094" s="5"/>
      <c r="C52094" s="7"/>
    </row>
    <row r="52095" spans="1:3" x14ac:dyDescent="0.25">
      <c r="A52095" s="5"/>
      <c r="C52095" s="7"/>
    </row>
    <row r="52096" spans="1:3" x14ac:dyDescent="0.25">
      <c r="A52096" s="5"/>
      <c r="C52096" s="7"/>
    </row>
    <row r="52097" spans="1:3" x14ac:dyDescent="0.25">
      <c r="A52097" s="5"/>
      <c r="C52097" s="7"/>
    </row>
    <row r="52098" spans="1:3" x14ac:dyDescent="0.25">
      <c r="A52098" s="5"/>
      <c r="C52098" s="7"/>
    </row>
    <row r="52099" spans="1:3" x14ac:dyDescent="0.25">
      <c r="A52099" s="5"/>
      <c r="C52099" s="7"/>
    </row>
    <row r="52100" spans="1:3" x14ac:dyDescent="0.25">
      <c r="A52100" s="5"/>
      <c r="C52100" s="7"/>
    </row>
    <row r="52101" spans="1:3" x14ac:dyDescent="0.25">
      <c r="A52101" s="5"/>
      <c r="C52101" s="7"/>
    </row>
    <row r="52102" spans="1:3" x14ac:dyDescent="0.25">
      <c r="A52102" s="5"/>
      <c r="C52102" s="7"/>
    </row>
    <row r="52103" spans="1:3" x14ac:dyDescent="0.25">
      <c r="A52103" s="5"/>
      <c r="C52103" s="7"/>
    </row>
    <row r="52104" spans="1:3" x14ac:dyDescent="0.25">
      <c r="A52104" s="5"/>
      <c r="C52104" s="7"/>
    </row>
    <row r="52105" spans="1:3" x14ac:dyDescent="0.25">
      <c r="A52105" s="5"/>
      <c r="C52105" s="7"/>
    </row>
    <row r="52106" spans="1:3" x14ac:dyDescent="0.25">
      <c r="A52106" s="5"/>
      <c r="C52106" s="7"/>
    </row>
    <row r="52107" spans="1:3" x14ac:dyDescent="0.25">
      <c r="A52107" s="5"/>
      <c r="C52107" s="7"/>
    </row>
    <row r="52108" spans="1:3" x14ac:dyDescent="0.25">
      <c r="A52108" s="5"/>
      <c r="C52108" s="7"/>
    </row>
    <row r="52109" spans="1:3" x14ac:dyDescent="0.25">
      <c r="A52109" s="5"/>
      <c r="C52109" s="7"/>
    </row>
    <row r="52110" spans="1:3" x14ac:dyDescent="0.25">
      <c r="A52110" s="5"/>
      <c r="C52110" s="7"/>
    </row>
    <row r="52111" spans="1:3" x14ac:dyDescent="0.25">
      <c r="A52111" s="5"/>
      <c r="C52111" s="7"/>
    </row>
    <row r="52112" spans="1:3" x14ac:dyDescent="0.25">
      <c r="A52112" s="5"/>
      <c r="C52112" s="7"/>
    </row>
    <row r="52113" spans="1:3" x14ac:dyDescent="0.25">
      <c r="A52113" s="5"/>
      <c r="C52113" s="7"/>
    </row>
    <row r="52114" spans="1:3" x14ac:dyDescent="0.25">
      <c r="A52114" s="5"/>
      <c r="C52114" s="7"/>
    </row>
    <row r="52115" spans="1:3" x14ac:dyDescent="0.25">
      <c r="A52115" s="5"/>
      <c r="C52115" s="7"/>
    </row>
    <row r="52116" spans="1:3" x14ac:dyDescent="0.25">
      <c r="A52116" s="5"/>
      <c r="C52116" s="7"/>
    </row>
    <row r="52117" spans="1:3" x14ac:dyDescent="0.25">
      <c r="A52117" s="5"/>
      <c r="C52117" s="7"/>
    </row>
    <row r="52118" spans="1:3" x14ac:dyDescent="0.25">
      <c r="A52118" s="5"/>
      <c r="C52118" s="7"/>
    </row>
    <row r="52119" spans="1:3" x14ac:dyDescent="0.25">
      <c r="A52119" s="5"/>
      <c r="C52119" s="7"/>
    </row>
    <row r="52120" spans="1:3" x14ac:dyDescent="0.25">
      <c r="A52120" s="5"/>
      <c r="C52120" s="7"/>
    </row>
    <row r="52121" spans="1:3" x14ac:dyDescent="0.25">
      <c r="A52121" s="5"/>
      <c r="C52121" s="7"/>
    </row>
    <row r="52122" spans="1:3" x14ac:dyDescent="0.25">
      <c r="A52122" s="5"/>
      <c r="C52122" s="7"/>
    </row>
    <row r="52123" spans="1:3" x14ac:dyDescent="0.25">
      <c r="A52123" s="5"/>
      <c r="C52123" s="7"/>
    </row>
    <row r="52124" spans="1:3" x14ac:dyDescent="0.25">
      <c r="A52124" s="5"/>
      <c r="C52124" s="7"/>
    </row>
    <row r="52125" spans="1:3" x14ac:dyDescent="0.25">
      <c r="A52125" s="5"/>
      <c r="C52125" s="7"/>
    </row>
    <row r="52126" spans="1:3" x14ac:dyDescent="0.25">
      <c r="A52126" s="5"/>
      <c r="C52126" s="7"/>
    </row>
    <row r="52127" spans="1:3" x14ac:dyDescent="0.25">
      <c r="A52127" s="5"/>
      <c r="C52127" s="7"/>
    </row>
    <row r="52128" spans="1:3" x14ac:dyDescent="0.25">
      <c r="A52128" s="5"/>
      <c r="C52128" s="7"/>
    </row>
    <row r="52129" spans="1:3" x14ac:dyDescent="0.25">
      <c r="A52129" s="5"/>
      <c r="C52129" s="7"/>
    </row>
    <row r="52130" spans="1:3" x14ac:dyDescent="0.25">
      <c r="A52130" s="5"/>
      <c r="C52130" s="7"/>
    </row>
    <row r="52131" spans="1:3" x14ac:dyDescent="0.25">
      <c r="A52131" s="5"/>
      <c r="C52131" s="7"/>
    </row>
    <row r="52132" spans="1:3" x14ac:dyDescent="0.25">
      <c r="A52132" s="5"/>
      <c r="C52132" s="7"/>
    </row>
    <row r="52133" spans="1:3" x14ac:dyDescent="0.25">
      <c r="A52133" s="5"/>
      <c r="C52133" s="7"/>
    </row>
    <row r="52134" spans="1:3" x14ac:dyDescent="0.25">
      <c r="A52134" s="5"/>
      <c r="C52134" s="7"/>
    </row>
    <row r="52135" spans="1:3" x14ac:dyDescent="0.25">
      <c r="A52135" s="5"/>
      <c r="C52135" s="7"/>
    </row>
    <row r="52136" spans="1:3" x14ac:dyDescent="0.25">
      <c r="A52136" s="5"/>
      <c r="C52136" s="7"/>
    </row>
    <row r="52137" spans="1:3" x14ac:dyDescent="0.25">
      <c r="A52137" s="5"/>
      <c r="C52137" s="7"/>
    </row>
    <row r="52138" spans="1:3" x14ac:dyDescent="0.25">
      <c r="A52138" s="5"/>
      <c r="C52138" s="7"/>
    </row>
    <row r="52139" spans="1:3" x14ac:dyDescent="0.25">
      <c r="A52139" s="5"/>
      <c r="C52139" s="7"/>
    </row>
    <row r="52140" spans="1:3" x14ac:dyDescent="0.25">
      <c r="A52140" s="5"/>
      <c r="C52140" s="7"/>
    </row>
    <row r="52141" spans="1:3" x14ac:dyDescent="0.25">
      <c r="A52141" s="5"/>
      <c r="C52141" s="7"/>
    </row>
    <row r="52142" spans="1:3" x14ac:dyDescent="0.25">
      <c r="A52142" s="5"/>
      <c r="C52142" s="7"/>
    </row>
    <row r="52143" spans="1:3" x14ac:dyDescent="0.25">
      <c r="A52143" s="5"/>
      <c r="C52143" s="7"/>
    </row>
    <row r="52144" spans="1:3" x14ac:dyDescent="0.25">
      <c r="A52144" s="5"/>
      <c r="C52144" s="7"/>
    </row>
    <row r="52145" spans="1:3" x14ac:dyDescent="0.25">
      <c r="A52145" s="5"/>
      <c r="C52145" s="7"/>
    </row>
    <row r="52146" spans="1:3" x14ac:dyDescent="0.25">
      <c r="A52146" s="5"/>
      <c r="C52146" s="7"/>
    </row>
    <row r="52147" spans="1:3" x14ac:dyDescent="0.25">
      <c r="A52147" s="5"/>
      <c r="C52147" s="7"/>
    </row>
    <row r="52148" spans="1:3" x14ac:dyDescent="0.25">
      <c r="A52148" s="5"/>
      <c r="C52148" s="7"/>
    </row>
    <row r="52149" spans="1:3" x14ac:dyDescent="0.25">
      <c r="A52149" s="5"/>
      <c r="C52149" s="7"/>
    </row>
    <row r="52150" spans="1:3" x14ac:dyDescent="0.25">
      <c r="A52150" s="5"/>
      <c r="C52150" s="7"/>
    </row>
    <row r="52151" spans="1:3" x14ac:dyDescent="0.25">
      <c r="A52151" s="5"/>
      <c r="C52151" s="7"/>
    </row>
    <row r="52152" spans="1:3" x14ac:dyDescent="0.25">
      <c r="A52152" s="5"/>
      <c r="C52152" s="7"/>
    </row>
    <row r="52153" spans="1:3" x14ac:dyDescent="0.25">
      <c r="A52153" s="5"/>
      <c r="C52153" s="7"/>
    </row>
    <row r="52154" spans="1:3" x14ac:dyDescent="0.25">
      <c r="A52154" s="5"/>
      <c r="C52154" s="7"/>
    </row>
    <row r="52155" spans="1:3" x14ac:dyDescent="0.25">
      <c r="A52155" s="5"/>
      <c r="C52155" s="7"/>
    </row>
    <row r="52156" spans="1:3" x14ac:dyDescent="0.25">
      <c r="A52156" s="5"/>
      <c r="C52156" s="7"/>
    </row>
    <row r="52157" spans="1:3" x14ac:dyDescent="0.25">
      <c r="A52157" s="5"/>
      <c r="C52157" s="7"/>
    </row>
    <row r="52158" spans="1:3" x14ac:dyDescent="0.25">
      <c r="A52158" s="5"/>
      <c r="C52158" s="7"/>
    </row>
    <row r="52159" spans="1:3" x14ac:dyDescent="0.25">
      <c r="A52159" s="5"/>
      <c r="C52159" s="7"/>
    </row>
    <row r="52160" spans="1:3" x14ac:dyDescent="0.25">
      <c r="A52160" s="5"/>
      <c r="C52160" s="7"/>
    </row>
    <row r="52161" spans="1:3" x14ac:dyDescent="0.25">
      <c r="A52161" s="5"/>
      <c r="C52161" s="7"/>
    </row>
    <row r="52162" spans="1:3" x14ac:dyDescent="0.25">
      <c r="A52162" s="5"/>
      <c r="C52162" s="7"/>
    </row>
    <row r="52163" spans="1:3" x14ac:dyDescent="0.25">
      <c r="A52163" s="5"/>
      <c r="C52163" s="7"/>
    </row>
    <row r="52164" spans="1:3" x14ac:dyDescent="0.25">
      <c r="A52164" s="5"/>
      <c r="C52164" s="7"/>
    </row>
    <row r="52165" spans="1:3" x14ac:dyDescent="0.25">
      <c r="A52165" s="5"/>
      <c r="C52165" s="7"/>
    </row>
    <row r="52166" spans="1:3" x14ac:dyDescent="0.25">
      <c r="A52166" s="5"/>
      <c r="C52166" s="7"/>
    </row>
    <row r="52167" spans="1:3" x14ac:dyDescent="0.25">
      <c r="A52167" s="5"/>
      <c r="C52167" s="7"/>
    </row>
    <row r="52168" spans="1:3" x14ac:dyDescent="0.25">
      <c r="A52168" s="5"/>
      <c r="C52168" s="7"/>
    </row>
    <row r="52169" spans="1:3" x14ac:dyDescent="0.25">
      <c r="A52169" s="5"/>
      <c r="C52169" s="7"/>
    </row>
    <row r="52170" spans="1:3" x14ac:dyDescent="0.25">
      <c r="A52170" s="5"/>
      <c r="C52170" s="7"/>
    </row>
    <row r="52171" spans="1:3" x14ac:dyDescent="0.25">
      <c r="A52171" s="5"/>
      <c r="C52171" s="7"/>
    </row>
    <row r="52172" spans="1:3" x14ac:dyDescent="0.25">
      <c r="A52172" s="5"/>
      <c r="C52172" s="7"/>
    </row>
    <row r="52173" spans="1:3" x14ac:dyDescent="0.25">
      <c r="A52173" s="5"/>
      <c r="C52173" s="7"/>
    </row>
    <row r="52174" spans="1:3" x14ac:dyDescent="0.25">
      <c r="A52174" s="5"/>
      <c r="C52174" s="7"/>
    </row>
    <row r="52175" spans="1:3" x14ac:dyDescent="0.25">
      <c r="A52175" s="5"/>
      <c r="C52175" s="7"/>
    </row>
    <row r="52176" spans="1:3" x14ac:dyDescent="0.25">
      <c r="A52176" s="5"/>
      <c r="C52176" s="7"/>
    </row>
    <row r="52177" spans="1:3" x14ac:dyDescent="0.25">
      <c r="A52177" s="5"/>
      <c r="C52177" s="7"/>
    </row>
    <row r="52178" spans="1:3" x14ac:dyDescent="0.25">
      <c r="A52178" s="5"/>
      <c r="C52178" s="7"/>
    </row>
    <row r="52179" spans="1:3" x14ac:dyDescent="0.25">
      <c r="A52179" s="5"/>
      <c r="C52179" s="7"/>
    </row>
    <row r="52180" spans="1:3" x14ac:dyDescent="0.25">
      <c r="A52180" s="5"/>
      <c r="C52180" s="7"/>
    </row>
    <row r="52181" spans="1:3" x14ac:dyDescent="0.25">
      <c r="A52181" s="5"/>
      <c r="C52181" s="7"/>
    </row>
    <row r="52182" spans="1:3" x14ac:dyDescent="0.25">
      <c r="A52182" s="5"/>
      <c r="C52182" s="7"/>
    </row>
    <row r="52183" spans="1:3" x14ac:dyDescent="0.25">
      <c r="A52183" s="5"/>
      <c r="C52183" s="7"/>
    </row>
    <row r="52184" spans="1:3" x14ac:dyDescent="0.25">
      <c r="A52184" s="5"/>
      <c r="C52184" s="7"/>
    </row>
    <row r="52185" spans="1:3" x14ac:dyDescent="0.25">
      <c r="A52185" s="5"/>
      <c r="C52185" s="7"/>
    </row>
    <row r="52186" spans="1:3" x14ac:dyDescent="0.25">
      <c r="A52186" s="5"/>
      <c r="C52186" s="7"/>
    </row>
    <row r="52187" spans="1:3" x14ac:dyDescent="0.25">
      <c r="A52187" s="5"/>
      <c r="C52187" s="7"/>
    </row>
    <row r="52188" spans="1:3" x14ac:dyDescent="0.25">
      <c r="A52188" s="5"/>
      <c r="C52188" s="7"/>
    </row>
    <row r="52189" spans="1:3" x14ac:dyDescent="0.25">
      <c r="A52189" s="5"/>
      <c r="C52189" s="7"/>
    </row>
    <row r="52190" spans="1:3" x14ac:dyDescent="0.25">
      <c r="A52190" s="5"/>
      <c r="C52190" s="7"/>
    </row>
    <row r="52191" spans="1:3" x14ac:dyDescent="0.25">
      <c r="A52191" s="5"/>
      <c r="C52191" s="7"/>
    </row>
    <row r="52192" spans="1:3" x14ac:dyDescent="0.25">
      <c r="A52192" s="5"/>
      <c r="C52192" s="7"/>
    </row>
    <row r="52193" spans="1:3" x14ac:dyDescent="0.25">
      <c r="A52193" s="5"/>
      <c r="C52193" s="7"/>
    </row>
    <row r="52194" spans="1:3" x14ac:dyDescent="0.25">
      <c r="A52194" s="5"/>
      <c r="C52194" s="7"/>
    </row>
    <row r="52195" spans="1:3" x14ac:dyDescent="0.25">
      <c r="A52195" s="5"/>
      <c r="C52195" s="7"/>
    </row>
    <row r="52196" spans="1:3" x14ac:dyDescent="0.25">
      <c r="A52196" s="5"/>
      <c r="C52196" s="7"/>
    </row>
    <row r="52197" spans="1:3" x14ac:dyDescent="0.25">
      <c r="A52197" s="5"/>
      <c r="C52197" s="7"/>
    </row>
    <row r="52198" spans="1:3" x14ac:dyDescent="0.25">
      <c r="A52198" s="5"/>
      <c r="C52198" s="7"/>
    </row>
    <row r="52199" spans="1:3" x14ac:dyDescent="0.25">
      <c r="A52199" s="5"/>
      <c r="C52199" s="7"/>
    </row>
    <row r="52200" spans="1:3" x14ac:dyDescent="0.25">
      <c r="A52200" s="5"/>
      <c r="C52200" s="7"/>
    </row>
    <row r="52201" spans="1:3" x14ac:dyDescent="0.25">
      <c r="A52201" s="5"/>
      <c r="C52201" s="7"/>
    </row>
    <row r="52202" spans="1:3" x14ac:dyDescent="0.25">
      <c r="A52202" s="5"/>
      <c r="C52202" s="7"/>
    </row>
    <row r="52203" spans="1:3" x14ac:dyDescent="0.25">
      <c r="A52203" s="5"/>
      <c r="C52203" s="7"/>
    </row>
    <row r="52204" spans="1:3" x14ac:dyDescent="0.25">
      <c r="A52204" s="5"/>
      <c r="C52204" s="7"/>
    </row>
    <row r="52205" spans="1:3" x14ac:dyDescent="0.25">
      <c r="A52205" s="5"/>
      <c r="C52205" s="7"/>
    </row>
    <row r="52206" spans="1:3" x14ac:dyDescent="0.25">
      <c r="A52206" s="5"/>
      <c r="C52206" s="7"/>
    </row>
    <row r="52207" spans="1:3" x14ac:dyDescent="0.25">
      <c r="A52207" s="5"/>
      <c r="C52207" s="7"/>
    </row>
    <row r="52208" spans="1:3" x14ac:dyDescent="0.25">
      <c r="A52208" s="5"/>
      <c r="C52208" s="7"/>
    </row>
    <row r="52209" spans="1:3" x14ac:dyDescent="0.25">
      <c r="A52209" s="5"/>
      <c r="C52209" s="7"/>
    </row>
    <row r="52210" spans="1:3" x14ac:dyDescent="0.25">
      <c r="A52210" s="5"/>
      <c r="C52210" s="7"/>
    </row>
    <row r="52211" spans="1:3" x14ac:dyDescent="0.25">
      <c r="A52211" s="5"/>
      <c r="C52211" s="7"/>
    </row>
    <row r="52212" spans="1:3" x14ac:dyDescent="0.25">
      <c r="A52212" s="5"/>
      <c r="C52212" s="7"/>
    </row>
    <row r="52213" spans="1:3" x14ac:dyDescent="0.25">
      <c r="A52213" s="5"/>
      <c r="C52213" s="7"/>
    </row>
    <row r="52214" spans="1:3" x14ac:dyDescent="0.25">
      <c r="A52214" s="5"/>
      <c r="C52214" s="7"/>
    </row>
    <row r="52215" spans="1:3" x14ac:dyDescent="0.25">
      <c r="A52215" s="5"/>
      <c r="C52215" s="7"/>
    </row>
    <row r="52216" spans="1:3" x14ac:dyDescent="0.25">
      <c r="A52216" s="5"/>
      <c r="C52216" s="7"/>
    </row>
    <row r="52217" spans="1:3" x14ac:dyDescent="0.25">
      <c r="A52217" s="5"/>
      <c r="C52217" s="7"/>
    </row>
    <row r="52218" spans="1:3" x14ac:dyDescent="0.25">
      <c r="A52218" s="5"/>
      <c r="C52218" s="7"/>
    </row>
    <row r="52219" spans="1:3" x14ac:dyDescent="0.25">
      <c r="A52219" s="5"/>
      <c r="C52219" s="7"/>
    </row>
    <row r="52220" spans="1:3" x14ac:dyDescent="0.25">
      <c r="A52220" s="5"/>
      <c r="C52220" s="7"/>
    </row>
    <row r="52221" spans="1:3" x14ac:dyDescent="0.25">
      <c r="A52221" s="5"/>
      <c r="C52221" s="7"/>
    </row>
    <row r="52222" spans="1:3" x14ac:dyDescent="0.25">
      <c r="A52222" s="5"/>
      <c r="C52222" s="7"/>
    </row>
    <row r="52223" spans="1:3" x14ac:dyDescent="0.25">
      <c r="A52223" s="5"/>
      <c r="C52223" s="7"/>
    </row>
    <row r="52224" spans="1:3" x14ac:dyDescent="0.25">
      <c r="A52224" s="5"/>
      <c r="C52224" s="7"/>
    </row>
    <row r="52225" spans="1:3" x14ac:dyDescent="0.25">
      <c r="A52225" s="5"/>
      <c r="C52225" s="7"/>
    </row>
    <row r="52226" spans="1:3" x14ac:dyDescent="0.25">
      <c r="A52226" s="5"/>
      <c r="C52226" s="7"/>
    </row>
    <row r="52227" spans="1:3" x14ac:dyDescent="0.25">
      <c r="A52227" s="5"/>
      <c r="C52227" s="7"/>
    </row>
    <row r="52228" spans="1:3" x14ac:dyDescent="0.25">
      <c r="A52228" s="5"/>
      <c r="C52228" s="7"/>
    </row>
    <row r="52229" spans="1:3" x14ac:dyDescent="0.25">
      <c r="A52229" s="5"/>
      <c r="C52229" s="7"/>
    </row>
    <row r="52230" spans="1:3" x14ac:dyDescent="0.25">
      <c r="A52230" s="5"/>
      <c r="C52230" s="7"/>
    </row>
    <row r="52231" spans="1:3" x14ac:dyDescent="0.25">
      <c r="A52231" s="5"/>
      <c r="C52231" s="7"/>
    </row>
    <row r="52232" spans="1:3" x14ac:dyDescent="0.25">
      <c r="A52232" s="5"/>
      <c r="C52232" s="7"/>
    </row>
    <row r="52233" spans="1:3" x14ac:dyDescent="0.25">
      <c r="A52233" s="5"/>
      <c r="C52233" s="7"/>
    </row>
    <row r="52234" spans="1:3" x14ac:dyDescent="0.25">
      <c r="A52234" s="5"/>
      <c r="C52234" s="7"/>
    </row>
    <row r="52235" spans="1:3" x14ac:dyDescent="0.25">
      <c r="A52235" s="5"/>
      <c r="C52235" s="7"/>
    </row>
    <row r="52236" spans="1:3" x14ac:dyDescent="0.25">
      <c r="A52236" s="5"/>
      <c r="C52236" s="7"/>
    </row>
    <row r="52237" spans="1:3" x14ac:dyDescent="0.25">
      <c r="A52237" s="5"/>
      <c r="C52237" s="7"/>
    </row>
    <row r="52238" spans="1:3" x14ac:dyDescent="0.25">
      <c r="A52238" s="5"/>
      <c r="C52238" s="7"/>
    </row>
    <row r="52239" spans="1:3" x14ac:dyDescent="0.25">
      <c r="A52239" s="5"/>
      <c r="C52239" s="7"/>
    </row>
    <row r="52240" spans="1:3" x14ac:dyDescent="0.25">
      <c r="A52240" s="5"/>
      <c r="C52240" s="7"/>
    </row>
    <row r="52241" spans="1:3" x14ac:dyDescent="0.25">
      <c r="A52241" s="5"/>
      <c r="C52241" s="7"/>
    </row>
    <row r="52242" spans="1:3" x14ac:dyDescent="0.25">
      <c r="A52242" s="5"/>
      <c r="C52242" s="7"/>
    </row>
    <row r="52243" spans="1:3" x14ac:dyDescent="0.25">
      <c r="A52243" s="5"/>
      <c r="C52243" s="7"/>
    </row>
    <row r="52244" spans="1:3" x14ac:dyDescent="0.25">
      <c r="A52244" s="5"/>
      <c r="C52244" s="7"/>
    </row>
    <row r="52245" spans="1:3" x14ac:dyDescent="0.25">
      <c r="A52245" s="5"/>
      <c r="C52245" s="7"/>
    </row>
    <row r="52246" spans="1:3" x14ac:dyDescent="0.25">
      <c r="A52246" s="5"/>
      <c r="C52246" s="7"/>
    </row>
    <row r="52247" spans="1:3" x14ac:dyDescent="0.25">
      <c r="A52247" s="5"/>
      <c r="C52247" s="7"/>
    </row>
    <row r="52248" spans="1:3" x14ac:dyDescent="0.25">
      <c r="A52248" s="5"/>
      <c r="C52248" s="7"/>
    </row>
    <row r="52249" spans="1:3" x14ac:dyDescent="0.25">
      <c r="A52249" s="5"/>
      <c r="C52249" s="7"/>
    </row>
    <row r="52250" spans="1:3" x14ac:dyDescent="0.25">
      <c r="A52250" s="5"/>
      <c r="C52250" s="7"/>
    </row>
    <row r="52251" spans="1:3" x14ac:dyDescent="0.25">
      <c r="A52251" s="5"/>
      <c r="C52251" s="7"/>
    </row>
    <row r="52252" spans="1:3" x14ac:dyDescent="0.25">
      <c r="A52252" s="5"/>
      <c r="C52252" s="7"/>
    </row>
    <row r="52253" spans="1:3" x14ac:dyDescent="0.25">
      <c r="A52253" s="5"/>
      <c r="C52253" s="7"/>
    </row>
    <row r="52254" spans="1:3" x14ac:dyDescent="0.25">
      <c r="A52254" s="5"/>
      <c r="C52254" s="7"/>
    </row>
    <row r="52255" spans="1:3" x14ac:dyDescent="0.25">
      <c r="A52255" s="5"/>
      <c r="C52255" s="7"/>
    </row>
    <row r="52256" spans="1:3" x14ac:dyDescent="0.25">
      <c r="A52256" s="5"/>
      <c r="C52256" s="7"/>
    </row>
    <row r="52257" spans="1:3" x14ac:dyDescent="0.25">
      <c r="A52257" s="5"/>
      <c r="C52257" s="7"/>
    </row>
    <row r="52258" spans="1:3" x14ac:dyDescent="0.25">
      <c r="A52258" s="5"/>
      <c r="C52258" s="7"/>
    </row>
    <row r="52259" spans="1:3" x14ac:dyDescent="0.25">
      <c r="A52259" s="5"/>
      <c r="C52259" s="7"/>
    </row>
    <row r="52260" spans="1:3" x14ac:dyDescent="0.25">
      <c r="A52260" s="5"/>
      <c r="C52260" s="7"/>
    </row>
    <row r="52261" spans="1:3" x14ac:dyDescent="0.25">
      <c r="A52261" s="5"/>
      <c r="C52261" s="7"/>
    </row>
    <row r="52262" spans="1:3" x14ac:dyDescent="0.25">
      <c r="A52262" s="5"/>
      <c r="C52262" s="7"/>
    </row>
    <row r="52263" spans="1:3" x14ac:dyDescent="0.25">
      <c r="A52263" s="5"/>
      <c r="C52263" s="7"/>
    </row>
    <row r="52264" spans="1:3" x14ac:dyDescent="0.25">
      <c r="A52264" s="5"/>
      <c r="C52264" s="7"/>
    </row>
    <row r="52265" spans="1:3" x14ac:dyDescent="0.25">
      <c r="A52265" s="5"/>
      <c r="C52265" s="7"/>
    </row>
    <row r="52266" spans="1:3" x14ac:dyDescent="0.25">
      <c r="A52266" s="5"/>
      <c r="C52266" s="7"/>
    </row>
    <row r="52267" spans="1:3" x14ac:dyDescent="0.25">
      <c r="A52267" s="5"/>
      <c r="C52267" s="7"/>
    </row>
    <row r="52268" spans="1:3" x14ac:dyDescent="0.25">
      <c r="A52268" s="5"/>
      <c r="C52268" s="7"/>
    </row>
    <row r="52269" spans="1:3" x14ac:dyDescent="0.25">
      <c r="A52269" s="5"/>
      <c r="C52269" s="7"/>
    </row>
    <row r="52270" spans="1:3" x14ac:dyDescent="0.25">
      <c r="A52270" s="5"/>
      <c r="C52270" s="7"/>
    </row>
    <row r="52271" spans="1:3" x14ac:dyDescent="0.25">
      <c r="A52271" s="5"/>
      <c r="C52271" s="7"/>
    </row>
    <row r="52272" spans="1:3" x14ac:dyDescent="0.25">
      <c r="A52272" s="5"/>
      <c r="C52272" s="7"/>
    </row>
    <row r="52273" spans="1:3" x14ac:dyDescent="0.25">
      <c r="A52273" s="5"/>
      <c r="C52273" s="7"/>
    </row>
    <row r="52274" spans="1:3" x14ac:dyDescent="0.25">
      <c r="A52274" s="5"/>
      <c r="C52274" s="7"/>
    </row>
    <row r="52275" spans="1:3" x14ac:dyDescent="0.25">
      <c r="A52275" s="5"/>
      <c r="C52275" s="7"/>
    </row>
    <row r="52276" spans="1:3" x14ac:dyDescent="0.25">
      <c r="A52276" s="5"/>
      <c r="C52276" s="7"/>
    </row>
    <row r="52277" spans="1:3" x14ac:dyDescent="0.25">
      <c r="A52277" s="5"/>
      <c r="C52277" s="7"/>
    </row>
    <row r="52278" spans="1:3" x14ac:dyDescent="0.25">
      <c r="A52278" s="5"/>
      <c r="C52278" s="7"/>
    </row>
    <row r="52279" spans="1:3" x14ac:dyDescent="0.25">
      <c r="A52279" s="5"/>
      <c r="C52279" s="7"/>
    </row>
    <row r="52280" spans="1:3" x14ac:dyDescent="0.25">
      <c r="A52280" s="5"/>
      <c r="C52280" s="7"/>
    </row>
    <row r="52281" spans="1:3" x14ac:dyDescent="0.25">
      <c r="A52281" s="5"/>
      <c r="C52281" s="7"/>
    </row>
    <row r="52282" spans="1:3" x14ac:dyDescent="0.25">
      <c r="A52282" s="5"/>
      <c r="C52282" s="7"/>
    </row>
    <row r="52283" spans="1:3" x14ac:dyDescent="0.25">
      <c r="A52283" s="5"/>
      <c r="C52283" s="7"/>
    </row>
    <row r="52284" spans="1:3" x14ac:dyDescent="0.25">
      <c r="A52284" s="5"/>
      <c r="C52284" s="7"/>
    </row>
    <row r="52285" spans="1:3" x14ac:dyDescent="0.25">
      <c r="A52285" s="5"/>
      <c r="C52285" s="7"/>
    </row>
    <row r="52286" spans="1:3" x14ac:dyDescent="0.25">
      <c r="A52286" s="5"/>
      <c r="C52286" s="7"/>
    </row>
    <row r="52287" spans="1:3" x14ac:dyDescent="0.25">
      <c r="A52287" s="5"/>
      <c r="C52287" s="7"/>
    </row>
    <row r="52288" spans="1:3" x14ac:dyDescent="0.25">
      <c r="A52288" s="5"/>
      <c r="C52288" s="7"/>
    </row>
    <row r="52289" spans="1:3" x14ac:dyDescent="0.25">
      <c r="A52289" s="5"/>
      <c r="C52289" s="7"/>
    </row>
    <row r="52290" spans="1:3" x14ac:dyDescent="0.25">
      <c r="A52290" s="5"/>
      <c r="C52290" s="7"/>
    </row>
    <row r="52291" spans="1:3" x14ac:dyDescent="0.25">
      <c r="A52291" s="5"/>
      <c r="C52291" s="7"/>
    </row>
    <row r="52292" spans="1:3" x14ac:dyDescent="0.25">
      <c r="A52292" s="5"/>
      <c r="C52292" s="7"/>
    </row>
    <row r="52293" spans="1:3" x14ac:dyDescent="0.25">
      <c r="A52293" s="5"/>
      <c r="C52293" s="7"/>
    </row>
    <row r="52294" spans="1:3" x14ac:dyDescent="0.25">
      <c r="A52294" s="5"/>
      <c r="C52294" s="7"/>
    </row>
    <row r="52295" spans="1:3" x14ac:dyDescent="0.25">
      <c r="A52295" s="5"/>
      <c r="C52295" s="7"/>
    </row>
    <row r="52296" spans="1:3" x14ac:dyDescent="0.25">
      <c r="A52296" s="5"/>
      <c r="C52296" s="7"/>
    </row>
    <row r="52297" spans="1:3" x14ac:dyDescent="0.25">
      <c r="A52297" s="5"/>
      <c r="C52297" s="7"/>
    </row>
    <row r="52298" spans="1:3" x14ac:dyDescent="0.25">
      <c r="A52298" s="5"/>
      <c r="C52298" s="7"/>
    </row>
    <row r="52299" spans="1:3" x14ac:dyDescent="0.25">
      <c r="A52299" s="5"/>
      <c r="C52299" s="7"/>
    </row>
    <row r="52300" spans="1:3" x14ac:dyDescent="0.25">
      <c r="A52300" s="5"/>
      <c r="C52300" s="7"/>
    </row>
    <row r="52301" spans="1:3" x14ac:dyDescent="0.25">
      <c r="A52301" s="5"/>
      <c r="C52301" s="7"/>
    </row>
    <row r="52302" spans="1:3" x14ac:dyDescent="0.25">
      <c r="A52302" s="5"/>
      <c r="C52302" s="7"/>
    </row>
    <row r="52303" spans="1:3" x14ac:dyDescent="0.25">
      <c r="A52303" s="5"/>
      <c r="C52303" s="7"/>
    </row>
    <row r="52304" spans="1:3" x14ac:dyDescent="0.25">
      <c r="A52304" s="5"/>
      <c r="C52304" s="7"/>
    </row>
    <row r="52305" spans="1:3" x14ac:dyDescent="0.25">
      <c r="A52305" s="5"/>
      <c r="C52305" s="7"/>
    </row>
    <row r="52306" spans="1:3" x14ac:dyDescent="0.25">
      <c r="A52306" s="5"/>
      <c r="C52306" s="7"/>
    </row>
    <row r="52307" spans="1:3" x14ac:dyDescent="0.25">
      <c r="A52307" s="5"/>
      <c r="C52307" s="7"/>
    </row>
    <row r="52308" spans="1:3" x14ac:dyDescent="0.25">
      <c r="A52308" s="5"/>
      <c r="C52308" s="7"/>
    </row>
    <row r="52309" spans="1:3" x14ac:dyDescent="0.25">
      <c r="A52309" s="5"/>
      <c r="C52309" s="7"/>
    </row>
    <row r="52310" spans="1:3" x14ac:dyDescent="0.25">
      <c r="A52310" s="5"/>
      <c r="C52310" s="7"/>
    </row>
    <row r="52311" spans="1:3" x14ac:dyDescent="0.25">
      <c r="A52311" s="5"/>
      <c r="C52311" s="7"/>
    </row>
    <row r="52312" spans="1:3" x14ac:dyDescent="0.25">
      <c r="A52312" s="5"/>
      <c r="C52312" s="7"/>
    </row>
    <row r="52313" spans="1:3" x14ac:dyDescent="0.25">
      <c r="A52313" s="5"/>
      <c r="C52313" s="7"/>
    </row>
    <row r="52314" spans="1:3" x14ac:dyDescent="0.25">
      <c r="A52314" s="5"/>
      <c r="C52314" s="7"/>
    </row>
    <row r="52315" spans="1:3" x14ac:dyDescent="0.25">
      <c r="A52315" s="5"/>
      <c r="C52315" s="7"/>
    </row>
    <row r="52316" spans="1:3" x14ac:dyDescent="0.25">
      <c r="A52316" s="5"/>
      <c r="C52316" s="7"/>
    </row>
    <row r="52317" spans="1:3" x14ac:dyDescent="0.25">
      <c r="A52317" s="5"/>
      <c r="C52317" s="7"/>
    </row>
    <row r="52318" spans="1:3" x14ac:dyDescent="0.25">
      <c r="A52318" s="5"/>
      <c r="C52318" s="7"/>
    </row>
    <row r="52319" spans="1:3" x14ac:dyDescent="0.25">
      <c r="A52319" s="5"/>
      <c r="C52319" s="7"/>
    </row>
    <row r="52320" spans="1:3" x14ac:dyDescent="0.25">
      <c r="A52320" s="5"/>
      <c r="C52320" s="7"/>
    </row>
    <row r="52321" spans="1:3" x14ac:dyDescent="0.25">
      <c r="A52321" s="5"/>
      <c r="C52321" s="7"/>
    </row>
    <row r="52322" spans="1:3" x14ac:dyDescent="0.25">
      <c r="A52322" s="5"/>
      <c r="C52322" s="7"/>
    </row>
    <row r="52323" spans="1:3" x14ac:dyDescent="0.25">
      <c r="A52323" s="5"/>
      <c r="C52323" s="7"/>
    </row>
    <row r="52324" spans="1:3" x14ac:dyDescent="0.25">
      <c r="A52324" s="5"/>
      <c r="C52324" s="7"/>
    </row>
    <row r="52325" spans="1:3" x14ac:dyDescent="0.25">
      <c r="A52325" s="5"/>
      <c r="C52325" s="7"/>
    </row>
    <row r="52326" spans="1:3" x14ac:dyDescent="0.25">
      <c r="A52326" s="5"/>
      <c r="C52326" s="7"/>
    </row>
    <row r="52327" spans="1:3" x14ac:dyDescent="0.25">
      <c r="A52327" s="5"/>
      <c r="C52327" s="7"/>
    </row>
    <row r="52328" spans="1:3" x14ac:dyDescent="0.25">
      <c r="A52328" s="5"/>
      <c r="C52328" s="7"/>
    </row>
    <row r="52329" spans="1:3" x14ac:dyDescent="0.25">
      <c r="A52329" s="5"/>
      <c r="C52329" s="7"/>
    </row>
    <row r="52330" spans="1:3" x14ac:dyDescent="0.25">
      <c r="A52330" s="5"/>
      <c r="C52330" s="7"/>
    </row>
    <row r="52331" spans="1:3" x14ac:dyDescent="0.25">
      <c r="A52331" s="5"/>
      <c r="C52331" s="7"/>
    </row>
    <row r="52332" spans="1:3" x14ac:dyDescent="0.25">
      <c r="A52332" s="5"/>
      <c r="C52332" s="7"/>
    </row>
    <row r="52333" spans="1:3" x14ac:dyDescent="0.25">
      <c r="A52333" s="5"/>
      <c r="C52333" s="7"/>
    </row>
    <row r="52334" spans="1:3" x14ac:dyDescent="0.25">
      <c r="A52334" s="5"/>
      <c r="C52334" s="7"/>
    </row>
    <row r="52335" spans="1:3" x14ac:dyDescent="0.25">
      <c r="A52335" s="5"/>
      <c r="C52335" s="7"/>
    </row>
    <row r="52336" spans="1:3" x14ac:dyDescent="0.25">
      <c r="A52336" s="5"/>
      <c r="C52336" s="7"/>
    </row>
    <row r="52337" spans="1:3" x14ac:dyDescent="0.25">
      <c r="A52337" s="5"/>
      <c r="C52337" s="7"/>
    </row>
    <row r="52338" spans="1:3" x14ac:dyDescent="0.25">
      <c r="A52338" s="5"/>
      <c r="C52338" s="7"/>
    </row>
    <row r="52339" spans="1:3" x14ac:dyDescent="0.25">
      <c r="A52339" s="5"/>
      <c r="C52339" s="7"/>
    </row>
    <row r="52340" spans="1:3" x14ac:dyDescent="0.25">
      <c r="A52340" s="5"/>
      <c r="C52340" s="7"/>
    </row>
    <row r="52341" spans="1:3" x14ac:dyDescent="0.25">
      <c r="A52341" s="5"/>
      <c r="C52341" s="7"/>
    </row>
    <row r="52342" spans="1:3" x14ac:dyDescent="0.25">
      <c r="A52342" s="5"/>
      <c r="C52342" s="7"/>
    </row>
    <row r="52343" spans="1:3" x14ac:dyDescent="0.25">
      <c r="A52343" s="5"/>
      <c r="C52343" s="7"/>
    </row>
    <row r="52344" spans="1:3" x14ac:dyDescent="0.25">
      <c r="A52344" s="5"/>
      <c r="C52344" s="7"/>
    </row>
    <row r="52345" spans="1:3" x14ac:dyDescent="0.25">
      <c r="A52345" s="5"/>
      <c r="C52345" s="7"/>
    </row>
    <row r="52346" spans="1:3" x14ac:dyDescent="0.25">
      <c r="A52346" s="5"/>
      <c r="C52346" s="7"/>
    </row>
    <row r="52347" spans="1:3" x14ac:dyDescent="0.25">
      <c r="A52347" s="5"/>
      <c r="C52347" s="7"/>
    </row>
    <row r="52348" spans="1:3" x14ac:dyDescent="0.25">
      <c r="A52348" s="5"/>
      <c r="C52348" s="7"/>
    </row>
    <row r="52349" spans="1:3" x14ac:dyDescent="0.25">
      <c r="A52349" s="5"/>
      <c r="C52349" s="7"/>
    </row>
    <row r="52350" spans="1:3" x14ac:dyDescent="0.25">
      <c r="A52350" s="5"/>
      <c r="C52350" s="7"/>
    </row>
    <row r="52351" spans="1:3" x14ac:dyDescent="0.25">
      <c r="A52351" s="5"/>
      <c r="C52351" s="7"/>
    </row>
    <row r="52352" spans="1:3" x14ac:dyDescent="0.25">
      <c r="A52352" s="5"/>
      <c r="C52352" s="7"/>
    </row>
    <row r="52353" spans="1:3" x14ac:dyDescent="0.25">
      <c r="A52353" s="5"/>
      <c r="C52353" s="7"/>
    </row>
    <row r="52354" spans="1:3" x14ac:dyDescent="0.25">
      <c r="A52354" s="5"/>
      <c r="C52354" s="7"/>
    </row>
    <row r="52355" spans="1:3" x14ac:dyDescent="0.25">
      <c r="A52355" s="5"/>
      <c r="C52355" s="7"/>
    </row>
    <row r="52356" spans="1:3" x14ac:dyDescent="0.25">
      <c r="A52356" s="5"/>
      <c r="C52356" s="7"/>
    </row>
    <row r="52357" spans="1:3" x14ac:dyDescent="0.25">
      <c r="A52357" s="5"/>
      <c r="C52357" s="7"/>
    </row>
    <row r="52358" spans="1:3" x14ac:dyDescent="0.25">
      <c r="A52358" s="5"/>
      <c r="C52358" s="7"/>
    </row>
    <row r="52359" spans="1:3" x14ac:dyDescent="0.25">
      <c r="A52359" s="5"/>
      <c r="C52359" s="7"/>
    </row>
    <row r="52360" spans="1:3" x14ac:dyDescent="0.25">
      <c r="A52360" s="5"/>
      <c r="C52360" s="7"/>
    </row>
    <row r="52361" spans="1:3" x14ac:dyDescent="0.25">
      <c r="A52361" s="5"/>
      <c r="C52361" s="7"/>
    </row>
    <row r="52362" spans="1:3" x14ac:dyDescent="0.25">
      <c r="A52362" s="5"/>
      <c r="C52362" s="7"/>
    </row>
    <row r="52363" spans="1:3" x14ac:dyDescent="0.25">
      <c r="A52363" s="5"/>
      <c r="C52363" s="7"/>
    </row>
    <row r="52364" spans="1:3" x14ac:dyDescent="0.25">
      <c r="A52364" s="5"/>
      <c r="C52364" s="7"/>
    </row>
    <row r="52365" spans="1:3" x14ac:dyDescent="0.25">
      <c r="A52365" s="5"/>
      <c r="C52365" s="7"/>
    </row>
    <row r="52366" spans="1:3" x14ac:dyDescent="0.25">
      <c r="A52366" s="5"/>
      <c r="C52366" s="7"/>
    </row>
    <row r="52367" spans="1:3" x14ac:dyDescent="0.25">
      <c r="A52367" s="5"/>
      <c r="C52367" s="7"/>
    </row>
    <row r="52368" spans="1:3" x14ac:dyDescent="0.25">
      <c r="A52368" s="5"/>
      <c r="C52368" s="7"/>
    </row>
    <row r="52369" spans="1:3" x14ac:dyDescent="0.25">
      <c r="A52369" s="5"/>
      <c r="C52369" s="7"/>
    </row>
    <row r="52370" spans="1:3" x14ac:dyDescent="0.25">
      <c r="A52370" s="5"/>
      <c r="C52370" s="7"/>
    </row>
    <row r="52371" spans="1:3" x14ac:dyDescent="0.25">
      <c r="A52371" s="5"/>
      <c r="C52371" s="7"/>
    </row>
    <row r="52372" spans="1:3" x14ac:dyDescent="0.25">
      <c r="A52372" s="5"/>
      <c r="C52372" s="7"/>
    </row>
    <row r="52373" spans="1:3" x14ac:dyDescent="0.25">
      <c r="A52373" s="5"/>
      <c r="C52373" s="7"/>
    </row>
    <row r="52374" spans="1:3" x14ac:dyDescent="0.25">
      <c r="A52374" s="5"/>
      <c r="C52374" s="7"/>
    </row>
    <row r="52375" spans="1:3" x14ac:dyDescent="0.25">
      <c r="A52375" s="5"/>
      <c r="C52375" s="7"/>
    </row>
    <row r="52376" spans="1:3" x14ac:dyDescent="0.25">
      <c r="A52376" s="5"/>
      <c r="C52376" s="7"/>
    </row>
    <row r="52377" spans="1:3" x14ac:dyDescent="0.25">
      <c r="A52377" s="5"/>
      <c r="C52377" s="7"/>
    </row>
    <row r="52378" spans="1:3" x14ac:dyDescent="0.25">
      <c r="A52378" s="5"/>
      <c r="C52378" s="7"/>
    </row>
    <row r="52379" spans="1:3" x14ac:dyDescent="0.25">
      <c r="A52379" s="5"/>
      <c r="C52379" s="7"/>
    </row>
    <row r="52380" spans="1:3" x14ac:dyDescent="0.25">
      <c r="A52380" s="5"/>
      <c r="C52380" s="7"/>
    </row>
    <row r="52381" spans="1:3" x14ac:dyDescent="0.25">
      <c r="A52381" s="5"/>
      <c r="C52381" s="7"/>
    </row>
    <row r="52382" spans="1:3" x14ac:dyDescent="0.25">
      <c r="A52382" s="5"/>
      <c r="C52382" s="7"/>
    </row>
    <row r="52383" spans="1:3" x14ac:dyDescent="0.25">
      <c r="A52383" s="5"/>
      <c r="C52383" s="7"/>
    </row>
    <row r="52384" spans="1:3" x14ac:dyDescent="0.25">
      <c r="A52384" s="5"/>
      <c r="C52384" s="7"/>
    </row>
    <row r="52385" spans="1:3" x14ac:dyDescent="0.25">
      <c r="A52385" s="5"/>
      <c r="C52385" s="7"/>
    </row>
    <row r="52386" spans="1:3" x14ac:dyDescent="0.25">
      <c r="A52386" s="5"/>
      <c r="C52386" s="7"/>
    </row>
    <row r="52387" spans="1:3" x14ac:dyDescent="0.25">
      <c r="A52387" s="5"/>
      <c r="C52387" s="7"/>
    </row>
    <row r="52388" spans="1:3" x14ac:dyDescent="0.25">
      <c r="A52388" s="5"/>
      <c r="C52388" s="7"/>
    </row>
    <row r="52389" spans="1:3" x14ac:dyDescent="0.25">
      <c r="A52389" s="5"/>
      <c r="C52389" s="7"/>
    </row>
    <row r="52390" spans="1:3" x14ac:dyDescent="0.25">
      <c r="A52390" s="5"/>
      <c r="C52390" s="7"/>
    </row>
    <row r="52391" spans="1:3" x14ac:dyDescent="0.25">
      <c r="A52391" s="5"/>
      <c r="C52391" s="7"/>
    </row>
    <row r="52392" spans="1:3" x14ac:dyDescent="0.25">
      <c r="A52392" s="5"/>
      <c r="C52392" s="7"/>
    </row>
    <row r="52393" spans="1:3" x14ac:dyDescent="0.25">
      <c r="A52393" s="5"/>
      <c r="C52393" s="7"/>
    </row>
    <row r="52394" spans="1:3" x14ac:dyDescent="0.25">
      <c r="A52394" s="5"/>
      <c r="C52394" s="7"/>
    </row>
    <row r="52395" spans="1:3" x14ac:dyDescent="0.25">
      <c r="A52395" s="5"/>
      <c r="C52395" s="7"/>
    </row>
    <row r="52396" spans="1:3" x14ac:dyDescent="0.25">
      <c r="A52396" s="5"/>
      <c r="C52396" s="7"/>
    </row>
    <row r="52397" spans="1:3" x14ac:dyDescent="0.25">
      <c r="A52397" s="5"/>
      <c r="C52397" s="7"/>
    </row>
    <row r="52398" spans="1:3" x14ac:dyDescent="0.25">
      <c r="A52398" s="5"/>
      <c r="C52398" s="7"/>
    </row>
    <row r="52399" spans="1:3" x14ac:dyDescent="0.25">
      <c r="A52399" s="5"/>
      <c r="C52399" s="7"/>
    </row>
    <row r="52400" spans="1:3" x14ac:dyDescent="0.25">
      <c r="A52400" s="5"/>
      <c r="C52400" s="7"/>
    </row>
    <row r="52401" spans="1:3" x14ac:dyDescent="0.25">
      <c r="A52401" s="5"/>
      <c r="C52401" s="7"/>
    </row>
    <row r="52402" spans="1:3" x14ac:dyDescent="0.25">
      <c r="A52402" s="5"/>
      <c r="C52402" s="7"/>
    </row>
    <row r="52403" spans="1:3" x14ac:dyDescent="0.25">
      <c r="A52403" s="5"/>
      <c r="C52403" s="7"/>
    </row>
    <row r="52404" spans="1:3" x14ac:dyDescent="0.25">
      <c r="A52404" s="5"/>
      <c r="C52404" s="7"/>
    </row>
    <row r="52405" spans="1:3" x14ac:dyDescent="0.25">
      <c r="A52405" s="5"/>
      <c r="C52405" s="7"/>
    </row>
    <row r="52406" spans="1:3" x14ac:dyDescent="0.25">
      <c r="A52406" s="5"/>
      <c r="C52406" s="7"/>
    </row>
    <row r="52407" spans="1:3" x14ac:dyDescent="0.25">
      <c r="A52407" s="5"/>
      <c r="C52407" s="7"/>
    </row>
    <row r="52408" spans="1:3" x14ac:dyDescent="0.25">
      <c r="A52408" s="5"/>
      <c r="C52408" s="7"/>
    </row>
    <row r="52409" spans="1:3" x14ac:dyDescent="0.25">
      <c r="A52409" s="5"/>
      <c r="C52409" s="7"/>
    </row>
    <row r="52410" spans="1:3" x14ac:dyDescent="0.25">
      <c r="A52410" s="5"/>
      <c r="C52410" s="7"/>
    </row>
    <row r="52411" spans="1:3" x14ac:dyDescent="0.25">
      <c r="A52411" s="5"/>
      <c r="C52411" s="7"/>
    </row>
    <row r="52412" spans="1:3" x14ac:dyDescent="0.25">
      <c r="A52412" s="5"/>
      <c r="C52412" s="7"/>
    </row>
    <row r="52413" spans="1:3" x14ac:dyDescent="0.25">
      <c r="A52413" s="5"/>
      <c r="C52413" s="7"/>
    </row>
    <row r="52414" spans="1:3" x14ac:dyDescent="0.25">
      <c r="A52414" s="5"/>
      <c r="C52414" s="7"/>
    </row>
    <row r="52415" spans="1:3" x14ac:dyDescent="0.25">
      <c r="A52415" s="5"/>
      <c r="C52415" s="7"/>
    </row>
    <row r="52416" spans="1:3" x14ac:dyDescent="0.25">
      <c r="A52416" s="5"/>
      <c r="C52416" s="7"/>
    </row>
    <row r="52417" spans="1:3" x14ac:dyDescent="0.25">
      <c r="A52417" s="5"/>
      <c r="C52417" s="7"/>
    </row>
    <row r="52418" spans="1:3" x14ac:dyDescent="0.25">
      <c r="A52418" s="5"/>
      <c r="C52418" s="7"/>
    </row>
    <row r="52419" spans="1:3" x14ac:dyDescent="0.25">
      <c r="A52419" s="5"/>
      <c r="C52419" s="7"/>
    </row>
    <row r="52420" spans="1:3" x14ac:dyDescent="0.25">
      <c r="A52420" s="5"/>
      <c r="C52420" s="7"/>
    </row>
    <row r="52421" spans="1:3" x14ac:dyDescent="0.25">
      <c r="A52421" s="5"/>
      <c r="C52421" s="7"/>
    </row>
    <row r="52422" spans="1:3" x14ac:dyDescent="0.25">
      <c r="A52422" s="5"/>
      <c r="C52422" s="7"/>
    </row>
    <row r="52423" spans="1:3" x14ac:dyDescent="0.25">
      <c r="A52423" s="5"/>
      <c r="C52423" s="7"/>
    </row>
    <row r="52424" spans="1:3" x14ac:dyDescent="0.25">
      <c r="A52424" s="5"/>
      <c r="C52424" s="7"/>
    </row>
    <row r="52425" spans="1:3" x14ac:dyDescent="0.25">
      <c r="A52425" s="5"/>
      <c r="C52425" s="7"/>
    </row>
    <row r="52426" spans="1:3" x14ac:dyDescent="0.25">
      <c r="A52426" s="5"/>
      <c r="C52426" s="7"/>
    </row>
    <row r="52427" spans="1:3" x14ac:dyDescent="0.25">
      <c r="A52427" s="5"/>
      <c r="C52427" s="7"/>
    </row>
    <row r="52428" spans="1:3" x14ac:dyDescent="0.25">
      <c r="A52428" s="5"/>
      <c r="C52428" s="7"/>
    </row>
    <row r="52429" spans="1:3" x14ac:dyDescent="0.25">
      <c r="A52429" s="5"/>
      <c r="C52429" s="7"/>
    </row>
    <row r="52430" spans="1:3" x14ac:dyDescent="0.25">
      <c r="A52430" s="5"/>
      <c r="C52430" s="7"/>
    </row>
    <row r="52431" spans="1:3" x14ac:dyDescent="0.25">
      <c r="A52431" s="5"/>
      <c r="C52431" s="7"/>
    </row>
    <row r="52432" spans="1:3" x14ac:dyDescent="0.25">
      <c r="A52432" s="5"/>
      <c r="C52432" s="7"/>
    </row>
    <row r="52433" spans="1:3" x14ac:dyDescent="0.25">
      <c r="A52433" s="5"/>
      <c r="C52433" s="7"/>
    </row>
    <row r="52434" spans="1:3" x14ac:dyDescent="0.25">
      <c r="A52434" s="5"/>
      <c r="C52434" s="7"/>
    </row>
    <row r="52435" spans="1:3" x14ac:dyDescent="0.25">
      <c r="A52435" s="5"/>
      <c r="C52435" s="7"/>
    </row>
    <row r="52436" spans="1:3" x14ac:dyDescent="0.25">
      <c r="A52436" s="5"/>
      <c r="C52436" s="7"/>
    </row>
    <row r="52437" spans="1:3" x14ac:dyDescent="0.25">
      <c r="A52437" s="5"/>
      <c r="C52437" s="7"/>
    </row>
    <row r="52438" spans="1:3" x14ac:dyDescent="0.25">
      <c r="A52438" s="5"/>
      <c r="C52438" s="7"/>
    </row>
    <row r="52439" spans="1:3" x14ac:dyDescent="0.25">
      <c r="A52439" s="5"/>
      <c r="C52439" s="7"/>
    </row>
    <row r="52440" spans="1:3" x14ac:dyDescent="0.25">
      <c r="A52440" s="5"/>
      <c r="C52440" s="7"/>
    </row>
    <row r="52441" spans="1:3" x14ac:dyDescent="0.25">
      <c r="A52441" s="5"/>
      <c r="C52441" s="7"/>
    </row>
    <row r="52442" spans="1:3" x14ac:dyDescent="0.25">
      <c r="A52442" s="5"/>
      <c r="C52442" s="7"/>
    </row>
    <row r="52443" spans="1:3" x14ac:dyDescent="0.25">
      <c r="A52443" s="5"/>
      <c r="C52443" s="7"/>
    </row>
    <row r="52444" spans="1:3" x14ac:dyDescent="0.25">
      <c r="A52444" s="5"/>
      <c r="C52444" s="7"/>
    </row>
    <row r="52445" spans="1:3" x14ac:dyDescent="0.25">
      <c r="A52445" s="5"/>
      <c r="C52445" s="7"/>
    </row>
    <row r="52446" spans="1:3" x14ac:dyDescent="0.25">
      <c r="A52446" s="5"/>
      <c r="C52446" s="7"/>
    </row>
    <row r="52447" spans="1:3" x14ac:dyDescent="0.25">
      <c r="A52447" s="5"/>
      <c r="C52447" s="7"/>
    </row>
    <row r="52448" spans="1:3" x14ac:dyDescent="0.25">
      <c r="A52448" s="5"/>
      <c r="C52448" s="7"/>
    </row>
    <row r="52449" spans="1:3" x14ac:dyDescent="0.25">
      <c r="A52449" s="5"/>
      <c r="C52449" s="7"/>
    </row>
    <row r="52450" spans="1:3" x14ac:dyDescent="0.25">
      <c r="A52450" s="5"/>
      <c r="C52450" s="7"/>
    </row>
    <row r="52451" spans="1:3" x14ac:dyDescent="0.25">
      <c r="A52451" s="5"/>
      <c r="C52451" s="7"/>
    </row>
    <row r="52452" spans="1:3" x14ac:dyDescent="0.25">
      <c r="A52452" s="5"/>
      <c r="C52452" s="7"/>
    </row>
    <row r="52453" spans="1:3" x14ac:dyDescent="0.25">
      <c r="A52453" s="5"/>
      <c r="C52453" s="7"/>
    </row>
    <row r="52454" spans="1:3" x14ac:dyDescent="0.25">
      <c r="A52454" s="5"/>
      <c r="C52454" s="7"/>
    </row>
    <row r="52455" spans="1:3" x14ac:dyDescent="0.25">
      <c r="A52455" s="5"/>
      <c r="C52455" s="7"/>
    </row>
    <row r="52456" spans="1:3" x14ac:dyDescent="0.25">
      <c r="A52456" s="5"/>
      <c r="C52456" s="7"/>
    </row>
    <row r="52457" spans="1:3" x14ac:dyDescent="0.25">
      <c r="A52457" s="5"/>
      <c r="C52457" s="7"/>
    </row>
    <row r="52458" spans="1:3" x14ac:dyDescent="0.25">
      <c r="A52458" s="5"/>
      <c r="C52458" s="7"/>
    </row>
    <row r="52459" spans="1:3" x14ac:dyDescent="0.25">
      <c r="A52459" s="5"/>
      <c r="C52459" s="7"/>
    </row>
    <row r="52460" spans="1:3" x14ac:dyDescent="0.25">
      <c r="A52460" s="5"/>
      <c r="C52460" s="7"/>
    </row>
    <row r="52461" spans="1:3" x14ac:dyDescent="0.25">
      <c r="A52461" s="5"/>
      <c r="C52461" s="7"/>
    </row>
    <row r="52462" spans="1:3" x14ac:dyDescent="0.25">
      <c r="A52462" s="5"/>
      <c r="C52462" s="7"/>
    </row>
    <row r="52463" spans="1:3" x14ac:dyDescent="0.25">
      <c r="A52463" s="5"/>
      <c r="C52463" s="7"/>
    </row>
    <row r="52464" spans="1:3" x14ac:dyDescent="0.25">
      <c r="A52464" s="5"/>
      <c r="C52464" s="7"/>
    </row>
    <row r="52465" spans="1:3" x14ac:dyDescent="0.25">
      <c r="A52465" s="5"/>
      <c r="C52465" s="7"/>
    </row>
    <row r="52466" spans="1:3" x14ac:dyDescent="0.25">
      <c r="A52466" s="5"/>
      <c r="C52466" s="7"/>
    </row>
    <row r="52467" spans="1:3" x14ac:dyDescent="0.25">
      <c r="A52467" s="5"/>
      <c r="C52467" s="7"/>
    </row>
    <row r="52468" spans="1:3" x14ac:dyDescent="0.25">
      <c r="A52468" s="5"/>
      <c r="C52468" s="7"/>
    </row>
    <row r="52469" spans="1:3" x14ac:dyDescent="0.25">
      <c r="A52469" s="5"/>
      <c r="C52469" s="7"/>
    </row>
    <row r="52470" spans="1:3" x14ac:dyDescent="0.25">
      <c r="A52470" s="5"/>
      <c r="C52470" s="7"/>
    </row>
    <row r="52471" spans="1:3" x14ac:dyDescent="0.25">
      <c r="A52471" s="5"/>
      <c r="C52471" s="7"/>
    </row>
    <row r="52472" spans="1:3" x14ac:dyDescent="0.25">
      <c r="A52472" s="5"/>
      <c r="C52472" s="7"/>
    </row>
    <row r="52473" spans="1:3" x14ac:dyDescent="0.25">
      <c r="A52473" s="5"/>
      <c r="C52473" s="7"/>
    </row>
    <row r="52474" spans="1:3" x14ac:dyDescent="0.25">
      <c r="A52474" s="5"/>
      <c r="C52474" s="7"/>
    </row>
    <row r="52475" spans="1:3" x14ac:dyDescent="0.25">
      <c r="A52475" s="5"/>
      <c r="C52475" s="7"/>
    </row>
    <row r="52476" spans="1:3" x14ac:dyDescent="0.25">
      <c r="A52476" s="5"/>
      <c r="C52476" s="7"/>
    </row>
    <row r="52477" spans="1:3" x14ac:dyDescent="0.25">
      <c r="A52477" s="5"/>
      <c r="C52477" s="7"/>
    </row>
    <row r="52478" spans="1:3" x14ac:dyDescent="0.25">
      <c r="A52478" s="5"/>
      <c r="C52478" s="7"/>
    </row>
    <row r="52479" spans="1:3" x14ac:dyDescent="0.25">
      <c r="A52479" s="5"/>
      <c r="C52479" s="7"/>
    </row>
    <row r="52480" spans="1:3" x14ac:dyDescent="0.25">
      <c r="A52480" s="5"/>
      <c r="C52480" s="7"/>
    </row>
    <row r="52481" spans="1:3" x14ac:dyDescent="0.25">
      <c r="A52481" s="5"/>
      <c r="C52481" s="7"/>
    </row>
    <row r="52482" spans="1:3" x14ac:dyDescent="0.25">
      <c r="A52482" s="5"/>
      <c r="C52482" s="7"/>
    </row>
    <row r="52483" spans="1:3" x14ac:dyDescent="0.25">
      <c r="A52483" s="5"/>
      <c r="C52483" s="7"/>
    </row>
    <row r="52484" spans="1:3" x14ac:dyDescent="0.25">
      <c r="A52484" s="5"/>
      <c r="C52484" s="7"/>
    </row>
    <row r="52485" spans="1:3" x14ac:dyDescent="0.25">
      <c r="A52485" s="5"/>
      <c r="C52485" s="7"/>
    </row>
    <row r="52486" spans="1:3" x14ac:dyDescent="0.25">
      <c r="A52486" s="5"/>
      <c r="C52486" s="7"/>
    </row>
    <row r="52487" spans="1:3" x14ac:dyDescent="0.25">
      <c r="A52487" s="5"/>
      <c r="C52487" s="7"/>
    </row>
    <row r="52488" spans="1:3" x14ac:dyDescent="0.25">
      <c r="A52488" s="5"/>
      <c r="C52488" s="7"/>
    </row>
    <row r="52489" spans="1:3" x14ac:dyDescent="0.25">
      <c r="A52489" s="5"/>
      <c r="C52489" s="7"/>
    </row>
    <row r="52490" spans="1:3" x14ac:dyDescent="0.25">
      <c r="A52490" s="5"/>
      <c r="C52490" s="7"/>
    </row>
    <row r="52491" spans="1:3" x14ac:dyDescent="0.25">
      <c r="A52491" s="5"/>
      <c r="C52491" s="7"/>
    </row>
    <row r="52492" spans="1:3" x14ac:dyDescent="0.25">
      <c r="A52492" s="5"/>
      <c r="C52492" s="7"/>
    </row>
    <row r="52493" spans="1:3" x14ac:dyDescent="0.25">
      <c r="A52493" s="5"/>
      <c r="C52493" s="7"/>
    </row>
    <row r="52494" spans="1:3" x14ac:dyDescent="0.25">
      <c r="A52494" s="5"/>
      <c r="C52494" s="7"/>
    </row>
    <row r="52495" spans="1:3" x14ac:dyDescent="0.25">
      <c r="A52495" s="5"/>
      <c r="C52495" s="7"/>
    </row>
    <row r="52496" spans="1:3" x14ac:dyDescent="0.25">
      <c r="A52496" s="5"/>
      <c r="C52496" s="7"/>
    </row>
    <row r="52497" spans="1:3" x14ac:dyDescent="0.25">
      <c r="A52497" s="5"/>
      <c r="C52497" s="7"/>
    </row>
    <row r="52498" spans="1:3" x14ac:dyDescent="0.25">
      <c r="A52498" s="5"/>
      <c r="C52498" s="7"/>
    </row>
    <row r="52499" spans="1:3" x14ac:dyDescent="0.25">
      <c r="A52499" s="5"/>
      <c r="C52499" s="7"/>
    </row>
    <row r="52500" spans="1:3" x14ac:dyDescent="0.25">
      <c r="A52500" s="5"/>
      <c r="C52500" s="7"/>
    </row>
    <row r="52501" spans="1:3" x14ac:dyDescent="0.25">
      <c r="A52501" s="5"/>
      <c r="C52501" s="7"/>
    </row>
    <row r="52502" spans="1:3" x14ac:dyDescent="0.25">
      <c r="A52502" s="5"/>
      <c r="C52502" s="7"/>
    </row>
    <row r="52503" spans="1:3" x14ac:dyDescent="0.25">
      <c r="A52503" s="5"/>
      <c r="C52503" s="7"/>
    </row>
    <row r="52504" spans="1:3" x14ac:dyDescent="0.25">
      <c r="A52504" s="5"/>
      <c r="C52504" s="7"/>
    </row>
    <row r="52505" spans="1:3" x14ac:dyDescent="0.25">
      <c r="A52505" s="5"/>
      <c r="C52505" s="7"/>
    </row>
    <row r="52506" spans="1:3" x14ac:dyDescent="0.25">
      <c r="A52506" s="5"/>
      <c r="C52506" s="7"/>
    </row>
    <row r="52507" spans="1:3" x14ac:dyDescent="0.25">
      <c r="A52507" s="5"/>
      <c r="C52507" s="7"/>
    </row>
    <row r="52508" spans="1:3" x14ac:dyDescent="0.25">
      <c r="A52508" s="5"/>
      <c r="C52508" s="7"/>
    </row>
    <row r="52509" spans="1:3" x14ac:dyDescent="0.25">
      <c r="A52509" s="5"/>
      <c r="C52509" s="7"/>
    </row>
    <row r="52510" spans="1:3" x14ac:dyDescent="0.25">
      <c r="A52510" s="5"/>
      <c r="C52510" s="7"/>
    </row>
    <row r="52511" spans="1:3" x14ac:dyDescent="0.25">
      <c r="A52511" s="5"/>
      <c r="C52511" s="7"/>
    </row>
    <row r="52512" spans="1:3" x14ac:dyDescent="0.25">
      <c r="A52512" s="5"/>
      <c r="C52512" s="7"/>
    </row>
    <row r="52513" spans="1:3" x14ac:dyDescent="0.25">
      <c r="A52513" s="5"/>
      <c r="C52513" s="7"/>
    </row>
    <row r="52514" spans="1:3" x14ac:dyDescent="0.25">
      <c r="A52514" s="5"/>
      <c r="C52514" s="7"/>
    </row>
    <row r="52515" spans="1:3" x14ac:dyDescent="0.25">
      <c r="A52515" s="5"/>
      <c r="C52515" s="7"/>
    </row>
    <row r="52516" spans="1:3" x14ac:dyDescent="0.25">
      <c r="A52516" s="5"/>
      <c r="C52516" s="7"/>
    </row>
    <row r="52517" spans="1:3" x14ac:dyDescent="0.25">
      <c r="A52517" s="5"/>
      <c r="C52517" s="7"/>
    </row>
    <row r="52518" spans="1:3" x14ac:dyDescent="0.25">
      <c r="A52518" s="5"/>
      <c r="C52518" s="7"/>
    </row>
    <row r="52519" spans="1:3" x14ac:dyDescent="0.25">
      <c r="A52519" s="5"/>
      <c r="C52519" s="7"/>
    </row>
    <row r="52520" spans="1:3" x14ac:dyDescent="0.25">
      <c r="A52520" s="5"/>
      <c r="C52520" s="7"/>
    </row>
    <row r="52521" spans="1:3" x14ac:dyDescent="0.25">
      <c r="A52521" s="5"/>
      <c r="C52521" s="7"/>
    </row>
    <row r="52522" spans="1:3" x14ac:dyDescent="0.25">
      <c r="A52522" s="5"/>
      <c r="C52522" s="7"/>
    </row>
    <row r="52523" spans="1:3" x14ac:dyDescent="0.25">
      <c r="A52523" s="5"/>
      <c r="C52523" s="7"/>
    </row>
    <row r="52524" spans="1:3" x14ac:dyDescent="0.25">
      <c r="A52524" s="5"/>
      <c r="C52524" s="7"/>
    </row>
    <row r="52525" spans="1:3" x14ac:dyDescent="0.25">
      <c r="A52525" s="5"/>
      <c r="C52525" s="7"/>
    </row>
    <row r="52526" spans="1:3" x14ac:dyDescent="0.25">
      <c r="A52526" s="5"/>
      <c r="C52526" s="7"/>
    </row>
    <row r="52527" spans="1:3" x14ac:dyDescent="0.25">
      <c r="A52527" s="5"/>
      <c r="C52527" s="7"/>
    </row>
    <row r="52528" spans="1:3" x14ac:dyDescent="0.25">
      <c r="A52528" s="5"/>
      <c r="C52528" s="7"/>
    </row>
    <row r="52529" spans="1:3" x14ac:dyDescent="0.25">
      <c r="A52529" s="5"/>
      <c r="C52529" s="7"/>
    </row>
    <row r="52530" spans="1:3" x14ac:dyDescent="0.25">
      <c r="A52530" s="5"/>
      <c r="C52530" s="7"/>
    </row>
    <row r="52531" spans="1:3" x14ac:dyDescent="0.25">
      <c r="A52531" s="5"/>
      <c r="C52531" s="7"/>
    </row>
    <row r="52532" spans="1:3" x14ac:dyDescent="0.25">
      <c r="A52532" s="5"/>
      <c r="C52532" s="7"/>
    </row>
    <row r="52533" spans="1:3" x14ac:dyDescent="0.25">
      <c r="A52533" s="5"/>
      <c r="C52533" s="7"/>
    </row>
    <row r="52534" spans="1:3" x14ac:dyDescent="0.25">
      <c r="A52534" s="5"/>
      <c r="C52534" s="7"/>
    </row>
    <row r="52535" spans="1:3" x14ac:dyDescent="0.25">
      <c r="A52535" s="5"/>
      <c r="C52535" s="7"/>
    </row>
    <row r="52536" spans="1:3" x14ac:dyDescent="0.25">
      <c r="A52536" s="5"/>
      <c r="C52536" s="7"/>
    </row>
    <row r="52537" spans="1:3" x14ac:dyDescent="0.25">
      <c r="A52537" s="5"/>
      <c r="C52537" s="7"/>
    </row>
    <row r="52538" spans="1:3" x14ac:dyDescent="0.25">
      <c r="A52538" s="5"/>
      <c r="C52538" s="7"/>
    </row>
    <row r="52539" spans="1:3" x14ac:dyDescent="0.25">
      <c r="A52539" s="5"/>
      <c r="C52539" s="7"/>
    </row>
    <row r="52540" spans="1:3" x14ac:dyDescent="0.25">
      <c r="A52540" s="5"/>
      <c r="C52540" s="7"/>
    </row>
    <row r="52541" spans="1:3" x14ac:dyDescent="0.25">
      <c r="A52541" s="5"/>
      <c r="C52541" s="7"/>
    </row>
    <row r="52542" spans="1:3" x14ac:dyDescent="0.25">
      <c r="A52542" s="5"/>
      <c r="C52542" s="7"/>
    </row>
    <row r="52543" spans="1:3" x14ac:dyDescent="0.25">
      <c r="A52543" s="5"/>
      <c r="C52543" s="7"/>
    </row>
    <row r="52544" spans="1:3" x14ac:dyDescent="0.25">
      <c r="A52544" s="5"/>
      <c r="C52544" s="7"/>
    </row>
    <row r="52545" spans="1:3" x14ac:dyDescent="0.25">
      <c r="A52545" s="5"/>
      <c r="C52545" s="7"/>
    </row>
    <row r="52546" spans="1:3" x14ac:dyDescent="0.25">
      <c r="A52546" s="5"/>
      <c r="C52546" s="7"/>
    </row>
    <row r="52547" spans="1:3" x14ac:dyDescent="0.25">
      <c r="A52547" s="5"/>
      <c r="C52547" s="7"/>
    </row>
    <row r="52548" spans="1:3" x14ac:dyDescent="0.25">
      <c r="A52548" s="5"/>
      <c r="C52548" s="7"/>
    </row>
    <row r="52549" spans="1:3" x14ac:dyDescent="0.25">
      <c r="A52549" s="5"/>
      <c r="C52549" s="7"/>
    </row>
    <row r="52550" spans="1:3" x14ac:dyDescent="0.25">
      <c r="A52550" s="5"/>
      <c r="C52550" s="7"/>
    </row>
    <row r="52551" spans="1:3" x14ac:dyDescent="0.25">
      <c r="A52551" s="5"/>
      <c r="C52551" s="7"/>
    </row>
    <row r="52552" spans="1:3" x14ac:dyDescent="0.25">
      <c r="A52552" s="5"/>
      <c r="C52552" s="7"/>
    </row>
    <row r="52553" spans="1:3" x14ac:dyDescent="0.25">
      <c r="A52553" s="5"/>
      <c r="C52553" s="7"/>
    </row>
    <row r="52554" spans="1:3" x14ac:dyDescent="0.25">
      <c r="A52554" s="5"/>
      <c r="C52554" s="7"/>
    </row>
    <row r="52555" spans="1:3" x14ac:dyDescent="0.25">
      <c r="A52555" s="5"/>
      <c r="C52555" s="7"/>
    </row>
    <row r="52556" spans="1:3" x14ac:dyDescent="0.25">
      <c r="A52556" s="5"/>
      <c r="C52556" s="7"/>
    </row>
    <row r="52557" spans="1:3" x14ac:dyDescent="0.25">
      <c r="A52557" s="5"/>
      <c r="C52557" s="7"/>
    </row>
    <row r="52558" spans="1:3" x14ac:dyDescent="0.25">
      <c r="A52558" s="5"/>
      <c r="C52558" s="7"/>
    </row>
    <row r="52559" spans="1:3" x14ac:dyDescent="0.25">
      <c r="A52559" s="5"/>
      <c r="C52559" s="7"/>
    </row>
    <row r="52560" spans="1:3" x14ac:dyDescent="0.25">
      <c r="A52560" s="5"/>
      <c r="C52560" s="7"/>
    </row>
    <row r="52561" spans="1:3" x14ac:dyDescent="0.25">
      <c r="A52561" s="5"/>
      <c r="C52561" s="7"/>
    </row>
    <row r="52562" spans="1:3" x14ac:dyDescent="0.25">
      <c r="A52562" s="5"/>
      <c r="C52562" s="7"/>
    </row>
    <row r="52563" spans="1:3" x14ac:dyDescent="0.25">
      <c r="A52563" s="5"/>
      <c r="C52563" s="7"/>
    </row>
    <row r="52564" spans="1:3" x14ac:dyDescent="0.25">
      <c r="A52564" s="5"/>
      <c r="C52564" s="7"/>
    </row>
    <row r="52565" spans="1:3" x14ac:dyDescent="0.25">
      <c r="A52565" s="5"/>
      <c r="C52565" s="7"/>
    </row>
    <row r="52566" spans="1:3" x14ac:dyDescent="0.25">
      <c r="A52566" s="5"/>
      <c r="C52566" s="7"/>
    </row>
    <row r="52567" spans="1:3" x14ac:dyDescent="0.25">
      <c r="A52567" s="5"/>
      <c r="C52567" s="7"/>
    </row>
    <row r="52568" spans="1:3" x14ac:dyDescent="0.25">
      <c r="A52568" s="5"/>
      <c r="C52568" s="7"/>
    </row>
    <row r="52569" spans="1:3" x14ac:dyDescent="0.25">
      <c r="A52569" s="5"/>
      <c r="C52569" s="7"/>
    </row>
    <row r="52570" spans="1:3" x14ac:dyDescent="0.25">
      <c r="A52570" s="5"/>
      <c r="C52570" s="7"/>
    </row>
    <row r="52571" spans="1:3" x14ac:dyDescent="0.25">
      <c r="A52571" s="5"/>
      <c r="C52571" s="7"/>
    </row>
    <row r="52572" spans="1:3" x14ac:dyDescent="0.25">
      <c r="A52572" s="5"/>
      <c r="C52572" s="7"/>
    </row>
    <row r="52573" spans="1:3" x14ac:dyDescent="0.25">
      <c r="A52573" s="5"/>
      <c r="C52573" s="7"/>
    </row>
    <row r="52574" spans="1:3" x14ac:dyDescent="0.25">
      <c r="A52574" s="5"/>
      <c r="C52574" s="7"/>
    </row>
    <row r="52575" spans="1:3" x14ac:dyDescent="0.25">
      <c r="A52575" s="5"/>
      <c r="C52575" s="7"/>
    </row>
    <row r="52576" spans="1:3" x14ac:dyDescent="0.25">
      <c r="A52576" s="5"/>
      <c r="C52576" s="7"/>
    </row>
    <row r="52577" spans="1:3" x14ac:dyDescent="0.25">
      <c r="A52577" s="5"/>
      <c r="C52577" s="7"/>
    </row>
    <row r="52578" spans="1:3" x14ac:dyDescent="0.25">
      <c r="A52578" s="5"/>
      <c r="C52578" s="7"/>
    </row>
    <row r="52579" spans="1:3" x14ac:dyDescent="0.25">
      <c r="A52579" s="5"/>
      <c r="C52579" s="7"/>
    </row>
    <row r="52580" spans="1:3" x14ac:dyDescent="0.25">
      <c r="A52580" s="5"/>
      <c r="C52580" s="7"/>
    </row>
    <row r="52581" spans="1:3" x14ac:dyDescent="0.25">
      <c r="A52581" s="5"/>
      <c r="C52581" s="7"/>
    </row>
    <row r="52582" spans="1:3" x14ac:dyDescent="0.25">
      <c r="A52582" s="5"/>
      <c r="C52582" s="7"/>
    </row>
    <row r="52583" spans="1:3" x14ac:dyDescent="0.25">
      <c r="A52583" s="5"/>
      <c r="C52583" s="7"/>
    </row>
    <row r="52584" spans="1:3" x14ac:dyDescent="0.25">
      <c r="A52584" s="5"/>
      <c r="C52584" s="7"/>
    </row>
    <row r="52585" spans="1:3" x14ac:dyDescent="0.25">
      <c r="A52585" s="5"/>
      <c r="C52585" s="7"/>
    </row>
    <row r="52586" spans="1:3" x14ac:dyDescent="0.25">
      <c r="A52586" s="5"/>
      <c r="C52586" s="7"/>
    </row>
    <row r="52587" spans="1:3" x14ac:dyDescent="0.25">
      <c r="A52587" s="5"/>
      <c r="C52587" s="7"/>
    </row>
    <row r="52588" spans="1:3" x14ac:dyDescent="0.25">
      <c r="A52588" s="5"/>
      <c r="C52588" s="7"/>
    </row>
    <row r="52589" spans="1:3" x14ac:dyDescent="0.25">
      <c r="A52589" s="5"/>
      <c r="C52589" s="7"/>
    </row>
    <row r="52590" spans="1:3" x14ac:dyDescent="0.25">
      <c r="A52590" s="5"/>
      <c r="C52590" s="7"/>
    </row>
    <row r="52591" spans="1:3" x14ac:dyDescent="0.25">
      <c r="A52591" s="5"/>
      <c r="C52591" s="7"/>
    </row>
    <row r="52592" spans="1:3" x14ac:dyDescent="0.25">
      <c r="A52592" s="5"/>
      <c r="C52592" s="7"/>
    </row>
    <row r="52593" spans="1:3" x14ac:dyDescent="0.25">
      <c r="A52593" s="5"/>
      <c r="C52593" s="7"/>
    </row>
    <row r="52594" spans="1:3" x14ac:dyDescent="0.25">
      <c r="A52594" s="5"/>
      <c r="C52594" s="7"/>
    </row>
    <row r="52595" spans="1:3" x14ac:dyDescent="0.25">
      <c r="A52595" s="5"/>
      <c r="C52595" s="7"/>
    </row>
    <row r="52596" spans="1:3" x14ac:dyDescent="0.25">
      <c r="A52596" s="5"/>
      <c r="C52596" s="7"/>
    </row>
    <row r="52597" spans="1:3" x14ac:dyDescent="0.25">
      <c r="A52597" s="5"/>
      <c r="C52597" s="7"/>
    </row>
    <row r="52598" spans="1:3" x14ac:dyDescent="0.25">
      <c r="A52598" s="5"/>
      <c r="C52598" s="7"/>
    </row>
    <row r="52599" spans="1:3" x14ac:dyDescent="0.25">
      <c r="A52599" s="5"/>
      <c r="C52599" s="7"/>
    </row>
    <row r="52600" spans="1:3" x14ac:dyDescent="0.25">
      <c r="A52600" s="5"/>
      <c r="C52600" s="7"/>
    </row>
    <row r="52601" spans="1:3" x14ac:dyDescent="0.25">
      <c r="A52601" s="5"/>
      <c r="C52601" s="7"/>
    </row>
    <row r="52602" spans="1:3" x14ac:dyDescent="0.25">
      <c r="A52602" s="5"/>
      <c r="C52602" s="7"/>
    </row>
    <row r="52603" spans="1:3" x14ac:dyDescent="0.25">
      <c r="A52603" s="5"/>
      <c r="C52603" s="7"/>
    </row>
    <row r="52604" spans="1:3" x14ac:dyDescent="0.25">
      <c r="A52604" s="5"/>
      <c r="C52604" s="7"/>
    </row>
    <row r="52605" spans="1:3" x14ac:dyDescent="0.25">
      <c r="A52605" s="5"/>
      <c r="C52605" s="7"/>
    </row>
    <row r="52606" spans="1:3" x14ac:dyDescent="0.25">
      <c r="A52606" s="5"/>
      <c r="C52606" s="7"/>
    </row>
    <row r="52607" spans="1:3" x14ac:dyDescent="0.25">
      <c r="A52607" s="5"/>
      <c r="C52607" s="7"/>
    </row>
    <row r="52608" spans="1:3" x14ac:dyDescent="0.25">
      <c r="A52608" s="5"/>
      <c r="C52608" s="7"/>
    </row>
    <row r="52609" spans="1:3" x14ac:dyDescent="0.25">
      <c r="A52609" s="5"/>
      <c r="C52609" s="7"/>
    </row>
    <row r="52610" spans="1:3" x14ac:dyDescent="0.25">
      <c r="A52610" s="5"/>
      <c r="C52610" s="7"/>
    </row>
    <row r="52611" spans="1:3" x14ac:dyDescent="0.25">
      <c r="A52611" s="5"/>
      <c r="C52611" s="7"/>
    </row>
    <row r="52612" spans="1:3" x14ac:dyDescent="0.25">
      <c r="A52612" s="5"/>
      <c r="C52612" s="7"/>
    </row>
    <row r="52613" spans="1:3" x14ac:dyDescent="0.25">
      <c r="A52613" s="5"/>
      <c r="C52613" s="7"/>
    </row>
    <row r="52614" spans="1:3" x14ac:dyDescent="0.25">
      <c r="A52614" s="5"/>
      <c r="C52614" s="7"/>
    </row>
    <row r="52615" spans="1:3" x14ac:dyDescent="0.25">
      <c r="A52615" s="5"/>
      <c r="C52615" s="7"/>
    </row>
    <row r="52616" spans="1:3" x14ac:dyDescent="0.25">
      <c r="A52616" s="5"/>
      <c r="C52616" s="7"/>
    </row>
    <row r="52617" spans="1:3" x14ac:dyDescent="0.25">
      <c r="A52617" s="5"/>
      <c r="C52617" s="7"/>
    </row>
    <row r="52618" spans="1:3" x14ac:dyDescent="0.25">
      <c r="A52618" s="5"/>
      <c r="C52618" s="7"/>
    </row>
    <row r="52619" spans="1:3" x14ac:dyDescent="0.25">
      <c r="A52619" s="5"/>
      <c r="C52619" s="7"/>
    </row>
    <row r="52620" spans="1:3" x14ac:dyDescent="0.25">
      <c r="A52620" s="5"/>
      <c r="C52620" s="7"/>
    </row>
    <row r="52621" spans="1:3" x14ac:dyDescent="0.25">
      <c r="A52621" s="5"/>
      <c r="C52621" s="7"/>
    </row>
    <row r="52622" spans="1:3" x14ac:dyDescent="0.25">
      <c r="A52622" s="5"/>
      <c r="C52622" s="7"/>
    </row>
    <row r="52623" spans="1:3" x14ac:dyDescent="0.25">
      <c r="A52623" s="5"/>
      <c r="C52623" s="7"/>
    </row>
    <row r="52624" spans="1:3" x14ac:dyDescent="0.25">
      <c r="A52624" s="5"/>
      <c r="C52624" s="7"/>
    </row>
    <row r="52625" spans="1:3" x14ac:dyDescent="0.25">
      <c r="A52625" s="5"/>
      <c r="C52625" s="7"/>
    </row>
    <row r="52626" spans="1:3" x14ac:dyDescent="0.25">
      <c r="A52626" s="5"/>
      <c r="C52626" s="7"/>
    </row>
    <row r="52627" spans="1:3" x14ac:dyDescent="0.25">
      <c r="A52627" s="5"/>
      <c r="C52627" s="7"/>
    </row>
    <row r="52628" spans="1:3" x14ac:dyDescent="0.25">
      <c r="A52628" s="5"/>
      <c r="C52628" s="7"/>
    </row>
    <row r="52629" spans="1:3" x14ac:dyDescent="0.25">
      <c r="A52629" s="5"/>
      <c r="C52629" s="7"/>
    </row>
    <row r="52630" spans="1:3" x14ac:dyDescent="0.25">
      <c r="A52630" s="5"/>
      <c r="C52630" s="7"/>
    </row>
    <row r="52631" spans="1:3" x14ac:dyDescent="0.25">
      <c r="A52631" s="5"/>
      <c r="C52631" s="7"/>
    </row>
    <row r="52632" spans="1:3" x14ac:dyDescent="0.25">
      <c r="A52632" s="5"/>
      <c r="C52632" s="7"/>
    </row>
    <row r="52633" spans="1:3" x14ac:dyDescent="0.25">
      <c r="A52633" s="5"/>
      <c r="C52633" s="7"/>
    </row>
    <row r="52634" spans="1:3" x14ac:dyDescent="0.25">
      <c r="A52634" s="5"/>
      <c r="C52634" s="7"/>
    </row>
    <row r="52635" spans="1:3" x14ac:dyDescent="0.25">
      <c r="A52635" s="5"/>
      <c r="C52635" s="7"/>
    </row>
    <row r="52636" spans="1:3" x14ac:dyDescent="0.25">
      <c r="A52636" s="5"/>
      <c r="C52636" s="7"/>
    </row>
    <row r="52637" spans="1:3" x14ac:dyDescent="0.25">
      <c r="A52637" s="5"/>
      <c r="C52637" s="7"/>
    </row>
    <row r="52638" spans="1:3" x14ac:dyDescent="0.25">
      <c r="A52638" s="5"/>
      <c r="C52638" s="7"/>
    </row>
    <row r="52639" spans="1:3" x14ac:dyDescent="0.25">
      <c r="A52639" s="5"/>
      <c r="C52639" s="7"/>
    </row>
    <row r="52640" spans="1:3" x14ac:dyDescent="0.25">
      <c r="A52640" s="5"/>
      <c r="C52640" s="7"/>
    </row>
    <row r="52641" spans="1:3" x14ac:dyDescent="0.25">
      <c r="A52641" s="5"/>
      <c r="C52641" s="7"/>
    </row>
    <row r="52642" spans="1:3" x14ac:dyDescent="0.25">
      <c r="A52642" s="5"/>
      <c r="C52642" s="7"/>
    </row>
    <row r="52643" spans="1:3" x14ac:dyDescent="0.25">
      <c r="A52643" s="5"/>
      <c r="C52643" s="7"/>
    </row>
    <row r="52644" spans="1:3" x14ac:dyDescent="0.25">
      <c r="A52644" s="5"/>
      <c r="C52644" s="7"/>
    </row>
    <row r="52645" spans="1:3" x14ac:dyDescent="0.25">
      <c r="A52645" s="5"/>
      <c r="C52645" s="7"/>
    </row>
    <row r="52646" spans="1:3" x14ac:dyDescent="0.25">
      <c r="A52646" s="5"/>
      <c r="C52646" s="7"/>
    </row>
    <row r="52647" spans="1:3" x14ac:dyDescent="0.25">
      <c r="A52647" s="5"/>
      <c r="C52647" s="7"/>
    </row>
    <row r="52648" spans="1:3" x14ac:dyDescent="0.25">
      <c r="A52648" s="5"/>
      <c r="C52648" s="7"/>
    </row>
    <row r="52649" spans="1:3" x14ac:dyDescent="0.25">
      <c r="A52649" s="5"/>
      <c r="C52649" s="7"/>
    </row>
    <row r="52650" spans="1:3" x14ac:dyDescent="0.25">
      <c r="A52650" s="5"/>
      <c r="C52650" s="7"/>
    </row>
    <row r="52651" spans="1:3" x14ac:dyDescent="0.25">
      <c r="A52651" s="5"/>
      <c r="C52651" s="7"/>
    </row>
    <row r="52652" spans="1:3" x14ac:dyDescent="0.25">
      <c r="A52652" s="5"/>
      <c r="C52652" s="7"/>
    </row>
    <row r="52653" spans="1:3" x14ac:dyDescent="0.25">
      <c r="A52653" s="5"/>
      <c r="C52653" s="7"/>
    </row>
    <row r="52654" spans="1:3" x14ac:dyDescent="0.25">
      <c r="A52654" s="5"/>
      <c r="C52654" s="7"/>
    </row>
    <row r="52655" spans="1:3" x14ac:dyDescent="0.25">
      <c r="A52655" s="5"/>
      <c r="C52655" s="7"/>
    </row>
    <row r="52656" spans="1:3" x14ac:dyDescent="0.25">
      <c r="A52656" s="5"/>
      <c r="C52656" s="7"/>
    </row>
    <row r="52657" spans="1:3" x14ac:dyDescent="0.25">
      <c r="A52657" s="5"/>
      <c r="C52657" s="7"/>
    </row>
    <row r="52658" spans="1:3" x14ac:dyDescent="0.25">
      <c r="A52658" s="5"/>
      <c r="C52658" s="7"/>
    </row>
    <row r="52659" spans="1:3" x14ac:dyDescent="0.25">
      <c r="A52659" s="5"/>
      <c r="C52659" s="7"/>
    </row>
    <row r="52660" spans="1:3" x14ac:dyDescent="0.25">
      <c r="A52660" s="5"/>
      <c r="C52660" s="7"/>
    </row>
    <row r="52661" spans="1:3" x14ac:dyDescent="0.25">
      <c r="A52661" s="5"/>
      <c r="C52661" s="7"/>
    </row>
    <row r="52662" spans="1:3" x14ac:dyDescent="0.25">
      <c r="A52662" s="5"/>
      <c r="C52662" s="7"/>
    </row>
    <row r="52663" spans="1:3" x14ac:dyDescent="0.25">
      <c r="A52663" s="5"/>
      <c r="C52663" s="7"/>
    </row>
    <row r="52664" spans="1:3" x14ac:dyDescent="0.25">
      <c r="A52664" s="5"/>
      <c r="C52664" s="7"/>
    </row>
    <row r="52665" spans="1:3" x14ac:dyDescent="0.25">
      <c r="A52665" s="5"/>
      <c r="C52665" s="7"/>
    </row>
    <row r="52666" spans="1:3" x14ac:dyDescent="0.25">
      <c r="A52666" s="5"/>
      <c r="C52666" s="7"/>
    </row>
    <row r="52667" spans="1:3" x14ac:dyDescent="0.25">
      <c r="A52667" s="5"/>
      <c r="C52667" s="7"/>
    </row>
    <row r="52668" spans="1:3" x14ac:dyDescent="0.25">
      <c r="A52668" s="5"/>
      <c r="C52668" s="7"/>
    </row>
    <row r="52669" spans="1:3" x14ac:dyDescent="0.25">
      <c r="A52669" s="5"/>
      <c r="C52669" s="7"/>
    </row>
    <row r="52670" spans="1:3" x14ac:dyDescent="0.25">
      <c r="A52670" s="5"/>
      <c r="C52670" s="7"/>
    </row>
    <row r="52671" spans="1:3" x14ac:dyDescent="0.25">
      <c r="A52671" s="5"/>
      <c r="C52671" s="7"/>
    </row>
    <row r="52672" spans="1:3" x14ac:dyDescent="0.25">
      <c r="A52672" s="5"/>
      <c r="C52672" s="7"/>
    </row>
    <row r="52673" spans="1:3" x14ac:dyDescent="0.25">
      <c r="A52673" s="5"/>
      <c r="C52673" s="7"/>
    </row>
    <row r="52674" spans="1:3" x14ac:dyDescent="0.25">
      <c r="A52674" s="5"/>
      <c r="C52674" s="7"/>
    </row>
    <row r="52675" spans="1:3" x14ac:dyDescent="0.25">
      <c r="A52675" s="5"/>
      <c r="C52675" s="7"/>
    </row>
    <row r="52676" spans="1:3" x14ac:dyDescent="0.25">
      <c r="A52676" s="5"/>
      <c r="C52676" s="7"/>
    </row>
    <row r="52677" spans="1:3" x14ac:dyDescent="0.25">
      <c r="A52677" s="5"/>
      <c r="C52677" s="7"/>
    </row>
    <row r="52678" spans="1:3" x14ac:dyDescent="0.25">
      <c r="A52678" s="5"/>
      <c r="C52678" s="7"/>
    </row>
    <row r="52679" spans="1:3" x14ac:dyDescent="0.25">
      <c r="A52679" s="5"/>
      <c r="C52679" s="7"/>
    </row>
    <row r="52680" spans="1:3" x14ac:dyDescent="0.25">
      <c r="A52680" s="5"/>
      <c r="C52680" s="7"/>
    </row>
    <row r="52681" spans="1:3" x14ac:dyDescent="0.25">
      <c r="A52681" s="5"/>
      <c r="C52681" s="7"/>
    </row>
    <row r="52682" spans="1:3" x14ac:dyDescent="0.25">
      <c r="A52682" s="5"/>
      <c r="C52682" s="7"/>
    </row>
    <row r="52683" spans="1:3" x14ac:dyDescent="0.25">
      <c r="A52683" s="5"/>
      <c r="C52683" s="7"/>
    </row>
    <row r="52684" spans="1:3" x14ac:dyDescent="0.25">
      <c r="A52684" s="5"/>
      <c r="C52684" s="7"/>
    </row>
    <row r="52685" spans="1:3" x14ac:dyDescent="0.25">
      <c r="A52685" s="5"/>
      <c r="C52685" s="7"/>
    </row>
    <row r="52686" spans="1:3" x14ac:dyDescent="0.25">
      <c r="A52686" s="5"/>
      <c r="C52686" s="7"/>
    </row>
    <row r="52687" spans="1:3" x14ac:dyDescent="0.25">
      <c r="A52687" s="5"/>
      <c r="C52687" s="7"/>
    </row>
    <row r="52688" spans="1:3" x14ac:dyDescent="0.25">
      <c r="A52688" s="5"/>
      <c r="C52688" s="7"/>
    </row>
    <row r="52689" spans="1:3" x14ac:dyDescent="0.25">
      <c r="A52689" s="5"/>
      <c r="C52689" s="7"/>
    </row>
    <row r="52690" spans="1:3" x14ac:dyDescent="0.25">
      <c r="A52690" s="5"/>
      <c r="C52690" s="7"/>
    </row>
    <row r="52691" spans="1:3" x14ac:dyDescent="0.25">
      <c r="A52691" s="5"/>
      <c r="C52691" s="7"/>
    </row>
    <row r="52692" spans="1:3" x14ac:dyDescent="0.25">
      <c r="A52692" s="5"/>
      <c r="C52692" s="7"/>
    </row>
    <row r="52693" spans="1:3" x14ac:dyDescent="0.25">
      <c r="A52693" s="5"/>
      <c r="C52693" s="7"/>
    </row>
    <row r="52694" spans="1:3" x14ac:dyDescent="0.25">
      <c r="A52694" s="5"/>
      <c r="C52694" s="7"/>
    </row>
    <row r="52695" spans="1:3" x14ac:dyDescent="0.25">
      <c r="A52695" s="5"/>
      <c r="C52695" s="7"/>
    </row>
    <row r="52696" spans="1:3" x14ac:dyDescent="0.25">
      <c r="A52696" s="5"/>
      <c r="C52696" s="7"/>
    </row>
    <row r="52697" spans="1:3" x14ac:dyDescent="0.25">
      <c r="A52697" s="5"/>
      <c r="C52697" s="7"/>
    </row>
    <row r="52698" spans="1:3" x14ac:dyDescent="0.25">
      <c r="A52698" s="5"/>
      <c r="C52698" s="7"/>
    </row>
    <row r="52699" spans="1:3" x14ac:dyDescent="0.25">
      <c r="A52699" s="5"/>
      <c r="C52699" s="7"/>
    </row>
    <row r="52700" spans="1:3" x14ac:dyDescent="0.25">
      <c r="A52700" s="5"/>
      <c r="C52700" s="7"/>
    </row>
    <row r="52701" spans="1:3" x14ac:dyDescent="0.25">
      <c r="A52701" s="5"/>
      <c r="C52701" s="7"/>
    </row>
    <row r="52702" spans="1:3" x14ac:dyDescent="0.25">
      <c r="A52702" s="5"/>
      <c r="C52702" s="7"/>
    </row>
    <row r="52703" spans="1:3" x14ac:dyDescent="0.25">
      <c r="A52703" s="5"/>
      <c r="C52703" s="7"/>
    </row>
    <row r="52704" spans="1:3" x14ac:dyDescent="0.25">
      <c r="A52704" s="5"/>
      <c r="C52704" s="7"/>
    </row>
    <row r="52705" spans="1:3" x14ac:dyDescent="0.25">
      <c r="A52705" s="5"/>
      <c r="C52705" s="7"/>
    </row>
    <row r="52706" spans="1:3" x14ac:dyDescent="0.25">
      <c r="A52706" s="5"/>
      <c r="C52706" s="7"/>
    </row>
    <row r="52707" spans="1:3" x14ac:dyDescent="0.25">
      <c r="A52707" s="5"/>
      <c r="C52707" s="7"/>
    </row>
    <row r="52708" spans="1:3" x14ac:dyDescent="0.25">
      <c r="A52708" s="5"/>
      <c r="C52708" s="7"/>
    </row>
    <row r="52709" spans="1:3" x14ac:dyDescent="0.25">
      <c r="A52709" s="5"/>
      <c r="C52709" s="7"/>
    </row>
    <row r="52710" spans="1:3" x14ac:dyDescent="0.25">
      <c r="A52710" s="5"/>
      <c r="C52710" s="7"/>
    </row>
    <row r="52711" spans="1:3" x14ac:dyDescent="0.25">
      <c r="A52711" s="5"/>
      <c r="C52711" s="7"/>
    </row>
    <row r="52712" spans="1:3" x14ac:dyDescent="0.25">
      <c r="A52712" s="5"/>
      <c r="C52712" s="7"/>
    </row>
    <row r="52713" spans="1:3" x14ac:dyDescent="0.25">
      <c r="A52713" s="5"/>
      <c r="C52713" s="7"/>
    </row>
    <row r="52714" spans="1:3" x14ac:dyDescent="0.25">
      <c r="A52714" s="5"/>
      <c r="C52714" s="7"/>
    </row>
    <row r="52715" spans="1:3" x14ac:dyDescent="0.25">
      <c r="A52715" s="5"/>
      <c r="C52715" s="7"/>
    </row>
    <row r="52716" spans="1:3" x14ac:dyDescent="0.25">
      <c r="A52716" s="5"/>
      <c r="C52716" s="7"/>
    </row>
    <row r="52717" spans="1:3" x14ac:dyDescent="0.25">
      <c r="A52717" s="5"/>
      <c r="C52717" s="7"/>
    </row>
    <row r="52718" spans="1:3" x14ac:dyDescent="0.25">
      <c r="A52718" s="5"/>
      <c r="C52718" s="7"/>
    </row>
    <row r="52719" spans="1:3" x14ac:dyDescent="0.25">
      <c r="A52719" s="5"/>
      <c r="C52719" s="7"/>
    </row>
    <row r="52720" spans="1:3" x14ac:dyDescent="0.25">
      <c r="A52720" s="5"/>
      <c r="C52720" s="7"/>
    </row>
    <row r="52721" spans="1:3" x14ac:dyDescent="0.25">
      <c r="A52721" s="5"/>
      <c r="C52721" s="7"/>
    </row>
    <row r="52722" spans="1:3" x14ac:dyDescent="0.25">
      <c r="A52722" s="5"/>
      <c r="C52722" s="7"/>
    </row>
    <row r="52723" spans="1:3" x14ac:dyDescent="0.25">
      <c r="A52723" s="5"/>
      <c r="C52723" s="7"/>
    </row>
    <row r="52724" spans="1:3" x14ac:dyDescent="0.25">
      <c r="A52724" s="5"/>
      <c r="C52724" s="7"/>
    </row>
    <row r="52725" spans="1:3" x14ac:dyDescent="0.25">
      <c r="A52725" s="5"/>
      <c r="C52725" s="7"/>
    </row>
    <row r="52726" spans="1:3" x14ac:dyDescent="0.25">
      <c r="A52726" s="5"/>
      <c r="C52726" s="7"/>
    </row>
    <row r="52727" spans="1:3" x14ac:dyDescent="0.25">
      <c r="A52727" s="5"/>
      <c r="C52727" s="7"/>
    </row>
    <row r="52728" spans="1:3" x14ac:dyDescent="0.25">
      <c r="A52728" s="5"/>
      <c r="C52728" s="7"/>
    </row>
    <row r="52729" spans="1:3" x14ac:dyDescent="0.25">
      <c r="A52729" s="5"/>
      <c r="C52729" s="7"/>
    </row>
    <row r="52730" spans="1:3" x14ac:dyDescent="0.25">
      <c r="A52730" s="5"/>
      <c r="C52730" s="7"/>
    </row>
    <row r="52731" spans="1:3" x14ac:dyDescent="0.25">
      <c r="A52731" s="5"/>
      <c r="C52731" s="7"/>
    </row>
    <row r="52732" spans="1:3" x14ac:dyDescent="0.25">
      <c r="A52732" s="5"/>
      <c r="C52732" s="7"/>
    </row>
    <row r="52733" spans="1:3" x14ac:dyDescent="0.25">
      <c r="A52733" s="5"/>
      <c r="C52733" s="7"/>
    </row>
    <row r="52734" spans="1:3" x14ac:dyDescent="0.25">
      <c r="A52734" s="5"/>
      <c r="C52734" s="7"/>
    </row>
    <row r="52735" spans="1:3" x14ac:dyDescent="0.25">
      <c r="A52735" s="5"/>
      <c r="C52735" s="7"/>
    </row>
    <row r="52736" spans="1:3" x14ac:dyDescent="0.25">
      <c r="A52736" s="5"/>
      <c r="C52736" s="7"/>
    </row>
    <row r="52737" spans="1:3" x14ac:dyDescent="0.25">
      <c r="A52737" s="5"/>
      <c r="C52737" s="7"/>
    </row>
    <row r="52738" spans="1:3" x14ac:dyDescent="0.25">
      <c r="A52738" s="5"/>
      <c r="C52738" s="7"/>
    </row>
    <row r="52739" spans="1:3" x14ac:dyDescent="0.25">
      <c r="A52739" s="5"/>
      <c r="C52739" s="7"/>
    </row>
    <row r="52740" spans="1:3" x14ac:dyDescent="0.25">
      <c r="A52740" s="5"/>
      <c r="C52740" s="7"/>
    </row>
    <row r="52741" spans="1:3" x14ac:dyDescent="0.25">
      <c r="A52741" s="5"/>
      <c r="C52741" s="7"/>
    </row>
    <row r="52742" spans="1:3" x14ac:dyDescent="0.25">
      <c r="A52742" s="5"/>
      <c r="C52742" s="7"/>
    </row>
    <row r="52743" spans="1:3" x14ac:dyDescent="0.25">
      <c r="A52743" s="5"/>
      <c r="C52743" s="7"/>
    </row>
    <row r="52744" spans="1:3" x14ac:dyDescent="0.25">
      <c r="A52744" s="5"/>
      <c r="C52744" s="7"/>
    </row>
    <row r="52745" spans="1:3" x14ac:dyDescent="0.25">
      <c r="A52745" s="5"/>
      <c r="C52745" s="7"/>
    </row>
    <row r="52746" spans="1:3" x14ac:dyDescent="0.25">
      <c r="A52746" s="5"/>
      <c r="C52746" s="7"/>
    </row>
    <row r="52747" spans="1:3" x14ac:dyDescent="0.25">
      <c r="A52747" s="5"/>
      <c r="C52747" s="7"/>
    </row>
    <row r="52748" spans="1:3" x14ac:dyDescent="0.25">
      <c r="A52748" s="5"/>
      <c r="C52748" s="7"/>
    </row>
    <row r="52749" spans="1:3" x14ac:dyDescent="0.25">
      <c r="A52749" s="5"/>
      <c r="C52749" s="7"/>
    </row>
    <row r="52750" spans="1:3" x14ac:dyDescent="0.25">
      <c r="A52750" s="5"/>
      <c r="C52750" s="7"/>
    </row>
    <row r="52751" spans="1:3" x14ac:dyDescent="0.25">
      <c r="A52751" s="5"/>
      <c r="C52751" s="7"/>
    </row>
    <row r="52752" spans="1:3" x14ac:dyDescent="0.25">
      <c r="A52752" s="5"/>
      <c r="C52752" s="7"/>
    </row>
    <row r="52753" spans="1:3" x14ac:dyDescent="0.25">
      <c r="A52753" s="5"/>
      <c r="C52753" s="7"/>
    </row>
    <row r="52754" spans="1:3" x14ac:dyDescent="0.25">
      <c r="A52754" s="5"/>
      <c r="C52754" s="7"/>
    </row>
    <row r="52755" spans="1:3" x14ac:dyDescent="0.25">
      <c r="A52755" s="5"/>
      <c r="C52755" s="7"/>
    </row>
    <row r="52756" spans="1:3" x14ac:dyDescent="0.25">
      <c r="A52756" s="5"/>
      <c r="C52756" s="7"/>
    </row>
    <row r="52757" spans="1:3" x14ac:dyDescent="0.25">
      <c r="A52757" s="5"/>
      <c r="C52757" s="7"/>
    </row>
    <row r="52758" spans="1:3" x14ac:dyDescent="0.25">
      <c r="A52758" s="5"/>
      <c r="C52758" s="7"/>
    </row>
    <row r="52759" spans="1:3" x14ac:dyDescent="0.25">
      <c r="A52759" s="5"/>
      <c r="C52759" s="7"/>
    </row>
    <row r="52760" spans="1:3" x14ac:dyDescent="0.25">
      <c r="A52760" s="5"/>
      <c r="C52760" s="7"/>
    </row>
    <row r="52761" spans="1:3" x14ac:dyDescent="0.25">
      <c r="A52761" s="5"/>
      <c r="C52761" s="7"/>
    </row>
    <row r="52762" spans="1:3" x14ac:dyDescent="0.25">
      <c r="A52762" s="5"/>
      <c r="C52762" s="7"/>
    </row>
    <row r="52763" spans="1:3" x14ac:dyDescent="0.25">
      <c r="A52763" s="5"/>
      <c r="C52763" s="7"/>
    </row>
    <row r="52764" spans="1:3" x14ac:dyDescent="0.25">
      <c r="A52764" s="5"/>
      <c r="C52764" s="7"/>
    </row>
    <row r="52765" spans="1:3" x14ac:dyDescent="0.25">
      <c r="A52765" s="5"/>
      <c r="C52765" s="7"/>
    </row>
    <row r="52766" spans="1:3" x14ac:dyDescent="0.25">
      <c r="A52766" s="5"/>
      <c r="C52766" s="7"/>
    </row>
    <row r="52767" spans="1:3" x14ac:dyDescent="0.25">
      <c r="A52767" s="5"/>
      <c r="C52767" s="7"/>
    </row>
    <row r="52768" spans="1:3" x14ac:dyDescent="0.25">
      <c r="A52768" s="5"/>
      <c r="C52768" s="7"/>
    </row>
    <row r="52769" spans="1:3" x14ac:dyDescent="0.25">
      <c r="A52769" s="5"/>
      <c r="C52769" s="7"/>
    </row>
    <row r="52770" spans="1:3" x14ac:dyDescent="0.25">
      <c r="A52770" s="5"/>
      <c r="C52770" s="7"/>
    </row>
    <row r="52771" spans="1:3" x14ac:dyDescent="0.25">
      <c r="A52771" s="5"/>
      <c r="C52771" s="7"/>
    </row>
    <row r="52772" spans="1:3" x14ac:dyDescent="0.25">
      <c r="A52772" s="5"/>
      <c r="C52772" s="7"/>
    </row>
    <row r="52773" spans="1:3" x14ac:dyDescent="0.25">
      <c r="A52773" s="5"/>
      <c r="C52773" s="7"/>
    </row>
    <row r="52774" spans="1:3" x14ac:dyDescent="0.25">
      <c r="A52774" s="5"/>
      <c r="C52774" s="7"/>
    </row>
    <row r="52775" spans="1:3" x14ac:dyDescent="0.25">
      <c r="A52775" s="5"/>
      <c r="C52775" s="7"/>
    </row>
    <row r="52776" spans="1:3" x14ac:dyDescent="0.25">
      <c r="A52776" s="5"/>
      <c r="C52776" s="7"/>
    </row>
    <row r="52777" spans="1:3" x14ac:dyDescent="0.25">
      <c r="A52777" s="5"/>
      <c r="C52777" s="7"/>
    </row>
    <row r="52778" spans="1:3" x14ac:dyDescent="0.25">
      <c r="A52778" s="5"/>
      <c r="C52778" s="7"/>
    </row>
    <row r="52779" spans="1:3" x14ac:dyDescent="0.25">
      <c r="A52779" s="5"/>
      <c r="C52779" s="7"/>
    </row>
    <row r="52780" spans="1:3" x14ac:dyDescent="0.25">
      <c r="A52780" s="5"/>
      <c r="C52780" s="7"/>
    </row>
    <row r="52781" spans="1:3" x14ac:dyDescent="0.25">
      <c r="A52781" s="5"/>
      <c r="C52781" s="7"/>
    </row>
    <row r="52782" spans="1:3" x14ac:dyDescent="0.25">
      <c r="A52782" s="5"/>
      <c r="C52782" s="7"/>
    </row>
    <row r="52783" spans="1:3" x14ac:dyDescent="0.25">
      <c r="A52783" s="5"/>
      <c r="C52783" s="7"/>
    </row>
    <row r="52784" spans="1:3" x14ac:dyDescent="0.25">
      <c r="A52784" s="5"/>
      <c r="C52784" s="7"/>
    </row>
    <row r="52785" spans="1:3" x14ac:dyDescent="0.25">
      <c r="A52785" s="5"/>
      <c r="C52785" s="7"/>
    </row>
    <row r="52786" spans="1:3" x14ac:dyDescent="0.25">
      <c r="A52786" s="5"/>
      <c r="C52786" s="7"/>
    </row>
    <row r="52787" spans="1:3" x14ac:dyDescent="0.25">
      <c r="A52787" s="5"/>
      <c r="C52787" s="7"/>
    </row>
    <row r="52788" spans="1:3" x14ac:dyDescent="0.25">
      <c r="A52788" s="5"/>
      <c r="C52788" s="7"/>
    </row>
    <row r="52789" spans="1:3" x14ac:dyDescent="0.25">
      <c r="A52789" s="5"/>
      <c r="C52789" s="7"/>
    </row>
    <row r="52790" spans="1:3" x14ac:dyDescent="0.25">
      <c r="A52790" s="5"/>
      <c r="C52790" s="7"/>
    </row>
    <row r="52791" spans="1:3" x14ac:dyDescent="0.25">
      <c r="A52791" s="5"/>
      <c r="C52791" s="7"/>
    </row>
    <row r="52792" spans="1:3" x14ac:dyDescent="0.25">
      <c r="A52792" s="5"/>
      <c r="C52792" s="7"/>
    </row>
    <row r="52793" spans="1:3" x14ac:dyDescent="0.25">
      <c r="A52793" s="5"/>
      <c r="C52793" s="7"/>
    </row>
    <row r="52794" spans="1:3" x14ac:dyDescent="0.25">
      <c r="A52794" s="5"/>
      <c r="C52794" s="7"/>
    </row>
    <row r="52795" spans="1:3" x14ac:dyDescent="0.25">
      <c r="A52795" s="5"/>
      <c r="C52795" s="7"/>
    </row>
    <row r="52796" spans="1:3" x14ac:dyDescent="0.25">
      <c r="A52796" s="5"/>
      <c r="C52796" s="7"/>
    </row>
    <row r="52797" spans="1:3" x14ac:dyDescent="0.25">
      <c r="A52797" s="5"/>
      <c r="C52797" s="7"/>
    </row>
    <row r="52798" spans="1:3" x14ac:dyDescent="0.25">
      <c r="A52798" s="5"/>
      <c r="C52798" s="7"/>
    </row>
    <row r="52799" spans="1:3" x14ac:dyDescent="0.25">
      <c r="A52799" s="5"/>
      <c r="C52799" s="7"/>
    </row>
    <row r="52800" spans="1:3" x14ac:dyDescent="0.25">
      <c r="A52800" s="5"/>
      <c r="C52800" s="7"/>
    </row>
    <row r="52801" spans="1:3" x14ac:dyDescent="0.25">
      <c r="A52801" s="5"/>
      <c r="C52801" s="7"/>
    </row>
    <row r="52802" spans="1:3" x14ac:dyDescent="0.25">
      <c r="A52802" s="5"/>
      <c r="C52802" s="7"/>
    </row>
    <row r="52803" spans="1:3" x14ac:dyDescent="0.25">
      <c r="A52803" s="5"/>
      <c r="C52803" s="7"/>
    </row>
    <row r="52804" spans="1:3" x14ac:dyDescent="0.25">
      <c r="A52804" s="5"/>
      <c r="C52804" s="7"/>
    </row>
    <row r="52805" spans="1:3" x14ac:dyDescent="0.25">
      <c r="A52805" s="5"/>
      <c r="C52805" s="7"/>
    </row>
    <row r="52806" spans="1:3" x14ac:dyDescent="0.25">
      <c r="A52806" s="5"/>
      <c r="C52806" s="7"/>
    </row>
    <row r="52807" spans="1:3" x14ac:dyDescent="0.25">
      <c r="A52807" s="5"/>
      <c r="C52807" s="7"/>
    </row>
    <row r="52808" spans="1:3" x14ac:dyDescent="0.25">
      <c r="A52808" s="5"/>
      <c r="C52808" s="7"/>
    </row>
    <row r="52809" spans="1:3" x14ac:dyDescent="0.25">
      <c r="A52809" s="5"/>
      <c r="C52809" s="7"/>
    </row>
    <row r="52810" spans="1:3" x14ac:dyDescent="0.25">
      <c r="A52810" s="5"/>
      <c r="C52810" s="7"/>
    </row>
    <row r="52811" spans="1:3" x14ac:dyDescent="0.25">
      <c r="A52811" s="5"/>
      <c r="C52811" s="7"/>
    </row>
    <row r="52812" spans="1:3" x14ac:dyDescent="0.25">
      <c r="A52812" s="5"/>
      <c r="C52812" s="7"/>
    </row>
    <row r="52813" spans="1:3" x14ac:dyDescent="0.25">
      <c r="A52813" s="5"/>
      <c r="C52813" s="7"/>
    </row>
    <row r="52814" spans="1:3" x14ac:dyDescent="0.25">
      <c r="A52814" s="5"/>
      <c r="C52814" s="7"/>
    </row>
    <row r="52815" spans="1:3" x14ac:dyDescent="0.25">
      <c r="A52815" s="5"/>
      <c r="C52815" s="7"/>
    </row>
    <row r="52816" spans="1:3" x14ac:dyDescent="0.25">
      <c r="A52816" s="5"/>
      <c r="C52816" s="7"/>
    </row>
    <row r="52817" spans="1:3" x14ac:dyDescent="0.25">
      <c r="A52817" s="5"/>
      <c r="C52817" s="7"/>
    </row>
    <row r="52818" spans="1:3" x14ac:dyDescent="0.25">
      <c r="A52818" s="5"/>
      <c r="C52818" s="7"/>
    </row>
    <row r="52819" spans="1:3" x14ac:dyDescent="0.25">
      <c r="A52819" s="5"/>
      <c r="C52819" s="7"/>
    </row>
    <row r="52820" spans="1:3" x14ac:dyDescent="0.25">
      <c r="A52820" s="5"/>
      <c r="C52820" s="7"/>
    </row>
    <row r="52821" spans="1:3" x14ac:dyDescent="0.25">
      <c r="A52821" s="5"/>
      <c r="C52821" s="7"/>
    </row>
    <row r="52822" spans="1:3" x14ac:dyDescent="0.25">
      <c r="A52822" s="5"/>
      <c r="C52822" s="7"/>
    </row>
    <row r="52823" spans="1:3" x14ac:dyDescent="0.25">
      <c r="A52823" s="5"/>
      <c r="C52823" s="7"/>
    </row>
    <row r="52824" spans="1:3" x14ac:dyDescent="0.25">
      <c r="A52824" s="5"/>
      <c r="C52824" s="7"/>
    </row>
    <row r="52825" spans="1:3" x14ac:dyDescent="0.25">
      <c r="A52825" s="5"/>
      <c r="C52825" s="7"/>
    </row>
    <row r="52826" spans="1:3" x14ac:dyDescent="0.25">
      <c r="A52826" s="5"/>
      <c r="C52826" s="7"/>
    </row>
    <row r="52827" spans="1:3" x14ac:dyDescent="0.25">
      <c r="A52827" s="5"/>
      <c r="C52827" s="7"/>
    </row>
    <row r="52828" spans="1:3" x14ac:dyDescent="0.25">
      <c r="A52828" s="5"/>
      <c r="C52828" s="7"/>
    </row>
    <row r="52829" spans="1:3" x14ac:dyDescent="0.25">
      <c r="A52829" s="5"/>
      <c r="C52829" s="7"/>
    </row>
    <row r="52830" spans="1:3" x14ac:dyDescent="0.25">
      <c r="A52830" s="5"/>
      <c r="C52830" s="7"/>
    </row>
    <row r="52831" spans="1:3" x14ac:dyDescent="0.25">
      <c r="A52831" s="5"/>
      <c r="C52831" s="7"/>
    </row>
    <row r="52832" spans="1:3" x14ac:dyDescent="0.25">
      <c r="A52832" s="5"/>
      <c r="C52832" s="7"/>
    </row>
    <row r="52833" spans="1:3" x14ac:dyDescent="0.25">
      <c r="A52833" s="5"/>
      <c r="C52833" s="7"/>
    </row>
    <row r="52834" spans="1:3" x14ac:dyDescent="0.25">
      <c r="A52834" s="5"/>
      <c r="C52834" s="7"/>
    </row>
    <row r="52835" spans="1:3" x14ac:dyDescent="0.25">
      <c r="A52835" s="5"/>
      <c r="C52835" s="7"/>
    </row>
    <row r="52836" spans="1:3" x14ac:dyDescent="0.25">
      <c r="A52836" s="5"/>
      <c r="C52836" s="7"/>
    </row>
    <row r="52837" spans="1:3" x14ac:dyDescent="0.25">
      <c r="A52837" s="5"/>
      <c r="C52837" s="7"/>
    </row>
    <row r="52838" spans="1:3" x14ac:dyDescent="0.25">
      <c r="A52838" s="5"/>
      <c r="C52838" s="7"/>
    </row>
    <row r="52839" spans="1:3" x14ac:dyDescent="0.25">
      <c r="A52839" s="5"/>
      <c r="C52839" s="7"/>
    </row>
    <row r="52840" spans="1:3" x14ac:dyDescent="0.25">
      <c r="A52840" s="5"/>
      <c r="C52840" s="7"/>
    </row>
    <row r="52841" spans="1:3" x14ac:dyDescent="0.25">
      <c r="A52841" s="5"/>
      <c r="C52841" s="7"/>
    </row>
    <row r="52842" spans="1:3" x14ac:dyDescent="0.25">
      <c r="A52842" s="5"/>
      <c r="C52842" s="7"/>
    </row>
    <row r="52843" spans="1:3" x14ac:dyDescent="0.25">
      <c r="A52843" s="5"/>
      <c r="C52843" s="7"/>
    </row>
    <row r="52844" spans="1:3" x14ac:dyDescent="0.25">
      <c r="A52844" s="5"/>
      <c r="C52844" s="7"/>
    </row>
    <row r="52845" spans="1:3" x14ac:dyDescent="0.25">
      <c r="A52845" s="5"/>
      <c r="C52845" s="7"/>
    </row>
    <row r="52846" spans="1:3" x14ac:dyDescent="0.25">
      <c r="A52846" s="5"/>
      <c r="C52846" s="7"/>
    </row>
    <row r="52847" spans="1:3" x14ac:dyDescent="0.25">
      <c r="A52847" s="5"/>
      <c r="C52847" s="7"/>
    </row>
    <row r="52848" spans="1:3" x14ac:dyDescent="0.25">
      <c r="A52848" s="5"/>
      <c r="C52848" s="7"/>
    </row>
    <row r="52849" spans="1:3" x14ac:dyDescent="0.25">
      <c r="A52849" s="5"/>
      <c r="C52849" s="7"/>
    </row>
    <row r="52850" spans="1:3" x14ac:dyDescent="0.25">
      <c r="A52850" s="5"/>
      <c r="C52850" s="7"/>
    </row>
    <row r="52851" spans="1:3" x14ac:dyDescent="0.25">
      <c r="A52851" s="5"/>
      <c r="C52851" s="7"/>
    </row>
    <row r="52852" spans="1:3" x14ac:dyDescent="0.25">
      <c r="A52852" s="5"/>
      <c r="C52852" s="7"/>
    </row>
    <row r="52853" spans="1:3" x14ac:dyDescent="0.25">
      <c r="A52853" s="5"/>
      <c r="C52853" s="7"/>
    </row>
    <row r="52854" spans="1:3" x14ac:dyDescent="0.25">
      <c r="A52854" s="5"/>
      <c r="C52854" s="7"/>
    </row>
    <row r="52855" spans="1:3" x14ac:dyDescent="0.25">
      <c r="A52855" s="5"/>
      <c r="C52855" s="7"/>
    </row>
    <row r="52856" spans="1:3" x14ac:dyDescent="0.25">
      <c r="A52856" s="5"/>
      <c r="C52856" s="7"/>
    </row>
    <row r="52857" spans="1:3" x14ac:dyDescent="0.25">
      <c r="A52857" s="5"/>
      <c r="C52857" s="7"/>
    </row>
    <row r="52858" spans="1:3" x14ac:dyDescent="0.25">
      <c r="A52858" s="5"/>
      <c r="C52858" s="7"/>
    </row>
    <row r="52859" spans="1:3" x14ac:dyDescent="0.25">
      <c r="A52859" s="5"/>
      <c r="C52859" s="7"/>
    </row>
    <row r="52860" spans="1:3" x14ac:dyDescent="0.25">
      <c r="A52860" s="5"/>
      <c r="C52860" s="7"/>
    </row>
    <row r="52861" spans="1:3" x14ac:dyDescent="0.25">
      <c r="A52861" s="5"/>
      <c r="C52861" s="7"/>
    </row>
    <row r="52862" spans="1:3" x14ac:dyDescent="0.25">
      <c r="A52862" s="5"/>
      <c r="C52862" s="7"/>
    </row>
    <row r="52863" spans="1:3" x14ac:dyDescent="0.25">
      <c r="A52863" s="5"/>
      <c r="C52863" s="7"/>
    </row>
    <row r="52864" spans="1:3" x14ac:dyDescent="0.25">
      <c r="A52864" s="5"/>
      <c r="C52864" s="7"/>
    </row>
    <row r="52865" spans="1:3" x14ac:dyDescent="0.25">
      <c r="A52865" s="5"/>
      <c r="C52865" s="7"/>
    </row>
    <row r="52866" spans="1:3" x14ac:dyDescent="0.25">
      <c r="A52866" s="5"/>
      <c r="C52866" s="7"/>
    </row>
    <row r="52867" spans="1:3" x14ac:dyDescent="0.25">
      <c r="A52867" s="5"/>
      <c r="C52867" s="7"/>
    </row>
    <row r="52868" spans="1:3" x14ac:dyDescent="0.25">
      <c r="A52868" s="5"/>
      <c r="C52868" s="7"/>
    </row>
    <row r="52869" spans="1:3" x14ac:dyDescent="0.25">
      <c r="A52869" s="5"/>
      <c r="C52869" s="7"/>
    </row>
    <row r="52870" spans="1:3" x14ac:dyDescent="0.25">
      <c r="A52870" s="5"/>
      <c r="C52870" s="7"/>
    </row>
    <row r="52871" spans="1:3" x14ac:dyDescent="0.25">
      <c r="A52871" s="5"/>
      <c r="C52871" s="7"/>
    </row>
    <row r="52872" spans="1:3" x14ac:dyDescent="0.25">
      <c r="A52872" s="5"/>
      <c r="C52872" s="7"/>
    </row>
    <row r="52873" spans="1:3" x14ac:dyDescent="0.25">
      <c r="A52873" s="5"/>
      <c r="C52873" s="7"/>
    </row>
    <row r="52874" spans="1:3" x14ac:dyDescent="0.25">
      <c r="A52874" s="5"/>
      <c r="C52874" s="7"/>
    </row>
    <row r="52875" spans="1:3" x14ac:dyDescent="0.25">
      <c r="A52875" s="5"/>
      <c r="C52875" s="7"/>
    </row>
    <row r="52876" spans="1:3" x14ac:dyDescent="0.25">
      <c r="A52876" s="5"/>
      <c r="C52876" s="7"/>
    </row>
    <row r="52877" spans="1:3" x14ac:dyDescent="0.25">
      <c r="A52877" s="5"/>
      <c r="C52877" s="7"/>
    </row>
    <row r="52878" spans="1:3" x14ac:dyDescent="0.25">
      <c r="A52878" s="5"/>
      <c r="C52878" s="7"/>
    </row>
    <row r="52879" spans="1:3" x14ac:dyDescent="0.25">
      <c r="A52879" s="5"/>
      <c r="C52879" s="7"/>
    </row>
    <row r="52880" spans="1:3" x14ac:dyDescent="0.25">
      <c r="A52880" s="5"/>
      <c r="C52880" s="7"/>
    </row>
    <row r="52881" spans="1:3" x14ac:dyDescent="0.25">
      <c r="A52881" s="5"/>
      <c r="C52881" s="7"/>
    </row>
    <row r="52882" spans="1:3" x14ac:dyDescent="0.25">
      <c r="A52882" s="5"/>
      <c r="C52882" s="7"/>
    </row>
    <row r="52883" spans="1:3" x14ac:dyDescent="0.25">
      <c r="A52883" s="5"/>
      <c r="C52883" s="7"/>
    </row>
    <row r="52884" spans="1:3" x14ac:dyDescent="0.25">
      <c r="A52884" s="5"/>
      <c r="C52884" s="7"/>
    </row>
    <row r="52885" spans="1:3" x14ac:dyDescent="0.25">
      <c r="A52885" s="5"/>
      <c r="C52885" s="7"/>
    </row>
    <row r="52886" spans="1:3" x14ac:dyDescent="0.25">
      <c r="A52886" s="5"/>
      <c r="C52886" s="7"/>
    </row>
    <row r="52887" spans="1:3" x14ac:dyDescent="0.25">
      <c r="A52887" s="5"/>
      <c r="C52887" s="7"/>
    </row>
    <row r="52888" spans="1:3" x14ac:dyDescent="0.25">
      <c r="A52888" s="5"/>
      <c r="C52888" s="7"/>
    </row>
    <row r="52889" spans="1:3" x14ac:dyDescent="0.25">
      <c r="A52889" s="5"/>
      <c r="C52889" s="7"/>
    </row>
    <row r="52890" spans="1:3" x14ac:dyDescent="0.25">
      <c r="A52890" s="5"/>
      <c r="C52890" s="7"/>
    </row>
    <row r="52891" spans="1:3" x14ac:dyDescent="0.25">
      <c r="A52891" s="5"/>
      <c r="C52891" s="7"/>
    </row>
    <row r="52892" spans="1:3" x14ac:dyDescent="0.25">
      <c r="A52892" s="5"/>
      <c r="C52892" s="7"/>
    </row>
    <row r="52893" spans="1:3" x14ac:dyDescent="0.25">
      <c r="A52893" s="5"/>
      <c r="C52893" s="7"/>
    </row>
    <row r="52894" spans="1:3" x14ac:dyDescent="0.25">
      <c r="A52894" s="5"/>
      <c r="C52894" s="7"/>
    </row>
    <row r="52895" spans="1:3" x14ac:dyDescent="0.25">
      <c r="A52895" s="5"/>
      <c r="C52895" s="7"/>
    </row>
    <row r="52896" spans="1:3" x14ac:dyDescent="0.25">
      <c r="A52896" s="5"/>
      <c r="C52896" s="7"/>
    </row>
    <row r="52897" spans="1:3" x14ac:dyDescent="0.25">
      <c r="A52897" s="5"/>
      <c r="C52897" s="7"/>
    </row>
    <row r="52898" spans="1:3" x14ac:dyDescent="0.25">
      <c r="A52898" s="5"/>
      <c r="C52898" s="7"/>
    </row>
    <row r="52899" spans="1:3" x14ac:dyDescent="0.25">
      <c r="A52899" s="5"/>
      <c r="C52899" s="7"/>
    </row>
    <row r="52900" spans="1:3" x14ac:dyDescent="0.25">
      <c r="A52900" s="5"/>
      <c r="C52900" s="7"/>
    </row>
    <row r="52901" spans="1:3" x14ac:dyDescent="0.25">
      <c r="A52901" s="5"/>
      <c r="C52901" s="7"/>
    </row>
    <row r="52902" spans="1:3" x14ac:dyDescent="0.25">
      <c r="A52902" s="5"/>
      <c r="C52902" s="7"/>
    </row>
    <row r="52903" spans="1:3" x14ac:dyDescent="0.25">
      <c r="A52903" s="5"/>
      <c r="C52903" s="7"/>
    </row>
    <row r="52904" spans="1:3" x14ac:dyDescent="0.25">
      <c r="A52904" s="5"/>
      <c r="C52904" s="7"/>
    </row>
    <row r="52905" spans="1:3" x14ac:dyDescent="0.25">
      <c r="A52905" s="5"/>
      <c r="C52905" s="7"/>
    </row>
    <row r="52906" spans="1:3" x14ac:dyDescent="0.25">
      <c r="A52906" s="5"/>
      <c r="C52906" s="7"/>
    </row>
    <row r="52907" spans="1:3" x14ac:dyDescent="0.25">
      <c r="A52907" s="5"/>
      <c r="C52907" s="7"/>
    </row>
    <row r="52908" spans="1:3" x14ac:dyDescent="0.25">
      <c r="A52908" s="5"/>
      <c r="C52908" s="7"/>
    </row>
    <row r="52909" spans="1:3" x14ac:dyDescent="0.25">
      <c r="A52909" s="5"/>
      <c r="C52909" s="7"/>
    </row>
    <row r="52910" spans="1:3" x14ac:dyDescent="0.25">
      <c r="A52910" s="5"/>
      <c r="C52910" s="7"/>
    </row>
    <row r="52911" spans="1:3" x14ac:dyDescent="0.25">
      <c r="A52911" s="5"/>
      <c r="C52911" s="7"/>
    </row>
    <row r="52912" spans="1:3" x14ac:dyDescent="0.25">
      <c r="A52912" s="5"/>
      <c r="C52912" s="7"/>
    </row>
    <row r="52913" spans="1:3" x14ac:dyDescent="0.25">
      <c r="A52913" s="5"/>
      <c r="C52913" s="7"/>
    </row>
    <row r="52914" spans="1:3" x14ac:dyDescent="0.25">
      <c r="A52914" s="5"/>
      <c r="C52914" s="7"/>
    </row>
    <row r="52915" spans="1:3" x14ac:dyDescent="0.25">
      <c r="A52915" s="5"/>
      <c r="C52915" s="7"/>
    </row>
    <row r="52916" spans="1:3" x14ac:dyDescent="0.25">
      <c r="A52916" s="5"/>
      <c r="C52916" s="7"/>
    </row>
    <row r="52917" spans="1:3" x14ac:dyDescent="0.25">
      <c r="A52917" s="5"/>
      <c r="C52917" s="7"/>
    </row>
    <row r="52918" spans="1:3" x14ac:dyDescent="0.25">
      <c r="A52918" s="5"/>
      <c r="C52918" s="7"/>
    </row>
    <row r="52919" spans="1:3" x14ac:dyDescent="0.25">
      <c r="A52919" s="5"/>
      <c r="C52919" s="7"/>
    </row>
    <row r="52920" spans="1:3" x14ac:dyDescent="0.25">
      <c r="A52920" s="5"/>
      <c r="C52920" s="7"/>
    </row>
    <row r="52921" spans="1:3" x14ac:dyDescent="0.25">
      <c r="A52921" s="5"/>
      <c r="C52921" s="7"/>
    </row>
    <row r="52922" spans="1:3" x14ac:dyDescent="0.25">
      <c r="A52922" s="5"/>
      <c r="C52922" s="7"/>
    </row>
    <row r="52923" spans="1:3" x14ac:dyDescent="0.25">
      <c r="A52923" s="5"/>
      <c r="C52923" s="7"/>
    </row>
    <row r="52924" spans="1:3" x14ac:dyDescent="0.25">
      <c r="A52924" s="5"/>
      <c r="C52924" s="7"/>
    </row>
    <row r="52925" spans="1:3" x14ac:dyDescent="0.25">
      <c r="A52925" s="5"/>
      <c r="C52925" s="7"/>
    </row>
    <row r="52926" spans="1:3" x14ac:dyDescent="0.25">
      <c r="A52926" s="5"/>
      <c r="C52926" s="7"/>
    </row>
    <row r="52927" spans="1:3" x14ac:dyDescent="0.25">
      <c r="A52927" s="5"/>
      <c r="C52927" s="7"/>
    </row>
    <row r="52928" spans="1:3" x14ac:dyDescent="0.25">
      <c r="A52928" s="5"/>
      <c r="C52928" s="7"/>
    </row>
    <row r="52929" spans="1:3" x14ac:dyDescent="0.25">
      <c r="A52929" s="5"/>
      <c r="C52929" s="7"/>
    </row>
    <row r="52930" spans="1:3" x14ac:dyDescent="0.25">
      <c r="A52930" s="5"/>
      <c r="C52930" s="7"/>
    </row>
    <row r="52931" spans="1:3" x14ac:dyDescent="0.25">
      <c r="A52931" s="5"/>
      <c r="C52931" s="7"/>
    </row>
    <row r="52932" spans="1:3" x14ac:dyDescent="0.25">
      <c r="A52932" s="5"/>
      <c r="C52932" s="7"/>
    </row>
    <row r="52933" spans="1:3" x14ac:dyDescent="0.25">
      <c r="A52933" s="5"/>
      <c r="C52933" s="7"/>
    </row>
    <row r="52934" spans="1:3" x14ac:dyDescent="0.25">
      <c r="A52934" s="5"/>
      <c r="C52934" s="7"/>
    </row>
    <row r="52935" spans="1:3" x14ac:dyDescent="0.25">
      <c r="A52935" s="5"/>
      <c r="C52935" s="7"/>
    </row>
    <row r="52936" spans="1:3" x14ac:dyDescent="0.25">
      <c r="A52936" s="5"/>
      <c r="C52936" s="7"/>
    </row>
    <row r="52937" spans="1:3" x14ac:dyDescent="0.25">
      <c r="A52937" s="5"/>
      <c r="C52937" s="7"/>
    </row>
    <row r="52938" spans="1:3" x14ac:dyDescent="0.25">
      <c r="A52938" s="5"/>
      <c r="C52938" s="7"/>
    </row>
    <row r="52939" spans="1:3" x14ac:dyDescent="0.25">
      <c r="A52939" s="5"/>
      <c r="C52939" s="7"/>
    </row>
    <row r="52940" spans="1:3" x14ac:dyDescent="0.25">
      <c r="A52940" s="5"/>
      <c r="C52940" s="7"/>
    </row>
    <row r="52941" spans="1:3" x14ac:dyDescent="0.25">
      <c r="A52941" s="5"/>
      <c r="C52941" s="7"/>
    </row>
    <row r="52942" spans="1:3" x14ac:dyDescent="0.25">
      <c r="A52942" s="5"/>
      <c r="C52942" s="7"/>
    </row>
    <row r="52943" spans="1:3" x14ac:dyDescent="0.25">
      <c r="A52943" s="5"/>
      <c r="C52943" s="7"/>
    </row>
    <row r="52944" spans="1:3" x14ac:dyDescent="0.25">
      <c r="A52944" s="5"/>
      <c r="C52944" s="7"/>
    </row>
    <row r="52945" spans="1:3" x14ac:dyDescent="0.25">
      <c r="A52945" s="5"/>
      <c r="C52945" s="7"/>
    </row>
    <row r="52946" spans="1:3" x14ac:dyDescent="0.25">
      <c r="A52946" s="5"/>
      <c r="C52946" s="7"/>
    </row>
    <row r="52947" spans="1:3" x14ac:dyDescent="0.25">
      <c r="A52947" s="5"/>
      <c r="C52947" s="7"/>
    </row>
    <row r="52948" spans="1:3" x14ac:dyDescent="0.25">
      <c r="A52948" s="5"/>
      <c r="C52948" s="7"/>
    </row>
    <row r="52949" spans="1:3" x14ac:dyDescent="0.25">
      <c r="A52949" s="5"/>
      <c r="C52949" s="7"/>
    </row>
    <row r="52950" spans="1:3" x14ac:dyDescent="0.25">
      <c r="A52950" s="5"/>
      <c r="C52950" s="7"/>
    </row>
    <row r="52951" spans="1:3" x14ac:dyDescent="0.25">
      <c r="A52951" s="5"/>
      <c r="C52951" s="7"/>
    </row>
    <row r="52952" spans="1:3" x14ac:dyDescent="0.25">
      <c r="A52952" s="5"/>
      <c r="C52952" s="7"/>
    </row>
    <row r="52953" spans="1:3" x14ac:dyDescent="0.25">
      <c r="A52953" s="5"/>
      <c r="C52953" s="7"/>
    </row>
    <row r="52954" spans="1:3" x14ac:dyDescent="0.25">
      <c r="A52954" s="5"/>
      <c r="C52954" s="7"/>
    </row>
    <row r="52955" spans="1:3" x14ac:dyDescent="0.25">
      <c r="A52955" s="5"/>
      <c r="C52955" s="7"/>
    </row>
    <row r="52956" spans="1:3" x14ac:dyDescent="0.25">
      <c r="A52956" s="5"/>
      <c r="C52956" s="7"/>
    </row>
    <row r="52957" spans="1:3" x14ac:dyDescent="0.25">
      <c r="A52957" s="5"/>
      <c r="C52957" s="7"/>
    </row>
    <row r="52958" spans="1:3" x14ac:dyDescent="0.25">
      <c r="A52958" s="5"/>
      <c r="C52958" s="7"/>
    </row>
    <row r="52959" spans="1:3" x14ac:dyDescent="0.25">
      <c r="A52959" s="5"/>
      <c r="C52959" s="7"/>
    </row>
    <row r="52960" spans="1:3" x14ac:dyDescent="0.25">
      <c r="A52960" s="5"/>
      <c r="C52960" s="7"/>
    </row>
    <row r="52961" spans="1:3" x14ac:dyDescent="0.25">
      <c r="A52961" s="5"/>
      <c r="C52961" s="7"/>
    </row>
    <row r="52962" spans="1:3" x14ac:dyDescent="0.25">
      <c r="A52962" s="5"/>
      <c r="C52962" s="7"/>
    </row>
    <row r="52963" spans="1:3" x14ac:dyDescent="0.25">
      <c r="A52963" s="5"/>
      <c r="C52963" s="7"/>
    </row>
    <row r="52964" spans="1:3" x14ac:dyDescent="0.25">
      <c r="A52964" s="5"/>
      <c r="C52964" s="7"/>
    </row>
    <row r="52965" spans="1:3" x14ac:dyDescent="0.25">
      <c r="A52965" s="5"/>
      <c r="C52965" s="7"/>
    </row>
    <row r="52966" spans="1:3" x14ac:dyDescent="0.25">
      <c r="A52966" s="5"/>
      <c r="C52966" s="7"/>
    </row>
    <row r="52967" spans="1:3" x14ac:dyDescent="0.25">
      <c r="A52967" s="5"/>
      <c r="C52967" s="7"/>
    </row>
    <row r="52968" spans="1:3" x14ac:dyDescent="0.25">
      <c r="A52968" s="5"/>
      <c r="C52968" s="7"/>
    </row>
    <row r="52969" spans="1:3" x14ac:dyDescent="0.25">
      <c r="A52969" s="5"/>
      <c r="C52969" s="7"/>
    </row>
    <row r="52970" spans="1:3" x14ac:dyDescent="0.25">
      <c r="A52970" s="5"/>
      <c r="C52970" s="7"/>
    </row>
    <row r="52971" spans="1:3" x14ac:dyDescent="0.25">
      <c r="A52971" s="5"/>
      <c r="C52971" s="7"/>
    </row>
    <row r="52972" spans="1:3" x14ac:dyDescent="0.25">
      <c r="A52972" s="5"/>
      <c r="C52972" s="7"/>
    </row>
    <row r="52973" spans="1:3" x14ac:dyDescent="0.25">
      <c r="A52973" s="5"/>
      <c r="C52973" s="7"/>
    </row>
    <row r="52974" spans="1:3" x14ac:dyDescent="0.25">
      <c r="A52974" s="5"/>
      <c r="C52974" s="7"/>
    </row>
    <row r="52975" spans="1:3" x14ac:dyDescent="0.25">
      <c r="A52975" s="5"/>
      <c r="C52975" s="7"/>
    </row>
    <row r="52976" spans="1:3" x14ac:dyDescent="0.25">
      <c r="A52976" s="5"/>
      <c r="C52976" s="7"/>
    </row>
    <row r="52977" spans="1:3" x14ac:dyDescent="0.25">
      <c r="A52977" s="5"/>
      <c r="C52977" s="7"/>
    </row>
    <row r="52978" spans="1:3" x14ac:dyDescent="0.25">
      <c r="A52978" s="5"/>
      <c r="C52978" s="7"/>
    </row>
    <row r="52979" spans="1:3" x14ac:dyDescent="0.25">
      <c r="A52979" s="5"/>
      <c r="C52979" s="7"/>
    </row>
    <row r="52980" spans="1:3" x14ac:dyDescent="0.25">
      <c r="A52980" s="5"/>
      <c r="C52980" s="7"/>
    </row>
    <row r="52981" spans="1:3" x14ac:dyDescent="0.25">
      <c r="A52981" s="5"/>
      <c r="C52981" s="7"/>
    </row>
    <row r="52982" spans="1:3" x14ac:dyDescent="0.25">
      <c r="A52982" s="5"/>
      <c r="C52982" s="7"/>
    </row>
    <row r="52983" spans="1:3" x14ac:dyDescent="0.25">
      <c r="A52983" s="5"/>
      <c r="C52983" s="7"/>
    </row>
    <row r="52984" spans="1:3" x14ac:dyDescent="0.25">
      <c r="A52984" s="5"/>
      <c r="C52984" s="7"/>
    </row>
    <row r="52985" spans="1:3" x14ac:dyDescent="0.25">
      <c r="A52985" s="5"/>
      <c r="C52985" s="7"/>
    </row>
    <row r="52986" spans="1:3" x14ac:dyDescent="0.25">
      <c r="A52986" s="5"/>
      <c r="C52986" s="7"/>
    </row>
    <row r="52987" spans="1:3" x14ac:dyDescent="0.25">
      <c r="A52987" s="5"/>
      <c r="C52987" s="7"/>
    </row>
    <row r="52988" spans="1:3" x14ac:dyDescent="0.25">
      <c r="A52988" s="5"/>
      <c r="C52988" s="7"/>
    </row>
    <row r="52989" spans="1:3" x14ac:dyDescent="0.25">
      <c r="A52989" s="5"/>
      <c r="C52989" s="7"/>
    </row>
    <row r="52990" spans="1:3" x14ac:dyDescent="0.25">
      <c r="A52990" s="5"/>
      <c r="C52990" s="7"/>
    </row>
    <row r="52991" spans="1:3" x14ac:dyDescent="0.25">
      <c r="A52991" s="5"/>
      <c r="C52991" s="7"/>
    </row>
    <row r="52992" spans="1:3" x14ac:dyDescent="0.25">
      <c r="A52992" s="5"/>
      <c r="C52992" s="7"/>
    </row>
    <row r="52993" spans="1:3" x14ac:dyDescent="0.25">
      <c r="A52993" s="5"/>
      <c r="C52993" s="7"/>
    </row>
    <row r="52994" spans="1:3" x14ac:dyDescent="0.25">
      <c r="A52994" s="5"/>
      <c r="C52994" s="7"/>
    </row>
    <row r="52995" spans="1:3" x14ac:dyDescent="0.25">
      <c r="A52995" s="5"/>
      <c r="C52995" s="7"/>
    </row>
    <row r="52996" spans="1:3" x14ac:dyDescent="0.25">
      <c r="A52996" s="5"/>
      <c r="C52996" s="7"/>
    </row>
    <row r="52997" spans="1:3" x14ac:dyDescent="0.25">
      <c r="A52997" s="5"/>
      <c r="C52997" s="7"/>
    </row>
    <row r="52998" spans="1:3" x14ac:dyDescent="0.25">
      <c r="A52998" s="5"/>
      <c r="C52998" s="7"/>
    </row>
    <row r="52999" spans="1:3" x14ac:dyDescent="0.25">
      <c r="A52999" s="5"/>
      <c r="C52999" s="7"/>
    </row>
    <row r="53000" spans="1:3" x14ac:dyDescent="0.25">
      <c r="A53000" s="5"/>
      <c r="C53000" s="7"/>
    </row>
    <row r="53001" spans="1:3" x14ac:dyDescent="0.25">
      <c r="A53001" s="5"/>
      <c r="C53001" s="7"/>
    </row>
    <row r="53002" spans="1:3" x14ac:dyDescent="0.25">
      <c r="A53002" s="5"/>
      <c r="C53002" s="7"/>
    </row>
    <row r="53003" spans="1:3" x14ac:dyDescent="0.25">
      <c r="A53003" s="5"/>
      <c r="C53003" s="7"/>
    </row>
    <row r="53004" spans="1:3" x14ac:dyDescent="0.25">
      <c r="A53004" s="5"/>
      <c r="C53004" s="7"/>
    </row>
    <row r="53005" spans="1:3" x14ac:dyDescent="0.25">
      <c r="A53005" s="5"/>
      <c r="C53005" s="7"/>
    </row>
    <row r="53006" spans="1:3" x14ac:dyDescent="0.25">
      <c r="A53006" s="5"/>
      <c r="C53006" s="7"/>
    </row>
    <row r="53007" spans="1:3" x14ac:dyDescent="0.25">
      <c r="A53007" s="5"/>
      <c r="C53007" s="7"/>
    </row>
    <row r="53008" spans="1:3" x14ac:dyDescent="0.25">
      <c r="A53008" s="5"/>
      <c r="C53008" s="7"/>
    </row>
    <row r="53009" spans="1:3" x14ac:dyDescent="0.25">
      <c r="A53009" s="5"/>
      <c r="C53009" s="7"/>
    </row>
    <row r="53010" spans="1:3" x14ac:dyDescent="0.25">
      <c r="A53010" s="5"/>
      <c r="C53010" s="7"/>
    </row>
    <row r="53011" spans="1:3" x14ac:dyDescent="0.25">
      <c r="A53011" s="5"/>
      <c r="C53011" s="7"/>
    </row>
    <row r="53012" spans="1:3" x14ac:dyDescent="0.25">
      <c r="A53012" s="5"/>
      <c r="C53012" s="7"/>
    </row>
    <row r="53013" spans="1:3" x14ac:dyDescent="0.25">
      <c r="A53013" s="5"/>
      <c r="C53013" s="7"/>
    </row>
    <row r="53014" spans="1:3" x14ac:dyDescent="0.25">
      <c r="A53014" s="5"/>
      <c r="C53014" s="7"/>
    </row>
    <row r="53015" spans="1:3" x14ac:dyDescent="0.25">
      <c r="A53015" s="5"/>
      <c r="C53015" s="7"/>
    </row>
    <row r="53016" spans="1:3" x14ac:dyDescent="0.25">
      <c r="A53016" s="5"/>
      <c r="C53016" s="7"/>
    </row>
    <row r="53017" spans="1:3" x14ac:dyDescent="0.25">
      <c r="A53017" s="5"/>
      <c r="C53017" s="7"/>
    </row>
    <row r="53018" spans="1:3" x14ac:dyDescent="0.25">
      <c r="A53018" s="5"/>
      <c r="C53018" s="7"/>
    </row>
    <row r="53019" spans="1:3" x14ac:dyDescent="0.25">
      <c r="A53019" s="5"/>
      <c r="C53019" s="7"/>
    </row>
    <row r="53020" spans="1:3" x14ac:dyDescent="0.25">
      <c r="A53020" s="5"/>
      <c r="C53020" s="7"/>
    </row>
    <row r="53021" spans="1:3" x14ac:dyDescent="0.25">
      <c r="A53021" s="5"/>
      <c r="C53021" s="7"/>
    </row>
    <row r="53022" spans="1:3" x14ac:dyDescent="0.25">
      <c r="A53022" s="5"/>
      <c r="C53022" s="7"/>
    </row>
    <row r="53023" spans="1:3" x14ac:dyDescent="0.25">
      <c r="A53023" s="5"/>
      <c r="C53023" s="7"/>
    </row>
    <row r="53024" spans="1:3" x14ac:dyDescent="0.25">
      <c r="A53024" s="5"/>
      <c r="C53024" s="7"/>
    </row>
    <row r="53025" spans="1:3" x14ac:dyDescent="0.25">
      <c r="A53025" s="5"/>
      <c r="C53025" s="7"/>
    </row>
    <row r="53026" spans="1:3" x14ac:dyDescent="0.25">
      <c r="A53026" s="5"/>
      <c r="C53026" s="7"/>
    </row>
    <row r="53027" spans="1:3" x14ac:dyDescent="0.25">
      <c r="A53027" s="5"/>
      <c r="C53027" s="7"/>
    </row>
    <row r="53028" spans="1:3" x14ac:dyDescent="0.25">
      <c r="A53028" s="5"/>
      <c r="C53028" s="7"/>
    </row>
    <row r="53029" spans="1:3" x14ac:dyDescent="0.25">
      <c r="A53029" s="5"/>
      <c r="C53029" s="7"/>
    </row>
    <row r="53030" spans="1:3" x14ac:dyDescent="0.25">
      <c r="A53030" s="5"/>
      <c r="C53030" s="7"/>
    </row>
    <row r="53031" spans="1:3" x14ac:dyDescent="0.25">
      <c r="A53031" s="5"/>
      <c r="C53031" s="7"/>
    </row>
    <row r="53032" spans="1:3" x14ac:dyDescent="0.25">
      <c r="A53032" s="5"/>
      <c r="C53032" s="7"/>
    </row>
    <row r="53033" spans="1:3" x14ac:dyDescent="0.25">
      <c r="A53033" s="5"/>
      <c r="C53033" s="7"/>
    </row>
    <row r="53034" spans="1:3" x14ac:dyDescent="0.25">
      <c r="A53034" s="5"/>
      <c r="C53034" s="7"/>
    </row>
    <row r="53035" spans="1:3" x14ac:dyDescent="0.25">
      <c r="A53035" s="5"/>
      <c r="C53035" s="7"/>
    </row>
    <row r="53036" spans="1:3" x14ac:dyDescent="0.25">
      <c r="A53036" s="5"/>
      <c r="C53036" s="7"/>
    </row>
    <row r="53037" spans="1:3" x14ac:dyDescent="0.25">
      <c r="A53037" s="5"/>
      <c r="C53037" s="7"/>
    </row>
    <row r="53038" spans="1:3" x14ac:dyDescent="0.25">
      <c r="A53038" s="5"/>
      <c r="C53038" s="7"/>
    </row>
    <row r="53039" spans="1:3" x14ac:dyDescent="0.25">
      <c r="A53039" s="5"/>
      <c r="C53039" s="7"/>
    </row>
    <row r="53040" spans="1:3" x14ac:dyDescent="0.25">
      <c r="A53040" s="5"/>
      <c r="C53040" s="7"/>
    </row>
    <row r="53041" spans="1:3" x14ac:dyDescent="0.25">
      <c r="A53041" s="5"/>
      <c r="C53041" s="7"/>
    </row>
    <row r="53042" spans="1:3" x14ac:dyDescent="0.25">
      <c r="A53042" s="5"/>
      <c r="C53042" s="7"/>
    </row>
    <row r="53043" spans="1:3" x14ac:dyDescent="0.25">
      <c r="A53043" s="5"/>
      <c r="C53043" s="7"/>
    </row>
    <row r="53044" spans="1:3" x14ac:dyDescent="0.25">
      <c r="A53044" s="5"/>
      <c r="C53044" s="7"/>
    </row>
    <row r="53045" spans="1:3" x14ac:dyDescent="0.25">
      <c r="A53045" s="5"/>
      <c r="C53045" s="7"/>
    </row>
    <row r="53046" spans="1:3" x14ac:dyDescent="0.25">
      <c r="A53046" s="5"/>
      <c r="C53046" s="7"/>
    </row>
    <row r="53047" spans="1:3" x14ac:dyDescent="0.25">
      <c r="A53047" s="5"/>
      <c r="C53047" s="7"/>
    </row>
    <row r="53048" spans="1:3" x14ac:dyDescent="0.25">
      <c r="A53048" s="5"/>
      <c r="C53048" s="7"/>
    </row>
    <row r="53049" spans="1:3" x14ac:dyDescent="0.25">
      <c r="A53049" s="5"/>
      <c r="C53049" s="7"/>
    </row>
    <row r="53050" spans="1:3" x14ac:dyDescent="0.25">
      <c r="A53050" s="5"/>
      <c r="C53050" s="7"/>
    </row>
    <row r="53051" spans="1:3" x14ac:dyDescent="0.25">
      <c r="A53051" s="5"/>
      <c r="C53051" s="7"/>
    </row>
    <row r="53052" spans="1:3" x14ac:dyDescent="0.25">
      <c r="A53052" s="5"/>
      <c r="C53052" s="7"/>
    </row>
    <row r="53053" spans="1:3" x14ac:dyDescent="0.25">
      <c r="A53053" s="5"/>
      <c r="C53053" s="7"/>
    </row>
    <row r="53054" spans="1:3" x14ac:dyDescent="0.25">
      <c r="A53054" s="5"/>
      <c r="C53054" s="7"/>
    </row>
    <row r="53055" spans="1:3" x14ac:dyDescent="0.25">
      <c r="A53055" s="5"/>
      <c r="C53055" s="7"/>
    </row>
    <row r="53056" spans="1:3" x14ac:dyDescent="0.25">
      <c r="A53056" s="5"/>
      <c r="C53056" s="7"/>
    </row>
    <row r="53057" spans="1:3" x14ac:dyDescent="0.25">
      <c r="A53057" s="5"/>
      <c r="C53057" s="7"/>
    </row>
    <row r="53058" spans="1:3" x14ac:dyDescent="0.25">
      <c r="A53058" s="5"/>
      <c r="C53058" s="7"/>
    </row>
    <row r="53059" spans="1:3" x14ac:dyDescent="0.25">
      <c r="A53059" s="5"/>
      <c r="C53059" s="7"/>
    </row>
    <row r="53060" spans="1:3" x14ac:dyDescent="0.25">
      <c r="A53060" s="5"/>
      <c r="C53060" s="7"/>
    </row>
    <row r="53061" spans="1:3" x14ac:dyDescent="0.25">
      <c r="A53061" s="5"/>
      <c r="C53061" s="7"/>
    </row>
    <row r="53062" spans="1:3" x14ac:dyDescent="0.25">
      <c r="A53062" s="5"/>
      <c r="C53062" s="7"/>
    </row>
    <row r="53063" spans="1:3" x14ac:dyDescent="0.25">
      <c r="A53063" s="5"/>
      <c r="C53063" s="7"/>
    </row>
    <row r="53064" spans="1:3" x14ac:dyDescent="0.25">
      <c r="A53064" s="5"/>
      <c r="C53064" s="7"/>
    </row>
    <row r="53065" spans="1:3" x14ac:dyDescent="0.25">
      <c r="A53065" s="5"/>
      <c r="C53065" s="7"/>
    </row>
    <row r="53066" spans="1:3" x14ac:dyDescent="0.25">
      <c r="A53066" s="5"/>
      <c r="C53066" s="7"/>
    </row>
    <row r="53067" spans="1:3" x14ac:dyDescent="0.25">
      <c r="A53067" s="5"/>
      <c r="C53067" s="7"/>
    </row>
    <row r="53068" spans="1:3" x14ac:dyDescent="0.25">
      <c r="A53068" s="5"/>
      <c r="C53068" s="7"/>
    </row>
    <row r="53069" spans="1:3" x14ac:dyDescent="0.25">
      <c r="A53069" s="5"/>
      <c r="C53069" s="7"/>
    </row>
    <row r="53070" spans="1:3" x14ac:dyDescent="0.25">
      <c r="A53070" s="5"/>
      <c r="C53070" s="7"/>
    </row>
    <row r="53071" spans="1:3" x14ac:dyDescent="0.25">
      <c r="A53071" s="5"/>
      <c r="C53071" s="7"/>
    </row>
    <row r="53072" spans="1:3" x14ac:dyDescent="0.25">
      <c r="A53072" s="5"/>
      <c r="C53072" s="7"/>
    </row>
    <row r="53073" spans="1:3" x14ac:dyDescent="0.25">
      <c r="A53073" s="5"/>
      <c r="C53073" s="7"/>
    </row>
    <row r="53074" spans="1:3" x14ac:dyDescent="0.25">
      <c r="A53074" s="5"/>
      <c r="C53074" s="7"/>
    </row>
    <row r="53075" spans="1:3" x14ac:dyDescent="0.25">
      <c r="A53075" s="5"/>
      <c r="C53075" s="7"/>
    </row>
    <row r="53076" spans="1:3" x14ac:dyDescent="0.25">
      <c r="A53076" s="5"/>
      <c r="C53076" s="7"/>
    </row>
    <row r="53077" spans="1:3" x14ac:dyDescent="0.25">
      <c r="A53077" s="5"/>
      <c r="C53077" s="7"/>
    </row>
    <row r="53078" spans="1:3" x14ac:dyDescent="0.25">
      <c r="A53078" s="5"/>
      <c r="C53078" s="7"/>
    </row>
    <row r="53079" spans="1:3" x14ac:dyDescent="0.25">
      <c r="A53079" s="5"/>
      <c r="C53079" s="7"/>
    </row>
    <row r="53080" spans="1:3" x14ac:dyDescent="0.25">
      <c r="A53080" s="5"/>
      <c r="C53080" s="7"/>
    </row>
    <row r="53081" spans="1:3" x14ac:dyDescent="0.25">
      <c r="A53081" s="5"/>
      <c r="C53081" s="7"/>
    </row>
    <row r="53082" spans="1:3" x14ac:dyDescent="0.25">
      <c r="A53082" s="5"/>
      <c r="C53082" s="7"/>
    </row>
    <row r="53083" spans="1:3" x14ac:dyDescent="0.25">
      <c r="A53083" s="5"/>
      <c r="C53083" s="7"/>
    </row>
    <row r="53084" spans="1:3" x14ac:dyDescent="0.25">
      <c r="A53084" s="5"/>
      <c r="C53084" s="7"/>
    </row>
    <row r="53085" spans="1:3" x14ac:dyDescent="0.25">
      <c r="A53085" s="5"/>
      <c r="C53085" s="7"/>
    </row>
    <row r="53086" spans="1:3" x14ac:dyDescent="0.25">
      <c r="A53086" s="5"/>
      <c r="C53086" s="7"/>
    </row>
    <row r="53087" spans="1:3" x14ac:dyDescent="0.25">
      <c r="A53087" s="5"/>
      <c r="C53087" s="7"/>
    </row>
    <row r="53088" spans="1:3" x14ac:dyDescent="0.25">
      <c r="A53088" s="5"/>
      <c r="C53088" s="7"/>
    </row>
    <row r="53089" spans="1:3" x14ac:dyDescent="0.25">
      <c r="A53089" s="5"/>
      <c r="C53089" s="7"/>
    </row>
    <row r="53090" spans="1:3" x14ac:dyDescent="0.25">
      <c r="A53090" s="5"/>
      <c r="C53090" s="7"/>
    </row>
    <row r="53091" spans="1:3" x14ac:dyDescent="0.25">
      <c r="A53091" s="5"/>
      <c r="C53091" s="7"/>
    </row>
    <row r="53092" spans="1:3" x14ac:dyDescent="0.25">
      <c r="A53092" s="5"/>
      <c r="C53092" s="7"/>
    </row>
    <row r="53093" spans="1:3" x14ac:dyDescent="0.25">
      <c r="A53093" s="5"/>
      <c r="C53093" s="7"/>
    </row>
    <row r="53094" spans="1:3" x14ac:dyDescent="0.25">
      <c r="A53094" s="5"/>
      <c r="C53094" s="7"/>
    </row>
    <row r="53095" spans="1:3" x14ac:dyDescent="0.25">
      <c r="A53095" s="5"/>
      <c r="C53095" s="7"/>
    </row>
    <row r="53096" spans="1:3" x14ac:dyDescent="0.25">
      <c r="A53096" s="5"/>
      <c r="C53096" s="7"/>
    </row>
    <row r="53097" spans="1:3" x14ac:dyDescent="0.25">
      <c r="A53097" s="5"/>
      <c r="C53097" s="7"/>
    </row>
    <row r="53098" spans="1:3" x14ac:dyDescent="0.25">
      <c r="A53098" s="5"/>
      <c r="C53098" s="7"/>
    </row>
    <row r="53099" spans="1:3" x14ac:dyDescent="0.25">
      <c r="A53099" s="5"/>
      <c r="C53099" s="7"/>
    </row>
    <row r="53100" spans="1:3" x14ac:dyDescent="0.25">
      <c r="A53100" s="5"/>
      <c r="C53100" s="7"/>
    </row>
    <row r="53101" spans="1:3" x14ac:dyDescent="0.25">
      <c r="A53101" s="5"/>
      <c r="C53101" s="7"/>
    </row>
    <row r="53102" spans="1:3" x14ac:dyDescent="0.25">
      <c r="A53102" s="5"/>
      <c r="C53102" s="7"/>
    </row>
    <row r="53103" spans="1:3" x14ac:dyDescent="0.25">
      <c r="A53103" s="5"/>
      <c r="C53103" s="7"/>
    </row>
    <row r="53104" spans="1:3" x14ac:dyDescent="0.25">
      <c r="A53104" s="5"/>
      <c r="C53104" s="7"/>
    </row>
    <row r="53105" spans="1:3" x14ac:dyDescent="0.25">
      <c r="A53105" s="5"/>
      <c r="C53105" s="7"/>
    </row>
    <row r="53106" spans="1:3" x14ac:dyDescent="0.25">
      <c r="A53106" s="5"/>
      <c r="C53106" s="7"/>
    </row>
    <row r="53107" spans="1:3" x14ac:dyDescent="0.25">
      <c r="A53107" s="5"/>
      <c r="C53107" s="7"/>
    </row>
    <row r="53108" spans="1:3" x14ac:dyDescent="0.25">
      <c r="A53108" s="5"/>
      <c r="C53108" s="7"/>
    </row>
    <row r="53109" spans="1:3" x14ac:dyDescent="0.25">
      <c r="A53109" s="5"/>
      <c r="C53109" s="7"/>
    </row>
    <row r="53110" spans="1:3" x14ac:dyDescent="0.25">
      <c r="A53110" s="5"/>
      <c r="C53110" s="7"/>
    </row>
    <row r="53111" spans="1:3" x14ac:dyDescent="0.25">
      <c r="A53111" s="5"/>
      <c r="C53111" s="7"/>
    </row>
    <row r="53112" spans="1:3" x14ac:dyDescent="0.25">
      <c r="A53112" s="5"/>
      <c r="C53112" s="7"/>
    </row>
    <row r="53113" spans="1:3" x14ac:dyDescent="0.25">
      <c r="A53113" s="5"/>
      <c r="C53113" s="7"/>
    </row>
    <row r="53114" spans="1:3" x14ac:dyDescent="0.25">
      <c r="A53114" s="5"/>
      <c r="C53114" s="7"/>
    </row>
    <row r="53115" spans="1:3" x14ac:dyDescent="0.25">
      <c r="A53115" s="5"/>
      <c r="C53115" s="7"/>
    </row>
    <row r="53116" spans="1:3" x14ac:dyDescent="0.25">
      <c r="A53116" s="5"/>
      <c r="C53116" s="7"/>
    </row>
    <row r="53117" spans="1:3" x14ac:dyDescent="0.25">
      <c r="A53117" s="5"/>
      <c r="C53117" s="7"/>
    </row>
    <row r="53118" spans="1:3" x14ac:dyDescent="0.25">
      <c r="A53118" s="5"/>
      <c r="C53118" s="7"/>
    </row>
    <row r="53119" spans="1:3" x14ac:dyDescent="0.25">
      <c r="A53119" s="5"/>
      <c r="C53119" s="7"/>
    </row>
    <row r="53120" spans="1:3" x14ac:dyDescent="0.25">
      <c r="A53120" s="5"/>
      <c r="C53120" s="7"/>
    </row>
    <row r="53121" spans="1:3" x14ac:dyDescent="0.25">
      <c r="A53121" s="5"/>
      <c r="C53121" s="7"/>
    </row>
    <row r="53122" spans="1:3" x14ac:dyDescent="0.25">
      <c r="A53122" s="5"/>
      <c r="C53122" s="7"/>
    </row>
    <row r="53123" spans="1:3" x14ac:dyDescent="0.25">
      <c r="A53123" s="5"/>
      <c r="C53123" s="7"/>
    </row>
    <row r="53124" spans="1:3" x14ac:dyDescent="0.25">
      <c r="A53124" s="5"/>
      <c r="C53124" s="7"/>
    </row>
    <row r="53125" spans="1:3" x14ac:dyDescent="0.25">
      <c r="A53125" s="5"/>
      <c r="C53125" s="7"/>
    </row>
    <row r="53126" spans="1:3" x14ac:dyDescent="0.25">
      <c r="A53126" s="5"/>
      <c r="C53126" s="7"/>
    </row>
    <row r="53127" spans="1:3" x14ac:dyDescent="0.25">
      <c r="A53127" s="5"/>
      <c r="C53127" s="7"/>
    </row>
    <row r="53128" spans="1:3" x14ac:dyDescent="0.25">
      <c r="A53128" s="5"/>
      <c r="C53128" s="7"/>
    </row>
    <row r="53129" spans="1:3" x14ac:dyDescent="0.25">
      <c r="A53129" s="5"/>
      <c r="C53129" s="7"/>
    </row>
    <row r="53130" spans="1:3" x14ac:dyDescent="0.25">
      <c r="A53130" s="5"/>
      <c r="C53130" s="7"/>
    </row>
    <row r="53131" spans="1:3" x14ac:dyDescent="0.25">
      <c r="A53131" s="5"/>
      <c r="C53131" s="7"/>
    </row>
    <row r="53132" spans="1:3" x14ac:dyDescent="0.25">
      <c r="A53132" s="5"/>
      <c r="C53132" s="7"/>
    </row>
    <row r="53133" spans="1:3" x14ac:dyDescent="0.25">
      <c r="A53133" s="5"/>
      <c r="C53133" s="7"/>
    </row>
    <row r="53134" spans="1:3" x14ac:dyDescent="0.25">
      <c r="A53134" s="5"/>
      <c r="C53134" s="7"/>
    </row>
    <row r="53135" spans="1:3" x14ac:dyDescent="0.25">
      <c r="A53135" s="5"/>
      <c r="C53135" s="7"/>
    </row>
    <row r="53136" spans="1:3" x14ac:dyDescent="0.25">
      <c r="A53136" s="5"/>
      <c r="C53136" s="7"/>
    </row>
    <row r="53137" spans="1:3" x14ac:dyDescent="0.25">
      <c r="A53137" s="5"/>
      <c r="C53137" s="7"/>
    </row>
    <row r="53138" spans="1:3" x14ac:dyDescent="0.25">
      <c r="A53138" s="5"/>
      <c r="C53138" s="7"/>
    </row>
    <row r="53139" spans="1:3" x14ac:dyDescent="0.25">
      <c r="A53139" s="5"/>
      <c r="C53139" s="7"/>
    </row>
    <row r="53140" spans="1:3" x14ac:dyDescent="0.25">
      <c r="A53140" s="5"/>
      <c r="C53140" s="7"/>
    </row>
    <row r="53141" spans="1:3" x14ac:dyDescent="0.25">
      <c r="A53141" s="5"/>
      <c r="C53141" s="7"/>
    </row>
    <row r="53142" spans="1:3" x14ac:dyDescent="0.25">
      <c r="A53142" s="5"/>
      <c r="C53142" s="7"/>
    </row>
    <row r="53143" spans="1:3" x14ac:dyDescent="0.25">
      <c r="A53143" s="5"/>
      <c r="C53143" s="7"/>
    </row>
    <row r="53144" spans="1:3" x14ac:dyDescent="0.25">
      <c r="A53144" s="5"/>
      <c r="C53144" s="7"/>
    </row>
    <row r="53145" spans="1:3" x14ac:dyDescent="0.25">
      <c r="A53145" s="5"/>
      <c r="C53145" s="7"/>
    </row>
    <row r="53146" spans="1:3" x14ac:dyDescent="0.25">
      <c r="A53146" s="5"/>
      <c r="C53146" s="7"/>
    </row>
    <row r="53147" spans="1:3" x14ac:dyDescent="0.25">
      <c r="A53147" s="5"/>
      <c r="C53147" s="7"/>
    </row>
    <row r="53148" spans="1:3" x14ac:dyDescent="0.25">
      <c r="A53148" s="5"/>
      <c r="C53148" s="7"/>
    </row>
    <row r="53149" spans="1:3" x14ac:dyDescent="0.25">
      <c r="A53149" s="5"/>
      <c r="C53149" s="7"/>
    </row>
    <row r="53150" spans="1:3" x14ac:dyDescent="0.25">
      <c r="A53150" s="5"/>
      <c r="C53150" s="7"/>
    </row>
    <row r="53151" spans="1:3" x14ac:dyDescent="0.25">
      <c r="A53151" s="5"/>
      <c r="C53151" s="7"/>
    </row>
    <row r="53152" spans="1:3" x14ac:dyDescent="0.25">
      <c r="A53152" s="5"/>
      <c r="C53152" s="7"/>
    </row>
    <row r="53153" spans="1:3" x14ac:dyDescent="0.25">
      <c r="A53153" s="5"/>
      <c r="C53153" s="7"/>
    </row>
    <row r="53154" spans="1:3" x14ac:dyDescent="0.25">
      <c r="A53154" s="5"/>
      <c r="C53154" s="7"/>
    </row>
    <row r="53155" spans="1:3" x14ac:dyDescent="0.25">
      <c r="A53155" s="5"/>
      <c r="C53155" s="7"/>
    </row>
    <row r="53156" spans="1:3" x14ac:dyDescent="0.25">
      <c r="A53156" s="5"/>
      <c r="C53156" s="7"/>
    </row>
    <row r="53157" spans="1:3" x14ac:dyDescent="0.25">
      <c r="A53157" s="5"/>
      <c r="C53157" s="7"/>
    </row>
    <row r="53158" spans="1:3" x14ac:dyDescent="0.25">
      <c r="A53158" s="5"/>
      <c r="C53158" s="7"/>
    </row>
    <row r="53159" spans="1:3" x14ac:dyDescent="0.25">
      <c r="A53159" s="5"/>
      <c r="C53159" s="7"/>
    </row>
    <row r="53160" spans="1:3" x14ac:dyDescent="0.25">
      <c r="A53160" s="5"/>
      <c r="C53160" s="7"/>
    </row>
    <row r="53161" spans="1:3" x14ac:dyDescent="0.25">
      <c r="A53161" s="5"/>
      <c r="C53161" s="7"/>
    </row>
    <row r="53162" spans="1:3" x14ac:dyDescent="0.25">
      <c r="A53162" s="5"/>
      <c r="C53162" s="7"/>
    </row>
    <row r="53163" spans="1:3" x14ac:dyDescent="0.25">
      <c r="A53163" s="5"/>
      <c r="C53163" s="7"/>
    </row>
    <row r="53164" spans="1:3" x14ac:dyDescent="0.25">
      <c r="A53164" s="5"/>
      <c r="C53164" s="7"/>
    </row>
    <row r="53165" spans="1:3" x14ac:dyDescent="0.25">
      <c r="A53165" s="5"/>
      <c r="C53165" s="7"/>
    </row>
    <row r="53166" spans="1:3" x14ac:dyDescent="0.25">
      <c r="A53166" s="5"/>
      <c r="C53166" s="7"/>
    </row>
    <row r="53167" spans="1:3" x14ac:dyDescent="0.25">
      <c r="A53167" s="5"/>
      <c r="C53167" s="7"/>
    </row>
    <row r="53168" spans="1:3" x14ac:dyDescent="0.25">
      <c r="A53168" s="5"/>
      <c r="C53168" s="7"/>
    </row>
    <row r="53169" spans="1:3" x14ac:dyDescent="0.25">
      <c r="A53169" s="5"/>
      <c r="C53169" s="7"/>
    </row>
    <row r="53170" spans="1:3" x14ac:dyDescent="0.25">
      <c r="A53170" s="5"/>
      <c r="C53170" s="7"/>
    </row>
    <row r="53171" spans="1:3" x14ac:dyDescent="0.25">
      <c r="A53171" s="5"/>
      <c r="C53171" s="7"/>
    </row>
    <row r="53172" spans="1:3" x14ac:dyDescent="0.25">
      <c r="A53172" s="5"/>
      <c r="C53172" s="7"/>
    </row>
    <row r="53173" spans="1:3" x14ac:dyDescent="0.25">
      <c r="A53173" s="5"/>
      <c r="C53173" s="7"/>
    </row>
    <row r="53174" spans="1:3" x14ac:dyDescent="0.25">
      <c r="A53174" s="5"/>
      <c r="C53174" s="7"/>
    </row>
    <row r="53175" spans="1:3" x14ac:dyDescent="0.25">
      <c r="A53175" s="5"/>
      <c r="C53175" s="7"/>
    </row>
    <row r="53176" spans="1:3" x14ac:dyDescent="0.25">
      <c r="A53176" s="5"/>
      <c r="C53176" s="7"/>
    </row>
    <row r="53177" spans="1:3" x14ac:dyDescent="0.25">
      <c r="A53177" s="5"/>
      <c r="C53177" s="7"/>
    </row>
    <row r="53178" spans="1:3" x14ac:dyDescent="0.25">
      <c r="A53178" s="5"/>
      <c r="C53178" s="7"/>
    </row>
    <row r="53179" spans="1:3" x14ac:dyDescent="0.25">
      <c r="A53179" s="5"/>
      <c r="C53179" s="7"/>
    </row>
    <row r="53180" spans="1:3" x14ac:dyDescent="0.25">
      <c r="A53180" s="5"/>
      <c r="C53180" s="7"/>
    </row>
    <row r="53181" spans="1:3" x14ac:dyDescent="0.25">
      <c r="A53181" s="5"/>
      <c r="C53181" s="7"/>
    </row>
    <row r="53182" spans="1:3" x14ac:dyDescent="0.25">
      <c r="A53182" s="5"/>
      <c r="C53182" s="7"/>
    </row>
    <row r="53183" spans="1:3" x14ac:dyDescent="0.25">
      <c r="A53183" s="5"/>
      <c r="C53183" s="7"/>
    </row>
    <row r="53184" spans="1:3" x14ac:dyDescent="0.25">
      <c r="A53184" s="5"/>
      <c r="C53184" s="7"/>
    </row>
    <row r="53185" spans="1:3" x14ac:dyDescent="0.25">
      <c r="A53185" s="5"/>
      <c r="C53185" s="7"/>
    </row>
    <row r="53186" spans="1:3" x14ac:dyDescent="0.25">
      <c r="A53186" s="5"/>
      <c r="C53186" s="7"/>
    </row>
    <row r="53187" spans="1:3" x14ac:dyDescent="0.25">
      <c r="A53187" s="5"/>
      <c r="C53187" s="7"/>
    </row>
    <row r="53188" spans="1:3" x14ac:dyDescent="0.25">
      <c r="A53188" s="5"/>
      <c r="C53188" s="7"/>
    </row>
    <row r="53189" spans="1:3" x14ac:dyDescent="0.25">
      <c r="A53189" s="5"/>
      <c r="C53189" s="7"/>
    </row>
    <row r="53190" spans="1:3" x14ac:dyDescent="0.25">
      <c r="A53190" s="5"/>
      <c r="C53190" s="7"/>
    </row>
    <row r="53191" spans="1:3" x14ac:dyDescent="0.25">
      <c r="A53191" s="5"/>
      <c r="C53191" s="7"/>
    </row>
    <row r="53192" spans="1:3" x14ac:dyDescent="0.25">
      <c r="A53192" s="5"/>
      <c r="C53192" s="7"/>
    </row>
    <row r="53193" spans="1:3" x14ac:dyDescent="0.25">
      <c r="A53193" s="5"/>
      <c r="C53193" s="7"/>
    </row>
    <row r="53194" spans="1:3" x14ac:dyDescent="0.25">
      <c r="A53194" s="5"/>
      <c r="C53194" s="7"/>
    </row>
    <row r="53195" spans="1:3" x14ac:dyDescent="0.25">
      <c r="A53195" s="5"/>
      <c r="C53195" s="7"/>
    </row>
    <row r="53196" spans="1:3" x14ac:dyDescent="0.25">
      <c r="A53196" s="5"/>
      <c r="C53196" s="7"/>
    </row>
    <row r="53197" spans="1:3" x14ac:dyDescent="0.25">
      <c r="A53197" s="5"/>
      <c r="C53197" s="7"/>
    </row>
    <row r="53198" spans="1:3" x14ac:dyDescent="0.25">
      <c r="A53198" s="5"/>
      <c r="C53198" s="7"/>
    </row>
    <row r="53199" spans="1:3" x14ac:dyDescent="0.25">
      <c r="A53199" s="5"/>
      <c r="C53199" s="7"/>
    </row>
    <row r="53200" spans="1:3" x14ac:dyDescent="0.25">
      <c r="A53200" s="5"/>
      <c r="C53200" s="7"/>
    </row>
    <row r="53201" spans="1:3" x14ac:dyDescent="0.25">
      <c r="A53201" s="5"/>
      <c r="C53201" s="7"/>
    </row>
    <row r="53202" spans="1:3" x14ac:dyDescent="0.25">
      <c r="A53202" s="5"/>
      <c r="C53202" s="7"/>
    </row>
    <row r="53203" spans="1:3" x14ac:dyDescent="0.25">
      <c r="A53203" s="5"/>
      <c r="C53203" s="7"/>
    </row>
    <row r="53204" spans="1:3" x14ac:dyDescent="0.25">
      <c r="A53204" s="5"/>
      <c r="C53204" s="7"/>
    </row>
    <row r="53205" spans="1:3" x14ac:dyDescent="0.25">
      <c r="A53205" s="5"/>
      <c r="C53205" s="7"/>
    </row>
    <row r="53206" spans="1:3" x14ac:dyDescent="0.25">
      <c r="A53206" s="5"/>
      <c r="C53206" s="7"/>
    </row>
    <row r="53207" spans="1:3" x14ac:dyDescent="0.25">
      <c r="A53207" s="5"/>
      <c r="C53207" s="7"/>
    </row>
    <row r="53208" spans="1:3" x14ac:dyDescent="0.25">
      <c r="A53208" s="5"/>
      <c r="C53208" s="7"/>
    </row>
    <row r="53209" spans="1:3" x14ac:dyDescent="0.25">
      <c r="A53209" s="5"/>
      <c r="C53209" s="7"/>
    </row>
    <row r="53210" spans="1:3" x14ac:dyDescent="0.25">
      <c r="A53210" s="5"/>
      <c r="C53210" s="7"/>
    </row>
    <row r="53211" spans="1:3" x14ac:dyDescent="0.25">
      <c r="A53211" s="5"/>
      <c r="C53211" s="7"/>
    </row>
    <row r="53212" spans="1:3" x14ac:dyDescent="0.25">
      <c r="A53212" s="5"/>
      <c r="C53212" s="7"/>
    </row>
    <row r="53213" spans="1:3" x14ac:dyDescent="0.25">
      <c r="A53213" s="5"/>
      <c r="C53213" s="7"/>
    </row>
    <row r="53214" spans="1:3" x14ac:dyDescent="0.25">
      <c r="A53214" s="5"/>
      <c r="C53214" s="7"/>
    </row>
    <row r="53215" spans="1:3" x14ac:dyDescent="0.25">
      <c r="A53215" s="5"/>
      <c r="C53215" s="7"/>
    </row>
    <row r="53216" spans="1:3" x14ac:dyDescent="0.25">
      <c r="A53216" s="5"/>
      <c r="C53216" s="7"/>
    </row>
    <row r="53217" spans="1:3" x14ac:dyDescent="0.25">
      <c r="A53217" s="5"/>
      <c r="C53217" s="7"/>
    </row>
    <row r="53218" spans="1:3" x14ac:dyDescent="0.25">
      <c r="A53218" s="5"/>
      <c r="C53218" s="7"/>
    </row>
    <row r="53219" spans="1:3" x14ac:dyDescent="0.25">
      <c r="A53219" s="5"/>
      <c r="C53219" s="7"/>
    </row>
    <row r="53220" spans="1:3" x14ac:dyDescent="0.25">
      <c r="A53220" s="5"/>
      <c r="C53220" s="7"/>
    </row>
    <row r="53221" spans="1:3" x14ac:dyDescent="0.25">
      <c r="A53221" s="5"/>
      <c r="C53221" s="7"/>
    </row>
    <row r="53222" spans="1:3" x14ac:dyDescent="0.25">
      <c r="A53222" s="5"/>
      <c r="C53222" s="7"/>
    </row>
    <row r="53223" spans="1:3" x14ac:dyDescent="0.25">
      <c r="A53223" s="5"/>
      <c r="C53223" s="7"/>
    </row>
    <row r="53224" spans="1:3" x14ac:dyDescent="0.25">
      <c r="A53224" s="5"/>
      <c r="C53224" s="7"/>
    </row>
    <row r="53225" spans="1:3" x14ac:dyDescent="0.25">
      <c r="A53225" s="5"/>
      <c r="C53225" s="7"/>
    </row>
    <row r="53226" spans="1:3" x14ac:dyDescent="0.25">
      <c r="A53226" s="5"/>
      <c r="C53226" s="7"/>
    </row>
    <row r="53227" spans="1:3" x14ac:dyDescent="0.25">
      <c r="A53227" s="5"/>
      <c r="C53227" s="7"/>
    </row>
    <row r="53228" spans="1:3" x14ac:dyDescent="0.25">
      <c r="A53228" s="5"/>
      <c r="C53228" s="7"/>
    </row>
    <row r="53229" spans="1:3" x14ac:dyDescent="0.25">
      <c r="A53229" s="5"/>
      <c r="C53229" s="7"/>
    </row>
    <row r="53230" spans="1:3" x14ac:dyDescent="0.25">
      <c r="A53230" s="5"/>
      <c r="C53230" s="7"/>
    </row>
    <row r="53231" spans="1:3" x14ac:dyDescent="0.25">
      <c r="A53231" s="5"/>
      <c r="C53231" s="7"/>
    </row>
    <row r="53232" spans="1:3" x14ac:dyDescent="0.25">
      <c r="A53232" s="5"/>
      <c r="C53232" s="7"/>
    </row>
    <row r="53233" spans="1:3" x14ac:dyDescent="0.25">
      <c r="A53233" s="5"/>
      <c r="C53233" s="7"/>
    </row>
    <row r="53234" spans="1:3" x14ac:dyDescent="0.25">
      <c r="A53234" s="5"/>
      <c r="C53234" s="7"/>
    </row>
    <row r="53235" spans="1:3" x14ac:dyDescent="0.25">
      <c r="A53235" s="5"/>
      <c r="C53235" s="7"/>
    </row>
    <row r="53236" spans="1:3" x14ac:dyDescent="0.25">
      <c r="A53236" s="5"/>
      <c r="C53236" s="7"/>
    </row>
    <row r="53237" spans="1:3" x14ac:dyDescent="0.25">
      <c r="A53237" s="5"/>
      <c r="C53237" s="7"/>
    </row>
    <row r="53238" spans="1:3" x14ac:dyDescent="0.25">
      <c r="A53238" s="5"/>
      <c r="C53238" s="7"/>
    </row>
    <row r="53239" spans="1:3" x14ac:dyDescent="0.25">
      <c r="A53239" s="5"/>
      <c r="C53239" s="7"/>
    </row>
    <row r="53240" spans="1:3" x14ac:dyDescent="0.25">
      <c r="A53240" s="5"/>
      <c r="C53240" s="7"/>
    </row>
    <row r="53241" spans="1:3" x14ac:dyDescent="0.25">
      <c r="A53241" s="5"/>
      <c r="C53241" s="7"/>
    </row>
    <row r="53242" spans="1:3" x14ac:dyDescent="0.25">
      <c r="A53242" s="5"/>
      <c r="C53242" s="7"/>
    </row>
    <row r="53243" spans="1:3" x14ac:dyDescent="0.25">
      <c r="A53243" s="5"/>
      <c r="C53243" s="7"/>
    </row>
    <row r="53244" spans="1:3" x14ac:dyDescent="0.25">
      <c r="A53244" s="5"/>
      <c r="C53244" s="7"/>
    </row>
    <row r="53245" spans="1:3" x14ac:dyDescent="0.25">
      <c r="A53245" s="5"/>
      <c r="C53245" s="7"/>
    </row>
    <row r="53246" spans="1:3" x14ac:dyDescent="0.25">
      <c r="A53246" s="5"/>
      <c r="C53246" s="7"/>
    </row>
    <row r="53247" spans="1:3" x14ac:dyDescent="0.25">
      <c r="A53247" s="5"/>
      <c r="C53247" s="7"/>
    </row>
    <row r="53248" spans="1:3" x14ac:dyDescent="0.25">
      <c r="A53248" s="5"/>
      <c r="C53248" s="7"/>
    </row>
    <row r="53249" spans="1:3" x14ac:dyDescent="0.25">
      <c r="A53249" s="5"/>
      <c r="C53249" s="7"/>
    </row>
    <row r="53250" spans="1:3" x14ac:dyDescent="0.25">
      <c r="A53250" s="5"/>
      <c r="C53250" s="7"/>
    </row>
    <row r="53251" spans="1:3" x14ac:dyDescent="0.25">
      <c r="A53251" s="5"/>
      <c r="C53251" s="7"/>
    </row>
    <row r="53252" spans="1:3" x14ac:dyDescent="0.25">
      <c r="A53252" s="5"/>
      <c r="C53252" s="7"/>
    </row>
    <row r="53253" spans="1:3" x14ac:dyDescent="0.25">
      <c r="A53253" s="5"/>
      <c r="C53253" s="7"/>
    </row>
    <row r="53254" spans="1:3" x14ac:dyDescent="0.25">
      <c r="A53254" s="5"/>
      <c r="C53254" s="7"/>
    </row>
    <row r="53255" spans="1:3" x14ac:dyDescent="0.25">
      <c r="A53255" s="5"/>
      <c r="C53255" s="7"/>
    </row>
    <row r="53256" spans="1:3" x14ac:dyDescent="0.25">
      <c r="A53256" s="5"/>
      <c r="C53256" s="7"/>
    </row>
    <row r="53257" spans="1:3" x14ac:dyDescent="0.25">
      <c r="A53257" s="5"/>
      <c r="C53257" s="7"/>
    </row>
    <row r="53258" spans="1:3" x14ac:dyDescent="0.25">
      <c r="A53258" s="5"/>
      <c r="C53258" s="7"/>
    </row>
    <row r="53259" spans="1:3" x14ac:dyDescent="0.25">
      <c r="A53259" s="5"/>
      <c r="C53259" s="7"/>
    </row>
    <row r="53260" spans="1:3" x14ac:dyDescent="0.25">
      <c r="A53260" s="5"/>
      <c r="C53260" s="7"/>
    </row>
    <row r="53261" spans="1:3" x14ac:dyDescent="0.25">
      <c r="A53261" s="5"/>
      <c r="C53261" s="7"/>
    </row>
    <row r="53262" spans="1:3" x14ac:dyDescent="0.25">
      <c r="A53262" s="5"/>
      <c r="C53262" s="7"/>
    </row>
    <row r="53263" spans="1:3" x14ac:dyDescent="0.25">
      <c r="A53263" s="5"/>
      <c r="C53263" s="7"/>
    </row>
    <row r="53264" spans="1:3" x14ac:dyDescent="0.25">
      <c r="A53264" s="5"/>
      <c r="C53264" s="7"/>
    </row>
    <row r="53265" spans="1:3" x14ac:dyDescent="0.25">
      <c r="A53265" s="5"/>
      <c r="C53265" s="7"/>
    </row>
    <row r="53266" spans="1:3" x14ac:dyDescent="0.25">
      <c r="A53266" s="5"/>
      <c r="C53266" s="7"/>
    </row>
    <row r="53267" spans="1:3" x14ac:dyDescent="0.25">
      <c r="A53267" s="5"/>
      <c r="C53267" s="7"/>
    </row>
    <row r="53268" spans="1:3" x14ac:dyDescent="0.25">
      <c r="A53268" s="5"/>
      <c r="C53268" s="7"/>
    </row>
    <row r="53269" spans="1:3" x14ac:dyDescent="0.25">
      <c r="A53269" s="5"/>
      <c r="C53269" s="7"/>
    </row>
    <row r="53270" spans="1:3" x14ac:dyDescent="0.25">
      <c r="A53270" s="5"/>
      <c r="C53270" s="7"/>
    </row>
    <row r="53271" spans="1:3" x14ac:dyDescent="0.25">
      <c r="A53271" s="5"/>
      <c r="C53271" s="7"/>
    </row>
    <row r="53272" spans="1:3" x14ac:dyDescent="0.25">
      <c r="A53272" s="5"/>
      <c r="C53272" s="7"/>
    </row>
    <row r="53273" spans="1:3" x14ac:dyDescent="0.25">
      <c r="A53273" s="5"/>
      <c r="C53273" s="7"/>
    </row>
    <row r="53274" spans="1:3" x14ac:dyDescent="0.25">
      <c r="A53274" s="5"/>
      <c r="C53274" s="7"/>
    </row>
    <row r="53275" spans="1:3" x14ac:dyDescent="0.25">
      <c r="A53275" s="5"/>
      <c r="C53275" s="7"/>
    </row>
    <row r="53276" spans="1:3" x14ac:dyDescent="0.25">
      <c r="A53276" s="5"/>
      <c r="C53276" s="7"/>
    </row>
    <row r="53277" spans="1:3" x14ac:dyDescent="0.25">
      <c r="A53277" s="5"/>
      <c r="C53277" s="7"/>
    </row>
    <row r="53278" spans="1:3" x14ac:dyDescent="0.25">
      <c r="A53278" s="5"/>
      <c r="C53278" s="7"/>
    </row>
    <row r="53279" spans="1:3" x14ac:dyDescent="0.25">
      <c r="A53279" s="5"/>
      <c r="C53279" s="7"/>
    </row>
    <row r="53280" spans="1:3" x14ac:dyDescent="0.25">
      <c r="A53280" s="5"/>
      <c r="C53280" s="7"/>
    </row>
    <row r="53281" spans="1:3" x14ac:dyDescent="0.25">
      <c r="A53281" s="5"/>
      <c r="C53281" s="7"/>
    </row>
    <row r="53282" spans="1:3" x14ac:dyDescent="0.25">
      <c r="A53282" s="5"/>
      <c r="C53282" s="7"/>
    </row>
    <row r="53283" spans="1:3" x14ac:dyDescent="0.25">
      <c r="A53283" s="5"/>
      <c r="C53283" s="7"/>
    </row>
    <row r="53284" spans="1:3" x14ac:dyDescent="0.25">
      <c r="A53284" s="5"/>
      <c r="C53284" s="7"/>
    </row>
    <row r="53285" spans="1:3" x14ac:dyDescent="0.25">
      <c r="A53285" s="5"/>
      <c r="C53285" s="7"/>
    </row>
    <row r="53286" spans="1:3" x14ac:dyDescent="0.25">
      <c r="A53286" s="5"/>
      <c r="C53286" s="7"/>
    </row>
    <row r="53287" spans="1:3" x14ac:dyDescent="0.25">
      <c r="A53287" s="5"/>
      <c r="C53287" s="7"/>
    </row>
    <row r="53288" spans="1:3" x14ac:dyDescent="0.25">
      <c r="A53288" s="5"/>
      <c r="C53288" s="7"/>
    </row>
    <row r="53289" spans="1:3" x14ac:dyDescent="0.25">
      <c r="A53289" s="5"/>
      <c r="C53289" s="7"/>
    </row>
    <row r="53290" spans="1:3" x14ac:dyDescent="0.25">
      <c r="A53290" s="5"/>
      <c r="C53290" s="7"/>
    </row>
    <row r="53291" spans="1:3" x14ac:dyDescent="0.25">
      <c r="A53291" s="5"/>
      <c r="C53291" s="7"/>
    </row>
    <row r="53292" spans="1:3" x14ac:dyDescent="0.25">
      <c r="A53292" s="5"/>
      <c r="C53292" s="7"/>
    </row>
    <row r="53293" spans="1:3" x14ac:dyDescent="0.25">
      <c r="A53293" s="5"/>
      <c r="C53293" s="7"/>
    </row>
    <row r="53294" spans="1:3" x14ac:dyDescent="0.25">
      <c r="A53294" s="5"/>
      <c r="C53294" s="7"/>
    </row>
    <row r="53295" spans="1:3" x14ac:dyDescent="0.25">
      <c r="A53295" s="5"/>
      <c r="C53295" s="7"/>
    </row>
    <row r="53296" spans="1:3" x14ac:dyDescent="0.25">
      <c r="A53296" s="5"/>
      <c r="C53296" s="7"/>
    </row>
    <row r="53297" spans="1:3" x14ac:dyDescent="0.25">
      <c r="A53297" s="5"/>
      <c r="C53297" s="7"/>
    </row>
    <row r="53298" spans="1:3" x14ac:dyDescent="0.25">
      <c r="A53298" s="5"/>
      <c r="C53298" s="7"/>
    </row>
    <row r="53299" spans="1:3" x14ac:dyDescent="0.25">
      <c r="A53299" s="5"/>
      <c r="C53299" s="7"/>
    </row>
    <row r="53300" spans="1:3" x14ac:dyDescent="0.25">
      <c r="A53300" s="5"/>
      <c r="C53300" s="7"/>
    </row>
    <row r="53301" spans="1:3" x14ac:dyDescent="0.25">
      <c r="A53301" s="5"/>
      <c r="C53301" s="7"/>
    </row>
    <row r="53302" spans="1:3" x14ac:dyDescent="0.25">
      <c r="A53302" s="5"/>
      <c r="C53302" s="7"/>
    </row>
    <row r="53303" spans="1:3" x14ac:dyDescent="0.25">
      <c r="A53303" s="5"/>
      <c r="C53303" s="7"/>
    </row>
    <row r="53304" spans="1:3" x14ac:dyDescent="0.25">
      <c r="A53304" s="5"/>
      <c r="C53304" s="7"/>
    </row>
    <row r="53305" spans="1:3" x14ac:dyDescent="0.25">
      <c r="A53305" s="5"/>
      <c r="C53305" s="7"/>
    </row>
    <row r="53306" spans="1:3" x14ac:dyDescent="0.25">
      <c r="A53306" s="5"/>
      <c r="C53306" s="7"/>
    </row>
    <row r="53307" spans="1:3" x14ac:dyDescent="0.25">
      <c r="A53307" s="5"/>
      <c r="C53307" s="7"/>
    </row>
    <row r="53308" spans="1:3" x14ac:dyDescent="0.25">
      <c r="A53308" s="5"/>
      <c r="C53308" s="7"/>
    </row>
    <row r="53309" spans="1:3" x14ac:dyDescent="0.25">
      <c r="A53309" s="5"/>
      <c r="C53309" s="7"/>
    </row>
    <row r="53310" spans="1:3" x14ac:dyDescent="0.25">
      <c r="A53310" s="5"/>
      <c r="C53310" s="7"/>
    </row>
    <row r="53311" spans="1:3" x14ac:dyDescent="0.25">
      <c r="A53311" s="5"/>
      <c r="C53311" s="7"/>
    </row>
    <row r="53312" spans="1:3" x14ac:dyDescent="0.25">
      <c r="A53312" s="5"/>
      <c r="C53312" s="7"/>
    </row>
    <row r="53313" spans="1:3" x14ac:dyDescent="0.25">
      <c r="A53313" s="5"/>
      <c r="C53313" s="7"/>
    </row>
    <row r="53314" spans="1:3" x14ac:dyDescent="0.25">
      <c r="A53314" s="5"/>
      <c r="C53314" s="7"/>
    </row>
    <row r="53315" spans="1:3" x14ac:dyDescent="0.25">
      <c r="A53315" s="5"/>
      <c r="C53315" s="7"/>
    </row>
    <row r="53316" spans="1:3" x14ac:dyDescent="0.25">
      <c r="A53316" s="5"/>
      <c r="C53316" s="7"/>
    </row>
    <row r="53317" spans="1:3" x14ac:dyDescent="0.25">
      <c r="A53317" s="5"/>
      <c r="C53317" s="7"/>
    </row>
    <row r="53318" spans="1:3" x14ac:dyDescent="0.25">
      <c r="A53318" s="5"/>
      <c r="C53318" s="7"/>
    </row>
    <row r="53319" spans="1:3" x14ac:dyDescent="0.25">
      <c r="A53319" s="5"/>
      <c r="C53319" s="7"/>
    </row>
    <row r="53320" spans="1:3" x14ac:dyDescent="0.25">
      <c r="A53320" s="5"/>
      <c r="C53320" s="7"/>
    </row>
    <row r="53321" spans="1:3" x14ac:dyDescent="0.25">
      <c r="A53321" s="5"/>
      <c r="C53321" s="7"/>
    </row>
    <row r="53322" spans="1:3" x14ac:dyDescent="0.25">
      <c r="A53322" s="5"/>
      <c r="C53322" s="7"/>
    </row>
    <row r="53323" spans="1:3" x14ac:dyDescent="0.25">
      <c r="A53323" s="5"/>
      <c r="C53323" s="7"/>
    </row>
    <row r="53324" spans="1:3" x14ac:dyDescent="0.25">
      <c r="A53324" s="5"/>
      <c r="C53324" s="7"/>
    </row>
    <row r="53325" spans="1:3" x14ac:dyDescent="0.25">
      <c r="A53325" s="5"/>
      <c r="C53325" s="7"/>
    </row>
    <row r="53326" spans="1:3" x14ac:dyDescent="0.25">
      <c r="A53326" s="5"/>
      <c r="C53326" s="7"/>
    </row>
    <row r="53327" spans="1:3" x14ac:dyDescent="0.25">
      <c r="A53327" s="5"/>
      <c r="C53327" s="7"/>
    </row>
    <row r="53328" spans="1:3" x14ac:dyDescent="0.25">
      <c r="A53328" s="5"/>
      <c r="C53328" s="7"/>
    </row>
    <row r="53329" spans="1:3" x14ac:dyDescent="0.25">
      <c r="A53329" s="5"/>
      <c r="C53329" s="7"/>
    </row>
    <row r="53330" spans="1:3" x14ac:dyDescent="0.25">
      <c r="A53330" s="5"/>
      <c r="C53330" s="7"/>
    </row>
    <row r="53331" spans="1:3" x14ac:dyDescent="0.25">
      <c r="A53331" s="5"/>
      <c r="C53331" s="7"/>
    </row>
    <row r="53332" spans="1:3" x14ac:dyDescent="0.25">
      <c r="A53332" s="5"/>
      <c r="C53332" s="7"/>
    </row>
    <row r="53333" spans="1:3" x14ac:dyDescent="0.25">
      <c r="A53333" s="5"/>
      <c r="C53333" s="7"/>
    </row>
    <row r="53334" spans="1:3" x14ac:dyDescent="0.25">
      <c r="A53334" s="5"/>
      <c r="C53334" s="7"/>
    </row>
    <row r="53335" spans="1:3" x14ac:dyDescent="0.25">
      <c r="A53335" s="5"/>
      <c r="C53335" s="7"/>
    </row>
    <row r="53336" spans="1:3" x14ac:dyDescent="0.25">
      <c r="A53336" s="5"/>
      <c r="C53336" s="7"/>
    </row>
    <row r="53337" spans="1:3" x14ac:dyDescent="0.25">
      <c r="A53337" s="5"/>
      <c r="C53337" s="7"/>
    </row>
    <row r="53338" spans="1:3" x14ac:dyDescent="0.25">
      <c r="A53338" s="5"/>
      <c r="C53338" s="7"/>
    </row>
    <row r="53339" spans="1:3" x14ac:dyDescent="0.25">
      <c r="A53339" s="5"/>
      <c r="C53339" s="7"/>
    </row>
    <row r="53340" spans="1:3" x14ac:dyDescent="0.25">
      <c r="A53340" s="5"/>
      <c r="C53340" s="7"/>
    </row>
    <row r="53341" spans="1:3" x14ac:dyDescent="0.25">
      <c r="A53341" s="5"/>
      <c r="C53341" s="7"/>
    </row>
    <row r="53342" spans="1:3" x14ac:dyDescent="0.25">
      <c r="A53342" s="5"/>
      <c r="C53342" s="7"/>
    </row>
    <row r="53343" spans="1:3" x14ac:dyDescent="0.25">
      <c r="A53343" s="5"/>
      <c r="C53343" s="7"/>
    </row>
    <row r="53344" spans="1:3" x14ac:dyDescent="0.25">
      <c r="A53344" s="5"/>
      <c r="C53344" s="7"/>
    </row>
    <row r="53345" spans="1:3" x14ac:dyDescent="0.25">
      <c r="A53345" s="5"/>
      <c r="C53345" s="7"/>
    </row>
    <row r="53346" spans="1:3" x14ac:dyDescent="0.25">
      <c r="A53346" s="5"/>
      <c r="C53346" s="7"/>
    </row>
    <row r="53347" spans="1:3" x14ac:dyDescent="0.25">
      <c r="A53347" s="5"/>
      <c r="C53347" s="7"/>
    </row>
    <row r="53348" spans="1:3" x14ac:dyDescent="0.25">
      <c r="A53348" s="5"/>
      <c r="C53348" s="7"/>
    </row>
    <row r="53349" spans="1:3" x14ac:dyDescent="0.25">
      <c r="A53349" s="5"/>
      <c r="C53349" s="7"/>
    </row>
    <row r="53350" spans="1:3" x14ac:dyDescent="0.25">
      <c r="A53350" s="5"/>
      <c r="C53350" s="7"/>
    </row>
    <row r="53351" spans="1:3" x14ac:dyDescent="0.25">
      <c r="A53351" s="5"/>
      <c r="C53351" s="7"/>
    </row>
    <row r="53352" spans="1:3" x14ac:dyDescent="0.25">
      <c r="A53352" s="5"/>
      <c r="C53352" s="7"/>
    </row>
    <row r="53353" spans="1:3" x14ac:dyDescent="0.25">
      <c r="A53353" s="5"/>
      <c r="C53353" s="7"/>
    </row>
    <row r="53354" spans="1:3" x14ac:dyDescent="0.25">
      <c r="A53354" s="5"/>
      <c r="C53354" s="7"/>
    </row>
    <row r="53355" spans="1:3" x14ac:dyDescent="0.25">
      <c r="A53355" s="5"/>
      <c r="C53355" s="7"/>
    </row>
    <row r="53356" spans="1:3" x14ac:dyDescent="0.25">
      <c r="A53356" s="5"/>
      <c r="C53356" s="7"/>
    </row>
    <row r="53357" spans="1:3" x14ac:dyDescent="0.25">
      <c r="A53357" s="5"/>
      <c r="C53357" s="7"/>
    </row>
    <row r="53358" spans="1:3" x14ac:dyDescent="0.25">
      <c r="A53358" s="5"/>
      <c r="C53358" s="7"/>
    </row>
    <row r="53359" spans="1:3" x14ac:dyDescent="0.25">
      <c r="A53359" s="5"/>
      <c r="C53359" s="7"/>
    </row>
    <row r="53360" spans="1:3" x14ac:dyDescent="0.25">
      <c r="A53360" s="5"/>
      <c r="C53360" s="7"/>
    </row>
    <row r="53361" spans="1:3" x14ac:dyDescent="0.25">
      <c r="A53361" s="5"/>
      <c r="C53361" s="7"/>
    </row>
    <row r="53362" spans="1:3" x14ac:dyDescent="0.25">
      <c r="A53362" s="5"/>
      <c r="C53362" s="7"/>
    </row>
    <row r="53363" spans="1:3" x14ac:dyDescent="0.25">
      <c r="A53363" s="5"/>
      <c r="C53363" s="7"/>
    </row>
    <row r="53364" spans="1:3" x14ac:dyDescent="0.25">
      <c r="A53364" s="5"/>
      <c r="C53364" s="7"/>
    </row>
    <row r="53365" spans="1:3" x14ac:dyDescent="0.25">
      <c r="A53365" s="5"/>
      <c r="C53365" s="7"/>
    </row>
    <row r="53366" spans="1:3" x14ac:dyDescent="0.25">
      <c r="A53366" s="5"/>
      <c r="C53366" s="7"/>
    </row>
    <row r="53367" spans="1:3" x14ac:dyDescent="0.25">
      <c r="A53367" s="5"/>
      <c r="C53367" s="7"/>
    </row>
    <row r="53368" spans="1:3" x14ac:dyDescent="0.25">
      <c r="A53368" s="5"/>
      <c r="C53368" s="7"/>
    </row>
    <row r="53369" spans="1:3" x14ac:dyDescent="0.25">
      <c r="A53369" s="5"/>
      <c r="C53369" s="7"/>
    </row>
    <row r="53370" spans="1:3" x14ac:dyDescent="0.25">
      <c r="A53370" s="5"/>
      <c r="C53370" s="7"/>
    </row>
    <row r="53371" spans="1:3" x14ac:dyDescent="0.25">
      <c r="A53371" s="5"/>
      <c r="C53371" s="7"/>
    </row>
    <row r="53372" spans="1:3" x14ac:dyDescent="0.25">
      <c r="A53372" s="5"/>
      <c r="C53372" s="7"/>
    </row>
    <row r="53373" spans="1:3" x14ac:dyDescent="0.25">
      <c r="A53373" s="5"/>
      <c r="C53373" s="7"/>
    </row>
    <row r="53374" spans="1:3" x14ac:dyDescent="0.25">
      <c r="A53374" s="5"/>
      <c r="C53374" s="7"/>
    </row>
    <row r="53375" spans="1:3" x14ac:dyDescent="0.25">
      <c r="A53375" s="5"/>
      <c r="C53375" s="7"/>
    </row>
    <row r="53376" spans="1:3" x14ac:dyDescent="0.25">
      <c r="A53376" s="5"/>
      <c r="C53376" s="7"/>
    </row>
    <row r="53377" spans="1:3" x14ac:dyDescent="0.25">
      <c r="A53377" s="5"/>
      <c r="C53377" s="7"/>
    </row>
    <row r="53378" spans="1:3" x14ac:dyDescent="0.25">
      <c r="A53378" s="5"/>
      <c r="C53378" s="7"/>
    </row>
    <row r="53379" spans="1:3" x14ac:dyDescent="0.25">
      <c r="A53379" s="5"/>
      <c r="C53379" s="7"/>
    </row>
    <row r="53380" spans="1:3" x14ac:dyDescent="0.25">
      <c r="A53380" s="5"/>
      <c r="C53380" s="7"/>
    </row>
    <row r="53381" spans="1:3" x14ac:dyDescent="0.25">
      <c r="A53381" s="5"/>
      <c r="C53381" s="7"/>
    </row>
    <row r="53382" spans="1:3" x14ac:dyDescent="0.25">
      <c r="A53382" s="5"/>
      <c r="C53382" s="7"/>
    </row>
    <row r="53383" spans="1:3" x14ac:dyDescent="0.25">
      <c r="A53383" s="5"/>
      <c r="C53383" s="7"/>
    </row>
    <row r="53384" spans="1:3" x14ac:dyDescent="0.25">
      <c r="A53384" s="5"/>
      <c r="C53384" s="7"/>
    </row>
    <row r="53385" spans="1:3" x14ac:dyDescent="0.25">
      <c r="A53385" s="5"/>
      <c r="C53385" s="7"/>
    </row>
    <row r="53386" spans="1:3" x14ac:dyDescent="0.25">
      <c r="A53386" s="5"/>
      <c r="C53386" s="7"/>
    </row>
    <row r="53387" spans="1:3" x14ac:dyDescent="0.25">
      <c r="A53387" s="5"/>
      <c r="C53387" s="7"/>
    </row>
    <row r="53388" spans="1:3" x14ac:dyDescent="0.25">
      <c r="A53388" s="5"/>
      <c r="C53388" s="7"/>
    </row>
    <row r="53389" spans="1:3" x14ac:dyDescent="0.25">
      <c r="A53389" s="5"/>
      <c r="C53389" s="7"/>
    </row>
    <row r="53390" spans="1:3" x14ac:dyDescent="0.25">
      <c r="A53390" s="5"/>
      <c r="C53390" s="7"/>
    </row>
    <row r="53391" spans="1:3" x14ac:dyDescent="0.25">
      <c r="A53391" s="5"/>
      <c r="C53391" s="7"/>
    </row>
    <row r="53392" spans="1:3" x14ac:dyDescent="0.25">
      <c r="A53392" s="5"/>
      <c r="C53392" s="7"/>
    </row>
    <row r="53393" spans="1:3" x14ac:dyDescent="0.25">
      <c r="A53393" s="5"/>
      <c r="C53393" s="7"/>
    </row>
    <row r="53394" spans="1:3" x14ac:dyDescent="0.25">
      <c r="A53394" s="5"/>
      <c r="C53394" s="7"/>
    </row>
    <row r="53395" spans="1:3" x14ac:dyDescent="0.25">
      <c r="A53395" s="5"/>
      <c r="C53395" s="7"/>
    </row>
    <row r="53396" spans="1:3" x14ac:dyDescent="0.25">
      <c r="A53396" s="5"/>
      <c r="C53396" s="7"/>
    </row>
    <row r="53397" spans="1:3" x14ac:dyDescent="0.25">
      <c r="A53397" s="5"/>
      <c r="C53397" s="7"/>
    </row>
    <row r="53398" spans="1:3" x14ac:dyDescent="0.25">
      <c r="A53398" s="5"/>
      <c r="C53398" s="7"/>
    </row>
    <row r="53399" spans="1:3" x14ac:dyDescent="0.25">
      <c r="A53399" s="5"/>
      <c r="C53399" s="7"/>
    </row>
    <row r="53400" spans="1:3" x14ac:dyDescent="0.25">
      <c r="A53400" s="5"/>
      <c r="C53400" s="7"/>
    </row>
    <row r="53401" spans="1:3" x14ac:dyDescent="0.25">
      <c r="A53401" s="5"/>
      <c r="C53401" s="7"/>
    </row>
    <row r="53402" spans="1:3" x14ac:dyDescent="0.25">
      <c r="A53402" s="5"/>
      <c r="C53402" s="7"/>
    </row>
    <row r="53403" spans="1:3" x14ac:dyDescent="0.25">
      <c r="A53403" s="5"/>
      <c r="C53403" s="7"/>
    </row>
    <row r="53404" spans="1:3" x14ac:dyDescent="0.25">
      <c r="A53404" s="5"/>
      <c r="C53404" s="7"/>
    </row>
    <row r="53405" spans="1:3" x14ac:dyDescent="0.25">
      <c r="A53405" s="5"/>
      <c r="C53405" s="7"/>
    </row>
    <row r="53406" spans="1:3" x14ac:dyDescent="0.25">
      <c r="A53406" s="5"/>
      <c r="C53406" s="7"/>
    </row>
    <row r="53407" spans="1:3" x14ac:dyDescent="0.25">
      <c r="A53407" s="5"/>
      <c r="C53407" s="7"/>
    </row>
    <row r="53408" spans="1:3" x14ac:dyDescent="0.25">
      <c r="A53408" s="5"/>
      <c r="C53408" s="7"/>
    </row>
    <row r="53409" spans="1:3" x14ac:dyDescent="0.25">
      <c r="A53409" s="5"/>
      <c r="C53409" s="7"/>
    </row>
    <row r="53410" spans="1:3" x14ac:dyDescent="0.25">
      <c r="A53410" s="5"/>
      <c r="C53410" s="7"/>
    </row>
    <row r="53411" spans="1:3" x14ac:dyDescent="0.25">
      <c r="A53411" s="5"/>
      <c r="C53411" s="7"/>
    </row>
    <row r="53412" spans="1:3" x14ac:dyDescent="0.25">
      <c r="A53412" s="5"/>
      <c r="C53412" s="7"/>
    </row>
    <row r="53413" spans="1:3" x14ac:dyDescent="0.25">
      <c r="A53413" s="5"/>
      <c r="C53413" s="7"/>
    </row>
    <row r="53414" spans="1:3" x14ac:dyDescent="0.25">
      <c r="A53414" s="5"/>
      <c r="C53414" s="7"/>
    </row>
    <row r="53415" spans="1:3" x14ac:dyDescent="0.25">
      <c r="A53415" s="5"/>
      <c r="C53415" s="7"/>
    </row>
    <row r="53416" spans="1:3" x14ac:dyDescent="0.25">
      <c r="A53416" s="5"/>
      <c r="C53416" s="7"/>
    </row>
    <row r="53417" spans="1:3" x14ac:dyDescent="0.25">
      <c r="A53417" s="5"/>
      <c r="C53417" s="7"/>
    </row>
    <row r="53418" spans="1:3" x14ac:dyDescent="0.25">
      <c r="A53418" s="5"/>
      <c r="C53418" s="7"/>
    </row>
    <row r="53419" spans="1:3" x14ac:dyDescent="0.25">
      <c r="A53419" s="5"/>
      <c r="C53419" s="7"/>
    </row>
    <row r="53420" spans="1:3" x14ac:dyDescent="0.25">
      <c r="A53420" s="5"/>
      <c r="C53420" s="7"/>
    </row>
    <row r="53421" spans="1:3" x14ac:dyDescent="0.25">
      <c r="A53421" s="5"/>
      <c r="C53421" s="7"/>
    </row>
    <row r="53422" spans="1:3" x14ac:dyDescent="0.25">
      <c r="A53422" s="5"/>
      <c r="C53422" s="7"/>
    </row>
    <row r="53423" spans="1:3" x14ac:dyDescent="0.25">
      <c r="A53423" s="5"/>
      <c r="C53423" s="7"/>
    </row>
    <row r="53424" spans="1:3" x14ac:dyDescent="0.25">
      <c r="A53424" s="5"/>
      <c r="C53424" s="7"/>
    </row>
    <row r="53425" spans="1:3" x14ac:dyDescent="0.25">
      <c r="A53425" s="5"/>
      <c r="C53425" s="7"/>
    </row>
    <row r="53426" spans="1:3" x14ac:dyDescent="0.25">
      <c r="A53426" s="5"/>
      <c r="C53426" s="7"/>
    </row>
    <row r="53427" spans="1:3" x14ac:dyDescent="0.25">
      <c r="A53427" s="5"/>
      <c r="C53427" s="7"/>
    </row>
    <row r="53428" spans="1:3" x14ac:dyDescent="0.25">
      <c r="A53428" s="5"/>
      <c r="C53428" s="7"/>
    </row>
    <row r="53429" spans="1:3" x14ac:dyDescent="0.25">
      <c r="A53429" s="5"/>
      <c r="C53429" s="7"/>
    </row>
    <row r="53430" spans="1:3" x14ac:dyDescent="0.25">
      <c r="A53430" s="5"/>
      <c r="C53430" s="7"/>
    </row>
    <row r="53431" spans="1:3" x14ac:dyDescent="0.25">
      <c r="A53431" s="5"/>
      <c r="C53431" s="7"/>
    </row>
    <row r="53432" spans="1:3" x14ac:dyDescent="0.25">
      <c r="A53432" s="5"/>
      <c r="C53432" s="7"/>
    </row>
    <row r="53433" spans="1:3" x14ac:dyDescent="0.25">
      <c r="A53433" s="5"/>
      <c r="C53433" s="7"/>
    </row>
    <row r="53434" spans="1:3" x14ac:dyDescent="0.25">
      <c r="A53434" s="5"/>
      <c r="C53434" s="7"/>
    </row>
    <row r="53435" spans="1:3" x14ac:dyDescent="0.25">
      <c r="A53435" s="5"/>
      <c r="C53435" s="7"/>
    </row>
    <row r="53436" spans="1:3" x14ac:dyDescent="0.25">
      <c r="A53436" s="5"/>
      <c r="C53436" s="7"/>
    </row>
    <row r="53437" spans="1:3" x14ac:dyDescent="0.25">
      <c r="A53437" s="5"/>
      <c r="C53437" s="7"/>
    </row>
    <row r="53438" spans="1:3" x14ac:dyDescent="0.25">
      <c r="A53438" s="5"/>
      <c r="C53438" s="7"/>
    </row>
    <row r="53439" spans="1:3" x14ac:dyDescent="0.25">
      <c r="A53439" s="5"/>
      <c r="C53439" s="7"/>
    </row>
    <row r="53440" spans="1:3" x14ac:dyDescent="0.25">
      <c r="A53440" s="5"/>
      <c r="C53440" s="7"/>
    </row>
    <row r="53441" spans="1:3" x14ac:dyDescent="0.25">
      <c r="A53441" s="5"/>
      <c r="C53441" s="7"/>
    </row>
    <row r="53442" spans="1:3" x14ac:dyDescent="0.25">
      <c r="A53442" s="5"/>
      <c r="C53442" s="7"/>
    </row>
    <row r="53443" spans="1:3" x14ac:dyDescent="0.25">
      <c r="A53443" s="5"/>
      <c r="C53443" s="7"/>
    </row>
    <row r="53444" spans="1:3" x14ac:dyDescent="0.25">
      <c r="A53444" s="5"/>
      <c r="C53444" s="7"/>
    </row>
    <row r="53445" spans="1:3" x14ac:dyDescent="0.25">
      <c r="A53445" s="5"/>
      <c r="C53445" s="7"/>
    </row>
    <row r="53446" spans="1:3" x14ac:dyDescent="0.25">
      <c r="A53446" s="5"/>
      <c r="C53446" s="7"/>
    </row>
    <row r="53447" spans="1:3" x14ac:dyDescent="0.25">
      <c r="A53447" s="5"/>
      <c r="C53447" s="7"/>
    </row>
    <row r="53448" spans="1:3" x14ac:dyDescent="0.25">
      <c r="A53448" s="5"/>
      <c r="C53448" s="7"/>
    </row>
    <row r="53449" spans="1:3" x14ac:dyDescent="0.25">
      <c r="A53449" s="5"/>
      <c r="C53449" s="7"/>
    </row>
    <row r="53450" spans="1:3" x14ac:dyDescent="0.25">
      <c r="A53450" s="5"/>
      <c r="C53450" s="7"/>
    </row>
    <row r="53451" spans="1:3" x14ac:dyDescent="0.25">
      <c r="A53451" s="5"/>
      <c r="C53451" s="7"/>
    </row>
    <row r="53452" spans="1:3" x14ac:dyDescent="0.25">
      <c r="A53452" s="5"/>
      <c r="C53452" s="7"/>
    </row>
    <row r="53453" spans="1:3" x14ac:dyDescent="0.25">
      <c r="A53453" s="5"/>
      <c r="C53453" s="7"/>
    </row>
    <row r="53454" spans="1:3" x14ac:dyDescent="0.25">
      <c r="A53454" s="5"/>
      <c r="C53454" s="7"/>
    </row>
    <row r="53455" spans="1:3" x14ac:dyDescent="0.25">
      <c r="A53455" s="5"/>
      <c r="C53455" s="7"/>
    </row>
    <row r="53456" spans="1:3" x14ac:dyDescent="0.25">
      <c r="A53456" s="5"/>
      <c r="C53456" s="7"/>
    </row>
    <row r="53457" spans="1:3" x14ac:dyDescent="0.25">
      <c r="A53457" s="5"/>
      <c r="C53457" s="7"/>
    </row>
    <row r="53458" spans="1:3" x14ac:dyDescent="0.25">
      <c r="A53458" s="5"/>
      <c r="C53458" s="7"/>
    </row>
    <row r="53459" spans="1:3" x14ac:dyDescent="0.25">
      <c r="A53459" s="5"/>
      <c r="C53459" s="7"/>
    </row>
    <row r="53460" spans="1:3" x14ac:dyDescent="0.25">
      <c r="A53460" s="5"/>
      <c r="C53460" s="7"/>
    </row>
    <row r="53461" spans="1:3" x14ac:dyDescent="0.25">
      <c r="A53461" s="5"/>
      <c r="C53461" s="7"/>
    </row>
    <row r="53462" spans="1:3" x14ac:dyDescent="0.25">
      <c r="A53462" s="5"/>
      <c r="C53462" s="7"/>
    </row>
    <row r="53463" spans="1:3" x14ac:dyDescent="0.25">
      <c r="A53463" s="5"/>
      <c r="C53463" s="7"/>
    </row>
    <row r="53464" spans="1:3" x14ac:dyDescent="0.25">
      <c r="A53464" s="5"/>
      <c r="C53464" s="7"/>
    </row>
    <row r="53465" spans="1:3" x14ac:dyDescent="0.25">
      <c r="A53465" s="5"/>
      <c r="C53465" s="7"/>
    </row>
    <row r="53466" spans="1:3" x14ac:dyDescent="0.25">
      <c r="A53466" s="5"/>
      <c r="C53466" s="7"/>
    </row>
    <row r="53467" spans="1:3" x14ac:dyDescent="0.25">
      <c r="A53467" s="5"/>
      <c r="C53467" s="7"/>
    </row>
    <row r="53468" spans="1:3" x14ac:dyDescent="0.25">
      <c r="A53468" s="5"/>
      <c r="C53468" s="7"/>
    </row>
    <row r="53469" spans="1:3" x14ac:dyDescent="0.25">
      <c r="A53469" s="5"/>
      <c r="C53469" s="7"/>
    </row>
    <row r="53470" spans="1:3" x14ac:dyDescent="0.25">
      <c r="A53470" s="5"/>
      <c r="C53470" s="7"/>
    </row>
    <row r="53471" spans="1:3" x14ac:dyDescent="0.25">
      <c r="A53471" s="5"/>
      <c r="C53471" s="7"/>
    </row>
    <row r="53472" spans="1:3" x14ac:dyDescent="0.25">
      <c r="A53472" s="5"/>
      <c r="C53472" s="7"/>
    </row>
    <row r="53473" spans="1:3" x14ac:dyDescent="0.25">
      <c r="A53473" s="5"/>
      <c r="C53473" s="7"/>
    </row>
    <row r="53474" spans="1:3" x14ac:dyDescent="0.25">
      <c r="A53474" s="5"/>
      <c r="C53474" s="7"/>
    </row>
    <row r="53475" spans="1:3" x14ac:dyDescent="0.25">
      <c r="A53475" s="5"/>
      <c r="C53475" s="7"/>
    </row>
    <row r="53476" spans="1:3" x14ac:dyDescent="0.25">
      <c r="A53476" s="5"/>
      <c r="C53476" s="7"/>
    </row>
    <row r="53477" spans="1:3" x14ac:dyDescent="0.25">
      <c r="A53477" s="5"/>
      <c r="C53477" s="7"/>
    </row>
    <row r="53478" spans="1:3" x14ac:dyDescent="0.25">
      <c r="A53478" s="5"/>
      <c r="C53478" s="7"/>
    </row>
    <row r="53479" spans="1:3" x14ac:dyDescent="0.25">
      <c r="A53479" s="5"/>
      <c r="C53479" s="7"/>
    </row>
    <row r="53480" spans="1:3" x14ac:dyDescent="0.25">
      <c r="A53480" s="5"/>
      <c r="C53480" s="7"/>
    </row>
    <row r="53481" spans="1:3" x14ac:dyDescent="0.25">
      <c r="A53481" s="5"/>
      <c r="C53481" s="7"/>
    </row>
    <row r="53482" spans="1:3" x14ac:dyDescent="0.25">
      <c r="A53482" s="5"/>
      <c r="C53482" s="7"/>
    </row>
    <row r="53483" spans="1:3" x14ac:dyDescent="0.25">
      <c r="A53483" s="5"/>
      <c r="C53483" s="7"/>
    </row>
    <row r="53484" spans="1:3" x14ac:dyDescent="0.25">
      <c r="A53484" s="5"/>
      <c r="C53484" s="7"/>
    </row>
    <row r="53485" spans="1:3" x14ac:dyDescent="0.25">
      <c r="A53485" s="5"/>
      <c r="C53485" s="7"/>
    </row>
    <row r="53486" spans="1:3" x14ac:dyDescent="0.25">
      <c r="A53486" s="5"/>
      <c r="C53486" s="7"/>
    </row>
    <row r="53487" spans="1:3" x14ac:dyDescent="0.25">
      <c r="A53487" s="5"/>
      <c r="C53487" s="7"/>
    </row>
    <row r="53488" spans="1:3" x14ac:dyDescent="0.25">
      <c r="A53488" s="5"/>
      <c r="C53488" s="7"/>
    </row>
    <row r="53489" spans="1:3" x14ac:dyDescent="0.25">
      <c r="A53489" s="5"/>
      <c r="C53489" s="7"/>
    </row>
    <row r="53490" spans="1:3" x14ac:dyDescent="0.25">
      <c r="A53490" s="5"/>
      <c r="C53490" s="7"/>
    </row>
    <row r="53491" spans="1:3" x14ac:dyDescent="0.25">
      <c r="A53491" s="5"/>
      <c r="C53491" s="7"/>
    </row>
    <row r="53492" spans="1:3" x14ac:dyDescent="0.25">
      <c r="A53492" s="5"/>
      <c r="C53492" s="7"/>
    </row>
    <row r="53493" spans="1:3" x14ac:dyDescent="0.25">
      <c r="A53493" s="5"/>
      <c r="C53493" s="7"/>
    </row>
    <row r="53494" spans="1:3" x14ac:dyDescent="0.25">
      <c r="A53494" s="5"/>
      <c r="C53494" s="7"/>
    </row>
    <row r="53495" spans="1:3" x14ac:dyDescent="0.25">
      <c r="A53495" s="5"/>
      <c r="C53495" s="7"/>
    </row>
    <row r="53496" spans="1:3" x14ac:dyDescent="0.25">
      <c r="A53496" s="5"/>
      <c r="C53496" s="7"/>
    </row>
    <row r="53497" spans="1:3" x14ac:dyDescent="0.25">
      <c r="A53497" s="5"/>
      <c r="C53497" s="7"/>
    </row>
    <row r="53498" spans="1:3" x14ac:dyDescent="0.25">
      <c r="A53498" s="5"/>
      <c r="C53498" s="7"/>
    </row>
    <row r="53499" spans="1:3" x14ac:dyDescent="0.25">
      <c r="A53499" s="5"/>
      <c r="C53499" s="7"/>
    </row>
    <row r="53500" spans="1:3" x14ac:dyDescent="0.25">
      <c r="A53500" s="5"/>
      <c r="C53500" s="7"/>
    </row>
    <row r="53501" spans="1:3" x14ac:dyDescent="0.25">
      <c r="A53501" s="5"/>
      <c r="C53501" s="7"/>
    </row>
    <row r="53502" spans="1:3" x14ac:dyDescent="0.25">
      <c r="A53502" s="5"/>
      <c r="C53502" s="7"/>
    </row>
    <row r="53503" spans="1:3" x14ac:dyDescent="0.25">
      <c r="A53503" s="5"/>
      <c r="C53503" s="7"/>
    </row>
    <row r="53504" spans="1:3" x14ac:dyDescent="0.25">
      <c r="A53504" s="5"/>
      <c r="C53504" s="7"/>
    </row>
    <row r="53505" spans="1:3" x14ac:dyDescent="0.25">
      <c r="A53505" s="5"/>
      <c r="C53505" s="7"/>
    </row>
    <row r="53506" spans="1:3" x14ac:dyDescent="0.25">
      <c r="A53506" s="5"/>
      <c r="C53506" s="7"/>
    </row>
    <row r="53507" spans="1:3" x14ac:dyDescent="0.25">
      <c r="A53507" s="5"/>
      <c r="C53507" s="7"/>
    </row>
    <row r="53508" spans="1:3" x14ac:dyDescent="0.25">
      <c r="A53508" s="5"/>
      <c r="C53508" s="7"/>
    </row>
    <row r="53509" spans="1:3" x14ac:dyDescent="0.25">
      <c r="A53509" s="5"/>
      <c r="C53509" s="7"/>
    </row>
    <row r="53510" spans="1:3" x14ac:dyDescent="0.25">
      <c r="A53510" s="5"/>
      <c r="C53510" s="7"/>
    </row>
    <row r="53511" spans="1:3" x14ac:dyDescent="0.25">
      <c r="A53511" s="5"/>
      <c r="C53511" s="7"/>
    </row>
    <row r="53512" spans="1:3" x14ac:dyDescent="0.25">
      <c r="A53512" s="5"/>
      <c r="C53512" s="7"/>
    </row>
    <row r="53513" spans="1:3" x14ac:dyDescent="0.25">
      <c r="A53513" s="5"/>
      <c r="C53513" s="7"/>
    </row>
    <row r="53514" spans="1:3" x14ac:dyDescent="0.25">
      <c r="A53514" s="5"/>
      <c r="C53514" s="7"/>
    </row>
    <row r="53515" spans="1:3" x14ac:dyDescent="0.25">
      <c r="A53515" s="5"/>
      <c r="C53515" s="7"/>
    </row>
    <row r="53516" spans="1:3" x14ac:dyDescent="0.25">
      <c r="A53516" s="5"/>
      <c r="C53516" s="7"/>
    </row>
    <row r="53517" spans="1:3" x14ac:dyDescent="0.25">
      <c r="A53517" s="5"/>
      <c r="C53517" s="7"/>
    </row>
    <row r="53518" spans="1:3" x14ac:dyDescent="0.25">
      <c r="A53518" s="5"/>
      <c r="C53518" s="7"/>
    </row>
    <row r="53519" spans="1:3" x14ac:dyDescent="0.25">
      <c r="A53519" s="5"/>
      <c r="C53519" s="7"/>
    </row>
    <row r="53520" spans="1:3" x14ac:dyDescent="0.25">
      <c r="A53520" s="5"/>
      <c r="C53520" s="7"/>
    </row>
    <row r="53521" spans="1:3" x14ac:dyDescent="0.25">
      <c r="A53521" s="5"/>
      <c r="C53521" s="7"/>
    </row>
    <row r="53522" spans="1:3" x14ac:dyDescent="0.25">
      <c r="A53522" s="5"/>
      <c r="C53522" s="7"/>
    </row>
    <row r="53523" spans="1:3" x14ac:dyDescent="0.25">
      <c r="A53523" s="5"/>
      <c r="C53523" s="7"/>
    </row>
    <row r="53524" spans="1:3" x14ac:dyDescent="0.25">
      <c r="A53524" s="5"/>
      <c r="C53524" s="7"/>
    </row>
    <row r="53525" spans="1:3" x14ac:dyDescent="0.25">
      <c r="A53525" s="5"/>
      <c r="C53525" s="7"/>
    </row>
    <row r="53526" spans="1:3" x14ac:dyDescent="0.25">
      <c r="A53526" s="5"/>
      <c r="C53526" s="7"/>
    </row>
    <row r="53527" spans="1:3" x14ac:dyDescent="0.25">
      <c r="A53527" s="5"/>
      <c r="C53527" s="7"/>
    </row>
    <row r="53528" spans="1:3" x14ac:dyDescent="0.25">
      <c r="A53528" s="5"/>
      <c r="C53528" s="7"/>
    </row>
    <row r="53529" spans="1:3" x14ac:dyDescent="0.25">
      <c r="A53529" s="5"/>
      <c r="C53529" s="7"/>
    </row>
    <row r="53530" spans="1:3" x14ac:dyDescent="0.25">
      <c r="A53530" s="5"/>
      <c r="C53530" s="7"/>
    </row>
    <row r="53531" spans="1:3" x14ac:dyDescent="0.25">
      <c r="A53531" s="5"/>
      <c r="C53531" s="7"/>
    </row>
    <row r="53532" spans="1:3" x14ac:dyDescent="0.25">
      <c r="A53532" s="5"/>
      <c r="C53532" s="7"/>
    </row>
    <row r="53533" spans="1:3" x14ac:dyDescent="0.25">
      <c r="A53533" s="5"/>
      <c r="C53533" s="7"/>
    </row>
    <row r="53534" spans="1:3" x14ac:dyDescent="0.25">
      <c r="A53534" s="5"/>
      <c r="C53534" s="7"/>
    </row>
    <row r="53535" spans="1:3" x14ac:dyDescent="0.25">
      <c r="A53535" s="5"/>
      <c r="C53535" s="7"/>
    </row>
    <row r="53536" spans="1:3" x14ac:dyDescent="0.25">
      <c r="A53536" s="5"/>
      <c r="C53536" s="7"/>
    </row>
    <row r="53537" spans="1:3" x14ac:dyDescent="0.25">
      <c r="A53537" s="5"/>
      <c r="C53537" s="7"/>
    </row>
    <row r="53538" spans="1:3" x14ac:dyDescent="0.25">
      <c r="A53538" s="5"/>
      <c r="C53538" s="7"/>
    </row>
    <row r="53539" spans="1:3" x14ac:dyDescent="0.25">
      <c r="A53539" s="5"/>
      <c r="C53539" s="7"/>
    </row>
    <row r="53540" spans="1:3" x14ac:dyDescent="0.25">
      <c r="A53540" s="5"/>
      <c r="C53540" s="7"/>
    </row>
    <row r="53541" spans="1:3" x14ac:dyDescent="0.25">
      <c r="A53541" s="5"/>
      <c r="C53541" s="7"/>
    </row>
    <row r="53542" spans="1:3" x14ac:dyDescent="0.25">
      <c r="A53542" s="5"/>
      <c r="C53542" s="7"/>
    </row>
    <row r="53543" spans="1:3" x14ac:dyDescent="0.25">
      <c r="A53543" s="5"/>
      <c r="C53543" s="7"/>
    </row>
    <row r="53544" spans="1:3" x14ac:dyDescent="0.25">
      <c r="A53544" s="5"/>
      <c r="C53544" s="7"/>
    </row>
    <row r="53545" spans="1:3" x14ac:dyDescent="0.25">
      <c r="A53545" s="5"/>
      <c r="C53545" s="7"/>
    </row>
    <row r="53546" spans="1:3" x14ac:dyDescent="0.25">
      <c r="A53546" s="5"/>
      <c r="C53546" s="7"/>
    </row>
    <row r="53547" spans="1:3" x14ac:dyDescent="0.25">
      <c r="A53547" s="5"/>
      <c r="C53547" s="7"/>
    </row>
    <row r="53548" spans="1:3" x14ac:dyDescent="0.25">
      <c r="A53548" s="5"/>
      <c r="C53548" s="7"/>
    </row>
    <row r="53549" spans="1:3" x14ac:dyDescent="0.25">
      <c r="A53549" s="5"/>
      <c r="C53549" s="7"/>
    </row>
    <row r="53550" spans="1:3" x14ac:dyDescent="0.25">
      <c r="A53550" s="5"/>
      <c r="C53550" s="7"/>
    </row>
    <row r="53551" spans="1:3" x14ac:dyDescent="0.25">
      <c r="A53551" s="5"/>
      <c r="C53551" s="7"/>
    </row>
    <row r="53552" spans="1:3" x14ac:dyDescent="0.25">
      <c r="A53552" s="5"/>
      <c r="C53552" s="7"/>
    </row>
    <row r="53553" spans="1:3" x14ac:dyDescent="0.25">
      <c r="A53553" s="5"/>
      <c r="C53553" s="7"/>
    </row>
    <row r="53554" spans="1:3" x14ac:dyDescent="0.25">
      <c r="A53554" s="5"/>
      <c r="C53554" s="7"/>
    </row>
    <row r="53555" spans="1:3" x14ac:dyDescent="0.25">
      <c r="A53555" s="5"/>
      <c r="C53555" s="7"/>
    </row>
    <row r="53556" spans="1:3" x14ac:dyDescent="0.25">
      <c r="A53556" s="5"/>
      <c r="C53556" s="7"/>
    </row>
    <row r="53557" spans="1:3" x14ac:dyDescent="0.25">
      <c r="A53557" s="5"/>
      <c r="C53557" s="7"/>
    </row>
    <row r="53558" spans="1:3" x14ac:dyDescent="0.25">
      <c r="A53558" s="5"/>
      <c r="C53558" s="7"/>
    </row>
    <row r="53559" spans="1:3" x14ac:dyDescent="0.25">
      <c r="A53559" s="5"/>
      <c r="C53559" s="7"/>
    </row>
    <row r="53560" spans="1:3" x14ac:dyDescent="0.25">
      <c r="A53560" s="5"/>
      <c r="C53560" s="7"/>
    </row>
    <row r="53561" spans="1:3" x14ac:dyDescent="0.25">
      <c r="A53561" s="5"/>
      <c r="C53561" s="7"/>
    </row>
    <row r="53562" spans="1:3" x14ac:dyDescent="0.25">
      <c r="A53562" s="5"/>
      <c r="C53562" s="7"/>
    </row>
    <row r="53563" spans="1:3" x14ac:dyDescent="0.25">
      <c r="A53563" s="5"/>
      <c r="C53563" s="7"/>
    </row>
    <row r="53564" spans="1:3" x14ac:dyDescent="0.25">
      <c r="A53564" s="5"/>
      <c r="C53564" s="7"/>
    </row>
    <row r="53565" spans="1:3" x14ac:dyDescent="0.25">
      <c r="A53565" s="5"/>
      <c r="C53565" s="7"/>
    </row>
    <row r="53566" spans="1:3" x14ac:dyDescent="0.25">
      <c r="A53566" s="5"/>
      <c r="C53566" s="7"/>
    </row>
    <row r="53567" spans="1:3" x14ac:dyDescent="0.25">
      <c r="A53567" s="5"/>
      <c r="C53567" s="7"/>
    </row>
    <row r="53568" spans="1:3" x14ac:dyDescent="0.25">
      <c r="A53568" s="5"/>
      <c r="C53568" s="7"/>
    </row>
    <row r="53569" spans="1:3" x14ac:dyDescent="0.25">
      <c r="A53569" s="5"/>
      <c r="C53569" s="7"/>
    </row>
    <row r="53570" spans="1:3" x14ac:dyDescent="0.25">
      <c r="A53570" s="5"/>
      <c r="C53570" s="7"/>
    </row>
    <row r="53571" spans="1:3" x14ac:dyDescent="0.25">
      <c r="A53571" s="5"/>
      <c r="C53571" s="7"/>
    </row>
    <row r="53572" spans="1:3" x14ac:dyDescent="0.25">
      <c r="A53572" s="5"/>
      <c r="C53572" s="7"/>
    </row>
    <row r="53573" spans="1:3" x14ac:dyDescent="0.25">
      <c r="A53573" s="5"/>
      <c r="C53573" s="7"/>
    </row>
    <row r="53574" spans="1:3" x14ac:dyDescent="0.25">
      <c r="A53574" s="5"/>
      <c r="C53574" s="7"/>
    </row>
    <row r="53575" spans="1:3" x14ac:dyDescent="0.25">
      <c r="A53575" s="5"/>
      <c r="C53575" s="7"/>
    </row>
    <row r="53576" spans="1:3" x14ac:dyDescent="0.25">
      <c r="A53576" s="5"/>
      <c r="C53576" s="7"/>
    </row>
    <row r="53577" spans="1:3" x14ac:dyDescent="0.25">
      <c r="A53577" s="5"/>
      <c r="C53577" s="7"/>
    </row>
    <row r="53578" spans="1:3" x14ac:dyDescent="0.25">
      <c r="A53578" s="5"/>
      <c r="C53578" s="7"/>
    </row>
    <row r="53579" spans="1:3" x14ac:dyDescent="0.25">
      <c r="A53579" s="5"/>
      <c r="C53579" s="7"/>
    </row>
    <row r="53580" spans="1:3" x14ac:dyDescent="0.25">
      <c r="A53580" s="5"/>
      <c r="C53580" s="7"/>
    </row>
    <row r="53581" spans="1:3" x14ac:dyDescent="0.25">
      <c r="A53581" s="5"/>
      <c r="C53581" s="7"/>
    </row>
    <row r="53582" spans="1:3" x14ac:dyDescent="0.25">
      <c r="A53582" s="5"/>
      <c r="C53582" s="7"/>
    </row>
    <row r="53583" spans="1:3" x14ac:dyDescent="0.25">
      <c r="A53583" s="5"/>
      <c r="C53583" s="7"/>
    </row>
    <row r="53584" spans="1:3" x14ac:dyDescent="0.25">
      <c r="A53584" s="5"/>
      <c r="C53584" s="7"/>
    </row>
    <row r="53585" spans="1:3" x14ac:dyDescent="0.25">
      <c r="A53585" s="5"/>
      <c r="C53585" s="7"/>
    </row>
    <row r="53586" spans="1:3" x14ac:dyDescent="0.25">
      <c r="A53586" s="5"/>
      <c r="C53586" s="7"/>
    </row>
    <row r="53587" spans="1:3" x14ac:dyDescent="0.25">
      <c r="A53587" s="5"/>
      <c r="C53587" s="7"/>
    </row>
    <row r="53588" spans="1:3" x14ac:dyDescent="0.25">
      <c r="A53588" s="5"/>
      <c r="C53588" s="7"/>
    </row>
    <row r="53589" spans="1:3" x14ac:dyDescent="0.25">
      <c r="A53589" s="5"/>
      <c r="C53589" s="7"/>
    </row>
    <row r="53590" spans="1:3" x14ac:dyDescent="0.25">
      <c r="A53590" s="5"/>
      <c r="C53590" s="7"/>
    </row>
    <row r="53591" spans="1:3" x14ac:dyDescent="0.25">
      <c r="A53591" s="5"/>
      <c r="C53591" s="7"/>
    </row>
    <row r="53592" spans="1:3" x14ac:dyDescent="0.25">
      <c r="A53592" s="5"/>
      <c r="C53592" s="7"/>
    </row>
    <row r="53593" spans="1:3" x14ac:dyDescent="0.25">
      <c r="A53593" s="5"/>
      <c r="C53593" s="7"/>
    </row>
    <row r="53594" spans="1:3" x14ac:dyDescent="0.25">
      <c r="A53594" s="5"/>
      <c r="C53594" s="7"/>
    </row>
    <row r="53595" spans="1:3" x14ac:dyDescent="0.25">
      <c r="A53595" s="5"/>
      <c r="C53595" s="7"/>
    </row>
    <row r="53596" spans="1:3" x14ac:dyDescent="0.25">
      <c r="A53596" s="5"/>
      <c r="C53596" s="7"/>
    </row>
    <row r="53597" spans="1:3" x14ac:dyDescent="0.25">
      <c r="A53597" s="5"/>
      <c r="C53597" s="7"/>
    </row>
    <row r="53598" spans="1:3" x14ac:dyDescent="0.25">
      <c r="A53598" s="5"/>
      <c r="C53598" s="7"/>
    </row>
    <row r="53599" spans="1:3" x14ac:dyDescent="0.25">
      <c r="A53599" s="5"/>
      <c r="C53599" s="7"/>
    </row>
    <row r="53600" spans="1:3" x14ac:dyDescent="0.25">
      <c r="A53600" s="5"/>
      <c r="C53600" s="7"/>
    </row>
    <row r="53601" spans="1:3" x14ac:dyDescent="0.25">
      <c r="A53601" s="5"/>
      <c r="C53601" s="7"/>
    </row>
    <row r="53602" spans="1:3" x14ac:dyDescent="0.25">
      <c r="A53602" s="5"/>
      <c r="C53602" s="7"/>
    </row>
    <row r="53603" spans="1:3" x14ac:dyDescent="0.25">
      <c r="A53603" s="5"/>
      <c r="C53603" s="7"/>
    </row>
    <row r="53604" spans="1:3" x14ac:dyDescent="0.25">
      <c r="A53604" s="5"/>
      <c r="C53604" s="7"/>
    </row>
    <row r="53605" spans="1:3" x14ac:dyDescent="0.25">
      <c r="A53605" s="5"/>
      <c r="C53605" s="7"/>
    </row>
    <row r="53606" spans="1:3" x14ac:dyDescent="0.25">
      <c r="A53606" s="5"/>
      <c r="C53606" s="7"/>
    </row>
    <row r="53607" spans="1:3" x14ac:dyDescent="0.25">
      <c r="A53607" s="5"/>
      <c r="C53607" s="7"/>
    </row>
    <row r="53608" spans="1:3" x14ac:dyDescent="0.25">
      <c r="A53608" s="5"/>
      <c r="C53608" s="7"/>
    </row>
    <row r="53609" spans="1:3" x14ac:dyDescent="0.25">
      <c r="A53609" s="5"/>
      <c r="C53609" s="7"/>
    </row>
    <row r="53610" spans="1:3" x14ac:dyDescent="0.25">
      <c r="A53610" s="5"/>
      <c r="C53610" s="7"/>
    </row>
    <row r="53611" spans="1:3" x14ac:dyDescent="0.25">
      <c r="A53611" s="5"/>
      <c r="C53611" s="7"/>
    </row>
    <row r="53612" spans="1:3" x14ac:dyDescent="0.25">
      <c r="A53612" s="5"/>
      <c r="C53612" s="7"/>
    </row>
    <row r="53613" spans="1:3" x14ac:dyDescent="0.25">
      <c r="A53613" s="5"/>
      <c r="C53613" s="7"/>
    </row>
    <row r="53614" spans="1:3" x14ac:dyDescent="0.25">
      <c r="A53614" s="5"/>
      <c r="C53614" s="7"/>
    </row>
    <row r="53615" spans="1:3" x14ac:dyDescent="0.25">
      <c r="A53615" s="5"/>
      <c r="C53615" s="7"/>
    </row>
    <row r="53616" spans="1:3" x14ac:dyDescent="0.25">
      <c r="A53616" s="5"/>
      <c r="C53616" s="7"/>
    </row>
    <row r="53617" spans="1:3" x14ac:dyDescent="0.25">
      <c r="A53617" s="5"/>
      <c r="C53617" s="7"/>
    </row>
    <row r="53618" spans="1:3" x14ac:dyDescent="0.25">
      <c r="A53618" s="5"/>
      <c r="C53618" s="7"/>
    </row>
    <row r="53619" spans="1:3" x14ac:dyDescent="0.25">
      <c r="A53619" s="5"/>
      <c r="C53619" s="7"/>
    </row>
    <row r="53620" spans="1:3" x14ac:dyDescent="0.25">
      <c r="A53620" s="5"/>
      <c r="C53620" s="7"/>
    </row>
    <row r="53621" spans="1:3" x14ac:dyDescent="0.25">
      <c r="A53621" s="5"/>
      <c r="C53621" s="7"/>
    </row>
    <row r="53622" spans="1:3" x14ac:dyDescent="0.25">
      <c r="A53622" s="5"/>
      <c r="C53622" s="7"/>
    </row>
    <row r="53623" spans="1:3" x14ac:dyDescent="0.25">
      <c r="A53623" s="5"/>
      <c r="C53623" s="7"/>
    </row>
    <row r="53624" spans="1:3" x14ac:dyDescent="0.25">
      <c r="A53624" s="5"/>
      <c r="C53624" s="7"/>
    </row>
    <row r="53625" spans="1:3" x14ac:dyDescent="0.25">
      <c r="A53625" s="5"/>
      <c r="C53625" s="7"/>
    </row>
    <row r="53626" spans="1:3" x14ac:dyDescent="0.25">
      <c r="A53626" s="5"/>
      <c r="C53626" s="7"/>
    </row>
    <row r="53627" spans="1:3" x14ac:dyDescent="0.25">
      <c r="A53627" s="5"/>
      <c r="C53627" s="7"/>
    </row>
    <row r="53628" spans="1:3" x14ac:dyDescent="0.25">
      <c r="A53628" s="5"/>
      <c r="C53628" s="7"/>
    </row>
    <row r="53629" spans="1:3" x14ac:dyDescent="0.25">
      <c r="A53629" s="5"/>
      <c r="C53629" s="7"/>
    </row>
    <row r="53630" spans="1:3" x14ac:dyDescent="0.25">
      <c r="A53630" s="5"/>
      <c r="C53630" s="7"/>
    </row>
    <row r="53631" spans="1:3" x14ac:dyDescent="0.25">
      <c r="A53631" s="5"/>
      <c r="C53631" s="7"/>
    </row>
    <row r="53632" spans="1:3" x14ac:dyDescent="0.25">
      <c r="A53632" s="5"/>
      <c r="C53632" s="7"/>
    </row>
    <row r="53633" spans="1:3" x14ac:dyDescent="0.25">
      <c r="A53633" s="5"/>
      <c r="C53633" s="7"/>
    </row>
    <row r="53634" spans="1:3" x14ac:dyDescent="0.25">
      <c r="A53634" s="5"/>
      <c r="C53634" s="7"/>
    </row>
    <row r="53635" spans="1:3" x14ac:dyDescent="0.25">
      <c r="A53635" s="5"/>
      <c r="C53635" s="7"/>
    </row>
    <row r="53636" spans="1:3" x14ac:dyDescent="0.25">
      <c r="A53636" s="5"/>
      <c r="C53636" s="7"/>
    </row>
    <row r="53637" spans="1:3" x14ac:dyDescent="0.25">
      <c r="A53637" s="5"/>
      <c r="C53637" s="7"/>
    </row>
    <row r="53638" spans="1:3" x14ac:dyDescent="0.25">
      <c r="A53638" s="5"/>
      <c r="C53638" s="7"/>
    </row>
    <row r="53639" spans="1:3" x14ac:dyDescent="0.25">
      <c r="A53639" s="5"/>
      <c r="C53639" s="7"/>
    </row>
    <row r="53640" spans="1:3" x14ac:dyDescent="0.25">
      <c r="A53640" s="5"/>
      <c r="C53640" s="7"/>
    </row>
    <row r="53641" spans="1:3" x14ac:dyDescent="0.25">
      <c r="A53641" s="5"/>
      <c r="C53641" s="7"/>
    </row>
    <row r="53642" spans="1:3" x14ac:dyDescent="0.25">
      <c r="A53642" s="5"/>
      <c r="C53642" s="7"/>
    </row>
    <row r="53643" spans="1:3" x14ac:dyDescent="0.25">
      <c r="A53643" s="5"/>
      <c r="C53643" s="7"/>
    </row>
    <row r="53644" spans="1:3" x14ac:dyDescent="0.25">
      <c r="A53644" s="5"/>
      <c r="C53644" s="7"/>
    </row>
    <row r="53645" spans="1:3" x14ac:dyDescent="0.25">
      <c r="A53645" s="5"/>
      <c r="C53645" s="7"/>
    </row>
    <row r="53646" spans="1:3" x14ac:dyDescent="0.25">
      <c r="A53646" s="5"/>
      <c r="C53646" s="7"/>
    </row>
    <row r="53647" spans="1:3" x14ac:dyDescent="0.25">
      <c r="A53647" s="5"/>
      <c r="C53647" s="7"/>
    </row>
    <row r="53648" spans="1:3" x14ac:dyDescent="0.25">
      <c r="A53648" s="5"/>
      <c r="C53648" s="7"/>
    </row>
    <row r="53649" spans="1:3" x14ac:dyDescent="0.25">
      <c r="A53649" s="5"/>
      <c r="C53649" s="7"/>
    </row>
    <row r="53650" spans="1:3" x14ac:dyDescent="0.25">
      <c r="A53650" s="5"/>
      <c r="C53650" s="7"/>
    </row>
    <row r="53651" spans="1:3" x14ac:dyDescent="0.25">
      <c r="A53651" s="5"/>
      <c r="C53651" s="7"/>
    </row>
    <row r="53652" spans="1:3" x14ac:dyDescent="0.25">
      <c r="A53652" s="5"/>
      <c r="C53652" s="7"/>
    </row>
    <row r="53653" spans="1:3" x14ac:dyDescent="0.25">
      <c r="A53653" s="5"/>
      <c r="C53653" s="7"/>
    </row>
    <row r="53654" spans="1:3" x14ac:dyDescent="0.25">
      <c r="A53654" s="5"/>
      <c r="C53654" s="7"/>
    </row>
    <row r="53655" spans="1:3" x14ac:dyDescent="0.25">
      <c r="A53655" s="5"/>
      <c r="C53655" s="7"/>
    </row>
    <row r="53656" spans="1:3" x14ac:dyDescent="0.25">
      <c r="A53656" s="5"/>
      <c r="C53656" s="7"/>
    </row>
    <row r="53657" spans="1:3" x14ac:dyDescent="0.25">
      <c r="A53657" s="5"/>
      <c r="C53657" s="7"/>
    </row>
    <row r="53658" spans="1:3" x14ac:dyDescent="0.25">
      <c r="A53658" s="5"/>
      <c r="C53658" s="7"/>
    </row>
    <row r="53659" spans="1:3" x14ac:dyDescent="0.25">
      <c r="A53659" s="5"/>
      <c r="C53659" s="7"/>
    </row>
    <row r="53660" spans="1:3" x14ac:dyDescent="0.25">
      <c r="A53660" s="5"/>
      <c r="C53660" s="7"/>
    </row>
    <row r="53661" spans="1:3" x14ac:dyDescent="0.25">
      <c r="A53661" s="5"/>
      <c r="C53661" s="7"/>
    </row>
    <row r="53662" spans="1:3" x14ac:dyDescent="0.25">
      <c r="A53662" s="5"/>
      <c r="C53662" s="7"/>
    </row>
    <row r="53663" spans="1:3" x14ac:dyDescent="0.25">
      <c r="A53663" s="5"/>
      <c r="C53663" s="7"/>
    </row>
    <row r="53664" spans="1:3" x14ac:dyDescent="0.25">
      <c r="A53664" s="5"/>
      <c r="C53664" s="7"/>
    </row>
    <row r="53665" spans="1:3" x14ac:dyDescent="0.25">
      <c r="A53665" s="5"/>
      <c r="C53665" s="7"/>
    </row>
    <row r="53666" spans="1:3" x14ac:dyDescent="0.25">
      <c r="A53666" s="5"/>
      <c r="C53666" s="7"/>
    </row>
    <row r="53667" spans="1:3" x14ac:dyDescent="0.25">
      <c r="A53667" s="5"/>
      <c r="C53667" s="7"/>
    </row>
    <row r="53668" spans="1:3" x14ac:dyDescent="0.25">
      <c r="A53668" s="5"/>
      <c r="C53668" s="7"/>
    </row>
    <row r="53669" spans="1:3" x14ac:dyDescent="0.25">
      <c r="A53669" s="5"/>
      <c r="C53669" s="7"/>
    </row>
    <row r="53670" spans="1:3" x14ac:dyDescent="0.25">
      <c r="A53670" s="5"/>
      <c r="C53670" s="7"/>
    </row>
    <row r="53671" spans="1:3" x14ac:dyDescent="0.25">
      <c r="A53671" s="5"/>
      <c r="C53671" s="7"/>
    </row>
    <row r="53672" spans="1:3" x14ac:dyDescent="0.25">
      <c r="A53672" s="5"/>
      <c r="C53672" s="7"/>
    </row>
    <row r="53673" spans="1:3" x14ac:dyDescent="0.25">
      <c r="A53673" s="5"/>
      <c r="C53673" s="7"/>
    </row>
    <row r="53674" spans="1:3" x14ac:dyDescent="0.25">
      <c r="A53674" s="5"/>
      <c r="C53674" s="7"/>
    </row>
    <row r="53675" spans="1:3" x14ac:dyDescent="0.25">
      <c r="A53675" s="5"/>
      <c r="C53675" s="7"/>
    </row>
    <row r="53676" spans="1:3" x14ac:dyDescent="0.25">
      <c r="A53676" s="5"/>
      <c r="C53676" s="7"/>
    </row>
    <row r="53677" spans="1:3" x14ac:dyDescent="0.25">
      <c r="A53677" s="5"/>
      <c r="C53677" s="7"/>
    </row>
    <row r="53678" spans="1:3" x14ac:dyDescent="0.25">
      <c r="A53678" s="5"/>
      <c r="C53678" s="7"/>
    </row>
    <row r="53679" spans="1:3" x14ac:dyDescent="0.25">
      <c r="A53679" s="5"/>
      <c r="C53679" s="7"/>
    </row>
    <row r="53680" spans="1:3" x14ac:dyDescent="0.25">
      <c r="A53680" s="5"/>
      <c r="C53680" s="7"/>
    </row>
    <row r="53681" spans="1:3" x14ac:dyDescent="0.25">
      <c r="A53681" s="5"/>
      <c r="C53681" s="7"/>
    </row>
    <row r="53682" spans="1:3" x14ac:dyDescent="0.25">
      <c r="A53682" s="5"/>
      <c r="C53682" s="7"/>
    </row>
    <row r="53683" spans="1:3" x14ac:dyDescent="0.25">
      <c r="A53683" s="5"/>
      <c r="C53683" s="7"/>
    </row>
    <row r="53684" spans="1:3" x14ac:dyDescent="0.25">
      <c r="A53684" s="5"/>
      <c r="C53684" s="7"/>
    </row>
    <row r="53685" spans="1:3" x14ac:dyDescent="0.25">
      <c r="A53685" s="5"/>
      <c r="C53685" s="7"/>
    </row>
    <row r="53686" spans="1:3" x14ac:dyDescent="0.25">
      <c r="A53686" s="5"/>
      <c r="C53686" s="7"/>
    </row>
    <row r="53687" spans="1:3" x14ac:dyDescent="0.25">
      <c r="A53687" s="5"/>
      <c r="C53687" s="7"/>
    </row>
    <row r="53688" spans="1:3" x14ac:dyDescent="0.25">
      <c r="A53688" s="5"/>
      <c r="C53688" s="7"/>
    </row>
    <row r="53689" spans="1:3" x14ac:dyDescent="0.25">
      <c r="A53689" s="5"/>
      <c r="C53689" s="7"/>
    </row>
    <row r="53690" spans="1:3" x14ac:dyDescent="0.25">
      <c r="A53690" s="5"/>
      <c r="C53690" s="7"/>
    </row>
    <row r="53691" spans="1:3" x14ac:dyDescent="0.25">
      <c r="A53691" s="5"/>
      <c r="C53691" s="7"/>
    </row>
    <row r="53692" spans="1:3" x14ac:dyDescent="0.25">
      <c r="A53692" s="5"/>
      <c r="C53692" s="7"/>
    </row>
    <row r="53693" spans="1:3" x14ac:dyDescent="0.25">
      <c r="A53693" s="5"/>
      <c r="C53693" s="7"/>
    </row>
    <row r="53694" spans="1:3" x14ac:dyDescent="0.25">
      <c r="A53694" s="5"/>
      <c r="C53694" s="7"/>
    </row>
    <row r="53695" spans="1:3" x14ac:dyDescent="0.25">
      <c r="A53695" s="5"/>
      <c r="C53695" s="7"/>
    </row>
    <row r="53696" spans="1:3" x14ac:dyDescent="0.25">
      <c r="A53696" s="5"/>
      <c r="C53696" s="7"/>
    </row>
    <row r="53697" spans="1:3" x14ac:dyDescent="0.25">
      <c r="A53697" s="5"/>
      <c r="C53697" s="7"/>
    </row>
    <row r="53698" spans="1:3" x14ac:dyDescent="0.25">
      <c r="A53698" s="5"/>
      <c r="C53698" s="7"/>
    </row>
    <row r="53699" spans="1:3" x14ac:dyDescent="0.25">
      <c r="A53699" s="5"/>
      <c r="C53699" s="7"/>
    </row>
    <row r="53700" spans="1:3" x14ac:dyDescent="0.25">
      <c r="A53700" s="5"/>
      <c r="C53700" s="7"/>
    </row>
    <row r="53701" spans="1:3" x14ac:dyDescent="0.25">
      <c r="A53701" s="5"/>
      <c r="C53701" s="7"/>
    </row>
    <row r="53702" spans="1:3" x14ac:dyDescent="0.25">
      <c r="A53702" s="5"/>
      <c r="C53702" s="7"/>
    </row>
    <row r="53703" spans="1:3" x14ac:dyDescent="0.25">
      <c r="A53703" s="5"/>
      <c r="C53703" s="7"/>
    </row>
    <row r="53704" spans="1:3" x14ac:dyDescent="0.25">
      <c r="A53704" s="5"/>
      <c r="C53704" s="7"/>
    </row>
    <row r="53705" spans="1:3" x14ac:dyDescent="0.25">
      <c r="A53705" s="5"/>
      <c r="C53705" s="7"/>
    </row>
    <row r="53706" spans="1:3" x14ac:dyDescent="0.25">
      <c r="A53706" s="5"/>
      <c r="C53706" s="7"/>
    </row>
    <row r="53707" spans="1:3" x14ac:dyDescent="0.25">
      <c r="A53707" s="5"/>
      <c r="C53707" s="7"/>
    </row>
    <row r="53708" spans="1:3" x14ac:dyDescent="0.25">
      <c r="A53708" s="5"/>
      <c r="C53708" s="7"/>
    </row>
    <row r="53709" spans="1:3" x14ac:dyDescent="0.25">
      <c r="A53709" s="5"/>
      <c r="C53709" s="7"/>
    </row>
    <row r="53710" spans="1:3" x14ac:dyDescent="0.25">
      <c r="A53710" s="5"/>
      <c r="C53710" s="7"/>
    </row>
    <row r="53711" spans="1:3" x14ac:dyDescent="0.25">
      <c r="A53711" s="5"/>
      <c r="C53711" s="7"/>
    </row>
    <row r="53712" spans="1:3" x14ac:dyDescent="0.25">
      <c r="A53712" s="5"/>
      <c r="C53712" s="7"/>
    </row>
    <row r="53713" spans="1:3" x14ac:dyDescent="0.25">
      <c r="A53713" s="5"/>
      <c r="C53713" s="7"/>
    </row>
    <row r="53714" spans="1:3" x14ac:dyDescent="0.25">
      <c r="A53714" s="5"/>
      <c r="C53714" s="7"/>
    </row>
    <row r="53715" spans="1:3" x14ac:dyDescent="0.25">
      <c r="A53715" s="5"/>
      <c r="C53715" s="7"/>
    </row>
    <row r="53716" spans="1:3" x14ac:dyDescent="0.25">
      <c r="A53716" s="5"/>
      <c r="C53716" s="7"/>
    </row>
    <row r="53717" spans="1:3" x14ac:dyDescent="0.25">
      <c r="A53717" s="5"/>
      <c r="C53717" s="7"/>
    </row>
    <row r="53718" spans="1:3" x14ac:dyDescent="0.25">
      <c r="A53718" s="5"/>
      <c r="C53718" s="7"/>
    </row>
    <row r="53719" spans="1:3" x14ac:dyDescent="0.25">
      <c r="A53719" s="5"/>
      <c r="C53719" s="7"/>
    </row>
    <row r="53720" spans="1:3" x14ac:dyDescent="0.25">
      <c r="A53720" s="5"/>
      <c r="C53720" s="7"/>
    </row>
    <row r="53721" spans="1:3" x14ac:dyDescent="0.25">
      <c r="A53721" s="5"/>
      <c r="C53721" s="7"/>
    </row>
    <row r="53722" spans="1:3" x14ac:dyDescent="0.25">
      <c r="A53722" s="5"/>
      <c r="C53722" s="7"/>
    </row>
    <row r="53723" spans="1:3" x14ac:dyDescent="0.25">
      <c r="A53723" s="5"/>
      <c r="C53723" s="7"/>
    </row>
    <row r="53724" spans="1:3" x14ac:dyDescent="0.25">
      <c r="A53724" s="5"/>
      <c r="C53724" s="7"/>
    </row>
    <row r="53725" spans="1:3" x14ac:dyDescent="0.25">
      <c r="A53725" s="5"/>
      <c r="C53725" s="7"/>
    </row>
    <row r="53726" spans="1:3" x14ac:dyDescent="0.25">
      <c r="A53726" s="5"/>
      <c r="C53726" s="7"/>
    </row>
    <row r="53727" spans="1:3" x14ac:dyDescent="0.25">
      <c r="A53727" s="5"/>
      <c r="C53727" s="7"/>
    </row>
    <row r="53728" spans="1:3" x14ac:dyDescent="0.25">
      <c r="A53728" s="5"/>
      <c r="C53728" s="7"/>
    </row>
    <row r="53729" spans="1:3" x14ac:dyDescent="0.25">
      <c r="A53729" s="5"/>
      <c r="C53729" s="7"/>
    </row>
    <row r="53730" spans="1:3" x14ac:dyDescent="0.25">
      <c r="A53730" s="5"/>
      <c r="C53730" s="7"/>
    </row>
    <row r="53731" spans="1:3" x14ac:dyDescent="0.25">
      <c r="A53731" s="5"/>
      <c r="C53731" s="7"/>
    </row>
    <row r="53732" spans="1:3" x14ac:dyDescent="0.25">
      <c r="A53732" s="5"/>
      <c r="C53732" s="7"/>
    </row>
    <row r="53733" spans="1:3" x14ac:dyDescent="0.25">
      <c r="A53733" s="5"/>
      <c r="C53733" s="7"/>
    </row>
    <row r="53734" spans="1:3" x14ac:dyDescent="0.25">
      <c r="A53734" s="5"/>
      <c r="C53734" s="7"/>
    </row>
    <row r="53735" spans="1:3" x14ac:dyDescent="0.25">
      <c r="A53735" s="5"/>
      <c r="C53735" s="7"/>
    </row>
    <row r="53736" spans="1:3" x14ac:dyDescent="0.25">
      <c r="A53736" s="5"/>
      <c r="C53736" s="7"/>
    </row>
    <row r="53737" spans="1:3" x14ac:dyDescent="0.25">
      <c r="A53737" s="5"/>
      <c r="C53737" s="7"/>
    </row>
    <row r="53738" spans="1:3" x14ac:dyDescent="0.25">
      <c r="A53738" s="5"/>
      <c r="C53738" s="7"/>
    </row>
    <row r="53739" spans="1:3" x14ac:dyDescent="0.25">
      <c r="A53739" s="5"/>
      <c r="C53739" s="7"/>
    </row>
    <row r="53740" spans="1:3" x14ac:dyDescent="0.25">
      <c r="A53740" s="5"/>
      <c r="C53740" s="7"/>
    </row>
    <row r="53741" spans="1:3" x14ac:dyDescent="0.25">
      <c r="A53741" s="5"/>
      <c r="C53741" s="7"/>
    </row>
    <row r="53742" spans="1:3" x14ac:dyDescent="0.25">
      <c r="A53742" s="5"/>
      <c r="C53742" s="7"/>
    </row>
    <row r="53743" spans="1:3" x14ac:dyDescent="0.25">
      <c r="A53743" s="5"/>
      <c r="C53743" s="7"/>
    </row>
    <row r="53744" spans="1:3" x14ac:dyDescent="0.25">
      <c r="A53744" s="5"/>
      <c r="C53744" s="7"/>
    </row>
    <row r="53745" spans="1:3" x14ac:dyDescent="0.25">
      <c r="A53745" s="5"/>
      <c r="C53745" s="7"/>
    </row>
    <row r="53746" spans="1:3" x14ac:dyDescent="0.25">
      <c r="A53746" s="5"/>
      <c r="C53746" s="7"/>
    </row>
    <row r="53747" spans="1:3" x14ac:dyDescent="0.25">
      <c r="A53747" s="5"/>
      <c r="C53747" s="7"/>
    </row>
    <row r="53748" spans="1:3" x14ac:dyDescent="0.25">
      <c r="A53748" s="5"/>
      <c r="C53748" s="7"/>
    </row>
    <row r="53749" spans="1:3" x14ac:dyDescent="0.25">
      <c r="A53749" s="5"/>
      <c r="C53749" s="7"/>
    </row>
    <row r="53750" spans="1:3" x14ac:dyDescent="0.25">
      <c r="A53750" s="5"/>
      <c r="C53750" s="7"/>
    </row>
    <row r="53751" spans="1:3" x14ac:dyDescent="0.25">
      <c r="A53751" s="5"/>
      <c r="C53751" s="7"/>
    </row>
    <row r="53752" spans="1:3" x14ac:dyDescent="0.25">
      <c r="A53752" s="5"/>
      <c r="C53752" s="7"/>
    </row>
    <row r="53753" spans="1:3" x14ac:dyDescent="0.25">
      <c r="A53753" s="5"/>
      <c r="C53753" s="7"/>
    </row>
    <row r="53754" spans="1:3" x14ac:dyDescent="0.25">
      <c r="A53754" s="5"/>
      <c r="C53754" s="7"/>
    </row>
    <row r="53755" spans="1:3" x14ac:dyDescent="0.25">
      <c r="A53755" s="5"/>
      <c r="C53755" s="7"/>
    </row>
    <row r="53756" spans="1:3" x14ac:dyDescent="0.25">
      <c r="A53756" s="5"/>
      <c r="C53756" s="7"/>
    </row>
    <row r="53757" spans="1:3" x14ac:dyDescent="0.25">
      <c r="A53757" s="5"/>
      <c r="C53757" s="7"/>
    </row>
    <row r="53758" spans="1:3" x14ac:dyDescent="0.25">
      <c r="A53758" s="5"/>
      <c r="C53758" s="7"/>
    </row>
    <row r="53759" spans="1:3" x14ac:dyDescent="0.25">
      <c r="A53759" s="5"/>
      <c r="C53759" s="7"/>
    </row>
    <row r="53760" spans="1:3" x14ac:dyDescent="0.25">
      <c r="A53760" s="5"/>
      <c r="C53760" s="7"/>
    </row>
    <row r="53761" spans="1:3" x14ac:dyDescent="0.25">
      <c r="A53761" s="5"/>
      <c r="C53761" s="7"/>
    </row>
    <row r="53762" spans="1:3" x14ac:dyDescent="0.25">
      <c r="A53762" s="5"/>
      <c r="C53762" s="7"/>
    </row>
    <row r="53763" spans="1:3" x14ac:dyDescent="0.25">
      <c r="A53763" s="5"/>
      <c r="C53763" s="7"/>
    </row>
    <row r="53764" spans="1:3" x14ac:dyDescent="0.25">
      <c r="A53764" s="5"/>
      <c r="C53764" s="7"/>
    </row>
    <row r="53765" spans="1:3" x14ac:dyDescent="0.25">
      <c r="A53765" s="5"/>
      <c r="C53765" s="7"/>
    </row>
    <row r="53766" spans="1:3" x14ac:dyDescent="0.25">
      <c r="A53766" s="5"/>
      <c r="C53766" s="7"/>
    </row>
    <row r="53767" spans="1:3" x14ac:dyDescent="0.25">
      <c r="A53767" s="5"/>
      <c r="C53767" s="7"/>
    </row>
    <row r="53768" spans="1:3" x14ac:dyDescent="0.25">
      <c r="A53768" s="5"/>
      <c r="C53768" s="7"/>
    </row>
    <row r="53769" spans="1:3" x14ac:dyDescent="0.25">
      <c r="A53769" s="5"/>
      <c r="C53769" s="7"/>
    </row>
    <row r="53770" spans="1:3" x14ac:dyDescent="0.25">
      <c r="A53770" s="5"/>
      <c r="C53770" s="7"/>
    </row>
    <row r="53771" spans="1:3" x14ac:dyDescent="0.25">
      <c r="A53771" s="5"/>
      <c r="C53771" s="7"/>
    </row>
    <row r="53772" spans="1:3" x14ac:dyDescent="0.25">
      <c r="A53772" s="5"/>
      <c r="C53772" s="7"/>
    </row>
    <row r="53773" spans="1:3" x14ac:dyDescent="0.25">
      <c r="A53773" s="5"/>
      <c r="C53773" s="7"/>
    </row>
    <row r="53774" spans="1:3" x14ac:dyDescent="0.25">
      <c r="A53774" s="5"/>
      <c r="C53774" s="7"/>
    </row>
    <row r="53775" spans="1:3" x14ac:dyDescent="0.25">
      <c r="A53775" s="5"/>
      <c r="C53775" s="7"/>
    </row>
    <row r="53776" spans="1:3" x14ac:dyDescent="0.25">
      <c r="A53776" s="5"/>
      <c r="C53776" s="7"/>
    </row>
    <row r="53777" spans="1:3" x14ac:dyDescent="0.25">
      <c r="A53777" s="5"/>
      <c r="C53777" s="7"/>
    </row>
    <row r="53778" spans="1:3" x14ac:dyDescent="0.25">
      <c r="A53778" s="5"/>
      <c r="C53778" s="7"/>
    </row>
    <row r="53779" spans="1:3" x14ac:dyDescent="0.25">
      <c r="A53779" s="5"/>
      <c r="C53779" s="7"/>
    </row>
    <row r="53780" spans="1:3" x14ac:dyDescent="0.25">
      <c r="A53780" s="5"/>
      <c r="C53780" s="7"/>
    </row>
    <row r="53781" spans="1:3" x14ac:dyDescent="0.25">
      <c r="A53781" s="5"/>
      <c r="C53781" s="7"/>
    </row>
    <row r="53782" spans="1:3" x14ac:dyDescent="0.25">
      <c r="A53782" s="5"/>
      <c r="C53782" s="7"/>
    </row>
    <row r="53783" spans="1:3" x14ac:dyDescent="0.25">
      <c r="A53783" s="5"/>
      <c r="C53783" s="7"/>
    </row>
    <row r="53784" spans="1:3" x14ac:dyDescent="0.25">
      <c r="A53784" s="5"/>
      <c r="C53784" s="7"/>
    </row>
    <row r="53785" spans="1:3" x14ac:dyDescent="0.25">
      <c r="A53785" s="5"/>
      <c r="C53785" s="7"/>
    </row>
    <row r="53786" spans="1:3" x14ac:dyDescent="0.25">
      <c r="A53786" s="5"/>
      <c r="C53786" s="7"/>
    </row>
    <row r="53787" spans="1:3" x14ac:dyDescent="0.25">
      <c r="A53787" s="5"/>
      <c r="C53787" s="7"/>
    </row>
    <row r="53788" spans="1:3" x14ac:dyDescent="0.25">
      <c r="A53788" s="5"/>
      <c r="C53788" s="7"/>
    </row>
    <row r="53789" spans="1:3" x14ac:dyDescent="0.25">
      <c r="A53789" s="5"/>
      <c r="C53789" s="7"/>
    </row>
    <row r="53790" spans="1:3" x14ac:dyDescent="0.25">
      <c r="A53790" s="5"/>
      <c r="C53790" s="7"/>
    </row>
    <row r="53791" spans="1:3" x14ac:dyDescent="0.25">
      <c r="A53791" s="5"/>
      <c r="C53791" s="7"/>
    </row>
    <row r="53792" spans="1:3" x14ac:dyDescent="0.25">
      <c r="A53792" s="5"/>
      <c r="C53792" s="7"/>
    </row>
    <row r="53793" spans="1:3" x14ac:dyDescent="0.25">
      <c r="A53793" s="5"/>
      <c r="C53793" s="7"/>
    </row>
    <row r="53794" spans="1:3" x14ac:dyDescent="0.25">
      <c r="A53794" s="5"/>
      <c r="C53794" s="7"/>
    </row>
    <row r="53795" spans="1:3" x14ac:dyDescent="0.25">
      <c r="A53795" s="5"/>
      <c r="C53795" s="7"/>
    </row>
    <row r="53796" spans="1:3" x14ac:dyDescent="0.25">
      <c r="A53796" s="5"/>
      <c r="C53796" s="7"/>
    </row>
    <row r="53797" spans="1:3" x14ac:dyDescent="0.25">
      <c r="A53797" s="5"/>
      <c r="C53797" s="7"/>
    </row>
    <row r="53798" spans="1:3" x14ac:dyDescent="0.25">
      <c r="A53798" s="5"/>
      <c r="C53798" s="7"/>
    </row>
    <row r="53799" spans="1:3" x14ac:dyDescent="0.25">
      <c r="A53799" s="5"/>
      <c r="C53799" s="7"/>
    </row>
    <row r="53800" spans="1:3" x14ac:dyDescent="0.25">
      <c r="A53800" s="5"/>
      <c r="C53800" s="7"/>
    </row>
    <row r="53801" spans="1:3" x14ac:dyDescent="0.25">
      <c r="A53801" s="5"/>
      <c r="C53801" s="7"/>
    </row>
    <row r="53802" spans="1:3" x14ac:dyDescent="0.25">
      <c r="A53802" s="5"/>
      <c r="C53802" s="7"/>
    </row>
    <row r="53803" spans="1:3" x14ac:dyDescent="0.25">
      <c r="A53803" s="5"/>
      <c r="C53803" s="7"/>
    </row>
    <row r="53804" spans="1:3" x14ac:dyDescent="0.25">
      <c r="A53804" s="5"/>
      <c r="C53804" s="7"/>
    </row>
    <row r="53805" spans="1:3" x14ac:dyDescent="0.25">
      <c r="A53805" s="5"/>
      <c r="C53805" s="7"/>
    </row>
    <row r="53806" spans="1:3" x14ac:dyDescent="0.25">
      <c r="A53806" s="5"/>
      <c r="C53806" s="7"/>
    </row>
    <row r="53807" spans="1:3" x14ac:dyDescent="0.25">
      <c r="A53807" s="5"/>
      <c r="C53807" s="7"/>
    </row>
    <row r="53808" spans="1:3" x14ac:dyDescent="0.25">
      <c r="A53808" s="5"/>
      <c r="C53808" s="7"/>
    </row>
    <row r="53809" spans="1:3" x14ac:dyDescent="0.25">
      <c r="A53809" s="5"/>
      <c r="C53809" s="7"/>
    </row>
    <row r="53810" spans="1:3" x14ac:dyDescent="0.25">
      <c r="A53810" s="5"/>
      <c r="C53810" s="7"/>
    </row>
    <row r="53811" spans="1:3" x14ac:dyDescent="0.25">
      <c r="A53811" s="5"/>
      <c r="C53811" s="7"/>
    </row>
    <row r="53812" spans="1:3" x14ac:dyDescent="0.25">
      <c r="A53812" s="5"/>
      <c r="C53812" s="7"/>
    </row>
    <row r="53813" spans="1:3" x14ac:dyDescent="0.25">
      <c r="A53813" s="5"/>
      <c r="C53813" s="7"/>
    </row>
    <row r="53814" spans="1:3" x14ac:dyDescent="0.25">
      <c r="A53814" s="5"/>
      <c r="C53814" s="7"/>
    </row>
    <row r="53815" spans="1:3" x14ac:dyDescent="0.25">
      <c r="A53815" s="5"/>
      <c r="C53815" s="7"/>
    </row>
    <row r="53816" spans="1:3" x14ac:dyDescent="0.25">
      <c r="A53816" s="5"/>
      <c r="C53816" s="7"/>
    </row>
    <row r="53817" spans="1:3" x14ac:dyDescent="0.25">
      <c r="A53817" s="5"/>
      <c r="C53817" s="7"/>
    </row>
    <row r="53818" spans="1:3" x14ac:dyDescent="0.25">
      <c r="A53818" s="5"/>
      <c r="C53818" s="7"/>
    </row>
    <row r="53819" spans="1:3" x14ac:dyDescent="0.25">
      <c r="A53819" s="5"/>
      <c r="C53819" s="7"/>
    </row>
    <row r="53820" spans="1:3" x14ac:dyDescent="0.25">
      <c r="A53820" s="5"/>
      <c r="C53820" s="7"/>
    </row>
    <row r="53821" spans="1:3" x14ac:dyDescent="0.25">
      <c r="A53821" s="5"/>
      <c r="C53821" s="7"/>
    </row>
    <row r="53822" spans="1:3" x14ac:dyDescent="0.25">
      <c r="A53822" s="5"/>
      <c r="C53822" s="7"/>
    </row>
    <row r="53823" spans="1:3" x14ac:dyDescent="0.25">
      <c r="A53823" s="5"/>
      <c r="C53823" s="7"/>
    </row>
    <row r="53824" spans="1:3" x14ac:dyDescent="0.25">
      <c r="A53824" s="5"/>
      <c r="C53824" s="7"/>
    </row>
    <row r="53825" spans="1:3" x14ac:dyDescent="0.25">
      <c r="A53825" s="5"/>
      <c r="C53825" s="7"/>
    </row>
    <row r="53826" spans="1:3" x14ac:dyDescent="0.25">
      <c r="A53826" s="5"/>
      <c r="C53826" s="7"/>
    </row>
    <row r="53827" spans="1:3" x14ac:dyDescent="0.25">
      <c r="A53827" s="5"/>
      <c r="C53827" s="7"/>
    </row>
    <row r="53828" spans="1:3" x14ac:dyDescent="0.25">
      <c r="A53828" s="5"/>
      <c r="C53828" s="7"/>
    </row>
    <row r="53829" spans="1:3" x14ac:dyDescent="0.25">
      <c r="A53829" s="5"/>
      <c r="C53829" s="7"/>
    </row>
    <row r="53830" spans="1:3" x14ac:dyDescent="0.25">
      <c r="A53830" s="5"/>
      <c r="C53830" s="7"/>
    </row>
    <row r="53831" spans="1:3" x14ac:dyDescent="0.25">
      <c r="A53831" s="5"/>
      <c r="C53831" s="7"/>
    </row>
    <row r="53832" spans="1:3" x14ac:dyDescent="0.25">
      <c r="A53832" s="5"/>
      <c r="C53832" s="7"/>
    </row>
    <row r="53833" spans="1:3" x14ac:dyDescent="0.25">
      <c r="A53833" s="5"/>
      <c r="C53833" s="7"/>
    </row>
    <row r="53834" spans="1:3" x14ac:dyDescent="0.25">
      <c r="A53834" s="5"/>
      <c r="C53834" s="7"/>
    </row>
    <row r="53835" spans="1:3" x14ac:dyDescent="0.25">
      <c r="A53835" s="5"/>
      <c r="C53835" s="7"/>
    </row>
    <row r="53836" spans="1:3" x14ac:dyDescent="0.25">
      <c r="A53836" s="5"/>
      <c r="C53836" s="7"/>
    </row>
    <row r="53837" spans="1:3" x14ac:dyDescent="0.25">
      <c r="A53837" s="5"/>
      <c r="C53837" s="7"/>
    </row>
    <row r="53838" spans="1:3" x14ac:dyDescent="0.25">
      <c r="A53838" s="5"/>
      <c r="C53838" s="7"/>
    </row>
    <row r="53839" spans="1:3" x14ac:dyDescent="0.25">
      <c r="A53839" s="5"/>
      <c r="C53839" s="7"/>
    </row>
    <row r="53840" spans="1:3" x14ac:dyDescent="0.25">
      <c r="A53840" s="5"/>
      <c r="C53840" s="7"/>
    </row>
    <row r="53841" spans="1:3" x14ac:dyDescent="0.25">
      <c r="A53841" s="5"/>
      <c r="C53841" s="7"/>
    </row>
    <row r="53842" spans="1:3" x14ac:dyDescent="0.25">
      <c r="A53842" s="5"/>
      <c r="C53842" s="7"/>
    </row>
    <row r="53843" spans="1:3" x14ac:dyDescent="0.25">
      <c r="A53843" s="5"/>
      <c r="C53843" s="7"/>
    </row>
    <row r="53844" spans="1:3" x14ac:dyDescent="0.25">
      <c r="A53844" s="5"/>
      <c r="C53844" s="7"/>
    </row>
    <row r="53845" spans="1:3" x14ac:dyDescent="0.25">
      <c r="A53845" s="5"/>
      <c r="C53845" s="7"/>
    </row>
    <row r="53846" spans="1:3" x14ac:dyDescent="0.25">
      <c r="A53846" s="5"/>
      <c r="C53846" s="7"/>
    </row>
    <row r="53847" spans="1:3" x14ac:dyDescent="0.25">
      <c r="A53847" s="5"/>
      <c r="C53847" s="7"/>
    </row>
    <row r="53848" spans="1:3" x14ac:dyDescent="0.25">
      <c r="A53848" s="5"/>
      <c r="C53848" s="7"/>
    </row>
    <row r="53849" spans="1:3" x14ac:dyDescent="0.25">
      <c r="A53849" s="5"/>
      <c r="C53849" s="7"/>
    </row>
    <row r="53850" spans="1:3" x14ac:dyDescent="0.25">
      <c r="A53850" s="5"/>
      <c r="C53850" s="7"/>
    </row>
    <row r="53851" spans="1:3" x14ac:dyDescent="0.25">
      <c r="A53851" s="5"/>
      <c r="C53851" s="7"/>
    </row>
    <row r="53852" spans="1:3" x14ac:dyDescent="0.25">
      <c r="A53852" s="5"/>
      <c r="C53852" s="7"/>
    </row>
    <row r="53853" spans="1:3" x14ac:dyDescent="0.25">
      <c r="A53853" s="5"/>
      <c r="C53853" s="7"/>
    </row>
    <row r="53854" spans="1:3" x14ac:dyDescent="0.25">
      <c r="A53854" s="5"/>
      <c r="C53854" s="7"/>
    </row>
    <row r="53855" spans="1:3" x14ac:dyDescent="0.25">
      <c r="A53855" s="5"/>
      <c r="C53855" s="7"/>
    </row>
    <row r="53856" spans="1:3" x14ac:dyDescent="0.25">
      <c r="A53856" s="5"/>
      <c r="C53856" s="7"/>
    </row>
    <row r="53857" spans="1:3" x14ac:dyDescent="0.25">
      <c r="A53857" s="5"/>
      <c r="C53857" s="7"/>
    </row>
    <row r="53858" spans="1:3" x14ac:dyDescent="0.25">
      <c r="A53858" s="5"/>
      <c r="C53858" s="7"/>
    </row>
    <row r="53859" spans="1:3" x14ac:dyDescent="0.25">
      <c r="A53859" s="5"/>
      <c r="C53859" s="7"/>
    </row>
    <row r="53860" spans="1:3" x14ac:dyDescent="0.25">
      <c r="A53860" s="5"/>
      <c r="C53860" s="7"/>
    </row>
    <row r="53861" spans="1:3" x14ac:dyDescent="0.25">
      <c r="A53861" s="5"/>
      <c r="C53861" s="7"/>
    </row>
    <row r="53862" spans="1:3" x14ac:dyDescent="0.25">
      <c r="A53862" s="5"/>
      <c r="C53862" s="7"/>
    </row>
    <row r="53863" spans="1:3" x14ac:dyDescent="0.25">
      <c r="A53863" s="5"/>
      <c r="C53863" s="7"/>
    </row>
    <row r="53864" spans="1:3" x14ac:dyDescent="0.25">
      <c r="A53864" s="5"/>
      <c r="C53864" s="7"/>
    </row>
    <row r="53865" spans="1:3" x14ac:dyDescent="0.25">
      <c r="A53865" s="5"/>
      <c r="C53865" s="7"/>
    </row>
    <row r="53866" spans="1:3" x14ac:dyDescent="0.25">
      <c r="A53866" s="5"/>
      <c r="C53866" s="7"/>
    </row>
    <row r="53867" spans="1:3" x14ac:dyDescent="0.25">
      <c r="A53867" s="5"/>
      <c r="C53867" s="7"/>
    </row>
    <row r="53868" spans="1:3" x14ac:dyDescent="0.25">
      <c r="A53868" s="5"/>
      <c r="C53868" s="7"/>
    </row>
    <row r="53869" spans="1:3" x14ac:dyDescent="0.25">
      <c r="A53869" s="5"/>
      <c r="C53869" s="7"/>
    </row>
    <row r="53870" spans="1:3" x14ac:dyDescent="0.25">
      <c r="A53870" s="5"/>
      <c r="C53870" s="7"/>
    </row>
    <row r="53871" spans="1:3" x14ac:dyDescent="0.25">
      <c r="A53871" s="5"/>
      <c r="C53871" s="7"/>
    </row>
    <row r="53872" spans="1:3" x14ac:dyDescent="0.25">
      <c r="A53872" s="5"/>
      <c r="C53872" s="7"/>
    </row>
    <row r="53873" spans="1:3" x14ac:dyDescent="0.25">
      <c r="A53873" s="5"/>
      <c r="C53873" s="7"/>
    </row>
    <row r="53874" spans="1:3" x14ac:dyDescent="0.25">
      <c r="A53874" s="5"/>
      <c r="C53874" s="7"/>
    </row>
    <row r="53875" spans="1:3" x14ac:dyDescent="0.25">
      <c r="A53875" s="5"/>
      <c r="C53875" s="7"/>
    </row>
    <row r="53876" spans="1:3" x14ac:dyDescent="0.25">
      <c r="A53876" s="5"/>
      <c r="C53876" s="7"/>
    </row>
    <row r="53877" spans="1:3" x14ac:dyDescent="0.25">
      <c r="A53877" s="5"/>
      <c r="C53877" s="7"/>
    </row>
    <row r="53878" spans="1:3" x14ac:dyDescent="0.25">
      <c r="A53878" s="5"/>
      <c r="C53878" s="7"/>
    </row>
    <row r="53879" spans="1:3" x14ac:dyDescent="0.25">
      <c r="A53879" s="5"/>
      <c r="C53879" s="7"/>
    </row>
    <row r="53880" spans="1:3" x14ac:dyDescent="0.25">
      <c r="A53880" s="5"/>
      <c r="C53880" s="7"/>
    </row>
    <row r="53881" spans="1:3" x14ac:dyDescent="0.25">
      <c r="A53881" s="5"/>
      <c r="C53881" s="7"/>
    </row>
    <row r="53882" spans="1:3" x14ac:dyDescent="0.25">
      <c r="A53882" s="5"/>
      <c r="C53882" s="7"/>
    </row>
    <row r="53883" spans="1:3" x14ac:dyDescent="0.25">
      <c r="A53883" s="5"/>
      <c r="C53883" s="7"/>
    </row>
    <row r="53884" spans="1:3" x14ac:dyDescent="0.25">
      <c r="A53884" s="5"/>
      <c r="C53884" s="7"/>
    </row>
    <row r="53885" spans="1:3" x14ac:dyDescent="0.25">
      <c r="A53885" s="5"/>
      <c r="C53885" s="7"/>
    </row>
    <row r="53886" spans="1:3" x14ac:dyDescent="0.25">
      <c r="A53886" s="5"/>
      <c r="C53886" s="7"/>
    </row>
    <row r="53887" spans="1:3" x14ac:dyDescent="0.25">
      <c r="A53887" s="5"/>
      <c r="C53887" s="7"/>
    </row>
    <row r="53888" spans="1:3" x14ac:dyDescent="0.25">
      <c r="A53888" s="5"/>
      <c r="C53888" s="7"/>
    </row>
    <row r="53889" spans="1:3" x14ac:dyDescent="0.25">
      <c r="A53889" s="5"/>
      <c r="C53889" s="7"/>
    </row>
    <row r="53890" spans="1:3" x14ac:dyDescent="0.25">
      <c r="A53890" s="5"/>
      <c r="C53890" s="7"/>
    </row>
    <row r="53891" spans="1:3" x14ac:dyDescent="0.25">
      <c r="A53891" s="5"/>
      <c r="C53891" s="7"/>
    </row>
    <row r="53892" spans="1:3" x14ac:dyDescent="0.25">
      <c r="A53892" s="5"/>
      <c r="C53892" s="7"/>
    </row>
    <row r="53893" spans="1:3" x14ac:dyDescent="0.25">
      <c r="A53893" s="5"/>
      <c r="C53893" s="7"/>
    </row>
    <row r="53894" spans="1:3" x14ac:dyDescent="0.25">
      <c r="A53894" s="5"/>
      <c r="C53894" s="7"/>
    </row>
    <row r="53895" spans="1:3" x14ac:dyDescent="0.25">
      <c r="A53895" s="5"/>
      <c r="C53895" s="7"/>
    </row>
    <row r="53896" spans="1:3" x14ac:dyDescent="0.25">
      <c r="A53896" s="5"/>
      <c r="C53896" s="7"/>
    </row>
    <row r="53897" spans="1:3" x14ac:dyDescent="0.25">
      <c r="A53897" s="5"/>
      <c r="C53897" s="7"/>
    </row>
    <row r="53898" spans="1:3" x14ac:dyDescent="0.25">
      <c r="A53898" s="5"/>
      <c r="C53898" s="7"/>
    </row>
    <row r="53899" spans="1:3" x14ac:dyDescent="0.25">
      <c r="A53899" s="5"/>
      <c r="C53899" s="7"/>
    </row>
    <row r="53900" spans="1:3" x14ac:dyDescent="0.25">
      <c r="A53900" s="5"/>
      <c r="C53900" s="7"/>
    </row>
    <row r="53901" spans="1:3" x14ac:dyDescent="0.25">
      <c r="A53901" s="5"/>
      <c r="C53901" s="7"/>
    </row>
    <row r="53902" spans="1:3" x14ac:dyDescent="0.25">
      <c r="A53902" s="5"/>
      <c r="C53902" s="7"/>
    </row>
    <row r="53903" spans="1:3" x14ac:dyDescent="0.25">
      <c r="A53903" s="5"/>
      <c r="C53903" s="7"/>
    </row>
    <row r="53904" spans="1:3" x14ac:dyDescent="0.25">
      <c r="A53904" s="5"/>
      <c r="C53904" s="7"/>
    </row>
    <row r="53905" spans="1:3" x14ac:dyDescent="0.25">
      <c r="A53905" s="5"/>
      <c r="C53905" s="7"/>
    </row>
    <row r="53906" spans="1:3" x14ac:dyDescent="0.25">
      <c r="A53906" s="5"/>
      <c r="C53906" s="7"/>
    </row>
    <row r="53907" spans="1:3" x14ac:dyDescent="0.25">
      <c r="A53907" s="5"/>
      <c r="C53907" s="7"/>
    </row>
    <row r="53908" spans="1:3" x14ac:dyDescent="0.25">
      <c r="A53908" s="5"/>
      <c r="C53908" s="7"/>
    </row>
    <row r="53909" spans="1:3" x14ac:dyDescent="0.25">
      <c r="A53909" s="5"/>
      <c r="C53909" s="7"/>
    </row>
    <row r="53910" spans="1:3" x14ac:dyDescent="0.25">
      <c r="A53910" s="5"/>
      <c r="C53910" s="7"/>
    </row>
    <row r="53911" spans="1:3" x14ac:dyDescent="0.25">
      <c r="A53911" s="5"/>
      <c r="C53911" s="7"/>
    </row>
    <row r="53912" spans="1:3" x14ac:dyDescent="0.25">
      <c r="A53912" s="5"/>
      <c r="C53912" s="7"/>
    </row>
    <row r="53913" spans="1:3" x14ac:dyDescent="0.25">
      <c r="A53913" s="5"/>
      <c r="C53913" s="7"/>
    </row>
    <row r="53914" spans="1:3" x14ac:dyDescent="0.25">
      <c r="A53914" s="5"/>
      <c r="C53914" s="7"/>
    </row>
    <row r="53915" spans="1:3" x14ac:dyDescent="0.25">
      <c r="A53915" s="5"/>
      <c r="C53915" s="7"/>
    </row>
    <row r="53916" spans="1:3" x14ac:dyDescent="0.25">
      <c r="A53916" s="5"/>
      <c r="C53916" s="7"/>
    </row>
    <row r="53917" spans="1:3" x14ac:dyDescent="0.25">
      <c r="A53917" s="5"/>
      <c r="C53917" s="7"/>
    </row>
    <row r="53918" spans="1:3" x14ac:dyDescent="0.25">
      <c r="A53918" s="5"/>
      <c r="C53918" s="7"/>
    </row>
    <row r="53919" spans="1:3" x14ac:dyDescent="0.25">
      <c r="A53919" s="5"/>
      <c r="C53919" s="7"/>
    </row>
    <row r="53920" spans="1:3" x14ac:dyDescent="0.25">
      <c r="A53920" s="5"/>
      <c r="C53920" s="7"/>
    </row>
    <row r="53921" spans="1:3" x14ac:dyDescent="0.25">
      <c r="A53921" s="5"/>
      <c r="C53921" s="7"/>
    </row>
    <row r="53922" spans="1:3" x14ac:dyDescent="0.25">
      <c r="A53922" s="5"/>
      <c r="C53922" s="7"/>
    </row>
    <row r="53923" spans="1:3" x14ac:dyDescent="0.25">
      <c r="A53923" s="5"/>
      <c r="C53923" s="7"/>
    </row>
    <row r="53924" spans="1:3" x14ac:dyDescent="0.25">
      <c r="A53924" s="5"/>
      <c r="C53924" s="7"/>
    </row>
    <row r="53925" spans="1:3" x14ac:dyDescent="0.25">
      <c r="A53925" s="5"/>
      <c r="C53925" s="7"/>
    </row>
    <row r="53926" spans="1:3" x14ac:dyDescent="0.25">
      <c r="A53926" s="5"/>
      <c r="C53926" s="7"/>
    </row>
    <row r="53927" spans="1:3" x14ac:dyDescent="0.25">
      <c r="A53927" s="5"/>
      <c r="C53927" s="7"/>
    </row>
    <row r="53928" spans="1:3" x14ac:dyDescent="0.25">
      <c r="A53928" s="5"/>
      <c r="C53928" s="7"/>
    </row>
    <row r="53929" spans="1:3" x14ac:dyDescent="0.25">
      <c r="A53929" s="5"/>
      <c r="C53929" s="7"/>
    </row>
    <row r="53930" spans="1:3" x14ac:dyDescent="0.25">
      <c r="A53930" s="5"/>
      <c r="C53930" s="7"/>
    </row>
    <row r="53931" spans="1:3" x14ac:dyDescent="0.25">
      <c r="A53931" s="5"/>
      <c r="C53931" s="7"/>
    </row>
    <row r="53932" spans="1:3" x14ac:dyDescent="0.25">
      <c r="A53932" s="5"/>
      <c r="C53932" s="7"/>
    </row>
    <row r="53933" spans="1:3" x14ac:dyDescent="0.25">
      <c r="A53933" s="5"/>
      <c r="C53933" s="7"/>
    </row>
    <row r="53934" spans="1:3" x14ac:dyDescent="0.25">
      <c r="A53934" s="5"/>
      <c r="C53934" s="7"/>
    </row>
    <row r="53935" spans="1:3" x14ac:dyDescent="0.25">
      <c r="A53935" s="5"/>
      <c r="C53935" s="7"/>
    </row>
    <row r="53936" spans="1:3" x14ac:dyDescent="0.25">
      <c r="A53936" s="5"/>
      <c r="C53936" s="7"/>
    </row>
    <row r="53937" spans="1:3" x14ac:dyDescent="0.25">
      <c r="A53937" s="5"/>
      <c r="C53937" s="7"/>
    </row>
    <row r="53938" spans="1:3" x14ac:dyDescent="0.25">
      <c r="A53938" s="5"/>
      <c r="C53938" s="7"/>
    </row>
    <row r="53939" spans="1:3" x14ac:dyDescent="0.25">
      <c r="A53939" s="5"/>
      <c r="C53939" s="7"/>
    </row>
    <row r="53940" spans="1:3" x14ac:dyDescent="0.25">
      <c r="A53940" s="5"/>
      <c r="C53940" s="7"/>
    </row>
    <row r="53941" spans="1:3" x14ac:dyDescent="0.25">
      <c r="A53941" s="5"/>
      <c r="C53941" s="7"/>
    </row>
    <row r="53942" spans="1:3" x14ac:dyDescent="0.25">
      <c r="A53942" s="5"/>
      <c r="C53942" s="7"/>
    </row>
    <row r="53943" spans="1:3" x14ac:dyDescent="0.25">
      <c r="A53943" s="5"/>
      <c r="C53943" s="7"/>
    </row>
    <row r="53944" spans="1:3" x14ac:dyDescent="0.25">
      <c r="A53944" s="5"/>
      <c r="C53944" s="7"/>
    </row>
    <row r="53945" spans="1:3" x14ac:dyDescent="0.25">
      <c r="A53945" s="5"/>
      <c r="C53945" s="7"/>
    </row>
    <row r="53946" spans="1:3" x14ac:dyDescent="0.25">
      <c r="A53946" s="5"/>
      <c r="C53946" s="7"/>
    </row>
    <row r="53947" spans="1:3" x14ac:dyDescent="0.25">
      <c r="A53947" s="5"/>
      <c r="C53947" s="7"/>
    </row>
    <row r="53948" spans="1:3" x14ac:dyDescent="0.25">
      <c r="A53948" s="5"/>
      <c r="C53948" s="7"/>
    </row>
    <row r="53949" spans="1:3" x14ac:dyDescent="0.25">
      <c r="A53949" s="5"/>
      <c r="C53949" s="7"/>
    </row>
    <row r="53950" spans="1:3" x14ac:dyDescent="0.25">
      <c r="A53950" s="5"/>
      <c r="C53950" s="7"/>
    </row>
    <row r="53951" spans="1:3" x14ac:dyDescent="0.25">
      <c r="A53951" s="5"/>
      <c r="C53951" s="7"/>
    </row>
    <row r="53952" spans="1:3" x14ac:dyDescent="0.25">
      <c r="A53952" s="5"/>
      <c r="C53952" s="7"/>
    </row>
    <row r="53953" spans="1:3" x14ac:dyDescent="0.25">
      <c r="A53953" s="5"/>
      <c r="C53953" s="7"/>
    </row>
    <row r="53954" spans="1:3" x14ac:dyDescent="0.25">
      <c r="A53954" s="5"/>
      <c r="C53954" s="7"/>
    </row>
    <row r="53955" spans="1:3" x14ac:dyDescent="0.25">
      <c r="A53955" s="5"/>
      <c r="C53955" s="7"/>
    </row>
    <row r="53956" spans="1:3" x14ac:dyDescent="0.25">
      <c r="A53956" s="5"/>
      <c r="C53956" s="7"/>
    </row>
    <row r="53957" spans="1:3" x14ac:dyDescent="0.25">
      <c r="A53957" s="5"/>
      <c r="C53957" s="7"/>
    </row>
    <row r="53958" spans="1:3" x14ac:dyDescent="0.25">
      <c r="A53958" s="5"/>
      <c r="C53958" s="7"/>
    </row>
    <row r="53959" spans="1:3" x14ac:dyDescent="0.25">
      <c r="A53959" s="5"/>
      <c r="C53959" s="7"/>
    </row>
    <row r="53960" spans="1:3" x14ac:dyDescent="0.25">
      <c r="A53960" s="5"/>
      <c r="C53960" s="7"/>
    </row>
    <row r="53961" spans="1:3" x14ac:dyDescent="0.25">
      <c r="A53961" s="5"/>
      <c r="C53961" s="7"/>
    </row>
    <row r="53962" spans="1:3" x14ac:dyDescent="0.25">
      <c r="A53962" s="5"/>
      <c r="C53962" s="7"/>
    </row>
    <row r="53963" spans="1:3" x14ac:dyDescent="0.25">
      <c r="A53963" s="5"/>
      <c r="C53963" s="7"/>
    </row>
    <row r="53964" spans="1:3" x14ac:dyDescent="0.25">
      <c r="A53964" s="5"/>
      <c r="C53964" s="7"/>
    </row>
    <row r="53965" spans="1:3" x14ac:dyDescent="0.25">
      <c r="A53965" s="5"/>
      <c r="C53965" s="7"/>
    </row>
    <row r="53966" spans="1:3" x14ac:dyDescent="0.25">
      <c r="A53966" s="5"/>
      <c r="C53966" s="7"/>
    </row>
    <row r="53967" spans="1:3" x14ac:dyDescent="0.25">
      <c r="A53967" s="5"/>
      <c r="C53967" s="7"/>
    </row>
    <row r="53968" spans="1:3" x14ac:dyDescent="0.25">
      <c r="A53968" s="5"/>
      <c r="C53968" s="7"/>
    </row>
    <row r="53969" spans="1:3" x14ac:dyDescent="0.25">
      <c r="A53969" s="5"/>
      <c r="C53969" s="7"/>
    </row>
    <row r="53970" spans="1:3" x14ac:dyDescent="0.25">
      <c r="A53970" s="5"/>
      <c r="C53970" s="7"/>
    </row>
    <row r="53971" spans="1:3" x14ac:dyDescent="0.25">
      <c r="A53971" s="5"/>
      <c r="C53971" s="7"/>
    </row>
    <row r="53972" spans="1:3" x14ac:dyDescent="0.25">
      <c r="A53972" s="5"/>
      <c r="C53972" s="7"/>
    </row>
    <row r="53973" spans="1:3" x14ac:dyDescent="0.25">
      <c r="A53973" s="5"/>
      <c r="C53973" s="7"/>
    </row>
    <row r="53974" spans="1:3" x14ac:dyDescent="0.25">
      <c r="A53974" s="5"/>
      <c r="C53974" s="7"/>
    </row>
    <row r="53975" spans="1:3" x14ac:dyDescent="0.25">
      <c r="A53975" s="5"/>
      <c r="C53975" s="7"/>
    </row>
    <row r="53976" spans="1:3" x14ac:dyDescent="0.25">
      <c r="A53976" s="5"/>
      <c r="C53976" s="7"/>
    </row>
    <row r="53977" spans="1:3" x14ac:dyDescent="0.25">
      <c r="A53977" s="5"/>
      <c r="C53977" s="7"/>
    </row>
    <row r="53978" spans="1:3" x14ac:dyDescent="0.25">
      <c r="A53978" s="5"/>
      <c r="C53978" s="7"/>
    </row>
    <row r="53979" spans="1:3" x14ac:dyDescent="0.25">
      <c r="A53979" s="5"/>
      <c r="C53979" s="7"/>
    </row>
    <row r="53980" spans="1:3" x14ac:dyDescent="0.25">
      <c r="A53980" s="5"/>
      <c r="C53980" s="7"/>
    </row>
    <row r="53981" spans="1:3" x14ac:dyDescent="0.25">
      <c r="A53981" s="5"/>
      <c r="C53981" s="7"/>
    </row>
    <row r="53982" spans="1:3" x14ac:dyDescent="0.25">
      <c r="A53982" s="5"/>
      <c r="C53982" s="7"/>
    </row>
    <row r="53983" spans="1:3" x14ac:dyDescent="0.25">
      <c r="A53983" s="5"/>
      <c r="C53983" s="7"/>
    </row>
    <row r="53984" spans="1:3" x14ac:dyDescent="0.25">
      <c r="A53984" s="5"/>
      <c r="C53984" s="7"/>
    </row>
    <row r="53985" spans="1:3" x14ac:dyDescent="0.25">
      <c r="A53985" s="5"/>
      <c r="C53985" s="7"/>
    </row>
    <row r="53986" spans="1:3" x14ac:dyDescent="0.25">
      <c r="A53986" s="5"/>
      <c r="C53986" s="7"/>
    </row>
    <row r="53987" spans="1:3" x14ac:dyDescent="0.25">
      <c r="A53987" s="5"/>
      <c r="C53987" s="7"/>
    </row>
    <row r="53988" spans="1:3" x14ac:dyDescent="0.25">
      <c r="A53988" s="5"/>
      <c r="C53988" s="7"/>
    </row>
    <row r="53989" spans="1:3" x14ac:dyDescent="0.25">
      <c r="A53989" s="5"/>
      <c r="C53989" s="7"/>
    </row>
    <row r="53990" spans="1:3" x14ac:dyDescent="0.25">
      <c r="A53990" s="5"/>
      <c r="C53990" s="7"/>
    </row>
    <row r="53991" spans="1:3" x14ac:dyDescent="0.25">
      <c r="A53991" s="5"/>
      <c r="C53991" s="7"/>
    </row>
    <row r="53992" spans="1:3" x14ac:dyDescent="0.25">
      <c r="A53992" s="5"/>
      <c r="C53992" s="7"/>
    </row>
    <row r="53993" spans="1:3" x14ac:dyDescent="0.25">
      <c r="A53993" s="5"/>
      <c r="C53993" s="7"/>
    </row>
    <row r="53994" spans="1:3" x14ac:dyDescent="0.25">
      <c r="A53994" s="5"/>
      <c r="C53994" s="7"/>
    </row>
    <row r="53995" spans="1:3" x14ac:dyDescent="0.25">
      <c r="A53995" s="5"/>
      <c r="C53995" s="7"/>
    </row>
    <row r="53996" spans="1:3" x14ac:dyDescent="0.25">
      <c r="A53996" s="5"/>
      <c r="C53996" s="7"/>
    </row>
    <row r="53997" spans="1:3" x14ac:dyDescent="0.25">
      <c r="A53997" s="5"/>
      <c r="C53997" s="7"/>
    </row>
    <row r="53998" spans="1:3" x14ac:dyDescent="0.25">
      <c r="A53998" s="5"/>
      <c r="C53998" s="7"/>
    </row>
    <row r="53999" spans="1:3" x14ac:dyDescent="0.25">
      <c r="A53999" s="5"/>
      <c r="C53999" s="7"/>
    </row>
    <row r="54000" spans="1:3" x14ac:dyDescent="0.25">
      <c r="A54000" s="5"/>
      <c r="C54000" s="7"/>
    </row>
    <row r="54001" spans="1:3" x14ac:dyDescent="0.25">
      <c r="A54001" s="5"/>
      <c r="C54001" s="7"/>
    </row>
    <row r="54002" spans="1:3" x14ac:dyDescent="0.25">
      <c r="A54002" s="5"/>
      <c r="C54002" s="7"/>
    </row>
    <row r="54003" spans="1:3" x14ac:dyDescent="0.25">
      <c r="A54003" s="5"/>
      <c r="C54003" s="7"/>
    </row>
    <row r="54004" spans="1:3" x14ac:dyDescent="0.25">
      <c r="A54004" s="5"/>
      <c r="C54004" s="7"/>
    </row>
    <row r="54005" spans="1:3" x14ac:dyDescent="0.25">
      <c r="A54005" s="5"/>
      <c r="C54005" s="7"/>
    </row>
    <row r="54006" spans="1:3" x14ac:dyDescent="0.25">
      <c r="A54006" s="5"/>
      <c r="C54006" s="7"/>
    </row>
    <row r="54007" spans="1:3" x14ac:dyDescent="0.25">
      <c r="A54007" s="5"/>
      <c r="C54007" s="7"/>
    </row>
    <row r="54008" spans="1:3" x14ac:dyDescent="0.25">
      <c r="A54008" s="5"/>
      <c r="C54008" s="7"/>
    </row>
    <row r="54009" spans="1:3" x14ac:dyDescent="0.25">
      <c r="A54009" s="5"/>
      <c r="C54009" s="7"/>
    </row>
    <row r="54010" spans="1:3" x14ac:dyDescent="0.25">
      <c r="A54010" s="5"/>
      <c r="C54010" s="7"/>
    </row>
    <row r="54011" spans="1:3" x14ac:dyDescent="0.25">
      <c r="A54011" s="5"/>
      <c r="C54011" s="7"/>
    </row>
    <row r="54012" spans="1:3" x14ac:dyDescent="0.25">
      <c r="A54012" s="5"/>
      <c r="C54012" s="7"/>
    </row>
    <row r="54013" spans="1:3" x14ac:dyDescent="0.25">
      <c r="A54013" s="5"/>
      <c r="C54013" s="7"/>
    </row>
    <row r="54014" spans="1:3" x14ac:dyDescent="0.25">
      <c r="A54014" s="5"/>
      <c r="C54014" s="7"/>
    </row>
    <row r="54015" spans="1:3" x14ac:dyDescent="0.25">
      <c r="A54015" s="5"/>
      <c r="C54015" s="7"/>
    </row>
    <row r="54016" spans="1:3" x14ac:dyDescent="0.25">
      <c r="A54016" s="5"/>
      <c r="C54016" s="7"/>
    </row>
    <row r="54017" spans="1:3" x14ac:dyDescent="0.25">
      <c r="A54017" s="5"/>
      <c r="C54017" s="7"/>
    </row>
    <row r="54018" spans="1:3" x14ac:dyDescent="0.25">
      <c r="A54018" s="5"/>
      <c r="C54018" s="7"/>
    </row>
    <row r="54019" spans="1:3" x14ac:dyDescent="0.25">
      <c r="A54019" s="5"/>
      <c r="C54019" s="7"/>
    </row>
    <row r="54020" spans="1:3" x14ac:dyDescent="0.25">
      <c r="A54020" s="5"/>
      <c r="C54020" s="7"/>
    </row>
    <row r="54021" spans="1:3" x14ac:dyDescent="0.25">
      <c r="A54021" s="5"/>
      <c r="C54021" s="7"/>
    </row>
    <row r="54022" spans="1:3" x14ac:dyDescent="0.25">
      <c r="A54022" s="5"/>
      <c r="C54022" s="7"/>
    </row>
    <row r="54023" spans="1:3" x14ac:dyDescent="0.25">
      <c r="A54023" s="5"/>
      <c r="C54023" s="7"/>
    </row>
    <row r="54024" spans="1:3" x14ac:dyDescent="0.25">
      <c r="A54024" s="5"/>
      <c r="C54024" s="7"/>
    </row>
    <row r="54025" spans="1:3" x14ac:dyDescent="0.25">
      <c r="A54025" s="5"/>
      <c r="C54025" s="7"/>
    </row>
    <row r="54026" spans="1:3" x14ac:dyDescent="0.25">
      <c r="A54026" s="5"/>
      <c r="C54026" s="7"/>
    </row>
    <row r="54027" spans="1:3" x14ac:dyDescent="0.25">
      <c r="A54027" s="5"/>
      <c r="C54027" s="7"/>
    </row>
    <row r="54028" spans="1:3" x14ac:dyDescent="0.25">
      <c r="A54028" s="5"/>
      <c r="C54028" s="7"/>
    </row>
    <row r="54029" spans="1:3" x14ac:dyDescent="0.25">
      <c r="A54029" s="5"/>
      <c r="C54029" s="7"/>
    </row>
    <row r="54030" spans="1:3" x14ac:dyDescent="0.25">
      <c r="A54030" s="5"/>
      <c r="C54030" s="7"/>
    </row>
    <row r="54031" spans="1:3" x14ac:dyDescent="0.25">
      <c r="A54031" s="5"/>
      <c r="C54031" s="7"/>
    </row>
    <row r="54032" spans="1:3" x14ac:dyDescent="0.25">
      <c r="A54032" s="5"/>
      <c r="C54032" s="7"/>
    </row>
    <row r="54033" spans="1:3" x14ac:dyDescent="0.25">
      <c r="A54033" s="5"/>
      <c r="C54033" s="7"/>
    </row>
    <row r="54034" spans="1:3" x14ac:dyDescent="0.25">
      <c r="A54034" s="5"/>
      <c r="C54034" s="7"/>
    </row>
    <row r="54035" spans="1:3" x14ac:dyDescent="0.25">
      <c r="A54035" s="5"/>
      <c r="C54035" s="7"/>
    </row>
    <row r="54036" spans="1:3" x14ac:dyDescent="0.25">
      <c r="A54036" s="5"/>
      <c r="C54036" s="7"/>
    </row>
    <row r="54037" spans="1:3" x14ac:dyDescent="0.25">
      <c r="A54037" s="5"/>
      <c r="C54037" s="7"/>
    </row>
    <row r="54038" spans="1:3" x14ac:dyDescent="0.25">
      <c r="A54038" s="5"/>
      <c r="C54038" s="7"/>
    </row>
    <row r="54039" spans="1:3" x14ac:dyDescent="0.25">
      <c r="A54039" s="5"/>
      <c r="C54039" s="7"/>
    </row>
    <row r="54040" spans="1:3" x14ac:dyDescent="0.25">
      <c r="A54040" s="5"/>
      <c r="C54040" s="7"/>
    </row>
    <row r="54041" spans="1:3" x14ac:dyDescent="0.25">
      <c r="A54041" s="5"/>
      <c r="C54041" s="7"/>
    </row>
    <row r="54042" spans="1:3" x14ac:dyDescent="0.25">
      <c r="A54042" s="5"/>
      <c r="C54042" s="7"/>
    </row>
    <row r="54043" spans="1:3" x14ac:dyDescent="0.25">
      <c r="A54043" s="5"/>
      <c r="C54043" s="7"/>
    </row>
    <row r="54044" spans="1:3" x14ac:dyDescent="0.25">
      <c r="A54044" s="5"/>
      <c r="C54044" s="7"/>
    </row>
    <row r="54045" spans="1:3" x14ac:dyDescent="0.25">
      <c r="A54045" s="5"/>
      <c r="C54045" s="7"/>
    </row>
    <row r="54046" spans="1:3" x14ac:dyDescent="0.25">
      <c r="A54046" s="5"/>
      <c r="C54046" s="7"/>
    </row>
    <row r="54047" spans="1:3" x14ac:dyDescent="0.25">
      <c r="A54047" s="5"/>
      <c r="C54047" s="7"/>
    </row>
    <row r="54048" spans="1:3" x14ac:dyDescent="0.25">
      <c r="A54048" s="5"/>
      <c r="C54048" s="7"/>
    </row>
    <row r="54049" spans="1:3" x14ac:dyDescent="0.25">
      <c r="A54049" s="5"/>
      <c r="C54049" s="7"/>
    </row>
    <row r="54050" spans="1:3" x14ac:dyDescent="0.25">
      <c r="A54050" s="5"/>
      <c r="C54050" s="7"/>
    </row>
    <row r="54051" spans="1:3" x14ac:dyDescent="0.25">
      <c r="A54051" s="5"/>
      <c r="C54051" s="7"/>
    </row>
    <row r="54052" spans="1:3" x14ac:dyDescent="0.25">
      <c r="A54052" s="5"/>
      <c r="C54052" s="7"/>
    </row>
    <row r="54053" spans="1:3" x14ac:dyDescent="0.25">
      <c r="A54053" s="5"/>
      <c r="C54053" s="7"/>
    </row>
    <row r="54054" spans="1:3" x14ac:dyDescent="0.25">
      <c r="A54054" s="5"/>
      <c r="C54054" s="7"/>
    </row>
    <row r="54055" spans="1:3" x14ac:dyDescent="0.25">
      <c r="A54055" s="5"/>
      <c r="C54055" s="7"/>
    </row>
    <row r="54056" spans="1:3" x14ac:dyDescent="0.25">
      <c r="A54056" s="5"/>
      <c r="C54056" s="7"/>
    </row>
    <row r="54057" spans="1:3" x14ac:dyDescent="0.25">
      <c r="A54057" s="5"/>
      <c r="C54057" s="7"/>
    </row>
    <row r="54058" spans="1:3" x14ac:dyDescent="0.25">
      <c r="A54058" s="5"/>
      <c r="C54058" s="7"/>
    </row>
    <row r="54059" spans="1:3" x14ac:dyDescent="0.25">
      <c r="A54059" s="5"/>
      <c r="C54059" s="7"/>
    </row>
    <row r="54060" spans="1:3" x14ac:dyDescent="0.25">
      <c r="A54060" s="5"/>
      <c r="C54060" s="7"/>
    </row>
    <row r="54061" spans="1:3" x14ac:dyDescent="0.25">
      <c r="A54061" s="5"/>
      <c r="C54061" s="7"/>
    </row>
    <row r="54062" spans="1:3" x14ac:dyDescent="0.25">
      <c r="A54062" s="5"/>
      <c r="C54062" s="7"/>
    </row>
    <row r="54063" spans="1:3" x14ac:dyDescent="0.25">
      <c r="A54063" s="5"/>
      <c r="C54063" s="7"/>
    </row>
    <row r="54064" spans="1:3" x14ac:dyDescent="0.25">
      <c r="A54064" s="5"/>
      <c r="C54064" s="7"/>
    </row>
    <row r="54065" spans="1:3" x14ac:dyDescent="0.25">
      <c r="A54065" s="5"/>
      <c r="C54065" s="7"/>
    </row>
    <row r="54066" spans="1:3" x14ac:dyDescent="0.25">
      <c r="A54066" s="5"/>
      <c r="C54066" s="7"/>
    </row>
    <row r="54067" spans="1:3" x14ac:dyDescent="0.25">
      <c r="A54067" s="5"/>
      <c r="C54067" s="7"/>
    </row>
    <row r="54068" spans="1:3" x14ac:dyDescent="0.25">
      <c r="A54068" s="5"/>
      <c r="C54068" s="7"/>
    </row>
    <row r="54069" spans="1:3" x14ac:dyDescent="0.25">
      <c r="A54069" s="5"/>
      <c r="C54069" s="7"/>
    </row>
    <row r="54070" spans="1:3" x14ac:dyDescent="0.25">
      <c r="A54070" s="5"/>
      <c r="C54070" s="7"/>
    </row>
    <row r="54071" spans="1:3" x14ac:dyDescent="0.25">
      <c r="A54071" s="5"/>
      <c r="C54071" s="7"/>
    </row>
    <row r="54072" spans="1:3" x14ac:dyDescent="0.25">
      <c r="A54072" s="5"/>
      <c r="C54072" s="7"/>
    </row>
    <row r="54073" spans="1:3" x14ac:dyDescent="0.25">
      <c r="A54073" s="5"/>
      <c r="C54073" s="7"/>
    </row>
    <row r="54074" spans="1:3" x14ac:dyDescent="0.25">
      <c r="A54074" s="5"/>
      <c r="C54074" s="7"/>
    </row>
    <row r="54075" spans="1:3" x14ac:dyDescent="0.25">
      <c r="A54075" s="5"/>
      <c r="C54075" s="7"/>
    </row>
    <row r="54076" spans="1:3" x14ac:dyDescent="0.25">
      <c r="A54076" s="5"/>
      <c r="C54076" s="7"/>
    </row>
    <row r="54077" spans="1:3" x14ac:dyDescent="0.25">
      <c r="A54077" s="5"/>
      <c r="C54077" s="7"/>
    </row>
    <row r="54078" spans="1:3" x14ac:dyDescent="0.25">
      <c r="A54078" s="5"/>
      <c r="C54078" s="7"/>
    </row>
    <row r="54079" spans="1:3" x14ac:dyDescent="0.25">
      <c r="A54079" s="5"/>
      <c r="C54079" s="7"/>
    </row>
    <row r="54080" spans="1:3" x14ac:dyDescent="0.25">
      <c r="A54080" s="5"/>
      <c r="C54080" s="7"/>
    </row>
    <row r="54081" spans="1:3" x14ac:dyDescent="0.25">
      <c r="A54081" s="5"/>
      <c r="C54081" s="7"/>
    </row>
    <row r="54082" spans="1:3" x14ac:dyDescent="0.25">
      <c r="A54082" s="5"/>
      <c r="C54082" s="7"/>
    </row>
    <row r="54083" spans="1:3" x14ac:dyDescent="0.25">
      <c r="A54083" s="5"/>
      <c r="C54083" s="7"/>
    </row>
    <row r="54084" spans="1:3" x14ac:dyDescent="0.25">
      <c r="A54084" s="5"/>
      <c r="C54084" s="7"/>
    </row>
    <row r="54085" spans="1:3" x14ac:dyDescent="0.25">
      <c r="A54085" s="5"/>
      <c r="C54085" s="7"/>
    </row>
    <row r="54086" spans="1:3" x14ac:dyDescent="0.25">
      <c r="A54086" s="5"/>
      <c r="C54086" s="7"/>
    </row>
    <row r="54087" spans="1:3" x14ac:dyDescent="0.25">
      <c r="A54087" s="5"/>
      <c r="C54087" s="7"/>
    </row>
    <row r="54088" spans="1:3" x14ac:dyDescent="0.25">
      <c r="A54088" s="5"/>
      <c r="C54088" s="7"/>
    </row>
    <row r="54089" spans="1:3" x14ac:dyDescent="0.25">
      <c r="A54089" s="5"/>
      <c r="C54089" s="7"/>
    </row>
    <row r="54090" spans="1:3" x14ac:dyDescent="0.25">
      <c r="A54090" s="5"/>
      <c r="C54090" s="7"/>
    </row>
    <row r="54091" spans="1:3" x14ac:dyDescent="0.25">
      <c r="A54091" s="5"/>
      <c r="C54091" s="7"/>
    </row>
    <row r="54092" spans="1:3" x14ac:dyDescent="0.25">
      <c r="A54092" s="5"/>
      <c r="C54092" s="7"/>
    </row>
    <row r="54093" spans="1:3" x14ac:dyDescent="0.25">
      <c r="A54093" s="5"/>
      <c r="C54093" s="7"/>
    </row>
    <row r="54094" spans="1:3" x14ac:dyDescent="0.25">
      <c r="A54094" s="5"/>
      <c r="C54094" s="7"/>
    </row>
    <row r="54095" spans="1:3" x14ac:dyDescent="0.25">
      <c r="A54095" s="5"/>
      <c r="C54095" s="7"/>
    </row>
    <row r="54096" spans="1:3" x14ac:dyDescent="0.25">
      <c r="A54096" s="5"/>
      <c r="C54096" s="7"/>
    </row>
    <row r="54097" spans="1:3" x14ac:dyDescent="0.25">
      <c r="A54097" s="5"/>
      <c r="C54097" s="7"/>
    </row>
    <row r="54098" spans="1:3" x14ac:dyDescent="0.25">
      <c r="A54098" s="5"/>
      <c r="C54098" s="7"/>
    </row>
    <row r="54099" spans="1:3" x14ac:dyDescent="0.25">
      <c r="A54099" s="5"/>
      <c r="C54099" s="7"/>
    </row>
    <row r="54100" spans="1:3" x14ac:dyDescent="0.25">
      <c r="A54100" s="5"/>
      <c r="C54100" s="7"/>
    </row>
    <row r="54101" spans="1:3" x14ac:dyDescent="0.25">
      <c r="A54101" s="5"/>
      <c r="C54101" s="7"/>
    </row>
    <row r="54102" spans="1:3" x14ac:dyDescent="0.25">
      <c r="A54102" s="5"/>
      <c r="C54102" s="7"/>
    </row>
    <row r="54103" spans="1:3" x14ac:dyDescent="0.25">
      <c r="A54103" s="5"/>
      <c r="C54103" s="7"/>
    </row>
    <row r="54104" spans="1:3" x14ac:dyDescent="0.25">
      <c r="A54104" s="5"/>
      <c r="C54104" s="7"/>
    </row>
    <row r="54105" spans="1:3" x14ac:dyDescent="0.25">
      <c r="A54105" s="5"/>
      <c r="C54105" s="7"/>
    </row>
    <row r="54106" spans="1:3" x14ac:dyDescent="0.25">
      <c r="A54106" s="5"/>
      <c r="C54106" s="7"/>
    </row>
    <row r="54107" spans="1:3" x14ac:dyDescent="0.25">
      <c r="A54107" s="5"/>
      <c r="C54107" s="7"/>
    </row>
    <row r="54108" spans="1:3" x14ac:dyDescent="0.25">
      <c r="A54108" s="5"/>
      <c r="C54108" s="7"/>
    </row>
    <row r="54109" spans="1:3" x14ac:dyDescent="0.25">
      <c r="A54109" s="5"/>
      <c r="C54109" s="7"/>
    </row>
    <row r="54110" spans="1:3" x14ac:dyDescent="0.25">
      <c r="A54110" s="5"/>
      <c r="C54110" s="7"/>
    </row>
    <row r="54111" spans="1:3" x14ac:dyDescent="0.25">
      <c r="A54111" s="5"/>
      <c r="C54111" s="7"/>
    </row>
    <row r="54112" spans="1:3" x14ac:dyDescent="0.25">
      <c r="A54112" s="5"/>
      <c r="C54112" s="7"/>
    </row>
    <row r="54113" spans="1:3" x14ac:dyDescent="0.25">
      <c r="A54113" s="5"/>
      <c r="C54113" s="7"/>
    </row>
    <row r="54114" spans="1:3" x14ac:dyDescent="0.25">
      <c r="A54114" s="5"/>
      <c r="C54114" s="7"/>
    </row>
    <row r="54115" spans="1:3" x14ac:dyDescent="0.25">
      <c r="A54115" s="5"/>
      <c r="C54115" s="7"/>
    </row>
    <row r="54116" spans="1:3" x14ac:dyDescent="0.25">
      <c r="A54116" s="5"/>
      <c r="C54116" s="7"/>
    </row>
    <row r="54117" spans="1:3" x14ac:dyDescent="0.25">
      <c r="A54117" s="5"/>
      <c r="C54117" s="7"/>
    </row>
    <row r="54118" spans="1:3" x14ac:dyDescent="0.25">
      <c r="A54118" s="5"/>
      <c r="C54118" s="7"/>
    </row>
    <row r="54119" spans="1:3" x14ac:dyDescent="0.25">
      <c r="A54119" s="5"/>
      <c r="C54119" s="7"/>
    </row>
    <row r="54120" spans="1:3" x14ac:dyDescent="0.25">
      <c r="A54120" s="5"/>
      <c r="C54120" s="7"/>
    </row>
    <row r="54121" spans="1:3" x14ac:dyDescent="0.25">
      <c r="A54121" s="5"/>
      <c r="C54121" s="7"/>
    </row>
    <row r="54122" spans="1:3" x14ac:dyDescent="0.25">
      <c r="A54122" s="5"/>
      <c r="C54122" s="7"/>
    </row>
    <row r="54123" spans="1:3" x14ac:dyDescent="0.25">
      <c r="A54123" s="5"/>
      <c r="C54123" s="7"/>
    </row>
    <row r="54124" spans="1:3" x14ac:dyDescent="0.25">
      <c r="A54124" s="5"/>
      <c r="C54124" s="7"/>
    </row>
    <row r="54125" spans="1:3" x14ac:dyDescent="0.25">
      <c r="A54125" s="5"/>
      <c r="C54125" s="7"/>
    </row>
    <row r="54126" spans="1:3" x14ac:dyDescent="0.25">
      <c r="A54126" s="5"/>
      <c r="C54126" s="7"/>
    </row>
    <row r="54127" spans="1:3" x14ac:dyDescent="0.25">
      <c r="A54127" s="5"/>
      <c r="C54127" s="7"/>
    </row>
    <row r="54128" spans="1:3" x14ac:dyDescent="0.25">
      <c r="A54128" s="5"/>
      <c r="C54128" s="7"/>
    </row>
    <row r="54129" spans="1:3" x14ac:dyDescent="0.25">
      <c r="A54129" s="5"/>
      <c r="C54129" s="7"/>
    </row>
    <row r="54130" spans="1:3" x14ac:dyDescent="0.25">
      <c r="A54130" s="5"/>
      <c r="C54130" s="7"/>
    </row>
    <row r="54131" spans="1:3" x14ac:dyDescent="0.25">
      <c r="A54131" s="5"/>
      <c r="C54131" s="7"/>
    </row>
    <row r="54132" spans="1:3" x14ac:dyDescent="0.25">
      <c r="A54132" s="5"/>
      <c r="C54132" s="7"/>
    </row>
    <row r="54133" spans="1:3" x14ac:dyDescent="0.25">
      <c r="A54133" s="5"/>
      <c r="C54133" s="7"/>
    </row>
    <row r="54134" spans="1:3" x14ac:dyDescent="0.25">
      <c r="A54134" s="5"/>
      <c r="C54134" s="7"/>
    </row>
    <row r="54135" spans="1:3" x14ac:dyDescent="0.25">
      <c r="A54135" s="5"/>
      <c r="C54135" s="7"/>
    </row>
    <row r="54136" spans="1:3" x14ac:dyDescent="0.25">
      <c r="A54136" s="5"/>
      <c r="C54136" s="7"/>
    </row>
    <row r="54137" spans="1:3" x14ac:dyDescent="0.25">
      <c r="A54137" s="5"/>
      <c r="C54137" s="7"/>
    </row>
    <row r="54138" spans="1:3" x14ac:dyDescent="0.25">
      <c r="A54138" s="5"/>
      <c r="C54138" s="7"/>
    </row>
    <row r="54139" spans="1:3" x14ac:dyDescent="0.25">
      <c r="A54139" s="5"/>
      <c r="C54139" s="7"/>
    </row>
    <row r="54140" spans="1:3" x14ac:dyDescent="0.25">
      <c r="A54140" s="5"/>
      <c r="C54140" s="7"/>
    </row>
    <row r="54141" spans="1:3" x14ac:dyDescent="0.25">
      <c r="A54141" s="5"/>
      <c r="C54141" s="7"/>
    </row>
    <row r="54142" spans="1:3" x14ac:dyDescent="0.25">
      <c r="A54142" s="5"/>
      <c r="C54142" s="7"/>
    </row>
    <row r="54143" spans="1:3" x14ac:dyDescent="0.25">
      <c r="A54143" s="5"/>
      <c r="C54143" s="7"/>
    </row>
    <row r="54144" spans="1:3" x14ac:dyDescent="0.25">
      <c r="A54144" s="5"/>
      <c r="C54144" s="7"/>
    </row>
    <row r="54145" spans="1:3" x14ac:dyDescent="0.25">
      <c r="A54145" s="5"/>
      <c r="C54145" s="7"/>
    </row>
    <row r="54146" spans="1:3" x14ac:dyDescent="0.25">
      <c r="A54146" s="5"/>
      <c r="C54146" s="7"/>
    </row>
    <row r="54147" spans="1:3" x14ac:dyDescent="0.25">
      <c r="A54147" s="5"/>
      <c r="C54147" s="7"/>
    </row>
    <row r="54148" spans="1:3" x14ac:dyDescent="0.25">
      <c r="A54148" s="5"/>
      <c r="C54148" s="7"/>
    </row>
    <row r="54149" spans="1:3" x14ac:dyDescent="0.25">
      <c r="A54149" s="5"/>
      <c r="C54149" s="7"/>
    </row>
    <row r="54150" spans="1:3" x14ac:dyDescent="0.25">
      <c r="A54150" s="5"/>
      <c r="C54150" s="7"/>
    </row>
    <row r="54151" spans="1:3" x14ac:dyDescent="0.25">
      <c r="A54151" s="5"/>
      <c r="C54151" s="7"/>
    </row>
    <row r="54152" spans="1:3" x14ac:dyDescent="0.25">
      <c r="A54152" s="5"/>
      <c r="C54152" s="7"/>
    </row>
    <row r="54153" spans="1:3" x14ac:dyDescent="0.25">
      <c r="A54153" s="5"/>
      <c r="C54153" s="7"/>
    </row>
    <row r="54154" spans="1:3" x14ac:dyDescent="0.25">
      <c r="A54154" s="5"/>
      <c r="C54154" s="7"/>
    </row>
    <row r="54155" spans="1:3" x14ac:dyDescent="0.25">
      <c r="A54155" s="5"/>
      <c r="C54155" s="7"/>
    </row>
    <row r="54156" spans="1:3" x14ac:dyDescent="0.25">
      <c r="A54156" s="5"/>
      <c r="C54156" s="7"/>
    </row>
    <row r="54157" spans="1:3" x14ac:dyDescent="0.25">
      <c r="A54157" s="5"/>
      <c r="C54157" s="7"/>
    </row>
    <row r="54158" spans="1:3" x14ac:dyDescent="0.25">
      <c r="A54158" s="5"/>
      <c r="C54158" s="7"/>
    </row>
    <row r="54159" spans="1:3" x14ac:dyDescent="0.25">
      <c r="A54159" s="5"/>
      <c r="C54159" s="7"/>
    </row>
    <row r="54160" spans="1:3" x14ac:dyDescent="0.25">
      <c r="A54160" s="5"/>
      <c r="C54160" s="7"/>
    </row>
    <row r="54161" spans="1:3" x14ac:dyDescent="0.25">
      <c r="A54161" s="5"/>
      <c r="C54161" s="7"/>
    </row>
    <row r="54162" spans="1:3" x14ac:dyDescent="0.25">
      <c r="A54162" s="5"/>
      <c r="C54162" s="7"/>
    </row>
    <row r="54163" spans="1:3" x14ac:dyDescent="0.25">
      <c r="A54163" s="5"/>
      <c r="C54163" s="7"/>
    </row>
    <row r="54164" spans="1:3" x14ac:dyDescent="0.25">
      <c r="A54164" s="5"/>
      <c r="C54164" s="7"/>
    </row>
    <row r="54165" spans="1:3" x14ac:dyDescent="0.25">
      <c r="A54165" s="5"/>
      <c r="C54165" s="7"/>
    </row>
    <row r="54166" spans="1:3" x14ac:dyDescent="0.25">
      <c r="A54166" s="5"/>
      <c r="C54166" s="7"/>
    </row>
    <row r="54167" spans="1:3" x14ac:dyDescent="0.25">
      <c r="A54167" s="5"/>
      <c r="C54167" s="7"/>
    </row>
    <row r="54168" spans="1:3" x14ac:dyDescent="0.25">
      <c r="A54168" s="5"/>
      <c r="C54168" s="7"/>
    </row>
    <row r="54169" spans="1:3" x14ac:dyDescent="0.25">
      <c r="A54169" s="5"/>
      <c r="C54169" s="7"/>
    </row>
    <row r="54170" spans="1:3" x14ac:dyDescent="0.25">
      <c r="A54170" s="5"/>
      <c r="C54170" s="7"/>
    </row>
    <row r="54171" spans="1:3" x14ac:dyDescent="0.25">
      <c r="A54171" s="5"/>
      <c r="C54171" s="7"/>
    </row>
    <row r="54172" spans="1:3" x14ac:dyDescent="0.25">
      <c r="A54172" s="5"/>
      <c r="C54172" s="7"/>
    </row>
    <row r="54173" spans="1:3" x14ac:dyDescent="0.25">
      <c r="A54173" s="5"/>
      <c r="C54173" s="7"/>
    </row>
    <row r="54174" spans="1:3" x14ac:dyDescent="0.25">
      <c r="A54174" s="5"/>
      <c r="C54174" s="7"/>
    </row>
    <row r="54175" spans="1:3" x14ac:dyDescent="0.25">
      <c r="A54175" s="5"/>
      <c r="C54175" s="7"/>
    </row>
    <row r="54176" spans="1:3" x14ac:dyDescent="0.25">
      <c r="A54176" s="5"/>
      <c r="C54176" s="7"/>
    </row>
    <row r="54177" spans="1:3" x14ac:dyDescent="0.25">
      <c r="A54177" s="5"/>
      <c r="C54177" s="7"/>
    </row>
    <row r="54178" spans="1:3" x14ac:dyDescent="0.25">
      <c r="A54178" s="5"/>
      <c r="C54178" s="7"/>
    </row>
    <row r="54179" spans="1:3" x14ac:dyDescent="0.25">
      <c r="A54179" s="5"/>
      <c r="C54179" s="7"/>
    </row>
    <row r="54180" spans="1:3" x14ac:dyDescent="0.25">
      <c r="A54180" s="5"/>
      <c r="C54180" s="7"/>
    </row>
    <row r="54181" spans="1:3" x14ac:dyDescent="0.25">
      <c r="A54181" s="5"/>
      <c r="C54181" s="7"/>
    </row>
    <row r="54182" spans="1:3" x14ac:dyDescent="0.25">
      <c r="A54182" s="5"/>
      <c r="C54182" s="7"/>
    </row>
    <row r="54183" spans="1:3" x14ac:dyDescent="0.25">
      <c r="A54183" s="5"/>
      <c r="C54183" s="7"/>
    </row>
    <row r="54184" spans="1:3" x14ac:dyDescent="0.25">
      <c r="A54184" s="5"/>
      <c r="C54184" s="7"/>
    </row>
    <row r="54185" spans="1:3" x14ac:dyDescent="0.25">
      <c r="A54185" s="5"/>
      <c r="C54185" s="7"/>
    </row>
    <row r="54186" spans="1:3" x14ac:dyDescent="0.25">
      <c r="A54186" s="5"/>
      <c r="C54186" s="7"/>
    </row>
    <row r="54187" spans="1:3" x14ac:dyDescent="0.25">
      <c r="A54187" s="5"/>
      <c r="C54187" s="7"/>
    </row>
    <row r="54188" spans="1:3" x14ac:dyDescent="0.25">
      <c r="A54188" s="5"/>
      <c r="C54188" s="7"/>
    </row>
    <row r="54189" spans="1:3" x14ac:dyDescent="0.25">
      <c r="A54189" s="5"/>
      <c r="C54189" s="7"/>
    </row>
    <row r="54190" spans="1:3" x14ac:dyDescent="0.25">
      <c r="A54190" s="5"/>
      <c r="C54190" s="7"/>
    </row>
    <row r="54191" spans="1:3" x14ac:dyDescent="0.25">
      <c r="A54191" s="5"/>
      <c r="C54191" s="7"/>
    </row>
    <row r="54192" spans="1:3" x14ac:dyDescent="0.25">
      <c r="A54192" s="5"/>
      <c r="C54192" s="7"/>
    </row>
    <row r="54193" spans="1:3" x14ac:dyDescent="0.25">
      <c r="A54193" s="5"/>
      <c r="C54193" s="7"/>
    </row>
    <row r="54194" spans="1:3" x14ac:dyDescent="0.25">
      <c r="A54194" s="5"/>
      <c r="C54194" s="7"/>
    </row>
    <row r="54195" spans="1:3" x14ac:dyDescent="0.25">
      <c r="A54195" s="5"/>
      <c r="C54195" s="7"/>
    </row>
    <row r="54196" spans="1:3" x14ac:dyDescent="0.25">
      <c r="A54196" s="5"/>
      <c r="C54196" s="7"/>
    </row>
    <row r="54197" spans="1:3" x14ac:dyDescent="0.25">
      <c r="A54197" s="5"/>
      <c r="C54197" s="7"/>
    </row>
    <row r="54198" spans="1:3" x14ac:dyDescent="0.25">
      <c r="A54198" s="5"/>
      <c r="C54198" s="7"/>
    </row>
    <row r="54199" spans="1:3" x14ac:dyDescent="0.25">
      <c r="A54199" s="5"/>
      <c r="C54199" s="7"/>
    </row>
    <row r="54200" spans="1:3" x14ac:dyDescent="0.25">
      <c r="A54200" s="5"/>
      <c r="C54200" s="7"/>
    </row>
    <row r="54201" spans="1:3" x14ac:dyDescent="0.25">
      <c r="A54201" s="5"/>
      <c r="C54201" s="7"/>
    </row>
    <row r="54202" spans="1:3" x14ac:dyDescent="0.25">
      <c r="A54202" s="5"/>
      <c r="C54202" s="7"/>
    </row>
    <row r="54203" spans="1:3" x14ac:dyDescent="0.25">
      <c r="A54203" s="5"/>
      <c r="C54203" s="7"/>
    </row>
    <row r="54204" spans="1:3" x14ac:dyDescent="0.25">
      <c r="A54204" s="5"/>
      <c r="C54204" s="7"/>
    </row>
    <row r="54205" spans="1:3" x14ac:dyDescent="0.25">
      <c r="A54205" s="5"/>
      <c r="C54205" s="7"/>
    </row>
    <row r="54206" spans="1:3" x14ac:dyDescent="0.25">
      <c r="A54206" s="5"/>
      <c r="C54206" s="7"/>
    </row>
    <row r="54207" spans="1:3" x14ac:dyDescent="0.25">
      <c r="A54207" s="5"/>
      <c r="C54207" s="7"/>
    </row>
    <row r="54208" spans="1:3" x14ac:dyDescent="0.25">
      <c r="A54208" s="5"/>
      <c r="C54208" s="7"/>
    </row>
    <row r="54209" spans="1:3" x14ac:dyDescent="0.25">
      <c r="A54209" s="5"/>
      <c r="C54209" s="7"/>
    </row>
    <row r="54210" spans="1:3" x14ac:dyDescent="0.25">
      <c r="A54210" s="5"/>
      <c r="C54210" s="7"/>
    </row>
    <row r="54211" spans="1:3" x14ac:dyDescent="0.25">
      <c r="A54211" s="5"/>
      <c r="C54211" s="7"/>
    </row>
    <row r="54212" spans="1:3" x14ac:dyDescent="0.25">
      <c r="A54212" s="5"/>
      <c r="C54212" s="7"/>
    </row>
    <row r="54213" spans="1:3" x14ac:dyDescent="0.25">
      <c r="A54213" s="5"/>
      <c r="C54213" s="7"/>
    </row>
    <row r="54214" spans="1:3" x14ac:dyDescent="0.25">
      <c r="A54214" s="5"/>
      <c r="C54214" s="7"/>
    </row>
    <row r="54215" spans="1:3" x14ac:dyDescent="0.25">
      <c r="A54215" s="5"/>
      <c r="C54215" s="7"/>
    </row>
    <row r="54216" spans="1:3" x14ac:dyDescent="0.25">
      <c r="A54216" s="5"/>
      <c r="C54216" s="7"/>
    </row>
    <row r="54217" spans="1:3" x14ac:dyDescent="0.25">
      <c r="A54217" s="5"/>
      <c r="C54217" s="7"/>
    </row>
    <row r="54218" spans="1:3" x14ac:dyDescent="0.25">
      <c r="A54218" s="5"/>
      <c r="C54218" s="7"/>
    </row>
    <row r="54219" spans="1:3" x14ac:dyDescent="0.25">
      <c r="A54219" s="5"/>
      <c r="C54219" s="7"/>
    </row>
    <row r="54220" spans="1:3" x14ac:dyDescent="0.25">
      <c r="A54220" s="5"/>
      <c r="C54220" s="7"/>
    </row>
    <row r="54221" spans="1:3" x14ac:dyDescent="0.25">
      <c r="A54221" s="5"/>
      <c r="C54221" s="7"/>
    </row>
    <row r="54222" spans="1:3" x14ac:dyDescent="0.25">
      <c r="A54222" s="5"/>
      <c r="C54222" s="7"/>
    </row>
    <row r="54223" spans="1:3" x14ac:dyDescent="0.25">
      <c r="A54223" s="5"/>
      <c r="C54223" s="7"/>
    </row>
    <row r="54224" spans="1:3" x14ac:dyDescent="0.25">
      <c r="A54224" s="5"/>
      <c r="C54224" s="7"/>
    </row>
    <row r="54225" spans="1:3" x14ac:dyDescent="0.25">
      <c r="A54225" s="5"/>
      <c r="C54225" s="7"/>
    </row>
    <row r="54226" spans="1:3" x14ac:dyDescent="0.25">
      <c r="A54226" s="5"/>
      <c r="C54226" s="7"/>
    </row>
    <row r="54227" spans="1:3" x14ac:dyDescent="0.25">
      <c r="A54227" s="5"/>
      <c r="C54227" s="7"/>
    </row>
    <row r="54228" spans="1:3" x14ac:dyDescent="0.25">
      <c r="A54228" s="5"/>
      <c r="C54228" s="7"/>
    </row>
    <row r="54229" spans="1:3" x14ac:dyDescent="0.25">
      <c r="A54229" s="5"/>
      <c r="C54229" s="7"/>
    </row>
    <row r="54230" spans="1:3" x14ac:dyDescent="0.25">
      <c r="A54230" s="5"/>
      <c r="C54230" s="7"/>
    </row>
    <row r="54231" spans="1:3" x14ac:dyDescent="0.25">
      <c r="A54231" s="5"/>
      <c r="C54231" s="7"/>
    </row>
    <row r="54232" spans="1:3" x14ac:dyDescent="0.25">
      <c r="A54232" s="5"/>
      <c r="C54232" s="7"/>
    </row>
    <row r="54233" spans="1:3" x14ac:dyDescent="0.25">
      <c r="A54233" s="5"/>
      <c r="C54233" s="7"/>
    </row>
    <row r="54234" spans="1:3" x14ac:dyDescent="0.25">
      <c r="A54234" s="5"/>
      <c r="C54234" s="7"/>
    </row>
    <row r="54235" spans="1:3" x14ac:dyDescent="0.25">
      <c r="A54235" s="5"/>
      <c r="C54235" s="7"/>
    </row>
    <row r="54236" spans="1:3" x14ac:dyDescent="0.25">
      <c r="A54236" s="5"/>
      <c r="C54236" s="7"/>
    </row>
    <row r="54237" spans="1:3" x14ac:dyDescent="0.25">
      <c r="A54237" s="5"/>
      <c r="C54237" s="7"/>
    </row>
    <row r="54238" spans="1:3" x14ac:dyDescent="0.25">
      <c r="A54238" s="5"/>
      <c r="C54238" s="7"/>
    </row>
    <row r="54239" spans="1:3" x14ac:dyDescent="0.25">
      <c r="A54239" s="5"/>
      <c r="C54239" s="7"/>
    </row>
    <row r="54240" spans="1:3" x14ac:dyDescent="0.25">
      <c r="A54240" s="5"/>
      <c r="C54240" s="7"/>
    </row>
    <row r="54241" spans="1:3" x14ac:dyDescent="0.25">
      <c r="A54241" s="5"/>
      <c r="C54241" s="7"/>
    </row>
    <row r="54242" spans="1:3" x14ac:dyDescent="0.25">
      <c r="A54242" s="5"/>
      <c r="C54242" s="7"/>
    </row>
    <row r="54243" spans="1:3" x14ac:dyDescent="0.25">
      <c r="A54243" s="5"/>
      <c r="C54243" s="7"/>
    </row>
    <row r="54244" spans="1:3" x14ac:dyDescent="0.25">
      <c r="A54244" s="5"/>
      <c r="C54244" s="7"/>
    </row>
    <row r="54245" spans="1:3" x14ac:dyDescent="0.25">
      <c r="A54245" s="5"/>
      <c r="C54245" s="7"/>
    </row>
    <row r="54246" spans="1:3" x14ac:dyDescent="0.25">
      <c r="A54246" s="5"/>
      <c r="C54246" s="7"/>
    </row>
    <row r="54247" spans="1:3" x14ac:dyDescent="0.25">
      <c r="A54247" s="5"/>
      <c r="C54247" s="7"/>
    </row>
    <row r="54248" spans="1:3" x14ac:dyDescent="0.25">
      <c r="A54248" s="5"/>
      <c r="C54248" s="7"/>
    </row>
    <row r="54249" spans="1:3" x14ac:dyDescent="0.25">
      <c r="A54249" s="5"/>
      <c r="C54249" s="7"/>
    </row>
    <row r="54250" spans="1:3" x14ac:dyDescent="0.25">
      <c r="A54250" s="5"/>
      <c r="C54250" s="7"/>
    </row>
    <row r="54251" spans="1:3" x14ac:dyDescent="0.25">
      <c r="A54251" s="5"/>
      <c r="C54251" s="7"/>
    </row>
    <row r="54252" spans="1:3" x14ac:dyDescent="0.25">
      <c r="A54252" s="5"/>
      <c r="C54252" s="7"/>
    </row>
    <row r="54253" spans="1:3" x14ac:dyDescent="0.25">
      <c r="A54253" s="5"/>
      <c r="C54253" s="7"/>
    </row>
    <row r="54254" spans="1:3" x14ac:dyDescent="0.25">
      <c r="A54254" s="5"/>
      <c r="C54254" s="7"/>
    </row>
    <row r="54255" spans="1:3" x14ac:dyDescent="0.25">
      <c r="A54255" s="5"/>
      <c r="C54255" s="7"/>
    </row>
    <row r="54256" spans="1:3" x14ac:dyDescent="0.25">
      <c r="A54256" s="5"/>
      <c r="C54256" s="7"/>
    </row>
    <row r="54257" spans="1:3" x14ac:dyDescent="0.25">
      <c r="A54257" s="5"/>
      <c r="C54257" s="7"/>
    </row>
    <row r="54258" spans="1:3" x14ac:dyDescent="0.25">
      <c r="A54258" s="5"/>
      <c r="C54258" s="7"/>
    </row>
    <row r="54259" spans="1:3" x14ac:dyDescent="0.25">
      <c r="A54259" s="5"/>
      <c r="C54259" s="7"/>
    </row>
    <row r="54260" spans="1:3" x14ac:dyDescent="0.25">
      <c r="A54260" s="5"/>
      <c r="C54260" s="7"/>
    </row>
    <row r="54261" spans="1:3" x14ac:dyDescent="0.25">
      <c r="A54261" s="5"/>
      <c r="C54261" s="7"/>
    </row>
    <row r="54262" spans="1:3" x14ac:dyDescent="0.25">
      <c r="A54262" s="5"/>
      <c r="C54262" s="7"/>
    </row>
    <row r="54263" spans="1:3" x14ac:dyDescent="0.25">
      <c r="A54263" s="5"/>
      <c r="C54263" s="7"/>
    </row>
    <row r="54264" spans="1:3" x14ac:dyDescent="0.25">
      <c r="A54264" s="5"/>
      <c r="C54264" s="7"/>
    </row>
    <row r="54265" spans="1:3" x14ac:dyDescent="0.25">
      <c r="A54265" s="5"/>
      <c r="C54265" s="7"/>
    </row>
    <row r="54266" spans="1:3" x14ac:dyDescent="0.25">
      <c r="A54266" s="5"/>
      <c r="C54266" s="7"/>
    </row>
    <row r="54267" spans="1:3" x14ac:dyDescent="0.25">
      <c r="A54267" s="5"/>
      <c r="C54267" s="7"/>
    </row>
    <row r="54268" spans="1:3" x14ac:dyDescent="0.25">
      <c r="A54268" s="5"/>
      <c r="C54268" s="7"/>
    </row>
    <row r="54269" spans="1:3" x14ac:dyDescent="0.25">
      <c r="A54269" s="5"/>
      <c r="C54269" s="7"/>
    </row>
    <row r="54270" spans="1:3" x14ac:dyDescent="0.25">
      <c r="A54270" s="5"/>
      <c r="C54270" s="7"/>
    </row>
    <row r="54271" spans="1:3" x14ac:dyDescent="0.25">
      <c r="A54271" s="5"/>
      <c r="C54271" s="7"/>
    </row>
    <row r="54272" spans="1:3" x14ac:dyDescent="0.25">
      <c r="A54272" s="5"/>
      <c r="C54272" s="7"/>
    </row>
    <row r="54273" spans="1:3" x14ac:dyDescent="0.25">
      <c r="A54273" s="5"/>
      <c r="C54273" s="7"/>
    </row>
    <row r="54274" spans="1:3" x14ac:dyDescent="0.25">
      <c r="A54274" s="5"/>
      <c r="C54274" s="7"/>
    </row>
    <row r="54275" spans="1:3" x14ac:dyDescent="0.25">
      <c r="A54275" s="5"/>
      <c r="C54275" s="7"/>
    </row>
    <row r="54276" spans="1:3" x14ac:dyDescent="0.25">
      <c r="A54276" s="5"/>
      <c r="C54276" s="7"/>
    </row>
    <row r="54277" spans="1:3" x14ac:dyDescent="0.25">
      <c r="A54277" s="5"/>
      <c r="C54277" s="7"/>
    </row>
    <row r="54278" spans="1:3" x14ac:dyDescent="0.25">
      <c r="A54278" s="5"/>
      <c r="C54278" s="7"/>
    </row>
    <row r="54279" spans="1:3" x14ac:dyDescent="0.25">
      <c r="A54279" s="5"/>
      <c r="C54279" s="7"/>
    </row>
    <row r="54280" spans="1:3" x14ac:dyDescent="0.25">
      <c r="A54280" s="5"/>
      <c r="C54280" s="7"/>
    </row>
    <row r="54281" spans="1:3" x14ac:dyDescent="0.25">
      <c r="A54281" s="5"/>
      <c r="C54281" s="7"/>
    </row>
    <row r="54282" spans="1:3" x14ac:dyDescent="0.25">
      <c r="A54282" s="5"/>
      <c r="C54282" s="7"/>
    </row>
    <row r="54283" spans="1:3" x14ac:dyDescent="0.25">
      <c r="A54283" s="5"/>
      <c r="C54283" s="7"/>
    </row>
    <row r="54284" spans="1:3" x14ac:dyDescent="0.25">
      <c r="A54284" s="5"/>
      <c r="C54284" s="7"/>
    </row>
    <row r="54285" spans="1:3" x14ac:dyDescent="0.25">
      <c r="A54285" s="5"/>
      <c r="C54285" s="7"/>
    </row>
    <row r="54286" spans="1:3" x14ac:dyDescent="0.25">
      <c r="A54286" s="5"/>
      <c r="C54286" s="7"/>
    </row>
    <row r="54287" spans="1:3" x14ac:dyDescent="0.25">
      <c r="A54287" s="5"/>
      <c r="C54287" s="7"/>
    </row>
    <row r="54288" spans="1:3" x14ac:dyDescent="0.25">
      <c r="A54288" s="5"/>
      <c r="C54288" s="7"/>
    </row>
    <row r="54289" spans="1:3" x14ac:dyDescent="0.25">
      <c r="A54289" s="5"/>
      <c r="C54289" s="7"/>
    </row>
    <row r="54290" spans="1:3" x14ac:dyDescent="0.25">
      <c r="A54290" s="5"/>
      <c r="C54290" s="7"/>
    </row>
    <row r="54291" spans="1:3" x14ac:dyDescent="0.25">
      <c r="A54291" s="5"/>
      <c r="C54291" s="7"/>
    </row>
    <row r="54292" spans="1:3" x14ac:dyDescent="0.25">
      <c r="A54292" s="5"/>
      <c r="C54292" s="7"/>
    </row>
    <row r="54293" spans="1:3" x14ac:dyDescent="0.25">
      <c r="A54293" s="5"/>
      <c r="C54293" s="7"/>
    </row>
    <row r="54294" spans="1:3" x14ac:dyDescent="0.25">
      <c r="A54294" s="5"/>
      <c r="C54294" s="7"/>
    </row>
    <row r="54295" spans="1:3" x14ac:dyDescent="0.25">
      <c r="A54295" s="5"/>
      <c r="C54295" s="7"/>
    </row>
    <row r="54296" spans="1:3" x14ac:dyDescent="0.25">
      <c r="A54296" s="5"/>
      <c r="C54296" s="7"/>
    </row>
    <row r="54297" spans="1:3" x14ac:dyDescent="0.25">
      <c r="A54297" s="5"/>
      <c r="C54297" s="7"/>
    </row>
    <row r="54298" spans="1:3" x14ac:dyDescent="0.25">
      <c r="A54298" s="5"/>
      <c r="C54298" s="7"/>
    </row>
    <row r="54299" spans="1:3" x14ac:dyDescent="0.25">
      <c r="A54299" s="5"/>
      <c r="C54299" s="7"/>
    </row>
    <row r="54300" spans="1:3" x14ac:dyDescent="0.25">
      <c r="A54300" s="5"/>
      <c r="C54300" s="7"/>
    </row>
    <row r="54301" spans="1:3" x14ac:dyDescent="0.25">
      <c r="A54301" s="5"/>
      <c r="C54301" s="7"/>
    </row>
    <row r="54302" spans="1:3" x14ac:dyDescent="0.25">
      <c r="A54302" s="5"/>
      <c r="C54302" s="7"/>
    </row>
    <row r="54303" spans="1:3" x14ac:dyDescent="0.25">
      <c r="A54303" s="5"/>
      <c r="C54303" s="7"/>
    </row>
    <row r="54304" spans="1:3" x14ac:dyDescent="0.25">
      <c r="A54304" s="5"/>
      <c r="C54304" s="7"/>
    </row>
    <row r="54305" spans="1:3" x14ac:dyDescent="0.25">
      <c r="A54305" s="5"/>
      <c r="C54305" s="7"/>
    </row>
    <row r="54306" spans="1:3" x14ac:dyDescent="0.25">
      <c r="A54306" s="5"/>
      <c r="C54306" s="7"/>
    </row>
    <row r="54307" spans="1:3" x14ac:dyDescent="0.25">
      <c r="A54307" s="5"/>
      <c r="C54307" s="7"/>
    </row>
    <row r="54308" spans="1:3" x14ac:dyDescent="0.25">
      <c r="A54308" s="5"/>
      <c r="C54308" s="7"/>
    </row>
    <row r="54309" spans="1:3" x14ac:dyDescent="0.25">
      <c r="A54309" s="5"/>
      <c r="C54309" s="7"/>
    </row>
    <row r="54310" spans="1:3" x14ac:dyDescent="0.25">
      <c r="A54310" s="5"/>
      <c r="C54310" s="7"/>
    </row>
    <row r="54311" spans="1:3" x14ac:dyDescent="0.25">
      <c r="A54311" s="5"/>
      <c r="C54311" s="7"/>
    </row>
    <row r="54312" spans="1:3" x14ac:dyDescent="0.25">
      <c r="A54312" s="5"/>
      <c r="C54312" s="7"/>
    </row>
    <row r="54313" spans="1:3" x14ac:dyDescent="0.25">
      <c r="A54313" s="5"/>
      <c r="C54313" s="7"/>
    </row>
    <row r="54314" spans="1:3" x14ac:dyDescent="0.25">
      <c r="A54314" s="5"/>
      <c r="C54314" s="7"/>
    </row>
    <row r="54315" spans="1:3" x14ac:dyDescent="0.25">
      <c r="A54315" s="5"/>
      <c r="C54315" s="7"/>
    </row>
    <row r="54316" spans="1:3" x14ac:dyDescent="0.25">
      <c r="A54316" s="5"/>
      <c r="C54316" s="7"/>
    </row>
    <row r="54317" spans="1:3" x14ac:dyDescent="0.25">
      <c r="A54317" s="5"/>
      <c r="C54317" s="7"/>
    </row>
    <row r="54318" spans="1:3" x14ac:dyDescent="0.25">
      <c r="A54318" s="5"/>
      <c r="C54318" s="7"/>
    </row>
    <row r="54319" spans="1:3" x14ac:dyDescent="0.25">
      <c r="A54319" s="5"/>
      <c r="C54319" s="7"/>
    </row>
    <row r="54320" spans="1:3" x14ac:dyDescent="0.25">
      <c r="A54320" s="5"/>
      <c r="C54320" s="7"/>
    </row>
    <row r="54321" spans="1:3" x14ac:dyDescent="0.25">
      <c r="A54321" s="5"/>
      <c r="C54321" s="7"/>
    </row>
    <row r="54322" spans="1:3" x14ac:dyDescent="0.25">
      <c r="A54322" s="5"/>
      <c r="C54322" s="7"/>
    </row>
    <row r="54323" spans="1:3" x14ac:dyDescent="0.25">
      <c r="A54323" s="5"/>
      <c r="C54323" s="7"/>
    </row>
    <row r="54324" spans="1:3" x14ac:dyDescent="0.25">
      <c r="A54324" s="5"/>
      <c r="C54324" s="7"/>
    </row>
    <row r="54325" spans="1:3" x14ac:dyDescent="0.25">
      <c r="A54325" s="5"/>
      <c r="C54325" s="7"/>
    </row>
    <row r="54326" spans="1:3" x14ac:dyDescent="0.25">
      <c r="A54326" s="5"/>
      <c r="C54326" s="7"/>
    </row>
    <row r="54327" spans="1:3" x14ac:dyDescent="0.25">
      <c r="A54327" s="5"/>
      <c r="C54327" s="7"/>
    </row>
    <row r="54328" spans="1:3" x14ac:dyDescent="0.25">
      <c r="A54328" s="5"/>
      <c r="C54328" s="7"/>
    </row>
    <row r="54329" spans="1:3" x14ac:dyDescent="0.25">
      <c r="A54329" s="5"/>
      <c r="C54329" s="7"/>
    </row>
    <row r="54330" spans="1:3" x14ac:dyDescent="0.25">
      <c r="A54330" s="5"/>
      <c r="C54330" s="7"/>
    </row>
    <row r="54331" spans="1:3" x14ac:dyDescent="0.25">
      <c r="A54331" s="5"/>
      <c r="C54331" s="7"/>
    </row>
    <row r="54332" spans="1:3" x14ac:dyDescent="0.25">
      <c r="A54332" s="5"/>
      <c r="C54332" s="7"/>
    </row>
    <row r="54333" spans="1:3" x14ac:dyDescent="0.25">
      <c r="A54333" s="5"/>
      <c r="C54333" s="7"/>
    </row>
    <row r="54334" spans="1:3" x14ac:dyDescent="0.25">
      <c r="A54334" s="5"/>
      <c r="C54334" s="7"/>
    </row>
    <row r="54335" spans="1:3" x14ac:dyDescent="0.25">
      <c r="A54335" s="5"/>
      <c r="C54335" s="7"/>
    </row>
    <row r="54336" spans="1:3" x14ac:dyDescent="0.25">
      <c r="A54336" s="5"/>
      <c r="C54336" s="7"/>
    </row>
    <row r="54337" spans="1:3" x14ac:dyDescent="0.25">
      <c r="A54337" s="5"/>
      <c r="C54337" s="7"/>
    </row>
    <row r="54338" spans="1:3" x14ac:dyDescent="0.25">
      <c r="A54338" s="5"/>
      <c r="C54338" s="7"/>
    </row>
    <row r="54339" spans="1:3" x14ac:dyDescent="0.25">
      <c r="A54339" s="5"/>
      <c r="C54339" s="7"/>
    </row>
    <row r="54340" spans="1:3" x14ac:dyDescent="0.25">
      <c r="A54340" s="5"/>
      <c r="C54340" s="7"/>
    </row>
    <row r="54341" spans="1:3" x14ac:dyDescent="0.25">
      <c r="A54341" s="5"/>
      <c r="C54341" s="7"/>
    </row>
    <row r="54342" spans="1:3" x14ac:dyDescent="0.25">
      <c r="A54342" s="5"/>
      <c r="C54342" s="7"/>
    </row>
    <row r="54343" spans="1:3" x14ac:dyDescent="0.25">
      <c r="A54343" s="5"/>
      <c r="C54343" s="7"/>
    </row>
    <row r="54344" spans="1:3" x14ac:dyDescent="0.25">
      <c r="A54344" s="5"/>
      <c r="C54344" s="7"/>
    </row>
    <row r="54345" spans="1:3" x14ac:dyDescent="0.25">
      <c r="A54345" s="5"/>
      <c r="C54345" s="7"/>
    </row>
    <row r="54346" spans="1:3" x14ac:dyDescent="0.25">
      <c r="A54346" s="5"/>
      <c r="C54346" s="7"/>
    </row>
    <row r="54347" spans="1:3" x14ac:dyDescent="0.25">
      <c r="A54347" s="5"/>
      <c r="C54347" s="7"/>
    </row>
    <row r="54348" spans="1:3" x14ac:dyDescent="0.25">
      <c r="A54348" s="5"/>
      <c r="C54348" s="7"/>
    </row>
    <row r="54349" spans="1:3" x14ac:dyDescent="0.25">
      <c r="A54349" s="5"/>
      <c r="C54349" s="7"/>
    </row>
    <row r="54350" spans="1:3" x14ac:dyDescent="0.25">
      <c r="A54350" s="5"/>
      <c r="C54350" s="7"/>
    </row>
    <row r="54351" spans="1:3" x14ac:dyDescent="0.25">
      <c r="A54351" s="5"/>
      <c r="C54351" s="7"/>
    </row>
    <row r="54352" spans="1:3" x14ac:dyDescent="0.25">
      <c r="A54352" s="5"/>
      <c r="C54352" s="7"/>
    </row>
    <row r="54353" spans="1:3" x14ac:dyDescent="0.25">
      <c r="A54353" s="5"/>
      <c r="C54353" s="7"/>
    </row>
    <row r="54354" spans="1:3" x14ac:dyDescent="0.25">
      <c r="A54354" s="5"/>
      <c r="C54354" s="7"/>
    </row>
    <row r="54355" spans="1:3" x14ac:dyDescent="0.25">
      <c r="A54355" s="5"/>
      <c r="C54355" s="7"/>
    </row>
    <row r="54356" spans="1:3" x14ac:dyDescent="0.25">
      <c r="A54356" s="5"/>
      <c r="C54356" s="7"/>
    </row>
    <row r="54357" spans="1:3" x14ac:dyDescent="0.25">
      <c r="A54357" s="5"/>
      <c r="C54357" s="7"/>
    </row>
    <row r="54358" spans="1:3" x14ac:dyDescent="0.25">
      <c r="A54358" s="5"/>
      <c r="C54358" s="7"/>
    </row>
    <row r="54359" spans="1:3" x14ac:dyDescent="0.25">
      <c r="A54359" s="5"/>
      <c r="C54359" s="7"/>
    </row>
    <row r="54360" spans="1:3" x14ac:dyDescent="0.25">
      <c r="A54360" s="5"/>
      <c r="C54360" s="7"/>
    </row>
    <row r="54361" spans="1:3" x14ac:dyDescent="0.25">
      <c r="A54361" s="5"/>
      <c r="C54361" s="7"/>
    </row>
    <row r="54362" spans="1:3" x14ac:dyDescent="0.25">
      <c r="A54362" s="5"/>
      <c r="C54362" s="7"/>
    </row>
    <row r="54363" spans="1:3" x14ac:dyDescent="0.25">
      <c r="A54363" s="5"/>
      <c r="C54363" s="7"/>
    </row>
    <row r="54364" spans="1:3" x14ac:dyDescent="0.25">
      <c r="A54364" s="5"/>
      <c r="C54364" s="7"/>
    </row>
    <row r="54365" spans="1:3" x14ac:dyDescent="0.25">
      <c r="A54365" s="5"/>
      <c r="C54365" s="7"/>
    </row>
    <row r="54366" spans="1:3" x14ac:dyDescent="0.25">
      <c r="A54366" s="5"/>
      <c r="C54366" s="7"/>
    </row>
    <row r="54367" spans="1:3" x14ac:dyDescent="0.25">
      <c r="A54367" s="5"/>
      <c r="C54367" s="7"/>
    </row>
    <row r="54368" spans="1:3" x14ac:dyDescent="0.25">
      <c r="A54368" s="5"/>
      <c r="C54368" s="7"/>
    </row>
    <row r="54369" spans="1:3" x14ac:dyDescent="0.25">
      <c r="A54369" s="5"/>
      <c r="C54369" s="7"/>
    </row>
    <row r="54370" spans="1:3" x14ac:dyDescent="0.25">
      <c r="A54370" s="5"/>
      <c r="C54370" s="7"/>
    </row>
    <row r="54371" spans="1:3" x14ac:dyDescent="0.25">
      <c r="A54371" s="5"/>
      <c r="C54371" s="7"/>
    </row>
    <row r="54372" spans="1:3" x14ac:dyDescent="0.25">
      <c r="A54372" s="5"/>
      <c r="C54372" s="7"/>
    </row>
    <row r="54373" spans="1:3" x14ac:dyDescent="0.25">
      <c r="A54373" s="5"/>
      <c r="C54373" s="7"/>
    </row>
    <row r="54374" spans="1:3" x14ac:dyDescent="0.25">
      <c r="A54374" s="5"/>
      <c r="C54374" s="7"/>
    </row>
    <row r="54375" spans="1:3" x14ac:dyDescent="0.25">
      <c r="A54375" s="5"/>
      <c r="C54375" s="7"/>
    </row>
    <row r="54376" spans="1:3" x14ac:dyDescent="0.25">
      <c r="A54376" s="5"/>
      <c r="C54376" s="7"/>
    </row>
    <row r="54377" spans="1:3" x14ac:dyDescent="0.25">
      <c r="A54377" s="5"/>
      <c r="C54377" s="7"/>
    </row>
    <row r="54378" spans="1:3" x14ac:dyDescent="0.25">
      <c r="A54378" s="5"/>
      <c r="C54378" s="7"/>
    </row>
    <row r="54379" spans="1:3" x14ac:dyDescent="0.25">
      <c r="A54379" s="5"/>
      <c r="C54379" s="7"/>
    </row>
    <row r="54380" spans="1:3" x14ac:dyDescent="0.25">
      <c r="A54380" s="5"/>
      <c r="C54380" s="7"/>
    </row>
    <row r="54381" spans="1:3" x14ac:dyDescent="0.25">
      <c r="A54381" s="5"/>
      <c r="C54381" s="7"/>
    </row>
    <row r="54382" spans="1:3" x14ac:dyDescent="0.25">
      <c r="A54382" s="5"/>
      <c r="C54382" s="7"/>
    </row>
    <row r="54383" spans="1:3" x14ac:dyDescent="0.25">
      <c r="A54383" s="5"/>
      <c r="C54383" s="7"/>
    </row>
    <row r="54384" spans="1:3" x14ac:dyDescent="0.25">
      <c r="A54384" s="5"/>
      <c r="C54384" s="7"/>
    </row>
    <row r="54385" spans="1:3" x14ac:dyDescent="0.25">
      <c r="A54385" s="5"/>
      <c r="C54385" s="7"/>
    </row>
    <row r="54386" spans="1:3" x14ac:dyDescent="0.25">
      <c r="A54386" s="5"/>
      <c r="C54386" s="7"/>
    </row>
    <row r="54387" spans="1:3" x14ac:dyDescent="0.25">
      <c r="A54387" s="5"/>
      <c r="C54387" s="7"/>
    </row>
    <row r="54388" spans="1:3" x14ac:dyDescent="0.25">
      <c r="A54388" s="5"/>
      <c r="C54388" s="7"/>
    </row>
    <row r="54389" spans="1:3" x14ac:dyDescent="0.25">
      <c r="A54389" s="5"/>
      <c r="C54389" s="7"/>
    </row>
    <row r="54390" spans="1:3" x14ac:dyDescent="0.25">
      <c r="A54390" s="5"/>
      <c r="C54390" s="7"/>
    </row>
    <row r="54391" spans="1:3" x14ac:dyDescent="0.25">
      <c r="A54391" s="5"/>
      <c r="C54391" s="7"/>
    </row>
    <row r="54392" spans="1:3" x14ac:dyDescent="0.25">
      <c r="A54392" s="5"/>
      <c r="C54392" s="7"/>
    </row>
    <row r="54393" spans="1:3" x14ac:dyDescent="0.25">
      <c r="A54393" s="5"/>
      <c r="C54393" s="7"/>
    </row>
    <row r="54394" spans="1:3" x14ac:dyDescent="0.25">
      <c r="A54394" s="5"/>
      <c r="C54394" s="7"/>
    </row>
    <row r="54395" spans="1:3" x14ac:dyDescent="0.25">
      <c r="A54395" s="5"/>
      <c r="C54395" s="7"/>
    </row>
    <row r="54396" spans="1:3" x14ac:dyDescent="0.25">
      <c r="A54396" s="5"/>
      <c r="C54396" s="7"/>
    </row>
    <row r="54397" spans="1:3" x14ac:dyDescent="0.25">
      <c r="A54397" s="5"/>
      <c r="C54397" s="7"/>
    </row>
    <row r="54398" spans="1:3" x14ac:dyDescent="0.25">
      <c r="A54398" s="5"/>
      <c r="C54398" s="7"/>
    </row>
    <row r="54399" spans="1:3" x14ac:dyDescent="0.25">
      <c r="A54399" s="5"/>
      <c r="C54399" s="7"/>
    </row>
    <row r="54400" spans="1:3" x14ac:dyDescent="0.25">
      <c r="A54400" s="5"/>
      <c r="C54400" s="7"/>
    </row>
    <row r="54401" spans="1:3" x14ac:dyDescent="0.25">
      <c r="A54401" s="5"/>
      <c r="C54401" s="7"/>
    </row>
    <row r="54402" spans="1:3" x14ac:dyDescent="0.25">
      <c r="A54402" s="5"/>
      <c r="C54402" s="7"/>
    </row>
    <row r="54403" spans="1:3" x14ac:dyDescent="0.25">
      <c r="A54403" s="5"/>
      <c r="C54403" s="7"/>
    </row>
    <row r="54404" spans="1:3" x14ac:dyDescent="0.25">
      <c r="A54404" s="5"/>
      <c r="C54404" s="7"/>
    </row>
    <row r="54405" spans="1:3" x14ac:dyDescent="0.25">
      <c r="A54405" s="5"/>
      <c r="C54405" s="7"/>
    </row>
    <row r="54406" spans="1:3" x14ac:dyDescent="0.25">
      <c r="A54406" s="5"/>
      <c r="C54406" s="7"/>
    </row>
    <row r="54407" spans="1:3" x14ac:dyDescent="0.25">
      <c r="A54407" s="5"/>
      <c r="C54407" s="7"/>
    </row>
    <row r="54408" spans="1:3" x14ac:dyDescent="0.25">
      <c r="A54408" s="5"/>
      <c r="C54408" s="7"/>
    </row>
    <row r="54409" spans="1:3" x14ac:dyDescent="0.25">
      <c r="A54409" s="5"/>
      <c r="C54409" s="7"/>
    </row>
    <row r="54410" spans="1:3" x14ac:dyDescent="0.25">
      <c r="A54410" s="5"/>
      <c r="C54410" s="7"/>
    </row>
    <row r="54411" spans="1:3" x14ac:dyDescent="0.25">
      <c r="A54411" s="5"/>
      <c r="C54411" s="7"/>
    </row>
    <row r="54412" spans="1:3" x14ac:dyDescent="0.25">
      <c r="A54412" s="5"/>
      <c r="C54412" s="7"/>
    </row>
    <row r="54413" spans="1:3" x14ac:dyDescent="0.25">
      <c r="A54413" s="5"/>
      <c r="C54413" s="7"/>
    </row>
    <row r="54414" spans="1:3" x14ac:dyDescent="0.25">
      <c r="A54414" s="5"/>
      <c r="C54414" s="7"/>
    </row>
    <row r="54415" spans="1:3" x14ac:dyDescent="0.25">
      <c r="A54415" s="5"/>
      <c r="C54415" s="7"/>
    </row>
    <row r="54416" spans="1:3" x14ac:dyDescent="0.25">
      <c r="A54416" s="5"/>
      <c r="C54416" s="7"/>
    </row>
    <row r="54417" spans="1:3" x14ac:dyDescent="0.25">
      <c r="A54417" s="5"/>
      <c r="C54417" s="7"/>
    </row>
    <row r="54418" spans="1:3" x14ac:dyDescent="0.25">
      <c r="A54418" s="5"/>
      <c r="C54418" s="7"/>
    </row>
    <row r="54419" spans="1:3" x14ac:dyDescent="0.25">
      <c r="A54419" s="5"/>
      <c r="C54419" s="7"/>
    </row>
    <row r="54420" spans="1:3" x14ac:dyDescent="0.25">
      <c r="A54420" s="5"/>
      <c r="C54420" s="7"/>
    </row>
    <row r="54421" spans="1:3" x14ac:dyDescent="0.25">
      <c r="A54421" s="5"/>
      <c r="C54421" s="7"/>
    </row>
    <row r="54422" spans="1:3" x14ac:dyDescent="0.25">
      <c r="A54422" s="5"/>
      <c r="C54422" s="7"/>
    </row>
    <row r="54423" spans="1:3" x14ac:dyDescent="0.25">
      <c r="A54423" s="5"/>
      <c r="C54423" s="7"/>
    </row>
    <row r="54424" spans="1:3" x14ac:dyDescent="0.25">
      <c r="A54424" s="5"/>
      <c r="C54424" s="7"/>
    </row>
    <row r="54425" spans="1:3" x14ac:dyDescent="0.25">
      <c r="A54425" s="5"/>
      <c r="C54425" s="7"/>
    </row>
    <row r="54426" spans="1:3" x14ac:dyDescent="0.25">
      <c r="A54426" s="5"/>
      <c r="C54426" s="7"/>
    </row>
    <row r="54427" spans="1:3" x14ac:dyDescent="0.25">
      <c r="A54427" s="5"/>
      <c r="C54427" s="7"/>
    </row>
    <row r="54428" spans="1:3" x14ac:dyDescent="0.25">
      <c r="A54428" s="5"/>
      <c r="C54428" s="7"/>
    </row>
    <row r="54429" spans="1:3" x14ac:dyDescent="0.25">
      <c r="A54429" s="5"/>
      <c r="C54429" s="7"/>
    </row>
    <row r="54430" spans="1:3" x14ac:dyDescent="0.25">
      <c r="A54430" s="5"/>
      <c r="C54430" s="7"/>
    </row>
    <row r="54431" spans="1:3" x14ac:dyDescent="0.25">
      <c r="A54431" s="5"/>
      <c r="C54431" s="7"/>
    </row>
    <row r="54432" spans="1:3" x14ac:dyDescent="0.25">
      <c r="A54432" s="5"/>
      <c r="C54432" s="7"/>
    </row>
    <row r="54433" spans="1:3" x14ac:dyDescent="0.25">
      <c r="A54433" s="5"/>
      <c r="C54433" s="7"/>
    </row>
    <row r="54434" spans="1:3" x14ac:dyDescent="0.25">
      <c r="A54434" s="5"/>
      <c r="C54434" s="7"/>
    </row>
    <row r="54435" spans="1:3" x14ac:dyDescent="0.25">
      <c r="A54435" s="5"/>
      <c r="C54435" s="7"/>
    </row>
    <row r="54436" spans="1:3" x14ac:dyDescent="0.25">
      <c r="A54436" s="5"/>
      <c r="C54436" s="7"/>
    </row>
    <row r="54437" spans="1:3" x14ac:dyDescent="0.25">
      <c r="A54437" s="5"/>
      <c r="C54437" s="7"/>
    </row>
    <row r="54438" spans="1:3" x14ac:dyDescent="0.25">
      <c r="A54438" s="5"/>
      <c r="C54438" s="7"/>
    </row>
    <row r="54439" spans="1:3" x14ac:dyDescent="0.25">
      <c r="A54439" s="5"/>
      <c r="C54439" s="7"/>
    </row>
    <row r="54440" spans="1:3" x14ac:dyDescent="0.25">
      <c r="A54440" s="5"/>
      <c r="C54440" s="7"/>
    </row>
    <row r="54441" spans="1:3" x14ac:dyDescent="0.25">
      <c r="A54441" s="5"/>
      <c r="C54441" s="7"/>
    </row>
    <row r="54442" spans="1:3" x14ac:dyDescent="0.25">
      <c r="A54442" s="5"/>
      <c r="C54442" s="7"/>
    </row>
    <row r="54443" spans="1:3" x14ac:dyDescent="0.25">
      <c r="A54443" s="5"/>
      <c r="C54443" s="7"/>
    </row>
    <row r="54444" spans="1:3" x14ac:dyDescent="0.25">
      <c r="A54444" s="5"/>
      <c r="C54444" s="7"/>
    </row>
    <row r="54445" spans="1:3" x14ac:dyDescent="0.25">
      <c r="A54445" s="5"/>
      <c r="C54445" s="7"/>
    </row>
    <row r="54446" spans="1:3" x14ac:dyDescent="0.25">
      <c r="A54446" s="5"/>
      <c r="C54446" s="7"/>
    </row>
    <row r="54447" spans="1:3" x14ac:dyDescent="0.25">
      <c r="A54447" s="5"/>
      <c r="C54447" s="7"/>
    </row>
    <row r="54448" spans="1:3" x14ac:dyDescent="0.25">
      <c r="A54448" s="5"/>
      <c r="C54448" s="7"/>
    </row>
    <row r="54449" spans="1:3" x14ac:dyDescent="0.25">
      <c r="A54449" s="5"/>
      <c r="C54449" s="7"/>
    </row>
    <row r="54450" spans="1:3" x14ac:dyDescent="0.25">
      <c r="A54450" s="5"/>
      <c r="C54450" s="7"/>
    </row>
    <row r="54451" spans="1:3" x14ac:dyDescent="0.25">
      <c r="A54451" s="5"/>
      <c r="C54451" s="7"/>
    </row>
    <row r="54452" spans="1:3" x14ac:dyDescent="0.25">
      <c r="A54452" s="5"/>
      <c r="C54452" s="7"/>
    </row>
    <row r="54453" spans="1:3" x14ac:dyDescent="0.25">
      <c r="A54453" s="5"/>
      <c r="C54453" s="7"/>
    </row>
    <row r="54454" spans="1:3" x14ac:dyDescent="0.25">
      <c r="A54454" s="5"/>
      <c r="C54454" s="7"/>
    </row>
    <row r="54455" spans="1:3" x14ac:dyDescent="0.25">
      <c r="A54455" s="5"/>
      <c r="C54455" s="7"/>
    </row>
    <row r="54456" spans="1:3" x14ac:dyDescent="0.25">
      <c r="A54456" s="5"/>
      <c r="C54456" s="7"/>
    </row>
    <row r="54457" spans="1:3" x14ac:dyDescent="0.25">
      <c r="A54457" s="5"/>
      <c r="C54457" s="7"/>
    </row>
    <row r="54458" spans="1:3" x14ac:dyDescent="0.25">
      <c r="A54458" s="5"/>
      <c r="C54458" s="7"/>
    </row>
    <row r="54459" spans="1:3" x14ac:dyDescent="0.25">
      <c r="A54459" s="5"/>
      <c r="C54459" s="7"/>
    </row>
    <row r="54460" spans="1:3" x14ac:dyDescent="0.25">
      <c r="A54460" s="5"/>
      <c r="C54460" s="7"/>
    </row>
    <row r="54461" spans="1:3" x14ac:dyDescent="0.25">
      <c r="A54461" s="5"/>
      <c r="C54461" s="7"/>
    </row>
    <row r="54462" spans="1:3" x14ac:dyDescent="0.25">
      <c r="A54462" s="5"/>
      <c r="C54462" s="7"/>
    </row>
    <row r="54463" spans="1:3" x14ac:dyDescent="0.25">
      <c r="A54463" s="5"/>
      <c r="C54463" s="7"/>
    </row>
    <row r="54464" spans="1:3" x14ac:dyDescent="0.25">
      <c r="A54464" s="5"/>
      <c r="C54464" s="7"/>
    </row>
    <row r="54465" spans="1:3" x14ac:dyDescent="0.25">
      <c r="A54465" s="5"/>
      <c r="C54465" s="7"/>
    </row>
    <row r="54466" spans="1:3" x14ac:dyDescent="0.25">
      <c r="A54466" s="5"/>
      <c r="C54466" s="7"/>
    </row>
    <row r="54467" spans="1:3" x14ac:dyDescent="0.25">
      <c r="A54467" s="5"/>
      <c r="C54467" s="7"/>
    </row>
    <row r="54468" spans="1:3" x14ac:dyDescent="0.25">
      <c r="A54468" s="5"/>
      <c r="C54468" s="7"/>
    </row>
    <row r="54469" spans="1:3" x14ac:dyDescent="0.25">
      <c r="A54469" s="5"/>
      <c r="C54469" s="7"/>
    </row>
    <row r="54470" spans="1:3" x14ac:dyDescent="0.25">
      <c r="A54470" s="5"/>
      <c r="C54470" s="7"/>
    </row>
    <row r="54471" spans="1:3" x14ac:dyDescent="0.25">
      <c r="A54471" s="5"/>
      <c r="C54471" s="7"/>
    </row>
    <row r="54472" spans="1:3" x14ac:dyDescent="0.25">
      <c r="A54472" s="5"/>
      <c r="C54472" s="7"/>
    </row>
    <row r="54473" spans="1:3" x14ac:dyDescent="0.25">
      <c r="A54473" s="5"/>
      <c r="C54473" s="7"/>
    </row>
    <row r="54474" spans="1:3" x14ac:dyDescent="0.25">
      <c r="A54474" s="5"/>
      <c r="C54474" s="7"/>
    </row>
    <row r="54475" spans="1:3" x14ac:dyDescent="0.25">
      <c r="A54475" s="5"/>
      <c r="C54475" s="7"/>
    </row>
    <row r="54476" spans="1:3" x14ac:dyDescent="0.25">
      <c r="A54476" s="5"/>
      <c r="C54476" s="7"/>
    </row>
    <row r="54477" spans="1:3" x14ac:dyDescent="0.25">
      <c r="A54477" s="5"/>
      <c r="C54477" s="7"/>
    </row>
    <row r="54478" spans="1:3" x14ac:dyDescent="0.25">
      <c r="A54478" s="5"/>
      <c r="C54478" s="7"/>
    </row>
    <row r="54479" spans="1:3" x14ac:dyDescent="0.25">
      <c r="A54479" s="5"/>
      <c r="C54479" s="7"/>
    </row>
    <row r="54480" spans="1:3" x14ac:dyDescent="0.25">
      <c r="A54480" s="5"/>
      <c r="C54480" s="7"/>
    </row>
    <row r="54481" spans="1:3" x14ac:dyDescent="0.25">
      <c r="A54481" s="5"/>
      <c r="C54481" s="7"/>
    </row>
    <row r="54482" spans="1:3" x14ac:dyDescent="0.25">
      <c r="A54482" s="5"/>
      <c r="C54482" s="7"/>
    </row>
    <row r="54483" spans="1:3" x14ac:dyDescent="0.25">
      <c r="A54483" s="5"/>
      <c r="C54483" s="7"/>
    </row>
    <row r="54484" spans="1:3" x14ac:dyDescent="0.25">
      <c r="A54484" s="5"/>
      <c r="C54484" s="7"/>
    </row>
    <row r="54485" spans="1:3" x14ac:dyDescent="0.25">
      <c r="A54485" s="5"/>
      <c r="C54485" s="7"/>
    </row>
    <row r="54486" spans="1:3" x14ac:dyDescent="0.25">
      <c r="A54486" s="5"/>
      <c r="C54486" s="7"/>
    </row>
    <row r="54487" spans="1:3" x14ac:dyDescent="0.25">
      <c r="A54487" s="5"/>
      <c r="C54487" s="7"/>
    </row>
    <row r="54488" spans="1:3" x14ac:dyDescent="0.25">
      <c r="A54488" s="5"/>
      <c r="C54488" s="7"/>
    </row>
    <row r="54489" spans="1:3" x14ac:dyDescent="0.25">
      <c r="A54489" s="5"/>
      <c r="C54489" s="7"/>
    </row>
    <row r="54490" spans="1:3" x14ac:dyDescent="0.25">
      <c r="A54490" s="5"/>
      <c r="C54490" s="7"/>
    </row>
    <row r="54491" spans="1:3" x14ac:dyDescent="0.25">
      <c r="A54491" s="5"/>
      <c r="C54491" s="7"/>
    </row>
    <row r="54492" spans="1:3" x14ac:dyDescent="0.25">
      <c r="A54492" s="5"/>
      <c r="C54492" s="7"/>
    </row>
    <row r="54493" spans="1:3" x14ac:dyDescent="0.25">
      <c r="A54493" s="5"/>
      <c r="C54493" s="7"/>
    </row>
    <row r="54494" spans="1:3" x14ac:dyDescent="0.25">
      <c r="A54494" s="5"/>
      <c r="C54494" s="7"/>
    </row>
    <row r="54495" spans="1:3" x14ac:dyDescent="0.25">
      <c r="A54495" s="5"/>
      <c r="C54495" s="7"/>
    </row>
    <row r="54496" spans="1:3" x14ac:dyDescent="0.25">
      <c r="A54496" s="5"/>
      <c r="C54496" s="7"/>
    </row>
    <row r="54497" spans="1:3" x14ac:dyDescent="0.25">
      <c r="A54497" s="5"/>
      <c r="C54497" s="7"/>
    </row>
    <row r="54498" spans="1:3" x14ac:dyDescent="0.25">
      <c r="A54498" s="5"/>
      <c r="C54498" s="7"/>
    </row>
    <row r="54499" spans="1:3" x14ac:dyDescent="0.25">
      <c r="A54499" s="5"/>
      <c r="C54499" s="7"/>
    </row>
    <row r="54500" spans="1:3" x14ac:dyDescent="0.25">
      <c r="A54500" s="5"/>
      <c r="C54500" s="7"/>
    </row>
    <row r="54501" spans="1:3" x14ac:dyDescent="0.25">
      <c r="A54501" s="5"/>
      <c r="C54501" s="7"/>
    </row>
    <row r="54502" spans="1:3" x14ac:dyDescent="0.25">
      <c r="A54502" s="5"/>
      <c r="C54502" s="7"/>
    </row>
    <row r="54503" spans="1:3" x14ac:dyDescent="0.25">
      <c r="A54503" s="5"/>
      <c r="C54503" s="7"/>
    </row>
    <row r="54504" spans="1:3" x14ac:dyDescent="0.25">
      <c r="A54504" s="5"/>
      <c r="C54504" s="7"/>
    </row>
    <row r="54505" spans="1:3" x14ac:dyDescent="0.25">
      <c r="A54505" s="5"/>
      <c r="C54505" s="7"/>
    </row>
    <row r="54506" spans="1:3" x14ac:dyDescent="0.25">
      <c r="A54506" s="5"/>
      <c r="C54506" s="7"/>
    </row>
    <row r="54507" spans="1:3" x14ac:dyDescent="0.25">
      <c r="A54507" s="5"/>
      <c r="C54507" s="7"/>
    </row>
    <row r="54508" spans="1:3" x14ac:dyDescent="0.25">
      <c r="A54508" s="5"/>
      <c r="C54508" s="7"/>
    </row>
    <row r="54509" spans="1:3" x14ac:dyDescent="0.25">
      <c r="A54509" s="5"/>
      <c r="C54509" s="7"/>
    </row>
    <row r="54510" spans="1:3" x14ac:dyDescent="0.25">
      <c r="A54510" s="5"/>
      <c r="C54510" s="7"/>
    </row>
    <row r="54511" spans="1:3" x14ac:dyDescent="0.25">
      <c r="A54511" s="5"/>
      <c r="C54511" s="7"/>
    </row>
    <row r="54512" spans="1:3" x14ac:dyDescent="0.25">
      <c r="A54512" s="5"/>
      <c r="C54512" s="7"/>
    </row>
    <row r="54513" spans="1:3" x14ac:dyDescent="0.25">
      <c r="A54513" s="5"/>
      <c r="C54513" s="7"/>
    </row>
    <row r="54514" spans="1:3" x14ac:dyDescent="0.25">
      <c r="A54514" s="5"/>
      <c r="C54514" s="7"/>
    </row>
    <row r="54515" spans="1:3" x14ac:dyDescent="0.25">
      <c r="A54515" s="5"/>
      <c r="C54515" s="7"/>
    </row>
    <row r="54516" spans="1:3" x14ac:dyDescent="0.25">
      <c r="A54516" s="5"/>
      <c r="C54516" s="7"/>
    </row>
    <row r="54517" spans="1:3" x14ac:dyDescent="0.25">
      <c r="A54517" s="5"/>
      <c r="C54517" s="7"/>
    </row>
    <row r="54518" spans="1:3" x14ac:dyDescent="0.25">
      <c r="A54518" s="5"/>
      <c r="C54518" s="7"/>
    </row>
    <row r="54519" spans="1:3" x14ac:dyDescent="0.25">
      <c r="A54519" s="5"/>
      <c r="C54519" s="7"/>
    </row>
    <row r="54520" spans="1:3" x14ac:dyDescent="0.25">
      <c r="A54520" s="5"/>
      <c r="C54520" s="7"/>
    </row>
    <row r="54521" spans="1:3" x14ac:dyDescent="0.25">
      <c r="A54521" s="5"/>
      <c r="C54521" s="7"/>
    </row>
    <row r="54522" spans="1:3" x14ac:dyDescent="0.25">
      <c r="A54522" s="5"/>
      <c r="C54522" s="7"/>
    </row>
    <row r="54523" spans="1:3" x14ac:dyDescent="0.25">
      <c r="A54523" s="5"/>
      <c r="C54523" s="7"/>
    </row>
    <row r="54524" spans="1:3" x14ac:dyDescent="0.25">
      <c r="A54524" s="5"/>
      <c r="C54524" s="7"/>
    </row>
    <row r="54525" spans="1:3" x14ac:dyDescent="0.25">
      <c r="A54525" s="5"/>
      <c r="C54525" s="7"/>
    </row>
    <row r="54526" spans="1:3" x14ac:dyDescent="0.25">
      <c r="A54526" s="5"/>
      <c r="C54526" s="7"/>
    </row>
    <row r="54527" spans="1:3" x14ac:dyDescent="0.25">
      <c r="A54527" s="5"/>
      <c r="C54527" s="7"/>
    </row>
    <row r="54528" spans="1:3" x14ac:dyDescent="0.25">
      <c r="A54528" s="5"/>
      <c r="C54528" s="7"/>
    </row>
    <row r="54529" spans="1:3" x14ac:dyDescent="0.25">
      <c r="A54529" s="5"/>
      <c r="C54529" s="7"/>
    </row>
    <row r="54530" spans="1:3" x14ac:dyDescent="0.25">
      <c r="A54530" s="5"/>
      <c r="C54530" s="7"/>
    </row>
    <row r="54531" spans="1:3" x14ac:dyDescent="0.25">
      <c r="A54531" s="5"/>
      <c r="C54531" s="7"/>
    </row>
    <row r="54532" spans="1:3" x14ac:dyDescent="0.25">
      <c r="A54532" s="5"/>
      <c r="C54532" s="7"/>
    </row>
    <row r="54533" spans="1:3" x14ac:dyDescent="0.25">
      <c r="A54533" s="5"/>
      <c r="C54533" s="7"/>
    </row>
    <row r="54534" spans="1:3" x14ac:dyDescent="0.25">
      <c r="A54534" s="5"/>
      <c r="C54534" s="7"/>
    </row>
    <row r="54535" spans="1:3" x14ac:dyDescent="0.25">
      <c r="A54535" s="5"/>
      <c r="C54535" s="7"/>
    </row>
    <row r="54536" spans="1:3" x14ac:dyDescent="0.25">
      <c r="A54536" s="5"/>
      <c r="C54536" s="7"/>
    </row>
    <row r="54537" spans="1:3" x14ac:dyDescent="0.25">
      <c r="A54537" s="5"/>
      <c r="C54537" s="7"/>
    </row>
    <row r="54538" spans="1:3" x14ac:dyDescent="0.25">
      <c r="A54538" s="5"/>
      <c r="C54538" s="7"/>
    </row>
    <row r="54539" spans="1:3" x14ac:dyDescent="0.25">
      <c r="A54539" s="5"/>
      <c r="C54539" s="7"/>
    </row>
    <row r="54540" spans="1:3" x14ac:dyDescent="0.25">
      <c r="A54540" s="5"/>
      <c r="C54540" s="7"/>
    </row>
    <row r="54541" spans="1:3" x14ac:dyDescent="0.25">
      <c r="A54541" s="5"/>
      <c r="C54541" s="7"/>
    </row>
    <row r="54542" spans="1:3" x14ac:dyDescent="0.25">
      <c r="A54542" s="5"/>
      <c r="C54542" s="7"/>
    </row>
    <row r="54543" spans="1:3" x14ac:dyDescent="0.25">
      <c r="A54543" s="5"/>
      <c r="C54543" s="7"/>
    </row>
    <row r="54544" spans="1:3" x14ac:dyDescent="0.25">
      <c r="A54544" s="5"/>
      <c r="C54544" s="7"/>
    </row>
    <row r="54545" spans="1:3" x14ac:dyDescent="0.25">
      <c r="A54545" s="5"/>
      <c r="C54545" s="7"/>
    </row>
    <row r="54546" spans="1:3" x14ac:dyDescent="0.25">
      <c r="A54546" s="5"/>
      <c r="C54546" s="7"/>
    </row>
    <row r="54547" spans="1:3" x14ac:dyDescent="0.25">
      <c r="A54547" s="5"/>
      <c r="C54547" s="7"/>
    </row>
    <row r="54548" spans="1:3" x14ac:dyDescent="0.25">
      <c r="A54548" s="5"/>
      <c r="C54548" s="7"/>
    </row>
    <row r="54549" spans="1:3" x14ac:dyDescent="0.25">
      <c r="A54549" s="5"/>
      <c r="C54549" s="7"/>
    </row>
    <row r="54550" spans="1:3" x14ac:dyDescent="0.25">
      <c r="A54550" s="5"/>
      <c r="C54550" s="7"/>
    </row>
    <row r="54551" spans="1:3" x14ac:dyDescent="0.25">
      <c r="A54551" s="5"/>
      <c r="C54551" s="7"/>
    </row>
    <row r="54552" spans="1:3" x14ac:dyDescent="0.25">
      <c r="A54552" s="5"/>
      <c r="C54552" s="7"/>
    </row>
    <row r="54553" spans="1:3" x14ac:dyDescent="0.25">
      <c r="A54553" s="5"/>
      <c r="C54553" s="7"/>
    </row>
    <row r="54554" spans="1:3" x14ac:dyDescent="0.25">
      <c r="A54554" s="5"/>
      <c r="C54554" s="7"/>
    </row>
    <row r="54555" spans="1:3" x14ac:dyDescent="0.25">
      <c r="A54555" s="5"/>
      <c r="C54555" s="7"/>
    </row>
    <row r="54556" spans="1:3" x14ac:dyDescent="0.25">
      <c r="A54556" s="5"/>
      <c r="C54556" s="7"/>
    </row>
    <row r="54557" spans="1:3" x14ac:dyDescent="0.25">
      <c r="A54557" s="5"/>
      <c r="C54557" s="7"/>
    </row>
    <row r="54558" spans="1:3" x14ac:dyDescent="0.25">
      <c r="A54558" s="5"/>
      <c r="C54558" s="7"/>
    </row>
    <row r="54559" spans="1:3" x14ac:dyDescent="0.25">
      <c r="A54559" s="5"/>
      <c r="C54559" s="7"/>
    </row>
    <row r="54560" spans="1:3" x14ac:dyDescent="0.25">
      <c r="A54560" s="5"/>
      <c r="C54560" s="7"/>
    </row>
    <row r="54561" spans="1:3" x14ac:dyDescent="0.25">
      <c r="A54561" s="5"/>
      <c r="C54561" s="7"/>
    </row>
    <row r="54562" spans="1:3" x14ac:dyDescent="0.25">
      <c r="A54562" s="5"/>
      <c r="C54562" s="7"/>
    </row>
    <row r="54563" spans="1:3" x14ac:dyDescent="0.25">
      <c r="A54563" s="5"/>
      <c r="C54563" s="7"/>
    </row>
    <row r="54564" spans="1:3" x14ac:dyDescent="0.25">
      <c r="A54564" s="5"/>
      <c r="C54564" s="7"/>
    </row>
    <row r="54565" spans="1:3" x14ac:dyDescent="0.25">
      <c r="A54565" s="5"/>
      <c r="C54565" s="7"/>
    </row>
    <row r="54566" spans="1:3" x14ac:dyDescent="0.25">
      <c r="A54566" s="5"/>
      <c r="C54566" s="7"/>
    </row>
    <row r="54567" spans="1:3" x14ac:dyDescent="0.25">
      <c r="A54567" s="5"/>
      <c r="C54567" s="7"/>
    </row>
    <row r="54568" spans="1:3" x14ac:dyDescent="0.25">
      <c r="A54568" s="5"/>
      <c r="C54568" s="7"/>
    </row>
    <row r="54569" spans="1:3" x14ac:dyDescent="0.25">
      <c r="A54569" s="5"/>
      <c r="C54569" s="7"/>
    </row>
    <row r="54570" spans="1:3" x14ac:dyDescent="0.25">
      <c r="A54570" s="5"/>
      <c r="C54570" s="7"/>
    </row>
    <row r="54571" spans="1:3" x14ac:dyDescent="0.25">
      <c r="A54571" s="5"/>
      <c r="C54571" s="7"/>
    </row>
    <row r="54572" spans="1:3" x14ac:dyDescent="0.25">
      <c r="A54572" s="5"/>
      <c r="C54572" s="7"/>
    </row>
    <row r="54573" spans="1:3" x14ac:dyDescent="0.25">
      <c r="A54573" s="5"/>
      <c r="C54573" s="7"/>
    </row>
    <row r="54574" spans="1:3" x14ac:dyDescent="0.25">
      <c r="A54574" s="5"/>
      <c r="C54574" s="7"/>
    </row>
    <row r="54575" spans="1:3" x14ac:dyDescent="0.25">
      <c r="A54575" s="5"/>
      <c r="C54575" s="7"/>
    </row>
    <row r="54576" spans="1:3" x14ac:dyDescent="0.25">
      <c r="A54576" s="5"/>
      <c r="C54576" s="7"/>
    </row>
    <row r="54577" spans="1:3" x14ac:dyDescent="0.25">
      <c r="A54577" s="5"/>
      <c r="C54577" s="7"/>
    </row>
    <row r="54578" spans="1:3" x14ac:dyDescent="0.25">
      <c r="A54578" s="5"/>
      <c r="C54578" s="7"/>
    </row>
    <row r="54579" spans="1:3" x14ac:dyDescent="0.25">
      <c r="A54579" s="5"/>
      <c r="C54579" s="7"/>
    </row>
    <row r="54580" spans="1:3" x14ac:dyDescent="0.25">
      <c r="A54580" s="5"/>
      <c r="C54580" s="7"/>
    </row>
    <row r="54581" spans="1:3" x14ac:dyDescent="0.25">
      <c r="A54581" s="5"/>
      <c r="C54581" s="7"/>
    </row>
    <row r="54582" spans="1:3" x14ac:dyDescent="0.25">
      <c r="A54582" s="5"/>
      <c r="C54582" s="7"/>
    </row>
    <row r="54583" spans="1:3" x14ac:dyDescent="0.25">
      <c r="A54583" s="5"/>
      <c r="C54583" s="7"/>
    </row>
    <row r="54584" spans="1:3" x14ac:dyDescent="0.25">
      <c r="A54584" s="5"/>
      <c r="C54584" s="7"/>
    </row>
    <row r="54585" spans="1:3" x14ac:dyDescent="0.25">
      <c r="A54585" s="5"/>
      <c r="C54585" s="7"/>
    </row>
    <row r="54586" spans="1:3" x14ac:dyDescent="0.25">
      <c r="A54586" s="5"/>
      <c r="C54586" s="7"/>
    </row>
    <row r="54587" spans="1:3" x14ac:dyDescent="0.25">
      <c r="A54587" s="5"/>
      <c r="C54587" s="7"/>
    </row>
    <row r="54588" spans="1:3" x14ac:dyDescent="0.25">
      <c r="A54588" s="5"/>
      <c r="C54588" s="7"/>
    </row>
    <row r="54589" spans="1:3" x14ac:dyDescent="0.25">
      <c r="A54589" s="5"/>
      <c r="C54589" s="7"/>
    </row>
    <row r="54590" spans="1:3" x14ac:dyDescent="0.25">
      <c r="A54590" s="5"/>
      <c r="C54590" s="7"/>
    </row>
    <row r="54591" spans="1:3" x14ac:dyDescent="0.25">
      <c r="A54591" s="5"/>
      <c r="C54591" s="7"/>
    </row>
    <row r="54592" spans="1:3" x14ac:dyDescent="0.25">
      <c r="A54592" s="5"/>
      <c r="C54592" s="7"/>
    </row>
    <row r="54593" spans="1:3" x14ac:dyDescent="0.25">
      <c r="A54593" s="5"/>
      <c r="C54593" s="7"/>
    </row>
    <row r="54594" spans="1:3" x14ac:dyDescent="0.25">
      <c r="A54594" s="5"/>
      <c r="C54594" s="7"/>
    </row>
    <row r="54595" spans="1:3" x14ac:dyDescent="0.25">
      <c r="A54595" s="5"/>
      <c r="C54595" s="7"/>
    </row>
    <row r="54596" spans="1:3" x14ac:dyDescent="0.25">
      <c r="A54596" s="5"/>
      <c r="C54596" s="7"/>
    </row>
    <row r="54597" spans="1:3" x14ac:dyDescent="0.25">
      <c r="A54597" s="5"/>
      <c r="C54597" s="7"/>
    </row>
    <row r="54598" spans="1:3" x14ac:dyDescent="0.25">
      <c r="A54598" s="5"/>
      <c r="C54598" s="7"/>
    </row>
    <row r="54599" spans="1:3" x14ac:dyDescent="0.25">
      <c r="A54599" s="5"/>
      <c r="C54599" s="7"/>
    </row>
    <row r="54600" spans="1:3" x14ac:dyDescent="0.25">
      <c r="A54600" s="5"/>
      <c r="C54600" s="7"/>
    </row>
    <row r="54601" spans="1:3" x14ac:dyDescent="0.25">
      <c r="A54601" s="5"/>
      <c r="C54601" s="7"/>
    </row>
    <row r="54602" spans="1:3" x14ac:dyDescent="0.25">
      <c r="A54602" s="5"/>
      <c r="C54602" s="7"/>
    </row>
    <row r="54603" spans="1:3" x14ac:dyDescent="0.25">
      <c r="A54603" s="5"/>
      <c r="C54603" s="7"/>
    </row>
    <row r="54604" spans="1:3" x14ac:dyDescent="0.25">
      <c r="A54604" s="5"/>
      <c r="C54604" s="7"/>
    </row>
    <row r="54605" spans="1:3" x14ac:dyDescent="0.25">
      <c r="A54605" s="5"/>
      <c r="C54605" s="7"/>
    </row>
    <row r="54606" spans="1:3" x14ac:dyDescent="0.25">
      <c r="A54606" s="5"/>
      <c r="C54606" s="7"/>
    </row>
    <row r="54607" spans="1:3" x14ac:dyDescent="0.25">
      <c r="A54607" s="5"/>
      <c r="C54607" s="7"/>
    </row>
    <row r="54608" spans="1:3" x14ac:dyDescent="0.25">
      <c r="A54608" s="5"/>
      <c r="C54608" s="7"/>
    </row>
    <row r="54609" spans="1:3" x14ac:dyDescent="0.25">
      <c r="A54609" s="5"/>
      <c r="C54609" s="7"/>
    </row>
    <row r="54610" spans="1:3" x14ac:dyDescent="0.25">
      <c r="A54610" s="5"/>
      <c r="C54610" s="7"/>
    </row>
    <row r="54611" spans="1:3" x14ac:dyDescent="0.25">
      <c r="A54611" s="5"/>
      <c r="C54611" s="7"/>
    </row>
    <row r="54612" spans="1:3" x14ac:dyDescent="0.25">
      <c r="A54612" s="5"/>
      <c r="C54612" s="7"/>
    </row>
    <row r="54613" spans="1:3" x14ac:dyDescent="0.25">
      <c r="A54613" s="5"/>
      <c r="C54613" s="7"/>
    </row>
    <row r="54614" spans="1:3" x14ac:dyDescent="0.25">
      <c r="A54614" s="5"/>
      <c r="C54614" s="7"/>
    </row>
    <row r="54615" spans="1:3" x14ac:dyDescent="0.25">
      <c r="A54615" s="5"/>
      <c r="C54615" s="7"/>
    </row>
    <row r="54616" spans="1:3" x14ac:dyDescent="0.25">
      <c r="A54616" s="5"/>
      <c r="C54616" s="7"/>
    </row>
    <row r="54617" spans="1:3" x14ac:dyDescent="0.25">
      <c r="A54617" s="5"/>
      <c r="C54617" s="7"/>
    </row>
    <row r="54618" spans="1:3" x14ac:dyDescent="0.25">
      <c r="A54618" s="5"/>
      <c r="C54618" s="7"/>
    </row>
    <row r="54619" spans="1:3" x14ac:dyDescent="0.25">
      <c r="A54619" s="5"/>
      <c r="C54619" s="7"/>
    </row>
    <row r="54620" spans="1:3" x14ac:dyDescent="0.25">
      <c r="A54620" s="5"/>
      <c r="C54620" s="7"/>
    </row>
    <row r="54621" spans="1:3" x14ac:dyDescent="0.25">
      <c r="A54621" s="5"/>
      <c r="C54621" s="7"/>
    </row>
    <row r="54622" spans="1:3" x14ac:dyDescent="0.25">
      <c r="A54622" s="5"/>
      <c r="C54622" s="7"/>
    </row>
    <row r="54623" spans="1:3" x14ac:dyDescent="0.25">
      <c r="A54623" s="5"/>
      <c r="C54623" s="7"/>
    </row>
    <row r="54624" spans="1:3" x14ac:dyDescent="0.25">
      <c r="A54624" s="5"/>
      <c r="C54624" s="7"/>
    </row>
    <row r="54625" spans="1:3" x14ac:dyDescent="0.25">
      <c r="A54625" s="5"/>
      <c r="C54625" s="7"/>
    </row>
    <row r="54626" spans="1:3" x14ac:dyDescent="0.25">
      <c r="A54626" s="5"/>
      <c r="C54626" s="7"/>
    </row>
    <row r="54627" spans="1:3" x14ac:dyDescent="0.25">
      <c r="A54627" s="5"/>
      <c r="C54627" s="7"/>
    </row>
    <row r="54628" spans="1:3" x14ac:dyDescent="0.25">
      <c r="A54628" s="5"/>
      <c r="C54628" s="7"/>
    </row>
    <row r="54629" spans="1:3" x14ac:dyDescent="0.25">
      <c r="A54629" s="5"/>
      <c r="C54629" s="7"/>
    </row>
    <row r="54630" spans="1:3" x14ac:dyDescent="0.25">
      <c r="A54630" s="5"/>
      <c r="C54630" s="7"/>
    </row>
    <row r="54631" spans="1:3" x14ac:dyDescent="0.25">
      <c r="A54631" s="5"/>
      <c r="C54631" s="7"/>
    </row>
    <row r="54632" spans="1:3" x14ac:dyDescent="0.25">
      <c r="A54632" s="5"/>
      <c r="C54632" s="7"/>
    </row>
    <row r="54633" spans="1:3" x14ac:dyDescent="0.25">
      <c r="A54633" s="5"/>
      <c r="C54633" s="7"/>
    </row>
    <row r="54634" spans="1:3" x14ac:dyDescent="0.25">
      <c r="A54634" s="5"/>
      <c r="C54634" s="7"/>
    </row>
    <row r="54635" spans="1:3" x14ac:dyDescent="0.25">
      <c r="A54635" s="5"/>
      <c r="C54635" s="7"/>
    </row>
    <row r="54636" spans="1:3" x14ac:dyDescent="0.25">
      <c r="A54636" s="5"/>
      <c r="C54636" s="7"/>
    </row>
    <row r="54637" spans="1:3" x14ac:dyDescent="0.25">
      <c r="A54637" s="5"/>
      <c r="C54637" s="7"/>
    </row>
    <row r="54638" spans="1:3" x14ac:dyDescent="0.25">
      <c r="A54638" s="5"/>
      <c r="C54638" s="7"/>
    </row>
    <row r="54639" spans="1:3" x14ac:dyDescent="0.25">
      <c r="A54639" s="5"/>
      <c r="C54639" s="7"/>
    </row>
    <row r="54640" spans="1:3" x14ac:dyDescent="0.25">
      <c r="A54640" s="5"/>
      <c r="C54640" s="7"/>
    </row>
    <row r="54641" spans="1:3" x14ac:dyDescent="0.25">
      <c r="A54641" s="5"/>
      <c r="C54641" s="7"/>
    </row>
    <row r="54642" spans="1:3" x14ac:dyDescent="0.25">
      <c r="A54642" s="5"/>
      <c r="C54642" s="7"/>
    </row>
    <row r="54643" spans="1:3" x14ac:dyDescent="0.25">
      <c r="A54643" s="5"/>
      <c r="C54643" s="7"/>
    </row>
    <row r="54644" spans="1:3" x14ac:dyDescent="0.25">
      <c r="A54644" s="5"/>
      <c r="C54644" s="7"/>
    </row>
    <row r="54645" spans="1:3" x14ac:dyDescent="0.25">
      <c r="A54645" s="5"/>
      <c r="C54645" s="7"/>
    </row>
    <row r="54646" spans="1:3" x14ac:dyDescent="0.25">
      <c r="A54646" s="5"/>
      <c r="C54646" s="7"/>
    </row>
    <row r="54647" spans="1:3" x14ac:dyDescent="0.25">
      <c r="A54647" s="5"/>
      <c r="C54647" s="7"/>
    </row>
    <row r="54648" spans="1:3" x14ac:dyDescent="0.25">
      <c r="A54648" s="5"/>
      <c r="C54648" s="7"/>
    </row>
    <row r="54649" spans="1:3" x14ac:dyDescent="0.25">
      <c r="A54649" s="5"/>
      <c r="C54649" s="7"/>
    </row>
    <row r="54650" spans="1:3" x14ac:dyDescent="0.25">
      <c r="A54650" s="5"/>
      <c r="C54650" s="7"/>
    </row>
    <row r="54651" spans="1:3" x14ac:dyDescent="0.25">
      <c r="A54651" s="5"/>
      <c r="C54651" s="7"/>
    </row>
    <row r="54652" spans="1:3" x14ac:dyDescent="0.25">
      <c r="A54652" s="5"/>
      <c r="C54652" s="7"/>
    </row>
    <row r="54653" spans="1:3" x14ac:dyDescent="0.25">
      <c r="A54653" s="5"/>
      <c r="C54653" s="7"/>
    </row>
    <row r="54654" spans="1:3" x14ac:dyDescent="0.25">
      <c r="A54654" s="5"/>
      <c r="C54654" s="7"/>
    </row>
    <row r="54655" spans="1:3" x14ac:dyDescent="0.25">
      <c r="A54655" s="5"/>
      <c r="C54655" s="7"/>
    </row>
    <row r="54656" spans="1:3" x14ac:dyDescent="0.25">
      <c r="A54656" s="5"/>
      <c r="C54656" s="7"/>
    </row>
    <row r="54657" spans="1:3" x14ac:dyDescent="0.25">
      <c r="A54657" s="5"/>
      <c r="C54657" s="7"/>
    </row>
    <row r="54658" spans="1:3" x14ac:dyDescent="0.25">
      <c r="A54658" s="5"/>
      <c r="C54658" s="7"/>
    </row>
    <row r="54659" spans="1:3" x14ac:dyDescent="0.25">
      <c r="A54659" s="5"/>
      <c r="C54659" s="7"/>
    </row>
    <row r="54660" spans="1:3" x14ac:dyDescent="0.25">
      <c r="A54660" s="5"/>
      <c r="C54660" s="7"/>
    </row>
    <row r="54661" spans="1:3" x14ac:dyDescent="0.25">
      <c r="A54661" s="5"/>
      <c r="C54661" s="7"/>
    </row>
    <row r="54662" spans="1:3" x14ac:dyDescent="0.25">
      <c r="A54662" s="5"/>
      <c r="C54662" s="7"/>
    </row>
    <row r="54663" spans="1:3" x14ac:dyDescent="0.25">
      <c r="A54663" s="5"/>
      <c r="C54663" s="7"/>
    </row>
    <row r="54664" spans="1:3" x14ac:dyDescent="0.25">
      <c r="A54664" s="5"/>
      <c r="C54664" s="7"/>
    </row>
    <row r="54665" spans="1:3" x14ac:dyDescent="0.25">
      <c r="A54665" s="5"/>
      <c r="C54665" s="7"/>
    </row>
    <row r="54666" spans="1:3" x14ac:dyDescent="0.25">
      <c r="A54666" s="5"/>
      <c r="C54666" s="7"/>
    </row>
    <row r="54667" spans="1:3" x14ac:dyDescent="0.25">
      <c r="A54667" s="5"/>
      <c r="C54667" s="7"/>
    </row>
    <row r="54668" spans="1:3" x14ac:dyDescent="0.25">
      <c r="A54668" s="5"/>
      <c r="C54668" s="7"/>
    </row>
    <row r="54669" spans="1:3" x14ac:dyDescent="0.25">
      <c r="A54669" s="5"/>
      <c r="C54669" s="7"/>
    </row>
    <row r="54670" spans="1:3" x14ac:dyDescent="0.25">
      <c r="A54670" s="5"/>
      <c r="C54670" s="7"/>
    </row>
    <row r="54671" spans="1:3" x14ac:dyDescent="0.25">
      <c r="A54671" s="5"/>
      <c r="C54671" s="7"/>
    </row>
    <row r="54672" spans="1:3" x14ac:dyDescent="0.25">
      <c r="A54672" s="5"/>
      <c r="C54672" s="7"/>
    </row>
    <row r="54673" spans="1:3" x14ac:dyDescent="0.25">
      <c r="A54673" s="5"/>
      <c r="C54673" s="7"/>
    </row>
    <row r="54674" spans="1:3" x14ac:dyDescent="0.25">
      <c r="A54674" s="5"/>
      <c r="C54674" s="7"/>
    </row>
    <row r="54675" spans="1:3" x14ac:dyDescent="0.25">
      <c r="A54675" s="5"/>
      <c r="C54675" s="7"/>
    </row>
    <row r="54676" spans="1:3" x14ac:dyDescent="0.25">
      <c r="A54676" s="5"/>
      <c r="C54676" s="7"/>
    </row>
    <row r="54677" spans="1:3" x14ac:dyDescent="0.25">
      <c r="A54677" s="5"/>
      <c r="C54677" s="7"/>
    </row>
    <row r="54678" spans="1:3" x14ac:dyDescent="0.25">
      <c r="A54678" s="5"/>
      <c r="C54678" s="7"/>
    </row>
    <row r="54679" spans="1:3" x14ac:dyDescent="0.25">
      <c r="A54679" s="5"/>
      <c r="C54679" s="7"/>
    </row>
    <row r="54680" spans="1:3" x14ac:dyDescent="0.25">
      <c r="A54680" s="5"/>
      <c r="C54680" s="7"/>
    </row>
    <row r="54681" spans="1:3" x14ac:dyDescent="0.25">
      <c r="A54681" s="5"/>
      <c r="C54681" s="7"/>
    </row>
    <row r="54682" spans="1:3" x14ac:dyDescent="0.25">
      <c r="A54682" s="5"/>
      <c r="C54682" s="7"/>
    </row>
    <row r="54683" spans="1:3" x14ac:dyDescent="0.25">
      <c r="A54683" s="5"/>
      <c r="C54683" s="7"/>
    </row>
    <row r="54684" spans="1:3" x14ac:dyDescent="0.25">
      <c r="A54684" s="5"/>
      <c r="C54684" s="7"/>
    </row>
    <row r="54685" spans="1:3" x14ac:dyDescent="0.25">
      <c r="A54685" s="5"/>
      <c r="C54685" s="7"/>
    </row>
    <row r="54686" spans="1:3" x14ac:dyDescent="0.25">
      <c r="A54686" s="5"/>
      <c r="C54686" s="7"/>
    </row>
    <row r="54687" spans="1:3" x14ac:dyDescent="0.25">
      <c r="A54687" s="5"/>
      <c r="C54687" s="7"/>
    </row>
    <row r="54688" spans="1:3" x14ac:dyDescent="0.25">
      <c r="A54688" s="5"/>
      <c r="C54688" s="7"/>
    </row>
    <row r="54689" spans="1:3" x14ac:dyDescent="0.25">
      <c r="A54689" s="5"/>
      <c r="C54689" s="7"/>
    </row>
    <row r="54690" spans="1:3" x14ac:dyDescent="0.25">
      <c r="A54690" s="5"/>
      <c r="C54690" s="7"/>
    </row>
    <row r="54691" spans="1:3" x14ac:dyDescent="0.25">
      <c r="A54691" s="5"/>
      <c r="C54691" s="7"/>
    </row>
    <row r="54692" spans="1:3" x14ac:dyDescent="0.25">
      <c r="A54692" s="5"/>
      <c r="C54692" s="7"/>
    </row>
    <row r="54693" spans="1:3" x14ac:dyDescent="0.25">
      <c r="A54693" s="5"/>
      <c r="C54693" s="7"/>
    </row>
    <row r="54694" spans="1:3" x14ac:dyDescent="0.25">
      <c r="A54694" s="5"/>
      <c r="C54694" s="7"/>
    </row>
    <row r="54695" spans="1:3" x14ac:dyDescent="0.25">
      <c r="A54695" s="5"/>
      <c r="C54695" s="7"/>
    </row>
    <row r="54696" spans="1:3" x14ac:dyDescent="0.25">
      <c r="A54696" s="5"/>
      <c r="C54696" s="7"/>
    </row>
    <row r="54697" spans="1:3" x14ac:dyDescent="0.25">
      <c r="A54697" s="5"/>
      <c r="C54697" s="7"/>
    </row>
    <row r="54698" spans="1:3" x14ac:dyDescent="0.25">
      <c r="A54698" s="5"/>
      <c r="C54698" s="7"/>
    </row>
    <row r="54699" spans="1:3" x14ac:dyDescent="0.25">
      <c r="A54699" s="5"/>
      <c r="C54699" s="7"/>
    </row>
    <row r="54700" spans="1:3" x14ac:dyDescent="0.25">
      <c r="A54700" s="5"/>
      <c r="C54700" s="7"/>
    </row>
    <row r="54701" spans="1:3" x14ac:dyDescent="0.25">
      <c r="A54701" s="5"/>
      <c r="C54701" s="7"/>
    </row>
    <row r="54702" spans="1:3" x14ac:dyDescent="0.25">
      <c r="A54702" s="5"/>
      <c r="C54702" s="7"/>
    </row>
    <row r="54703" spans="1:3" x14ac:dyDescent="0.25">
      <c r="A54703" s="5"/>
      <c r="C54703" s="7"/>
    </row>
    <row r="54704" spans="1:3" x14ac:dyDescent="0.25">
      <c r="A54704" s="5"/>
      <c r="C54704" s="7"/>
    </row>
    <row r="54705" spans="1:3" x14ac:dyDescent="0.25">
      <c r="A54705" s="5"/>
      <c r="C54705" s="7"/>
    </row>
    <row r="54706" spans="1:3" x14ac:dyDescent="0.25">
      <c r="A54706" s="5"/>
      <c r="C54706" s="7"/>
    </row>
    <row r="54707" spans="1:3" x14ac:dyDescent="0.25">
      <c r="A54707" s="5"/>
      <c r="C54707" s="7"/>
    </row>
    <row r="54708" spans="1:3" x14ac:dyDescent="0.25">
      <c r="A54708" s="5"/>
      <c r="C54708" s="7"/>
    </row>
    <row r="54709" spans="1:3" x14ac:dyDescent="0.25">
      <c r="A54709" s="5"/>
      <c r="C54709" s="7"/>
    </row>
    <row r="54710" spans="1:3" x14ac:dyDescent="0.25">
      <c r="A54710" s="5"/>
      <c r="C54710" s="7"/>
    </row>
    <row r="54711" spans="1:3" x14ac:dyDescent="0.25">
      <c r="A54711" s="5"/>
      <c r="C54711" s="7"/>
    </row>
    <row r="54712" spans="1:3" x14ac:dyDescent="0.25">
      <c r="A54712" s="5"/>
      <c r="C54712" s="7"/>
    </row>
    <row r="54713" spans="1:3" x14ac:dyDescent="0.25">
      <c r="A54713" s="5"/>
      <c r="C54713" s="7"/>
    </row>
    <row r="54714" spans="1:3" x14ac:dyDescent="0.25">
      <c r="A54714" s="5"/>
      <c r="C54714" s="7"/>
    </row>
    <row r="54715" spans="1:3" x14ac:dyDescent="0.25">
      <c r="A54715" s="5"/>
      <c r="C54715" s="7"/>
    </row>
    <row r="54716" spans="1:3" x14ac:dyDescent="0.25">
      <c r="A54716" s="5"/>
      <c r="C54716" s="7"/>
    </row>
    <row r="54717" spans="1:3" x14ac:dyDescent="0.25">
      <c r="A54717" s="5"/>
      <c r="C54717" s="7"/>
    </row>
    <row r="54718" spans="1:3" x14ac:dyDescent="0.25">
      <c r="A54718" s="5"/>
      <c r="C54718" s="7"/>
    </row>
    <row r="54719" spans="1:3" x14ac:dyDescent="0.25">
      <c r="A54719" s="5"/>
      <c r="C54719" s="7"/>
    </row>
    <row r="54720" spans="1:3" x14ac:dyDescent="0.25">
      <c r="A54720" s="5"/>
      <c r="C54720" s="7"/>
    </row>
    <row r="54721" spans="1:3" x14ac:dyDescent="0.25">
      <c r="A54721" s="5"/>
      <c r="C54721" s="7"/>
    </row>
    <row r="54722" spans="1:3" x14ac:dyDescent="0.25">
      <c r="A54722" s="5"/>
      <c r="C54722" s="7"/>
    </row>
    <row r="54723" spans="1:3" x14ac:dyDescent="0.25">
      <c r="A54723" s="5"/>
      <c r="C54723" s="7"/>
    </row>
    <row r="54724" spans="1:3" x14ac:dyDescent="0.25">
      <c r="A54724" s="5"/>
      <c r="C54724" s="7"/>
    </row>
    <row r="54725" spans="1:3" x14ac:dyDescent="0.25">
      <c r="A54725" s="5"/>
      <c r="C54725" s="7"/>
    </row>
    <row r="54726" spans="1:3" x14ac:dyDescent="0.25">
      <c r="A54726" s="5"/>
      <c r="C54726" s="7"/>
    </row>
    <row r="54727" spans="1:3" x14ac:dyDescent="0.25">
      <c r="A54727" s="5"/>
      <c r="C54727" s="7"/>
    </row>
    <row r="54728" spans="1:3" x14ac:dyDescent="0.25">
      <c r="A54728" s="5"/>
      <c r="C54728" s="7"/>
    </row>
    <row r="54729" spans="1:3" x14ac:dyDescent="0.25">
      <c r="A54729" s="5"/>
      <c r="C54729" s="7"/>
    </row>
    <row r="54730" spans="1:3" x14ac:dyDescent="0.25">
      <c r="A54730" s="5"/>
      <c r="C54730" s="7"/>
    </row>
    <row r="54731" spans="1:3" x14ac:dyDescent="0.25">
      <c r="A54731" s="5"/>
      <c r="C54731" s="7"/>
    </row>
    <row r="54732" spans="1:3" x14ac:dyDescent="0.25">
      <c r="A54732" s="5"/>
      <c r="C54732" s="7"/>
    </row>
    <row r="54733" spans="1:3" x14ac:dyDescent="0.25">
      <c r="A54733" s="5"/>
      <c r="C54733" s="7"/>
    </row>
    <row r="54734" spans="1:3" x14ac:dyDescent="0.25">
      <c r="A54734" s="5"/>
      <c r="C54734" s="7"/>
    </row>
    <row r="54735" spans="1:3" x14ac:dyDescent="0.25">
      <c r="A54735" s="5"/>
      <c r="C54735" s="7"/>
    </row>
    <row r="54736" spans="1:3" x14ac:dyDescent="0.25">
      <c r="A54736" s="5"/>
      <c r="C54736" s="7"/>
    </row>
    <row r="54737" spans="1:3" x14ac:dyDescent="0.25">
      <c r="A54737" s="5"/>
      <c r="C54737" s="7"/>
    </row>
    <row r="54738" spans="1:3" x14ac:dyDescent="0.25">
      <c r="A54738" s="5"/>
      <c r="C54738" s="7"/>
    </row>
    <row r="54739" spans="1:3" x14ac:dyDescent="0.25">
      <c r="A54739" s="5"/>
      <c r="C54739" s="7"/>
    </row>
    <row r="54740" spans="1:3" x14ac:dyDescent="0.25">
      <c r="A54740" s="5"/>
      <c r="C54740" s="7"/>
    </row>
    <row r="54741" spans="1:3" x14ac:dyDescent="0.25">
      <c r="A54741" s="5"/>
      <c r="C54741" s="7"/>
    </row>
    <row r="54742" spans="1:3" x14ac:dyDescent="0.25">
      <c r="A54742" s="5"/>
      <c r="C54742" s="7"/>
    </row>
    <row r="54743" spans="1:3" x14ac:dyDescent="0.25">
      <c r="A54743" s="5"/>
      <c r="C54743" s="7"/>
    </row>
    <row r="54744" spans="1:3" x14ac:dyDescent="0.25">
      <c r="A54744" s="5"/>
      <c r="C54744" s="7"/>
    </row>
    <row r="54745" spans="1:3" x14ac:dyDescent="0.25">
      <c r="A54745" s="5"/>
      <c r="C54745" s="7"/>
    </row>
    <row r="54746" spans="1:3" x14ac:dyDescent="0.25">
      <c r="A54746" s="5"/>
      <c r="C54746" s="7"/>
    </row>
    <row r="54747" spans="1:3" x14ac:dyDescent="0.25">
      <c r="A54747" s="5"/>
      <c r="C54747" s="7"/>
    </row>
    <row r="54748" spans="1:3" x14ac:dyDescent="0.25">
      <c r="A54748" s="5"/>
      <c r="C54748" s="7"/>
    </row>
    <row r="54749" spans="1:3" x14ac:dyDescent="0.25">
      <c r="A54749" s="5"/>
      <c r="C54749" s="7"/>
    </row>
    <row r="54750" spans="1:3" x14ac:dyDescent="0.25">
      <c r="A54750" s="5"/>
      <c r="C54750" s="7"/>
    </row>
    <row r="54751" spans="1:3" x14ac:dyDescent="0.25">
      <c r="A54751" s="5"/>
      <c r="C54751" s="7"/>
    </row>
    <row r="54752" spans="1:3" x14ac:dyDescent="0.25">
      <c r="A54752" s="5"/>
      <c r="C54752" s="7"/>
    </row>
    <row r="54753" spans="1:3" x14ac:dyDescent="0.25">
      <c r="A54753" s="5"/>
      <c r="C54753" s="7"/>
    </row>
    <row r="54754" spans="1:3" x14ac:dyDescent="0.25">
      <c r="A54754" s="5"/>
      <c r="C54754" s="7"/>
    </row>
    <row r="54755" spans="1:3" x14ac:dyDescent="0.25">
      <c r="A54755" s="5"/>
      <c r="C54755" s="7"/>
    </row>
    <row r="54756" spans="1:3" x14ac:dyDescent="0.25">
      <c r="A54756" s="5"/>
      <c r="C54756" s="7"/>
    </row>
    <row r="54757" spans="1:3" x14ac:dyDescent="0.25">
      <c r="A54757" s="5"/>
      <c r="C54757" s="7"/>
    </row>
    <row r="54758" spans="1:3" x14ac:dyDescent="0.25">
      <c r="A54758" s="5"/>
      <c r="C54758" s="7"/>
    </row>
    <row r="54759" spans="1:3" x14ac:dyDescent="0.25">
      <c r="A54759" s="5"/>
      <c r="C54759" s="7"/>
    </row>
    <row r="54760" spans="1:3" x14ac:dyDescent="0.25">
      <c r="A54760" s="5"/>
      <c r="C54760" s="7"/>
    </row>
    <row r="54761" spans="1:3" x14ac:dyDescent="0.25">
      <c r="A54761" s="5"/>
      <c r="C54761" s="7"/>
    </row>
    <row r="54762" spans="1:3" x14ac:dyDescent="0.25">
      <c r="A54762" s="5"/>
      <c r="C54762" s="7"/>
    </row>
    <row r="54763" spans="1:3" x14ac:dyDescent="0.25">
      <c r="A54763" s="5"/>
      <c r="C54763" s="7"/>
    </row>
    <row r="54764" spans="1:3" x14ac:dyDescent="0.25">
      <c r="A54764" s="5"/>
      <c r="C54764" s="7"/>
    </row>
    <row r="54765" spans="1:3" x14ac:dyDescent="0.25">
      <c r="A54765" s="5"/>
      <c r="C54765" s="7"/>
    </row>
    <row r="54766" spans="1:3" x14ac:dyDescent="0.25">
      <c r="A54766" s="5"/>
      <c r="C54766" s="7"/>
    </row>
    <row r="54767" spans="1:3" x14ac:dyDescent="0.25">
      <c r="A54767" s="5"/>
      <c r="C54767" s="7"/>
    </row>
    <row r="54768" spans="1:3" x14ac:dyDescent="0.25">
      <c r="A54768" s="5"/>
      <c r="C54768" s="7"/>
    </row>
    <row r="54769" spans="1:3" x14ac:dyDescent="0.25">
      <c r="A54769" s="5"/>
      <c r="C54769" s="7"/>
    </row>
    <row r="54770" spans="1:3" x14ac:dyDescent="0.25">
      <c r="A54770" s="5"/>
      <c r="C54770" s="7"/>
    </row>
    <row r="54771" spans="1:3" x14ac:dyDescent="0.25">
      <c r="A54771" s="5"/>
      <c r="C54771" s="7"/>
    </row>
    <row r="54772" spans="1:3" x14ac:dyDescent="0.25">
      <c r="A54772" s="5"/>
      <c r="C54772" s="7"/>
    </row>
    <row r="54773" spans="1:3" x14ac:dyDescent="0.25">
      <c r="A54773" s="5"/>
      <c r="C54773" s="7"/>
    </row>
    <row r="54774" spans="1:3" x14ac:dyDescent="0.25">
      <c r="A54774" s="5"/>
      <c r="C54774" s="7"/>
    </row>
    <row r="54775" spans="1:3" x14ac:dyDescent="0.25">
      <c r="A54775" s="5"/>
      <c r="C54775" s="7"/>
    </row>
    <row r="54776" spans="1:3" x14ac:dyDescent="0.25">
      <c r="A54776" s="5"/>
      <c r="C54776" s="7"/>
    </row>
    <row r="54777" spans="1:3" x14ac:dyDescent="0.25">
      <c r="A54777" s="5"/>
      <c r="C54777" s="7"/>
    </row>
    <row r="54778" spans="1:3" x14ac:dyDescent="0.25">
      <c r="A54778" s="5"/>
      <c r="C54778" s="7"/>
    </row>
    <row r="54779" spans="1:3" x14ac:dyDescent="0.25">
      <c r="A54779" s="5"/>
      <c r="C54779" s="7"/>
    </row>
    <row r="54780" spans="1:3" x14ac:dyDescent="0.25">
      <c r="A54780" s="5"/>
      <c r="C54780" s="7"/>
    </row>
    <row r="54781" spans="1:3" x14ac:dyDescent="0.25">
      <c r="A54781" s="5"/>
      <c r="C54781" s="7"/>
    </row>
    <row r="54782" spans="1:3" x14ac:dyDescent="0.25">
      <c r="A54782" s="5"/>
      <c r="C54782" s="7"/>
    </row>
    <row r="54783" spans="1:3" x14ac:dyDescent="0.25">
      <c r="A54783" s="5"/>
      <c r="C54783" s="7"/>
    </row>
    <row r="54784" spans="1:3" x14ac:dyDescent="0.25">
      <c r="A54784" s="5"/>
      <c r="C54784" s="7"/>
    </row>
    <row r="54785" spans="1:3" x14ac:dyDescent="0.25">
      <c r="A54785" s="5"/>
      <c r="C54785" s="7"/>
    </row>
    <row r="54786" spans="1:3" x14ac:dyDescent="0.25">
      <c r="A54786" s="5"/>
      <c r="C54786" s="7"/>
    </row>
    <row r="54787" spans="1:3" x14ac:dyDescent="0.25">
      <c r="A54787" s="5"/>
      <c r="C54787" s="7"/>
    </row>
    <row r="54788" spans="1:3" x14ac:dyDescent="0.25">
      <c r="A54788" s="5"/>
      <c r="C54788" s="7"/>
    </row>
    <row r="54789" spans="1:3" x14ac:dyDescent="0.25">
      <c r="A54789" s="5"/>
      <c r="C54789" s="7"/>
    </row>
    <row r="54790" spans="1:3" x14ac:dyDescent="0.25">
      <c r="A54790" s="5"/>
      <c r="C54790" s="7"/>
    </row>
    <row r="54791" spans="1:3" x14ac:dyDescent="0.25">
      <c r="A54791" s="5"/>
      <c r="C54791" s="7"/>
    </row>
    <row r="54792" spans="1:3" x14ac:dyDescent="0.25">
      <c r="A54792" s="5"/>
      <c r="C54792" s="7"/>
    </row>
    <row r="54793" spans="1:3" x14ac:dyDescent="0.25">
      <c r="A54793" s="5"/>
      <c r="C54793" s="7"/>
    </row>
    <row r="54794" spans="1:3" x14ac:dyDescent="0.25">
      <c r="A54794" s="5"/>
      <c r="C54794" s="7"/>
    </row>
    <row r="54795" spans="1:3" x14ac:dyDescent="0.25">
      <c r="A54795" s="5"/>
      <c r="C54795" s="7"/>
    </row>
    <row r="54796" spans="1:3" x14ac:dyDescent="0.25">
      <c r="A54796" s="5"/>
      <c r="C54796" s="7"/>
    </row>
    <row r="54797" spans="1:3" x14ac:dyDescent="0.25">
      <c r="A54797" s="5"/>
      <c r="C54797" s="7"/>
    </row>
    <row r="54798" spans="1:3" x14ac:dyDescent="0.25">
      <c r="A54798" s="5"/>
      <c r="C54798" s="7"/>
    </row>
    <row r="54799" spans="1:3" x14ac:dyDescent="0.25">
      <c r="A54799" s="5"/>
      <c r="C54799" s="7"/>
    </row>
    <row r="54800" spans="1:3" x14ac:dyDescent="0.25">
      <c r="A54800" s="5"/>
      <c r="C54800" s="7"/>
    </row>
    <row r="54801" spans="1:3" x14ac:dyDescent="0.25">
      <c r="A54801" s="5"/>
      <c r="C54801" s="7"/>
    </row>
    <row r="54802" spans="1:3" x14ac:dyDescent="0.25">
      <c r="A54802" s="5"/>
      <c r="C54802" s="7"/>
    </row>
    <row r="54803" spans="1:3" x14ac:dyDescent="0.25">
      <c r="A54803" s="5"/>
      <c r="C54803" s="7"/>
    </row>
    <row r="54804" spans="1:3" x14ac:dyDescent="0.25">
      <c r="A54804" s="5"/>
      <c r="C54804" s="7"/>
    </row>
    <row r="54805" spans="1:3" x14ac:dyDescent="0.25">
      <c r="A54805" s="5"/>
      <c r="C54805" s="7"/>
    </row>
    <row r="54806" spans="1:3" x14ac:dyDescent="0.25">
      <c r="A54806" s="5"/>
      <c r="C54806" s="7"/>
    </row>
    <row r="54807" spans="1:3" x14ac:dyDescent="0.25">
      <c r="A54807" s="5"/>
      <c r="C54807" s="7"/>
    </row>
    <row r="54808" spans="1:3" x14ac:dyDescent="0.25">
      <c r="A54808" s="5"/>
      <c r="C54808" s="7"/>
    </row>
    <row r="54809" spans="1:3" x14ac:dyDescent="0.25">
      <c r="A54809" s="5"/>
      <c r="C54809" s="7"/>
    </row>
    <row r="54810" spans="1:3" x14ac:dyDescent="0.25">
      <c r="A54810" s="5"/>
      <c r="C54810" s="7"/>
    </row>
    <row r="54811" spans="1:3" x14ac:dyDescent="0.25">
      <c r="A54811" s="5"/>
      <c r="C54811" s="7"/>
    </row>
    <row r="54812" spans="1:3" x14ac:dyDescent="0.25">
      <c r="A54812" s="5"/>
      <c r="C54812" s="7"/>
    </row>
    <row r="54813" spans="1:3" x14ac:dyDescent="0.25">
      <c r="A54813" s="5"/>
      <c r="C54813" s="7"/>
    </row>
    <row r="54814" spans="1:3" x14ac:dyDescent="0.25">
      <c r="A54814" s="5"/>
      <c r="C54814" s="7"/>
    </row>
    <row r="54815" spans="1:3" x14ac:dyDescent="0.25">
      <c r="A54815" s="5"/>
      <c r="C54815" s="7"/>
    </row>
    <row r="54816" spans="1:3" x14ac:dyDescent="0.25">
      <c r="A54816" s="5"/>
      <c r="C54816" s="7"/>
    </row>
    <row r="54817" spans="1:3" x14ac:dyDescent="0.25">
      <c r="A54817" s="5"/>
      <c r="C54817" s="7"/>
    </row>
    <row r="54818" spans="1:3" x14ac:dyDescent="0.25">
      <c r="A54818" s="5"/>
      <c r="C54818" s="7"/>
    </row>
    <row r="54819" spans="1:3" x14ac:dyDescent="0.25">
      <c r="A54819" s="5"/>
      <c r="C54819" s="7"/>
    </row>
    <row r="54820" spans="1:3" x14ac:dyDescent="0.25">
      <c r="A54820" s="5"/>
      <c r="C54820" s="7"/>
    </row>
    <row r="54821" spans="1:3" x14ac:dyDescent="0.25">
      <c r="A54821" s="5"/>
      <c r="C54821" s="7"/>
    </row>
    <row r="54822" spans="1:3" x14ac:dyDescent="0.25">
      <c r="A54822" s="5"/>
      <c r="C54822" s="7"/>
    </row>
    <row r="54823" spans="1:3" x14ac:dyDescent="0.25">
      <c r="A54823" s="5"/>
      <c r="C54823" s="7"/>
    </row>
    <row r="54824" spans="1:3" x14ac:dyDescent="0.25">
      <c r="A54824" s="5"/>
      <c r="C54824" s="7"/>
    </row>
    <row r="54825" spans="1:3" x14ac:dyDescent="0.25">
      <c r="A54825" s="5"/>
      <c r="C54825" s="7"/>
    </row>
    <row r="54826" spans="1:3" x14ac:dyDescent="0.25">
      <c r="A54826" s="5"/>
      <c r="C54826" s="7"/>
    </row>
    <row r="54827" spans="1:3" x14ac:dyDescent="0.25">
      <c r="A54827" s="5"/>
      <c r="C54827" s="7"/>
    </row>
    <row r="54828" spans="1:3" x14ac:dyDescent="0.25">
      <c r="A54828" s="5"/>
      <c r="C54828" s="7"/>
    </row>
    <row r="54829" spans="1:3" x14ac:dyDescent="0.25">
      <c r="A54829" s="5"/>
      <c r="C54829" s="7"/>
    </row>
    <row r="54830" spans="1:3" x14ac:dyDescent="0.25">
      <c r="A54830" s="5"/>
      <c r="C54830" s="7"/>
    </row>
    <row r="54831" spans="1:3" x14ac:dyDescent="0.25">
      <c r="A54831" s="5"/>
      <c r="C54831" s="7"/>
    </row>
    <row r="54832" spans="1:3" x14ac:dyDescent="0.25">
      <c r="A54832" s="5"/>
      <c r="C54832" s="7"/>
    </row>
    <row r="54833" spans="1:3" x14ac:dyDescent="0.25">
      <c r="A54833" s="5"/>
      <c r="C54833" s="7"/>
    </row>
    <row r="54834" spans="1:3" x14ac:dyDescent="0.25">
      <c r="A54834" s="5"/>
      <c r="C54834" s="7"/>
    </row>
    <row r="54835" spans="1:3" x14ac:dyDescent="0.25">
      <c r="A54835" s="5"/>
      <c r="C54835" s="7"/>
    </row>
    <row r="54836" spans="1:3" x14ac:dyDescent="0.25">
      <c r="A54836" s="5"/>
      <c r="C54836" s="7"/>
    </row>
    <row r="54837" spans="1:3" x14ac:dyDescent="0.25">
      <c r="A54837" s="5"/>
      <c r="C54837" s="7"/>
    </row>
    <row r="54838" spans="1:3" x14ac:dyDescent="0.25">
      <c r="A54838" s="5"/>
      <c r="C54838" s="7"/>
    </row>
    <row r="54839" spans="1:3" x14ac:dyDescent="0.25">
      <c r="A54839" s="5"/>
      <c r="C54839" s="7"/>
    </row>
    <row r="54840" spans="1:3" x14ac:dyDescent="0.25">
      <c r="A54840" s="5"/>
      <c r="C54840" s="7"/>
    </row>
    <row r="54841" spans="1:3" x14ac:dyDescent="0.25">
      <c r="A54841" s="5"/>
      <c r="C54841" s="7"/>
    </row>
    <row r="54842" spans="1:3" x14ac:dyDescent="0.25">
      <c r="A54842" s="5"/>
      <c r="C54842" s="7"/>
    </row>
    <row r="54843" spans="1:3" x14ac:dyDescent="0.25">
      <c r="A54843" s="5"/>
      <c r="C54843" s="7"/>
    </row>
    <row r="54844" spans="1:3" x14ac:dyDescent="0.25">
      <c r="A54844" s="5"/>
      <c r="C54844" s="7"/>
    </row>
    <row r="54845" spans="1:3" x14ac:dyDescent="0.25">
      <c r="A54845" s="5"/>
      <c r="C54845" s="7"/>
    </row>
    <row r="54846" spans="1:3" x14ac:dyDescent="0.25">
      <c r="A54846" s="5"/>
      <c r="C54846" s="7"/>
    </row>
    <row r="54847" spans="1:3" x14ac:dyDescent="0.25">
      <c r="A54847" s="5"/>
      <c r="C54847" s="7"/>
    </row>
    <row r="54848" spans="1:3" x14ac:dyDescent="0.25">
      <c r="A54848" s="5"/>
      <c r="C54848" s="7"/>
    </row>
    <row r="54849" spans="1:3" x14ac:dyDescent="0.25">
      <c r="A54849" s="5"/>
      <c r="C54849" s="7"/>
    </row>
    <row r="54850" spans="1:3" x14ac:dyDescent="0.25">
      <c r="A54850" s="5"/>
      <c r="C54850" s="7"/>
    </row>
    <row r="54851" spans="1:3" x14ac:dyDescent="0.25">
      <c r="A54851" s="5"/>
      <c r="C54851" s="7"/>
    </row>
    <row r="54852" spans="1:3" x14ac:dyDescent="0.25">
      <c r="A54852" s="5"/>
      <c r="C54852" s="7"/>
    </row>
    <row r="54853" spans="1:3" x14ac:dyDescent="0.25">
      <c r="A54853" s="5"/>
      <c r="C54853" s="7"/>
    </row>
    <row r="54854" spans="1:3" x14ac:dyDescent="0.25">
      <c r="A54854" s="5"/>
      <c r="C54854" s="7"/>
    </row>
    <row r="54855" spans="1:3" x14ac:dyDescent="0.25">
      <c r="A54855" s="5"/>
      <c r="C54855" s="7"/>
    </row>
    <row r="54856" spans="1:3" x14ac:dyDescent="0.25">
      <c r="A54856" s="5"/>
      <c r="C54856" s="7"/>
    </row>
    <row r="54857" spans="1:3" x14ac:dyDescent="0.25">
      <c r="A54857" s="5"/>
      <c r="C54857" s="7"/>
    </row>
    <row r="54858" spans="1:3" x14ac:dyDescent="0.25">
      <c r="A54858" s="5"/>
      <c r="C54858" s="7"/>
    </row>
    <row r="54859" spans="1:3" x14ac:dyDescent="0.25">
      <c r="A54859" s="5"/>
      <c r="C54859" s="7"/>
    </row>
    <row r="54860" spans="1:3" x14ac:dyDescent="0.25">
      <c r="A54860" s="5"/>
      <c r="C54860" s="7"/>
    </row>
    <row r="54861" spans="1:3" x14ac:dyDescent="0.25">
      <c r="A54861" s="5"/>
      <c r="C54861" s="7"/>
    </row>
    <row r="54862" spans="1:3" x14ac:dyDescent="0.25">
      <c r="A54862" s="5"/>
      <c r="C54862" s="7"/>
    </row>
    <row r="54863" spans="1:3" x14ac:dyDescent="0.25">
      <c r="A54863" s="5"/>
      <c r="C54863" s="7"/>
    </row>
    <row r="54864" spans="1:3" x14ac:dyDescent="0.25">
      <c r="A54864" s="5"/>
      <c r="C54864" s="7"/>
    </row>
    <row r="54865" spans="1:3" x14ac:dyDescent="0.25">
      <c r="A54865" s="5"/>
      <c r="C54865" s="7"/>
    </row>
    <row r="54866" spans="1:3" x14ac:dyDescent="0.25">
      <c r="A54866" s="5"/>
      <c r="C54866" s="7"/>
    </row>
    <row r="54867" spans="1:3" x14ac:dyDescent="0.25">
      <c r="A54867" s="5"/>
      <c r="C54867" s="7"/>
    </row>
    <row r="54868" spans="1:3" x14ac:dyDescent="0.25">
      <c r="A54868" s="5"/>
      <c r="C54868" s="7"/>
    </row>
    <row r="54869" spans="1:3" x14ac:dyDescent="0.25">
      <c r="A54869" s="5"/>
      <c r="C54869" s="7"/>
    </row>
    <row r="54870" spans="1:3" x14ac:dyDescent="0.25">
      <c r="A54870" s="5"/>
      <c r="C54870" s="7"/>
    </row>
    <row r="54871" spans="1:3" x14ac:dyDescent="0.25">
      <c r="A54871" s="5"/>
      <c r="C54871" s="7"/>
    </row>
    <row r="54872" spans="1:3" x14ac:dyDescent="0.25">
      <c r="A54872" s="5"/>
      <c r="C54872" s="7"/>
    </row>
    <row r="54873" spans="1:3" x14ac:dyDescent="0.25">
      <c r="A54873" s="5"/>
      <c r="C54873" s="7"/>
    </row>
    <row r="54874" spans="1:3" x14ac:dyDescent="0.25">
      <c r="A54874" s="5"/>
      <c r="C54874" s="7"/>
    </row>
    <row r="54875" spans="1:3" x14ac:dyDescent="0.25">
      <c r="A54875" s="5"/>
      <c r="C54875" s="7"/>
    </row>
    <row r="54876" spans="1:3" x14ac:dyDescent="0.25">
      <c r="A54876" s="5"/>
      <c r="C54876" s="7"/>
    </row>
    <row r="54877" spans="1:3" x14ac:dyDescent="0.25">
      <c r="A54877" s="5"/>
      <c r="C54877" s="7"/>
    </row>
    <row r="54878" spans="1:3" x14ac:dyDescent="0.25">
      <c r="A54878" s="5"/>
      <c r="C54878" s="7"/>
    </row>
    <row r="54879" spans="1:3" x14ac:dyDescent="0.25">
      <c r="A54879" s="5"/>
      <c r="C54879" s="7"/>
    </row>
    <row r="54880" spans="1:3" x14ac:dyDescent="0.25">
      <c r="A54880" s="5"/>
      <c r="C54880" s="7"/>
    </row>
    <row r="54881" spans="1:3" x14ac:dyDescent="0.25">
      <c r="A54881" s="5"/>
      <c r="C54881" s="7"/>
    </row>
    <row r="54882" spans="1:3" x14ac:dyDescent="0.25">
      <c r="A54882" s="5"/>
      <c r="C54882" s="7"/>
    </row>
    <row r="54883" spans="1:3" x14ac:dyDescent="0.25">
      <c r="A54883" s="5"/>
      <c r="C54883" s="7"/>
    </row>
    <row r="54884" spans="1:3" x14ac:dyDescent="0.25">
      <c r="A54884" s="5"/>
      <c r="C54884" s="7"/>
    </row>
    <row r="54885" spans="1:3" x14ac:dyDescent="0.25">
      <c r="A54885" s="5"/>
      <c r="C54885" s="7"/>
    </row>
    <row r="54886" spans="1:3" x14ac:dyDescent="0.25">
      <c r="A54886" s="5"/>
      <c r="C54886" s="7"/>
    </row>
    <row r="54887" spans="1:3" x14ac:dyDescent="0.25">
      <c r="A54887" s="5"/>
      <c r="C54887" s="7"/>
    </row>
    <row r="54888" spans="1:3" x14ac:dyDescent="0.25">
      <c r="A54888" s="5"/>
      <c r="C54888" s="7"/>
    </row>
    <row r="54889" spans="1:3" x14ac:dyDescent="0.25">
      <c r="A54889" s="5"/>
      <c r="C54889" s="7"/>
    </row>
    <row r="54890" spans="1:3" x14ac:dyDescent="0.25">
      <c r="A54890" s="5"/>
      <c r="C54890" s="7"/>
    </row>
    <row r="54891" spans="1:3" x14ac:dyDescent="0.25">
      <c r="A54891" s="5"/>
      <c r="C54891" s="7"/>
    </row>
    <row r="54892" spans="1:3" x14ac:dyDescent="0.25">
      <c r="A54892" s="5"/>
      <c r="C54892" s="7"/>
    </row>
    <row r="54893" spans="1:3" x14ac:dyDescent="0.25">
      <c r="A54893" s="5"/>
      <c r="C54893" s="7"/>
    </row>
    <row r="54894" spans="1:3" x14ac:dyDescent="0.25">
      <c r="A54894" s="5"/>
      <c r="C54894" s="7"/>
    </row>
    <row r="54895" spans="1:3" x14ac:dyDescent="0.25">
      <c r="A54895" s="5"/>
      <c r="C54895" s="7"/>
    </row>
    <row r="54896" spans="1:3" x14ac:dyDescent="0.25">
      <c r="A54896" s="5"/>
      <c r="C54896" s="7"/>
    </row>
    <row r="54897" spans="1:3" x14ac:dyDescent="0.25">
      <c r="A54897" s="5"/>
      <c r="C54897" s="7"/>
    </row>
    <row r="54898" spans="1:3" x14ac:dyDescent="0.25">
      <c r="A54898" s="5"/>
      <c r="C54898" s="7"/>
    </row>
    <row r="54899" spans="1:3" x14ac:dyDescent="0.25">
      <c r="A54899" s="5"/>
      <c r="C54899" s="7"/>
    </row>
    <row r="54900" spans="1:3" x14ac:dyDescent="0.25">
      <c r="A54900" s="5"/>
      <c r="C54900" s="7"/>
    </row>
    <row r="54901" spans="1:3" x14ac:dyDescent="0.25">
      <c r="A54901" s="5"/>
      <c r="C54901" s="7"/>
    </row>
    <row r="54902" spans="1:3" x14ac:dyDescent="0.25">
      <c r="A54902" s="5"/>
      <c r="C54902" s="7"/>
    </row>
    <row r="54903" spans="1:3" x14ac:dyDescent="0.25">
      <c r="A54903" s="5"/>
      <c r="C54903" s="7"/>
    </row>
    <row r="54904" spans="1:3" x14ac:dyDescent="0.25">
      <c r="A54904" s="5"/>
      <c r="C54904" s="7"/>
    </row>
    <row r="54905" spans="1:3" x14ac:dyDescent="0.25">
      <c r="A54905" s="5"/>
      <c r="C54905" s="7"/>
    </row>
    <row r="54906" spans="1:3" x14ac:dyDescent="0.25">
      <c r="A54906" s="5"/>
      <c r="C54906" s="7"/>
    </row>
    <row r="54907" spans="1:3" x14ac:dyDescent="0.25">
      <c r="A54907" s="5"/>
      <c r="C54907" s="7"/>
    </row>
    <row r="54908" spans="1:3" x14ac:dyDescent="0.25">
      <c r="A54908" s="5"/>
      <c r="C54908" s="7"/>
    </row>
    <row r="54909" spans="1:3" x14ac:dyDescent="0.25">
      <c r="A54909" s="5"/>
      <c r="C54909" s="7"/>
    </row>
    <row r="54910" spans="1:3" x14ac:dyDescent="0.25">
      <c r="A54910" s="5"/>
      <c r="C54910" s="7"/>
    </row>
    <row r="54911" spans="1:3" x14ac:dyDescent="0.25">
      <c r="A54911" s="5"/>
      <c r="C54911" s="7"/>
    </row>
    <row r="54912" spans="1:3" x14ac:dyDescent="0.25">
      <c r="A54912" s="5"/>
      <c r="C54912" s="7"/>
    </row>
    <row r="54913" spans="1:3" x14ac:dyDescent="0.25">
      <c r="A54913" s="5"/>
      <c r="C54913" s="7"/>
    </row>
    <row r="54914" spans="1:3" x14ac:dyDescent="0.25">
      <c r="A54914" s="5"/>
      <c r="C54914" s="7"/>
    </row>
    <row r="54915" spans="1:3" x14ac:dyDescent="0.25">
      <c r="A54915" s="5"/>
      <c r="C54915" s="7"/>
    </row>
    <row r="54916" spans="1:3" x14ac:dyDescent="0.25">
      <c r="A54916" s="5"/>
      <c r="C54916" s="7"/>
    </row>
    <row r="54917" spans="1:3" x14ac:dyDescent="0.25">
      <c r="A54917" s="5"/>
      <c r="C54917" s="7"/>
    </row>
    <row r="54918" spans="1:3" x14ac:dyDescent="0.25">
      <c r="A54918" s="5"/>
      <c r="C54918" s="7"/>
    </row>
    <row r="54919" spans="1:3" x14ac:dyDescent="0.25">
      <c r="A54919" s="5"/>
      <c r="C54919" s="7"/>
    </row>
    <row r="54920" spans="1:3" x14ac:dyDescent="0.25">
      <c r="A54920" s="5"/>
      <c r="C54920" s="7"/>
    </row>
    <row r="54921" spans="1:3" x14ac:dyDescent="0.25">
      <c r="A54921" s="5"/>
      <c r="C54921" s="7"/>
    </row>
    <row r="54922" spans="1:3" x14ac:dyDescent="0.25">
      <c r="A54922" s="5"/>
      <c r="C54922" s="7"/>
    </row>
    <row r="54923" spans="1:3" x14ac:dyDescent="0.25">
      <c r="A54923" s="5"/>
      <c r="C54923" s="7"/>
    </row>
    <row r="54924" spans="1:3" x14ac:dyDescent="0.25">
      <c r="A54924" s="5"/>
      <c r="C54924" s="7"/>
    </row>
    <row r="54925" spans="1:3" x14ac:dyDescent="0.25">
      <c r="A54925" s="5"/>
      <c r="C54925" s="7"/>
    </row>
    <row r="54926" spans="1:3" x14ac:dyDescent="0.25">
      <c r="A54926" s="5"/>
      <c r="C54926" s="7"/>
    </row>
    <row r="54927" spans="1:3" x14ac:dyDescent="0.25">
      <c r="A54927" s="5"/>
      <c r="C54927" s="7"/>
    </row>
    <row r="54928" spans="1:3" x14ac:dyDescent="0.25">
      <c r="A54928" s="5"/>
      <c r="C54928" s="7"/>
    </row>
    <row r="54929" spans="1:3" x14ac:dyDescent="0.25">
      <c r="A54929" s="5"/>
      <c r="C54929" s="7"/>
    </row>
    <row r="54930" spans="1:3" x14ac:dyDescent="0.25">
      <c r="A54930" s="5"/>
      <c r="C54930" s="7"/>
    </row>
    <row r="54931" spans="1:3" x14ac:dyDescent="0.25">
      <c r="A54931" s="5"/>
      <c r="C54931" s="7"/>
    </row>
    <row r="54932" spans="1:3" x14ac:dyDescent="0.25">
      <c r="A54932" s="5"/>
      <c r="C54932" s="7"/>
    </row>
    <row r="54933" spans="1:3" x14ac:dyDescent="0.25">
      <c r="A54933" s="5"/>
      <c r="C54933" s="7"/>
    </row>
    <row r="54934" spans="1:3" x14ac:dyDescent="0.25">
      <c r="A54934" s="5"/>
      <c r="C54934" s="7"/>
    </row>
    <row r="54935" spans="1:3" x14ac:dyDescent="0.25">
      <c r="A54935" s="5"/>
      <c r="C54935" s="7"/>
    </row>
    <row r="54936" spans="1:3" x14ac:dyDescent="0.25">
      <c r="A54936" s="5"/>
      <c r="C54936" s="7"/>
    </row>
    <row r="54937" spans="1:3" x14ac:dyDescent="0.25">
      <c r="A54937" s="5"/>
      <c r="C54937" s="7"/>
    </row>
    <row r="54938" spans="1:3" x14ac:dyDescent="0.25">
      <c r="A54938" s="5"/>
      <c r="C54938" s="7"/>
    </row>
    <row r="54939" spans="1:3" x14ac:dyDescent="0.25">
      <c r="A54939" s="5"/>
      <c r="C54939" s="7"/>
    </row>
    <row r="54940" spans="1:3" x14ac:dyDescent="0.25">
      <c r="A54940" s="5"/>
      <c r="C54940" s="7"/>
    </row>
    <row r="54941" spans="1:3" x14ac:dyDescent="0.25">
      <c r="A54941" s="5"/>
      <c r="C54941" s="7"/>
    </row>
    <row r="54942" spans="1:3" x14ac:dyDescent="0.25">
      <c r="A54942" s="5"/>
      <c r="C54942" s="7"/>
    </row>
    <row r="54943" spans="1:3" x14ac:dyDescent="0.25">
      <c r="A54943" s="5"/>
      <c r="C54943" s="7"/>
    </row>
    <row r="54944" spans="1:3" x14ac:dyDescent="0.25">
      <c r="A54944" s="5"/>
      <c r="C54944" s="7"/>
    </row>
    <row r="54945" spans="1:3" x14ac:dyDescent="0.25">
      <c r="A54945" s="5"/>
      <c r="C54945" s="7"/>
    </row>
    <row r="54946" spans="1:3" x14ac:dyDescent="0.25">
      <c r="A54946" s="5"/>
      <c r="C54946" s="7"/>
    </row>
    <row r="54947" spans="1:3" x14ac:dyDescent="0.25">
      <c r="A54947" s="5"/>
      <c r="C54947" s="7"/>
    </row>
    <row r="54948" spans="1:3" x14ac:dyDescent="0.25">
      <c r="A54948" s="5"/>
      <c r="C54948" s="7"/>
    </row>
    <row r="54949" spans="1:3" x14ac:dyDescent="0.25">
      <c r="A54949" s="5"/>
      <c r="C54949" s="7"/>
    </row>
    <row r="54950" spans="1:3" x14ac:dyDescent="0.25">
      <c r="A54950" s="5"/>
      <c r="C54950" s="7"/>
    </row>
    <row r="54951" spans="1:3" x14ac:dyDescent="0.25">
      <c r="A54951" s="5"/>
      <c r="C54951" s="7"/>
    </row>
    <row r="54952" spans="1:3" x14ac:dyDescent="0.25">
      <c r="A54952" s="5"/>
      <c r="C54952" s="7"/>
    </row>
    <row r="54953" spans="1:3" x14ac:dyDescent="0.25">
      <c r="A54953" s="5"/>
      <c r="C54953" s="7"/>
    </row>
    <row r="54954" spans="1:3" x14ac:dyDescent="0.25">
      <c r="A54954" s="5"/>
      <c r="C54954" s="7"/>
    </row>
    <row r="54955" spans="1:3" x14ac:dyDescent="0.25">
      <c r="A54955" s="5"/>
      <c r="C54955" s="7"/>
    </row>
    <row r="54956" spans="1:3" x14ac:dyDescent="0.25">
      <c r="A54956" s="5"/>
      <c r="C54956" s="7"/>
    </row>
    <row r="54957" spans="1:3" x14ac:dyDescent="0.25">
      <c r="A54957" s="5"/>
      <c r="C54957" s="7"/>
    </row>
    <row r="54958" spans="1:3" x14ac:dyDescent="0.25">
      <c r="A54958" s="5"/>
      <c r="C54958" s="7"/>
    </row>
    <row r="54959" spans="1:3" x14ac:dyDescent="0.25">
      <c r="A54959" s="5"/>
      <c r="C54959" s="7"/>
    </row>
    <row r="54960" spans="1:3" x14ac:dyDescent="0.25">
      <c r="A54960" s="5"/>
      <c r="C54960" s="7"/>
    </row>
    <row r="54961" spans="1:3" x14ac:dyDescent="0.25">
      <c r="A54961" s="5"/>
      <c r="C54961" s="7"/>
    </row>
    <row r="54962" spans="1:3" x14ac:dyDescent="0.25">
      <c r="A54962" s="5"/>
      <c r="C54962" s="7"/>
    </row>
    <row r="54963" spans="1:3" x14ac:dyDescent="0.25">
      <c r="A54963" s="5"/>
      <c r="C54963" s="7"/>
    </row>
    <row r="54964" spans="1:3" x14ac:dyDescent="0.25">
      <c r="A54964" s="5"/>
      <c r="C54964" s="7"/>
    </row>
    <row r="54965" spans="1:3" x14ac:dyDescent="0.25">
      <c r="A54965" s="5"/>
      <c r="C54965" s="7"/>
    </row>
    <row r="54966" spans="1:3" x14ac:dyDescent="0.25">
      <c r="A54966" s="5"/>
      <c r="C54966" s="7"/>
    </row>
    <row r="54967" spans="1:3" x14ac:dyDescent="0.25">
      <c r="A54967" s="5"/>
      <c r="C54967" s="7"/>
    </row>
    <row r="54968" spans="1:3" x14ac:dyDescent="0.25">
      <c r="A54968" s="5"/>
      <c r="C54968" s="7"/>
    </row>
    <row r="54969" spans="1:3" x14ac:dyDescent="0.25">
      <c r="A54969" s="5"/>
      <c r="C54969" s="7"/>
    </row>
    <row r="54970" spans="1:3" x14ac:dyDescent="0.25">
      <c r="A54970" s="5"/>
      <c r="C54970" s="7"/>
    </row>
    <row r="54971" spans="1:3" x14ac:dyDescent="0.25">
      <c r="A54971" s="5"/>
      <c r="C54971" s="7"/>
    </row>
    <row r="54972" spans="1:3" x14ac:dyDescent="0.25">
      <c r="A54972" s="5"/>
      <c r="C54972" s="7"/>
    </row>
    <row r="54973" spans="1:3" x14ac:dyDescent="0.25">
      <c r="A54973" s="5"/>
      <c r="C54973" s="7"/>
    </row>
    <row r="54974" spans="1:3" x14ac:dyDescent="0.25">
      <c r="A54974" s="5"/>
      <c r="C54974" s="7"/>
    </row>
    <row r="54975" spans="1:3" x14ac:dyDescent="0.25">
      <c r="A54975" s="5"/>
      <c r="C54975" s="7"/>
    </row>
    <row r="54976" spans="1:3" x14ac:dyDescent="0.25">
      <c r="A54976" s="5"/>
      <c r="C54976" s="7"/>
    </row>
    <row r="54977" spans="1:3" x14ac:dyDescent="0.25">
      <c r="A54977" s="5"/>
      <c r="C54977" s="7"/>
    </row>
    <row r="54978" spans="1:3" x14ac:dyDescent="0.25">
      <c r="A54978" s="5"/>
      <c r="C54978" s="7"/>
    </row>
    <row r="54979" spans="1:3" x14ac:dyDescent="0.25">
      <c r="A54979" s="5"/>
      <c r="C54979" s="7"/>
    </row>
    <row r="54980" spans="1:3" x14ac:dyDescent="0.25">
      <c r="A54980" s="5"/>
      <c r="C54980" s="7"/>
    </row>
    <row r="54981" spans="1:3" x14ac:dyDescent="0.25">
      <c r="A54981" s="5"/>
      <c r="C54981" s="7"/>
    </row>
    <row r="54982" spans="1:3" x14ac:dyDescent="0.25">
      <c r="A54982" s="5"/>
      <c r="C54982" s="7"/>
    </row>
    <row r="54983" spans="1:3" x14ac:dyDescent="0.25">
      <c r="A54983" s="5"/>
      <c r="C54983" s="7"/>
    </row>
    <row r="54984" spans="1:3" x14ac:dyDescent="0.25">
      <c r="A54984" s="5"/>
      <c r="C54984" s="7"/>
    </row>
    <row r="54985" spans="1:3" x14ac:dyDescent="0.25">
      <c r="A54985" s="5"/>
      <c r="C54985" s="7"/>
    </row>
    <row r="54986" spans="1:3" x14ac:dyDescent="0.25">
      <c r="A54986" s="5"/>
      <c r="C54986" s="7"/>
    </row>
    <row r="54987" spans="1:3" x14ac:dyDescent="0.25">
      <c r="A54987" s="5"/>
      <c r="C54987" s="7"/>
    </row>
    <row r="54988" spans="1:3" x14ac:dyDescent="0.25">
      <c r="A54988" s="5"/>
      <c r="C54988" s="7"/>
    </row>
    <row r="54989" spans="1:3" x14ac:dyDescent="0.25">
      <c r="A54989" s="5"/>
      <c r="C54989" s="7"/>
    </row>
    <row r="54990" spans="1:3" x14ac:dyDescent="0.25">
      <c r="A54990" s="5"/>
      <c r="C54990" s="7"/>
    </row>
    <row r="54991" spans="1:3" x14ac:dyDescent="0.25">
      <c r="A54991" s="5"/>
      <c r="C54991" s="7"/>
    </row>
    <row r="54992" spans="1:3" x14ac:dyDescent="0.25">
      <c r="A54992" s="5"/>
      <c r="C54992" s="7"/>
    </row>
    <row r="54993" spans="1:3" x14ac:dyDescent="0.25">
      <c r="A54993" s="5"/>
      <c r="C54993" s="7"/>
    </row>
    <row r="54994" spans="1:3" x14ac:dyDescent="0.25">
      <c r="A54994" s="5"/>
      <c r="C54994" s="7"/>
    </row>
    <row r="54995" spans="1:3" x14ac:dyDescent="0.25">
      <c r="A54995" s="5"/>
      <c r="C54995" s="7"/>
    </row>
    <row r="54996" spans="1:3" x14ac:dyDescent="0.25">
      <c r="A54996" s="5"/>
      <c r="C54996" s="7"/>
    </row>
    <row r="54997" spans="1:3" x14ac:dyDescent="0.25">
      <c r="A54997" s="5"/>
      <c r="C54997" s="7"/>
    </row>
    <row r="54998" spans="1:3" x14ac:dyDescent="0.25">
      <c r="A54998" s="5"/>
      <c r="C54998" s="7"/>
    </row>
    <row r="54999" spans="1:3" x14ac:dyDescent="0.25">
      <c r="A54999" s="5"/>
      <c r="C54999" s="7"/>
    </row>
    <row r="55000" spans="1:3" x14ac:dyDescent="0.25">
      <c r="A55000" s="5"/>
      <c r="C55000" s="7"/>
    </row>
    <row r="55001" spans="1:3" x14ac:dyDescent="0.25">
      <c r="A55001" s="5"/>
      <c r="C55001" s="7"/>
    </row>
    <row r="55002" spans="1:3" x14ac:dyDescent="0.25">
      <c r="A55002" s="5"/>
      <c r="C55002" s="7"/>
    </row>
    <row r="55003" spans="1:3" x14ac:dyDescent="0.25">
      <c r="A55003" s="5"/>
      <c r="C55003" s="7"/>
    </row>
    <row r="55004" spans="1:3" x14ac:dyDescent="0.25">
      <c r="A55004" s="5"/>
      <c r="C55004" s="7"/>
    </row>
    <row r="55005" spans="1:3" x14ac:dyDescent="0.25">
      <c r="A55005" s="5"/>
      <c r="C55005" s="7"/>
    </row>
    <row r="55006" spans="1:3" x14ac:dyDescent="0.25">
      <c r="A55006" s="5"/>
      <c r="C55006" s="7"/>
    </row>
    <row r="55007" spans="1:3" x14ac:dyDescent="0.25">
      <c r="A55007" s="5"/>
      <c r="C55007" s="7"/>
    </row>
    <row r="55008" spans="1:3" x14ac:dyDescent="0.25">
      <c r="A55008" s="5"/>
      <c r="C55008" s="7"/>
    </row>
    <row r="55009" spans="1:3" x14ac:dyDescent="0.25">
      <c r="A55009" s="5"/>
      <c r="C55009" s="7"/>
    </row>
    <row r="55010" spans="1:3" x14ac:dyDescent="0.25">
      <c r="A55010" s="5"/>
      <c r="C55010" s="7"/>
    </row>
    <row r="55011" spans="1:3" x14ac:dyDescent="0.25">
      <c r="A55011" s="5"/>
      <c r="C55011" s="7"/>
    </row>
    <row r="55012" spans="1:3" x14ac:dyDescent="0.25">
      <c r="A55012" s="5"/>
      <c r="C55012" s="7"/>
    </row>
    <row r="55013" spans="1:3" x14ac:dyDescent="0.25">
      <c r="A55013" s="5"/>
      <c r="C55013" s="7"/>
    </row>
    <row r="55014" spans="1:3" x14ac:dyDescent="0.25">
      <c r="A55014" s="5"/>
      <c r="C55014" s="7"/>
    </row>
    <row r="55015" spans="1:3" x14ac:dyDescent="0.25">
      <c r="A55015" s="5"/>
      <c r="C55015" s="7"/>
    </row>
    <row r="55016" spans="1:3" x14ac:dyDescent="0.25">
      <c r="A55016" s="5"/>
      <c r="C55016" s="7"/>
    </row>
    <row r="55017" spans="1:3" x14ac:dyDescent="0.25">
      <c r="A55017" s="5"/>
      <c r="C55017" s="7"/>
    </row>
    <row r="55018" spans="1:3" x14ac:dyDescent="0.25">
      <c r="A55018" s="5"/>
      <c r="C55018" s="7"/>
    </row>
    <row r="55019" spans="1:3" x14ac:dyDescent="0.25">
      <c r="A55019" s="5"/>
      <c r="C55019" s="7"/>
    </row>
    <row r="55020" spans="1:3" x14ac:dyDescent="0.25">
      <c r="A55020" s="5"/>
      <c r="C55020" s="7"/>
    </row>
    <row r="55021" spans="1:3" x14ac:dyDescent="0.25">
      <c r="A55021" s="5"/>
      <c r="C55021" s="7"/>
    </row>
    <row r="55022" spans="1:3" x14ac:dyDescent="0.25">
      <c r="A55022" s="5"/>
      <c r="C55022" s="7"/>
    </row>
    <row r="55023" spans="1:3" x14ac:dyDescent="0.25">
      <c r="A55023" s="5"/>
      <c r="C55023" s="7"/>
    </row>
    <row r="55024" spans="1:3" x14ac:dyDescent="0.25">
      <c r="A55024" s="5"/>
      <c r="C55024" s="7"/>
    </row>
    <row r="55025" spans="1:3" x14ac:dyDescent="0.25">
      <c r="A55025" s="5"/>
      <c r="C55025" s="7"/>
    </row>
    <row r="55026" spans="1:3" x14ac:dyDescent="0.25">
      <c r="A55026" s="5"/>
      <c r="C55026" s="7"/>
    </row>
    <row r="55027" spans="1:3" x14ac:dyDescent="0.25">
      <c r="A55027" s="5"/>
      <c r="C55027" s="7"/>
    </row>
    <row r="55028" spans="1:3" x14ac:dyDescent="0.25">
      <c r="A55028" s="5"/>
      <c r="C55028" s="7"/>
    </row>
    <row r="55029" spans="1:3" x14ac:dyDescent="0.25">
      <c r="A55029" s="5"/>
      <c r="C55029" s="7"/>
    </row>
    <row r="55030" spans="1:3" x14ac:dyDescent="0.25">
      <c r="A55030" s="5"/>
      <c r="C55030" s="7"/>
    </row>
    <row r="55031" spans="1:3" x14ac:dyDescent="0.25">
      <c r="A55031" s="5"/>
      <c r="C55031" s="7"/>
    </row>
    <row r="55032" spans="1:3" x14ac:dyDescent="0.25">
      <c r="A55032" s="5"/>
      <c r="C55032" s="7"/>
    </row>
    <row r="55033" spans="1:3" x14ac:dyDescent="0.25">
      <c r="A55033" s="5"/>
      <c r="C55033" s="7"/>
    </row>
    <row r="55034" spans="1:3" x14ac:dyDescent="0.25">
      <c r="A55034" s="5"/>
      <c r="C55034" s="7"/>
    </row>
    <row r="55035" spans="1:3" x14ac:dyDescent="0.25">
      <c r="A55035" s="5"/>
      <c r="C55035" s="7"/>
    </row>
    <row r="55036" spans="1:3" x14ac:dyDescent="0.25">
      <c r="A55036" s="5"/>
      <c r="C55036" s="7"/>
    </row>
    <row r="55037" spans="1:3" x14ac:dyDescent="0.25">
      <c r="A55037" s="5"/>
      <c r="C55037" s="7"/>
    </row>
    <row r="55038" spans="1:3" x14ac:dyDescent="0.25">
      <c r="A55038" s="5"/>
      <c r="C55038" s="7"/>
    </row>
    <row r="55039" spans="1:3" x14ac:dyDescent="0.25">
      <c r="A55039" s="5"/>
      <c r="C55039" s="7"/>
    </row>
    <row r="55040" spans="1:3" x14ac:dyDescent="0.25">
      <c r="A55040" s="5"/>
      <c r="C55040" s="7"/>
    </row>
    <row r="55041" spans="1:3" x14ac:dyDescent="0.25">
      <c r="A55041" s="5"/>
      <c r="C55041" s="7"/>
    </row>
    <row r="55042" spans="1:3" x14ac:dyDescent="0.25">
      <c r="A55042" s="5"/>
      <c r="C55042" s="7"/>
    </row>
    <row r="55043" spans="1:3" x14ac:dyDescent="0.25">
      <c r="A55043" s="5"/>
      <c r="C55043" s="7"/>
    </row>
    <row r="55044" spans="1:3" x14ac:dyDescent="0.25">
      <c r="A55044" s="5"/>
      <c r="C55044" s="7"/>
    </row>
    <row r="55045" spans="1:3" x14ac:dyDescent="0.25">
      <c r="A55045" s="5"/>
      <c r="C55045" s="7"/>
    </row>
    <row r="55046" spans="1:3" x14ac:dyDescent="0.25">
      <c r="A55046" s="5"/>
      <c r="C55046" s="7"/>
    </row>
    <row r="55047" spans="1:3" x14ac:dyDescent="0.25">
      <c r="A55047" s="5"/>
      <c r="C55047" s="7"/>
    </row>
    <row r="55048" spans="1:3" x14ac:dyDescent="0.25">
      <c r="A55048" s="5"/>
      <c r="C55048" s="7"/>
    </row>
    <row r="55049" spans="1:3" x14ac:dyDescent="0.25">
      <c r="A55049" s="5"/>
      <c r="C55049" s="7"/>
    </row>
    <row r="55050" spans="1:3" x14ac:dyDescent="0.25">
      <c r="A55050" s="5"/>
      <c r="C55050" s="7"/>
    </row>
    <row r="55051" spans="1:3" x14ac:dyDescent="0.25">
      <c r="A55051" s="5"/>
      <c r="C55051" s="7"/>
    </row>
    <row r="55052" spans="1:3" x14ac:dyDescent="0.25">
      <c r="A55052" s="5"/>
      <c r="C55052" s="7"/>
    </row>
    <row r="55053" spans="1:3" x14ac:dyDescent="0.25">
      <c r="A55053" s="5"/>
      <c r="C55053" s="7"/>
    </row>
    <row r="55054" spans="1:3" x14ac:dyDescent="0.25">
      <c r="A55054" s="5"/>
      <c r="C55054" s="7"/>
    </row>
    <row r="55055" spans="1:3" x14ac:dyDescent="0.25">
      <c r="A55055" s="5"/>
      <c r="C55055" s="7"/>
    </row>
    <row r="55056" spans="1:3" x14ac:dyDescent="0.25">
      <c r="A55056" s="5"/>
      <c r="C55056" s="7"/>
    </row>
    <row r="55057" spans="1:3" x14ac:dyDescent="0.25">
      <c r="A55057" s="5"/>
      <c r="C55057" s="7"/>
    </row>
    <row r="55058" spans="1:3" x14ac:dyDescent="0.25">
      <c r="A55058" s="5"/>
      <c r="C55058" s="7"/>
    </row>
    <row r="55059" spans="1:3" x14ac:dyDescent="0.25">
      <c r="A55059" s="5"/>
      <c r="C55059" s="7"/>
    </row>
    <row r="55060" spans="1:3" x14ac:dyDescent="0.25">
      <c r="A55060" s="5"/>
      <c r="C55060" s="7"/>
    </row>
    <row r="55061" spans="1:3" x14ac:dyDescent="0.25">
      <c r="A55061" s="5"/>
      <c r="C55061" s="7"/>
    </row>
    <row r="55062" spans="1:3" x14ac:dyDescent="0.25">
      <c r="A55062" s="5"/>
      <c r="C55062" s="7"/>
    </row>
    <row r="55063" spans="1:3" x14ac:dyDescent="0.25">
      <c r="A55063" s="5"/>
      <c r="C55063" s="7"/>
    </row>
    <row r="55064" spans="1:3" x14ac:dyDescent="0.25">
      <c r="A55064" s="5"/>
      <c r="C55064" s="7"/>
    </row>
    <row r="55065" spans="1:3" x14ac:dyDescent="0.25">
      <c r="A55065" s="5"/>
      <c r="C55065" s="7"/>
    </row>
    <row r="55066" spans="1:3" x14ac:dyDescent="0.25">
      <c r="A55066" s="5"/>
      <c r="C55066" s="7"/>
    </row>
    <row r="55067" spans="1:3" x14ac:dyDescent="0.25">
      <c r="A55067" s="5"/>
      <c r="C55067" s="7"/>
    </row>
    <row r="55068" spans="1:3" x14ac:dyDescent="0.25">
      <c r="A55068" s="5"/>
      <c r="C55068" s="7"/>
    </row>
    <row r="55069" spans="1:3" x14ac:dyDescent="0.25">
      <c r="A55069" s="5"/>
      <c r="C55069" s="7"/>
    </row>
    <row r="55070" spans="1:3" x14ac:dyDescent="0.25">
      <c r="A55070" s="5"/>
      <c r="C55070" s="7"/>
    </row>
    <row r="55071" spans="1:3" x14ac:dyDescent="0.25">
      <c r="A55071" s="5"/>
      <c r="C55071" s="7"/>
    </row>
    <row r="55072" spans="1:3" x14ac:dyDescent="0.25">
      <c r="A55072" s="5"/>
      <c r="C55072" s="7"/>
    </row>
    <row r="55073" spans="1:3" x14ac:dyDescent="0.25">
      <c r="A55073" s="5"/>
      <c r="C55073" s="7"/>
    </row>
    <row r="55074" spans="1:3" x14ac:dyDescent="0.25">
      <c r="A55074" s="5"/>
      <c r="C55074" s="7"/>
    </row>
    <row r="55075" spans="1:3" x14ac:dyDescent="0.25">
      <c r="A55075" s="5"/>
      <c r="C55075" s="7"/>
    </row>
    <row r="55076" spans="1:3" x14ac:dyDescent="0.25">
      <c r="A55076" s="5"/>
      <c r="C55076" s="7"/>
    </row>
    <row r="55077" spans="1:3" x14ac:dyDescent="0.25">
      <c r="A55077" s="5"/>
      <c r="C55077" s="7"/>
    </row>
    <row r="55078" spans="1:3" x14ac:dyDescent="0.25">
      <c r="A55078" s="5"/>
      <c r="C55078" s="7"/>
    </row>
    <row r="55079" spans="1:3" x14ac:dyDescent="0.25">
      <c r="A55079" s="5"/>
      <c r="C55079" s="7"/>
    </row>
    <row r="55080" spans="1:3" x14ac:dyDescent="0.25">
      <c r="A55080" s="5"/>
      <c r="C55080" s="7"/>
    </row>
    <row r="55081" spans="1:3" x14ac:dyDescent="0.25">
      <c r="A55081" s="5"/>
      <c r="C55081" s="7"/>
    </row>
    <row r="55082" spans="1:3" x14ac:dyDescent="0.25">
      <c r="A55082" s="5"/>
      <c r="C55082" s="7"/>
    </row>
    <row r="55083" spans="1:3" x14ac:dyDescent="0.25">
      <c r="A55083" s="5"/>
      <c r="C55083" s="7"/>
    </row>
    <row r="55084" spans="1:3" x14ac:dyDescent="0.25">
      <c r="A55084" s="5"/>
      <c r="C55084" s="7"/>
    </row>
    <row r="55085" spans="1:3" x14ac:dyDescent="0.25">
      <c r="A55085" s="5"/>
      <c r="C55085" s="7"/>
    </row>
    <row r="55086" spans="1:3" x14ac:dyDescent="0.25">
      <c r="A55086" s="5"/>
      <c r="C55086" s="7"/>
    </row>
    <row r="55087" spans="1:3" x14ac:dyDescent="0.25">
      <c r="A55087" s="5"/>
      <c r="C55087" s="7"/>
    </row>
    <row r="55088" spans="1:3" x14ac:dyDescent="0.25">
      <c r="A55088" s="5"/>
      <c r="C55088" s="7"/>
    </row>
    <row r="55089" spans="1:3" x14ac:dyDescent="0.25">
      <c r="A55089" s="5"/>
      <c r="C55089" s="7"/>
    </row>
    <row r="55090" spans="1:3" x14ac:dyDescent="0.25">
      <c r="A55090" s="5"/>
      <c r="C55090" s="7"/>
    </row>
    <row r="55091" spans="1:3" x14ac:dyDescent="0.25">
      <c r="A55091" s="5"/>
      <c r="C55091" s="7"/>
    </row>
    <row r="55092" spans="1:3" x14ac:dyDescent="0.25">
      <c r="A55092" s="5"/>
      <c r="C55092" s="7"/>
    </row>
    <row r="55093" spans="1:3" x14ac:dyDescent="0.25">
      <c r="A55093" s="5"/>
      <c r="C55093" s="7"/>
    </row>
    <row r="55094" spans="1:3" x14ac:dyDescent="0.25">
      <c r="A55094" s="5"/>
      <c r="C55094" s="7"/>
    </row>
    <row r="55095" spans="1:3" x14ac:dyDescent="0.25">
      <c r="A55095" s="5"/>
      <c r="C55095" s="7"/>
    </row>
    <row r="55096" spans="1:3" x14ac:dyDescent="0.25">
      <c r="A55096" s="5"/>
      <c r="C55096" s="7"/>
    </row>
    <row r="55097" spans="1:3" x14ac:dyDescent="0.25">
      <c r="A55097" s="5"/>
      <c r="C55097" s="7"/>
    </row>
    <row r="55098" spans="1:3" x14ac:dyDescent="0.25">
      <c r="A55098" s="5"/>
      <c r="C55098" s="7"/>
    </row>
    <row r="55099" spans="1:3" x14ac:dyDescent="0.25">
      <c r="A55099" s="5"/>
      <c r="C55099" s="7"/>
    </row>
    <row r="55100" spans="1:3" x14ac:dyDescent="0.25">
      <c r="A55100" s="5"/>
      <c r="C55100" s="7"/>
    </row>
    <row r="55101" spans="1:3" x14ac:dyDescent="0.25">
      <c r="A55101" s="5"/>
      <c r="C55101" s="7"/>
    </row>
    <row r="55102" spans="1:3" x14ac:dyDescent="0.25">
      <c r="A55102" s="5"/>
      <c r="C55102" s="7"/>
    </row>
    <row r="55103" spans="1:3" x14ac:dyDescent="0.25">
      <c r="A55103" s="5"/>
      <c r="C55103" s="7"/>
    </row>
    <row r="55104" spans="1:3" x14ac:dyDescent="0.25">
      <c r="A55104" s="5"/>
      <c r="C55104" s="7"/>
    </row>
    <row r="55105" spans="1:3" x14ac:dyDescent="0.25">
      <c r="A55105" s="5"/>
      <c r="C55105" s="7"/>
    </row>
    <row r="55106" spans="1:3" x14ac:dyDescent="0.25">
      <c r="A55106" s="5"/>
      <c r="C55106" s="7"/>
    </row>
    <row r="55107" spans="1:3" x14ac:dyDescent="0.25">
      <c r="A55107" s="5"/>
      <c r="C55107" s="7"/>
    </row>
    <row r="55108" spans="1:3" x14ac:dyDescent="0.25">
      <c r="A55108" s="5"/>
      <c r="C55108" s="7"/>
    </row>
    <row r="55109" spans="1:3" x14ac:dyDescent="0.25">
      <c r="A55109" s="5"/>
      <c r="C55109" s="7"/>
    </row>
    <row r="55110" spans="1:3" x14ac:dyDescent="0.25">
      <c r="A55110" s="5"/>
      <c r="C55110" s="7"/>
    </row>
    <row r="55111" spans="1:3" x14ac:dyDescent="0.25">
      <c r="A55111" s="5"/>
      <c r="C55111" s="7"/>
    </row>
    <row r="55112" spans="1:3" x14ac:dyDescent="0.25">
      <c r="A55112" s="5"/>
      <c r="C55112" s="7"/>
    </row>
    <row r="55113" spans="1:3" x14ac:dyDescent="0.25">
      <c r="A55113" s="5"/>
      <c r="C55113" s="7"/>
    </row>
    <row r="55114" spans="1:3" x14ac:dyDescent="0.25">
      <c r="A55114" s="5"/>
      <c r="C55114" s="7"/>
    </row>
    <row r="55115" spans="1:3" x14ac:dyDescent="0.25">
      <c r="A55115" s="5"/>
      <c r="C55115" s="7"/>
    </row>
    <row r="55116" spans="1:3" x14ac:dyDescent="0.25">
      <c r="A55116" s="5"/>
      <c r="C55116" s="7"/>
    </row>
    <row r="55117" spans="1:3" x14ac:dyDescent="0.25">
      <c r="A55117" s="5"/>
      <c r="C55117" s="7"/>
    </row>
    <row r="55118" spans="1:3" x14ac:dyDescent="0.25">
      <c r="A55118" s="5"/>
      <c r="C55118" s="7"/>
    </row>
    <row r="55119" spans="1:3" x14ac:dyDescent="0.25">
      <c r="A55119" s="5"/>
      <c r="C55119" s="7"/>
    </row>
    <row r="55120" spans="1:3" x14ac:dyDescent="0.25">
      <c r="A55120" s="5"/>
      <c r="C55120" s="7"/>
    </row>
    <row r="55121" spans="1:3" x14ac:dyDescent="0.25">
      <c r="A55121" s="5"/>
      <c r="C55121" s="7"/>
    </row>
    <row r="55122" spans="1:3" x14ac:dyDescent="0.25">
      <c r="A55122" s="5"/>
      <c r="C55122" s="7"/>
    </row>
    <row r="55123" spans="1:3" x14ac:dyDescent="0.25">
      <c r="A55123" s="5"/>
      <c r="C55123" s="7"/>
    </row>
    <row r="55124" spans="1:3" x14ac:dyDescent="0.25">
      <c r="A55124" s="5"/>
      <c r="C55124" s="7"/>
    </row>
    <row r="55125" spans="1:3" x14ac:dyDescent="0.25">
      <c r="A55125" s="5"/>
      <c r="C55125" s="7"/>
    </row>
    <row r="55126" spans="1:3" x14ac:dyDescent="0.25">
      <c r="A55126" s="5"/>
      <c r="C55126" s="7"/>
    </row>
    <row r="55127" spans="1:3" x14ac:dyDescent="0.25">
      <c r="A55127" s="5"/>
      <c r="C55127" s="7"/>
    </row>
    <row r="55128" spans="1:3" x14ac:dyDescent="0.25">
      <c r="A55128" s="5"/>
      <c r="C55128" s="7"/>
    </row>
    <row r="55129" spans="1:3" x14ac:dyDescent="0.25">
      <c r="A55129" s="5"/>
      <c r="C55129" s="7"/>
    </row>
    <row r="55130" spans="1:3" x14ac:dyDescent="0.25">
      <c r="A55130" s="5"/>
      <c r="C55130" s="7"/>
    </row>
    <row r="55131" spans="1:3" x14ac:dyDescent="0.25">
      <c r="A55131" s="5"/>
      <c r="C55131" s="7"/>
    </row>
    <row r="55132" spans="1:3" x14ac:dyDescent="0.25">
      <c r="A55132" s="5"/>
      <c r="C55132" s="7"/>
    </row>
    <row r="55133" spans="1:3" x14ac:dyDescent="0.25">
      <c r="A55133" s="5"/>
      <c r="C55133" s="7"/>
    </row>
    <row r="55134" spans="1:3" x14ac:dyDescent="0.25">
      <c r="A55134" s="5"/>
      <c r="C55134" s="7"/>
    </row>
    <row r="55135" spans="1:3" x14ac:dyDescent="0.25">
      <c r="A55135" s="5"/>
      <c r="C55135" s="7"/>
    </row>
    <row r="55136" spans="1:3" x14ac:dyDescent="0.25">
      <c r="A55136" s="5"/>
      <c r="C55136" s="7"/>
    </row>
    <row r="55137" spans="1:3" x14ac:dyDescent="0.25">
      <c r="A55137" s="5"/>
      <c r="C55137" s="7"/>
    </row>
    <row r="55138" spans="1:3" x14ac:dyDescent="0.25">
      <c r="A55138" s="5"/>
      <c r="C55138" s="7"/>
    </row>
    <row r="55139" spans="1:3" x14ac:dyDescent="0.25">
      <c r="A55139" s="5"/>
      <c r="C55139" s="7"/>
    </row>
    <row r="55140" spans="1:3" x14ac:dyDescent="0.25">
      <c r="A55140" s="5"/>
      <c r="C55140" s="7"/>
    </row>
    <row r="55141" spans="1:3" x14ac:dyDescent="0.25">
      <c r="A55141" s="5"/>
      <c r="C55141" s="7"/>
    </row>
    <row r="55142" spans="1:3" x14ac:dyDescent="0.25">
      <c r="A55142" s="5"/>
      <c r="C55142" s="7"/>
    </row>
    <row r="55143" spans="1:3" x14ac:dyDescent="0.25">
      <c r="A55143" s="5"/>
      <c r="C55143" s="7"/>
    </row>
    <row r="55144" spans="1:3" x14ac:dyDescent="0.25">
      <c r="A55144" s="5"/>
      <c r="C55144" s="7"/>
    </row>
    <row r="55145" spans="1:3" x14ac:dyDescent="0.25">
      <c r="A55145" s="5"/>
      <c r="C55145" s="7"/>
    </row>
    <row r="55146" spans="1:3" x14ac:dyDescent="0.25">
      <c r="A55146" s="5"/>
      <c r="C55146" s="7"/>
    </row>
    <row r="55147" spans="1:3" x14ac:dyDescent="0.25">
      <c r="A55147" s="5"/>
      <c r="C55147" s="7"/>
    </row>
    <row r="55148" spans="1:3" x14ac:dyDescent="0.25">
      <c r="A55148" s="5"/>
      <c r="C55148" s="7"/>
    </row>
    <row r="55149" spans="1:3" x14ac:dyDescent="0.25">
      <c r="A55149" s="5"/>
      <c r="C55149" s="7"/>
    </row>
    <row r="55150" spans="1:3" x14ac:dyDescent="0.25">
      <c r="A55150" s="5"/>
      <c r="C55150" s="7"/>
    </row>
    <row r="55151" spans="1:3" x14ac:dyDescent="0.25">
      <c r="A55151" s="5"/>
      <c r="C55151" s="7"/>
    </row>
    <row r="55152" spans="1:3" x14ac:dyDescent="0.25">
      <c r="A55152" s="5"/>
      <c r="C55152" s="7"/>
    </row>
    <row r="55153" spans="1:3" x14ac:dyDescent="0.25">
      <c r="A55153" s="5"/>
      <c r="C55153" s="7"/>
    </row>
    <row r="55154" spans="1:3" x14ac:dyDescent="0.25">
      <c r="A55154" s="5"/>
      <c r="C55154" s="7"/>
    </row>
    <row r="55155" spans="1:3" x14ac:dyDescent="0.25">
      <c r="A55155" s="5"/>
      <c r="C55155" s="7"/>
    </row>
    <row r="55156" spans="1:3" x14ac:dyDescent="0.25">
      <c r="A55156" s="5"/>
      <c r="C55156" s="7"/>
    </row>
    <row r="55157" spans="1:3" x14ac:dyDescent="0.25">
      <c r="A55157" s="5"/>
      <c r="C55157" s="7"/>
    </row>
    <row r="55158" spans="1:3" x14ac:dyDescent="0.25">
      <c r="A55158" s="5"/>
      <c r="C55158" s="7"/>
    </row>
    <row r="55159" spans="1:3" x14ac:dyDescent="0.25">
      <c r="A55159" s="5"/>
      <c r="C55159" s="7"/>
    </row>
    <row r="55160" spans="1:3" x14ac:dyDescent="0.25">
      <c r="A55160" s="5"/>
      <c r="C55160" s="7"/>
    </row>
    <row r="55161" spans="1:3" x14ac:dyDescent="0.25">
      <c r="A55161" s="5"/>
      <c r="C55161" s="7"/>
    </row>
    <row r="55162" spans="1:3" x14ac:dyDescent="0.25">
      <c r="A55162" s="5"/>
      <c r="C55162" s="7"/>
    </row>
    <row r="55163" spans="1:3" x14ac:dyDescent="0.25">
      <c r="A55163" s="5"/>
      <c r="C55163" s="7"/>
    </row>
    <row r="55164" spans="1:3" x14ac:dyDescent="0.25">
      <c r="A55164" s="5"/>
      <c r="C55164" s="7"/>
    </row>
    <row r="55165" spans="1:3" x14ac:dyDescent="0.25">
      <c r="A55165" s="5"/>
      <c r="C55165" s="7"/>
    </row>
    <row r="55166" spans="1:3" x14ac:dyDescent="0.25">
      <c r="A55166" s="5"/>
      <c r="C55166" s="7"/>
    </row>
    <row r="55167" spans="1:3" x14ac:dyDescent="0.25">
      <c r="A55167" s="5"/>
      <c r="C55167" s="7"/>
    </row>
    <row r="55168" spans="1:3" x14ac:dyDescent="0.25">
      <c r="A55168" s="5"/>
      <c r="C55168" s="7"/>
    </row>
    <row r="55169" spans="1:3" x14ac:dyDescent="0.25">
      <c r="A55169" s="5"/>
      <c r="C55169" s="7"/>
    </row>
    <row r="55170" spans="1:3" x14ac:dyDescent="0.25">
      <c r="A55170" s="5"/>
      <c r="C55170" s="7"/>
    </row>
    <row r="55171" spans="1:3" x14ac:dyDescent="0.25">
      <c r="A55171" s="5"/>
      <c r="C55171" s="7"/>
    </row>
    <row r="55172" spans="1:3" x14ac:dyDescent="0.25">
      <c r="A55172" s="5"/>
      <c r="C55172" s="7"/>
    </row>
    <row r="55173" spans="1:3" x14ac:dyDescent="0.25">
      <c r="A55173" s="5"/>
      <c r="C55173" s="7"/>
    </row>
    <row r="55174" spans="1:3" x14ac:dyDescent="0.25">
      <c r="A55174" s="5"/>
      <c r="C55174" s="7"/>
    </row>
    <row r="55175" spans="1:3" x14ac:dyDescent="0.25">
      <c r="A55175" s="5"/>
      <c r="C55175" s="7"/>
    </row>
    <row r="55176" spans="1:3" x14ac:dyDescent="0.25">
      <c r="A55176" s="5"/>
      <c r="C55176" s="7"/>
    </row>
    <row r="55177" spans="1:3" x14ac:dyDescent="0.25">
      <c r="A55177" s="5"/>
      <c r="C55177" s="7"/>
    </row>
    <row r="55178" spans="1:3" x14ac:dyDescent="0.25">
      <c r="A55178" s="5"/>
      <c r="C55178" s="7"/>
    </row>
    <row r="55179" spans="1:3" x14ac:dyDescent="0.25">
      <c r="A55179" s="5"/>
      <c r="C55179" s="7"/>
    </row>
    <row r="55180" spans="1:3" x14ac:dyDescent="0.25">
      <c r="A55180" s="5"/>
      <c r="C55180" s="7"/>
    </row>
    <row r="55181" spans="1:3" x14ac:dyDescent="0.25">
      <c r="A55181" s="5"/>
      <c r="C55181" s="7"/>
    </row>
    <row r="55182" spans="1:3" x14ac:dyDescent="0.25">
      <c r="A55182" s="5"/>
      <c r="C55182" s="7"/>
    </row>
    <row r="55183" spans="1:3" x14ac:dyDescent="0.25">
      <c r="A55183" s="5"/>
      <c r="C55183" s="7"/>
    </row>
    <row r="55184" spans="1:3" x14ac:dyDescent="0.25">
      <c r="A55184" s="5"/>
      <c r="C55184" s="7"/>
    </row>
    <row r="55185" spans="1:3" x14ac:dyDescent="0.25">
      <c r="A55185" s="5"/>
      <c r="C55185" s="7"/>
    </row>
    <row r="55186" spans="1:3" x14ac:dyDescent="0.25">
      <c r="A55186" s="5"/>
      <c r="C55186" s="7"/>
    </row>
    <row r="55187" spans="1:3" x14ac:dyDescent="0.25">
      <c r="A55187" s="5"/>
      <c r="C55187" s="7"/>
    </row>
    <row r="55188" spans="1:3" x14ac:dyDescent="0.25">
      <c r="A55188" s="5"/>
      <c r="C55188" s="7"/>
    </row>
    <row r="55189" spans="1:3" x14ac:dyDescent="0.25">
      <c r="A55189" s="5"/>
      <c r="C55189" s="7"/>
    </row>
    <row r="55190" spans="1:3" x14ac:dyDescent="0.25">
      <c r="A55190" s="5"/>
      <c r="C55190" s="7"/>
    </row>
    <row r="55191" spans="1:3" x14ac:dyDescent="0.25">
      <c r="A55191" s="5"/>
      <c r="C55191" s="7"/>
    </row>
    <row r="55192" spans="1:3" x14ac:dyDescent="0.25">
      <c r="A55192" s="5"/>
      <c r="C55192" s="7"/>
    </row>
    <row r="55193" spans="1:3" x14ac:dyDescent="0.25">
      <c r="A55193" s="5"/>
      <c r="C55193" s="7"/>
    </row>
    <row r="55194" spans="1:3" x14ac:dyDescent="0.25">
      <c r="A55194" s="5"/>
      <c r="C55194" s="7"/>
    </row>
    <row r="55195" spans="1:3" x14ac:dyDescent="0.25">
      <c r="A55195" s="5"/>
      <c r="C55195" s="7"/>
    </row>
    <row r="55196" spans="1:3" x14ac:dyDescent="0.25">
      <c r="A55196" s="5"/>
      <c r="C55196" s="7"/>
    </row>
    <row r="55197" spans="1:3" x14ac:dyDescent="0.25">
      <c r="A55197" s="5"/>
      <c r="C55197" s="7"/>
    </row>
    <row r="55198" spans="1:3" x14ac:dyDescent="0.25">
      <c r="A55198" s="5"/>
      <c r="C55198" s="7"/>
    </row>
    <row r="55199" spans="1:3" x14ac:dyDescent="0.25">
      <c r="A55199" s="5"/>
      <c r="C55199" s="7"/>
    </row>
    <row r="55200" spans="1:3" x14ac:dyDescent="0.25">
      <c r="A55200" s="5"/>
      <c r="C55200" s="7"/>
    </row>
    <row r="55201" spans="1:3" x14ac:dyDescent="0.25">
      <c r="A55201" s="5"/>
      <c r="C55201" s="7"/>
    </row>
    <row r="55202" spans="1:3" x14ac:dyDescent="0.25">
      <c r="A55202" s="5"/>
      <c r="C55202" s="7"/>
    </row>
    <row r="55203" spans="1:3" x14ac:dyDescent="0.25">
      <c r="A55203" s="5"/>
      <c r="C55203" s="7"/>
    </row>
    <row r="55204" spans="1:3" x14ac:dyDescent="0.25">
      <c r="A55204" s="5"/>
      <c r="C55204" s="7"/>
    </row>
    <row r="55205" spans="1:3" x14ac:dyDescent="0.25">
      <c r="A55205" s="5"/>
      <c r="C55205" s="7"/>
    </row>
    <row r="55206" spans="1:3" x14ac:dyDescent="0.25">
      <c r="A55206" s="5"/>
      <c r="C55206" s="7"/>
    </row>
    <row r="55207" spans="1:3" x14ac:dyDescent="0.25">
      <c r="A55207" s="5"/>
      <c r="C55207" s="7"/>
    </row>
    <row r="55208" spans="1:3" x14ac:dyDescent="0.25">
      <c r="A55208" s="5"/>
      <c r="C55208" s="7"/>
    </row>
    <row r="55209" spans="1:3" x14ac:dyDescent="0.25">
      <c r="A55209" s="5"/>
      <c r="C55209" s="7"/>
    </row>
    <row r="55210" spans="1:3" x14ac:dyDescent="0.25">
      <c r="A55210" s="5"/>
      <c r="C55210" s="7"/>
    </row>
    <row r="55211" spans="1:3" x14ac:dyDescent="0.25">
      <c r="A55211" s="5"/>
      <c r="C55211" s="7"/>
    </row>
    <row r="55212" spans="1:3" x14ac:dyDescent="0.25">
      <c r="A55212" s="5"/>
      <c r="C55212" s="7"/>
    </row>
    <row r="55213" spans="1:3" x14ac:dyDescent="0.25">
      <c r="A55213" s="5"/>
      <c r="C55213" s="7"/>
    </row>
    <row r="55214" spans="1:3" x14ac:dyDescent="0.25">
      <c r="A55214" s="5"/>
      <c r="C55214" s="7"/>
    </row>
    <row r="55215" spans="1:3" x14ac:dyDescent="0.25">
      <c r="A55215" s="5"/>
      <c r="C55215" s="7"/>
    </row>
    <row r="55216" spans="1:3" x14ac:dyDescent="0.25">
      <c r="A55216" s="5"/>
      <c r="C55216" s="7"/>
    </row>
    <row r="55217" spans="1:3" x14ac:dyDescent="0.25">
      <c r="A55217" s="5"/>
      <c r="C55217" s="7"/>
    </row>
    <row r="55218" spans="1:3" x14ac:dyDescent="0.25">
      <c r="A55218" s="5"/>
      <c r="C55218" s="7"/>
    </row>
    <row r="55219" spans="1:3" x14ac:dyDescent="0.25">
      <c r="A55219" s="5"/>
      <c r="C55219" s="7"/>
    </row>
    <row r="55220" spans="1:3" x14ac:dyDescent="0.25">
      <c r="A55220" s="5"/>
      <c r="C55220" s="7"/>
    </row>
    <row r="55221" spans="1:3" x14ac:dyDescent="0.25">
      <c r="A55221" s="5"/>
      <c r="C55221" s="7"/>
    </row>
    <row r="55222" spans="1:3" x14ac:dyDescent="0.25">
      <c r="A55222" s="5"/>
      <c r="C55222" s="7"/>
    </row>
    <row r="55223" spans="1:3" x14ac:dyDescent="0.25">
      <c r="A55223" s="5"/>
      <c r="C55223" s="7"/>
    </row>
    <row r="55224" spans="1:3" x14ac:dyDescent="0.25">
      <c r="A55224" s="5"/>
      <c r="C55224" s="7"/>
    </row>
    <row r="55225" spans="1:3" x14ac:dyDescent="0.25">
      <c r="A55225" s="5"/>
      <c r="C55225" s="7"/>
    </row>
    <row r="55226" spans="1:3" x14ac:dyDescent="0.25">
      <c r="A55226" s="5"/>
      <c r="C55226" s="7"/>
    </row>
    <row r="55227" spans="1:3" x14ac:dyDescent="0.25">
      <c r="A55227" s="5"/>
      <c r="C55227" s="7"/>
    </row>
    <row r="55228" spans="1:3" x14ac:dyDescent="0.25">
      <c r="A55228" s="5"/>
      <c r="C55228" s="7"/>
    </row>
    <row r="55229" spans="1:3" x14ac:dyDescent="0.25">
      <c r="A55229" s="5"/>
      <c r="C55229" s="7"/>
    </row>
    <row r="55230" spans="1:3" x14ac:dyDescent="0.25">
      <c r="A55230" s="5"/>
      <c r="C55230" s="7"/>
    </row>
    <row r="55231" spans="1:3" x14ac:dyDescent="0.25">
      <c r="A55231" s="5"/>
      <c r="C55231" s="7"/>
    </row>
    <row r="55232" spans="1:3" x14ac:dyDescent="0.25">
      <c r="A55232" s="5"/>
      <c r="C55232" s="7"/>
    </row>
    <row r="55233" spans="1:3" x14ac:dyDescent="0.25">
      <c r="A55233" s="5"/>
      <c r="C55233" s="7"/>
    </row>
    <row r="55234" spans="1:3" x14ac:dyDescent="0.25">
      <c r="A55234" s="5"/>
      <c r="C55234" s="7"/>
    </row>
    <row r="55235" spans="1:3" x14ac:dyDescent="0.25">
      <c r="A55235" s="5"/>
      <c r="C55235" s="7"/>
    </row>
    <row r="55236" spans="1:3" x14ac:dyDescent="0.25">
      <c r="A55236" s="5"/>
      <c r="C55236" s="7"/>
    </row>
    <row r="55237" spans="1:3" x14ac:dyDescent="0.25">
      <c r="A55237" s="5"/>
      <c r="C55237" s="7"/>
    </row>
    <row r="55238" spans="1:3" x14ac:dyDescent="0.25">
      <c r="A55238" s="5"/>
      <c r="C55238" s="7"/>
    </row>
    <row r="55239" spans="1:3" x14ac:dyDescent="0.25">
      <c r="A55239" s="5"/>
      <c r="C55239" s="7"/>
    </row>
    <row r="55240" spans="1:3" x14ac:dyDescent="0.25">
      <c r="A55240" s="5"/>
      <c r="C55240" s="7"/>
    </row>
    <row r="55241" spans="1:3" x14ac:dyDescent="0.25">
      <c r="A55241" s="5"/>
      <c r="C55241" s="7"/>
    </row>
    <row r="55242" spans="1:3" x14ac:dyDescent="0.25">
      <c r="A55242" s="5"/>
      <c r="C55242" s="7"/>
    </row>
    <row r="55243" spans="1:3" x14ac:dyDescent="0.25">
      <c r="A55243" s="5"/>
      <c r="C55243" s="7"/>
    </row>
    <row r="55244" spans="1:3" x14ac:dyDescent="0.25">
      <c r="A55244" s="5"/>
      <c r="C55244" s="7"/>
    </row>
    <row r="55245" spans="1:3" x14ac:dyDescent="0.25">
      <c r="A55245" s="5"/>
      <c r="C55245" s="7"/>
    </row>
    <row r="55246" spans="1:3" x14ac:dyDescent="0.25">
      <c r="A55246" s="5"/>
      <c r="C55246" s="7"/>
    </row>
    <row r="55247" spans="1:3" x14ac:dyDescent="0.25">
      <c r="A55247" s="5"/>
      <c r="C55247" s="7"/>
    </row>
    <row r="55248" spans="1:3" x14ac:dyDescent="0.25">
      <c r="A55248" s="5"/>
      <c r="C55248" s="7"/>
    </row>
    <row r="55249" spans="1:3" x14ac:dyDescent="0.25">
      <c r="A55249" s="5"/>
      <c r="C55249" s="7"/>
    </row>
    <row r="55250" spans="1:3" x14ac:dyDescent="0.25">
      <c r="A55250" s="5"/>
      <c r="C55250" s="7"/>
    </row>
    <row r="55251" spans="1:3" x14ac:dyDescent="0.25">
      <c r="A55251" s="5"/>
      <c r="C55251" s="7"/>
    </row>
    <row r="55252" spans="1:3" x14ac:dyDescent="0.25">
      <c r="A55252" s="5"/>
      <c r="C55252" s="7"/>
    </row>
    <row r="55253" spans="1:3" x14ac:dyDescent="0.25">
      <c r="A55253" s="5"/>
      <c r="C55253" s="7"/>
    </row>
    <row r="55254" spans="1:3" x14ac:dyDescent="0.25">
      <c r="A55254" s="5"/>
      <c r="C55254" s="7"/>
    </row>
    <row r="55255" spans="1:3" x14ac:dyDescent="0.25">
      <c r="A55255" s="5"/>
      <c r="C55255" s="7"/>
    </row>
    <row r="55256" spans="1:3" x14ac:dyDescent="0.25">
      <c r="A55256" s="5"/>
      <c r="C55256" s="7"/>
    </row>
    <row r="55257" spans="1:3" x14ac:dyDescent="0.25">
      <c r="A55257" s="5"/>
      <c r="C55257" s="7"/>
    </row>
    <row r="55258" spans="1:3" x14ac:dyDescent="0.25">
      <c r="A55258" s="5"/>
      <c r="C55258" s="7"/>
    </row>
    <row r="55259" spans="1:3" x14ac:dyDescent="0.25">
      <c r="A55259" s="5"/>
      <c r="C55259" s="7"/>
    </row>
    <row r="55260" spans="1:3" x14ac:dyDescent="0.25">
      <c r="A55260" s="5"/>
      <c r="C55260" s="7"/>
    </row>
    <row r="55261" spans="1:3" x14ac:dyDescent="0.25">
      <c r="A55261" s="5"/>
      <c r="C55261" s="7"/>
    </row>
    <row r="55262" spans="1:3" x14ac:dyDescent="0.25">
      <c r="A55262" s="5"/>
      <c r="C55262" s="7"/>
    </row>
    <row r="55263" spans="1:3" x14ac:dyDescent="0.25">
      <c r="A55263" s="5"/>
      <c r="C55263" s="7"/>
    </row>
    <row r="55264" spans="1:3" x14ac:dyDescent="0.25">
      <c r="A55264" s="5"/>
      <c r="C55264" s="7"/>
    </row>
    <row r="55265" spans="1:3" x14ac:dyDescent="0.25">
      <c r="A55265" s="5"/>
      <c r="C55265" s="7"/>
    </row>
    <row r="55266" spans="1:3" x14ac:dyDescent="0.25">
      <c r="A55266" s="5"/>
      <c r="C55266" s="7"/>
    </row>
    <row r="55267" spans="1:3" x14ac:dyDescent="0.25">
      <c r="A55267" s="5"/>
      <c r="C55267" s="7"/>
    </row>
    <row r="55268" spans="1:3" x14ac:dyDescent="0.25">
      <c r="A55268" s="5"/>
      <c r="C55268" s="7"/>
    </row>
    <row r="55269" spans="1:3" x14ac:dyDescent="0.25">
      <c r="A55269" s="5"/>
      <c r="C55269" s="7"/>
    </row>
    <row r="55270" spans="1:3" x14ac:dyDescent="0.25">
      <c r="A55270" s="5"/>
      <c r="C55270" s="7"/>
    </row>
    <row r="55271" spans="1:3" x14ac:dyDescent="0.25">
      <c r="A55271" s="5"/>
      <c r="C55271" s="7"/>
    </row>
    <row r="55272" spans="1:3" x14ac:dyDescent="0.25">
      <c r="A55272" s="5"/>
      <c r="C55272" s="7"/>
    </row>
    <row r="55273" spans="1:3" x14ac:dyDescent="0.25">
      <c r="A55273" s="5"/>
      <c r="C55273" s="7"/>
    </row>
    <row r="55274" spans="1:3" x14ac:dyDescent="0.25">
      <c r="A55274" s="5"/>
      <c r="C55274" s="7"/>
    </row>
    <row r="55275" spans="1:3" x14ac:dyDescent="0.25">
      <c r="A55275" s="5"/>
      <c r="C55275" s="7"/>
    </row>
    <row r="55276" spans="1:3" x14ac:dyDescent="0.25">
      <c r="A55276" s="5"/>
      <c r="C55276" s="7"/>
    </row>
    <row r="55277" spans="1:3" x14ac:dyDescent="0.25">
      <c r="A55277" s="5"/>
      <c r="C55277" s="7"/>
    </row>
    <row r="55278" spans="1:3" x14ac:dyDescent="0.25">
      <c r="A55278" s="5"/>
      <c r="C55278" s="7"/>
    </row>
    <row r="55279" spans="1:3" x14ac:dyDescent="0.25">
      <c r="A55279" s="5"/>
      <c r="C55279" s="7"/>
    </row>
    <row r="55280" spans="1:3" x14ac:dyDescent="0.25">
      <c r="A55280" s="5"/>
      <c r="C55280" s="7"/>
    </row>
    <row r="55281" spans="1:3" x14ac:dyDescent="0.25">
      <c r="A55281" s="5"/>
      <c r="C55281" s="7"/>
    </row>
    <row r="55282" spans="1:3" x14ac:dyDescent="0.25">
      <c r="A55282" s="5"/>
      <c r="C55282" s="7"/>
    </row>
    <row r="55283" spans="1:3" x14ac:dyDescent="0.25">
      <c r="A55283" s="5"/>
      <c r="C55283" s="7"/>
    </row>
    <row r="55284" spans="1:3" x14ac:dyDescent="0.25">
      <c r="A55284" s="5"/>
      <c r="C55284" s="7"/>
    </row>
    <row r="55285" spans="1:3" x14ac:dyDescent="0.25">
      <c r="A55285" s="5"/>
      <c r="C55285" s="7"/>
    </row>
    <row r="55286" spans="1:3" x14ac:dyDescent="0.25">
      <c r="A55286" s="5"/>
      <c r="C55286" s="7"/>
    </row>
    <row r="55287" spans="1:3" x14ac:dyDescent="0.25">
      <c r="A55287" s="5"/>
      <c r="C55287" s="7"/>
    </row>
    <row r="55288" spans="1:3" x14ac:dyDescent="0.25">
      <c r="A55288" s="5"/>
      <c r="C55288" s="7"/>
    </row>
    <row r="55289" spans="1:3" x14ac:dyDescent="0.25">
      <c r="A55289" s="5"/>
      <c r="C55289" s="7"/>
    </row>
    <row r="55290" spans="1:3" x14ac:dyDescent="0.25">
      <c r="A55290" s="5"/>
      <c r="C55290" s="7"/>
    </row>
    <row r="55291" spans="1:3" x14ac:dyDescent="0.25">
      <c r="A55291" s="5"/>
      <c r="C55291" s="7"/>
    </row>
    <row r="55292" spans="1:3" x14ac:dyDescent="0.25">
      <c r="A55292" s="5"/>
      <c r="C55292" s="7"/>
    </row>
    <row r="55293" spans="1:3" x14ac:dyDescent="0.25">
      <c r="A55293" s="5"/>
      <c r="C55293" s="7"/>
    </row>
    <row r="55294" spans="1:3" x14ac:dyDescent="0.25">
      <c r="A55294" s="5"/>
      <c r="C55294" s="7"/>
    </row>
    <row r="55295" spans="1:3" x14ac:dyDescent="0.25">
      <c r="A55295" s="5"/>
      <c r="C55295" s="7"/>
    </row>
    <row r="55296" spans="1:3" x14ac:dyDescent="0.25">
      <c r="A55296" s="5"/>
      <c r="C55296" s="7"/>
    </row>
    <row r="55297" spans="1:3" x14ac:dyDescent="0.25">
      <c r="A55297" s="5"/>
      <c r="C55297" s="7"/>
    </row>
    <row r="55298" spans="1:3" x14ac:dyDescent="0.25">
      <c r="A55298" s="5"/>
      <c r="C55298" s="7"/>
    </row>
    <row r="55299" spans="1:3" x14ac:dyDescent="0.25">
      <c r="A55299" s="5"/>
      <c r="C55299" s="7"/>
    </row>
    <row r="55300" spans="1:3" x14ac:dyDescent="0.25">
      <c r="A55300" s="5"/>
      <c r="C55300" s="7"/>
    </row>
    <row r="55301" spans="1:3" x14ac:dyDescent="0.25">
      <c r="A55301" s="5"/>
      <c r="C55301" s="7"/>
    </row>
    <row r="55302" spans="1:3" x14ac:dyDescent="0.25">
      <c r="A55302" s="5"/>
      <c r="C55302" s="7"/>
    </row>
    <row r="55303" spans="1:3" x14ac:dyDescent="0.25">
      <c r="A55303" s="5"/>
      <c r="C55303" s="7"/>
    </row>
    <row r="55304" spans="1:3" x14ac:dyDescent="0.25">
      <c r="A55304" s="5"/>
      <c r="C55304" s="7"/>
    </row>
    <row r="55305" spans="1:3" x14ac:dyDescent="0.25">
      <c r="A55305" s="5"/>
      <c r="C55305" s="7"/>
    </row>
    <row r="55306" spans="1:3" x14ac:dyDescent="0.25">
      <c r="A55306" s="5"/>
      <c r="C55306" s="7"/>
    </row>
    <row r="55307" spans="1:3" x14ac:dyDescent="0.25">
      <c r="A55307" s="5"/>
      <c r="C55307" s="7"/>
    </row>
    <row r="55308" spans="1:3" x14ac:dyDescent="0.25">
      <c r="A55308" s="5"/>
      <c r="C55308" s="7"/>
    </row>
    <row r="55309" spans="1:3" x14ac:dyDescent="0.25">
      <c r="A55309" s="5"/>
      <c r="C55309" s="7"/>
    </row>
    <row r="55310" spans="1:3" x14ac:dyDescent="0.25">
      <c r="A55310" s="5"/>
      <c r="C55310" s="7"/>
    </row>
    <row r="55311" spans="1:3" x14ac:dyDescent="0.25">
      <c r="A55311" s="5"/>
      <c r="C55311" s="7"/>
    </row>
    <row r="55312" spans="1:3" x14ac:dyDescent="0.25">
      <c r="A55312" s="5"/>
      <c r="C55312" s="7"/>
    </row>
    <row r="55313" spans="1:3" x14ac:dyDescent="0.25">
      <c r="A55313" s="5"/>
      <c r="C55313" s="7"/>
    </row>
    <row r="55314" spans="1:3" x14ac:dyDescent="0.25">
      <c r="A55314" s="5"/>
      <c r="C55314" s="7"/>
    </row>
    <row r="55315" spans="1:3" x14ac:dyDescent="0.25">
      <c r="A55315" s="5"/>
      <c r="C55315" s="7"/>
    </row>
    <row r="55316" spans="1:3" x14ac:dyDescent="0.25">
      <c r="A55316" s="5"/>
      <c r="C55316" s="7"/>
    </row>
    <row r="55317" spans="1:3" x14ac:dyDescent="0.25">
      <c r="A55317" s="5"/>
      <c r="C55317" s="7"/>
    </row>
    <row r="55318" spans="1:3" x14ac:dyDescent="0.25">
      <c r="A55318" s="5"/>
      <c r="C55318" s="7"/>
    </row>
    <row r="55319" spans="1:3" x14ac:dyDescent="0.25">
      <c r="A55319" s="5"/>
      <c r="C55319" s="7"/>
    </row>
    <row r="55320" spans="1:3" x14ac:dyDescent="0.25">
      <c r="A55320" s="5"/>
      <c r="C55320" s="7"/>
    </row>
    <row r="55321" spans="1:3" x14ac:dyDescent="0.25">
      <c r="A55321" s="5"/>
      <c r="C55321" s="7"/>
    </row>
    <row r="55322" spans="1:3" x14ac:dyDescent="0.25">
      <c r="A55322" s="5"/>
      <c r="C55322" s="7"/>
    </row>
    <row r="55323" spans="1:3" x14ac:dyDescent="0.25">
      <c r="A55323" s="5"/>
      <c r="C55323" s="7"/>
    </row>
    <row r="55324" spans="1:3" x14ac:dyDescent="0.25">
      <c r="A55324" s="5"/>
      <c r="C55324" s="7"/>
    </row>
    <row r="55325" spans="1:3" x14ac:dyDescent="0.25">
      <c r="A55325" s="5"/>
      <c r="C55325" s="7"/>
    </row>
    <row r="55326" spans="1:3" x14ac:dyDescent="0.25">
      <c r="A55326" s="5"/>
      <c r="C55326" s="7"/>
    </row>
    <row r="55327" spans="1:3" x14ac:dyDescent="0.25">
      <c r="A55327" s="5"/>
      <c r="C55327" s="7"/>
    </row>
    <row r="55328" spans="1:3" x14ac:dyDescent="0.25">
      <c r="A55328" s="5"/>
      <c r="C55328" s="7"/>
    </row>
    <row r="55329" spans="1:3" x14ac:dyDescent="0.25">
      <c r="A55329" s="5"/>
      <c r="C55329" s="7"/>
    </row>
    <row r="55330" spans="1:3" x14ac:dyDescent="0.25">
      <c r="A55330" s="5"/>
      <c r="C55330" s="7"/>
    </row>
    <row r="55331" spans="1:3" x14ac:dyDescent="0.25">
      <c r="A55331" s="5"/>
      <c r="C55331" s="7"/>
    </row>
    <row r="55332" spans="1:3" x14ac:dyDescent="0.25">
      <c r="A55332" s="5"/>
      <c r="C55332" s="7"/>
    </row>
    <row r="55333" spans="1:3" x14ac:dyDescent="0.25">
      <c r="A55333" s="5"/>
      <c r="C55333" s="7"/>
    </row>
    <row r="55334" spans="1:3" x14ac:dyDescent="0.25">
      <c r="A55334" s="5"/>
      <c r="C55334" s="7"/>
    </row>
    <row r="55335" spans="1:3" x14ac:dyDescent="0.25">
      <c r="A55335" s="5"/>
      <c r="C55335" s="7"/>
    </row>
    <row r="55336" spans="1:3" x14ac:dyDescent="0.25">
      <c r="A55336" s="5"/>
      <c r="C55336" s="7"/>
    </row>
    <row r="55337" spans="1:3" x14ac:dyDescent="0.25">
      <c r="A55337" s="5"/>
      <c r="C55337" s="7"/>
    </row>
    <row r="55338" spans="1:3" x14ac:dyDescent="0.25">
      <c r="A55338" s="5"/>
      <c r="C55338" s="7"/>
    </row>
    <row r="55339" spans="1:3" x14ac:dyDescent="0.25">
      <c r="A55339" s="5"/>
      <c r="C55339" s="7"/>
    </row>
    <row r="55340" spans="1:3" x14ac:dyDescent="0.25">
      <c r="A55340" s="5"/>
      <c r="C55340" s="7"/>
    </row>
    <row r="55341" spans="1:3" x14ac:dyDescent="0.25">
      <c r="A55341" s="5"/>
      <c r="C55341" s="7"/>
    </row>
    <row r="55342" spans="1:3" x14ac:dyDescent="0.25">
      <c r="A55342" s="5"/>
      <c r="C55342" s="7"/>
    </row>
    <row r="55343" spans="1:3" x14ac:dyDescent="0.25">
      <c r="A55343" s="5"/>
      <c r="C55343" s="7"/>
    </row>
    <row r="55344" spans="1:3" x14ac:dyDescent="0.25">
      <c r="A55344" s="5"/>
      <c r="C55344" s="7"/>
    </row>
    <row r="55345" spans="1:3" x14ac:dyDescent="0.25">
      <c r="A55345" s="5"/>
      <c r="C55345" s="7"/>
    </row>
    <row r="55346" spans="1:3" x14ac:dyDescent="0.25">
      <c r="A55346" s="5"/>
      <c r="C55346" s="7"/>
    </row>
    <row r="55347" spans="1:3" x14ac:dyDescent="0.25">
      <c r="A55347" s="5"/>
      <c r="C55347" s="7"/>
    </row>
    <row r="55348" spans="1:3" x14ac:dyDescent="0.25">
      <c r="A55348" s="5"/>
      <c r="C55348" s="7"/>
    </row>
    <row r="55349" spans="1:3" x14ac:dyDescent="0.25">
      <c r="A55349" s="5"/>
      <c r="C55349" s="7"/>
    </row>
    <row r="55350" spans="1:3" x14ac:dyDescent="0.25">
      <c r="A55350" s="5"/>
      <c r="C55350" s="7"/>
    </row>
    <row r="55351" spans="1:3" x14ac:dyDescent="0.25">
      <c r="A55351" s="5"/>
      <c r="C55351" s="7"/>
    </row>
    <row r="55352" spans="1:3" x14ac:dyDescent="0.25">
      <c r="A55352" s="5"/>
      <c r="C55352" s="7"/>
    </row>
    <row r="55353" spans="1:3" x14ac:dyDescent="0.25">
      <c r="A55353" s="5"/>
      <c r="C55353" s="7"/>
    </row>
    <row r="55354" spans="1:3" x14ac:dyDescent="0.25">
      <c r="A55354" s="5"/>
      <c r="C55354" s="7"/>
    </row>
    <row r="55355" spans="1:3" x14ac:dyDescent="0.25">
      <c r="A55355" s="5"/>
      <c r="C55355" s="7"/>
    </row>
    <row r="55356" spans="1:3" x14ac:dyDescent="0.25">
      <c r="A55356" s="5"/>
      <c r="C55356" s="7"/>
    </row>
    <row r="55357" spans="1:3" x14ac:dyDescent="0.25">
      <c r="A55357" s="5"/>
      <c r="C55357" s="7"/>
    </row>
    <row r="55358" spans="1:3" x14ac:dyDescent="0.25">
      <c r="A55358" s="5"/>
      <c r="C55358" s="7"/>
    </row>
    <row r="55359" spans="1:3" x14ac:dyDescent="0.25">
      <c r="A55359" s="5"/>
      <c r="C55359" s="7"/>
    </row>
    <row r="55360" spans="1:3" x14ac:dyDescent="0.25">
      <c r="A55360" s="5"/>
      <c r="C55360" s="7"/>
    </row>
    <row r="55361" spans="1:3" x14ac:dyDescent="0.25">
      <c r="A55361" s="5"/>
      <c r="C55361" s="7"/>
    </row>
    <row r="55362" spans="1:3" x14ac:dyDescent="0.25">
      <c r="A55362" s="5"/>
      <c r="C55362" s="7"/>
    </row>
    <row r="55363" spans="1:3" x14ac:dyDescent="0.25">
      <c r="A55363" s="5"/>
      <c r="C55363" s="7"/>
    </row>
    <row r="55364" spans="1:3" x14ac:dyDescent="0.25">
      <c r="A55364" s="5"/>
      <c r="C55364" s="7"/>
    </row>
    <row r="55365" spans="1:3" x14ac:dyDescent="0.25">
      <c r="A55365" s="5"/>
      <c r="C55365" s="7"/>
    </row>
    <row r="55366" spans="1:3" x14ac:dyDescent="0.25">
      <c r="A55366" s="5"/>
      <c r="C55366" s="7"/>
    </row>
    <row r="55367" spans="1:3" x14ac:dyDescent="0.25">
      <c r="A55367" s="5"/>
      <c r="C55367" s="7"/>
    </row>
    <row r="55368" spans="1:3" x14ac:dyDescent="0.25">
      <c r="A55368" s="5"/>
      <c r="C55368" s="7"/>
    </row>
    <row r="55369" spans="1:3" x14ac:dyDescent="0.25">
      <c r="A55369" s="5"/>
      <c r="C55369" s="7"/>
    </row>
    <row r="55370" spans="1:3" x14ac:dyDescent="0.25">
      <c r="A55370" s="5"/>
      <c r="C55370" s="7"/>
    </row>
    <row r="55371" spans="1:3" x14ac:dyDescent="0.25">
      <c r="A55371" s="5"/>
      <c r="C55371" s="7"/>
    </row>
    <row r="55372" spans="1:3" x14ac:dyDescent="0.25">
      <c r="A55372" s="5"/>
      <c r="C55372" s="7"/>
    </row>
    <row r="55373" spans="1:3" x14ac:dyDescent="0.25">
      <c r="A55373" s="5"/>
      <c r="C55373" s="7"/>
    </row>
    <row r="55374" spans="1:3" x14ac:dyDescent="0.25">
      <c r="A55374" s="5"/>
      <c r="C55374" s="7"/>
    </row>
    <row r="55375" spans="1:3" x14ac:dyDescent="0.25">
      <c r="A55375" s="5"/>
      <c r="C55375" s="7"/>
    </row>
    <row r="55376" spans="1:3" x14ac:dyDescent="0.25">
      <c r="A55376" s="5"/>
      <c r="C55376" s="7"/>
    </row>
    <row r="55377" spans="1:3" x14ac:dyDescent="0.25">
      <c r="A55377" s="5"/>
      <c r="C55377" s="7"/>
    </row>
    <row r="55378" spans="1:3" x14ac:dyDescent="0.25">
      <c r="A55378" s="5"/>
      <c r="C55378" s="7"/>
    </row>
    <row r="55379" spans="1:3" x14ac:dyDescent="0.25">
      <c r="A55379" s="5"/>
      <c r="C55379" s="7"/>
    </row>
    <row r="55380" spans="1:3" x14ac:dyDescent="0.25">
      <c r="A55380" s="5"/>
      <c r="C55380" s="7"/>
    </row>
    <row r="55381" spans="1:3" x14ac:dyDescent="0.25">
      <c r="A55381" s="5"/>
      <c r="C55381" s="7"/>
    </row>
    <row r="55382" spans="1:3" x14ac:dyDescent="0.25">
      <c r="A55382" s="5"/>
      <c r="C55382" s="7"/>
    </row>
    <row r="55383" spans="1:3" x14ac:dyDescent="0.25">
      <c r="A55383" s="5"/>
      <c r="C55383" s="7"/>
    </row>
    <row r="55384" spans="1:3" x14ac:dyDescent="0.25">
      <c r="A55384" s="5"/>
      <c r="C55384" s="7"/>
    </row>
    <row r="55385" spans="1:3" x14ac:dyDescent="0.25">
      <c r="A55385" s="5"/>
      <c r="C55385" s="7"/>
    </row>
    <row r="55386" spans="1:3" x14ac:dyDescent="0.25">
      <c r="A55386" s="5"/>
      <c r="C55386" s="7"/>
    </row>
    <row r="55387" spans="1:3" x14ac:dyDescent="0.25">
      <c r="A55387" s="5"/>
      <c r="C55387" s="7"/>
    </row>
    <row r="55388" spans="1:3" x14ac:dyDescent="0.25">
      <c r="A55388" s="5"/>
      <c r="C55388" s="7"/>
    </row>
    <row r="55389" spans="1:3" x14ac:dyDescent="0.25">
      <c r="A55389" s="5"/>
      <c r="C55389" s="7"/>
    </row>
    <row r="55390" spans="1:3" x14ac:dyDescent="0.25">
      <c r="A55390" s="5"/>
      <c r="C55390" s="7"/>
    </row>
    <row r="55391" spans="1:3" x14ac:dyDescent="0.25">
      <c r="A55391" s="5"/>
      <c r="C55391" s="7"/>
    </row>
    <row r="55392" spans="1:3" x14ac:dyDescent="0.25">
      <c r="A55392" s="5"/>
      <c r="C55392" s="7"/>
    </row>
    <row r="55393" spans="1:3" x14ac:dyDescent="0.25">
      <c r="A55393" s="5"/>
      <c r="C55393" s="7"/>
    </row>
    <row r="55394" spans="1:3" x14ac:dyDescent="0.25">
      <c r="A55394" s="5"/>
      <c r="C55394" s="7"/>
    </row>
    <row r="55395" spans="1:3" x14ac:dyDescent="0.25">
      <c r="A55395" s="5"/>
      <c r="C55395" s="7"/>
    </row>
    <row r="55396" spans="1:3" x14ac:dyDescent="0.25">
      <c r="A55396" s="5"/>
      <c r="C55396" s="7"/>
    </row>
    <row r="55397" spans="1:3" x14ac:dyDescent="0.25">
      <c r="A55397" s="5"/>
      <c r="C55397" s="7"/>
    </row>
    <row r="55398" spans="1:3" x14ac:dyDescent="0.25">
      <c r="A55398" s="5"/>
      <c r="C55398" s="7"/>
    </row>
    <row r="55399" spans="1:3" x14ac:dyDescent="0.25">
      <c r="A55399" s="5"/>
      <c r="C55399" s="7"/>
    </row>
    <row r="55400" spans="1:3" x14ac:dyDescent="0.25">
      <c r="A55400" s="5"/>
      <c r="C55400" s="7"/>
    </row>
    <row r="55401" spans="1:3" x14ac:dyDescent="0.25">
      <c r="A55401" s="5"/>
      <c r="C55401" s="7"/>
    </row>
    <row r="55402" spans="1:3" x14ac:dyDescent="0.25">
      <c r="A55402" s="5"/>
      <c r="C55402" s="7"/>
    </row>
    <row r="55403" spans="1:3" x14ac:dyDescent="0.25">
      <c r="A55403" s="5"/>
      <c r="C55403" s="7"/>
    </row>
    <row r="55404" spans="1:3" x14ac:dyDescent="0.25">
      <c r="A55404" s="5"/>
      <c r="C55404" s="7"/>
    </row>
    <row r="55405" spans="1:3" x14ac:dyDescent="0.25">
      <c r="A55405" s="5"/>
      <c r="C55405" s="7"/>
    </row>
    <row r="55406" spans="1:3" x14ac:dyDescent="0.25">
      <c r="A55406" s="5"/>
      <c r="C55406" s="7"/>
    </row>
    <row r="55407" spans="1:3" x14ac:dyDescent="0.25">
      <c r="A55407" s="5"/>
      <c r="C55407" s="7"/>
    </row>
    <row r="55408" spans="1:3" x14ac:dyDescent="0.25">
      <c r="A55408" s="5"/>
      <c r="C55408" s="7"/>
    </row>
    <row r="55409" spans="1:3" x14ac:dyDescent="0.25">
      <c r="A55409" s="5"/>
      <c r="C55409" s="7"/>
    </row>
    <row r="55410" spans="1:3" x14ac:dyDescent="0.25">
      <c r="A55410" s="5"/>
      <c r="C55410" s="7"/>
    </row>
    <row r="55411" spans="1:3" x14ac:dyDescent="0.25">
      <c r="A55411" s="5"/>
      <c r="C55411" s="7"/>
    </row>
    <row r="55412" spans="1:3" x14ac:dyDescent="0.25">
      <c r="A55412" s="5"/>
      <c r="C55412" s="7"/>
    </row>
    <row r="55413" spans="1:3" x14ac:dyDescent="0.25">
      <c r="A55413" s="5"/>
      <c r="C55413" s="7"/>
    </row>
    <row r="55414" spans="1:3" x14ac:dyDescent="0.25">
      <c r="A55414" s="5"/>
      <c r="C55414" s="7"/>
    </row>
    <row r="55415" spans="1:3" x14ac:dyDescent="0.25">
      <c r="A55415" s="5"/>
      <c r="C55415" s="7"/>
    </row>
    <row r="55416" spans="1:3" x14ac:dyDescent="0.25">
      <c r="A55416" s="5"/>
      <c r="C55416" s="7"/>
    </row>
    <row r="55417" spans="1:3" x14ac:dyDescent="0.25">
      <c r="A55417" s="5"/>
      <c r="C55417" s="7"/>
    </row>
    <row r="55418" spans="1:3" x14ac:dyDescent="0.25">
      <c r="A55418" s="5"/>
      <c r="C55418" s="7"/>
    </row>
    <row r="55419" spans="1:3" x14ac:dyDescent="0.25">
      <c r="A55419" s="5"/>
      <c r="C55419" s="7"/>
    </row>
    <row r="55420" spans="1:3" x14ac:dyDescent="0.25">
      <c r="A55420" s="5"/>
      <c r="C55420" s="7"/>
    </row>
    <row r="55421" spans="1:3" x14ac:dyDescent="0.25">
      <c r="A55421" s="5"/>
      <c r="C55421" s="7"/>
    </row>
    <row r="55422" spans="1:3" x14ac:dyDescent="0.25">
      <c r="A55422" s="5"/>
      <c r="C55422" s="7"/>
    </row>
    <row r="55423" spans="1:3" x14ac:dyDescent="0.25">
      <c r="A55423" s="5"/>
      <c r="C55423" s="7"/>
    </row>
    <row r="55424" spans="1:3" x14ac:dyDescent="0.25">
      <c r="A55424" s="5"/>
      <c r="C55424" s="7"/>
    </row>
    <row r="55425" spans="1:3" x14ac:dyDescent="0.25">
      <c r="A55425" s="5"/>
      <c r="C55425" s="7"/>
    </row>
    <row r="55426" spans="1:3" x14ac:dyDescent="0.25">
      <c r="A55426" s="5"/>
      <c r="C55426" s="7"/>
    </row>
    <row r="55427" spans="1:3" x14ac:dyDescent="0.25">
      <c r="A55427" s="5"/>
      <c r="C55427" s="7"/>
    </row>
    <row r="55428" spans="1:3" x14ac:dyDescent="0.25">
      <c r="A55428" s="5"/>
      <c r="C55428" s="7"/>
    </row>
    <row r="55429" spans="1:3" x14ac:dyDescent="0.25">
      <c r="A55429" s="5"/>
      <c r="C55429" s="7"/>
    </row>
    <row r="55430" spans="1:3" x14ac:dyDescent="0.25">
      <c r="A55430" s="5"/>
      <c r="C55430" s="7"/>
    </row>
    <row r="55431" spans="1:3" x14ac:dyDescent="0.25">
      <c r="A55431" s="5"/>
      <c r="C55431" s="7"/>
    </row>
    <row r="55432" spans="1:3" x14ac:dyDescent="0.25">
      <c r="A55432" s="5"/>
      <c r="C55432" s="7"/>
    </row>
    <row r="55433" spans="1:3" x14ac:dyDescent="0.25">
      <c r="A55433" s="5"/>
      <c r="C55433" s="7"/>
    </row>
    <row r="55434" spans="1:3" x14ac:dyDescent="0.25">
      <c r="A55434" s="5"/>
      <c r="C55434" s="7"/>
    </row>
    <row r="55435" spans="1:3" x14ac:dyDescent="0.25">
      <c r="A55435" s="5"/>
      <c r="C55435" s="7"/>
    </row>
    <row r="55436" spans="1:3" x14ac:dyDescent="0.25">
      <c r="A55436" s="5"/>
      <c r="C55436" s="7"/>
    </row>
    <row r="55437" spans="1:3" x14ac:dyDescent="0.25">
      <c r="A55437" s="5"/>
      <c r="C55437" s="7"/>
    </row>
    <row r="55438" spans="1:3" x14ac:dyDescent="0.25">
      <c r="A55438" s="5"/>
      <c r="C55438" s="7"/>
    </row>
    <row r="55439" spans="1:3" x14ac:dyDescent="0.25">
      <c r="A55439" s="5"/>
      <c r="C55439" s="7"/>
    </row>
    <row r="55440" spans="1:3" x14ac:dyDescent="0.25">
      <c r="A55440" s="5"/>
      <c r="C55440" s="7"/>
    </row>
    <row r="55441" spans="1:3" x14ac:dyDescent="0.25">
      <c r="A55441" s="5"/>
      <c r="C55441" s="7"/>
    </row>
    <row r="55442" spans="1:3" x14ac:dyDescent="0.25">
      <c r="A55442" s="5"/>
      <c r="C55442" s="7"/>
    </row>
    <row r="55443" spans="1:3" x14ac:dyDescent="0.25">
      <c r="A55443" s="5"/>
      <c r="C55443" s="7"/>
    </row>
    <row r="55444" spans="1:3" x14ac:dyDescent="0.25">
      <c r="A55444" s="5"/>
      <c r="C55444" s="7"/>
    </row>
    <row r="55445" spans="1:3" x14ac:dyDescent="0.25">
      <c r="A55445" s="5"/>
      <c r="C55445" s="7"/>
    </row>
    <row r="55446" spans="1:3" x14ac:dyDescent="0.25">
      <c r="A55446" s="5"/>
      <c r="C55446" s="7"/>
    </row>
    <row r="55447" spans="1:3" x14ac:dyDescent="0.25">
      <c r="A55447" s="5"/>
      <c r="C55447" s="7"/>
    </row>
    <row r="55448" spans="1:3" x14ac:dyDescent="0.25">
      <c r="A55448" s="5"/>
      <c r="C55448" s="7"/>
    </row>
    <row r="55449" spans="1:3" x14ac:dyDescent="0.25">
      <c r="A55449" s="5"/>
      <c r="C55449" s="7"/>
    </row>
    <row r="55450" spans="1:3" x14ac:dyDescent="0.25">
      <c r="A55450" s="5"/>
      <c r="C55450" s="7"/>
    </row>
    <row r="55451" spans="1:3" x14ac:dyDescent="0.25">
      <c r="A55451" s="5"/>
      <c r="C55451" s="7"/>
    </row>
    <row r="55452" spans="1:3" x14ac:dyDescent="0.25">
      <c r="A55452" s="5"/>
      <c r="C55452" s="7"/>
    </row>
    <row r="55453" spans="1:3" x14ac:dyDescent="0.25">
      <c r="A55453" s="5"/>
      <c r="C55453" s="7"/>
    </row>
    <row r="55454" spans="1:3" x14ac:dyDescent="0.25">
      <c r="A55454" s="5"/>
      <c r="C55454" s="7"/>
    </row>
    <row r="55455" spans="1:3" x14ac:dyDescent="0.25">
      <c r="A55455" s="5"/>
      <c r="C55455" s="7"/>
    </row>
    <row r="55456" spans="1:3" x14ac:dyDescent="0.25">
      <c r="A55456" s="5"/>
      <c r="C55456" s="7"/>
    </row>
    <row r="55457" spans="1:3" x14ac:dyDescent="0.25">
      <c r="A55457" s="5"/>
      <c r="C55457" s="7"/>
    </row>
    <row r="55458" spans="1:3" x14ac:dyDescent="0.25">
      <c r="A55458" s="5"/>
      <c r="C55458" s="7"/>
    </row>
    <row r="55459" spans="1:3" x14ac:dyDescent="0.25">
      <c r="A55459" s="5"/>
      <c r="C55459" s="7"/>
    </row>
    <row r="55460" spans="1:3" x14ac:dyDescent="0.25">
      <c r="A55460" s="5"/>
      <c r="C55460" s="7"/>
    </row>
    <row r="55461" spans="1:3" x14ac:dyDescent="0.25">
      <c r="A55461" s="5"/>
      <c r="C55461" s="7"/>
    </row>
    <row r="55462" spans="1:3" x14ac:dyDescent="0.25">
      <c r="A55462" s="5"/>
      <c r="C55462" s="7"/>
    </row>
    <row r="55463" spans="1:3" x14ac:dyDescent="0.25">
      <c r="A55463" s="5"/>
      <c r="C55463" s="7"/>
    </row>
    <row r="55464" spans="1:3" x14ac:dyDescent="0.25">
      <c r="A55464" s="5"/>
      <c r="C55464" s="7"/>
    </row>
    <row r="55465" spans="1:3" x14ac:dyDescent="0.25">
      <c r="A55465" s="5"/>
      <c r="C55465" s="7"/>
    </row>
    <row r="55466" spans="1:3" x14ac:dyDescent="0.25">
      <c r="A55466" s="5"/>
      <c r="C55466" s="7"/>
    </row>
    <row r="55467" spans="1:3" x14ac:dyDescent="0.25">
      <c r="A55467" s="5"/>
      <c r="C55467" s="7"/>
    </row>
    <row r="55468" spans="1:3" x14ac:dyDescent="0.25">
      <c r="A55468" s="5"/>
      <c r="C55468" s="7"/>
    </row>
    <row r="55469" spans="1:3" x14ac:dyDescent="0.25">
      <c r="A55469" s="5"/>
      <c r="C55469" s="7"/>
    </row>
    <row r="55470" spans="1:3" x14ac:dyDescent="0.25">
      <c r="A55470" s="5"/>
      <c r="C55470" s="7"/>
    </row>
    <row r="55471" spans="1:3" x14ac:dyDescent="0.25">
      <c r="A55471" s="5"/>
      <c r="C55471" s="7"/>
    </row>
    <row r="55472" spans="1:3" x14ac:dyDescent="0.25">
      <c r="A55472" s="5"/>
      <c r="C55472" s="7"/>
    </row>
    <row r="55473" spans="1:3" x14ac:dyDescent="0.25">
      <c r="A55473" s="5"/>
      <c r="C55473" s="7"/>
    </row>
    <row r="55474" spans="1:3" x14ac:dyDescent="0.25">
      <c r="A55474" s="5"/>
      <c r="C55474" s="7"/>
    </row>
    <row r="55475" spans="1:3" x14ac:dyDescent="0.25">
      <c r="A55475" s="5"/>
      <c r="C55475" s="7"/>
    </row>
    <row r="55476" spans="1:3" x14ac:dyDescent="0.25">
      <c r="A55476" s="5"/>
      <c r="C55476" s="7"/>
    </row>
    <row r="55477" spans="1:3" x14ac:dyDescent="0.25">
      <c r="A55477" s="5"/>
      <c r="C55477" s="7"/>
    </row>
    <row r="55478" spans="1:3" x14ac:dyDescent="0.25">
      <c r="A55478" s="5"/>
      <c r="C55478" s="7"/>
    </row>
    <row r="55479" spans="1:3" x14ac:dyDescent="0.25">
      <c r="A55479" s="5"/>
      <c r="C55479" s="7"/>
    </row>
    <row r="55480" spans="1:3" x14ac:dyDescent="0.25">
      <c r="A55480" s="5"/>
      <c r="C55480" s="7"/>
    </row>
    <row r="55481" spans="1:3" x14ac:dyDescent="0.25">
      <c r="A55481" s="5"/>
      <c r="C55481" s="7"/>
    </row>
    <row r="55482" spans="1:3" x14ac:dyDescent="0.25">
      <c r="A55482" s="5"/>
      <c r="C55482" s="7"/>
    </row>
    <row r="55483" spans="1:3" x14ac:dyDescent="0.25">
      <c r="A55483" s="5"/>
      <c r="C55483" s="7"/>
    </row>
    <row r="55484" spans="1:3" x14ac:dyDescent="0.25">
      <c r="A55484" s="5"/>
      <c r="C55484" s="7"/>
    </row>
    <row r="55485" spans="1:3" x14ac:dyDescent="0.25">
      <c r="A55485" s="5"/>
      <c r="C55485" s="7"/>
    </row>
    <row r="55486" spans="1:3" x14ac:dyDescent="0.25">
      <c r="A55486" s="5"/>
      <c r="C55486" s="7"/>
    </row>
    <row r="55487" spans="1:3" x14ac:dyDescent="0.25">
      <c r="A55487" s="5"/>
      <c r="C55487" s="7"/>
    </row>
    <row r="55488" spans="1:3" x14ac:dyDescent="0.25">
      <c r="A55488" s="5"/>
      <c r="C55488" s="7"/>
    </row>
    <row r="55489" spans="1:3" x14ac:dyDescent="0.25">
      <c r="A55489" s="5"/>
      <c r="C55489" s="7"/>
    </row>
    <row r="55490" spans="1:3" x14ac:dyDescent="0.25">
      <c r="A55490" s="5"/>
      <c r="C55490" s="7"/>
    </row>
    <row r="55491" spans="1:3" x14ac:dyDescent="0.25">
      <c r="A55491" s="5"/>
      <c r="C55491" s="7"/>
    </row>
    <row r="55492" spans="1:3" x14ac:dyDescent="0.25">
      <c r="A55492" s="5"/>
      <c r="C55492" s="7"/>
    </row>
    <row r="55493" spans="1:3" x14ac:dyDescent="0.25">
      <c r="A55493" s="5"/>
      <c r="C55493" s="7"/>
    </row>
    <row r="55494" spans="1:3" x14ac:dyDescent="0.25">
      <c r="A55494" s="5"/>
      <c r="C55494" s="7"/>
    </row>
    <row r="55495" spans="1:3" x14ac:dyDescent="0.25">
      <c r="A55495" s="5"/>
      <c r="C55495" s="7"/>
    </row>
    <row r="55496" spans="1:3" x14ac:dyDescent="0.25">
      <c r="A55496" s="5"/>
      <c r="C55496" s="7"/>
    </row>
    <row r="55497" spans="1:3" x14ac:dyDescent="0.25">
      <c r="A55497" s="5"/>
      <c r="C55497" s="7"/>
    </row>
    <row r="55498" spans="1:3" x14ac:dyDescent="0.25">
      <c r="A55498" s="5"/>
      <c r="C55498" s="7"/>
    </row>
    <row r="55499" spans="1:3" x14ac:dyDescent="0.25">
      <c r="A55499" s="5"/>
      <c r="C55499" s="7"/>
    </row>
    <row r="55500" spans="1:3" x14ac:dyDescent="0.25">
      <c r="A55500" s="5"/>
      <c r="C55500" s="7"/>
    </row>
    <row r="55501" spans="1:3" x14ac:dyDescent="0.25">
      <c r="A55501" s="5"/>
      <c r="C55501" s="7"/>
    </row>
    <row r="55502" spans="1:3" x14ac:dyDescent="0.25">
      <c r="A55502" s="5"/>
      <c r="C55502" s="7"/>
    </row>
    <row r="55503" spans="1:3" x14ac:dyDescent="0.25">
      <c r="A55503" s="5"/>
      <c r="C55503" s="7"/>
    </row>
    <row r="55504" spans="1:3" x14ac:dyDescent="0.25">
      <c r="A55504" s="5"/>
      <c r="C55504" s="7"/>
    </row>
    <row r="55505" spans="1:3" x14ac:dyDescent="0.25">
      <c r="A55505" s="5"/>
      <c r="C55505" s="7"/>
    </row>
    <row r="55506" spans="1:3" x14ac:dyDescent="0.25">
      <c r="A55506" s="5"/>
      <c r="C55506" s="7"/>
    </row>
    <row r="55507" spans="1:3" x14ac:dyDescent="0.25">
      <c r="A55507" s="5"/>
      <c r="C55507" s="7"/>
    </row>
    <row r="55508" spans="1:3" x14ac:dyDescent="0.25">
      <c r="A55508" s="5"/>
      <c r="C55508" s="7"/>
    </row>
    <row r="55509" spans="1:3" x14ac:dyDescent="0.25">
      <c r="A55509" s="5"/>
      <c r="C55509" s="7"/>
    </row>
    <row r="55510" spans="1:3" x14ac:dyDescent="0.25">
      <c r="A55510" s="5"/>
      <c r="C55510" s="7"/>
    </row>
    <row r="55511" spans="1:3" x14ac:dyDescent="0.25">
      <c r="A55511" s="5"/>
      <c r="C55511" s="7"/>
    </row>
    <row r="55512" spans="1:3" x14ac:dyDescent="0.25">
      <c r="A55512" s="5"/>
      <c r="C55512" s="7"/>
    </row>
    <row r="55513" spans="1:3" x14ac:dyDescent="0.25">
      <c r="A55513" s="5"/>
      <c r="C55513" s="7"/>
    </row>
    <row r="55514" spans="1:3" x14ac:dyDescent="0.25">
      <c r="A55514" s="5"/>
      <c r="C55514" s="7"/>
    </row>
    <row r="55515" spans="1:3" x14ac:dyDescent="0.25">
      <c r="A55515" s="5"/>
      <c r="C55515" s="7"/>
    </row>
    <row r="55516" spans="1:3" x14ac:dyDescent="0.25">
      <c r="A55516" s="5"/>
      <c r="C55516" s="7"/>
    </row>
    <row r="55517" spans="1:3" x14ac:dyDescent="0.25">
      <c r="A55517" s="5"/>
      <c r="C55517" s="7"/>
    </row>
    <row r="55518" spans="1:3" x14ac:dyDescent="0.25">
      <c r="A55518" s="5"/>
      <c r="C55518" s="7"/>
    </row>
    <row r="55519" spans="1:3" x14ac:dyDescent="0.25">
      <c r="A55519" s="5"/>
      <c r="C55519" s="7"/>
    </row>
    <row r="55520" spans="1:3" x14ac:dyDescent="0.25">
      <c r="A55520" s="5"/>
      <c r="C55520" s="7"/>
    </row>
    <row r="55521" spans="1:3" x14ac:dyDescent="0.25">
      <c r="A55521" s="5"/>
      <c r="C55521" s="7"/>
    </row>
    <row r="55522" spans="1:3" x14ac:dyDescent="0.25">
      <c r="A55522" s="5"/>
      <c r="C55522" s="7"/>
    </row>
    <row r="55523" spans="1:3" x14ac:dyDescent="0.25">
      <c r="A55523" s="5"/>
      <c r="C55523" s="7"/>
    </row>
    <row r="55524" spans="1:3" x14ac:dyDescent="0.25">
      <c r="A55524" s="5"/>
      <c r="C55524" s="7"/>
    </row>
    <row r="55525" spans="1:3" x14ac:dyDescent="0.25">
      <c r="A55525" s="5"/>
      <c r="C55525" s="7"/>
    </row>
    <row r="55526" spans="1:3" x14ac:dyDescent="0.25">
      <c r="A55526" s="5"/>
      <c r="C55526" s="7"/>
    </row>
    <row r="55527" spans="1:3" x14ac:dyDescent="0.25">
      <c r="A55527" s="5"/>
      <c r="C55527" s="7"/>
    </row>
    <row r="55528" spans="1:3" x14ac:dyDescent="0.25">
      <c r="A55528" s="5"/>
      <c r="C55528" s="7"/>
    </row>
    <row r="55529" spans="1:3" x14ac:dyDescent="0.25">
      <c r="A55529" s="5"/>
      <c r="C55529" s="7"/>
    </row>
    <row r="55530" spans="1:3" x14ac:dyDescent="0.25">
      <c r="A55530" s="5"/>
      <c r="C55530" s="7"/>
    </row>
    <row r="55531" spans="1:3" x14ac:dyDescent="0.25">
      <c r="A55531" s="5"/>
      <c r="C55531" s="7"/>
    </row>
    <row r="55532" spans="1:3" x14ac:dyDescent="0.25">
      <c r="A55532" s="5"/>
      <c r="C55532" s="7"/>
    </row>
    <row r="55533" spans="1:3" x14ac:dyDescent="0.25">
      <c r="A55533" s="5"/>
      <c r="C55533" s="7"/>
    </row>
    <row r="55534" spans="1:3" x14ac:dyDescent="0.25">
      <c r="A55534" s="5"/>
      <c r="C55534" s="7"/>
    </row>
    <row r="55535" spans="1:3" x14ac:dyDescent="0.25">
      <c r="A55535" s="5"/>
      <c r="C55535" s="7"/>
    </row>
    <row r="55536" spans="1:3" x14ac:dyDescent="0.25">
      <c r="A55536" s="5"/>
      <c r="C55536" s="7"/>
    </row>
    <row r="55537" spans="1:3" x14ac:dyDescent="0.25">
      <c r="A55537" s="5"/>
      <c r="C55537" s="7"/>
    </row>
    <row r="55538" spans="1:3" x14ac:dyDescent="0.25">
      <c r="A55538" s="5"/>
      <c r="C55538" s="7"/>
    </row>
    <row r="55539" spans="1:3" x14ac:dyDescent="0.25">
      <c r="A55539" s="5"/>
      <c r="C55539" s="7"/>
    </row>
    <row r="55540" spans="1:3" x14ac:dyDescent="0.25">
      <c r="A55540" s="5"/>
      <c r="C55540" s="7"/>
    </row>
    <row r="55541" spans="1:3" x14ac:dyDescent="0.25">
      <c r="A55541" s="5"/>
      <c r="C55541" s="7"/>
    </row>
    <row r="55542" spans="1:3" x14ac:dyDescent="0.25">
      <c r="A55542" s="5"/>
      <c r="C55542" s="7"/>
    </row>
    <row r="55543" spans="1:3" x14ac:dyDescent="0.25">
      <c r="A55543" s="5"/>
      <c r="C55543" s="7"/>
    </row>
    <row r="55544" spans="1:3" x14ac:dyDescent="0.25">
      <c r="A55544" s="5"/>
      <c r="C55544" s="7"/>
    </row>
    <row r="55545" spans="1:3" x14ac:dyDescent="0.25">
      <c r="A55545" s="5"/>
      <c r="C55545" s="7"/>
    </row>
    <row r="55546" spans="1:3" x14ac:dyDescent="0.25">
      <c r="A55546" s="5"/>
      <c r="C55546" s="7"/>
    </row>
    <row r="55547" spans="1:3" x14ac:dyDescent="0.25">
      <c r="A55547" s="5"/>
      <c r="C55547" s="7"/>
    </row>
    <row r="55548" spans="1:3" x14ac:dyDescent="0.25">
      <c r="A55548" s="5"/>
      <c r="C55548" s="7"/>
    </row>
    <row r="55549" spans="1:3" x14ac:dyDescent="0.25">
      <c r="A55549" s="5"/>
      <c r="C55549" s="7"/>
    </row>
    <row r="55550" spans="1:3" x14ac:dyDescent="0.25">
      <c r="A55550" s="5"/>
      <c r="C55550" s="7"/>
    </row>
    <row r="55551" spans="1:3" x14ac:dyDescent="0.25">
      <c r="A55551" s="5"/>
      <c r="C55551" s="7"/>
    </row>
    <row r="55552" spans="1:3" x14ac:dyDescent="0.25">
      <c r="A55552" s="5"/>
      <c r="C55552" s="7"/>
    </row>
    <row r="55553" spans="1:3" x14ac:dyDescent="0.25">
      <c r="A55553" s="5"/>
      <c r="C55553" s="7"/>
    </row>
    <row r="55554" spans="1:3" x14ac:dyDescent="0.25">
      <c r="A55554" s="5"/>
      <c r="C55554" s="7"/>
    </row>
    <row r="55555" spans="1:3" x14ac:dyDescent="0.25">
      <c r="A55555" s="5"/>
      <c r="C55555" s="7"/>
    </row>
    <row r="55556" spans="1:3" x14ac:dyDescent="0.25">
      <c r="A55556" s="5"/>
      <c r="C55556" s="7"/>
    </row>
    <row r="55557" spans="1:3" x14ac:dyDescent="0.25">
      <c r="A55557" s="5"/>
      <c r="C55557" s="7"/>
    </row>
    <row r="55558" spans="1:3" x14ac:dyDescent="0.25">
      <c r="A55558" s="5"/>
      <c r="C55558" s="7"/>
    </row>
    <row r="55559" spans="1:3" x14ac:dyDescent="0.25">
      <c r="A55559" s="5"/>
      <c r="C55559" s="7"/>
    </row>
    <row r="55560" spans="1:3" x14ac:dyDescent="0.25">
      <c r="A55560" s="5"/>
      <c r="C55560" s="7"/>
    </row>
    <row r="55561" spans="1:3" x14ac:dyDescent="0.25">
      <c r="A55561" s="5"/>
      <c r="C55561" s="7"/>
    </row>
    <row r="55562" spans="1:3" x14ac:dyDescent="0.25">
      <c r="A55562" s="5"/>
      <c r="C55562" s="7"/>
    </row>
    <row r="55563" spans="1:3" x14ac:dyDescent="0.25">
      <c r="A55563" s="5"/>
      <c r="C55563" s="7"/>
    </row>
    <row r="55564" spans="1:3" x14ac:dyDescent="0.25">
      <c r="A55564" s="5"/>
      <c r="C55564" s="7"/>
    </row>
    <row r="55565" spans="1:3" x14ac:dyDescent="0.25">
      <c r="A55565" s="5"/>
      <c r="C55565" s="7"/>
    </row>
    <row r="55566" spans="1:3" x14ac:dyDescent="0.25">
      <c r="A55566" s="5"/>
      <c r="C55566" s="7"/>
    </row>
    <row r="55567" spans="1:3" x14ac:dyDescent="0.25">
      <c r="A55567" s="5"/>
      <c r="C55567" s="7"/>
    </row>
    <row r="55568" spans="1:3" x14ac:dyDescent="0.25">
      <c r="A55568" s="5"/>
      <c r="C55568" s="7"/>
    </row>
    <row r="55569" spans="1:3" x14ac:dyDescent="0.25">
      <c r="A55569" s="5"/>
      <c r="C55569" s="7"/>
    </row>
    <row r="55570" spans="1:3" x14ac:dyDescent="0.25">
      <c r="A55570" s="5"/>
      <c r="C55570" s="7"/>
    </row>
    <row r="55571" spans="1:3" x14ac:dyDescent="0.25">
      <c r="A55571" s="5"/>
      <c r="C55571" s="7"/>
    </row>
    <row r="55572" spans="1:3" x14ac:dyDescent="0.25">
      <c r="A55572" s="5"/>
      <c r="C55572" s="7"/>
    </row>
    <row r="55573" spans="1:3" x14ac:dyDescent="0.25">
      <c r="A55573" s="5"/>
      <c r="C55573" s="7"/>
    </row>
    <row r="55574" spans="1:3" x14ac:dyDescent="0.25">
      <c r="A55574" s="5"/>
      <c r="C55574" s="7"/>
    </row>
    <row r="55575" spans="1:3" x14ac:dyDescent="0.25">
      <c r="A55575" s="5"/>
      <c r="C55575" s="7"/>
    </row>
    <row r="55576" spans="1:3" x14ac:dyDescent="0.25">
      <c r="A55576" s="5"/>
      <c r="C55576" s="7"/>
    </row>
    <row r="55577" spans="1:3" x14ac:dyDescent="0.25">
      <c r="A55577" s="5"/>
      <c r="C55577" s="7"/>
    </row>
    <row r="55578" spans="1:3" x14ac:dyDescent="0.25">
      <c r="A55578" s="5"/>
      <c r="C55578" s="7"/>
    </row>
    <row r="55579" spans="1:3" x14ac:dyDescent="0.25">
      <c r="A55579" s="5"/>
      <c r="C55579" s="7"/>
    </row>
    <row r="55580" spans="1:3" x14ac:dyDescent="0.25">
      <c r="A55580" s="5"/>
      <c r="C55580" s="7"/>
    </row>
    <row r="55581" spans="1:3" x14ac:dyDescent="0.25">
      <c r="A55581" s="5"/>
      <c r="C55581" s="7"/>
    </row>
    <row r="55582" spans="1:3" x14ac:dyDescent="0.25">
      <c r="A55582" s="5"/>
      <c r="C55582" s="7"/>
    </row>
    <row r="55583" spans="1:3" x14ac:dyDescent="0.25">
      <c r="A55583" s="5"/>
      <c r="C55583" s="7"/>
    </row>
    <row r="55584" spans="1:3" x14ac:dyDescent="0.25">
      <c r="A55584" s="5"/>
      <c r="C55584" s="7"/>
    </row>
    <row r="55585" spans="1:3" x14ac:dyDescent="0.25">
      <c r="A55585" s="5"/>
      <c r="C55585" s="7"/>
    </row>
    <row r="55586" spans="1:3" x14ac:dyDescent="0.25">
      <c r="A55586" s="5"/>
      <c r="C55586" s="7"/>
    </row>
    <row r="55587" spans="1:3" x14ac:dyDescent="0.25">
      <c r="A55587" s="5"/>
      <c r="C55587" s="7"/>
    </row>
    <row r="55588" spans="1:3" x14ac:dyDescent="0.25">
      <c r="A55588" s="5"/>
      <c r="C55588" s="7"/>
    </row>
    <row r="55589" spans="1:3" x14ac:dyDescent="0.25">
      <c r="A55589" s="5"/>
      <c r="C55589" s="7"/>
    </row>
    <row r="55590" spans="1:3" x14ac:dyDescent="0.25">
      <c r="A55590" s="5"/>
      <c r="C55590" s="7"/>
    </row>
    <row r="55591" spans="1:3" x14ac:dyDescent="0.25">
      <c r="A55591" s="5"/>
      <c r="C55591" s="7"/>
    </row>
    <row r="55592" spans="1:3" x14ac:dyDescent="0.25">
      <c r="A55592" s="5"/>
      <c r="C55592" s="7"/>
    </row>
    <row r="55593" spans="1:3" x14ac:dyDescent="0.25">
      <c r="A55593" s="5"/>
      <c r="C55593" s="7"/>
    </row>
    <row r="55594" spans="1:3" x14ac:dyDescent="0.25">
      <c r="A55594" s="5"/>
      <c r="C55594" s="7"/>
    </row>
    <row r="55595" spans="1:3" x14ac:dyDescent="0.25">
      <c r="A55595" s="5"/>
      <c r="C55595" s="7"/>
    </row>
    <row r="55596" spans="1:3" x14ac:dyDescent="0.25">
      <c r="A55596" s="5"/>
      <c r="C55596" s="7"/>
    </row>
    <row r="55597" spans="1:3" x14ac:dyDescent="0.25">
      <c r="A55597" s="5"/>
      <c r="C55597" s="7"/>
    </row>
    <row r="55598" spans="1:3" x14ac:dyDescent="0.25">
      <c r="A55598" s="5"/>
      <c r="C55598" s="7"/>
    </row>
    <row r="55599" spans="1:3" x14ac:dyDescent="0.25">
      <c r="A55599" s="5"/>
      <c r="C55599" s="7"/>
    </row>
    <row r="55600" spans="1:3" x14ac:dyDescent="0.25">
      <c r="A55600" s="5"/>
      <c r="C55600" s="7"/>
    </row>
    <row r="55601" spans="1:3" x14ac:dyDescent="0.25">
      <c r="A55601" s="5"/>
      <c r="C55601" s="7"/>
    </row>
    <row r="55602" spans="1:3" x14ac:dyDescent="0.25">
      <c r="A55602" s="5"/>
      <c r="C55602" s="7"/>
    </row>
    <row r="55603" spans="1:3" x14ac:dyDescent="0.25">
      <c r="A55603" s="5"/>
      <c r="C55603" s="7"/>
    </row>
    <row r="55604" spans="1:3" x14ac:dyDescent="0.25">
      <c r="A55604" s="5"/>
      <c r="C55604" s="7"/>
    </row>
    <row r="55605" spans="1:3" x14ac:dyDescent="0.25">
      <c r="A55605" s="5"/>
      <c r="C55605" s="7"/>
    </row>
    <row r="55606" spans="1:3" x14ac:dyDescent="0.25">
      <c r="A55606" s="5"/>
      <c r="C55606" s="7"/>
    </row>
    <row r="55607" spans="1:3" x14ac:dyDescent="0.25">
      <c r="A55607" s="5"/>
      <c r="C55607" s="7"/>
    </row>
    <row r="55608" spans="1:3" x14ac:dyDescent="0.25">
      <c r="A55608" s="5"/>
      <c r="C55608" s="7"/>
    </row>
    <row r="55609" spans="1:3" x14ac:dyDescent="0.25">
      <c r="A55609" s="5"/>
      <c r="C55609" s="7"/>
    </row>
    <row r="55610" spans="1:3" x14ac:dyDescent="0.25">
      <c r="A55610" s="5"/>
      <c r="C55610" s="7"/>
    </row>
    <row r="55611" spans="1:3" x14ac:dyDescent="0.25">
      <c r="A55611" s="5"/>
      <c r="C55611" s="7"/>
    </row>
    <row r="55612" spans="1:3" x14ac:dyDescent="0.25">
      <c r="A55612" s="5"/>
      <c r="C55612" s="7"/>
    </row>
    <row r="55613" spans="1:3" x14ac:dyDescent="0.25">
      <c r="A55613" s="5"/>
      <c r="C55613" s="7"/>
    </row>
    <row r="55614" spans="1:3" x14ac:dyDescent="0.25">
      <c r="A55614" s="5"/>
      <c r="C55614" s="7"/>
    </row>
    <row r="55615" spans="1:3" x14ac:dyDescent="0.25">
      <c r="A55615" s="5"/>
      <c r="C55615" s="7"/>
    </row>
    <row r="55616" spans="1:3" x14ac:dyDescent="0.25">
      <c r="A55616" s="5"/>
      <c r="C55616" s="7"/>
    </row>
    <row r="55617" spans="1:3" x14ac:dyDescent="0.25">
      <c r="A55617" s="5"/>
      <c r="C55617" s="7"/>
    </row>
    <row r="55618" spans="1:3" x14ac:dyDescent="0.25">
      <c r="A55618" s="5"/>
      <c r="C55618" s="7"/>
    </row>
    <row r="55619" spans="1:3" x14ac:dyDescent="0.25">
      <c r="A55619" s="5"/>
      <c r="C55619" s="7"/>
    </row>
    <row r="55620" spans="1:3" x14ac:dyDescent="0.25">
      <c r="A55620" s="5"/>
      <c r="C55620" s="7"/>
    </row>
    <row r="55621" spans="1:3" x14ac:dyDescent="0.25">
      <c r="A55621" s="5"/>
      <c r="C55621" s="7"/>
    </row>
    <row r="55622" spans="1:3" x14ac:dyDescent="0.25">
      <c r="A55622" s="5"/>
      <c r="C55622" s="7"/>
    </row>
    <row r="55623" spans="1:3" x14ac:dyDescent="0.25">
      <c r="A55623" s="5"/>
      <c r="C55623" s="7"/>
    </row>
    <row r="55624" spans="1:3" x14ac:dyDescent="0.25">
      <c r="A55624" s="5"/>
      <c r="C55624" s="7"/>
    </row>
    <row r="55625" spans="1:3" x14ac:dyDescent="0.25">
      <c r="A55625" s="5"/>
      <c r="C55625" s="7"/>
    </row>
    <row r="55626" spans="1:3" x14ac:dyDescent="0.25">
      <c r="A55626" s="5"/>
      <c r="C55626" s="7"/>
    </row>
    <row r="55627" spans="1:3" x14ac:dyDescent="0.25">
      <c r="A55627" s="5"/>
      <c r="C55627" s="7"/>
    </row>
    <row r="55628" spans="1:3" x14ac:dyDescent="0.25">
      <c r="A55628" s="5"/>
      <c r="C55628" s="7"/>
    </row>
    <row r="55629" spans="1:3" x14ac:dyDescent="0.25">
      <c r="A55629" s="5"/>
      <c r="C55629" s="7"/>
    </row>
    <row r="55630" spans="1:3" x14ac:dyDescent="0.25">
      <c r="A55630" s="5"/>
      <c r="C55630" s="7"/>
    </row>
    <row r="55631" spans="1:3" x14ac:dyDescent="0.25">
      <c r="A55631" s="5"/>
      <c r="C55631" s="7"/>
    </row>
    <row r="55632" spans="1:3" x14ac:dyDescent="0.25">
      <c r="A55632" s="5"/>
      <c r="C55632" s="7"/>
    </row>
    <row r="55633" spans="1:3" x14ac:dyDescent="0.25">
      <c r="A55633" s="5"/>
      <c r="C55633" s="7"/>
    </row>
    <row r="55634" spans="1:3" x14ac:dyDescent="0.25">
      <c r="A55634" s="5"/>
      <c r="C55634" s="7"/>
    </row>
    <row r="55635" spans="1:3" x14ac:dyDescent="0.25">
      <c r="A55635" s="5"/>
      <c r="C55635" s="7"/>
    </row>
    <row r="55636" spans="1:3" x14ac:dyDescent="0.25">
      <c r="A55636" s="5"/>
      <c r="C55636" s="7"/>
    </row>
    <row r="55637" spans="1:3" x14ac:dyDescent="0.25">
      <c r="A55637" s="5"/>
      <c r="C55637" s="7"/>
    </row>
    <row r="55638" spans="1:3" x14ac:dyDescent="0.25">
      <c r="A55638" s="5"/>
      <c r="C55638" s="7"/>
    </row>
    <row r="55639" spans="1:3" x14ac:dyDescent="0.25">
      <c r="A55639" s="5"/>
      <c r="C55639" s="7"/>
    </row>
    <row r="55640" spans="1:3" x14ac:dyDescent="0.25">
      <c r="A55640" s="5"/>
      <c r="C55640" s="7"/>
    </row>
    <row r="55641" spans="1:3" x14ac:dyDescent="0.25">
      <c r="A55641" s="5"/>
      <c r="C55641" s="7"/>
    </row>
    <row r="55642" spans="1:3" x14ac:dyDescent="0.25">
      <c r="A55642" s="5"/>
      <c r="C55642" s="7"/>
    </row>
    <row r="55643" spans="1:3" x14ac:dyDescent="0.25">
      <c r="A55643" s="5"/>
      <c r="C55643" s="7"/>
    </row>
    <row r="55644" spans="1:3" x14ac:dyDescent="0.25">
      <c r="A55644" s="5"/>
      <c r="C55644" s="7"/>
    </row>
    <row r="55645" spans="1:3" x14ac:dyDescent="0.25">
      <c r="A55645" s="5"/>
      <c r="C55645" s="7"/>
    </row>
    <row r="55646" spans="1:3" x14ac:dyDescent="0.25">
      <c r="A55646" s="5"/>
      <c r="C55646" s="7"/>
    </row>
    <row r="55647" spans="1:3" x14ac:dyDescent="0.25">
      <c r="A55647" s="5"/>
      <c r="C55647" s="7"/>
    </row>
    <row r="55648" spans="1:3" x14ac:dyDescent="0.25">
      <c r="A55648" s="5"/>
      <c r="C55648" s="7"/>
    </row>
    <row r="55649" spans="1:3" x14ac:dyDescent="0.25">
      <c r="A55649" s="5"/>
      <c r="C55649" s="7"/>
    </row>
    <row r="55650" spans="1:3" x14ac:dyDescent="0.25">
      <c r="A55650" s="5"/>
      <c r="C55650" s="7"/>
    </row>
    <row r="55651" spans="1:3" x14ac:dyDescent="0.25">
      <c r="A55651" s="5"/>
      <c r="C55651" s="7"/>
    </row>
    <row r="55652" spans="1:3" x14ac:dyDescent="0.25">
      <c r="A55652" s="5"/>
      <c r="C55652" s="7"/>
    </row>
    <row r="55653" spans="1:3" x14ac:dyDescent="0.25">
      <c r="A55653" s="5"/>
      <c r="C55653" s="7"/>
    </row>
    <row r="55654" spans="1:3" x14ac:dyDescent="0.25">
      <c r="A55654" s="5"/>
      <c r="C55654" s="7"/>
    </row>
    <row r="55655" spans="1:3" x14ac:dyDescent="0.25">
      <c r="A55655" s="5"/>
      <c r="C55655" s="7"/>
    </row>
    <row r="55656" spans="1:3" x14ac:dyDescent="0.25">
      <c r="A55656" s="5"/>
      <c r="C55656" s="7"/>
    </row>
    <row r="55657" spans="1:3" x14ac:dyDescent="0.25">
      <c r="A55657" s="5"/>
      <c r="C55657" s="7"/>
    </row>
    <row r="55658" spans="1:3" x14ac:dyDescent="0.25">
      <c r="A55658" s="5"/>
      <c r="C55658" s="7"/>
    </row>
    <row r="55659" spans="1:3" x14ac:dyDescent="0.25">
      <c r="A55659" s="5"/>
      <c r="C55659" s="7"/>
    </row>
    <row r="55660" spans="1:3" x14ac:dyDescent="0.25">
      <c r="A55660" s="5"/>
      <c r="C55660" s="7"/>
    </row>
    <row r="55661" spans="1:3" x14ac:dyDescent="0.25">
      <c r="A55661" s="5"/>
      <c r="C55661" s="7"/>
    </row>
    <row r="55662" spans="1:3" x14ac:dyDescent="0.25">
      <c r="A55662" s="5"/>
      <c r="C55662" s="7"/>
    </row>
    <row r="55663" spans="1:3" x14ac:dyDescent="0.25">
      <c r="A55663" s="5"/>
      <c r="C55663" s="7"/>
    </row>
    <row r="55664" spans="1:3" x14ac:dyDescent="0.25">
      <c r="A55664" s="5"/>
      <c r="C55664" s="7"/>
    </row>
    <row r="55665" spans="1:3" x14ac:dyDescent="0.25">
      <c r="A55665" s="5"/>
      <c r="C55665" s="7"/>
    </row>
    <row r="55666" spans="1:3" x14ac:dyDescent="0.25">
      <c r="A55666" s="5"/>
      <c r="C55666" s="7"/>
    </row>
    <row r="55667" spans="1:3" x14ac:dyDescent="0.25">
      <c r="A55667" s="5"/>
      <c r="C55667" s="7"/>
    </row>
    <row r="55668" spans="1:3" x14ac:dyDescent="0.25">
      <c r="A55668" s="5"/>
      <c r="C55668" s="7"/>
    </row>
    <row r="55669" spans="1:3" x14ac:dyDescent="0.25">
      <c r="A55669" s="5"/>
      <c r="C55669" s="7"/>
    </row>
    <row r="55670" spans="1:3" x14ac:dyDescent="0.25">
      <c r="A55670" s="5"/>
      <c r="C55670" s="7"/>
    </row>
    <row r="55671" spans="1:3" x14ac:dyDescent="0.25">
      <c r="A55671" s="5"/>
      <c r="C55671" s="7"/>
    </row>
    <row r="55672" spans="1:3" x14ac:dyDescent="0.25">
      <c r="A55672" s="5"/>
      <c r="C55672" s="7"/>
    </row>
    <row r="55673" spans="1:3" x14ac:dyDescent="0.25">
      <c r="A55673" s="5"/>
      <c r="C55673" s="7"/>
    </row>
    <row r="55674" spans="1:3" x14ac:dyDescent="0.25">
      <c r="A55674" s="5"/>
      <c r="C55674" s="7"/>
    </row>
    <row r="55675" spans="1:3" x14ac:dyDescent="0.25">
      <c r="A55675" s="5"/>
      <c r="C55675" s="7"/>
    </row>
    <row r="55676" spans="1:3" x14ac:dyDescent="0.25">
      <c r="A55676" s="5"/>
      <c r="C55676" s="7"/>
    </row>
    <row r="55677" spans="1:3" x14ac:dyDescent="0.25">
      <c r="A55677" s="5"/>
      <c r="C55677" s="7"/>
    </row>
    <row r="55678" spans="1:3" x14ac:dyDescent="0.25">
      <c r="A55678" s="5"/>
      <c r="C55678" s="7"/>
    </row>
    <row r="55679" spans="1:3" x14ac:dyDescent="0.25">
      <c r="A55679" s="5"/>
      <c r="C55679" s="7"/>
    </row>
    <row r="55680" spans="1:3" x14ac:dyDescent="0.25">
      <c r="A55680" s="5"/>
      <c r="C55680" s="7"/>
    </row>
    <row r="55681" spans="1:3" x14ac:dyDescent="0.25">
      <c r="A55681" s="5"/>
      <c r="C55681" s="7"/>
    </row>
    <row r="55682" spans="1:3" x14ac:dyDescent="0.25">
      <c r="A55682" s="5"/>
      <c r="C55682" s="7"/>
    </row>
    <row r="55683" spans="1:3" x14ac:dyDescent="0.25">
      <c r="A55683" s="5"/>
      <c r="C55683" s="7"/>
    </row>
    <row r="55684" spans="1:3" x14ac:dyDescent="0.25">
      <c r="A55684" s="5"/>
      <c r="C55684" s="7"/>
    </row>
    <row r="55685" spans="1:3" x14ac:dyDescent="0.25">
      <c r="A55685" s="5"/>
      <c r="C55685" s="7"/>
    </row>
    <row r="55686" spans="1:3" x14ac:dyDescent="0.25">
      <c r="A55686" s="5"/>
      <c r="C55686" s="7"/>
    </row>
    <row r="55687" spans="1:3" x14ac:dyDescent="0.25">
      <c r="A55687" s="5"/>
      <c r="C55687" s="7"/>
    </row>
    <row r="55688" spans="1:3" x14ac:dyDescent="0.25">
      <c r="A55688" s="5"/>
      <c r="C55688" s="7"/>
    </row>
    <row r="55689" spans="1:3" x14ac:dyDescent="0.25">
      <c r="A55689" s="5"/>
      <c r="C55689" s="7"/>
    </row>
    <row r="55690" spans="1:3" x14ac:dyDescent="0.25">
      <c r="A55690" s="5"/>
      <c r="C55690" s="7"/>
    </row>
    <row r="55691" spans="1:3" x14ac:dyDescent="0.25">
      <c r="A55691" s="5"/>
      <c r="C55691" s="7"/>
    </row>
    <row r="55692" spans="1:3" x14ac:dyDescent="0.25">
      <c r="A55692" s="5"/>
      <c r="C55692" s="7"/>
    </row>
    <row r="55693" spans="1:3" x14ac:dyDescent="0.25">
      <c r="A55693" s="5"/>
      <c r="C55693" s="7"/>
    </row>
    <row r="55694" spans="1:3" x14ac:dyDescent="0.25">
      <c r="A55694" s="5"/>
      <c r="C55694" s="7"/>
    </row>
    <row r="55695" spans="1:3" x14ac:dyDescent="0.25">
      <c r="A55695" s="5"/>
      <c r="C55695" s="7"/>
    </row>
    <row r="55696" spans="1:3" x14ac:dyDescent="0.25">
      <c r="A55696" s="5"/>
      <c r="C55696" s="7"/>
    </row>
    <row r="55697" spans="1:3" x14ac:dyDescent="0.25">
      <c r="A55697" s="5"/>
      <c r="C55697" s="7"/>
    </row>
    <row r="55698" spans="1:3" x14ac:dyDescent="0.25">
      <c r="A55698" s="5"/>
      <c r="C55698" s="7"/>
    </row>
    <row r="55699" spans="1:3" x14ac:dyDescent="0.25">
      <c r="A55699" s="5"/>
      <c r="C55699" s="7"/>
    </row>
    <row r="55700" spans="1:3" x14ac:dyDescent="0.25">
      <c r="A55700" s="5"/>
      <c r="C55700" s="7"/>
    </row>
    <row r="55701" spans="1:3" x14ac:dyDescent="0.25">
      <c r="A55701" s="5"/>
      <c r="C55701" s="7"/>
    </row>
    <row r="55702" spans="1:3" x14ac:dyDescent="0.25">
      <c r="A55702" s="5"/>
      <c r="C55702" s="7"/>
    </row>
    <row r="55703" spans="1:3" x14ac:dyDescent="0.25">
      <c r="A55703" s="5"/>
      <c r="C55703" s="7"/>
    </row>
    <row r="55704" spans="1:3" x14ac:dyDescent="0.25">
      <c r="A55704" s="5"/>
      <c r="C55704" s="7"/>
    </row>
    <row r="55705" spans="1:3" x14ac:dyDescent="0.25">
      <c r="A55705" s="5"/>
      <c r="C55705" s="7"/>
    </row>
    <row r="55706" spans="1:3" x14ac:dyDescent="0.25">
      <c r="A55706" s="5"/>
      <c r="C55706" s="7"/>
    </row>
    <row r="55707" spans="1:3" x14ac:dyDescent="0.25">
      <c r="A55707" s="5"/>
      <c r="C55707" s="7"/>
    </row>
    <row r="55708" spans="1:3" x14ac:dyDescent="0.25">
      <c r="A55708" s="5"/>
      <c r="C55708" s="7"/>
    </row>
    <row r="55709" spans="1:3" x14ac:dyDescent="0.25">
      <c r="A55709" s="5"/>
      <c r="C55709" s="7"/>
    </row>
    <row r="55710" spans="1:3" x14ac:dyDescent="0.25">
      <c r="A55710" s="5"/>
      <c r="C55710" s="7"/>
    </row>
    <row r="55711" spans="1:3" x14ac:dyDescent="0.25">
      <c r="A55711" s="5"/>
      <c r="C55711" s="7"/>
    </row>
    <row r="55712" spans="1:3" x14ac:dyDescent="0.25">
      <c r="A55712" s="5"/>
      <c r="C55712" s="7"/>
    </row>
    <row r="55713" spans="1:3" x14ac:dyDescent="0.25">
      <c r="A55713" s="5"/>
      <c r="C55713" s="7"/>
    </row>
    <row r="55714" spans="1:3" x14ac:dyDescent="0.25">
      <c r="A55714" s="5"/>
      <c r="C55714" s="7"/>
    </row>
    <row r="55715" spans="1:3" x14ac:dyDescent="0.25">
      <c r="A55715" s="5"/>
      <c r="C55715" s="7"/>
    </row>
    <row r="55716" spans="1:3" x14ac:dyDescent="0.25">
      <c r="A55716" s="5"/>
      <c r="C55716" s="7"/>
    </row>
    <row r="55717" spans="1:3" x14ac:dyDescent="0.25">
      <c r="A55717" s="5"/>
      <c r="C55717" s="7"/>
    </row>
    <row r="55718" spans="1:3" x14ac:dyDescent="0.25">
      <c r="A55718" s="5"/>
      <c r="C55718" s="7"/>
    </row>
    <row r="55719" spans="1:3" x14ac:dyDescent="0.25">
      <c r="A55719" s="5"/>
      <c r="C55719" s="7"/>
    </row>
    <row r="55720" spans="1:3" x14ac:dyDescent="0.25">
      <c r="A55720" s="5"/>
      <c r="C55720" s="7"/>
    </row>
    <row r="55721" spans="1:3" x14ac:dyDescent="0.25">
      <c r="A55721" s="5"/>
      <c r="C55721" s="7"/>
    </row>
    <row r="55722" spans="1:3" x14ac:dyDescent="0.25">
      <c r="A55722" s="5"/>
      <c r="C55722" s="7"/>
    </row>
    <row r="55723" spans="1:3" x14ac:dyDescent="0.25">
      <c r="A55723" s="5"/>
      <c r="C55723" s="7"/>
    </row>
    <row r="55724" spans="1:3" x14ac:dyDescent="0.25">
      <c r="A55724" s="5"/>
      <c r="C55724" s="7"/>
    </row>
    <row r="55725" spans="1:3" x14ac:dyDescent="0.25">
      <c r="A55725" s="5"/>
      <c r="C55725" s="7"/>
    </row>
    <row r="55726" spans="1:3" x14ac:dyDescent="0.25">
      <c r="A55726" s="5"/>
      <c r="C55726" s="7"/>
    </row>
    <row r="55727" spans="1:3" x14ac:dyDescent="0.25">
      <c r="A55727" s="5"/>
      <c r="C55727" s="7"/>
    </row>
    <row r="55728" spans="1:3" x14ac:dyDescent="0.25">
      <c r="A55728" s="5"/>
      <c r="C55728" s="7"/>
    </row>
    <row r="55729" spans="1:3" x14ac:dyDescent="0.25">
      <c r="A55729" s="5"/>
      <c r="C55729" s="7"/>
    </row>
    <row r="55730" spans="1:3" x14ac:dyDescent="0.25">
      <c r="A55730" s="5"/>
      <c r="C55730" s="7"/>
    </row>
    <row r="55731" spans="1:3" x14ac:dyDescent="0.25">
      <c r="A55731" s="5"/>
      <c r="C55731" s="7"/>
    </row>
    <row r="55732" spans="1:3" x14ac:dyDescent="0.25">
      <c r="A55732" s="5"/>
      <c r="C55732" s="7"/>
    </row>
    <row r="55733" spans="1:3" x14ac:dyDescent="0.25">
      <c r="A55733" s="5"/>
      <c r="C55733" s="7"/>
    </row>
    <row r="55734" spans="1:3" x14ac:dyDescent="0.25">
      <c r="A55734" s="5"/>
      <c r="C55734" s="7"/>
    </row>
    <row r="55735" spans="1:3" x14ac:dyDescent="0.25">
      <c r="A55735" s="5"/>
      <c r="C55735" s="7"/>
    </row>
    <row r="55736" spans="1:3" x14ac:dyDescent="0.25">
      <c r="A55736" s="5"/>
      <c r="C55736" s="7"/>
    </row>
    <row r="55737" spans="1:3" x14ac:dyDescent="0.25">
      <c r="A55737" s="5"/>
      <c r="C55737" s="7"/>
    </row>
    <row r="55738" spans="1:3" x14ac:dyDescent="0.25">
      <c r="A55738" s="5"/>
      <c r="C55738" s="7"/>
    </row>
    <row r="55739" spans="1:3" x14ac:dyDescent="0.25">
      <c r="A55739" s="5"/>
      <c r="C55739" s="7"/>
    </row>
    <row r="55740" spans="1:3" x14ac:dyDescent="0.25">
      <c r="A55740" s="5"/>
      <c r="C55740" s="7"/>
    </row>
    <row r="55741" spans="1:3" x14ac:dyDescent="0.25">
      <c r="A55741" s="5"/>
      <c r="C55741" s="7"/>
    </row>
    <row r="55742" spans="1:3" x14ac:dyDescent="0.25">
      <c r="A55742" s="5"/>
      <c r="C55742" s="7"/>
    </row>
    <row r="55743" spans="1:3" x14ac:dyDescent="0.25">
      <c r="A55743" s="5"/>
      <c r="C55743" s="7"/>
    </row>
    <row r="55744" spans="1:3" x14ac:dyDescent="0.25">
      <c r="A55744" s="5"/>
      <c r="C55744" s="7"/>
    </row>
    <row r="55745" spans="1:3" x14ac:dyDescent="0.25">
      <c r="A55745" s="5"/>
      <c r="C55745" s="7"/>
    </row>
    <row r="55746" spans="1:3" x14ac:dyDescent="0.25">
      <c r="A55746" s="5"/>
      <c r="C55746" s="7"/>
    </row>
    <row r="55747" spans="1:3" x14ac:dyDescent="0.25">
      <c r="A55747" s="5"/>
      <c r="C55747" s="7"/>
    </row>
    <row r="55748" spans="1:3" x14ac:dyDescent="0.25">
      <c r="A55748" s="5"/>
      <c r="C55748" s="7"/>
    </row>
    <row r="55749" spans="1:3" x14ac:dyDescent="0.25">
      <c r="A55749" s="5"/>
      <c r="C55749" s="7"/>
    </row>
    <row r="55750" spans="1:3" x14ac:dyDescent="0.25">
      <c r="A55750" s="5"/>
      <c r="C55750" s="7"/>
    </row>
    <row r="55751" spans="1:3" x14ac:dyDescent="0.25">
      <c r="A55751" s="5"/>
      <c r="C55751" s="7"/>
    </row>
    <row r="55752" spans="1:3" x14ac:dyDescent="0.25">
      <c r="A55752" s="5"/>
      <c r="C55752" s="7"/>
    </row>
    <row r="55753" spans="1:3" x14ac:dyDescent="0.25">
      <c r="A55753" s="5"/>
      <c r="C55753" s="7"/>
    </row>
    <row r="55754" spans="1:3" x14ac:dyDescent="0.25">
      <c r="A55754" s="5"/>
      <c r="C55754" s="7"/>
    </row>
    <row r="55755" spans="1:3" x14ac:dyDescent="0.25">
      <c r="A55755" s="5"/>
      <c r="C55755" s="7"/>
    </row>
    <row r="55756" spans="1:3" x14ac:dyDescent="0.25">
      <c r="A55756" s="5"/>
      <c r="C55756" s="7"/>
    </row>
    <row r="55757" spans="1:3" x14ac:dyDescent="0.25">
      <c r="A55757" s="5"/>
      <c r="C55757" s="7"/>
    </row>
    <row r="55758" spans="1:3" x14ac:dyDescent="0.25">
      <c r="A55758" s="5"/>
      <c r="C55758" s="7"/>
    </row>
    <row r="55759" spans="1:3" x14ac:dyDescent="0.25">
      <c r="A55759" s="5"/>
      <c r="C55759" s="7"/>
    </row>
    <row r="55760" spans="1:3" x14ac:dyDescent="0.25">
      <c r="A55760" s="5"/>
      <c r="C55760" s="7"/>
    </row>
    <row r="55761" spans="1:3" x14ac:dyDescent="0.25">
      <c r="A55761" s="5"/>
      <c r="C55761" s="7"/>
    </row>
    <row r="55762" spans="1:3" x14ac:dyDescent="0.25">
      <c r="A55762" s="5"/>
      <c r="C55762" s="7"/>
    </row>
    <row r="55763" spans="1:3" x14ac:dyDescent="0.25">
      <c r="A55763" s="5"/>
      <c r="C55763" s="7"/>
    </row>
    <row r="55764" spans="1:3" x14ac:dyDescent="0.25">
      <c r="A55764" s="5"/>
      <c r="C55764" s="7"/>
    </row>
    <row r="55765" spans="1:3" x14ac:dyDescent="0.25">
      <c r="A55765" s="5"/>
      <c r="C55765" s="7"/>
    </row>
    <row r="55766" spans="1:3" x14ac:dyDescent="0.25">
      <c r="A55766" s="5"/>
      <c r="C55766" s="7"/>
    </row>
    <row r="55767" spans="1:3" x14ac:dyDescent="0.25">
      <c r="A55767" s="5"/>
      <c r="C55767" s="7"/>
    </row>
    <row r="55768" spans="1:3" x14ac:dyDescent="0.25">
      <c r="A55768" s="5"/>
      <c r="C55768" s="7"/>
    </row>
    <row r="55769" spans="1:3" x14ac:dyDescent="0.25">
      <c r="A55769" s="5"/>
      <c r="C55769" s="7"/>
    </row>
    <row r="55770" spans="1:3" x14ac:dyDescent="0.25">
      <c r="A55770" s="5"/>
      <c r="C55770" s="7"/>
    </row>
    <row r="55771" spans="1:3" x14ac:dyDescent="0.25">
      <c r="A55771" s="5"/>
      <c r="C55771" s="7"/>
    </row>
    <row r="55772" spans="1:3" x14ac:dyDescent="0.25">
      <c r="A55772" s="5"/>
      <c r="C55772" s="7"/>
    </row>
    <row r="55773" spans="1:3" x14ac:dyDescent="0.25">
      <c r="A55773" s="5"/>
      <c r="C55773" s="7"/>
    </row>
    <row r="55774" spans="1:3" x14ac:dyDescent="0.25">
      <c r="A55774" s="5"/>
      <c r="C55774" s="7"/>
    </row>
    <row r="55775" spans="1:3" x14ac:dyDescent="0.25">
      <c r="A55775" s="5"/>
      <c r="C55775" s="7"/>
    </row>
    <row r="55776" spans="1:3" x14ac:dyDescent="0.25">
      <c r="A55776" s="5"/>
      <c r="C55776" s="7"/>
    </row>
    <row r="55777" spans="1:3" x14ac:dyDescent="0.25">
      <c r="A55777" s="5"/>
      <c r="C55777" s="7"/>
    </row>
    <row r="55778" spans="1:3" x14ac:dyDescent="0.25">
      <c r="A55778" s="5"/>
      <c r="C55778" s="7"/>
    </row>
    <row r="55779" spans="1:3" x14ac:dyDescent="0.25">
      <c r="A55779" s="5"/>
      <c r="C55779" s="7"/>
    </row>
    <row r="55780" spans="1:3" x14ac:dyDescent="0.25">
      <c r="A55780" s="5"/>
      <c r="C55780" s="7"/>
    </row>
    <row r="55781" spans="1:3" x14ac:dyDescent="0.25">
      <c r="A55781" s="5"/>
      <c r="C55781" s="7"/>
    </row>
    <row r="55782" spans="1:3" x14ac:dyDescent="0.25">
      <c r="A55782" s="5"/>
      <c r="C55782" s="7"/>
    </row>
    <row r="55783" spans="1:3" x14ac:dyDescent="0.25">
      <c r="A55783" s="5"/>
      <c r="C55783" s="7"/>
    </row>
    <row r="55784" spans="1:3" x14ac:dyDescent="0.25">
      <c r="A55784" s="5"/>
      <c r="C55784" s="7"/>
    </row>
    <row r="55785" spans="1:3" x14ac:dyDescent="0.25">
      <c r="A55785" s="5"/>
      <c r="C55785" s="7"/>
    </row>
    <row r="55786" spans="1:3" x14ac:dyDescent="0.25">
      <c r="A55786" s="5"/>
      <c r="C55786" s="7"/>
    </row>
    <row r="55787" spans="1:3" x14ac:dyDescent="0.25">
      <c r="A55787" s="5"/>
      <c r="C55787" s="7"/>
    </row>
    <row r="55788" spans="1:3" x14ac:dyDescent="0.25">
      <c r="A55788" s="5"/>
      <c r="C55788" s="7"/>
    </row>
    <row r="55789" spans="1:3" x14ac:dyDescent="0.25">
      <c r="A55789" s="5"/>
      <c r="C55789" s="7"/>
    </row>
    <row r="55790" spans="1:3" x14ac:dyDescent="0.25">
      <c r="A55790" s="5"/>
      <c r="C55790" s="7"/>
    </row>
    <row r="55791" spans="1:3" x14ac:dyDescent="0.25">
      <c r="A55791" s="5"/>
      <c r="C55791" s="7"/>
    </row>
    <row r="55792" spans="1:3" x14ac:dyDescent="0.25">
      <c r="A55792" s="5"/>
      <c r="C55792" s="7"/>
    </row>
    <row r="55793" spans="1:3" x14ac:dyDescent="0.25">
      <c r="A55793" s="5"/>
      <c r="C55793" s="7"/>
    </row>
    <row r="55794" spans="1:3" x14ac:dyDescent="0.25">
      <c r="A55794" s="5"/>
      <c r="C55794" s="7"/>
    </row>
    <row r="55795" spans="1:3" x14ac:dyDescent="0.25">
      <c r="A55795" s="5"/>
      <c r="C55795" s="7"/>
    </row>
    <row r="55796" spans="1:3" x14ac:dyDescent="0.25">
      <c r="A55796" s="5"/>
      <c r="C55796" s="7"/>
    </row>
    <row r="55797" spans="1:3" x14ac:dyDescent="0.25">
      <c r="A55797" s="5"/>
      <c r="C55797" s="7"/>
    </row>
    <row r="55798" spans="1:3" x14ac:dyDescent="0.25">
      <c r="A55798" s="5"/>
      <c r="C55798" s="7"/>
    </row>
    <row r="55799" spans="1:3" x14ac:dyDescent="0.25">
      <c r="A55799" s="5"/>
      <c r="C55799" s="7"/>
    </row>
    <row r="55800" spans="1:3" x14ac:dyDescent="0.25">
      <c r="A55800" s="5"/>
      <c r="C55800" s="7"/>
    </row>
    <row r="55801" spans="1:3" x14ac:dyDescent="0.25">
      <c r="A55801" s="5"/>
      <c r="C55801" s="7"/>
    </row>
    <row r="55802" spans="1:3" x14ac:dyDescent="0.25">
      <c r="A55802" s="5"/>
      <c r="C55802" s="7"/>
    </row>
    <row r="55803" spans="1:3" x14ac:dyDescent="0.25">
      <c r="A55803" s="5"/>
      <c r="C55803" s="7"/>
    </row>
    <row r="55804" spans="1:3" x14ac:dyDescent="0.25">
      <c r="A55804" s="5"/>
      <c r="C55804" s="7"/>
    </row>
    <row r="55805" spans="1:3" x14ac:dyDescent="0.25">
      <c r="A55805" s="5"/>
      <c r="C55805" s="7"/>
    </row>
    <row r="55806" spans="1:3" x14ac:dyDescent="0.25">
      <c r="A55806" s="5"/>
      <c r="C55806" s="7"/>
    </row>
    <row r="55807" spans="1:3" x14ac:dyDescent="0.25">
      <c r="A55807" s="5"/>
      <c r="C55807" s="7"/>
    </row>
    <row r="55808" spans="1:3" x14ac:dyDescent="0.25">
      <c r="A55808" s="5"/>
      <c r="C55808" s="7"/>
    </row>
    <row r="55809" spans="1:3" x14ac:dyDescent="0.25">
      <c r="A55809" s="5"/>
      <c r="C55809" s="7"/>
    </row>
    <row r="55810" spans="1:3" x14ac:dyDescent="0.25">
      <c r="A55810" s="5"/>
      <c r="C55810" s="7"/>
    </row>
    <row r="55811" spans="1:3" x14ac:dyDescent="0.25">
      <c r="A55811" s="5"/>
      <c r="C55811" s="7"/>
    </row>
    <row r="55812" spans="1:3" x14ac:dyDescent="0.25">
      <c r="A55812" s="5"/>
      <c r="C55812" s="7"/>
    </row>
    <row r="55813" spans="1:3" x14ac:dyDescent="0.25">
      <c r="A55813" s="5"/>
      <c r="C55813" s="7"/>
    </row>
    <row r="55814" spans="1:3" x14ac:dyDescent="0.25">
      <c r="A55814" s="5"/>
      <c r="C55814" s="7"/>
    </row>
    <row r="55815" spans="1:3" x14ac:dyDescent="0.25">
      <c r="A55815" s="5"/>
      <c r="C55815" s="7"/>
    </row>
    <row r="55816" spans="1:3" x14ac:dyDescent="0.25">
      <c r="A55816" s="5"/>
      <c r="C55816" s="7"/>
    </row>
    <row r="55817" spans="1:3" x14ac:dyDescent="0.25">
      <c r="A55817" s="5"/>
      <c r="C55817" s="7"/>
    </row>
    <row r="55818" spans="1:3" x14ac:dyDescent="0.25">
      <c r="A55818" s="5"/>
      <c r="C55818" s="7"/>
    </row>
    <row r="55819" spans="1:3" x14ac:dyDescent="0.25">
      <c r="A55819" s="5"/>
      <c r="C55819" s="7"/>
    </row>
    <row r="55820" spans="1:3" x14ac:dyDescent="0.25">
      <c r="A55820" s="5"/>
      <c r="C55820" s="7"/>
    </row>
    <row r="55821" spans="1:3" x14ac:dyDescent="0.25">
      <c r="A55821" s="5"/>
      <c r="C55821" s="7"/>
    </row>
    <row r="55822" spans="1:3" x14ac:dyDescent="0.25">
      <c r="A55822" s="5"/>
      <c r="C55822" s="7"/>
    </row>
    <row r="55823" spans="1:3" x14ac:dyDescent="0.25">
      <c r="A55823" s="5"/>
      <c r="C55823" s="7"/>
    </row>
    <row r="55824" spans="1:3" x14ac:dyDescent="0.25">
      <c r="A55824" s="5"/>
      <c r="C55824" s="7"/>
    </row>
    <row r="55825" spans="1:3" x14ac:dyDescent="0.25">
      <c r="A55825" s="5"/>
      <c r="C55825" s="7"/>
    </row>
    <row r="55826" spans="1:3" x14ac:dyDescent="0.25">
      <c r="A55826" s="5"/>
      <c r="C55826" s="7"/>
    </row>
    <row r="55827" spans="1:3" x14ac:dyDescent="0.25">
      <c r="A55827" s="5"/>
      <c r="C55827" s="7"/>
    </row>
    <row r="55828" spans="1:3" x14ac:dyDescent="0.25">
      <c r="A55828" s="5"/>
      <c r="C55828" s="7"/>
    </row>
    <row r="55829" spans="1:3" x14ac:dyDescent="0.25">
      <c r="A55829" s="5"/>
      <c r="C55829" s="7"/>
    </row>
    <row r="55830" spans="1:3" x14ac:dyDescent="0.25">
      <c r="A55830" s="5"/>
      <c r="C55830" s="7"/>
    </row>
    <row r="55831" spans="1:3" x14ac:dyDescent="0.25">
      <c r="A55831" s="5"/>
      <c r="C55831" s="7"/>
    </row>
    <row r="55832" spans="1:3" x14ac:dyDescent="0.25">
      <c r="A55832" s="5"/>
      <c r="C55832" s="7"/>
    </row>
    <row r="55833" spans="1:3" x14ac:dyDescent="0.25">
      <c r="A55833" s="5"/>
      <c r="C55833" s="7"/>
    </row>
    <row r="55834" spans="1:3" x14ac:dyDescent="0.25">
      <c r="A55834" s="5"/>
      <c r="C55834" s="7"/>
    </row>
    <row r="55835" spans="1:3" x14ac:dyDescent="0.25">
      <c r="A55835" s="5"/>
      <c r="C55835" s="7"/>
    </row>
    <row r="55836" spans="1:3" x14ac:dyDescent="0.25">
      <c r="A55836" s="5"/>
      <c r="C55836" s="7"/>
    </row>
    <row r="55837" spans="1:3" x14ac:dyDescent="0.25">
      <c r="A55837" s="5"/>
      <c r="C55837" s="7"/>
    </row>
    <row r="55838" spans="1:3" x14ac:dyDescent="0.25">
      <c r="A55838" s="5"/>
      <c r="C55838" s="7"/>
    </row>
    <row r="55839" spans="1:3" x14ac:dyDescent="0.25">
      <c r="A55839" s="5"/>
      <c r="C55839" s="7"/>
    </row>
    <row r="55840" spans="1:3" x14ac:dyDescent="0.25">
      <c r="A55840" s="5"/>
      <c r="C55840" s="7"/>
    </row>
    <row r="55841" spans="1:3" x14ac:dyDescent="0.25">
      <c r="A55841" s="5"/>
      <c r="C55841" s="7"/>
    </row>
    <row r="55842" spans="1:3" x14ac:dyDescent="0.25">
      <c r="A55842" s="5"/>
      <c r="C55842" s="7"/>
    </row>
    <row r="55843" spans="1:3" x14ac:dyDescent="0.25">
      <c r="A55843" s="5"/>
      <c r="C55843" s="7"/>
    </row>
    <row r="55844" spans="1:3" x14ac:dyDescent="0.25">
      <c r="A55844" s="5"/>
      <c r="C55844" s="7"/>
    </row>
    <row r="55845" spans="1:3" x14ac:dyDescent="0.25">
      <c r="A55845" s="5"/>
      <c r="C55845" s="7"/>
    </row>
    <row r="55846" spans="1:3" x14ac:dyDescent="0.25">
      <c r="A55846" s="5"/>
      <c r="C55846" s="7"/>
    </row>
    <row r="55847" spans="1:3" x14ac:dyDescent="0.25">
      <c r="A55847" s="5"/>
      <c r="C55847" s="7"/>
    </row>
    <row r="55848" spans="1:3" x14ac:dyDescent="0.25">
      <c r="A55848" s="5"/>
      <c r="C55848" s="7"/>
    </row>
    <row r="55849" spans="1:3" x14ac:dyDescent="0.25">
      <c r="A55849" s="5"/>
      <c r="C55849" s="7"/>
    </row>
    <row r="55850" spans="1:3" x14ac:dyDescent="0.25">
      <c r="A55850" s="5"/>
      <c r="C55850" s="7"/>
    </row>
    <row r="55851" spans="1:3" x14ac:dyDescent="0.25">
      <c r="A55851" s="5"/>
      <c r="C55851" s="7"/>
    </row>
    <row r="55852" spans="1:3" x14ac:dyDescent="0.25">
      <c r="A55852" s="5"/>
      <c r="C55852" s="7"/>
    </row>
    <row r="55853" spans="1:3" x14ac:dyDescent="0.25">
      <c r="A55853" s="5"/>
      <c r="C55853" s="7"/>
    </row>
    <row r="55854" spans="1:3" x14ac:dyDescent="0.25">
      <c r="A55854" s="5"/>
      <c r="C55854" s="7"/>
    </row>
    <row r="55855" spans="1:3" x14ac:dyDescent="0.25">
      <c r="A55855" s="5"/>
      <c r="C55855" s="7"/>
    </row>
    <row r="55856" spans="1:3" x14ac:dyDescent="0.25">
      <c r="A55856" s="5"/>
      <c r="C55856" s="7"/>
    </row>
    <row r="55857" spans="1:3" x14ac:dyDescent="0.25">
      <c r="A55857" s="5"/>
      <c r="C55857" s="7"/>
    </row>
    <row r="55858" spans="1:3" x14ac:dyDescent="0.25">
      <c r="A55858" s="5"/>
      <c r="C55858" s="7"/>
    </row>
    <row r="55859" spans="1:3" x14ac:dyDescent="0.25">
      <c r="A55859" s="5"/>
      <c r="C55859" s="7"/>
    </row>
    <row r="55860" spans="1:3" x14ac:dyDescent="0.25">
      <c r="A55860" s="5"/>
      <c r="C55860" s="7"/>
    </row>
    <row r="55861" spans="1:3" x14ac:dyDescent="0.25">
      <c r="A55861" s="5"/>
      <c r="C55861" s="7"/>
    </row>
    <row r="55862" spans="1:3" x14ac:dyDescent="0.25">
      <c r="A55862" s="5"/>
      <c r="C55862" s="7"/>
    </row>
    <row r="55863" spans="1:3" x14ac:dyDescent="0.25">
      <c r="A55863" s="5"/>
      <c r="C55863" s="7"/>
    </row>
    <row r="55864" spans="1:3" x14ac:dyDescent="0.25">
      <c r="A55864" s="5"/>
      <c r="C55864" s="7"/>
    </row>
    <row r="55865" spans="1:3" x14ac:dyDescent="0.25">
      <c r="A55865" s="5"/>
      <c r="C55865" s="7"/>
    </row>
    <row r="55866" spans="1:3" x14ac:dyDescent="0.25">
      <c r="A55866" s="5"/>
      <c r="C55866" s="7"/>
    </row>
    <row r="55867" spans="1:3" x14ac:dyDescent="0.25">
      <c r="A55867" s="5"/>
      <c r="C55867" s="7"/>
    </row>
    <row r="55868" spans="1:3" x14ac:dyDescent="0.25">
      <c r="A55868" s="5"/>
      <c r="C55868" s="7"/>
    </row>
    <row r="55869" spans="1:3" x14ac:dyDescent="0.25">
      <c r="A55869" s="5"/>
      <c r="C55869" s="7"/>
    </row>
    <row r="55870" spans="1:3" x14ac:dyDescent="0.25">
      <c r="A55870" s="5"/>
      <c r="C55870" s="7"/>
    </row>
    <row r="55871" spans="1:3" x14ac:dyDescent="0.25">
      <c r="A55871" s="5"/>
      <c r="C55871" s="7"/>
    </row>
    <row r="55872" spans="1:3" x14ac:dyDescent="0.25">
      <c r="A55872" s="5"/>
      <c r="C55872" s="7"/>
    </row>
    <row r="55873" spans="1:3" x14ac:dyDescent="0.25">
      <c r="A55873" s="5"/>
      <c r="C55873" s="7"/>
    </row>
    <row r="55874" spans="1:3" x14ac:dyDescent="0.25">
      <c r="A55874" s="5"/>
      <c r="C55874" s="7"/>
    </row>
    <row r="55875" spans="1:3" x14ac:dyDescent="0.25">
      <c r="A55875" s="5"/>
      <c r="C55875" s="7"/>
    </row>
    <row r="55876" spans="1:3" x14ac:dyDescent="0.25">
      <c r="A55876" s="5"/>
      <c r="C55876" s="7"/>
    </row>
    <row r="55877" spans="1:3" x14ac:dyDescent="0.25">
      <c r="A55877" s="5"/>
      <c r="C55877" s="7"/>
    </row>
    <row r="55878" spans="1:3" x14ac:dyDescent="0.25">
      <c r="A55878" s="5"/>
      <c r="C55878" s="7"/>
    </row>
    <row r="55879" spans="1:3" x14ac:dyDescent="0.25">
      <c r="A55879" s="5"/>
      <c r="C55879" s="7"/>
    </row>
    <row r="55880" spans="1:3" x14ac:dyDescent="0.25">
      <c r="A55880" s="5"/>
      <c r="C55880" s="7"/>
    </row>
    <row r="55881" spans="1:3" x14ac:dyDescent="0.25">
      <c r="A55881" s="5"/>
      <c r="C55881" s="7"/>
    </row>
    <row r="55882" spans="1:3" x14ac:dyDescent="0.25">
      <c r="A55882" s="5"/>
      <c r="C55882" s="7"/>
    </row>
    <row r="55883" spans="1:3" x14ac:dyDescent="0.25">
      <c r="A55883" s="5"/>
      <c r="C55883" s="7"/>
    </row>
    <row r="55884" spans="1:3" x14ac:dyDescent="0.25">
      <c r="A55884" s="5"/>
      <c r="C55884" s="7"/>
    </row>
    <row r="55885" spans="1:3" x14ac:dyDescent="0.25">
      <c r="A55885" s="5"/>
      <c r="C55885" s="7"/>
    </row>
    <row r="55886" spans="1:3" x14ac:dyDescent="0.25">
      <c r="A55886" s="5"/>
      <c r="C55886" s="7"/>
    </row>
    <row r="55887" spans="1:3" x14ac:dyDescent="0.25">
      <c r="A55887" s="5"/>
      <c r="C55887" s="7"/>
    </row>
    <row r="55888" spans="1:3" x14ac:dyDescent="0.25">
      <c r="A55888" s="5"/>
      <c r="C55888" s="7"/>
    </row>
    <row r="55889" spans="1:3" x14ac:dyDescent="0.25">
      <c r="A55889" s="5"/>
      <c r="C55889" s="7"/>
    </row>
    <row r="55890" spans="1:3" x14ac:dyDescent="0.25">
      <c r="A55890" s="5"/>
      <c r="C55890" s="7"/>
    </row>
    <row r="55891" spans="1:3" x14ac:dyDescent="0.25">
      <c r="A55891" s="5"/>
      <c r="C55891" s="7"/>
    </row>
    <row r="55892" spans="1:3" x14ac:dyDescent="0.25">
      <c r="A55892" s="5"/>
      <c r="C55892" s="7"/>
    </row>
    <row r="55893" spans="1:3" x14ac:dyDescent="0.25">
      <c r="A55893" s="5"/>
      <c r="C55893" s="7"/>
    </row>
    <row r="55894" spans="1:3" x14ac:dyDescent="0.25">
      <c r="A55894" s="5"/>
      <c r="C55894" s="7"/>
    </row>
    <row r="55895" spans="1:3" x14ac:dyDescent="0.25">
      <c r="A55895" s="5"/>
      <c r="C55895" s="7"/>
    </row>
    <row r="55896" spans="1:3" x14ac:dyDescent="0.25">
      <c r="A55896" s="5"/>
      <c r="C55896" s="7"/>
    </row>
    <row r="55897" spans="1:3" x14ac:dyDescent="0.25">
      <c r="A55897" s="5"/>
      <c r="C55897" s="7"/>
    </row>
    <row r="55898" spans="1:3" x14ac:dyDescent="0.25">
      <c r="A55898" s="5"/>
      <c r="C55898" s="7"/>
    </row>
    <row r="55899" spans="1:3" x14ac:dyDescent="0.25">
      <c r="A55899" s="5"/>
      <c r="C55899" s="7"/>
    </row>
    <row r="55900" spans="1:3" x14ac:dyDescent="0.25">
      <c r="A55900" s="5"/>
      <c r="C55900" s="7"/>
    </row>
    <row r="55901" spans="1:3" x14ac:dyDescent="0.25">
      <c r="A55901" s="5"/>
      <c r="C55901" s="7"/>
    </row>
    <row r="55902" spans="1:3" x14ac:dyDescent="0.25">
      <c r="A55902" s="5"/>
      <c r="C55902" s="7"/>
    </row>
    <row r="55903" spans="1:3" x14ac:dyDescent="0.25">
      <c r="A55903" s="5"/>
      <c r="C55903" s="7"/>
    </row>
    <row r="55904" spans="1:3" x14ac:dyDescent="0.25">
      <c r="A55904" s="5"/>
      <c r="C55904" s="7"/>
    </row>
    <row r="55905" spans="1:3" x14ac:dyDescent="0.25">
      <c r="A55905" s="5"/>
      <c r="C55905" s="7"/>
    </row>
    <row r="55906" spans="1:3" x14ac:dyDescent="0.25">
      <c r="A55906" s="5"/>
      <c r="C55906" s="7"/>
    </row>
    <row r="55907" spans="1:3" x14ac:dyDescent="0.25">
      <c r="A55907" s="5"/>
      <c r="C55907" s="7"/>
    </row>
    <row r="55908" spans="1:3" x14ac:dyDescent="0.25">
      <c r="A55908" s="5"/>
      <c r="C55908" s="7"/>
    </row>
    <row r="55909" spans="1:3" x14ac:dyDescent="0.25">
      <c r="A55909" s="5"/>
      <c r="C55909" s="7"/>
    </row>
    <row r="55910" spans="1:3" x14ac:dyDescent="0.25">
      <c r="A55910" s="5"/>
      <c r="C55910" s="7"/>
    </row>
    <row r="55911" spans="1:3" x14ac:dyDescent="0.25">
      <c r="A55911" s="5"/>
      <c r="C55911" s="7"/>
    </row>
    <row r="55912" spans="1:3" x14ac:dyDescent="0.25">
      <c r="A55912" s="5"/>
      <c r="C55912" s="7"/>
    </row>
    <row r="55913" spans="1:3" x14ac:dyDescent="0.25">
      <c r="A55913" s="5"/>
      <c r="C55913" s="7"/>
    </row>
    <row r="55914" spans="1:3" x14ac:dyDescent="0.25">
      <c r="A55914" s="5"/>
      <c r="C55914" s="7"/>
    </row>
    <row r="55915" spans="1:3" x14ac:dyDescent="0.25">
      <c r="A55915" s="5"/>
      <c r="C55915" s="7"/>
    </row>
    <row r="55916" spans="1:3" x14ac:dyDescent="0.25">
      <c r="A55916" s="5"/>
      <c r="C55916" s="7"/>
    </row>
    <row r="55917" spans="1:3" x14ac:dyDescent="0.25">
      <c r="A55917" s="5"/>
      <c r="C55917" s="7"/>
    </row>
    <row r="55918" spans="1:3" x14ac:dyDescent="0.25">
      <c r="A55918" s="5"/>
      <c r="C55918" s="7"/>
    </row>
    <row r="55919" spans="1:3" x14ac:dyDescent="0.25">
      <c r="A55919" s="5"/>
      <c r="C55919" s="7"/>
    </row>
    <row r="55920" spans="1:3" x14ac:dyDescent="0.25">
      <c r="A55920" s="5"/>
      <c r="C55920" s="7"/>
    </row>
    <row r="55921" spans="1:3" x14ac:dyDescent="0.25">
      <c r="A55921" s="5"/>
      <c r="C55921" s="7"/>
    </row>
    <row r="55922" spans="1:3" x14ac:dyDescent="0.25">
      <c r="A55922" s="5"/>
      <c r="C55922" s="7"/>
    </row>
    <row r="55923" spans="1:3" x14ac:dyDescent="0.25">
      <c r="A55923" s="5"/>
      <c r="C55923" s="7"/>
    </row>
    <row r="55924" spans="1:3" x14ac:dyDescent="0.25">
      <c r="A55924" s="5"/>
      <c r="C55924" s="7"/>
    </row>
    <row r="55925" spans="1:3" x14ac:dyDescent="0.25">
      <c r="A55925" s="5"/>
      <c r="C55925" s="7"/>
    </row>
    <row r="55926" spans="1:3" x14ac:dyDescent="0.25">
      <c r="A55926" s="5"/>
      <c r="C55926" s="7"/>
    </row>
    <row r="55927" spans="1:3" x14ac:dyDescent="0.25">
      <c r="A55927" s="5"/>
      <c r="C55927" s="7"/>
    </row>
    <row r="55928" spans="1:3" x14ac:dyDescent="0.25">
      <c r="A55928" s="5"/>
      <c r="C55928" s="7"/>
    </row>
    <row r="55929" spans="1:3" x14ac:dyDescent="0.25">
      <c r="A55929" s="5"/>
      <c r="C55929" s="7"/>
    </row>
    <row r="55930" spans="1:3" x14ac:dyDescent="0.25">
      <c r="A55930" s="5"/>
      <c r="C55930" s="7"/>
    </row>
    <row r="55931" spans="1:3" x14ac:dyDescent="0.25">
      <c r="A55931" s="5"/>
      <c r="C55931" s="7"/>
    </row>
    <row r="55932" spans="1:3" x14ac:dyDescent="0.25">
      <c r="A55932" s="5"/>
      <c r="C55932" s="7"/>
    </row>
    <row r="55933" spans="1:3" x14ac:dyDescent="0.25">
      <c r="A55933" s="5"/>
      <c r="C55933" s="7"/>
    </row>
    <row r="55934" spans="1:3" x14ac:dyDescent="0.25">
      <c r="A55934" s="5"/>
      <c r="C55934" s="7"/>
    </row>
    <row r="55935" spans="1:3" x14ac:dyDescent="0.25">
      <c r="A55935" s="5"/>
      <c r="C55935" s="7"/>
    </row>
    <row r="55936" spans="1:3" x14ac:dyDescent="0.25">
      <c r="A55936" s="5"/>
      <c r="C55936" s="7"/>
    </row>
    <row r="55937" spans="1:3" x14ac:dyDescent="0.25">
      <c r="A55937" s="5"/>
      <c r="C55937" s="7"/>
    </row>
    <row r="55938" spans="1:3" x14ac:dyDescent="0.25">
      <c r="A55938" s="5"/>
      <c r="C55938" s="7"/>
    </row>
    <row r="55939" spans="1:3" x14ac:dyDescent="0.25">
      <c r="A55939" s="5"/>
      <c r="C55939" s="7"/>
    </row>
    <row r="55940" spans="1:3" x14ac:dyDescent="0.25">
      <c r="A55940" s="5"/>
      <c r="C55940" s="7"/>
    </row>
    <row r="55941" spans="1:3" x14ac:dyDescent="0.25">
      <c r="A55941" s="5"/>
      <c r="C55941" s="7"/>
    </row>
    <row r="55942" spans="1:3" x14ac:dyDescent="0.25">
      <c r="A55942" s="5"/>
      <c r="C55942" s="7"/>
    </row>
    <row r="55943" spans="1:3" x14ac:dyDescent="0.25">
      <c r="A55943" s="5"/>
      <c r="C55943" s="7"/>
    </row>
    <row r="55944" spans="1:3" x14ac:dyDescent="0.25">
      <c r="A55944" s="5"/>
      <c r="C55944" s="7"/>
    </row>
    <row r="55945" spans="1:3" x14ac:dyDescent="0.25">
      <c r="A55945" s="5"/>
      <c r="C55945" s="7"/>
    </row>
    <row r="55946" spans="1:3" x14ac:dyDescent="0.25">
      <c r="A55946" s="5"/>
      <c r="C55946" s="7"/>
    </row>
    <row r="55947" spans="1:3" x14ac:dyDescent="0.25">
      <c r="A55947" s="5"/>
      <c r="C55947" s="7"/>
    </row>
    <row r="55948" spans="1:3" x14ac:dyDescent="0.25">
      <c r="A55948" s="5"/>
      <c r="C55948" s="7"/>
    </row>
    <row r="55949" spans="1:3" x14ac:dyDescent="0.25">
      <c r="A55949" s="5"/>
      <c r="C55949" s="7"/>
    </row>
    <row r="55950" spans="1:3" x14ac:dyDescent="0.25">
      <c r="A55950" s="5"/>
      <c r="C55950" s="7"/>
    </row>
    <row r="55951" spans="1:3" x14ac:dyDescent="0.25">
      <c r="A55951" s="5"/>
      <c r="C55951" s="7"/>
    </row>
    <row r="55952" spans="1:3" x14ac:dyDescent="0.25">
      <c r="A55952" s="5"/>
      <c r="C55952" s="7"/>
    </row>
    <row r="55953" spans="1:3" x14ac:dyDescent="0.25">
      <c r="A55953" s="5"/>
      <c r="C55953" s="7"/>
    </row>
    <row r="55954" spans="1:3" x14ac:dyDescent="0.25">
      <c r="A55954" s="5"/>
      <c r="C55954" s="7"/>
    </row>
    <row r="55955" spans="1:3" x14ac:dyDescent="0.25">
      <c r="A55955" s="5"/>
      <c r="C55955" s="7"/>
    </row>
    <row r="55956" spans="1:3" x14ac:dyDescent="0.25">
      <c r="A55956" s="5"/>
      <c r="C55956" s="7"/>
    </row>
    <row r="55957" spans="1:3" x14ac:dyDescent="0.25">
      <c r="A55957" s="5"/>
      <c r="C55957" s="7"/>
    </row>
    <row r="55958" spans="1:3" x14ac:dyDescent="0.25">
      <c r="A55958" s="5"/>
      <c r="C55958" s="7"/>
    </row>
    <row r="55959" spans="1:3" x14ac:dyDescent="0.25">
      <c r="A55959" s="5"/>
      <c r="C55959" s="7"/>
    </row>
    <row r="55960" spans="1:3" x14ac:dyDescent="0.25">
      <c r="A55960" s="5"/>
      <c r="C55960" s="7"/>
    </row>
    <row r="55961" spans="1:3" x14ac:dyDescent="0.25">
      <c r="A55961" s="5"/>
      <c r="C55961" s="7"/>
    </row>
    <row r="55962" spans="1:3" x14ac:dyDescent="0.25">
      <c r="A55962" s="5"/>
      <c r="C55962" s="7"/>
    </row>
    <row r="55963" spans="1:3" x14ac:dyDescent="0.25">
      <c r="A55963" s="5"/>
      <c r="C55963" s="7"/>
    </row>
    <row r="55964" spans="1:3" x14ac:dyDescent="0.25">
      <c r="A55964" s="5"/>
      <c r="C55964" s="7"/>
    </row>
    <row r="55965" spans="1:3" x14ac:dyDescent="0.25">
      <c r="A55965" s="5"/>
      <c r="C55965" s="7"/>
    </row>
    <row r="55966" spans="1:3" x14ac:dyDescent="0.25">
      <c r="A55966" s="5"/>
      <c r="C55966" s="7"/>
    </row>
    <row r="55967" spans="1:3" x14ac:dyDescent="0.25">
      <c r="A55967" s="5"/>
      <c r="C55967" s="7"/>
    </row>
    <row r="55968" spans="1:3" x14ac:dyDescent="0.25">
      <c r="A55968" s="5"/>
      <c r="C55968" s="7"/>
    </row>
    <row r="55969" spans="1:3" x14ac:dyDescent="0.25">
      <c r="A55969" s="5"/>
      <c r="C55969" s="7"/>
    </row>
    <row r="55970" spans="1:3" x14ac:dyDescent="0.25">
      <c r="A55970" s="5"/>
      <c r="C55970" s="7"/>
    </row>
    <row r="55971" spans="1:3" x14ac:dyDescent="0.25">
      <c r="A55971" s="5"/>
      <c r="C55971" s="7"/>
    </row>
    <row r="55972" spans="1:3" x14ac:dyDescent="0.25">
      <c r="A55972" s="5"/>
      <c r="C55972" s="7"/>
    </row>
    <row r="55973" spans="1:3" x14ac:dyDescent="0.25">
      <c r="A55973" s="5"/>
      <c r="C55973" s="7"/>
    </row>
    <row r="55974" spans="1:3" x14ac:dyDescent="0.25">
      <c r="A55974" s="5"/>
      <c r="C55974" s="7"/>
    </row>
    <row r="55975" spans="1:3" x14ac:dyDescent="0.25">
      <c r="A55975" s="5"/>
      <c r="C55975" s="7"/>
    </row>
    <row r="55976" spans="1:3" x14ac:dyDescent="0.25">
      <c r="A55976" s="5"/>
      <c r="C55976" s="7"/>
    </row>
    <row r="55977" spans="1:3" x14ac:dyDescent="0.25">
      <c r="A55977" s="5"/>
      <c r="C55977" s="7"/>
    </row>
    <row r="55978" spans="1:3" x14ac:dyDescent="0.25">
      <c r="A55978" s="5"/>
      <c r="C55978" s="7"/>
    </row>
    <row r="55979" spans="1:3" x14ac:dyDescent="0.25">
      <c r="A55979" s="5"/>
      <c r="C55979" s="7"/>
    </row>
    <row r="55980" spans="1:3" x14ac:dyDescent="0.25">
      <c r="A55980" s="5"/>
      <c r="C55980" s="7"/>
    </row>
    <row r="55981" spans="1:3" x14ac:dyDescent="0.25">
      <c r="A55981" s="5"/>
      <c r="C55981" s="7"/>
    </row>
    <row r="55982" spans="1:3" x14ac:dyDescent="0.25">
      <c r="A55982" s="5"/>
      <c r="C55982" s="7"/>
    </row>
    <row r="55983" spans="1:3" x14ac:dyDescent="0.25">
      <c r="A55983" s="5"/>
      <c r="C55983" s="7"/>
    </row>
    <row r="55984" spans="1:3" x14ac:dyDescent="0.25">
      <c r="A55984" s="5"/>
      <c r="C55984" s="7"/>
    </row>
    <row r="55985" spans="1:3" x14ac:dyDescent="0.25">
      <c r="A55985" s="5"/>
      <c r="C55985" s="7"/>
    </row>
    <row r="55986" spans="1:3" x14ac:dyDescent="0.25">
      <c r="A55986" s="5"/>
      <c r="C55986" s="7"/>
    </row>
    <row r="55987" spans="1:3" x14ac:dyDescent="0.25">
      <c r="A55987" s="5"/>
      <c r="C55987" s="7"/>
    </row>
    <row r="55988" spans="1:3" x14ac:dyDescent="0.25">
      <c r="A55988" s="5"/>
      <c r="C55988" s="7"/>
    </row>
    <row r="55989" spans="1:3" x14ac:dyDescent="0.25">
      <c r="A55989" s="5"/>
      <c r="C55989" s="7"/>
    </row>
    <row r="55990" spans="1:3" x14ac:dyDescent="0.25">
      <c r="A55990" s="5"/>
      <c r="C55990" s="7"/>
    </row>
    <row r="55991" spans="1:3" x14ac:dyDescent="0.25">
      <c r="A55991" s="5"/>
      <c r="C55991" s="7"/>
    </row>
    <row r="55992" spans="1:3" x14ac:dyDescent="0.25">
      <c r="A55992" s="5"/>
      <c r="C55992" s="7"/>
    </row>
    <row r="55993" spans="1:3" x14ac:dyDescent="0.25">
      <c r="A55993" s="5"/>
      <c r="C55993" s="7"/>
    </row>
    <row r="55994" spans="1:3" x14ac:dyDescent="0.25">
      <c r="A55994" s="5"/>
      <c r="C55994" s="7"/>
    </row>
    <row r="55995" spans="1:3" x14ac:dyDescent="0.25">
      <c r="A55995" s="5"/>
      <c r="C55995" s="7"/>
    </row>
    <row r="55996" spans="1:3" x14ac:dyDescent="0.25">
      <c r="A55996" s="5"/>
      <c r="C55996" s="7"/>
    </row>
    <row r="55997" spans="1:3" x14ac:dyDescent="0.25">
      <c r="A55997" s="5"/>
      <c r="C55997" s="7"/>
    </row>
    <row r="55998" spans="1:3" x14ac:dyDescent="0.25">
      <c r="A55998" s="5"/>
      <c r="C55998" s="7"/>
    </row>
    <row r="55999" spans="1:3" x14ac:dyDescent="0.25">
      <c r="A55999" s="5"/>
      <c r="C55999" s="7"/>
    </row>
    <row r="56000" spans="1:3" x14ac:dyDescent="0.25">
      <c r="A56000" s="5"/>
      <c r="C56000" s="7"/>
    </row>
    <row r="56001" spans="1:3" x14ac:dyDescent="0.25">
      <c r="A56001" s="5"/>
      <c r="C56001" s="7"/>
    </row>
    <row r="56002" spans="1:3" x14ac:dyDescent="0.25">
      <c r="A56002" s="5"/>
      <c r="C56002" s="7"/>
    </row>
    <row r="56003" spans="1:3" x14ac:dyDescent="0.25">
      <c r="A56003" s="5"/>
      <c r="C56003" s="7"/>
    </row>
    <row r="56004" spans="1:3" x14ac:dyDescent="0.25">
      <c r="A56004" s="5"/>
      <c r="C56004" s="7"/>
    </row>
    <row r="56005" spans="1:3" x14ac:dyDescent="0.25">
      <c r="A56005" s="5"/>
      <c r="C56005" s="7"/>
    </row>
    <row r="56006" spans="1:3" x14ac:dyDescent="0.25">
      <c r="A56006" s="5"/>
      <c r="C56006" s="7"/>
    </row>
    <row r="56007" spans="1:3" x14ac:dyDescent="0.25">
      <c r="A56007" s="5"/>
      <c r="C56007" s="7"/>
    </row>
    <row r="56008" spans="1:3" x14ac:dyDescent="0.25">
      <c r="A56008" s="5"/>
      <c r="C56008" s="7"/>
    </row>
    <row r="56009" spans="1:3" x14ac:dyDescent="0.25">
      <c r="A56009" s="5"/>
      <c r="C56009" s="7"/>
    </row>
    <row r="56010" spans="1:3" x14ac:dyDescent="0.25">
      <c r="A56010" s="5"/>
      <c r="C56010" s="7"/>
    </row>
    <row r="56011" spans="1:3" x14ac:dyDescent="0.25">
      <c r="A56011" s="5"/>
      <c r="C56011" s="7"/>
    </row>
    <row r="56012" spans="1:3" x14ac:dyDescent="0.25">
      <c r="A56012" s="5"/>
      <c r="C56012" s="7"/>
    </row>
    <row r="56013" spans="1:3" x14ac:dyDescent="0.25">
      <c r="A56013" s="5"/>
      <c r="C56013" s="7"/>
    </row>
    <row r="56014" spans="1:3" x14ac:dyDescent="0.25">
      <c r="A56014" s="5"/>
      <c r="C56014" s="7"/>
    </row>
    <row r="56015" spans="1:3" x14ac:dyDescent="0.25">
      <c r="A56015" s="5"/>
      <c r="C56015" s="7"/>
    </row>
    <row r="56016" spans="1:3" x14ac:dyDescent="0.25">
      <c r="A56016" s="5"/>
      <c r="C56016" s="7"/>
    </row>
    <row r="56017" spans="1:3" x14ac:dyDescent="0.25">
      <c r="A56017" s="5"/>
      <c r="C56017" s="7"/>
    </row>
    <row r="56018" spans="1:3" x14ac:dyDescent="0.25">
      <c r="A56018" s="5"/>
      <c r="C56018" s="7"/>
    </row>
    <row r="56019" spans="1:3" x14ac:dyDescent="0.25">
      <c r="A56019" s="5"/>
      <c r="C56019" s="7"/>
    </row>
    <row r="56020" spans="1:3" x14ac:dyDescent="0.25">
      <c r="A56020" s="5"/>
      <c r="C56020" s="7"/>
    </row>
    <row r="56021" spans="1:3" x14ac:dyDescent="0.25">
      <c r="A56021" s="5"/>
      <c r="C56021" s="7"/>
    </row>
    <row r="56022" spans="1:3" x14ac:dyDescent="0.25">
      <c r="A56022" s="5"/>
      <c r="C56022" s="7"/>
    </row>
    <row r="56023" spans="1:3" x14ac:dyDescent="0.25">
      <c r="A56023" s="5"/>
      <c r="C56023" s="7"/>
    </row>
    <row r="56024" spans="1:3" x14ac:dyDescent="0.25">
      <c r="A56024" s="5"/>
      <c r="C56024" s="7"/>
    </row>
    <row r="56025" spans="1:3" x14ac:dyDescent="0.25">
      <c r="A56025" s="5"/>
      <c r="C56025" s="7"/>
    </row>
    <row r="56026" spans="1:3" x14ac:dyDescent="0.25">
      <c r="A56026" s="5"/>
      <c r="C56026" s="7"/>
    </row>
    <row r="56027" spans="1:3" x14ac:dyDescent="0.25">
      <c r="A56027" s="5"/>
      <c r="C56027" s="7"/>
    </row>
    <row r="56028" spans="1:3" x14ac:dyDescent="0.25">
      <c r="A56028" s="5"/>
      <c r="C56028" s="7"/>
    </row>
    <row r="56029" spans="1:3" x14ac:dyDescent="0.25">
      <c r="A56029" s="5"/>
      <c r="C56029" s="7"/>
    </row>
    <row r="56030" spans="1:3" x14ac:dyDescent="0.25">
      <c r="A56030" s="5"/>
      <c r="C56030" s="7"/>
    </row>
    <row r="56031" spans="1:3" x14ac:dyDescent="0.25">
      <c r="A56031" s="5"/>
      <c r="C56031" s="7"/>
    </row>
    <row r="56032" spans="1:3" x14ac:dyDescent="0.25">
      <c r="A56032" s="5"/>
      <c r="C56032" s="7"/>
    </row>
    <row r="56033" spans="1:3" x14ac:dyDescent="0.25">
      <c r="A56033" s="5"/>
      <c r="C56033" s="7"/>
    </row>
    <row r="56034" spans="1:3" x14ac:dyDescent="0.25">
      <c r="A56034" s="5"/>
      <c r="C56034" s="7"/>
    </row>
    <row r="56035" spans="1:3" x14ac:dyDescent="0.25">
      <c r="A56035" s="5"/>
      <c r="C56035" s="7"/>
    </row>
    <row r="56036" spans="1:3" x14ac:dyDescent="0.25">
      <c r="A56036" s="5"/>
      <c r="C56036" s="7"/>
    </row>
    <row r="56037" spans="1:3" x14ac:dyDescent="0.25">
      <c r="A56037" s="5"/>
      <c r="C56037" s="7"/>
    </row>
    <row r="56038" spans="1:3" x14ac:dyDescent="0.25">
      <c r="A56038" s="5"/>
      <c r="C56038" s="7"/>
    </row>
    <row r="56039" spans="1:3" x14ac:dyDescent="0.25">
      <c r="A56039" s="5"/>
      <c r="C56039" s="7"/>
    </row>
    <row r="56040" spans="1:3" x14ac:dyDescent="0.25">
      <c r="A56040" s="5"/>
      <c r="C56040" s="7"/>
    </row>
    <row r="56041" spans="1:3" x14ac:dyDescent="0.25">
      <c r="A56041" s="5"/>
      <c r="C56041" s="7"/>
    </row>
    <row r="56042" spans="1:3" x14ac:dyDescent="0.25">
      <c r="A56042" s="5"/>
      <c r="C56042" s="7"/>
    </row>
    <row r="56043" spans="1:3" x14ac:dyDescent="0.25">
      <c r="A56043" s="5"/>
      <c r="C56043" s="7"/>
    </row>
    <row r="56044" spans="1:3" x14ac:dyDescent="0.25">
      <c r="A56044" s="5"/>
      <c r="C56044" s="7"/>
    </row>
    <row r="56045" spans="1:3" x14ac:dyDescent="0.25">
      <c r="A56045" s="5"/>
      <c r="C56045" s="7"/>
    </row>
    <row r="56046" spans="1:3" x14ac:dyDescent="0.25">
      <c r="A56046" s="5"/>
      <c r="C56046" s="7"/>
    </row>
    <row r="56047" spans="1:3" x14ac:dyDescent="0.25">
      <c r="A56047" s="5"/>
      <c r="C56047" s="7"/>
    </row>
    <row r="56048" spans="1:3" x14ac:dyDescent="0.25">
      <c r="A56048" s="5"/>
      <c r="C56048" s="7"/>
    </row>
    <row r="56049" spans="1:3" x14ac:dyDescent="0.25">
      <c r="A56049" s="5"/>
      <c r="C56049" s="7"/>
    </row>
    <row r="56050" spans="1:3" x14ac:dyDescent="0.25">
      <c r="A56050" s="5"/>
      <c r="C56050" s="7"/>
    </row>
    <row r="56051" spans="1:3" x14ac:dyDescent="0.25">
      <c r="A56051" s="5"/>
      <c r="C56051" s="7"/>
    </row>
    <row r="56052" spans="1:3" x14ac:dyDescent="0.25">
      <c r="A56052" s="5"/>
      <c r="C56052" s="7"/>
    </row>
    <row r="56053" spans="1:3" x14ac:dyDescent="0.25">
      <c r="A56053" s="5"/>
      <c r="C56053" s="7"/>
    </row>
    <row r="56054" spans="1:3" x14ac:dyDescent="0.25">
      <c r="A56054" s="5"/>
      <c r="C56054" s="7"/>
    </row>
    <row r="56055" spans="1:3" x14ac:dyDescent="0.25">
      <c r="A56055" s="5"/>
      <c r="C56055" s="7"/>
    </row>
    <row r="56056" spans="1:3" x14ac:dyDescent="0.25">
      <c r="A56056" s="5"/>
      <c r="C56056" s="7"/>
    </row>
    <row r="56057" spans="1:3" x14ac:dyDescent="0.25">
      <c r="A56057" s="5"/>
      <c r="C56057" s="7"/>
    </row>
    <row r="56058" spans="1:3" x14ac:dyDescent="0.25">
      <c r="A56058" s="5"/>
      <c r="C56058" s="7"/>
    </row>
    <row r="56059" spans="1:3" x14ac:dyDescent="0.25">
      <c r="A56059" s="5"/>
      <c r="C56059" s="7"/>
    </row>
    <row r="56060" spans="1:3" x14ac:dyDescent="0.25">
      <c r="A56060" s="5"/>
      <c r="C56060" s="7"/>
    </row>
    <row r="56061" spans="1:3" x14ac:dyDescent="0.25">
      <c r="A56061" s="5"/>
      <c r="C56061" s="7"/>
    </row>
    <row r="56062" spans="1:3" x14ac:dyDescent="0.25">
      <c r="A56062" s="5"/>
      <c r="C56062" s="7"/>
    </row>
    <row r="56063" spans="1:3" x14ac:dyDescent="0.25">
      <c r="A56063" s="5"/>
      <c r="C56063" s="7"/>
    </row>
    <row r="56064" spans="1:3" x14ac:dyDescent="0.25">
      <c r="A56064" s="5"/>
      <c r="C56064" s="7"/>
    </row>
    <row r="56065" spans="1:3" x14ac:dyDescent="0.25">
      <c r="A56065" s="5"/>
      <c r="C56065" s="7"/>
    </row>
    <row r="56066" spans="1:3" x14ac:dyDescent="0.25">
      <c r="A56066" s="5"/>
      <c r="C56066" s="7"/>
    </row>
    <row r="56067" spans="1:3" x14ac:dyDescent="0.25">
      <c r="A56067" s="5"/>
      <c r="C56067" s="7"/>
    </row>
    <row r="56068" spans="1:3" x14ac:dyDescent="0.25">
      <c r="A56068" s="5"/>
      <c r="C56068" s="7"/>
    </row>
    <row r="56069" spans="1:3" x14ac:dyDescent="0.25">
      <c r="A56069" s="5"/>
      <c r="C56069" s="7"/>
    </row>
    <row r="56070" spans="1:3" x14ac:dyDescent="0.25">
      <c r="A56070" s="5"/>
      <c r="C56070" s="7"/>
    </row>
    <row r="56071" spans="1:3" x14ac:dyDescent="0.25">
      <c r="A56071" s="5"/>
      <c r="C56071" s="7"/>
    </row>
    <row r="56072" spans="1:3" x14ac:dyDescent="0.25">
      <c r="A56072" s="5"/>
      <c r="C56072" s="7"/>
    </row>
    <row r="56073" spans="1:3" x14ac:dyDescent="0.25">
      <c r="A56073" s="5"/>
      <c r="C56073" s="7"/>
    </row>
    <row r="56074" spans="1:3" x14ac:dyDescent="0.25">
      <c r="A56074" s="5"/>
      <c r="C56074" s="7"/>
    </row>
    <row r="56075" spans="1:3" x14ac:dyDescent="0.25">
      <c r="A56075" s="5"/>
      <c r="C56075" s="7"/>
    </row>
    <row r="56076" spans="1:3" x14ac:dyDescent="0.25">
      <c r="A56076" s="5"/>
      <c r="C56076" s="7"/>
    </row>
    <row r="56077" spans="1:3" x14ac:dyDescent="0.25">
      <c r="A56077" s="5"/>
      <c r="C56077" s="7"/>
    </row>
    <row r="56078" spans="1:3" x14ac:dyDescent="0.25">
      <c r="A56078" s="5"/>
      <c r="C56078" s="7"/>
    </row>
    <row r="56079" spans="1:3" x14ac:dyDescent="0.25">
      <c r="A56079" s="5"/>
      <c r="C56079" s="7"/>
    </row>
    <row r="56080" spans="1:3" x14ac:dyDescent="0.25">
      <c r="A56080" s="5"/>
      <c r="C56080" s="7"/>
    </row>
    <row r="56081" spans="1:3" x14ac:dyDescent="0.25">
      <c r="A56081" s="5"/>
      <c r="C56081" s="7"/>
    </row>
    <row r="56082" spans="1:3" x14ac:dyDescent="0.25">
      <c r="A56082" s="5"/>
      <c r="C56082" s="7"/>
    </row>
    <row r="56083" spans="1:3" x14ac:dyDescent="0.25">
      <c r="A56083" s="5"/>
      <c r="C56083" s="7"/>
    </row>
    <row r="56084" spans="1:3" x14ac:dyDescent="0.25">
      <c r="A56084" s="5"/>
      <c r="C56084" s="7"/>
    </row>
    <row r="56085" spans="1:3" x14ac:dyDescent="0.25">
      <c r="A56085" s="5"/>
      <c r="C56085" s="7"/>
    </row>
    <row r="56086" spans="1:3" x14ac:dyDescent="0.25">
      <c r="A56086" s="5"/>
      <c r="C56086" s="7"/>
    </row>
    <row r="56087" spans="1:3" x14ac:dyDescent="0.25">
      <c r="A56087" s="5"/>
      <c r="C56087" s="7"/>
    </row>
    <row r="56088" spans="1:3" x14ac:dyDescent="0.25">
      <c r="A56088" s="5"/>
      <c r="C56088" s="7"/>
    </row>
    <row r="56089" spans="1:3" x14ac:dyDescent="0.25">
      <c r="A56089" s="5"/>
      <c r="C56089" s="7"/>
    </row>
    <row r="56090" spans="1:3" x14ac:dyDescent="0.25">
      <c r="A56090" s="5"/>
      <c r="C56090" s="7"/>
    </row>
    <row r="56091" spans="1:3" x14ac:dyDescent="0.25">
      <c r="A56091" s="5"/>
      <c r="C56091" s="7"/>
    </row>
    <row r="56092" spans="1:3" x14ac:dyDescent="0.25">
      <c r="A56092" s="5"/>
      <c r="C56092" s="7"/>
    </row>
    <row r="56093" spans="1:3" x14ac:dyDescent="0.25">
      <c r="A56093" s="5"/>
      <c r="C56093" s="7"/>
    </row>
    <row r="56094" spans="1:3" x14ac:dyDescent="0.25">
      <c r="A56094" s="5"/>
      <c r="C56094" s="7"/>
    </row>
    <row r="56095" spans="1:3" x14ac:dyDescent="0.25">
      <c r="A56095" s="5"/>
      <c r="C56095" s="7"/>
    </row>
    <row r="56096" spans="1:3" x14ac:dyDescent="0.25">
      <c r="A56096" s="5"/>
      <c r="C56096" s="7"/>
    </row>
    <row r="56097" spans="1:3" x14ac:dyDescent="0.25">
      <c r="A56097" s="5"/>
      <c r="C56097" s="7"/>
    </row>
    <row r="56098" spans="1:3" x14ac:dyDescent="0.25">
      <c r="A56098" s="5"/>
      <c r="C56098" s="7"/>
    </row>
    <row r="56099" spans="1:3" x14ac:dyDescent="0.25">
      <c r="A56099" s="5"/>
      <c r="C56099" s="7"/>
    </row>
    <row r="56100" spans="1:3" x14ac:dyDescent="0.25">
      <c r="A56100" s="5"/>
      <c r="C56100" s="7"/>
    </row>
    <row r="56101" spans="1:3" x14ac:dyDescent="0.25">
      <c r="A56101" s="5"/>
      <c r="C56101" s="7"/>
    </row>
    <row r="56102" spans="1:3" x14ac:dyDescent="0.25">
      <c r="A56102" s="5"/>
      <c r="C56102" s="7"/>
    </row>
    <row r="56103" spans="1:3" x14ac:dyDescent="0.25">
      <c r="A56103" s="5"/>
      <c r="C56103" s="7"/>
    </row>
    <row r="56104" spans="1:3" x14ac:dyDescent="0.25">
      <c r="A56104" s="5"/>
      <c r="C56104" s="7"/>
    </row>
    <row r="56105" spans="1:3" x14ac:dyDescent="0.25">
      <c r="A56105" s="5"/>
      <c r="C56105" s="7"/>
    </row>
    <row r="56106" spans="1:3" x14ac:dyDescent="0.25">
      <c r="A56106" s="5"/>
      <c r="C56106" s="7"/>
    </row>
    <row r="56107" spans="1:3" x14ac:dyDescent="0.25">
      <c r="A56107" s="5"/>
      <c r="C56107" s="7"/>
    </row>
    <row r="56108" spans="1:3" x14ac:dyDescent="0.25">
      <c r="A56108" s="5"/>
      <c r="C56108" s="7"/>
    </row>
    <row r="56109" spans="1:3" x14ac:dyDescent="0.25">
      <c r="A56109" s="5"/>
      <c r="C56109" s="7"/>
    </row>
    <row r="56110" spans="1:3" x14ac:dyDescent="0.25">
      <c r="A56110" s="5"/>
      <c r="C56110" s="7"/>
    </row>
    <row r="56111" spans="1:3" x14ac:dyDescent="0.25">
      <c r="A56111" s="5"/>
      <c r="C56111" s="7"/>
    </row>
    <row r="56112" spans="1:3" x14ac:dyDescent="0.25">
      <c r="A56112" s="5"/>
      <c r="C56112" s="7"/>
    </row>
    <row r="56113" spans="1:3" x14ac:dyDescent="0.25">
      <c r="A56113" s="5"/>
      <c r="C56113" s="7"/>
    </row>
    <row r="56114" spans="1:3" x14ac:dyDescent="0.25">
      <c r="A56114" s="5"/>
      <c r="C56114" s="7"/>
    </row>
    <row r="56115" spans="1:3" x14ac:dyDescent="0.25">
      <c r="A56115" s="5"/>
      <c r="C56115" s="7"/>
    </row>
    <row r="56116" spans="1:3" x14ac:dyDescent="0.25">
      <c r="A56116" s="5"/>
      <c r="C56116" s="7"/>
    </row>
    <row r="56117" spans="1:3" x14ac:dyDescent="0.25">
      <c r="A56117" s="5"/>
      <c r="C56117" s="7"/>
    </row>
    <row r="56118" spans="1:3" x14ac:dyDescent="0.25">
      <c r="A56118" s="5"/>
      <c r="C56118" s="7"/>
    </row>
    <row r="56119" spans="1:3" x14ac:dyDescent="0.25">
      <c r="A56119" s="5"/>
      <c r="C56119" s="7"/>
    </row>
    <row r="56120" spans="1:3" x14ac:dyDescent="0.25">
      <c r="A56120" s="5"/>
      <c r="C56120" s="7"/>
    </row>
    <row r="56121" spans="1:3" x14ac:dyDescent="0.25">
      <c r="A56121" s="5"/>
      <c r="C56121" s="7"/>
    </row>
    <row r="56122" spans="1:3" x14ac:dyDescent="0.25">
      <c r="A56122" s="5"/>
      <c r="C56122" s="7"/>
    </row>
    <row r="56123" spans="1:3" x14ac:dyDescent="0.25">
      <c r="A56123" s="5"/>
      <c r="C56123" s="7"/>
    </row>
    <row r="56124" spans="1:3" x14ac:dyDescent="0.25">
      <c r="A56124" s="5"/>
      <c r="C56124" s="7"/>
    </row>
    <row r="56125" spans="1:3" x14ac:dyDescent="0.25">
      <c r="A56125" s="5"/>
      <c r="C56125" s="7"/>
    </row>
    <row r="56126" spans="1:3" x14ac:dyDescent="0.25">
      <c r="A56126" s="5"/>
      <c r="C56126" s="7"/>
    </row>
    <row r="56127" spans="1:3" x14ac:dyDescent="0.25">
      <c r="A56127" s="5"/>
      <c r="C56127" s="7"/>
    </row>
    <row r="56128" spans="1:3" x14ac:dyDescent="0.25">
      <c r="A56128" s="5"/>
      <c r="C56128" s="7"/>
    </row>
    <row r="56129" spans="1:3" x14ac:dyDescent="0.25">
      <c r="A56129" s="5"/>
      <c r="C56129" s="7"/>
    </row>
    <row r="56130" spans="1:3" x14ac:dyDescent="0.25">
      <c r="A56130" s="5"/>
      <c r="C56130" s="7"/>
    </row>
    <row r="56131" spans="1:3" x14ac:dyDescent="0.25">
      <c r="A56131" s="5"/>
      <c r="C56131" s="7"/>
    </row>
    <row r="56132" spans="1:3" x14ac:dyDescent="0.25">
      <c r="A56132" s="5"/>
      <c r="C56132" s="7"/>
    </row>
    <row r="56133" spans="1:3" x14ac:dyDescent="0.25">
      <c r="A56133" s="5"/>
      <c r="C56133" s="7"/>
    </row>
    <row r="56134" spans="1:3" x14ac:dyDescent="0.25">
      <c r="A56134" s="5"/>
      <c r="C56134" s="7"/>
    </row>
    <row r="56135" spans="1:3" x14ac:dyDescent="0.25">
      <c r="A56135" s="5"/>
      <c r="C56135" s="7"/>
    </row>
    <row r="56136" spans="1:3" x14ac:dyDescent="0.25">
      <c r="A56136" s="5"/>
      <c r="C56136" s="7"/>
    </row>
    <row r="56137" spans="1:3" x14ac:dyDescent="0.25">
      <c r="A56137" s="5"/>
      <c r="C56137" s="7"/>
    </row>
    <row r="56138" spans="1:3" x14ac:dyDescent="0.25">
      <c r="A56138" s="5"/>
      <c r="C56138" s="7"/>
    </row>
    <row r="56139" spans="1:3" x14ac:dyDescent="0.25">
      <c r="A56139" s="5"/>
      <c r="C56139" s="7"/>
    </row>
    <row r="56140" spans="1:3" x14ac:dyDescent="0.25">
      <c r="A56140" s="5"/>
      <c r="C56140" s="7"/>
    </row>
    <row r="56141" spans="1:3" x14ac:dyDescent="0.25">
      <c r="A56141" s="5"/>
      <c r="C56141" s="7"/>
    </row>
    <row r="56142" spans="1:3" x14ac:dyDescent="0.25">
      <c r="A56142" s="5"/>
      <c r="C56142" s="7"/>
    </row>
    <row r="56143" spans="1:3" x14ac:dyDescent="0.25">
      <c r="A56143" s="5"/>
      <c r="C56143" s="7"/>
    </row>
    <row r="56144" spans="1:3" x14ac:dyDescent="0.25">
      <c r="A56144" s="5"/>
      <c r="C56144" s="7"/>
    </row>
    <row r="56145" spans="1:3" x14ac:dyDescent="0.25">
      <c r="A56145" s="5"/>
      <c r="C56145" s="7"/>
    </row>
    <row r="56146" spans="1:3" x14ac:dyDescent="0.25">
      <c r="A56146" s="5"/>
      <c r="C56146" s="7"/>
    </row>
    <row r="56147" spans="1:3" x14ac:dyDescent="0.25">
      <c r="A56147" s="5"/>
      <c r="C56147" s="7"/>
    </row>
    <row r="56148" spans="1:3" x14ac:dyDescent="0.25">
      <c r="A56148" s="5"/>
      <c r="C56148" s="7"/>
    </row>
    <row r="56149" spans="1:3" x14ac:dyDescent="0.25">
      <c r="A56149" s="5"/>
      <c r="C56149" s="7"/>
    </row>
    <row r="56150" spans="1:3" x14ac:dyDescent="0.25">
      <c r="A56150" s="5"/>
      <c r="C56150" s="7"/>
    </row>
    <row r="56151" spans="1:3" x14ac:dyDescent="0.25">
      <c r="A56151" s="5"/>
      <c r="C56151" s="7"/>
    </row>
    <row r="56152" spans="1:3" x14ac:dyDescent="0.25">
      <c r="A56152" s="5"/>
      <c r="C56152" s="7"/>
    </row>
    <row r="56153" spans="1:3" x14ac:dyDescent="0.25">
      <c r="A56153" s="5"/>
      <c r="C56153" s="7"/>
    </row>
    <row r="56154" spans="1:3" x14ac:dyDescent="0.25">
      <c r="A56154" s="5"/>
      <c r="C56154" s="7"/>
    </row>
    <row r="56155" spans="1:3" x14ac:dyDescent="0.25">
      <c r="A56155" s="5"/>
      <c r="C56155" s="7"/>
    </row>
    <row r="56156" spans="1:3" x14ac:dyDescent="0.25">
      <c r="A56156" s="5"/>
      <c r="C56156" s="7"/>
    </row>
    <row r="56157" spans="1:3" x14ac:dyDescent="0.25">
      <c r="A56157" s="5"/>
      <c r="C56157" s="7"/>
    </row>
    <row r="56158" spans="1:3" x14ac:dyDescent="0.25">
      <c r="A56158" s="5"/>
      <c r="C56158" s="7"/>
    </row>
    <row r="56159" spans="1:3" x14ac:dyDescent="0.25">
      <c r="A56159" s="5"/>
      <c r="C56159" s="7"/>
    </row>
    <row r="56160" spans="1:3" x14ac:dyDescent="0.25">
      <c r="A56160" s="5"/>
      <c r="C56160" s="7"/>
    </row>
    <row r="56161" spans="1:3" x14ac:dyDescent="0.25">
      <c r="A56161" s="5"/>
      <c r="C56161" s="7"/>
    </row>
    <row r="56162" spans="1:3" x14ac:dyDescent="0.25">
      <c r="A56162" s="5"/>
      <c r="C56162" s="7"/>
    </row>
    <row r="56163" spans="1:3" x14ac:dyDescent="0.25">
      <c r="A56163" s="5"/>
      <c r="C56163" s="7"/>
    </row>
    <row r="56164" spans="1:3" x14ac:dyDescent="0.25">
      <c r="A56164" s="5"/>
      <c r="C56164" s="7"/>
    </row>
    <row r="56165" spans="1:3" x14ac:dyDescent="0.25">
      <c r="A56165" s="5"/>
      <c r="C56165" s="7"/>
    </row>
    <row r="56166" spans="1:3" x14ac:dyDescent="0.25">
      <c r="A56166" s="5"/>
      <c r="C56166" s="7"/>
    </row>
    <row r="56167" spans="1:3" x14ac:dyDescent="0.25">
      <c r="A56167" s="5"/>
      <c r="C56167" s="7"/>
    </row>
    <row r="56168" spans="1:3" x14ac:dyDescent="0.25">
      <c r="A56168" s="5"/>
      <c r="C56168" s="7"/>
    </row>
    <row r="56169" spans="1:3" x14ac:dyDescent="0.25">
      <c r="A56169" s="5"/>
      <c r="C56169" s="7"/>
    </row>
    <row r="56170" spans="1:3" x14ac:dyDescent="0.25">
      <c r="A56170" s="5"/>
      <c r="C56170" s="7"/>
    </row>
    <row r="56171" spans="1:3" x14ac:dyDescent="0.25">
      <c r="A56171" s="5"/>
      <c r="C56171" s="7"/>
    </row>
    <row r="56172" spans="1:3" x14ac:dyDescent="0.25">
      <c r="A56172" s="5"/>
      <c r="C56172" s="7"/>
    </row>
    <row r="56173" spans="1:3" x14ac:dyDescent="0.25">
      <c r="A56173" s="5"/>
      <c r="C56173" s="7"/>
    </row>
    <row r="56174" spans="1:3" x14ac:dyDescent="0.25">
      <c r="A56174" s="5"/>
      <c r="C56174" s="7"/>
    </row>
    <row r="56175" spans="1:3" x14ac:dyDescent="0.25">
      <c r="A56175" s="5"/>
      <c r="C56175" s="7"/>
    </row>
    <row r="56176" spans="1:3" x14ac:dyDescent="0.25">
      <c r="A56176" s="5"/>
      <c r="C56176" s="7"/>
    </row>
    <row r="56177" spans="1:3" x14ac:dyDescent="0.25">
      <c r="A56177" s="5"/>
      <c r="C56177" s="7"/>
    </row>
    <row r="56178" spans="1:3" x14ac:dyDescent="0.25">
      <c r="A56178" s="5"/>
      <c r="C56178" s="7"/>
    </row>
    <row r="56179" spans="1:3" x14ac:dyDescent="0.25">
      <c r="A56179" s="5"/>
      <c r="C56179" s="7"/>
    </row>
    <row r="56180" spans="1:3" x14ac:dyDescent="0.25">
      <c r="A56180" s="5"/>
      <c r="C56180" s="7"/>
    </row>
    <row r="56181" spans="1:3" x14ac:dyDescent="0.25">
      <c r="A56181" s="5"/>
      <c r="C56181" s="7"/>
    </row>
    <row r="56182" spans="1:3" x14ac:dyDescent="0.25">
      <c r="A56182" s="5"/>
      <c r="C56182" s="7"/>
    </row>
    <row r="56183" spans="1:3" x14ac:dyDescent="0.25">
      <c r="A56183" s="5"/>
      <c r="C56183" s="7"/>
    </row>
    <row r="56184" spans="1:3" x14ac:dyDescent="0.25">
      <c r="A56184" s="5"/>
      <c r="C56184" s="7"/>
    </row>
    <row r="56185" spans="1:3" x14ac:dyDescent="0.25">
      <c r="A56185" s="5"/>
      <c r="C56185" s="7"/>
    </row>
    <row r="56186" spans="1:3" x14ac:dyDescent="0.25">
      <c r="A56186" s="5"/>
      <c r="C56186" s="7"/>
    </row>
    <row r="56187" spans="1:3" x14ac:dyDescent="0.25">
      <c r="A56187" s="5"/>
      <c r="C56187" s="7"/>
    </row>
    <row r="56188" spans="1:3" x14ac:dyDescent="0.25">
      <c r="A56188" s="5"/>
      <c r="C56188" s="7"/>
    </row>
    <row r="56189" spans="1:3" x14ac:dyDescent="0.25">
      <c r="A56189" s="5"/>
      <c r="C56189" s="7"/>
    </row>
    <row r="56190" spans="1:3" x14ac:dyDescent="0.25">
      <c r="A56190" s="5"/>
      <c r="C56190" s="7"/>
    </row>
    <row r="56191" spans="1:3" x14ac:dyDescent="0.25">
      <c r="A56191" s="5"/>
      <c r="C56191" s="7"/>
    </row>
    <row r="56192" spans="1:3" x14ac:dyDescent="0.25">
      <c r="A56192" s="5"/>
      <c r="C56192" s="7"/>
    </row>
    <row r="56193" spans="1:3" x14ac:dyDescent="0.25">
      <c r="A56193" s="5"/>
      <c r="C56193" s="7"/>
    </row>
    <row r="56194" spans="1:3" x14ac:dyDescent="0.25">
      <c r="A56194" s="5"/>
      <c r="C56194" s="7"/>
    </row>
    <row r="56195" spans="1:3" x14ac:dyDescent="0.25">
      <c r="A56195" s="5"/>
      <c r="C56195" s="7"/>
    </row>
    <row r="56196" spans="1:3" x14ac:dyDescent="0.25">
      <c r="A56196" s="5"/>
      <c r="C56196" s="7"/>
    </row>
    <row r="56197" spans="1:3" x14ac:dyDescent="0.25">
      <c r="A56197" s="5"/>
      <c r="C56197" s="7"/>
    </row>
    <row r="56198" spans="1:3" x14ac:dyDescent="0.25">
      <c r="A56198" s="5"/>
      <c r="C56198" s="7"/>
    </row>
    <row r="56199" spans="1:3" x14ac:dyDescent="0.25">
      <c r="A56199" s="5"/>
      <c r="C56199" s="7"/>
    </row>
    <row r="56200" spans="1:3" x14ac:dyDescent="0.25">
      <c r="A56200" s="5"/>
      <c r="C56200" s="7"/>
    </row>
    <row r="56201" spans="1:3" x14ac:dyDescent="0.25">
      <c r="A56201" s="5"/>
      <c r="C56201" s="7"/>
    </row>
    <row r="56202" spans="1:3" x14ac:dyDescent="0.25">
      <c r="A56202" s="5"/>
      <c r="C56202" s="7"/>
    </row>
    <row r="56203" spans="1:3" x14ac:dyDescent="0.25">
      <c r="A56203" s="5"/>
      <c r="C56203" s="7"/>
    </row>
    <row r="56204" spans="1:3" x14ac:dyDescent="0.25">
      <c r="A56204" s="5"/>
      <c r="C56204" s="7"/>
    </row>
    <row r="56205" spans="1:3" x14ac:dyDescent="0.25">
      <c r="A56205" s="5"/>
      <c r="C56205" s="7"/>
    </row>
    <row r="56206" spans="1:3" x14ac:dyDescent="0.25">
      <c r="A56206" s="5"/>
      <c r="C56206" s="7"/>
    </row>
    <row r="56207" spans="1:3" x14ac:dyDescent="0.25">
      <c r="A56207" s="5"/>
      <c r="C56207" s="7"/>
    </row>
    <row r="56208" spans="1:3" x14ac:dyDescent="0.25">
      <c r="A56208" s="5"/>
      <c r="C56208" s="7"/>
    </row>
    <row r="56209" spans="1:3" x14ac:dyDescent="0.25">
      <c r="A56209" s="5"/>
      <c r="C56209" s="7"/>
    </row>
    <row r="56210" spans="1:3" x14ac:dyDescent="0.25">
      <c r="A56210" s="5"/>
      <c r="C56210" s="7"/>
    </row>
    <row r="56211" spans="1:3" x14ac:dyDescent="0.25">
      <c r="A56211" s="5"/>
      <c r="C56211" s="7"/>
    </row>
    <row r="56212" spans="1:3" x14ac:dyDescent="0.25">
      <c r="A56212" s="5"/>
      <c r="C56212" s="7"/>
    </row>
    <row r="56213" spans="1:3" x14ac:dyDescent="0.25">
      <c r="A56213" s="5"/>
      <c r="C56213" s="7"/>
    </row>
    <row r="56214" spans="1:3" x14ac:dyDescent="0.25">
      <c r="A56214" s="5"/>
      <c r="C56214" s="7"/>
    </row>
    <row r="56215" spans="1:3" x14ac:dyDescent="0.25">
      <c r="A56215" s="5"/>
      <c r="C56215" s="7"/>
    </row>
    <row r="56216" spans="1:3" x14ac:dyDescent="0.25">
      <c r="A56216" s="5"/>
      <c r="C56216" s="7"/>
    </row>
    <row r="56217" spans="1:3" x14ac:dyDescent="0.25">
      <c r="A56217" s="5"/>
      <c r="C56217" s="7"/>
    </row>
    <row r="56218" spans="1:3" x14ac:dyDescent="0.25">
      <c r="A56218" s="5"/>
      <c r="C56218" s="7"/>
    </row>
    <row r="56219" spans="1:3" x14ac:dyDescent="0.25">
      <c r="A56219" s="5"/>
      <c r="C56219" s="7"/>
    </row>
    <row r="56220" spans="1:3" x14ac:dyDescent="0.25">
      <c r="A56220" s="5"/>
      <c r="C56220" s="7"/>
    </row>
    <row r="56221" spans="1:3" x14ac:dyDescent="0.25">
      <c r="A56221" s="5"/>
      <c r="C56221" s="7"/>
    </row>
    <row r="56222" spans="1:3" x14ac:dyDescent="0.25">
      <c r="A56222" s="5"/>
      <c r="C56222" s="7"/>
    </row>
    <row r="56223" spans="1:3" x14ac:dyDescent="0.25">
      <c r="A56223" s="5"/>
      <c r="C56223" s="7"/>
    </row>
    <row r="56224" spans="1:3" x14ac:dyDescent="0.25">
      <c r="A56224" s="5"/>
      <c r="C56224" s="7"/>
    </row>
    <row r="56225" spans="1:3" x14ac:dyDescent="0.25">
      <c r="A56225" s="5"/>
      <c r="C56225" s="7"/>
    </row>
    <row r="56226" spans="1:3" x14ac:dyDescent="0.25">
      <c r="A56226" s="5"/>
      <c r="C56226" s="7"/>
    </row>
    <row r="56227" spans="1:3" x14ac:dyDescent="0.25">
      <c r="A56227" s="5"/>
      <c r="C56227" s="7"/>
    </row>
    <row r="56228" spans="1:3" x14ac:dyDescent="0.25">
      <c r="A56228" s="5"/>
      <c r="C56228" s="7"/>
    </row>
    <row r="56229" spans="1:3" x14ac:dyDescent="0.25">
      <c r="A56229" s="5"/>
      <c r="C56229" s="7"/>
    </row>
    <row r="56230" spans="1:3" x14ac:dyDescent="0.25">
      <c r="A56230" s="5"/>
      <c r="C56230" s="7"/>
    </row>
    <row r="56231" spans="1:3" x14ac:dyDescent="0.25">
      <c r="A56231" s="5"/>
      <c r="C56231" s="7"/>
    </row>
    <row r="56232" spans="1:3" x14ac:dyDescent="0.25">
      <c r="A56232" s="5"/>
      <c r="C56232" s="7"/>
    </row>
    <row r="56233" spans="1:3" x14ac:dyDescent="0.25">
      <c r="A56233" s="5"/>
      <c r="C56233" s="7"/>
    </row>
    <row r="56234" spans="1:3" x14ac:dyDescent="0.25">
      <c r="A56234" s="5"/>
      <c r="C56234" s="7"/>
    </row>
    <row r="56235" spans="1:3" x14ac:dyDescent="0.25">
      <c r="A56235" s="5"/>
      <c r="C56235" s="7"/>
    </row>
    <row r="56236" spans="1:3" x14ac:dyDescent="0.25">
      <c r="A56236" s="5"/>
      <c r="C56236" s="7"/>
    </row>
    <row r="56237" spans="1:3" x14ac:dyDescent="0.25">
      <c r="A56237" s="5"/>
      <c r="C56237" s="7"/>
    </row>
    <row r="56238" spans="1:3" x14ac:dyDescent="0.25">
      <c r="A56238" s="5"/>
      <c r="C56238" s="7"/>
    </row>
    <row r="56239" spans="1:3" x14ac:dyDescent="0.25">
      <c r="A56239" s="5"/>
      <c r="C56239" s="7"/>
    </row>
    <row r="56240" spans="1:3" x14ac:dyDescent="0.25">
      <c r="A56240" s="5"/>
      <c r="C56240" s="7"/>
    </row>
    <row r="56241" spans="1:3" x14ac:dyDescent="0.25">
      <c r="A56241" s="5"/>
      <c r="C56241" s="7"/>
    </row>
    <row r="56242" spans="1:3" x14ac:dyDescent="0.25">
      <c r="A56242" s="5"/>
      <c r="C56242" s="7"/>
    </row>
    <row r="56243" spans="1:3" x14ac:dyDescent="0.25">
      <c r="A56243" s="5"/>
      <c r="C56243" s="7"/>
    </row>
    <row r="56244" spans="1:3" x14ac:dyDescent="0.25">
      <c r="A56244" s="5"/>
      <c r="C56244" s="7"/>
    </row>
    <row r="56245" spans="1:3" x14ac:dyDescent="0.25">
      <c r="A56245" s="5"/>
      <c r="C56245" s="7"/>
    </row>
    <row r="56246" spans="1:3" x14ac:dyDescent="0.25">
      <c r="A56246" s="5"/>
      <c r="C56246" s="7"/>
    </row>
    <row r="56247" spans="1:3" x14ac:dyDescent="0.25">
      <c r="A56247" s="5"/>
      <c r="C56247" s="7"/>
    </row>
    <row r="56248" spans="1:3" x14ac:dyDescent="0.25">
      <c r="A56248" s="5"/>
      <c r="C56248" s="7"/>
    </row>
    <row r="56249" spans="1:3" x14ac:dyDescent="0.25">
      <c r="A56249" s="5"/>
      <c r="C56249" s="7"/>
    </row>
    <row r="56250" spans="1:3" x14ac:dyDescent="0.25">
      <c r="A56250" s="5"/>
      <c r="C56250" s="7"/>
    </row>
    <row r="56251" spans="1:3" x14ac:dyDescent="0.25">
      <c r="A56251" s="5"/>
      <c r="C56251" s="7"/>
    </row>
    <row r="56252" spans="1:3" x14ac:dyDescent="0.25">
      <c r="A56252" s="5"/>
      <c r="C56252" s="7"/>
    </row>
    <row r="56253" spans="1:3" x14ac:dyDescent="0.25">
      <c r="A56253" s="5"/>
      <c r="C56253" s="7"/>
    </row>
    <row r="56254" spans="1:3" x14ac:dyDescent="0.25">
      <c r="A56254" s="5"/>
      <c r="C56254" s="7"/>
    </row>
    <row r="56255" spans="1:3" x14ac:dyDescent="0.25">
      <c r="A56255" s="5"/>
      <c r="C56255" s="7"/>
    </row>
    <row r="56256" spans="1:3" x14ac:dyDescent="0.25">
      <c r="A56256" s="5"/>
      <c r="C56256" s="7"/>
    </row>
    <row r="56257" spans="1:3" x14ac:dyDescent="0.25">
      <c r="A56257" s="5"/>
      <c r="C56257" s="7"/>
    </row>
    <row r="56258" spans="1:3" x14ac:dyDescent="0.25">
      <c r="A56258" s="5"/>
      <c r="C56258" s="7"/>
    </row>
    <row r="56259" spans="1:3" x14ac:dyDescent="0.25">
      <c r="A56259" s="5"/>
      <c r="C56259" s="7"/>
    </row>
    <row r="56260" spans="1:3" x14ac:dyDescent="0.25">
      <c r="A56260" s="5"/>
      <c r="C56260" s="7"/>
    </row>
    <row r="56261" spans="1:3" x14ac:dyDescent="0.25">
      <c r="A56261" s="5"/>
      <c r="C56261" s="7"/>
    </row>
    <row r="56262" spans="1:3" x14ac:dyDescent="0.25">
      <c r="A56262" s="5"/>
      <c r="C56262" s="7"/>
    </row>
    <row r="56263" spans="1:3" x14ac:dyDescent="0.25">
      <c r="A56263" s="5"/>
      <c r="C56263" s="7"/>
    </row>
    <row r="56264" spans="1:3" x14ac:dyDescent="0.25">
      <c r="A56264" s="5"/>
      <c r="C56264" s="7"/>
    </row>
    <row r="56265" spans="1:3" x14ac:dyDescent="0.25">
      <c r="A56265" s="5"/>
      <c r="C56265" s="7"/>
    </row>
    <row r="56266" spans="1:3" x14ac:dyDescent="0.25">
      <c r="A56266" s="5"/>
      <c r="C56266" s="7"/>
    </row>
    <row r="56267" spans="1:3" x14ac:dyDescent="0.25">
      <c r="A56267" s="5"/>
      <c r="C56267" s="7"/>
    </row>
    <row r="56268" spans="1:3" x14ac:dyDescent="0.25">
      <c r="A56268" s="5"/>
      <c r="C56268" s="7"/>
    </row>
    <row r="56269" spans="1:3" x14ac:dyDescent="0.25">
      <c r="A56269" s="5"/>
      <c r="C56269" s="7"/>
    </row>
    <row r="56270" spans="1:3" x14ac:dyDescent="0.25">
      <c r="A56270" s="5"/>
      <c r="C56270" s="7"/>
    </row>
    <row r="56271" spans="1:3" x14ac:dyDescent="0.25">
      <c r="A56271" s="5"/>
      <c r="C56271" s="7"/>
    </row>
    <row r="56272" spans="1:3" x14ac:dyDescent="0.25">
      <c r="A56272" s="5"/>
      <c r="C56272" s="7"/>
    </row>
    <row r="56273" spans="1:3" x14ac:dyDescent="0.25">
      <c r="A56273" s="5"/>
      <c r="C56273" s="7"/>
    </row>
    <row r="56274" spans="1:3" x14ac:dyDescent="0.25">
      <c r="A56274" s="5"/>
      <c r="C56274" s="7"/>
    </row>
    <row r="56275" spans="1:3" x14ac:dyDescent="0.25">
      <c r="A56275" s="5"/>
      <c r="C56275" s="7"/>
    </row>
    <row r="56276" spans="1:3" x14ac:dyDescent="0.25">
      <c r="A56276" s="5"/>
      <c r="C56276" s="7"/>
    </row>
    <row r="56277" spans="1:3" x14ac:dyDescent="0.25">
      <c r="A56277" s="5"/>
      <c r="C56277" s="7"/>
    </row>
    <row r="56278" spans="1:3" x14ac:dyDescent="0.25">
      <c r="A56278" s="5"/>
      <c r="C56278" s="7"/>
    </row>
    <row r="56279" spans="1:3" x14ac:dyDescent="0.25">
      <c r="A56279" s="5"/>
      <c r="C56279" s="7"/>
    </row>
    <row r="56280" spans="1:3" x14ac:dyDescent="0.25">
      <c r="A56280" s="5"/>
      <c r="C56280" s="7"/>
    </row>
    <row r="56281" spans="1:3" x14ac:dyDescent="0.25">
      <c r="A56281" s="5"/>
      <c r="C56281" s="7"/>
    </row>
    <row r="56282" spans="1:3" x14ac:dyDescent="0.25">
      <c r="A56282" s="5"/>
      <c r="C56282" s="7"/>
    </row>
    <row r="56283" spans="1:3" x14ac:dyDescent="0.25">
      <c r="A56283" s="5"/>
      <c r="C56283" s="7"/>
    </row>
    <row r="56284" spans="1:3" x14ac:dyDescent="0.25">
      <c r="A56284" s="5"/>
      <c r="C56284" s="7"/>
    </row>
    <row r="56285" spans="1:3" x14ac:dyDescent="0.25">
      <c r="A56285" s="5"/>
      <c r="C56285" s="7"/>
    </row>
    <row r="56286" spans="1:3" x14ac:dyDescent="0.25">
      <c r="A56286" s="5"/>
      <c r="C56286" s="7"/>
    </row>
    <row r="56287" spans="1:3" x14ac:dyDescent="0.25">
      <c r="A56287" s="5"/>
      <c r="C56287" s="7"/>
    </row>
    <row r="56288" spans="1:3" x14ac:dyDescent="0.25">
      <c r="A56288" s="5"/>
      <c r="C56288" s="7"/>
    </row>
    <row r="56289" spans="1:3" x14ac:dyDescent="0.25">
      <c r="A56289" s="5"/>
      <c r="C56289" s="7"/>
    </row>
    <row r="56290" spans="1:3" x14ac:dyDescent="0.25">
      <c r="A56290" s="5"/>
      <c r="C56290" s="7"/>
    </row>
    <row r="56291" spans="1:3" x14ac:dyDescent="0.25">
      <c r="A56291" s="5"/>
      <c r="C56291" s="7"/>
    </row>
    <row r="56292" spans="1:3" x14ac:dyDescent="0.25">
      <c r="A56292" s="5"/>
      <c r="C56292" s="7"/>
    </row>
    <row r="56293" spans="1:3" x14ac:dyDescent="0.25">
      <c r="A56293" s="5"/>
      <c r="C56293" s="7"/>
    </row>
    <row r="56294" spans="1:3" x14ac:dyDescent="0.25">
      <c r="A56294" s="5"/>
      <c r="C56294" s="7"/>
    </row>
    <row r="56295" spans="1:3" x14ac:dyDescent="0.25">
      <c r="A56295" s="5"/>
      <c r="C56295" s="7"/>
    </row>
    <row r="56296" spans="1:3" x14ac:dyDescent="0.25">
      <c r="A56296" s="5"/>
      <c r="C56296" s="7"/>
    </row>
    <row r="56297" spans="1:3" x14ac:dyDescent="0.25">
      <c r="A56297" s="5"/>
      <c r="C56297" s="7"/>
    </row>
    <row r="56298" spans="1:3" x14ac:dyDescent="0.25">
      <c r="A56298" s="5"/>
      <c r="C56298" s="7"/>
    </row>
    <row r="56299" spans="1:3" x14ac:dyDescent="0.25">
      <c r="A56299" s="5"/>
      <c r="C56299" s="7"/>
    </row>
    <row r="56300" spans="1:3" x14ac:dyDescent="0.25">
      <c r="A56300" s="5"/>
      <c r="C56300" s="7"/>
    </row>
    <row r="56301" spans="1:3" x14ac:dyDescent="0.25">
      <c r="A56301" s="5"/>
      <c r="C56301" s="7"/>
    </row>
    <row r="56302" spans="1:3" x14ac:dyDescent="0.25">
      <c r="A56302" s="5"/>
      <c r="C56302" s="7"/>
    </row>
    <row r="56303" spans="1:3" x14ac:dyDescent="0.25">
      <c r="A56303" s="5"/>
      <c r="C56303" s="7"/>
    </row>
    <row r="56304" spans="1:3" x14ac:dyDescent="0.25">
      <c r="A56304" s="5"/>
      <c r="C56304" s="7"/>
    </row>
    <row r="56305" spans="1:3" x14ac:dyDescent="0.25">
      <c r="A56305" s="5"/>
      <c r="C56305" s="7"/>
    </row>
    <row r="56306" spans="1:3" x14ac:dyDescent="0.25">
      <c r="A56306" s="5"/>
      <c r="C56306" s="7"/>
    </row>
    <row r="56307" spans="1:3" x14ac:dyDescent="0.25">
      <c r="A56307" s="5"/>
      <c r="C56307" s="7"/>
    </row>
    <row r="56308" spans="1:3" x14ac:dyDescent="0.25">
      <c r="A56308" s="5"/>
      <c r="C56308" s="7"/>
    </row>
    <row r="56309" spans="1:3" x14ac:dyDescent="0.25">
      <c r="A56309" s="5"/>
      <c r="C56309" s="7"/>
    </row>
    <row r="56310" spans="1:3" x14ac:dyDescent="0.25">
      <c r="A56310" s="5"/>
      <c r="C56310" s="7"/>
    </row>
    <row r="56311" spans="1:3" x14ac:dyDescent="0.25">
      <c r="A56311" s="5"/>
      <c r="C56311" s="7"/>
    </row>
    <row r="56312" spans="1:3" x14ac:dyDescent="0.25">
      <c r="A56312" s="5"/>
      <c r="C56312" s="7"/>
    </row>
    <row r="56313" spans="1:3" x14ac:dyDescent="0.25">
      <c r="A56313" s="5"/>
      <c r="C56313" s="7"/>
    </row>
    <row r="56314" spans="1:3" x14ac:dyDescent="0.25">
      <c r="A56314" s="5"/>
      <c r="C56314" s="7"/>
    </row>
    <row r="56315" spans="1:3" x14ac:dyDescent="0.25">
      <c r="A56315" s="5"/>
      <c r="C56315" s="7"/>
    </row>
    <row r="56316" spans="1:3" x14ac:dyDescent="0.25">
      <c r="A56316" s="5"/>
      <c r="C56316" s="7"/>
    </row>
    <row r="56317" spans="1:3" x14ac:dyDescent="0.25">
      <c r="A56317" s="5"/>
      <c r="C56317" s="7"/>
    </row>
    <row r="56318" spans="1:3" x14ac:dyDescent="0.25">
      <c r="A56318" s="5"/>
      <c r="C56318" s="7"/>
    </row>
    <row r="56319" spans="1:3" x14ac:dyDescent="0.25">
      <c r="A56319" s="5"/>
      <c r="C56319" s="7"/>
    </row>
    <row r="56320" spans="1:3" x14ac:dyDescent="0.25">
      <c r="A56320" s="5"/>
      <c r="C56320" s="7"/>
    </row>
    <row r="56321" spans="1:3" x14ac:dyDescent="0.25">
      <c r="A56321" s="5"/>
      <c r="C56321" s="7"/>
    </row>
    <row r="56322" spans="1:3" x14ac:dyDescent="0.25">
      <c r="A56322" s="5"/>
      <c r="C56322" s="7"/>
    </row>
    <row r="56323" spans="1:3" x14ac:dyDescent="0.25">
      <c r="A56323" s="5"/>
      <c r="C56323" s="7"/>
    </row>
    <row r="56324" spans="1:3" x14ac:dyDescent="0.25">
      <c r="A56324" s="5"/>
      <c r="C56324" s="7"/>
    </row>
    <row r="56325" spans="1:3" x14ac:dyDescent="0.25">
      <c r="A56325" s="5"/>
      <c r="C56325" s="7"/>
    </row>
    <row r="56326" spans="1:3" x14ac:dyDescent="0.25">
      <c r="A56326" s="5"/>
      <c r="C56326" s="7"/>
    </row>
    <row r="56327" spans="1:3" x14ac:dyDescent="0.25">
      <c r="A56327" s="5"/>
      <c r="C56327" s="7"/>
    </row>
    <row r="56328" spans="1:3" x14ac:dyDescent="0.25">
      <c r="A56328" s="5"/>
      <c r="C56328" s="7"/>
    </row>
    <row r="56329" spans="1:3" x14ac:dyDescent="0.25">
      <c r="A56329" s="5"/>
      <c r="C56329" s="7"/>
    </row>
    <row r="56330" spans="1:3" x14ac:dyDescent="0.25">
      <c r="A56330" s="5"/>
      <c r="C56330" s="7"/>
    </row>
    <row r="56331" spans="1:3" x14ac:dyDescent="0.25">
      <c r="A56331" s="5"/>
      <c r="C56331" s="7"/>
    </row>
    <row r="56332" spans="1:3" x14ac:dyDescent="0.25">
      <c r="A56332" s="5"/>
      <c r="C56332" s="7"/>
    </row>
    <row r="56333" spans="1:3" x14ac:dyDescent="0.25">
      <c r="A56333" s="5"/>
      <c r="C56333" s="7"/>
    </row>
    <row r="56334" spans="1:3" x14ac:dyDescent="0.25">
      <c r="A56334" s="5"/>
      <c r="C56334" s="7"/>
    </row>
    <row r="56335" spans="1:3" x14ac:dyDescent="0.25">
      <c r="A56335" s="5"/>
      <c r="C56335" s="7"/>
    </row>
    <row r="56336" spans="1:3" x14ac:dyDescent="0.25">
      <c r="A56336" s="5"/>
      <c r="C56336" s="7"/>
    </row>
    <row r="56337" spans="1:3" x14ac:dyDescent="0.25">
      <c r="A56337" s="5"/>
      <c r="C56337" s="7"/>
    </row>
    <row r="56338" spans="1:3" x14ac:dyDescent="0.25">
      <c r="A56338" s="5"/>
      <c r="C56338" s="7"/>
    </row>
    <row r="56339" spans="1:3" x14ac:dyDescent="0.25">
      <c r="A56339" s="5"/>
      <c r="C56339" s="7"/>
    </row>
    <row r="56340" spans="1:3" x14ac:dyDescent="0.25">
      <c r="A56340" s="5"/>
      <c r="C56340" s="7"/>
    </row>
    <row r="56341" spans="1:3" x14ac:dyDescent="0.25">
      <c r="A56341" s="5"/>
      <c r="C56341" s="7"/>
    </row>
    <row r="56342" spans="1:3" x14ac:dyDescent="0.25">
      <c r="A56342" s="5"/>
      <c r="C56342" s="7"/>
    </row>
    <row r="56343" spans="1:3" x14ac:dyDescent="0.25">
      <c r="A56343" s="5"/>
      <c r="C56343" s="7"/>
    </row>
    <row r="56344" spans="1:3" x14ac:dyDescent="0.25">
      <c r="A56344" s="5"/>
      <c r="C56344" s="7"/>
    </row>
    <row r="56345" spans="1:3" x14ac:dyDescent="0.25">
      <c r="A56345" s="5"/>
      <c r="C56345" s="7"/>
    </row>
    <row r="56346" spans="1:3" x14ac:dyDescent="0.25">
      <c r="A56346" s="5"/>
      <c r="C56346" s="7"/>
    </row>
    <row r="56347" spans="1:3" x14ac:dyDescent="0.25">
      <c r="A56347" s="5"/>
      <c r="C56347" s="7"/>
    </row>
    <row r="56348" spans="1:3" x14ac:dyDescent="0.25">
      <c r="A56348" s="5"/>
      <c r="C56348" s="7"/>
    </row>
    <row r="56349" spans="1:3" x14ac:dyDescent="0.25">
      <c r="A56349" s="5"/>
      <c r="C56349" s="7"/>
    </row>
    <row r="56350" spans="1:3" x14ac:dyDescent="0.25">
      <c r="A56350" s="5"/>
      <c r="C56350" s="7"/>
    </row>
    <row r="56351" spans="1:3" x14ac:dyDescent="0.25">
      <c r="A56351" s="5"/>
      <c r="C56351" s="7"/>
    </row>
    <row r="56352" spans="1:3" x14ac:dyDescent="0.25">
      <c r="A56352" s="5"/>
      <c r="C56352" s="7"/>
    </row>
    <row r="56353" spans="1:3" x14ac:dyDescent="0.25">
      <c r="A56353" s="5"/>
      <c r="C56353" s="7"/>
    </row>
    <row r="56354" spans="1:3" x14ac:dyDescent="0.25">
      <c r="A56354" s="5"/>
      <c r="C56354" s="7"/>
    </row>
    <row r="56355" spans="1:3" x14ac:dyDescent="0.25">
      <c r="A56355" s="5"/>
      <c r="C56355" s="7"/>
    </row>
    <row r="56356" spans="1:3" x14ac:dyDescent="0.25">
      <c r="A56356" s="5"/>
      <c r="C56356" s="7"/>
    </row>
    <row r="56357" spans="1:3" x14ac:dyDescent="0.25">
      <c r="A56357" s="5"/>
      <c r="C56357" s="7"/>
    </row>
    <row r="56358" spans="1:3" x14ac:dyDescent="0.25">
      <c r="A56358" s="5"/>
      <c r="C56358" s="7"/>
    </row>
    <row r="56359" spans="1:3" x14ac:dyDescent="0.25">
      <c r="A56359" s="5"/>
      <c r="C56359" s="7"/>
    </row>
    <row r="56360" spans="1:3" x14ac:dyDescent="0.25">
      <c r="A56360" s="5"/>
      <c r="C56360" s="7"/>
    </row>
    <row r="56361" spans="1:3" x14ac:dyDescent="0.25">
      <c r="A56361" s="5"/>
      <c r="C56361" s="7"/>
    </row>
    <row r="56362" spans="1:3" x14ac:dyDescent="0.25">
      <c r="A56362" s="5"/>
      <c r="C56362" s="7"/>
    </row>
    <row r="56363" spans="1:3" x14ac:dyDescent="0.25">
      <c r="A56363" s="5"/>
      <c r="C56363" s="7"/>
    </row>
    <row r="56364" spans="1:3" x14ac:dyDescent="0.25">
      <c r="A56364" s="5"/>
      <c r="C56364" s="7"/>
    </row>
    <row r="56365" spans="1:3" x14ac:dyDescent="0.25">
      <c r="A56365" s="5"/>
      <c r="C56365" s="7"/>
    </row>
    <row r="56366" spans="1:3" x14ac:dyDescent="0.25">
      <c r="A56366" s="5"/>
      <c r="C56366" s="7"/>
    </row>
    <row r="56367" spans="1:3" x14ac:dyDescent="0.25">
      <c r="A56367" s="5"/>
      <c r="C56367" s="7"/>
    </row>
    <row r="56368" spans="1:3" x14ac:dyDescent="0.25">
      <c r="A56368" s="5"/>
      <c r="C56368" s="7"/>
    </row>
    <row r="56369" spans="1:3" x14ac:dyDescent="0.25">
      <c r="A56369" s="5"/>
      <c r="C56369" s="7"/>
    </row>
    <row r="56370" spans="1:3" x14ac:dyDescent="0.25">
      <c r="A56370" s="5"/>
      <c r="C56370" s="7"/>
    </row>
    <row r="56371" spans="1:3" x14ac:dyDescent="0.25">
      <c r="A56371" s="5"/>
      <c r="C56371" s="7"/>
    </row>
    <row r="56372" spans="1:3" x14ac:dyDescent="0.25">
      <c r="A56372" s="5"/>
      <c r="C56372" s="7"/>
    </row>
    <row r="56373" spans="1:3" x14ac:dyDescent="0.25">
      <c r="A56373" s="5"/>
      <c r="C56373" s="7"/>
    </row>
    <row r="56374" spans="1:3" x14ac:dyDescent="0.25">
      <c r="A56374" s="5"/>
      <c r="C56374" s="7"/>
    </row>
    <row r="56375" spans="1:3" x14ac:dyDescent="0.25">
      <c r="A56375" s="5"/>
      <c r="C56375" s="7"/>
    </row>
    <row r="56376" spans="1:3" x14ac:dyDescent="0.25">
      <c r="A56376" s="5"/>
      <c r="C56376" s="7"/>
    </row>
    <row r="56377" spans="1:3" x14ac:dyDescent="0.25">
      <c r="A56377" s="5"/>
      <c r="C56377" s="7"/>
    </row>
    <row r="56378" spans="1:3" x14ac:dyDescent="0.25">
      <c r="A56378" s="5"/>
      <c r="C56378" s="7"/>
    </row>
    <row r="56379" spans="1:3" x14ac:dyDescent="0.25">
      <c r="A56379" s="5"/>
      <c r="C56379" s="7"/>
    </row>
    <row r="56380" spans="1:3" x14ac:dyDescent="0.25">
      <c r="A56380" s="5"/>
      <c r="C56380" s="7"/>
    </row>
    <row r="56381" spans="1:3" x14ac:dyDescent="0.25">
      <c r="A56381" s="5"/>
      <c r="C56381" s="7"/>
    </row>
    <row r="56382" spans="1:3" x14ac:dyDescent="0.25">
      <c r="A56382" s="5"/>
      <c r="C56382" s="7"/>
    </row>
    <row r="56383" spans="1:3" x14ac:dyDescent="0.25">
      <c r="A56383" s="5"/>
      <c r="C56383" s="7"/>
    </row>
    <row r="56384" spans="1:3" x14ac:dyDescent="0.25">
      <c r="A56384" s="5"/>
      <c r="C56384" s="7"/>
    </row>
    <row r="56385" spans="1:3" x14ac:dyDescent="0.25">
      <c r="A56385" s="5"/>
      <c r="C56385" s="7"/>
    </row>
    <row r="56386" spans="1:3" x14ac:dyDescent="0.25">
      <c r="A56386" s="5"/>
      <c r="C56386" s="7"/>
    </row>
    <row r="56387" spans="1:3" x14ac:dyDescent="0.25">
      <c r="A56387" s="5"/>
      <c r="C56387" s="7"/>
    </row>
    <row r="56388" spans="1:3" x14ac:dyDescent="0.25">
      <c r="A56388" s="5"/>
      <c r="C56388" s="7"/>
    </row>
    <row r="56389" spans="1:3" x14ac:dyDescent="0.25">
      <c r="A56389" s="5"/>
      <c r="C56389" s="7"/>
    </row>
    <row r="56390" spans="1:3" x14ac:dyDescent="0.25">
      <c r="A56390" s="5"/>
      <c r="C56390" s="7"/>
    </row>
    <row r="56391" spans="1:3" x14ac:dyDescent="0.25">
      <c r="A56391" s="5"/>
      <c r="C56391" s="7"/>
    </row>
    <row r="56392" spans="1:3" x14ac:dyDescent="0.25">
      <c r="A56392" s="5"/>
      <c r="C56392" s="7"/>
    </row>
    <row r="56393" spans="1:3" x14ac:dyDescent="0.25">
      <c r="A56393" s="5"/>
      <c r="C56393" s="7"/>
    </row>
    <row r="56394" spans="1:3" x14ac:dyDescent="0.25">
      <c r="A56394" s="5"/>
      <c r="C56394" s="7"/>
    </row>
    <row r="56395" spans="1:3" x14ac:dyDescent="0.25">
      <c r="A56395" s="5"/>
      <c r="C56395" s="7"/>
    </row>
    <row r="56396" spans="1:3" x14ac:dyDescent="0.25">
      <c r="A56396" s="5"/>
      <c r="C56396" s="7"/>
    </row>
    <row r="56397" spans="1:3" x14ac:dyDescent="0.25">
      <c r="A56397" s="5"/>
      <c r="C56397" s="7"/>
    </row>
    <row r="56398" spans="1:3" x14ac:dyDescent="0.25">
      <c r="A56398" s="5"/>
      <c r="C56398" s="7"/>
    </row>
    <row r="56399" spans="1:3" x14ac:dyDescent="0.25">
      <c r="A56399" s="5"/>
      <c r="C56399" s="7"/>
    </row>
    <row r="56400" spans="1:3" x14ac:dyDescent="0.25">
      <c r="A56400" s="5"/>
      <c r="C56400" s="7"/>
    </row>
    <row r="56401" spans="1:3" x14ac:dyDescent="0.25">
      <c r="A56401" s="5"/>
      <c r="C56401" s="7"/>
    </row>
    <row r="56402" spans="1:3" x14ac:dyDescent="0.25">
      <c r="A56402" s="5"/>
      <c r="C56402" s="7"/>
    </row>
    <row r="56403" spans="1:3" x14ac:dyDescent="0.25">
      <c r="A56403" s="5"/>
      <c r="C56403" s="7"/>
    </row>
    <row r="56404" spans="1:3" x14ac:dyDescent="0.25">
      <c r="A56404" s="5"/>
      <c r="C56404" s="7"/>
    </row>
    <row r="56405" spans="1:3" x14ac:dyDescent="0.25">
      <c r="A56405" s="5"/>
      <c r="C56405" s="7"/>
    </row>
    <row r="56406" spans="1:3" x14ac:dyDescent="0.25">
      <c r="A56406" s="5"/>
      <c r="C56406" s="7"/>
    </row>
    <row r="56407" spans="1:3" x14ac:dyDescent="0.25">
      <c r="A56407" s="5"/>
      <c r="C56407" s="7"/>
    </row>
    <row r="56408" spans="1:3" x14ac:dyDescent="0.25">
      <c r="A56408" s="5"/>
      <c r="C56408" s="7"/>
    </row>
    <row r="56409" spans="1:3" x14ac:dyDescent="0.25">
      <c r="A56409" s="5"/>
      <c r="C56409" s="7"/>
    </row>
    <row r="56410" spans="1:3" x14ac:dyDescent="0.25">
      <c r="A56410" s="5"/>
      <c r="C56410" s="7"/>
    </row>
    <row r="56411" spans="1:3" x14ac:dyDescent="0.25">
      <c r="A56411" s="5"/>
      <c r="C56411" s="7"/>
    </row>
    <row r="56412" spans="1:3" x14ac:dyDescent="0.25">
      <c r="A56412" s="5"/>
      <c r="C56412" s="7"/>
    </row>
    <row r="56413" spans="1:3" x14ac:dyDescent="0.25">
      <c r="A56413" s="5"/>
      <c r="C56413" s="7"/>
    </row>
    <row r="56414" spans="1:3" x14ac:dyDescent="0.25">
      <c r="A56414" s="5"/>
      <c r="C56414" s="7"/>
    </row>
    <row r="56415" spans="1:3" x14ac:dyDescent="0.25">
      <c r="A56415" s="5"/>
      <c r="C56415" s="7"/>
    </row>
    <row r="56416" spans="1:3" x14ac:dyDescent="0.25">
      <c r="A56416" s="5"/>
      <c r="C56416" s="7"/>
    </row>
    <row r="56417" spans="1:3" x14ac:dyDescent="0.25">
      <c r="A56417" s="5"/>
      <c r="C56417" s="7"/>
    </row>
    <row r="56418" spans="1:3" x14ac:dyDescent="0.25">
      <c r="A56418" s="5"/>
      <c r="C56418" s="7"/>
    </row>
    <row r="56419" spans="1:3" x14ac:dyDescent="0.25">
      <c r="A56419" s="5"/>
      <c r="C56419" s="7"/>
    </row>
    <row r="56420" spans="1:3" x14ac:dyDescent="0.25">
      <c r="A56420" s="5"/>
      <c r="C56420" s="7"/>
    </row>
    <row r="56421" spans="1:3" x14ac:dyDescent="0.25">
      <c r="A56421" s="5"/>
      <c r="C56421" s="7"/>
    </row>
    <row r="56422" spans="1:3" x14ac:dyDescent="0.25">
      <c r="A56422" s="5"/>
      <c r="C56422" s="7"/>
    </row>
    <row r="56423" spans="1:3" x14ac:dyDescent="0.25">
      <c r="A56423" s="5"/>
      <c r="C56423" s="7"/>
    </row>
    <row r="56424" spans="1:3" x14ac:dyDescent="0.25">
      <c r="A56424" s="5"/>
      <c r="C56424" s="7"/>
    </row>
    <row r="56425" spans="1:3" x14ac:dyDescent="0.25">
      <c r="A56425" s="5"/>
      <c r="C56425" s="7"/>
    </row>
    <row r="56426" spans="1:3" x14ac:dyDescent="0.25">
      <c r="A56426" s="5"/>
      <c r="C56426" s="7"/>
    </row>
    <row r="56427" spans="1:3" x14ac:dyDescent="0.25">
      <c r="A56427" s="5"/>
      <c r="C56427" s="7"/>
    </row>
    <row r="56428" spans="1:3" x14ac:dyDescent="0.25">
      <c r="A56428" s="5"/>
      <c r="C56428" s="7"/>
    </row>
    <row r="56429" spans="1:3" x14ac:dyDescent="0.25">
      <c r="A56429" s="5"/>
      <c r="C56429" s="7"/>
    </row>
    <row r="56430" spans="1:3" x14ac:dyDescent="0.25">
      <c r="A56430" s="5"/>
      <c r="C56430" s="7"/>
    </row>
    <row r="56431" spans="1:3" x14ac:dyDescent="0.25">
      <c r="A56431" s="5"/>
      <c r="C56431" s="7"/>
    </row>
    <row r="56432" spans="1:3" x14ac:dyDescent="0.25">
      <c r="A56432" s="5"/>
      <c r="C56432" s="7"/>
    </row>
    <row r="56433" spans="1:3" x14ac:dyDescent="0.25">
      <c r="A56433" s="5"/>
      <c r="C56433" s="7"/>
    </row>
    <row r="56434" spans="1:3" x14ac:dyDescent="0.25">
      <c r="A56434" s="5"/>
      <c r="C56434" s="7"/>
    </row>
    <row r="56435" spans="1:3" x14ac:dyDescent="0.25">
      <c r="A56435" s="5"/>
      <c r="C56435" s="7"/>
    </row>
    <row r="56436" spans="1:3" x14ac:dyDescent="0.25">
      <c r="A56436" s="5"/>
      <c r="C56436" s="7"/>
    </row>
    <row r="56437" spans="1:3" x14ac:dyDescent="0.25">
      <c r="A56437" s="5"/>
      <c r="C56437" s="7"/>
    </row>
    <row r="56438" spans="1:3" x14ac:dyDescent="0.25">
      <c r="A56438" s="5"/>
      <c r="C56438" s="7"/>
    </row>
    <row r="56439" spans="1:3" x14ac:dyDescent="0.25">
      <c r="A56439" s="5"/>
      <c r="C56439" s="7"/>
    </row>
    <row r="56440" spans="1:3" x14ac:dyDescent="0.25">
      <c r="A56440" s="5"/>
      <c r="C56440" s="7"/>
    </row>
    <row r="56441" spans="1:3" x14ac:dyDescent="0.25">
      <c r="A56441" s="5"/>
      <c r="C56441" s="7"/>
    </row>
    <row r="56442" spans="1:3" x14ac:dyDescent="0.25">
      <c r="A56442" s="5"/>
      <c r="C56442" s="7"/>
    </row>
    <row r="56443" spans="1:3" x14ac:dyDescent="0.25">
      <c r="A56443" s="5"/>
      <c r="C56443" s="7"/>
    </row>
    <row r="56444" spans="1:3" x14ac:dyDescent="0.25">
      <c r="A56444" s="5"/>
      <c r="C56444" s="7"/>
    </row>
    <row r="56445" spans="1:3" x14ac:dyDescent="0.25">
      <c r="A56445" s="5"/>
      <c r="C56445" s="7"/>
    </row>
    <row r="56446" spans="1:3" x14ac:dyDescent="0.25">
      <c r="A56446" s="5"/>
      <c r="C56446" s="7"/>
    </row>
    <row r="56447" spans="1:3" x14ac:dyDescent="0.25">
      <c r="A56447" s="5"/>
      <c r="C56447" s="7"/>
    </row>
    <row r="56448" spans="1:3" x14ac:dyDescent="0.25">
      <c r="A56448" s="5"/>
      <c r="C56448" s="7"/>
    </row>
    <row r="56449" spans="1:3" x14ac:dyDescent="0.25">
      <c r="A56449" s="5"/>
      <c r="C56449" s="7"/>
    </row>
    <row r="56450" spans="1:3" x14ac:dyDescent="0.25">
      <c r="A56450" s="5"/>
      <c r="C56450" s="7"/>
    </row>
    <row r="56451" spans="1:3" x14ac:dyDescent="0.25">
      <c r="A56451" s="5"/>
      <c r="C56451" s="7"/>
    </row>
    <row r="56452" spans="1:3" x14ac:dyDescent="0.25">
      <c r="A56452" s="5"/>
      <c r="C56452" s="7"/>
    </row>
    <row r="56453" spans="1:3" x14ac:dyDescent="0.25">
      <c r="A56453" s="5"/>
      <c r="C56453" s="7"/>
    </row>
    <row r="56454" spans="1:3" x14ac:dyDescent="0.25">
      <c r="A56454" s="5"/>
      <c r="C56454" s="7"/>
    </row>
    <row r="56455" spans="1:3" x14ac:dyDescent="0.25">
      <c r="A56455" s="5"/>
      <c r="C56455" s="7"/>
    </row>
    <row r="56456" spans="1:3" x14ac:dyDescent="0.25">
      <c r="A56456" s="5"/>
      <c r="C56456" s="7"/>
    </row>
    <row r="56457" spans="1:3" x14ac:dyDescent="0.25">
      <c r="A56457" s="5"/>
      <c r="C56457" s="7"/>
    </row>
    <row r="56458" spans="1:3" x14ac:dyDescent="0.25">
      <c r="A56458" s="5"/>
      <c r="C56458" s="7"/>
    </row>
    <row r="56459" spans="1:3" x14ac:dyDescent="0.25">
      <c r="A56459" s="5"/>
      <c r="C56459" s="7"/>
    </row>
    <row r="56460" spans="1:3" x14ac:dyDescent="0.25">
      <c r="A56460" s="5"/>
      <c r="C56460" s="7"/>
    </row>
    <row r="56461" spans="1:3" x14ac:dyDescent="0.25">
      <c r="A56461" s="5"/>
      <c r="C56461" s="7"/>
    </row>
    <row r="56462" spans="1:3" x14ac:dyDescent="0.25">
      <c r="A56462" s="5"/>
      <c r="C56462" s="7"/>
    </row>
    <row r="56463" spans="1:3" x14ac:dyDescent="0.25">
      <c r="A56463" s="5"/>
      <c r="C56463" s="7"/>
    </row>
    <row r="56464" spans="1:3" x14ac:dyDescent="0.25">
      <c r="A56464" s="5"/>
      <c r="C56464" s="7"/>
    </row>
    <row r="56465" spans="1:3" x14ac:dyDescent="0.25">
      <c r="A56465" s="5"/>
      <c r="C56465" s="7"/>
    </row>
    <row r="56466" spans="1:3" x14ac:dyDescent="0.25">
      <c r="A56466" s="5"/>
      <c r="C56466" s="7"/>
    </row>
    <row r="56467" spans="1:3" x14ac:dyDescent="0.25">
      <c r="A56467" s="5"/>
      <c r="C56467" s="7"/>
    </row>
    <row r="56468" spans="1:3" x14ac:dyDescent="0.25">
      <c r="A56468" s="5"/>
      <c r="C56468" s="7"/>
    </row>
    <row r="56469" spans="1:3" x14ac:dyDescent="0.25">
      <c r="A56469" s="5"/>
      <c r="C56469" s="7"/>
    </row>
    <row r="56470" spans="1:3" x14ac:dyDescent="0.25">
      <c r="A56470" s="5"/>
      <c r="C56470" s="7"/>
    </row>
    <row r="56471" spans="1:3" x14ac:dyDescent="0.25">
      <c r="A56471" s="5"/>
      <c r="C56471" s="7"/>
    </row>
    <row r="56472" spans="1:3" x14ac:dyDescent="0.25">
      <c r="A56472" s="5"/>
      <c r="C56472" s="7"/>
    </row>
    <row r="56473" spans="1:3" x14ac:dyDescent="0.25">
      <c r="A56473" s="5"/>
      <c r="C56473" s="7"/>
    </row>
    <row r="56474" spans="1:3" x14ac:dyDescent="0.25">
      <c r="A56474" s="5"/>
      <c r="C56474" s="7"/>
    </row>
    <row r="56475" spans="1:3" x14ac:dyDescent="0.25">
      <c r="A56475" s="5"/>
      <c r="C56475" s="7"/>
    </row>
    <row r="56476" spans="1:3" x14ac:dyDescent="0.25">
      <c r="A56476" s="5"/>
      <c r="C56476" s="7"/>
    </row>
    <row r="56477" spans="1:3" x14ac:dyDescent="0.25">
      <c r="A56477" s="5"/>
      <c r="C56477" s="7"/>
    </row>
    <row r="56478" spans="1:3" x14ac:dyDescent="0.25">
      <c r="A56478" s="5"/>
      <c r="C56478" s="7"/>
    </row>
    <row r="56479" spans="1:3" x14ac:dyDescent="0.25">
      <c r="A56479" s="5"/>
      <c r="C56479" s="7"/>
    </row>
    <row r="56480" spans="1:3" x14ac:dyDescent="0.25">
      <c r="A56480" s="5"/>
      <c r="C56480" s="7"/>
    </row>
    <row r="56481" spans="1:3" x14ac:dyDescent="0.25">
      <c r="A56481" s="5"/>
      <c r="C56481" s="7"/>
    </row>
    <row r="56482" spans="1:3" x14ac:dyDescent="0.25">
      <c r="A56482" s="5"/>
      <c r="C56482" s="7"/>
    </row>
    <row r="56483" spans="1:3" x14ac:dyDescent="0.25">
      <c r="A56483" s="5"/>
      <c r="C56483" s="7"/>
    </row>
    <row r="56484" spans="1:3" x14ac:dyDescent="0.25">
      <c r="A56484" s="5"/>
      <c r="C56484" s="7"/>
    </row>
    <row r="56485" spans="1:3" x14ac:dyDescent="0.25">
      <c r="A56485" s="5"/>
      <c r="C56485" s="7"/>
    </row>
    <row r="56486" spans="1:3" x14ac:dyDescent="0.25">
      <c r="A56486" s="5"/>
      <c r="C56486" s="7"/>
    </row>
    <row r="56487" spans="1:3" x14ac:dyDescent="0.25">
      <c r="A56487" s="5"/>
      <c r="C56487" s="7"/>
    </row>
    <row r="56488" spans="1:3" x14ac:dyDescent="0.25">
      <c r="A56488" s="5"/>
      <c r="C56488" s="7"/>
    </row>
    <row r="56489" spans="1:3" x14ac:dyDescent="0.25">
      <c r="A56489" s="5"/>
      <c r="C56489" s="7"/>
    </row>
    <row r="56490" spans="1:3" x14ac:dyDescent="0.25">
      <c r="A56490" s="5"/>
      <c r="C56490" s="7"/>
    </row>
    <row r="56491" spans="1:3" x14ac:dyDescent="0.25">
      <c r="A56491" s="5"/>
      <c r="C56491" s="7"/>
    </row>
    <row r="56492" spans="1:3" x14ac:dyDescent="0.25">
      <c r="A56492" s="5"/>
      <c r="C56492" s="7"/>
    </row>
    <row r="56493" spans="1:3" x14ac:dyDescent="0.25">
      <c r="A56493" s="5"/>
      <c r="C56493" s="7"/>
    </row>
    <row r="56494" spans="1:3" x14ac:dyDescent="0.25">
      <c r="A56494" s="5"/>
      <c r="C56494" s="7"/>
    </row>
    <row r="56495" spans="1:3" x14ac:dyDescent="0.25">
      <c r="A56495" s="5"/>
      <c r="C56495" s="7"/>
    </row>
    <row r="56496" spans="1:3" x14ac:dyDescent="0.25">
      <c r="A56496" s="5"/>
      <c r="C56496" s="7"/>
    </row>
    <row r="56497" spans="1:3" x14ac:dyDescent="0.25">
      <c r="A56497" s="5"/>
      <c r="C56497" s="7"/>
    </row>
    <row r="56498" spans="1:3" x14ac:dyDescent="0.25">
      <c r="A56498" s="5"/>
      <c r="C56498" s="7"/>
    </row>
    <row r="56499" spans="1:3" x14ac:dyDescent="0.25">
      <c r="A56499" s="5"/>
      <c r="C56499" s="7"/>
    </row>
    <row r="56500" spans="1:3" x14ac:dyDescent="0.25">
      <c r="A56500" s="5"/>
      <c r="C56500" s="7"/>
    </row>
    <row r="56501" spans="1:3" x14ac:dyDescent="0.25">
      <c r="A56501" s="5"/>
      <c r="C56501" s="7"/>
    </row>
    <row r="56502" spans="1:3" x14ac:dyDescent="0.25">
      <c r="A56502" s="5"/>
      <c r="C56502" s="7"/>
    </row>
    <row r="56503" spans="1:3" x14ac:dyDescent="0.25">
      <c r="A56503" s="5"/>
      <c r="C56503" s="7"/>
    </row>
    <row r="56504" spans="1:3" x14ac:dyDescent="0.25">
      <c r="A56504" s="5"/>
      <c r="C56504" s="7"/>
    </row>
    <row r="56505" spans="1:3" x14ac:dyDescent="0.25">
      <c r="A56505" s="5"/>
      <c r="C56505" s="7"/>
    </row>
    <row r="56506" spans="1:3" x14ac:dyDescent="0.25">
      <c r="A56506" s="5"/>
      <c r="C56506" s="7"/>
    </row>
    <row r="56507" spans="1:3" x14ac:dyDescent="0.25">
      <c r="A56507" s="5"/>
      <c r="C56507" s="7"/>
    </row>
    <row r="56508" spans="1:3" x14ac:dyDescent="0.25">
      <c r="A56508" s="5"/>
      <c r="C56508" s="7"/>
    </row>
    <row r="56509" spans="1:3" x14ac:dyDescent="0.25">
      <c r="A56509" s="5"/>
      <c r="C56509" s="7"/>
    </row>
    <row r="56510" spans="1:3" x14ac:dyDescent="0.25">
      <c r="A56510" s="5"/>
      <c r="C56510" s="7"/>
    </row>
    <row r="56511" spans="1:3" x14ac:dyDescent="0.25">
      <c r="A56511" s="5"/>
      <c r="C56511" s="7"/>
    </row>
    <row r="56512" spans="1:3" x14ac:dyDescent="0.25">
      <c r="A56512" s="5"/>
      <c r="C56512" s="7"/>
    </row>
    <row r="56513" spans="1:3" x14ac:dyDescent="0.25">
      <c r="A56513" s="5"/>
      <c r="C56513" s="7"/>
    </row>
    <row r="56514" spans="1:3" x14ac:dyDescent="0.25">
      <c r="A56514" s="5"/>
      <c r="C56514" s="7"/>
    </row>
    <row r="56515" spans="1:3" x14ac:dyDescent="0.25">
      <c r="A56515" s="5"/>
      <c r="C56515" s="7"/>
    </row>
    <row r="56516" spans="1:3" x14ac:dyDescent="0.25">
      <c r="A56516" s="5"/>
      <c r="C56516" s="7"/>
    </row>
    <row r="56517" spans="1:3" x14ac:dyDescent="0.25">
      <c r="A56517" s="5"/>
      <c r="C56517" s="7"/>
    </row>
    <row r="56518" spans="1:3" x14ac:dyDescent="0.25">
      <c r="A56518" s="5"/>
      <c r="C56518" s="7"/>
    </row>
    <row r="56519" spans="1:3" x14ac:dyDescent="0.25">
      <c r="A56519" s="5"/>
      <c r="C56519" s="7"/>
    </row>
    <row r="56520" spans="1:3" x14ac:dyDescent="0.25">
      <c r="A56520" s="5"/>
      <c r="C56520" s="7"/>
    </row>
    <row r="56521" spans="1:3" x14ac:dyDescent="0.25">
      <c r="A56521" s="5"/>
      <c r="C56521" s="7"/>
    </row>
    <row r="56522" spans="1:3" x14ac:dyDescent="0.25">
      <c r="A56522" s="5"/>
      <c r="C56522" s="7"/>
    </row>
    <row r="56523" spans="1:3" x14ac:dyDescent="0.25">
      <c r="A56523" s="5"/>
      <c r="C56523" s="7"/>
    </row>
    <row r="56524" spans="1:3" x14ac:dyDescent="0.25">
      <c r="A56524" s="5"/>
      <c r="C56524" s="7"/>
    </row>
    <row r="56525" spans="1:3" x14ac:dyDescent="0.25">
      <c r="A56525" s="5"/>
      <c r="C56525" s="7"/>
    </row>
    <row r="56526" spans="1:3" x14ac:dyDescent="0.25">
      <c r="A56526" s="5"/>
      <c r="C56526" s="7"/>
    </row>
    <row r="56527" spans="1:3" x14ac:dyDescent="0.25">
      <c r="A56527" s="5"/>
      <c r="C56527" s="7"/>
    </row>
    <row r="56528" spans="1:3" x14ac:dyDescent="0.25">
      <c r="A56528" s="5"/>
      <c r="C56528" s="7"/>
    </row>
    <row r="56529" spans="1:3" x14ac:dyDescent="0.25">
      <c r="A56529" s="5"/>
      <c r="C56529" s="7"/>
    </row>
    <row r="56530" spans="1:3" x14ac:dyDescent="0.25">
      <c r="A56530" s="5"/>
      <c r="C56530" s="7"/>
    </row>
    <row r="56531" spans="1:3" x14ac:dyDescent="0.25">
      <c r="A56531" s="5"/>
      <c r="C56531" s="7"/>
    </row>
    <row r="56532" spans="1:3" x14ac:dyDescent="0.25">
      <c r="A56532" s="5"/>
      <c r="C56532" s="7"/>
    </row>
    <row r="56533" spans="1:3" x14ac:dyDescent="0.25">
      <c r="A56533" s="5"/>
      <c r="C56533" s="7"/>
    </row>
    <row r="56534" spans="1:3" x14ac:dyDescent="0.25">
      <c r="A56534" s="5"/>
      <c r="C56534" s="7"/>
    </row>
    <row r="56535" spans="1:3" x14ac:dyDescent="0.25">
      <c r="A56535" s="5"/>
      <c r="C56535" s="7"/>
    </row>
    <row r="56536" spans="1:3" x14ac:dyDescent="0.25">
      <c r="A56536" s="5"/>
      <c r="C56536" s="7"/>
    </row>
    <row r="56537" spans="1:3" x14ac:dyDescent="0.25">
      <c r="A56537" s="5"/>
      <c r="C56537" s="7"/>
    </row>
    <row r="56538" spans="1:3" x14ac:dyDescent="0.25">
      <c r="A56538" s="5"/>
      <c r="C56538" s="7"/>
    </row>
    <row r="56539" spans="1:3" x14ac:dyDescent="0.25">
      <c r="A56539" s="5"/>
      <c r="C56539" s="7"/>
    </row>
    <row r="56540" spans="1:3" x14ac:dyDescent="0.25">
      <c r="A56540" s="5"/>
      <c r="C56540" s="7"/>
    </row>
    <row r="56541" spans="1:3" x14ac:dyDescent="0.25">
      <c r="A56541" s="5"/>
      <c r="C56541" s="7"/>
    </row>
    <row r="56542" spans="1:3" x14ac:dyDescent="0.25">
      <c r="A56542" s="5"/>
      <c r="C56542" s="7"/>
    </row>
    <row r="56543" spans="1:3" x14ac:dyDescent="0.25">
      <c r="A56543" s="5"/>
      <c r="C56543" s="7"/>
    </row>
    <row r="56544" spans="1:3" x14ac:dyDescent="0.25">
      <c r="A56544" s="5"/>
      <c r="C56544" s="7"/>
    </row>
    <row r="56545" spans="1:3" x14ac:dyDescent="0.25">
      <c r="A56545" s="5"/>
      <c r="C56545" s="7"/>
    </row>
    <row r="56546" spans="1:3" x14ac:dyDescent="0.25">
      <c r="A56546" s="5"/>
      <c r="C56546" s="7"/>
    </row>
    <row r="56547" spans="1:3" x14ac:dyDescent="0.25">
      <c r="A56547" s="5"/>
      <c r="C56547" s="7"/>
    </row>
    <row r="56548" spans="1:3" x14ac:dyDescent="0.25">
      <c r="A56548" s="5"/>
      <c r="C56548" s="7"/>
    </row>
    <row r="56549" spans="1:3" x14ac:dyDescent="0.25">
      <c r="A56549" s="5"/>
      <c r="C56549" s="7"/>
    </row>
    <row r="56550" spans="1:3" x14ac:dyDescent="0.25">
      <c r="A56550" s="5"/>
      <c r="C56550" s="7"/>
    </row>
    <row r="56551" spans="1:3" x14ac:dyDescent="0.25">
      <c r="A56551" s="5"/>
      <c r="C56551" s="7"/>
    </row>
    <row r="56552" spans="1:3" x14ac:dyDescent="0.25">
      <c r="A56552" s="5"/>
      <c r="C56552" s="7"/>
    </row>
    <row r="56553" spans="1:3" x14ac:dyDescent="0.25">
      <c r="A56553" s="5"/>
      <c r="C56553" s="7"/>
    </row>
    <row r="56554" spans="1:3" x14ac:dyDescent="0.25">
      <c r="A56554" s="5"/>
      <c r="C56554" s="7"/>
    </row>
    <row r="56555" spans="1:3" x14ac:dyDescent="0.25">
      <c r="A56555" s="5"/>
      <c r="C56555" s="7"/>
    </row>
    <row r="56556" spans="1:3" x14ac:dyDescent="0.25">
      <c r="A56556" s="5"/>
      <c r="C56556" s="7"/>
    </row>
    <row r="56557" spans="1:3" x14ac:dyDescent="0.25">
      <c r="A56557" s="5"/>
      <c r="C56557" s="7"/>
    </row>
    <row r="56558" spans="1:3" x14ac:dyDescent="0.25">
      <c r="A56558" s="5"/>
      <c r="C56558" s="7"/>
    </row>
    <row r="56559" spans="1:3" x14ac:dyDescent="0.25">
      <c r="A56559" s="5"/>
      <c r="C56559" s="7"/>
    </row>
    <row r="56560" spans="1:3" x14ac:dyDescent="0.25">
      <c r="A56560" s="5"/>
      <c r="C56560" s="7"/>
    </row>
    <row r="56561" spans="1:3" x14ac:dyDescent="0.25">
      <c r="A56561" s="5"/>
      <c r="C56561" s="7"/>
    </row>
    <row r="56562" spans="1:3" x14ac:dyDescent="0.25">
      <c r="A56562" s="5"/>
      <c r="C56562" s="7"/>
    </row>
    <row r="56563" spans="1:3" x14ac:dyDescent="0.25">
      <c r="A56563" s="5"/>
      <c r="C56563" s="7"/>
    </row>
    <row r="56564" spans="1:3" x14ac:dyDescent="0.25">
      <c r="A56564" s="5"/>
      <c r="C56564" s="7"/>
    </row>
    <row r="56565" spans="1:3" x14ac:dyDescent="0.25">
      <c r="A56565" s="5"/>
      <c r="C56565" s="7"/>
    </row>
    <row r="56566" spans="1:3" x14ac:dyDescent="0.25">
      <c r="A56566" s="5"/>
      <c r="C56566" s="7"/>
    </row>
    <row r="56567" spans="1:3" x14ac:dyDescent="0.25">
      <c r="A56567" s="5"/>
      <c r="C56567" s="7"/>
    </row>
    <row r="56568" spans="1:3" x14ac:dyDescent="0.25">
      <c r="A56568" s="5"/>
      <c r="C56568" s="7"/>
    </row>
    <row r="56569" spans="1:3" x14ac:dyDescent="0.25">
      <c r="A56569" s="5"/>
      <c r="C56569" s="7"/>
    </row>
    <row r="56570" spans="1:3" x14ac:dyDescent="0.25">
      <c r="A56570" s="5"/>
      <c r="C56570" s="7"/>
    </row>
    <row r="56571" spans="1:3" x14ac:dyDescent="0.25">
      <c r="A56571" s="5"/>
      <c r="C56571" s="7"/>
    </row>
    <row r="56572" spans="1:3" x14ac:dyDescent="0.25">
      <c r="A56572" s="5"/>
      <c r="C56572" s="7"/>
    </row>
    <row r="56573" spans="1:3" x14ac:dyDescent="0.25">
      <c r="A56573" s="5"/>
      <c r="C56573" s="7"/>
    </row>
    <row r="56574" spans="1:3" x14ac:dyDescent="0.25">
      <c r="A56574" s="5"/>
      <c r="C56574" s="7"/>
    </row>
    <row r="56575" spans="1:3" x14ac:dyDescent="0.25">
      <c r="A56575" s="5"/>
      <c r="C56575" s="7"/>
    </row>
    <row r="56576" spans="1:3" x14ac:dyDescent="0.25">
      <c r="A56576" s="5"/>
      <c r="C56576" s="7"/>
    </row>
    <row r="56577" spans="1:3" x14ac:dyDescent="0.25">
      <c r="A56577" s="5"/>
      <c r="C56577" s="7"/>
    </row>
    <row r="56578" spans="1:3" x14ac:dyDescent="0.25">
      <c r="A56578" s="5"/>
      <c r="C56578" s="7"/>
    </row>
    <row r="56579" spans="1:3" x14ac:dyDescent="0.25">
      <c r="A56579" s="5"/>
      <c r="C56579" s="7"/>
    </row>
    <row r="56580" spans="1:3" x14ac:dyDescent="0.25">
      <c r="A56580" s="5"/>
      <c r="C56580" s="7"/>
    </row>
    <row r="56581" spans="1:3" x14ac:dyDescent="0.25">
      <c r="A56581" s="5"/>
      <c r="C56581" s="7"/>
    </row>
    <row r="56582" spans="1:3" x14ac:dyDescent="0.25">
      <c r="A56582" s="5"/>
      <c r="C56582" s="7"/>
    </row>
    <row r="56583" spans="1:3" x14ac:dyDescent="0.25">
      <c r="A56583" s="5"/>
      <c r="C56583" s="7"/>
    </row>
    <row r="56584" spans="1:3" x14ac:dyDescent="0.25">
      <c r="A56584" s="5"/>
      <c r="C56584" s="7"/>
    </row>
    <row r="56585" spans="1:3" x14ac:dyDescent="0.25">
      <c r="A56585" s="5"/>
      <c r="C56585" s="7"/>
    </row>
    <row r="56586" spans="1:3" x14ac:dyDescent="0.25">
      <c r="A56586" s="5"/>
      <c r="C56586" s="7"/>
    </row>
    <row r="56587" spans="1:3" x14ac:dyDescent="0.25">
      <c r="A56587" s="5"/>
      <c r="C56587" s="7"/>
    </row>
    <row r="56588" spans="1:3" x14ac:dyDescent="0.25">
      <c r="A56588" s="5"/>
      <c r="C56588" s="7"/>
    </row>
    <row r="56589" spans="1:3" x14ac:dyDescent="0.25">
      <c r="A56589" s="5"/>
      <c r="C56589" s="7"/>
    </row>
    <row r="56590" spans="1:3" x14ac:dyDescent="0.25">
      <c r="A56590" s="5"/>
      <c r="C56590" s="7"/>
    </row>
    <row r="56591" spans="1:3" x14ac:dyDescent="0.25">
      <c r="A56591" s="5"/>
      <c r="C56591" s="7"/>
    </row>
    <row r="56592" spans="1:3" x14ac:dyDescent="0.25">
      <c r="A56592" s="5"/>
      <c r="C56592" s="7"/>
    </row>
    <row r="56593" spans="1:3" x14ac:dyDescent="0.25">
      <c r="A56593" s="5"/>
      <c r="C56593" s="7"/>
    </row>
    <row r="56594" spans="1:3" x14ac:dyDescent="0.25">
      <c r="A56594" s="5"/>
      <c r="C56594" s="7"/>
    </row>
    <row r="56595" spans="1:3" x14ac:dyDescent="0.25">
      <c r="A56595" s="5"/>
      <c r="C56595" s="7"/>
    </row>
    <row r="56596" spans="1:3" x14ac:dyDescent="0.25">
      <c r="A56596" s="5"/>
      <c r="C56596" s="7"/>
    </row>
    <row r="56597" spans="1:3" x14ac:dyDescent="0.25">
      <c r="A56597" s="5"/>
      <c r="C56597" s="7"/>
    </row>
    <row r="56598" spans="1:3" x14ac:dyDescent="0.25">
      <c r="A56598" s="5"/>
      <c r="C56598" s="7"/>
    </row>
    <row r="56599" spans="1:3" x14ac:dyDescent="0.25">
      <c r="A56599" s="5"/>
      <c r="C56599" s="7"/>
    </row>
    <row r="56600" spans="1:3" x14ac:dyDescent="0.25">
      <c r="A56600" s="5"/>
      <c r="C56600" s="7"/>
    </row>
    <row r="56601" spans="1:3" x14ac:dyDescent="0.25">
      <c r="A56601" s="5"/>
      <c r="C56601" s="7"/>
    </row>
    <row r="56602" spans="1:3" x14ac:dyDescent="0.25">
      <c r="A56602" s="5"/>
      <c r="C56602" s="7"/>
    </row>
    <row r="56603" spans="1:3" x14ac:dyDescent="0.25">
      <c r="A56603" s="5"/>
      <c r="C56603" s="7"/>
    </row>
    <row r="56604" spans="1:3" x14ac:dyDescent="0.25">
      <c r="A56604" s="5"/>
      <c r="C56604" s="7"/>
    </row>
    <row r="56605" spans="1:3" x14ac:dyDescent="0.25">
      <c r="A56605" s="5"/>
      <c r="C56605" s="7"/>
    </row>
    <row r="56606" spans="1:3" x14ac:dyDescent="0.25">
      <c r="A56606" s="5"/>
      <c r="C56606" s="7"/>
    </row>
    <row r="56607" spans="1:3" x14ac:dyDescent="0.25">
      <c r="A56607" s="5"/>
      <c r="C56607" s="7"/>
    </row>
    <row r="56608" spans="1:3" x14ac:dyDescent="0.25">
      <c r="A56608" s="5"/>
      <c r="C56608" s="7"/>
    </row>
    <row r="56609" spans="1:3" x14ac:dyDescent="0.25">
      <c r="A56609" s="5"/>
      <c r="C56609" s="7"/>
    </row>
    <row r="56610" spans="1:3" x14ac:dyDescent="0.25">
      <c r="A56610" s="5"/>
      <c r="C56610" s="7"/>
    </row>
    <row r="56611" spans="1:3" x14ac:dyDescent="0.25">
      <c r="A56611" s="5"/>
      <c r="C56611" s="7"/>
    </row>
    <row r="56612" spans="1:3" x14ac:dyDescent="0.25">
      <c r="A56612" s="5"/>
      <c r="C56612" s="7"/>
    </row>
    <row r="56613" spans="1:3" x14ac:dyDescent="0.25">
      <c r="A56613" s="5"/>
      <c r="C56613" s="7"/>
    </row>
    <row r="56614" spans="1:3" x14ac:dyDescent="0.25">
      <c r="A56614" s="5"/>
      <c r="C56614" s="7"/>
    </row>
    <row r="56615" spans="1:3" x14ac:dyDescent="0.25">
      <c r="A56615" s="5"/>
      <c r="C56615" s="7"/>
    </row>
    <row r="56616" spans="1:3" x14ac:dyDescent="0.25">
      <c r="A56616" s="5"/>
      <c r="C56616" s="7"/>
    </row>
    <row r="56617" spans="1:3" x14ac:dyDescent="0.25">
      <c r="A56617" s="5"/>
      <c r="C56617" s="7"/>
    </row>
    <row r="56618" spans="1:3" x14ac:dyDescent="0.25">
      <c r="A56618" s="5"/>
      <c r="C56618" s="7"/>
    </row>
    <row r="56619" spans="1:3" x14ac:dyDescent="0.25">
      <c r="A56619" s="5"/>
      <c r="C56619" s="7"/>
    </row>
    <row r="56620" spans="1:3" x14ac:dyDescent="0.25">
      <c r="A56620" s="5"/>
      <c r="C56620" s="7"/>
    </row>
    <row r="56621" spans="1:3" x14ac:dyDescent="0.25">
      <c r="A56621" s="5"/>
      <c r="C56621" s="7"/>
    </row>
    <row r="56622" spans="1:3" x14ac:dyDescent="0.25">
      <c r="A56622" s="5"/>
      <c r="C56622" s="7"/>
    </row>
    <row r="56623" spans="1:3" x14ac:dyDescent="0.25">
      <c r="A56623" s="5"/>
      <c r="C56623" s="7"/>
    </row>
    <row r="56624" spans="1:3" x14ac:dyDescent="0.25">
      <c r="A56624" s="5"/>
      <c r="C56624" s="7"/>
    </row>
    <row r="56625" spans="1:3" x14ac:dyDescent="0.25">
      <c r="A56625" s="5"/>
      <c r="C56625" s="7"/>
    </row>
    <row r="56626" spans="1:3" x14ac:dyDescent="0.25">
      <c r="A56626" s="5"/>
      <c r="C56626" s="7"/>
    </row>
    <row r="56627" spans="1:3" x14ac:dyDescent="0.25">
      <c r="A56627" s="5"/>
      <c r="C56627" s="7"/>
    </row>
    <row r="56628" spans="1:3" x14ac:dyDescent="0.25">
      <c r="A56628" s="5"/>
      <c r="C56628" s="7"/>
    </row>
    <row r="56629" spans="1:3" x14ac:dyDescent="0.25">
      <c r="A56629" s="5"/>
      <c r="C56629" s="7"/>
    </row>
    <row r="56630" spans="1:3" x14ac:dyDescent="0.25">
      <c r="A56630" s="5"/>
      <c r="C56630" s="7"/>
    </row>
    <row r="56631" spans="1:3" x14ac:dyDescent="0.25">
      <c r="A56631" s="5"/>
      <c r="C56631" s="7"/>
    </row>
    <row r="56632" spans="1:3" x14ac:dyDescent="0.25">
      <c r="A56632" s="5"/>
      <c r="C56632" s="7"/>
    </row>
    <row r="56633" spans="1:3" x14ac:dyDescent="0.25">
      <c r="A56633" s="5"/>
      <c r="C56633" s="7"/>
    </row>
    <row r="56634" spans="1:3" x14ac:dyDescent="0.25">
      <c r="A56634" s="5"/>
      <c r="C56634" s="7"/>
    </row>
    <row r="56635" spans="1:3" x14ac:dyDescent="0.25">
      <c r="A56635" s="5"/>
      <c r="C56635" s="7"/>
    </row>
    <row r="56636" spans="1:3" x14ac:dyDescent="0.25">
      <c r="A56636" s="5"/>
      <c r="C56636" s="7"/>
    </row>
    <row r="56637" spans="1:3" x14ac:dyDescent="0.25">
      <c r="A56637" s="5"/>
      <c r="C56637" s="7"/>
    </row>
    <row r="56638" spans="1:3" x14ac:dyDescent="0.25">
      <c r="A56638" s="5"/>
      <c r="C56638" s="7"/>
    </row>
    <row r="56639" spans="1:3" x14ac:dyDescent="0.25">
      <c r="A56639" s="5"/>
      <c r="C56639" s="7"/>
    </row>
    <row r="56640" spans="1:3" x14ac:dyDescent="0.25">
      <c r="A56640" s="5"/>
      <c r="C56640" s="7"/>
    </row>
    <row r="56641" spans="1:3" x14ac:dyDescent="0.25">
      <c r="A56641" s="5"/>
      <c r="C56641" s="7"/>
    </row>
    <row r="56642" spans="1:3" x14ac:dyDescent="0.25">
      <c r="A56642" s="5"/>
      <c r="C56642" s="7"/>
    </row>
    <row r="56643" spans="1:3" x14ac:dyDescent="0.25">
      <c r="A56643" s="5"/>
      <c r="C56643" s="7"/>
    </row>
    <row r="56644" spans="1:3" x14ac:dyDescent="0.25">
      <c r="A56644" s="5"/>
      <c r="C56644" s="7"/>
    </row>
    <row r="56645" spans="1:3" x14ac:dyDescent="0.25">
      <c r="A56645" s="5"/>
      <c r="C56645" s="7"/>
    </row>
    <row r="56646" spans="1:3" x14ac:dyDescent="0.25">
      <c r="A56646" s="5"/>
      <c r="C56646" s="7"/>
    </row>
    <row r="56647" spans="1:3" x14ac:dyDescent="0.25">
      <c r="A56647" s="5"/>
      <c r="C56647" s="7"/>
    </row>
    <row r="56648" spans="1:3" x14ac:dyDescent="0.25">
      <c r="A56648" s="5"/>
      <c r="C56648" s="7"/>
    </row>
    <row r="56649" spans="1:3" x14ac:dyDescent="0.25">
      <c r="A56649" s="5"/>
      <c r="C56649" s="7"/>
    </row>
    <row r="56650" spans="1:3" x14ac:dyDescent="0.25">
      <c r="A56650" s="5"/>
      <c r="C56650" s="7"/>
    </row>
    <row r="56651" spans="1:3" x14ac:dyDescent="0.25">
      <c r="A56651" s="5"/>
      <c r="C56651" s="7"/>
    </row>
    <row r="56652" spans="1:3" x14ac:dyDescent="0.25">
      <c r="A56652" s="5"/>
      <c r="C56652" s="7"/>
    </row>
    <row r="56653" spans="1:3" x14ac:dyDescent="0.25">
      <c r="A56653" s="5"/>
      <c r="C56653" s="7"/>
    </row>
    <row r="56654" spans="1:3" x14ac:dyDescent="0.25">
      <c r="A56654" s="5"/>
      <c r="C56654" s="7"/>
    </row>
    <row r="56655" spans="1:3" x14ac:dyDescent="0.25">
      <c r="A56655" s="5"/>
      <c r="C56655" s="7"/>
    </row>
    <row r="56656" spans="1:3" x14ac:dyDescent="0.25">
      <c r="A56656" s="5"/>
      <c r="C56656" s="7"/>
    </row>
    <row r="56657" spans="1:3" x14ac:dyDescent="0.25">
      <c r="A56657" s="5"/>
      <c r="C56657" s="7"/>
    </row>
    <row r="56658" spans="1:3" x14ac:dyDescent="0.25">
      <c r="A56658" s="5"/>
      <c r="C56658" s="7"/>
    </row>
    <row r="56659" spans="1:3" x14ac:dyDescent="0.25">
      <c r="A56659" s="5"/>
      <c r="C56659" s="7"/>
    </row>
    <row r="56660" spans="1:3" x14ac:dyDescent="0.25">
      <c r="A56660" s="5"/>
      <c r="C56660" s="7"/>
    </row>
    <row r="56661" spans="1:3" x14ac:dyDescent="0.25">
      <c r="A56661" s="5"/>
      <c r="C56661" s="7"/>
    </row>
    <row r="56662" spans="1:3" x14ac:dyDescent="0.25">
      <c r="A56662" s="5"/>
      <c r="C56662" s="7"/>
    </row>
    <row r="56663" spans="1:3" x14ac:dyDescent="0.25">
      <c r="A56663" s="5"/>
      <c r="C56663" s="7"/>
    </row>
    <row r="56664" spans="1:3" x14ac:dyDescent="0.25">
      <c r="A56664" s="5"/>
      <c r="C56664" s="7"/>
    </row>
    <row r="56665" spans="1:3" x14ac:dyDescent="0.25">
      <c r="A56665" s="5"/>
      <c r="C56665" s="7"/>
    </row>
    <row r="56666" spans="1:3" x14ac:dyDescent="0.25">
      <c r="A56666" s="5"/>
      <c r="C56666" s="7"/>
    </row>
    <row r="56667" spans="1:3" x14ac:dyDescent="0.25">
      <c r="A56667" s="5"/>
      <c r="C56667" s="7"/>
    </row>
    <row r="56668" spans="1:3" x14ac:dyDescent="0.25">
      <c r="A56668" s="5"/>
      <c r="C56668" s="7"/>
    </row>
    <row r="56669" spans="1:3" x14ac:dyDescent="0.25">
      <c r="A56669" s="5"/>
      <c r="C56669" s="7"/>
    </row>
    <row r="56670" spans="1:3" x14ac:dyDescent="0.25">
      <c r="A56670" s="5"/>
      <c r="C56670" s="7"/>
    </row>
    <row r="56671" spans="1:3" x14ac:dyDescent="0.25">
      <c r="A56671" s="5"/>
      <c r="C56671" s="7"/>
    </row>
    <row r="56672" spans="1:3" x14ac:dyDescent="0.25">
      <c r="A56672" s="5"/>
      <c r="C56672" s="7"/>
    </row>
    <row r="56673" spans="1:3" x14ac:dyDescent="0.25">
      <c r="A56673" s="5"/>
      <c r="C56673" s="7"/>
    </row>
    <row r="56674" spans="1:3" x14ac:dyDescent="0.25">
      <c r="A56674" s="5"/>
      <c r="C56674" s="7"/>
    </row>
    <row r="56675" spans="1:3" x14ac:dyDescent="0.25">
      <c r="A56675" s="5"/>
      <c r="C56675" s="7"/>
    </row>
    <row r="56676" spans="1:3" x14ac:dyDescent="0.25">
      <c r="A56676" s="5"/>
      <c r="C56676" s="7"/>
    </row>
    <row r="56677" spans="1:3" x14ac:dyDescent="0.25">
      <c r="A56677" s="5"/>
      <c r="C56677" s="7"/>
    </row>
    <row r="56678" spans="1:3" x14ac:dyDescent="0.25">
      <c r="A56678" s="5"/>
      <c r="C56678" s="7"/>
    </row>
    <row r="56679" spans="1:3" x14ac:dyDescent="0.25">
      <c r="A56679" s="5"/>
      <c r="C56679" s="7"/>
    </row>
    <row r="56680" spans="1:3" x14ac:dyDescent="0.25">
      <c r="A56680" s="5"/>
      <c r="C56680" s="7"/>
    </row>
    <row r="56681" spans="1:3" x14ac:dyDescent="0.25">
      <c r="A56681" s="5"/>
      <c r="C56681" s="7"/>
    </row>
    <row r="56682" spans="1:3" x14ac:dyDescent="0.25">
      <c r="A56682" s="5"/>
      <c r="C56682" s="7"/>
    </row>
    <row r="56683" spans="1:3" x14ac:dyDescent="0.25">
      <c r="A56683" s="5"/>
      <c r="C56683" s="7"/>
    </row>
    <row r="56684" spans="1:3" x14ac:dyDescent="0.25">
      <c r="A56684" s="5"/>
      <c r="C56684" s="7"/>
    </row>
    <row r="56685" spans="1:3" x14ac:dyDescent="0.25">
      <c r="A56685" s="5"/>
      <c r="C56685" s="7"/>
    </row>
    <row r="56686" spans="1:3" x14ac:dyDescent="0.25">
      <c r="A56686" s="5"/>
      <c r="C56686" s="7"/>
    </row>
    <row r="56687" spans="1:3" x14ac:dyDescent="0.25">
      <c r="A56687" s="5"/>
      <c r="C56687" s="7"/>
    </row>
    <row r="56688" spans="1:3" x14ac:dyDescent="0.25">
      <c r="A56688" s="5"/>
      <c r="C56688" s="7"/>
    </row>
    <row r="56689" spans="1:3" x14ac:dyDescent="0.25">
      <c r="A56689" s="5"/>
      <c r="C56689" s="7"/>
    </row>
    <row r="56690" spans="1:3" x14ac:dyDescent="0.25">
      <c r="A56690" s="5"/>
      <c r="C56690" s="7"/>
    </row>
    <row r="56691" spans="1:3" x14ac:dyDescent="0.25">
      <c r="A56691" s="5"/>
      <c r="C56691" s="7"/>
    </row>
    <row r="56692" spans="1:3" x14ac:dyDescent="0.25">
      <c r="A56692" s="5"/>
      <c r="C56692" s="7"/>
    </row>
    <row r="56693" spans="1:3" x14ac:dyDescent="0.25">
      <c r="A56693" s="5"/>
      <c r="C56693" s="7"/>
    </row>
    <row r="56694" spans="1:3" x14ac:dyDescent="0.25">
      <c r="A56694" s="5"/>
      <c r="C56694" s="7"/>
    </row>
    <row r="56695" spans="1:3" x14ac:dyDescent="0.25">
      <c r="A56695" s="5"/>
      <c r="C56695" s="7"/>
    </row>
    <row r="56696" spans="1:3" x14ac:dyDescent="0.25">
      <c r="A56696" s="5"/>
      <c r="C56696" s="7"/>
    </row>
    <row r="56697" spans="1:3" x14ac:dyDescent="0.25">
      <c r="A56697" s="5"/>
      <c r="C56697" s="7"/>
    </row>
    <row r="56698" spans="1:3" x14ac:dyDescent="0.25">
      <c r="A56698" s="5"/>
      <c r="C56698" s="7"/>
    </row>
    <row r="56699" spans="1:3" x14ac:dyDescent="0.25">
      <c r="A56699" s="5"/>
      <c r="C56699" s="7"/>
    </row>
    <row r="56700" spans="1:3" x14ac:dyDescent="0.25">
      <c r="A56700" s="5"/>
      <c r="C56700" s="7"/>
    </row>
    <row r="56701" spans="1:3" x14ac:dyDescent="0.25">
      <c r="A56701" s="5"/>
      <c r="C56701" s="7"/>
    </row>
    <row r="56702" spans="1:3" x14ac:dyDescent="0.25">
      <c r="A56702" s="5"/>
      <c r="C56702" s="7"/>
    </row>
    <row r="56703" spans="1:3" x14ac:dyDescent="0.25">
      <c r="A56703" s="5"/>
      <c r="C56703" s="7"/>
    </row>
    <row r="56704" spans="1:3" x14ac:dyDescent="0.25">
      <c r="A56704" s="5"/>
      <c r="C56704" s="7"/>
    </row>
    <row r="56705" spans="1:3" x14ac:dyDescent="0.25">
      <c r="A56705" s="5"/>
      <c r="C56705" s="7"/>
    </row>
    <row r="56706" spans="1:3" x14ac:dyDescent="0.25">
      <c r="A56706" s="5"/>
      <c r="C56706" s="7"/>
    </row>
    <row r="56707" spans="1:3" x14ac:dyDescent="0.25">
      <c r="A56707" s="5"/>
      <c r="C56707" s="7"/>
    </row>
    <row r="56708" spans="1:3" x14ac:dyDescent="0.25">
      <c r="A56708" s="5"/>
      <c r="C56708" s="7"/>
    </row>
    <row r="56709" spans="1:3" x14ac:dyDescent="0.25">
      <c r="A56709" s="5"/>
      <c r="C56709" s="7"/>
    </row>
    <row r="56710" spans="1:3" x14ac:dyDescent="0.25">
      <c r="A56710" s="5"/>
      <c r="C56710" s="7"/>
    </row>
    <row r="56711" spans="1:3" x14ac:dyDescent="0.25">
      <c r="A56711" s="5"/>
      <c r="C56711" s="7"/>
    </row>
    <row r="56712" spans="1:3" x14ac:dyDescent="0.25">
      <c r="A56712" s="5"/>
      <c r="C56712" s="7"/>
    </row>
    <row r="56713" spans="1:3" x14ac:dyDescent="0.25">
      <c r="A56713" s="5"/>
      <c r="C56713" s="7"/>
    </row>
    <row r="56714" spans="1:3" x14ac:dyDescent="0.25">
      <c r="A56714" s="5"/>
      <c r="C56714" s="7"/>
    </row>
    <row r="56715" spans="1:3" x14ac:dyDescent="0.25">
      <c r="A56715" s="5"/>
      <c r="C56715" s="7"/>
    </row>
    <row r="56716" spans="1:3" x14ac:dyDescent="0.25">
      <c r="A56716" s="5"/>
      <c r="C56716" s="7"/>
    </row>
    <row r="56717" spans="1:3" x14ac:dyDescent="0.25">
      <c r="A56717" s="5"/>
      <c r="C56717" s="7"/>
    </row>
    <row r="56718" spans="1:3" x14ac:dyDescent="0.25">
      <c r="A56718" s="5"/>
      <c r="C56718" s="7"/>
    </row>
    <row r="56719" spans="1:3" x14ac:dyDescent="0.25">
      <c r="A56719" s="5"/>
      <c r="C56719" s="7"/>
    </row>
    <row r="56720" spans="1:3" x14ac:dyDescent="0.25">
      <c r="A56720" s="5"/>
      <c r="C56720" s="7"/>
    </row>
    <row r="56721" spans="1:3" x14ac:dyDescent="0.25">
      <c r="A56721" s="5"/>
      <c r="C56721" s="7"/>
    </row>
    <row r="56722" spans="1:3" x14ac:dyDescent="0.25">
      <c r="A56722" s="5"/>
      <c r="C56722" s="7"/>
    </row>
    <row r="56723" spans="1:3" x14ac:dyDescent="0.25">
      <c r="A56723" s="5"/>
      <c r="C56723" s="7"/>
    </row>
    <row r="56724" spans="1:3" x14ac:dyDescent="0.25">
      <c r="A56724" s="5"/>
      <c r="C56724" s="7"/>
    </row>
    <row r="56725" spans="1:3" x14ac:dyDescent="0.25">
      <c r="A56725" s="5"/>
      <c r="C56725" s="7"/>
    </row>
    <row r="56726" spans="1:3" x14ac:dyDescent="0.25">
      <c r="A56726" s="5"/>
      <c r="C56726" s="7"/>
    </row>
    <row r="56727" spans="1:3" x14ac:dyDescent="0.25">
      <c r="A56727" s="5"/>
      <c r="C56727" s="7"/>
    </row>
    <row r="56728" spans="1:3" x14ac:dyDescent="0.25">
      <c r="A56728" s="5"/>
      <c r="C56728" s="7"/>
    </row>
    <row r="56729" spans="1:3" x14ac:dyDescent="0.25">
      <c r="A56729" s="5"/>
      <c r="C56729" s="7"/>
    </row>
    <row r="56730" spans="1:3" x14ac:dyDescent="0.25">
      <c r="A56730" s="5"/>
      <c r="C56730" s="7"/>
    </row>
    <row r="56731" spans="1:3" x14ac:dyDescent="0.25">
      <c r="A56731" s="5"/>
      <c r="C56731" s="7"/>
    </row>
    <row r="56732" spans="1:3" x14ac:dyDescent="0.25">
      <c r="A56732" s="5"/>
      <c r="C56732" s="7"/>
    </row>
    <row r="56733" spans="1:3" x14ac:dyDescent="0.25">
      <c r="A56733" s="5"/>
      <c r="C56733" s="7"/>
    </row>
    <row r="56734" spans="1:3" x14ac:dyDescent="0.25">
      <c r="A56734" s="5"/>
      <c r="C56734" s="7"/>
    </row>
    <row r="56735" spans="1:3" x14ac:dyDescent="0.25">
      <c r="A56735" s="5"/>
      <c r="C56735" s="7"/>
    </row>
    <row r="56736" spans="1:3" x14ac:dyDescent="0.25">
      <c r="A56736" s="5"/>
      <c r="C56736" s="7"/>
    </row>
    <row r="56737" spans="1:3" x14ac:dyDescent="0.25">
      <c r="A56737" s="5"/>
      <c r="C56737" s="7"/>
    </row>
    <row r="56738" spans="1:3" x14ac:dyDescent="0.25">
      <c r="A56738" s="5"/>
      <c r="C56738" s="7"/>
    </row>
    <row r="56739" spans="1:3" x14ac:dyDescent="0.25">
      <c r="A56739" s="5"/>
      <c r="C56739" s="7"/>
    </row>
    <row r="56740" spans="1:3" x14ac:dyDescent="0.25">
      <c r="A56740" s="5"/>
      <c r="C56740" s="7"/>
    </row>
    <row r="56741" spans="1:3" x14ac:dyDescent="0.25">
      <c r="A56741" s="5"/>
      <c r="C56741" s="7"/>
    </row>
    <row r="56742" spans="1:3" x14ac:dyDescent="0.25">
      <c r="A56742" s="5"/>
      <c r="C56742" s="7"/>
    </row>
    <row r="56743" spans="1:3" x14ac:dyDescent="0.25">
      <c r="A56743" s="5"/>
      <c r="C56743" s="7"/>
    </row>
    <row r="56744" spans="1:3" x14ac:dyDescent="0.25">
      <c r="A56744" s="5"/>
      <c r="C56744" s="7"/>
    </row>
    <row r="56745" spans="1:3" x14ac:dyDescent="0.25">
      <c r="A56745" s="5"/>
      <c r="C56745" s="7"/>
    </row>
    <row r="56746" spans="1:3" x14ac:dyDescent="0.25">
      <c r="A56746" s="5"/>
      <c r="C56746" s="7"/>
    </row>
    <row r="56747" spans="1:3" x14ac:dyDescent="0.25">
      <c r="A56747" s="5"/>
      <c r="C56747" s="7"/>
    </row>
    <row r="56748" spans="1:3" x14ac:dyDescent="0.25">
      <c r="A56748" s="5"/>
      <c r="C56748" s="7"/>
    </row>
    <row r="56749" spans="1:3" x14ac:dyDescent="0.25">
      <c r="A56749" s="5"/>
      <c r="C56749" s="7"/>
    </row>
    <row r="56750" spans="1:3" x14ac:dyDescent="0.25">
      <c r="A56750" s="5"/>
      <c r="C56750" s="7"/>
    </row>
    <row r="56751" spans="1:3" x14ac:dyDescent="0.25">
      <c r="A56751" s="5"/>
      <c r="C56751" s="7"/>
    </row>
    <row r="56752" spans="1:3" x14ac:dyDescent="0.25">
      <c r="A56752" s="5"/>
      <c r="C56752" s="7"/>
    </row>
    <row r="56753" spans="1:3" x14ac:dyDescent="0.25">
      <c r="A56753" s="5"/>
      <c r="C56753" s="7"/>
    </row>
    <row r="56754" spans="1:3" x14ac:dyDescent="0.25">
      <c r="A56754" s="5"/>
      <c r="C56754" s="7"/>
    </row>
    <row r="56755" spans="1:3" x14ac:dyDescent="0.25">
      <c r="A56755" s="5"/>
      <c r="C56755" s="7"/>
    </row>
    <row r="56756" spans="1:3" x14ac:dyDescent="0.25">
      <c r="A56756" s="5"/>
      <c r="C56756" s="7"/>
    </row>
    <row r="56757" spans="1:3" x14ac:dyDescent="0.25">
      <c r="A56757" s="5"/>
      <c r="C56757" s="7"/>
    </row>
    <row r="56758" spans="1:3" x14ac:dyDescent="0.25">
      <c r="A56758" s="5"/>
      <c r="C56758" s="7"/>
    </row>
    <row r="56759" spans="1:3" x14ac:dyDescent="0.25">
      <c r="A56759" s="5"/>
      <c r="C56759" s="7"/>
    </row>
    <row r="56760" spans="1:3" x14ac:dyDescent="0.25">
      <c r="A56760" s="5"/>
      <c r="C56760" s="7"/>
    </row>
    <row r="56761" spans="1:3" x14ac:dyDescent="0.25">
      <c r="A56761" s="5"/>
      <c r="C56761" s="7"/>
    </row>
    <row r="56762" spans="1:3" x14ac:dyDescent="0.25">
      <c r="A56762" s="5"/>
      <c r="C56762" s="7"/>
    </row>
    <row r="56763" spans="1:3" x14ac:dyDescent="0.25">
      <c r="A56763" s="5"/>
      <c r="C56763" s="7"/>
    </row>
    <row r="56764" spans="1:3" x14ac:dyDescent="0.25">
      <c r="A56764" s="5"/>
      <c r="C56764" s="7"/>
    </row>
    <row r="56765" spans="1:3" x14ac:dyDescent="0.25">
      <c r="A56765" s="5"/>
      <c r="C56765" s="7"/>
    </row>
    <row r="56766" spans="1:3" x14ac:dyDescent="0.25">
      <c r="A56766" s="5"/>
      <c r="C56766" s="7"/>
    </row>
    <row r="56767" spans="1:3" x14ac:dyDescent="0.25">
      <c r="A56767" s="5"/>
      <c r="C56767" s="7"/>
    </row>
    <row r="56768" spans="1:3" x14ac:dyDescent="0.25">
      <c r="A56768" s="5"/>
      <c r="C56768" s="7"/>
    </row>
    <row r="56769" spans="1:3" x14ac:dyDescent="0.25">
      <c r="A56769" s="5"/>
      <c r="C56769" s="7"/>
    </row>
    <row r="56770" spans="1:3" x14ac:dyDescent="0.25">
      <c r="A56770" s="5"/>
      <c r="C56770" s="7"/>
    </row>
    <row r="56771" spans="1:3" x14ac:dyDescent="0.25">
      <c r="A56771" s="5"/>
      <c r="C56771" s="7"/>
    </row>
    <row r="56772" spans="1:3" x14ac:dyDescent="0.25">
      <c r="A56772" s="5"/>
      <c r="C56772" s="7"/>
    </row>
    <row r="56773" spans="1:3" x14ac:dyDescent="0.25">
      <c r="A56773" s="5"/>
      <c r="C56773" s="7"/>
    </row>
    <row r="56774" spans="1:3" x14ac:dyDescent="0.25">
      <c r="A56774" s="5"/>
      <c r="C56774" s="7"/>
    </row>
    <row r="56775" spans="1:3" x14ac:dyDescent="0.25">
      <c r="A56775" s="5"/>
      <c r="C56775" s="7"/>
    </row>
    <row r="56776" spans="1:3" x14ac:dyDescent="0.25">
      <c r="A56776" s="5"/>
      <c r="C56776" s="7"/>
    </row>
    <row r="56777" spans="1:3" x14ac:dyDescent="0.25">
      <c r="A56777" s="5"/>
      <c r="C56777" s="7"/>
    </row>
    <row r="56778" spans="1:3" x14ac:dyDescent="0.25">
      <c r="A56778" s="5"/>
      <c r="C56778" s="7"/>
    </row>
    <row r="56779" spans="1:3" x14ac:dyDescent="0.25">
      <c r="A56779" s="5"/>
      <c r="C56779" s="7"/>
    </row>
    <row r="56780" spans="1:3" x14ac:dyDescent="0.25">
      <c r="A56780" s="5"/>
      <c r="C56780" s="7"/>
    </row>
    <row r="56781" spans="1:3" x14ac:dyDescent="0.25">
      <c r="A56781" s="5"/>
      <c r="C56781" s="7"/>
    </row>
    <row r="56782" spans="1:3" x14ac:dyDescent="0.25">
      <c r="A56782" s="5"/>
      <c r="C56782" s="7"/>
    </row>
    <row r="56783" spans="1:3" x14ac:dyDescent="0.25">
      <c r="A56783" s="5"/>
      <c r="C56783" s="7"/>
    </row>
    <row r="56784" spans="1:3" x14ac:dyDescent="0.25">
      <c r="A56784" s="5"/>
      <c r="C56784" s="7"/>
    </row>
    <row r="56785" spans="1:3" x14ac:dyDescent="0.25">
      <c r="A56785" s="5"/>
      <c r="C56785" s="7"/>
    </row>
    <row r="56786" spans="1:3" x14ac:dyDescent="0.25">
      <c r="A56786" s="5"/>
      <c r="C56786" s="7"/>
    </row>
    <row r="56787" spans="1:3" x14ac:dyDescent="0.25">
      <c r="A56787" s="5"/>
      <c r="C56787" s="7"/>
    </row>
    <row r="56788" spans="1:3" x14ac:dyDescent="0.25">
      <c r="A56788" s="5"/>
      <c r="C56788" s="7"/>
    </row>
    <row r="56789" spans="1:3" x14ac:dyDescent="0.25">
      <c r="A56789" s="5"/>
      <c r="C56789" s="7"/>
    </row>
    <row r="56790" spans="1:3" x14ac:dyDescent="0.25">
      <c r="A56790" s="5"/>
      <c r="C56790" s="7"/>
    </row>
    <row r="56791" spans="1:3" x14ac:dyDescent="0.25">
      <c r="A56791" s="5"/>
      <c r="C56791" s="7"/>
    </row>
    <row r="56792" spans="1:3" x14ac:dyDescent="0.25">
      <c r="A56792" s="5"/>
      <c r="C56792" s="7"/>
    </row>
    <row r="56793" spans="1:3" x14ac:dyDescent="0.25">
      <c r="A56793" s="5"/>
      <c r="C56793" s="7"/>
    </row>
    <row r="56794" spans="1:3" x14ac:dyDescent="0.25">
      <c r="A56794" s="5"/>
      <c r="C56794" s="7"/>
    </row>
    <row r="56795" spans="1:3" x14ac:dyDescent="0.25">
      <c r="A56795" s="5"/>
      <c r="C56795" s="7"/>
    </row>
    <row r="56796" spans="1:3" x14ac:dyDescent="0.25">
      <c r="A56796" s="5"/>
      <c r="C56796" s="7"/>
    </row>
    <row r="56797" spans="1:3" x14ac:dyDescent="0.25">
      <c r="A56797" s="5"/>
      <c r="C56797" s="7"/>
    </row>
    <row r="56798" spans="1:3" x14ac:dyDescent="0.25">
      <c r="A56798" s="5"/>
      <c r="C56798" s="7"/>
    </row>
    <row r="56799" spans="1:3" x14ac:dyDescent="0.25">
      <c r="A56799" s="5"/>
      <c r="C56799" s="7"/>
    </row>
    <row r="56800" spans="1:3" x14ac:dyDescent="0.25">
      <c r="A56800" s="5"/>
      <c r="C56800" s="7"/>
    </row>
    <row r="56801" spans="1:3" x14ac:dyDescent="0.25">
      <c r="A56801" s="5"/>
      <c r="C56801" s="7"/>
    </row>
    <row r="56802" spans="1:3" x14ac:dyDescent="0.25">
      <c r="A56802" s="5"/>
      <c r="C56802" s="7"/>
    </row>
    <row r="56803" spans="1:3" x14ac:dyDescent="0.25">
      <c r="A56803" s="5"/>
      <c r="C56803" s="7"/>
    </row>
    <row r="56804" spans="1:3" x14ac:dyDescent="0.25">
      <c r="A56804" s="5"/>
      <c r="C56804" s="7"/>
    </row>
    <row r="56805" spans="1:3" x14ac:dyDescent="0.25">
      <c r="A56805" s="5"/>
      <c r="C56805" s="7"/>
    </row>
    <row r="56806" spans="1:3" x14ac:dyDescent="0.25">
      <c r="A56806" s="5"/>
      <c r="C56806" s="7"/>
    </row>
    <row r="56807" spans="1:3" x14ac:dyDescent="0.25">
      <c r="A56807" s="5"/>
      <c r="C56807" s="7"/>
    </row>
    <row r="56808" spans="1:3" x14ac:dyDescent="0.25">
      <c r="A56808" s="5"/>
      <c r="C56808" s="7"/>
    </row>
    <row r="56809" spans="1:3" x14ac:dyDescent="0.25">
      <c r="A56809" s="5"/>
      <c r="C56809" s="7"/>
    </row>
    <row r="56810" spans="1:3" x14ac:dyDescent="0.25">
      <c r="A56810" s="5"/>
      <c r="C56810" s="7"/>
    </row>
    <row r="56811" spans="1:3" x14ac:dyDescent="0.25">
      <c r="A56811" s="5"/>
      <c r="C56811" s="7"/>
    </row>
    <row r="56812" spans="1:3" x14ac:dyDescent="0.25">
      <c r="A56812" s="5"/>
      <c r="C56812" s="7"/>
    </row>
    <row r="56813" spans="1:3" x14ac:dyDescent="0.25">
      <c r="A56813" s="5"/>
      <c r="C56813" s="7"/>
    </row>
    <row r="56814" spans="1:3" x14ac:dyDescent="0.25">
      <c r="A56814" s="5"/>
      <c r="C56814" s="7"/>
    </row>
    <row r="56815" spans="1:3" x14ac:dyDescent="0.25">
      <c r="A56815" s="5"/>
      <c r="C56815" s="7"/>
    </row>
    <row r="56816" spans="1:3" x14ac:dyDescent="0.25">
      <c r="A56816" s="5"/>
      <c r="C56816" s="7"/>
    </row>
    <row r="56817" spans="1:3" x14ac:dyDescent="0.25">
      <c r="A56817" s="5"/>
      <c r="C56817" s="7"/>
    </row>
    <row r="56818" spans="1:3" x14ac:dyDescent="0.25">
      <c r="A56818" s="5"/>
      <c r="C56818" s="7"/>
    </row>
    <row r="56819" spans="1:3" x14ac:dyDescent="0.25">
      <c r="A56819" s="5"/>
      <c r="C56819" s="7"/>
    </row>
    <row r="56820" spans="1:3" x14ac:dyDescent="0.25">
      <c r="A56820" s="5"/>
      <c r="C56820" s="7"/>
    </row>
    <row r="56821" spans="1:3" x14ac:dyDescent="0.25">
      <c r="A56821" s="5"/>
      <c r="C56821" s="7"/>
    </row>
    <row r="56822" spans="1:3" x14ac:dyDescent="0.25">
      <c r="A56822" s="5"/>
      <c r="C56822" s="7"/>
    </row>
    <row r="56823" spans="1:3" x14ac:dyDescent="0.25">
      <c r="A56823" s="5"/>
      <c r="C56823" s="7"/>
    </row>
    <row r="56824" spans="1:3" x14ac:dyDescent="0.25">
      <c r="A56824" s="5"/>
      <c r="C56824" s="7"/>
    </row>
    <row r="56825" spans="1:3" x14ac:dyDescent="0.25">
      <c r="A56825" s="5"/>
      <c r="C56825" s="7"/>
    </row>
    <row r="56826" spans="1:3" x14ac:dyDescent="0.25">
      <c r="A56826" s="5"/>
      <c r="C56826" s="7"/>
    </row>
    <row r="56827" spans="1:3" x14ac:dyDescent="0.25">
      <c r="A56827" s="5"/>
      <c r="C56827" s="7"/>
    </row>
    <row r="56828" spans="1:3" x14ac:dyDescent="0.25">
      <c r="A56828" s="5"/>
      <c r="C56828" s="7"/>
    </row>
    <row r="56829" spans="1:3" x14ac:dyDescent="0.25">
      <c r="A56829" s="5"/>
      <c r="C56829" s="7"/>
    </row>
    <row r="56830" spans="1:3" x14ac:dyDescent="0.25">
      <c r="A56830" s="5"/>
      <c r="C56830" s="7"/>
    </row>
    <row r="56831" spans="1:3" x14ac:dyDescent="0.25">
      <c r="A56831" s="5"/>
      <c r="C56831" s="7"/>
    </row>
    <row r="56832" spans="1:3" x14ac:dyDescent="0.25">
      <c r="A56832" s="5"/>
      <c r="C56832" s="7"/>
    </row>
    <row r="56833" spans="1:3" x14ac:dyDescent="0.25">
      <c r="A56833" s="5"/>
      <c r="C56833" s="7"/>
    </row>
    <row r="56834" spans="1:3" x14ac:dyDescent="0.25">
      <c r="A56834" s="5"/>
      <c r="C56834" s="7"/>
    </row>
    <row r="56835" spans="1:3" x14ac:dyDescent="0.25">
      <c r="A56835" s="5"/>
      <c r="C56835" s="7"/>
    </row>
    <row r="56836" spans="1:3" x14ac:dyDescent="0.25">
      <c r="A56836" s="5"/>
      <c r="C56836" s="7"/>
    </row>
    <row r="56837" spans="1:3" x14ac:dyDescent="0.25">
      <c r="A56837" s="5"/>
      <c r="C56837" s="7"/>
    </row>
    <row r="56838" spans="1:3" x14ac:dyDescent="0.25">
      <c r="A56838" s="5"/>
      <c r="C56838" s="7"/>
    </row>
    <row r="56839" spans="1:3" x14ac:dyDescent="0.25">
      <c r="A56839" s="5"/>
      <c r="C56839" s="7"/>
    </row>
    <row r="56840" spans="1:3" x14ac:dyDescent="0.25">
      <c r="A56840" s="5"/>
      <c r="C56840" s="7"/>
    </row>
    <row r="56841" spans="1:3" x14ac:dyDescent="0.25">
      <c r="A56841" s="5"/>
      <c r="C56841" s="7"/>
    </row>
    <row r="56842" spans="1:3" x14ac:dyDescent="0.25">
      <c r="A56842" s="5"/>
      <c r="C56842" s="7"/>
    </row>
    <row r="56843" spans="1:3" x14ac:dyDescent="0.25">
      <c r="A56843" s="5"/>
      <c r="C56843" s="7"/>
    </row>
    <row r="56844" spans="1:3" x14ac:dyDescent="0.25">
      <c r="A56844" s="5"/>
      <c r="C56844" s="7"/>
    </row>
    <row r="56845" spans="1:3" x14ac:dyDescent="0.25">
      <c r="A56845" s="5"/>
      <c r="C56845" s="7"/>
    </row>
    <row r="56846" spans="1:3" x14ac:dyDescent="0.25">
      <c r="A56846" s="5"/>
      <c r="C56846" s="7"/>
    </row>
    <row r="56847" spans="1:3" x14ac:dyDescent="0.25">
      <c r="A56847" s="5"/>
      <c r="C56847" s="7"/>
    </row>
    <row r="56848" spans="1:3" x14ac:dyDescent="0.25">
      <c r="A56848" s="5"/>
      <c r="C56848" s="7"/>
    </row>
    <row r="56849" spans="1:3" x14ac:dyDescent="0.25">
      <c r="A56849" s="5"/>
      <c r="C56849" s="7"/>
    </row>
    <row r="56850" spans="1:3" x14ac:dyDescent="0.25">
      <c r="A56850" s="5"/>
      <c r="C56850" s="7"/>
    </row>
    <row r="56851" spans="1:3" x14ac:dyDescent="0.25">
      <c r="A56851" s="5"/>
      <c r="C56851" s="7"/>
    </row>
    <row r="56852" spans="1:3" x14ac:dyDescent="0.25">
      <c r="A56852" s="5"/>
      <c r="C56852" s="7"/>
    </row>
    <row r="56853" spans="1:3" x14ac:dyDescent="0.25">
      <c r="A56853" s="5"/>
      <c r="C56853" s="7"/>
    </row>
    <row r="56854" spans="1:3" x14ac:dyDescent="0.25">
      <c r="A56854" s="5"/>
      <c r="C56854" s="7"/>
    </row>
    <row r="56855" spans="1:3" x14ac:dyDescent="0.25">
      <c r="A56855" s="5"/>
      <c r="C56855" s="7"/>
    </row>
    <row r="56856" spans="1:3" x14ac:dyDescent="0.25">
      <c r="A56856" s="5"/>
      <c r="C56856" s="7"/>
    </row>
    <row r="56857" spans="1:3" x14ac:dyDescent="0.25">
      <c r="A56857" s="5"/>
      <c r="C56857" s="7"/>
    </row>
    <row r="56858" spans="1:3" x14ac:dyDescent="0.25">
      <c r="A56858" s="5"/>
      <c r="C56858" s="7"/>
    </row>
    <row r="56859" spans="1:3" x14ac:dyDescent="0.25">
      <c r="A56859" s="5"/>
      <c r="C56859" s="7"/>
    </row>
    <row r="56860" spans="1:3" x14ac:dyDescent="0.25">
      <c r="A56860" s="5"/>
      <c r="C56860" s="7"/>
    </row>
    <row r="56861" spans="1:3" x14ac:dyDescent="0.25">
      <c r="A56861" s="5"/>
      <c r="C56861" s="7"/>
    </row>
    <row r="56862" spans="1:3" x14ac:dyDescent="0.25">
      <c r="A56862" s="5"/>
      <c r="C56862" s="7"/>
    </row>
    <row r="56863" spans="1:3" x14ac:dyDescent="0.25">
      <c r="A56863" s="5"/>
      <c r="C56863" s="7"/>
    </row>
    <row r="56864" spans="1:3" x14ac:dyDescent="0.25">
      <c r="A56864" s="5"/>
      <c r="C56864" s="7"/>
    </row>
    <row r="56865" spans="1:3" x14ac:dyDescent="0.25">
      <c r="A56865" s="5"/>
      <c r="C56865" s="7"/>
    </row>
    <row r="56866" spans="1:3" x14ac:dyDescent="0.25">
      <c r="A56866" s="5"/>
      <c r="C56866" s="7"/>
    </row>
    <row r="56867" spans="1:3" x14ac:dyDescent="0.25">
      <c r="A56867" s="5"/>
      <c r="C56867" s="7"/>
    </row>
    <row r="56868" spans="1:3" x14ac:dyDescent="0.25">
      <c r="A56868" s="5"/>
      <c r="C56868" s="7"/>
    </row>
    <row r="56869" spans="1:3" x14ac:dyDescent="0.25">
      <c r="A56869" s="5"/>
      <c r="C56869" s="7"/>
    </row>
    <row r="56870" spans="1:3" x14ac:dyDescent="0.25">
      <c r="A56870" s="5"/>
      <c r="C56870" s="7"/>
    </row>
    <row r="56871" spans="1:3" x14ac:dyDescent="0.25">
      <c r="A56871" s="5"/>
      <c r="C56871" s="7"/>
    </row>
    <row r="56872" spans="1:3" x14ac:dyDescent="0.25">
      <c r="A56872" s="5"/>
      <c r="C56872" s="7"/>
    </row>
    <row r="56873" spans="1:3" x14ac:dyDescent="0.25">
      <c r="A56873" s="5"/>
      <c r="C56873" s="7"/>
    </row>
    <row r="56874" spans="1:3" x14ac:dyDescent="0.25">
      <c r="A56874" s="5"/>
      <c r="C56874" s="7"/>
    </row>
    <row r="56875" spans="1:3" x14ac:dyDescent="0.25">
      <c r="A56875" s="5"/>
      <c r="C56875" s="7"/>
    </row>
    <row r="56876" spans="1:3" x14ac:dyDescent="0.25">
      <c r="A56876" s="5"/>
      <c r="C56876" s="7"/>
    </row>
    <row r="56877" spans="1:3" x14ac:dyDescent="0.25">
      <c r="A56877" s="5"/>
      <c r="C56877" s="7"/>
    </row>
    <row r="56878" spans="1:3" x14ac:dyDescent="0.25">
      <c r="A56878" s="5"/>
      <c r="C56878" s="7"/>
    </row>
    <row r="56879" spans="1:3" x14ac:dyDescent="0.25">
      <c r="A56879" s="5"/>
      <c r="C56879" s="7"/>
    </row>
    <row r="56880" spans="1:3" x14ac:dyDescent="0.25">
      <c r="A56880" s="5"/>
      <c r="C56880" s="7"/>
    </row>
    <row r="56881" spans="1:3" x14ac:dyDescent="0.25">
      <c r="A56881" s="5"/>
      <c r="C56881" s="7"/>
    </row>
    <row r="56882" spans="1:3" x14ac:dyDescent="0.25">
      <c r="A56882" s="5"/>
      <c r="C56882" s="7"/>
    </row>
    <row r="56883" spans="1:3" x14ac:dyDescent="0.25">
      <c r="A56883" s="5"/>
      <c r="C56883" s="7"/>
    </row>
    <row r="56884" spans="1:3" x14ac:dyDescent="0.25">
      <c r="A56884" s="5"/>
      <c r="C56884" s="7"/>
    </row>
    <row r="56885" spans="1:3" x14ac:dyDescent="0.25">
      <c r="A56885" s="5"/>
      <c r="C56885" s="7"/>
    </row>
    <row r="56886" spans="1:3" x14ac:dyDescent="0.25">
      <c r="A56886" s="5"/>
      <c r="C56886" s="7"/>
    </row>
    <row r="56887" spans="1:3" x14ac:dyDescent="0.25">
      <c r="A56887" s="5"/>
      <c r="C56887" s="7"/>
    </row>
    <row r="56888" spans="1:3" x14ac:dyDescent="0.25">
      <c r="A56888" s="5"/>
      <c r="C56888" s="7"/>
    </row>
    <row r="56889" spans="1:3" x14ac:dyDescent="0.25">
      <c r="A56889" s="5"/>
      <c r="C56889" s="7"/>
    </row>
    <row r="56890" spans="1:3" x14ac:dyDescent="0.25">
      <c r="A56890" s="5"/>
      <c r="C56890" s="7"/>
    </row>
    <row r="56891" spans="1:3" x14ac:dyDescent="0.25">
      <c r="A56891" s="5"/>
      <c r="C56891" s="7"/>
    </row>
    <row r="56892" spans="1:3" x14ac:dyDescent="0.25">
      <c r="A56892" s="5"/>
      <c r="C56892" s="7"/>
    </row>
    <row r="56893" spans="1:3" x14ac:dyDescent="0.25">
      <c r="A56893" s="5"/>
      <c r="C56893" s="7"/>
    </row>
    <row r="56894" spans="1:3" x14ac:dyDescent="0.25">
      <c r="A56894" s="5"/>
      <c r="C56894" s="7"/>
    </row>
    <row r="56895" spans="1:3" x14ac:dyDescent="0.25">
      <c r="A56895" s="5"/>
      <c r="C56895" s="7"/>
    </row>
    <row r="56896" spans="1:3" x14ac:dyDescent="0.25">
      <c r="A56896" s="5"/>
      <c r="C56896" s="7"/>
    </row>
    <row r="56897" spans="1:3" x14ac:dyDescent="0.25">
      <c r="A56897" s="5"/>
      <c r="C56897" s="7"/>
    </row>
    <row r="56898" spans="1:3" x14ac:dyDescent="0.25">
      <c r="A56898" s="5"/>
      <c r="C56898" s="7"/>
    </row>
    <row r="56899" spans="1:3" x14ac:dyDescent="0.25">
      <c r="A56899" s="5"/>
      <c r="C56899" s="7"/>
    </row>
    <row r="56900" spans="1:3" x14ac:dyDescent="0.25">
      <c r="A56900" s="5"/>
      <c r="C56900" s="7"/>
    </row>
    <row r="56901" spans="1:3" x14ac:dyDescent="0.25">
      <c r="A56901" s="5"/>
      <c r="C56901" s="7"/>
    </row>
    <row r="56902" spans="1:3" x14ac:dyDescent="0.25">
      <c r="A56902" s="5"/>
      <c r="C56902" s="7"/>
    </row>
    <row r="56903" spans="1:3" x14ac:dyDescent="0.25">
      <c r="A56903" s="5"/>
      <c r="C56903" s="7"/>
    </row>
    <row r="56904" spans="1:3" x14ac:dyDescent="0.25">
      <c r="A56904" s="5"/>
      <c r="C56904" s="7"/>
    </row>
    <row r="56905" spans="1:3" x14ac:dyDescent="0.25">
      <c r="A56905" s="5"/>
      <c r="C56905" s="7"/>
    </row>
    <row r="56906" spans="1:3" x14ac:dyDescent="0.25">
      <c r="A56906" s="5"/>
      <c r="C56906" s="7"/>
    </row>
    <row r="56907" spans="1:3" x14ac:dyDescent="0.25">
      <c r="A56907" s="5"/>
      <c r="C56907" s="7"/>
    </row>
    <row r="56908" spans="1:3" x14ac:dyDescent="0.25">
      <c r="A56908" s="5"/>
      <c r="C56908" s="7"/>
    </row>
    <row r="56909" spans="1:3" x14ac:dyDescent="0.25">
      <c r="A56909" s="5"/>
      <c r="C56909" s="7"/>
    </row>
    <row r="56910" spans="1:3" x14ac:dyDescent="0.25">
      <c r="A56910" s="5"/>
      <c r="C56910" s="7"/>
    </row>
    <row r="56911" spans="1:3" x14ac:dyDescent="0.25">
      <c r="A56911" s="5"/>
      <c r="C56911" s="7"/>
    </row>
    <row r="56912" spans="1:3" x14ac:dyDescent="0.25">
      <c r="A56912" s="5"/>
      <c r="C56912" s="7"/>
    </row>
    <row r="56913" spans="1:3" x14ac:dyDescent="0.25">
      <c r="A56913" s="5"/>
      <c r="C56913" s="7"/>
    </row>
    <row r="56914" spans="1:3" x14ac:dyDescent="0.25">
      <c r="A56914" s="5"/>
      <c r="C56914" s="7"/>
    </row>
    <row r="56915" spans="1:3" x14ac:dyDescent="0.25">
      <c r="A56915" s="5"/>
      <c r="C56915" s="7"/>
    </row>
    <row r="56916" spans="1:3" x14ac:dyDescent="0.25">
      <c r="A56916" s="5"/>
      <c r="C56916" s="7"/>
    </row>
    <row r="56917" spans="1:3" x14ac:dyDescent="0.25">
      <c r="A56917" s="5"/>
      <c r="C56917" s="7"/>
    </row>
    <row r="56918" spans="1:3" x14ac:dyDescent="0.25">
      <c r="A56918" s="5"/>
      <c r="C56918" s="7"/>
    </row>
    <row r="56919" spans="1:3" x14ac:dyDescent="0.25">
      <c r="A56919" s="5"/>
      <c r="C56919" s="7"/>
    </row>
    <row r="56920" spans="1:3" x14ac:dyDescent="0.25">
      <c r="A56920" s="5"/>
      <c r="C56920" s="7"/>
    </row>
    <row r="56921" spans="1:3" x14ac:dyDescent="0.25">
      <c r="A56921" s="5"/>
      <c r="C56921" s="7"/>
    </row>
    <row r="56922" spans="1:3" x14ac:dyDescent="0.25">
      <c r="A56922" s="5"/>
      <c r="C56922" s="7"/>
    </row>
    <row r="56923" spans="1:3" x14ac:dyDescent="0.25">
      <c r="A56923" s="5"/>
      <c r="C56923" s="7"/>
    </row>
    <row r="56924" spans="1:3" x14ac:dyDescent="0.25">
      <c r="A56924" s="5"/>
      <c r="C56924" s="7"/>
    </row>
    <row r="56925" spans="1:3" x14ac:dyDescent="0.25">
      <c r="A56925" s="5"/>
      <c r="C56925" s="7"/>
    </row>
    <row r="56926" spans="1:3" x14ac:dyDescent="0.25">
      <c r="A56926" s="5"/>
      <c r="C56926" s="7"/>
    </row>
    <row r="56927" spans="1:3" x14ac:dyDescent="0.25">
      <c r="A56927" s="5"/>
      <c r="C56927" s="7"/>
    </row>
    <row r="56928" spans="1:3" x14ac:dyDescent="0.25">
      <c r="A56928" s="5"/>
      <c r="C56928" s="7"/>
    </row>
    <row r="56929" spans="1:3" x14ac:dyDescent="0.25">
      <c r="A56929" s="5"/>
      <c r="C56929" s="7"/>
    </row>
    <row r="56930" spans="1:3" x14ac:dyDescent="0.25">
      <c r="A56930" s="5"/>
      <c r="C56930" s="7"/>
    </row>
    <row r="56931" spans="1:3" x14ac:dyDescent="0.25">
      <c r="A56931" s="5"/>
      <c r="C56931" s="7"/>
    </row>
    <row r="56932" spans="1:3" x14ac:dyDescent="0.25">
      <c r="A56932" s="5"/>
      <c r="C56932" s="7"/>
    </row>
    <row r="56933" spans="1:3" x14ac:dyDescent="0.25">
      <c r="A56933" s="5"/>
      <c r="C56933" s="7"/>
    </row>
    <row r="56934" spans="1:3" x14ac:dyDescent="0.25">
      <c r="A56934" s="5"/>
      <c r="C56934" s="7"/>
    </row>
    <row r="56935" spans="1:3" x14ac:dyDescent="0.25">
      <c r="A56935" s="5"/>
      <c r="C56935" s="7"/>
    </row>
    <row r="56936" spans="1:3" x14ac:dyDescent="0.25">
      <c r="A56936" s="5"/>
      <c r="C56936" s="7"/>
    </row>
    <row r="56937" spans="1:3" x14ac:dyDescent="0.25">
      <c r="A56937" s="5"/>
      <c r="C56937" s="7"/>
    </row>
    <row r="56938" spans="1:3" x14ac:dyDescent="0.25">
      <c r="A56938" s="5"/>
      <c r="C56938" s="7"/>
    </row>
    <row r="56939" spans="1:3" x14ac:dyDescent="0.25">
      <c r="A56939" s="5"/>
      <c r="C56939" s="7"/>
    </row>
    <row r="56940" spans="1:3" x14ac:dyDescent="0.25">
      <c r="A56940" s="5"/>
      <c r="C56940" s="7"/>
    </row>
    <row r="56941" spans="1:3" x14ac:dyDescent="0.25">
      <c r="A56941" s="5"/>
      <c r="C56941" s="7"/>
    </row>
    <row r="56942" spans="1:3" x14ac:dyDescent="0.25">
      <c r="A56942" s="5"/>
      <c r="C56942" s="7"/>
    </row>
    <row r="56943" spans="1:3" x14ac:dyDescent="0.25">
      <c r="A56943" s="5"/>
      <c r="C56943" s="7"/>
    </row>
    <row r="56944" spans="1:3" x14ac:dyDescent="0.25">
      <c r="A56944" s="5"/>
      <c r="C56944" s="7"/>
    </row>
    <row r="56945" spans="1:3" x14ac:dyDescent="0.25">
      <c r="A56945" s="5"/>
      <c r="C56945" s="7"/>
    </row>
    <row r="56946" spans="1:3" x14ac:dyDescent="0.25">
      <c r="A56946" s="5"/>
      <c r="C56946" s="7"/>
    </row>
    <row r="56947" spans="1:3" x14ac:dyDescent="0.25">
      <c r="A56947" s="5"/>
      <c r="C56947" s="7"/>
    </row>
    <row r="56948" spans="1:3" x14ac:dyDescent="0.25">
      <c r="A56948" s="5"/>
      <c r="C56948" s="7"/>
    </row>
    <row r="56949" spans="1:3" x14ac:dyDescent="0.25">
      <c r="A56949" s="5"/>
      <c r="C56949" s="7"/>
    </row>
    <row r="56950" spans="1:3" x14ac:dyDescent="0.25">
      <c r="A56950" s="5"/>
      <c r="C56950" s="7"/>
    </row>
    <row r="56951" spans="1:3" x14ac:dyDescent="0.25">
      <c r="A56951" s="5"/>
      <c r="C56951" s="7"/>
    </row>
    <row r="56952" spans="1:3" x14ac:dyDescent="0.25">
      <c r="A56952" s="5"/>
      <c r="C56952" s="7"/>
    </row>
    <row r="56953" spans="1:3" x14ac:dyDescent="0.25">
      <c r="A56953" s="5"/>
      <c r="C56953" s="7"/>
    </row>
    <row r="56954" spans="1:3" x14ac:dyDescent="0.25">
      <c r="A56954" s="5"/>
      <c r="C56954" s="7"/>
    </row>
    <row r="56955" spans="1:3" x14ac:dyDescent="0.25">
      <c r="A56955" s="5"/>
      <c r="C56955" s="7"/>
    </row>
    <row r="56956" spans="1:3" x14ac:dyDescent="0.25">
      <c r="A56956" s="5"/>
      <c r="C56956" s="7"/>
    </row>
    <row r="56957" spans="1:3" x14ac:dyDescent="0.25">
      <c r="A56957" s="5"/>
      <c r="C56957" s="7"/>
    </row>
    <row r="56958" spans="1:3" x14ac:dyDescent="0.25">
      <c r="A56958" s="5"/>
      <c r="C56958" s="7"/>
    </row>
    <row r="56959" spans="1:3" x14ac:dyDescent="0.25">
      <c r="A56959" s="5"/>
      <c r="C56959" s="7"/>
    </row>
    <row r="56960" spans="1:3" x14ac:dyDescent="0.25">
      <c r="A56960" s="5"/>
      <c r="C56960" s="7"/>
    </row>
    <row r="56961" spans="1:3" x14ac:dyDescent="0.25">
      <c r="A56961" s="5"/>
      <c r="C56961" s="7"/>
    </row>
    <row r="56962" spans="1:3" x14ac:dyDescent="0.25">
      <c r="A56962" s="5"/>
      <c r="C56962" s="7"/>
    </row>
    <row r="56963" spans="1:3" x14ac:dyDescent="0.25">
      <c r="A56963" s="5"/>
      <c r="C56963" s="7"/>
    </row>
    <row r="56964" spans="1:3" x14ac:dyDescent="0.25">
      <c r="A56964" s="5"/>
      <c r="C56964" s="7"/>
    </row>
    <row r="56965" spans="1:3" x14ac:dyDescent="0.25">
      <c r="A56965" s="5"/>
      <c r="C56965" s="7"/>
    </row>
    <row r="56966" spans="1:3" x14ac:dyDescent="0.25">
      <c r="A56966" s="5"/>
      <c r="C56966" s="7"/>
    </row>
    <row r="56967" spans="1:3" x14ac:dyDescent="0.25">
      <c r="A56967" s="5"/>
      <c r="C56967" s="7"/>
    </row>
    <row r="56968" spans="1:3" x14ac:dyDescent="0.25">
      <c r="A56968" s="5"/>
      <c r="C56968" s="7"/>
    </row>
    <row r="56969" spans="1:3" x14ac:dyDescent="0.25">
      <c r="A56969" s="5"/>
      <c r="C56969" s="7"/>
    </row>
    <row r="56970" spans="1:3" x14ac:dyDescent="0.25">
      <c r="A56970" s="5"/>
      <c r="C56970" s="7"/>
    </row>
    <row r="56971" spans="1:3" x14ac:dyDescent="0.25">
      <c r="A56971" s="5"/>
      <c r="C56971" s="7"/>
    </row>
    <row r="56972" spans="1:3" x14ac:dyDescent="0.25">
      <c r="A56972" s="5"/>
      <c r="C56972" s="7"/>
    </row>
    <row r="56973" spans="1:3" x14ac:dyDescent="0.25">
      <c r="A56973" s="5"/>
      <c r="C56973" s="7"/>
    </row>
    <row r="56974" spans="1:3" x14ac:dyDescent="0.25">
      <c r="A56974" s="5"/>
      <c r="C56974" s="7"/>
    </row>
    <row r="56975" spans="1:3" x14ac:dyDescent="0.25">
      <c r="A56975" s="5"/>
      <c r="C56975" s="7"/>
    </row>
    <row r="56976" spans="1:3" x14ac:dyDescent="0.25">
      <c r="A56976" s="5"/>
      <c r="C56976" s="7"/>
    </row>
    <row r="56977" spans="1:3" x14ac:dyDescent="0.25">
      <c r="A56977" s="5"/>
      <c r="C56977" s="7"/>
    </row>
    <row r="56978" spans="1:3" x14ac:dyDescent="0.25">
      <c r="A56978" s="5"/>
      <c r="C56978" s="7"/>
    </row>
    <row r="56979" spans="1:3" x14ac:dyDescent="0.25">
      <c r="A56979" s="5"/>
      <c r="C56979" s="7"/>
    </row>
    <row r="56980" spans="1:3" x14ac:dyDescent="0.25">
      <c r="A56980" s="5"/>
      <c r="C56980" s="7"/>
    </row>
    <row r="56981" spans="1:3" x14ac:dyDescent="0.25">
      <c r="A56981" s="5"/>
      <c r="C56981" s="7"/>
    </row>
    <row r="56982" spans="1:3" x14ac:dyDescent="0.25">
      <c r="A56982" s="5"/>
      <c r="C56982" s="7"/>
    </row>
    <row r="56983" spans="1:3" x14ac:dyDescent="0.25">
      <c r="A56983" s="5"/>
      <c r="C56983" s="7"/>
    </row>
    <row r="56984" spans="1:3" x14ac:dyDescent="0.25">
      <c r="A56984" s="5"/>
      <c r="C56984" s="7"/>
    </row>
    <row r="56985" spans="1:3" x14ac:dyDescent="0.25">
      <c r="A56985" s="5"/>
      <c r="C56985" s="7"/>
    </row>
    <row r="56986" spans="1:3" x14ac:dyDescent="0.25">
      <c r="A56986" s="5"/>
      <c r="C56986" s="7"/>
    </row>
    <row r="56987" spans="1:3" x14ac:dyDescent="0.25">
      <c r="A56987" s="5"/>
      <c r="C56987" s="7"/>
    </row>
    <row r="56988" spans="1:3" x14ac:dyDescent="0.25">
      <c r="A56988" s="5"/>
      <c r="C56988" s="7"/>
    </row>
    <row r="56989" spans="1:3" x14ac:dyDescent="0.25">
      <c r="A56989" s="5"/>
      <c r="C56989" s="7"/>
    </row>
    <row r="56990" spans="1:3" x14ac:dyDescent="0.25">
      <c r="A56990" s="5"/>
      <c r="C56990" s="7"/>
    </row>
    <row r="56991" spans="1:3" x14ac:dyDescent="0.25">
      <c r="A56991" s="5"/>
      <c r="C56991" s="7"/>
    </row>
    <row r="56992" spans="1:3" x14ac:dyDescent="0.25">
      <c r="A56992" s="5"/>
      <c r="C56992" s="7"/>
    </row>
    <row r="56993" spans="1:3" x14ac:dyDescent="0.25">
      <c r="A56993" s="5"/>
      <c r="C56993" s="7"/>
    </row>
    <row r="56994" spans="1:3" x14ac:dyDescent="0.25">
      <c r="A56994" s="5"/>
      <c r="C56994" s="7"/>
    </row>
    <row r="56995" spans="1:3" x14ac:dyDescent="0.25">
      <c r="A56995" s="5"/>
      <c r="C56995" s="7"/>
    </row>
    <row r="56996" spans="1:3" x14ac:dyDescent="0.25">
      <c r="A56996" s="5"/>
      <c r="C56996" s="7"/>
    </row>
    <row r="56997" spans="1:3" x14ac:dyDescent="0.25">
      <c r="A56997" s="5"/>
      <c r="C56997" s="7"/>
    </row>
    <row r="56998" spans="1:3" x14ac:dyDescent="0.25">
      <c r="A56998" s="5"/>
      <c r="C56998" s="7"/>
    </row>
    <row r="56999" spans="1:3" x14ac:dyDescent="0.25">
      <c r="A56999" s="5"/>
      <c r="C56999" s="7"/>
    </row>
    <row r="57000" spans="1:3" x14ac:dyDescent="0.25">
      <c r="A57000" s="5"/>
      <c r="C57000" s="7"/>
    </row>
    <row r="57001" spans="1:3" x14ac:dyDescent="0.25">
      <c r="A57001" s="5"/>
      <c r="C57001" s="7"/>
    </row>
    <row r="57002" spans="1:3" x14ac:dyDescent="0.25">
      <c r="A57002" s="5"/>
      <c r="C57002" s="7"/>
    </row>
    <row r="57003" spans="1:3" x14ac:dyDescent="0.25">
      <c r="A57003" s="5"/>
      <c r="C57003" s="7"/>
    </row>
    <row r="57004" spans="1:3" x14ac:dyDescent="0.25">
      <c r="A57004" s="5"/>
      <c r="C57004" s="7"/>
    </row>
    <row r="57005" spans="1:3" x14ac:dyDescent="0.25">
      <c r="A57005" s="5"/>
      <c r="C57005" s="7"/>
    </row>
    <row r="57006" spans="1:3" x14ac:dyDescent="0.25">
      <c r="A57006" s="5"/>
      <c r="C57006" s="7"/>
    </row>
    <row r="57007" spans="1:3" x14ac:dyDescent="0.25">
      <c r="A57007" s="5"/>
      <c r="C57007" s="7"/>
    </row>
    <row r="57008" spans="1:3" x14ac:dyDescent="0.25">
      <c r="A57008" s="5"/>
      <c r="C57008" s="7"/>
    </row>
    <row r="57009" spans="1:3" x14ac:dyDescent="0.25">
      <c r="A57009" s="5"/>
      <c r="C57009" s="7"/>
    </row>
    <row r="57010" spans="1:3" x14ac:dyDescent="0.25">
      <c r="A57010" s="5"/>
      <c r="C57010" s="7"/>
    </row>
    <row r="57011" spans="1:3" x14ac:dyDescent="0.25">
      <c r="A57011" s="5"/>
      <c r="C57011" s="7"/>
    </row>
    <row r="57012" spans="1:3" x14ac:dyDescent="0.25">
      <c r="A57012" s="5"/>
      <c r="C57012" s="7"/>
    </row>
    <row r="57013" spans="1:3" x14ac:dyDescent="0.25">
      <c r="A57013" s="5"/>
      <c r="C57013" s="7"/>
    </row>
    <row r="57014" spans="1:3" x14ac:dyDescent="0.25">
      <c r="A57014" s="5"/>
      <c r="C57014" s="7"/>
    </row>
    <row r="57015" spans="1:3" x14ac:dyDescent="0.25">
      <c r="A57015" s="5"/>
      <c r="C57015" s="7"/>
    </row>
    <row r="57016" spans="1:3" x14ac:dyDescent="0.25">
      <c r="A57016" s="5"/>
      <c r="C57016" s="7"/>
    </row>
    <row r="57017" spans="1:3" x14ac:dyDescent="0.25">
      <c r="A57017" s="5"/>
      <c r="C57017" s="7"/>
    </row>
    <row r="57018" spans="1:3" x14ac:dyDescent="0.25">
      <c r="A57018" s="5"/>
      <c r="C57018" s="7"/>
    </row>
    <row r="57019" spans="1:3" x14ac:dyDescent="0.25">
      <c r="A57019" s="5"/>
      <c r="C57019" s="7"/>
    </row>
    <row r="57020" spans="1:3" x14ac:dyDescent="0.25">
      <c r="A57020" s="5"/>
      <c r="C57020" s="7"/>
    </row>
    <row r="57021" spans="1:3" x14ac:dyDescent="0.25">
      <c r="A57021" s="5"/>
      <c r="C57021" s="7"/>
    </row>
    <row r="57022" spans="1:3" x14ac:dyDescent="0.25">
      <c r="A57022" s="5"/>
      <c r="C57022" s="7"/>
    </row>
    <row r="57023" spans="1:3" x14ac:dyDescent="0.25">
      <c r="A57023" s="5"/>
      <c r="C57023" s="7"/>
    </row>
    <row r="57024" spans="1:3" x14ac:dyDescent="0.25">
      <c r="A57024" s="5"/>
      <c r="C57024" s="7"/>
    </row>
    <row r="57025" spans="1:3" x14ac:dyDescent="0.25">
      <c r="A57025" s="5"/>
      <c r="C57025" s="7"/>
    </row>
    <row r="57026" spans="1:3" x14ac:dyDescent="0.25">
      <c r="A57026" s="5"/>
      <c r="C57026" s="7"/>
    </row>
    <row r="57027" spans="1:3" x14ac:dyDescent="0.25">
      <c r="A57027" s="5"/>
      <c r="C57027" s="7"/>
    </row>
    <row r="57028" spans="1:3" x14ac:dyDescent="0.25">
      <c r="A57028" s="5"/>
      <c r="C57028" s="7"/>
    </row>
    <row r="57029" spans="1:3" x14ac:dyDescent="0.25">
      <c r="A57029" s="5"/>
      <c r="C57029" s="7"/>
    </row>
    <row r="57030" spans="1:3" x14ac:dyDescent="0.25">
      <c r="A57030" s="5"/>
      <c r="C57030" s="7"/>
    </row>
    <row r="57031" spans="1:3" x14ac:dyDescent="0.25">
      <c r="A57031" s="5"/>
      <c r="C57031" s="7"/>
    </row>
    <row r="57032" spans="1:3" x14ac:dyDescent="0.25">
      <c r="A57032" s="5"/>
      <c r="C57032" s="7"/>
    </row>
    <row r="57033" spans="1:3" x14ac:dyDescent="0.25">
      <c r="A57033" s="5"/>
      <c r="C57033" s="7"/>
    </row>
    <row r="57034" spans="1:3" x14ac:dyDescent="0.25">
      <c r="A57034" s="5"/>
      <c r="C57034" s="7"/>
    </row>
    <row r="57035" spans="1:3" x14ac:dyDescent="0.25">
      <c r="A57035" s="5"/>
      <c r="C57035" s="7"/>
    </row>
    <row r="57036" spans="1:3" x14ac:dyDescent="0.25">
      <c r="A57036" s="5"/>
      <c r="C57036" s="7"/>
    </row>
    <row r="57037" spans="1:3" x14ac:dyDescent="0.25">
      <c r="A57037" s="5"/>
      <c r="C57037" s="7"/>
    </row>
    <row r="57038" spans="1:3" x14ac:dyDescent="0.25">
      <c r="A57038" s="5"/>
      <c r="C57038" s="7"/>
    </row>
    <row r="57039" spans="1:3" x14ac:dyDescent="0.25">
      <c r="A57039" s="5"/>
      <c r="C57039" s="7"/>
    </row>
    <row r="57040" spans="1:3" x14ac:dyDescent="0.25">
      <c r="A57040" s="5"/>
      <c r="C57040" s="7"/>
    </row>
    <row r="57041" spans="1:3" x14ac:dyDescent="0.25">
      <c r="A57041" s="5"/>
      <c r="C57041" s="7"/>
    </row>
    <row r="57042" spans="1:3" x14ac:dyDescent="0.25">
      <c r="A57042" s="5"/>
      <c r="C57042" s="7"/>
    </row>
    <row r="57043" spans="1:3" x14ac:dyDescent="0.25">
      <c r="A57043" s="5"/>
      <c r="C57043" s="7"/>
    </row>
    <row r="57044" spans="1:3" x14ac:dyDescent="0.25">
      <c r="A57044" s="5"/>
      <c r="C57044" s="7"/>
    </row>
    <row r="57045" spans="1:3" x14ac:dyDescent="0.25">
      <c r="A57045" s="5"/>
      <c r="C57045" s="7"/>
    </row>
    <row r="57046" spans="1:3" x14ac:dyDescent="0.25">
      <c r="A57046" s="5"/>
      <c r="C57046" s="7"/>
    </row>
    <row r="57047" spans="1:3" x14ac:dyDescent="0.25">
      <c r="A57047" s="5"/>
      <c r="C57047" s="7"/>
    </row>
    <row r="57048" spans="1:3" x14ac:dyDescent="0.25">
      <c r="A57048" s="5"/>
      <c r="C57048" s="7"/>
    </row>
    <row r="57049" spans="1:3" x14ac:dyDescent="0.25">
      <c r="A57049" s="5"/>
      <c r="C57049" s="7"/>
    </row>
    <row r="57050" spans="1:3" x14ac:dyDescent="0.25">
      <c r="A57050" s="5"/>
      <c r="C57050" s="7"/>
    </row>
    <row r="57051" spans="1:3" x14ac:dyDescent="0.25">
      <c r="A57051" s="5"/>
      <c r="C57051" s="7"/>
    </row>
    <row r="57052" spans="1:3" x14ac:dyDescent="0.25">
      <c r="A57052" s="5"/>
      <c r="C57052" s="7"/>
    </row>
    <row r="57053" spans="1:3" x14ac:dyDescent="0.25">
      <c r="A57053" s="5"/>
      <c r="C57053" s="7"/>
    </row>
    <row r="57054" spans="1:3" x14ac:dyDescent="0.25">
      <c r="A57054" s="5"/>
      <c r="C57054" s="7"/>
    </row>
    <row r="57055" spans="1:3" x14ac:dyDescent="0.25">
      <c r="A57055" s="5"/>
      <c r="C57055" s="7"/>
    </row>
    <row r="57056" spans="1:3" x14ac:dyDescent="0.25">
      <c r="A57056" s="5"/>
      <c r="C57056" s="7"/>
    </row>
    <row r="57057" spans="1:3" x14ac:dyDescent="0.25">
      <c r="A57057" s="5"/>
      <c r="C57057" s="7"/>
    </row>
    <row r="57058" spans="1:3" x14ac:dyDescent="0.25">
      <c r="A57058" s="5"/>
      <c r="C57058" s="7"/>
    </row>
    <row r="57059" spans="1:3" x14ac:dyDescent="0.25">
      <c r="A57059" s="5"/>
      <c r="C57059" s="7"/>
    </row>
    <row r="57060" spans="1:3" x14ac:dyDescent="0.25">
      <c r="A57060" s="5"/>
      <c r="C57060" s="7"/>
    </row>
    <row r="57061" spans="1:3" x14ac:dyDescent="0.25">
      <c r="A57061" s="5"/>
      <c r="C57061" s="7"/>
    </row>
    <row r="57062" spans="1:3" x14ac:dyDescent="0.25">
      <c r="A57062" s="5"/>
      <c r="C57062" s="7"/>
    </row>
    <row r="57063" spans="1:3" x14ac:dyDescent="0.25">
      <c r="A57063" s="5"/>
      <c r="C57063" s="7"/>
    </row>
    <row r="57064" spans="1:3" x14ac:dyDescent="0.25">
      <c r="A57064" s="5"/>
      <c r="C57064" s="7"/>
    </row>
    <row r="57065" spans="1:3" x14ac:dyDescent="0.25">
      <c r="A57065" s="5"/>
      <c r="C57065" s="7"/>
    </row>
    <row r="57066" spans="1:3" x14ac:dyDescent="0.25">
      <c r="A57066" s="5"/>
      <c r="C57066" s="7"/>
    </row>
    <row r="57067" spans="1:3" x14ac:dyDescent="0.25">
      <c r="A57067" s="5"/>
      <c r="C57067" s="7"/>
    </row>
    <row r="57068" spans="1:3" x14ac:dyDescent="0.25">
      <c r="A57068" s="5"/>
      <c r="C57068" s="7"/>
    </row>
    <row r="57069" spans="1:3" x14ac:dyDescent="0.25">
      <c r="A57069" s="5"/>
      <c r="C57069" s="7"/>
    </row>
    <row r="57070" spans="1:3" x14ac:dyDescent="0.25">
      <c r="A57070" s="5"/>
      <c r="C57070" s="7"/>
    </row>
    <row r="57071" spans="1:3" x14ac:dyDescent="0.25">
      <c r="A57071" s="5"/>
      <c r="C57071" s="7"/>
    </row>
    <row r="57072" spans="1:3" x14ac:dyDescent="0.25">
      <c r="A57072" s="5"/>
      <c r="C57072" s="7"/>
    </row>
    <row r="57073" spans="1:3" x14ac:dyDescent="0.25">
      <c r="A57073" s="5"/>
      <c r="C57073" s="7"/>
    </row>
    <row r="57074" spans="1:3" x14ac:dyDescent="0.25">
      <c r="A57074" s="5"/>
      <c r="C57074" s="7"/>
    </row>
    <row r="57075" spans="1:3" x14ac:dyDescent="0.25">
      <c r="A57075" s="5"/>
      <c r="C57075" s="7"/>
    </row>
    <row r="57076" spans="1:3" x14ac:dyDescent="0.25">
      <c r="A57076" s="5"/>
      <c r="C57076" s="7"/>
    </row>
    <row r="57077" spans="1:3" x14ac:dyDescent="0.25">
      <c r="A57077" s="5"/>
      <c r="C57077" s="7"/>
    </row>
    <row r="57078" spans="1:3" x14ac:dyDescent="0.25">
      <c r="A57078" s="5"/>
      <c r="C57078" s="7"/>
    </row>
    <row r="57079" spans="1:3" x14ac:dyDescent="0.25">
      <c r="A57079" s="5"/>
      <c r="C57079" s="7"/>
    </row>
    <row r="57080" spans="1:3" x14ac:dyDescent="0.25">
      <c r="A57080" s="5"/>
      <c r="C57080" s="7"/>
    </row>
    <row r="57081" spans="1:3" x14ac:dyDescent="0.25">
      <c r="A57081" s="5"/>
      <c r="C57081" s="7"/>
    </row>
    <row r="57082" spans="1:3" x14ac:dyDescent="0.25">
      <c r="A57082" s="5"/>
      <c r="C57082" s="7"/>
    </row>
    <row r="57083" spans="1:3" x14ac:dyDescent="0.25">
      <c r="A57083" s="5"/>
      <c r="C57083" s="7"/>
    </row>
    <row r="57084" spans="1:3" x14ac:dyDescent="0.25">
      <c r="A57084" s="5"/>
      <c r="C57084" s="7"/>
    </row>
    <row r="57085" spans="1:3" x14ac:dyDescent="0.25">
      <c r="A57085" s="5"/>
      <c r="C57085" s="7"/>
    </row>
    <row r="57086" spans="1:3" x14ac:dyDescent="0.25">
      <c r="A57086" s="5"/>
      <c r="C57086" s="7"/>
    </row>
    <row r="57087" spans="1:3" x14ac:dyDescent="0.25">
      <c r="A57087" s="5"/>
      <c r="C57087" s="7"/>
    </row>
    <row r="57088" spans="1:3" x14ac:dyDescent="0.25">
      <c r="A57088" s="5"/>
      <c r="C57088" s="7"/>
    </row>
    <row r="57089" spans="1:3" x14ac:dyDescent="0.25">
      <c r="A57089" s="5"/>
      <c r="C57089" s="7"/>
    </row>
    <row r="57090" spans="1:3" x14ac:dyDescent="0.25">
      <c r="A57090" s="5"/>
      <c r="C57090" s="7"/>
    </row>
    <row r="57091" spans="1:3" x14ac:dyDescent="0.25">
      <c r="A57091" s="5"/>
      <c r="C57091" s="7"/>
    </row>
    <row r="57092" spans="1:3" x14ac:dyDescent="0.25">
      <c r="A57092" s="5"/>
      <c r="C57092" s="7"/>
    </row>
    <row r="57093" spans="1:3" x14ac:dyDescent="0.25">
      <c r="A57093" s="5"/>
      <c r="C57093" s="7"/>
    </row>
    <row r="57094" spans="1:3" x14ac:dyDescent="0.25">
      <c r="A57094" s="5"/>
      <c r="C57094" s="7"/>
    </row>
    <row r="57095" spans="1:3" x14ac:dyDescent="0.25">
      <c r="A57095" s="5"/>
      <c r="C57095" s="7"/>
    </row>
    <row r="57096" spans="1:3" x14ac:dyDescent="0.25">
      <c r="A57096" s="5"/>
      <c r="C57096" s="7"/>
    </row>
    <row r="57097" spans="1:3" x14ac:dyDescent="0.25">
      <c r="A57097" s="5"/>
      <c r="C57097" s="7"/>
    </row>
    <row r="57098" spans="1:3" x14ac:dyDescent="0.25">
      <c r="A57098" s="5"/>
      <c r="C57098" s="7"/>
    </row>
    <row r="57099" spans="1:3" x14ac:dyDescent="0.25">
      <c r="A57099" s="5"/>
      <c r="C57099" s="7"/>
    </row>
    <row r="57100" spans="1:3" x14ac:dyDescent="0.25">
      <c r="A57100" s="5"/>
      <c r="C57100" s="7"/>
    </row>
    <row r="57101" spans="1:3" x14ac:dyDescent="0.25">
      <c r="A57101" s="5"/>
      <c r="C57101" s="7"/>
    </row>
    <row r="57102" spans="1:3" x14ac:dyDescent="0.25">
      <c r="A57102" s="5"/>
      <c r="C57102" s="7"/>
    </row>
    <row r="57103" spans="1:3" x14ac:dyDescent="0.25">
      <c r="A57103" s="5"/>
      <c r="C57103" s="7"/>
    </row>
    <row r="57104" spans="1:3" x14ac:dyDescent="0.25">
      <c r="A57104" s="5"/>
      <c r="C57104" s="7"/>
    </row>
    <row r="57105" spans="1:3" x14ac:dyDescent="0.25">
      <c r="A57105" s="5"/>
      <c r="C57105" s="7"/>
    </row>
    <row r="57106" spans="1:3" x14ac:dyDescent="0.25">
      <c r="A57106" s="5"/>
      <c r="C57106" s="7"/>
    </row>
    <row r="57107" spans="1:3" x14ac:dyDescent="0.25">
      <c r="A57107" s="5"/>
      <c r="C57107" s="7"/>
    </row>
    <row r="57108" spans="1:3" x14ac:dyDescent="0.25">
      <c r="A57108" s="5"/>
      <c r="C57108" s="7"/>
    </row>
    <row r="57109" spans="1:3" x14ac:dyDescent="0.25">
      <c r="A57109" s="5"/>
      <c r="C57109" s="7"/>
    </row>
    <row r="57110" spans="1:3" x14ac:dyDescent="0.25">
      <c r="A57110" s="5"/>
      <c r="C57110" s="7"/>
    </row>
    <row r="57111" spans="1:3" x14ac:dyDescent="0.25">
      <c r="A57111" s="5"/>
      <c r="C57111" s="7"/>
    </row>
    <row r="57112" spans="1:3" x14ac:dyDescent="0.25">
      <c r="A57112" s="5"/>
      <c r="C57112" s="7"/>
    </row>
    <row r="57113" spans="1:3" x14ac:dyDescent="0.25">
      <c r="A57113" s="5"/>
      <c r="C57113" s="7"/>
    </row>
    <row r="57114" spans="1:3" x14ac:dyDescent="0.25">
      <c r="A57114" s="5"/>
      <c r="C57114" s="7"/>
    </row>
    <row r="57115" spans="1:3" x14ac:dyDescent="0.25">
      <c r="A57115" s="5"/>
      <c r="C57115" s="7"/>
    </row>
    <row r="57116" spans="1:3" x14ac:dyDescent="0.25">
      <c r="A57116" s="5"/>
      <c r="C57116" s="7"/>
    </row>
    <row r="57117" spans="1:3" x14ac:dyDescent="0.25">
      <c r="A57117" s="5"/>
      <c r="C57117" s="7"/>
    </row>
    <row r="57118" spans="1:3" x14ac:dyDescent="0.25">
      <c r="A57118" s="5"/>
      <c r="C57118" s="7"/>
    </row>
    <row r="57119" spans="1:3" x14ac:dyDescent="0.25">
      <c r="A57119" s="5"/>
      <c r="C57119" s="7"/>
    </row>
    <row r="57120" spans="1:3" x14ac:dyDescent="0.25">
      <c r="A57120" s="5"/>
      <c r="C57120" s="7"/>
    </row>
    <row r="57121" spans="1:3" x14ac:dyDescent="0.25">
      <c r="A57121" s="5"/>
      <c r="C57121" s="7"/>
    </row>
    <row r="57122" spans="1:3" x14ac:dyDescent="0.25">
      <c r="A57122" s="5"/>
      <c r="C57122" s="7"/>
    </row>
    <row r="57123" spans="1:3" x14ac:dyDescent="0.25">
      <c r="A57123" s="5"/>
      <c r="C57123" s="7"/>
    </row>
    <row r="57124" spans="1:3" x14ac:dyDescent="0.25">
      <c r="A57124" s="5"/>
      <c r="C57124" s="7"/>
    </row>
    <row r="57125" spans="1:3" x14ac:dyDescent="0.25">
      <c r="A57125" s="5"/>
      <c r="C57125" s="7"/>
    </row>
    <row r="57126" spans="1:3" x14ac:dyDescent="0.25">
      <c r="A57126" s="5"/>
      <c r="C57126" s="7"/>
    </row>
    <row r="57127" spans="1:3" x14ac:dyDescent="0.25">
      <c r="A57127" s="5"/>
      <c r="C57127" s="7"/>
    </row>
    <row r="57128" spans="1:3" x14ac:dyDescent="0.25">
      <c r="A57128" s="5"/>
      <c r="C57128" s="7"/>
    </row>
    <row r="57129" spans="1:3" x14ac:dyDescent="0.25">
      <c r="A57129" s="5"/>
      <c r="C57129" s="7"/>
    </row>
    <row r="57130" spans="1:3" x14ac:dyDescent="0.25">
      <c r="A57130" s="5"/>
      <c r="C57130" s="7"/>
    </row>
    <row r="57131" spans="1:3" x14ac:dyDescent="0.25">
      <c r="A57131" s="5"/>
      <c r="C57131" s="7"/>
    </row>
    <row r="57132" spans="1:3" x14ac:dyDescent="0.25">
      <c r="A57132" s="5"/>
      <c r="C57132" s="7"/>
    </row>
    <row r="57133" spans="1:3" x14ac:dyDescent="0.25">
      <c r="A57133" s="5"/>
      <c r="C57133" s="7"/>
    </row>
    <row r="57134" spans="1:3" x14ac:dyDescent="0.25">
      <c r="A57134" s="5"/>
      <c r="C57134" s="7"/>
    </row>
    <row r="57135" spans="1:3" x14ac:dyDescent="0.25">
      <c r="A57135" s="5"/>
      <c r="C57135" s="7"/>
    </row>
    <row r="57136" spans="1:3" x14ac:dyDescent="0.25">
      <c r="A57136" s="5"/>
      <c r="C57136" s="7"/>
    </row>
    <row r="57137" spans="1:3" x14ac:dyDescent="0.25">
      <c r="A57137" s="5"/>
      <c r="C57137" s="7"/>
    </row>
    <row r="57138" spans="1:3" x14ac:dyDescent="0.25">
      <c r="A57138" s="5"/>
      <c r="C57138" s="7"/>
    </row>
    <row r="57139" spans="1:3" x14ac:dyDescent="0.25">
      <c r="A57139" s="5"/>
      <c r="C57139" s="7"/>
    </row>
    <row r="57140" spans="1:3" x14ac:dyDescent="0.25">
      <c r="A57140" s="5"/>
      <c r="C57140" s="7"/>
    </row>
    <row r="57141" spans="1:3" x14ac:dyDescent="0.25">
      <c r="A57141" s="5"/>
      <c r="C57141" s="7"/>
    </row>
    <row r="57142" spans="1:3" x14ac:dyDescent="0.25">
      <c r="A57142" s="5"/>
      <c r="C57142" s="7"/>
    </row>
    <row r="57143" spans="1:3" x14ac:dyDescent="0.25">
      <c r="A57143" s="5"/>
      <c r="C57143" s="7"/>
    </row>
    <row r="57144" spans="1:3" x14ac:dyDescent="0.25">
      <c r="A57144" s="5"/>
      <c r="C57144" s="7"/>
    </row>
    <row r="57145" spans="1:3" x14ac:dyDescent="0.25">
      <c r="A57145" s="5"/>
      <c r="C57145" s="7"/>
    </row>
    <row r="57146" spans="1:3" x14ac:dyDescent="0.25">
      <c r="A57146" s="5"/>
      <c r="C57146" s="7"/>
    </row>
    <row r="57147" spans="1:3" x14ac:dyDescent="0.25">
      <c r="A57147" s="5"/>
      <c r="C57147" s="7"/>
    </row>
    <row r="57148" spans="1:3" x14ac:dyDescent="0.25">
      <c r="A57148" s="5"/>
      <c r="C57148" s="7"/>
    </row>
    <row r="57149" spans="1:3" x14ac:dyDescent="0.25">
      <c r="A57149" s="5"/>
      <c r="C57149" s="7"/>
    </row>
    <row r="57150" spans="1:3" x14ac:dyDescent="0.25">
      <c r="A57150" s="5"/>
      <c r="C57150" s="7"/>
    </row>
    <row r="57151" spans="1:3" x14ac:dyDescent="0.25">
      <c r="A57151" s="5"/>
      <c r="C57151" s="7"/>
    </row>
    <row r="57152" spans="1:3" x14ac:dyDescent="0.25">
      <c r="A57152" s="5"/>
      <c r="C57152" s="7"/>
    </row>
    <row r="57153" spans="1:3" x14ac:dyDescent="0.25">
      <c r="A57153" s="5"/>
      <c r="C57153" s="7"/>
    </row>
    <row r="57154" spans="1:3" x14ac:dyDescent="0.25">
      <c r="A57154" s="5"/>
      <c r="C57154" s="7"/>
    </row>
    <row r="57155" spans="1:3" x14ac:dyDescent="0.25">
      <c r="A57155" s="5"/>
      <c r="C57155" s="7"/>
    </row>
    <row r="57156" spans="1:3" x14ac:dyDescent="0.25">
      <c r="A57156" s="5"/>
      <c r="C57156" s="7"/>
    </row>
    <row r="57157" spans="1:3" x14ac:dyDescent="0.25">
      <c r="A57157" s="5"/>
      <c r="C57157" s="7"/>
    </row>
    <row r="57158" spans="1:3" x14ac:dyDescent="0.25">
      <c r="A57158" s="5"/>
      <c r="C57158" s="7"/>
    </row>
    <row r="57159" spans="1:3" x14ac:dyDescent="0.25">
      <c r="A57159" s="5"/>
      <c r="C57159" s="7"/>
    </row>
    <row r="57160" spans="1:3" x14ac:dyDescent="0.25">
      <c r="A57160" s="5"/>
      <c r="C57160" s="7"/>
    </row>
    <row r="57161" spans="1:3" x14ac:dyDescent="0.25">
      <c r="A57161" s="5"/>
      <c r="C57161" s="7"/>
    </row>
    <row r="57162" spans="1:3" x14ac:dyDescent="0.25">
      <c r="A57162" s="5"/>
      <c r="C57162" s="7"/>
    </row>
    <row r="57163" spans="1:3" x14ac:dyDescent="0.25">
      <c r="A57163" s="5"/>
      <c r="C57163" s="7"/>
    </row>
    <row r="57164" spans="1:3" x14ac:dyDescent="0.25">
      <c r="A57164" s="5"/>
      <c r="C57164" s="7"/>
    </row>
    <row r="57165" spans="1:3" x14ac:dyDescent="0.25">
      <c r="A57165" s="5"/>
      <c r="C57165" s="7"/>
    </row>
    <row r="57166" spans="1:3" x14ac:dyDescent="0.25">
      <c r="A57166" s="5"/>
      <c r="C57166" s="7"/>
    </row>
    <row r="57167" spans="1:3" x14ac:dyDescent="0.25">
      <c r="A57167" s="5"/>
      <c r="C57167" s="7"/>
    </row>
    <row r="57168" spans="1:3" x14ac:dyDescent="0.25">
      <c r="A57168" s="5"/>
      <c r="C57168" s="7"/>
    </row>
    <row r="57169" spans="1:3" x14ac:dyDescent="0.25">
      <c r="A57169" s="5"/>
      <c r="C57169" s="7"/>
    </row>
    <row r="57170" spans="1:3" x14ac:dyDescent="0.25">
      <c r="A57170" s="5"/>
      <c r="C57170" s="7"/>
    </row>
    <row r="57171" spans="1:3" x14ac:dyDescent="0.25">
      <c r="A57171" s="5"/>
      <c r="C57171" s="7"/>
    </row>
    <row r="57172" spans="1:3" x14ac:dyDescent="0.25">
      <c r="A57172" s="5"/>
      <c r="C57172" s="7"/>
    </row>
    <row r="57173" spans="1:3" x14ac:dyDescent="0.25">
      <c r="A57173" s="5"/>
      <c r="C57173" s="7"/>
    </row>
    <row r="57174" spans="1:3" x14ac:dyDescent="0.25">
      <c r="A57174" s="5"/>
      <c r="C57174" s="7"/>
    </row>
    <row r="57175" spans="1:3" x14ac:dyDescent="0.25">
      <c r="A57175" s="5"/>
      <c r="C57175" s="7"/>
    </row>
    <row r="57176" spans="1:3" x14ac:dyDescent="0.25">
      <c r="A57176" s="5"/>
      <c r="C57176" s="7"/>
    </row>
    <row r="57177" spans="1:3" x14ac:dyDescent="0.25">
      <c r="A57177" s="5"/>
      <c r="C57177" s="7"/>
    </row>
    <row r="57178" spans="1:3" x14ac:dyDescent="0.25">
      <c r="A57178" s="5"/>
      <c r="C57178" s="7"/>
    </row>
    <row r="57179" spans="1:3" x14ac:dyDescent="0.25">
      <c r="A57179" s="5"/>
      <c r="C57179" s="7"/>
    </row>
    <row r="57180" spans="1:3" x14ac:dyDescent="0.25">
      <c r="A57180" s="5"/>
      <c r="C57180" s="7"/>
    </row>
    <row r="57181" spans="1:3" x14ac:dyDescent="0.25">
      <c r="A57181" s="5"/>
      <c r="C57181" s="7"/>
    </row>
    <row r="57182" spans="1:3" x14ac:dyDescent="0.25">
      <c r="A57182" s="5"/>
      <c r="C57182" s="7"/>
    </row>
    <row r="57183" spans="1:3" x14ac:dyDescent="0.25">
      <c r="A57183" s="5"/>
      <c r="C57183" s="7"/>
    </row>
    <row r="57184" spans="1:3" x14ac:dyDescent="0.25">
      <c r="A57184" s="5"/>
      <c r="C57184" s="7"/>
    </row>
    <row r="57185" spans="1:3" x14ac:dyDescent="0.25">
      <c r="A57185" s="5"/>
      <c r="C57185" s="7"/>
    </row>
    <row r="57186" spans="1:3" x14ac:dyDescent="0.25">
      <c r="A57186" s="5"/>
      <c r="C57186" s="7"/>
    </row>
    <row r="57187" spans="1:3" x14ac:dyDescent="0.25">
      <c r="A57187" s="5"/>
      <c r="C57187" s="7"/>
    </row>
    <row r="57188" spans="1:3" x14ac:dyDescent="0.25">
      <c r="A57188" s="5"/>
      <c r="C57188" s="7"/>
    </row>
    <row r="57189" spans="1:3" x14ac:dyDescent="0.25">
      <c r="A57189" s="5"/>
      <c r="C57189" s="7"/>
    </row>
    <row r="57190" spans="1:3" x14ac:dyDescent="0.25">
      <c r="A57190" s="5"/>
      <c r="C57190" s="7"/>
    </row>
    <row r="57191" spans="1:3" x14ac:dyDescent="0.25">
      <c r="A57191" s="5"/>
      <c r="C57191" s="7"/>
    </row>
    <row r="57192" spans="1:3" x14ac:dyDescent="0.25">
      <c r="A57192" s="5"/>
      <c r="C57192" s="7"/>
    </row>
    <row r="57193" spans="1:3" x14ac:dyDescent="0.25">
      <c r="A57193" s="5"/>
      <c r="C57193" s="7"/>
    </row>
    <row r="57194" spans="1:3" x14ac:dyDescent="0.25">
      <c r="A57194" s="5"/>
      <c r="C57194" s="7"/>
    </row>
    <row r="57195" spans="1:3" x14ac:dyDescent="0.25">
      <c r="A57195" s="5"/>
      <c r="C57195" s="7"/>
    </row>
    <row r="57196" spans="1:3" x14ac:dyDescent="0.25">
      <c r="A57196" s="5"/>
      <c r="C57196" s="7"/>
    </row>
    <row r="57197" spans="1:3" x14ac:dyDescent="0.25">
      <c r="A57197" s="5"/>
      <c r="C57197" s="7"/>
    </row>
    <row r="57198" spans="1:3" x14ac:dyDescent="0.25">
      <c r="A57198" s="5"/>
      <c r="C57198" s="7"/>
    </row>
    <row r="57199" spans="1:3" x14ac:dyDescent="0.25">
      <c r="A57199" s="5"/>
      <c r="C57199" s="7"/>
    </row>
    <row r="57200" spans="1:3" x14ac:dyDescent="0.25">
      <c r="A57200" s="5"/>
      <c r="C57200" s="7"/>
    </row>
    <row r="57201" spans="1:3" x14ac:dyDescent="0.25">
      <c r="A57201" s="5"/>
      <c r="C57201" s="7"/>
    </row>
    <row r="57202" spans="1:3" x14ac:dyDescent="0.25">
      <c r="A57202" s="5"/>
      <c r="C57202" s="7"/>
    </row>
    <row r="57203" spans="1:3" x14ac:dyDescent="0.25">
      <c r="A57203" s="5"/>
      <c r="C57203" s="7"/>
    </row>
    <row r="57204" spans="1:3" x14ac:dyDescent="0.25">
      <c r="A57204" s="5"/>
      <c r="C57204" s="7"/>
    </row>
    <row r="57205" spans="1:3" x14ac:dyDescent="0.25">
      <c r="A57205" s="5"/>
      <c r="C57205" s="7"/>
    </row>
    <row r="57206" spans="1:3" x14ac:dyDescent="0.25">
      <c r="A57206" s="5"/>
      <c r="C57206" s="7"/>
    </row>
    <row r="57207" spans="1:3" x14ac:dyDescent="0.25">
      <c r="A57207" s="5"/>
      <c r="C57207" s="7"/>
    </row>
    <row r="57208" spans="1:3" x14ac:dyDescent="0.25">
      <c r="A57208" s="5"/>
      <c r="C57208" s="7"/>
    </row>
    <row r="57209" spans="1:3" x14ac:dyDescent="0.25">
      <c r="A57209" s="5"/>
      <c r="C57209" s="7"/>
    </row>
    <row r="57210" spans="1:3" x14ac:dyDescent="0.25">
      <c r="A57210" s="5"/>
      <c r="C57210" s="7"/>
    </row>
    <row r="57211" spans="1:3" x14ac:dyDescent="0.25">
      <c r="A57211" s="5"/>
      <c r="C57211" s="7"/>
    </row>
    <row r="57212" spans="1:3" x14ac:dyDescent="0.25">
      <c r="A57212" s="5"/>
      <c r="C57212" s="7"/>
    </row>
    <row r="57213" spans="1:3" x14ac:dyDescent="0.25">
      <c r="A57213" s="5"/>
      <c r="C57213" s="7"/>
    </row>
    <row r="57214" spans="1:3" x14ac:dyDescent="0.25">
      <c r="A57214" s="5"/>
      <c r="C57214" s="7"/>
    </row>
    <row r="57215" spans="1:3" x14ac:dyDescent="0.25">
      <c r="A57215" s="5"/>
      <c r="C57215" s="7"/>
    </row>
    <row r="57216" spans="1:3" x14ac:dyDescent="0.25">
      <c r="A57216" s="5"/>
      <c r="C57216" s="7"/>
    </row>
    <row r="57217" spans="1:3" x14ac:dyDescent="0.25">
      <c r="A57217" s="5"/>
      <c r="C57217" s="7"/>
    </row>
    <row r="57218" spans="1:3" x14ac:dyDescent="0.25">
      <c r="A57218" s="5"/>
      <c r="C57218" s="7"/>
    </row>
    <row r="57219" spans="1:3" x14ac:dyDescent="0.25">
      <c r="A57219" s="5"/>
      <c r="C57219" s="7"/>
    </row>
    <row r="57220" spans="1:3" x14ac:dyDescent="0.25">
      <c r="A57220" s="5"/>
      <c r="C57220" s="7"/>
    </row>
    <row r="57221" spans="1:3" x14ac:dyDescent="0.25">
      <c r="A57221" s="5"/>
      <c r="C57221" s="7"/>
    </row>
    <row r="57222" spans="1:3" x14ac:dyDescent="0.25">
      <c r="A57222" s="5"/>
      <c r="C57222" s="7"/>
    </row>
    <row r="57223" spans="1:3" x14ac:dyDescent="0.25">
      <c r="A57223" s="5"/>
      <c r="C57223" s="7"/>
    </row>
    <row r="57224" spans="1:3" x14ac:dyDescent="0.25">
      <c r="A57224" s="5"/>
      <c r="C57224" s="7"/>
    </row>
    <row r="57225" spans="1:3" x14ac:dyDescent="0.25">
      <c r="A57225" s="5"/>
      <c r="C57225" s="7"/>
    </row>
    <row r="57226" spans="1:3" x14ac:dyDescent="0.25">
      <c r="A57226" s="5"/>
      <c r="C57226" s="7"/>
    </row>
    <row r="57227" spans="1:3" x14ac:dyDescent="0.25">
      <c r="A57227" s="5"/>
      <c r="C57227" s="7"/>
    </row>
    <row r="57228" spans="1:3" x14ac:dyDescent="0.25">
      <c r="A57228" s="5"/>
      <c r="C57228" s="7"/>
    </row>
    <row r="57229" spans="1:3" x14ac:dyDescent="0.25">
      <c r="A57229" s="5"/>
      <c r="C57229" s="7"/>
    </row>
    <row r="57230" spans="1:3" x14ac:dyDescent="0.25">
      <c r="A57230" s="5"/>
      <c r="C57230" s="7"/>
    </row>
    <row r="57231" spans="1:3" x14ac:dyDescent="0.25">
      <c r="A57231" s="5"/>
      <c r="C57231" s="7"/>
    </row>
    <row r="57232" spans="1:3" x14ac:dyDescent="0.25">
      <c r="A57232" s="5"/>
      <c r="C57232" s="7"/>
    </row>
    <row r="57233" spans="1:3" x14ac:dyDescent="0.25">
      <c r="A57233" s="5"/>
      <c r="C57233" s="7"/>
    </row>
    <row r="57234" spans="1:3" x14ac:dyDescent="0.25">
      <c r="A57234" s="5"/>
      <c r="C57234" s="7"/>
    </row>
    <row r="57235" spans="1:3" x14ac:dyDescent="0.25">
      <c r="A57235" s="5"/>
      <c r="C57235" s="7"/>
    </row>
    <row r="57236" spans="1:3" x14ac:dyDescent="0.25">
      <c r="A57236" s="5"/>
      <c r="C57236" s="7"/>
    </row>
    <row r="57237" spans="1:3" x14ac:dyDescent="0.25">
      <c r="A57237" s="5"/>
      <c r="C57237" s="7"/>
    </row>
    <row r="57238" spans="1:3" x14ac:dyDescent="0.25">
      <c r="A57238" s="5"/>
      <c r="C57238" s="7"/>
    </row>
    <row r="57239" spans="1:3" x14ac:dyDescent="0.25">
      <c r="A57239" s="5"/>
      <c r="C57239" s="7"/>
    </row>
    <row r="57240" spans="1:3" x14ac:dyDescent="0.25">
      <c r="A57240" s="5"/>
      <c r="C57240" s="7"/>
    </row>
    <row r="57241" spans="1:3" x14ac:dyDescent="0.25">
      <c r="A57241" s="5"/>
      <c r="C57241" s="7"/>
    </row>
    <row r="57242" spans="1:3" x14ac:dyDescent="0.25">
      <c r="A57242" s="5"/>
      <c r="C57242" s="7"/>
    </row>
    <row r="57243" spans="1:3" x14ac:dyDescent="0.25">
      <c r="A57243" s="5"/>
      <c r="C57243" s="7"/>
    </row>
    <row r="57244" spans="1:3" x14ac:dyDescent="0.25">
      <c r="A57244" s="5"/>
      <c r="C57244" s="7"/>
    </row>
    <row r="57245" spans="1:3" x14ac:dyDescent="0.25">
      <c r="A57245" s="5"/>
      <c r="C57245" s="7"/>
    </row>
    <row r="57246" spans="1:3" x14ac:dyDescent="0.25">
      <c r="A57246" s="5"/>
      <c r="C57246" s="7"/>
    </row>
    <row r="57247" spans="1:3" x14ac:dyDescent="0.25">
      <c r="A57247" s="5"/>
      <c r="C57247" s="7"/>
    </row>
    <row r="57248" spans="1:3" x14ac:dyDescent="0.25">
      <c r="A57248" s="5"/>
      <c r="C57248" s="7"/>
    </row>
    <row r="57249" spans="1:3" x14ac:dyDescent="0.25">
      <c r="A57249" s="5"/>
      <c r="C57249" s="7"/>
    </row>
    <row r="57250" spans="1:3" x14ac:dyDescent="0.25">
      <c r="A57250" s="5"/>
      <c r="C57250" s="7"/>
    </row>
    <row r="57251" spans="1:3" x14ac:dyDescent="0.25">
      <c r="A57251" s="5"/>
      <c r="C57251" s="7"/>
    </row>
    <row r="57252" spans="1:3" x14ac:dyDescent="0.25">
      <c r="A57252" s="5"/>
      <c r="C57252" s="7"/>
    </row>
    <row r="57253" spans="1:3" x14ac:dyDescent="0.25">
      <c r="A57253" s="5"/>
      <c r="C57253" s="7"/>
    </row>
    <row r="57254" spans="1:3" x14ac:dyDescent="0.25">
      <c r="A57254" s="5"/>
      <c r="C57254" s="7"/>
    </row>
    <row r="57255" spans="1:3" x14ac:dyDescent="0.25">
      <c r="A57255" s="5"/>
      <c r="C57255" s="7"/>
    </row>
    <row r="57256" spans="1:3" x14ac:dyDescent="0.25">
      <c r="A57256" s="5"/>
      <c r="C57256" s="7"/>
    </row>
    <row r="57257" spans="1:3" x14ac:dyDescent="0.25">
      <c r="A57257" s="5"/>
      <c r="C57257" s="7"/>
    </row>
    <row r="57258" spans="1:3" x14ac:dyDescent="0.25">
      <c r="A57258" s="5"/>
      <c r="C57258" s="7"/>
    </row>
    <row r="57259" spans="1:3" x14ac:dyDescent="0.25">
      <c r="A57259" s="5"/>
      <c r="C57259" s="7"/>
    </row>
    <row r="57260" spans="1:3" x14ac:dyDescent="0.25">
      <c r="A57260" s="5"/>
      <c r="C57260" s="7"/>
    </row>
    <row r="57261" spans="1:3" x14ac:dyDescent="0.25">
      <c r="A57261" s="5"/>
      <c r="C57261" s="7"/>
    </row>
    <row r="57262" spans="1:3" x14ac:dyDescent="0.25">
      <c r="A57262" s="5"/>
      <c r="C57262" s="7"/>
    </row>
    <row r="57263" spans="1:3" x14ac:dyDescent="0.25">
      <c r="A57263" s="5"/>
      <c r="C57263" s="7"/>
    </row>
    <row r="57264" spans="1:3" x14ac:dyDescent="0.25">
      <c r="A57264" s="5"/>
      <c r="C57264" s="7"/>
    </row>
    <row r="57265" spans="1:3" x14ac:dyDescent="0.25">
      <c r="A57265" s="5"/>
      <c r="C57265" s="7"/>
    </row>
    <row r="57266" spans="1:3" x14ac:dyDescent="0.25">
      <c r="A57266" s="5"/>
      <c r="C57266" s="7"/>
    </row>
    <row r="57267" spans="1:3" x14ac:dyDescent="0.25">
      <c r="A57267" s="5"/>
      <c r="C57267" s="7"/>
    </row>
    <row r="57268" spans="1:3" x14ac:dyDescent="0.25">
      <c r="A57268" s="5"/>
      <c r="C57268" s="7"/>
    </row>
    <row r="57269" spans="1:3" x14ac:dyDescent="0.25">
      <c r="A57269" s="5"/>
      <c r="C57269" s="7"/>
    </row>
    <row r="57270" spans="1:3" x14ac:dyDescent="0.25">
      <c r="A57270" s="5"/>
      <c r="C57270" s="7"/>
    </row>
    <row r="57271" spans="1:3" x14ac:dyDescent="0.25">
      <c r="A57271" s="5"/>
      <c r="C57271" s="7"/>
    </row>
    <row r="57272" spans="1:3" x14ac:dyDescent="0.25">
      <c r="A57272" s="5"/>
      <c r="C57272" s="7"/>
    </row>
    <row r="57273" spans="1:3" x14ac:dyDescent="0.25">
      <c r="A57273" s="5"/>
      <c r="C57273" s="7"/>
    </row>
    <row r="57274" spans="1:3" x14ac:dyDescent="0.25">
      <c r="A57274" s="5"/>
      <c r="C57274" s="7"/>
    </row>
    <row r="57275" spans="1:3" x14ac:dyDescent="0.25">
      <c r="A57275" s="5"/>
      <c r="C57275" s="7"/>
    </row>
    <row r="57276" spans="1:3" x14ac:dyDescent="0.25">
      <c r="A57276" s="5"/>
      <c r="C57276" s="7"/>
    </row>
    <row r="57277" spans="1:3" x14ac:dyDescent="0.25">
      <c r="A57277" s="5"/>
      <c r="C57277" s="7"/>
    </row>
    <row r="57278" spans="1:3" x14ac:dyDescent="0.25">
      <c r="A57278" s="5"/>
      <c r="C57278" s="7"/>
    </row>
    <row r="57279" spans="1:3" x14ac:dyDescent="0.25">
      <c r="A57279" s="5"/>
      <c r="C57279" s="7"/>
    </row>
    <row r="57280" spans="1:3" x14ac:dyDescent="0.25">
      <c r="A57280" s="5"/>
      <c r="C57280" s="7"/>
    </row>
    <row r="57281" spans="1:3" x14ac:dyDescent="0.25">
      <c r="A57281" s="5"/>
      <c r="C57281" s="7"/>
    </row>
    <row r="57282" spans="1:3" x14ac:dyDescent="0.25">
      <c r="A57282" s="5"/>
      <c r="C57282" s="7"/>
    </row>
    <row r="57283" spans="1:3" x14ac:dyDescent="0.25">
      <c r="A57283" s="5"/>
      <c r="C57283" s="7"/>
    </row>
    <row r="57284" spans="1:3" x14ac:dyDescent="0.25">
      <c r="A57284" s="5"/>
      <c r="C57284" s="7"/>
    </row>
    <row r="57285" spans="1:3" x14ac:dyDescent="0.25">
      <c r="A57285" s="5"/>
      <c r="C57285" s="7"/>
    </row>
    <row r="57286" spans="1:3" x14ac:dyDescent="0.25">
      <c r="A57286" s="5"/>
      <c r="C57286" s="7"/>
    </row>
    <row r="57287" spans="1:3" x14ac:dyDescent="0.25">
      <c r="A57287" s="5"/>
      <c r="C57287" s="7"/>
    </row>
    <row r="57288" spans="1:3" x14ac:dyDescent="0.25">
      <c r="A57288" s="5"/>
      <c r="C57288" s="7"/>
    </row>
    <row r="57289" spans="1:3" x14ac:dyDescent="0.25">
      <c r="A57289" s="5"/>
      <c r="C57289" s="7"/>
    </row>
    <row r="57290" spans="1:3" x14ac:dyDescent="0.25">
      <c r="A57290" s="5"/>
      <c r="C57290" s="7"/>
    </row>
    <row r="57291" spans="1:3" x14ac:dyDescent="0.25">
      <c r="A57291" s="5"/>
      <c r="C57291" s="7"/>
    </row>
    <row r="57292" spans="1:3" x14ac:dyDescent="0.25">
      <c r="A57292" s="5"/>
      <c r="C57292" s="7"/>
    </row>
    <row r="57293" spans="1:3" x14ac:dyDescent="0.25">
      <c r="A57293" s="5"/>
      <c r="C57293" s="7"/>
    </row>
    <row r="57294" spans="1:3" x14ac:dyDescent="0.25">
      <c r="A57294" s="5"/>
      <c r="C57294" s="7"/>
    </row>
    <row r="57295" spans="1:3" x14ac:dyDescent="0.25">
      <c r="A57295" s="5"/>
      <c r="C57295" s="7"/>
    </row>
    <row r="57296" spans="1:3" x14ac:dyDescent="0.25">
      <c r="A57296" s="5"/>
      <c r="C57296" s="7"/>
    </row>
    <row r="57297" spans="1:3" x14ac:dyDescent="0.25">
      <c r="A57297" s="5"/>
      <c r="C57297" s="7"/>
    </row>
    <row r="57298" spans="1:3" x14ac:dyDescent="0.25">
      <c r="A57298" s="5"/>
      <c r="C57298" s="7"/>
    </row>
    <row r="57299" spans="1:3" x14ac:dyDescent="0.25">
      <c r="A57299" s="5"/>
      <c r="C57299" s="7"/>
    </row>
    <row r="57300" spans="1:3" x14ac:dyDescent="0.25">
      <c r="A57300" s="5"/>
      <c r="C57300" s="7"/>
    </row>
    <row r="57301" spans="1:3" x14ac:dyDescent="0.25">
      <c r="A57301" s="5"/>
      <c r="C57301" s="7"/>
    </row>
    <row r="57302" spans="1:3" x14ac:dyDescent="0.25">
      <c r="A57302" s="5"/>
      <c r="C57302" s="7"/>
    </row>
    <row r="57303" spans="1:3" x14ac:dyDescent="0.25">
      <c r="A57303" s="5"/>
      <c r="C57303" s="7"/>
    </row>
    <row r="57304" spans="1:3" x14ac:dyDescent="0.25">
      <c r="A57304" s="5"/>
      <c r="C57304" s="7"/>
    </row>
    <row r="57305" spans="1:3" x14ac:dyDescent="0.25">
      <c r="A57305" s="5"/>
      <c r="C57305" s="7"/>
    </row>
    <row r="57306" spans="1:3" x14ac:dyDescent="0.25">
      <c r="A57306" s="5"/>
      <c r="C57306" s="7"/>
    </row>
    <row r="57307" spans="1:3" x14ac:dyDescent="0.25">
      <c r="A57307" s="5"/>
      <c r="C57307" s="7"/>
    </row>
    <row r="57308" spans="1:3" x14ac:dyDescent="0.25">
      <c r="A57308" s="5"/>
      <c r="C57308" s="7"/>
    </row>
    <row r="57309" spans="1:3" x14ac:dyDescent="0.25">
      <c r="A57309" s="5"/>
      <c r="C57309" s="7"/>
    </row>
    <row r="57310" spans="1:3" x14ac:dyDescent="0.25">
      <c r="A57310" s="5"/>
      <c r="C57310" s="7"/>
    </row>
    <row r="57311" spans="1:3" x14ac:dyDescent="0.25">
      <c r="A57311" s="5"/>
      <c r="C57311" s="7"/>
    </row>
    <row r="57312" spans="1:3" x14ac:dyDescent="0.25">
      <c r="A57312" s="5"/>
      <c r="C57312" s="7"/>
    </row>
    <row r="57313" spans="1:3" x14ac:dyDescent="0.25">
      <c r="A57313" s="5"/>
      <c r="C57313" s="7"/>
    </row>
    <row r="57314" spans="1:3" x14ac:dyDescent="0.25">
      <c r="A57314" s="5"/>
      <c r="C57314" s="7"/>
    </row>
    <row r="57315" spans="1:3" x14ac:dyDescent="0.25">
      <c r="A57315" s="5"/>
      <c r="C57315" s="7"/>
    </row>
    <row r="57316" spans="1:3" x14ac:dyDescent="0.25">
      <c r="A57316" s="5"/>
      <c r="C57316" s="7"/>
    </row>
    <row r="57317" spans="1:3" x14ac:dyDescent="0.25">
      <c r="A57317" s="5"/>
      <c r="C57317" s="7"/>
    </row>
    <row r="57318" spans="1:3" x14ac:dyDescent="0.25">
      <c r="A57318" s="5"/>
      <c r="C57318" s="7"/>
    </row>
    <row r="57319" spans="1:3" x14ac:dyDescent="0.25">
      <c r="A57319" s="5"/>
      <c r="C57319" s="7"/>
    </row>
    <row r="57320" spans="1:3" x14ac:dyDescent="0.25">
      <c r="A57320" s="5"/>
      <c r="C57320" s="7"/>
    </row>
    <row r="57321" spans="1:3" x14ac:dyDescent="0.25">
      <c r="A57321" s="5"/>
      <c r="C57321" s="7"/>
    </row>
    <row r="57322" spans="1:3" x14ac:dyDescent="0.25">
      <c r="A57322" s="5"/>
      <c r="C57322" s="7"/>
    </row>
    <row r="57323" spans="1:3" x14ac:dyDescent="0.25">
      <c r="A57323" s="5"/>
      <c r="C57323" s="7"/>
    </row>
    <row r="57324" spans="1:3" x14ac:dyDescent="0.25">
      <c r="A57324" s="5"/>
      <c r="C57324" s="7"/>
    </row>
    <row r="57325" spans="1:3" x14ac:dyDescent="0.25">
      <c r="A57325" s="5"/>
      <c r="C57325" s="7"/>
    </row>
    <row r="57326" spans="1:3" x14ac:dyDescent="0.25">
      <c r="A57326" s="5"/>
      <c r="C57326" s="7"/>
    </row>
    <row r="57327" spans="1:3" x14ac:dyDescent="0.25">
      <c r="A57327" s="5"/>
      <c r="C57327" s="7"/>
    </row>
    <row r="57328" spans="1:3" x14ac:dyDescent="0.25">
      <c r="A57328" s="5"/>
      <c r="C57328" s="7"/>
    </row>
    <row r="57329" spans="1:3" x14ac:dyDescent="0.25">
      <c r="A57329" s="5"/>
      <c r="C57329" s="7"/>
    </row>
    <row r="57330" spans="1:3" x14ac:dyDescent="0.25">
      <c r="A57330" s="5"/>
      <c r="C57330" s="7"/>
    </row>
    <row r="57331" spans="1:3" x14ac:dyDescent="0.25">
      <c r="A57331" s="5"/>
      <c r="C57331" s="7"/>
    </row>
    <row r="57332" spans="1:3" x14ac:dyDescent="0.25">
      <c r="A57332" s="5"/>
      <c r="C57332" s="7"/>
    </row>
    <row r="57333" spans="1:3" x14ac:dyDescent="0.25">
      <c r="A57333" s="5"/>
      <c r="C57333" s="7"/>
    </row>
    <row r="57334" spans="1:3" x14ac:dyDescent="0.25">
      <c r="A57334" s="5"/>
      <c r="C57334" s="7"/>
    </row>
    <row r="57335" spans="1:3" x14ac:dyDescent="0.25">
      <c r="A57335" s="5"/>
      <c r="C57335" s="7"/>
    </row>
    <row r="57336" spans="1:3" x14ac:dyDescent="0.25">
      <c r="A57336" s="5"/>
      <c r="C57336" s="7"/>
    </row>
    <row r="57337" spans="1:3" x14ac:dyDescent="0.25">
      <c r="A57337" s="5"/>
      <c r="C57337" s="7"/>
    </row>
    <row r="57338" spans="1:3" x14ac:dyDescent="0.25">
      <c r="A57338" s="5"/>
      <c r="C57338" s="7"/>
    </row>
    <row r="57339" spans="1:3" x14ac:dyDescent="0.25">
      <c r="A57339" s="5"/>
      <c r="C57339" s="7"/>
    </row>
    <row r="57340" spans="1:3" x14ac:dyDescent="0.25">
      <c r="A57340" s="5"/>
      <c r="C57340" s="7"/>
    </row>
    <row r="57341" spans="1:3" x14ac:dyDescent="0.25">
      <c r="A57341" s="5"/>
      <c r="C57341" s="7"/>
    </row>
    <row r="57342" spans="1:3" x14ac:dyDescent="0.25">
      <c r="A57342" s="5"/>
      <c r="C57342" s="7"/>
    </row>
    <row r="57343" spans="1:3" x14ac:dyDescent="0.25">
      <c r="A57343" s="5"/>
      <c r="C57343" s="7"/>
    </row>
    <row r="57344" spans="1:3" x14ac:dyDescent="0.25">
      <c r="A57344" s="5"/>
      <c r="C57344" s="7"/>
    </row>
    <row r="57345" spans="1:3" x14ac:dyDescent="0.25">
      <c r="A57345" s="5"/>
      <c r="C57345" s="7"/>
    </row>
    <row r="57346" spans="1:3" x14ac:dyDescent="0.25">
      <c r="A57346" s="5"/>
      <c r="C57346" s="7"/>
    </row>
    <row r="57347" spans="1:3" x14ac:dyDescent="0.25">
      <c r="A57347" s="5"/>
      <c r="C57347" s="7"/>
    </row>
    <row r="57348" spans="1:3" x14ac:dyDescent="0.25">
      <c r="A57348" s="5"/>
      <c r="C57348" s="7"/>
    </row>
    <row r="57349" spans="1:3" x14ac:dyDescent="0.25">
      <c r="A57349" s="5"/>
      <c r="C57349" s="7"/>
    </row>
    <row r="57350" spans="1:3" x14ac:dyDescent="0.25">
      <c r="A57350" s="5"/>
      <c r="C57350" s="7"/>
    </row>
    <row r="57351" spans="1:3" x14ac:dyDescent="0.25">
      <c r="A57351" s="5"/>
      <c r="C57351" s="7"/>
    </row>
    <row r="57352" spans="1:3" x14ac:dyDescent="0.25">
      <c r="A57352" s="5"/>
      <c r="C57352" s="7"/>
    </row>
    <row r="57353" spans="1:3" x14ac:dyDescent="0.25">
      <c r="A57353" s="5"/>
      <c r="C57353" s="7"/>
    </row>
    <row r="57354" spans="1:3" x14ac:dyDescent="0.25">
      <c r="A57354" s="5"/>
      <c r="C57354" s="7"/>
    </row>
    <row r="57355" spans="1:3" x14ac:dyDescent="0.25">
      <c r="A57355" s="5"/>
      <c r="C57355" s="7"/>
    </row>
    <row r="57356" spans="1:3" x14ac:dyDescent="0.25">
      <c r="A57356" s="5"/>
      <c r="C57356" s="7"/>
    </row>
    <row r="57357" spans="1:3" x14ac:dyDescent="0.25">
      <c r="A57357" s="5"/>
      <c r="C57357" s="7"/>
    </row>
    <row r="57358" spans="1:3" x14ac:dyDescent="0.25">
      <c r="A57358" s="5"/>
      <c r="C57358" s="7"/>
    </row>
    <row r="57359" spans="1:3" x14ac:dyDescent="0.25">
      <c r="A57359" s="5"/>
      <c r="C57359" s="7"/>
    </row>
    <row r="57360" spans="1:3" x14ac:dyDescent="0.25">
      <c r="A57360" s="5"/>
      <c r="C57360" s="7"/>
    </row>
    <row r="57361" spans="1:3" x14ac:dyDescent="0.25">
      <c r="A57361" s="5"/>
      <c r="C57361" s="7"/>
    </row>
    <row r="57362" spans="1:3" x14ac:dyDescent="0.25">
      <c r="A57362" s="5"/>
      <c r="C57362" s="7"/>
    </row>
    <row r="57363" spans="1:3" x14ac:dyDescent="0.25">
      <c r="A57363" s="5"/>
      <c r="C57363" s="7"/>
    </row>
    <row r="57364" spans="1:3" x14ac:dyDescent="0.25">
      <c r="A57364" s="5"/>
      <c r="C57364" s="7"/>
    </row>
    <row r="57365" spans="1:3" x14ac:dyDescent="0.25">
      <c r="A57365" s="5"/>
      <c r="C57365" s="7"/>
    </row>
    <row r="57366" spans="1:3" x14ac:dyDescent="0.25">
      <c r="A57366" s="5"/>
      <c r="C57366" s="7"/>
    </row>
    <row r="57367" spans="1:3" x14ac:dyDescent="0.25">
      <c r="A57367" s="5"/>
      <c r="C57367" s="7"/>
    </row>
    <row r="57368" spans="1:3" x14ac:dyDescent="0.25">
      <c r="A57368" s="5"/>
      <c r="C57368" s="7"/>
    </row>
    <row r="57369" spans="1:3" x14ac:dyDescent="0.25">
      <c r="A57369" s="5"/>
      <c r="C57369" s="7"/>
    </row>
    <row r="57370" spans="1:3" x14ac:dyDescent="0.25">
      <c r="A57370" s="5"/>
      <c r="C57370" s="7"/>
    </row>
    <row r="57371" spans="1:3" x14ac:dyDescent="0.25">
      <c r="A57371" s="5"/>
      <c r="C57371" s="7"/>
    </row>
    <row r="57372" spans="1:3" x14ac:dyDescent="0.25">
      <c r="A57372" s="5"/>
      <c r="C57372" s="7"/>
    </row>
    <row r="57373" spans="1:3" x14ac:dyDescent="0.25">
      <c r="A57373" s="5"/>
      <c r="C57373" s="7"/>
    </row>
    <row r="57374" spans="1:3" x14ac:dyDescent="0.25">
      <c r="A57374" s="5"/>
      <c r="C57374" s="7"/>
    </row>
    <row r="57375" spans="1:3" x14ac:dyDescent="0.25">
      <c r="A57375" s="5"/>
      <c r="C57375" s="7"/>
    </row>
    <row r="57376" spans="1:3" x14ac:dyDescent="0.25">
      <c r="A57376" s="5"/>
      <c r="C57376" s="7"/>
    </row>
    <row r="57377" spans="1:3" x14ac:dyDescent="0.25">
      <c r="A57377" s="5"/>
      <c r="C57377" s="7"/>
    </row>
    <row r="57378" spans="1:3" x14ac:dyDescent="0.25">
      <c r="A57378" s="5"/>
      <c r="C57378" s="7"/>
    </row>
    <row r="57379" spans="1:3" x14ac:dyDescent="0.25">
      <c r="A57379" s="5"/>
      <c r="C57379" s="7"/>
    </row>
    <row r="57380" spans="1:3" x14ac:dyDescent="0.25">
      <c r="A57380" s="5"/>
      <c r="C57380" s="7"/>
    </row>
    <row r="57381" spans="1:3" x14ac:dyDescent="0.25">
      <c r="A57381" s="5"/>
      <c r="C57381" s="7"/>
    </row>
    <row r="57382" spans="1:3" x14ac:dyDescent="0.25">
      <c r="A57382" s="5"/>
      <c r="C57382" s="7"/>
    </row>
    <row r="57383" spans="1:3" x14ac:dyDescent="0.25">
      <c r="A57383" s="5"/>
      <c r="C57383" s="7"/>
    </row>
    <row r="57384" spans="1:3" x14ac:dyDescent="0.25">
      <c r="A57384" s="5"/>
      <c r="C57384" s="7"/>
    </row>
    <row r="57385" spans="1:3" x14ac:dyDescent="0.25">
      <c r="A57385" s="5"/>
      <c r="C57385" s="7"/>
    </row>
    <row r="57386" spans="1:3" x14ac:dyDescent="0.25">
      <c r="A57386" s="5"/>
      <c r="C57386" s="7"/>
    </row>
    <row r="57387" spans="1:3" x14ac:dyDescent="0.25">
      <c r="A57387" s="5"/>
      <c r="C57387" s="7"/>
    </row>
    <row r="57388" spans="1:3" x14ac:dyDescent="0.25">
      <c r="A57388" s="5"/>
      <c r="C57388" s="7"/>
    </row>
    <row r="57389" spans="1:3" x14ac:dyDescent="0.25">
      <c r="A57389" s="5"/>
      <c r="C57389" s="7"/>
    </row>
    <row r="57390" spans="1:3" x14ac:dyDescent="0.25">
      <c r="A57390" s="5"/>
      <c r="C57390" s="7"/>
    </row>
    <row r="57391" spans="1:3" x14ac:dyDescent="0.25">
      <c r="A57391" s="5"/>
      <c r="C57391" s="7"/>
    </row>
    <row r="57392" spans="1:3" x14ac:dyDescent="0.25">
      <c r="A57392" s="5"/>
      <c r="C57392" s="7"/>
    </row>
    <row r="57393" spans="1:3" x14ac:dyDescent="0.25">
      <c r="A57393" s="5"/>
      <c r="C57393" s="7"/>
    </row>
    <row r="57394" spans="1:3" x14ac:dyDescent="0.25">
      <c r="A57394" s="5"/>
      <c r="C57394" s="7"/>
    </row>
    <row r="57395" spans="1:3" x14ac:dyDescent="0.25">
      <c r="A57395" s="5"/>
      <c r="C57395" s="7"/>
    </row>
    <row r="57396" spans="1:3" x14ac:dyDescent="0.25">
      <c r="A57396" s="5"/>
      <c r="C57396" s="7"/>
    </row>
    <row r="57397" spans="1:3" x14ac:dyDescent="0.25">
      <c r="A57397" s="5"/>
      <c r="C57397" s="7"/>
    </row>
    <row r="57398" spans="1:3" x14ac:dyDescent="0.25">
      <c r="A57398" s="5"/>
      <c r="C57398" s="7"/>
    </row>
    <row r="57399" spans="1:3" x14ac:dyDescent="0.25">
      <c r="A57399" s="5"/>
      <c r="C57399" s="7"/>
    </row>
    <row r="57400" spans="1:3" x14ac:dyDescent="0.25">
      <c r="A57400" s="5"/>
      <c r="C57400" s="7"/>
    </row>
    <row r="57401" spans="1:3" x14ac:dyDescent="0.25">
      <c r="A57401" s="5"/>
      <c r="C57401" s="7"/>
    </row>
    <row r="57402" spans="1:3" x14ac:dyDescent="0.25">
      <c r="A57402" s="5"/>
      <c r="C57402" s="7"/>
    </row>
    <row r="57403" spans="1:3" x14ac:dyDescent="0.25">
      <c r="A57403" s="5"/>
      <c r="C57403" s="7"/>
    </row>
    <row r="57404" spans="1:3" x14ac:dyDescent="0.25">
      <c r="A57404" s="5"/>
      <c r="C57404" s="7"/>
    </row>
    <row r="57405" spans="1:3" x14ac:dyDescent="0.25">
      <c r="A57405" s="5"/>
      <c r="C57405" s="7"/>
    </row>
    <row r="57406" spans="1:3" x14ac:dyDescent="0.25">
      <c r="A57406" s="5"/>
      <c r="C57406" s="7"/>
    </row>
    <row r="57407" spans="1:3" x14ac:dyDescent="0.25">
      <c r="A57407" s="5"/>
      <c r="C57407" s="7"/>
    </row>
    <row r="57408" spans="1:3" x14ac:dyDescent="0.25">
      <c r="A57408" s="5"/>
      <c r="C57408" s="7"/>
    </row>
    <row r="57409" spans="1:3" x14ac:dyDescent="0.25">
      <c r="A57409" s="5"/>
      <c r="C57409" s="7"/>
    </row>
    <row r="57410" spans="1:3" x14ac:dyDescent="0.25">
      <c r="A57410" s="5"/>
      <c r="C57410" s="7"/>
    </row>
    <row r="57411" spans="1:3" x14ac:dyDescent="0.25">
      <c r="A57411" s="5"/>
      <c r="C57411" s="7"/>
    </row>
    <row r="57412" spans="1:3" x14ac:dyDescent="0.25">
      <c r="A57412" s="5"/>
      <c r="C57412" s="7"/>
    </row>
    <row r="57413" spans="1:3" x14ac:dyDescent="0.25">
      <c r="A57413" s="5"/>
      <c r="C57413" s="7"/>
    </row>
    <row r="57414" spans="1:3" x14ac:dyDescent="0.25">
      <c r="A57414" s="5"/>
      <c r="C57414" s="7"/>
    </row>
    <row r="57415" spans="1:3" x14ac:dyDescent="0.25">
      <c r="A57415" s="5"/>
      <c r="C57415" s="7"/>
    </row>
    <row r="57416" spans="1:3" x14ac:dyDescent="0.25">
      <c r="A57416" s="5"/>
      <c r="C57416" s="7"/>
    </row>
    <row r="57417" spans="1:3" x14ac:dyDescent="0.25">
      <c r="A57417" s="5"/>
      <c r="C57417" s="7"/>
    </row>
    <row r="57418" spans="1:3" x14ac:dyDescent="0.25">
      <c r="A57418" s="5"/>
      <c r="C57418" s="7"/>
    </row>
    <row r="57419" spans="1:3" x14ac:dyDescent="0.25">
      <c r="A57419" s="5"/>
      <c r="C57419" s="7"/>
    </row>
    <row r="57420" spans="1:3" x14ac:dyDescent="0.25">
      <c r="A57420" s="5"/>
      <c r="C57420" s="7"/>
    </row>
    <row r="57421" spans="1:3" x14ac:dyDescent="0.25">
      <c r="A57421" s="5"/>
      <c r="C57421" s="7"/>
    </row>
    <row r="57422" spans="1:3" x14ac:dyDescent="0.25">
      <c r="A57422" s="5"/>
      <c r="C57422" s="7"/>
    </row>
    <row r="57423" spans="1:3" x14ac:dyDescent="0.25">
      <c r="A57423" s="5"/>
      <c r="C57423" s="7"/>
    </row>
    <row r="57424" spans="1:3" x14ac:dyDescent="0.25">
      <c r="A57424" s="5"/>
      <c r="C57424" s="7"/>
    </row>
    <row r="57425" spans="1:3" x14ac:dyDescent="0.25">
      <c r="A57425" s="5"/>
      <c r="C57425" s="7"/>
    </row>
    <row r="57426" spans="1:3" x14ac:dyDescent="0.25">
      <c r="A57426" s="5"/>
      <c r="C57426" s="7"/>
    </row>
    <row r="57427" spans="1:3" x14ac:dyDescent="0.25">
      <c r="A57427" s="5"/>
      <c r="C57427" s="7"/>
    </row>
    <row r="57428" spans="1:3" x14ac:dyDescent="0.25">
      <c r="A57428" s="5"/>
      <c r="C57428" s="7"/>
    </row>
    <row r="57429" spans="1:3" x14ac:dyDescent="0.25">
      <c r="A57429" s="5"/>
      <c r="C57429" s="7"/>
    </row>
    <row r="57430" spans="1:3" x14ac:dyDescent="0.25">
      <c r="A57430" s="5"/>
      <c r="C57430" s="7"/>
    </row>
    <row r="57431" spans="1:3" x14ac:dyDescent="0.25">
      <c r="A57431" s="5"/>
      <c r="C57431" s="7"/>
    </row>
    <row r="57432" spans="1:3" x14ac:dyDescent="0.25">
      <c r="A57432" s="5"/>
      <c r="C57432" s="7"/>
    </row>
    <row r="57433" spans="1:3" x14ac:dyDescent="0.25">
      <c r="A57433" s="5"/>
      <c r="C57433" s="7"/>
    </row>
    <row r="57434" spans="1:3" x14ac:dyDescent="0.25">
      <c r="A57434" s="5"/>
      <c r="C57434" s="7"/>
    </row>
    <row r="57435" spans="1:3" x14ac:dyDescent="0.25">
      <c r="A57435" s="5"/>
      <c r="C57435" s="7"/>
    </row>
    <row r="57436" spans="1:3" x14ac:dyDescent="0.25">
      <c r="A57436" s="5"/>
      <c r="C57436" s="7"/>
    </row>
    <row r="57437" spans="1:3" x14ac:dyDescent="0.25">
      <c r="A57437" s="5"/>
      <c r="C57437" s="7"/>
    </row>
    <row r="57438" spans="1:3" x14ac:dyDescent="0.25">
      <c r="A57438" s="5"/>
      <c r="C57438" s="7"/>
    </row>
    <row r="57439" spans="1:3" x14ac:dyDescent="0.25">
      <c r="A57439" s="5"/>
      <c r="C57439" s="7"/>
    </row>
    <row r="57440" spans="1:3" x14ac:dyDescent="0.25">
      <c r="A57440" s="5"/>
      <c r="C57440" s="7"/>
    </row>
    <row r="57441" spans="1:3" x14ac:dyDescent="0.25">
      <c r="A57441" s="5"/>
      <c r="C57441" s="7"/>
    </row>
    <row r="57442" spans="1:3" x14ac:dyDescent="0.25">
      <c r="A57442" s="5"/>
      <c r="C57442" s="7"/>
    </row>
    <row r="57443" spans="1:3" x14ac:dyDescent="0.25">
      <c r="A57443" s="5"/>
      <c r="C57443" s="7"/>
    </row>
    <row r="57444" spans="1:3" x14ac:dyDescent="0.25">
      <c r="A57444" s="5"/>
      <c r="C57444" s="7"/>
    </row>
    <row r="57445" spans="1:3" x14ac:dyDescent="0.25">
      <c r="A57445" s="5"/>
      <c r="C57445" s="7"/>
    </row>
    <row r="57446" spans="1:3" x14ac:dyDescent="0.25">
      <c r="A57446" s="5"/>
      <c r="C57446" s="7"/>
    </row>
    <row r="57447" spans="1:3" x14ac:dyDescent="0.25">
      <c r="A57447" s="5"/>
      <c r="C57447" s="7"/>
    </row>
    <row r="57448" spans="1:3" x14ac:dyDescent="0.25">
      <c r="A57448" s="5"/>
      <c r="C57448" s="7"/>
    </row>
    <row r="57449" spans="1:3" x14ac:dyDescent="0.25">
      <c r="A57449" s="5"/>
      <c r="C57449" s="7"/>
    </row>
    <row r="57450" spans="1:3" x14ac:dyDescent="0.25">
      <c r="A57450" s="5"/>
      <c r="C57450" s="7"/>
    </row>
    <row r="57451" spans="1:3" x14ac:dyDescent="0.25">
      <c r="A57451" s="5"/>
      <c r="C57451" s="7"/>
    </row>
    <row r="57452" spans="1:3" x14ac:dyDescent="0.25">
      <c r="A57452" s="5"/>
      <c r="C57452" s="7"/>
    </row>
    <row r="57453" spans="1:3" x14ac:dyDescent="0.25">
      <c r="A57453" s="5"/>
      <c r="C57453" s="7"/>
    </row>
    <row r="57454" spans="1:3" x14ac:dyDescent="0.25">
      <c r="A57454" s="5"/>
      <c r="C57454" s="7"/>
    </row>
    <row r="57455" spans="1:3" x14ac:dyDescent="0.25">
      <c r="A57455" s="5"/>
      <c r="C57455" s="7"/>
    </row>
    <row r="57456" spans="1:3" x14ac:dyDescent="0.25">
      <c r="A57456" s="5"/>
      <c r="C57456" s="7"/>
    </row>
    <row r="57457" spans="1:3" x14ac:dyDescent="0.25">
      <c r="A57457" s="5"/>
      <c r="C57457" s="7"/>
    </row>
    <row r="57458" spans="1:3" x14ac:dyDescent="0.25">
      <c r="A57458" s="5"/>
      <c r="C57458" s="7"/>
    </row>
    <row r="57459" spans="1:3" x14ac:dyDescent="0.25">
      <c r="A57459" s="5"/>
      <c r="C57459" s="7"/>
    </row>
    <row r="57460" spans="1:3" x14ac:dyDescent="0.25">
      <c r="A57460" s="5"/>
      <c r="C57460" s="7"/>
    </row>
    <row r="57461" spans="1:3" x14ac:dyDescent="0.25">
      <c r="A57461" s="5"/>
      <c r="C57461" s="7"/>
    </row>
    <row r="57462" spans="1:3" x14ac:dyDescent="0.25">
      <c r="A57462" s="5"/>
      <c r="C57462" s="7"/>
    </row>
    <row r="57463" spans="1:3" x14ac:dyDescent="0.25">
      <c r="A57463" s="5"/>
      <c r="C57463" s="7"/>
    </row>
    <row r="57464" spans="1:3" x14ac:dyDescent="0.25">
      <c r="A57464" s="5"/>
      <c r="C57464" s="7"/>
    </row>
    <row r="57465" spans="1:3" x14ac:dyDescent="0.25">
      <c r="A57465" s="5"/>
      <c r="C57465" s="7"/>
    </row>
    <row r="57466" spans="1:3" x14ac:dyDescent="0.25">
      <c r="A57466" s="5"/>
      <c r="C57466" s="7"/>
    </row>
    <row r="57467" spans="1:3" x14ac:dyDescent="0.25">
      <c r="A57467" s="5"/>
      <c r="C57467" s="7"/>
    </row>
    <row r="57468" spans="1:3" x14ac:dyDescent="0.25">
      <c r="A57468" s="5"/>
      <c r="C57468" s="7"/>
    </row>
    <row r="57469" spans="1:3" x14ac:dyDescent="0.25">
      <c r="A57469" s="5"/>
      <c r="C57469" s="7"/>
    </row>
    <row r="57470" spans="1:3" x14ac:dyDescent="0.25">
      <c r="A57470" s="5"/>
      <c r="C57470" s="7"/>
    </row>
    <row r="57471" spans="1:3" x14ac:dyDescent="0.25">
      <c r="A57471" s="5"/>
      <c r="C57471" s="7"/>
    </row>
    <row r="57472" spans="1:3" x14ac:dyDescent="0.25">
      <c r="A57472" s="5"/>
      <c r="C57472" s="7"/>
    </row>
    <row r="57473" spans="1:3" x14ac:dyDescent="0.25">
      <c r="A57473" s="5"/>
      <c r="C57473" s="7"/>
    </row>
    <row r="57474" spans="1:3" x14ac:dyDescent="0.25">
      <c r="A57474" s="5"/>
      <c r="C57474" s="7"/>
    </row>
    <row r="57475" spans="1:3" x14ac:dyDescent="0.25">
      <c r="A57475" s="5"/>
      <c r="C57475" s="7"/>
    </row>
    <row r="57476" spans="1:3" x14ac:dyDescent="0.25">
      <c r="A57476" s="5"/>
      <c r="C57476" s="7"/>
    </row>
    <row r="57477" spans="1:3" x14ac:dyDescent="0.25">
      <c r="A57477" s="5"/>
      <c r="C57477" s="7"/>
    </row>
    <row r="57478" spans="1:3" x14ac:dyDescent="0.25">
      <c r="A57478" s="5"/>
      <c r="C57478" s="7"/>
    </row>
    <row r="57479" spans="1:3" x14ac:dyDescent="0.25">
      <c r="A57479" s="5"/>
      <c r="C57479" s="7"/>
    </row>
    <row r="57480" spans="1:3" x14ac:dyDescent="0.25">
      <c r="A57480" s="5"/>
      <c r="C57480" s="7"/>
    </row>
    <row r="57481" spans="1:3" x14ac:dyDescent="0.25">
      <c r="A57481" s="5"/>
      <c r="C57481" s="7"/>
    </row>
    <row r="57482" spans="1:3" x14ac:dyDescent="0.25">
      <c r="A57482" s="5"/>
      <c r="C57482" s="7"/>
    </row>
    <row r="57483" spans="1:3" x14ac:dyDescent="0.25">
      <c r="A57483" s="5"/>
      <c r="C57483" s="7"/>
    </row>
    <row r="57484" spans="1:3" x14ac:dyDescent="0.25">
      <c r="A57484" s="5"/>
      <c r="C57484" s="7"/>
    </row>
    <row r="57485" spans="1:3" x14ac:dyDescent="0.25">
      <c r="A57485" s="5"/>
      <c r="C57485" s="7"/>
    </row>
    <row r="57486" spans="1:3" x14ac:dyDescent="0.25">
      <c r="A57486" s="5"/>
      <c r="C57486" s="7"/>
    </row>
    <row r="57487" spans="1:3" x14ac:dyDescent="0.25">
      <c r="A57487" s="5"/>
      <c r="C57487" s="7"/>
    </row>
    <row r="57488" spans="1:3" x14ac:dyDescent="0.25">
      <c r="A57488" s="5"/>
      <c r="C57488" s="7"/>
    </row>
    <row r="57489" spans="1:3" x14ac:dyDescent="0.25">
      <c r="A57489" s="5"/>
      <c r="C57489" s="7"/>
    </row>
    <row r="57490" spans="1:3" x14ac:dyDescent="0.25">
      <c r="A57490" s="5"/>
      <c r="C57490" s="7"/>
    </row>
    <row r="57491" spans="1:3" x14ac:dyDescent="0.25">
      <c r="A57491" s="5"/>
      <c r="C57491" s="7"/>
    </row>
    <row r="57492" spans="1:3" x14ac:dyDescent="0.25">
      <c r="A57492" s="5"/>
      <c r="C57492" s="7"/>
    </row>
    <row r="57493" spans="1:3" x14ac:dyDescent="0.25">
      <c r="A57493" s="5"/>
      <c r="C57493" s="7"/>
    </row>
    <row r="57494" spans="1:3" x14ac:dyDescent="0.25">
      <c r="A57494" s="5"/>
      <c r="C57494" s="7"/>
    </row>
    <row r="57495" spans="1:3" x14ac:dyDescent="0.25">
      <c r="A57495" s="5"/>
      <c r="C57495" s="7"/>
    </row>
    <row r="57496" spans="1:3" x14ac:dyDescent="0.25">
      <c r="A57496" s="5"/>
      <c r="C57496" s="7"/>
    </row>
    <row r="57497" spans="1:3" x14ac:dyDescent="0.25">
      <c r="A57497" s="5"/>
      <c r="C57497" s="7"/>
    </row>
    <row r="57498" spans="1:3" x14ac:dyDescent="0.25">
      <c r="A57498" s="5"/>
      <c r="C57498" s="7"/>
    </row>
    <row r="57499" spans="1:3" x14ac:dyDescent="0.25">
      <c r="A57499" s="5"/>
      <c r="C57499" s="7"/>
    </row>
    <row r="57500" spans="1:3" x14ac:dyDescent="0.25">
      <c r="A57500" s="5"/>
      <c r="C57500" s="7"/>
    </row>
    <row r="57501" spans="1:3" x14ac:dyDescent="0.25">
      <c r="A57501" s="5"/>
      <c r="C57501" s="7"/>
    </row>
    <row r="57502" spans="1:3" x14ac:dyDescent="0.25">
      <c r="A57502" s="5"/>
      <c r="C57502" s="7"/>
    </row>
    <row r="57503" spans="1:3" x14ac:dyDescent="0.25">
      <c r="A57503" s="5"/>
      <c r="C57503" s="7"/>
    </row>
    <row r="57504" spans="1:3" x14ac:dyDescent="0.25">
      <c r="A57504" s="5"/>
      <c r="C57504" s="7"/>
    </row>
    <row r="57505" spans="1:3" x14ac:dyDescent="0.25">
      <c r="A57505" s="5"/>
      <c r="C57505" s="7"/>
    </row>
    <row r="57506" spans="1:3" x14ac:dyDescent="0.25">
      <c r="A57506" s="5"/>
      <c r="C57506" s="7"/>
    </row>
    <row r="57507" spans="1:3" x14ac:dyDescent="0.25">
      <c r="A57507" s="5"/>
      <c r="C57507" s="7"/>
    </row>
    <row r="57508" spans="1:3" x14ac:dyDescent="0.25">
      <c r="A57508" s="5"/>
      <c r="C57508" s="7"/>
    </row>
    <row r="57509" spans="1:3" x14ac:dyDescent="0.25">
      <c r="A57509" s="5"/>
      <c r="C57509" s="7"/>
    </row>
    <row r="57510" spans="1:3" x14ac:dyDescent="0.25">
      <c r="A57510" s="5"/>
      <c r="C57510" s="7"/>
    </row>
    <row r="57511" spans="1:3" x14ac:dyDescent="0.25">
      <c r="A57511" s="5"/>
      <c r="C57511" s="7"/>
    </row>
    <row r="57512" spans="1:3" x14ac:dyDescent="0.25">
      <c r="A57512" s="5"/>
      <c r="C57512" s="7"/>
    </row>
    <row r="57513" spans="1:3" x14ac:dyDescent="0.25">
      <c r="A57513" s="5"/>
      <c r="C57513" s="7"/>
    </row>
    <row r="57514" spans="1:3" x14ac:dyDescent="0.25">
      <c r="A57514" s="5"/>
      <c r="C57514" s="7"/>
    </row>
    <row r="57515" spans="1:3" x14ac:dyDescent="0.25">
      <c r="A57515" s="5"/>
      <c r="C57515" s="7"/>
    </row>
    <row r="57516" spans="1:3" x14ac:dyDescent="0.25">
      <c r="A57516" s="5"/>
      <c r="C57516" s="7"/>
    </row>
    <row r="57517" spans="1:3" x14ac:dyDescent="0.25">
      <c r="A57517" s="5"/>
      <c r="C57517" s="7"/>
    </row>
    <row r="57518" spans="1:3" x14ac:dyDescent="0.25">
      <c r="A57518" s="5"/>
      <c r="C57518" s="7"/>
    </row>
    <row r="57519" spans="1:3" x14ac:dyDescent="0.25">
      <c r="A57519" s="5"/>
      <c r="C57519" s="7"/>
    </row>
    <row r="57520" spans="1:3" x14ac:dyDescent="0.25">
      <c r="A57520" s="5"/>
      <c r="C57520" s="7"/>
    </row>
    <row r="57521" spans="1:3" x14ac:dyDescent="0.25">
      <c r="A57521" s="5"/>
      <c r="C57521" s="7"/>
    </row>
    <row r="57522" spans="1:3" x14ac:dyDescent="0.25">
      <c r="A57522" s="5"/>
      <c r="C57522" s="7"/>
    </row>
    <row r="57523" spans="1:3" x14ac:dyDescent="0.25">
      <c r="A57523" s="5"/>
      <c r="C57523" s="7"/>
    </row>
    <row r="57524" spans="1:3" x14ac:dyDescent="0.25">
      <c r="A57524" s="5"/>
      <c r="C57524" s="7"/>
    </row>
    <row r="57525" spans="1:3" x14ac:dyDescent="0.25">
      <c r="A57525" s="5"/>
      <c r="C57525" s="7"/>
    </row>
    <row r="57526" spans="1:3" x14ac:dyDescent="0.25">
      <c r="A57526" s="5"/>
      <c r="C57526" s="7"/>
    </row>
    <row r="57527" spans="1:3" x14ac:dyDescent="0.25">
      <c r="A57527" s="5"/>
      <c r="C57527" s="7"/>
    </row>
    <row r="57528" spans="1:3" x14ac:dyDescent="0.25">
      <c r="A57528" s="5"/>
      <c r="C57528" s="7"/>
    </row>
    <row r="57529" spans="1:3" x14ac:dyDescent="0.25">
      <c r="A57529" s="5"/>
      <c r="C57529" s="7"/>
    </row>
    <row r="57530" spans="1:3" x14ac:dyDescent="0.25">
      <c r="A57530" s="5"/>
      <c r="C57530" s="7"/>
    </row>
    <row r="57531" spans="1:3" x14ac:dyDescent="0.25">
      <c r="A57531" s="5"/>
      <c r="C57531" s="7"/>
    </row>
    <row r="57532" spans="1:3" x14ac:dyDescent="0.25">
      <c r="A57532" s="5"/>
      <c r="C57532" s="7"/>
    </row>
    <row r="57533" spans="1:3" x14ac:dyDescent="0.25">
      <c r="A57533" s="5"/>
      <c r="C57533" s="7"/>
    </row>
    <row r="57534" spans="1:3" x14ac:dyDescent="0.25">
      <c r="A57534" s="5"/>
      <c r="C57534" s="7"/>
    </row>
    <row r="57535" spans="1:3" x14ac:dyDescent="0.25">
      <c r="A57535" s="5"/>
      <c r="C57535" s="7"/>
    </row>
    <row r="57536" spans="1:3" x14ac:dyDescent="0.25">
      <c r="A57536" s="5"/>
      <c r="C57536" s="7"/>
    </row>
    <row r="57537" spans="1:3" x14ac:dyDescent="0.25">
      <c r="A57537" s="5"/>
      <c r="C57537" s="7"/>
    </row>
    <row r="57538" spans="1:3" x14ac:dyDescent="0.25">
      <c r="A57538" s="5"/>
      <c r="C57538" s="7"/>
    </row>
    <row r="57539" spans="1:3" x14ac:dyDescent="0.25">
      <c r="A57539" s="5"/>
      <c r="C57539" s="7"/>
    </row>
    <row r="57540" spans="1:3" x14ac:dyDescent="0.25">
      <c r="A57540" s="5"/>
      <c r="C57540" s="7"/>
    </row>
    <row r="57541" spans="1:3" x14ac:dyDescent="0.25">
      <c r="A57541" s="5"/>
      <c r="C57541" s="7"/>
    </row>
    <row r="57542" spans="1:3" x14ac:dyDescent="0.25">
      <c r="A57542" s="5"/>
      <c r="C57542" s="7"/>
    </row>
    <row r="57543" spans="1:3" x14ac:dyDescent="0.25">
      <c r="A57543" s="5"/>
      <c r="C57543" s="7"/>
    </row>
    <row r="57544" spans="1:3" x14ac:dyDescent="0.25">
      <c r="A57544" s="5"/>
      <c r="C57544" s="7"/>
    </row>
    <row r="57545" spans="1:3" x14ac:dyDescent="0.25">
      <c r="A57545" s="5"/>
      <c r="C57545" s="7"/>
    </row>
    <row r="57546" spans="1:3" x14ac:dyDescent="0.25">
      <c r="A57546" s="5"/>
      <c r="C57546" s="7"/>
    </row>
    <row r="57547" spans="1:3" x14ac:dyDescent="0.25">
      <c r="A57547" s="5"/>
      <c r="C57547" s="7"/>
    </row>
    <row r="57548" spans="1:3" x14ac:dyDescent="0.25">
      <c r="A57548" s="5"/>
      <c r="C57548" s="7"/>
    </row>
    <row r="57549" spans="1:3" x14ac:dyDescent="0.25">
      <c r="A57549" s="5"/>
      <c r="C57549" s="7"/>
    </row>
    <row r="57550" spans="1:3" x14ac:dyDescent="0.25">
      <c r="A57550" s="5"/>
      <c r="C57550" s="7"/>
    </row>
    <row r="57551" spans="1:3" x14ac:dyDescent="0.25">
      <c r="A57551" s="5"/>
      <c r="C57551" s="7"/>
    </row>
    <row r="57552" spans="1:3" x14ac:dyDescent="0.25">
      <c r="A57552" s="5"/>
      <c r="C57552" s="7"/>
    </row>
    <row r="57553" spans="1:3" x14ac:dyDescent="0.25">
      <c r="A57553" s="5"/>
      <c r="C57553" s="7"/>
    </row>
    <row r="57554" spans="1:3" x14ac:dyDescent="0.25">
      <c r="A57554" s="5"/>
      <c r="C57554" s="7"/>
    </row>
    <row r="57555" spans="1:3" x14ac:dyDescent="0.25">
      <c r="A57555" s="5"/>
      <c r="C57555" s="7"/>
    </row>
    <row r="57556" spans="1:3" x14ac:dyDescent="0.25">
      <c r="A57556" s="5"/>
      <c r="C57556" s="7"/>
    </row>
    <row r="57557" spans="1:3" x14ac:dyDescent="0.25">
      <c r="A57557" s="5"/>
      <c r="C57557" s="7"/>
    </row>
    <row r="57558" spans="1:3" x14ac:dyDescent="0.25">
      <c r="A57558" s="5"/>
      <c r="C57558" s="7"/>
    </row>
    <row r="57559" spans="1:3" x14ac:dyDescent="0.25">
      <c r="A57559" s="5"/>
      <c r="C57559" s="7"/>
    </row>
    <row r="57560" spans="1:3" x14ac:dyDescent="0.25">
      <c r="A57560" s="5"/>
      <c r="C57560" s="7"/>
    </row>
    <row r="57561" spans="1:3" x14ac:dyDescent="0.25">
      <c r="A57561" s="5"/>
      <c r="C57561" s="7"/>
    </row>
    <row r="57562" spans="1:3" x14ac:dyDescent="0.25">
      <c r="A57562" s="5"/>
      <c r="C57562" s="7"/>
    </row>
    <row r="57563" spans="1:3" x14ac:dyDescent="0.25">
      <c r="A57563" s="5"/>
      <c r="C57563" s="7"/>
    </row>
    <row r="57564" spans="1:3" x14ac:dyDescent="0.25">
      <c r="A57564" s="5"/>
      <c r="C57564" s="7"/>
    </row>
    <row r="57565" spans="1:3" x14ac:dyDescent="0.25">
      <c r="A57565" s="5"/>
      <c r="C57565" s="7"/>
    </row>
    <row r="57566" spans="1:3" x14ac:dyDescent="0.25">
      <c r="A57566" s="5"/>
      <c r="C57566" s="7"/>
    </row>
    <row r="57567" spans="1:3" x14ac:dyDescent="0.25">
      <c r="A57567" s="5"/>
      <c r="C57567" s="7"/>
    </row>
    <row r="57568" spans="1:3" x14ac:dyDescent="0.25">
      <c r="A57568" s="5"/>
      <c r="C57568" s="7"/>
    </row>
    <row r="57569" spans="1:3" x14ac:dyDescent="0.25">
      <c r="A57569" s="5"/>
      <c r="C57569" s="7"/>
    </row>
    <row r="57570" spans="1:3" x14ac:dyDescent="0.25">
      <c r="A57570" s="5"/>
      <c r="C57570" s="7"/>
    </row>
    <row r="57571" spans="1:3" x14ac:dyDescent="0.25">
      <c r="A57571" s="5"/>
      <c r="C57571" s="7"/>
    </row>
    <row r="57572" spans="1:3" x14ac:dyDescent="0.25">
      <c r="A57572" s="5"/>
      <c r="C57572" s="7"/>
    </row>
    <row r="57573" spans="1:3" x14ac:dyDescent="0.25">
      <c r="A57573" s="5"/>
      <c r="C57573" s="7"/>
    </row>
    <row r="57574" spans="1:3" x14ac:dyDescent="0.25">
      <c r="A57574" s="5"/>
      <c r="C57574" s="7"/>
    </row>
    <row r="57575" spans="1:3" x14ac:dyDescent="0.25">
      <c r="A57575" s="5"/>
      <c r="C57575" s="7"/>
    </row>
    <row r="57576" spans="1:3" x14ac:dyDescent="0.25">
      <c r="A57576" s="5"/>
      <c r="C57576" s="7"/>
    </row>
    <row r="57577" spans="1:3" x14ac:dyDescent="0.25">
      <c r="A57577" s="5"/>
      <c r="C57577" s="7"/>
    </row>
    <row r="57578" spans="1:3" x14ac:dyDescent="0.25">
      <c r="A57578" s="5"/>
      <c r="C57578" s="7"/>
    </row>
    <row r="57579" spans="1:3" x14ac:dyDescent="0.25">
      <c r="A57579" s="5"/>
      <c r="C57579" s="7"/>
    </row>
    <row r="57580" spans="1:3" x14ac:dyDescent="0.25">
      <c r="A57580" s="5"/>
      <c r="C57580" s="7"/>
    </row>
    <row r="57581" spans="1:3" x14ac:dyDescent="0.25">
      <c r="A57581" s="5"/>
      <c r="C57581" s="7"/>
    </row>
    <row r="57582" spans="1:3" x14ac:dyDescent="0.25">
      <c r="A57582" s="5"/>
      <c r="C57582" s="7"/>
    </row>
    <row r="57583" spans="1:3" x14ac:dyDescent="0.25">
      <c r="A57583" s="5"/>
      <c r="C57583" s="7"/>
    </row>
    <row r="57584" spans="1:3" x14ac:dyDescent="0.25">
      <c r="A57584" s="5"/>
      <c r="C57584" s="7"/>
    </row>
    <row r="57585" spans="1:3" x14ac:dyDescent="0.25">
      <c r="A57585" s="5"/>
      <c r="C57585" s="7"/>
    </row>
    <row r="57586" spans="1:3" x14ac:dyDescent="0.25">
      <c r="A57586" s="5"/>
      <c r="C57586" s="7"/>
    </row>
    <row r="57587" spans="1:3" x14ac:dyDescent="0.25">
      <c r="A57587" s="5"/>
      <c r="C57587" s="7"/>
    </row>
    <row r="57588" spans="1:3" x14ac:dyDescent="0.25">
      <c r="A57588" s="5"/>
      <c r="C57588" s="7"/>
    </row>
    <row r="57589" spans="1:3" x14ac:dyDescent="0.25">
      <c r="A57589" s="5"/>
      <c r="C57589" s="7"/>
    </row>
    <row r="57590" spans="1:3" x14ac:dyDescent="0.25">
      <c r="A57590" s="5"/>
      <c r="C57590" s="7"/>
    </row>
    <row r="57591" spans="1:3" x14ac:dyDescent="0.25">
      <c r="A57591" s="5"/>
      <c r="C57591" s="7"/>
    </row>
    <row r="57592" spans="1:3" x14ac:dyDescent="0.25">
      <c r="A57592" s="5"/>
      <c r="C57592" s="7"/>
    </row>
    <row r="57593" spans="1:3" x14ac:dyDescent="0.25">
      <c r="A57593" s="5"/>
      <c r="C57593" s="7"/>
    </row>
    <row r="57594" spans="1:3" x14ac:dyDescent="0.25">
      <c r="A57594" s="5"/>
      <c r="C57594" s="7"/>
    </row>
    <row r="57595" spans="1:3" x14ac:dyDescent="0.25">
      <c r="A57595" s="5"/>
      <c r="C57595" s="7"/>
    </row>
    <row r="57596" spans="1:3" x14ac:dyDescent="0.25">
      <c r="A57596" s="5"/>
      <c r="C57596" s="7"/>
    </row>
    <row r="57597" spans="1:3" x14ac:dyDescent="0.25">
      <c r="A57597" s="5"/>
      <c r="C57597" s="7"/>
    </row>
    <row r="57598" spans="1:3" x14ac:dyDescent="0.25">
      <c r="A57598" s="5"/>
      <c r="C57598" s="7"/>
    </row>
    <row r="57599" spans="1:3" x14ac:dyDescent="0.25">
      <c r="A57599" s="5"/>
      <c r="C57599" s="7"/>
    </row>
    <row r="57600" spans="1:3" x14ac:dyDescent="0.25">
      <c r="A57600" s="5"/>
      <c r="C57600" s="7"/>
    </row>
    <row r="57601" spans="1:3" x14ac:dyDescent="0.25">
      <c r="A57601" s="5"/>
      <c r="C57601" s="7"/>
    </row>
    <row r="57602" spans="1:3" x14ac:dyDescent="0.25">
      <c r="A57602" s="5"/>
      <c r="C57602" s="7"/>
    </row>
    <row r="57603" spans="1:3" x14ac:dyDescent="0.25">
      <c r="A57603" s="5"/>
      <c r="C57603" s="7"/>
    </row>
    <row r="57604" spans="1:3" x14ac:dyDescent="0.25">
      <c r="A57604" s="5"/>
      <c r="C57604" s="7"/>
    </row>
    <row r="57605" spans="1:3" x14ac:dyDescent="0.25">
      <c r="A57605" s="5"/>
      <c r="C57605" s="7"/>
    </row>
    <row r="57606" spans="1:3" x14ac:dyDescent="0.25">
      <c r="A57606" s="5"/>
      <c r="C57606" s="7"/>
    </row>
    <row r="57607" spans="1:3" x14ac:dyDescent="0.25">
      <c r="A57607" s="5"/>
      <c r="C57607" s="7"/>
    </row>
    <row r="57608" spans="1:3" x14ac:dyDescent="0.25">
      <c r="A57608" s="5"/>
      <c r="C57608" s="7"/>
    </row>
    <row r="57609" spans="1:3" x14ac:dyDescent="0.25">
      <c r="A57609" s="5"/>
      <c r="C57609" s="7"/>
    </row>
    <row r="57610" spans="1:3" x14ac:dyDescent="0.25">
      <c r="A57610" s="5"/>
      <c r="C57610" s="7"/>
    </row>
    <row r="57611" spans="1:3" x14ac:dyDescent="0.25">
      <c r="A57611" s="5"/>
      <c r="C57611" s="7"/>
    </row>
    <row r="57612" spans="1:3" x14ac:dyDescent="0.25">
      <c r="A57612" s="5"/>
      <c r="C57612" s="7"/>
    </row>
    <row r="57613" spans="1:3" x14ac:dyDescent="0.25">
      <c r="A57613" s="5"/>
      <c r="C57613" s="7"/>
    </row>
    <row r="57614" spans="1:3" x14ac:dyDescent="0.25">
      <c r="A57614" s="5"/>
      <c r="C57614" s="7"/>
    </row>
    <row r="57615" spans="1:3" x14ac:dyDescent="0.25">
      <c r="A57615" s="5"/>
      <c r="C57615" s="7"/>
    </row>
    <row r="57616" spans="1:3" x14ac:dyDescent="0.25">
      <c r="A57616" s="5"/>
      <c r="C57616" s="7"/>
    </row>
    <row r="57617" spans="1:3" x14ac:dyDescent="0.25">
      <c r="A57617" s="5"/>
      <c r="C57617" s="7"/>
    </row>
    <row r="57618" spans="1:3" x14ac:dyDescent="0.25">
      <c r="A57618" s="5"/>
      <c r="C57618" s="7"/>
    </row>
    <row r="57619" spans="1:3" x14ac:dyDescent="0.25">
      <c r="A57619" s="5"/>
      <c r="C57619" s="7"/>
    </row>
    <row r="57620" spans="1:3" x14ac:dyDescent="0.25">
      <c r="A57620" s="5"/>
      <c r="C57620" s="7"/>
    </row>
    <row r="57621" spans="1:3" x14ac:dyDescent="0.25">
      <c r="A57621" s="5"/>
      <c r="C57621" s="7"/>
    </row>
    <row r="57622" spans="1:3" x14ac:dyDescent="0.25">
      <c r="A57622" s="5"/>
      <c r="C57622" s="7"/>
    </row>
    <row r="57623" spans="1:3" x14ac:dyDescent="0.25">
      <c r="A57623" s="5"/>
      <c r="C57623" s="7"/>
    </row>
    <row r="57624" spans="1:3" x14ac:dyDescent="0.25">
      <c r="A57624" s="5"/>
      <c r="C57624" s="7"/>
    </row>
    <row r="57625" spans="1:3" x14ac:dyDescent="0.25">
      <c r="A57625" s="5"/>
      <c r="C57625" s="7"/>
    </row>
    <row r="57626" spans="1:3" x14ac:dyDescent="0.25">
      <c r="A57626" s="5"/>
      <c r="C57626" s="7"/>
    </row>
    <row r="57627" spans="1:3" x14ac:dyDescent="0.25">
      <c r="A57627" s="5"/>
      <c r="C57627" s="7"/>
    </row>
    <row r="57628" spans="1:3" x14ac:dyDescent="0.25">
      <c r="A57628" s="5"/>
      <c r="C57628" s="7"/>
    </row>
    <row r="57629" spans="1:3" x14ac:dyDescent="0.25">
      <c r="A57629" s="5"/>
      <c r="C57629" s="7"/>
    </row>
    <row r="57630" spans="1:3" x14ac:dyDescent="0.25">
      <c r="A57630" s="5"/>
      <c r="C57630" s="7"/>
    </row>
    <row r="57631" spans="1:3" x14ac:dyDescent="0.25">
      <c r="A57631" s="5"/>
      <c r="C57631" s="7"/>
    </row>
    <row r="57632" spans="1:3" x14ac:dyDescent="0.25">
      <c r="A57632" s="5"/>
      <c r="C57632" s="7"/>
    </row>
    <row r="57633" spans="1:3" x14ac:dyDescent="0.25">
      <c r="A57633" s="5"/>
      <c r="C57633" s="7"/>
    </row>
    <row r="57634" spans="1:3" x14ac:dyDescent="0.25">
      <c r="A57634" s="5"/>
      <c r="C57634" s="7"/>
    </row>
    <row r="57635" spans="1:3" x14ac:dyDescent="0.25">
      <c r="A57635" s="5"/>
      <c r="C57635" s="7"/>
    </row>
    <row r="57636" spans="1:3" x14ac:dyDescent="0.25">
      <c r="A57636" s="5"/>
      <c r="C57636" s="7"/>
    </row>
    <row r="57637" spans="1:3" x14ac:dyDescent="0.25">
      <c r="A57637" s="5"/>
      <c r="C57637" s="7"/>
    </row>
    <row r="57638" spans="1:3" x14ac:dyDescent="0.25">
      <c r="A57638" s="5"/>
      <c r="C57638" s="7"/>
    </row>
    <row r="57639" spans="1:3" x14ac:dyDescent="0.25">
      <c r="A57639" s="5"/>
      <c r="C57639" s="7"/>
    </row>
    <row r="57640" spans="1:3" x14ac:dyDescent="0.25">
      <c r="A57640" s="5"/>
      <c r="C57640" s="7"/>
    </row>
    <row r="57641" spans="1:3" x14ac:dyDescent="0.25">
      <c r="A57641" s="5"/>
      <c r="C57641" s="7"/>
    </row>
    <row r="57642" spans="1:3" x14ac:dyDescent="0.25">
      <c r="A57642" s="5"/>
      <c r="C57642" s="7"/>
    </row>
    <row r="57643" spans="1:3" x14ac:dyDescent="0.25">
      <c r="A57643" s="5"/>
      <c r="C57643" s="7"/>
    </row>
    <row r="57644" spans="1:3" x14ac:dyDescent="0.25">
      <c r="A57644" s="5"/>
      <c r="C57644" s="7"/>
    </row>
    <row r="57645" spans="1:3" x14ac:dyDescent="0.25">
      <c r="A57645" s="5"/>
      <c r="C57645" s="7"/>
    </row>
    <row r="57646" spans="1:3" x14ac:dyDescent="0.25">
      <c r="A57646" s="5"/>
      <c r="C57646" s="7"/>
    </row>
    <row r="57647" spans="1:3" x14ac:dyDescent="0.25">
      <c r="A57647" s="5"/>
      <c r="C57647" s="7"/>
    </row>
    <row r="57648" spans="1:3" x14ac:dyDescent="0.25">
      <c r="A57648" s="5"/>
      <c r="C57648" s="7"/>
    </row>
    <row r="57649" spans="1:3" x14ac:dyDescent="0.25">
      <c r="A57649" s="5"/>
      <c r="C57649" s="7"/>
    </row>
    <row r="57650" spans="1:3" x14ac:dyDescent="0.25">
      <c r="A57650" s="5"/>
      <c r="C57650" s="7"/>
    </row>
    <row r="57651" spans="1:3" x14ac:dyDescent="0.25">
      <c r="A57651" s="5"/>
      <c r="C57651" s="7"/>
    </row>
    <row r="57652" spans="1:3" x14ac:dyDescent="0.25">
      <c r="A57652" s="5"/>
      <c r="C57652" s="7"/>
    </row>
    <row r="57653" spans="1:3" x14ac:dyDescent="0.25">
      <c r="A57653" s="5"/>
      <c r="C57653" s="7"/>
    </row>
    <row r="57654" spans="1:3" x14ac:dyDescent="0.25">
      <c r="A57654" s="5"/>
      <c r="C57654" s="7"/>
    </row>
    <row r="57655" spans="1:3" x14ac:dyDescent="0.25">
      <c r="A57655" s="5"/>
      <c r="C57655" s="7"/>
    </row>
    <row r="57656" spans="1:3" x14ac:dyDescent="0.25">
      <c r="A57656" s="5"/>
      <c r="C57656" s="7"/>
    </row>
    <row r="57657" spans="1:3" x14ac:dyDescent="0.25">
      <c r="A57657" s="5"/>
      <c r="C57657" s="7"/>
    </row>
    <row r="57658" spans="1:3" x14ac:dyDescent="0.25">
      <c r="A57658" s="5"/>
      <c r="C57658" s="7"/>
    </row>
    <row r="57659" spans="1:3" x14ac:dyDescent="0.25">
      <c r="A57659" s="5"/>
      <c r="C57659" s="7"/>
    </row>
    <row r="57660" spans="1:3" x14ac:dyDescent="0.25">
      <c r="A57660" s="5"/>
      <c r="C57660" s="7"/>
    </row>
    <row r="57661" spans="1:3" x14ac:dyDescent="0.25">
      <c r="A57661" s="5"/>
      <c r="C57661" s="7"/>
    </row>
    <row r="57662" spans="1:3" x14ac:dyDescent="0.25">
      <c r="A57662" s="5"/>
      <c r="C57662" s="7"/>
    </row>
    <row r="57663" spans="1:3" x14ac:dyDescent="0.25">
      <c r="A57663" s="5"/>
      <c r="C57663" s="7"/>
    </row>
    <row r="57664" spans="1:3" x14ac:dyDescent="0.25">
      <c r="A57664" s="5"/>
      <c r="C57664" s="7"/>
    </row>
    <row r="57665" spans="1:3" x14ac:dyDescent="0.25">
      <c r="A57665" s="5"/>
      <c r="C57665" s="7"/>
    </row>
    <row r="57666" spans="1:3" x14ac:dyDescent="0.25">
      <c r="A57666" s="5"/>
      <c r="C57666" s="7"/>
    </row>
    <row r="57667" spans="1:3" x14ac:dyDescent="0.25">
      <c r="A57667" s="5"/>
      <c r="C57667" s="7"/>
    </row>
    <row r="57668" spans="1:3" x14ac:dyDescent="0.25">
      <c r="A57668" s="5"/>
      <c r="C57668" s="7"/>
    </row>
    <row r="57669" spans="1:3" x14ac:dyDescent="0.25">
      <c r="A57669" s="5"/>
      <c r="C57669" s="7"/>
    </row>
    <row r="57670" spans="1:3" x14ac:dyDescent="0.25">
      <c r="A57670" s="5"/>
      <c r="C57670" s="7"/>
    </row>
    <row r="57671" spans="1:3" x14ac:dyDescent="0.25">
      <c r="A57671" s="5"/>
      <c r="C57671" s="7"/>
    </row>
    <row r="57672" spans="1:3" x14ac:dyDescent="0.25">
      <c r="A57672" s="5"/>
      <c r="C57672" s="7"/>
    </row>
    <row r="57673" spans="1:3" x14ac:dyDescent="0.25">
      <c r="A57673" s="5"/>
      <c r="C57673" s="7"/>
    </row>
    <row r="57674" spans="1:3" x14ac:dyDescent="0.25">
      <c r="A57674" s="5"/>
      <c r="C57674" s="7"/>
    </row>
    <row r="57675" spans="1:3" x14ac:dyDescent="0.25">
      <c r="A57675" s="5"/>
      <c r="C57675" s="7"/>
    </row>
    <row r="57676" spans="1:3" x14ac:dyDescent="0.25">
      <c r="A57676" s="5"/>
      <c r="C57676" s="7"/>
    </row>
    <row r="57677" spans="1:3" x14ac:dyDescent="0.25">
      <c r="A57677" s="5"/>
      <c r="C57677" s="7"/>
    </row>
    <row r="57678" spans="1:3" x14ac:dyDescent="0.25">
      <c r="A57678" s="5"/>
      <c r="C57678" s="7"/>
    </row>
    <row r="57679" spans="1:3" x14ac:dyDescent="0.25">
      <c r="A57679" s="5"/>
      <c r="C57679" s="7"/>
    </row>
    <row r="57680" spans="1:3" x14ac:dyDescent="0.25">
      <c r="A57680" s="5"/>
      <c r="C57680" s="7"/>
    </row>
    <row r="57681" spans="1:3" x14ac:dyDescent="0.25">
      <c r="A57681" s="5"/>
      <c r="C57681" s="7"/>
    </row>
    <row r="57682" spans="1:3" x14ac:dyDescent="0.25">
      <c r="A57682" s="5"/>
      <c r="C57682" s="7"/>
    </row>
    <row r="57683" spans="1:3" x14ac:dyDescent="0.25">
      <c r="A57683" s="5"/>
      <c r="C57683" s="7"/>
    </row>
    <row r="57684" spans="1:3" x14ac:dyDescent="0.25">
      <c r="A57684" s="5"/>
      <c r="C57684" s="7"/>
    </row>
    <row r="57685" spans="1:3" x14ac:dyDescent="0.25">
      <c r="A57685" s="5"/>
      <c r="C57685" s="7"/>
    </row>
    <row r="57686" spans="1:3" x14ac:dyDescent="0.25">
      <c r="A57686" s="5"/>
      <c r="C57686" s="7"/>
    </row>
    <row r="57687" spans="1:3" x14ac:dyDescent="0.25">
      <c r="A57687" s="5"/>
      <c r="C57687" s="7"/>
    </row>
    <row r="57688" spans="1:3" x14ac:dyDescent="0.25">
      <c r="A57688" s="5"/>
      <c r="C57688" s="7"/>
    </row>
    <row r="57689" spans="1:3" x14ac:dyDescent="0.25">
      <c r="A57689" s="5"/>
      <c r="C57689" s="7"/>
    </row>
    <row r="57690" spans="1:3" x14ac:dyDescent="0.25">
      <c r="A57690" s="5"/>
      <c r="C57690" s="7"/>
    </row>
    <row r="57691" spans="1:3" x14ac:dyDescent="0.25">
      <c r="A57691" s="5"/>
      <c r="C57691" s="7"/>
    </row>
    <row r="57692" spans="1:3" x14ac:dyDescent="0.25">
      <c r="A57692" s="5"/>
      <c r="C57692" s="7"/>
    </row>
    <row r="57693" spans="1:3" x14ac:dyDescent="0.25">
      <c r="A57693" s="5"/>
      <c r="C57693" s="7"/>
    </row>
    <row r="57694" spans="1:3" x14ac:dyDescent="0.25">
      <c r="A57694" s="5"/>
      <c r="C57694" s="7"/>
    </row>
    <row r="57695" spans="1:3" x14ac:dyDescent="0.25">
      <c r="A57695" s="5"/>
      <c r="C57695" s="7"/>
    </row>
    <row r="57696" spans="1:3" x14ac:dyDescent="0.25">
      <c r="A57696" s="5"/>
      <c r="C57696" s="7"/>
    </row>
    <row r="57697" spans="1:3" x14ac:dyDescent="0.25">
      <c r="A57697" s="5"/>
      <c r="C57697" s="7"/>
    </row>
    <row r="57698" spans="1:3" x14ac:dyDescent="0.25">
      <c r="A57698" s="5"/>
      <c r="C57698" s="7"/>
    </row>
    <row r="57699" spans="1:3" x14ac:dyDescent="0.25">
      <c r="A57699" s="5"/>
      <c r="C57699" s="7"/>
    </row>
    <row r="57700" spans="1:3" x14ac:dyDescent="0.25">
      <c r="A57700" s="5"/>
      <c r="C57700" s="7"/>
    </row>
    <row r="57701" spans="1:3" x14ac:dyDescent="0.25">
      <c r="A57701" s="5"/>
      <c r="C57701" s="7"/>
    </row>
    <row r="57702" spans="1:3" x14ac:dyDescent="0.25">
      <c r="A57702" s="5"/>
      <c r="C57702" s="7"/>
    </row>
    <row r="57703" spans="1:3" x14ac:dyDescent="0.25">
      <c r="A57703" s="5"/>
      <c r="C57703" s="7"/>
    </row>
    <row r="57704" spans="1:3" x14ac:dyDescent="0.25">
      <c r="A57704" s="5"/>
      <c r="C57704" s="7"/>
    </row>
    <row r="57705" spans="1:3" x14ac:dyDescent="0.25">
      <c r="A57705" s="5"/>
      <c r="C57705" s="7"/>
    </row>
    <row r="57706" spans="1:3" x14ac:dyDescent="0.25">
      <c r="A57706" s="5"/>
      <c r="C57706" s="7"/>
    </row>
    <row r="57707" spans="1:3" x14ac:dyDescent="0.25">
      <c r="A57707" s="5"/>
      <c r="C57707" s="7"/>
    </row>
    <row r="57708" spans="1:3" x14ac:dyDescent="0.25">
      <c r="A57708" s="5"/>
      <c r="C57708" s="7"/>
    </row>
    <row r="57709" spans="1:3" x14ac:dyDescent="0.25">
      <c r="A57709" s="5"/>
      <c r="C57709" s="7"/>
    </row>
    <row r="57710" spans="1:3" x14ac:dyDescent="0.25">
      <c r="A57710" s="5"/>
      <c r="C57710" s="7"/>
    </row>
    <row r="57711" spans="1:3" x14ac:dyDescent="0.25">
      <c r="A57711" s="5"/>
      <c r="C57711" s="7"/>
    </row>
    <row r="57712" spans="1:3" x14ac:dyDescent="0.25">
      <c r="A57712" s="5"/>
      <c r="C57712" s="7"/>
    </row>
    <row r="57713" spans="1:3" x14ac:dyDescent="0.25">
      <c r="A57713" s="5"/>
      <c r="C57713" s="7"/>
    </row>
    <row r="57714" spans="1:3" x14ac:dyDescent="0.25">
      <c r="A57714" s="5"/>
      <c r="C57714" s="7"/>
    </row>
    <row r="57715" spans="1:3" x14ac:dyDescent="0.25">
      <c r="A57715" s="5"/>
      <c r="C57715" s="7"/>
    </row>
    <row r="57716" spans="1:3" x14ac:dyDescent="0.25">
      <c r="A57716" s="5"/>
      <c r="C57716" s="7"/>
    </row>
    <row r="57717" spans="1:3" x14ac:dyDescent="0.25">
      <c r="A57717" s="5"/>
      <c r="C57717" s="7"/>
    </row>
    <row r="57718" spans="1:3" x14ac:dyDescent="0.25">
      <c r="A57718" s="5"/>
      <c r="C57718" s="7"/>
    </row>
    <row r="57719" spans="1:3" x14ac:dyDescent="0.25">
      <c r="A57719" s="5"/>
      <c r="C57719" s="7"/>
    </row>
    <row r="57720" spans="1:3" x14ac:dyDescent="0.25">
      <c r="A57720" s="5"/>
      <c r="C57720" s="7"/>
    </row>
    <row r="57721" spans="1:3" x14ac:dyDescent="0.25">
      <c r="A57721" s="5"/>
      <c r="C57721" s="7"/>
    </row>
    <row r="57722" spans="1:3" x14ac:dyDescent="0.25">
      <c r="A57722" s="5"/>
      <c r="C57722" s="7"/>
    </row>
    <row r="57723" spans="1:3" x14ac:dyDescent="0.25">
      <c r="A57723" s="5"/>
      <c r="C57723" s="7"/>
    </row>
    <row r="57724" spans="1:3" x14ac:dyDescent="0.25">
      <c r="A57724" s="5"/>
      <c r="C57724" s="7"/>
    </row>
    <row r="57725" spans="1:3" x14ac:dyDescent="0.25">
      <c r="A57725" s="5"/>
      <c r="C57725" s="7"/>
    </row>
    <row r="57726" spans="1:3" x14ac:dyDescent="0.25">
      <c r="A57726" s="5"/>
      <c r="C57726" s="7"/>
    </row>
    <row r="57727" spans="1:3" x14ac:dyDescent="0.25">
      <c r="A57727" s="5"/>
      <c r="C57727" s="7"/>
    </row>
    <row r="57728" spans="1:3" x14ac:dyDescent="0.25">
      <c r="A57728" s="5"/>
      <c r="C57728" s="7"/>
    </row>
    <row r="57729" spans="1:3" x14ac:dyDescent="0.25">
      <c r="A57729" s="5"/>
      <c r="C57729" s="7"/>
    </row>
    <row r="57730" spans="1:3" x14ac:dyDescent="0.25">
      <c r="A57730" s="5"/>
      <c r="C57730" s="7"/>
    </row>
    <row r="57731" spans="1:3" x14ac:dyDescent="0.25">
      <c r="A57731" s="5"/>
      <c r="C57731" s="7"/>
    </row>
    <row r="57732" spans="1:3" x14ac:dyDescent="0.25">
      <c r="A57732" s="5"/>
      <c r="C57732" s="7"/>
    </row>
    <row r="57733" spans="1:3" x14ac:dyDescent="0.25">
      <c r="A57733" s="5"/>
      <c r="C57733" s="7"/>
    </row>
    <row r="57734" spans="1:3" x14ac:dyDescent="0.25">
      <c r="A57734" s="5"/>
      <c r="C57734" s="7"/>
    </row>
    <row r="57735" spans="1:3" x14ac:dyDescent="0.25">
      <c r="A57735" s="5"/>
      <c r="C57735" s="7"/>
    </row>
    <row r="57736" spans="1:3" x14ac:dyDescent="0.25">
      <c r="A57736" s="5"/>
      <c r="C57736" s="7"/>
    </row>
    <row r="57737" spans="1:3" x14ac:dyDescent="0.25">
      <c r="A57737" s="5"/>
      <c r="C57737" s="7"/>
    </row>
    <row r="57738" spans="1:3" x14ac:dyDescent="0.25">
      <c r="A57738" s="5"/>
      <c r="C57738" s="7"/>
    </row>
    <row r="57739" spans="1:3" x14ac:dyDescent="0.25">
      <c r="A57739" s="5"/>
      <c r="C57739" s="7"/>
    </row>
    <row r="57740" spans="1:3" x14ac:dyDescent="0.25">
      <c r="A57740" s="5"/>
      <c r="C57740" s="7"/>
    </row>
    <row r="57741" spans="1:3" x14ac:dyDescent="0.25">
      <c r="A57741" s="5"/>
      <c r="C57741" s="7"/>
    </row>
    <row r="57742" spans="1:3" x14ac:dyDescent="0.25">
      <c r="A57742" s="5"/>
      <c r="C57742" s="7"/>
    </row>
    <row r="57743" spans="1:3" x14ac:dyDescent="0.25">
      <c r="A57743" s="5"/>
      <c r="C57743" s="7"/>
    </row>
    <row r="57744" spans="1:3" x14ac:dyDescent="0.25">
      <c r="A57744" s="5"/>
      <c r="C57744" s="7"/>
    </row>
    <row r="57745" spans="1:3" x14ac:dyDescent="0.25">
      <c r="A57745" s="5"/>
      <c r="C57745" s="7"/>
    </row>
    <row r="57746" spans="1:3" x14ac:dyDescent="0.25">
      <c r="A57746" s="5"/>
      <c r="C57746" s="7"/>
    </row>
    <row r="57747" spans="1:3" x14ac:dyDescent="0.25">
      <c r="A57747" s="5"/>
      <c r="C57747" s="7"/>
    </row>
    <row r="57748" spans="1:3" x14ac:dyDescent="0.25">
      <c r="A57748" s="5"/>
      <c r="C57748" s="7"/>
    </row>
    <row r="57749" spans="1:3" x14ac:dyDescent="0.25">
      <c r="A57749" s="5"/>
      <c r="C57749" s="7"/>
    </row>
    <row r="57750" spans="1:3" x14ac:dyDescent="0.25">
      <c r="A57750" s="5"/>
      <c r="C57750" s="7"/>
    </row>
    <row r="57751" spans="1:3" x14ac:dyDescent="0.25">
      <c r="A57751" s="5"/>
      <c r="C57751" s="7"/>
    </row>
    <row r="57752" spans="1:3" x14ac:dyDescent="0.25">
      <c r="A57752" s="5"/>
      <c r="C57752" s="7"/>
    </row>
    <row r="57753" spans="1:3" x14ac:dyDescent="0.25">
      <c r="A57753" s="5"/>
      <c r="C57753" s="7"/>
    </row>
    <row r="57754" spans="1:3" x14ac:dyDescent="0.25">
      <c r="A57754" s="5"/>
      <c r="C57754" s="7"/>
    </row>
    <row r="57755" spans="1:3" x14ac:dyDescent="0.25">
      <c r="A57755" s="5"/>
      <c r="C57755" s="7"/>
    </row>
    <row r="57756" spans="1:3" x14ac:dyDescent="0.25">
      <c r="A57756" s="5"/>
      <c r="C57756" s="7"/>
    </row>
    <row r="57757" spans="1:3" x14ac:dyDescent="0.25">
      <c r="A57757" s="5"/>
      <c r="C57757" s="7"/>
    </row>
    <row r="57758" spans="1:3" x14ac:dyDescent="0.25">
      <c r="A57758" s="5"/>
      <c r="C57758" s="7"/>
    </row>
    <row r="57759" spans="1:3" x14ac:dyDescent="0.25">
      <c r="A57759" s="5"/>
      <c r="C57759" s="7"/>
    </row>
    <row r="57760" spans="1:3" x14ac:dyDescent="0.25">
      <c r="A57760" s="5"/>
      <c r="C57760" s="7"/>
    </row>
    <row r="57761" spans="1:3" x14ac:dyDescent="0.25">
      <c r="A57761" s="5"/>
      <c r="C57761" s="7"/>
    </row>
    <row r="57762" spans="1:3" x14ac:dyDescent="0.25">
      <c r="A57762" s="5"/>
      <c r="C57762" s="7"/>
    </row>
    <row r="57763" spans="1:3" x14ac:dyDescent="0.25">
      <c r="A57763" s="5"/>
      <c r="C57763" s="7"/>
    </row>
    <row r="57764" spans="1:3" x14ac:dyDescent="0.25">
      <c r="A57764" s="5"/>
      <c r="C57764" s="7"/>
    </row>
    <row r="57765" spans="1:3" x14ac:dyDescent="0.25">
      <c r="A57765" s="5"/>
      <c r="C57765" s="7"/>
    </row>
    <row r="57766" spans="1:3" x14ac:dyDescent="0.25">
      <c r="A57766" s="5"/>
      <c r="C57766" s="7"/>
    </row>
    <row r="57767" spans="1:3" x14ac:dyDescent="0.25">
      <c r="A57767" s="5"/>
      <c r="C57767" s="7"/>
    </row>
    <row r="57768" spans="1:3" x14ac:dyDescent="0.25">
      <c r="A57768" s="5"/>
      <c r="C57768" s="7"/>
    </row>
    <row r="57769" spans="1:3" x14ac:dyDescent="0.25">
      <c r="A57769" s="5"/>
      <c r="C57769" s="7"/>
    </row>
    <row r="57770" spans="1:3" x14ac:dyDescent="0.25">
      <c r="A57770" s="5"/>
      <c r="C57770" s="7"/>
    </row>
    <row r="57771" spans="1:3" x14ac:dyDescent="0.25">
      <c r="A57771" s="5"/>
      <c r="C57771" s="7"/>
    </row>
    <row r="57772" spans="1:3" x14ac:dyDescent="0.25">
      <c r="A57772" s="5"/>
      <c r="C57772" s="7"/>
    </row>
    <row r="57773" spans="1:3" x14ac:dyDescent="0.25">
      <c r="A57773" s="5"/>
      <c r="C57773" s="7"/>
    </row>
    <row r="57774" spans="1:3" x14ac:dyDescent="0.25">
      <c r="A57774" s="5"/>
      <c r="C57774" s="7"/>
    </row>
    <row r="57775" spans="1:3" x14ac:dyDescent="0.25">
      <c r="A57775" s="5"/>
      <c r="C57775" s="7"/>
    </row>
    <row r="57776" spans="1:3" x14ac:dyDescent="0.25">
      <c r="A57776" s="5"/>
      <c r="C57776" s="7"/>
    </row>
    <row r="57777" spans="1:3" x14ac:dyDescent="0.25">
      <c r="A57777" s="5"/>
      <c r="C57777" s="7"/>
    </row>
    <row r="57778" spans="1:3" x14ac:dyDescent="0.25">
      <c r="A57778" s="5"/>
      <c r="C57778" s="7"/>
    </row>
    <row r="57779" spans="1:3" x14ac:dyDescent="0.25">
      <c r="A57779" s="5"/>
      <c r="C57779" s="7"/>
    </row>
    <row r="57780" spans="1:3" x14ac:dyDescent="0.25">
      <c r="A57780" s="5"/>
      <c r="C57780" s="7"/>
    </row>
    <row r="57781" spans="1:3" x14ac:dyDescent="0.25">
      <c r="A57781" s="5"/>
      <c r="C57781" s="7"/>
    </row>
    <row r="57782" spans="1:3" x14ac:dyDescent="0.25">
      <c r="A57782" s="5"/>
      <c r="C57782" s="7"/>
    </row>
    <row r="57783" spans="1:3" x14ac:dyDescent="0.25">
      <c r="A57783" s="5"/>
      <c r="C57783" s="7"/>
    </row>
    <row r="57784" spans="1:3" x14ac:dyDescent="0.25">
      <c r="A57784" s="5"/>
      <c r="C57784" s="7"/>
    </row>
    <row r="57785" spans="1:3" x14ac:dyDescent="0.25">
      <c r="A57785" s="5"/>
      <c r="C57785" s="7"/>
    </row>
    <row r="57786" spans="1:3" x14ac:dyDescent="0.25">
      <c r="A57786" s="5"/>
      <c r="C57786" s="7"/>
    </row>
    <row r="57787" spans="1:3" x14ac:dyDescent="0.25">
      <c r="A57787" s="5"/>
      <c r="C57787" s="7"/>
    </row>
    <row r="57788" spans="1:3" x14ac:dyDescent="0.25">
      <c r="A57788" s="5"/>
      <c r="C57788" s="7"/>
    </row>
    <row r="57789" spans="1:3" x14ac:dyDescent="0.25">
      <c r="A57789" s="5"/>
      <c r="C57789" s="7"/>
    </row>
    <row r="57790" spans="1:3" x14ac:dyDescent="0.25">
      <c r="A57790" s="5"/>
      <c r="C57790" s="7"/>
    </row>
    <row r="57791" spans="1:3" x14ac:dyDescent="0.25">
      <c r="A57791" s="5"/>
      <c r="C57791" s="7"/>
    </row>
    <row r="57792" spans="1:3" x14ac:dyDescent="0.25">
      <c r="A57792" s="5"/>
      <c r="C57792" s="7"/>
    </row>
    <row r="57793" spans="1:3" x14ac:dyDescent="0.25">
      <c r="A57793" s="5"/>
      <c r="C57793" s="7"/>
    </row>
    <row r="57794" spans="1:3" x14ac:dyDescent="0.25">
      <c r="A57794" s="5"/>
      <c r="C57794" s="7"/>
    </row>
    <row r="57795" spans="1:3" x14ac:dyDescent="0.25">
      <c r="A57795" s="5"/>
      <c r="C57795" s="7"/>
    </row>
    <row r="57796" spans="1:3" x14ac:dyDescent="0.25">
      <c r="A57796" s="5"/>
      <c r="C57796" s="7"/>
    </row>
    <row r="57797" spans="1:3" x14ac:dyDescent="0.25">
      <c r="A57797" s="5"/>
      <c r="C57797" s="7"/>
    </row>
    <row r="57798" spans="1:3" x14ac:dyDescent="0.25">
      <c r="A57798" s="5"/>
      <c r="C57798" s="7"/>
    </row>
    <row r="57799" spans="1:3" x14ac:dyDescent="0.25">
      <c r="A57799" s="5"/>
      <c r="C57799" s="7"/>
    </row>
    <row r="57800" spans="1:3" x14ac:dyDescent="0.25">
      <c r="A57800" s="5"/>
      <c r="C57800" s="7"/>
    </row>
    <row r="57801" spans="1:3" x14ac:dyDescent="0.25">
      <c r="A57801" s="5"/>
      <c r="C57801" s="7"/>
    </row>
    <row r="57802" spans="1:3" x14ac:dyDescent="0.25">
      <c r="A57802" s="5"/>
      <c r="C57802" s="7"/>
    </row>
    <row r="57803" spans="1:3" x14ac:dyDescent="0.25">
      <c r="A57803" s="5"/>
      <c r="C57803" s="7"/>
    </row>
    <row r="57804" spans="1:3" x14ac:dyDescent="0.25">
      <c r="A57804" s="5"/>
      <c r="C57804" s="7"/>
    </row>
    <row r="57805" spans="1:3" x14ac:dyDescent="0.25">
      <c r="A57805" s="5"/>
      <c r="C57805" s="7"/>
    </row>
    <row r="57806" spans="1:3" x14ac:dyDescent="0.25">
      <c r="A57806" s="5"/>
      <c r="C57806" s="7"/>
    </row>
    <row r="57807" spans="1:3" x14ac:dyDescent="0.25">
      <c r="A57807" s="5"/>
      <c r="C57807" s="7"/>
    </row>
    <row r="57808" spans="1:3" x14ac:dyDescent="0.25">
      <c r="A57808" s="5"/>
      <c r="C57808" s="7"/>
    </row>
    <row r="57809" spans="1:3" x14ac:dyDescent="0.25">
      <c r="A57809" s="5"/>
      <c r="C57809" s="7"/>
    </row>
    <row r="57810" spans="1:3" x14ac:dyDescent="0.25">
      <c r="A57810" s="5"/>
      <c r="C57810" s="7"/>
    </row>
    <row r="57811" spans="1:3" x14ac:dyDescent="0.25">
      <c r="A57811" s="5"/>
      <c r="C57811" s="7"/>
    </row>
    <row r="57812" spans="1:3" x14ac:dyDescent="0.25">
      <c r="A57812" s="5"/>
      <c r="C57812" s="7"/>
    </row>
    <row r="57813" spans="1:3" x14ac:dyDescent="0.25">
      <c r="A57813" s="5"/>
      <c r="C57813" s="7"/>
    </row>
    <row r="57814" spans="1:3" x14ac:dyDescent="0.25">
      <c r="A57814" s="5"/>
      <c r="C57814" s="7"/>
    </row>
    <row r="57815" spans="1:3" x14ac:dyDescent="0.25">
      <c r="A57815" s="5"/>
      <c r="C57815" s="7"/>
    </row>
    <row r="57816" spans="1:3" x14ac:dyDescent="0.25">
      <c r="A57816" s="5"/>
      <c r="C57816" s="7"/>
    </row>
    <row r="57817" spans="1:3" x14ac:dyDescent="0.25">
      <c r="A57817" s="5"/>
      <c r="C57817" s="7"/>
    </row>
    <row r="57818" spans="1:3" x14ac:dyDescent="0.25">
      <c r="A57818" s="5"/>
      <c r="C57818" s="7"/>
    </row>
    <row r="57819" spans="1:3" x14ac:dyDescent="0.25">
      <c r="A57819" s="5"/>
      <c r="C57819" s="7"/>
    </row>
    <row r="57820" spans="1:3" x14ac:dyDescent="0.25">
      <c r="A57820" s="5"/>
      <c r="C57820" s="7"/>
    </row>
    <row r="57821" spans="1:3" x14ac:dyDescent="0.25">
      <c r="A57821" s="5"/>
      <c r="C57821" s="7"/>
    </row>
    <row r="57822" spans="1:3" x14ac:dyDescent="0.25">
      <c r="A57822" s="5"/>
      <c r="C57822" s="7"/>
    </row>
    <row r="57823" spans="1:3" x14ac:dyDescent="0.25">
      <c r="A57823" s="5"/>
      <c r="C57823" s="7"/>
    </row>
    <row r="57824" spans="1:3" x14ac:dyDescent="0.25">
      <c r="A57824" s="5"/>
      <c r="C57824" s="7"/>
    </row>
    <row r="57825" spans="1:3" x14ac:dyDescent="0.25">
      <c r="A57825" s="5"/>
      <c r="C57825" s="7"/>
    </row>
    <row r="57826" spans="1:3" x14ac:dyDescent="0.25">
      <c r="A57826" s="5"/>
      <c r="C57826" s="7"/>
    </row>
    <row r="57827" spans="1:3" x14ac:dyDescent="0.25">
      <c r="A57827" s="5"/>
      <c r="C57827" s="7"/>
    </row>
    <row r="57828" spans="1:3" x14ac:dyDescent="0.25">
      <c r="A57828" s="5"/>
      <c r="C57828" s="7"/>
    </row>
    <row r="57829" spans="1:3" x14ac:dyDescent="0.25">
      <c r="A57829" s="5"/>
      <c r="C57829" s="7"/>
    </row>
    <row r="57830" spans="1:3" x14ac:dyDescent="0.25">
      <c r="A57830" s="5"/>
      <c r="C57830" s="7"/>
    </row>
    <row r="57831" spans="1:3" x14ac:dyDescent="0.25">
      <c r="A57831" s="5"/>
      <c r="C57831" s="7"/>
    </row>
    <row r="57832" spans="1:3" x14ac:dyDescent="0.25">
      <c r="A57832" s="5"/>
      <c r="C57832" s="7"/>
    </row>
    <row r="57833" spans="1:3" x14ac:dyDescent="0.25">
      <c r="A57833" s="5"/>
      <c r="C57833" s="7"/>
    </row>
    <row r="57834" spans="1:3" x14ac:dyDescent="0.25">
      <c r="A57834" s="5"/>
      <c r="C57834" s="7"/>
    </row>
    <row r="57835" spans="1:3" x14ac:dyDescent="0.25">
      <c r="A57835" s="5"/>
      <c r="C57835" s="7"/>
    </row>
    <row r="57836" spans="1:3" x14ac:dyDescent="0.25">
      <c r="A57836" s="5"/>
      <c r="C57836" s="7"/>
    </row>
    <row r="57837" spans="1:3" x14ac:dyDescent="0.25">
      <c r="A57837" s="5"/>
      <c r="C57837" s="7"/>
    </row>
    <row r="57838" spans="1:3" x14ac:dyDescent="0.25">
      <c r="A57838" s="5"/>
      <c r="C57838" s="7"/>
    </row>
    <row r="57839" spans="1:3" x14ac:dyDescent="0.25">
      <c r="A57839" s="5"/>
      <c r="C57839" s="7"/>
    </row>
    <row r="57840" spans="1:3" x14ac:dyDescent="0.25">
      <c r="A57840" s="5"/>
      <c r="C57840" s="7"/>
    </row>
    <row r="57841" spans="1:3" x14ac:dyDescent="0.25">
      <c r="A57841" s="5"/>
      <c r="C57841" s="7"/>
    </row>
    <row r="57842" spans="1:3" x14ac:dyDescent="0.25">
      <c r="A57842" s="5"/>
      <c r="C57842" s="7"/>
    </row>
    <row r="57843" spans="1:3" x14ac:dyDescent="0.25">
      <c r="A57843" s="5"/>
      <c r="C57843" s="7"/>
    </row>
    <row r="57844" spans="1:3" x14ac:dyDescent="0.25">
      <c r="A57844" s="5"/>
      <c r="C57844" s="7"/>
    </row>
    <row r="57845" spans="1:3" x14ac:dyDescent="0.25">
      <c r="A57845" s="5"/>
      <c r="C57845" s="7"/>
    </row>
    <row r="57846" spans="1:3" x14ac:dyDescent="0.25">
      <c r="A57846" s="5"/>
      <c r="C57846" s="7"/>
    </row>
    <row r="57847" spans="1:3" x14ac:dyDescent="0.25">
      <c r="A57847" s="5"/>
      <c r="C57847" s="7"/>
    </row>
    <row r="57848" spans="1:3" x14ac:dyDescent="0.25">
      <c r="A57848" s="5"/>
      <c r="C57848" s="7"/>
    </row>
    <row r="57849" spans="1:3" x14ac:dyDescent="0.25">
      <c r="A57849" s="5"/>
      <c r="C57849" s="7"/>
    </row>
    <row r="57850" spans="1:3" x14ac:dyDescent="0.25">
      <c r="A57850" s="5"/>
      <c r="C57850" s="7"/>
    </row>
    <row r="57851" spans="1:3" x14ac:dyDescent="0.25">
      <c r="A57851" s="5"/>
      <c r="C57851" s="7"/>
    </row>
    <row r="57852" spans="1:3" x14ac:dyDescent="0.25">
      <c r="A57852" s="5"/>
      <c r="C57852" s="7"/>
    </row>
    <row r="57853" spans="1:3" x14ac:dyDescent="0.25">
      <c r="A57853" s="5"/>
      <c r="C57853" s="7"/>
    </row>
    <row r="57854" spans="1:3" x14ac:dyDescent="0.25">
      <c r="A57854" s="5"/>
      <c r="C57854" s="7"/>
    </row>
    <row r="57855" spans="1:3" x14ac:dyDescent="0.25">
      <c r="A57855" s="5"/>
      <c r="C57855" s="7"/>
    </row>
    <row r="57856" spans="1:3" x14ac:dyDescent="0.25">
      <c r="A57856" s="5"/>
      <c r="C57856" s="7"/>
    </row>
    <row r="57857" spans="1:3" x14ac:dyDescent="0.25">
      <c r="A57857" s="5"/>
      <c r="C57857" s="7"/>
    </row>
    <row r="57858" spans="1:3" x14ac:dyDescent="0.25">
      <c r="A57858" s="5"/>
      <c r="C57858" s="7"/>
    </row>
    <row r="57859" spans="1:3" x14ac:dyDescent="0.25">
      <c r="A57859" s="5"/>
      <c r="C57859" s="7"/>
    </row>
    <row r="57860" spans="1:3" x14ac:dyDescent="0.25">
      <c r="A57860" s="5"/>
      <c r="C57860" s="7"/>
    </row>
    <row r="57861" spans="1:3" x14ac:dyDescent="0.25">
      <c r="A57861" s="5"/>
      <c r="C57861" s="7"/>
    </row>
    <row r="57862" spans="1:3" x14ac:dyDescent="0.25">
      <c r="A57862" s="5"/>
      <c r="C57862" s="7"/>
    </row>
    <row r="57863" spans="1:3" x14ac:dyDescent="0.25">
      <c r="A57863" s="5"/>
      <c r="C57863" s="7"/>
    </row>
    <row r="57864" spans="1:3" x14ac:dyDescent="0.25">
      <c r="A57864" s="5"/>
      <c r="C57864" s="7"/>
    </row>
    <row r="57865" spans="1:3" x14ac:dyDescent="0.25">
      <c r="A57865" s="5"/>
      <c r="C57865" s="7"/>
    </row>
    <row r="57866" spans="1:3" x14ac:dyDescent="0.25">
      <c r="A57866" s="5"/>
      <c r="C57866" s="7"/>
    </row>
    <row r="57867" spans="1:3" x14ac:dyDescent="0.25">
      <c r="A57867" s="5"/>
      <c r="C57867" s="7"/>
    </row>
    <row r="57868" spans="1:3" x14ac:dyDescent="0.25">
      <c r="A57868" s="5"/>
      <c r="C57868" s="7"/>
    </row>
    <row r="57869" spans="1:3" x14ac:dyDescent="0.25">
      <c r="A57869" s="5"/>
      <c r="C57869" s="7"/>
    </row>
    <row r="57870" spans="1:3" x14ac:dyDescent="0.25">
      <c r="A57870" s="5"/>
      <c r="C57870" s="7"/>
    </row>
    <row r="57871" spans="1:3" x14ac:dyDescent="0.25">
      <c r="A57871" s="5"/>
      <c r="C57871" s="7"/>
    </row>
    <row r="57872" spans="1:3" x14ac:dyDescent="0.25">
      <c r="A57872" s="5"/>
      <c r="C57872" s="7"/>
    </row>
    <row r="57873" spans="1:3" x14ac:dyDescent="0.25">
      <c r="A57873" s="5"/>
      <c r="C57873" s="7"/>
    </row>
    <row r="57874" spans="1:3" x14ac:dyDescent="0.25">
      <c r="A57874" s="5"/>
      <c r="C57874" s="7"/>
    </row>
    <row r="57875" spans="1:3" x14ac:dyDescent="0.25">
      <c r="A57875" s="5"/>
      <c r="C57875" s="7"/>
    </row>
    <row r="57876" spans="1:3" x14ac:dyDescent="0.25">
      <c r="A57876" s="5"/>
      <c r="C57876" s="7"/>
    </row>
    <row r="57877" spans="1:3" x14ac:dyDescent="0.25">
      <c r="A57877" s="5"/>
      <c r="C57877" s="7"/>
    </row>
    <row r="57878" spans="1:3" x14ac:dyDescent="0.25">
      <c r="A57878" s="5"/>
      <c r="C57878" s="7"/>
    </row>
    <row r="57879" spans="1:3" x14ac:dyDescent="0.25">
      <c r="A57879" s="5"/>
      <c r="C57879" s="7"/>
    </row>
    <row r="57880" spans="1:3" x14ac:dyDescent="0.25">
      <c r="A57880" s="5"/>
      <c r="C57880" s="7"/>
    </row>
    <row r="57881" spans="1:3" x14ac:dyDescent="0.25">
      <c r="A57881" s="5"/>
      <c r="C57881" s="7"/>
    </row>
    <row r="57882" spans="1:3" x14ac:dyDescent="0.25">
      <c r="A57882" s="5"/>
      <c r="C57882" s="7"/>
    </row>
    <row r="57883" spans="1:3" x14ac:dyDescent="0.25">
      <c r="A57883" s="5"/>
      <c r="C57883" s="7"/>
    </row>
    <row r="57884" spans="1:3" x14ac:dyDescent="0.25">
      <c r="A57884" s="5"/>
      <c r="C57884" s="7"/>
    </row>
    <row r="57885" spans="1:3" x14ac:dyDescent="0.25">
      <c r="A57885" s="5"/>
      <c r="C57885" s="7"/>
    </row>
    <row r="57886" spans="1:3" x14ac:dyDescent="0.25">
      <c r="A57886" s="5"/>
      <c r="C57886" s="7"/>
    </row>
    <row r="57887" spans="1:3" x14ac:dyDescent="0.25">
      <c r="A57887" s="5"/>
      <c r="C57887" s="7"/>
    </row>
    <row r="57888" spans="1:3" x14ac:dyDescent="0.25">
      <c r="A57888" s="5"/>
      <c r="C57888" s="7"/>
    </row>
    <row r="57889" spans="1:3" x14ac:dyDescent="0.25">
      <c r="A57889" s="5"/>
      <c r="C57889" s="7"/>
    </row>
    <row r="57890" spans="1:3" x14ac:dyDescent="0.25">
      <c r="A57890" s="5"/>
      <c r="C57890" s="7"/>
    </row>
    <row r="57891" spans="1:3" x14ac:dyDescent="0.25">
      <c r="A57891" s="5"/>
      <c r="C57891" s="7"/>
    </row>
    <row r="57892" spans="1:3" x14ac:dyDescent="0.25">
      <c r="A57892" s="5"/>
      <c r="C57892" s="7"/>
    </row>
    <row r="57893" spans="1:3" x14ac:dyDescent="0.25">
      <c r="A57893" s="5"/>
      <c r="C57893" s="7"/>
    </row>
    <row r="57894" spans="1:3" x14ac:dyDescent="0.25">
      <c r="A57894" s="5"/>
      <c r="C57894" s="7"/>
    </row>
    <row r="57895" spans="1:3" x14ac:dyDescent="0.25">
      <c r="A57895" s="5"/>
      <c r="C57895" s="7"/>
    </row>
    <row r="57896" spans="1:3" x14ac:dyDescent="0.25">
      <c r="A57896" s="5"/>
      <c r="C57896" s="7"/>
    </row>
    <row r="57897" spans="1:3" x14ac:dyDescent="0.25">
      <c r="A57897" s="5"/>
      <c r="C57897" s="7"/>
    </row>
    <row r="57898" spans="1:3" x14ac:dyDescent="0.25">
      <c r="A57898" s="5"/>
      <c r="C57898" s="7"/>
    </row>
    <row r="57899" spans="1:3" x14ac:dyDescent="0.25">
      <c r="A57899" s="5"/>
      <c r="C57899" s="7"/>
    </row>
    <row r="57900" spans="1:3" x14ac:dyDescent="0.25">
      <c r="A57900" s="5"/>
      <c r="C57900" s="7"/>
    </row>
    <row r="57901" spans="1:3" x14ac:dyDescent="0.25">
      <c r="A57901" s="5"/>
      <c r="C57901" s="7"/>
    </row>
    <row r="57902" spans="1:3" x14ac:dyDescent="0.25">
      <c r="A57902" s="5"/>
      <c r="C57902" s="7"/>
    </row>
    <row r="57903" spans="1:3" x14ac:dyDescent="0.25">
      <c r="A57903" s="5"/>
      <c r="C57903" s="7"/>
    </row>
    <row r="57904" spans="1:3" x14ac:dyDescent="0.25">
      <c r="A57904" s="5"/>
      <c r="C57904" s="7"/>
    </row>
    <row r="57905" spans="1:3" x14ac:dyDescent="0.25">
      <c r="A57905" s="5"/>
      <c r="C57905" s="7"/>
    </row>
    <row r="57906" spans="1:3" x14ac:dyDescent="0.25">
      <c r="A57906" s="5"/>
      <c r="C57906" s="7"/>
    </row>
    <row r="57907" spans="1:3" x14ac:dyDescent="0.25">
      <c r="A57907" s="5"/>
      <c r="C57907" s="7"/>
    </row>
    <row r="57908" spans="1:3" x14ac:dyDescent="0.25">
      <c r="A57908" s="5"/>
      <c r="C57908" s="7"/>
    </row>
    <row r="57909" spans="1:3" x14ac:dyDescent="0.25">
      <c r="A57909" s="5"/>
      <c r="C57909" s="7"/>
    </row>
    <row r="57910" spans="1:3" x14ac:dyDescent="0.25">
      <c r="A57910" s="5"/>
      <c r="C57910" s="7"/>
    </row>
    <row r="57911" spans="1:3" x14ac:dyDescent="0.25">
      <c r="A57911" s="5"/>
      <c r="C57911" s="7"/>
    </row>
    <row r="57912" spans="1:3" x14ac:dyDescent="0.25">
      <c r="A57912" s="5"/>
      <c r="C57912" s="7"/>
    </row>
    <row r="57913" spans="1:3" x14ac:dyDescent="0.25">
      <c r="A57913" s="5"/>
      <c r="C57913" s="7"/>
    </row>
    <row r="57914" spans="1:3" x14ac:dyDescent="0.25">
      <c r="A57914" s="5"/>
      <c r="C57914" s="7"/>
    </row>
    <row r="57915" spans="1:3" x14ac:dyDescent="0.25">
      <c r="A57915" s="5"/>
      <c r="C57915" s="7"/>
    </row>
    <row r="57916" spans="1:3" x14ac:dyDescent="0.25">
      <c r="A57916" s="5"/>
      <c r="C57916" s="7"/>
    </row>
    <row r="57917" spans="1:3" x14ac:dyDescent="0.25">
      <c r="A57917" s="5"/>
      <c r="C57917" s="7"/>
    </row>
    <row r="57918" spans="1:3" x14ac:dyDescent="0.25">
      <c r="A57918" s="5"/>
      <c r="C57918" s="7"/>
    </row>
    <row r="57919" spans="1:3" x14ac:dyDescent="0.25">
      <c r="A57919" s="5"/>
      <c r="C57919" s="7"/>
    </row>
    <row r="57920" spans="1:3" x14ac:dyDescent="0.25">
      <c r="A57920" s="5"/>
      <c r="C57920" s="7"/>
    </row>
    <row r="57921" spans="1:3" x14ac:dyDescent="0.25">
      <c r="A57921" s="5"/>
      <c r="C57921" s="7"/>
    </row>
    <row r="57922" spans="1:3" x14ac:dyDescent="0.25">
      <c r="A57922" s="5"/>
      <c r="C57922" s="7"/>
    </row>
    <row r="57923" spans="1:3" x14ac:dyDescent="0.25">
      <c r="A57923" s="5"/>
      <c r="C57923" s="7"/>
    </row>
    <row r="57924" spans="1:3" x14ac:dyDescent="0.25">
      <c r="A57924" s="5"/>
      <c r="C57924" s="7"/>
    </row>
    <row r="57925" spans="1:3" x14ac:dyDescent="0.25">
      <c r="A57925" s="5"/>
      <c r="C57925" s="7"/>
    </row>
    <row r="57926" spans="1:3" x14ac:dyDescent="0.25">
      <c r="A57926" s="5"/>
      <c r="C57926" s="7"/>
    </row>
    <row r="57927" spans="1:3" x14ac:dyDescent="0.25">
      <c r="A57927" s="5"/>
      <c r="C57927" s="7"/>
    </row>
    <row r="57928" spans="1:3" x14ac:dyDescent="0.25">
      <c r="A57928" s="5"/>
      <c r="C57928" s="7"/>
    </row>
    <row r="57929" spans="1:3" x14ac:dyDescent="0.25">
      <c r="A57929" s="5"/>
      <c r="C57929" s="7"/>
    </row>
    <row r="57930" spans="1:3" x14ac:dyDescent="0.25">
      <c r="A57930" s="5"/>
      <c r="C57930" s="7"/>
    </row>
    <row r="57931" spans="1:3" x14ac:dyDescent="0.25">
      <c r="A57931" s="5"/>
      <c r="C57931" s="7"/>
    </row>
    <row r="57932" spans="1:3" x14ac:dyDescent="0.25">
      <c r="A57932" s="5"/>
      <c r="C57932" s="7"/>
    </row>
    <row r="57933" spans="1:3" x14ac:dyDescent="0.25">
      <c r="A57933" s="5"/>
      <c r="C57933" s="7"/>
    </row>
    <row r="57934" spans="1:3" x14ac:dyDescent="0.25">
      <c r="A57934" s="5"/>
      <c r="C57934" s="7"/>
    </row>
    <row r="57935" spans="1:3" x14ac:dyDescent="0.25">
      <c r="A57935" s="5"/>
      <c r="C57935" s="7"/>
    </row>
    <row r="57936" spans="1:3" x14ac:dyDescent="0.25">
      <c r="A57936" s="5"/>
      <c r="C57936" s="7"/>
    </row>
    <row r="57937" spans="1:3" x14ac:dyDescent="0.25">
      <c r="A57937" s="5"/>
      <c r="C57937" s="7"/>
    </row>
    <row r="57938" spans="1:3" x14ac:dyDescent="0.25">
      <c r="A57938" s="5"/>
      <c r="C57938" s="7"/>
    </row>
    <row r="57939" spans="1:3" x14ac:dyDescent="0.25">
      <c r="A57939" s="5"/>
      <c r="C57939" s="7"/>
    </row>
    <row r="57940" spans="1:3" x14ac:dyDescent="0.25">
      <c r="A57940" s="5"/>
      <c r="C57940" s="7"/>
    </row>
    <row r="57941" spans="1:3" x14ac:dyDescent="0.25">
      <c r="A57941" s="5"/>
      <c r="C57941" s="7"/>
    </row>
    <row r="57942" spans="1:3" x14ac:dyDescent="0.25">
      <c r="A57942" s="5"/>
      <c r="C57942" s="7"/>
    </row>
    <row r="57943" spans="1:3" x14ac:dyDescent="0.25">
      <c r="A57943" s="5"/>
      <c r="C57943" s="7"/>
    </row>
    <row r="57944" spans="1:3" x14ac:dyDescent="0.25">
      <c r="A57944" s="5"/>
      <c r="C57944" s="7"/>
    </row>
    <row r="57945" spans="1:3" x14ac:dyDescent="0.25">
      <c r="A57945" s="5"/>
      <c r="C57945" s="7"/>
    </row>
    <row r="57946" spans="1:3" x14ac:dyDescent="0.25">
      <c r="A57946" s="5"/>
      <c r="C57946" s="7"/>
    </row>
    <row r="57947" spans="1:3" x14ac:dyDescent="0.25">
      <c r="A57947" s="5"/>
      <c r="C57947" s="7"/>
    </row>
    <row r="57948" spans="1:3" x14ac:dyDescent="0.25">
      <c r="A57948" s="5"/>
      <c r="C57948" s="7"/>
    </row>
    <row r="57949" spans="1:3" x14ac:dyDescent="0.25">
      <c r="A57949" s="5"/>
      <c r="C57949" s="7"/>
    </row>
    <row r="57950" spans="1:3" x14ac:dyDescent="0.25">
      <c r="A57950" s="5"/>
      <c r="C57950" s="7"/>
    </row>
    <row r="57951" spans="1:3" x14ac:dyDescent="0.25">
      <c r="A57951" s="5"/>
      <c r="C57951" s="7"/>
    </row>
    <row r="57952" spans="1:3" x14ac:dyDescent="0.25">
      <c r="A57952" s="5"/>
      <c r="C57952" s="7"/>
    </row>
    <row r="57953" spans="1:3" x14ac:dyDescent="0.25">
      <c r="A57953" s="5"/>
      <c r="C57953" s="7"/>
    </row>
    <row r="57954" spans="1:3" x14ac:dyDescent="0.25">
      <c r="A57954" s="5"/>
      <c r="C57954" s="7"/>
    </row>
    <row r="57955" spans="1:3" x14ac:dyDescent="0.25">
      <c r="A57955" s="5"/>
      <c r="C57955" s="7"/>
    </row>
    <row r="57956" spans="1:3" x14ac:dyDescent="0.25">
      <c r="A57956" s="5"/>
      <c r="C57956" s="7"/>
    </row>
    <row r="57957" spans="1:3" x14ac:dyDescent="0.25">
      <c r="A57957" s="5"/>
      <c r="C57957" s="7"/>
    </row>
    <row r="57958" spans="1:3" x14ac:dyDescent="0.25">
      <c r="A57958" s="5"/>
      <c r="C57958" s="7"/>
    </row>
    <row r="57959" spans="1:3" x14ac:dyDescent="0.25">
      <c r="A57959" s="5"/>
      <c r="C57959" s="7"/>
    </row>
    <row r="57960" spans="1:3" x14ac:dyDescent="0.25">
      <c r="A57960" s="5"/>
      <c r="C57960" s="7"/>
    </row>
    <row r="57961" spans="1:3" x14ac:dyDescent="0.25">
      <c r="A57961" s="5"/>
      <c r="C57961" s="7"/>
    </row>
    <row r="57962" spans="1:3" x14ac:dyDescent="0.25">
      <c r="A57962" s="5"/>
      <c r="C57962" s="7"/>
    </row>
    <row r="57963" spans="1:3" x14ac:dyDescent="0.25">
      <c r="A57963" s="5"/>
      <c r="C57963" s="7"/>
    </row>
    <row r="57964" spans="1:3" x14ac:dyDescent="0.25">
      <c r="A57964" s="5"/>
      <c r="C57964" s="7"/>
    </row>
    <row r="57965" spans="1:3" x14ac:dyDescent="0.25">
      <c r="A57965" s="5"/>
      <c r="C57965" s="7"/>
    </row>
    <row r="57966" spans="1:3" x14ac:dyDescent="0.25">
      <c r="A57966" s="5"/>
      <c r="C57966" s="7"/>
    </row>
    <row r="57967" spans="1:3" x14ac:dyDescent="0.25">
      <c r="A57967" s="5"/>
      <c r="C57967" s="7"/>
    </row>
    <row r="57968" spans="1:3" x14ac:dyDescent="0.25">
      <c r="A57968" s="5"/>
      <c r="C57968" s="7"/>
    </row>
    <row r="57969" spans="1:3" x14ac:dyDescent="0.25">
      <c r="A57969" s="5"/>
      <c r="C57969" s="7"/>
    </row>
    <row r="57970" spans="1:3" x14ac:dyDescent="0.25">
      <c r="A57970" s="5"/>
      <c r="C57970" s="7"/>
    </row>
    <row r="57971" spans="1:3" x14ac:dyDescent="0.25">
      <c r="A57971" s="5"/>
      <c r="C57971" s="7"/>
    </row>
    <row r="57972" spans="1:3" x14ac:dyDescent="0.25">
      <c r="A57972" s="5"/>
      <c r="C57972" s="7"/>
    </row>
    <row r="57973" spans="1:3" x14ac:dyDescent="0.25">
      <c r="A57973" s="5"/>
      <c r="C57973" s="7"/>
    </row>
    <row r="57974" spans="1:3" x14ac:dyDescent="0.25">
      <c r="A57974" s="5"/>
      <c r="C57974" s="7"/>
    </row>
    <row r="57975" spans="1:3" x14ac:dyDescent="0.25">
      <c r="A57975" s="5"/>
      <c r="C57975" s="7"/>
    </row>
    <row r="57976" spans="1:3" x14ac:dyDescent="0.25">
      <c r="A57976" s="5"/>
      <c r="C57976" s="7"/>
    </row>
    <row r="57977" spans="1:3" x14ac:dyDescent="0.25">
      <c r="A57977" s="5"/>
      <c r="C57977" s="7"/>
    </row>
    <row r="57978" spans="1:3" x14ac:dyDescent="0.25">
      <c r="A57978" s="5"/>
      <c r="C57978" s="7"/>
    </row>
    <row r="57979" spans="1:3" x14ac:dyDescent="0.25">
      <c r="A57979" s="5"/>
      <c r="C57979" s="7"/>
    </row>
    <row r="57980" spans="1:3" x14ac:dyDescent="0.25">
      <c r="A57980" s="5"/>
      <c r="C57980" s="7"/>
    </row>
    <row r="57981" spans="1:3" x14ac:dyDescent="0.25">
      <c r="A57981" s="5"/>
      <c r="C57981" s="7"/>
    </row>
    <row r="57982" spans="1:3" x14ac:dyDescent="0.25">
      <c r="A57982" s="5"/>
      <c r="C57982" s="7"/>
    </row>
    <row r="57983" spans="1:3" x14ac:dyDescent="0.25">
      <c r="A57983" s="5"/>
      <c r="C57983" s="7"/>
    </row>
    <row r="57984" spans="1:3" x14ac:dyDescent="0.25">
      <c r="A57984" s="5"/>
      <c r="C57984" s="7"/>
    </row>
    <row r="57985" spans="1:3" x14ac:dyDescent="0.25">
      <c r="A57985" s="5"/>
      <c r="C57985" s="7"/>
    </row>
    <row r="57986" spans="1:3" x14ac:dyDescent="0.25">
      <c r="A57986" s="5"/>
      <c r="C57986" s="7"/>
    </row>
    <row r="57987" spans="1:3" x14ac:dyDescent="0.25">
      <c r="A57987" s="5"/>
      <c r="C57987" s="7"/>
    </row>
    <row r="57988" spans="1:3" x14ac:dyDescent="0.25">
      <c r="A57988" s="5"/>
      <c r="C57988" s="7"/>
    </row>
    <row r="57989" spans="1:3" x14ac:dyDescent="0.25">
      <c r="A57989" s="5"/>
      <c r="C57989" s="7"/>
    </row>
    <row r="57990" spans="1:3" x14ac:dyDescent="0.25">
      <c r="A57990" s="5"/>
      <c r="C57990" s="7"/>
    </row>
    <row r="57991" spans="1:3" x14ac:dyDescent="0.25">
      <c r="A57991" s="5"/>
      <c r="C57991" s="7"/>
    </row>
    <row r="57992" spans="1:3" x14ac:dyDescent="0.25">
      <c r="A57992" s="5"/>
      <c r="C57992" s="7"/>
    </row>
    <row r="57993" spans="1:3" x14ac:dyDescent="0.25">
      <c r="A57993" s="5"/>
      <c r="C57993" s="7"/>
    </row>
    <row r="57994" spans="1:3" x14ac:dyDescent="0.25">
      <c r="A57994" s="5"/>
      <c r="C57994" s="7"/>
    </row>
    <row r="57995" spans="1:3" x14ac:dyDescent="0.25">
      <c r="A57995" s="5"/>
      <c r="C57995" s="7"/>
    </row>
    <row r="57996" spans="1:3" x14ac:dyDescent="0.25">
      <c r="A57996" s="5"/>
      <c r="C57996" s="7"/>
    </row>
    <row r="57997" spans="1:3" x14ac:dyDescent="0.25">
      <c r="A57997" s="5"/>
      <c r="C57997" s="7"/>
    </row>
    <row r="57998" spans="1:3" x14ac:dyDescent="0.25">
      <c r="A57998" s="5"/>
      <c r="C57998" s="7"/>
    </row>
    <row r="57999" spans="1:3" x14ac:dyDescent="0.25">
      <c r="A57999" s="5"/>
      <c r="C57999" s="7"/>
    </row>
    <row r="58000" spans="1:3" x14ac:dyDescent="0.25">
      <c r="A58000" s="5"/>
      <c r="C58000" s="7"/>
    </row>
    <row r="58001" spans="1:3" x14ac:dyDescent="0.25">
      <c r="A58001" s="5"/>
      <c r="C58001" s="7"/>
    </row>
    <row r="58002" spans="1:3" x14ac:dyDescent="0.25">
      <c r="A58002" s="5"/>
      <c r="C58002" s="7"/>
    </row>
    <row r="58003" spans="1:3" x14ac:dyDescent="0.25">
      <c r="A58003" s="5"/>
      <c r="C58003" s="7"/>
    </row>
    <row r="58004" spans="1:3" x14ac:dyDescent="0.25">
      <c r="A58004" s="5"/>
      <c r="C58004" s="7"/>
    </row>
    <row r="58005" spans="1:3" x14ac:dyDescent="0.25">
      <c r="A58005" s="5"/>
      <c r="C58005" s="7"/>
    </row>
    <row r="58006" spans="1:3" x14ac:dyDescent="0.25">
      <c r="A58006" s="5"/>
      <c r="C58006" s="7"/>
    </row>
    <row r="58007" spans="1:3" x14ac:dyDescent="0.25">
      <c r="A58007" s="5"/>
      <c r="C58007" s="7"/>
    </row>
    <row r="58008" spans="1:3" x14ac:dyDescent="0.25">
      <c r="A58008" s="5"/>
      <c r="C58008" s="7"/>
    </row>
    <row r="58009" spans="1:3" x14ac:dyDescent="0.25">
      <c r="A58009" s="5"/>
      <c r="C58009" s="7"/>
    </row>
    <row r="58010" spans="1:3" x14ac:dyDescent="0.25">
      <c r="A58010" s="5"/>
      <c r="C58010" s="7"/>
    </row>
    <row r="58011" spans="1:3" x14ac:dyDescent="0.25">
      <c r="A58011" s="5"/>
      <c r="C58011" s="7"/>
    </row>
    <row r="58012" spans="1:3" x14ac:dyDescent="0.25">
      <c r="A58012" s="5"/>
      <c r="C58012" s="7"/>
    </row>
    <row r="58013" spans="1:3" x14ac:dyDescent="0.25">
      <c r="A58013" s="5"/>
      <c r="C58013" s="7"/>
    </row>
    <row r="58014" spans="1:3" x14ac:dyDescent="0.25">
      <c r="A58014" s="5"/>
      <c r="C58014" s="7"/>
    </row>
    <row r="58015" spans="1:3" x14ac:dyDescent="0.25">
      <c r="A58015" s="5"/>
      <c r="C58015" s="7"/>
    </row>
    <row r="58016" spans="1:3" x14ac:dyDescent="0.25">
      <c r="A58016" s="5"/>
      <c r="C58016" s="7"/>
    </row>
    <row r="58017" spans="1:3" x14ac:dyDescent="0.25">
      <c r="A58017" s="5"/>
      <c r="C58017" s="7"/>
    </row>
    <row r="58018" spans="1:3" x14ac:dyDescent="0.25">
      <c r="A58018" s="5"/>
      <c r="C58018" s="7"/>
    </row>
    <row r="58019" spans="1:3" x14ac:dyDescent="0.25">
      <c r="A58019" s="5"/>
      <c r="C58019" s="7"/>
    </row>
    <row r="58020" spans="1:3" x14ac:dyDescent="0.25">
      <c r="A58020" s="5"/>
      <c r="C58020" s="7"/>
    </row>
    <row r="58021" spans="1:3" x14ac:dyDescent="0.25">
      <c r="A58021" s="5"/>
      <c r="C58021" s="7"/>
    </row>
    <row r="58022" spans="1:3" x14ac:dyDescent="0.25">
      <c r="A58022" s="5"/>
      <c r="C58022" s="7"/>
    </row>
    <row r="58023" spans="1:3" x14ac:dyDescent="0.25">
      <c r="A58023" s="5"/>
      <c r="C58023" s="7"/>
    </row>
    <row r="58024" spans="1:3" x14ac:dyDescent="0.25">
      <c r="A58024" s="5"/>
      <c r="C58024" s="7"/>
    </row>
    <row r="58025" spans="1:3" x14ac:dyDescent="0.25">
      <c r="A58025" s="5"/>
      <c r="C58025" s="7"/>
    </row>
    <row r="58026" spans="1:3" x14ac:dyDescent="0.25">
      <c r="A58026" s="5"/>
      <c r="C58026" s="7"/>
    </row>
    <row r="58027" spans="1:3" x14ac:dyDescent="0.25">
      <c r="A58027" s="5"/>
      <c r="C58027" s="7"/>
    </row>
    <row r="58028" spans="1:3" x14ac:dyDescent="0.25">
      <c r="A58028" s="5"/>
      <c r="C58028" s="7"/>
    </row>
    <row r="58029" spans="1:3" x14ac:dyDescent="0.25">
      <c r="A58029" s="5"/>
      <c r="C58029" s="7"/>
    </row>
    <row r="58030" spans="1:3" x14ac:dyDescent="0.25">
      <c r="A58030" s="5"/>
      <c r="C58030" s="7"/>
    </row>
    <row r="58031" spans="1:3" x14ac:dyDescent="0.25">
      <c r="A58031" s="5"/>
      <c r="C58031" s="7"/>
    </row>
    <row r="58032" spans="1:3" x14ac:dyDescent="0.25">
      <c r="A58032" s="5"/>
      <c r="C58032" s="7"/>
    </row>
    <row r="58033" spans="1:3" x14ac:dyDescent="0.25">
      <c r="A58033" s="5"/>
      <c r="C58033" s="7"/>
    </row>
    <row r="58034" spans="1:3" x14ac:dyDescent="0.25">
      <c r="A58034" s="5"/>
      <c r="C58034" s="7"/>
    </row>
    <row r="58035" spans="1:3" x14ac:dyDescent="0.25">
      <c r="A58035" s="5"/>
      <c r="C58035" s="7"/>
    </row>
    <row r="58036" spans="1:3" x14ac:dyDescent="0.25">
      <c r="A58036" s="5"/>
      <c r="C58036" s="7"/>
    </row>
    <row r="58037" spans="1:3" x14ac:dyDescent="0.25">
      <c r="A58037" s="5"/>
      <c r="C58037" s="7"/>
    </row>
    <row r="58038" spans="1:3" x14ac:dyDescent="0.25">
      <c r="A58038" s="5"/>
      <c r="C58038" s="7"/>
    </row>
    <row r="58039" spans="1:3" x14ac:dyDescent="0.25">
      <c r="A58039" s="5"/>
      <c r="C58039" s="7"/>
    </row>
    <row r="58040" spans="1:3" x14ac:dyDescent="0.25">
      <c r="A58040" s="5"/>
      <c r="C58040" s="7"/>
    </row>
    <row r="58041" spans="1:3" x14ac:dyDescent="0.25">
      <c r="A58041" s="5"/>
      <c r="C58041" s="7"/>
    </row>
    <row r="58042" spans="1:3" x14ac:dyDescent="0.25">
      <c r="A58042" s="5"/>
      <c r="C58042" s="7"/>
    </row>
    <row r="58043" spans="1:3" x14ac:dyDescent="0.25">
      <c r="A58043" s="5"/>
      <c r="C58043" s="7"/>
    </row>
    <row r="58044" spans="1:3" x14ac:dyDescent="0.25">
      <c r="A58044" s="5"/>
      <c r="C58044" s="7"/>
    </row>
    <row r="58045" spans="1:3" x14ac:dyDescent="0.25">
      <c r="A58045" s="5"/>
      <c r="C58045" s="7"/>
    </row>
    <row r="58046" spans="1:3" x14ac:dyDescent="0.25">
      <c r="A58046" s="5"/>
      <c r="C58046" s="7"/>
    </row>
    <row r="58047" spans="1:3" x14ac:dyDescent="0.25">
      <c r="A58047" s="5"/>
      <c r="C58047" s="7"/>
    </row>
    <row r="58048" spans="1:3" x14ac:dyDescent="0.25">
      <c r="A58048" s="5"/>
      <c r="C58048" s="7"/>
    </row>
    <row r="58049" spans="1:3" x14ac:dyDescent="0.25">
      <c r="A58049" s="5"/>
      <c r="C58049" s="7"/>
    </row>
    <row r="58050" spans="1:3" x14ac:dyDescent="0.25">
      <c r="A58050" s="5"/>
      <c r="C58050" s="7"/>
    </row>
    <row r="58051" spans="1:3" x14ac:dyDescent="0.25">
      <c r="A58051" s="5"/>
      <c r="C58051" s="7"/>
    </row>
    <row r="58052" spans="1:3" x14ac:dyDescent="0.25">
      <c r="A58052" s="5"/>
      <c r="C58052" s="7"/>
    </row>
    <row r="58053" spans="1:3" x14ac:dyDescent="0.25">
      <c r="A58053" s="5"/>
      <c r="C58053" s="7"/>
    </row>
    <row r="58054" spans="1:3" x14ac:dyDescent="0.25">
      <c r="A58054" s="5"/>
      <c r="C58054" s="7"/>
    </row>
    <row r="58055" spans="1:3" x14ac:dyDescent="0.25">
      <c r="A58055" s="5"/>
      <c r="C58055" s="7"/>
    </row>
    <row r="58056" spans="1:3" x14ac:dyDescent="0.25">
      <c r="A58056" s="5"/>
      <c r="C58056" s="7"/>
    </row>
    <row r="58057" spans="1:3" x14ac:dyDescent="0.25">
      <c r="A58057" s="5"/>
      <c r="C58057" s="7"/>
    </row>
    <row r="58058" spans="1:3" x14ac:dyDescent="0.25">
      <c r="A58058" s="5"/>
      <c r="C58058" s="7"/>
    </row>
    <row r="58059" spans="1:3" x14ac:dyDescent="0.25">
      <c r="A58059" s="5"/>
      <c r="C58059" s="7"/>
    </row>
    <row r="58060" spans="1:3" x14ac:dyDescent="0.25">
      <c r="A58060" s="5"/>
      <c r="C58060" s="7"/>
    </row>
    <row r="58061" spans="1:3" x14ac:dyDescent="0.25">
      <c r="A58061" s="5"/>
      <c r="C58061" s="7"/>
    </row>
    <row r="58062" spans="1:3" x14ac:dyDescent="0.25">
      <c r="A58062" s="5"/>
      <c r="C58062" s="7"/>
    </row>
    <row r="58063" spans="1:3" x14ac:dyDescent="0.25">
      <c r="A58063" s="5"/>
      <c r="C58063" s="7"/>
    </row>
    <row r="58064" spans="1:3" x14ac:dyDescent="0.25">
      <c r="A58064" s="5"/>
      <c r="C58064" s="7"/>
    </row>
    <row r="58065" spans="1:3" x14ac:dyDescent="0.25">
      <c r="A58065" s="5"/>
      <c r="C58065" s="7"/>
    </row>
    <row r="58066" spans="1:3" x14ac:dyDescent="0.25">
      <c r="A58066" s="5"/>
      <c r="C58066" s="7"/>
    </row>
    <row r="58067" spans="1:3" x14ac:dyDescent="0.25">
      <c r="A58067" s="5"/>
      <c r="C58067" s="7"/>
    </row>
    <row r="58068" spans="1:3" x14ac:dyDescent="0.25">
      <c r="A58068" s="5"/>
      <c r="C58068" s="7"/>
    </row>
    <row r="58069" spans="1:3" x14ac:dyDescent="0.25">
      <c r="A58069" s="5"/>
      <c r="C58069" s="7"/>
    </row>
    <row r="58070" spans="1:3" x14ac:dyDescent="0.25">
      <c r="A58070" s="5"/>
      <c r="C58070" s="7"/>
    </row>
    <row r="58071" spans="1:3" x14ac:dyDescent="0.25">
      <c r="A58071" s="5"/>
      <c r="C58071" s="7"/>
    </row>
    <row r="58072" spans="1:3" x14ac:dyDescent="0.25">
      <c r="A58072" s="5"/>
      <c r="C58072" s="7"/>
    </row>
    <row r="58073" spans="1:3" x14ac:dyDescent="0.25">
      <c r="A58073" s="5"/>
      <c r="C58073" s="7"/>
    </row>
    <row r="58074" spans="1:3" x14ac:dyDescent="0.25">
      <c r="A58074" s="5"/>
      <c r="C58074" s="7"/>
    </row>
    <row r="58075" spans="1:3" x14ac:dyDescent="0.25">
      <c r="A58075" s="5"/>
      <c r="C58075" s="7"/>
    </row>
    <row r="58076" spans="1:3" x14ac:dyDescent="0.25">
      <c r="A58076" s="5"/>
      <c r="C58076" s="7"/>
    </row>
    <row r="58077" spans="1:3" x14ac:dyDescent="0.25">
      <c r="A58077" s="5"/>
      <c r="C58077" s="7"/>
    </row>
    <row r="58078" spans="1:3" x14ac:dyDescent="0.25">
      <c r="A58078" s="5"/>
      <c r="C58078" s="7"/>
    </row>
    <row r="58079" spans="1:3" x14ac:dyDescent="0.25">
      <c r="A58079" s="5"/>
      <c r="C58079" s="7"/>
    </row>
    <row r="58080" spans="1:3" x14ac:dyDescent="0.25">
      <c r="A58080" s="5"/>
      <c r="C58080" s="7"/>
    </row>
    <row r="58081" spans="1:3" x14ac:dyDescent="0.25">
      <c r="A58081" s="5"/>
      <c r="C58081" s="7"/>
    </row>
    <row r="58082" spans="1:3" x14ac:dyDescent="0.25">
      <c r="A58082" s="5"/>
      <c r="C58082" s="7"/>
    </row>
    <row r="58083" spans="1:3" x14ac:dyDescent="0.25">
      <c r="A58083" s="5"/>
      <c r="C58083" s="7"/>
    </row>
    <row r="58084" spans="1:3" x14ac:dyDescent="0.25">
      <c r="A58084" s="5"/>
      <c r="C58084" s="7"/>
    </row>
    <row r="58085" spans="1:3" x14ac:dyDescent="0.25">
      <c r="A58085" s="5"/>
      <c r="C58085" s="7"/>
    </row>
    <row r="58086" spans="1:3" x14ac:dyDescent="0.25">
      <c r="A58086" s="5"/>
      <c r="C58086" s="7"/>
    </row>
    <row r="58087" spans="1:3" x14ac:dyDescent="0.25">
      <c r="A58087" s="5"/>
      <c r="C58087" s="7"/>
    </row>
    <row r="58088" spans="1:3" x14ac:dyDescent="0.25">
      <c r="A58088" s="5"/>
      <c r="C58088" s="7"/>
    </row>
    <row r="58089" spans="1:3" x14ac:dyDescent="0.25">
      <c r="A58089" s="5"/>
      <c r="C58089" s="7"/>
    </row>
    <row r="58090" spans="1:3" x14ac:dyDescent="0.25">
      <c r="A58090" s="5"/>
      <c r="C58090" s="7"/>
    </row>
    <row r="58091" spans="1:3" x14ac:dyDescent="0.25">
      <c r="A58091" s="5"/>
      <c r="C58091" s="7"/>
    </row>
    <row r="58092" spans="1:3" x14ac:dyDescent="0.25">
      <c r="A58092" s="5"/>
      <c r="C58092" s="7"/>
    </row>
    <row r="58093" spans="1:3" x14ac:dyDescent="0.25">
      <c r="A58093" s="5"/>
      <c r="C58093" s="7"/>
    </row>
    <row r="58094" spans="1:3" x14ac:dyDescent="0.25">
      <c r="A58094" s="5"/>
      <c r="C58094" s="7"/>
    </row>
    <row r="58095" spans="1:3" x14ac:dyDescent="0.25">
      <c r="A58095" s="5"/>
      <c r="C58095" s="7"/>
    </row>
    <row r="58096" spans="1:3" x14ac:dyDescent="0.25">
      <c r="A58096" s="5"/>
      <c r="C58096" s="7"/>
    </row>
    <row r="58097" spans="1:3" x14ac:dyDescent="0.25">
      <c r="A58097" s="5"/>
      <c r="C58097" s="7"/>
    </row>
    <row r="58098" spans="1:3" x14ac:dyDescent="0.25">
      <c r="A58098" s="5"/>
      <c r="C58098" s="7"/>
    </row>
    <row r="58099" spans="1:3" x14ac:dyDescent="0.25">
      <c r="A58099" s="5"/>
      <c r="C58099" s="7"/>
    </row>
    <row r="58100" spans="1:3" x14ac:dyDescent="0.25">
      <c r="A58100" s="5"/>
      <c r="C58100" s="7"/>
    </row>
    <row r="58101" spans="1:3" x14ac:dyDescent="0.25">
      <c r="A58101" s="5"/>
      <c r="C58101" s="7"/>
    </row>
    <row r="58102" spans="1:3" x14ac:dyDescent="0.25">
      <c r="A58102" s="5"/>
      <c r="C58102" s="7"/>
    </row>
    <row r="58103" spans="1:3" x14ac:dyDescent="0.25">
      <c r="A58103" s="5"/>
      <c r="C58103" s="7"/>
    </row>
    <row r="58104" spans="1:3" x14ac:dyDescent="0.25">
      <c r="A58104" s="5"/>
      <c r="C58104" s="7"/>
    </row>
    <row r="58105" spans="1:3" x14ac:dyDescent="0.25">
      <c r="A58105" s="5"/>
      <c r="C58105" s="7"/>
    </row>
    <row r="58106" spans="1:3" x14ac:dyDescent="0.25">
      <c r="A58106" s="5"/>
      <c r="C58106" s="7"/>
    </row>
    <row r="58107" spans="1:3" x14ac:dyDescent="0.25">
      <c r="A58107" s="5"/>
      <c r="C58107" s="7"/>
    </row>
    <row r="58108" spans="1:3" x14ac:dyDescent="0.25">
      <c r="A58108" s="5"/>
      <c r="C58108" s="7"/>
    </row>
    <row r="58109" spans="1:3" x14ac:dyDescent="0.25">
      <c r="A58109" s="5"/>
      <c r="C58109" s="7"/>
    </row>
    <row r="58110" spans="1:3" x14ac:dyDescent="0.25">
      <c r="A58110" s="5"/>
      <c r="C58110" s="7"/>
    </row>
    <row r="58111" spans="1:3" x14ac:dyDescent="0.25">
      <c r="A58111" s="5"/>
      <c r="C58111" s="7"/>
    </row>
    <row r="58112" spans="1:3" x14ac:dyDescent="0.25">
      <c r="A58112" s="5"/>
      <c r="C58112" s="7"/>
    </row>
    <row r="58113" spans="1:3" x14ac:dyDescent="0.25">
      <c r="A58113" s="5"/>
      <c r="C58113" s="7"/>
    </row>
    <row r="58114" spans="1:3" x14ac:dyDescent="0.25">
      <c r="A58114" s="5"/>
      <c r="C58114" s="7"/>
    </row>
    <row r="58115" spans="1:3" x14ac:dyDescent="0.25">
      <c r="A58115" s="5"/>
      <c r="C58115" s="7"/>
    </row>
    <row r="58116" spans="1:3" x14ac:dyDescent="0.25">
      <c r="A58116" s="5"/>
      <c r="C58116" s="7"/>
    </row>
    <row r="58117" spans="1:3" x14ac:dyDescent="0.25">
      <c r="A58117" s="5"/>
      <c r="C58117" s="7"/>
    </row>
    <row r="58118" spans="1:3" x14ac:dyDescent="0.25">
      <c r="A58118" s="5"/>
      <c r="C58118" s="7"/>
    </row>
    <row r="58119" spans="1:3" x14ac:dyDescent="0.25">
      <c r="A58119" s="5"/>
      <c r="C58119" s="7"/>
    </row>
    <row r="58120" spans="1:3" x14ac:dyDescent="0.25">
      <c r="A58120" s="5"/>
      <c r="C58120" s="7"/>
    </row>
    <row r="58121" spans="1:3" x14ac:dyDescent="0.25">
      <c r="A58121" s="5"/>
      <c r="C58121" s="7"/>
    </row>
    <row r="58122" spans="1:3" x14ac:dyDescent="0.25">
      <c r="A58122" s="5"/>
      <c r="C58122" s="7"/>
    </row>
    <row r="58123" spans="1:3" x14ac:dyDescent="0.25">
      <c r="A58123" s="5"/>
      <c r="C58123" s="7"/>
    </row>
    <row r="58124" spans="1:3" x14ac:dyDescent="0.25">
      <c r="A58124" s="5"/>
      <c r="C58124" s="7"/>
    </row>
    <row r="58125" spans="1:3" x14ac:dyDescent="0.25">
      <c r="A58125" s="5"/>
      <c r="C58125" s="7"/>
    </row>
    <row r="58126" spans="1:3" x14ac:dyDescent="0.25">
      <c r="A58126" s="5"/>
      <c r="C58126" s="7"/>
    </row>
    <row r="58127" spans="1:3" x14ac:dyDescent="0.25">
      <c r="A58127" s="5"/>
      <c r="C58127" s="7"/>
    </row>
    <row r="58128" spans="1:3" x14ac:dyDescent="0.25">
      <c r="A58128" s="5"/>
      <c r="C58128" s="7"/>
    </row>
    <row r="58129" spans="1:3" x14ac:dyDescent="0.25">
      <c r="A58129" s="5"/>
      <c r="C58129" s="7"/>
    </row>
    <row r="58130" spans="1:3" x14ac:dyDescent="0.25">
      <c r="A58130" s="5"/>
      <c r="C58130" s="7"/>
    </row>
    <row r="58131" spans="1:3" x14ac:dyDescent="0.25">
      <c r="A58131" s="5"/>
      <c r="C58131" s="7"/>
    </row>
    <row r="58132" spans="1:3" x14ac:dyDescent="0.25">
      <c r="A58132" s="5"/>
      <c r="C58132" s="7"/>
    </row>
    <row r="58133" spans="1:3" x14ac:dyDescent="0.25">
      <c r="A58133" s="5"/>
      <c r="C58133" s="7"/>
    </row>
    <row r="58134" spans="1:3" x14ac:dyDescent="0.25">
      <c r="A58134" s="5"/>
      <c r="C58134" s="7"/>
    </row>
    <row r="58135" spans="1:3" x14ac:dyDescent="0.25">
      <c r="A58135" s="5"/>
      <c r="C58135" s="7"/>
    </row>
    <row r="58136" spans="1:3" x14ac:dyDescent="0.25">
      <c r="A58136" s="5"/>
      <c r="C58136" s="7"/>
    </row>
    <row r="58137" spans="1:3" x14ac:dyDescent="0.25">
      <c r="A58137" s="5"/>
      <c r="C58137" s="7"/>
    </row>
    <row r="58138" spans="1:3" x14ac:dyDescent="0.25">
      <c r="A58138" s="5"/>
      <c r="C58138" s="7"/>
    </row>
    <row r="58139" spans="1:3" x14ac:dyDescent="0.25">
      <c r="A58139" s="5"/>
      <c r="C58139" s="7"/>
    </row>
    <row r="58140" spans="1:3" x14ac:dyDescent="0.25">
      <c r="A58140" s="5"/>
      <c r="C58140" s="7"/>
    </row>
    <row r="58141" spans="1:3" x14ac:dyDescent="0.25">
      <c r="A58141" s="5"/>
      <c r="C58141" s="7"/>
    </row>
    <row r="58142" spans="1:3" x14ac:dyDescent="0.25">
      <c r="A58142" s="5"/>
      <c r="C58142" s="7"/>
    </row>
    <row r="58143" spans="1:3" x14ac:dyDescent="0.25">
      <c r="A58143" s="5"/>
      <c r="C58143" s="7"/>
    </row>
    <row r="58144" spans="1:3" x14ac:dyDescent="0.25">
      <c r="A58144" s="5"/>
      <c r="C58144" s="7"/>
    </row>
    <row r="58145" spans="1:3" x14ac:dyDescent="0.25">
      <c r="A58145" s="5"/>
      <c r="C58145" s="7"/>
    </row>
    <row r="58146" spans="1:3" x14ac:dyDescent="0.25">
      <c r="A58146" s="5"/>
      <c r="C58146" s="7"/>
    </row>
    <row r="58147" spans="1:3" x14ac:dyDescent="0.25">
      <c r="A58147" s="5"/>
      <c r="C58147" s="7"/>
    </row>
    <row r="58148" spans="1:3" x14ac:dyDescent="0.25">
      <c r="A58148" s="5"/>
      <c r="C58148" s="7"/>
    </row>
    <row r="58149" spans="1:3" x14ac:dyDescent="0.25">
      <c r="A58149" s="5"/>
      <c r="C58149" s="7"/>
    </row>
    <row r="58150" spans="1:3" x14ac:dyDescent="0.25">
      <c r="A58150" s="5"/>
      <c r="C58150" s="7"/>
    </row>
    <row r="58151" spans="1:3" x14ac:dyDescent="0.25">
      <c r="A58151" s="5"/>
      <c r="C58151" s="7"/>
    </row>
    <row r="58152" spans="1:3" x14ac:dyDescent="0.25">
      <c r="A58152" s="5"/>
      <c r="C58152" s="7"/>
    </row>
    <row r="58153" spans="1:3" x14ac:dyDescent="0.25">
      <c r="A58153" s="5"/>
      <c r="C58153" s="7"/>
    </row>
    <row r="58154" spans="1:3" x14ac:dyDescent="0.25">
      <c r="A58154" s="5"/>
      <c r="C58154" s="7"/>
    </row>
    <row r="58155" spans="1:3" x14ac:dyDescent="0.25">
      <c r="A58155" s="5"/>
      <c r="C58155" s="7"/>
    </row>
    <row r="58156" spans="1:3" x14ac:dyDescent="0.25">
      <c r="A58156" s="5"/>
      <c r="C58156" s="7"/>
    </row>
    <row r="58157" spans="1:3" x14ac:dyDescent="0.25">
      <c r="A58157" s="5"/>
      <c r="C58157" s="7"/>
    </row>
    <row r="58158" spans="1:3" x14ac:dyDescent="0.25">
      <c r="A58158" s="5"/>
      <c r="C58158" s="7"/>
    </row>
    <row r="58159" spans="1:3" x14ac:dyDescent="0.25">
      <c r="A58159" s="5"/>
      <c r="C58159" s="7"/>
    </row>
    <row r="58160" spans="1:3" x14ac:dyDescent="0.25">
      <c r="A58160" s="5"/>
      <c r="C58160" s="7"/>
    </row>
    <row r="58161" spans="1:3" x14ac:dyDescent="0.25">
      <c r="A58161" s="5"/>
      <c r="C58161" s="7"/>
    </row>
    <row r="58162" spans="1:3" x14ac:dyDescent="0.25">
      <c r="A58162" s="5"/>
      <c r="C58162" s="7"/>
    </row>
    <row r="58163" spans="1:3" x14ac:dyDescent="0.25">
      <c r="A58163" s="5"/>
      <c r="C58163" s="7"/>
    </row>
    <row r="58164" spans="1:3" x14ac:dyDescent="0.25">
      <c r="A58164" s="5"/>
      <c r="C58164" s="7"/>
    </row>
    <row r="58165" spans="1:3" x14ac:dyDescent="0.25">
      <c r="A58165" s="5"/>
      <c r="C58165" s="7"/>
    </row>
    <row r="58166" spans="1:3" x14ac:dyDescent="0.25">
      <c r="A58166" s="5"/>
      <c r="C58166" s="7"/>
    </row>
    <row r="58167" spans="1:3" x14ac:dyDescent="0.25">
      <c r="A58167" s="5"/>
      <c r="C58167" s="7"/>
    </row>
    <row r="58168" spans="1:3" x14ac:dyDescent="0.25">
      <c r="A58168" s="5"/>
      <c r="C58168" s="7"/>
    </row>
    <row r="58169" spans="1:3" x14ac:dyDescent="0.25">
      <c r="A58169" s="5"/>
      <c r="C58169" s="7"/>
    </row>
    <row r="58170" spans="1:3" x14ac:dyDescent="0.25">
      <c r="A58170" s="5"/>
      <c r="C58170" s="7"/>
    </row>
    <row r="58171" spans="1:3" x14ac:dyDescent="0.25">
      <c r="A58171" s="5"/>
      <c r="C58171" s="7"/>
    </row>
    <row r="58172" spans="1:3" x14ac:dyDescent="0.25">
      <c r="A58172" s="5"/>
      <c r="C58172" s="7"/>
    </row>
    <row r="58173" spans="1:3" x14ac:dyDescent="0.25">
      <c r="A58173" s="5"/>
      <c r="C58173" s="7"/>
    </row>
    <row r="58174" spans="1:3" x14ac:dyDescent="0.25">
      <c r="A58174" s="5"/>
      <c r="C58174" s="7"/>
    </row>
    <row r="58175" spans="1:3" x14ac:dyDescent="0.25">
      <c r="A58175" s="5"/>
      <c r="C58175" s="7"/>
    </row>
    <row r="58176" spans="1:3" x14ac:dyDescent="0.25">
      <c r="A58176" s="5"/>
      <c r="C58176" s="7"/>
    </row>
    <row r="58177" spans="1:3" x14ac:dyDescent="0.25">
      <c r="A58177" s="5"/>
      <c r="C58177" s="7"/>
    </row>
    <row r="58178" spans="1:3" x14ac:dyDescent="0.25">
      <c r="A58178" s="5"/>
      <c r="C58178" s="7"/>
    </row>
    <row r="58179" spans="1:3" x14ac:dyDescent="0.25">
      <c r="A58179" s="5"/>
      <c r="C58179" s="7"/>
    </row>
    <row r="58180" spans="1:3" x14ac:dyDescent="0.25">
      <c r="A58180" s="5"/>
      <c r="C58180" s="7"/>
    </row>
    <row r="58181" spans="1:3" x14ac:dyDescent="0.25">
      <c r="A58181" s="5"/>
      <c r="C58181" s="7"/>
    </row>
    <row r="58182" spans="1:3" x14ac:dyDescent="0.25">
      <c r="A58182" s="5"/>
      <c r="C58182" s="7"/>
    </row>
    <row r="58183" spans="1:3" x14ac:dyDescent="0.25">
      <c r="A58183" s="5"/>
      <c r="C58183" s="7"/>
    </row>
    <row r="58184" spans="1:3" x14ac:dyDescent="0.25">
      <c r="A58184" s="5"/>
      <c r="C58184" s="7"/>
    </row>
    <row r="58185" spans="1:3" x14ac:dyDescent="0.25">
      <c r="A58185" s="5"/>
      <c r="C58185" s="7"/>
    </row>
    <row r="58186" spans="1:3" x14ac:dyDescent="0.25">
      <c r="A58186" s="5"/>
      <c r="C58186" s="7"/>
    </row>
    <row r="58187" spans="1:3" x14ac:dyDescent="0.25">
      <c r="A58187" s="5"/>
      <c r="C58187" s="7"/>
    </row>
    <row r="58188" spans="1:3" x14ac:dyDescent="0.25">
      <c r="A58188" s="5"/>
      <c r="C58188" s="7"/>
    </row>
    <row r="58189" spans="1:3" x14ac:dyDescent="0.25">
      <c r="A58189" s="5"/>
      <c r="C58189" s="7"/>
    </row>
    <row r="58190" spans="1:3" x14ac:dyDescent="0.25">
      <c r="A58190" s="5"/>
      <c r="C58190" s="7"/>
    </row>
    <row r="58191" spans="1:3" x14ac:dyDescent="0.25">
      <c r="A58191" s="5"/>
      <c r="C58191" s="7"/>
    </row>
    <row r="58192" spans="1:3" x14ac:dyDescent="0.25">
      <c r="A58192" s="5"/>
      <c r="C58192" s="7"/>
    </row>
    <row r="58193" spans="1:3" x14ac:dyDescent="0.25">
      <c r="A58193" s="5"/>
      <c r="C58193" s="7"/>
    </row>
    <row r="58194" spans="1:3" x14ac:dyDescent="0.25">
      <c r="A58194" s="5"/>
      <c r="C58194" s="7"/>
    </row>
    <row r="58195" spans="1:3" x14ac:dyDescent="0.25">
      <c r="A58195" s="5"/>
      <c r="C58195" s="7"/>
    </row>
    <row r="58196" spans="1:3" x14ac:dyDescent="0.25">
      <c r="A58196" s="5"/>
      <c r="C58196" s="7"/>
    </row>
    <row r="58197" spans="1:3" x14ac:dyDescent="0.25">
      <c r="A58197" s="5"/>
      <c r="C58197" s="7"/>
    </row>
    <row r="58198" spans="1:3" x14ac:dyDescent="0.25">
      <c r="A58198" s="5"/>
      <c r="C58198" s="7"/>
    </row>
    <row r="58199" spans="1:3" x14ac:dyDescent="0.25">
      <c r="A58199" s="5"/>
      <c r="C58199" s="7"/>
    </row>
    <row r="58200" spans="1:3" x14ac:dyDescent="0.25">
      <c r="A58200" s="5"/>
      <c r="C58200" s="7"/>
    </row>
    <row r="58201" spans="1:3" x14ac:dyDescent="0.25">
      <c r="A58201" s="5"/>
      <c r="C58201" s="7"/>
    </row>
    <row r="58202" spans="1:3" x14ac:dyDescent="0.25">
      <c r="A58202" s="5"/>
      <c r="C58202" s="7"/>
    </row>
    <row r="58203" spans="1:3" x14ac:dyDescent="0.25">
      <c r="A58203" s="5"/>
      <c r="C58203" s="7"/>
    </row>
    <row r="58204" spans="1:3" x14ac:dyDescent="0.25">
      <c r="A58204" s="5"/>
      <c r="C58204" s="7"/>
    </row>
    <row r="58205" spans="1:3" x14ac:dyDescent="0.25">
      <c r="A58205" s="5"/>
      <c r="C58205" s="7"/>
    </row>
    <row r="58206" spans="1:3" x14ac:dyDescent="0.25">
      <c r="A58206" s="5"/>
      <c r="C58206" s="7"/>
    </row>
    <row r="58207" spans="1:3" x14ac:dyDescent="0.25">
      <c r="A58207" s="5"/>
      <c r="C58207" s="7"/>
    </row>
    <row r="58208" spans="1:3" x14ac:dyDescent="0.25">
      <c r="A58208" s="5"/>
      <c r="C58208" s="7"/>
    </row>
    <row r="58209" spans="1:3" x14ac:dyDescent="0.25">
      <c r="A58209" s="5"/>
      <c r="C58209" s="7"/>
    </row>
    <row r="58210" spans="1:3" x14ac:dyDescent="0.25">
      <c r="A58210" s="5"/>
      <c r="C58210" s="7"/>
    </row>
    <row r="58211" spans="1:3" x14ac:dyDescent="0.25">
      <c r="A58211" s="5"/>
      <c r="C58211" s="7"/>
    </row>
    <row r="58212" spans="1:3" x14ac:dyDescent="0.25">
      <c r="A58212" s="5"/>
      <c r="C58212" s="7"/>
    </row>
    <row r="58213" spans="1:3" x14ac:dyDescent="0.25">
      <c r="A58213" s="5"/>
      <c r="C58213" s="7"/>
    </row>
    <row r="58214" spans="1:3" x14ac:dyDescent="0.25">
      <c r="A58214" s="5"/>
      <c r="C58214" s="7"/>
    </row>
    <row r="58215" spans="1:3" x14ac:dyDescent="0.25">
      <c r="A58215" s="5"/>
      <c r="C58215" s="7"/>
    </row>
    <row r="58216" spans="1:3" x14ac:dyDescent="0.25">
      <c r="A58216" s="5"/>
      <c r="C58216" s="7"/>
    </row>
    <row r="58217" spans="1:3" x14ac:dyDescent="0.25">
      <c r="A58217" s="5"/>
      <c r="C58217" s="7"/>
    </row>
    <row r="58218" spans="1:3" x14ac:dyDescent="0.25">
      <c r="A58218" s="5"/>
      <c r="C58218" s="7"/>
    </row>
    <row r="58219" spans="1:3" x14ac:dyDescent="0.25">
      <c r="A58219" s="5"/>
      <c r="C58219" s="7"/>
    </row>
    <row r="58220" spans="1:3" x14ac:dyDescent="0.25">
      <c r="A58220" s="5"/>
      <c r="C58220" s="7"/>
    </row>
    <row r="58221" spans="1:3" x14ac:dyDescent="0.25">
      <c r="A58221" s="5"/>
      <c r="C58221" s="7"/>
    </row>
    <row r="58222" spans="1:3" x14ac:dyDescent="0.25">
      <c r="A58222" s="5"/>
      <c r="C58222" s="7"/>
    </row>
    <row r="58223" spans="1:3" x14ac:dyDescent="0.25">
      <c r="A58223" s="5"/>
      <c r="C58223" s="7"/>
    </row>
    <row r="58224" spans="1:3" x14ac:dyDescent="0.25">
      <c r="A58224" s="5"/>
      <c r="C58224" s="7"/>
    </row>
    <row r="58225" spans="1:3" x14ac:dyDescent="0.25">
      <c r="A58225" s="5"/>
      <c r="C58225" s="7"/>
    </row>
    <row r="58226" spans="1:3" x14ac:dyDescent="0.25">
      <c r="A58226" s="5"/>
      <c r="C58226" s="7"/>
    </row>
    <row r="58227" spans="1:3" x14ac:dyDescent="0.25">
      <c r="A58227" s="5"/>
      <c r="C58227" s="7"/>
    </row>
    <row r="58228" spans="1:3" x14ac:dyDescent="0.25">
      <c r="A58228" s="5"/>
      <c r="C58228" s="7"/>
    </row>
    <row r="58229" spans="1:3" x14ac:dyDescent="0.25">
      <c r="A58229" s="5"/>
      <c r="C58229" s="7"/>
    </row>
    <row r="58230" spans="1:3" x14ac:dyDescent="0.25">
      <c r="A58230" s="5"/>
      <c r="C58230" s="7"/>
    </row>
    <row r="58231" spans="1:3" x14ac:dyDescent="0.25">
      <c r="A58231" s="5"/>
      <c r="C58231" s="7"/>
    </row>
    <row r="58232" spans="1:3" x14ac:dyDescent="0.25">
      <c r="A58232" s="5"/>
      <c r="C58232" s="7"/>
    </row>
    <row r="58233" spans="1:3" x14ac:dyDescent="0.25">
      <c r="A58233" s="5"/>
      <c r="C58233" s="7"/>
    </row>
    <row r="58234" spans="1:3" x14ac:dyDescent="0.25">
      <c r="A58234" s="5"/>
      <c r="C58234" s="7"/>
    </row>
    <row r="58235" spans="1:3" x14ac:dyDescent="0.25">
      <c r="A58235" s="5"/>
      <c r="C58235" s="7"/>
    </row>
    <row r="58236" spans="1:3" x14ac:dyDescent="0.25">
      <c r="A58236" s="5"/>
      <c r="C58236" s="7"/>
    </row>
    <row r="58237" spans="1:3" x14ac:dyDescent="0.25">
      <c r="A58237" s="5"/>
      <c r="C58237" s="7"/>
    </row>
    <row r="58238" spans="1:3" x14ac:dyDescent="0.25">
      <c r="A58238" s="5"/>
      <c r="C58238" s="7"/>
    </row>
    <row r="58239" spans="1:3" x14ac:dyDescent="0.25">
      <c r="A58239" s="5"/>
      <c r="C58239" s="7"/>
    </row>
    <row r="58240" spans="1:3" x14ac:dyDescent="0.25">
      <c r="A58240" s="5"/>
      <c r="C58240" s="7"/>
    </row>
    <row r="58241" spans="1:3" x14ac:dyDescent="0.25">
      <c r="A58241" s="5"/>
      <c r="C58241" s="7"/>
    </row>
    <row r="58242" spans="1:3" x14ac:dyDescent="0.25">
      <c r="A58242" s="5"/>
      <c r="C58242" s="7"/>
    </row>
    <row r="58243" spans="1:3" x14ac:dyDescent="0.25">
      <c r="A58243" s="5"/>
      <c r="C58243" s="7"/>
    </row>
    <row r="58244" spans="1:3" x14ac:dyDescent="0.25">
      <c r="A58244" s="5"/>
      <c r="C58244" s="7"/>
    </row>
    <row r="58245" spans="1:3" x14ac:dyDescent="0.25">
      <c r="A58245" s="5"/>
      <c r="C58245" s="7"/>
    </row>
    <row r="58246" spans="1:3" x14ac:dyDescent="0.25">
      <c r="A58246" s="5"/>
      <c r="C58246" s="7"/>
    </row>
    <row r="58247" spans="1:3" x14ac:dyDescent="0.25">
      <c r="A58247" s="5"/>
      <c r="C58247" s="7"/>
    </row>
    <row r="58248" spans="1:3" x14ac:dyDescent="0.25">
      <c r="A58248" s="5"/>
      <c r="C58248" s="7"/>
    </row>
    <row r="58249" spans="1:3" x14ac:dyDescent="0.25">
      <c r="A58249" s="5"/>
      <c r="C58249" s="7"/>
    </row>
    <row r="58250" spans="1:3" x14ac:dyDescent="0.25">
      <c r="A58250" s="5"/>
      <c r="C58250" s="7"/>
    </row>
    <row r="58251" spans="1:3" x14ac:dyDescent="0.25">
      <c r="A58251" s="5"/>
      <c r="C58251" s="7"/>
    </row>
    <row r="58252" spans="1:3" x14ac:dyDescent="0.25">
      <c r="A58252" s="5"/>
      <c r="C58252" s="7"/>
    </row>
    <row r="58253" spans="1:3" x14ac:dyDescent="0.25">
      <c r="A58253" s="5"/>
      <c r="C58253" s="7"/>
    </row>
    <row r="58254" spans="1:3" x14ac:dyDescent="0.25">
      <c r="A58254" s="5"/>
      <c r="C58254" s="7"/>
    </row>
    <row r="58255" spans="1:3" x14ac:dyDescent="0.25">
      <c r="A58255" s="5"/>
      <c r="C58255" s="7"/>
    </row>
    <row r="58256" spans="1:3" x14ac:dyDescent="0.25">
      <c r="A58256" s="5"/>
      <c r="C58256" s="7"/>
    </row>
    <row r="58257" spans="1:3" x14ac:dyDescent="0.25">
      <c r="A58257" s="5"/>
      <c r="C58257" s="7"/>
    </row>
    <row r="58258" spans="1:3" x14ac:dyDescent="0.25">
      <c r="A58258" s="5"/>
      <c r="C58258" s="7"/>
    </row>
    <row r="58259" spans="1:3" x14ac:dyDescent="0.25">
      <c r="A58259" s="5"/>
      <c r="C58259" s="7"/>
    </row>
    <row r="58260" spans="1:3" x14ac:dyDescent="0.25">
      <c r="A58260" s="5"/>
      <c r="C58260" s="7"/>
    </row>
    <row r="58261" spans="1:3" x14ac:dyDescent="0.25">
      <c r="A58261" s="5"/>
      <c r="C58261" s="7"/>
    </row>
    <row r="58262" spans="1:3" x14ac:dyDescent="0.25">
      <c r="A58262" s="5"/>
      <c r="C58262" s="7"/>
    </row>
    <row r="58263" spans="1:3" x14ac:dyDescent="0.25">
      <c r="A58263" s="5"/>
      <c r="C58263" s="7"/>
    </row>
    <row r="58264" spans="1:3" x14ac:dyDescent="0.25">
      <c r="A58264" s="5"/>
      <c r="C58264" s="7"/>
    </row>
    <row r="58265" spans="1:3" x14ac:dyDescent="0.25">
      <c r="A58265" s="5"/>
      <c r="C58265" s="7"/>
    </row>
    <row r="58266" spans="1:3" x14ac:dyDescent="0.25">
      <c r="A58266" s="5"/>
      <c r="C58266" s="7"/>
    </row>
    <row r="58267" spans="1:3" x14ac:dyDescent="0.25">
      <c r="A58267" s="5"/>
      <c r="C58267" s="7"/>
    </row>
    <row r="58268" spans="1:3" x14ac:dyDescent="0.25">
      <c r="A58268" s="5"/>
      <c r="C58268" s="7"/>
    </row>
    <row r="58269" spans="1:3" x14ac:dyDescent="0.25">
      <c r="A58269" s="5"/>
      <c r="C58269" s="7"/>
    </row>
    <row r="58270" spans="1:3" x14ac:dyDescent="0.25">
      <c r="A58270" s="5"/>
      <c r="C58270" s="7"/>
    </row>
    <row r="58271" spans="1:3" x14ac:dyDescent="0.25">
      <c r="A58271" s="5"/>
      <c r="C58271" s="7"/>
    </row>
    <row r="58272" spans="1:3" x14ac:dyDescent="0.25">
      <c r="A58272" s="5"/>
      <c r="C58272" s="7"/>
    </row>
    <row r="58273" spans="1:3" x14ac:dyDescent="0.25">
      <c r="A58273" s="5"/>
      <c r="C58273" s="7"/>
    </row>
    <row r="58274" spans="1:3" x14ac:dyDescent="0.25">
      <c r="A58274" s="5"/>
      <c r="C58274" s="7"/>
    </row>
    <row r="58275" spans="1:3" x14ac:dyDescent="0.25">
      <c r="A58275" s="5"/>
      <c r="C58275" s="7"/>
    </row>
    <row r="58276" spans="1:3" x14ac:dyDescent="0.25">
      <c r="A58276" s="5"/>
      <c r="C58276" s="7"/>
    </row>
    <row r="58277" spans="1:3" x14ac:dyDescent="0.25">
      <c r="A58277" s="5"/>
      <c r="C58277" s="7"/>
    </row>
    <row r="58278" spans="1:3" x14ac:dyDescent="0.25">
      <c r="A58278" s="5"/>
      <c r="C58278" s="7"/>
    </row>
    <row r="58279" spans="1:3" x14ac:dyDescent="0.25">
      <c r="A58279" s="5"/>
      <c r="C58279" s="7"/>
    </row>
    <row r="58280" spans="1:3" x14ac:dyDescent="0.25">
      <c r="A58280" s="5"/>
      <c r="C58280" s="7"/>
    </row>
    <row r="58281" spans="1:3" x14ac:dyDescent="0.25">
      <c r="A58281" s="5"/>
      <c r="C58281" s="7"/>
    </row>
    <row r="58282" spans="1:3" x14ac:dyDescent="0.25">
      <c r="A58282" s="5"/>
      <c r="C58282" s="7"/>
    </row>
    <row r="58283" spans="1:3" x14ac:dyDescent="0.25">
      <c r="A58283" s="5"/>
      <c r="C58283" s="7"/>
    </row>
    <row r="58284" spans="1:3" x14ac:dyDescent="0.25">
      <c r="A58284" s="5"/>
      <c r="C58284" s="7"/>
    </row>
    <row r="58285" spans="1:3" x14ac:dyDescent="0.25">
      <c r="A58285" s="5"/>
      <c r="C58285" s="7"/>
    </row>
    <row r="58286" spans="1:3" x14ac:dyDescent="0.25">
      <c r="A58286" s="5"/>
      <c r="C58286" s="7"/>
    </row>
    <row r="58287" spans="1:3" x14ac:dyDescent="0.25">
      <c r="A58287" s="5"/>
      <c r="C58287" s="7"/>
    </row>
    <row r="58288" spans="1:3" x14ac:dyDescent="0.25">
      <c r="A58288" s="5"/>
      <c r="C58288" s="7"/>
    </row>
    <row r="58289" spans="1:3" x14ac:dyDescent="0.25">
      <c r="A58289" s="5"/>
      <c r="C58289" s="7"/>
    </row>
    <row r="58290" spans="1:3" x14ac:dyDescent="0.25">
      <c r="A58290" s="5"/>
      <c r="C58290" s="7"/>
    </row>
    <row r="58291" spans="1:3" x14ac:dyDescent="0.25">
      <c r="A58291" s="5"/>
      <c r="C58291" s="7"/>
    </row>
    <row r="58292" spans="1:3" x14ac:dyDescent="0.25">
      <c r="A58292" s="5"/>
      <c r="C58292" s="7"/>
    </row>
    <row r="58293" spans="1:3" x14ac:dyDescent="0.25">
      <c r="A58293" s="5"/>
      <c r="C58293" s="7"/>
    </row>
    <row r="58294" spans="1:3" x14ac:dyDescent="0.25">
      <c r="A58294" s="5"/>
      <c r="C58294" s="7"/>
    </row>
    <row r="58295" spans="1:3" x14ac:dyDescent="0.25">
      <c r="A58295" s="5"/>
      <c r="C58295" s="7"/>
    </row>
    <row r="58296" spans="1:3" x14ac:dyDescent="0.25">
      <c r="A58296" s="5"/>
      <c r="C58296" s="7"/>
    </row>
    <row r="58297" spans="1:3" x14ac:dyDescent="0.25">
      <c r="A58297" s="5"/>
      <c r="C58297" s="7"/>
    </row>
    <row r="58298" spans="1:3" x14ac:dyDescent="0.25">
      <c r="A58298" s="5"/>
      <c r="C58298" s="7"/>
    </row>
    <row r="58299" spans="1:3" x14ac:dyDescent="0.25">
      <c r="A58299" s="5"/>
      <c r="C58299" s="7"/>
    </row>
    <row r="58300" spans="1:3" x14ac:dyDescent="0.25">
      <c r="A58300" s="5"/>
      <c r="C58300" s="7"/>
    </row>
    <row r="58301" spans="1:3" x14ac:dyDescent="0.25">
      <c r="A58301" s="5"/>
      <c r="C58301" s="7"/>
    </row>
    <row r="58302" spans="1:3" x14ac:dyDescent="0.25">
      <c r="A58302" s="5"/>
      <c r="C58302" s="7"/>
    </row>
    <row r="58303" spans="1:3" x14ac:dyDescent="0.25">
      <c r="A58303" s="5"/>
      <c r="C58303" s="7"/>
    </row>
    <row r="58304" spans="1:3" x14ac:dyDescent="0.25">
      <c r="A58304" s="5"/>
      <c r="C58304" s="7"/>
    </row>
    <row r="58305" spans="1:3" x14ac:dyDescent="0.25">
      <c r="A58305" s="5"/>
      <c r="C58305" s="7"/>
    </row>
    <row r="58306" spans="1:3" x14ac:dyDescent="0.25">
      <c r="A58306" s="5"/>
      <c r="C58306" s="7"/>
    </row>
    <row r="58307" spans="1:3" x14ac:dyDescent="0.25">
      <c r="A58307" s="5"/>
      <c r="C58307" s="7"/>
    </row>
    <row r="58308" spans="1:3" x14ac:dyDescent="0.25">
      <c r="A58308" s="5"/>
      <c r="C58308" s="7"/>
    </row>
    <row r="58309" spans="1:3" x14ac:dyDescent="0.25">
      <c r="A58309" s="5"/>
      <c r="C58309" s="7"/>
    </row>
    <row r="58310" spans="1:3" x14ac:dyDescent="0.25">
      <c r="A58310" s="5"/>
      <c r="C58310" s="7"/>
    </row>
    <row r="58311" spans="1:3" x14ac:dyDescent="0.25">
      <c r="A58311" s="5"/>
      <c r="C58311" s="7"/>
    </row>
    <row r="58312" spans="1:3" x14ac:dyDescent="0.25">
      <c r="A58312" s="5"/>
      <c r="C58312" s="7"/>
    </row>
    <row r="58313" spans="1:3" x14ac:dyDescent="0.25">
      <c r="A58313" s="5"/>
      <c r="C58313" s="7"/>
    </row>
    <row r="58314" spans="1:3" x14ac:dyDescent="0.25">
      <c r="A58314" s="5"/>
      <c r="C58314" s="7"/>
    </row>
    <row r="58315" spans="1:3" x14ac:dyDescent="0.25">
      <c r="A58315" s="5"/>
      <c r="C58315" s="7"/>
    </row>
    <row r="58316" spans="1:3" x14ac:dyDescent="0.25">
      <c r="A58316" s="5"/>
      <c r="C58316" s="7"/>
    </row>
    <row r="58317" spans="1:3" x14ac:dyDescent="0.25">
      <c r="A58317" s="5"/>
      <c r="C58317" s="7"/>
    </row>
    <row r="58318" spans="1:3" x14ac:dyDescent="0.25">
      <c r="A58318" s="5"/>
      <c r="C58318" s="7"/>
    </row>
    <row r="58319" spans="1:3" x14ac:dyDescent="0.25">
      <c r="A58319" s="5"/>
      <c r="C58319" s="7"/>
    </row>
    <row r="58320" spans="1:3" x14ac:dyDescent="0.25">
      <c r="A58320" s="5"/>
      <c r="C58320" s="7"/>
    </row>
    <row r="58321" spans="1:3" x14ac:dyDescent="0.25">
      <c r="A58321" s="5"/>
      <c r="C58321" s="7"/>
    </row>
    <row r="58322" spans="1:3" x14ac:dyDescent="0.25">
      <c r="A58322" s="5"/>
      <c r="C58322" s="7"/>
    </row>
    <row r="58323" spans="1:3" x14ac:dyDescent="0.25">
      <c r="A58323" s="5"/>
      <c r="C58323" s="7"/>
    </row>
    <row r="58324" spans="1:3" x14ac:dyDescent="0.25">
      <c r="A58324" s="5"/>
      <c r="C58324" s="7"/>
    </row>
    <row r="58325" spans="1:3" x14ac:dyDescent="0.25">
      <c r="A58325" s="5"/>
      <c r="C58325" s="7"/>
    </row>
    <row r="58326" spans="1:3" x14ac:dyDescent="0.25">
      <c r="A58326" s="5"/>
      <c r="C58326" s="7"/>
    </row>
    <row r="58327" spans="1:3" x14ac:dyDescent="0.25">
      <c r="A58327" s="5"/>
      <c r="C58327" s="7"/>
    </row>
    <row r="58328" spans="1:3" x14ac:dyDescent="0.25">
      <c r="A58328" s="5"/>
      <c r="C58328" s="7"/>
    </row>
    <row r="58329" spans="1:3" x14ac:dyDescent="0.25">
      <c r="A58329" s="5"/>
      <c r="C58329" s="7"/>
    </row>
    <row r="58330" spans="1:3" x14ac:dyDescent="0.25">
      <c r="A58330" s="5"/>
      <c r="C58330" s="7"/>
    </row>
    <row r="58331" spans="1:3" x14ac:dyDescent="0.25">
      <c r="A58331" s="5"/>
      <c r="C58331" s="7"/>
    </row>
    <row r="58332" spans="1:3" x14ac:dyDescent="0.25">
      <c r="A58332" s="5"/>
      <c r="C58332" s="7"/>
    </row>
    <row r="58333" spans="1:3" x14ac:dyDescent="0.25">
      <c r="A58333" s="5"/>
      <c r="C58333" s="7"/>
    </row>
    <row r="58334" spans="1:3" x14ac:dyDescent="0.25">
      <c r="A58334" s="5"/>
      <c r="C58334" s="7"/>
    </row>
    <row r="58335" spans="1:3" x14ac:dyDescent="0.25">
      <c r="A58335" s="5"/>
      <c r="C58335" s="7"/>
    </row>
    <row r="58336" spans="1:3" x14ac:dyDescent="0.25">
      <c r="A58336" s="5"/>
      <c r="C58336" s="7"/>
    </row>
    <row r="58337" spans="1:3" x14ac:dyDescent="0.25">
      <c r="A58337" s="5"/>
      <c r="C58337" s="7"/>
    </row>
    <row r="58338" spans="1:3" x14ac:dyDescent="0.25">
      <c r="A58338" s="5"/>
      <c r="C58338" s="7"/>
    </row>
    <row r="58339" spans="1:3" x14ac:dyDescent="0.25">
      <c r="A58339" s="5"/>
      <c r="C58339" s="7"/>
    </row>
    <row r="58340" spans="1:3" x14ac:dyDescent="0.25">
      <c r="A58340" s="5"/>
      <c r="C58340" s="7"/>
    </row>
    <row r="58341" spans="1:3" x14ac:dyDescent="0.25">
      <c r="A58341" s="5"/>
      <c r="C58341" s="7"/>
    </row>
    <row r="58342" spans="1:3" x14ac:dyDescent="0.25">
      <c r="A58342" s="5"/>
      <c r="C58342" s="7"/>
    </row>
    <row r="58343" spans="1:3" x14ac:dyDescent="0.25">
      <c r="A58343" s="5"/>
      <c r="C58343" s="7"/>
    </row>
    <row r="58344" spans="1:3" x14ac:dyDescent="0.25">
      <c r="A58344" s="5"/>
      <c r="C58344" s="7"/>
    </row>
    <row r="58345" spans="1:3" x14ac:dyDescent="0.25">
      <c r="A58345" s="5"/>
      <c r="C58345" s="7"/>
    </row>
    <row r="58346" spans="1:3" x14ac:dyDescent="0.25">
      <c r="A58346" s="5"/>
      <c r="C58346" s="7"/>
    </row>
    <row r="58347" spans="1:3" x14ac:dyDescent="0.25">
      <c r="A58347" s="5"/>
      <c r="C58347" s="7"/>
    </row>
    <row r="58348" spans="1:3" x14ac:dyDescent="0.25">
      <c r="A58348" s="5"/>
      <c r="C58348" s="7"/>
    </row>
    <row r="58349" spans="1:3" x14ac:dyDescent="0.25">
      <c r="A58349" s="5"/>
      <c r="C58349" s="7"/>
    </row>
    <row r="58350" spans="1:3" x14ac:dyDescent="0.25">
      <c r="A58350" s="5"/>
      <c r="C58350" s="7"/>
    </row>
    <row r="58351" spans="1:3" x14ac:dyDescent="0.25">
      <c r="A58351" s="5"/>
      <c r="C58351" s="7"/>
    </row>
    <row r="58352" spans="1:3" x14ac:dyDescent="0.25">
      <c r="A58352" s="5"/>
      <c r="C58352" s="7"/>
    </row>
    <row r="58353" spans="1:3" x14ac:dyDescent="0.25">
      <c r="A58353" s="5"/>
      <c r="C58353" s="7"/>
    </row>
    <row r="58354" spans="1:3" x14ac:dyDescent="0.25">
      <c r="A58354" s="5"/>
      <c r="C58354" s="7"/>
    </row>
    <row r="58355" spans="1:3" x14ac:dyDescent="0.25">
      <c r="A58355" s="5"/>
      <c r="C58355" s="7"/>
    </row>
    <row r="58356" spans="1:3" x14ac:dyDescent="0.25">
      <c r="A58356" s="5"/>
      <c r="C58356" s="7"/>
    </row>
    <row r="58357" spans="1:3" x14ac:dyDescent="0.25">
      <c r="A58357" s="5"/>
      <c r="C58357" s="7"/>
    </row>
    <row r="58358" spans="1:3" x14ac:dyDescent="0.25">
      <c r="A58358" s="5"/>
      <c r="C58358" s="7"/>
    </row>
    <row r="58359" spans="1:3" x14ac:dyDescent="0.25">
      <c r="A58359" s="5"/>
      <c r="C58359" s="7"/>
    </row>
    <row r="58360" spans="1:3" x14ac:dyDescent="0.25">
      <c r="A58360" s="5"/>
      <c r="C58360" s="7"/>
    </row>
    <row r="58361" spans="1:3" x14ac:dyDescent="0.25">
      <c r="A58361" s="5"/>
      <c r="C58361" s="7"/>
    </row>
    <row r="58362" spans="1:3" x14ac:dyDescent="0.25">
      <c r="A58362" s="5"/>
      <c r="C58362" s="7"/>
    </row>
    <row r="58363" spans="1:3" x14ac:dyDescent="0.25">
      <c r="A58363" s="5"/>
      <c r="C58363" s="7"/>
    </row>
    <row r="58364" spans="1:3" x14ac:dyDescent="0.25">
      <c r="A58364" s="5"/>
      <c r="C58364" s="7"/>
    </row>
    <row r="58365" spans="1:3" x14ac:dyDescent="0.25">
      <c r="A58365" s="5"/>
      <c r="C58365" s="7"/>
    </row>
    <row r="58366" spans="1:3" x14ac:dyDescent="0.25">
      <c r="A58366" s="5"/>
      <c r="C58366" s="7"/>
    </row>
    <row r="58367" spans="1:3" x14ac:dyDescent="0.25">
      <c r="A58367" s="5"/>
      <c r="C58367" s="7"/>
    </row>
    <row r="58368" spans="1:3" x14ac:dyDescent="0.25">
      <c r="A58368" s="5"/>
      <c r="C58368" s="7"/>
    </row>
    <row r="58369" spans="1:3" x14ac:dyDescent="0.25">
      <c r="A58369" s="5"/>
      <c r="C58369" s="7"/>
    </row>
    <row r="58370" spans="1:3" x14ac:dyDescent="0.25">
      <c r="A58370" s="5"/>
      <c r="C58370" s="7"/>
    </row>
    <row r="58371" spans="1:3" x14ac:dyDescent="0.25">
      <c r="A58371" s="5"/>
      <c r="C58371" s="7"/>
    </row>
    <row r="58372" spans="1:3" x14ac:dyDescent="0.25">
      <c r="A58372" s="5"/>
      <c r="C58372" s="7"/>
    </row>
    <row r="58373" spans="1:3" x14ac:dyDescent="0.25">
      <c r="A58373" s="5"/>
      <c r="C58373" s="7"/>
    </row>
    <row r="58374" spans="1:3" x14ac:dyDescent="0.25">
      <c r="A58374" s="5"/>
      <c r="C58374" s="7"/>
    </row>
    <row r="58375" spans="1:3" x14ac:dyDescent="0.25">
      <c r="A58375" s="5"/>
      <c r="C58375" s="7"/>
    </row>
    <row r="58376" spans="1:3" x14ac:dyDescent="0.25">
      <c r="A58376" s="5"/>
      <c r="C58376" s="7"/>
    </row>
    <row r="58377" spans="1:3" x14ac:dyDescent="0.25">
      <c r="A58377" s="5"/>
      <c r="C58377" s="7"/>
    </row>
    <row r="58378" spans="1:3" x14ac:dyDescent="0.25">
      <c r="A58378" s="5"/>
      <c r="C58378" s="7"/>
    </row>
    <row r="58379" spans="1:3" x14ac:dyDescent="0.25">
      <c r="A58379" s="5"/>
      <c r="C58379" s="7"/>
    </row>
    <row r="58380" spans="1:3" x14ac:dyDescent="0.25">
      <c r="A58380" s="5"/>
      <c r="C58380" s="7"/>
    </row>
    <row r="58381" spans="1:3" x14ac:dyDescent="0.25">
      <c r="A58381" s="5"/>
      <c r="C58381" s="7"/>
    </row>
    <row r="58382" spans="1:3" x14ac:dyDescent="0.25">
      <c r="A58382" s="5"/>
      <c r="C58382" s="7"/>
    </row>
    <row r="58383" spans="1:3" x14ac:dyDescent="0.25">
      <c r="A58383" s="5"/>
      <c r="C58383" s="7"/>
    </row>
    <row r="58384" spans="1:3" x14ac:dyDescent="0.25">
      <c r="A58384" s="5"/>
      <c r="C58384" s="7"/>
    </row>
    <row r="58385" spans="1:3" x14ac:dyDescent="0.25">
      <c r="A58385" s="5"/>
      <c r="C58385" s="7"/>
    </row>
    <row r="58386" spans="1:3" x14ac:dyDescent="0.25">
      <c r="A58386" s="5"/>
      <c r="C58386" s="7"/>
    </row>
    <row r="58387" spans="1:3" x14ac:dyDescent="0.25">
      <c r="A58387" s="5"/>
      <c r="C58387" s="7"/>
    </row>
    <row r="58388" spans="1:3" x14ac:dyDescent="0.25">
      <c r="A58388" s="5"/>
      <c r="C58388" s="7"/>
    </row>
    <row r="58389" spans="1:3" x14ac:dyDescent="0.25">
      <c r="A58389" s="5"/>
      <c r="C58389" s="7"/>
    </row>
    <row r="58390" spans="1:3" x14ac:dyDescent="0.25">
      <c r="A58390" s="5"/>
      <c r="C58390" s="7"/>
    </row>
    <row r="58391" spans="1:3" x14ac:dyDescent="0.25">
      <c r="A58391" s="5"/>
      <c r="C58391" s="7"/>
    </row>
    <row r="58392" spans="1:3" x14ac:dyDescent="0.25">
      <c r="A58392" s="5"/>
      <c r="C58392" s="7"/>
    </row>
    <row r="58393" spans="1:3" x14ac:dyDescent="0.25">
      <c r="A58393" s="5"/>
      <c r="C58393" s="7"/>
    </row>
    <row r="58394" spans="1:3" x14ac:dyDescent="0.25">
      <c r="A58394" s="5"/>
      <c r="C58394" s="7"/>
    </row>
    <row r="58395" spans="1:3" x14ac:dyDescent="0.25">
      <c r="A58395" s="5"/>
      <c r="C58395" s="7"/>
    </row>
    <row r="58396" spans="1:3" x14ac:dyDescent="0.25">
      <c r="A58396" s="5"/>
      <c r="C58396" s="7"/>
    </row>
    <row r="58397" spans="1:3" x14ac:dyDescent="0.25">
      <c r="A58397" s="5"/>
      <c r="C58397" s="7"/>
    </row>
    <row r="58398" spans="1:3" x14ac:dyDescent="0.25">
      <c r="A58398" s="5"/>
      <c r="C58398" s="7"/>
    </row>
    <row r="58399" spans="1:3" x14ac:dyDescent="0.25">
      <c r="A58399" s="5"/>
      <c r="C58399" s="7"/>
    </row>
    <row r="58400" spans="1:3" x14ac:dyDescent="0.25">
      <c r="A58400" s="5"/>
      <c r="C58400" s="7"/>
    </row>
    <row r="58401" spans="1:3" x14ac:dyDescent="0.25">
      <c r="A58401" s="5"/>
      <c r="C58401" s="7"/>
    </row>
    <row r="58402" spans="1:3" x14ac:dyDescent="0.25">
      <c r="A58402" s="5"/>
      <c r="C58402" s="7"/>
    </row>
    <row r="58403" spans="1:3" x14ac:dyDescent="0.25">
      <c r="A58403" s="5"/>
      <c r="C58403" s="7"/>
    </row>
    <row r="58404" spans="1:3" x14ac:dyDescent="0.25">
      <c r="A58404" s="5"/>
      <c r="C58404" s="7"/>
    </row>
    <row r="58405" spans="1:3" x14ac:dyDescent="0.25">
      <c r="A58405" s="5"/>
      <c r="C58405" s="7"/>
    </row>
    <row r="58406" spans="1:3" x14ac:dyDescent="0.25">
      <c r="A58406" s="5"/>
      <c r="C58406" s="7"/>
    </row>
    <row r="58407" spans="1:3" x14ac:dyDescent="0.25">
      <c r="A58407" s="5"/>
      <c r="C58407" s="7"/>
    </row>
    <row r="58408" spans="1:3" x14ac:dyDescent="0.25">
      <c r="A58408" s="5"/>
      <c r="C58408" s="7"/>
    </row>
    <row r="58409" spans="1:3" x14ac:dyDescent="0.25">
      <c r="A58409" s="5"/>
      <c r="C58409" s="7"/>
    </row>
    <row r="58410" spans="1:3" x14ac:dyDescent="0.25">
      <c r="A58410" s="5"/>
      <c r="C58410" s="7"/>
    </row>
    <row r="58411" spans="1:3" x14ac:dyDescent="0.25">
      <c r="A58411" s="5"/>
      <c r="C58411" s="7"/>
    </row>
    <row r="58412" spans="1:3" x14ac:dyDescent="0.25">
      <c r="A58412" s="5"/>
      <c r="C58412" s="7"/>
    </row>
    <row r="58413" spans="1:3" x14ac:dyDescent="0.25">
      <c r="A58413" s="5"/>
      <c r="C58413" s="7"/>
    </row>
    <row r="58414" spans="1:3" x14ac:dyDescent="0.25">
      <c r="A58414" s="5"/>
      <c r="C58414" s="7"/>
    </row>
    <row r="58415" spans="1:3" x14ac:dyDescent="0.25">
      <c r="A58415" s="5"/>
      <c r="C58415" s="7"/>
    </row>
    <row r="58416" spans="1:3" x14ac:dyDescent="0.25">
      <c r="A58416" s="5"/>
      <c r="C58416" s="7"/>
    </row>
    <row r="58417" spans="1:3" x14ac:dyDescent="0.25">
      <c r="A58417" s="5"/>
      <c r="C58417" s="7"/>
    </row>
    <row r="58418" spans="1:3" x14ac:dyDescent="0.25">
      <c r="A58418" s="5"/>
      <c r="C58418" s="7"/>
    </row>
    <row r="58419" spans="1:3" x14ac:dyDescent="0.25">
      <c r="A58419" s="5"/>
      <c r="C58419" s="7"/>
    </row>
    <row r="58420" spans="1:3" x14ac:dyDescent="0.25">
      <c r="A58420" s="5"/>
      <c r="C58420" s="7"/>
    </row>
    <row r="58421" spans="1:3" x14ac:dyDescent="0.25">
      <c r="A58421" s="5"/>
      <c r="C58421" s="7"/>
    </row>
    <row r="58422" spans="1:3" x14ac:dyDescent="0.25">
      <c r="A58422" s="5"/>
      <c r="C58422" s="7"/>
    </row>
    <row r="58423" spans="1:3" x14ac:dyDescent="0.25">
      <c r="A58423" s="5"/>
      <c r="C58423" s="7"/>
    </row>
    <row r="58424" spans="1:3" x14ac:dyDescent="0.25">
      <c r="A58424" s="5"/>
      <c r="C58424" s="7"/>
    </row>
    <row r="58425" spans="1:3" x14ac:dyDescent="0.25">
      <c r="A58425" s="5"/>
      <c r="C58425" s="7"/>
    </row>
    <row r="58426" spans="1:3" x14ac:dyDescent="0.25">
      <c r="A58426" s="5"/>
      <c r="C58426" s="7"/>
    </row>
    <row r="58427" spans="1:3" x14ac:dyDescent="0.25">
      <c r="A58427" s="5"/>
      <c r="C58427" s="7"/>
    </row>
    <row r="58428" spans="1:3" x14ac:dyDescent="0.25">
      <c r="A58428" s="5"/>
      <c r="C58428" s="7"/>
    </row>
    <row r="58429" spans="1:3" x14ac:dyDescent="0.25">
      <c r="A58429" s="5"/>
      <c r="C58429" s="7"/>
    </row>
    <row r="58430" spans="1:3" x14ac:dyDescent="0.25">
      <c r="A58430" s="5"/>
      <c r="C58430" s="7"/>
    </row>
    <row r="58431" spans="1:3" x14ac:dyDescent="0.25">
      <c r="A58431" s="5"/>
      <c r="C58431" s="7"/>
    </row>
    <row r="58432" spans="1:3" x14ac:dyDescent="0.25">
      <c r="A58432" s="5"/>
      <c r="C58432" s="7"/>
    </row>
    <row r="58433" spans="1:3" x14ac:dyDescent="0.25">
      <c r="A58433" s="5"/>
      <c r="C58433" s="7"/>
    </row>
    <row r="58434" spans="1:3" x14ac:dyDescent="0.25">
      <c r="A58434" s="5"/>
      <c r="C58434" s="7"/>
    </row>
    <row r="58435" spans="1:3" x14ac:dyDescent="0.25">
      <c r="A58435" s="5"/>
      <c r="C58435" s="7"/>
    </row>
    <row r="58436" spans="1:3" x14ac:dyDescent="0.25">
      <c r="A58436" s="5"/>
      <c r="C58436" s="7"/>
    </row>
    <row r="58437" spans="1:3" x14ac:dyDescent="0.25">
      <c r="A58437" s="5"/>
      <c r="C58437" s="7"/>
    </row>
    <row r="58438" spans="1:3" x14ac:dyDescent="0.25">
      <c r="A58438" s="5"/>
      <c r="C58438" s="7"/>
    </row>
    <row r="58439" spans="1:3" x14ac:dyDescent="0.25">
      <c r="A58439" s="5"/>
      <c r="C58439" s="7"/>
    </row>
    <row r="58440" spans="1:3" x14ac:dyDescent="0.25">
      <c r="A58440" s="5"/>
      <c r="C58440" s="7"/>
    </row>
    <row r="58441" spans="1:3" x14ac:dyDescent="0.25">
      <c r="A58441" s="5"/>
      <c r="C58441" s="7"/>
    </row>
    <row r="58442" spans="1:3" x14ac:dyDescent="0.25">
      <c r="A58442" s="5"/>
      <c r="C58442" s="7"/>
    </row>
    <row r="58443" spans="1:3" x14ac:dyDescent="0.25">
      <c r="A58443" s="5"/>
      <c r="C58443" s="7"/>
    </row>
    <row r="58444" spans="1:3" x14ac:dyDescent="0.25">
      <c r="A58444" s="5"/>
      <c r="C58444" s="7"/>
    </row>
    <row r="58445" spans="1:3" x14ac:dyDescent="0.25">
      <c r="A58445" s="5"/>
      <c r="C58445" s="7"/>
    </row>
    <row r="58446" spans="1:3" x14ac:dyDescent="0.25">
      <c r="A58446" s="5"/>
      <c r="C58446" s="7"/>
    </row>
    <row r="58447" spans="1:3" x14ac:dyDescent="0.25">
      <c r="A58447" s="5"/>
      <c r="C58447" s="7"/>
    </row>
    <row r="58448" spans="1:3" x14ac:dyDescent="0.25">
      <c r="A58448" s="5"/>
      <c r="C58448" s="7"/>
    </row>
    <row r="58449" spans="1:3" x14ac:dyDescent="0.25">
      <c r="A58449" s="5"/>
      <c r="C58449" s="7"/>
    </row>
    <row r="58450" spans="1:3" x14ac:dyDescent="0.25">
      <c r="A58450" s="5"/>
      <c r="C58450" s="7"/>
    </row>
    <row r="58451" spans="1:3" x14ac:dyDescent="0.25">
      <c r="A58451" s="5"/>
      <c r="C58451" s="7"/>
    </row>
    <row r="58452" spans="1:3" x14ac:dyDescent="0.25">
      <c r="A58452" s="5"/>
      <c r="C58452" s="7"/>
    </row>
    <row r="58453" spans="1:3" x14ac:dyDescent="0.25">
      <c r="A58453" s="5"/>
      <c r="C58453" s="7"/>
    </row>
    <row r="58454" spans="1:3" x14ac:dyDescent="0.25">
      <c r="A58454" s="5"/>
      <c r="C58454" s="7"/>
    </row>
    <row r="58455" spans="1:3" x14ac:dyDescent="0.25">
      <c r="A58455" s="5"/>
      <c r="C58455" s="7"/>
    </row>
    <row r="58456" spans="1:3" x14ac:dyDescent="0.25">
      <c r="A58456" s="5"/>
      <c r="C58456" s="7"/>
    </row>
    <row r="58457" spans="1:3" x14ac:dyDescent="0.25">
      <c r="A58457" s="5"/>
      <c r="C58457" s="7"/>
    </row>
    <row r="58458" spans="1:3" x14ac:dyDescent="0.25">
      <c r="A58458" s="5"/>
      <c r="C58458" s="7"/>
    </row>
    <row r="58459" spans="1:3" x14ac:dyDescent="0.25">
      <c r="A58459" s="5"/>
      <c r="C58459" s="7"/>
    </row>
    <row r="58460" spans="1:3" x14ac:dyDescent="0.25">
      <c r="A58460" s="5"/>
      <c r="C58460" s="7"/>
    </row>
    <row r="58461" spans="1:3" x14ac:dyDescent="0.25">
      <c r="A58461" s="5"/>
      <c r="C58461" s="7"/>
    </row>
    <row r="58462" spans="1:3" x14ac:dyDescent="0.25">
      <c r="A58462" s="5"/>
      <c r="C58462" s="7"/>
    </row>
    <row r="58463" spans="1:3" x14ac:dyDescent="0.25">
      <c r="A58463" s="5"/>
      <c r="C58463" s="7"/>
    </row>
    <row r="58464" spans="1:3" x14ac:dyDescent="0.25">
      <c r="A58464" s="5"/>
      <c r="C58464" s="7"/>
    </row>
    <row r="58465" spans="1:3" x14ac:dyDescent="0.25">
      <c r="A58465" s="5"/>
      <c r="C58465" s="7"/>
    </row>
    <row r="58466" spans="1:3" x14ac:dyDescent="0.25">
      <c r="A58466" s="5"/>
      <c r="C58466" s="7"/>
    </row>
    <row r="58467" spans="1:3" x14ac:dyDescent="0.25">
      <c r="A58467" s="5"/>
      <c r="C58467" s="7"/>
    </row>
    <row r="58468" spans="1:3" x14ac:dyDescent="0.25">
      <c r="A58468" s="5"/>
      <c r="C58468" s="7"/>
    </row>
    <row r="58469" spans="1:3" x14ac:dyDescent="0.25">
      <c r="A58469" s="5"/>
      <c r="C58469" s="7"/>
    </row>
    <row r="58470" spans="1:3" x14ac:dyDescent="0.25">
      <c r="A58470" s="5"/>
      <c r="C58470" s="7"/>
    </row>
    <row r="58471" spans="1:3" x14ac:dyDescent="0.25">
      <c r="A58471" s="5"/>
      <c r="C58471" s="7"/>
    </row>
    <row r="58472" spans="1:3" x14ac:dyDescent="0.25">
      <c r="A58472" s="5"/>
      <c r="C58472" s="7"/>
    </row>
    <row r="58473" spans="1:3" x14ac:dyDescent="0.25">
      <c r="A58473" s="5"/>
      <c r="C58473" s="7"/>
    </row>
    <row r="58474" spans="1:3" x14ac:dyDescent="0.25">
      <c r="A58474" s="5"/>
      <c r="C58474" s="7"/>
    </row>
    <row r="58475" spans="1:3" x14ac:dyDescent="0.25">
      <c r="A58475" s="5"/>
      <c r="C58475" s="7"/>
    </row>
    <row r="58476" spans="1:3" x14ac:dyDescent="0.25">
      <c r="A58476" s="5"/>
      <c r="C58476" s="7"/>
    </row>
    <row r="58477" spans="1:3" x14ac:dyDescent="0.25">
      <c r="A58477" s="5"/>
      <c r="C58477" s="7"/>
    </row>
    <row r="58478" spans="1:3" x14ac:dyDescent="0.25">
      <c r="A58478" s="5"/>
      <c r="C58478" s="7"/>
    </row>
    <row r="58479" spans="1:3" x14ac:dyDescent="0.25">
      <c r="A58479" s="5"/>
      <c r="C58479" s="7"/>
    </row>
    <row r="58480" spans="1:3" x14ac:dyDescent="0.25">
      <c r="A58480" s="5"/>
      <c r="C58480" s="7"/>
    </row>
    <row r="58481" spans="1:3" x14ac:dyDescent="0.25">
      <c r="A58481" s="5"/>
      <c r="C58481" s="7"/>
    </row>
    <row r="58482" spans="1:3" x14ac:dyDescent="0.25">
      <c r="A58482" s="5"/>
      <c r="C58482" s="7"/>
    </row>
    <row r="58483" spans="1:3" x14ac:dyDescent="0.25">
      <c r="A58483" s="5"/>
      <c r="C58483" s="7"/>
    </row>
    <row r="58484" spans="1:3" x14ac:dyDescent="0.25">
      <c r="A58484" s="5"/>
      <c r="C58484" s="7"/>
    </row>
    <row r="58485" spans="1:3" x14ac:dyDescent="0.25">
      <c r="A58485" s="5"/>
      <c r="C58485" s="7"/>
    </row>
    <row r="58486" spans="1:3" x14ac:dyDescent="0.25">
      <c r="A58486" s="5"/>
      <c r="C58486" s="7"/>
    </row>
    <row r="58487" spans="1:3" x14ac:dyDescent="0.25">
      <c r="A58487" s="5"/>
      <c r="C58487" s="7"/>
    </row>
    <row r="58488" spans="1:3" x14ac:dyDescent="0.25">
      <c r="A58488" s="5"/>
      <c r="C58488" s="7"/>
    </row>
    <row r="58489" spans="1:3" x14ac:dyDescent="0.25">
      <c r="A58489" s="5"/>
      <c r="C58489" s="7"/>
    </row>
    <row r="58490" spans="1:3" x14ac:dyDescent="0.25">
      <c r="A58490" s="5"/>
      <c r="C58490" s="7"/>
    </row>
    <row r="58491" spans="1:3" x14ac:dyDescent="0.25">
      <c r="A58491" s="5"/>
      <c r="C58491" s="7"/>
    </row>
    <row r="58492" spans="1:3" x14ac:dyDescent="0.25">
      <c r="A58492" s="5"/>
      <c r="C58492" s="7"/>
    </row>
    <row r="58493" spans="1:3" x14ac:dyDescent="0.25">
      <c r="A58493" s="5"/>
      <c r="C58493" s="7"/>
    </row>
    <row r="58494" spans="1:3" x14ac:dyDescent="0.25">
      <c r="A58494" s="5"/>
      <c r="C58494" s="7"/>
    </row>
    <row r="58495" spans="1:3" x14ac:dyDescent="0.25">
      <c r="A58495" s="5"/>
      <c r="C58495" s="7"/>
    </row>
    <row r="58496" spans="1:3" x14ac:dyDescent="0.25">
      <c r="A58496" s="5"/>
      <c r="C58496" s="7"/>
    </row>
    <row r="58497" spans="1:3" x14ac:dyDescent="0.25">
      <c r="A58497" s="5"/>
      <c r="C58497" s="7"/>
    </row>
    <row r="58498" spans="1:3" x14ac:dyDescent="0.25">
      <c r="A58498" s="5"/>
      <c r="C58498" s="7"/>
    </row>
    <row r="58499" spans="1:3" x14ac:dyDescent="0.25">
      <c r="A58499" s="5"/>
      <c r="C58499" s="7"/>
    </row>
    <row r="58500" spans="1:3" x14ac:dyDescent="0.25">
      <c r="A58500" s="5"/>
      <c r="C58500" s="7"/>
    </row>
    <row r="58501" spans="1:3" x14ac:dyDescent="0.25">
      <c r="A58501" s="5"/>
      <c r="C58501" s="7"/>
    </row>
    <row r="58502" spans="1:3" x14ac:dyDescent="0.25">
      <c r="A58502" s="5"/>
      <c r="C58502" s="7"/>
    </row>
    <row r="58503" spans="1:3" x14ac:dyDescent="0.25">
      <c r="A58503" s="5"/>
      <c r="C58503" s="7"/>
    </row>
    <row r="58504" spans="1:3" x14ac:dyDescent="0.25">
      <c r="A58504" s="5"/>
      <c r="C58504" s="7"/>
    </row>
    <row r="58505" spans="1:3" x14ac:dyDescent="0.25">
      <c r="A58505" s="5"/>
      <c r="C58505" s="7"/>
    </row>
    <row r="58506" spans="1:3" x14ac:dyDescent="0.25">
      <c r="A58506" s="5"/>
      <c r="C58506" s="7"/>
    </row>
    <row r="58507" spans="1:3" x14ac:dyDescent="0.25">
      <c r="A58507" s="5"/>
      <c r="C58507" s="7"/>
    </row>
    <row r="58508" spans="1:3" x14ac:dyDescent="0.25">
      <c r="A58508" s="5"/>
      <c r="C58508" s="7"/>
    </row>
    <row r="58509" spans="1:3" x14ac:dyDescent="0.25">
      <c r="A58509" s="5"/>
      <c r="C58509" s="7"/>
    </row>
    <row r="58510" spans="1:3" x14ac:dyDescent="0.25">
      <c r="A58510" s="5"/>
      <c r="C58510" s="7"/>
    </row>
    <row r="58511" spans="1:3" x14ac:dyDescent="0.25">
      <c r="A58511" s="5"/>
      <c r="C58511" s="7"/>
    </row>
    <row r="58512" spans="1:3" x14ac:dyDescent="0.25">
      <c r="A58512" s="5"/>
      <c r="C58512" s="7"/>
    </row>
    <row r="58513" spans="1:3" x14ac:dyDescent="0.25">
      <c r="A58513" s="5"/>
      <c r="C58513" s="7"/>
    </row>
    <row r="58514" spans="1:3" x14ac:dyDescent="0.25">
      <c r="A58514" s="5"/>
      <c r="C58514" s="7"/>
    </row>
    <row r="58515" spans="1:3" x14ac:dyDescent="0.25">
      <c r="A58515" s="5"/>
      <c r="C58515" s="7"/>
    </row>
    <row r="58516" spans="1:3" x14ac:dyDescent="0.25">
      <c r="A58516" s="5"/>
      <c r="C58516" s="7"/>
    </row>
    <row r="58517" spans="1:3" x14ac:dyDescent="0.25">
      <c r="A58517" s="5"/>
      <c r="C58517" s="7"/>
    </row>
    <row r="58518" spans="1:3" x14ac:dyDescent="0.25">
      <c r="A58518" s="5"/>
      <c r="C58518" s="7"/>
    </row>
    <row r="58519" spans="1:3" x14ac:dyDescent="0.25">
      <c r="A58519" s="5"/>
      <c r="C58519" s="7"/>
    </row>
    <row r="58520" spans="1:3" x14ac:dyDescent="0.25">
      <c r="A58520" s="5"/>
      <c r="C58520" s="7"/>
    </row>
    <row r="58521" spans="1:3" x14ac:dyDescent="0.25">
      <c r="A58521" s="5"/>
      <c r="C58521" s="7"/>
    </row>
    <row r="58522" spans="1:3" x14ac:dyDescent="0.25">
      <c r="A58522" s="5"/>
      <c r="C58522" s="7"/>
    </row>
    <row r="58523" spans="1:3" x14ac:dyDescent="0.25">
      <c r="A58523" s="5"/>
      <c r="C58523" s="7"/>
    </row>
    <row r="58524" spans="1:3" x14ac:dyDescent="0.25">
      <c r="A58524" s="5"/>
      <c r="C58524" s="7"/>
    </row>
    <row r="58525" spans="1:3" x14ac:dyDescent="0.25">
      <c r="A58525" s="5"/>
      <c r="C58525" s="7"/>
    </row>
    <row r="58526" spans="1:3" x14ac:dyDescent="0.25">
      <c r="A58526" s="5"/>
      <c r="C58526" s="7"/>
    </row>
    <row r="58527" spans="1:3" x14ac:dyDescent="0.25">
      <c r="A58527" s="5"/>
      <c r="C58527" s="7"/>
    </row>
    <row r="58528" spans="1:3" x14ac:dyDescent="0.25">
      <c r="A58528" s="5"/>
      <c r="C58528" s="7"/>
    </row>
    <row r="58529" spans="1:3" x14ac:dyDescent="0.25">
      <c r="A58529" s="5"/>
      <c r="C58529" s="7"/>
    </row>
    <row r="58530" spans="1:3" x14ac:dyDescent="0.25">
      <c r="A58530" s="5"/>
      <c r="C58530" s="7"/>
    </row>
    <row r="58531" spans="1:3" x14ac:dyDescent="0.25">
      <c r="A58531" s="5"/>
      <c r="C58531" s="7"/>
    </row>
    <row r="58532" spans="1:3" x14ac:dyDescent="0.25">
      <c r="A58532" s="5"/>
      <c r="C58532" s="7"/>
    </row>
    <row r="58533" spans="1:3" x14ac:dyDescent="0.25">
      <c r="A58533" s="5"/>
      <c r="C58533" s="7"/>
    </row>
    <row r="58534" spans="1:3" x14ac:dyDescent="0.25">
      <c r="A58534" s="5"/>
      <c r="C58534" s="7"/>
    </row>
    <row r="58535" spans="1:3" x14ac:dyDescent="0.25">
      <c r="A58535" s="5"/>
      <c r="C58535" s="7"/>
    </row>
    <row r="58536" spans="1:3" x14ac:dyDescent="0.25">
      <c r="A58536" s="5"/>
      <c r="C58536" s="7"/>
    </row>
    <row r="58537" spans="1:3" x14ac:dyDescent="0.25">
      <c r="A58537" s="5"/>
      <c r="C58537" s="7"/>
    </row>
    <row r="58538" spans="1:3" x14ac:dyDescent="0.25">
      <c r="A58538" s="5"/>
      <c r="C58538" s="7"/>
    </row>
    <row r="58539" spans="1:3" x14ac:dyDescent="0.25">
      <c r="A58539" s="5"/>
      <c r="C58539" s="7"/>
    </row>
    <row r="58540" spans="1:3" x14ac:dyDescent="0.25">
      <c r="A58540" s="5"/>
      <c r="C58540" s="7"/>
    </row>
    <row r="58541" spans="1:3" x14ac:dyDescent="0.25">
      <c r="A58541" s="5"/>
      <c r="C58541" s="7"/>
    </row>
    <row r="58542" spans="1:3" x14ac:dyDescent="0.25">
      <c r="A58542" s="5"/>
      <c r="C58542" s="7"/>
    </row>
    <row r="58543" spans="1:3" x14ac:dyDescent="0.25">
      <c r="A58543" s="5"/>
      <c r="C58543" s="7"/>
    </row>
    <row r="58544" spans="1:3" x14ac:dyDescent="0.25">
      <c r="A58544" s="5"/>
      <c r="C58544" s="7"/>
    </row>
    <row r="58545" spans="1:3" x14ac:dyDescent="0.25">
      <c r="A58545" s="5"/>
      <c r="C58545" s="7"/>
    </row>
    <row r="58546" spans="1:3" x14ac:dyDescent="0.25">
      <c r="A58546" s="5"/>
      <c r="C58546" s="7"/>
    </row>
    <row r="58547" spans="1:3" x14ac:dyDescent="0.25">
      <c r="A58547" s="5"/>
      <c r="C58547" s="7"/>
    </row>
    <row r="58548" spans="1:3" x14ac:dyDescent="0.25">
      <c r="A58548" s="5"/>
      <c r="C58548" s="7"/>
    </row>
    <row r="58549" spans="1:3" x14ac:dyDescent="0.25">
      <c r="A58549" s="5"/>
      <c r="C58549" s="7"/>
    </row>
    <row r="58550" spans="1:3" x14ac:dyDescent="0.25">
      <c r="A58550" s="5"/>
      <c r="C58550" s="7"/>
    </row>
    <row r="58551" spans="1:3" x14ac:dyDescent="0.25">
      <c r="A58551" s="5"/>
      <c r="C58551" s="7"/>
    </row>
    <row r="58552" spans="1:3" x14ac:dyDescent="0.25">
      <c r="A58552" s="5"/>
      <c r="C58552" s="7"/>
    </row>
    <row r="58553" spans="1:3" x14ac:dyDescent="0.25">
      <c r="A58553" s="5"/>
      <c r="C58553" s="7"/>
    </row>
    <row r="58554" spans="1:3" x14ac:dyDescent="0.25">
      <c r="A58554" s="5"/>
      <c r="C58554" s="7"/>
    </row>
    <row r="58555" spans="1:3" x14ac:dyDescent="0.25">
      <c r="A58555" s="5"/>
      <c r="C58555" s="7"/>
    </row>
    <row r="58556" spans="1:3" x14ac:dyDescent="0.25">
      <c r="A58556" s="5"/>
      <c r="C58556" s="7"/>
    </row>
    <row r="58557" spans="1:3" x14ac:dyDescent="0.25">
      <c r="A58557" s="5"/>
      <c r="C58557" s="7"/>
    </row>
    <row r="58558" spans="1:3" x14ac:dyDescent="0.25">
      <c r="A58558" s="5"/>
      <c r="C58558" s="7"/>
    </row>
    <row r="58559" spans="1:3" x14ac:dyDescent="0.25">
      <c r="A58559" s="5"/>
      <c r="C58559" s="7"/>
    </row>
    <row r="58560" spans="1:3" x14ac:dyDescent="0.25">
      <c r="A58560" s="5"/>
      <c r="C58560" s="7"/>
    </row>
    <row r="58561" spans="1:3" x14ac:dyDescent="0.25">
      <c r="A58561" s="5"/>
      <c r="C58561" s="7"/>
    </row>
    <row r="58562" spans="1:3" x14ac:dyDescent="0.25">
      <c r="A58562" s="5"/>
      <c r="C58562" s="7"/>
    </row>
    <row r="58563" spans="1:3" x14ac:dyDescent="0.25">
      <c r="A58563" s="5"/>
      <c r="C58563" s="7"/>
    </row>
    <row r="58564" spans="1:3" x14ac:dyDescent="0.25">
      <c r="A58564" s="5"/>
      <c r="C58564" s="7"/>
    </row>
    <row r="58565" spans="1:3" x14ac:dyDescent="0.25">
      <c r="A58565" s="5"/>
      <c r="C58565" s="7"/>
    </row>
    <row r="58566" spans="1:3" x14ac:dyDescent="0.25">
      <c r="A58566" s="5"/>
      <c r="C58566" s="7"/>
    </row>
    <row r="58567" spans="1:3" x14ac:dyDescent="0.25">
      <c r="A58567" s="5"/>
      <c r="C58567" s="7"/>
    </row>
    <row r="58568" spans="1:3" x14ac:dyDescent="0.25">
      <c r="A58568" s="5"/>
      <c r="C58568" s="7"/>
    </row>
    <row r="58569" spans="1:3" x14ac:dyDescent="0.25">
      <c r="A58569" s="5"/>
      <c r="C58569" s="7"/>
    </row>
    <row r="58570" spans="1:3" x14ac:dyDescent="0.25">
      <c r="A58570" s="5"/>
      <c r="C58570" s="7"/>
    </row>
    <row r="58571" spans="1:3" x14ac:dyDescent="0.25">
      <c r="A58571" s="5"/>
      <c r="C58571" s="7"/>
    </row>
    <row r="58572" spans="1:3" x14ac:dyDescent="0.25">
      <c r="A58572" s="5"/>
      <c r="C58572" s="7"/>
    </row>
    <row r="58573" spans="1:3" x14ac:dyDescent="0.25">
      <c r="A58573" s="5"/>
      <c r="C58573" s="7"/>
    </row>
    <row r="58574" spans="1:3" x14ac:dyDescent="0.25">
      <c r="A58574" s="5"/>
      <c r="C58574" s="7"/>
    </row>
    <row r="58575" spans="1:3" x14ac:dyDescent="0.25">
      <c r="A58575" s="5"/>
      <c r="C58575" s="7"/>
    </row>
    <row r="58576" spans="1:3" x14ac:dyDescent="0.25">
      <c r="A58576" s="5"/>
      <c r="C58576" s="7"/>
    </row>
    <row r="58577" spans="1:3" x14ac:dyDescent="0.25">
      <c r="A58577" s="5"/>
      <c r="C58577" s="7"/>
    </row>
    <row r="58578" spans="1:3" x14ac:dyDescent="0.25">
      <c r="A58578" s="5"/>
      <c r="C58578" s="7"/>
    </row>
    <row r="58579" spans="1:3" x14ac:dyDescent="0.25">
      <c r="A58579" s="5"/>
      <c r="C58579" s="7"/>
    </row>
    <row r="58580" spans="1:3" x14ac:dyDescent="0.25">
      <c r="A58580" s="5"/>
      <c r="C58580" s="7"/>
    </row>
    <row r="58581" spans="1:3" x14ac:dyDescent="0.25">
      <c r="A58581" s="5"/>
      <c r="C58581" s="7"/>
    </row>
    <row r="58582" spans="1:3" x14ac:dyDescent="0.25">
      <c r="A58582" s="5"/>
      <c r="C58582" s="7"/>
    </row>
    <row r="58583" spans="1:3" x14ac:dyDescent="0.25">
      <c r="A58583" s="5"/>
      <c r="C58583" s="7"/>
    </row>
    <row r="58584" spans="1:3" x14ac:dyDescent="0.25">
      <c r="A58584" s="5"/>
      <c r="C58584" s="7"/>
    </row>
    <row r="58585" spans="1:3" x14ac:dyDescent="0.25">
      <c r="A58585" s="5"/>
      <c r="C58585" s="7"/>
    </row>
    <row r="58586" spans="1:3" x14ac:dyDescent="0.25">
      <c r="A58586" s="5"/>
      <c r="C58586" s="7"/>
    </row>
    <row r="58587" spans="1:3" x14ac:dyDescent="0.25">
      <c r="A58587" s="5"/>
      <c r="C58587" s="7"/>
    </row>
    <row r="58588" spans="1:3" x14ac:dyDescent="0.25">
      <c r="A58588" s="5"/>
      <c r="C58588" s="7"/>
    </row>
    <row r="58589" spans="1:3" x14ac:dyDescent="0.25">
      <c r="A58589" s="5"/>
      <c r="C58589" s="7"/>
    </row>
    <row r="58590" spans="1:3" x14ac:dyDescent="0.25">
      <c r="A58590" s="5"/>
      <c r="C58590" s="7"/>
    </row>
    <row r="58591" spans="1:3" x14ac:dyDescent="0.25">
      <c r="A58591" s="5"/>
      <c r="C58591" s="7"/>
    </row>
    <row r="58592" spans="1:3" x14ac:dyDescent="0.25">
      <c r="A58592" s="5"/>
      <c r="C58592" s="7"/>
    </row>
    <row r="58593" spans="1:3" x14ac:dyDescent="0.25">
      <c r="A58593" s="5"/>
      <c r="C58593" s="7"/>
    </row>
    <row r="58594" spans="1:3" x14ac:dyDescent="0.25">
      <c r="A58594" s="5"/>
      <c r="C58594" s="7"/>
    </row>
    <row r="58595" spans="1:3" x14ac:dyDescent="0.25">
      <c r="A58595" s="5"/>
      <c r="C58595" s="7"/>
    </row>
    <row r="58596" spans="1:3" x14ac:dyDescent="0.25">
      <c r="A58596" s="5"/>
      <c r="C58596" s="7"/>
    </row>
    <row r="58597" spans="1:3" x14ac:dyDescent="0.25">
      <c r="A58597" s="5"/>
      <c r="C58597" s="7"/>
    </row>
    <row r="58598" spans="1:3" x14ac:dyDescent="0.25">
      <c r="A58598" s="5"/>
      <c r="C58598" s="7"/>
    </row>
    <row r="58599" spans="1:3" x14ac:dyDescent="0.25">
      <c r="A58599" s="5"/>
      <c r="C58599" s="7"/>
    </row>
    <row r="58600" spans="1:3" x14ac:dyDescent="0.25">
      <c r="A58600" s="5"/>
      <c r="C58600" s="7"/>
    </row>
    <row r="58601" spans="1:3" x14ac:dyDescent="0.25">
      <c r="A58601" s="5"/>
      <c r="C58601" s="7"/>
    </row>
    <row r="58602" spans="1:3" x14ac:dyDescent="0.25">
      <c r="A58602" s="5"/>
      <c r="C58602" s="7"/>
    </row>
    <row r="58603" spans="1:3" x14ac:dyDescent="0.25">
      <c r="A58603" s="5"/>
      <c r="C58603" s="7"/>
    </row>
    <row r="58604" spans="1:3" x14ac:dyDescent="0.25">
      <c r="A58604" s="5"/>
      <c r="C58604" s="7"/>
    </row>
    <row r="58605" spans="1:3" x14ac:dyDescent="0.25">
      <c r="A58605" s="5"/>
      <c r="C58605" s="7"/>
    </row>
    <row r="58606" spans="1:3" x14ac:dyDescent="0.25">
      <c r="A58606" s="5"/>
      <c r="C58606" s="7"/>
    </row>
    <row r="58607" spans="1:3" x14ac:dyDescent="0.25">
      <c r="A58607" s="5"/>
      <c r="C58607" s="7"/>
    </row>
    <row r="58608" spans="1:3" x14ac:dyDescent="0.25">
      <c r="A58608" s="5"/>
      <c r="C58608" s="7"/>
    </row>
    <row r="58609" spans="1:3" x14ac:dyDescent="0.25">
      <c r="A58609" s="5"/>
      <c r="C58609" s="7"/>
    </row>
    <row r="58610" spans="1:3" x14ac:dyDescent="0.25">
      <c r="A58610" s="5"/>
      <c r="C58610" s="7"/>
    </row>
    <row r="58611" spans="1:3" x14ac:dyDescent="0.25">
      <c r="A58611" s="5"/>
      <c r="C58611" s="7"/>
    </row>
    <row r="58612" spans="1:3" x14ac:dyDescent="0.25">
      <c r="A58612" s="5"/>
      <c r="C58612" s="7"/>
    </row>
    <row r="58613" spans="1:3" x14ac:dyDescent="0.25">
      <c r="A58613" s="5"/>
      <c r="C58613" s="7"/>
    </row>
    <row r="58614" spans="1:3" x14ac:dyDescent="0.25">
      <c r="A58614" s="5"/>
      <c r="C58614" s="7"/>
    </row>
    <row r="58615" spans="1:3" x14ac:dyDescent="0.25">
      <c r="A58615" s="5"/>
      <c r="C58615" s="7"/>
    </row>
    <row r="58616" spans="1:3" x14ac:dyDescent="0.25">
      <c r="A58616" s="5"/>
      <c r="C58616" s="7"/>
    </row>
    <row r="58617" spans="1:3" x14ac:dyDescent="0.25">
      <c r="A58617" s="5"/>
      <c r="C58617" s="7"/>
    </row>
    <row r="58618" spans="1:3" x14ac:dyDescent="0.25">
      <c r="A58618" s="5"/>
      <c r="C58618" s="7"/>
    </row>
    <row r="58619" spans="1:3" x14ac:dyDescent="0.25">
      <c r="A58619" s="5"/>
      <c r="C58619" s="7"/>
    </row>
    <row r="58620" spans="1:3" x14ac:dyDescent="0.25">
      <c r="A58620" s="5"/>
      <c r="C58620" s="7"/>
    </row>
    <row r="58621" spans="1:3" x14ac:dyDescent="0.25">
      <c r="A58621" s="5"/>
      <c r="C58621" s="7"/>
    </row>
    <row r="58622" spans="1:3" x14ac:dyDescent="0.25">
      <c r="A58622" s="5"/>
      <c r="C58622" s="7"/>
    </row>
    <row r="58623" spans="1:3" x14ac:dyDescent="0.25">
      <c r="A58623" s="5"/>
      <c r="C58623" s="7"/>
    </row>
    <row r="58624" spans="1:3" x14ac:dyDescent="0.25">
      <c r="A58624" s="5"/>
      <c r="C58624" s="7"/>
    </row>
    <row r="58625" spans="1:3" x14ac:dyDescent="0.25">
      <c r="A58625" s="5"/>
      <c r="C58625" s="7"/>
    </row>
    <row r="58626" spans="1:3" x14ac:dyDescent="0.25">
      <c r="A58626" s="5"/>
      <c r="C58626" s="7"/>
    </row>
    <row r="58627" spans="1:3" x14ac:dyDescent="0.25">
      <c r="A58627" s="5"/>
      <c r="C58627" s="7"/>
    </row>
    <row r="58628" spans="1:3" x14ac:dyDescent="0.25">
      <c r="A58628" s="5"/>
      <c r="C58628" s="7"/>
    </row>
    <row r="58629" spans="1:3" x14ac:dyDescent="0.25">
      <c r="A58629" s="5"/>
      <c r="C58629" s="7"/>
    </row>
    <row r="58630" spans="1:3" x14ac:dyDescent="0.25">
      <c r="A58630" s="5"/>
      <c r="C58630" s="7"/>
    </row>
    <row r="58631" spans="1:3" x14ac:dyDescent="0.25">
      <c r="A58631" s="5"/>
      <c r="C58631" s="7"/>
    </row>
    <row r="58632" spans="1:3" x14ac:dyDescent="0.25">
      <c r="A58632" s="5"/>
      <c r="C58632" s="7"/>
    </row>
    <row r="58633" spans="1:3" x14ac:dyDescent="0.25">
      <c r="A58633" s="5"/>
      <c r="C58633" s="7"/>
    </row>
    <row r="58634" spans="1:3" x14ac:dyDescent="0.25">
      <c r="A58634" s="5"/>
      <c r="C58634" s="7"/>
    </row>
    <row r="58635" spans="1:3" x14ac:dyDescent="0.25">
      <c r="A58635" s="5"/>
      <c r="C58635" s="7"/>
    </row>
    <row r="58636" spans="1:3" x14ac:dyDescent="0.25">
      <c r="A58636" s="5"/>
      <c r="C58636" s="7"/>
    </row>
    <row r="58637" spans="1:3" x14ac:dyDescent="0.25">
      <c r="A58637" s="5"/>
      <c r="C58637" s="7"/>
    </row>
    <row r="58638" spans="1:3" x14ac:dyDescent="0.25">
      <c r="A58638" s="5"/>
      <c r="C58638" s="7"/>
    </row>
    <row r="58639" spans="1:3" x14ac:dyDescent="0.25">
      <c r="A58639" s="5"/>
      <c r="C58639" s="7"/>
    </row>
    <row r="58640" spans="1:3" x14ac:dyDescent="0.25">
      <c r="A58640" s="5"/>
      <c r="C58640" s="7"/>
    </row>
    <row r="58641" spans="1:3" x14ac:dyDescent="0.25">
      <c r="A58641" s="5"/>
      <c r="C58641" s="7"/>
    </row>
    <row r="58642" spans="1:3" x14ac:dyDescent="0.25">
      <c r="A58642" s="5"/>
      <c r="C58642" s="7"/>
    </row>
    <row r="58643" spans="1:3" x14ac:dyDescent="0.25">
      <c r="A58643" s="5"/>
      <c r="C58643" s="7"/>
    </row>
    <row r="58644" spans="1:3" x14ac:dyDescent="0.25">
      <c r="A58644" s="5"/>
      <c r="C58644" s="7"/>
    </row>
    <row r="58645" spans="1:3" x14ac:dyDescent="0.25">
      <c r="A58645" s="5"/>
      <c r="C58645" s="7"/>
    </row>
    <row r="58646" spans="1:3" x14ac:dyDescent="0.25">
      <c r="A58646" s="5"/>
      <c r="C58646" s="7"/>
    </row>
    <row r="58647" spans="1:3" x14ac:dyDescent="0.25">
      <c r="A58647" s="5"/>
      <c r="C58647" s="7"/>
    </row>
    <row r="58648" spans="1:3" x14ac:dyDescent="0.25">
      <c r="A58648" s="5"/>
      <c r="C58648" s="7"/>
    </row>
    <row r="58649" spans="1:3" x14ac:dyDescent="0.25">
      <c r="A58649" s="5"/>
      <c r="C58649" s="7"/>
    </row>
    <row r="58650" spans="1:3" x14ac:dyDescent="0.25">
      <c r="A58650" s="5"/>
      <c r="C58650" s="7"/>
    </row>
    <row r="58651" spans="1:3" x14ac:dyDescent="0.25">
      <c r="A58651" s="5"/>
      <c r="C58651" s="7"/>
    </row>
    <row r="58652" spans="1:3" x14ac:dyDescent="0.25">
      <c r="A58652" s="5"/>
      <c r="C58652" s="7"/>
    </row>
    <row r="58653" spans="1:3" x14ac:dyDescent="0.25">
      <c r="A58653" s="5"/>
      <c r="C58653" s="7"/>
    </row>
    <row r="58654" spans="1:3" x14ac:dyDescent="0.25">
      <c r="A58654" s="5"/>
      <c r="C58654" s="7"/>
    </row>
    <row r="58655" spans="1:3" x14ac:dyDescent="0.25">
      <c r="A58655" s="5"/>
      <c r="C58655" s="7"/>
    </row>
    <row r="58656" spans="1:3" x14ac:dyDescent="0.25">
      <c r="A58656" s="5"/>
      <c r="C58656" s="7"/>
    </row>
    <row r="58657" spans="1:3" x14ac:dyDescent="0.25">
      <c r="A58657" s="5"/>
      <c r="C58657" s="7"/>
    </row>
    <row r="58658" spans="1:3" x14ac:dyDescent="0.25">
      <c r="A58658" s="5"/>
      <c r="C58658" s="7"/>
    </row>
    <row r="58659" spans="1:3" x14ac:dyDescent="0.25">
      <c r="A58659" s="5"/>
      <c r="C58659" s="7"/>
    </row>
    <row r="58660" spans="1:3" x14ac:dyDescent="0.25">
      <c r="A58660" s="5"/>
      <c r="C58660" s="7"/>
    </row>
    <row r="58661" spans="1:3" x14ac:dyDescent="0.25">
      <c r="A58661" s="5"/>
      <c r="C58661" s="7"/>
    </row>
    <row r="58662" spans="1:3" x14ac:dyDescent="0.25">
      <c r="A58662" s="5"/>
      <c r="C58662" s="7"/>
    </row>
    <row r="58663" spans="1:3" x14ac:dyDescent="0.25">
      <c r="A58663" s="5"/>
      <c r="C58663" s="7"/>
    </row>
    <row r="58664" spans="1:3" x14ac:dyDescent="0.25">
      <c r="A58664" s="5"/>
      <c r="C58664" s="7"/>
    </row>
    <row r="58665" spans="1:3" x14ac:dyDescent="0.25">
      <c r="A58665" s="5"/>
      <c r="C58665" s="7"/>
    </row>
    <row r="58666" spans="1:3" x14ac:dyDescent="0.25">
      <c r="A58666" s="5"/>
      <c r="C58666" s="7"/>
    </row>
    <row r="58667" spans="1:3" x14ac:dyDescent="0.25">
      <c r="A58667" s="5"/>
      <c r="C58667" s="7"/>
    </row>
    <row r="58668" spans="1:3" x14ac:dyDescent="0.25">
      <c r="A58668" s="5"/>
      <c r="C58668" s="7"/>
    </row>
    <row r="58669" spans="1:3" x14ac:dyDescent="0.25">
      <c r="A58669" s="5"/>
      <c r="C58669" s="7"/>
    </row>
    <row r="58670" spans="1:3" x14ac:dyDescent="0.25">
      <c r="A58670" s="5"/>
      <c r="C58670" s="7"/>
    </row>
    <row r="58671" spans="1:3" x14ac:dyDescent="0.25">
      <c r="A58671" s="5"/>
      <c r="C58671" s="7"/>
    </row>
    <row r="58672" spans="1:3" x14ac:dyDescent="0.25">
      <c r="A58672" s="5"/>
      <c r="C58672" s="7"/>
    </row>
    <row r="58673" spans="1:3" x14ac:dyDescent="0.25">
      <c r="A58673" s="5"/>
      <c r="C58673" s="7"/>
    </row>
    <row r="58674" spans="1:3" x14ac:dyDescent="0.25">
      <c r="A58674" s="5"/>
      <c r="C58674" s="7"/>
    </row>
    <row r="58675" spans="1:3" x14ac:dyDescent="0.25">
      <c r="A58675" s="5"/>
      <c r="C58675" s="7"/>
    </row>
    <row r="58676" spans="1:3" x14ac:dyDescent="0.25">
      <c r="A58676" s="5"/>
      <c r="C58676" s="7"/>
    </row>
    <row r="58677" spans="1:3" x14ac:dyDescent="0.25">
      <c r="A58677" s="5"/>
      <c r="C58677" s="7"/>
    </row>
    <row r="58678" spans="1:3" x14ac:dyDescent="0.25">
      <c r="A58678" s="5"/>
      <c r="C58678" s="7"/>
    </row>
    <row r="58679" spans="1:3" x14ac:dyDescent="0.25">
      <c r="A58679" s="5"/>
      <c r="C58679" s="7"/>
    </row>
    <row r="58680" spans="1:3" x14ac:dyDescent="0.25">
      <c r="A58680" s="5"/>
      <c r="C58680" s="7"/>
    </row>
    <row r="58681" spans="1:3" x14ac:dyDescent="0.25">
      <c r="A58681" s="5"/>
      <c r="C58681" s="7"/>
    </row>
    <row r="58682" spans="1:3" x14ac:dyDescent="0.25">
      <c r="A58682" s="5"/>
      <c r="C58682" s="7"/>
    </row>
    <row r="58683" spans="1:3" x14ac:dyDescent="0.25">
      <c r="A58683" s="5"/>
      <c r="C58683" s="7"/>
    </row>
    <row r="58684" spans="1:3" x14ac:dyDescent="0.25">
      <c r="A58684" s="5"/>
      <c r="C58684" s="7"/>
    </row>
    <row r="58685" spans="1:3" x14ac:dyDescent="0.25">
      <c r="A58685" s="5"/>
      <c r="C58685" s="7"/>
    </row>
    <row r="58686" spans="1:3" x14ac:dyDescent="0.25">
      <c r="A58686" s="5"/>
      <c r="C58686" s="7"/>
    </row>
    <row r="58687" spans="1:3" x14ac:dyDescent="0.25">
      <c r="A58687" s="5"/>
      <c r="C58687" s="7"/>
    </row>
    <row r="58688" spans="1:3" x14ac:dyDescent="0.25">
      <c r="A58688" s="5"/>
      <c r="C58688" s="7"/>
    </row>
    <row r="58689" spans="1:3" x14ac:dyDescent="0.25">
      <c r="A58689" s="5"/>
      <c r="C58689" s="7"/>
    </row>
    <row r="58690" spans="1:3" x14ac:dyDescent="0.25">
      <c r="A58690" s="5"/>
      <c r="C58690" s="7"/>
    </row>
    <row r="58691" spans="1:3" x14ac:dyDescent="0.25">
      <c r="A58691" s="5"/>
      <c r="C58691" s="7"/>
    </row>
    <row r="58692" spans="1:3" x14ac:dyDescent="0.25">
      <c r="A58692" s="5"/>
      <c r="C58692" s="7"/>
    </row>
    <row r="58693" spans="1:3" x14ac:dyDescent="0.25">
      <c r="A58693" s="5"/>
      <c r="C58693" s="7"/>
    </row>
    <row r="58694" spans="1:3" x14ac:dyDescent="0.25">
      <c r="A58694" s="5"/>
      <c r="C58694" s="7"/>
    </row>
    <row r="58695" spans="1:3" x14ac:dyDescent="0.25">
      <c r="A58695" s="5"/>
      <c r="C58695" s="7"/>
    </row>
    <row r="58696" spans="1:3" x14ac:dyDescent="0.25">
      <c r="A58696" s="5"/>
      <c r="C58696" s="7"/>
    </row>
    <row r="58697" spans="1:3" x14ac:dyDescent="0.25">
      <c r="A58697" s="5"/>
      <c r="C58697" s="7"/>
    </row>
    <row r="58698" spans="1:3" x14ac:dyDescent="0.25">
      <c r="A58698" s="5"/>
      <c r="C58698" s="7"/>
    </row>
    <row r="58699" spans="1:3" x14ac:dyDescent="0.25">
      <c r="A58699" s="5"/>
      <c r="C58699" s="7"/>
    </row>
    <row r="58700" spans="1:3" x14ac:dyDescent="0.25">
      <c r="A58700" s="5"/>
      <c r="C58700" s="7"/>
    </row>
    <row r="58701" spans="1:3" x14ac:dyDescent="0.25">
      <c r="A58701" s="5"/>
      <c r="C58701" s="7"/>
    </row>
    <row r="58702" spans="1:3" x14ac:dyDescent="0.25">
      <c r="A58702" s="5"/>
      <c r="C58702" s="7"/>
    </row>
    <row r="58703" spans="1:3" x14ac:dyDescent="0.25">
      <c r="A58703" s="5"/>
      <c r="C58703" s="7"/>
    </row>
    <row r="58704" spans="1:3" x14ac:dyDescent="0.25">
      <c r="A58704" s="5"/>
      <c r="C58704" s="7"/>
    </row>
    <row r="58705" spans="1:3" x14ac:dyDescent="0.25">
      <c r="A58705" s="5"/>
      <c r="C58705" s="7"/>
    </row>
    <row r="58706" spans="1:3" x14ac:dyDescent="0.25">
      <c r="A58706" s="5"/>
      <c r="C58706" s="7"/>
    </row>
    <row r="58707" spans="1:3" x14ac:dyDescent="0.25">
      <c r="A58707" s="5"/>
      <c r="C58707" s="7"/>
    </row>
    <row r="58708" spans="1:3" x14ac:dyDescent="0.25">
      <c r="A58708" s="5"/>
      <c r="C58708" s="7"/>
    </row>
    <row r="58709" spans="1:3" x14ac:dyDescent="0.25">
      <c r="A58709" s="5"/>
      <c r="C58709" s="7"/>
    </row>
    <row r="58710" spans="1:3" x14ac:dyDescent="0.25">
      <c r="A58710" s="5"/>
      <c r="C58710" s="7"/>
    </row>
    <row r="58711" spans="1:3" x14ac:dyDescent="0.25">
      <c r="A58711" s="5"/>
      <c r="C58711" s="7"/>
    </row>
    <row r="58712" spans="1:3" x14ac:dyDescent="0.25">
      <c r="A58712" s="5"/>
      <c r="C58712" s="7"/>
    </row>
    <row r="58713" spans="1:3" x14ac:dyDescent="0.25">
      <c r="A58713" s="5"/>
      <c r="C58713" s="7"/>
    </row>
    <row r="58714" spans="1:3" x14ac:dyDescent="0.25">
      <c r="A58714" s="5"/>
      <c r="C58714" s="7"/>
    </row>
    <row r="58715" spans="1:3" x14ac:dyDescent="0.25">
      <c r="A58715" s="5"/>
      <c r="C58715" s="7"/>
    </row>
    <row r="58716" spans="1:3" x14ac:dyDescent="0.25">
      <c r="A58716" s="5"/>
      <c r="C58716" s="7"/>
    </row>
    <row r="58717" spans="1:3" x14ac:dyDescent="0.25">
      <c r="A58717" s="5"/>
      <c r="C58717" s="7"/>
    </row>
    <row r="58718" spans="1:3" x14ac:dyDescent="0.25">
      <c r="A58718" s="5"/>
      <c r="C58718" s="7"/>
    </row>
    <row r="58719" spans="1:3" x14ac:dyDescent="0.25">
      <c r="A58719" s="5"/>
      <c r="C58719" s="7"/>
    </row>
    <row r="58720" spans="1:3" x14ac:dyDescent="0.25">
      <c r="A58720" s="5"/>
      <c r="C58720" s="7"/>
    </row>
    <row r="58721" spans="1:3" x14ac:dyDescent="0.25">
      <c r="A58721" s="5"/>
      <c r="C58721" s="7"/>
    </row>
    <row r="58722" spans="1:3" x14ac:dyDescent="0.25">
      <c r="A58722" s="5"/>
      <c r="C58722" s="7"/>
    </row>
    <row r="58723" spans="1:3" x14ac:dyDescent="0.25">
      <c r="A58723" s="5"/>
      <c r="C58723" s="7"/>
    </row>
    <row r="58724" spans="1:3" x14ac:dyDescent="0.25">
      <c r="A58724" s="5"/>
      <c r="C58724" s="7"/>
    </row>
    <row r="58725" spans="1:3" x14ac:dyDescent="0.25">
      <c r="A58725" s="5"/>
      <c r="C58725" s="7"/>
    </row>
    <row r="58726" spans="1:3" x14ac:dyDescent="0.25">
      <c r="A58726" s="5"/>
      <c r="C58726" s="7"/>
    </row>
    <row r="58727" spans="1:3" x14ac:dyDescent="0.25">
      <c r="A58727" s="5"/>
      <c r="C58727" s="7"/>
    </row>
    <row r="58728" spans="1:3" x14ac:dyDescent="0.25">
      <c r="A58728" s="5"/>
      <c r="C58728" s="7"/>
    </row>
    <row r="58729" spans="1:3" x14ac:dyDescent="0.25">
      <c r="A58729" s="5"/>
      <c r="C58729" s="7"/>
    </row>
    <row r="58730" spans="1:3" x14ac:dyDescent="0.25">
      <c r="A58730" s="5"/>
      <c r="C58730" s="7"/>
    </row>
    <row r="58731" spans="1:3" x14ac:dyDescent="0.25">
      <c r="A58731" s="5"/>
      <c r="C58731" s="7"/>
    </row>
    <row r="58732" spans="1:3" x14ac:dyDescent="0.25">
      <c r="A58732" s="5"/>
      <c r="C58732" s="7"/>
    </row>
    <row r="58733" spans="1:3" x14ac:dyDescent="0.25">
      <c r="A58733" s="5"/>
      <c r="C58733" s="7"/>
    </row>
    <row r="58734" spans="1:3" x14ac:dyDescent="0.25">
      <c r="A58734" s="5"/>
      <c r="C58734" s="7"/>
    </row>
    <row r="58735" spans="1:3" x14ac:dyDescent="0.25">
      <c r="A58735" s="5"/>
      <c r="C58735" s="7"/>
    </row>
    <row r="58736" spans="1:3" x14ac:dyDescent="0.25">
      <c r="A58736" s="5"/>
      <c r="C58736" s="7"/>
    </row>
    <row r="58737" spans="1:3" x14ac:dyDescent="0.25">
      <c r="A58737" s="5"/>
      <c r="C58737" s="7"/>
    </row>
    <row r="58738" spans="1:3" x14ac:dyDescent="0.25">
      <c r="A58738" s="5"/>
      <c r="C58738" s="7"/>
    </row>
    <row r="58739" spans="1:3" x14ac:dyDescent="0.25">
      <c r="A58739" s="5"/>
      <c r="C58739" s="7"/>
    </row>
    <row r="58740" spans="1:3" x14ac:dyDescent="0.25">
      <c r="A58740" s="5"/>
      <c r="C58740" s="7"/>
    </row>
    <row r="58741" spans="1:3" x14ac:dyDescent="0.25">
      <c r="A58741" s="5"/>
      <c r="C58741" s="7"/>
    </row>
    <row r="58742" spans="1:3" x14ac:dyDescent="0.25">
      <c r="A58742" s="5"/>
      <c r="C58742" s="7"/>
    </row>
    <row r="58743" spans="1:3" x14ac:dyDescent="0.25">
      <c r="A58743" s="5"/>
      <c r="C58743" s="7"/>
    </row>
    <row r="58744" spans="1:3" x14ac:dyDescent="0.25">
      <c r="A58744" s="5"/>
      <c r="C58744" s="7"/>
    </row>
    <row r="58745" spans="1:3" x14ac:dyDescent="0.25">
      <c r="A58745" s="5"/>
      <c r="C58745" s="7"/>
    </row>
    <row r="58746" spans="1:3" x14ac:dyDescent="0.25">
      <c r="A58746" s="5"/>
      <c r="C58746" s="7"/>
    </row>
    <row r="58747" spans="1:3" x14ac:dyDescent="0.25">
      <c r="A58747" s="5"/>
      <c r="C58747" s="7"/>
    </row>
    <row r="58748" spans="1:3" x14ac:dyDescent="0.25">
      <c r="A58748" s="5"/>
      <c r="C58748" s="7"/>
    </row>
    <row r="58749" spans="1:3" x14ac:dyDescent="0.25">
      <c r="A58749" s="5"/>
      <c r="C58749" s="7"/>
    </row>
    <row r="58750" spans="1:3" x14ac:dyDescent="0.25">
      <c r="A58750" s="5"/>
      <c r="C58750" s="7"/>
    </row>
    <row r="58751" spans="1:3" x14ac:dyDescent="0.25">
      <c r="A58751" s="5"/>
      <c r="C58751" s="7"/>
    </row>
    <row r="58752" spans="1:3" x14ac:dyDescent="0.25">
      <c r="A58752" s="5"/>
      <c r="C58752" s="7"/>
    </row>
    <row r="58753" spans="1:3" x14ac:dyDescent="0.25">
      <c r="A58753" s="5"/>
      <c r="C58753" s="7"/>
    </row>
    <row r="58754" spans="1:3" x14ac:dyDescent="0.25">
      <c r="A58754" s="5"/>
      <c r="C58754" s="7"/>
    </row>
    <row r="58755" spans="1:3" x14ac:dyDescent="0.25">
      <c r="A58755" s="5"/>
      <c r="C58755" s="7"/>
    </row>
    <row r="58756" spans="1:3" x14ac:dyDescent="0.25">
      <c r="A58756" s="5"/>
      <c r="C58756" s="7"/>
    </row>
    <row r="58757" spans="1:3" x14ac:dyDescent="0.25">
      <c r="A58757" s="5"/>
      <c r="C58757" s="7"/>
    </row>
    <row r="58758" spans="1:3" x14ac:dyDescent="0.25">
      <c r="A58758" s="5"/>
      <c r="C58758" s="7"/>
    </row>
    <row r="58759" spans="1:3" x14ac:dyDescent="0.25">
      <c r="A58759" s="5"/>
      <c r="C58759" s="7"/>
    </row>
    <row r="58760" spans="1:3" x14ac:dyDescent="0.25">
      <c r="A58760" s="5"/>
      <c r="C58760" s="7"/>
    </row>
    <row r="58761" spans="1:3" x14ac:dyDescent="0.25">
      <c r="A58761" s="5"/>
      <c r="C58761" s="7"/>
    </row>
    <row r="58762" spans="1:3" x14ac:dyDescent="0.25">
      <c r="A58762" s="5"/>
      <c r="C58762" s="7"/>
    </row>
    <row r="58763" spans="1:3" x14ac:dyDescent="0.25">
      <c r="A58763" s="5"/>
      <c r="C58763" s="7"/>
    </row>
    <row r="58764" spans="1:3" x14ac:dyDescent="0.25">
      <c r="A58764" s="5"/>
      <c r="C58764" s="7"/>
    </row>
    <row r="58765" spans="1:3" x14ac:dyDescent="0.25">
      <c r="A58765" s="5"/>
      <c r="C58765" s="7"/>
    </row>
    <row r="58766" spans="1:3" x14ac:dyDescent="0.25">
      <c r="A58766" s="5"/>
      <c r="C58766" s="7"/>
    </row>
    <row r="58767" spans="1:3" x14ac:dyDescent="0.25">
      <c r="A58767" s="5"/>
      <c r="C58767" s="7"/>
    </row>
    <row r="58768" spans="1:3" x14ac:dyDescent="0.25">
      <c r="A58768" s="5"/>
      <c r="C58768" s="7"/>
    </row>
    <row r="58769" spans="1:3" x14ac:dyDescent="0.25">
      <c r="A58769" s="5"/>
      <c r="C58769" s="7"/>
    </row>
    <row r="58770" spans="1:3" x14ac:dyDescent="0.25">
      <c r="A58770" s="5"/>
      <c r="C58770" s="7"/>
    </row>
    <row r="58771" spans="1:3" x14ac:dyDescent="0.25">
      <c r="A58771" s="5"/>
      <c r="C58771" s="7"/>
    </row>
    <row r="58772" spans="1:3" x14ac:dyDescent="0.25">
      <c r="A58772" s="5"/>
      <c r="C58772" s="7"/>
    </row>
    <row r="58773" spans="1:3" x14ac:dyDescent="0.25">
      <c r="A58773" s="5"/>
      <c r="C58773" s="7"/>
    </row>
    <row r="58774" spans="1:3" x14ac:dyDescent="0.25">
      <c r="A58774" s="5"/>
      <c r="C58774" s="7"/>
    </row>
    <row r="58775" spans="1:3" x14ac:dyDescent="0.25">
      <c r="A58775" s="5"/>
      <c r="C58775" s="7"/>
    </row>
    <row r="58776" spans="1:3" x14ac:dyDescent="0.25">
      <c r="A58776" s="5"/>
      <c r="C58776" s="7"/>
    </row>
    <row r="58777" spans="1:3" x14ac:dyDescent="0.25">
      <c r="A58777" s="5"/>
      <c r="C58777" s="7"/>
    </row>
    <row r="58778" spans="1:3" x14ac:dyDescent="0.25">
      <c r="A58778" s="5"/>
      <c r="C58778" s="7"/>
    </row>
    <row r="58779" spans="1:3" x14ac:dyDescent="0.25">
      <c r="A58779" s="5"/>
      <c r="C58779" s="7"/>
    </row>
    <row r="58780" spans="1:3" x14ac:dyDescent="0.25">
      <c r="A58780" s="5"/>
      <c r="C58780" s="7"/>
    </row>
    <row r="58781" spans="1:3" x14ac:dyDescent="0.25">
      <c r="A58781" s="5"/>
      <c r="C58781" s="7"/>
    </row>
    <row r="58782" spans="1:3" x14ac:dyDescent="0.25">
      <c r="A58782" s="5"/>
      <c r="C58782" s="7"/>
    </row>
    <row r="58783" spans="1:3" x14ac:dyDescent="0.25">
      <c r="A58783" s="5"/>
      <c r="C58783" s="7"/>
    </row>
    <row r="58784" spans="1:3" x14ac:dyDescent="0.25">
      <c r="A58784" s="5"/>
      <c r="C58784" s="7"/>
    </row>
    <row r="58785" spans="1:3" x14ac:dyDescent="0.25">
      <c r="A58785" s="5"/>
      <c r="C58785" s="7"/>
    </row>
    <row r="58786" spans="1:3" x14ac:dyDescent="0.25">
      <c r="A58786" s="5"/>
      <c r="C58786" s="7"/>
    </row>
    <row r="58787" spans="1:3" x14ac:dyDescent="0.25">
      <c r="A58787" s="5"/>
      <c r="C58787" s="7"/>
    </row>
    <row r="58788" spans="1:3" x14ac:dyDescent="0.25">
      <c r="A58788" s="5"/>
      <c r="C58788" s="7"/>
    </row>
    <row r="58789" spans="1:3" x14ac:dyDescent="0.25">
      <c r="A58789" s="5"/>
      <c r="C58789" s="7"/>
    </row>
    <row r="58790" spans="1:3" x14ac:dyDescent="0.25">
      <c r="A58790" s="5"/>
      <c r="C58790" s="7"/>
    </row>
    <row r="58791" spans="1:3" x14ac:dyDescent="0.25">
      <c r="A58791" s="5"/>
      <c r="C58791" s="7"/>
    </row>
    <row r="58792" spans="1:3" x14ac:dyDescent="0.25">
      <c r="A58792" s="5"/>
      <c r="C58792" s="7"/>
    </row>
    <row r="58793" spans="1:3" x14ac:dyDescent="0.25">
      <c r="A58793" s="5"/>
      <c r="C58793" s="7"/>
    </row>
    <row r="58794" spans="1:3" x14ac:dyDescent="0.25">
      <c r="A58794" s="5"/>
      <c r="C58794" s="7"/>
    </row>
    <row r="58795" spans="1:3" x14ac:dyDescent="0.25">
      <c r="A58795" s="5"/>
      <c r="C58795" s="7"/>
    </row>
    <row r="58796" spans="1:3" x14ac:dyDescent="0.25">
      <c r="A58796" s="5"/>
      <c r="C58796" s="7"/>
    </row>
    <row r="58797" spans="1:3" x14ac:dyDescent="0.25">
      <c r="A58797" s="5"/>
      <c r="C58797" s="7"/>
    </row>
    <row r="58798" spans="1:3" x14ac:dyDescent="0.25">
      <c r="A58798" s="5"/>
      <c r="C58798" s="7"/>
    </row>
    <row r="58799" spans="1:3" x14ac:dyDescent="0.25">
      <c r="A58799" s="5"/>
      <c r="C58799" s="7"/>
    </row>
    <row r="58800" spans="1:3" x14ac:dyDescent="0.25">
      <c r="A58800" s="5"/>
      <c r="C58800" s="7"/>
    </row>
    <row r="58801" spans="1:3" x14ac:dyDescent="0.25">
      <c r="A58801" s="5"/>
      <c r="C58801" s="7"/>
    </row>
    <row r="58802" spans="1:3" x14ac:dyDescent="0.25">
      <c r="A58802" s="5"/>
      <c r="C58802" s="7"/>
    </row>
    <row r="58803" spans="1:3" x14ac:dyDescent="0.25">
      <c r="A58803" s="5"/>
      <c r="C58803" s="7"/>
    </row>
    <row r="58804" spans="1:3" x14ac:dyDescent="0.25">
      <c r="A58804" s="5"/>
      <c r="C58804" s="7"/>
    </row>
    <row r="58805" spans="1:3" x14ac:dyDescent="0.25">
      <c r="A58805" s="5"/>
      <c r="C58805" s="7"/>
    </row>
    <row r="58806" spans="1:3" x14ac:dyDescent="0.25">
      <c r="A58806" s="5"/>
      <c r="C58806" s="7"/>
    </row>
    <row r="58807" spans="1:3" x14ac:dyDescent="0.25">
      <c r="A58807" s="5"/>
      <c r="C58807" s="7"/>
    </row>
    <row r="58808" spans="1:3" x14ac:dyDescent="0.25">
      <c r="A58808" s="5"/>
      <c r="C58808" s="7"/>
    </row>
    <row r="58809" spans="1:3" x14ac:dyDescent="0.25">
      <c r="A58809" s="5"/>
      <c r="C58809" s="7"/>
    </row>
    <row r="58810" spans="1:3" x14ac:dyDescent="0.25">
      <c r="A58810" s="5"/>
      <c r="C58810" s="7"/>
    </row>
    <row r="58811" spans="1:3" x14ac:dyDescent="0.25">
      <c r="A58811" s="5"/>
      <c r="C58811" s="7"/>
    </row>
    <row r="58812" spans="1:3" x14ac:dyDescent="0.25">
      <c r="A58812" s="5"/>
      <c r="C58812" s="7"/>
    </row>
    <row r="58813" spans="1:3" x14ac:dyDescent="0.25">
      <c r="A58813" s="5"/>
      <c r="C58813" s="7"/>
    </row>
    <row r="58814" spans="1:3" x14ac:dyDescent="0.25">
      <c r="A58814" s="5"/>
      <c r="C58814" s="7"/>
    </row>
    <row r="58815" spans="1:3" x14ac:dyDescent="0.25">
      <c r="A58815" s="5"/>
      <c r="C58815" s="7"/>
    </row>
    <row r="58816" spans="1:3" x14ac:dyDescent="0.25">
      <c r="A58816" s="5"/>
      <c r="C58816" s="7"/>
    </row>
    <row r="58817" spans="1:3" x14ac:dyDescent="0.25">
      <c r="A58817" s="5"/>
      <c r="C58817" s="7"/>
    </row>
    <row r="58818" spans="1:3" x14ac:dyDescent="0.25">
      <c r="A58818" s="5"/>
      <c r="C58818" s="7"/>
    </row>
    <row r="58819" spans="1:3" x14ac:dyDescent="0.25">
      <c r="A58819" s="5"/>
      <c r="C58819" s="7"/>
    </row>
    <row r="58820" spans="1:3" x14ac:dyDescent="0.25">
      <c r="A58820" s="5"/>
      <c r="C58820" s="7"/>
    </row>
    <row r="58821" spans="1:3" x14ac:dyDescent="0.25">
      <c r="A58821" s="5"/>
      <c r="C58821" s="7"/>
    </row>
    <row r="58822" spans="1:3" x14ac:dyDescent="0.25">
      <c r="A58822" s="5"/>
      <c r="C58822" s="7"/>
    </row>
    <row r="58823" spans="1:3" x14ac:dyDescent="0.25">
      <c r="A58823" s="5"/>
      <c r="C58823" s="7"/>
    </row>
    <row r="58824" spans="1:3" x14ac:dyDescent="0.25">
      <c r="A58824" s="5"/>
      <c r="C58824" s="7"/>
    </row>
    <row r="58825" spans="1:3" x14ac:dyDescent="0.25">
      <c r="A58825" s="5"/>
      <c r="C58825" s="7"/>
    </row>
    <row r="58826" spans="1:3" x14ac:dyDescent="0.25">
      <c r="A58826" s="5"/>
      <c r="C58826" s="7"/>
    </row>
    <row r="58827" spans="1:3" x14ac:dyDescent="0.25">
      <c r="A58827" s="5"/>
      <c r="C58827" s="7"/>
    </row>
    <row r="58828" spans="1:3" x14ac:dyDescent="0.25">
      <c r="A58828" s="5"/>
      <c r="C58828" s="7"/>
    </row>
    <row r="58829" spans="1:3" x14ac:dyDescent="0.25">
      <c r="A58829" s="5"/>
      <c r="C58829" s="7"/>
    </row>
    <row r="58830" spans="1:3" x14ac:dyDescent="0.25">
      <c r="A58830" s="5"/>
      <c r="C58830" s="7"/>
    </row>
    <row r="58831" spans="1:3" x14ac:dyDescent="0.25">
      <c r="A58831" s="5"/>
      <c r="C58831" s="7"/>
    </row>
    <row r="58832" spans="1:3" x14ac:dyDescent="0.25">
      <c r="A58832" s="5"/>
      <c r="C58832" s="7"/>
    </row>
    <row r="58833" spans="1:3" x14ac:dyDescent="0.25">
      <c r="A58833" s="5"/>
      <c r="C58833" s="7"/>
    </row>
    <row r="58834" spans="1:3" x14ac:dyDescent="0.25">
      <c r="A58834" s="5"/>
      <c r="C58834" s="7"/>
    </row>
    <row r="58835" spans="1:3" x14ac:dyDescent="0.25">
      <c r="A58835" s="5"/>
      <c r="C58835" s="7"/>
    </row>
    <row r="58836" spans="1:3" x14ac:dyDescent="0.25">
      <c r="A58836" s="5"/>
      <c r="C58836" s="7"/>
    </row>
    <row r="58837" spans="1:3" x14ac:dyDescent="0.25">
      <c r="A58837" s="5"/>
      <c r="C58837" s="7"/>
    </row>
    <row r="58838" spans="1:3" x14ac:dyDescent="0.25">
      <c r="A58838" s="5"/>
      <c r="C58838" s="7"/>
    </row>
    <row r="58839" spans="1:3" x14ac:dyDescent="0.25">
      <c r="A58839" s="5"/>
      <c r="C58839" s="7"/>
    </row>
    <row r="58840" spans="1:3" x14ac:dyDescent="0.25">
      <c r="A58840" s="5"/>
      <c r="C58840" s="7"/>
    </row>
    <row r="58841" spans="1:3" x14ac:dyDescent="0.25">
      <c r="A58841" s="5"/>
      <c r="C58841" s="7"/>
    </row>
    <row r="58842" spans="1:3" x14ac:dyDescent="0.25">
      <c r="A58842" s="5"/>
      <c r="C58842" s="7"/>
    </row>
    <row r="58843" spans="1:3" x14ac:dyDescent="0.25">
      <c r="A58843" s="5"/>
      <c r="C58843" s="7"/>
    </row>
    <row r="58844" spans="1:3" x14ac:dyDescent="0.25">
      <c r="A58844" s="5"/>
      <c r="C58844" s="7"/>
    </row>
    <row r="58845" spans="1:3" x14ac:dyDescent="0.25">
      <c r="A58845" s="5"/>
      <c r="C58845" s="7"/>
    </row>
    <row r="58846" spans="1:3" x14ac:dyDescent="0.25">
      <c r="A58846" s="5"/>
      <c r="C58846" s="7"/>
    </row>
    <row r="58847" spans="1:3" x14ac:dyDescent="0.25">
      <c r="A58847" s="5"/>
      <c r="C58847" s="7"/>
    </row>
    <row r="58848" spans="1:3" x14ac:dyDescent="0.25">
      <c r="A58848" s="5"/>
      <c r="C58848" s="7"/>
    </row>
    <row r="58849" spans="1:3" x14ac:dyDescent="0.25">
      <c r="A58849" s="5"/>
      <c r="C58849" s="7"/>
    </row>
    <row r="58850" spans="1:3" x14ac:dyDescent="0.25">
      <c r="A58850" s="5"/>
      <c r="C58850" s="7"/>
    </row>
    <row r="58851" spans="1:3" x14ac:dyDescent="0.25">
      <c r="A58851" s="5"/>
      <c r="C58851" s="7"/>
    </row>
    <row r="58852" spans="1:3" x14ac:dyDescent="0.25">
      <c r="A58852" s="5"/>
      <c r="C58852" s="7"/>
    </row>
    <row r="58853" spans="1:3" x14ac:dyDescent="0.25">
      <c r="A58853" s="5"/>
      <c r="C58853" s="7"/>
    </row>
    <row r="58854" spans="1:3" x14ac:dyDescent="0.25">
      <c r="A58854" s="5"/>
      <c r="C58854" s="7"/>
    </row>
    <row r="58855" spans="1:3" x14ac:dyDescent="0.25">
      <c r="A58855" s="5"/>
      <c r="C58855" s="7"/>
    </row>
    <row r="58856" spans="1:3" x14ac:dyDescent="0.25">
      <c r="A58856" s="5"/>
      <c r="C58856" s="7"/>
    </row>
    <row r="58857" spans="1:3" x14ac:dyDescent="0.25">
      <c r="A58857" s="5"/>
      <c r="C58857" s="7"/>
    </row>
    <row r="58858" spans="1:3" x14ac:dyDescent="0.25">
      <c r="A58858" s="5"/>
      <c r="C58858" s="7"/>
    </row>
    <row r="58859" spans="1:3" x14ac:dyDescent="0.25">
      <c r="A58859" s="5"/>
      <c r="C58859" s="7"/>
    </row>
    <row r="58860" spans="1:3" x14ac:dyDescent="0.25">
      <c r="A58860" s="5"/>
      <c r="C58860" s="7"/>
    </row>
    <row r="58861" spans="1:3" x14ac:dyDescent="0.25">
      <c r="A58861" s="5"/>
      <c r="C58861" s="7"/>
    </row>
    <row r="58862" spans="1:3" x14ac:dyDescent="0.25">
      <c r="A58862" s="5"/>
      <c r="C58862" s="7"/>
    </row>
    <row r="58863" spans="1:3" x14ac:dyDescent="0.25">
      <c r="A58863" s="5"/>
      <c r="C58863" s="7"/>
    </row>
    <row r="58864" spans="1:3" x14ac:dyDescent="0.25">
      <c r="A58864" s="5"/>
      <c r="C58864" s="7"/>
    </row>
    <row r="58865" spans="1:3" x14ac:dyDescent="0.25">
      <c r="A58865" s="5"/>
      <c r="C58865" s="7"/>
    </row>
    <row r="58866" spans="1:3" x14ac:dyDescent="0.25">
      <c r="A58866" s="5"/>
      <c r="C58866" s="7"/>
    </row>
    <row r="58867" spans="1:3" x14ac:dyDescent="0.25">
      <c r="A58867" s="5"/>
      <c r="C58867" s="7"/>
    </row>
    <row r="58868" spans="1:3" x14ac:dyDescent="0.25">
      <c r="A58868" s="5"/>
      <c r="C58868" s="7"/>
    </row>
    <row r="58869" spans="1:3" x14ac:dyDescent="0.25">
      <c r="A58869" s="5"/>
      <c r="C58869" s="7"/>
    </row>
    <row r="58870" spans="1:3" x14ac:dyDescent="0.25">
      <c r="A58870" s="5"/>
      <c r="C58870" s="7"/>
    </row>
    <row r="58871" spans="1:3" x14ac:dyDescent="0.25">
      <c r="A58871" s="5"/>
      <c r="C58871" s="7"/>
    </row>
    <row r="58872" spans="1:3" x14ac:dyDescent="0.25">
      <c r="A58872" s="5"/>
      <c r="C58872" s="7"/>
    </row>
    <row r="58873" spans="1:3" x14ac:dyDescent="0.25">
      <c r="A58873" s="5"/>
      <c r="C58873" s="7"/>
    </row>
    <row r="58874" spans="1:3" x14ac:dyDescent="0.25">
      <c r="A58874" s="5"/>
      <c r="C58874" s="7"/>
    </row>
    <row r="58875" spans="1:3" x14ac:dyDescent="0.25">
      <c r="A58875" s="5"/>
      <c r="C58875" s="7"/>
    </row>
    <row r="58876" spans="1:3" x14ac:dyDescent="0.25">
      <c r="A58876" s="5"/>
      <c r="C58876" s="7"/>
    </row>
    <row r="58877" spans="1:3" x14ac:dyDescent="0.25">
      <c r="A58877" s="5"/>
      <c r="C58877" s="7"/>
    </row>
    <row r="58878" spans="1:3" x14ac:dyDescent="0.25">
      <c r="A58878" s="5"/>
      <c r="C58878" s="7"/>
    </row>
    <row r="58879" spans="1:3" x14ac:dyDescent="0.25">
      <c r="A58879" s="5"/>
      <c r="C58879" s="7"/>
    </row>
    <row r="58880" spans="1:3" x14ac:dyDescent="0.25">
      <c r="A58880" s="5"/>
      <c r="C58880" s="7"/>
    </row>
    <row r="58881" spans="1:3" x14ac:dyDescent="0.25">
      <c r="A58881" s="5"/>
      <c r="C58881" s="7"/>
    </row>
    <row r="58882" spans="1:3" x14ac:dyDescent="0.25">
      <c r="A58882" s="5"/>
      <c r="C58882" s="7"/>
    </row>
    <row r="58883" spans="1:3" x14ac:dyDescent="0.25">
      <c r="A58883" s="5"/>
      <c r="C58883" s="7"/>
    </row>
    <row r="58884" spans="1:3" x14ac:dyDescent="0.25">
      <c r="A58884" s="5"/>
      <c r="C58884" s="7"/>
    </row>
    <row r="58885" spans="1:3" x14ac:dyDescent="0.25">
      <c r="A58885" s="5"/>
      <c r="C58885" s="7"/>
    </row>
    <row r="58886" spans="1:3" x14ac:dyDescent="0.25">
      <c r="A58886" s="5"/>
      <c r="C58886" s="7"/>
    </row>
    <row r="58887" spans="1:3" x14ac:dyDescent="0.25">
      <c r="A58887" s="5"/>
      <c r="C58887" s="7"/>
    </row>
    <row r="58888" spans="1:3" x14ac:dyDescent="0.25">
      <c r="A58888" s="5"/>
      <c r="C58888" s="7"/>
    </row>
    <row r="58889" spans="1:3" x14ac:dyDescent="0.25">
      <c r="A58889" s="5"/>
      <c r="C58889" s="7"/>
    </row>
    <row r="58890" spans="1:3" x14ac:dyDescent="0.25">
      <c r="A58890" s="5"/>
      <c r="C58890" s="7"/>
    </row>
    <row r="58891" spans="1:3" x14ac:dyDescent="0.25">
      <c r="A58891" s="5"/>
      <c r="C58891" s="7"/>
    </row>
    <row r="58892" spans="1:3" x14ac:dyDescent="0.25">
      <c r="A58892" s="5"/>
      <c r="C58892" s="7"/>
    </row>
    <row r="58893" spans="1:3" x14ac:dyDescent="0.25">
      <c r="A58893" s="5"/>
      <c r="C58893" s="7"/>
    </row>
    <row r="58894" spans="1:3" x14ac:dyDescent="0.25">
      <c r="A58894" s="5"/>
      <c r="C58894" s="7"/>
    </row>
    <row r="58895" spans="1:3" x14ac:dyDescent="0.25">
      <c r="A58895" s="5"/>
      <c r="C58895" s="7"/>
    </row>
    <row r="58896" spans="1:3" x14ac:dyDescent="0.25">
      <c r="A58896" s="5"/>
      <c r="C58896" s="7"/>
    </row>
    <row r="58897" spans="1:3" x14ac:dyDescent="0.25">
      <c r="A58897" s="5"/>
      <c r="C58897" s="7"/>
    </row>
    <row r="58898" spans="1:3" x14ac:dyDescent="0.25">
      <c r="A58898" s="5"/>
      <c r="C58898" s="7"/>
    </row>
    <row r="58899" spans="1:3" x14ac:dyDescent="0.25">
      <c r="A58899" s="5"/>
      <c r="C58899" s="7"/>
    </row>
    <row r="58900" spans="1:3" x14ac:dyDescent="0.25">
      <c r="A58900" s="5"/>
      <c r="C58900" s="7"/>
    </row>
    <row r="58901" spans="1:3" x14ac:dyDescent="0.25">
      <c r="A58901" s="5"/>
      <c r="C58901" s="7"/>
    </row>
    <row r="58902" spans="1:3" x14ac:dyDescent="0.25">
      <c r="A58902" s="5"/>
      <c r="C58902" s="7"/>
    </row>
    <row r="58903" spans="1:3" x14ac:dyDescent="0.25">
      <c r="A58903" s="5"/>
      <c r="C58903" s="7"/>
    </row>
    <row r="58904" spans="1:3" x14ac:dyDescent="0.25">
      <c r="A58904" s="5"/>
      <c r="C58904" s="7"/>
    </row>
    <row r="58905" spans="1:3" x14ac:dyDescent="0.25">
      <c r="A58905" s="5"/>
      <c r="C58905" s="7"/>
    </row>
    <row r="58906" spans="1:3" x14ac:dyDescent="0.25">
      <c r="A58906" s="5"/>
      <c r="C58906" s="7"/>
    </row>
    <row r="58907" spans="1:3" x14ac:dyDescent="0.25">
      <c r="A58907" s="5"/>
      <c r="C58907" s="7"/>
    </row>
    <row r="58908" spans="1:3" x14ac:dyDescent="0.25">
      <c r="A58908" s="5"/>
      <c r="C58908" s="7"/>
    </row>
    <row r="58909" spans="1:3" x14ac:dyDescent="0.25">
      <c r="A58909" s="5"/>
      <c r="C58909" s="7"/>
    </row>
    <row r="58910" spans="1:3" x14ac:dyDescent="0.25">
      <c r="A58910" s="5"/>
      <c r="C58910" s="7"/>
    </row>
    <row r="58911" spans="1:3" x14ac:dyDescent="0.25">
      <c r="A58911" s="5"/>
      <c r="C58911" s="7"/>
    </row>
    <row r="58912" spans="1:3" x14ac:dyDescent="0.25">
      <c r="A58912" s="5"/>
      <c r="C58912" s="7"/>
    </row>
    <row r="58913" spans="1:3" x14ac:dyDescent="0.25">
      <c r="A58913" s="5"/>
      <c r="C58913" s="7"/>
    </row>
    <row r="58914" spans="1:3" x14ac:dyDescent="0.25">
      <c r="A58914" s="5"/>
      <c r="C58914" s="7"/>
    </row>
    <row r="58915" spans="1:3" x14ac:dyDescent="0.25">
      <c r="A58915" s="5"/>
      <c r="C58915" s="7"/>
    </row>
    <row r="58916" spans="1:3" x14ac:dyDescent="0.25">
      <c r="A58916" s="5"/>
      <c r="C58916" s="7"/>
    </row>
    <row r="58917" spans="1:3" x14ac:dyDescent="0.25">
      <c r="A58917" s="5"/>
      <c r="C58917" s="7"/>
    </row>
    <row r="58918" spans="1:3" x14ac:dyDescent="0.25">
      <c r="A58918" s="5"/>
      <c r="C58918" s="7"/>
    </row>
    <row r="58919" spans="1:3" x14ac:dyDescent="0.25">
      <c r="A58919" s="5"/>
      <c r="C58919" s="7"/>
    </row>
    <row r="58920" spans="1:3" x14ac:dyDescent="0.25">
      <c r="A58920" s="5"/>
      <c r="C58920" s="7"/>
    </row>
    <row r="58921" spans="1:3" x14ac:dyDescent="0.25">
      <c r="A58921" s="5"/>
      <c r="C58921" s="7"/>
    </row>
    <row r="58922" spans="1:3" x14ac:dyDescent="0.25">
      <c r="A58922" s="5"/>
      <c r="C58922" s="7"/>
    </row>
    <row r="58923" spans="1:3" x14ac:dyDescent="0.25">
      <c r="A58923" s="5"/>
      <c r="C58923" s="7"/>
    </row>
    <row r="58924" spans="1:3" x14ac:dyDescent="0.25">
      <c r="A58924" s="5"/>
      <c r="C58924" s="7"/>
    </row>
    <row r="58925" spans="1:3" x14ac:dyDescent="0.25">
      <c r="A58925" s="5"/>
      <c r="C58925" s="7"/>
    </row>
    <row r="58926" spans="1:3" x14ac:dyDescent="0.25">
      <c r="A58926" s="5"/>
      <c r="C58926" s="7"/>
    </row>
    <row r="58927" spans="1:3" x14ac:dyDescent="0.25">
      <c r="A58927" s="5"/>
      <c r="C58927" s="7"/>
    </row>
    <row r="58928" spans="1:3" x14ac:dyDescent="0.25">
      <c r="A58928" s="5"/>
      <c r="C58928" s="7"/>
    </row>
    <row r="58929" spans="1:3" x14ac:dyDescent="0.25">
      <c r="A58929" s="5"/>
      <c r="C58929" s="7"/>
    </row>
    <row r="58930" spans="1:3" x14ac:dyDescent="0.25">
      <c r="A58930" s="5"/>
      <c r="C58930" s="7"/>
    </row>
    <row r="58931" spans="1:3" x14ac:dyDescent="0.25">
      <c r="A58931" s="5"/>
      <c r="C58931" s="7"/>
    </row>
    <row r="58932" spans="1:3" x14ac:dyDescent="0.25">
      <c r="A58932" s="5"/>
      <c r="C58932" s="7"/>
    </row>
    <row r="58933" spans="1:3" x14ac:dyDescent="0.25">
      <c r="A58933" s="5"/>
      <c r="C58933" s="7"/>
    </row>
    <row r="58934" spans="1:3" x14ac:dyDescent="0.25">
      <c r="A58934" s="5"/>
      <c r="C58934" s="7"/>
    </row>
    <row r="58935" spans="1:3" x14ac:dyDescent="0.25">
      <c r="A58935" s="5"/>
      <c r="C58935" s="7"/>
    </row>
    <row r="58936" spans="1:3" x14ac:dyDescent="0.25">
      <c r="A58936" s="5"/>
      <c r="C58936" s="7"/>
    </row>
    <row r="58937" spans="1:3" x14ac:dyDescent="0.25">
      <c r="A58937" s="5"/>
      <c r="C58937" s="7"/>
    </row>
    <row r="58938" spans="1:3" x14ac:dyDescent="0.25">
      <c r="A58938" s="5"/>
      <c r="C58938" s="7"/>
    </row>
    <row r="58939" spans="1:3" x14ac:dyDescent="0.25">
      <c r="A58939" s="5"/>
      <c r="C58939" s="7"/>
    </row>
    <row r="58940" spans="1:3" x14ac:dyDescent="0.25">
      <c r="A58940" s="5"/>
      <c r="C58940" s="7"/>
    </row>
    <row r="58941" spans="1:3" x14ac:dyDescent="0.25">
      <c r="A58941" s="5"/>
      <c r="C58941" s="7"/>
    </row>
    <row r="58942" spans="1:3" x14ac:dyDescent="0.25">
      <c r="A58942" s="5"/>
      <c r="C58942" s="7"/>
    </row>
    <row r="58943" spans="1:3" x14ac:dyDescent="0.25">
      <c r="A58943" s="5"/>
      <c r="C58943" s="7"/>
    </row>
    <row r="58944" spans="1:3" x14ac:dyDescent="0.25">
      <c r="A58944" s="5"/>
      <c r="C58944" s="7"/>
    </row>
    <row r="58945" spans="1:3" x14ac:dyDescent="0.25">
      <c r="A58945" s="5"/>
      <c r="C58945" s="7"/>
    </row>
    <row r="58946" spans="1:3" x14ac:dyDescent="0.25">
      <c r="A58946" s="5"/>
      <c r="C58946" s="7"/>
    </row>
    <row r="58947" spans="1:3" x14ac:dyDescent="0.25">
      <c r="A58947" s="5"/>
      <c r="C58947" s="7"/>
    </row>
    <row r="58948" spans="1:3" x14ac:dyDescent="0.25">
      <c r="A58948" s="5"/>
      <c r="C58948" s="7"/>
    </row>
    <row r="58949" spans="1:3" x14ac:dyDescent="0.25">
      <c r="A58949" s="5"/>
      <c r="C58949" s="7"/>
    </row>
    <row r="58950" spans="1:3" x14ac:dyDescent="0.25">
      <c r="A58950" s="5"/>
      <c r="C58950" s="7"/>
    </row>
    <row r="58951" spans="1:3" x14ac:dyDescent="0.25">
      <c r="A58951" s="5"/>
      <c r="C58951" s="7"/>
    </row>
    <row r="58952" spans="1:3" x14ac:dyDescent="0.25">
      <c r="A58952" s="5"/>
      <c r="C58952" s="7"/>
    </row>
    <row r="58953" spans="1:3" x14ac:dyDescent="0.25">
      <c r="A58953" s="5"/>
      <c r="C58953" s="7"/>
    </row>
    <row r="58954" spans="1:3" x14ac:dyDescent="0.25">
      <c r="A58954" s="5"/>
      <c r="C58954" s="7"/>
    </row>
    <row r="58955" spans="1:3" x14ac:dyDescent="0.25">
      <c r="A58955" s="5"/>
      <c r="C58955" s="7"/>
    </row>
    <row r="58956" spans="1:3" x14ac:dyDescent="0.25">
      <c r="A58956" s="5"/>
      <c r="C58956" s="7"/>
    </row>
    <row r="58957" spans="1:3" x14ac:dyDescent="0.25">
      <c r="A58957" s="5"/>
      <c r="C58957" s="7"/>
    </row>
    <row r="58958" spans="1:3" x14ac:dyDescent="0.25">
      <c r="A58958" s="5"/>
      <c r="C58958" s="7"/>
    </row>
    <row r="58959" spans="1:3" x14ac:dyDescent="0.25">
      <c r="A58959" s="5"/>
      <c r="C58959" s="7"/>
    </row>
    <row r="58960" spans="1:3" x14ac:dyDescent="0.25">
      <c r="A58960" s="5"/>
      <c r="C58960" s="7"/>
    </row>
    <row r="58961" spans="1:3" x14ac:dyDescent="0.25">
      <c r="A58961" s="5"/>
      <c r="C58961" s="7"/>
    </row>
    <row r="58962" spans="1:3" x14ac:dyDescent="0.25">
      <c r="A58962" s="5"/>
      <c r="C58962" s="7"/>
    </row>
    <row r="58963" spans="1:3" x14ac:dyDescent="0.25">
      <c r="A58963" s="5"/>
      <c r="C58963" s="7"/>
    </row>
    <row r="58964" spans="1:3" x14ac:dyDescent="0.25">
      <c r="A58964" s="5"/>
      <c r="C58964" s="7"/>
    </row>
    <row r="58965" spans="1:3" x14ac:dyDescent="0.25">
      <c r="A58965" s="5"/>
      <c r="C58965" s="7"/>
    </row>
    <row r="58966" spans="1:3" x14ac:dyDescent="0.25">
      <c r="A58966" s="5"/>
      <c r="C58966" s="7"/>
    </row>
    <row r="58967" spans="1:3" x14ac:dyDescent="0.25">
      <c r="A58967" s="5"/>
      <c r="C58967" s="7"/>
    </row>
    <row r="58968" spans="1:3" x14ac:dyDescent="0.25">
      <c r="A58968" s="5"/>
      <c r="C58968" s="7"/>
    </row>
    <row r="58969" spans="1:3" x14ac:dyDescent="0.25">
      <c r="A58969" s="5"/>
      <c r="C58969" s="7"/>
    </row>
    <row r="58970" spans="1:3" x14ac:dyDescent="0.25">
      <c r="A58970" s="5"/>
      <c r="C58970" s="7"/>
    </row>
    <row r="58971" spans="1:3" x14ac:dyDescent="0.25">
      <c r="A58971" s="5"/>
      <c r="C58971" s="7"/>
    </row>
    <row r="58972" spans="1:3" x14ac:dyDescent="0.25">
      <c r="A58972" s="5"/>
      <c r="C58972" s="7"/>
    </row>
    <row r="58973" spans="1:3" x14ac:dyDescent="0.25">
      <c r="A58973" s="5"/>
      <c r="C58973" s="7"/>
    </row>
    <row r="58974" spans="1:3" x14ac:dyDescent="0.25">
      <c r="A58974" s="5"/>
      <c r="C58974" s="7"/>
    </row>
    <row r="58975" spans="1:3" x14ac:dyDescent="0.25">
      <c r="A58975" s="5"/>
      <c r="C58975" s="7"/>
    </row>
    <row r="58976" spans="1:3" x14ac:dyDescent="0.25">
      <c r="A58976" s="5"/>
      <c r="C58976" s="7"/>
    </row>
    <row r="58977" spans="1:3" x14ac:dyDescent="0.25">
      <c r="A58977" s="5"/>
      <c r="C58977" s="7"/>
    </row>
    <row r="58978" spans="1:3" x14ac:dyDescent="0.25">
      <c r="A58978" s="5"/>
      <c r="C58978" s="7"/>
    </row>
    <row r="58979" spans="1:3" x14ac:dyDescent="0.25">
      <c r="A58979" s="5"/>
      <c r="C58979" s="7"/>
    </row>
    <row r="58980" spans="1:3" x14ac:dyDescent="0.25">
      <c r="A58980" s="5"/>
      <c r="C58980" s="7"/>
    </row>
    <row r="58981" spans="1:3" x14ac:dyDescent="0.25">
      <c r="A58981" s="5"/>
      <c r="C58981" s="7"/>
    </row>
    <row r="58982" spans="1:3" x14ac:dyDescent="0.25">
      <c r="A58982" s="5"/>
      <c r="C58982" s="7"/>
    </row>
    <row r="58983" spans="1:3" x14ac:dyDescent="0.25">
      <c r="A58983" s="5"/>
      <c r="C58983" s="7"/>
    </row>
    <row r="58984" spans="1:3" x14ac:dyDescent="0.25">
      <c r="A58984" s="5"/>
      <c r="C58984" s="7"/>
    </row>
    <row r="58985" spans="1:3" x14ac:dyDescent="0.25">
      <c r="A58985" s="5"/>
      <c r="C58985" s="7"/>
    </row>
    <row r="58986" spans="1:3" x14ac:dyDescent="0.25">
      <c r="A58986" s="5"/>
      <c r="C58986" s="7"/>
    </row>
    <row r="58987" spans="1:3" x14ac:dyDescent="0.25">
      <c r="A58987" s="5"/>
      <c r="C58987" s="7"/>
    </row>
    <row r="58988" spans="1:3" x14ac:dyDescent="0.25">
      <c r="A58988" s="5"/>
      <c r="C58988" s="7"/>
    </row>
    <row r="58989" spans="1:3" x14ac:dyDescent="0.25">
      <c r="A58989" s="5"/>
      <c r="C58989" s="7"/>
    </row>
    <row r="58990" spans="1:3" x14ac:dyDescent="0.25">
      <c r="A58990" s="5"/>
      <c r="C58990" s="7"/>
    </row>
    <row r="58991" spans="1:3" x14ac:dyDescent="0.25">
      <c r="A58991" s="5"/>
      <c r="C58991" s="7"/>
    </row>
    <row r="58992" spans="1:3" x14ac:dyDescent="0.25">
      <c r="A58992" s="5"/>
      <c r="C58992" s="7"/>
    </row>
    <row r="58993" spans="1:3" x14ac:dyDescent="0.25">
      <c r="A58993" s="5"/>
      <c r="C58993" s="7"/>
    </row>
    <row r="58994" spans="1:3" x14ac:dyDescent="0.25">
      <c r="A58994" s="5"/>
      <c r="C58994" s="7"/>
    </row>
    <row r="58995" spans="1:3" x14ac:dyDescent="0.25">
      <c r="A58995" s="5"/>
      <c r="C58995" s="7"/>
    </row>
    <row r="58996" spans="1:3" x14ac:dyDescent="0.25">
      <c r="A58996" s="5"/>
      <c r="C58996" s="7"/>
    </row>
    <row r="58997" spans="1:3" x14ac:dyDescent="0.25">
      <c r="A58997" s="5"/>
      <c r="C58997" s="7"/>
    </row>
    <row r="58998" spans="1:3" x14ac:dyDescent="0.25">
      <c r="A58998" s="5"/>
      <c r="C58998" s="7"/>
    </row>
    <row r="58999" spans="1:3" x14ac:dyDescent="0.25">
      <c r="A58999" s="5"/>
      <c r="C58999" s="7"/>
    </row>
    <row r="59000" spans="1:3" x14ac:dyDescent="0.25">
      <c r="A59000" s="5"/>
      <c r="C59000" s="7"/>
    </row>
    <row r="59001" spans="1:3" x14ac:dyDescent="0.25">
      <c r="A59001" s="5"/>
      <c r="C59001" s="7"/>
    </row>
    <row r="59002" spans="1:3" x14ac:dyDescent="0.25">
      <c r="A59002" s="5"/>
      <c r="C59002" s="7"/>
    </row>
    <row r="59003" spans="1:3" x14ac:dyDescent="0.25">
      <c r="A59003" s="5"/>
      <c r="C59003" s="7"/>
    </row>
    <row r="59004" spans="1:3" x14ac:dyDescent="0.25">
      <c r="A59004" s="5"/>
      <c r="C59004" s="7"/>
    </row>
    <row r="59005" spans="1:3" x14ac:dyDescent="0.25">
      <c r="A59005" s="5"/>
      <c r="C59005" s="7"/>
    </row>
    <row r="59006" spans="1:3" x14ac:dyDescent="0.25">
      <c r="A59006" s="5"/>
      <c r="C59006" s="7"/>
    </row>
    <row r="59007" spans="1:3" x14ac:dyDescent="0.25">
      <c r="A59007" s="5"/>
      <c r="C59007" s="7"/>
    </row>
    <row r="59008" spans="1:3" x14ac:dyDescent="0.25">
      <c r="A59008" s="5"/>
      <c r="C59008" s="7"/>
    </row>
    <row r="59009" spans="1:3" x14ac:dyDescent="0.25">
      <c r="A59009" s="5"/>
      <c r="C59009" s="7"/>
    </row>
    <row r="59010" spans="1:3" x14ac:dyDescent="0.25">
      <c r="A59010" s="5"/>
      <c r="C59010" s="7"/>
    </row>
    <row r="59011" spans="1:3" x14ac:dyDescent="0.25">
      <c r="A59011" s="5"/>
      <c r="C59011" s="7"/>
    </row>
    <row r="59012" spans="1:3" x14ac:dyDescent="0.25">
      <c r="A59012" s="5"/>
      <c r="C59012" s="7"/>
    </row>
    <row r="59013" spans="1:3" x14ac:dyDescent="0.25">
      <c r="A59013" s="5"/>
      <c r="C59013" s="7"/>
    </row>
    <row r="59014" spans="1:3" x14ac:dyDescent="0.25">
      <c r="A59014" s="5"/>
      <c r="C59014" s="7"/>
    </row>
    <row r="59015" spans="1:3" x14ac:dyDescent="0.25">
      <c r="A59015" s="5"/>
      <c r="C59015" s="7"/>
    </row>
    <row r="59016" spans="1:3" x14ac:dyDescent="0.25">
      <c r="A59016" s="5"/>
      <c r="C59016" s="7"/>
    </row>
    <row r="59017" spans="1:3" x14ac:dyDescent="0.25">
      <c r="A59017" s="5"/>
      <c r="C59017" s="7"/>
    </row>
    <row r="59018" spans="1:3" x14ac:dyDescent="0.25">
      <c r="A59018" s="5"/>
      <c r="C59018" s="7"/>
    </row>
    <row r="59019" spans="1:3" x14ac:dyDescent="0.25">
      <c r="A59019" s="5"/>
      <c r="C59019" s="7"/>
    </row>
    <row r="59020" spans="1:3" x14ac:dyDescent="0.25">
      <c r="A59020" s="5"/>
      <c r="C59020" s="7"/>
    </row>
    <row r="59021" spans="1:3" x14ac:dyDescent="0.25">
      <c r="A59021" s="5"/>
      <c r="C59021" s="7"/>
    </row>
    <row r="59022" spans="1:3" x14ac:dyDescent="0.25">
      <c r="A59022" s="5"/>
      <c r="C59022" s="7"/>
    </row>
    <row r="59023" spans="1:3" x14ac:dyDescent="0.25">
      <c r="A59023" s="5"/>
      <c r="C59023" s="7"/>
    </row>
    <row r="59024" spans="1:3" x14ac:dyDescent="0.25">
      <c r="A59024" s="5"/>
      <c r="C59024" s="7"/>
    </row>
    <row r="59025" spans="1:3" x14ac:dyDescent="0.25">
      <c r="A59025" s="5"/>
      <c r="C59025" s="7"/>
    </row>
    <row r="59026" spans="1:3" x14ac:dyDescent="0.25">
      <c r="A59026" s="5"/>
      <c r="C59026" s="7"/>
    </row>
    <row r="59027" spans="1:3" x14ac:dyDescent="0.25">
      <c r="A59027" s="5"/>
      <c r="C59027" s="7"/>
    </row>
    <row r="59028" spans="1:3" x14ac:dyDescent="0.25">
      <c r="A59028" s="5"/>
      <c r="C59028" s="7"/>
    </row>
    <row r="59029" spans="1:3" x14ac:dyDescent="0.25">
      <c r="A59029" s="5"/>
      <c r="C59029" s="7"/>
    </row>
    <row r="59030" spans="1:3" x14ac:dyDescent="0.25">
      <c r="A59030" s="5"/>
      <c r="C59030" s="7"/>
    </row>
    <row r="59031" spans="1:3" x14ac:dyDescent="0.25">
      <c r="A59031" s="5"/>
      <c r="C59031" s="7"/>
    </row>
    <row r="59032" spans="1:3" x14ac:dyDescent="0.25">
      <c r="A59032" s="5"/>
      <c r="C59032" s="7"/>
    </row>
    <row r="59033" spans="1:3" x14ac:dyDescent="0.25">
      <c r="A59033" s="5"/>
      <c r="C59033" s="7"/>
    </row>
    <row r="59034" spans="1:3" x14ac:dyDescent="0.25">
      <c r="A59034" s="5"/>
      <c r="C59034" s="7"/>
    </row>
    <row r="59035" spans="1:3" x14ac:dyDescent="0.25">
      <c r="A59035" s="5"/>
      <c r="C59035" s="7"/>
    </row>
    <row r="59036" spans="1:3" x14ac:dyDescent="0.25">
      <c r="A59036" s="5"/>
      <c r="C59036" s="7"/>
    </row>
    <row r="59037" spans="1:3" x14ac:dyDescent="0.25">
      <c r="A59037" s="5"/>
      <c r="C59037" s="7"/>
    </row>
    <row r="59038" spans="1:3" x14ac:dyDescent="0.25">
      <c r="A59038" s="5"/>
      <c r="C59038" s="7"/>
    </row>
    <row r="59039" spans="1:3" x14ac:dyDescent="0.25">
      <c r="A59039" s="5"/>
      <c r="C59039" s="7"/>
    </row>
    <row r="59040" spans="1:3" x14ac:dyDescent="0.25">
      <c r="A59040" s="5"/>
      <c r="C59040" s="7"/>
    </row>
    <row r="59041" spans="1:3" x14ac:dyDescent="0.25">
      <c r="A59041" s="5"/>
      <c r="C59041" s="7"/>
    </row>
    <row r="59042" spans="1:3" x14ac:dyDescent="0.25">
      <c r="A59042" s="5"/>
      <c r="C59042" s="7"/>
    </row>
    <row r="59043" spans="1:3" x14ac:dyDescent="0.25">
      <c r="A59043" s="5"/>
      <c r="C59043" s="7"/>
    </row>
    <row r="59044" spans="1:3" x14ac:dyDescent="0.25">
      <c r="A59044" s="5"/>
      <c r="C59044" s="7"/>
    </row>
    <row r="59045" spans="1:3" x14ac:dyDescent="0.25">
      <c r="A59045" s="5"/>
      <c r="C59045" s="7"/>
    </row>
    <row r="59046" spans="1:3" x14ac:dyDescent="0.25">
      <c r="A59046" s="5"/>
      <c r="C59046" s="7"/>
    </row>
    <row r="59047" spans="1:3" x14ac:dyDescent="0.25">
      <c r="A59047" s="5"/>
      <c r="C59047" s="7"/>
    </row>
    <row r="59048" spans="1:3" x14ac:dyDescent="0.25">
      <c r="A59048" s="5"/>
      <c r="C59048" s="7"/>
    </row>
    <row r="59049" spans="1:3" x14ac:dyDescent="0.25">
      <c r="A59049" s="5"/>
      <c r="C59049" s="7"/>
    </row>
    <row r="59050" spans="1:3" x14ac:dyDescent="0.25">
      <c r="A59050" s="5"/>
      <c r="C59050" s="7"/>
    </row>
    <row r="59051" spans="1:3" x14ac:dyDescent="0.25">
      <c r="A59051" s="5"/>
      <c r="C59051" s="7"/>
    </row>
    <row r="59052" spans="1:3" x14ac:dyDescent="0.25">
      <c r="A59052" s="5"/>
      <c r="C59052" s="7"/>
    </row>
    <row r="59053" spans="1:3" x14ac:dyDescent="0.25">
      <c r="A59053" s="5"/>
      <c r="C59053" s="7"/>
    </row>
    <row r="59054" spans="1:3" x14ac:dyDescent="0.25">
      <c r="A59054" s="5"/>
      <c r="C59054" s="7"/>
    </row>
    <row r="59055" spans="1:3" x14ac:dyDescent="0.25">
      <c r="A59055" s="5"/>
      <c r="C59055" s="7"/>
    </row>
    <row r="59056" spans="1:3" x14ac:dyDescent="0.25">
      <c r="A59056" s="5"/>
      <c r="C59056" s="7"/>
    </row>
    <row r="59057" spans="1:3" x14ac:dyDescent="0.25">
      <c r="A59057" s="5"/>
      <c r="C59057" s="7"/>
    </row>
    <row r="59058" spans="1:3" x14ac:dyDescent="0.25">
      <c r="A59058" s="5"/>
      <c r="C59058" s="7"/>
    </row>
    <row r="59059" spans="1:3" x14ac:dyDescent="0.25">
      <c r="A59059" s="5"/>
      <c r="C59059" s="7"/>
    </row>
    <row r="59060" spans="1:3" x14ac:dyDescent="0.25">
      <c r="A59060" s="5"/>
      <c r="C59060" s="7"/>
    </row>
    <row r="59061" spans="1:3" x14ac:dyDescent="0.25">
      <c r="A59061" s="5"/>
      <c r="C59061" s="7"/>
    </row>
    <row r="59062" spans="1:3" x14ac:dyDescent="0.25">
      <c r="A59062" s="5"/>
      <c r="C59062" s="7"/>
    </row>
    <row r="59063" spans="1:3" x14ac:dyDescent="0.25">
      <c r="A59063" s="5"/>
      <c r="C59063" s="7"/>
    </row>
    <row r="59064" spans="1:3" x14ac:dyDescent="0.25">
      <c r="A59064" s="5"/>
      <c r="C59064" s="7"/>
    </row>
    <row r="59065" spans="1:3" x14ac:dyDescent="0.25">
      <c r="A59065" s="5"/>
      <c r="C59065" s="7"/>
    </row>
    <row r="59066" spans="1:3" x14ac:dyDescent="0.25">
      <c r="A59066" s="5"/>
      <c r="C59066" s="7"/>
    </row>
    <row r="59067" spans="1:3" x14ac:dyDescent="0.25">
      <c r="A59067" s="5"/>
      <c r="C59067" s="7"/>
    </row>
    <row r="59068" spans="1:3" x14ac:dyDescent="0.25">
      <c r="A59068" s="5"/>
      <c r="C59068" s="7"/>
    </row>
    <row r="59069" spans="1:3" x14ac:dyDescent="0.25">
      <c r="A59069" s="5"/>
      <c r="C59069" s="7"/>
    </row>
    <row r="59070" spans="1:3" x14ac:dyDescent="0.25">
      <c r="A59070" s="5"/>
      <c r="C59070" s="7"/>
    </row>
    <row r="59071" spans="1:3" x14ac:dyDescent="0.25">
      <c r="A59071" s="5"/>
      <c r="C59071" s="7"/>
    </row>
    <row r="59072" spans="1:3" x14ac:dyDescent="0.25">
      <c r="A59072" s="5"/>
      <c r="C59072" s="7"/>
    </row>
    <row r="59073" spans="1:3" x14ac:dyDescent="0.25">
      <c r="A59073" s="5"/>
      <c r="C59073" s="7"/>
    </row>
    <row r="59074" spans="1:3" x14ac:dyDescent="0.25">
      <c r="A59074" s="5"/>
      <c r="C59074" s="7"/>
    </row>
    <row r="59075" spans="1:3" x14ac:dyDescent="0.25">
      <c r="A59075" s="5"/>
      <c r="C59075" s="7"/>
    </row>
    <row r="59076" spans="1:3" x14ac:dyDescent="0.25">
      <c r="A59076" s="5"/>
      <c r="C59076" s="7"/>
    </row>
    <row r="59077" spans="1:3" x14ac:dyDescent="0.25">
      <c r="A59077" s="5"/>
      <c r="C59077" s="7"/>
    </row>
    <row r="59078" spans="1:3" x14ac:dyDescent="0.25">
      <c r="A59078" s="5"/>
      <c r="C59078" s="7"/>
    </row>
    <row r="59079" spans="1:3" x14ac:dyDescent="0.25">
      <c r="A59079" s="5"/>
      <c r="C59079" s="7"/>
    </row>
    <row r="59080" spans="1:3" x14ac:dyDescent="0.25">
      <c r="A59080" s="5"/>
      <c r="C59080" s="7"/>
    </row>
    <row r="59081" spans="1:3" x14ac:dyDescent="0.25">
      <c r="A59081" s="5"/>
      <c r="C59081" s="7"/>
    </row>
    <row r="59082" spans="1:3" x14ac:dyDescent="0.25">
      <c r="A59082" s="5"/>
      <c r="C59082" s="7"/>
    </row>
    <row r="59083" spans="1:3" x14ac:dyDescent="0.25">
      <c r="A59083" s="5"/>
      <c r="C59083" s="7"/>
    </row>
    <row r="59084" spans="1:3" x14ac:dyDescent="0.25">
      <c r="A59084" s="5"/>
      <c r="C59084" s="7"/>
    </row>
    <row r="59085" spans="1:3" x14ac:dyDescent="0.25">
      <c r="A59085" s="5"/>
      <c r="C59085" s="7"/>
    </row>
    <row r="59086" spans="1:3" x14ac:dyDescent="0.25">
      <c r="A59086" s="5"/>
      <c r="C59086" s="7"/>
    </row>
    <row r="59087" spans="1:3" x14ac:dyDescent="0.25">
      <c r="A59087" s="5"/>
      <c r="C59087" s="7"/>
    </row>
    <row r="59088" spans="1:3" x14ac:dyDescent="0.25">
      <c r="A59088" s="5"/>
      <c r="C59088" s="7"/>
    </row>
    <row r="59089" spans="1:3" x14ac:dyDescent="0.25">
      <c r="A59089" s="5"/>
      <c r="C59089" s="7"/>
    </row>
    <row r="59090" spans="1:3" x14ac:dyDescent="0.25">
      <c r="A59090" s="5"/>
      <c r="C59090" s="7"/>
    </row>
    <row r="59091" spans="1:3" x14ac:dyDescent="0.25">
      <c r="A59091" s="5"/>
      <c r="C59091" s="7"/>
    </row>
    <row r="59092" spans="1:3" x14ac:dyDescent="0.25">
      <c r="A59092" s="5"/>
      <c r="C59092" s="7"/>
    </row>
    <row r="59093" spans="1:3" x14ac:dyDescent="0.25">
      <c r="A59093" s="5"/>
      <c r="C59093" s="7"/>
    </row>
    <row r="59094" spans="1:3" x14ac:dyDescent="0.25">
      <c r="A59094" s="5"/>
      <c r="C59094" s="7"/>
    </row>
    <row r="59095" spans="1:3" x14ac:dyDescent="0.25">
      <c r="A59095" s="5"/>
      <c r="C59095" s="7"/>
    </row>
    <row r="59096" spans="1:3" x14ac:dyDescent="0.25">
      <c r="A59096" s="5"/>
      <c r="C59096" s="7"/>
    </row>
    <row r="59097" spans="1:3" x14ac:dyDescent="0.25">
      <c r="A59097" s="5"/>
      <c r="C59097" s="7"/>
    </row>
    <row r="59098" spans="1:3" x14ac:dyDescent="0.25">
      <c r="A59098" s="5"/>
      <c r="C59098" s="7"/>
    </row>
    <row r="59099" spans="1:3" x14ac:dyDescent="0.25">
      <c r="A59099" s="5"/>
      <c r="C59099" s="7"/>
    </row>
    <row r="59100" spans="1:3" x14ac:dyDescent="0.25">
      <c r="A59100" s="5"/>
      <c r="C59100" s="7"/>
    </row>
    <row r="59101" spans="1:3" x14ac:dyDescent="0.25">
      <c r="A59101" s="5"/>
      <c r="C59101" s="7"/>
    </row>
    <row r="59102" spans="1:3" x14ac:dyDescent="0.25">
      <c r="A59102" s="5"/>
      <c r="C59102" s="7"/>
    </row>
    <row r="59103" spans="1:3" x14ac:dyDescent="0.25">
      <c r="A59103" s="5"/>
      <c r="C59103" s="7"/>
    </row>
    <row r="59104" spans="1:3" x14ac:dyDescent="0.25">
      <c r="A59104" s="5"/>
      <c r="C59104" s="7"/>
    </row>
    <row r="59105" spans="1:3" x14ac:dyDescent="0.25">
      <c r="A59105" s="5"/>
      <c r="C59105" s="7"/>
    </row>
    <row r="59106" spans="1:3" x14ac:dyDescent="0.25">
      <c r="A59106" s="5"/>
      <c r="C59106" s="7"/>
    </row>
    <row r="59107" spans="1:3" x14ac:dyDescent="0.25">
      <c r="A59107" s="5"/>
      <c r="C59107" s="7"/>
    </row>
    <row r="59108" spans="1:3" x14ac:dyDescent="0.25">
      <c r="A59108" s="5"/>
      <c r="C59108" s="7"/>
    </row>
    <row r="59109" spans="1:3" x14ac:dyDescent="0.25">
      <c r="A59109" s="5"/>
      <c r="C59109" s="7"/>
    </row>
    <row r="59110" spans="1:3" x14ac:dyDescent="0.25">
      <c r="A59110" s="5"/>
      <c r="C59110" s="7"/>
    </row>
    <row r="59111" spans="1:3" x14ac:dyDescent="0.25">
      <c r="A59111" s="5"/>
      <c r="C59111" s="7"/>
    </row>
    <row r="59112" spans="1:3" x14ac:dyDescent="0.25">
      <c r="A59112" s="5"/>
      <c r="C59112" s="7"/>
    </row>
    <row r="59113" spans="1:3" x14ac:dyDescent="0.25">
      <c r="A59113" s="5"/>
      <c r="C59113" s="7"/>
    </row>
    <row r="59114" spans="1:3" x14ac:dyDescent="0.25">
      <c r="A59114" s="5"/>
      <c r="C59114" s="7"/>
    </row>
    <row r="59115" spans="1:3" x14ac:dyDescent="0.25">
      <c r="A59115" s="5"/>
      <c r="C59115" s="7"/>
    </row>
    <row r="59116" spans="1:3" x14ac:dyDescent="0.25">
      <c r="A59116" s="5"/>
      <c r="C59116" s="7"/>
    </row>
    <row r="59117" spans="1:3" x14ac:dyDescent="0.25">
      <c r="A59117" s="5"/>
      <c r="C59117" s="7"/>
    </row>
    <row r="59118" spans="1:3" x14ac:dyDescent="0.25">
      <c r="A59118" s="5"/>
      <c r="C59118" s="7"/>
    </row>
    <row r="59119" spans="1:3" x14ac:dyDescent="0.25">
      <c r="A59119" s="5"/>
      <c r="C59119" s="7"/>
    </row>
    <row r="59120" spans="1:3" x14ac:dyDescent="0.25">
      <c r="A59120" s="5"/>
      <c r="C59120" s="7"/>
    </row>
    <row r="59121" spans="1:3" x14ac:dyDescent="0.25">
      <c r="A59121" s="5"/>
      <c r="C59121" s="7"/>
    </row>
    <row r="59122" spans="1:3" x14ac:dyDescent="0.25">
      <c r="A59122" s="5"/>
      <c r="C59122" s="7"/>
    </row>
    <row r="59123" spans="1:3" x14ac:dyDescent="0.25">
      <c r="A59123" s="5"/>
      <c r="C59123" s="7"/>
    </row>
    <row r="59124" spans="1:3" x14ac:dyDescent="0.25">
      <c r="A59124" s="5"/>
      <c r="C59124" s="7"/>
    </row>
    <row r="59125" spans="1:3" x14ac:dyDescent="0.25">
      <c r="A59125" s="5"/>
      <c r="C59125" s="7"/>
    </row>
    <row r="59126" spans="1:3" x14ac:dyDescent="0.25">
      <c r="A59126" s="5"/>
      <c r="C59126" s="7"/>
    </row>
    <row r="59127" spans="1:3" x14ac:dyDescent="0.25">
      <c r="A59127" s="5"/>
      <c r="C59127" s="7"/>
    </row>
    <row r="59128" spans="1:3" x14ac:dyDescent="0.25">
      <c r="A59128" s="5"/>
      <c r="C59128" s="7"/>
    </row>
    <row r="59129" spans="1:3" x14ac:dyDescent="0.25">
      <c r="A59129" s="5"/>
      <c r="C59129" s="7"/>
    </row>
    <row r="59130" spans="1:3" x14ac:dyDescent="0.25">
      <c r="A59130" s="5"/>
      <c r="C59130" s="7"/>
    </row>
    <row r="59131" spans="1:3" x14ac:dyDescent="0.25">
      <c r="A59131" s="5"/>
      <c r="C59131" s="7"/>
    </row>
    <row r="59132" spans="1:3" x14ac:dyDescent="0.25">
      <c r="A59132" s="5"/>
      <c r="C59132" s="7"/>
    </row>
    <row r="59133" spans="1:3" x14ac:dyDescent="0.25">
      <c r="A59133" s="5"/>
      <c r="C59133" s="7"/>
    </row>
    <row r="59134" spans="1:3" x14ac:dyDescent="0.25">
      <c r="A59134" s="5"/>
      <c r="C59134" s="7"/>
    </row>
    <row r="59135" spans="1:3" x14ac:dyDescent="0.25">
      <c r="A59135" s="5"/>
      <c r="C59135" s="7"/>
    </row>
    <row r="59136" spans="1:3" x14ac:dyDescent="0.25">
      <c r="A59136" s="5"/>
      <c r="C59136" s="7"/>
    </row>
    <row r="59137" spans="1:3" x14ac:dyDescent="0.25">
      <c r="A59137" s="5"/>
      <c r="C59137" s="7"/>
    </row>
    <row r="59138" spans="1:3" x14ac:dyDescent="0.25">
      <c r="A59138" s="5"/>
      <c r="C59138" s="7"/>
    </row>
    <row r="59139" spans="1:3" x14ac:dyDescent="0.25">
      <c r="A59139" s="5"/>
      <c r="C59139" s="7"/>
    </row>
    <row r="59140" spans="1:3" x14ac:dyDescent="0.25">
      <c r="A59140" s="5"/>
      <c r="C59140" s="7"/>
    </row>
    <row r="59141" spans="1:3" x14ac:dyDescent="0.25">
      <c r="A59141" s="5"/>
      <c r="C59141" s="7"/>
    </row>
    <row r="59142" spans="1:3" x14ac:dyDescent="0.25">
      <c r="A59142" s="5"/>
      <c r="C59142" s="7"/>
    </row>
    <row r="59143" spans="1:3" x14ac:dyDescent="0.25">
      <c r="A59143" s="5"/>
      <c r="C59143" s="7"/>
    </row>
    <row r="59144" spans="1:3" x14ac:dyDescent="0.25">
      <c r="A59144" s="5"/>
      <c r="C59144" s="7"/>
    </row>
    <row r="59145" spans="1:3" x14ac:dyDescent="0.25">
      <c r="A59145" s="5"/>
      <c r="C59145" s="7"/>
    </row>
    <row r="59146" spans="1:3" x14ac:dyDescent="0.25">
      <c r="A59146" s="5"/>
      <c r="C59146" s="7"/>
    </row>
    <row r="59147" spans="1:3" x14ac:dyDescent="0.25">
      <c r="A59147" s="5"/>
      <c r="C59147" s="7"/>
    </row>
    <row r="59148" spans="1:3" x14ac:dyDescent="0.25">
      <c r="A59148" s="5"/>
      <c r="C59148" s="7"/>
    </row>
    <row r="59149" spans="1:3" x14ac:dyDescent="0.25">
      <c r="A59149" s="5"/>
      <c r="C59149" s="7"/>
    </row>
    <row r="59150" spans="1:3" x14ac:dyDescent="0.25">
      <c r="A59150" s="5"/>
      <c r="C59150" s="7"/>
    </row>
    <row r="59151" spans="1:3" x14ac:dyDescent="0.25">
      <c r="A59151" s="5"/>
      <c r="C59151" s="7"/>
    </row>
    <row r="59152" spans="1:3" x14ac:dyDescent="0.25">
      <c r="A59152" s="5"/>
      <c r="C59152" s="7"/>
    </row>
    <row r="59153" spans="1:3" x14ac:dyDescent="0.25">
      <c r="A59153" s="5"/>
      <c r="C59153" s="7"/>
    </row>
    <row r="59154" spans="1:3" x14ac:dyDescent="0.25">
      <c r="A59154" s="5"/>
      <c r="C59154" s="7"/>
    </row>
    <row r="59155" spans="1:3" x14ac:dyDescent="0.25">
      <c r="A59155" s="5"/>
      <c r="C59155" s="7"/>
    </row>
    <row r="59156" spans="1:3" x14ac:dyDescent="0.25">
      <c r="A59156" s="5"/>
      <c r="C59156" s="7"/>
    </row>
    <row r="59157" spans="1:3" x14ac:dyDescent="0.25">
      <c r="A59157" s="5"/>
      <c r="C59157" s="7"/>
    </row>
    <row r="59158" spans="1:3" x14ac:dyDescent="0.25">
      <c r="A59158" s="5"/>
      <c r="C59158" s="7"/>
    </row>
    <row r="59159" spans="1:3" x14ac:dyDescent="0.25">
      <c r="A59159" s="5"/>
      <c r="C59159" s="7"/>
    </row>
    <row r="59160" spans="1:3" x14ac:dyDescent="0.25">
      <c r="A59160" s="5"/>
      <c r="C59160" s="7"/>
    </row>
    <row r="59161" spans="1:3" x14ac:dyDescent="0.25">
      <c r="A59161" s="5"/>
      <c r="C59161" s="7"/>
    </row>
    <row r="59162" spans="1:3" x14ac:dyDescent="0.25">
      <c r="A59162" s="5"/>
      <c r="C59162" s="7"/>
    </row>
    <row r="59163" spans="1:3" x14ac:dyDescent="0.25">
      <c r="A59163" s="5"/>
      <c r="C59163" s="7"/>
    </row>
    <row r="59164" spans="1:3" x14ac:dyDescent="0.25">
      <c r="A59164" s="5"/>
      <c r="C59164" s="7"/>
    </row>
    <row r="59165" spans="1:3" x14ac:dyDescent="0.25">
      <c r="A59165" s="5"/>
      <c r="C59165" s="7"/>
    </row>
    <row r="59166" spans="1:3" x14ac:dyDescent="0.25">
      <c r="A59166" s="5"/>
      <c r="C59166" s="7"/>
    </row>
    <row r="59167" spans="1:3" x14ac:dyDescent="0.25">
      <c r="A59167" s="5"/>
      <c r="C59167" s="7"/>
    </row>
    <row r="59168" spans="1:3" x14ac:dyDescent="0.25">
      <c r="A59168" s="5"/>
      <c r="C59168" s="7"/>
    </row>
    <row r="59169" spans="1:3" x14ac:dyDescent="0.25">
      <c r="A59169" s="5"/>
      <c r="C59169" s="7"/>
    </row>
    <row r="59170" spans="1:3" x14ac:dyDescent="0.25">
      <c r="A59170" s="5"/>
      <c r="C59170" s="7"/>
    </row>
    <row r="59171" spans="1:3" x14ac:dyDescent="0.25">
      <c r="A59171" s="5"/>
      <c r="C59171" s="7"/>
    </row>
    <row r="59172" spans="1:3" x14ac:dyDescent="0.25">
      <c r="A59172" s="5"/>
      <c r="C59172" s="7"/>
    </row>
    <row r="59173" spans="1:3" x14ac:dyDescent="0.25">
      <c r="A59173" s="5"/>
      <c r="C59173" s="7"/>
    </row>
    <row r="59174" spans="1:3" x14ac:dyDescent="0.25">
      <c r="A59174" s="5"/>
      <c r="C59174" s="7"/>
    </row>
    <row r="59175" spans="1:3" x14ac:dyDescent="0.25">
      <c r="A59175" s="5"/>
      <c r="C59175" s="7"/>
    </row>
    <row r="59176" spans="1:3" x14ac:dyDescent="0.25">
      <c r="A59176" s="5"/>
      <c r="C59176" s="7"/>
    </row>
    <row r="59177" spans="1:3" x14ac:dyDescent="0.25">
      <c r="A59177" s="5"/>
      <c r="C59177" s="7"/>
    </row>
    <row r="59178" spans="1:3" x14ac:dyDescent="0.25">
      <c r="A59178" s="5"/>
      <c r="C59178" s="7"/>
    </row>
    <row r="59179" spans="1:3" x14ac:dyDescent="0.25">
      <c r="A59179" s="5"/>
      <c r="C59179" s="7"/>
    </row>
    <row r="59180" spans="1:3" x14ac:dyDescent="0.25">
      <c r="A59180" s="5"/>
      <c r="C59180" s="7"/>
    </row>
    <row r="59181" spans="1:3" x14ac:dyDescent="0.25">
      <c r="A59181" s="5"/>
      <c r="C59181" s="7"/>
    </row>
    <row r="59182" spans="1:3" x14ac:dyDescent="0.25">
      <c r="A59182" s="5"/>
      <c r="C59182" s="7"/>
    </row>
    <row r="59183" spans="1:3" x14ac:dyDescent="0.25">
      <c r="A59183" s="5"/>
      <c r="C59183" s="7"/>
    </row>
    <row r="59184" spans="1:3" x14ac:dyDescent="0.25">
      <c r="A59184" s="5"/>
      <c r="C59184" s="7"/>
    </row>
    <row r="59185" spans="1:3" x14ac:dyDescent="0.25">
      <c r="A59185" s="5"/>
      <c r="C59185" s="7"/>
    </row>
    <row r="59186" spans="1:3" x14ac:dyDescent="0.25">
      <c r="A59186" s="5"/>
      <c r="C59186" s="7"/>
    </row>
    <row r="59187" spans="1:3" x14ac:dyDescent="0.25">
      <c r="A59187" s="5"/>
      <c r="C59187" s="7"/>
    </row>
    <row r="59188" spans="1:3" x14ac:dyDescent="0.25">
      <c r="A59188" s="5"/>
      <c r="C59188" s="7"/>
    </row>
    <row r="59189" spans="1:3" x14ac:dyDescent="0.25">
      <c r="A59189" s="5"/>
      <c r="C59189" s="7"/>
    </row>
    <row r="59190" spans="1:3" x14ac:dyDescent="0.25">
      <c r="A59190" s="5"/>
      <c r="C59190" s="7"/>
    </row>
    <row r="59191" spans="1:3" x14ac:dyDescent="0.25">
      <c r="A59191" s="5"/>
      <c r="C59191" s="7"/>
    </row>
    <row r="59192" spans="1:3" x14ac:dyDescent="0.25">
      <c r="A59192" s="5"/>
      <c r="C59192" s="7"/>
    </row>
    <row r="59193" spans="1:3" x14ac:dyDescent="0.25">
      <c r="A59193" s="5"/>
      <c r="C59193" s="7"/>
    </row>
    <row r="59194" spans="1:3" x14ac:dyDescent="0.25">
      <c r="A59194" s="5"/>
      <c r="C59194" s="7"/>
    </row>
    <row r="59195" spans="1:3" x14ac:dyDescent="0.25">
      <c r="A59195" s="5"/>
      <c r="C59195" s="7"/>
    </row>
    <row r="59196" spans="1:3" x14ac:dyDescent="0.25">
      <c r="A59196" s="5"/>
      <c r="C59196" s="7"/>
    </row>
    <row r="59197" spans="1:3" x14ac:dyDescent="0.25">
      <c r="A59197" s="5"/>
      <c r="C59197" s="7"/>
    </row>
    <row r="59198" spans="1:3" x14ac:dyDescent="0.25">
      <c r="A59198" s="5"/>
      <c r="C59198" s="7"/>
    </row>
    <row r="59199" spans="1:3" x14ac:dyDescent="0.25">
      <c r="A59199" s="5"/>
      <c r="C59199" s="7"/>
    </row>
    <row r="59200" spans="1:3" x14ac:dyDescent="0.25">
      <c r="A59200" s="5"/>
      <c r="C59200" s="7"/>
    </row>
    <row r="59201" spans="1:3" x14ac:dyDescent="0.25">
      <c r="A59201" s="5"/>
      <c r="C59201" s="7"/>
    </row>
    <row r="59202" spans="1:3" x14ac:dyDescent="0.25">
      <c r="A59202" s="5"/>
      <c r="C59202" s="7"/>
    </row>
    <row r="59203" spans="1:3" x14ac:dyDescent="0.25">
      <c r="A59203" s="5"/>
      <c r="C59203" s="7"/>
    </row>
    <row r="59204" spans="1:3" x14ac:dyDescent="0.25">
      <c r="A59204" s="5"/>
      <c r="C59204" s="7"/>
    </row>
    <row r="59205" spans="1:3" x14ac:dyDescent="0.25">
      <c r="A59205" s="5"/>
      <c r="C59205" s="7"/>
    </row>
    <row r="59206" spans="1:3" x14ac:dyDescent="0.25">
      <c r="A59206" s="5"/>
      <c r="C59206" s="7"/>
    </row>
    <row r="59207" spans="1:3" x14ac:dyDescent="0.25">
      <c r="A59207" s="5"/>
      <c r="C59207" s="7"/>
    </row>
    <row r="59208" spans="1:3" x14ac:dyDescent="0.25">
      <c r="A59208" s="5"/>
      <c r="C59208" s="7"/>
    </row>
    <row r="59209" spans="1:3" x14ac:dyDescent="0.25">
      <c r="A59209" s="5"/>
      <c r="C59209" s="7"/>
    </row>
    <row r="59210" spans="1:3" x14ac:dyDescent="0.25">
      <c r="A59210" s="5"/>
      <c r="C59210" s="7"/>
    </row>
    <row r="59211" spans="1:3" x14ac:dyDescent="0.25">
      <c r="A59211" s="5"/>
      <c r="C59211" s="7"/>
    </row>
    <row r="59212" spans="1:3" x14ac:dyDescent="0.25">
      <c r="A59212" s="5"/>
      <c r="C59212" s="7"/>
    </row>
    <row r="59213" spans="1:3" x14ac:dyDescent="0.25">
      <c r="A59213" s="5"/>
      <c r="C59213" s="7"/>
    </row>
    <row r="59214" spans="1:3" x14ac:dyDescent="0.25">
      <c r="A59214" s="5"/>
      <c r="C59214" s="7"/>
    </row>
    <row r="59215" spans="1:3" x14ac:dyDescent="0.25">
      <c r="A59215" s="5"/>
      <c r="C59215" s="7"/>
    </row>
    <row r="59216" spans="1:3" x14ac:dyDescent="0.25">
      <c r="A59216" s="5"/>
      <c r="C59216" s="7"/>
    </row>
    <row r="59217" spans="1:3" x14ac:dyDescent="0.25">
      <c r="A59217" s="5"/>
      <c r="C59217" s="7"/>
    </row>
    <row r="59218" spans="1:3" x14ac:dyDescent="0.25">
      <c r="A59218" s="5"/>
      <c r="C59218" s="7"/>
    </row>
    <row r="59219" spans="1:3" x14ac:dyDescent="0.25">
      <c r="A59219" s="5"/>
      <c r="C59219" s="7"/>
    </row>
    <row r="59220" spans="1:3" x14ac:dyDescent="0.25">
      <c r="A59220" s="5"/>
      <c r="C59220" s="7"/>
    </row>
    <row r="59221" spans="1:3" x14ac:dyDescent="0.25">
      <c r="A59221" s="5"/>
      <c r="C59221" s="7"/>
    </row>
    <row r="59222" spans="1:3" x14ac:dyDescent="0.25">
      <c r="A59222" s="5"/>
      <c r="C59222" s="7"/>
    </row>
    <row r="59223" spans="1:3" x14ac:dyDescent="0.25">
      <c r="A59223" s="5"/>
      <c r="C59223" s="7"/>
    </row>
    <row r="59224" spans="1:3" x14ac:dyDescent="0.25">
      <c r="A59224" s="5"/>
      <c r="C59224" s="7"/>
    </row>
    <row r="59225" spans="1:3" x14ac:dyDescent="0.25">
      <c r="A59225" s="5"/>
      <c r="C59225" s="7"/>
    </row>
    <row r="59226" spans="1:3" x14ac:dyDescent="0.25">
      <c r="A59226" s="5"/>
      <c r="C59226" s="7"/>
    </row>
    <row r="59227" spans="1:3" x14ac:dyDescent="0.25">
      <c r="A59227" s="5"/>
      <c r="C59227" s="7"/>
    </row>
    <row r="59228" spans="1:3" x14ac:dyDescent="0.25">
      <c r="A59228" s="5"/>
      <c r="C59228" s="7"/>
    </row>
    <row r="59229" spans="1:3" x14ac:dyDescent="0.25">
      <c r="A59229" s="5"/>
      <c r="C59229" s="7"/>
    </row>
    <row r="59230" spans="1:3" x14ac:dyDescent="0.25">
      <c r="A59230" s="5"/>
      <c r="C59230" s="7"/>
    </row>
    <row r="59231" spans="1:3" x14ac:dyDescent="0.25">
      <c r="A59231" s="5"/>
      <c r="C59231" s="7"/>
    </row>
    <row r="59232" spans="1:3" x14ac:dyDescent="0.25">
      <c r="A59232" s="5"/>
      <c r="C59232" s="7"/>
    </row>
    <row r="59233" spans="1:3" x14ac:dyDescent="0.25">
      <c r="A59233" s="5"/>
      <c r="C59233" s="7"/>
    </row>
    <row r="59234" spans="1:3" x14ac:dyDescent="0.25">
      <c r="A59234" s="5"/>
      <c r="C59234" s="7"/>
    </row>
    <row r="59235" spans="1:3" x14ac:dyDescent="0.25">
      <c r="A59235" s="5"/>
      <c r="C59235" s="7"/>
    </row>
    <row r="59236" spans="1:3" x14ac:dyDescent="0.25">
      <c r="A59236" s="5"/>
      <c r="C59236" s="7"/>
    </row>
    <row r="59237" spans="1:3" x14ac:dyDescent="0.25">
      <c r="A59237" s="5"/>
      <c r="C59237" s="7"/>
    </row>
    <row r="59238" spans="1:3" x14ac:dyDescent="0.25">
      <c r="A59238" s="5"/>
      <c r="C59238" s="7"/>
    </row>
    <row r="59239" spans="1:3" x14ac:dyDescent="0.25">
      <c r="A59239" s="5"/>
      <c r="C59239" s="7"/>
    </row>
    <row r="59240" spans="1:3" x14ac:dyDescent="0.25">
      <c r="A59240" s="5"/>
      <c r="C59240" s="7"/>
    </row>
    <row r="59241" spans="1:3" x14ac:dyDescent="0.25">
      <c r="A59241" s="5"/>
      <c r="C59241" s="7"/>
    </row>
    <row r="59242" spans="1:3" x14ac:dyDescent="0.25">
      <c r="A59242" s="5"/>
      <c r="C59242" s="7"/>
    </row>
    <row r="59243" spans="1:3" x14ac:dyDescent="0.25">
      <c r="A59243" s="5"/>
      <c r="C59243" s="7"/>
    </row>
    <row r="59244" spans="1:3" x14ac:dyDescent="0.25">
      <c r="A59244" s="5"/>
      <c r="C59244" s="7"/>
    </row>
    <row r="59245" spans="1:3" x14ac:dyDescent="0.25">
      <c r="A59245" s="5"/>
      <c r="C59245" s="7"/>
    </row>
    <row r="59246" spans="1:3" x14ac:dyDescent="0.25">
      <c r="A59246" s="5"/>
      <c r="C59246" s="7"/>
    </row>
    <row r="59247" spans="1:3" x14ac:dyDescent="0.25">
      <c r="A59247" s="5"/>
      <c r="C59247" s="7"/>
    </row>
    <row r="59248" spans="1:3" x14ac:dyDescent="0.25">
      <c r="A59248" s="5"/>
      <c r="C59248" s="7"/>
    </row>
    <row r="59249" spans="1:3" x14ac:dyDescent="0.25">
      <c r="A59249" s="5"/>
      <c r="C59249" s="7"/>
    </row>
    <row r="59250" spans="1:3" x14ac:dyDescent="0.25">
      <c r="A59250" s="5"/>
      <c r="C59250" s="7"/>
    </row>
    <row r="59251" spans="1:3" x14ac:dyDescent="0.25">
      <c r="A59251" s="5"/>
      <c r="C59251" s="7"/>
    </row>
    <row r="59252" spans="1:3" x14ac:dyDescent="0.25">
      <c r="A59252" s="5"/>
      <c r="C59252" s="7"/>
    </row>
    <row r="59253" spans="1:3" x14ac:dyDescent="0.25">
      <c r="A59253" s="5"/>
      <c r="C59253" s="7"/>
    </row>
    <row r="59254" spans="1:3" x14ac:dyDescent="0.25">
      <c r="A59254" s="5"/>
      <c r="C59254" s="7"/>
    </row>
    <row r="59255" spans="1:3" x14ac:dyDescent="0.25">
      <c r="A59255" s="5"/>
      <c r="C59255" s="7"/>
    </row>
    <row r="59256" spans="1:3" x14ac:dyDescent="0.25">
      <c r="A59256" s="5"/>
      <c r="C59256" s="7"/>
    </row>
    <row r="59257" spans="1:3" x14ac:dyDescent="0.25">
      <c r="A59257" s="5"/>
      <c r="C59257" s="7"/>
    </row>
    <row r="59258" spans="1:3" x14ac:dyDescent="0.25">
      <c r="A59258" s="5"/>
      <c r="C59258" s="7"/>
    </row>
    <row r="59259" spans="1:3" x14ac:dyDescent="0.25">
      <c r="A59259" s="5"/>
      <c r="C59259" s="7"/>
    </row>
    <row r="59260" spans="1:3" x14ac:dyDescent="0.25">
      <c r="A59260" s="5"/>
      <c r="C59260" s="7"/>
    </row>
    <row r="59261" spans="1:3" x14ac:dyDescent="0.25">
      <c r="A59261" s="5"/>
      <c r="C59261" s="7"/>
    </row>
    <row r="59262" spans="1:3" x14ac:dyDescent="0.25">
      <c r="A59262" s="5"/>
      <c r="C59262" s="7"/>
    </row>
    <row r="59263" spans="1:3" x14ac:dyDescent="0.25">
      <c r="A59263" s="5"/>
      <c r="C59263" s="7"/>
    </row>
    <row r="59264" spans="1:3" x14ac:dyDescent="0.25">
      <c r="A59264" s="5"/>
      <c r="C59264" s="7"/>
    </row>
    <row r="59265" spans="1:3" x14ac:dyDescent="0.25">
      <c r="A59265" s="5"/>
      <c r="C59265" s="7"/>
    </row>
    <row r="59266" spans="1:3" x14ac:dyDescent="0.25">
      <c r="A59266" s="5"/>
      <c r="C59266" s="7"/>
    </row>
    <row r="59267" spans="1:3" x14ac:dyDescent="0.25">
      <c r="A59267" s="5"/>
      <c r="C59267" s="7"/>
    </row>
    <row r="59268" spans="1:3" x14ac:dyDescent="0.25">
      <c r="A59268" s="5"/>
      <c r="C59268" s="7"/>
    </row>
    <row r="59269" spans="1:3" x14ac:dyDescent="0.25">
      <c r="A59269" s="5"/>
      <c r="C59269" s="7"/>
    </row>
    <row r="59270" spans="1:3" x14ac:dyDescent="0.25">
      <c r="A59270" s="5"/>
      <c r="C59270" s="7"/>
    </row>
    <row r="59271" spans="1:3" x14ac:dyDescent="0.25">
      <c r="A59271" s="5"/>
      <c r="C59271" s="7"/>
    </row>
    <row r="59272" spans="1:3" x14ac:dyDescent="0.25">
      <c r="A59272" s="5"/>
      <c r="C59272" s="7"/>
    </row>
    <row r="59273" spans="1:3" x14ac:dyDescent="0.25">
      <c r="A59273" s="5"/>
      <c r="C59273" s="7"/>
    </row>
    <row r="59274" spans="1:3" x14ac:dyDescent="0.25">
      <c r="A59274" s="5"/>
      <c r="C59274" s="7"/>
    </row>
    <row r="59275" spans="1:3" x14ac:dyDescent="0.25">
      <c r="A59275" s="5"/>
      <c r="C59275" s="7"/>
    </row>
    <row r="59276" spans="1:3" x14ac:dyDescent="0.25">
      <c r="A59276" s="5"/>
      <c r="C59276" s="7"/>
    </row>
    <row r="59277" spans="1:3" x14ac:dyDescent="0.25">
      <c r="A59277" s="5"/>
      <c r="C59277" s="7"/>
    </row>
    <row r="59278" spans="1:3" x14ac:dyDescent="0.25">
      <c r="A59278" s="5"/>
      <c r="C59278" s="7"/>
    </row>
    <row r="59279" spans="1:3" x14ac:dyDescent="0.25">
      <c r="A59279" s="5"/>
      <c r="C59279" s="7"/>
    </row>
    <row r="59280" spans="1:3" x14ac:dyDescent="0.25">
      <c r="A59280" s="5"/>
      <c r="C59280" s="7"/>
    </row>
    <row r="59281" spans="1:3" x14ac:dyDescent="0.25">
      <c r="A59281" s="5"/>
      <c r="C59281" s="7"/>
    </row>
    <row r="59282" spans="1:3" x14ac:dyDescent="0.25">
      <c r="A59282" s="5"/>
      <c r="C59282" s="7"/>
    </row>
    <row r="59283" spans="1:3" x14ac:dyDescent="0.25">
      <c r="A59283" s="5"/>
      <c r="C59283" s="7"/>
    </row>
    <row r="59284" spans="1:3" x14ac:dyDescent="0.25">
      <c r="A59284" s="5"/>
      <c r="C59284" s="7"/>
    </row>
    <row r="59285" spans="1:3" x14ac:dyDescent="0.25">
      <c r="A59285" s="5"/>
      <c r="C59285" s="7"/>
    </row>
    <row r="59286" spans="1:3" x14ac:dyDescent="0.25">
      <c r="A59286" s="5"/>
      <c r="C59286" s="7"/>
    </row>
    <row r="59287" spans="1:3" x14ac:dyDescent="0.25">
      <c r="A59287" s="5"/>
      <c r="C59287" s="7"/>
    </row>
    <row r="59288" spans="1:3" x14ac:dyDescent="0.25">
      <c r="A59288" s="5"/>
      <c r="C59288" s="7"/>
    </row>
    <row r="59289" spans="1:3" x14ac:dyDescent="0.25">
      <c r="A59289" s="5"/>
      <c r="C59289" s="7"/>
    </row>
    <row r="59290" spans="1:3" x14ac:dyDescent="0.25">
      <c r="A59290" s="5"/>
      <c r="C59290" s="7"/>
    </row>
    <row r="59291" spans="1:3" x14ac:dyDescent="0.25">
      <c r="A59291" s="5"/>
      <c r="C59291" s="7"/>
    </row>
    <row r="59292" spans="1:3" x14ac:dyDescent="0.25">
      <c r="A59292" s="5"/>
      <c r="C59292" s="7"/>
    </row>
    <row r="59293" spans="1:3" x14ac:dyDescent="0.25">
      <c r="A59293" s="5"/>
      <c r="C59293" s="7"/>
    </row>
    <row r="59294" spans="1:3" x14ac:dyDescent="0.25">
      <c r="A59294" s="5"/>
      <c r="C59294" s="7"/>
    </row>
    <row r="59295" spans="1:3" x14ac:dyDescent="0.25">
      <c r="A59295" s="5"/>
      <c r="C59295" s="7"/>
    </row>
    <row r="59296" spans="1:3" x14ac:dyDescent="0.25">
      <c r="A59296" s="5"/>
      <c r="C59296" s="7"/>
    </row>
    <row r="59297" spans="1:3" x14ac:dyDescent="0.25">
      <c r="A59297" s="5"/>
      <c r="C59297" s="7"/>
    </row>
    <row r="59298" spans="1:3" x14ac:dyDescent="0.25">
      <c r="A59298" s="5"/>
      <c r="C59298" s="7"/>
    </row>
    <row r="59299" spans="1:3" x14ac:dyDescent="0.25">
      <c r="A59299" s="5"/>
      <c r="C59299" s="7"/>
    </row>
    <row r="59300" spans="1:3" x14ac:dyDescent="0.25">
      <c r="A59300" s="5"/>
      <c r="C59300" s="7"/>
    </row>
    <row r="59301" spans="1:3" x14ac:dyDescent="0.25">
      <c r="A59301" s="5"/>
      <c r="C59301" s="7"/>
    </row>
    <row r="59302" spans="1:3" x14ac:dyDescent="0.25">
      <c r="A59302" s="5"/>
      <c r="C59302" s="7"/>
    </row>
    <row r="59303" spans="1:3" x14ac:dyDescent="0.25">
      <c r="A59303" s="5"/>
      <c r="C59303" s="7"/>
    </row>
    <row r="59304" spans="1:3" x14ac:dyDescent="0.25">
      <c r="A59304" s="5"/>
      <c r="C59304" s="7"/>
    </row>
    <row r="59305" spans="1:3" x14ac:dyDescent="0.25">
      <c r="A59305" s="5"/>
      <c r="C59305" s="7"/>
    </row>
    <row r="59306" spans="1:3" x14ac:dyDescent="0.25">
      <c r="A59306" s="5"/>
      <c r="C59306" s="7"/>
    </row>
    <row r="59307" spans="1:3" x14ac:dyDescent="0.25">
      <c r="A59307" s="5"/>
      <c r="C59307" s="7"/>
    </row>
    <row r="59308" spans="1:3" x14ac:dyDescent="0.25">
      <c r="A59308" s="5"/>
      <c r="C59308" s="7"/>
    </row>
    <row r="59309" spans="1:3" x14ac:dyDescent="0.25">
      <c r="A59309" s="5"/>
      <c r="C59309" s="7"/>
    </row>
    <row r="59310" spans="1:3" x14ac:dyDescent="0.25">
      <c r="A59310" s="5"/>
      <c r="C59310" s="7"/>
    </row>
    <row r="59311" spans="1:3" x14ac:dyDescent="0.25">
      <c r="A59311" s="5"/>
      <c r="C59311" s="7"/>
    </row>
    <row r="59312" spans="1:3" x14ac:dyDescent="0.25">
      <c r="A59312" s="5"/>
      <c r="C59312" s="7"/>
    </row>
    <row r="59313" spans="1:3" x14ac:dyDescent="0.25">
      <c r="A59313" s="5"/>
      <c r="C59313" s="7"/>
    </row>
    <row r="59314" spans="1:3" x14ac:dyDescent="0.25">
      <c r="A59314" s="5"/>
      <c r="C59314" s="7"/>
    </row>
    <row r="59315" spans="1:3" x14ac:dyDescent="0.25">
      <c r="A59315" s="5"/>
      <c r="C59315" s="7"/>
    </row>
    <row r="59316" spans="1:3" x14ac:dyDescent="0.25">
      <c r="A59316" s="5"/>
      <c r="C59316" s="7"/>
    </row>
    <row r="59317" spans="1:3" x14ac:dyDescent="0.25">
      <c r="A59317" s="5"/>
      <c r="C59317" s="7"/>
    </row>
    <row r="59318" spans="1:3" x14ac:dyDescent="0.25">
      <c r="A59318" s="5"/>
      <c r="C59318" s="7"/>
    </row>
    <row r="59319" spans="1:3" x14ac:dyDescent="0.25">
      <c r="A59319" s="5"/>
      <c r="C59319" s="7"/>
    </row>
    <row r="59320" spans="1:3" x14ac:dyDescent="0.25">
      <c r="A59320" s="5"/>
      <c r="C59320" s="7"/>
    </row>
    <row r="59321" spans="1:3" x14ac:dyDescent="0.25">
      <c r="A59321" s="5"/>
      <c r="C59321" s="7"/>
    </row>
    <row r="59322" spans="1:3" x14ac:dyDescent="0.25">
      <c r="A59322" s="5"/>
      <c r="C59322" s="7"/>
    </row>
    <row r="59323" spans="1:3" x14ac:dyDescent="0.25">
      <c r="A59323" s="5"/>
      <c r="C59323" s="7"/>
    </row>
    <row r="59324" spans="1:3" x14ac:dyDescent="0.25">
      <c r="A59324" s="5"/>
      <c r="C59324" s="7"/>
    </row>
    <row r="59325" spans="1:3" x14ac:dyDescent="0.25">
      <c r="A59325" s="5"/>
      <c r="C59325" s="7"/>
    </row>
    <row r="59326" spans="1:3" x14ac:dyDescent="0.25">
      <c r="A59326" s="5"/>
      <c r="C59326" s="7"/>
    </row>
    <row r="59327" spans="1:3" x14ac:dyDescent="0.25">
      <c r="A59327" s="5"/>
      <c r="C59327" s="7"/>
    </row>
    <row r="59328" spans="1:3" x14ac:dyDescent="0.25">
      <c r="A59328" s="5"/>
      <c r="C59328" s="7"/>
    </row>
    <row r="59329" spans="1:3" x14ac:dyDescent="0.25">
      <c r="A59329" s="5"/>
      <c r="C59329" s="7"/>
    </row>
    <row r="59330" spans="1:3" x14ac:dyDescent="0.25">
      <c r="A59330" s="5"/>
      <c r="C59330" s="7"/>
    </row>
    <row r="59331" spans="1:3" x14ac:dyDescent="0.25">
      <c r="A59331" s="5"/>
      <c r="C59331" s="7"/>
    </row>
    <row r="59332" spans="1:3" x14ac:dyDescent="0.25">
      <c r="A59332" s="5"/>
      <c r="C59332" s="7"/>
    </row>
    <row r="59333" spans="1:3" x14ac:dyDescent="0.25">
      <c r="A59333" s="5"/>
      <c r="C59333" s="7"/>
    </row>
    <row r="59334" spans="1:3" x14ac:dyDescent="0.25">
      <c r="A59334" s="5"/>
      <c r="C59334" s="7"/>
    </row>
    <row r="59335" spans="1:3" x14ac:dyDescent="0.25">
      <c r="A59335" s="5"/>
      <c r="C59335" s="7"/>
    </row>
    <row r="59336" spans="1:3" x14ac:dyDescent="0.25">
      <c r="A59336" s="5"/>
      <c r="C59336" s="7"/>
    </row>
    <row r="59337" spans="1:3" x14ac:dyDescent="0.25">
      <c r="A59337" s="5"/>
      <c r="C59337" s="7"/>
    </row>
    <row r="59338" spans="1:3" x14ac:dyDescent="0.25">
      <c r="A59338" s="5"/>
      <c r="C59338" s="7"/>
    </row>
    <row r="59339" spans="1:3" x14ac:dyDescent="0.25">
      <c r="A59339" s="5"/>
      <c r="C59339" s="7"/>
    </row>
    <row r="59340" spans="1:3" x14ac:dyDescent="0.25">
      <c r="A59340" s="5"/>
      <c r="C59340" s="7"/>
    </row>
    <row r="59341" spans="1:3" x14ac:dyDescent="0.25">
      <c r="A59341" s="5"/>
      <c r="C59341" s="7"/>
    </row>
    <row r="59342" spans="1:3" x14ac:dyDescent="0.25">
      <c r="A59342" s="5"/>
      <c r="C59342" s="7"/>
    </row>
    <row r="59343" spans="1:3" x14ac:dyDescent="0.25">
      <c r="A59343" s="5"/>
      <c r="C59343" s="7"/>
    </row>
    <row r="59344" spans="1:3" x14ac:dyDescent="0.25">
      <c r="A59344" s="5"/>
      <c r="C59344" s="7"/>
    </row>
    <row r="59345" spans="1:3" x14ac:dyDescent="0.25">
      <c r="A59345" s="5"/>
      <c r="C59345" s="7"/>
    </row>
    <row r="59346" spans="1:3" x14ac:dyDescent="0.25">
      <c r="A59346" s="5"/>
      <c r="C59346" s="7"/>
    </row>
    <row r="59347" spans="1:3" x14ac:dyDescent="0.25">
      <c r="A59347" s="5"/>
      <c r="C59347" s="7"/>
    </row>
    <row r="59348" spans="1:3" x14ac:dyDescent="0.25">
      <c r="A59348" s="5"/>
      <c r="C59348" s="7"/>
    </row>
    <row r="59349" spans="1:3" x14ac:dyDescent="0.25">
      <c r="A59349" s="5"/>
      <c r="C59349" s="7"/>
    </row>
    <row r="59350" spans="1:3" x14ac:dyDescent="0.25">
      <c r="A59350" s="5"/>
      <c r="C59350" s="7"/>
    </row>
    <row r="59351" spans="1:3" x14ac:dyDescent="0.25">
      <c r="A59351" s="5"/>
      <c r="C59351" s="7"/>
    </row>
    <row r="59352" spans="1:3" x14ac:dyDescent="0.25">
      <c r="A59352" s="5"/>
      <c r="C59352" s="7"/>
    </row>
    <row r="59353" spans="1:3" x14ac:dyDescent="0.25">
      <c r="A59353" s="5"/>
      <c r="C59353" s="7"/>
    </row>
    <row r="59354" spans="1:3" x14ac:dyDescent="0.25">
      <c r="A59354" s="5"/>
      <c r="C59354" s="7"/>
    </row>
    <row r="59355" spans="1:3" x14ac:dyDescent="0.25">
      <c r="A59355" s="5"/>
      <c r="C59355" s="7"/>
    </row>
    <row r="59356" spans="1:3" x14ac:dyDescent="0.25">
      <c r="A59356" s="5"/>
      <c r="C59356" s="7"/>
    </row>
    <row r="59357" spans="1:3" x14ac:dyDescent="0.25">
      <c r="A59357" s="5"/>
      <c r="C59357" s="7"/>
    </row>
    <row r="59358" spans="1:3" x14ac:dyDescent="0.25">
      <c r="A59358" s="5"/>
      <c r="C59358" s="7"/>
    </row>
    <row r="59359" spans="1:3" x14ac:dyDescent="0.25">
      <c r="A59359" s="5"/>
      <c r="C59359" s="7"/>
    </row>
    <row r="59360" spans="1:3" x14ac:dyDescent="0.25">
      <c r="A59360" s="5"/>
      <c r="C59360" s="7"/>
    </row>
    <row r="59361" spans="1:3" x14ac:dyDescent="0.25">
      <c r="A59361" s="5"/>
      <c r="C59361" s="7"/>
    </row>
    <row r="59362" spans="1:3" x14ac:dyDescent="0.25">
      <c r="A59362" s="5"/>
      <c r="C59362" s="7"/>
    </row>
    <row r="59363" spans="1:3" x14ac:dyDescent="0.25">
      <c r="A59363" s="5"/>
      <c r="C59363" s="7"/>
    </row>
    <row r="59364" spans="1:3" x14ac:dyDescent="0.25">
      <c r="A59364" s="5"/>
      <c r="C59364" s="7"/>
    </row>
    <row r="59365" spans="1:3" x14ac:dyDescent="0.25">
      <c r="A59365" s="5"/>
      <c r="C59365" s="7"/>
    </row>
    <row r="59366" spans="1:3" x14ac:dyDescent="0.25">
      <c r="A59366" s="5"/>
      <c r="C59366" s="7"/>
    </row>
    <row r="59367" spans="1:3" x14ac:dyDescent="0.25">
      <c r="A59367" s="5"/>
      <c r="C59367" s="7"/>
    </row>
    <row r="59368" spans="1:3" x14ac:dyDescent="0.25">
      <c r="A59368" s="5"/>
      <c r="C59368" s="7"/>
    </row>
    <row r="59369" spans="1:3" x14ac:dyDescent="0.25">
      <c r="A59369" s="5"/>
      <c r="C59369" s="7"/>
    </row>
    <row r="59370" spans="1:3" x14ac:dyDescent="0.25">
      <c r="A59370" s="5"/>
      <c r="C59370" s="7"/>
    </row>
    <row r="59371" spans="1:3" x14ac:dyDescent="0.25">
      <c r="A59371" s="5"/>
      <c r="C59371" s="7"/>
    </row>
    <row r="59372" spans="1:3" x14ac:dyDescent="0.25">
      <c r="A59372" s="5"/>
      <c r="C59372" s="7"/>
    </row>
    <row r="59373" spans="1:3" x14ac:dyDescent="0.25">
      <c r="A59373" s="5"/>
      <c r="C59373" s="7"/>
    </row>
    <row r="59374" spans="1:3" x14ac:dyDescent="0.25">
      <c r="A59374" s="5"/>
      <c r="C59374" s="7"/>
    </row>
    <row r="59375" spans="1:3" x14ac:dyDescent="0.25">
      <c r="A59375" s="5"/>
      <c r="C59375" s="7"/>
    </row>
    <row r="59376" spans="1:3" x14ac:dyDescent="0.25">
      <c r="A59376" s="5"/>
      <c r="C59376" s="7"/>
    </row>
    <row r="59377" spans="1:3" x14ac:dyDescent="0.25">
      <c r="A59377" s="5"/>
      <c r="C59377" s="7"/>
    </row>
    <row r="59378" spans="1:3" x14ac:dyDescent="0.25">
      <c r="A59378" s="5"/>
      <c r="C59378" s="7"/>
    </row>
    <row r="59379" spans="1:3" x14ac:dyDescent="0.25">
      <c r="A59379" s="5"/>
      <c r="C59379" s="7"/>
    </row>
    <row r="59380" spans="1:3" x14ac:dyDescent="0.25">
      <c r="A59380" s="5"/>
      <c r="C59380" s="7"/>
    </row>
    <row r="59381" spans="1:3" x14ac:dyDescent="0.25">
      <c r="A59381" s="5"/>
      <c r="C59381" s="7"/>
    </row>
    <row r="59382" spans="1:3" x14ac:dyDescent="0.25">
      <c r="A59382" s="5"/>
      <c r="C59382" s="7"/>
    </row>
    <row r="59383" spans="1:3" x14ac:dyDescent="0.25">
      <c r="A59383" s="5"/>
      <c r="C59383" s="7"/>
    </row>
    <row r="59384" spans="1:3" x14ac:dyDescent="0.25">
      <c r="A59384" s="5"/>
      <c r="C59384" s="7"/>
    </row>
    <row r="59385" spans="1:3" x14ac:dyDescent="0.25">
      <c r="A59385" s="5"/>
      <c r="C59385" s="7"/>
    </row>
    <row r="59386" spans="1:3" x14ac:dyDescent="0.25">
      <c r="A59386" s="5"/>
      <c r="C59386" s="7"/>
    </row>
    <row r="59387" spans="1:3" x14ac:dyDescent="0.25">
      <c r="A59387" s="5"/>
      <c r="C59387" s="7"/>
    </row>
    <row r="59388" spans="1:3" x14ac:dyDescent="0.25">
      <c r="A59388" s="5"/>
      <c r="C59388" s="7"/>
    </row>
    <row r="59389" spans="1:3" x14ac:dyDescent="0.25">
      <c r="A59389" s="5"/>
      <c r="C59389" s="7"/>
    </row>
    <row r="59390" spans="1:3" x14ac:dyDescent="0.25">
      <c r="A59390" s="5"/>
      <c r="C59390" s="7"/>
    </row>
    <row r="59391" spans="1:3" x14ac:dyDescent="0.25">
      <c r="A59391" s="5"/>
      <c r="C59391" s="7"/>
    </row>
    <row r="59392" spans="1:3" x14ac:dyDescent="0.25">
      <c r="A59392" s="5"/>
      <c r="C59392" s="7"/>
    </row>
    <row r="59393" spans="1:3" x14ac:dyDescent="0.25">
      <c r="A59393" s="5"/>
      <c r="C59393" s="7"/>
    </row>
    <row r="59394" spans="1:3" x14ac:dyDescent="0.25">
      <c r="A59394" s="5"/>
      <c r="C59394" s="7"/>
    </row>
    <row r="59395" spans="1:3" x14ac:dyDescent="0.25">
      <c r="A59395" s="5"/>
      <c r="C59395" s="7"/>
    </row>
    <row r="59396" spans="1:3" x14ac:dyDescent="0.25">
      <c r="A59396" s="5"/>
      <c r="C59396" s="7"/>
    </row>
    <row r="59397" spans="1:3" x14ac:dyDescent="0.25">
      <c r="A59397" s="5"/>
      <c r="C59397" s="7"/>
    </row>
    <row r="59398" spans="1:3" x14ac:dyDescent="0.25">
      <c r="A59398" s="5"/>
      <c r="C59398" s="7"/>
    </row>
    <row r="59399" spans="1:3" x14ac:dyDescent="0.25">
      <c r="A59399" s="5"/>
      <c r="C59399" s="7"/>
    </row>
    <row r="59400" spans="1:3" x14ac:dyDescent="0.25">
      <c r="A59400" s="5"/>
      <c r="C59400" s="7"/>
    </row>
    <row r="59401" spans="1:3" x14ac:dyDescent="0.25">
      <c r="A59401" s="5"/>
      <c r="C59401" s="7"/>
    </row>
    <row r="59402" spans="1:3" x14ac:dyDescent="0.25">
      <c r="A59402" s="5"/>
      <c r="C59402" s="7"/>
    </row>
    <row r="59403" spans="1:3" x14ac:dyDescent="0.25">
      <c r="A59403" s="5"/>
      <c r="C59403" s="7"/>
    </row>
    <row r="59404" spans="1:3" x14ac:dyDescent="0.25">
      <c r="A59404" s="5"/>
      <c r="C59404" s="7"/>
    </row>
    <row r="59405" spans="1:3" x14ac:dyDescent="0.25">
      <c r="A59405" s="5"/>
      <c r="C59405" s="7"/>
    </row>
    <row r="59406" spans="1:3" x14ac:dyDescent="0.25">
      <c r="A59406" s="5"/>
      <c r="C59406" s="7"/>
    </row>
    <row r="59407" spans="1:3" x14ac:dyDescent="0.25">
      <c r="A59407" s="5"/>
      <c r="C59407" s="7"/>
    </row>
    <row r="59408" spans="1:3" x14ac:dyDescent="0.25">
      <c r="A59408" s="5"/>
      <c r="C59408" s="7"/>
    </row>
    <row r="59409" spans="1:3" x14ac:dyDescent="0.25">
      <c r="A59409" s="5"/>
      <c r="C59409" s="7"/>
    </row>
    <row r="59410" spans="1:3" x14ac:dyDescent="0.25">
      <c r="A59410" s="5"/>
      <c r="C59410" s="7"/>
    </row>
    <row r="59411" spans="1:3" x14ac:dyDescent="0.25">
      <c r="A59411" s="5"/>
      <c r="C59411" s="7"/>
    </row>
    <row r="59412" spans="1:3" x14ac:dyDescent="0.25">
      <c r="A59412" s="5"/>
      <c r="C59412" s="7"/>
    </row>
    <row r="59413" spans="1:3" x14ac:dyDescent="0.25">
      <c r="A59413" s="5"/>
      <c r="C59413" s="7"/>
    </row>
    <row r="59414" spans="1:3" x14ac:dyDescent="0.25">
      <c r="A59414" s="5"/>
      <c r="C59414" s="7"/>
    </row>
    <row r="59415" spans="1:3" x14ac:dyDescent="0.25">
      <c r="A59415" s="5"/>
      <c r="C59415" s="7"/>
    </row>
    <row r="59416" spans="1:3" x14ac:dyDescent="0.25">
      <c r="A59416" s="5"/>
      <c r="C59416" s="7"/>
    </row>
    <row r="59417" spans="1:3" x14ac:dyDescent="0.25">
      <c r="A59417" s="5"/>
      <c r="C59417" s="7"/>
    </row>
    <row r="59418" spans="1:3" x14ac:dyDescent="0.25">
      <c r="A59418" s="5"/>
      <c r="C59418" s="7"/>
    </row>
    <row r="59419" spans="1:3" x14ac:dyDescent="0.25">
      <c r="A59419" s="5"/>
      <c r="C59419" s="7"/>
    </row>
    <row r="59420" spans="1:3" x14ac:dyDescent="0.25">
      <c r="A59420" s="5"/>
      <c r="C59420" s="7"/>
    </row>
    <row r="59421" spans="1:3" x14ac:dyDescent="0.25">
      <c r="A59421" s="5"/>
      <c r="C59421" s="7"/>
    </row>
    <row r="59422" spans="1:3" x14ac:dyDescent="0.25">
      <c r="A59422" s="5"/>
      <c r="C59422" s="7"/>
    </row>
    <row r="59423" spans="1:3" x14ac:dyDescent="0.25">
      <c r="A59423" s="5"/>
      <c r="C59423" s="7"/>
    </row>
    <row r="59424" spans="1:3" x14ac:dyDescent="0.25">
      <c r="A59424" s="5"/>
      <c r="C59424" s="7"/>
    </row>
    <row r="59425" spans="1:3" x14ac:dyDescent="0.25">
      <c r="A59425" s="5"/>
      <c r="C59425" s="7"/>
    </row>
    <row r="59426" spans="1:3" x14ac:dyDescent="0.25">
      <c r="A59426" s="5"/>
      <c r="C59426" s="7"/>
    </row>
    <row r="59427" spans="1:3" x14ac:dyDescent="0.25">
      <c r="A59427" s="5"/>
      <c r="C59427" s="7"/>
    </row>
    <row r="59428" spans="1:3" x14ac:dyDescent="0.25">
      <c r="A59428" s="5"/>
      <c r="C59428" s="7"/>
    </row>
    <row r="59429" spans="1:3" x14ac:dyDescent="0.25">
      <c r="A59429" s="5"/>
      <c r="C59429" s="7"/>
    </row>
    <row r="59430" spans="1:3" x14ac:dyDescent="0.25">
      <c r="A59430" s="5"/>
      <c r="C59430" s="7"/>
    </row>
    <row r="59431" spans="1:3" x14ac:dyDescent="0.25">
      <c r="A59431" s="5"/>
      <c r="C59431" s="7"/>
    </row>
    <row r="59432" spans="1:3" x14ac:dyDescent="0.25">
      <c r="A59432" s="5"/>
      <c r="C59432" s="7"/>
    </row>
    <row r="59433" spans="1:3" x14ac:dyDescent="0.25">
      <c r="A59433" s="5"/>
      <c r="C59433" s="7"/>
    </row>
    <row r="59434" spans="1:3" x14ac:dyDescent="0.25">
      <c r="A59434" s="5"/>
      <c r="C59434" s="7"/>
    </row>
    <row r="59435" spans="1:3" x14ac:dyDescent="0.25">
      <c r="A59435" s="5"/>
      <c r="C59435" s="7"/>
    </row>
    <row r="59436" spans="1:3" x14ac:dyDescent="0.25">
      <c r="A59436" s="5"/>
      <c r="C59436" s="7"/>
    </row>
    <row r="59437" spans="1:3" x14ac:dyDescent="0.25">
      <c r="A59437" s="5"/>
      <c r="C59437" s="7"/>
    </row>
    <row r="59438" spans="1:3" x14ac:dyDescent="0.25">
      <c r="A59438" s="5"/>
      <c r="C59438" s="7"/>
    </row>
    <row r="59439" spans="1:3" x14ac:dyDescent="0.25">
      <c r="A59439" s="5"/>
      <c r="C59439" s="7"/>
    </row>
    <row r="59440" spans="1:3" x14ac:dyDescent="0.25">
      <c r="A59440" s="5"/>
      <c r="C59440" s="7"/>
    </row>
    <row r="59441" spans="1:3" x14ac:dyDescent="0.25">
      <c r="A59441" s="5"/>
      <c r="C59441" s="7"/>
    </row>
    <row r="59442" spans="1:3" x14ac:dyDescent="0.25">
      <c r="A59442" s="5"/>
      <c r="C59442" s="7"/>
    </row>
    <row r="59443" spans="1:3" x14ac:dyDescent="0.25">
      <c r="A59443" s="5"/>
      <c r="C59443" s="7"/>
    </row>
    <row r="59444" spans="1:3" x14ac:dyDescent="0.25">
      <c r="A59444" s="5"/>
      <c r="C59444" s="7"/>
    </row>
    <row r="59445" spans="1:3" x14ac:dyDescent="0.25">
      <c r="A59445" s="5"/>
      <c r="C59445" s="7"/>
    </row>
    <row r="59446" spans="1:3" x14ac:dyDescent="0.25">
      <c r="A59446" s="5"/>
      <c r="C59446" s="7"/>
    </row>
    <row r="59447" spans="1:3" x14ac:dyDescent="0.25">
      <c r="A59447" s="5"/>
      <c r="C59447" s="7"/>
    </row>
    <row r="59448" spans="1:3" x14ac:dyDescent="0.25">
      <c r="A59448" s="5"/>
      <c r="C59448" s="7"/>
    </row>
    <row r="59449" spans="1:3" x14ac:dyDescent="0.25">
      <c r="A59449" s="5"/>
      <c r="C59449" s="7"/>
    </row>
    <row r="59450" spans="1:3" x14ac:dyDescent="0.25">
      <c r="A59450" s="5"/>
      <c r="C59450" s="7"/>
    </row>
    <row r="59451" spans="1:3" x14ac:dyDescent="0.25">
      <c r="A59451" s="5"/>
      <c r="C59451" s="7"/>
    </row>
    <row r="59452" spans="1:3" x14ac:dyDescent="0.25">
      <c r="A59452" s="5"/>
      <c r="C59452" s="7"/>
    </row>
    <row r="59453" spans="1:3" x14ac:dyDescent="0.25">
      <c r="A59453" s="5"/>
      <c r="C59453" s="7"/>
    </row>
    <row r="59454" spans="1:3" x14ac:dyDescent="0.25">
      <c r="A59454" s="5"/>
      <c r="C59454" s="7"/>
    </row>
    <row r="59455" spans="1:3" x14ac:dyDescent="0.25">
      <c r="A59455" s="5"/>
      <c r="C59455" s="7"/>
    </row>
    <row r="59456" spans="1:3" x14ac:dyDescent="0.25">
      <c r="A59456" s="5"/>
      <c r="C59456" s="7"/>
    </row>
    <row r="59457" spans="1:3" x14ac:dyDescent="0.25">
      <c r="A59457" s="5"/>
      <c r="C59457" s="7"/>
    </row>
    <row r="59458" spans="1:3" x14ac:dyDescent="0.25">
      <c r="A59458" s="5"/>
      <c r="C59458" s="7"/>
    </row>
    <row r="59459" spans="1:3" x14ac:dyDescent="0.25">
      <c r="A59459" s="5"/>
      <c r="C59459" s="7"/>
    </row>
    <row r="59460" spans="1:3" x14ac:dyDescent="0.25">
      <c r="A59460" s="5"/>
      <c r="C59460" s="7"/>
    </row>
    <row r="59461" spans="1:3" x14ac:dyDescent="0.25">
      <c r="A59461" s="5"/>
      <c r="C59461" s="7"/>
    </row>
    <row r="59462" spans="1:3" x14ac:dyDescent="0.25">
      <c r="A59462" s="5"/>
      <c r="C59462" s="7"/>
    </row>
    <row r="59463" spans="1:3" x14ac:dyDescent="0.25">
      <c r="A59463" s="5"/>
      <c r="C59463" s="7"/>
    </row>
    <row r="59464" spans="1:3" x14ac:dyDescent="0.25">
      <c r="A59464" s="5"/>
      <c r="C59464" s="7"/>
    </row>
    <row r="59465" spans="1:3" x14ac:dyDescent="0.25">
      <c r="A59465" s="5"/>
      <c r="C59465" s="7"/>
    </row>
    <row r="59466" spans="1:3" x14ac:dyDescent="0.25">
      <c r="A59466" s="5"/>
      <c r="C59466" s="7"/>
    </row>
    <row r="59467" spans="1:3" x14ac:dyDescent="0.25">
      <c r="A59467" s="5"/>
      <c r="C59467" s="7"/>
    </row>
    <row r="59468" spans="1:3" x14ac:dyDescent="0.25">
      <c r="A59468" s="5"/>
      <c r="C59468" s="7"/>
    </row>
    <row r="59469" spans="1:3" x14ac:dyDescent="0.25">
      <c r="A59469" s="5"/>
      <c r="C59469" s="7"/>
    </row>
    <row r="59470" spans="1:3" x14ac:dyDescent="0.25">
      <c r="A59470" s="5"/>
      <c r="C59470" s="7"/>
    </row>
    <row r="59471" spans="1:3" x14ac:dyDescent="0.25">
      <c r="A59471" s="5"/>
      <c r="C59471" s="7"/>
    </row>
    <row r="59472" spans="1:3" x14ac:dyDescent="0.25">
      <c r="A59472" s="5"/>
      <c r="C59472" s="7"/>
    </row>
    <row r="59473" spans="1:3" x14ac:dyDescent="0.25">
      <c r="A59473" s="5"/>
      <c r="C59473" s="7"/>
    </row>
    <row r="59474" spans="1:3" x14ac:dyDescent="0.25">
      <c r="A59474" s="5"/>
      <c r="C59474" s="7"/>
    </row>
    <row r="59475" spans="1:3" x14ac:dyDescent="0.25">
      <c r="A59475" s="5"/>
      <c r="C59475" s="7"/>
    </row>
    <row r="59476" spans="1:3" x14ac:dyDescent="0.25">
      <c r="A59476" s="5"/>
      <c r="C59476" s="7"/>
    </row>
    <row r="59477" spans="1:3" x14ac:dyDescent="0.25">
      <c r="A59477" s="5"/>
      <c r="C59477" s="7"/>
    </row>
    <row r="59478" spans="1:3" x14ac:dyDescent="0.25">
      <c r="A59478" s="5"/>
      <c r="C59478" s="7"/>
    </row>
    <row r="59479" spans="1:3" x14ac:dyDescent="0.25">
      <c r="A59479" s="5"/>
      <c r="C59479" s="7"/>
    </row>
    <row r="59480" spans="1:3" x14ac:dyDescent="0.25">
      <c r="A59480" s="5"/>
      <c r="C59480" s="7"/>
    </row>
    <row r="59481" spans="1:3" x14ac:dyDescent="0.25">
      <c r="A59481" s="5"/>
      <c r="C59481" s="7"/>
    </row>
    <row r="59482" spans="1:3" x14ac:dyDescent="0.25">
      <c r="A59482" s="5"/>
      <c r="C59482" s="7"/>
    </row>
    <row r="59483" spans="1:3" x14ac:dyDescent="0.25">
      <c r="A59483" s="5"/>
      <c r="C59483" s="7"/>
    </row>
    <row r="59484" spans="1:3" x14ac:dyDescent="0.25">
      <c r="A59484" s="5"/>
      <c r="C59484" s="7"/>
    </row>
    <row r="59485" spans="1:3" x14ac:dyDescent="0.25">
      <c r="A59485" s="5"/>
      <c r="C59485" s="7"/>
    </row>
    <row r="59486" spans="1:3" x14ac:dyDescent="0.25">
      <c r="A59486" s="5"/>
      <c r="C59486" s="7"/>
    </row>
    <row r="59487" spans="1:3" x14ac:dyDescent="0.25">
      <c r="A59487" s="5"/>
      <c r="C59487" s="7"/>
    </row>
    <row r="59488" spans="1:3" x14ac:dyDescent="0.25">
      <c r="A59488" s="5"/>
      <c r="C59488" s="7"/>
    </row>
    <row r="59489" spans="1:3" x14ac:dyDescent="0.25">
      <c r="A59489" s="5"/>
      <c r="C59489" s="7"/>
    </row>
    <row r="59490" spans="1:3" x14ac:dyDescent="0.25">
      <c r="A59490" s="5"/>
      <c r="C59490" s="7"/>
    </row>
    <row r="59491" spans="1:3" x14ac:dyDescent="0.25">
      <c r="A59491" s="5"/>
      <c r="C59491" s="7"/>
    </row>
    <row r="59492" spans="1:3" x14ac:dyDescent="0.25">
      <c r="A59492" s="5"/>
      <c r="C59492" s="7"/>
    </row>
    <row r="59493" spans="1:3" x14ac:dyDescent="0.25">
      <c r="A59493" s="5"/>
      <c r="C59493" s="7"/>
    </row>
    <row r="59494" spans="1:3" x14ac:dyDescent="0.25">
      <c r="A59494" s="5"/>
      <c r="C59494" s="7"/>
    </row>
    <row r="59495" spans="1:3" x14ac:dyDescent="0.25">
      <c r="A59495" s="5"/>
      <c r="C59495" s="7"/>
    </row>
    <row r="59496" spans="1:3" x14ac:dyDescent="0.25">
      <c r="A59496" s="5"/>
      <c r="C59496" s="7"/>
    </row>
    <row r="59497" spans="1:3" x14ac:dyDescent="0.25">
      <c r="A59497" s="5"/>
      <c r="C59497" s="7"/>
    </row>
    <row r="59498" spans="1:3" x14ac:dyDescent="0.25">
      <c r="A59498" s="5"/>
      <c r="C59498" s="7"/>
    </row>
    <row r="59499" spans="1:3" x14ac:dyDescent="0.25">
      <c r="A59499" s="5"/>
      <c r="C59499" s="7"/>
    </row>
    <row r="59500" spans="1:3" x14ac:dyDescent="0.25">
      <c r="A59500" s="5"/>
      <c r="C59500" s="7"/>
    </row>
    <row r="59501" spans="1:3" x14ac:dyDescent="0.25">
      <c r="A59501" s="5"/>
      <c r="C59501" s="7"/>
    </row>
    <row r="59502" spans="1:3" x14ac:dyDescent="0.25">
      <c r="A59502" s="5"/>
      <c r="C59502" s="7"/>
    </row>
    <row r="59503" spans="1:3" x14ac:dyDescent="0.25">
      <c r="A59503" s="5"/>
      <c r="C59503" s="7"/>
    </row>
    <row r="59504" spans="1:3" x14ac:dyDescent="0.25">
      <c r="A59504" s="5"/>
      <c r="C59504" s="7"/>
    </row>
    <row r="59505" spans="1:3" x14ac:dyDescent="0.25">
      <c r="A59505" s="5"/>
      <c r="C59505" s="7"/>
    </row>
    <row r="59506" spans="1:3" x14ac:dyDescent="0.25">
      <c r="A59506" s="5"/>
      <c r="C59506" s="7"/>
    </row>
    <row r="59507" spans="1:3" x14ac:dyDescent="0.25">
      <c r="A59507" s="5"/>
      <c r="C59507" s="7"/>
    </row>
    <row r="59508" spans="1:3" x14ac:dyDescent="0.25">
      <c r="A59508" s="5"/>
      <c r="C59508" s="7"/>
    </row>
    <row r="59509" spans="1:3" x14ac:dyDescent="0.25">
      <c r="A59509" s="5"/>
      <c r="C59509" s="7"/>
    </row>
    <row r="59510" spans="1:3" x14ac:dyDescent="0.25">
      <c r="A59510" s="5"/>
      <c r="C59510" s="7"/>
    </row>
    <row r="59511" spans="1:3" x14ac:dyDescent="0.25">
      <c r="A59511" s="5"/>
      <c r="C59511" s="7"/>
    </row>
    <row r="59512" spans="1:3" x14ac:dyDescent="0.25">
      <c r="A59512" s="5"/>
      <c r="C59512" s="7"/>
    </row>
    <row r="59513" spans="1:3" x14ac:dyDescent="0.25">
      <c r="A59513" s="5"/>
      <c r="C59513" s="7"/>
    </row>
    <row r="59514" spans="1:3" x14ac:dyDescent="0.25">
      <c r="A59514" s="5"/>
      <c r="C59514" s="7"/>
    </row>
    <row r="59515" spans="1:3" x14ac:dyDescent="0.25">
      <c r="A59515" s="5"/>
      <c r="C59515" s="7"/>
    </row>
    <row r="59516" spans="1:3" x14ac:dyDescent="0.25">
      <c r="A59516" s="5"/>
      <c r="C59516" s="7"/>
    </row>
    <row r="59517" spans="1:3" x14ac:dyDescent="0.25">
      <c r="A59517" s="5"/>
      <c r="C59517" s="7"/>
    </row>
    <row r="59518" spans="1:3" x14ac:dyDescent="0.25">
      <c r="A59518" s="5"/>
      <c r="C59518" s="7"/>
    </row>
    <row r="59519" spans="1:3" x14ac:dyDescent="0.25">
      <c r="A59519" s="5"/>
      <c r="C59519" s="7"/>
    </row>
    <row r="59520" spans="1:3" x14ac:dyDescent="0.25">
      <c r="A59520" s="5"/>
      <c r="C59520" s="7"/>
    </row>
    <row r="59521" spans="1:3" x14ac:dyDescent="0.25">
      <c r="A59521" s="5"/>
      <c r="C59521" s="7"/>
    </row>
    <row r="59522" spans="1:3" x14ac:dyDescent="0.25">
      <c r="A59522" s="5"/>
      <c r="C59522" s="7"/>
    </row>
    <row r="59523" spans="1:3" x14ac:dyDescent="0.25">
      <c r="A59523" s="5"/>
      <c r="C59523" s="7"/>
    </row>
    <row r="59524" spans="1:3" x14ac:dyDescent="0.25">
      <c r="A59524" s="5"/>
      <c r="C59524" s="7"/>
    </row>
    <row r="59525" spans="1:3" x14ac:dyDescent="0.25">
      <c r="A59525" s="5"/>
      <c r="C59525" s="7"/>
    </row>
    <row r="59526" spans="1:3" x14ac:dyDescent="0.25">
      <c r="A59526" s="5"/>
      <c r="C59526" s="7"/>
    </row>
    <row r="59527" spans="1:3" x14ac:dyDescent="0.25">
      <c r="A59527" s="5"/>
      <c r="C59527" s="7"/>
    </row>
    <row r="59528" spans="1:3" x14ac:dyDescent="0.25">
      <c r="A59528" s="5"/>
      <c r="C59528" s="7"/>
    </row>
    <row r="59529" spans="1:3" x14ac:dyDescent="0.25">
      <c r="A59529" s="5"/>
      <c r="C59529" s="7"/>
    </row>
    <row r="59530" spans="1:3" x14ac:dyDescent="0.25">
      <c r="A59530" s="5"/>
      <c r="C59530" s="7"/>
    </row>
    <row r="59531" spans="1:3" x14ac:dyDescent="0.25">
      <c r="A59531" s="5"/>
      <c r="C59531" s="7"/>
    </row>
    <row r="59532" spans="1:3" x14ac:dyDescent="0.25">
      <c r="A59532" s="5"/>
      <c r="C59532" s="7"/>
    </row>
    <row r="59533" spans="1:3" x14ac:dyDescent="0.25">
      <c r="A59533" s="5"/>
      <c r="C59533" s="7"/>
    </row>
    <row r="59534" spans="1:3" x14ac:dyDescent="0.25">
      <c r="A59534" s="5"/>
      <c r="C59534" s="7"/>
    </row>
    <row r="59535" spans="1:3" x14ac:dyDescent="0.25">
      <c r="A59535" s="5"/>
      <c r="C59535" s="7"/>
    </row>
    <row r="59536" spans="1:3" x14ac:dyDescent="0.25">
      <c r="A59536" s="5"/>
      <c r="C59536" s="7"/>
    </row>
    <row r="59537" spans="1:3" x14ac:dyDescent="0.25">
      <c r="A59537" s="5"/>
      <c r="C59537" s="7"/>
    </row>
    <row r="59538" spans="1:3" x14ac:dyDescent="0.25">
      <c r="A59538" s="5"/>
      <c r="C59538" s="7"/>
    </row>
    <row r="59539" spans="1:3" x14ac:dyDescent="0.25">
      <c r="A59539" s="5"/>
      <c r="C59539" s="7"/>
    </row>
    <row r="59540" spans="1:3" x14ac:dyDescent="0.25">
      <c r="A59540" s="5"/>
      <c r="C59540" s="7"/>
    </row>
    <row r="59541" spans="1:3" x14ac:dyDescent="0.25">
      <c r="A59541" s="5"/>
      <c r="C59541" s="7"/>
    </row>
    <row r="59542" spans="1:3" x14ac:dyDescent="0.25">
      <c r="A59542" s="5"/>
      <c r="C59542" s="7"/>
    </row>
    <row r="59543" spans="1:3" x14ac:dyDescent="0.25">
      <c r="A59543" s="5"/>
      <c r="C59543" s="7"/>
    </row>
    <row r="59544" spans="1:3" x14ac:dyDescent="0.25">
      <c r="A59544" s="5"/>
      <c r="C59544" s="7"/>
    </row>
    <row r="59545" spans="1:3" x14ac:dyDescent="0.25">
      <c r="A59545" s="5"/>
      <c r="C59545" s="7"/>
    </row>
    <row r="59546" spans="1:3" x14ac:dyDescent="0.25">
      <c r="A59546" s="5"/>
      <c r="C59546" s="7"/>
    </row>
    <row r="59547" spans="1:3" x14ac:dyDescent="0.25">
      <c r="A59547" s="5"/>
      <c r="C59547" s="7"/>
    </row>
    <row r="59548" spans="1:3" x14ac:dyDescent="0.25">
      <c r="A59548" s="5"/>
      <c r="C59548" s="7"/>
    </row>
    <row r="59549" spans="1:3" x14ac:dyDescent="0.25">
      <c r="A59549" s="5"/>
      <c r="C59549" s="7"/>
    </row>
    <row r="59550" spans="1:3" x14ac:dyDescent="0.25">
      <c r="A59550" s="5"/>
      <c r="C59550" s="7"/>
    </row>
    <row r="59551" spans="1:3" x14ac:dyDescent="0.25">
      <c r="A59551" s="5"/>
      <c r="C59551" s="7"/>
    </row>
    <row r="59552" spans="1:3" x14ac:dyDescent="0.25">
      <c r="A59552" s="5"/>
      <c r="C59552" s="7"/>
    </row>
    <row r="59553" spans="1:3" x14ac:dyDescent="0.25">
      <c r="A59553" s="5"/>
      <c r="C59553" s="7"/>
    </row>
    <row r="59554" spans="1:3" x14ac:dyDescent="0.25">
      <c r="A59554" s="5"/>
      <c r="C59554" s="7"/>
    </row>
    <row r="59555" spans="1:3" x14ac:dyDescent="0.25">
      <c r="A59555" s="5"/>
      <c r="C59555" s="7"/>
    </row>
    <row r="59556" spans="1:3" x14ac:dyDescent="0.25">
      <c r="A59556" s="5"/>
      <c r="C59556" s="7"/>
    </row>
    <row r="59557" spans="1:3" x14ac:dyDescent="0.25">
      <c r="A59557" s="5"/>
      <c r="C59557" s="7"/>
    </row>
    <row r="59558" spans="1:3" x14ac:dyDescent="0.25">
      <c r="A59558" s="5"/>
      <c r="C59558" s="7"/>
    </row>
    <row r="59559" spans="1:3" x14ac:dyDescent="0.25">
      <c r="A59559" s="5"/>
      <c r="C59559" s="7"/>
    </row>
    <row r="59560" spans="1:3" x14ac:dyDescent="0.25">
      <c r="A59560" s="5"/>
      <c r="C59560" s="7"/>
    </row>
    <row r="59561" spans="1:3" x14ac:dyDescent="0.25">
      <c r="A59561" s="5"/>
      <c r="C59561" s="7"/>
    </row>
    <row r="59562" spans="1:3" x14ac:dyDescent="0.25">
      <c r="A59562" s="5"/>
      <c r="C59562" s="7"/>
    </row>
    <row r="59563" spans="1:3" x14ac:dyDescent="0.25">
      <c r="A59563" s="5"/>
      <c r="C59563" s="7"/>
    </row>
    <row r="59564" spans="1:3" x14ac:dyDescent="0.25">
      <c r="A59564" s="5"/>
      <c r="C59564" s="7"/>
    </row>
    <row r="59565" spans="1:3" x14ac:dyDescent="0.25">
      <c r="A59565" s="5"/>
      <c r="C59565" s="7"/>
    </row>
    <row r="59566" spans="1:3" x14ac:dyDescent="0.25">
      <c r="A59566" s="5"/>
      <c r="C59566" s="7"/>
    </row>
    <row r="59567" spans="1:3" x14ac:dyDescent="0.25">
      <c r="A59567" s="5"/>
      <c r="C59567" s="7"/>
    </row>
    <row r="59568" spans="1:3" x14ac:dyDescent="0.25">
      <c r="A59568" s="5"/>
      <c r="C59568" s="7"/>
    </row>
    <row r="59569" spans="1:3" x14ac:dyDescent="0.25">
      <c r="A59569" s="5"/>
      <c r="C59569" s="7"/>
    </row>
    <row r="59570" spans="1:3" x14ac:dyDescent="0.25">
      <c r="A59570" s="5"/>
      <c r="C59570" s="7"/>
    </row>
    <row r="59571" spans="1:3" x14ac:dyDescent="0.25">
      <c r="A59571" s="5"/>
      <c r="C59571" s="7"/>
    </row>
    <row r="59572" spans="1:3" x14ac:dyDescent="0.25">
      <c r="A59572" s="5"/>
      <c r="C59572" s="7"/>
    </row>
    <row r="59573" spans="1:3" x14ac:dyDescent="0.25">
      <c r="A59573" s="5"/>
      <c r="C59573" s="7"/>
    </row>
    <row r="59574" spans="1:3" x14ac:dyDescent="0.25">
      <c r="A59574" s="5"/>
      <c r="C59574" s="7"/>
    </row>
    <row r="59575" spans="1:3" x14ac:dyDescent="0.25">
      <c r="A59575" s="5"/>
      <c r="C59575" s="7"/>
    </row>
    <row r="59576" spans="1:3" x14ac:dyDescent="0.25">
      <c r="A59576" s="5"/>
      <c r="C59576" s="7"/>
    </row>
    <row r="59577" spans="1:3" x14ac:dyDescent="0.25">
      <c r="A59577" s="5"/>
      <c r="C59577" s="7"/>
    </row>
    <row r="59578" spans="1:3" x14ac:dyDescent="0.25">
      <c r="A59578" s="5"/>
      <c r="C59578" s="7"/>
    </row>
    <row r="59579" spans="1:3" x14ac:dyDescent="0.25">
      <c r="A59579" s="5"/>
      <c r="C59579" s="7"/>
    </row>
    <row r="59580" spans="1:3" x14ac:dyDescent="0.25">
      <c r="A59580" s="5"/>
      <c r="C59580" s="7"/>
    </row>
    <row r="59581" spans="1:3" x14ac:dyDescent="0.25">
      <c r="A59581" s="5"/>
      <c r="C59581" s="7"/>
    </row>
    <row r="59582" spans="1:3" x14ac:dyDescent="0.25">
      <c r="A59582" s="5"/>
      <c r="C59582" s="7"/>
    </row>
    <row r="59583" spans="1:3" x14ac:dyDescent="0.25">
      <c r="A59583" s="5"/>
      <c r="C59583" s="7"/>
    </row>
    <row r="59584" spans="1:3" x14ac:dyDescent="0.25">
      <c r="A59584" s="5"/>
      <c r="C59584" s="7"/>
    </row>
    <row r="59585" spans="1:3" x14ac:dyDescent="0.25">
      <c r="A59585" s="5"/>
      <c r="C59585" s="7"/>
    </row>
    <row r="59586" spans="1:3" x14ac:dyDescent="0.25">
      <c r="A59586" s="5"/>
      <c r="C59586" s="7"/>
    </row>
    <row r="59587" spans="1:3" x14ac:dyDescent="0.25">
      <c r="A59587" s="5"/>
      <c r="C59587" s="7"/>
    </row>
    <row r="59588" spans="1:3" x14ac:dyDescent="0.25">
      <c r="A59588" s="5"/>
      <c r="C59588" s="7"/>
    </row>
    <row r="59589" spans="1:3" x14ac:dyDescent="0.25">
      <c r="A59589" s="5"/>
      <c r="C59589" s="7"/>
    </row>
    <row r="59590" spans="1:3" x14ac:dyDescent="0.25">
      <c r="A59590" s="5"/>
      <c r="C59590" s="7"/>
    </row>
    <row r="59591" spans="1:3" x14ac:dyDescent="0.25">
      <c r="A59591" s="5"/>
      <c r="C59591" s="7"/>
    </row>
    <row r="59592" spans="1:3" x14ac:dyDescent="0.25">
      <c r="A59592" s="5"/>
      <c r="C59592" s="7"/>
    </row>
    <row r="59593" spans="1:3" x14ac:dyDescent="0.25">
      <c r="A59593" s="5"/>
      <c r="C59593" s="7"/>
    </row>
    <row r="59594" spans="1:3" x14ac:dyDescent="0.25">
      <c r="A59594" s="5"/>
      <c r="C59594" s="7"/>
    </row>
    <row r="59595" spans="1:3" x14ac:dyDescent="0.25">
      <c r="A59595" s="5"/>
      <c r="C59595" s="7"/>
    </row>
    <row r="59596" spans="1:3" x14ac:dyDescent="0.25">
      <c r="A59596" s="5"/>
      <c r="C59596" s="7"/>
    </row>
    <row r="59597" spans="1:3" x14ac:dyDescent="0.25">
      <c r="A59597" s="5"/>
      <c r="C59597" s="7"/>
    </row>
    <row r="59598" spans="1:3" x14ac:dyDescent="0.25">
      <c r="A59598" s="5"/>
      <c r="C59598" s="7"/>
    </row>
    <row r="59599" spans="1:3" x14ac:dyDescent="0.25">
      <c r="A59599" s="5"/>
      <c r="C59599" s="7"/>
    </row>
    <row r="59600" spans="1:3" x14ac:dyDescent="0.25">
      <c r="A59600" s="5"/>
      <c r="C59600" s="7"/>
    </row>
    <row r="59601" spans="1:3" x14ac:dyDescent="0.25">
      <c r="A59601" s="5"/>
      <c r="C59601" s="7"/>
    </row>
    <row r="59602" spans="1:3" x14ac:dyDescent="0.25">
      <c r="A59602" s="5"/>
      <c r="C59602" s="7"/>
    </row>
    <row r="59603" spans="1:3" x14ac:dyDescent="0.25">
      <c r="A59603" s="5"/>
      <c r="C59603" s="7"/>
    </row>
    <row r="59604" spans="1:3" x14ac:dyDescent="0.25">
      <c r="A59604" s="5"/>
      <c r="C59604" s="7"/>
    </row>
    <row r="59605" spans="1:3" x14ac:dyDescent="0.25">
      <c r="A59605" s="5"/>
      <c r="C59605" s="7"/>
    </row>
    <row r="59606" spans="1:3" x14ac:dyDescent="0.25">
      <c r="A59606" s="5"/>
      <c r="C59606" s="7"/>
    </row>
    <row r="59607" spans="1:3" x14ac:dyDescent="0.25">
      <c r="A59607" s="5"/>
      <c r="C59607" s="7"/>
    </row>
    <row r="59608" spans="1:3" x14ac:dyDescent="0.25">
      <c r="A59608" s="5"/>
      <c r="C59608" s="7"/>
    </row>
    <row r="59609" spans="1:3" x14ac:dyDescent="0.25">
      <c r="A59609" s="5"/>
      <c r="C59609" s="7"/>
    </row>
    <row r="59610" spans="1:3" x14ac:dyDescent="0.25">
      <c r="A59610" s="5"/>
      <c r="C59610" s="7"/>
    </row>
    <row r="59611" spans="1:3" x14ac:dyDescent="0.25">
      <c r="A59611" s="5"/>
      <c r="C59611" s="7"/>
    </row>
    <row r="59612" spans="1:3" x14ac:dyDescent="0.25">
      <c r="A59612" s="5"/>
      <c r="C59612" s="7"/>
    </row>
    <row r="59613" spans="1:3" x14ac:dyDescent="0.25">
      <c r="A59613" s="5"/>
      <c r="C59613" s="7"/>
    </row>
    <row r="59614" spans="1:3" x14ac:dyDescent="0.25">
      <c r="A59614" s="5"/>
      <c r="C59614" s="7"/>
    </row>
    <row r="59615" spans="1:3" x14ac:dyDescent="0.25">
      <c r="A59615" s="5"/>
      <c r="C59615" s="7"/>
    </row>
    <row r="59616" spans="1:3" x14ac:dyDescent="0.25">
      <c r="A59616" s="5"/>
      <c r="C59616" s="7"/>
    </row>
    <row r="59617" spans="1:3" x14ac:dyDescent="0.25">
      <c r="A59617" s="5"/>
      <c r="C59617" s="7"/>
    </row>
    <row r="59618" spans="1:3" x14ac:dyDescent="0.25">
      <c r="A59618" s="5"/>
      <c r="C59618" s="7"/>
    </row>
    <row r="59619" spans="1:3" x14ac:dyDescent="0.25">
      <c r="A59619" s="5"/>
      <c r="C59619" s="7"/>
    </row>
    <row r="59620" spans="1:3" x14ac:dyDescent="0.25">
      <c r="A59620" s="5"/>
      <c r="C59620" s="7"/>
    </row>
    <row r="59621" spans="1:3" x14ac:dyDescent="0.25">
      <c r="A59621" s="5"/>
      <c r="C59621" s="7"/>
    </row>
    <row r="59622" spans="1:3" x14ac:dyDescent="0.25">
      <c r="A59622" s="5"/>
      <c r="C59622" s="7"/>
    </row>
    <row r="59623" spans="1:3" x14ac:dyDescent="0.25">
      <c r="A59623" s="5"/>
      <c r="C59623" s="7"/>
    </row>
    <row r="59624" spans="1:3" x14ac:dyDescent="0.25">
      <c r="A59624" s="5"/>
      <c r="C59624" s="7"/>
    </row>
    <row r="59625" spans="1:3" x14ac:dyDescent="0.25">
      <c r="A59625" s="5"/>
      <c r="C59625" s="7"/>
    </row>
    <row r="59626" spans="1:3" x14ac:dyDescent="0.25">
      <c r="A59626" s="5"/>
      <c r="C59626" s="7"/>
    </row>
    <row r="59627" spans="1:3" x14ac:dyDescent="0.25">
      <c r="A59627" s="5"/>
      <c r="C59627" s="7"/>
    </row>
    <row r="59628" spans="1:3" x14ac:dyDescent="0.25">
      <c r="A59628" s="5"/>
      <c r="C59628" s="7"/>
    </row>
    <row r="59629" spans="1:3" x14ac:dyDescent="0.25">
      <c r="A59629" s="5"/>
      <c r="C59629" s="7"/>
    </row>
    <row r="59630" spans="1:3" x14ac:dyDescent="0.25">
      <c r="A59630" s="5"/>
      <c r="C59630" s="7"/>
    </row>
    <row r="59631" spans="1:3" x14ac:dyDescent="0.25">
      <c r="A59631" s="5"/>
      <c r="C59631" s="7"/>
    </row>
    <row r="59632" spans="1:3" x14ac:dyDescent="0.25">
      <c r="A59632" s="5"/>
      <c r="C59632" s="7"/>
    </row>
    <row r="59633" spans="1:3" x14ac:dyDescent="0.25">
      <c r="A59633" s="5"/>
      <c r="C59633" s="7"/>
    </row>
    <row r="59634" spans="1:3" x14ac:dyDescent="0.25">
      <c r="A59634" s="5"/>
      <c r="C59634" s="7"/>
    </row>
    <row r="59635" spans="1:3" x14ac:dyDescent="0.25">
      <c r="A59635" s="5"/>
      <c r="C59635" s="7"/>
    </row>
    <row r="59636" spans="1:3" x14ac:dyDescent="0.25">
      <c r="A59636" s="5"/>
      <c r="C59636" s="7"/>
    </row>
    <row r="59637" spans="1:3" x14ac:dyDescent="0.25">
      <c r="A59637" s="5"/>
      <c r="C59637" s="7"/>
    </row>
    <row r="59638" spans="1:3" x14ac:dyDescent="0.25">
      <c r="A59638" s="5"/>
      <c r="C59638" s="7"/>
    </row>
    <row r="59639" spans="1:3" x14ac:dyDescent="0.25">
      <c r="A59639" s="5"/>
      <c r="C59639" s="7"/>
    </row>
    <row r="59640" spans="1:3" x14ac:dyDescent="0.25">
      <c r="A59640" s="5"/>
      <c r="C59640" s="7"/>
    </row>
    <row r="59641" spans="1:3" x14ac:dyDescent="0.25">
      <c r="A59641" s="5"/>
      <c r="C59641" s="7"/>
    </row>
    <row r="59642" spans="1:3" x14ac:dyDescent="0.25">
      <c r="A59642" s="5"/>
      <c r="C59642" s="7"/>
    </row>
    <row r="59643" spans="1:3" x14ac:dyDescent="0.25">
      <c r="A59643" s="5"/>
      <c r="C59643" s="7"/>
    </row>
    <row r="59644" spans="1:3" x14ac:dyDescent="0.25">
      <c r="A59644" s="5"/>
      <c r="C59644" s="7"/>
    </row>
    <row r="59645" spans="1:3" x14ac:dyDescent="0.25">
      <c r="A59645" s="5"/>
      <c r="C59645" s="7"/>
    </row>
    <row r="59646" spans="1:3" x14ac:dyDescent="0.25">
      <c r="A59646" s="5"/>
      <c r="C59646" s="7"/>
    </row>
    <row r="59647" spans="1:3" x14ac:dyDescent="0.25">
      <c r="A59647" s="5"/>
      <c r="C59647" s="7"/>
    </row>
    <row r="59648" spans="1:3" x14ac:dyDescent="0.25">
      <c r="A59648" s="5"/>
      <c r="C59648" s="7"/>
    </row>
    <row r="59649" spans="1:3" x14ac:dyDescent="0.25">
      <c r="A59649" s="5"/>
      <c r="C59649" s="7"/>
    </row>
    <row r="59650" spans="1:3" x14ac:dyDescent="0.25">
      <c r="A59650" s="5"/>
      <c r="C59650" s="7"/>
    </row>
    <row r="59651" spans="1:3" x14ac:dyDescent="0.25">
      <c r="A59651" s="5"/>
      <c r="C59651" s="7"/>
    </row>
    <row r="59652" spans="1:3" x14ac:dyDescent="0.25">
      <c r="A59652" s="5"/>
      <c r="C59652" s="7"/>
    </row>
    <row r="59653" spans="1:3" x14ac:dyDescent="0.25">
      <c r="A59653" s="5"/>
      <c r="C59653" s="7"/>
    </row>
    <row r="59654" spans="1:3" x14ac:dyDescent="0.25">
      <c r="A59654" s="5"/>
      <c r="C59654" s="7"/>
    </row>
    <row r="59655" spans="1:3" x14ac:dyDescent="0.25">
      <c r="A59655" s="5"/>
      <c r="C59655" s="7"/>
    </row>
    <row r="59656" spans="1:3" x14ac:dyDescent="0.25">
      <c r="A59656" s="5"/>
      <c r="C59656" s="7"/>
    </row>
    <row r="59657" spans="1:3" x14ac:dyDescent="0.25">
      <c r="A59657" s="5"/>
      <c r="C59657" s="7"/>
    </row>
    <row r="59658" spans="1:3" x14ac:dyDescent="0.25">
      <c r="A59658" s="5"/>
      <c r="C59658" s="7"/>
    </row>
    <row r="59659" spans="1:3" x14ac:dyDescent="0.25">
      <c r="A59659" s="5"/>
      <c r="C59659" s="7"/>
    </row>
    <row r="59660" spans="1:3" x14ac:dyDescent="0.25">
      <c r="A59660" s="5"/>
      <c r="C59660" s="7"/>
    </row>
    <row r="59661" spans="1:3" x14ac:dyDescent="0.25">
      <c r="A59661" s="5"/>
      <c r="C59661" s="7"/>
    </row>
    <row r="59662" spans="1:3" x14ac:dyDescent="0.25">
      <c r="A59662" s="5"/>
      <c r="C59662" s="7"/>
    </row>
    <row r="59663" spans="1:3" x14ac:dyDescent="0.25">
      <c r="A59663" s="5"/>
      <c r="C59663" s="7"/>
    </row>
    <row r="59664" spans="1:3" x14ac:dyDescent="0.25">
      <c r="A59664" s="5"/>
      <c r="C59664" s="7"/>
    </row>
    <row r="59665" spans="1:3" x14ac:dyDescent="0.25">
      <c r="A59665" s="5"/>
      <c r="C59665" s="7"/>
    </row>
    <row r="59666" spans="1:3" x14ac:dyDescent="0.25">
      <c r="A59666" s="5"/>
      <c r="C59666" s="7"/>
    </row>
    <row r="59667" spans="1:3" x14ac:dyDescent="0.25">
      <c r="A59667" s="5"/>
      <c r="C59667" s="7"/>
    </row>
    <row r="59668" spans="1:3" x14ac:dyDescent="0.25">
      <c r="A59668" s="5"/>
      <c r="C59668" s="7"/>
    </row>
    <row r="59669" spans="1:3" x14ac:dyDescent="0.25">
      <c r="A59669" s="5"/>
      <c r="C59669" s="7"/>
    </row>
    <row r="59670" spans="1:3" x14ac:dyDescent="0.25">
      <c r="A59670" s="5"/>
      <c r="C59670" s="7"/>
    </row>
    <row r="59671" spans="1:3" x14ac:dyDescent="0.25">
      <c r="A59671" s="5"/>
      <c r="C59671" s="7"/>
    </row>
    <row r="59672" spans="1:3" x14ac:dyDescent="0.25">
      <c r="A59672" s="5"/>
      <c r="C59672" s="7"/>
    </row>
    <row r="59673" spans="1:3" x14ac:dyDescent="0.25">
      <c r="A59673" s="5"/>
      <c r="C59673" s="7"/>
    </row>
    <row r="59674" spans="1:3" x14ac:dyDescent="0.25">
      <c r="A59674" s="5"/>
      <c r="C59674" s="7"/>
    </row>
    <row r="59675" spans="1:3" x14ac:dyDescent="0.25">
      <c r="A59675" s="5"/>
      <c r="C59675" s="7"/>
    </row>
    <row r="59676" spans="1:3" x14ac:dyDescent="0.25">
      <c r="A59676" s="5"/>
      <c r="C59676" s="7"/>
    </row>
    <row r="59677" spans="1:3" x14ac:dyDescent="0.25">
      <c r="A59677" s="5"/>
      <c r="C59677" s="7"/>
    </row>
    <row r="59678" spans="1:3" x14ac:dyDescent="0.25">
      <c r="A59678" s="5"/>
      <c r="C59678" s="7"/>
    </row>
    <row r="59679" spans="1:3" x14ac:dyDescent="0.25">
      <c r="A59679" s="5"/>
      <c r="C59679" s="7"/>
    </row>
    <row r="59680" spans="1:3" x14ac:dyDescent="0.25">
      <c r="A59680" s="5"/>
      <c r="C59680" s="7"/>
    </row>
    <row r="59681" spans="1:3" x14ac:dyDescent="0.25">
      <c r="A59681" s="5"/>
      <c r="C59681" s="7"/>
    </row>
    <row r="59682" spans="1:3" x14ac:dyDescent="0.25">
      <c r="A59682" s="5"/>
      <c r="C59682" s="7"/>
    </row>
    <row r="59683" spans="1:3" x14ac:dyDescent="0.25">
      <c r="A59683" s="5"/>
      <c r="C59683" s="7"/>
    </row>
    <row r="59684" spans="1:3" x14ac:dyDescent="0.25">
      <c r="A59684" s="5"/>
      <c r="C59684" s="7"/>
    </row>
    <row r="59685" spans="1:3" x14ac:dyDescent="0.25">
      <c r="A59685" s="5"/>
      <c r="C59685" s="7"/>
    </row>
    <row r="59686" spans="1:3" x14ac:dyDescent="0.25">
      <c r="A59686" s="5"/>
      <c r="C59686" s="7"/>
    </row>
    <row r="59687" spans="1:3" x14ac:dyDescent="0.25">
      <c r="A59687" s="5"/>
      <c r="C59687" s="7"/>
    </row>
    <row r="59688" spans="1:3" x14ac:dyDescent="0.25">
      <c r="A59688" s="5"/>
      <c r="C59688" s="7"/>
    </row>
    <row r="59689" spans="1:3" x14ac:dyDescent="0.25">
      <c r="A59689" s="5"/>
      <c r="C59689" s="7"/>
    </row>
    <row r="59690" spans="1:3" x14ac:dyDescent="0.25">
      <c r="A59690" s="5"/>
      <c r="C59690" s="7"/>
    </row>
    <row r="59691" spans="1:3" x14ac:dyDescent="0.25">
      <c r="A59691" s="5"/>
      <c r="C59691" s="7"/>
    </row>
    <row r="59692" spans="1:3" x14ac:dyDescent="0.25">
      <c r="A59692" s="5"/>
      <c r="C59692" s="7"/>
    </row>
    <row r="59693" spans="1:3" x14ac:dyDescent="0.25">
      <c r="A59693" s="5"/>
      <c r="C59693" s="7"/>
    </row>
    <row r="59694" spans="1:3" x14ac:dyDescent="0.25">
      <c r="A59694" s="5"/>
      <c r="C59694" s="7"/>
    </row>
    <row r="59695" spans="1:3" x14ac:dyDescent="0.25">
      <c r="A59695" s="5"/>
      <c r="C59695" s="7"/>
    </row>
    <row r="59696" spans="1:3" x14ac:dyDescent="0.25">
      <c r="A59696" s="5"/>
      <c r="C59696" s="7"/>
    </row>
    <row r="59697" spans="1:3" x14ac:dyDescent="0.25">
      <c r="A59697" s="5"/>
      <c r="C59697" s="7"/>
    </row>
    <row r="59698" spans="1:3" x14ac:dyDescent="0.25">
      <c r="A59698" s="5"/>
      <c r="C59698" s="7"/>
    </row>
    <row r="59699" spans="1:3" x14ac:dyDescent="0.25">
      <c r="A59699" s="5"/>
      <c r="C59699" s="7"/>
    </row>
    <row r="59700" spans="1:3" x14ac:dyDescent="0.25">
      <c r="A59700" s="5"/>
      <c r="C59700" s="7"/>
    </row>
    <row r="59701" spans="1:3" x14ac:dyDescent="0.25">
      <c r="A59701" s="5"/>
      <c r="C59701" s="7"/>
    </row>
    <row r="59702" spans="1:3" x14ac:dyDescent="0.25">
      <c r="A59702" s="5"/>
      <c r="C59702" s="7"/>
    </row>
    <row r="59703" spans="1:3" x14ac:dyDescent="0.25">
      <c r="A59703" s="5"/>
      <c r="C59703" s="7"/>
    </row>
    <row r="59704" spans="1:3" x14ac:dyDescent="0.25">
      <c r="A59704" s="5"/>
      <c r="C59704" s="7"/>
    </row>
    <row r="59705" spans="1:3" x14ac:dyDescent="0.25">
      <c r="A59705" s="5"/>
      <c r="C59705" s="7"/>
    </row>
    <row r="59706" spans="1:3" x14ac:dyDescent="0.25">
      <c r="A59706" s="5"/>
      <c r="C59706" s="7"/>
    </row>
    <row r="59707" spans="1:3" x14ac:dyDescent="0.25">
      <c r="A59707" s="5"/>
      <c r="C59707" s="7"/>
    </row>
    <row r="59708" spans="1:3" x14ac:dyDescent="0.25">
      <c r="A59708" s="5"/>
      <c r="C59708" s="7"/>
    </row>
    <row r="59709" spans="1:3" x14ac:dyDescent="0.25">
      <c r="A59709" s="5"/>
      <c r="C59709" s="7"/>
    </row>
    <row r="59710" spans="1:3" x14ac:dyDescent="0.25">
      <c r="A59710" s="5"/>
      <c r="C59710" s="7"/>
    </row>
    <row r="59711" spans="1:3" x14ac:dyDescent="0.25">
      <c r="A59711" s="5"/>
      <c r="C59711" s="7"/>
    </row>
    <row r="59712" spans="1:3" x14ac:dyDescent="0.25">
      <c r="A59712" s="5"/>
      <c r="C59712" s="7"/>
    </row>
    <row r="59713" spans="1:3" x14ac:dyDescent="0.25">
      <c r="A59713" s="5"/>
      <c r="C59713" s="7"/>
    </row>
    <row r="59714" spans="1:3" x14ac:dyDescent="0.25">
      <c r="A59714" s="5"/>
      <c r="C59714" s="7"/>
    </row>
    <row r="59715" spans="1:3" x14ac:dyDescent="0.25">
      <c r="A59715" s="5"/>
      <c r="C59715" s="7"/>
    </row>
    <row r="59716" spans="1:3" x14ac:dyDescent="0.25">
      <c r="A59716" s="5"/>
      <c r="C59716" s="7"/>
    </row>
    <row r="59717" spans="1:3" x14ac:dyDescent="0.25">
      <c r="A59717" s="5"/>
      <c r="C59717" s="7"/>
    </row>
    <row r="59718" spans="1:3" x14ac:dyDescent="0.25">
      <c r="A59718" s="5"/>
      <c r="C59718" s="7"/>
    </row>
    <row r="59719" spans="1:3" x14ac:dyDescent="0.25">
      <c r="A59719" s="5"/>
      <c r="C59719" s="7"/>
    </row>
    <row r="59720" spans="1:3" x14ac:dyDescent="0.25">
      <c r="A59720" s="5"/>
      <c r="C59720" s="7"/>
    </row>
    <row r="59721" spans="1:3" x14ac:dyDescent="0.25">
      <c r="A59721" s="5"/>
      <c r="C59721" s="7"/>
    </row>
    <row r="59722" spans="1:3" x14ac:dyDescent="0.25">
      <c r="A59722" s="5"/>
      <c r="C59722" s="7"/>
    </row>
    <row r="59723" spans="1:3" x14ac:dyDescent="0.25">
      <c r="A59723" s="5"/>
      <c r="C59723" s="7"/>
    </row>
    <row r="59724" spans="1:3" x14ac:dyDescent="0.25">
      <c r="A59724" s="5"/>
      <c r="C59724" s="7"/>
    </row>
    <row r="59725" spans="1:3" x14ac:dyDescent="0.25">
      <c r="A59725" s="5"/>
      <c r="C59725" s="7"/>
    </row>
    <row r="59726" spans="1:3" x14ac:dyDescent="0.25">
      <c r="A59726" s="5"/>
      <c r="C59726" s="7"/>
    </row>
    <row r="59727" spans="1:3" x14ac:dyDescent="0.25">
      <c r="A59727" s="5"/>
      <c r="C59727" s="7"/>
    </row>
    <row r="59728" spans="1:3" x14ac:dyDescent="0.25">
      <c r="A59728" s="5"/>
      <c r="C59728" s="7"/>
    </row>
    <row r="59729" spans="1:3" x14ac:dyDescent="0.25">
      <c r="A59729" s="5"/>
      <c r="C59729" s="7"/>
    </row>
    <row r="59730" spans="1:3" x14ac:dyDescent="0.25">
      <c r="A59730" s="5"/>
      <c r="C59730" s="7"/>
    </row>
    <row r="59731" spans="1:3" x14ac:dyDescent="0.25">
      <c r="A59731" s="5"/>
      <c r="C59731" s="7"/>
    </row>
    <row r="59732" spans="1:3" x14ac:dyDescent="0.25">
      <c r="A59732" s="5"/>
      <c r="C59732" s="7"/>
    </row>
    <row r="59733" spans="1:3" x14ac:dyDescent="0.25">
      <c r="A59733" s="5"/>
      <c r="C59733" s="7"/>
    </row>
    <row r="59734" spans="1:3" x14ac:dyDescent="0.25">
      <c r="A59734" s="5"/>
      <c r="C59734" s="7"/>
    </row>
    <row r="59735" spans="1:3" x14ac:dyDescent="0.25">
      <c r="A59735" s="5"/>
      <c r="C59735" s="7"/>
    </row>
    <row r="59736" spans="1:3" x14ac:dyDescent="0.25">
      <c r="A59736" s="5"/>
      <c r="C59736" s="7"/>
    </row>
    <row r="59737" spans="1:3" x14ac:dyDescent="0.25">
      <c r="A59737" s="5"/>
      <c r="C59737" s="7"/>
    </row>
    <row r="59738" spans="1:3" x14ac:dyDescent="0.25">
      <c r="A59738" s="5"/>
      <c r="C59738" s="7"/>
    </row>
    <row r="59739" spans="1:3" x14ac:dyDescent="0.25">
      <c r="A59739" s="5"/>
      <c r="C59739" s="7"/>
    </row>
    <row r="59740" spans="1:3" x14ac:dyDescent="0.25">
      <c r="A59740" s="5"/>
      <c r="C59740" s="7"/>
    </row>
    <row r="59741" spans="1:3" x14ac:dyDescent="0.25">
      <c r="A59741" s="5"/>
      <c r="C59741" s="7"/>
    </row>
    <row r="59742" spans="1:3" x14ac:dyDescent="0.25">
      <c r="A59742" s="5"/>
      <c r="C59742" s="7"/>
    </row>
    <row r="59743" spans="1:3" x14ac:dyDescent="0.25">
      <c r="A59743" s="5"/>
      <c r="C59743" s="7"/>
    </row>
    <row r="59744" spans="1:3" x14ac:dyDescent="0.25">
      <c r="A59744" s="5"/>
      <c r="C59744" s="7"/>
    </row>
    <row r="59745" spans="1:3" x14ac:dyDescent="0.25">
      <c r="A59745" s="5"/>
      <c r="C59745" s="7"/>
    </row>
    <row r="59746" spans="1:3" x14ac:dyDescent="0.25">
      <c r="A59746" s="5"/>
      <c r="C59746" s="7"/>
    </row>
    <row r="59747" spans="1:3" x14ac:dyDescent="0.25">
      <c r="A59747" s="5"/>
      <c r="C59747" s="7"/>
    </row>
    <row r="59748" spans="1:3" x14ac:dyDescent="0.25">
      <c r="A59748" s="5"/>
      <c r="C59748" s="7"/>
    </row>
    <row r="59749" spans="1:3" x14ac:dyDescent="0.25">
      <c r="A59749" s="5"/>
      <c r="C59749" s="7"/>
    </row>
    <row r="59750" spans="1:3" x14ac:dyDescent="0.25">
      <c r="A59750" s="5"/>
      <c r="C59750" s="7"/>
    </row>
    <row r="59751" spans="1:3" x14ac:dyDescent="0.25">
      <c r="A59751" s="5"/>
      <c r="C59751" s="7"/>
    </row>
    <row r="59752" spans="1:3" x14ac:dyDescent="0.25">
      <c r="A59752" s="5"/>
      <c r="C59752" s="7"/>
    </row>
    <row r="59753" spans="1:3" x14ac:dyDescent="0.25">
      <c r="A59753" s="5"/>
      <c r="C59753" s="7"/>
    </row>
    <row r="59754" spans="1:3" x14ac:dyDescent="0.25">
      <c r="A59754" s="5"/>
      <c r="C59754" s="7"/>
    </row>
    <row r="59755" spans="1:3" x14ac:dyDescent="0.25">
      <c r="A59755" s="5"/>
      <c r="C59755" s="7"/>
    </row>
    <row r="59756" spans="1:3" x14ac:dyDescent="0.25">
      <c r="A59756" s="5"/>
      <c r="C59756" s="7"/>
    </row>
    <row r="59757" spans="1:3" x14ac:dyDescent="0.25">
      <c r="A59757" s="5"/>
      <c r="C59757" s="7"/>
    </row>
    <row r="59758" spans="1:3" x14ac:dyDescent="0.25">
      <c r="A59758" s="5"/>
      <c r="C59758" s="7"/>
    </row>
    <row r="59759" spans="1:3" x14ac:dyDescent="0.25">
      <c r="A59759" s="5"/>
      <c r="C59759" s="7"/>
    </row>
    <row r="59760" spans="1:3" x14ac:dyDescent="0.25">
      <c r="A59760" s="5"/>
      <c r="C59760" s="7"/>
    </row>
    <row r="59761" spans="1:3" x14ac:dyDescent="0.25">
      <c r="A59761" s="5"/>
      <c r="C59761" s="7"/>
    </row>
    <row r="59762" spans="1:3" x14ac:dyDescent="0.25">
      <c r="A59762" s="5"/>
      <c r="C59762" s="7"/>
    </row>
    <row r="59763" spans="1:3" x14ac:dyDescent="0.25">
      <c r="A59763" s="5"/>
      <c r="C59763" s="7"/>
    </row>
    <row r="59764" spans="1:3" x14ac:dyDescent="0.25">
      <c r="A59764" s="5"/>
      <c r="C59764" s="7"/>
    </row>
    <row r="59765" spans="1:3" x14ac:dyDescent="0.25">
      <c r="A59765" s="5"/>
      <c r="C59765" s="7"/>
    </row>
    <row r="59766" spans="1:3" x14ac:dyDescent="0.25">
      <c r="A59766" s="5"/>
      <c r="C59766" s="7"/>
    </row>
    <row r="59767" spans="1:3" x14ac:dyDescent="0.25">
      <c r="A59767" s="5"/>
      <c r="C59767" s="7"/>
    </row>
    <row r="59768" spans="1:3" x14ac:dyDescent="0.25">
      <c r="A59768" s="5"/>
      <c r="C59768" s="7"/>
    </row>
    <row r="59769" spans="1:3" x14ac:dyDescent="0.25">
      <c r="A59769" s="5"/>
      <c r="C59769" s="7"/>
    </row>
    <row r="59770" spans="1:3" x14ac:dyDescent="0.25">
      <c r="A59770" s="5"/>
      <c r="C59770" s="7"/>
    </row>
    <row r="59771" spans="1:3" x14ac:dyDescent="0.25">
      <c r="A59771" s="5"/>
      <c r="C59771" s="7"/>
    </row>
    <row r="59772" spans="1:3" x14ac:dyDescent="0.25">
      <c r="A59772" s="5"/>
      <c r="C59772" s="7"/>
    </row>
    <row r="59773" spans="1:3" x14ac:dyDescent="0.25">
      <c r="A59773" s="5"/>
      <c r="C59773" s="7"/>
    </row>
    <row r="59774" spans="1:3" x14ac:dyDescent="0.25">
      <c r="A59774" s="5"/>
      <c r="C59774" s="7"/>
    </row>
    <row r="59775" spans="1:3" x14ac:dyDescent="0.25">
      <c r="A59775" s="5"/>
      <c r="C59775" s="7"/>
    </row>
    <row r="59776" spans="1:3" x14ac:dyDescent="0.25">
      <c r="A59776" s="5"/>
      <c r="C59776" s="7"/>
    </row>
    <row r="59777" spans="1:3" x14ac:dyDescent="0.25">
      <c r="A59777" s="5"/>
      <c r="C59777" s="7"/>
    </row>
    <row r="59778" spans="1:3" x14ac:dyDescent="0.25">
      <c r="A59778" s="5"/>
      <c r="C59778" s="7"/>
    </row>
    <row r="59779" spans="1:3" x14ac:dyDescent="0.25">
      <c r="A59779" s="5"/>
      <c r="C59779" s="7"/>
    </row>
    <row r="59780" spans="1:3" x14ac:dyDescent="0.25">
      <c r="A59780" s="5"/>
      <c r="C59780" s="7"/>
    </row>
    <row r="59781" spans="1:3" x14ac:dyDescent="0.25">
      <c r="A59781" s="5"/>
      <c r="C59781" s="7"/>
    </row>
    <row r="59782" spans="1:3" x14ac:dyDescent="0.25">
      <c r="A59782" s="5"/>
      <c r="C59782" s="7"/>
    </row>
    <row r="59783" spans="1:3" x14ac:dyDescent="0.25">
      <c r="A59783" s="5"/>
      <c r="C59783" s="7"/>
    </row>
    <row r="59784" spans="1:3" x14ac:dyDescent="0.25">
      <c r="A59784" s="5"/>
      <c r="C59784" s="7"/>
    </row>
    <row r="59785" spans="1:3" x14ac:dyDescent="0.25">
      <c r="A59785" s="5"/>
      <c r="C59785" s="7"/>
    </row>
    <row r="59786" spans="1:3" x14ac:dyDescent="0.25">
      <c r="A59786" s="5"/>
      <c r="C59786" s="7"/>
    </row>
    <row r="59787" spans="1:3" x14ac:dyDescent="0.25">
      <c r="A59787" s="5"/>
      <c r="C59787" s="7"/>
    </row>
    <row r="59788" spans="1:3" x14ac:dyDescent="0.25">
      <c r="A59788" s="5"/>
      <c r="C59788" s="7"/>
    </row>
    <row r="59789" spans="1:3" x14ac:dyDescent="0.25">
      <c r="A59789" s="5"/>
      <c r="C59789" s="7"/>
    </row>
    <row r="59790" spans="1:3" x14ac:dyDescent="0.25">
      <c r="A59790" s="5"/>
      <c r="C59790" s="7"/>
    </row>
    <row r="59791" spans="1:3" x14ac:dyDescent="0.25">
      <c r="A59791" s="5"/>
      <c r="C59791" s="7"/>
    </row>
    <row r="59792" spans="1:3" x14ac:dyDescent="0.25">
      <c r="A59792" s="5"/>
      <c r="C59792" s="7"/>
    </row>
    <row r="59793" spans="1:3" x14ac:dyDescent="0.25">
      <c r="A59793" s="5"/>
      <c r="C59793" s="7"/>
    </row>
    <row r="59794" spans="1:3" x14ac:dyDescent="0.25">
      <c r="A59794" s="5"/>
      <c r="C59794" s="7"/>
    </row>
    <row r="59795" spans="1:3" x14ac:dyDescent="0.25">
      <c r="A59795" s="5"/>
      <c r="C59795" s="7"/>
    </row>
    <row r="59796" spans="1:3" x14ac:dyDescent="0.25">
      <c r="A59796" s="5"/>
      <c r="C59796" s="7"/>
    </row>
    <row r="59797" spans="1:3" x14ac:dyDescent="0.25">
      <c r="A59797" s="5"/>
      <c r="C59797" s="7"/>
    </row>
    <row r="59798" spans="1:3" x14ac:dyDescent="0.25">
      <c r="A59798" s="5"/>
      <c r="C59798" s="7"/>
    </row>
    <row r="59799" spans="1:3" x14ac:dyDescent="0.25">
      <c r="A59799" s="5"/>
      <c r="C59799" s="7"/>
    </row>
    <row r="59800" spans="1:3" x14ac:dyDescent="0.25">
      <c r="A59800" s="5"/>
      <c r="C59800" s="7"/>
    </row>
    <row r="59801" spans="1:3" x14ac:dyDescent="0.25">
      <c r="A59801" s="5"/>
      <c r="C59801" s="7"/>
    </row>
    <row r="59802" spans="1:3" x14ac:dyDescent="0.25">
      <c r="A59802" s="5"/>
      <c r="C59802" s="7"/>
    </row>
    <row r="59803" spans="1:3" x14ac:dyDescent="0.25">
      <c r="A59803" s="5"/>
      <c r="C59803" s="7"/>
    </row>
    <row r="59804" spans="1:3" x14ac:dyDescent="0.25">
      <c r="A59804" s="5"/>
      <c r="C59804" s="7"/>
    </row>
    <row r="59805" spans="1:3" x14ac:dyDescent="0.25">
      <c r="A59805" s="5"/>
      <c r="C59805" s="7"/>
    </row>
    <row r="59806" spans="1:3" x14ac:dyDescent="0.25">
      <c r="A59806" s="5"/>
      <c r="C59806" s="7"/>
    </row>
    <row r="59807" spans="1:3" x14ac:dyDescent="0.25">
      <c r="A59807" s="5"/>
      <c r="C59807" s="7"/>
    </row>
    <row r="59808" spans="1:3" x14ac:dyDescent="0.25">
      <c r="A59808" s="5"/>
      <c r="C59808" s="7"/>
    </row>
    <row r="59809" spans="1:3" x14ac:dyDescent="0.25">
      <c r="A59809" s="5"/>
      <c r="C59809" s="7"/>
    </row>
    <row r="59810" spans="1:3" x14ac:dyDescent="0.25">
      <c r="A59810" s="5"/>
      <c r="C59810" s="7"/>
    </row>
    <row r="59811" spans="1:3" x14ac:dyDescent="0.25">
      <c r="A59811" s="5"/>
      <c r="C59811" s="7"/>
    </row>
    <row r="59812" spans="1:3" x14ac:dyDescent="0.25">
      <c r="A59812" s="5"/>
      <c r="C59812" s="7"/>
    </row>
    <row r="59813" spans="1:3" x14ac:dyDescent="0.25">
      <c r="A59813" s="5"/>
      <c r="C59813" s="7"/>
    </row>
    <row r="59814" spans="1:3" x14ac:dyDescent="0.25">
      <c r="A59814" s="5"/>
      <c r="C59814" s="7"/>
    </row>
    <row r="59815" spans="1:3" x14ac:dyDescent="0.25">
      <c r="A59815" s="5"/>
      <c r="C59815" s="7"/>
    </row>
    <row r="59816" spans="1:3" x14ac:dyDescent="0.25">
      <c r="A59816" s="5"/>
      <c r="C59816" s="7"/>
    </row>
    <row r="59817" spans="1:3" x14ac:dyDescent="0.25">
      <c r="A59817" s="5"/>
      <c r="C59817" s="7"/>
    </row>
    <row r="59818" spans="1:3" x14ac:dyDescent="0.25">
      <c r="A59818" s="5"/>
      <c r="C59818" s="7"/>
    </row>
    <row r="59819" spans="1:3" x14ac:dyDescent="0.25">
      <c r="A59819" s="5"/>
      <c r="C59819" s="7"/>
    </row>
    <row r="59820" spans="1:3" x14ac:dyDescent="0.25">
      <c r="A59820" s="5"/>
      <c r="C59820" s="7"/>
    </row>
    <row r="59821" spans="1:3" x14ac:dyDescent="0.25">
      <c r="A59821" s="5"/>
      <c r="C59821" s="7"/>
    </row>
    <row r="59822" spans="1:3" x14ac:dyDescent="0.25">
      <c r="A59822" s="5"/>
      <c r="C59822" s="7"/>
    </row>
    <row r="59823" spans="1:3" x14ac:dyDescent="0.25">
      <c r="A59823" s="5"/>
      <c r="C59823" s="7"/>
    </row>
    <row r="59824" spans="1:3" x14ac:dyDescent="0.25">
      <c r="A59824" s="5"/>
      <c r="C59824" s="7"/>
    </row>
    <row r="59825" spans="1:3" x14ac:dyDescent="0.25">
      <c r="A59825" s="5"/>
      <c r="C59825" s="7"/>
    </row>
    <row r="59826" spans="1:3" x14ac:dyDescent="0.25">
      <c r="A59826" s="5"/>
      <c r="C59826" s="7"/>
    </row>
    <row r="59827" spans="1:3" x14ac:dyDescent="0.25">
      <c r="A59827" s="5"/>
      <c r="C59827" s="7"/>
    </row>
    <row r="59828" spans="1:3" x14ac:dyDescent="0.25">
      <c r="A59828" s="5"/>
      <c r="C59828" s="7"/>
    </row>
    <row r="59829" spans="1:3" x14ac:dyDescent="0.25">
      <c r="A59829" s="5"/>
      <c r="C59829" s="7"/>
    </row>
    <row r="59830" spans="1:3" x14ac:dyDescent="0.25">
      <c r="A59830" s="5"/>
      <c r="C59830" s="7"/>
    </row>
    <row r="59831" spans="1:3" x14ac:dyDescent="0.25">
      <c r="A59831" s="5"/>
      <c r="C59831" s="7"/>
    </row>
    <row r="59832" spans="1:3" x14ac:dyDescent="0.25">
      <c r="A59832" s="5"/>
      <c r="C59832" s="7"/>
    </row>
    <row r="59833" spans="1:3" x14ac:dyDescent="0.25">
      <c r="A59833" s="5"/>
      <c r="C59833" s="7"/>
    </row>
    <row r="59834" spans="1:3" x14ac:dyDescent="0.25">
      <c r="A59834" s="5"/>
      <c r="C59834" s="7"/>
    </row>
    <row r="59835" spans="1:3" x14ac:dyDescent="0.25">
      <c r="A59835" s="5"/>
      <c r="C59835" s="7"/>
    </row>
    <row r="59836" spans="1:3" x14ac:dyDescent="0.25">
      <c r="A59836" s="5"/>
      <c r="C59836" s="7"/>
    </row>
    <row r="59837" spans="1:3" x14ac:dyDescent="0.25">
      <c r="A59837" s="5"/>
      <c r="C59837" s="7"/>
    </row>
    <row r="59838" spans="1:3" x14ac:dyDescent="0.25">
      <c r="A59838" s="5"/>
      <c r="C59838" s="7"/>
    </row>
    <row r="59839" spans="1:3" x14ac:dyDescent="0.25">
      <c r="A59839" s="5"/>
      <c r="C59839" s="7"/>
    </row>
    <row r="59840" spans="1:3" x14ac:dyDescent="0.25">
      <c r="A59840" s="5"/>
      <c r="C59840" s="7"/>
    </row>
    <row r="59841" spans="1:3" x14ac:dyDescent="0.25">
      <c r="A59841" s="5"/>
      <c r="C59841" s="7"/>
    </row>
    <row r="59842" spans="1:3" x14ac:dyDescent="0.25">
      <c r="A59842" s="5"/>
      <c r="C59842" s="7"/>
    </row>
    <row r="59843" spans="1:3" x14ac:dyDescent="0.25">
      <c r="A59843" s="5"/>
      <c r="C59843" s="7"/>
    </row>
    <row r="59844" spans="1:3" x14ac:dyDescent="0.25">
      <c r="A59844" s="5"/>
      <c r="C59844" s="7"/>
    </row>
    <row r="59845" spans="1:3" x14ac:dyDescent="0.25">
      <c r="A59845" s="5"/>
      <c r="C59845" s="7"/>
    </row>
    <row r="59846" spans="1:3" x14ac:dyDescent="0.25">
      <c r="A59846" s="5"/>
      <c r="C59846" s="7"/>
    </row>
    <row r="59847" spans="1:3" x14ac:dyDescent="0.25">
      <c r="A59847" s="5"/>
      <c r="C59847" s="7"/>
    </row>
    <row r="59848" spans="1:3" x14ac:dyDescent="0.25">
      <c r="A59848" s="5"/>
      <c r="C59848" s="7"/>
    </row>
    <row r="59849" spans="1:3" x14ac:dyDescent="0.25">
      <c r="A59849" s="5"/>
      <c r="C59849" s="7"/>
    </row>
    <row r="59850" spans="1:3" x14ac:dyDescent="0.25">
      <c r="A59850" s="5"/>
      <c r="C59850" s="7"/>
    </row>
    <row r="59851" spans="1:3" x14ac:dyDescent="0.25">
      <c r="A59851" s="5"/>
      <c r="C59851" s="7"/>
    </row>
    <row r="59852" spans="1:3" x14ac:dyDescent="0.25">
      <c r="A59852" s="5"/>
      <c r="C59852" s="7"/>
    </row>
    <row r="59853" spans="1:3" x14ac:dyDescent="0.25">
      <c r="A59853" s="5"/>
      <c r="C59853" s="7"/>
    </row>
    <row r="59854" spans="1:3" x14ac:dyDescent="0.25">
      <c r="A59854" s="5"/>
      <c r="C59854" s="7"/>
    </row>
    <row r="59855" spans="1:3" x14ac:dyDescent="0.25">
      <c r="A59855" s="5"/>
      <c r="C59855" s="7"/>
    </row>
    <row r="59856" spans="1:3" x14ac:dyDescent="0.25">
      <c r="A59856" s="5"/>
      <c r="C59856" s="7"/>
    </row>
    <row r="59857" spans="1:3" x14ac:dyDescent="0.25">
      <c r="A59857" s="5"/>
      <c r="C59857" s="7"/>
    </row>
    <row r="59858" spans="1:3" x14ac:dyDescent="0.25">
      <c r="A59858" s="5"/>
      <c r="C59858" s="7"/>
    </row>
    <row r="59859" spans="1:3" x14ac:dyDescent="0.25">
      <c r="A59859" s="5"/>
      <c r="C59859" s="7"/>
    </row>
    <row r="59860" spans="1:3" x14ac:dyDescent="0.25">
      <c r="A59860" s="5"/>
      <c r="C59860" s="7"/>
    </row>
    <row r="59861" spans="1:3" x14ac:dyDescent="0.25">
      <c r="A59861" s="5"/>
      <c r="C59861" s="7"/>
    </row>
    <row r="59862" spans="1:3" x14ac:dyDescent="0.25">
      <c r="A59862" s="5"/>
      <c r="C59862" s="7"/>
    </row>
    <row r="59863" spans="1:3" x14ac:dyDescent="0.25">
      <c r="A59863" s="5"/>
      <c r="C59863" s="7"/>
    </row>
    <row r="59864" spans="1:3" x14ac:dyDescent="0.25">
      <c r="A59864" s="5"/>
      <c r="C59864" s="7"/>
    </row>
    <row r="59865" spans="1:3" x14ac:dyDescent="0.25">
      <c r="A59865" s="5"/>
      <c r="C59865" s="7"/>
    </row>
    <row r="59866" spans="1:3" x14ac:dyDescent="0.25">
      <c r="A59866" s="5"/>
      <c r="C59866" s="7"/>
    </row>
    <row r="59867" spans="1:3" x14ac:dyDescent="0.25">
      <c r="A59867" s="5"/>
      <c r="C59867" s="7"/>
    </row>
    <row r="59868" spans="1:3" x14ac:dyDescent="0.25">
      <c r="A59868" s="5"/>
      <c r="C59868" s="7"/>
    </row>
    <row r="59869" spans="1:3" x14ac:dyDescent="0.25">
      <c r="A59869" s="5"/>
      <c r="C59869" s="7"/>
    </row>
    <row r="59870" spans="1:3" x14ac:dyDescent="0.25">
      <c r="A59870" s="5"/>
      <c r="C59870" s="7"/>
    </row>
    <row r="59871" spans="1:3" x14ac:dyDescent="0.25">
      <c r="A59871" s="5"/>
      <c r="C59871" s="7"/>
    </row>
    <row r="59872" spans="1:3" x14ac:dyDescent="0.25">
      <c r="A59872" s="5"/>
      <c r="C59872" s="7"/>
    </row>
    <row r="59873" spans="1:3" x14ac:dyDescent="0.25">
      <c r="A59873" s="5"/>
      <c r="C59873" s="7"/>
    </row>
    <row r="59874" spans="1:3" x14ac:dyDescent="0.25">
      <c r="A59874" s="5"/>
      <c r="C59874" s="7"/>
    </row>
    <row r="59875" spans="1:3" x14ac:dyDescent="0.25">
      <c r="A59875" s="5"/>
      <c r="C59875" s="7"/>
    </row>
    <row r="59876" spans="1:3" x14ac:dyDescent="0.25">
      <c r="A59876" s="5"/>
      <c r="C59876" s="7"/>
    </row>
    <row r="59877" spans="1:3" x14ac:dyDescent="0.25">
      <c r="A59877" s="5"/>
      <c r="C59877" s="7"/>
    </row>
    <row r="59878" spans="1:3" x14ac:dyDescent="0.25">
      <c r="A59878" s="5"/>
      <c r="C59878" s="7"/>
    </row>
    <row r="59879" spans="1:3" x14ac:dyDescent="0.25">
      <c r="A59879" s="5"/>
      <c r="C59879" s="7"/>
    </row>
    <row r="59880" spans="1:3" x14ac:dyDescent="0.25">
      <c r="A59880" s="5"/>
      <c r="C59880" s="7"/>
    </row>
    <row r="59881" spans="1:3" x14ac:dyDescent="0.25">
      <c r="A59881" s="5"/>
      <c r="C59881" s="7"/>
    </row>
    <row r="59882" spans="1:3" x14ac:dyDescent="0.25">
      <c r="A59882" s="5"/>
      <c r="C59882" s="7"/>
    </row>
    <row r="59883" spans="1:3" x14ac:dyDescent="0.25">
      <c r="A59883" s="5"/>
      <c r="C59883" s="7"/>
    </row>
    <row r="59884" spans="1:3" x14ac:dyDescent="0.25">
      <c r="A59884" s="5"/>
      <c r="C59884" s="7"/>
    </row>
    <row r="59885" spans="1:3" x14ac:dyDescent="0.25">
      <c r="A59885" s="5"/>
      <c r="C59885" s="7"/>
    </row>
    <row r="59886" spans="1:3" x14ac:dyDescent="0.25">
      <c r="A59886" s="5"/>
      <c r="C59886" s="7"/>
    </row>
    <row r="59887" spans="1:3" x14ac:dyDescent="0.25">
      <c r="A59887" s="5"/>
      <c r="C59887" s="7"/>
    </row>
    <row r="59888" spans="1:3" x14ac:dyDescent="0.25">
      <c r="A59888" s="5"/>
      <c r="C59888" s="7"/>
    </row>
    <row r="59889" spans="1:3" x14ac:dyDescent="0.25">
      <c r="A59889" s="5"/>
      <c r="C59889" s="7"/>
    </row>
    <row r="59890" spans="1:3" x14ac:dyDescent="0.25">
      <c r="A59890" s="5"/>
      <c r="C59890" s="7"/>
    </row>
    <row r="59891" spans="1:3" x14ac:dyDescent="0.25">
      <c r="A59891" s="5"/>
      <c r="C59891" s="7"/>
    </row>
    <row r="59892" spans="1:3" x14ac:dyDescent="0.25">
      <c r="A59892" s="5"/>
      <c r="C59892" s="7"/>
    </row>
    <row r="59893" spans="1:3" x14ac:dyDescent="0.25">
      <c r="A59893" s="5"/>
      <c r="C59893" s="7"/>
    </row>
    <row r="59894" spans="1:3" x14ac:dyDescent="0.25">
      <c r="A59894" s="5"/>
      <c r="C59894" s="7"/>
    </row>
    <row r="59895" spans="1:3" x14ac:dyDescent="0.25">
      <c r="A59895" s="5"/>
      <c r="C59895" s="7"/>
    </row>
    <row r="59896" spans="1:3" x14ac:dyDescent="0.25">
      <c r="A59896" s="5"/>
      <c r="C59896" s="7"/>
    </row>
    <row r="59897" spans="1:3" x14ac:dyDescent="0.25">
      <c r="A59897" s="5"/>
      <c r="C59897" s="7"/>
    </row>
    <row r="59898" spans="1:3" x14ac:dyDescent="0.25">
      <c r="A59898" s="5"/>
      <c r="C59898" s="7"/>
    </row>
    <row r="59899" spans="1:3" x14ac:dyDescent="0.25">
      <c r="A59899" s="5"/>
      <c r="C59899" s="7"/>
    </row>
    <row r="59900" spans="1:3" x14ac:dyDescent="0.25">
      <c r="A59900" s="5"/>
      <c r="C59900" s="7"/>
    </row>
    <row r="59901" spans="1:3" x14ac:dyDescent="0.25">
      <c r="A59901" s="5"/>
      <c r="C59901" s="7"/>
    </row>
    <row r="59902" spans="1:3" x14ac:dyDescent="0.25">
      <c r="A59902" s="5"/>
      <c r="C59902" s="7"/>
    </row>
    <row r="59903" spans="1:3" x14ac:dyDescent="0.25">
      <c r="A59903" s="5"/>
      <c r="C59903" s="7"/>
    </row>
    <row r="59904" spans="1:3" x14ac:dyDescent="0.25">
      <c r="A59904" s="5"/>
      <c r="C59904" s="7"/>
    </row>
    <row r="59905" spans="1:3" x14ac:dyDescent="0.25">
      <c r="A59905" s="5"/>
      <c r="C59905" s="7"/>
    </row>
    <row r="59906" spans="1:3" x14ac:dyDescent="0.25">
      <c r="A59906" s="5"/>
      <c r="C59906" s="7"/>
    </row>
    <row r="59907" spans="1:3" x14ac:dyDescent="0.25">
      <c r="A59907" s="5"/>
      <c r="C59907" s="7"/>
    </row>
    <row r="59908" spans="1:3" x14ac:dyDescent="0.25">
      <c r="A59908" s="5"/>
      <c r="C59908" s="7"/>
    </row>
    <row r="59909" spans="1:3" x14ac:dyDescent="0.25">
      <c r="A59909" s="5"/>
      <c r="C59909" s="7"/>
    </row>
    <row r="59910" spans="1:3" x14ac:dyDescent="0.25">
      <c r="A59910" s="5"/>
      <c r="C59910" s="7"/>
    </row>
    <row r="59911" spans="1:3" x14ac:dyDescent="0.25">
      <c r="A59911" s="5"/>
      <c r="C59911" s="7"/>
    </row>
    <row r="59912" spans="1:3" x14ac:dyDescent="0.25">
      <c r="A59912" s="5"/>
      <c r="C59912" s="7"/>
    </row>
    <row r="59913" spans="1:3" x14ac:dyDescent="0.25">
      <c r="A59913" s="5"/>
      <c r="C59913" s="7"/>
    </row>
    <row r="59914" spans="1:3" x14ac:dyDescent="0.25">
      <c r="A59914" s="5"/>
      <c r="C59914" s="7"/>
    </row>
    <row r="59915" spans="1:3" x14ac:dyDescent="0.25">
      <c r="A59915" s="5"/>
      <c r="C59915" s="7"/>
    </row>
    <row r="59916" spans="1:3" x14ac:dyDescent="0.25">
      <c r="A59916" s="5"/>
      <c r="C59916" s="7"/>
    </row>
    <row r="59917" spans="1:3" x14ac:dyDescent="0.25">
      <c r="A59917" s="5"/>
      <c r="C59917" s="7"/>
    </row>
    <row r="59918" spans="1:3" x14ac:dyDescent="0.25">
      <c r="A59918" s="5"/>
      <c r="C59918" s="7"/>
    </row>
    <row r="59919" spans="1:3" x14ac:dyDescent="0.25">
      <c r="A59919" s="5"/>
      <c r="C59919" s="7"/>
    </row>
    <row r="59920" spans="1:3" x14ac:dyDescent="0.25">
      <c r="A59920" s="5"/>
      <c r="C59920" s="7"/>
    </row>
    <row r="59921" spans="1:3" x14ac:dyDescent="0.25">
      <c r="A59921" s="5"/>
      <c r="C59921" s="7"/>
    </row>
    <row r="59922" spans="1:3" x14ac:dyDescent="0.25">
      <c r="A59922" s="5"/>
      <c r="C59922" s="7"/>
    </row>
    <row r="59923" spans="1:3" x14ac:dyDescent="0.25">
      <c r="A59923" s="5"/>
      <c r="C59923" s="7"/>
    </row>
    <row r="59924" spans="1:3" x14ac:dyDescent="0.25">
      <c r="A59924" s="5"/>
      <c r="C59924" s="7"/>
    </row>
    <row r="59925" spans="1:3" x14ac:dyDescent="0.25">
      <c r="A59925" s="5"/>
      <c r="C59925" s="7"/>
    </row>
    <row r="59926" spans="1:3" x14ac:dyDescent="0.25">
      <c r="A59926" s="5"/>
      <c r="C59926" s="7"/>
    </row>
    <row r="59927" spans="1:3" x14ac:dyDescent="0.25">
      <c r="A59927" s="5"/>
      <c r="C59927" s="7"/>
    </row>
    <row r="59928" spans="1:3" x14ac:dyDescent="0.25">
      <c r="A59928" s="5"/>
      <c r="C59928" s="7"/>
    </row>
    <row r="59929" spans="1:3" x14ac:dyDescent="0.25">
      <c r="A59929" s="5"/>
      <c r="C59929" s="7"/>
    </row>
    <row r="59930" spans="1:3" x14ac:dyDescent="0.25">
      <c r="A59930" s="5"/>
      <c r="C59930" s="7"/>
    </row>
    <row r="59931" spans="1:3" x14ac:dyDescent="0.25">
      <c r="A59931" s="5"/>
      <c r="C59931" s="7"/>
    </row>
    <row r="59932" spans="1:3" x14ac:dyDescent="0.25">
      <c r="A59932" s="5"/>
      <c r="C59932" s="7"/>
    </row>
    <row r="59933" spans="1:3" x14ac:dyDescent="0.25">
      <c r="A59933" s="5"/>
      <c r="C59933" s="7"/>
    </row>
    <row r="59934" spans="1:3" x14ac:dyDescent="0.25">
      <c r="A59934" s="5"/>
      <c r="C59934" s="7"/>
    </row>
    <row r="59935" spans="1:3" x14ac:dyDescent="0.25">
      <c r="A59935" s="5"/>
      <c r="C59935" s="7"/>
    </row>
    <row r="59936" spans="1:3" x14ac:dyDescent="0.25">
      <c r="A59936" s="5"/>
      <c r="C59936" s="7"/>
    </row>
    <row r="59937" spans="1:3" x14ac:dyDescent="0.25">
      <c r="A59937" s="5"/>
      <c r="C59937" s="7"/>
    </row>
    <row r="59938" spans="1:3" x14ac:dyDescent="0.25">
      <c r="A59938" s="5"/>
      <c r="C59938" s="7"/>
    </row>
    <row r="59939" spans="1:3" x14ac:dyDescent="0.25">
      <c r="A59939" s="5"/>
      <c r="C59939" s="7"/>
    </row>
    <row r="59940" spans="1:3" x14ac:dyDescent="0.25">
      <c r="A59940" s="5"/>
      <c r="C59940" s="7"/>
    </row>
    <row r="59941" spans="1:3" x14ac:dyDescent="0.25">
      <c r="A59941" s="5"/>
      <c r="C59941" s="7"/>
    </row>
    <row r="59942" spans="1:3" x14ac:dyDescent="0.25">
      <c r="A59942" s="5"/>
      <c r="C59942" s="7"/>
    </row>
    <row r="59943" spans="1:3" x14ac:dyDescent="0.25">
      <c r="A59943" s="5"/>
      <c r="C59943" s="7"/>
    </row>
    <row r="59944" spans="1:3" x14ac:dyDescent="0.25">
      <c r="A59944" s="5"/>
      <c r="C59944" s="7"/>
    </row>
    <row r="59945" spans="1:3" x14ac:dyDescent="0.25">
      <c r="A59945" s="5"/>
      <c r="C59945" s="7"/>
    </row>
    <row r="59946" spans="1:3" x14ac:dyDescent="0.25">
      <c r="A59946" s="5"/>
      <c r="C59946" s="7"/>
    </row>
    <row r="59947" spans="1:3" x14ac:dyDescent="0.25">
      <c r="A59947" s="5"/>
      <c r="C59947" s="7"/>
    </row>
    <row r="59948" spans="1:3" x14ac:dyDescent="0.25">
      <c r="A59948" s="5"/>
      <c r="C59948" s="7"/>
    </row>
    <row r="59949" spans="1:3" x14ac:dyDescent="0.25">
      <c r="A59949" s="5"/>
      <c r="C59949" s="7"/>
    </row>
    <row r="59950" spans="1:3" x14ac:dyDescent="0.25">
      <c r="A59950" s="5"/>
      <c r="C59950" s="7"/>
    </row>
    <row r="59951" spans="1:3" x14ac:dyDescent="0.25">
      <c r="A59951" s="5"/>
      <c r="C59951" s="7"/>
    </row>
    <row r="59952" spans="1:3" x14ac:dyDescent="0.25">
      <c r="A59952" s="5"/>
      <c r="C59952" s="7"/>
    </row>
    <row r="59953" spans="1:3" x14ac:dyDescent="0.25">
      <c r="A59953" s="5"/>
      <c r="C59953" s="7"/>
    </row>
    <row r="59954" spans="1:3" x14ac:dyDescent="0.25">
      <c r="A59954" s="5"/>
      <c r="C59954" s="7"/>
    </row>
    <row r="59955" spans="1:3" x14ac:dyDescent="0.25">
      <c r="A59955" s="5"/>
      <c r="C59955" s="7"/>
    </row>
    <row r="59956" spans="1:3" x14ac:dyDescent="0.25">
      <c r="A59956" s="5"/>
      <c r="C59956" s="7"/>
    </row>
    <row r="59957" spans="1:3" x14ac:dyDescent="0.25">
      <c r="A59957" s="5"/>
      <c r="C59957" s="7"/>
    </row>
    <row r="59958" spans="1:3" x14ac:dyDescent="0.25">
      <c r="A59958" s="5"/>
      <c r="C59958" s="7"/>
    </row>
    <row r="59959" spans="1:3" x14ac:dyDescent="0.25">
      <c r="A59959" s="5"/>
      <c r="C59959" s="7"/>
    </row>
    <row r="59960" spans="1:3" x14ac:dyDescent="0.25">
      <c r="A59960" s="5"/>
      <c r="C59960" s="7"/>
    </row>
    <row r="59961" spans="1:3" x14ac:dyDescent="0.25">
      <c r="A59961" s="5"/>
      <c r="C59961" s="7"/>
    </row>
    <row r="59962" spans="1:3" x14ac:dyDescent="0.25">
      <c r="A59962" s="5"/>
      <c r="C59962" s="7"/>
    </row>
    <row r="59963" spans="1:3" x14ac:dyDescent="0.25">
      <c r="A59963" s="5"/>
      <c r="C59963" s="7"/>
    </row>
    <row r="59964" spans="1:3" x14ac:dyDescent="0.25">
      <c r="A59964" s="5"/>
      <c r="C59964" s="7"/>
    </row>
    <row r="59965" spans="1:3" x14ac:dyDescent="0.25">
      <c r="A59965" s="5"/>
      <c r="C59965" s="7"/>
    </row>
    <row r="59966" spans="1:3" x14ac:dyDescent="0.25">
      <c r="A59966" s="5"/>
      <c r="C59966" s="7"/>
    </row>
    <row r="59967" spans="1:3" x14ac:dyDescent="0.25">
      <c r="A59967" s="5"/>
      <c r="C59967" s="7"/>
    </row>
    <row r="59968" spans="1:3" x14ac:dyDescent="0.25">
      <c r="A59968" s="5"/>
      <c r="C59968" s="7"/>
    </row>
    <row r="59969" spans="1:3" x14ac:dyDescent="0.25">
      <c r="A59969" s="5"/>
      <c r="C59969" s="7"/>
    </row>
    <row r="59970" spans="1:3" x14ac:dyDescent="0.25">
      <c r="A59970" s="5"/>
      <c r="C59970" s="7"/>
    </row>
    <row r="59971" spans="1:3" x14ac:dyDescent="0.25">
      <c r="A59971" s="5"/>
      <c r="C59971" s="7"/>
    </row>
    <row r="59972" spans="1:3" x14ac:dyDescent="0.25">
      <c r="A59972" s="5"/>
      <c r="C59972" s="7"/>
    </row>
    <row r="59973" spans="1:3" x14ac:dyDescent="0.25">
      <c r="A59973" s="5"/>
      <c r="C59973" s="7"/>
    </row>
    <row r="59974" spans="1:3" x14ac:dyDescent="0.25">
      <c r="A59974" s="5"/>
      <c r="C59974" s="7"/>
    </row>
    <row r="59975" spans="1:3" x14ac:dyDescent="0.25">
      <c r="A59975" s="5"/>
      <c r="C59975" s="7"/>
    </row>
    <row r="59976" spans="1:3" x14ac:dyDescent="0.25">
      <c r="A59976" s="5"/>
      <c r="C59976" s="7"/>
    </row>
    <row r="59977" spans="1:3" x14ac:dyDescent="0.25">
      <c r="A59977" s="5"/>
      <c r="C59977" s="7"/>
    </row>
    <row r="59978" spans="1:3" x14ac:dyDescent="0.25">
      <c r="A59978" s="5"/>
      <c r="C59978" s="7"/>
    </row>
    <row r="59979" spans="1:3" x14ac:dyDescent="0.25">
      <c r="A59979" s="5"/>
      <c r="C59979" s="7"/>
    </row>
    <row r="59980" spans="1:3" x14ac:dyDescent="0.25">
      <c r="A59980" s="5"/>
      <c r="C59980" s="7"/>
    </row>
    <row r="59981" spans="1:3" x14ac:dyDescent="0.25">
      <c r="A59981" s="5"/>
      <c r="C59981" s="7"/>
    </row>
    <row r="59982" spans="1:3" x14ac:dyDescent="0.25">
      <c r="A59982" s="5"/>
      <c r="C59982" s="7"/>
    </row>
    <row r="59983" spans="1:3" x14ac:dyDescent="0.25">
      <c r="A59983" s="5"/>
      <c r="C59983" s="7"/>
    </row>
    <row r="59984" spans="1:3" x14ac:dyDescent="0.25">
      <c r="A59984" s="5"/>
      <c r="C59984" s="7"/>
    </row>
    <row r="59985" spans="1:3" x14ac:dyDescent="0.25">
      <c r="A59985" s="5"/>
      <c r="C59985" s="7"/>
    </row>
    <row r="59986" spans="1:3" x14ac:dyDescent="0.25">
      <c r="A59986" s="5"/>
      <c r="C59986" s="7"/>
    </row>
    <row r="59987" spans="1:3" x14ac:dyDescent="0.25">
      <c r="A59987" s="5"/>
      <c r="C59987" s="7"/>
    </row>
    <row r="59988" spans="1:3" x14ac:dyDescent="0.25">
      <c r="A59988" s="5"/>
      <c r="C59988" s="7"/>
    </row>
    <row r="59989" spans="1:3" x14ac:dyDescent="0.25">
      <c r="A59989" s="5"/>
      <c r="C59989" s="7"/>
    </row>
    <row r="59990" spans="1:3" x14ac:dyDescent="0.25">
      <c r="A59990" s="5"/>
      <c r="C59990" s="7"/>
    </row>
    <row r="59991" spans="1:3" x14ac:dyDescent="0.25">
      <c r="A59991" s="5"/>
      <c r="C59991" s="7"/>
    </row>
    <row r="59992" spans="1:3" x14ac:dyDescent="0.25">
      <c r="A59992" s="5"/>
      <c r="C59992" s="7"/>
    </row>
    <row r="59993" spans="1:3" x14ac:dyDescent="0.25">
      <c r="A59993" s="5"/>
      <c r="C59993" s="7"/>
    </row>
    <row r="59994" spans="1:3" x14ac:dyDescent="0.25">
      <c r="A59994" s="5"/>
      <c r="C59994" s="7"/>
    </row>
    <row r="59995" spans="1:3" x14ac:dyDescent="0.25">
      <c r="A59995" s="5"/>
      <c r="C59995" s="7"/>
    </row>
    <row r="59996" spans="1:3" x14ac:dyDescent="0.25">
      <c r="A59996" s="5"/>
      <c r="C59996" s="7"/>
    </row>
    <row r="59997" spans="1:3" x14ac:dyDescent="0.25">
      <c r="A59997" s="5"/>
      <c r="C59997" s="7"/>
    </row>
    <row r="59998" spans="1:3" x14ac:dyDescent="0.25">
      <c r="A59998" s="5"/>
      <c r="C59998" s="7"/>
    </row>
    <row r="59999" spans="1:3" x14ac:dyDescent="0.25">
      <c r="A59999" s="5"/>
      <c r="C59999" s="7"/>
    </row>
    <row r="60000" spans="1:3" x14ac:dyDescent="0.25">
      <c r="A60000" s="5"/>
      <c r="C60000" s="7"/>
    </row>
    <row r="60001" spans="1:3" x14ac:dyDescent="0.25">
      <c r="A60001" s="5"/>
      <c r="C60001" s="7"/>
    </row>
    <row r="60002" spans="1:3" x14ac:dyDescent="0.25">
      <c r="A60002" s="5"/>
      <c r="C60002" s="7"/>
    </row>
    <row r="60003" spans="1:3" x14ac:dyDescent="0.25">
      <c r="A60003" s="5"/>
      <c r="C60003" s="7"/>
    </row>
    <row r="60004" spans="1:3" x14ac:dyDescent="0.25">
      <c r="A60004" s="5"/>
      <c r="C60004" s="7"/>
    </row>
    <row r="60005" spans="1:3" x14ac:dyDescent="0.25">
      <c r="A60005" s="5"/>
      <c r="C60005" s="7"/>
    </row>
    <row r="60006" spans="1:3" x14ac:dyDescent="0.25">
      <c r="A60006" s="5"/>
      <c r="C60006" s="7"/>
    </row>
    <row r="60007" spans="1:3" x14ac:dyDescent="0.25">
      <c r="A60007" s="5"/>
      <c r="C60007" s="7"/>
    </row>
    <row r="60008" spans="1:3" x14ac:dyDescent="0.25">
      <c r="A60008" s="5"/>
      <c r="C60008" s="7"/>
    </row>
    <row r="60009" spans="1:3" x14ac:dyDescent="0.25">
      <c r="A60009" s="5"/>
      <c r="C60009" s="7"/>
    </row>
    <row r="60010" spans="1:3" x14ac:dyDescent="0.25">
      <c r="A60010" s="5"/>
      <c r="C60010" s="7"/>
    </row>
    <row r="60011" spans="1:3" x14ac:dyDescent="0.25">
      <c r="A60011" s="5"/>
      <c r="C60011" s="7"/>
    </row>
    <row r="60012" spans="1:3" x14ac:dyDescent="0.25">
      <c r="A60012" s="5"/>
      <c r="C60012" s="7"/>
    </row>
    <row r="60013" spans="1:3" x14ac:dyDescent="0.25">
      <c r="A60013" s="5"/>
      <c r="C60013" s="7"/>
    </row>
    <row r="60014" spans="1:3" x14ac:dyDescent="0.25">
      <c r="A60014" s="5"/>
      <c r="C60014" s="7"/>
    </row>
    <row r="60015" spans="1:3" x14ac:dyDescent="0.25">
      <c r="A60015" s="5"/>
      <c r="C60015" s="7"/>
    </row>
    <row r="60016" spans="1:3" x14ac:dyDescent="0.25">
      <c r="A60016" s="5"/>
      <c r="C60016" s="7"/>
    </row>
    <row r="60017" spans="1:3" x14ac:dyDescent="0.25">
      <c r="A60017" s="5"/>
      <c r="C60017" s="7"/>
    </row>
    <row r="60018" spans="1:3" x14ac:dyDescent="0.25">
      <c r="A60018" s="5"/>
      <c r="C60018" s="7"/>
    </row>
    <row r="60019" spans="1:3" x14ac:dyDescent="0.25">
      <c r="A60019" s="5"/>
      <c r="C60019" s="7"/>
    </row>
    <row r="60020" spans="1:3" x14ac:dyDescent="0.25">
      <c r="A60020" s="5"/>
      <c r="C60020" s="7"/>
    </row>
    <row r="60021" spans="1:3" x14ac:dyDescent="0.25">
      <c r="A60021" s="5"/>
      <c r="C60021" s="7"/>
    </row>
    <row r="60022" spans="1:3" x14ac:dyDescent="0.25">
      <c r="A60022" s="5"/>
      <c r="C60022" s="7"/>
    </row>
    <row r="60023" spans="1:3" x14ac:dyDescent="0.25">
      <c r="A60023" s="5"/>
      <c r="C60023" s="7"/>
    </row>
    <row r="60024" spans="1:3" x14ac:dyDescent="0.25">
      <c r="A60024" s="5"/>
      <c r="C60024" s="7"/>
    </row>
    <row r="60025" spans="1:3" x14ac:dyDescent="0.25">
      <c r="A60025" s="5"/>
      <c r="C60025" s="7"/>
    </row>
    <row r="60026" spans="1:3" x14ac:dyDescent="0.25">
      <c r="A60026" s="5"/>
      <c r="C60026" s="7"/>
    </row>
    <row r="60027" spans="1:3" x14ac:dyDescent="0.25">
      <c r="A60027" s="5"/>
      <c r="C60027" s="7"/>
    </row>
    <row r="60028" spans="1:3" x14ac:dyDescent="0.25">
      <c r="A60028" s="5"/>
      <c r="C60028" s="7"/>
    </row>
    <row r="60029" spans="1:3" x14ac:dyDescent="0.25">
      <c r="A60029" s="5"/>
      <c r="C60029" s="7"/>
    </row>
    <row r="60030" spans="1:3" x14ac:dyDescent="0.25">
      <c r="A60030" s="5"/>
      <c r="C60030" s="7"/>
    </row>
    <row r="60031" spans="1:3" x14ac:dyDescent="0.25">
      <c r="A60031" s="5"/>
      <c r="C60031" s="7"/>
    </row>
    <row r="60032" spans="1:3" x14ac:dyDescent="0.25">
      <c r="A60032" s="5"/>
      <c r="C60032" s="7"/>
    </row>
    <row r="60033" spans="1:3" x14ac:dyDescent="0.25">
      <c r="A60033" s="5"/>
      <c r="C60033" s="7"/>
    </row>
    <row r="60034" spans="1:3" x14ac:dyDescent="0.25">
      <c r="A60034" s="5"/>
      <c r="C60034" s="7"/>
    </row>
    <row r="60035" spans="1:3" x14ac:dyDescent="0.25">
      <c r="A60035" s="5"/>
      <c r="C60035" s="7"/>
    </row>
    <row r="60036" spans="1:3" x14ac:dyDescent="0.25">
      <c r="A60036" s="5"/>
      <c r="C60036" s="7"/>
    </row>
    <row r="60037" spans="1:3" x14ac:dyDescent="0.25">
      <c r="A60037" s="5"/>
      <c r="C60037" s="7"/>
    </row>
    <row r="60038" spans="1:3" x14ac:dyDescent="0.25">
      <c r="A60038" s="5"/>
      <c r="C60038" s="7"/>
    </row>
    <row r="60039" spans="1:3" x14ac:dyDescent="0.25">
      <c r="A60039" s="5"/>
      <c r="C60039" s="7"/>
    </row>
    <row r="60040" spans="1:3" x14ac:dyDescent="0.25">
      <c r="A60040" s="5"/>
      <c r="C60040" s="7"/>
    </row>
    <row r="60041" spans="1:3" x14ac:dyDescent="0.25">
      <c r="A60041" s="5"/>
      <c r="C60041" s="7"/>
    </row>
    <row r="60042" spans="1:3" x14ac:dyDescent="0.25">
      <c r="A60042" s="5"/>
      <c r="C60042" s="7"/>
    </row>
    <row r="60043" spans="1:3" x14ac:dyDescent="0.25">
      <c r="A60043" s="5"/>
      <c r="C60043" s="7"/>
    </row>
    <row r="60044" spans="1:3" x14ac:dyDescent="0.25">
      <c r="A60044" s="5"/>
      <c r="C60044" s="7"/>
    </row>
    <row r="60045" spans="1:3" x14ac:dyDescent="0.25">
      <c r="A60045" s="5"/>
      <c r="C60045" s="7"/>
    </row>
    <row r="60046" spans="1:3" x14ac:dyDescent="0.25">
      <c r="A60046" s="5"/>
      <c r="C60046" s="7"/>
    </row>
    <row r="60047" spans="1:3" x14ac:dyDescent="0.25">
      <c r="A60047" s="5"/>
      <c r="C60047" s="7"/>
    </row>
    <row r="60048" spans="1:3" x14ac:dyDescent="0.25">
      <c r="A60048" s="5"/>
      <c r="C60048" s="7"/>
    </row>
    <row r="60049" spans="1:3" x14ac:dyDescent="0.25">
      <c r="A60049" s="5"/>
      <c r="C60049" s="7"/>
    </row>
    <row r="60050" spans="1:3" x14ac:dyDescent="0.25">
      <c r="A60050" s="5"/>
      <c r="C60050" s="7"/>
    </row>
    <row r="60051" spans="1:3" x14ac:dyDescent="0.25">
      <c r="A60051" s="5"/>
      <c r="C60051" s="7"/>
    </row>
    <row r="60052" spans="1:3" x14ac:dyDescent="0.25">
      <c r="A60052" s="5"/>
      <c r="C60052" s="7"/>
    </row>
    <row r="60053" spans="1:3" x14ac:dyDescent="0.25">
      <c r="A60053" s="5"/>
      <c r="C60053" s="7"/>
    </row>
    <row r="60054" spans="1:3" x14ac:dyDescent="0.25">
      <c r="A60054" s="5"/>
      <c r="C60054" s="7"/>
    </row>
    <row r="60055" spans="1:3" x14ac:dyDescent="0.25">
      <c r="A60055" s="5"/>
      <c r="C60055" s="7"/>
    </row>
    <row r="60056" spans="1:3" x14ac:dyDescent="0.25">
      <c r="A60056" s="5"/>
      <c r="C60056" s="7"/>
    </row>
    <row r="60057" spans="1:3" x14ac:dyDescent="0.25">
      <c r="A60057" s="5"/>
      <c r="C60057" s="7"/>
    </row>
    <row r="60058" spans="1:3" x14ac:dyDescent="0.25">
      <c r="A60058" s="5"/>
      <c r="C60058" s="7"/>
    </row>
    <row r="60059" spans="1:3" x14ac:dyDescent="0.25">
      <c r="A60059" s="5"/>
      <c r="C60059" s="7"/>
    </row>
    <row r="60060" spans="1:3" x14ac:dyDescent="0.25">
      <c r="A60060" s="5"/>
      <c r="C60060" s="7"/>
    </row>
    <row r="60061" spans="1:3" x14ac:dyDescent="0.25">
      <c r="A60061" s="5"/>
      <c r="C60061" s="7"/>
    </row>
    <row r="60062" spans="1:3" x14ac:dyDescent="0.25">
      <c r="A60062" s="5"/>
      <c r="C60062" s="7"/>
    </row>
    <row r="60063" spans="1:3" x14ac:dyDescent="0.25">
      <c r="A60063" s="5"/>
      <c r="C60063" s="7"/>
    </row>
    <row r="60064" spans="1:3" x14ac:dyDescent="0.25">
      <c r="A60064" s="5"/>
      <c r="C60064" s="7"/>
    </row>
    <row r="60065" spans="1:3" x14ac:dyDescent="0.25">
      <c r="A60065" s="5"/>
      <c r="C60065" s="7"/>
    </row>
    <row r="60066" spans="1:3" x14ac:dyDescent="0.25">
      <c r="A60066" s="5"/>
      <c r="C60066" s="7"/>
    </row>
    <row r="60067" spans="1:3" x14ac:dyDescent="0.25">
      <c r="A60067" s="5"/>
      <c r="C60067" s="7"/>
    </row>
    <row r="60068" spans="1:3" x14ac:dyDescent="0.25">
      <c r="A60068" s="5"/>
      <c r="C60068" s="7"/>
    </row>
    <row r="60069" spans="1:3" x14ac:dyDescent="0.25">
      <c r="A60069" s="5"/>
      <c r="C60069" s="7"/>
    </row>
    <row r="60070" spans="1:3" x14ac:dyDescent="0.25">
      <c r="A60070" s="5"/>
      <c r="C60070" s="7"/>
    </row>
    <row r="60071" spans="1:3" x14ac:dyDescent="0.25">
      <c r="A60071" s="5"/>
      <c r="C60071" s="7"/>
    </row>
    <row r="60072" spans="1:3" x14ac:dyDescent="0.25">
      <c r="A60072" s="5"/>
      <c r="C60072" s="7"/>
    </row>
    <row r="60073" spans="1:3" x14ac:dyDescent="0.25">
      <c r="A60073" s="5"/>
      <c r="C60073" s="7"/>
    </row>
    <row r="60074" spans="1:3" x14ac:dyDescent="0.25">
      <c r="A60074" s="5"/>
      <c r="C60074" s="7"/>
    </row>
    <row r="60075" spans="1:3" x14ac:dyDescent="0.25">
      <c r="A60075" s="5"/>
      <c r="C60075" s="7"/>
    </row>
    <row r="60076" spans="1:3" x14ac:dyDescent="0.25">
      <c r="A60076" s="5"/>
      <c r="C60076" s="7"/>
    </row>
    <row r="60077" spans="1:3" x14ac:dyDescent="0.25">
      <c r="A60077" s="5"/>
      <c r="C60077" s="7"/>
    </row>
    <row r="60078" spans="1:3" x14ac:dyDescent="0.25">
      <c r="A60078" s="5"/>
      <c r="C60078" s="7"/>
    </row>
    <row r="60079" spans="1:3" x14ac:dyDescent="0.25">
      <c r="A60079" s="5"/>
      <c r="C60079" s="7"/>
    </row>
    <row r="60080" spans="1:3" x14ac:dyDescent="0.25">
      <c r="A60080" s="5"/>
      <c r="C60080" s="7"/>
    </row>
    <row r="60081" spans="1:3" x14ac:dyDescent="0.25">
      <c r="A60081" s="5"/>
      <c r="C60081" s="7"/>
    </row>
    <row r="60082" spans="1:3" x14ac:dyDescent="0.25">
      <c r="A60082" s="5"/>
      <c r="C60082" s="7"/>
    </row>
    <row r="60083" spans="1:3" x14ac:dyDescent="0.25">
      <c r="A60083" s="5"/>
      <c r="C60083" s="7"/>
    </row>
    <row r="60084" spans="1:3" x14ac:dyDescent="0.25">
      <c r="A60084" s="5"/>
      <c r="C60084" s="7"/>
    </row>
    <row r="60085" spans="1:3" x14ac:dyDescent="0.25">
      <c r="A60085" s="5"/>
      <c r="C60085" s="7"/>
    </row>
    <row r="60086" spans="1:3" x14ac:dyDescent="0.25">
      <c r="A60086" s="5"/>
      <c r="C60086" s="7"/>
    </row>
    <row r="60087" spans="1:3" x14ac:dyDescent="0.25">
      <c r="A60087" s="5"/>
      <c r="C60087" s="7"/>
    </row>
    <row r="60088" spans="1:3" x14ac:dyDescent="0.25">
      <c r="A60088" s="5"/>
      <c r="C60088" s="7"/>
    </row>
    <row r="60089" spans="1:3" x14ac:dyDescent="0.25">
      <c r="A60089" s="5"/>
      <c r="C60089" s="7"/>
    </row>
    <row r="60090" spans="1:3" x14ac:dyDescent="0.25">
      <c r="A60090" s="5"/>
      <c r="C60090" s="7"/>
    </row>
    <row r="60091" spans="1:3" x14ac:dyDescent="0.25">
      <c r="A60091" s="5"/>
      <c r="C60091" s="7"/>
    </row>
    <row r="60092" spans="1:3" x14ac:dyDescent="0.25">
      <c r="A60092" s="5"/>
      <c r="C60092" s="7"/>
    </row>
    <row r="60093" spans="1:3" x14ac:dyDescent="0.25">
      <c r="A60093" s="5"/>
      <c r="C60093" s="7"/>
    </row>
    <row r="60094" spans="1:3" x14ac:dyDescent="0.25">
      <c r="A60094" s="5"/>
      <c r="C60094" s="7"/>
    </row>
    <row r="60095" spans="1:3" x14ac:dyDescent="0.25">
      <c r="A60095" s="5"/>
      <c r="C60095" s="7"/>
    </row>
    <row r="60096" spans="1:3" x14ac:dyDescent="0.25">
      <c r="A60096" s="5"/>
      <c r="C60096" s="7"/>
    </row>
    <row r="60097" spans="1:3" x14ac:dyDescent="0.25">
      <c r="A60097" s="5"/>
      <c r="C60097" s="7"/>
    </row>
    <row r="60098" spans="1:3" x14ac:dyDescent="0.25">
      <c r="A60098" s="5"/>
      <c r="C60098" s="7"/>
    </row>
    <row r="60099" spans="1:3" x14ac:dyDescent="0.25">
      <c r="A60099" s="5"/>
      <c r="C60099" s="7"/>
    </row>
    <row r="60100" spans="1:3" x14ac:dyDescent="0.25">
      <c r="A60100" s="5"/>
      <c r="C60100" s="7"/>
    </row>
    <row r="60101" spans="1:3" x14ac:dyDescent="0.25">
      <c r="A60101" s="5"/>
      <c r="C60101" s="7"/>
    </row>
    <row r="60102" spans="1:3" x14ac:dyDescent="0.25">
      <c r="A60102" s="5"/>
      <c r="C60102" s="7"/>
    </row>
    <row r="60103" spans="1:3" x14ac:dyDescent="0.25">
      <c r="A60103" s="5"/>
      <c r="C60103" s="7"/>
    </row>
    <row r="60104" spans="1:3" x14ac:dyDescent="0.25">
      <c r="A60104" s="5"/>
      <c r="C60104" s="7"/>
    </row>
    <row r="60105" spans="1:3" x14ac:dyDescent="0.25">
      <c r="A60105" s="5"/>
      <c r="C60105" s="7"/>
    </row>
    <row r="60106" spans="1:3" x14ac:dyDescent="0.25">
      <c r="A60106" s="5"/>
      <c r="C60106" s="7"/>
    </row>
    <row r="60107" spans="1:3" x14ac:dyDescent="0.25">
      <c r="A60107" s="5"/>
      <c r="C60107" s="7"/>
    </row>
    <row r="60108" spans="1:3" x14ac:dyDescent="0.25">
      <c r="A60108" s="5"/>
      <c r="C60108" s="7"/>
    </row>
    <row r="60109" spans="1:3" x14ac:dyDescent="0.25">
      <c r="A60109" s="5"/>
      <c r="C60109" s="7"/>
    </row>
    <row r="60110" spans="1:3" x14ac:dyDescent="0.25">
      <c r="A60110" s="5"/>
      <c r="C60110" s="7"/>
    </row>
    <row r="60111" spans="1:3" x14ac:dyDescent="0.25">
      <c r="A60111" s="5"/>
      <c r="C60111" s="7"/>
    </row>
    <row r="60112" spans="1:3" x14ac:dyDescent="0.25">
      <c r="A60112" s="5"/>
      <c r="C60112" s="7"/>
    </row>
    <row r="60113" spans="1:3" x14ac:dyDescent="0.25">
      <c r="A60113" s="5"/>
      <c r="C60113" s="7"/>
    </row>
    <row r="60114" spans="1:3" x14ac:dyDescent="0.25">
      <c r="A60114" s="5"/>
      <c r="C60114" s="7"/>
    </row>
    <row r="60115" spans="1:3" x14ac:dyDescent="0.25">
      <c r="A60115" s="5"/>
      <c r="C60115" s="7"/>
    </row>
    <row r="60116" spans="1:3" x14ac:dyDescent="0.25">
      <c r="A60116" s="5"/>
      <c r="C60116" s="7"/>
    </row>
    <row r="60117" spans="1:3" x14ac:dyDescent="0.25">
      <c r="A60117" s="5"/>
      <c r="C60117" s="7"/>
    </row>
    <row r="60118" spans="1:3" x14ac:dyDescent="0.25">
      <c r="A60118" s="5"/>
      <c r="C60118" s="7"/>
    </row>
    <row r="60119" spans="1:3" x14ac:dyDescent="0.25">
      <c r="A60119" s="5"/>
      <c r="C60119" s="7"/>
    </row>
    <row r="60120" spans="1:3" x14ac:dyDescent="0.25">
      <c r="A60120" s="5"/>
      <c r="C60120" s="7"/>
    </row>
    <row r="60121" spans="1:3" x14ac:dyDescent="0.25">
      <c r="A60121" s="5"/>
      <c r="C60121" s="7"/>
    </row>
    <row r="60122" spans="1:3" x14ac:dyDescent="0.25">
      <c r="A60122" s="5"/>
      <c r="C60122" s="7"/>
    </row>
    <row r="60123" spans="1:3" x14ac:dyDescent="0.25">
      <c r="A60123" s="5"/>
      <c r="C60123" s="7"/>
    </row>
    <row r="60124" spans="1:3" x14ac:dyDescent="0.25">
      <c r="A60124" s="5"/>
      <c r="C60124" s="7"/>
    </row>
    <row r="60125" spans="1:3" x14ac:dyDescent="0.25">
      <c r="A60125" s="5"/>
      <c r="C60125" s="7"/>
    </row>
    <row r="60126" spans="1:3" x14ac:dyDescent="0.25">
      <c r="A60126" s="5"/>
      <c r="C60126" s="7"/>
    </row>
    <row r="60127" spans="1:3" x14ac:dyDescent="0.25">
      <c r="A60127" s="5"/>
      <c r="C60127" s="7"/>
    </row>
    <row r="60128" spans="1:3" x14ac:dyDescent="0.25">
      <c r="A60128" s="5"/>
      <c r="C60128" s="7"/>
    </row>
    <row r="60129" spans="1:3" x14ac:dyDescent="0.25">
      <c r="A60129" s="5"/>
      <c r="C60129" s="7"/>
    </row>
    <row r="60130" spans="1:3" x14ac:dyDescent="0.25">
      <c r="A60130" s="5"/>
      <c r="C60130" s="7"/>
    </row>
    <row r="60131" spans="1:3" x14ac:dyDescent="0.25">
      <c r="A60131" s="5"/>
      <c r="C60131" s="7"/>
    </row>
    <row r="60132" spans="1:3" x14ac:dyDescent="0.25">
      <c r="A60132" s="5"/>
      <c r="C60132" s="7"/>
    </row>
    <row r="60133" spans="1:3" x14ac:dyDescent="0.25">
      <c r="A60133" s="5"/>
      <c r="C60133" s="7"/>
    </row>
    <row r="60134" spans="1:3" x14ac:dyDescent="0.25">
      <c r="A60134" s="5"/>
      <c r="C60134" s="7"/>
    </row>
    <row r="60135" spans="1:3" x14ac:dyDescent="0.25">
      <c r="A60135" s="5"/>
      <c r="C60135" s="7"/>
    </row>
    <row r="60136" spans="1:3" x14ac:dyDescent="0.25">
      <c r="A60136" s="5"/>
      <c r="C60136" s="7"/>
    </row>
    <row r="60137" spans="1:3" x14ac:dyDescent="0.25">
      <c r="A60137" s="5"/>
      <c r="C60137" s="7"/>
    </row>
    <row r="60138" spans="1:3" x14ac:dyDescent="0.25">
      <c r="A60138" s="5"/>
      <c r="C60138" s="7"/>
    </row>
    <row r="60139" spans="1:3" x14ac:dyDescent="0.25">
      <c r="A60139" s="5"/>
      <c r="C60139" s="7"/>
    </row>
    <row r="60140" spans="1:3" x14ac:dyDescent="0.25">
      <c r="A60140" s="5"/>
      <c r="C60140" s="7"/>
    </row>
    <row r="60141" spans="1:3" x14ac:dyDescent="0.25">
      <c r="A60141" s="5"/>
      <c r="C60141" s="7"/>
    </row>
    <row r="60142" spans="1:3" x14ac:dyDescent="0.25">
      <c r="A60142" s="5"/>
      <c r="C60142" s="7"/>
    </row>
    <row r="60143" spans="1:3" x14ac:dyDescent="0.25">
      <c r="A60143" s="5"/>
      <c r="C60143" s="7"/>
    </row>
    <row r="60144" spans="1:3" x14ac:dyDescent="0.25">
      <c r="A60144" s="5"/>
      <c r="C60144" s="7"/>
    </row>
    <row r="60145" spans="1:3" x14ac:dyDescent="0.25">
      <c r="A60145" s="5"/>
      <c r="C60145" s="7"/>
    </row>
    <row r="60146" spans="1:3" x14ac:dyDescent="0.25">
      <c r="A60146" s="5"/>
      <c r="C60146" s="7"/>
    </row>
    <row r="60147" spans="1:3" x14ac:dyDescent="0.25">
      <c r="A60147" s="5"/>
      <c r="C60147" s="7"/>
    </row>
    <row r="60148" spans="1:3" x14ac:dyDescent="0.25">
      <c r="A60148" s="5"/>
      <c r="C60148" s="7"/>
    </row>
    <row r="60149" spans="1:3" x14ac:dyDescent="0.25">
      <c r="A60149" s="5"/>
      <c r="C60149" s="7"/>
    </row>
    <row r="60150" spans="1:3" x14ac:dyDescent="0.25">
      <c r="A60150" s="5"/>
      <c r="C60150" s="7"/>
    </row>
    <row r="60151" spans="1:3" x14ac:dyDescent="0.25">
      <c r="A60151" s="5"/>
      <c r="C60151" s="7"/>
    </row>
    <row r="60152" spans="1:3" x14ac:dyDescent="0.25">
      <c r="A60152" s="5"/>
      <c r="C60152" s="7"/>
    </row>
    <row r="60153" spans="1:3" x14ac:dyDescent="0.25">
      <c r="A60153" s="5"/>
      <c r="C60153" s="7"/>
    </row>
    <row r="60154" spans="1:3" x14ac:dyDescent="0.25">
      <c r="A60154" s="5"/>
      <c r="C60154" s="7"/>
    </row>
    <row r="60155" spans="1:3" x14ac:dyDescent="0.25">
      <c r="A60155" s="5"/>
      <c r="C60155" s="7"/>
    </row>
    <row r="60156" spans="1:3" x14ac:dyDescent="0.25">
      <c r="A60156" s="5"/>
      <c r="C60156" s="7"/>
    </row>
    <row r="60157" spans="1:3" x14ac:dyDescent="0.25">
      <c r="A60157" s="5"/>
      <c r="C60157" s="7"/>
    </row>
    <row r="60158" spans="1:3" x14ac:dyDescent="0.25">
      <c r="A60158" s="5"/>
      <c r="C60158" s="7"/>
    </row>
    <row r="60159" spans="1:3" x14ac:dyDescent="0.25">
      <c r="A60159" s="5"/>
      <c r="C60159" s="7"/>
    </row>
    <row r="60160" spans="1:3" x14ac:dyDescent="0.25">
      <c r="A60160" s="5"/>
      <c r="C60160" s="7"/>
    </row>
    <row r="60161" spans="1:3" x14ac:dyDescent="0.25">
      <c r="A60161" s="5"/>
      <c r="C60161" s="7"/>
    </row>
    <row r="60162" spans="1:3" x14ac:dyDescent="0.25">
      <c r="A60162" s="5"/>
      <c r="C60162" s="7"/>
    </row>
    <row r="60163" spans="1:3" x14ac:dyDescent="0.25">
      <c r="A60163" s="5"/>
      <c r="C60163" s="7"/>
    </row>
    <row r="60164" spans="1:3" x14ac:dyDescent="0.25">
      <c r="A60164" s="5"/>
      <c r="C60164" s="7"/>
    </row>
    <row r="60165" spans="1:3" x14ac:dyDescent="0.25">
      <c r="A60165" s="5"/>
      <c r="C60165" s="7"/>
    </row>
    <row r="60166" spans="1:3" x14ac:dyDescent="0.25">
      <c r="A60166" s="5"/>
      <c r="C60166" s="7"/>
    </row>
    <row r="60167" spans="1:3" x14ac:dyDescent="0.25">
      <c r="A60167" s="5"/>
      <c r="C60167" s="7"/>
    </row>
    <row r="60168" spans="1:3" x14ac:dyDescent="0.25">
      <c r="A60168" s="5"/>
      <c r="C60168" s="7"/>
    </row>
    <row r="60169" spans="1:3" x14ac:dyDescent="0.25">
      <c r="A60169" s="5"/>
      <c r="C60169" s="7"/>
    </row>
    <row r="60170" spans="1:3" x14ac:dyDescent="0.25">
      <c r="A60170" s="5"/>
      <c r="C60170" s="7"/>
    </row>
    <row r="60171" spans="1:3" x14ac:dyDescent="0.25">
      <c r="A60171" s="5"/>
      <c r="C60171" s="7"/>
    </row>
    <row r="60172" spans="1:3" x14ac:dyDescent="0.25">
      <c r="A60172" s="5"/>
      <c r="C60172" s="7"/>
    </row>
    <row r="60173" spans="1:3" x14ac:dyDescent="0.25">
      <c r="A60173" s="5"/>
      <c r="C60173" s="7"/>
    </row>
    <row r="60174" spans="1:3" x14ac:dyDescent="0.25">
      <c r="A60174" s="5"/>
      <c r="C60174" s="7"/>
    </row>
    <row r="60175" spans="1:3" x14ac:dyDescent="0.25">
      <c r="A60175" s="5"/>
      <c r="C60175" s="7"/>
    </row>
    <row r="60176" spans="1:3" x14ac:dyDescent="0.25">
      <c r="A60176" s="5"/>
      <c r="C60176" s="7"/>
    </row>
    <row r="60177" spans="1:3" x14ac:dyDescent="0.25">
      <c r="A60177" s="5"/>
      <c r="C60177" s="7"/>
    </row>
    <row r="60178" spans="1:3" x14ac:dyDescent="0.25">
      <c r="A60178" s="5"/>
      <c r="C60178" s="7"/>
    </row>
    <row r="60179" spans="1:3" x14ac:dyDescent="0.25">
      <c r="A60179" s="5"/>
      <c r="C60179" s="7"/>
    </row>
    <row r="60180" spans="1:3" x14ac:dyDescent="0.25">
      <c r="A60180" s="5"/>
      <c r="C60180" s="7"/>
    </row>
    <row r="60181" spans="1:3" x14ac:dyDescent="0.25">
      <c r="A60181" s="5"/>
      <c r="C60181" s="7"/>
    </row>
    <row r="60182" spans="1:3" x14ac:dyDescent="0.25">
      <c r="A60182" s="5"/>
      <c r="C60182" s="7"/>
    </row>
    <row r="60183" spans="1:3" x14ac:dyDescent="0.25">
      <c r="A60183" s="5"/>
      <c r="C60183" s="7"/>
    </row>
    <row r="60184" spans="1:3" x14ac:dyDescent="0.25">
      <c r="A60184" s="5"/>
      <c r="C60184" s="7"/>
    </row>
    <row r="60185" spans="1:3" x14ac:dyDescent="0.25">
      <c r="A60185" s="5"/>
      <c r="C60185" s="7"/>
    </row>
    <row r="60186" spans="1:3" x14ac:dyDescent="0.25">
      <c r="A60186" s="5"/>
      <c r="C60186" s="7"/>
    </row>
    <row r="60187" spans="1:3" x14ac:dyDescent="0.25">
      <c r="A60187" s="5"/>
      <c r="C60187" s="7"/>
    </row>
    <row r="60188" spans="1:3" x14ac:dyDescent="0.25">
      <c r="A60188" s="5"/>
      <c r="C60188" s="7"/>
    </row>
    <row r="60189" spans="1:3" x14ac:dyDescent="0.25">
      <c r="A60189" s="5"/>
      <c r="C60189" s="7"/>
    </row>
    <row r="60190" spans="1:3" x14ac:dyDescent="0.25">
      <c r="A60190" s="5"/>
      <c r="C60190" s="7"/>
    </row>
    <row r="60191" spans="1:3" x14ac:dyDescent="0.25">
      <c r="A60191" s="5"/>
      <c r="C60191" s="7"/>
    </row>
    <row r="60192" spans="1:3" x14ac:dyDescent="0.25">
      <c r="A60192" s="5"/>
      <c r="C60192" s="7"/>
    </row>
    <row r="60193" spans="1:3" x14ac:dyDescent="0.25">
      <c r="A60193" s="5"/>
      <c r="C60193" s="7"/>
    </row>
    <row r="60194" spans="1:3" x14ac:dyDescent="0.25">
      <c r="A60194" s="5"/>
      <c r="C60194" s="7"/>
    </row>
    <row r="60195" spans="1:3" x14ac:dyDescent="0.25">
      <c r="A60195" s="5"/>
      <c r="C60195" s="7"/>
    </row>
    <row r="60196" spans="1:3" x14ac:dyDescent="0.25">
      <c r="A60196" s="5"/>
      <c r="C60196" s="7"/>
    </row>
    <row r="60197" spans="1:3" x14ac:dyDescent="0.25">
      <c r="A60197" s="5"/>
      <c r="C60197" s="7"/>
    </row>
    <row r="60198" spans="1:3" x14ac:dyDescent="0.25">
      <c r="A60198" s="5"/>
      <c r="C60198" s="7"/>
    </row>
    <row r="60199" spans="1:3" x14ac:dyDescent="0.25">
      <c r="A60199" s="5"/>
      <c r="C60199" s="7"/>
    </row>
    <row r="60200" spans="1:3" x14ac:dyDescent="0.25">
      <c r="A60200" s="5"/>
      <c r="C60200" s="7"/>
    </row>
    <row r="60201" spans="1:3" x14ac:dyDescent="0.25">
      <c r="A60201" s="5"/>
      <c r="C60201" s="7"/>
    </row>
    <row r="60202" spans="1:3" x14ac:dyDescent="0.25">
      <c r="A60202" s="5"/>
      <c r="C60202" s="7"/>
    </row>
    <row r="60203" spans="1:3" x14ac:dyDescent="0.25">
      <c r="A60203" s="5"/>
      <c r="C60203" s="7"/>
    </row>
    <row r="60204" spans="1:3" x14ac:dyDescent="0.25">
      <c r="A60204" s="5"/>
      <c r="C60204" s="7"/>
    </row>
    <row r="60205" spans="1:3" x14ac:dyDescent="0.25">
      <c r="A60205" s="5"/>
      <c r="C60205" s="7"/>
    </row>
    <row r="60206" spans="1:3" x14ac:dyDescent="0.25">
      <c r="A60206" s="5"/>
      <c r="C60206" s="7"/>
    </row>
    <row r="60207" spans="1:3" x14ac:dyDescent="0.25">
      <c r="A60207" s="5"/>
      <c r="C60207" s="7"/>
    </row>
    <row r="60208" spans="1:3" x14ac:dyDescent="0.25">
      <c r="A60208" s="5"/>
      <c r="C60208" s="7"/>
    </row>
    <row r="60209" spans="1:3" x14ac:dyDescent="0.25">
      <c r="A60209" s="5"/>
      <c r="C60209" s="7"/>
    </row>
    <row r="60210" spans="1:3" x14ac:dyDescent="0.25">
      <c r="A60210" s="5"/>
      <c r="C60210" s="7"/>
    </row>
    <row r="60211" spans="1:3" x14ac:dyDescent="0.25">
      <c r="A60211" s="5"/>
      <c r="C60211" s="7"/>
    </row>
    <row r="60212" spans="1:3" x14ac:dyDescent="0.25">
      <c r="A60212" s="5"/>
      <c r="C60212" s="7"/>
    </row>
    <row r="60213" spans="1:3" x14ac:dyDescent="0.25">
      <c r="A60213" s="5"/>
      <c r="C60213" s="7"/>
    </row>
    <row r="60214" spans="1:3" x14ac:dyDescent="0.25">
      <c r="A60214" s="5"/>
      <c r="C60214" s="7"/>
    </row>
    <row r="60215" spans="1:3" x14ac:dyDescent="0.25">
      <c r="A60215" s="5"/>
      <c r="C60215" s="7"/>
    </row>
    <row r="60216" spans="1:3" x14ac:dyDescent="0.25">
      <c r="A60216" s="5"/>
      <c r="C60216" s="7"/>
    </row>
    <row r="60217" spans="1:3" x14ac:dyDescent="0.25">
      <c r="A60217" s="5"/>
      <c r="C60217" s="7"/>
    </row>
    <row r="60218" spans="1:3" x14ac:dyDescent="0.25">
      <c r="A60218" s="5"/>
      <c r="C60218" s="7"/>
    </row>
    <row r="60219" spans="1:3" x14ac:dyDescent="0.25">
      <c r="A60219" s="5"/>
      <c r="C60219" s="7"/>
    </row>
    <row r="60220" spans="1:3" x14ac:dyDescent="0.25">
      <c r="A60220" s="5"/>
      <c r="C60220" s="7"/>
    </row>
    <row r="60221" spans="1:3" x14ac:dyDescent="0.25">
      <c r="A60221" s="5"/>
      <c r="C60221" s="7"/>
    </row>
    <row r="60222" spans="1:3" x14ac:dyDescent="0.25">
      <c r="A60222" s="5"/>
      <c r="C60222" s="7"/>
    </row>
    <row r="60223" spans="1:3" x14ac:dyDescent="0.25">
      <c r="A60223" s="5"/>
      <c r="C60223" s="7"/>
    </row>
    <row r="60224" spans="1:3" x14ac:dyDescent="0.25">
      <c r="A60224" s="5"/>
      <c r="C60224" s="7"/>
    </row>
    <row r="60225" spans="1:3" x14ac:dyDescent="0.25">
      <c r="A60225" s="5"/>
      <c r="C60225" s="7"/>
    </row>
    <row r="60226" spans="1:3" x14ac:dyDescent="0.25">
      <c r="A60226" s="5"/>
      <c r="C60226" s="7"/>
    </row>
    <row r="60227" spans="1:3" x14ac:dyDescent="0.25">
      <c r="A60227" s="5"/>
      <c r="C60227" s="7"/>
    </row>
    <row r="60228" spans="1:3" x14ac:dyDescent="0.25">
      <c r="A60228" s="5"/>
      <c r="C60228" s="7"/>
    </row>
    <row r="60229" spans="1:3" x14ac:dyDescent="0.25">
      <c r="A60229" s="5"/>
      <c r="C60229" s="7"/>
    </row>
    <row r="60230" spans="1:3" x14ac:dyDescent="0.25">
      <c r="A60230" s="5"/>
      <c r="C60230" s="7"/>
    </row>
    <row r="60231" spans="1:3" x14ac:dyDescent="0.25">
      <c r="A60231" s="5"/>
      <c r="C60231" s="7"/>
    </row>
    <row r="60232" spans="1:3" x14ac:dyDescent="0.25">
      <c r="A60232" s="5"/>
      <c r="C60232" s="7"/>
    </row>
    <row r="60233" spans="1:3" x14ac:dyDescent="0.25">
      <c r="A60233" s="5"/>
      <c r="C60233" s="7"/>
    </row>
    <row r="60234" spans="1:3" x14ac:dyDescent="0.25">
      <c r="A60234" s="5"/>
      <c r="C60234" s="7"/>
    </row>
    <row r="60235" spans="1:3" x14ac:dyDescent="0.25">
      <c r="A60235" s="5"/>
      <c r="C60235" s="7"/>
    </row>
    <row r="60236" spans="1:3" x14ac:dyDescent="0.25">
      <c r="A60236" s="5"/>
      <c r="C60236" s="7"/>
    </row>
    <row r="60237" spans="1:3" x14ac:dyDescent="0.25">
      <c r="A60237" s="5"/>
      <c r="C60237" s="7"/>
    </row>
    <row r="60238" spans="1:3" x14ac:dyDescent="0.25">
      <c r="A60238" s="5"/>
      <c r="C60238" s="7"/>
    </row>
    <row r="60239" spans="1:3" x14ac:dyDescent="0.25">
      <c r="A60239" s="5"/>
      <c r="C60239" s="7"/>
    </row>
    <row r="60240" spans="1:3" x14ac:dyDescent="0.25">
      <c r="A60240" s="5"/>
      <c r="C60240" s="7"/>
    </row>
    <row r="60241" spans="1:3" x14ac:dyDescent="0.25">
      <c r="A60241" s="5"/>
      <c r="C60241" s="7"/>
    </row>
    <row r="60242" spans="1:3" x14ac:dyDescent="0.25">
      <c r="A60242" s="5"/>
      <c r="C60242" s="7"/>
    </row>
    <row r="60243" spans="1:3" x14ac:dyDescent="0.25">
      <c r="A60243" s="5"/>
      <c r="C60243" s="7"/>
    </row>
    <row r="60244" spans="1:3" x14ac:dyDescent="0.25">
      <c r="A60244" s="5"/>
      <c r="C60244" s="7"/>
    </row>
    <row r="60245" spans="1:3" x14ac:dyDescent="0.25">
      <c r="A60245" s="5"/>
      <c r="C60245" s="7"/>
    </row>
    <row r="60246" spans="1:3" x14ac:dyDescent="0.25">
      <c r="A60246" s="5"/>
      <c r="C60246" s="7"/>
    </row>
    <row r="60247" spans="1:3" x14ac:dyDescent="0.25">
      <c r="A60247" s="5"/>
      <c r="C60247" s="7"/>
    </row>
    <row r="60248" spans="1:3" x14ac:dyDescent="0.25">
      <c r="A60248" s="5"/>
      <c r="C60248" s="7"/>
    </row>
    <row r="60249" spans="1:3" x14ac:dyDescent="0.25">
      <c r="A60249" s="5"/>
      <c r="C60249" s="7"/>
    </row>
    <row r="60250" spans="1:3" x14ac:dyDescent="0.25">
      <c r="A60250" s="5"/>
      <c r="C60250" s="7"/>
    </row>
    <row r="60251" spans="1:3" x14ac:dyDescent="0.25">
      <c r="A60251" s="5"/>
      <c r="C60251" s="7"/>
    </row>
    <row r="60252" spans="1:3" x14ac:dyDescent="0.25">
      <c r="A60252" s="5"/>
      <c r="C60252" s="7"/>
    </row>
    <row r="60253" spans="1:3" x14ac:dyDescent="0.25">
      <c r="A60253" s="5"/>
      <c r="C60253" s="7"/>
    </row>
    <row r="60254" spans="1:3" x14ac:dyDescent="0.25">
      <c r="A60254" s="5"/>
      <c r="C60254" s="7"/>
    </row>
    <row r="60255" spans="1:3" x14ac:dyDescent="0.25">
      <c r="A60255" s="5"/>
      <c r="C60255" s="7"/>
    </row>
    <row r="60256" spans="1:3" x14ac:dyDescent="0.25">
      <c r="A60256" s="5"/>
      <c r="C60256" s="7"/>
    </row>
    <row r="60257" spans="1:3" x14ac:dyDescent="0.25">
      <c r="A60257" s="5"/>
      <c r="C60257" s="7"/>
    </row>
    <row r="60258" spans="1:3" x14ac:dyDescent="0.25">
      <c r="A60258" s="5"/>
      <c r="C60258" s="7"/>
    </row>
    <row r="60259" spans="1:3" x14ac:dyDescent="0.25">
      <c r="A60259" s="5"/>
      <c r="C60259" s="7"/>
    </row>
    <row r="60260" spans="1:3" x14ac:dyDescent="0.25">
      <c r="A60260" s="5"/>
      <c r="C60260" s="7"/>
    </row>
    <row r="60261" spans="1:3" x14ac:dyDescent="0.25">
      <c r="A60261" s="5"/>
      <c r="C60261" s="7"/>
    </row>
    <row r="60262" spans="1:3" x14ac:dyDescent="0.25">
      <c r="A60262" s="5"/>
      <c r="C60262" s="7"/>
    </row>
    <row r="60263" spans="1:3" x14ac:dyDescent="0.25">
      <c r="A60263" s="5"/>
      <c r="C60263" s="7"/>
    </row>
    <row r="60264" spans="1:3" x14ac:dyDescent="0.25">
      <c r="A60264" s="5"/>
      <c r="C60264" s="7"/>
    </row>
    <row r="60265" spans="1:3" x14ac:dyDescent="0.25">
      <c r="A60265" s="5"/>
      <c r="C60265" s="7"/>
    </row>
    <row r="60266" spans="1:3" x14ac:dyDescent="0.25">
      <c r="A60266" s="5"/>
      <c r="C60266" s="7"/>
    </row>
    <row r="60267" spans="1:3" x14ac:dyDescent="0.25">
      <c r="A60267" s="5"/>
      <c r="C60267" s="7"/>
    </row>
    <row r="60268" spans="1:3" x14ac:dyDescent="0.25">
      <c r="A60268" s="5"/>
      <c r="C60268" s="7"/>
    </row>
    <row r="60269" spans="1:3" x14ac:dyDescent="0.25">
      <c r="A60269" s="5"/>
      <c r="C60269" s="7"/>
    </row>
    <row r="60270" spans="1:3" x14ac:dyDescent="0.25">
      <c r="A60270" s="5"/>
      <c r="C60270" s="7"/>
    </row>
    <row r="60271" spans="1:3" x14ac:dyDescent="0.25">
      <c r="A60271" s="5"/>
      <c r="C60271" s="7"/>
    </row>
    <row r="60272" spans="1:3" x14ac:dyDescent="0.25">
      <c r="A60272" s="5"/>
      <c r="C60272" s="7"/>
    </row>
    <row r="60273" spans="1:3" x14ac:dyDescent="0.25">
      <c r="A60273" s="5"/>
      <c r="C60273" s="7"/>
    </row>
    <row r="60274" spans="1:3" x14ac:dyDescent="0.25">
      <c r="A60274" s="5"/>
      <c r="C60274" s="7"/>
    </row>
    <row r="60275" spans="1:3" x14ac:dyDescent="0.25">
      <c r="A60275" s="5"/>
      <c r="C60275" s="7"/>
    </row>
    <row r="60276" spans="1:3" x14ac:dyDescent="0.25">
      <c r="A60276" s="5"/>
      <c r="C60276" s="7"/>
    </row>
    <row r="60277" spans="1:3" x14ac:dyDescent="0.25">
      <c r="A60277" s="5"/>
      <c r="C60277" s="7"/>
    </row>
    <row r="60278" spans="1:3" x14ac:dyDescent="0.25">
      <c r="A60278" s="5"/>
      <c r="C60278" s="7"/>
    </row>
    <row r="60279" spans="1:3" x14ac:dyDescent="0.25">
      <c r="A60279" s="5"/>
      <c r="C60279" s="7"/>
    </row>
    <row r="60280" spans="1:3" x14ac:dyDescent="0.25">
      <c r="A60280" s="5"/>
      <c r="C60280" s="7"/>
    </row>
    <row r="60281" spans="1:3" x14ac:dyDescent="0.25">
      <c r="A60281" s="5"/>
      <c r="C60281" s="7"/>
    </row>
    <row r="60282" spans="1:3" x14ac:dyDescent="0.25">
      <c r="A60282" s="5"/>
      <c r="C60282" s="7"/>
    </row>
    <row r="60283" spans="1:3" x14ac:dyDescent="0.25">
      <c r="A60283" s="5"/>
      <c r="C60283" s="7"/>
    </row>
    <row r="60284" spans="1:3" x14ac:dyDescent="0.25">
      <c r="A60284" s="5"/>
      <c r="C60284" s="7"/>
    </row>
    <row r="60285" spans="1:3" x14ac:dyDescent="0.25">
      <c r="A60285" s="5"/>
      <c r="C60285" s="7"/>
    </row>
    <row r="60286" spans="1:3" x14ac:dyDescent="0.25">
      <c r="A60286" s="5"/>
      <c r="C60286" s="7"/>
    </row>
    <row r="60287" spans="1:3" x14ac:dyDescent="0.25">
      <c r="A60287" s="5"/>
      <c r="C60287" s="7"/>
    </row>
    <row r="60288" spans="1:3" x14ac:dyDescent="0.25">
      <c r="A60288" s="5"/>
      <c r="C60288" s="7"/>
    </row>
    <row r="60289" spans="1:3" x14ac:dyDescent="0.25">
      <c r="A60289" s="5"/>
      <c r="C60289" s="7"/>
    </row>
    <row r="60290" spans="1:3" x14ac:dyDescent="0.25">
      <c r="A60290" s="5"/>
      <c r="C60290" s="7"/>
    </row>
    <row r="60291" spans="1:3" x14ac:dyDescent="0.25">
      <c r="A60291" s="5"/>
      <c r="C60291" s="7"/>
    </row>
    <row r="60292" spans="1:3" x14ac:dyDescent="0.25">
      <c r="A60292" s="5"/>
      <c r="C60292" s="7"/>
    </row>
    <row r="60293" spans="1:3" x14ac:dyDescent="0.25">
      <c r="A60293" s="5"/>
      <c r="C60293" s="7"/>
    </row>
    <row r="60294" spans="1:3" x14ac:dyDescent="0.25">
      <c r="A60294" s="5"/>
      <c r="C60294" s="7"/>
    </row>
    <row r="60295" spans="1:3" x14ac:dyDescent="0.25">
      <c r="A60295" s="5"/>
      <c r="C60295" s="7"/>
    </row>
    <row r="60296" spans="1:3" x14ac:dyDescent="0.25">
      <c r="A60296" s="5"/>
      <c r="C60296" s="7"/>
    </row>
    <row r="60297" spans="1:3" x14ac:dyDescent="0.25">
      <c r="A60297" s="5"/>
      <c r="C60297" s="7"/>
    </row>
    <row r="60298" spans="1:3" x14ac:dyDescent="0.25">
      <c r="A60298" s="5"/>
      <c r="C60298" s="7"/>
    </row>
    <row r="60299" spans="1:3" x14ac:dyDescent="0.25">
      <c r="A60299" s="5"/>
      <c r="C60299" s="7"/>
    </row>
    <row r="60300" spans="1:3" x14ac:dyDescent="0.25">
      <c r="A60300" s="5"/>
      <c r="C60300" s="7"/>
    </row>
    <row r="60301" spans="1:3" x14ac:dyDescent="0.25">
      <c r="A60301" s="5"/>
      <c r="C60301" s="7"/>
    </row>
    <row r="60302" spans="1:3" x14ac:dyDescent="0.25">
      <c r="A60302" s="5"/>
      <c r="C60302" s="7"/>
    </row>
    <row r="60303" spans="1:3" x14ac:dyDescent="0.25">
      <c r="A60303" s="5"/>
      <c r="C60303" s="7"/>
    </row>
    <row r="60304" spans="1:3" x14ac:dyDescent="0.25">
      <c r="A60304" s="5"/>
      <c r="C60304" s="7"/>
    </row>
    <row r="60305" spans="1:3" x14ac:dyDescent="0.25">
      <c r="A60305" s="5"/>
      <c r="C60305" s="7"/>
    </row>
    <row r="60306" spans="1:3" x14ac:dyDescent="0.25">
      <c r="A60306" s="5"/>
      <c r="C60306" s="7"/>
    </row>
    <row r="60307" spans="1:3" x14ac:dyDescent="0.25">
      <c r="A60307" s="5"/>
      <c r="C60307" s="7"/>
    </row>
    <row r="60308" spans="1:3" x14ac:dyDescent="0.25">
      <c r="A60308" s="5"/>
      <c r="C60308" s="7"/>
    </row>
    <row r="60309" spans="1:3" x14ac:dyDescent="0.25">
      <c r="A60309" s="5"/>
      <c r="C60309" s="7"/>
    </row>
    <row r="60310" spans="1:3" x14ac:dyDescent="0.25">
      <c r="A60310" s="5"/>
      <c r="C60310" s="7"/>
    </row>
    <row r="60311" spans="1:3" x14ac:dyDescent="0.25">
      <c r="A60311" s="5"/>
      <c r="C60311" s="7"/>
    </row>
    <row r="60312" spans="1:3" x14ac:dyDescent="0.25">
      <c r="A60312" s="5"/>
      <c r="C60312" s="7"/>
    </row>
    <row r="60313" spans="1:3" x14ac:dyDescent="0.25">
      <c r="A60313" s="5"/>
      <c r="C60313" s="7"/>
    </row>
    <row r="60314" spans="1:3" x14ac:dyDescent="0.25">
      <c r="A60314" s="5"/>
      <c r="C60314" s="7"/>
    </row>
    <row r="60315" spans="1:3" x14ac:dyDescent="0.25">
      <c r="A60315" s="5"/>
      <c r="C60315" s="7"/>
    </row>
    <row r="60316" spans="1:3" x14ac:dyDescent="0.25">
      <c r="A60316" s="5"/>
      <c r="C60316" s="7"/>
    </row>
    <row r="60317" spans="1:3" x14ac:dyDescent="0.25">
      <c r="A60317" s="5"/>
      <c r="C60317" s="7"/>
    </row>
    <row r="60318" spans="1:3" x14ac:dyDescent="0.25">
      <c r="A60318" s="5"/>
      <c r="C60318" s="7"/>
    </row>
    <row r="60319" spans="1:3" x14ac:dyDescent="0.25">
      <c r="A60319" s="5"/>
      <c r="C60319" s="7"/>
    </row>
    <row r="60320" spans="1:3" x14ac:dyDescent="0.25">
      <c r="A60320" s="5"/>
      <c r="C60320" s="7"/>
    </row>
    <row r="60321" spans="1:3" x14ac:dyDescent="0.25">
      <c r="A60321" s="5"/>
      <c r="C60321" s="7"/>
    </row>
    <row r="60322" spans="1:3" x14ac:dyDescent="0.25">
      <c r="A60322" s="5"/>
      <c r="C60322" s="7"/>
    </row>
    <row r="60323" spans="1:3" x14ac:dyDescent="0.25">
      <c r="A60323" s="5"/>
      <c r="C60323" s="7"/>
    </row>
    <row r="60324" spans="1:3" x14ac:dyDescent="0.25">
      <c r="A60324" s="5"/>
      <c r="C60324" s="7"/>
    </row>
    <row r="60325" spans="1:3" x14ac:dyDescent="0.25">
      <c r="A60325" s="5"/>
      <c r="C60325" s="7"/>
    </row>
    <row r="60326" spans="1:3" x14ac:dyDescent="0.25">
      <c r="A60326" s="5"/>
      <c r="C60326" s="7"/>
    </row>
    <row r="60327" spans="1:3" x14ac:dyDescent="0.25">
      <c r="A60327" s="5"/>
      <c r="C60327" s="7"/>
    </row>
    <row r="60328" spans="1:3" x14ac:dyDescent="0.25">
      <c r="A60328" s="5"/>
      <c r="C60328" s="7"/>
    </row>
    <row r="60329" spans="1:3" x14ac:dyDescent="0.25">
      <c r="A60329" s="5"/>
      <c r="C60329" s="7"/>
    </row>
    <row r="60330" spans="1:3" x14ac:dyDescent="0.25">
      <c r="A60330" s="5"/>
      <c r="C60330" s="7"/>
    </row>
    <row r="60331" spans="1:3" x14ac:dyDescent="0.25">
      <c r="A60331" s="5"/>
      <c r="C60331" s="7"/>
    </row>
    <row r="60332" spans="1:3" x14ac:dyDescent="0.25">
      <c r="A60332" s="5"/>
      <c r="C60332" s="7"/>
    </row>
    <row r="60333" spans="1:3" x14ac:dyDescent="0.25">
      <c r="A60333" s="5"/>
      <c r="C60333" s="7"/>
    </row>
    <row r="60334" spans="1:3" x14ac:dyDescent="0.25">
      <c r="A60334" s="5"/>
      <c r="C60334" s="7"/>
    </row>
    <row r="60335" spans="1:3" x14ac:dyDescent="0.25">
      <c r="A60335" s="5"/>
      <c r="C60335" s="7"/>
    </row>
    <row r="60336" spans="1:3" x14ac:dyDescent="0.25">
      <c r="A60336" s="5"/>
      <c r="C60336" s="7"/>
    </row>
    <row r="60337" spans="1:3" x14ac:dyDescent="0.25">
      <c r="A60337" s="5"/>
      <c r="C60337" s="7"/>
    </row>
    <row r="60338" spans="1:3" x14ac:dyDescent="0.25">
      <c r="A60338" s="5"/>
      <c r="C60338" s="7"/>
    </row>
    <row r="60339" spans="1:3" x14ac:dyDescent="0.25">
      <c r="A60339" s="5"/>
      <c r="C60339" s="7"/>
    </row>
    <row r="60340" spans="1:3" x14ac:dyDescent="0.25">
      <c r="A60340" s="5"/>
      <c r="C60340" s="7"/>
    </row>
    <row r="60341" spans="1:3" x14ac:dyDescent="0.25">
      <c r="A60341" s="5"/>
      <c r="C60341" s="7"/>
    </row>
    <row r="60342" spans="1:3" x14ac:dyDescent="0.25">
      <c r="A60342" s="5"/>
      <c r="C60342" s="7"/>
    </row>
    <row r="60343" spans="1:3" x14ac:dyDescent="0.25">
      <c r="A60343" s="5"/>
      <c r="C60343" s="7"/>
    </row>
    <row r="60344" spans="1:3" x14ac:dyDescent="0.25">
      <c r="A60344" s="5"/>
      <c r="C60344" s="7"/>
    </row>
    <row r="60345" spans="1:3" x14ac:dyDescent="0.25">
      <c r="A60345" s="5"/>
      <c r="C60345" s="7"/>
    </row>
    <row r="60346" spans="1:3" x14ac:dyDescent="0.25">
      <c r="A60346" s="5"/>
      <c r="C60346" s="7"/>
    </row>
    <row r="60347" spans="1:3" x14ac:dyDescent="0.25">
      <c r="A60347" s="5"/>
      <c r="C60347" s="7"/>
    </row>
    <row r="60348" spans="1:3" x14ac:dyDescent="0.25">
      <c r="A60348" s="5"/>
      <c r="C60348" s="7"/>
    </row>
    <row r="60349" spans="1:3" x14ac:dyDescent="0.25">
      <c r="A60349" s="5"/>
      <c r="C60349" s="7"/>
    </row>
    <row r="60350" spans="1:3" x14ac:dyDescent="0.25">
      <c r="A60350" s="5"/>
      <c r="C60350" s="7"/>
    </row>
    <row r="60351" spans="1:3" x14ac:dyDescent="0.25">
      <c r="A60351" s="5"/>
      <c r="C60351" s="7"/>
    </row>
    <row r="60352" spans="1:3" x14ac:dyDescent="0.25">
      <c r="A60352" s="5"/>
      <c r="C60352" s="7"/>
    </row>
    <row r="60353" spans="1:3" x14ac:dyDescent="0.25">
      <c r="A60353" s="5"/>
      <c r="C60353" s="7"/>
    </row>
    <row r="60354" spans="1:3" x14ac:dyDescent="0.25">
      <c r="A60354" s="5"/>
      <c r="C60354" s="7"/>
    </row>
    <row r="60355" spans="1:3" x14ac:dyDescent="0.25">
      <c r="A60355" s="5"/>
      <c r="C60355" s="7"/>
    </row>
    <row r="60356" spans="1:3" x14ac:dyDescent="0.25">
      <c r="A60356" s="5"/>
      <c r="C60356" s="7"/>
    </row>
    <row r="60357" spans="1:3" x14ac:dyDescent="0.25">
      <c r="A60357" s="5"/>
      <c r="C60357" s="7"/>
    </row>
    <row r="60358" spans="1:3" x14ac:dyDescent="0.25">
      <c r="A60358" s="5"/>
      <c r="C60358" s="7"/>
    </row>
    <row r="60359" spans="1:3" x14ac:dyDescent="0.25">
      <c r="A60359" s="5"/>
      <c r="C60359" s="7"/>
    </row>
    <row r="60360" spans="1:3" x14ac:dyDescent="0.25">
      <c r="A60360" s="5"/>
      <c r="C60360" s="7"/>
    </row>
    <row r="60361" spans="1:3" x14ac:dyDescent="0.25">
      <c r="A60361" s="5"/>
      <c r="C60361" s="7"/>
    </row>
    <row r="60362" spans="1:3" x14ac:dyDescent="0.25">
      <c r="A60362" s="5"/>
      <c r="C60362" s="7"/>
    </row>
    <row r="60363" spans="1:3" x14ac:dyDescent="0.25">
      <c r="A60363" s="5"/>
      <c r="C60363" s="7"/>
    </row>
    <row r="60364" spans="1:3" x14ac:dyDescent="0.25">
      <c r="A60364" s="5"/>
      <c r="C60364" s="7"/>
    </row>
    <row r="60365" spans="1:3" x14ac:dyDescent="0.25">
      <c r="A60365" s="5"/>
      <c r="C60365" s="7"/>
    </row>
    <row r="60366" spans="1:3" x14ac:dyDescent="0.25">
      <c r="A60366" s="5"/>
      <c r="C60366" s="7"/>
    </row>
    <row r="60367" spans="1:3" x14ac:dyDescent="0.25">
      <c r="A60367" s="5"/>
      <c r="C60367" s="7"/>
    </row>
    <row r="60368" spans="1:3" x14ac:dyDescent="0.25">
      <c r="A60368" s="5"/>
      <c r="C60368" s="7"/>
    </row>
    <row r="60369" spans="1:3" x14ac:dyDescent="0.25">
      <c r="A60369" s="5"/>
      <c r="C60369" s="7"/>
    </row>
    <row r="60370" spans="1:3" x14ac:dyDescent="0.25">
      <c r="A60370" s="5"/>
      <c r="C60370" s="7"/>
    </row>
    <row r="60371" spans="1:3" x14ac:dyDescent="0.25">
      <c r="A60371" s="5"/>
      <c r="C60371" s="7"/>
    </row>
    <row r="60372" spans="1:3" x14ac:dyDescent="0.25">
      <c r="A60372" s="5"/>
      <c r="C60372" s="7"/>
    </row>
    <row r="60373" spans="1:3" x14ac:dyDescent="0.25">
      <c r="A60373" s="5"/>
      <c r="C60373" s="7"/>
    </row>
    <row r="60374" spans="1:3" x14ac:dyDescent="0.25">
      <c r="A60374" s="5"/>
      <c r="C60374" s="7"/>
    </row>
    <row r="60375" spans="1:3" x14ac:dyDescent="0.25">
      <c r="A60375" s="5"/>
      <c r="C60375" s="7"/>
    </row>
    <row r="60376" spans="1:3" x14ac:dyDescent="0.25">
      <c r="A60376" s="5"/>
      <c r="C60376" s="7"/>
    </row>
    <row r="60377" spans="1:3" x14ac:dyDescent="0.25">
      <c r="A60377" s="5"/>
      <c r="C60377" s="7"/>
    </row>
    <row r="60378" spans="1:3" x14ac:dyDescent="0.25">
      <c r="A60378" s="5"/>
      <c r="C60378" s="7"/>
    </row>
    <row r="60379" spans="1:3" x14ac:dyDescent="0.25">
      <c r="A60379" s="5"/>
      <c r="C60379" s="7"/>
    </row>
    <row r="60380" spans="1:3" x14ac:dyDescent="0.25">
      <c r="A60380" s="5"/>
      <c r="C60380" s="7"/>
    </row>
    <row r="60381" spans="1:3" x14ac:dyDescent="0.25">
      <c r="A60381" s="5"/>
      <c r="C60381" s="7"/>
    </row>
    <row r="60382" spans="1:3" x14ac:dyDescent="0.25">
      <c r="A60382" s="5"/>
      <c r="C60382" s="7"/>
    </row>
    <row r="60383" spans="1:3" x14ac:dyDescent="0.25">
      <c r="A60383" s="5"/>
      <c r="C60383" s="7"/>
    </row>
    <row r="60384" spans="1:3" x14ac:dyDescent="0.25">
      <c r="A60384" s="5"/>
      <c r="C60384" s="7"/>
    </row>
    <row r="60385" spans="1:3" x14ac:dyDescent="0.25">
      <c r="A60385" s="5"/>
      <c r="C60385" s="7"/>
    </row>
    <row r="60386" spans="1:3" x14ac:dyDescent="0.25">
      <c r="A60386" s="5"/>
      <c r="C60386" s="7"/>
    </row>
    <row r="60387" spans="1:3" x14ac:dyDescent="0.25">
      <c r="A60387" s="5"/>
      <c r="C60387" s="7"/>
    </row>
    <row r="60388" spans="1:3" x14ac:dyDescent="0.25">
      <c r="A60388" s="5"/>
      <c r="C60388" s="7"/>
    </row>
    <row r="60389" spans="1:3" x14ac:dyDescent="0.25">
      <c r="A60389" s="5"/>
      <c r="C60389" s="7"/>
    </row>
    <row r="60390" spans="1:3" x14ac:dyDescent="0.25">
      <c r="A60390" s="5"/>
      <c r="C60390" s="7"/>
    </row>
    <row r="60391" spans="1:3" x14ac:dyDescent="0.25">
      <c r="A60391" s="5"/>
      <c r="C60391" s="7"/>
    </row>
    <row r="60392" spans="1:3" x14ac:dyDescent="0.25">
      <c r="A60392" s="5"/>
      <c r="C60392" s="7"/>
    </row>
    <row r="60393" spans="1:3" x14ac:dyDescent="0.25">
      <c r="A60393" s="5"/>
      <c r="C60393" s="7"/>
    </row>
    <row r="60394" spans="1:3" x14ac:dyDescent="0.25">
      <c r="A60394" s="5"/>
      <c r="C60394" s="7"/>
    </row>
    <row r="60395" spans="1:3" x14ac:dyDescent="0.25">
      <c r="A60395" s="5"/>
      <c r="C60395" s="7"/>
    </row>
    <row r="60396" spans="1:3" x14ac:dyDescent="0.25">
      <c r="A60396" s="5"/>
      <c r="C60396" s="7"/>
    </row>
    <row r="60397" spans="1:3" x14ac:dyDescent="0.25">
      <c r="A60397" s="5"/>
      <c r="C60397" s="7"/>
    </row>
    <row r="60398" spans="1:3" x14ac:dyDescent="0.25">
      <c r="A60398" s="5"/>
      <c r="C60398" s="7"/>
    </row>
    <row r="60399" spans="1:3" x14ac:dyDescent="0.25">
      <c r="A60399" s="5"/>
      <c r="C60399" s="7"/>
    </row>
    <row r="60400" spans="1:3" x14ac:dyDescent="0.25">
      <c r="A60400" s="5"/>
      <c r="C60400" s="7"/>
    </row>
    <row r="60401" spans="1:3" x14ac:dyDescent="0.25">
      <c r="A60401" s="5"/>
      <c r="C60401" s="7"/>
    </row>
    <row r="60402" spans="1:3" x14ac:dyDescent="0.25">
      <c r="A60402" s="5"/>
      <c r="C60402" s="7"/>
    </row>
    <row r="60403" spans="1:3" x14ac:dyDescent="0.25">
      <c r="A60403" s="5"/>
      <c r="C60403" s="7"/>
    </row>
    <row r="60404" spans="1:3" x14ac:dyDescent="0.25">
      <c r="A60404" s="5"/>
      <c r="C60404" s="7"/>
    </row>
    <row r="60405" spans="1:3" x14ac:dyDescent="0.25">
      <c r="A60405" s="5"/>
      <c r="C60405" s="7"/>
    </row>
    <row r="60406" spans="1:3" x14ac:dyDescent="0.25">
      <c r="A60406" s="5"/>
      <c r="C60406" s="7"/>
    </row>
    <row r="60407" spans="1:3" x14ac:dyDescent="0.25">
      <c r="A60407" s="5"/>
      <c r="C60407" s="7"/>
    </row>
    <row r="60408" spans="1:3" x14ac:dyDescent="0.25">
      <c r="A60408" s="5"/>
      <c r="C60408" s="7"/>
    </row>
    <row r="60409" spans="1:3" x14ac:dyDescent="0.25">
      <c r="A60409" s="5"/>
      <c r="C60409" s="7"/>
    </row>
    <row r="60410" spans="1:3" x14ac:dyDescent="0.25">
      <c r="A60410" s="5"/>
      <c r="C60410" s="7"/>
    </row>
    <row r="60411" spans="1:3" x14ac:dyDescent="0.25">
      <c r="A60411" s="5"/>
      <c r="C60411" s="7"/>
    </row>
    <row r="60412" spans="1:3" x14ac:dyDescent="0.25">
      <c r="A60412" s="5"/>
      <c r="C60412" s="7"/>
    </row>
    <row r="60413" spans="1:3" x14ac:dyDescent="0.25">
      <c r="A60413" s="5"/>
      <c r="C60413" s="7"/>
    </row>
    <row r="60414" spans="1:3" x14ac:dyDescent="0.25">
      <c r="A60414" s="5"/>
      <c r="C60414" s="7"/>
    </row>
    <row r="60415" spans="1:3" x14ac:dyDescent="0.25">
      <c r="A60415" s="5"/>
      <c r="C60415" s="7"/>
    </row>
    <row r="60416" spans="1:3" x14ac:dyDescent="0.25">
      <c r="A60416" s="5"/>
      <c r="C60416" s="7"/>
    </row>
    <row r="60417" spans="1:3" x14ac:dyDescent="0.25">
      <c r="A60417" s="5"/>
      <c r="C60417" s="7"/>
    </row>
    <row r="60418" spans="1:3" x14ac:dyDescent="0.25">
      <c r="A60418" s="5"/>
      <c r="C60418" s="7"/>
    </row>
    <row r="60419" spans="1:3" x14ac:dyDescent="0.25">
      <c r="A60419" s="5"/>
      <c r="C60419" s="7"/>
    </row>
    <row r="60420" spans="1:3" x14ac:dyDescent="0.25">
      <c r="A60420" s="5"/>
      <c r="C60420" s="7"/>
    </row>
    <row r="60421" spans="1:3" x14ac:dyDescent="0.25">
      <c r="A60421" s="5"/>
      <c r="C60421" s="7"/>
    </row>
    <row r="60422" spans="1:3" x14ac:dyDescent="0.25">
      <c r="A60422" s="5"/>
      <c r="C60422" s="7"/>
    </row>
    <row r="60423" spans="1:3" x14ac:dyDescent="0.25">
      <c r="A60423" s="5"/>
      <c r="C60423" s="7"/>
    </row>
    <row r="60424" spans="1:3" x14ac:dyDescent="0.25">
      <c r="A60424" s="5"/>
      <c r="C60424" s="7"/>
    </row>
    <row r="60425" spans="1:3" x14ac:dyDescent="0.25">
      <c r="A60425" s="5"/>
      <c r="C60425" s="7"/>
    </row>
    <row r="60426" spans="1:3" x14ac:dyDescent="0.25">
      <c r="A60426" s="5"/>
      <c r="C60426" s="7"/>
    </row>
    <row r="60427" spans="1:3" x14ac:dyDescent="0.25">
      <c r="A60427" s="5"/>
      <c r="C60427" s="7"/>
    </row>
    <row r="60428" spans="1:3" x14ac:dyDescent="0.25">
      <c r="A60428" s="5"/>
      <c r="C60428" s="7"/>
    </row>
    <row r="60429" spans="1:3" x14ac:dyDescent="0.25">
      <c r="A60429" s="5"/>
      <c r="C60429" s="7"/>
    </row>
    <row r="60430" spans="1:3" x14ac:dyDescent="0.25">
      <c r="A60430" s="5"/>
      <c r="C60430" s="7"/>
    </row>
    <row r="60431" spans="1:3" x14ac:dyDescent="0.25">
      <c r="A60431" s="5"/>
      <c r="C60431" s="7"/>
    </row>
    <row r="60432" spans="1:3" x14ac:dyDescent="0.25">
      <c r="A60432" s="5"/>
      <c r="C60432" s="7"/>
    </row>
    <row r="60433" spans="1:3" x14ac:dyDescent="0.25">
      <c r="A60433" s="5"/>
      <c r="C60433" s="7"/>
    </row>
    <row r="60434" spans="1:3" x14ac:dyDescent="0.25">
      <c r="A60434" s="5"/>
      <c r="C60434" s="7"/>
    </row>
    <row r="60435" spans="1:3" x14ac:dyDescent="0.25">
      <c r="A60435" s="5"/>
      <c r="C60435" s="7"/>
    </row>
    <row r="60436" spans="1:3" x14ac:dyDescent="0.25">
      <c r="A60436" s="5"/>
      <c r="C60436" s="7"/>
    </row>
    <row r="60437" spans="1:3" x14ac:dyDescent="0.25">
      <c r="A60437" s="5"/>
      <c r="C60437" s="7"/>
    </row>
    <row r="60438" spans="1:3" x14ac:dyDescent="0.25">
      <c r="A60438" s="5"/>
      <c r="C60438" s="7"/>
    </row>
    <row r="60439" spans="1:3" x14ac:dyDescent="0.25">
      <c r="A60439" s="5"/>
      <c r="C60439" s="7"/>
    </row>
    <row r="60440" spans="1:3" x14ac:dyDescent="0.25">
      <c r="A60440" s="5"/>
      <c r="C60440" s="7"/>
    </row>
    <row r="60441" spans="1:3" x14ac:dyDescent="0.25">
      <c r="A60441" s="5"/>
      <c r="C60441" s="7"/>
    </row>
    <row r="60442" spans="1:3" x14ac:dyDescent="0.25">
      <c r="A60442" s="5"/>
      <c r="C60442" s="7"/>
    </row>
    <row r="60443" spans="1:3" x14ac:dyDescent="0.25">
      <c r="A60443" s="5"/>
      <c r="C60443" s="7"/>
    </row>
    <row r="60444" spans="1:3" x14ac:dyDescent="0.25">
      <c r="A60444" s="5"/>
      <c r="C60444" s="7"/>
    </row>
    <row r="60445" spans="1:3" x14ac:dyDescent="0.25">
      <c r="A60445" s="5"/>
      <c r="C60445" s="7"/>
    </row>
    <row r="60446" spans="1:3" x14ac:dyDescent="0.25">
      <c r="A60446" s="5"/>
      <c r="C60446" s="7"/>
    </row>
    <row r="60447" spans="1:3" x14ac:dyDescent="0.25">
      <c r="A60447" s="5"/>
      <c r="C60447" s="7"/>
    </row>
    <row r="60448" spans="1:3" x14ac:dyDescent="0.25">
      <c r="A60448" s="5"/>
      <c r="C60448" s="7"/>
    </row>
    <row r="60449" spans="1:3" x14ac:dyDescent="0.25">
      <c r="A60449" s="5"/>
      <c r="C60449" s="7"/>
    </row>
    <row r="60450" spans="1:3" x14ac:dyDescent="0.25">
      <c r="A60450" s="5"/>
      <c r="C60450" s="7"/>
    </row>
    <row r="60451" spans="1:3" x14ac:dyDescent="0.25">
      <c r="A60451" s="5"/>
      <c r="C60451" s="7"/>
    </row>
    <row r="60452" spans="1:3" x14ac:dyDescent="0.25">
      <c r="A60452" s="5"/>
      <c r="C60452" s="7"/>
    </row>
    <row r="60453" spans="1:3" x14ac:dyDescent="0.25">
      <c r="A60453" s="5"/>
      <c r="C60453" s="7"/>
    </row>
    <row r="60454" spans="1:3" x14ac:dyDescent="0.25">
      <c r="A60454" s="5"/>
      <c r="C60454" s="7"/>
    </row>
    <row r="60455" spans="1:3" x14ac:dyDescent="0.25">
      <c r="A60455" s="5"/>
      <c r="C60455" s="7"/>
    </row>
    <row r="60456" spans="1:3" x14ac:dyDescent="0.25">
      <c r="A60456" s="5"/>
      <c r="C60456" s="7"/>
    </row>
    <row r="60457" spans="1:3" x14ac:dyDescent="0.25">
      <c r="A60457" s="5"/>
      <c r="C60457" s="7"/>
    </row>
    <row r="60458" spans="1:3" x14ac:dyDescent="0.25">
      <c r="A60458" s="5"/>
      <c r="C60458" s="7"/>
    </row>
    <row r="60459" spans="1:3" x14ac:dyDescent="0.25">
      <c r="A60459" s="5"/>
      <c r="C60459" s="7"/>
    </row>
    <row r="60460" spans="1:3" x14ac:dyDescent="0.25">
      <c r="A60460" s="5"/>
      <c r="C60460" s="7"/>
    </row>
    <row r="60461" spans="1:3" x14ac:dyDescent="0.25">
      <c r="A60461" s="5"/>
      <c r="C60461" s="7"/>
    </row>
    <row r="60462" spans="1:3" x14ac:dyDescent="0.25">
      <c r="A60462" s="5"/>
      <c r="C60462" s="7"/>
    </row>
    <row r="60463" spans="1:3" x14ac:dyDescent="0.25">
      <c r="A60463" s="5"/>
      <c r="C60463" s="7"/>
    </row>
    <row r="60464" spans="1:3" x14ac:dyDescent="0.25">
      <c r="A60464" s="5"/>
      <c r="C60464" s="7"/>
    </row>
    <row r="60465" spans="1:3" x14ac:dyDescent="0.25">
      <c r="A60465" s="5"/>
      <c r="C60465" s="7"/>
    </row>
    <row r="60466" spans="1:3" x14ac:dyDescent="0.25">
      <c r="A60466" s="5"/>
      <c r="C60466" s="7"/>
    </row>
    <row r="60467" spans="1:3" x14ac:dyDescent="0.25">
      <c r="A60467" s="5"/>
      <c r="C60467" s="7"/>
    </row>
    <row r="60468" spans="1:3" x14ac:dyDescent="0.25">
      <c r="A60468" s="5"/>
      <c r="C60468" s="7"/>
    </row>
    <row r="60469" spans="1:3" x14ac:dyDescent="0.25">
      <c r="A60469" s="5"/>
      <c r="C60469" s="7"/>
    </row>
    <row r="60470" spans="1:3" x14ac:dyDescent="0.25">
      <c r="A60470" s="5"/>
      <c r="C60470" s="7"/>
    </row>
    <row r="60471" spans="1:3" x14ac:dyDescent="0.25">
      <c r="A60471" s="5"/>
      <c r="C60471" s="7"/>
    </row>
    <row r="60472" spans="1:3" x14ac:dyDescent="0.25">
      <c r="A60472" s="5"/>
      <c r="C60472" s="7"/>
    </row>
    <row r="60473" spans="1:3" x14ac:dyDescent="0.25">
      <c r="A60473" s="5"/>
      <c r="C60473" s="7"/>
    </row>
    <row r="60474" spans="1:3" x14ac:dyDescent="0.25">
      <c r="A60474" s="5"/>
      <c r="C60474" s="7"/>
    </row>
    <row r="60475" spans="1:3" x14ac:dyDescent="0.25">
      <c r="A60475" s="5"/>
      <c r="C60475" s="7"/>
    </row>
    <row r="60476" spans="1:3" x14ac:dyDescent="0.25">
      <c r="A60476" s="5"/>
      <c r="C60476" s="7"/>
    </row>
    <row r="60477" spans="1:3" x14ac:dyDescent="0.25">
      <c r="A60477" s="5"/>
      <c r="C60477" s="7"/>
    </row>
    <row r="60478" spans="1:3" x14ac:dyDescent="0.25">
      <c r="A60478" s="5"/>
      <c r="C60478" s="7"/>
    </row>
    <row r="60479" spans="1:3" x14ac:dyDescent="0.25">
      <c r="A60479" s="5"/>
      <c r="C60479" s="7"/>
    </row>
    <row r="60480" spans="1:3" x14ac:dyDescent="0.25">
      <c r="A60480" s="5"/>
      <c r="C60480" s="7"/>
    </row>
    <row r="60481" spans="1:3" x14ac:dyDescent="0.25">
      <c r="A60481" s="5"/>
      <c r="C60481" s="7"/>
    </row>
    <row r="60482" spans="1:3" x14ac:dyDescent="0.25">
      <c r="A60482" s="5"/>
      <c r="C60482" s="7"/>
    </row>
    <row r="60483" spans="1:3" x14ac:dyDescent="0.25">
      <c r="A60483" s="5"/>
      <c r="C60483" s="7"/>
    </row>
    <row r="60484" spans="1:3" x14ac:dyDescent="0.25">
      <c r="A60484" s="5"/>
      <c r="C60484" s="7"/>
    </row>
    <row r="60485" spans="1:3" x14ac:dyDescent="0.25">
      <c r="A60485" s="5"/>
      <c r="C60485" s="7"/>
    </row>
    <row r="60486" spans="1:3" x14ac:dyDescent="0.25">
      <c r="A60486" s="5"/>
      <c r="C60486" s="7"/>
    </row>
    <row r="60487" spans="1:3" x14ac:dyDescent="0.25">
      <c r="A60487" s="5"/>
      <c r="C60487" s="7"/>
    </row>
    <row r="60488" spans="1:3" x14ac:dyDescent="0.25">
      <c r="A60488" s="5"/>
      <c r="C60488" s="7"/>
    </row>
    <row r="60489" spans="1:3" x14ac:dyDescent="0.25">
      <c r="A60489" s="5"/>
      <c r="C60489" s="7"/>
    </row>
    <row r="60490" spans="1:3" x14ac:dyDescent="0.25">
      <c r="A60490" s="5"/>
      <c r="C60490" s="7"/>
    </row>
    <row r="60491" spans="1:3" x14ac:dyDescent="0.25">
      <c r="A60491" s="5"/>
      <c r="C60491" s="7"/>
    </row>
    <row r="60492" spans="1:3" x14ac:dyDescent="0.25">
      <c r="A60492" s="5"/>
      <c r="C60492" s="7"/>
    </row>
    <row r="60493" spans="1:3" x14ac:dyDescent="0.25">
      <c r="A60493" s="5"/>
      <c r="C60493" s="7"/>
    </row>
    <row r="60494" spans="1:3" x14ac:dyDescent="0.25">
      <c r="A60494" s="5"/>
      <c r="C60494" s="7"/>
    </row>
    <row r="60495" spans="1:3" x14ac:dyDescent="0.25">
      <c r="A60495" s="5"/>
      <c r="C60495" s="7"/>
    </row>
    <row r="60496" spans="1:3" x14ac:dyDescent="0.25">
      <c r="A60496" s="5"/>
      <c r="C60496" s="7"/>
    </row>
    <row r="60497" spans="1:3" x14ac:dyDescent="0.25">
      <c r="A60497" s="5"/>
      <c r="C60497" s="7"/>
    </row>
    <row r="60498" spans="1:3" x14ac:dyDescent="0.25">
      <c r="A60498" s="5"/>
      <c r="C60498" s="7"/>
    </row>
    <row r="60499" spans="1:3" x14ac:dyDescent="0.25">
      <c r="A60499" s="5"/>
      <c r="C60499" s="7"/>
    </row>
    <row r="60500" spans="1:3" x14ac:dyDescent="0.25">
      <c r="A60500" s="5"/>
      <c r="C60500" s="7"/>
    </row>
    <row r="60501" spans="1:3" x14ac:dyDescent="0.25">
      <c r="A60501" s="5"/>
      <c r="C60501" s="7"/>
    </row>
    <row r="60502" spans="1:3" x14ac:dyDescent="0.25">
      <c r="A60502" s="5"/>
      <c r="C60502" s="7"/>
    </row>
    <row r="60503" spans="1:3" x14ac:dyDescent="0.25">
      <c r="A60503" s="5"/>
      <c r="C60503" s="7"/>
    </row>
    <row r="60504" spans="1:3" x14ac:dyDescent="0.25">
      <c r="A60504" s="5"/>
      <c r="C60504" s="7"/>
    </row>
    <row r="60505" spans="1:3" x14ac:dyDescent="0.25">
      <c r="A60505" s="5"/>
      <c r="C60505" s="7"/>
    </row>
    <row r="60506" spans="1:3" x14ac:dyDescent="0.25">
      <c r="A60506" s="5"/>
      <c r="C60506" s="7"/>
    </row>
    <row r="60507" spans="1:3" x14ac:dyDescent="0.25">
      <c r="A60507" s="5"/>
      <c r="C60507" s="7"/>
    </row>
    <row r="60508" spans="1:3" x14ac:dyDescent="0.25">
      <c r="A60508" s="5"/>
      <c r="C60508" s="7"/>
    </row>
    <row r="60509" spans="1:3" x14ac:dyDescent="0.25">
      <c r="A60509" s="5"/>
      <c r="C60509" s="7"/>
    </row>
    <row r="60510" spans="1:3" x14ac:dyDescent="0.25">
      <c r="A60510" s="5"/>
      <c r="C60510" s="7"/>
    </row>
    <row r="60511" spans="1:3" x14ac:dyDescent="0.25">
      <c r="A60511" s="5"/>
      <c r="C60511" s="7"/>
    </row>
    <row r="60512" spans="1:3" x14ac:dyDescent="0.25">
      <c r="A60512" s="5"/>
      <c r="C60512" s="7"/>
    </row>
    <row r="60513" spans="1:3" x14ac:dyDescent="0.25">
      <c r="A60513" s="5"/>
      <c r="C60513" s="7"/>
    </row>
    <row r="60514" spans="1:3" x14ac:dyDescent="0.25">
      <c r="A60514" s="5"/>
      <c r="C60514" s="7"/>
    </row>
    <row r="60515" spans="1:3" x14ac:dyDescent="0.25">
      <c r="A60515" s="5"/>
      <c r="C60515" s="7"/>
    </row>
    <row r="60516" spans="1:3" x14ac:dyDescent="0.25">
      <c r="A60516" s="5"/>
      <c r="C60516" s="7"/>
    </row>
    <row r="60517" spans="1:3" x14ac:dyDescent="0.25">
      <c r="A60517" s="5"/>
      <c r="C60517" s="7"/>
    </row>
    <row r="60518" spans="1:3" x14ac:dyDescent="0.25">
      <c r="A60518" s="5"/>
      <c r="C60518" s="7"/>
    </row>
    <row r="60519" spans="1:3" x14ac:dyDescent="0.25">
      <c r="A60519" s="5"/>
      <c r="C60519" s="7"/>
    </row>
    <row r="60520" spans="1:3" x14ac:dyDescent="0.25">
      <c r="A60520" s="5"/>
      <c r="C60520" s="7"/>
    </row>
    <row r="60521" spans="1:3" x14ac:dyDescent="0.25">
      <c r="A60521" s="5"/>
      <c r="C60521" s="7"/>
    </row>
    <row r="60522" spans="1:3" x14ac:dyDescent="0.25">
      <c r="A60522" s="5"/>
      <c r="C60522" s="7"/>
    </row>
    <row r="60523" spans="1:3" x14ac:dyDescent="0.25">
      <c r="A60523" s="5"/>
      <c r="C60523" s="7"/>
    </row>
    <row r="60524" spans="1:3" x14ac:dyDescent="0.25">
      <c r="A60524" s="5"/>
      <c r="C60524" s="7"/>
    </row>
    <row r="60525" spans="1:3" x14ac:dyDescent="0.25">
      <c r="A60525" s="5"/>
      <c r="C60525" s="7"/>
    </row>
    <row r="60526" spans="1:3" x14ac:dyDescent="0.25">
      <c r="A60526" s="5"/>
      <c r="C60526" s="7"/>
    </row>
    <row r="60527" spans="1:3" x14ac:dyDescent="0.25">
      <c r="A60527" s="5"/>
      <c r="C60527" s="7"/>
    </row>
    <row r="60528" spans="1:3" x14ac:dyDescent="0.25">
      <c r="A60528" s="5"/>
      <c r="C60528" s="7"/>
    </row>
    <row r="60529" spans="1:3" x14ac:dyDescent="0.25">
      <c r="A60529" s="5"/>
      <c r="C60529" s="7"/>
    </row>
    <row r="60530" spans="1:3" x14ac:dyDescent="0.25">
      <c r="A60530" s="5"/>
      <c r="C60530" s="7"/>
    </row>
    <row r="60531" spans="1:3" x14ac:dyDescent="0.25">
      <c r="A60531" s="5"/>
      <c r="C60531" s="7"/>
    </row>
    <row r="60532" spans="1:3" x14ac:dyDescent="0.25">
      <c r="A60532" s="5"/>
      <c r="C60532" s="7"/>
    </row>
    <row r="60533" spans="1:3" x14ac:dyDescent="0.25">
      <c r="A60533" s="5"/>
      <c r="C60533" s="7"/>
    </row>
    <row r="60534" spans="1:3" x14ac:dyDescent="0.25">
      <c r="A60534" s="5"/>
      <c r="C60534" s="7"/>
    </row>
    <row r="60535" spans="1:3" x14ac:dyDescent="0.25">
      <c r="A60535" s="5"/>
      <c r="C60535" s="7"/>
    </row>
    <row r="60536" spans="1:3" x14ac:dyDescent="0.25">
      <c r="A60536" s="5"/>
      <c r="C60536" s="7"/>
    </row>
    <row r="60537" spans="1:3" x14ac:dyDescent="0.25">
      <c r="A60537" s="5"/>
      <c r="C60537" s="7"/>
    </row>
    <row r="60538" spans="1:3" x14ac:dyDescent="0.25">
      <c r="A60538" s="5"/>
      <c r="C60538" s="7"/>
    </row>
    <row r="60539" spans="1:3" x14ac:dyDescent="0.25">
      <c r="A60539" s="5"/>
      <c r="C60539" s="7"/>
    </row>
    <row r="60540" spans="1:3" x14ac:dyDescent="0.25">
      <c r="A60540" s="5"/>
      <c r="C60540" s="7"/>
    </row>
    <row r="60541" spans="1:3" x14ac:dyDescent="0.25">
      <c r="A60541" s="5"/>
      <c r="C60541" s="7"/>
    </row>
    <row r="60542" spans="1:3" x14ac:dyDescent="0.25">
      <c r="A60542" s="5"/>
      <c r="C60542" s="7"/>
    </row>
    <row r="60543" spans="1:3" x14ac:dyDescent="0.25">
      <c r="A60543" s="5"/>
      <c r="C60543" s="7"/>
    </row>
    <row r="60544" spans="1:3" x14ac:dyDescent="0.25">
      <c r="A60544" s="5"/>
      <c r="C60544" s="7"/>
    </row>
    <row r="60545" spans="1:3" x14ac:dyDescent="0.25">
      <c r="A60545" s="5"/>
      <c r="C60545" s="7"/>
    </row>
    <row r="60546" spans="1:3" x14ac:dyDescent="0.25">
      <c r="A60546" s="5"/>
      <c r="C60546" s="7"/>
    </row>
    <row r="60547" spans="1:3" x14ac:dyDescent="0.25">
      <c r="A60547" s="5"/>
      <c r="C60547" s="7"/>
    </row>
    <row r="60548" spans="1:3" x14ac:dyDescent="0.25">
      <c r="A60548" s="5"/>
      <c r="C60548" s="7"/>
    </row>
    <row r="60549" spans="1:3" x14ac:dyDescent="0.25">
      <c r="A60549" s="5"/>
      <c r="C60549" s="7"/>
    </row>
    <row r="60550" spans="1:3" x14ac:dyDescent="0.25">
      <c r="A60550" s="5"/>
      <c r="C60550" s="7"/>
    </row>
    <row r="60551" spans="1:3" x14ac:dyDescent="0.25">
      <c r="A60551" s="5"/>
      <c r="C60551" s="7"/>
    </row>
    <row r="60552" spans="1:3" x14ac:dyDescent="0.25">
      <c r="A60552" s="5"/>
      <c r="C60552" s="7"/>
    </row>
    <row r="60553" spans="1:3" x14ac:dyDescent="0.25">
      <c r="A60553" s="5"/>
      <c r="C60553" s="7"/>
    </row>
    <row r="60554" spans="1:3" x14ac:dyDescent="0.25">
      <c r="A60554" s="5"/>
      <c r="C60554" s="7"/>
    </row>
    <row r="60555" spans="1:3" x14ac:dyDescent="0.25">
      <c r="A60555" s="5"/>
      <c r="C60555" s="7"/>
    </row>
    <row r="60556" spans="1:3" x14ac:dyDescent="0.25">
      <c r="A60556" s="5"/>
      <c r="C60556" s="7"/>
    </row>
    <row r="60557" spans="1:3" x14ac:dyDescent="0.25">
      <c r="A60557" s="5"/>
      <c r="C60557" s="7"/>
    </row>
    <row r="60558" spans="1:3" x14ac:dyDescent="0.25">
      <c r="A60558" s="5"/>
      <c r="C60558" s="7"/>
    </row>
    <row r="60559" spans="1:3" x14ac:dyDescent="0.25">
      <c r="A60559" s="5"/>
      <c r="C60559" s="7"/>
    </row>
    <row r="60560" spans="1:3" x14ac:dyDescent="0.25">
      <c r="A60560" s="5"/>
      <c r="C60560" s="7"/>
    </row>
    <row r="60561" spans="1:3" x14ac:dyDescent="0.25">
      <c r="A60561" s="5"/>
      <c r="C60561" s="7"/>
    </row>
    <row r="60562" spans="1:3" x14ac:dyDescent="0.25">
      <c r="A60562" s="5"/>
      <c r="C60562" s="7"/>
    </row>
    <row r="60563" spans="1:3" x14ac:dyDescent="0.25">
      <c r="A60563" s="5"/>
      <c r="C60563" s="7"/>
    </row>
    <row r="60564" spans="1:3" x14ac:dyDescent="0.25">
      <c r="A60564" s="5"/>
      <c r="C60564" s="7"/>
    </row>
    <row r="60565" spans="1:3" x14ac:dyDescent="0.25">
      <c r="A60565" s="5"/>
      <c r="C60565" s="7"/>
    </row>
    <row r="60566" spans="1:3" x14ac:dyDescent="0.25">
      <c r="A60566" s="5"/>
      <c r="C60566" s="7"/>
    </row>
    <row r="60567" spans="1:3" x14ac:dyDescent="0.25">
      <c r="A60567" s="5"/>
      <c r="C60567" s="7"/>
    </row>
    <row r="60568" spans="1:3" x14ac:dyDescent="0.25">
      <c r="A60568" s="5"/>
      <c r="C60568" s="7"/>
    </row>
    <row r="60569" spans="1:3" x14ac:dyDescent="0.25">
      <c r="A60569" s="5"/>
      <c r="C60569" s="7"/>
    </row>
    <row r="60570" spans="1:3" x14ac:dyDescent="0.25">
      <c r="A60570" s="5"/>
      <c r="C60570" s="7"/>
    </row>
    <row r="60571" spans="1:3" x14ac:dyDescent="0.25">
      <c r="A60571" s="5"/>
      <c r="C60571" s="7"/>
    </row>
    <row r="60572" spans="1:3" x14ac:dyDescent="0.25">
      <c r="A60572" s="5"/>
      <c r="C60572" s="7"/>
    </row>
    <row r="60573" spans="1:3" x14ac:dyDescent="0.25">
      <c r="A60573" s="5"/>
      <c r="C60573" s="7"/>
    </row>
    <row r="60574" spans="1:3" x14ac:dyDescent="0.25">
      <c r="A60574" s="5"/>
      <c r="C60574" s="7"/>
    </row>
    <row r="60575" spans="1:3" x14ac:dyDescent="0.25">
      <c r="A60575" s="5"/>
      <c r="C60575" s="7"/>
    </row>
    <row r="60576" spans="1:3" x14ac:dyDescent="0.25">
      <c r="A60576" s="5"/>
      <c r="C60576" s="7"/>
    </row>
    <row r="60577" spans="1:3" x14ac:dyDescent="0.25">
      <c r="A60577" s="5"/>
      <c r="C60577" s="7"/>
    </row>
    <row r="60578" spans="1:3" x14ac:dyDescent="0.25">
      <c r="A60578" s="5"/>
      <c r="C60578" s="7"/>
    </row>
    <row r="60579" spans="1:3" x14ac:dyDescent="0.25">
      <c r="A60579" s="5"/>
      <c r="C60579" s="7"/>
    </row>
    <row r="60580" spans="1:3" x14ac:dyDescent="0.25">
      <c r="A60580" s="5"/>
      <c r="C60580" s="7"/>
    </row>
    <row r="60581" spans="1:3" x14ac:dyDescent="0.25">
      <c r="A60581" s="5"/>
      <c r="C60581" s="7"/>
    </row>
    <row r="60582" spans="1:3" x14ac:dyDescent="0.25">
      <c r="A60582" s="5"/>
      <c r="C60582" s="7"/>
    </row>
    <row r="60583" spans="1:3" x14ac:dyDescent="0.25">
      <c r="A60583" s="5"/>
      <c r="C60583" s="7"/>
    </row>
    <row r="60584" spans="1:3" x14ac:dyDescent="0.25">
      <c r="A60584" s="5"/>
      <c r="C60584" s="7"/>
    </row>
    <row r="60585" spans="1:3" x14ac:dyDescent="0.25">
      <c r="A60585" s="5"/>
      <c r="C60585" s="7"/>
    </row>
    <row r="60586" spans="1:3" x14ac:dyDescent="0.25">
      <c r="A60586" s="5"/>
      <c r="C60586" s="7"/>
    </row>
    <row r="60587" spans="1:3" x14ac:dyDescent="0.25">
      <c r="A60587" s="5"/>
      <c r="C60587" s="7"/>
    </row>
    <row r="60588" spans="1:3" x14ac:dyDescent="0.25">
      <c r="A60588" s="5"/>
      <c r="C60588" s="7"/>
    </row>
    <row r="60589" spans="1:3" x14ac:dyDescent="0.25">
      <c r="A60589" s="5"/>
      <c r="C60589" s="7"/>
    </row>
    <row r="60590" spans="1:3" x14ac:dyDescent="0.25">
      <c r="A60590" s="5"/>
      <c r="C60590" s="7"/>
    </row>
    <row r="60591" spans="1:3" x14ac:dyDescent="0.25">
      <c r="A60591" s="5"/>
      <c r="C60591" s="7"/>
    </row>
    <row r="60592" spans="1:3" x14ac:dyDescent="0.25">
      <c r="A60592" s="5"/>
      <c r="C60592" s="7"/>
    </row>
    <row r="60593" spans="1:3" x14ac:dyDescent="0.25">
      <c r="A60593" s="5"/>
      <c r="C60593" s="7"/>
    </row>
    <row r="60594" spans="1:3" x14ac:dyDescent="0.25">
      <c r="A60594" s="5"/>
      <c r="C60594" s="7"/>
    </row>
    <row r="60595" spans="1:3" x14ac:dyDescent="0.25">
      <c r="A60595" s="5"/>
      <c r="C60595" s="7"/>
    </row>
    <row r="60596" spans="1:3" x14ac:dyDescent="0.25">
      <c r="A60596" s="5"/>
      <c r="C60596" s="7"/>
    </row>
    <row r="60597" spans="1:3" x14ac:dyDescent="0.25">
      <c r="A60597" s="5"/>
      <c r="C60597" s="7"/>
    </row>
    <row r="60598" spans="1:3" x14ac:dyDescent="0.25">
      <c r="A60598" s="5"/>
      <c r="C60598" s="7"/>
    </row>
    <row r="60599" spans="1:3" x14ac:dyDescent="0.25">
      <c r="A60599" s="5"/>
      <c r="C60599" s="7"/>
    </row>
    <row r="60600" spans="1:3" x14ac:dyDescent="0.25">
      <c r="A60600" s="5"/>
      <c r="C60600" s="7"/>
    </row>
    <row r="60601" spans="1:3" x14ac:dyDescent="0.25">
      <c r="A60601" s="5"/>
      <c r="C60601" s="7"/>
    </row>
    <row r="60602" spans="1:3" x14ac:dyDescent="0.25">
      <c r="A60602" s="5"/>
      <c r="C60602" s="7"/>
    </row>
    <row r="60603" spans="1:3" x14ac:dyDescent="0.25">
      <c r="A60603" s="5"/>
      <c r="C60603" s="7"/>
    </row>
    <row r="60604" spans="1:3" x14ac:dyDescent="0.25">
      <c r="A60604" s="5"/>
      <c r="C60604" s="7"/>
    </row>
    <row r="60605" spans="1:3" x14ac:dyDescent="0.25">
      <c r="A60605" s="5"/>
      <c r="C60605" s="7"/>
    </row>
    <row r="60606" spans="1:3" x14ac:dyDescent="0.25">
      <c r="A60606" s="5"/>
      <c r="C60606" s="7"/>
    </row>
    <row r="60607" spans="1:3" x14ac:dyDescent="0.25">
      <c r="A60607" s="5"/>
      <c r="C60607" s="7"/>
    </row>
    <row r="60608" spans="1:3" x14ac:dyDescent="0.25">
      <c r="A60608" s="5"/>
      <c r="C60608" s="7"/>
    </row>
    <row r="60609" spans="1:3" x14ac:dyDescent="0.25">
      <c r="A60609" s="5"/>
      <c r="C60609" s="7"/>
    </row>
    <row r="60610" spans="1:3" x14ac:dyDescent="0.25">
      <c r="A60610" s="5"/>
      <c r="C60610" s="7"/>
    </row>
    <row r="60611" spans="1:3" x14ac:dyDescent="0.25">
      <c r="A60611" s="5"/>
      <c r="C60611" s="7"/>
    </row>
    <row r="60612" spans="1:3" x14ac:dyDescent="0.25">
      <c r="A60612" s="5"/>
      <c r="C60612" s="7"/>
    </row>
    <row r="60613" spans="1:3" x14ac:dyDescent="0.25">
      <c r="A60613" s="5"/>
      <c r="C60613" s="7"/>
    </row>
    <row r="60614" spans="1:3" x14ac:dyDescent="0.25">
      <c r="A60614" s="5"/>
      <c r="C60614" s="7"/>
    </row>
    <row r="60615" spans="1:3" x14ac:dyDescent="0.25">
      <c r="A60615" s="5"/>
      <c r="C60615" s="7"/>
    </row>
    <row r="60616" spans="1:3" x14ac:dyDescent="0.25">
      <c r="A60616" s="5"/>
      <c r="C60616" s="7"/>
    </row>
    <row r="60617" spans="1:3" x14ac:dyDescent="0.25">
      <c r="A60617" s="5"/>
      <c r="C60617" s="7"/>
    </row>
    <row r="60618" spans="1:3" x14ac:dyDescent="0.25">
      <c r="A60618" s="5"/>
      <c r="C60618" s="7"/>
    </row>
    <row r="60619" spans="1:3" x14ac:dyDescent="0.25">
      <c r="A60619" s="5"/>
      <c r="C60619" s="7"/>
    </row>
    <row r="60620" spans="1:3" x14ac:dyDescent="0.25">
      <c r="A60620" s="5"/>
      <c r="C60620" s="7"/>
    </row>
    <row r="60621" spans="1:3" x14ac:dyDescent="0.25">
      <c r="A60621" s="5"/>
      <c r="C60621" s="7"/>
    </row>
    <row r="60622" spans="1:3" x14ac:dyDescent="0.25">
      <c r="A60622" s="5"/>
      <c r="C60622" s="7"/>
    </row>
    <row r="60623" spans="1:3" x14ac:dyDescent="0.25">
      <c r="A60623" s="5"/>
      <c r="C60623" s="7"/>
    </row>
    <row r="60624" spans="1:3" x14ac:dyDescent="0.25">
      <c r="A60624" s="5"/>
      <c r="C60624" s="7"/>
    </row>
    <row r="60625" spans="1:3" x14ac:dyDescent="0.25">
      <c r="A60625" s="5"/>
      <c r="C60625" s="7"/>
    </row>
    <row r="60626" spans="1:3" x14ac:dyDescent="0.25">
      <c r="A60626" s="5"/>
      <c r="C60626" s="7"/>
    </row>
    <row r="60627" spans="1:3" x14ac:dyDescent="0.25">
      <c r="A60627" s="5"/>
      <c r="C60627" s="7"/>
    </row>
    <row r="60628" spans="1:3" x14ac:dyDescent="0.25">
      <c r="A60628" s="5"/>
      <c r="C60628" s="7"/>
    </row>
    <row r="60629" spans="1:3" x14ac:dyDescent="0.25">
      <c r="A60629" s="5"/>
      <c r="C60629" s="7"/>
    </row>
    <row r="60630" spans="1:3" x14ac:dyDescent="0.25">
      <c r="A60630" s="5"/>
      <c r="C60630" s="7"/>
    </row>
    <row r="60631" spans="1:3" x14ac:dyDescent="0.25">
      <c r="A60631" s="5"/>
      <c r="C60631" s="7"/>
    </row>
    <row r="60632" spans="1:3" x14ac:dyDescent="0.25">
      <c r="A60632" s="5"/>
      <c r="C60632" s="7"/>
    </row>
    <row r="60633" spans="1:3" x14ac:dyDescent="0.25">
      <c r="A60633" s="5"/>
      <c r="C60633" s="7"/>
    </row>
    <row r="60634" spans="1:3" x14ac:dyDescent="0.25">
      <c r="A60634" s="5"/>
      <c r="C60634" s="7"/>
    </row>
    <row r="60635" spans="1:3" x14ac:dyDescent="0.25">
      <c r="A60635" s="5"/>
      <c r="C60635" s="7"/>
    </row>
    <row r="60636" spans="1:3" x14ac:dyDescent="0.25">
      <c r="A60636" s="5"/>
      <c r="C60636" s="7"/>
    </row>
    <row r="60637" spans="1:3" x14ac:dyDescent="0.25">
      <c r="A60637" s="5"/>
      <c r="C60637" s="7"/>
    </row>
    <row r="60638" spans="1:3" x14ac:dyDescent="0.25">
      <c r="A60638" s="5"/>
      <c r="C60638" s="7"/>
    </row>
    <row r="60639" spans="1:3" x14ac:dyDescent="0.25">
      <c r="A60639" s="5"/>
      <c r="C60639" s="7"/>
    </row>
    <row r="60640" spans="1:3" x14ac:dyDescent="0.25">
      <c r="A60640" s="5"/>
      <c r="C60640" s="7"/>
    </row>
    <row r="60641" spans="1:3" x14ac:dyDescent="0.25">
      <c r="A60641" s="5"/>
      <c r="C60641" s="7"/>
    </row>
    <row r="60642" spans="1:3" x14ac:dyDescent="0.25">
      <c r="A60642" s="5"/>
      <c r="C60642" s="7"/>
    </row>
    <row r="60643" spans="1:3" x14ac:dyDescent="0.25">
      <c r="A60643" s="5"/>
      <c r="C60643" s="7"/>
    </row>
    <row r="60644" spans="1:3" x14ac:dyDescent="0.25">
      <c r="A60644" s="5"/>
      <c r="C60644" s="7"/>
    </row>
    <row r="60645" spans="1:3" x14ac:dyDescent="0.25">
      <c r="A60645" s="5"/>
      <c r="C60645" s="7"/>
    </row>
    <row r="60646" spans="1:3" x14ac:dyDescent="0.25">
      <c r="A60646" s="5"/>
      <c r="C60646" s="7"/>
    </row>
    <row r="60647" spans="1:3" x14ac:dyDescent="0.25">
      <c r="A60647" s="5"/>
      <c r="C60647" s="7"/>
    </row>
    <row r="60648" spans="1:3" x14ac:dyDescent="0.25">
      <c r="A60648" s="5"/>
      <c r="C60648" s="7"/>
    </row>
    <row r="60649" spans="1:3" x14ac:dyDescent="0.25">
      <c r="A60649" s="5"/>
      <c r="C60649" s="7"/>
    </row>
    <row r="60650" spans="1:3" x14ac:dyDescent="0.25">
      <c r="A60650" s="5"/>
      <c r="C60650" s="7"/>
    </row>
    <row r="60651" spans="1:3" x14ac:dyDescent="0.25">
      <c r="A60651" s="5"/>
      <c r="C60651" s="7"/>
    </row>
    <row r="60652" spans="1:3" x14ac:dyDescent="0.25">
      <c r="A60652" s="5"/>
      <c r="C60652" s="7"/>
    </row>
    <row r="60653" spans="1:3" x14ac:dyDescent="0.25">
      <c r="A60653" s="5"/>
      <c r="C60653" s="7"/>
    </row>
    <row r="60654" spans="1:3" x14ac:dyDescent="0.25">
      <c r="A60654" s="5"/>
      <c r="C60654" s="7"/>
    </row>
    <row r="60655" spans="1:3" x14ac:dyDescent="0.25">
      <c r="A60655" s="5"/>
      <c r="C60655" s="7"/>
    </row>
    <row r="60656" spans="1:3" x14ac:dyDescent="0.25">
      <c r="A60656" s="5"/>
      <c r="C60656" s="7"/>
    </row>
    <row r="60657" spans="1:3" x14ac:dyDescent="0.25">
      <c r="A60657" s="5"/>
      <c r="C60657" s="7"/>
    </row>
    <row r="60658" spans="1:3" x14ac:dyDescent="0.25">
      <c r="A60658" s="5"/>
      <c r="C60658" s="7"/>
    </row>
    <row r="60659" spans="1:3" x14ac:dyDescent="0.25">
      <c r="A60659" s="5"/>
      <c r="C60659" s="7"/>
    </row>
    <row r="60660" spans="1:3" x14ac:dyDescent="0.25">
      <c r="A60660" s="5"/>
      <c r="C60660" s="7"/>
    </row>
    <row r="60661" spans="1:3" x14ac:dyDescent="0.25">
      <c r="A60661" s="5"/>
      <c r="C60661" s="7"/>
    </row>
    <row r="60662" spans="1:3" x14ac:dyDescent="0.25">
      <c r="A60662" s="5"/>
      <c r="C60662" s="7"/>
    </row>
    <row r="60663" spans="1:3" x14ac:dyDescent="0.25">
      <c r="A60663" s="5"/>
      <c r="C60663" s="7"/>
    </row>
    <row r="60664" spans="1:3" x14ac:dyDescent="0.25">
      <c r="A60664" s="5"/>
      <c r="C60664" s="7"/>
    </row>
    <row r="60665" spans="1:3" x14ac:dyDescent="0.25">
      <c r="A60665" s="5"/>
      <c r="C60665" s="7"/>
    </row>
    <row r="60666" spans="1:3" x14ac:dyDescent="0.25">
      <c r="A60666" s="5"/>
      <c r="C60666" s="7"/>
    </row>
    <row r="60667" spans="1:3" x14ac:dyDescent="0.25">
      <c r="A60667" s="5"/>
      <c r="C60667" s="7"/>
    </row>
    <row r="60668" spans="1:3" x14ac:dyDescent="0.25">
      <c r="A60668" s="5"/>
      <c r="C60668" s="7"/>
    </row>
    <row r="60669" spans="1:3" x14ac:dyDescent="0.25">
      <c r="A60669" s="5"/>
      <c r="C60669" s="7"/>
    </row>
    <row r="60670" spans="1:3" x14ac:dyDescent="0.25">
      <c r="A60670" s="5"/>
      <c r="C60670" s="7"/>
    </row>
    <row r="60671" spans="1:3" x14ac:dyDescent="0.25">
      <c r="A60671" s="5"/>
      <c r="C60671" s="7"/>
    </row>
    <row r="60672" spans="1:3" x14ac:dyDescent="0.25">
      <c r="A60672" s="5"/>
      <c r="C60672" s="7"/>
    </row>
    <row r="60673" spans="1:3" x14ac:dyDescent="0.25">
      <c r="A60673" s="5"/>
      <c r="C60673" s="7"/>
    </row>
    <row r="60674" spans="1:3" x14ac:dyDescent="0.25">
      <c r="A60674" s="5"/>
      <c r="C60674" s="7"/>
    </row>
    <row r="60675" spans="1:3" x14ac:dyDescent="0.25">
      <c r="A60675" s="5"/>
      <c r="C60675" s="7"/>
    </row>
    <row r="60676" spans="1:3" x14ac:dyDescent="0.25">
      <c r="A60676" s="5"/>
      <c r="C60676" s="7"/>
    </row>
    <row r="60677" spans="1:3" x14ac:dyDescent="0.25">
      <c r="A60677" s="5"/>
      <c r="C60677" s="7"/>
    </row>
    <row r="60678" spans="1:3" x14ac:dyDescent="0.25">
      <c r="A60678" s="5"/>
      <c r="C60678" s="7"/>
    </row>
    <row r="60679" spans="1:3" x14ac:dyDescent="0.25">
      <c r="A60679" s="5"/>
      <c r="C60679" s="7"/>
    </row>
    <row r="60680" spans="1:3" x14ac:dyDescent="0.25">
      <c r="A60680" s="5"/>
      <c r="C60680" s="7"/>
    </row>
    <row r="60681" spans="1:3" x14ac:dyDescent="0.25">
      <c r="A60681" s="5"/>
      <c r="C60681" s="7"/>
    </row>
    <row r="60682" spans="1:3" x14ac:dyDescent="0.25">
      <c r="A60682" s="5"/>
      <c r="C60682" s="7"/>
    </row>
    <row r="60683" spans="1:3" x14ac:dyDescent="0.25">
      <c r="A60683" s="5"/>
      <c r="C60683" s="7"/>
    </row>
    <row r="60684" spans="1:3" x14ac:dyDescent="0.25">
      <c r="A60684" s="5"/>
      <c r="C60684" s="7"/>
    </row>
    <row r="60685" spans="1:3" x14ac:dyDescent="0.25">
      <c r="A60685" s="5"/>
      <c r="C60685" s="7"/>
    </row>
    <row r="60686" spans="1:3" x14ac:dyDescent="0.25">
      <c r="A60686" s="5"/>
      <c r="C60686" s="7"/>
    </row>
    <row r="60687" spans="1:3" x14ac:dyDescent="0.25">
      <c r="A60687" s="5"/>
      <c r="C60687" s="7"/>
    </row>
    <row r="60688" spans="1:3" x14ac:dyDescent="0.25">
      <c r="A60688" s="5"/>
      <c r="C60688" s="7"/>
    </row>
    <row r="60689" spans="1:3" x14ac:dyDescent="0.25">
      <c r="A60689" s="5"/>
      <c r="C60689" s="7"/>
    </row>
    <row r="60690" spans="1:3" x14ac:dyDescent="0.25">
      <c r="A60690" s="5"/>
      <c r="C60690" s="7"/>
    </row>
    <row r="60691" spans="1:3" x14ac:dyDescent="0.25">
      <c r="A60691" s="5"/>
      <c r="C60691" s="7"/>
    </row>
    <row r="60692" spans="1:3" x14ac:dyDescent="0.25">
      <c r="A60692" s="5"/>
      <c r="C60692" s="7"/>
    </row>
    <row r="60693" spans="1:3" x14ac:dyDescent="0.25">
      <c r="A60693" s="5"/>
      <c r="C60693" s="7"/>
    </row>
    <row r="60694" spans="1:3" x14ac:dyDescent="0.25">
      <c r="A60694" s="5"/>
      <c r="C60694" s="7"/>
    </row>
    <row r="60695" spans="1:3" x14ac:dyDescent="0.25">
      <c r="A60695" s="5"/>
      <c r="C60695" s="7"/>
    </row>
    <row r="60696" spans="1:3" x14ac:dyDescent="0.25">
      <c r="A60696" s="5"/>
      <c r="C60696" s="7"/>
    </row>
    <row r="60697" spans="1:3" x14ac:dyDescent="0.25">
      <c r="A60697" s="5"/>
      <c r="C60697" s="7"/>
    </row>
    <row r="60698" spans="1:3" x14ac:dyDescent="0.25">
      <c r="A60698" s="5"/>
      <c r="C60698" s="7"/>
    </row>
    <row r="60699" spans="1:3" x14ac:dyDescent="0.25">
      <c r="A60699" s="5"/>
      <c r="C60699" s="7"/>
    </row>
    <row r="60700" spans="1:3" x14ac:dyDescent="0.25">
      <c r="A60700" s="5"/>
      <c r="C60700" s="7"/>
    </row>
    <row r="60701" spans="1:3" x14ac:dyDescent="0.25">
      <c r="A60701" s="5"/>
      <c r="C60701" s="7"/>
    </row>
    <row r="60702" spans="1:3" x14ac:dyDescent="0.25">
      <c r="A60702" s="5"/>
      <c r="C60702" s="7"/>
    </row>
    <row r="60703" spans="1:3" x14ac:dyDescent="0.25">
      <c r="A60703" s="5"/>
      <c r="C60703" s="7"/>
    </row>
    <row r="60704" spans="1:3" x14ac:dyDescent="0.25">
      <c r="A60704" s="5"/>
      <c r="C60704" s="7"/>
    </row>
    <row r="60705" spans="1:3" x14ac:dyDescent="0.25">
      <c r="A60705" s="5"/>
      <c r="C60705" s="7"/>
    </row>
    <row r="60706" spans="1:3" x14ac:dyDescent="0.25">
      <c r="A60706" s="5"/>
      <c r="C60706" s="7"/>
    </row>
    <row r="60707" spans="1:3" x14ac:dyDescent="0.25">
      <c r="A60707" s="5"/>
      <c r="C60707" s="7"/>
    </row>
    <row r="60708" spans="1:3" x14ac:dyDescent="0.25">
      <c r="A60708" s="5"/>
      <c r="C60708" s="7"/>
    </row>
    <row r="60709" spans="1:3" x14ac:dyDescent="0.25">
      <c r="A60709" s="5"/>
      <c r="C60709" s="7"/>
    </row>
    <row r="60710" spans="1:3" x14ac:dyDescent="0.25">
      <c r="A60710" s="5"/>
      <c r="C60710" s="7"/>
    </row>
    <row r="60711" spans="1:3" x14ac:dyDescent="0.25">
      <c r="A60711" s="5"/>
      <c r="C60711" s="7"/>
    </row>
    <row r="60712" spans="1:3" x14ac:dyDescent="0.25">
      <c r="A60712" s="5"/>
      <c r="C60712" s="7"/>
    </row>
    <row r="60713" spans="1:3" x14ac:dyDescent="0.25">
      <c r="A60713" s="5"/>
      <c r="C60713" s="7"/>
    </row>
    <row r="60714" spans="1:3" x14ac:dyDescent="0.25">
      <c r="A60714" s="5"/>
      <c r="C60714" s="7"/>
    </row>
    <row r="60715" spans="1:3" x14ac:dyDescent="0.25">
      <c r="A60715" s="5"/>
      <c r="C60715" s="7"/>
    </row>
    <row r="60716" spans="1:3" x14ac:dyDescent="0.25">
      <c r="A60716" s="5"/>
      <c r="C60716" s="7"/>
    </row>
    <row r="60717" spans="1:3" x14ac:dyDescent="0.25">
      <c r="A60717" s="5"/>
      <c r="C60717" s="7"/>
    </row>
    <row r="60718" spans="1:3" x14ac:dyDescent="0.25">
      <c r="A60718" s="5"/>
      <c r="C60718" s="7"/>
    </row>
    <row r="60719" spans="1:3" x14ac:dyDescent="0.25">
      <c r="A60719" s="5"/>
      <c r="C60719" s="7"/>
    </row>
    <row r="60720" spans="1:3" x14ac:dyDescent="0.25">
      <c r="A60720" s="5"/>
      <c r="C60720" s="7"/>
    </row>
    <row r="60721" spans="1:3" x14ac:dyDescent="0.25">
      <c r="A60721" s="5"/>
      <c r="C60721" s="7"/>
    </row>
    <row r="60722" spans="1:3" x14ac:dyDescent="0.25">
      <c r="A60722" s="5"/>
      <c r="C60722" s="7"/>
    </row>
    <row r="60723" spans="1:3" x14ac:dyDescent="0.25">
      <c r="A60723" s="5"/>
      <c r="C60723" s="7"/>
    </row>
    <row r="60724" spans="1:3" x14ac:dyDescent="0.25">
      <c r="A60724" s="5"/>
      <c r="C60724" s="7"/>
    </row>
    <row r="60725" spans="1:3" x14ac:dyDescent="0.25">
      <c r="A60725" s="5"/>
      <c r="C60725" s="7"/>
    </row>
    <row r="60726" spans="1:3" x14ac:dyDescent="0.25">
      <c r="A60726" s="5"/>
      <c r="C60726" s="7"/>
    </row>
    <row r="60727" spans="1:3" x14ac:dyDescent="0.25">
      <c r="A60727" s="5"/>
      <c r="C60727" s="7"/>
    </row>
    <row r="60728" spans="1:3" x14ac:dyDescent="0.25">
      <c r="A60728" s="5"/>
      <c r="C60728" s="7"/>
    </row>
    <row r="60729" spans="1:3" x14ac:dyDescent="0.25">
      <c r="A60729" s="5"/>
      <c r="C60729" s="7"/>
    </row>
    <row r="60730" spans="1:3" x14ac:dyDescent="0.25">
      <c r="A60730" s="5"/>
      <c r="C60730" s="7"/>
    </row>
    <row r="60731" spans="1:3" x14ac:dyDescent="0.25">
      <c r="A60731" s="5"/>
      <c r="C60731" s="7"/>
    </row>
    <row r="60732" spans="1:3" x14ac:dyDescent="0.25">
      <c r="A60732" s="5"/>
      <c r="C60732" s="7"/>
    </row>
    <row r="60733" spans="1:3" x14ac:dyDescent="0.25">
      <c r="A60733" s="5"/>
      <c r="C60733" s="7"/>
    </row>
    <row r="60734" spans="1:3" x14ac:dyDescent="0.25">
      <c r="A60734" s="5"/>
      <c r="C60734" s="7"/>
    </row>
    <row r="60735" spans="1:3" x14ac:dyDescent="0.25">
      <c r="A60735" s="5"/>
      <c r="C60735" s="7"/>
    </row>
    <row r="60736" spans="1:3" x14ac:dyDescent="0.25">
      <c r="A60736" s="5"/>
      <c r="C60736" s="7"/>
    </row>
    <row r="60737" spans="1:3" x14ac:dyDescent="0.25">
      <c r="A60737" s="5"/>
      <c r="C60737" s="7"/>
    </row>
    <row r="60738" spans="1:3" x14ac:dyDescent="0.25">
      <c r="A60738" s="5"/>
      <c r="C60738" s="7"/>
    </row>
    <row r="60739" spans="1:3" x14ac:dyDescent="0.25">
      <c r="A60739" s="5"/>
      <c r="C60739" s="7"/>
    </row>
    <row r="60740" spans="1:3" x14ac:dyDescent="0.25">
      <c r="A60740" s="5"/>
      <c r="C60740" s="7"/>
    </row>
    <row r="60741" spans="1:3" x14ac:dyDescent="0.25">
      <c r="A60741" s="5"/>
      <c r="C60741" s="7"/>
    </row>
    <row r="60742" spans="1:3" x14ac:dyDescent="0.25">
      <c r="A60742" s="5"/>
      <c r="C60742" s="7"/>
    </row>
    <row r="60743" spans="1:3" x14ac:dyDescent="0.25">
      <c r="A60743" s="5"/>
      <c r="C60743" s="7"/>
    </row>
    <row r="60744" spans="1:3" x14ac:dyDescent="0.25">
      <c r="A60744" s="5"/>
      <c r="C60744" s="7"/>
    </row>
    <row r="60745" spans="1:3" x14ac:dyDescent="0.25">
      <c r="A60745" s="5"/>
      <c r="C60745" s="7"/>
    </row>
    <row r="60746" spans="1:3" x14ac:dyDescent="0.25">
      <c r="A60746" s="5"/>
      <c r="C60746" s="7"/>
    </row>
    <row r="60747" spans="1:3" x14ac:dyDescent="0.25">
      <c r="A60747" s="5"/>
      <c r="C60747" s="7"/>
    </row>
    <row r="60748" spans="1:3" x14ac:dyDescent="0.25">
      <c r="A60748" s="5"/>
      <c r="C60748" s="7"/>
    </row>
    <row r="60749" spans="1:3" x14ac:dyDescent="0.25">
      <c r="A60749" s="5"/>
      <c r="C60749" s="7"/>
    </row>
    <row r="60750" spans="1:3" x14ac:dyDescent="0.25">
      <c r="A60750" s="5"/>
      <c r="C60750" s="7"/>
    </row>
    <row r="60751" spans="1:3" x14ac:dyDescent="0.25">
      <c r="A60751" s="5"/>
      <c r="C60751" s="7"/>
    </row>
    <row r="60752" spans="1:3" x14ac:dyDescent="0.25">
      <c r="A60752" s="5"/>
      <c r="C60752" s="7"/>
    </row>
    <row r="60753" spans="1:3" x14ac:dyDescent="0.25">
      <c r="A60753" s="5"/>
      <c r="C60753" s="7"/>
    </row>
    <row r="60754" spans="1:3" x14ac:dyDescent="0.25">
      <c r="A60754" s="5"/>
      <c r="C60754" s="7"/>
    </row>
    <row r="60755" spans="1:3" x14ac:dyDescent="0.25">
      <c r="A60755" s="5"/>
      <c r="C60755" s="7"/>
    </row>
    <row r="60756" spans="1:3" x14ac:dyDescent="0.25">
      <c r="A60756" s="5"/>
      <c r="C60756" s="7"/>
    </row>
    <row r="60757" spans="1:3" x14ac:dyDescent="0.25">
      <c r="A60757" s="5"/>
      <c r="C60757" s="7"/>
    </row>
    <row r="60758" spans="1:3" x14ac:dyDescent="0.25">
      <c r="A60758" s="5"/>
      <c r="C60758" s="7"/>
    </row>
    <row r="60759" spans="1:3" x14ac:dyDescent="0.25">
      <c r="A60759" s="5"/>
      <c r="C60759" s="7"/>
    </row>
    <row r="60760" spans="1:3" x14ac:dyDescent="0.25">
      <c r="A60760" s="5"/>
      <c r="C60760" s="7"/>
    </row>
    <row r="60761" spans="1:3" x14ac:dyDescent="0.25">
      <c r="A60761" s="5"/>
      <c r="C60761" s="7"/>
    </row>
    <row r="60762" spans="1:3" x14ac:dyDescent="0.25">
      <c r="A60762" s="5"/>
      <c r="C60762" s="7"/>
    </row>
    <row r="60763" spans="1:3" x14ac:dyDescent="0.25">
      <c r="A60763" s="5"/>
      <c r="C60763" s="7"/>
    </row>
    <row r="60764" spans="1:3" x14ac:dyDescent="0.25">
      <c r="A60764" s="5"/>
      <c r="C60764" s="7"/>
    </row>
    <row r="60765" spans="1:3" x14ac:dyDescent="0.25">
      <c r="A60765" s="5"/>
      <c r="C60765" s="7"/>
    </row>
    <row r="60766" spans="1:3" x14ac:dyDescent="0.25">
      <c r="A60766" s="5"/>
      <c r="C60766" s="7"/>
    </row>
    <row r="60767" spans="1:3" x14ac:dyDescent="0.25">
      <c r="A60767" s="5"/>
      <c r="C60767" s="7"/>
    </row>
    <row r="60768" spans="1:3" x14ac:dyDescent="0.25">
      <c r="A60768" s="5"/>
      <c r="C60768" s="7"/>
    </row>
    <row r="60769" spans="1:3" x14ac:dyDescent="0.25">
      <c r="A60769" s="5"/>
      <c r="C60769" s="7"/>
    </row>
    <row r="60770" spans="1:3" x14ac:dyDescent="0.25">
      <c r="A60770" s="5"/>
      <c r="C60770" s="7"/>
    </row>
    <row r="60771" spans="1:3" x14ac:dyDescent="0.25">
      <c r="A60771" s="5"/>
      <c r="C60771" s="7"/>
    </row>
    <row r="60772" spans="1:3" x14ac:dyDescent="0.25">
      <c r="A60772" s="5"/>
      <c r="C60772" s="7"/>
    </row>
    <row r="60773" spans="1:3" x14ac:dyDescent="0.25">
      <c r="A60773" s="5"/>
      <c r="C60773" s="7"/>
    </row>
    <row r="60774" spans="1:3" x14ac:dyDescent="0.25">
      <c r="A60774" s="5"/>
      <c r="C60774" s="7"/>
    </row>
    <row r="60775" spans="1:3" x14ac:dyDescent="0.25">
      <c r="A60775" s="5"/>
      <c r="C60775" s="7"/>
    </row>
    <row r="60776" spans="1:3" x14ac:dyDescent="0.25">
      <c r="A60776" s="5"/>
      <c r="C60776" s="7"/>
    </row>
    <row r="60777" spans="1:3" x14ac:dyDescent="0.25">
      <c r="A60777" s="5"/>
      <c r="C60777" s="7"/>
    </row>
    <row r="60778" spans="1:3" x14ac:dyDescent="0.25">
      <c r="A60778" s="5"/>
      <c r="C60778" s="7"/>
    </row>
    <row r="60779" spans="1:3" x14ac:dyDescent="0.25">
      <c r="A60779" s="5"/>
      <c r="C60779" s="7"/>
    </row>
    <row r="60780" spans="1:3" x14ac:dyDescent="0.25">
      <c r="A60780" s="5"/>
      <c r="C60780" s="7"/>
    </row>
    <row r="60781" spans="1:3" x14ac:dyDescent="0.25">
      <c r="A60781" s="5"/>
      <c r="C60781" s="7"/>
    </row>
    <row r="60782" spans="1:3" x14ac:dyDescent="0.25">
      <c r="A60782" s="5"/>
      <c r="C60782" s="7"/>
    </row>
    <row r="60783" spans="1:3" x14ac:dyDescent="0.25">
      <c r="A60783" s="5"/>
      <c r="C60783" s="7"/>
    </row>
    <row r="60784" spans="1:3" x14ac:dyDescent="0.25">
      <c r="A60784" s="5"/>
      <c r="C60784" s="7"/>
    </row>
    <row r="60785" spans="1:3" x14ac:dyDescent="0.25">
      <c r="A60785" s="5"/>
      <c r="C60785" s="7"/>
    </row>
    <row r="60786" spans="1:3" x14ac:dyDescent="0.25">
      <c r="A60786" s="5"/>
      <c r="C60786" s="7"/>
    </row>
    <row r="60787" spans="1:3" x14ac:dyDescent="0.25">
      <c r="A60787" s="5"/>
      <c r="C60787" s="7"/>
    </row>
    <row r="60788" spans="1:3" x14ac:dyDescent="0.25">
      <c r="A60788" s="5"/>
      <c r="C60788" s="7"/>
    </row>
    <row r="60789" spans="1:3" x14ac:dyDescent="0.25">
      <c r="A60789" s="5"/>
      <c r="C60789" s="7"/>
    </row>
    <row r="60790" spans="1:3" x14ac:dyDescent="0.25">
      <c r="A60790" s="5"/>
      <c r="C60790" s="7"/>
    </row>
    <row r="60791" spans="1:3" x14ac:dyDescent="0.25">
      <c r="A60791" s="5"/>
      <c r="C60791" s="7"/>
    </row>
    <row r="60792" spans="1:3" x14ac:dyDescent="0.25">
      <c r="A60792" s="5"/>
      <c r="C60792" s="7"/>
    </row>
    <row r="60793" spans="1:3" x14ac:dyDescent="0.25">
      <c r="A60793" s="5"/>
      <c r="C60793" s="7"/>
    </row>
    <row r="60794" spans="1:3" x14ac:dyDescent="0.25">
      <c r="A60794" s="5"/>
      <c r="C60794" s="7"/>
    </row>
    <row r="60795" spans="1:3" x14ac:dyDescent="0.25">
      <c r="A60795" s="5"/>
      <c r="C60795" s="7"/>
    </row>
    <row r="60796" spans="1:3" x14ac:dyDescent="0.25">
      <c r="A60796" s="5"/>
      <c r="C60796" s="7"/>
    </row>
    <row r="60797" spans="1:3" x14ac:dyDescent="0.25">
      <c r="A60797" s="5"/>
      <c r="C60797" s="7"/>
    </row>
    <row r="60798" spans="1:3" x14ac:dyDescent="0.25">
      <c r="A60798" s="5"/>
      <c r="C60798" s="7"/>
    </row>
    <row r="60799" spans="1:3" x14ac:dyDescent="0.25">
      <c r="A60799" s="5"/>
      <c r="C60799" s="7"/>
    </row>
    <row r="60800" spans="1:3" x14ac:dyDescent="0.25">
      <c r="A60800" s="5"/>
      <c r="C60800" s="7"/>
    </row>
    <row r="60801" spans="1:3" x14ac:dyDescent="0.25">
      <c r="A60801" s="5"/>
      <c r="C60801" s="7"/>
    </row>
    <row r="60802" spans="1:3" x14ac:dyDescent="0.25">
      <c r="A60802" s="5"/>
      <c r="C60802" s="7"/>
    </row>
    <row r="60803" spans="1:3" x14ac:dyDescent="0.25">
      <c r="A60803" s="5"/>
      <c r="C60803" s="7"/>
    </row>
    <row r="60804" spans="1:3" x14ac:dyDescent="0.25">
      <c r="A60804" s="5"/>
      <c r="C60804" s="7"/>
    </row>
    <row r="60805" spans="1:3" x14ac:dyDescent="0.25">
      <c r="A60805" s="5"/>
      <c r="C60805" s="7"/>
    </row>
    <row r="60806" spans="1:3" x14ac:dyDescent="0.25">
      <c r="A60806" s="5"/>
      <c r="C60806" s="7"/>
    </row>
    <row r="60807" spans="1:3" x14ac:dyDescent="0.25">
      <c r="A60807" s="5"/>
      <c r="C60807" s="7"/>
    </row>
    <row r="60808" spans="1:3" x14ac:dyDescent="0.25">
      <c r="A60808" s="5"/>
      <c r="C60808" s="7"/>
    </row>
    <row r="60809" spans="1:3" x14ac:dyDescent="0.25">
      <c r="A60809" s="5"/>
      <c r="C60809" s="7"/>
    </row>
    <row r="60810" spans="1:3" x14ac:dyDescent="0.25">
      <c r="A60810" s="5"/>
      <c r="C60810" s="7"/>
    </row>
    <row r="60811" spans="1:3" x14ac:dyDescent="0.25">
      <c r="A60811" s="5"/>
      <c r="C60811" s="7"/>
    </row>
    <row r="60812" spans="1:3" x14ac:dyDescent="0.25">
      <c r="A60812" s="5"/>
      <c r="C60812" s="7"/>
    </row>
    <row r="60813" spans="1:3" x14ac:dyDescent="0.25">
      <c r="A60813" s="5"/>
      <c r="C60813" s="7"/>
    </row>
    <row r="60814" spans="1:3" x14ac:dyDescent="0.25">
      <c r="A60814" s="5"/>
      <c r="C60814" s="7"/>
    </row>
    <row r="60815" spans="1:3" x14ac:dyDescent="0.25">
      <c r="A60815" s="5"/>
      <c r="C60815" s="7"/>
    </row>
    <row r="60816" spans="1:3" x14ac:dyDescent="0.25">
      <c r="A60816" s="5"/>
      <c r="C60816" s="7"/>
    </row>
    <row r="60817" spans="1:3" x14ac:dyDescent="0.25">
      <c r="A60817" s="5"/>
      <c r="C60817" s="7"/>
    </row>
    <row r="60818" spans="1:3" x14ac:dyDescent="0.25">
      <c r="A60818" s="5"/>
      <c r="C60818" s="7"/>
    </row>
    <row r="60819" spans="1:3" x14ac:dyDescent="0.25">
      <c r="A60819" s="5"/>
      <c r="C60819" s="7"/>
    </row>
    <row r="60820" spans="1:3" x14ac:dyDescent="0.25">
      <c r="A60820" s="5"/>
      <c r="C60820" s="7"/>
    </row>
    <row r="60821" spans="1:3" x14ac:dyDescent="0.25">
      <c r="A60821" s="5"/>
      <c r="C60821" s="7"/>
    </row>
    <row r="60822" spans="1:3" x14ac:dyDescent="0.25">
      <c r="A60822" s="5"/>
      <c r="C60822" s="7"/>
    </row>
    <row r="60823" spans="1:3" x14ac:dyDescent="0.25">
      <c r="A60823" s="5"/>
      <c r="C60823" s="7"/>
    </row>
    <row r="60824" spans="1:3" x14ac:dyDescent="0.25">
      <c r="A60824" s="5"/>
      <c r="C60824" s="7"/>
    </row>
    <row r="60825" spans="1:3" x14ac:dyDescent="0.25">
      <c r="A60825" s="5"/>
      <c r="C60825" s="7"/>
    </row>
    <row r="60826" spans="1:3" x14ac:dyDescent="0.25">
      <c r="A60826" s="5"/>
      <c r="C60826" s="7"/>
    </row>
    <row r="60827" spans="1:3" x14ac:dyDescent="0.25">
      <c r="A60827" s="5"/>
      <c r="C60827" s="7"/>
    </row>
    <row r="60828" spans="1:3" x14ac:dyDescent="0.25">
      <c r="A60828" s="5"/>
      <c r="C60828" s="7"/>
    </row>
    <row r="60829" spans="1:3" x14ac:dyDescent="0.25">
      <c r="A60829" s="5"/>
      <c r="C60829" s="7"/>
    </row>
    <row r="60830" spans="1:3" x14ac:dyDescent="0.25">
      <c r="A60830" s="5"/>
      <c r="C60830" s="7"/>
    </row>
    <row r="60831" spans="1:3" x14ac:dyDescent="0.25">
      <c r="A60831" s="5"/>
      <c r="C60831" s="7"/>
    </row>
    <row r="60832" spans="1:3" x14ac:dyDescent="0.25">
      <c r="A60832" s="5"/>
      <c r="C60832" s="7"/>
    </row>
    <row r="60833" spans="1:3" x14ac:dyDescent="0.25">
      <c r="A60833" s="5"/>
      <c r="C60833" s="7"/>
    </row>
    <row r="60834" spans="1:3" x14ac:dyDescent="0.25">
      <c r="A60834" s="5"/>
      <c r="C60834" s="7"/>
    </row>
    <row r="60835" spans="1:3" x14ac:dyDescent="0.25">
      <c r="A60835" s="5"/>
      <c r="C60835" s="7"/>
    </row>
    <row r="60836" spans="1:3" x14ac:dyDescent="0.25">
      <c r="A60836" s="5"/>
      <c r="C60836" s="7"/>
    </row>
    <row r="60837" spans="1:3" x14ac:dyDescent="0.25">
      <c r="A60837" s="5"/>
      <c r="C60837" s="7"/>
    </row>
    <row r="60838" spans="1:3" x14ac:dyDescent="0.25">
      <c r="A60838" s="5"/>
      <c r="C60838" s="7"/>
    </row>
    <row r="60839" spans="1:3" x14ac:dyDescent="0.25">
      <c r="A60839" s="5"/>
      <c r="C60839" s="7"/>
    </row>
    <row r="60840" spans="1:3" x14ac:dyDescent="0.25">
      <c r="A60840" s="5"/>
      <c r="C60840" s="7"/>
    </row>
    <row r="60841" spans="1:3" x14ac:dyDescent="0.25">
      <c r="A60841" s="5"/>
      <c r="C60841" s="7"/>
    </row>
    <row r="60842" spans="1:3" x14ac:dyDescent="0.25">
      <c r="A60842" s="5"/>
      <c r="C60842" s="7"/>
    </row>
    <row r="60843" spans="1:3" x14ac:dyDescent="0.25">
      <c r="A60843" s="5"/>
      <c r="C60843" s="7"/>
    </row>
    <row r="60844" spans="1:3" x14ac:dyDescent="0.25">
      <c r="A60844" s="5"/>
      <c r="C60844" s="7"/>
    </row>
    <row r="60845" spans="1:3" x14ac:dyDescent="0.25">
      <c r="A60845" s="5"/>
      <c r="C60845" s="7"/>
    </row>
    <row r="60846" spans="1:3" x14ac:dyDescent="0.25">
      <c r="A60846" s="5"/>
      <c r="C60846" s="7"/>
    </row>
    <row r="60847" spans="1:3" x14ac:dyDescent="0.25">
      <c r="A60847" s="5"/>
      <c r="C60847" s="7"/>
    </row>
    <row r="60848" spans="1:3" x14ac:dyDescent="0.25">
      <c r="A60848" s="5"/>
      <c r="C60848" s="7"/>
    </row>
    <row r="60849" spans="1:3" x14ac:dyDescent="0.25">
      <c r="A60849" s="5"/>
      <c r="C60849" s="7"/>
    </row>
    <row r="60850" spans="1:3" x14ac:dyDescent="0.25">
      <c r="A60850" s="5"/>
      <c r="C60850" s="7"/>
    </row>
    <row r="60851" spans="1:3" x14ac:dyDescent="0.25">
      <c r="A60851" s="5"/>
      <c r="C60851" s="7"/>
    </row>
    <row r="60852" spans="1:3" x14ac:dyDescent="0.25">
      <c r="A60852" s="5"/>
      <c r="C60852" s="7"/>
    </row>
    <row r="60853" spans="1:3" x14ac:dyDescent="0.25">
      <c r="A60853" s="5"/>
      <c r="C60853" s="7"/>
    </row>
    <row r="60854" spans="1:3" x14ac:dyDescent="0.25">
      <c r="A60854" s="5"/>
      <c r="C60854" s="7"/>
    </row>
    <row r="60855" spans="1:3" x14ac:dyDescent="0.25">
      <c r="A60855" s="5"/>
      <c r="C60855" s="7"/>
    </row>
    <row r="60856" spans="1:3" x14ac:dyDescent="0.25">
      <c r="A60856" s="5"/>
      <c r="C60856" s="7"/>
    </row>
    <row r="60857" spans="1:3" x14ac:dyDescent="0.25">
      <c r="A60857" s="5"/>
      <c r="C60857" s="7"/>
    </row>
    <row r="60858" spans="1:3" x14ac:dyDescent="0.25">
      <c r="A60858" s="5"/>
      <c r="C60858" s="7"/>
    </row>
    <row r="60859" spans="1:3" x14ac:dyDescent="0.25">
      <c r="A60859" s="5"/>
      <c r="C60859" s="7"/>
    </row>
    <row r="60860" spans="1:3" x14ac:dyDescent="0.25">
      <c r="A60860" s="5"/>
      <c r="C60860" s="7"/>
    </row>
    <row r="60861" spans="1:3" x14ac:dyDescent="0.25">
      <c r="A60861" s="5"/>
      <c r="C60861" s="7"/>
    </row>
    <row r="60862" spans="1:3" x14ac:dyDescent="0.25">
      <c r="A60862" s="5"/>
      <c r="C60862" s="7"/>
    </row>
    <row r="60863" spans="1:3" x14ac:dyDescent="0.25">
      <c r="A60863" s="5"/>
      <c r="C60863" s="7"/>
    </row>
    <row r="60864" spans="1:3" x14ac:dyDescent="0.25">
      <c r="A60864" s="5"/>
      <c r="C60864" s="7"/>
    </row>
    <row r="60865" spans="1:3" x14ac:dyDescent="0.25">
      <c r="A60865" s="5"/>
      <c r="C60865" s="7"/>
    </row>
    <row r="60866" spans="1:3" x14ac:dyDescent="0.25">
      <c r="A60866" s="5"/>
      <c r="C60866" s="7"/>
    </row>
    <row r="60867" spans="1:3" x14ac:dyDescent="0.25">
      <c r="A60867" s="5"/>
      <c r="C60867" s="7"/>
    </row>
    <row r="60868" spans="1:3" x14ac:dyDescent="0.25">
      <c r="A60868" s="5"/>
      <c r="C60868" s="7"/>
    </row>
    <row r="60869" spans="1:3" x14ac:dyDescent="0.25">
      <c r="A60869" s="5"/>
      <c r="C60869" s="7"/>
    </row>
    <row r="60870" spans="1:3" x14ac:dyDescent="0.25">
      <c r="A60870" s="5"/>
      <c r="C60870" s="7"/>
    </row>
    <row r="60871" spans="1:3" x14ac:dyDescent="0.25">
      <c r="A60871" s="5"/>
      <c r="C60871" s="7"/>
    </row>
    <row r="60872" spans="1:3" x14ac:dyDescent="0.25">
      <c r="A60872" s="5"/>
      <c r="C60872" s="7"/>
    </row>
    <row r="60873" spans="1:3" x14ac:dyDescent="0.25">
      <c r="A60873" s="5"/>
      <c r="C60873" s="7"/>
    </row>
    <row r="60874" spans="1:3" x14ac:dyDescent="0.25">
      <c r="A60874" s="5"/>
      <c r="C60874" s="7"/>
    </row>
    <row r="60875" spans="1:3" x14ac:dyDescent="0.25">
      <c r="A60875" s="5"/>
      <c r="C60875" s="7"/>
    </row>
    <row r="60876" spans="1:3" x14ac:dyDescent="0.25">
      <c r="A60876" s="5"/>
      <c r="C60876" s="7"/>
    </row>
    <row r="60877" spans="1:3" x14ac:dyDescent="0.25">
      <c r="A60877" s="5"/>
      <c r="C60877" s="7"/>
    </row>
    <row r="60878" spans="1:3" x14ac:dyDescent="0.25">
      <c r="A60878" s="5"/>
      <c r="C60878" s="7"/>
    </row>
    <row r="60879" spans="1:3" x14ac:dyDescent="0.25">
      <c r="A60879" s="5"/>
      <c r="C60879" s="7"/>
    </row>
    <row r="60880" spans="1:3" x14ac:dyDescent="0.25">
      <c r="A60880" s="5"/>
      <c r="C60880" s="7"/>
    </row>
    <row r="60881" spans="1:3" x14ac:dyDescent="0.25">
      <c r="A60881" s="5"/>
      <c r="C60881" s="7"/>
    </row>
    <row r="60882" spans="1:3" x14ac:dyDescent="0.25">
      <c r="A60882" s="5"/>
      <c r="C60882" s="7"/>
    </row>
    <row r="60883" spans="1:3" x14ac:dyDescent="0.25">
      <c r="A60883" s="5"/>
      <c r="C60883" s="7"/>
    </row>
    <row r="60884" spans="1:3" x14ac:dyDescent="0.25">
      <c r="A60884" s="5"/>
      <c r="C60884" s="7"/>
    </row>
    <row r="60885" spans="1:3" x14ac:dyDescent="0.25">
      <c r="A60885" s="5"/>
      <c r="C60885" s="7"/>
    </row>
    <row r="60886" spans="1:3" x14ac:dyDescent="0.25">
      <c r="A60886" s="5"/>
      <c r="C60886" s="7"/>
    </row>
    <row r="60887" spans="1:3" x14ac:dyDescent="0.25">
      <c r="A60887" s="5"/>
      <c r="C60887" s="7"/>
    </row>
    <row r="60888" spans="1:3" x14ac:dyDescent="0.25">
      <c r="A60888" s="5"/>
      <c r="C60888" s="7"/>
    </row>
    <row r="60889" spans="1:3" x14ac:dyDescent="0.25">
      <c r="A60889" s="5"/>
      <c r="C60889" s="7"/>
    </row>
    <row r="60890" spans="1:3" x14ac:dyDescent="0.25">
      <c r="A60890" s="5"/>
      <c r="C60890" s="7"/>
    </row>
    <row r="60891" spans="1:3" x14ac:dyDescent="0.25">
      <c r="A60891" s="5"/>
      <c r="C60891" s="7"/>
    </row>
    <row r="60892" spans="1:3" x14ac:dyDescent="0.25">
      <c r="A60892" s="5"/>
      <c r="C60892" s="7"/>
    </row>
    <row r="60893" spans="1:3" x14ac:dyDescent="0.25">
      <c r="A60893" s="5"/>
      <c r="C60893" s="7"/>
    </row>
    <row r="60894" spans="1:3" x14ac:dyDescent="0.25">
      <c r="A60894" s="5"/>
      <c r="C60894" s="7"/>
    </row>
    <row r="60895" spans="1:3" x14ac:dyDescent="0.25">
      <c r="A60895" s="5"/>
      <c r="C60895" s="7"/>
    </row>
    <row r="60896" spans="1:3" x14ac:dyDescent="0.25">
      <c r="A60896" s="5"/>
      <c r="C60896" s="7"/>
    </row>
    <row r="60897" spans="1:3" x14ac:dyDescent="0.25">
      <c r="A60897" s="5"/>
      <c r="C60897" s="7"/>
    </row>
    <row r="60898" spans="1:3" x14ac:dyDescent="0.25">
      <c r="A60898" s="5"/>
      <c r="C60898" s="7"/>
    </row>
    <row r="60899" spans="1:3" x14ac:dyDescent="0.25">
      <c r="A60899" s="5"/>
      <c r="C60899" s="7"/>
    </row>
    <row r="60900" spans="1:3" x14ac:dyDescent="0.25">
      <c r="A60900" s="5"/>
      <c r="C60900" s="7"/>
    </row>
    <row r="60901" spans="1:3" x14ac:dyDescent="0.25">
      <c r="A60901" s="5"/>
      <c r="C60901" s="7"/>
    </row>
    <row r="60902" spans="1:3" x14ac:dyDescent="0.25">
      <c r="A60902" s="5"/>
      <c r="C60902" s="7"/>
    </row>
    <row r="60903" spans="1:3" x14ac:dyDescent="0.25">
      <c r="A60903" s="5"/>
      <c r="C60903" s="7"/>
    </row>
    <row r="60904" spans="1:3" x14ac:dyDescent="0.25">
      <c r="A60904" s="5"/>
      <c r="C60904" s="7"/>
    </row>
    <row r="60905" spans="1:3" x14ac:dyDescent="0.25">
      <c r="A60905" s="5"/>
      <c r="C60905" s="7"/>
    </row>
    <row r="60906" spans="1:3" x14ac:dyDescent="0.25">
      <c r="A60906" s="5"/>
      <c r="C60906" s="7"/>
    </row>
    <row r="60907" spans="1:3" x14ac:dyDescent="0.25">
      <c r="A60907" s="5"/>
      <c r="C60907" s="7"/>
    </row>
    <row r="60908" spans="1:3" x14ac:dyDescent="0.25">
      <c r="A60908" s="5"/>
      <c r="C60908" s="7"/>
    </row>
    <row r="60909" spans="1:3" x14ac:dyDescent="0.25">
      <c r="A60909" s="5"/>
      <c r="C60909" s="7"/>
    </row>
    <row r="60910" spans="1:3" x14ac:dyDescent="0.25">
      <c r="A60910" s="5"/>
      <c r="C60910" s="7"/>
    </row>
    <row r="60911" spans="1:3" x14ac:dyDescent="0.25">
      <c r="A60911" s="5"/>
      <c r="C60911" s="7"/>
    </row>
    <row r="60912" spans="1:3" x14ac:dyDescent="0.25">
      <c r="A60912" s="5"/>
      <c r="C60912" s="7"/>
    </row>
    <row r="60913" spans="1:3" x14ac:dyDescent="0.25">
      <c r="A60913" s="5"/>
      <c r="C60913" s="7"/>
    </row>
    <row r="60914" spans="1:3" x14ac:dyDescent="0.25">
      <c r="A60914" s="5"/>
      <c r="C60914" s="7"/>
    </row>
    <row r="60915" spans="1:3" x14ac:dyDescent="0.25">
      <c r="A60915" s="5"/>
      <c r="C60915" s="7"/>
    </row>
    <row r="60916" spans="1:3" x14ac:dyDescent="0.25">
      <c r="A60916" s="5"/>
      <c r="C60916" s="7"/>
    </row>
    <row r="60917" spans="1:3" x14ac:dyDescent="0.25">
      <c r="A60917" s="5"/>
      <c r="C60917" s="7"/>
    </row>
    <row r="60918" spans="1:3" x14ac:dyDescent="0.25">
      <c r="A60918" s="5"/>
      <c r="C60918" s="7"/>
    </row>
    <row r="60919" spans="1:3" x14ac:dyDescent="0.25">
      <c r="A60919" s="5"/>
      <c r="C60919" s="7"/>
    </row>
    <row r="60920" spans="1:3" x14ac:dyDescent="0.25">
      <c r="A60920" s="5"/>
      <c r="C60920" s="7"/>
    </row>
    <row r="60921" spans="1:3" x14ac:dyDescent="0.25">
      <c r="A60921" s="5"/>
      <c r="C60921" s="7"/>
    </row>
    <row r="60922" spans="1:3" x14ac:dyDescent="0.25">
      <c r="A60922" s="5"/>
      <c r="C60922" s="7"/>
    </row>
    <row r="60923" spans="1:3" x14ac:dyDescent="0.25">
      <c r="A60923" s="5"/>
      <c r="C60923" s="7"/>
    </row>
    <row r="60924" spans="1:3" x14ac:dyDescent="0.25">
      <c r="A60924" s="5"/>
      <c r="C60924" s="7"/>
    </row>
    <row r="60925" spans="1:3" x14ac:dyDescent="0.25">
      <c r="A60925" s="5"/>
      <c r="C60925" s="7"/>
    </row>
    <row r="60926" spans="1:3" x14ac:dyDescent="0.25">
      <c r="A60926" s="5"/>
      <c r="C60926" s="7"/>
    </row>
    <row r="60927" spans="1:3" x14ac:dyDescent="0.25">
      <c r="A60927" s="5"/>
      <c r="C60927" s="7"/>
    </row>
    <row r="60928" spans="1:3" x14ac:dyDescent="0.25">
      <c r="A60928" s="5"/>
      <c r="C60928" s="7"/>
    </row>
    <row r="60929" spans="1:3" x14ac:dyDescent="0.25">
      <c r="A60929" s="5"/>
      <c r="C60929" s="7"/>
    </row>
    <row r="60930" spans="1:3" x14ac:dyDescent="0.25">
      <c r="A60930" s="5"/>
      <c r="C60930" s="7"/>
    </row>
    <row r="60931" spans="1:3" x14ac:dyDescent="0.25">
      <c r="A60931" s="5"/>
      <c r="C60931" s="7"/>
    </row>
    <row r="60932" spans="1:3" x14ac:dyDescent="0.25">
      <c r="A60932" s="5"/>
      <c r="C60932" s="7"/>
    </row>
    <row r="60933" spans="1:3" x14ac:dyDescent="0.25">
      <c r="A60933" s="5"/>
      <c r="C60933" s="7"/>
    </row>
    <row r="60934" spans="1:3" x14ac:dyDescent="0.25">
      <c r="A60934" s="5"/>
      <c r="C60934" s="7"/>
    </row>
    <row r="60935" spans="1:3" x14ac:dyDescent="0.25">
      <c r="A60935" s="5"/>
      <c r="C60935" s="7"/>
    </row>
    <row r="60936" spans="1:3" x14ac:dyDescent="0.25">
      <c r="A60936" s="5"/>
      <c r="C60936" s="7"/>
    </row>
    <row r="60937" spans="1:3" x14ac:dyDescent="0.25">
      <c r="A60937" s="5"/>
      <c r="C60937" s="7"/>
    </row>
    <row r="60938" spans="1:3" x14ac:dyDescent="0.25">
      <c r="A60938" s="5"/>
      <c r="C60938" s="7"/>
    </row>
    <row r="60939" spans="1:3" x14ac:dyDescent="0.25">
      <c r="A60939" s="5"/>
      <c r="C60939" s="7"/>
    </row>
    <row r="60940" spans="1:3" x14ac:dyDescent="0.25">
      <c r="A60940" s="5"/>
      <c r="C60940" s="7"/>
    </row>
    <row r="60941" spans="1:3" x14ac:dyDescent="0.25">
      <c r="A60941" s="5"/>
      <c r="C60941" s="7"/>
    </row>
    <row r="60942" spans="1:3" x14ac:dyDescent="0.25">
      <c r="A60942" s="5"/>
      <c r="C60942" s="7"/>
    </row>
    <row r="60943" spans="1:3" x14ac:dyDescent="0.25">
      <c r="A60943" s="5"/>
      <c r="C60943" s="7"/>
    </row>
    <row r="60944" spans="1:3" x14ac:dyDescent="0.25">
      <c r="A60944" s="5"/>
      <c r="C60944" s="7"/>
    </row>
    <row r="60945" spans="1:3" x14ac:dyDescent="0.25">
      <c r="A60945" s="5"/>
      <c r="C60945" s="7"/>
    </row>
    <row r="60946" spans="1:3" x14ac:dyDescent="0.25">
      <c r="A60946" s="5"/>
      <c r="C60946" s="7"/>
    </row>
    <row r="60947" spans="1:3" x14ac:dyDescent="0.25">
      <c r="A60947" s="5"/>
      <c r="C60947" s="7"/>
    </row>
    <row r="60948" spans="1:3" x14ac:dyDescent="0.25">
      <c r="A60948" s="5"/>
      <c r="C60948" s="7"/>
    </row>
    <row r="60949" spans="1:3" x14ac:dyDescent="0.25">
      <c r="A60949" s="5"/>
      <c r="C60949" s="7"/>
    </row>
    <row r="60950" spans="1:3" x14ac:dyDescent="0.25">
      <c r="A60950" s="5"/>
      <c r="C60950" s="7"/>
    </row>
    <row r="60951" spans="1:3" x14ac:dyDescent="0.25">
      <c r="A60951" s="5"/>
      <c r="C60951" s="7"/>
    </row>
    <row r="60952" spans="1:3" x14ac:dyDescent="0.25">
      <c r="A60952" s="5"/>
      <c r="C60952" s="7"/>
    </row>
    <row r="60953" spans="1:3" x14ac:dyDescent="0.25">
      <c r="A60953" s="5"/>
      <c r="C60953" s="7"/>
    </row>
    <row r="60954" spans="1:3" x14ac:dyDescent="0.25">
      <c r="A60954" s="5"/>
      <c r="C60954" s="7"/>
    </row>
    <row r="60955" spans="1:3" x14ac:dyDescent="0.25">
      <c r="A60955" s="5"/>
      <c r="C60955" s="7"/>
    </row>
    <row r="60956" spans="1:3" x14ac:dyDescent="0.25">
      <c r="A60956" s="5"/>
      <c r="C60956" s="7"/>
    </row>
    <row r="60957" spans="1:3" x14ac:dyDescent="0.25">
      <c r="A60957" s="5"/>
      <c r="C60957" s="7"/>
    </row>
    <row r="60958" spans="1:3" x14ac:dyDescent="0.25">
      <c r="A60958" s="5"/>
      <c r="C60958" s="7"/>
    </row>
    <row r="60959" spans="1:3" x14ac:dyDescent="0.25">
      <c r="A60959" s="5"/>
      <c r="C60959" s="7"/>
    </row>
    <row r="60960" spans="1:3" x14ac:dyDescent="0.25">
      <c r="A60960" s="5"/>
      <c r="C60960" s="7"/>
    </row>
    <row r="60961" spans="1:3" x14ac:dyDescent="0.25">
      <c r="A60961" s="5"/>
      <c r="C60961" s="7"/>
    </row>
    <row r="60962" spans="1:3" x14ac:dyDescent="0.25">
      <c r="A60962" s="5"/>
      <c r="C60962" s="7"/>
    </row>
    <row r="60963" spans="1:3" x14ac:dyDescent="0.25">
      <c r="A60963" s="5"/>
      <c r="C60963" s="7"/>
    </row>
    <row r="60964" spans="1:3" x14ac:dyDescent="0.25">
      <c r="A60964" s="5"/>
      <c r="C60964" s="7"/>
    </row>
    <row r="60965" spans="1:3" x14ac:dyDescent="0.25">
      <c r="A60965" s="5"/>
      <c r="C60965" s="7"/>
    </row>
    <row r="60966" spans="1:3" x14ac:dyDescent="0.25">
      <c r="A60966" s="5"/>
      <c r="C60966" s="7"/>
    </row>
    <row r="60967" spans="1:3" x14ac:dyDescent="0.25">
      <c r="A60967" s="5"/>
      <c r="C60967" s="7"/>
    </row>
    <row r="60968" spans="1:3" x14ac:dyDescent="0.25">
      <c r="A60968" s="5"/>
      <c r="C60968" s="7"/>
    </row>
    <row r="60969" spans="1:3" x14ac:dyDescent="0.25">
      <c r="A60969" s="5"/>
      <c r="C60969" s="7"/>
    </row>
    <row r="60970" spans="1:3" x14ac:dyDescent="0.25">
      <c r="A60970" s="5"/>
      <c r="C60970" s="7"/>
    </row>
    <row r="60971" spans="1:3" x14ac:dyDescent="0.25">
      <c r="A60971" s="5"/>
      <c r="C60971" s="7"/>
    </row>
    <row r="60972" spans="1:3" x14ac:dyDescent="0.25">
      <c r="A60972" s="5"/>
      <c r="C60972" s="7"/>
    </row>
    <row r="60973" spans="1:3" x14ac:dyDescent="0.25">
      <c r="A60973" s="5"/>
      <c r="C60973" s="7"/>
    </row>
    <row r="60974" spans="1:3" x14ac:dyDescent="0.25">
      <c r="A60974" s="5"/>
      <c r="C60974" s="7"/>
    </row>
    <row r="60975" spans="1:3" x14ac:dyDescent="0.25">
      <c r="A60975" s="5"/>
      <c r="C60975" s="7"/>
    </row>
    <row r="60976" spans="1:3" x14ac:dyDescent="0.25">
      <c r="A60976" s="5"/>
      <c r="C60976" s="7"/>
    </row>
    <row r="60977" spans="1:3" x14ac:dyDescent="0.25">
      <c r="A60977" s="5"/>
      <c r="C60977" s="7"/>
    </row>
    <row r="60978" spans="1:3" x14ac:dyDescent="0.25">
      <c r="A60978" s="5"/>
      <c r="C60978" s="7"/>
    </row>
    <row r="60979" spans="1:3" x14ac:dyDescent="0.25">
      <c r="A60979" s="5"/>
      <c r="C60979" s="7"/>
    </row>
    <row r="60980" spans="1:3" x14ac:dyDescent="0.25">
      <c r="A60980" s="5"/>
      <c r="C60980" s="7"/>
    </row>
    <row r="60981" spans="1:3" x14ac:dyDescent="0.25">
      <c r="A60981" s="5"/>
      <c r="C60981" s="7"/>
    </row>
    <row r="60982" spans="1:3" x14ac:dyDescent="0.25">
      <c r="A60982" s="5"/>
      <c r="C60982" s="7"/>
    </row>
    <row r="60983" spans="1:3" x14ac:dyDescent="0.25">
      <c r="A60983" s="5"/>
      <c r="C60983" s="7"/>
    </row>
    <row r="60984" spans="1:3" x14ac:dyDescent="0.25">
      <c r="A60984" s="5"/>
      <c r="C60984" s="7"/>
    </row>
    <row r="60985" spans="1:3" x14ac:dyDescent="0.25">
      <c r="A60985" s="5"/>
      <c r="C60985" s="7"/>
    </row>
    <row r="60986" spans="1:3" x14ac:dyDescent="0.25">
      <c r="A60986" s="5"/>
      <c r="C60986" s="7"/>
    </row>
    <row r="60987" spans="1:3" x14ac:dyDescent="0.25">
      <c r="A60987" s="5"/>
      <c r="C60987" s="7"/>
    </row>
    <row r="60988" spans="1:3" x14ac:dyDescent="0.25">
      <c r="A60988" s="5"/>
      <c r="C60988" s="7"/>
    </row>
    <row r="60989" spans="1:3" x14ac:dyDescent="0.25">
      <c r="A60989" s="5"/>
      <c r="C60989" s="7"/>
    </row>
    <row r="60990" spans="1:3" x14ac:dyDescent="0.25">
      <c r="A60990" s="5"/>
      <c r="C60990" s="7"/>
    </row>
    <row r="60991" spans="1:3" x14ac:dyDescent="0.25">
      <c r="A60991" s="5"/>
      <c r="C60991" s="7"/>
    </row>
    <row r="60992" spans="1:3" x14ac:dyDescent="0.25">
      <c r="A60992" s="5"/>
      <c r="C60992" s="7"/>
    </row>
    <row r="60993" spans="1:3" x14ac:dyDescent="0.25">
      <c r="A60993" s="5"/>
      <c r="C60993" s="7"/>
    </row>
    <row r="60994" spans="1:3" x14ac:dyDescent="0.25">
      <c r="A60994" s="5"/>
      <c r="C60994" s="7"/>
    </row>
    <row r="60995" spans="1:3" x14ac:dyDescent="0.25">
      <c r="A60995" s="5"/>
      <c r="C60995" s="7"/>
    </row>
    <row r="60996" spans="1:3" x14ac:dyDescent="0.25">
      <c r="A60996" s="5"/>
      <c r="C60996" s="7"/>
    </row>
    <row r="60997" spans="1:3" x14ac:dyDescent="0.25">
      <c r="A60997" s="5"/>
      <c r="C60997" s="7"/>
    </row>
    <row r="60998" spans="1:3" x14ac:dyDescent="0.25">
      <c r="A60998" s="5"/>
      <c r="C60998" s="7"/>
    </row>
    <row r="60999" spans="1:3" x14ac:dyDescent="0.25">
      <c r="A60999" s="5"/>
      <c r="C60999" s="7"/>
    </row>
    <row r="61000" spans="1:3" x14ac:dyDescent="0.25">
      <c r="A61000" s="5"/>
      <c r="C61000" s="7"/>
    </row>
    <row r="61001" spans="1:3" x14ac:dyDescent="0.25">
      <c r="A61001" s="5"/>
      <c r="C61001" s="7"/>
    </row>
    <row r="61002" spans="1:3" x14ac:dyDescent="0.25">
      <c r="A61002" s="5"/>
      <c r="C61002" s="7"/>
    </row>
    <row r="61003" spans="1:3" x14ac:dyDescent="0.25">
      <c r="A61003" s="5"/>
      <c r="C61003" s="7"/>
    </row>
    <row r="61004" spans="1:3" x14ac:dyDescent="0.25">
      <c r="A61004" s="5"/>
      <c r="C61004" s="7"/>
    </row>
    <row r="61005" spans="1:3" x14ac:dyDescent="0.25">
      <c r="A61005" s="5"/>
      <c r="C61005" s="7"/>
    </row>
    <row r="61006" spans="1:3" x14ac:dyDescent="0.25">
      <c r="A61006" s="5"/>
      <c r="C61006" s="7"/>
    </row>
    <row r="61007" spans="1:3" x14ac:dyDescent="0.25">
      <c r="A61007" s="5"/>
      <c r="C61007" s="7"/>
    </row>
    <row r="61008" spans="1:3" x14ac:dyDescent="0.25">
      <c r="A61008" s="5"/>
      <c r="C61008" s="7"/>
    </row>
    <row r="61009" spans="1:3" x14ac:dyDescent="0.25">
      <c r="A61009" s="5"/>
      <c r="C61009" s="7"/>
    </row>
    <row r="61010" spans="1:3" x14ac:dyDescent="0.25">
      <c r="A61010" s="5"/>
      <c r="C61010" s="7"/>
    </row>
    <row r="61011" spans="1:3" x14ac:dyDescent="0.25">
      <c r="A61011" s="5"/>
      <c r="C61011" s="7"/>
    </row>
    <row r="61012" spans="1:3" x14ac:dyDescent="0.25">
      <c r="A61012" s="5"/>
      <c r="C61012" s="7"/>
    </row>
    <row r="61013" spans="1:3" x14ac:dyDescent="0.25">
      <c r="A61013" s="5"/>
      <c r="C61013" s="7"/>
    </row>
    <row r="61014" spans="1:3" x14ac:dyDescent="0.25">
      <c r="A61014" s="5"/>
      <c r="C61014" s="7"/>
    </row>
    <row r="61015" spans="1:3" x14ac:dyDescent="0.25">
      <c r="A61015" s="5"/>
      <c r="C61015" s="7"/>
    </row>
    <row r="61016" spans="1:3" x14ac:dyDescent="0.25">
      <c r="A61016" s="5"/>
      <c r="C61016" s="7"/>
    </row>
    <row r="61017" spans="1:3" x14ac:dyDescent="0.25">
      <c r="A61017" s="5"/>
      <c r="C61017" s="7"/>
    </row>
    <row r="61018" spans="1:3" x14ac:dyDescent="0.25">
      <c r="A61018" s="5"/>
      <c r="C61018" s="7"/>
    </row>
    <row r="61019" spans="1:3" x14ac:dyDescent="0.25">
      <c r="A61019" s="5"/>
      <c r="C61019" s="7"/>
    </row>
    <row r="61020" spans="1:3" x14ac:dyDescent="0.25">
      <c r="A61020" s="5"/>
      <c r="C61020" s="7"/>
    </row>
    <row r="61021" spans="1:3" x14ac:dyDescent="0.25">
      <c r="A61021" s="5"/>
      <c r="C61021" s="7"/>
    </row>
    <row r="61022" spans="1:3" x14ac:dyDescent="0.25">
      <c r="A61022" s="5"/>
      <c r="C61022" s="7"/>
    </row>
    <row r="61023" spans="1:3" x14ac:dyDescent="0.25">
      <c r="A61023" s="5"/>
      <c r="C61023" s="7"/>
    </row>
    <row r="61024" spans="1:3" x14ac:dyDescent="0.25">
      <c r="A61024" s="5"/>
      <c r="C61024" s="7"/>
    </row>
    <row r="61025" spans="1:3" x14ac:dyDescent="0.25">
      <c r="A61025" s="5"/>
      <c r="C61025" s="7"/>
    </row>
    <row r="61026" spans="1:3" x14ac:dyDescent="0.25">
      <c r="A61026" s="5"/>
      <c r="C61026" s="7"/>
    </row>
    <row r="61027" spans="1:3" x14ac:dyDescent="0.25">
      <c r="A61027" s="5"/>
      <c r="C61027" s="7"/>
    </row>
    <row r="61028" spans="1:3" x14ac:dyDescent="0.25">
      <c r="A61028" s="5"/>
      <c r="C61028" s="7"/>
    </row>
    <row r="61029" spans="1:3" x14ac:dyDescent="0.25">
      <c r="A61029" s="5"/>
      <c r="C61029" s="7"/>
    </row>
    <row r="61030" spans="1:3" x14ac:dyDescent="0.25">
      <c r="A61030" s="5"/>
      <c r="C61030" s="7"/>
    </row>
    <row r="61031" spans="1:3" x14ac:dyDescent="0.25">
      <c r="A61031" s="5"/>
      <c r="C61031" s="7"/>
    </row>
    <row r="61032" spans="1:3" x14ac:dyDescent="0.25">
      <c r="A61032" s="5"/>
      <c r="C61032" s="7"/>
    </row>
    <row r="61033" spans="1:3" x14ac:dyDescent="0.25">
      <c r="A61033" s="5"/>
      <c r="C61033" s="7"/>
    </row>
    <row r="61034" spans="1:3" x14ac:dyDescent="0.25">
      <c r="A61034" s="5"/>
      <c r="C61034" s="7"/>
    </row>
    <row r="61035" spans="1:3" x14ac:dyDescent="0.25">
      <c r="A61035" s="5"/>
      <c r="C61035" s="7"/>
    </row>
    <row r="61036" spans="1:3" x14ac:dyDescent="0.25">
      <c r="A61036" s="5"/>
      <c r="C61036" s="7"/>
    </row>
    <row r="61037" spans="1:3" x14ac:dyDescent="0.25">
      <c r="A61037" s="5"/>
      <c r="C61037" s="7"/>
    </row>
    <row r="61038" spans="1:3" x14ac:dyDescent="0.25">
      <c r="A61038" s="5"/>
      <c r="C61038" s="7"/>
    </row>
    <row r="61039" spans="1:3" x14ac:dyDescent="0.25">
      <c r="A61039" s="5"/>
      <c r="C61039" s="7"/>
    </row>
    <row r="61040" spans="1:3" x14ac:dyDescent="0.25">
      <c r="A61040" s="5"/>
      <c r="C61040" s="7"/>
    </row>
    <row r="61041" spans="1:3" x14ac:dyDescent="0.25">
      <c r="A61041" s="5"/>
      <c r="C61041" s="7"/>
    </row>
    <row r="61042" spans="1:3" x14ac:dyDescent="0.25">
      <c r="A61042" s="5"/>
      <c r="C61042" s="7"/>
    </row>
    <row r="61043" spans="1:3" x14ac:dyDescent="0.25">
      <c r="A61043" s="5"/>
      <c r="C61043" s="7"/>
    </row>
    <row r="61044" spans="1:3" x14ac:dyDescent="0.25">
      <c r="A61044" s="5"/>
      <c r="C61044" s="7"/>
    </row>
    <row r="61045" spans="1:3" x14ac:dyDescent="0.25">
      <c r="A61045" s="5"/>
      <c r="C61045" s="7"/>
    </row>
    <row r="61046" spans="1:3" x14ac:dyDescent="0.25">
      <c r="A61046" s="5"/>
      <c r="C61046" s="7"/>
    </row>
    <row r="61047" spans="1:3" x14ac:dyDescent="0.25">
      <c r="A61047" s="5"/>
      <c r="C61047" s="7"/>
    </row>
    <row r="61048" spans="1:3" x14ac:dyDescent="0.25">
      <c r="A61048" s="5"/>
      <c r="C61048" s="7"/>
    </row>
    <row r="61049" spans="1:3" x14ac:dyDescent="0.25">
      <c r="A61049" s="5"/>
      <c r="C61049" s="7"/>
    </row>
    <row r="61050" spans="1:3" x14ac:dyDescent="0.25">
      <c r="A61050" s="5"/>
      <c r="C61050" s="7"/>
    </row>
    <row r="61051" spans="1:3" x14ac:dyDescent="0.25">
      <c r="A61051" s="5"/>
      <c r="C61051" s="7"/>
    </row>
    <row r="61052" spans="1:3" x14ac:dyDescent="0.25">
      <c r="A61052" s="5"/>
      <c r="C61052" s="7"/>
    </row>
    <row r="61053" spans="1:3" x14ac:dyDescent="0.25">
      <c r="A61053" s="5"/>
      <c r="C61053" s="7"/>
    </row>
    <row r="61054" spans="1:3" x14ac:dyDescent="0.25">
      <c r="A61054" s="5"/>
      <c r="C61054" s="7"/>
    </row>
    <row r="61055" spans="1:3" x14ac:dyDescent="0.25">
      <c r="A61055" s="5"/>
      <c r="C61055" s="7"/>
    </row>
    <row r="61056" spans="1:3" x14ac:dyDescent="0.25">
      <c r="A61056" s="5"/>
      <c r="C61056" s="7"/>
    </row>
    <row r="61057" spans="1:3" x14ac:dyDescent="0.25">
      <c r="A61057" s="5"/>
      <c r="C61057" s="7"/>
    </row>
    <row r="61058" spans="1:3" x14ac:dyDescent="0.25">
      <c r="A61058" s="5"/>
      <c r="C61058" s="7"/>
    </row>
    <row r="61059" spans="1:3" x14ac:dyDescent="0.25">
      <c r="A61059" s="5"/>
      <c r="C61059" s="7"/>
    </row>
    <row r="61060" spans="1:3" x14ac:dyDescent="0.25">
      <c r="A61060" s="5"/>
      <c r="C61060" s="7"/>
    </row>
    <row r="61061" spans="1:3" x14ac:dyDescent="0.25">
      <c r="A61061" s="5"/>
      <c r="C61061" s="7"/>
    </row>
    <row r="61062" spans="1:3" x14ac:dyDescent="0.25">
      <c r="A61062" s="5"/>
      <c r="C61062" s="7"/>
    </row>
    <row r="61063" spans="1:3" x14ac:dyDescent="0.25">
      <c r="A61063" s="5"/>
      <c r="C61063" s="7"/>
    </row>
    <row r="61064" spans="1:3" x14ac:dyDescent="0.25">
      <c r="A61064" s="5"/>
      <c r="C61064" s="7"/>
    </row>
    <row r="61065" spans="1:3" x14ac:dyDescent="0.25">
      <c r="A61065" s="5"/>
      <c r="C61065" s="7"/>
    </row>
    <row r="61066" spans="1:3" x14ac:dyDescent="0.25">
      <c r="A61066" s="5"/>
      <c r="C61066" s="7"/>
    </row>
    <row r="61067" spans="1:3" x14ac:dyDescent="0.25">
      <c r="A61067" s="5"/>
      <c r="C61067" s="7"/>
    </row>
    <row r="61068" spans="1:3" x14ac:dyDescent="0.25">
      <c r="A61068" s="5"/>
      <c r="C61068" s="7"/>
    </row>
    <row r="61069" spans="1:3" x14ac:dyDescent="0.25">
      <c r="A61069" s="5"/>
      <c r="C61069" s="7"/>
    </row>
    <row r="61070" spans="1:3" x14ac:dyDescent="0.25">
      <c r="A61070" s="5"/>
      <c r="C61070" s="7"/>
    </row>
    <row r="61071" spans="1:3" x14ac:dyDescent="0.25">
      <c r="A61071" s="5"/>
      <c r="C61071" s="7"/>
    </row>
    <row r="61072" spans="1:3" x14ac:dyDescent="0.25">
      <c r="A61072" s="5"/>
      <c r="C61072" s="7"/>
    </row>
    <row r="61073" spans="1:3" x14ac:dyDescent="0.25">
      <c r="A61073" s="5"/>
      <c r="C61073" s="7"/>
    </row>
    <row r="61074" spans="1:3" x14ac:dyDescent="0.25">
      <c r="A61074" s="5"/>
      <c r="C61074" s="7"/>
    </row>
    <row r="61075" spans="1:3" x14ac:dyDescent="0.25">
      <c r="A61075" s="5"/>
      <c r="C61075" s="7"/>
    </row>
    <row r="61076" spans="1:3" x14ac:dyDescent="0.25">
      <c r="A61076" s="5"/>
      <c r="C61076" s="7"/>
    </row>
    <row r="61077" spans="1:3" x14ac:dyDescent="0.25">
      <c r="A61077" s="5"/>
      <c r="C61077" s="7"/>
    </row>
    <row r="61078" spans="1:3" x14ac:dyDescent="0.25">
      <c r="A61078" s="5"/>
      <c r="C61078" s="7"/>
    </row>
    <row r="61079" spans="1:3" x14ac:dyDescent="0.25">
      <c r="A61079" s="5"/>
      <c r="C61079" s="7"/>
    </row>
    <row r="61080" spans="1:3" x14ac:dyDescent="0.25">
      <c r="A61080" s="5"/>
      <c r="C61080" s="7"/>
    </row>
    <row r="61081" spans="1:3" x14ac:dyDescent="0.25">
      <c r="A61081" s="5"/>
      <c r="C61081" s="7"/>
    </row>
    <row r="61082" spans="1:3" x14ac:dyDescent="0.25">
      <c r="A61082" s="5"/>
      <c r="C61082" s="7"/>
    </row>
    <row r="61083" spans="1:3" x14ac:dyDescent="0.25">
      <c r="A61083" s="5"/>
      <c r="C61083" s="7"/>
    </row>
    <row r="61084" spans="1:3" x14ac:dyDescent="0.25">
      <c r="A61084" s="5"/>
      <c r="C61084" s="7"/>
    </row>
    <row r="61085" spans="1:3" x14ac:dyDescent="0.25">
      <c r="A61085" s="5"/>
      <c r="C61085" s="7"/>
    </row>
    <row r="61086" spans="1:3" x14ac:dyDescent="0.25">
      <c r="A61086" s="5"/>
      <c r="C61086" s="7"/>
    </row>
    <row r="61087" spans="1:3" x14ac:dyDescent="0.25">
      <c r="A61087" s="5"/>
      <c r="C61087" s="7"/>
    </row>
    <row r="61088" spans="1:3" x14ac:dyDescent="0.25">
      <c r="A61088" s="5"/>
      <c r="C61088" s="7"/>
    </row>
    <row r="61089" spans="1:3" x14ac:dyDescent="0.25">
      <c r="A61089" s="5"/>
      <c r="C61089" s="7"/>
    </row>
    <row r="61090" spans="1:3" x14ac:dyDescent="0.25">
      <c r="A61090" s="5"/>
      <c r="C61090" s="7"/>
    </row>
    <row r="61091" spans="1:3" x14ac:dyDescent="0.25">
      <c r="A61091" s="5"/>
      <c r="C61091" s="7"/>
    </row>
    <row r="61092" spans="1:3" x14ac:dyDescent="0.25">
      <c r="A61092" s="5"/>
      <c r="C61092" s="7"/>
    </row>
    <row r="61093" spans="1:3" x14ac:dyDescent="0.25">
      <c r="A61093" s="5"/>
      <c r="C61093" s="7"/>
    </row>
    <row r="61094" spans="1:3" x14ac:dyDescent="0.25">
      <c r="A61094" s="5"/>
      <c r="C61094" s="7"/>
    </row>
    <row r="61095" spans="1:3" x14ac:dyDescent="0.25">
      <c r="A61095" s="5"/>
      <c r="C61095" s="7"/>
    </row>
    <row r="61096" spans="1:3" x14ac:dyDescent="0.25">
      <c r="A61096" s="5"/>
      <c r="C61096" s="7"/>
    </row>
    <row r="61097" spans="1:3" x14ac:dyDescent="0.25">
      <c r="A61097" s="5"/>
      <c r="C61097" s="7"/>
    </row>
    <row r="61098" spans="1:3" x14ac:dyDescent="0.25">
      <c r="A61098" s="5"/>
      <c r="C61098" s="7"/>
    </row>
    <row r="61099" spans="1:3" x14ac:dyDescent="0.25">
      <c r="A61099" s="5"/>
      <c r="C61099" s="7"/>
    </row>
    <row r="61100" spans="1:3" x14ac:dyDescent="0.25">
      <c r="A61100" s="5"/>
      <c r="C61100" s="7"/>
    </row>
    <row r="61101" spans="1:3" x14ac:dyDescent="0.25">
      <c r="A61101" s="5"/>
      <c r="C61101" s="7"/>
    </row>
    <row r="61102" spans="1:3" x14ac:dyDescent="0.25">
      <c r="A61102" s="5"/>
      <c r="C61102" s="7"/>
    </row>
    <row r="61103" spans="1:3" x14ac:dyDescent="0.25">
      <c r="A61103" s="5"/>
      <c r="C61103" s="7"/>
    </row>
    <row r="61104" spans="1:3" x14ac:dyDescent="0.25">
      <c r="A61104" s="5"/>
      <c r="C61104" s="7"/>
    </row>
    <row r="61105" spans="1:3" x14ac:dyDescent="0.25">
      <c r="A61105" s="5"/>
      <c r="C61105" s="7"/>
    </row>
    <row r="61106" spans="1:3" x14ac:dyDescent="0.25">
      <c r="A61106" s="5"/>
      <c r="C61106" s="7"/>
    </row>
    <row r="61107" spans="1:3" x14ac:dyDescent="0.25">
      <c r="A61107" s="5"/>
      <c r="C61107" s="7"/>
    </row>
    <row r="61108" spans="1:3" x14ac:dyDescent="0.25">
      <c r="A61108" s="5"/>
      <c r="C61108" s="7"/>
    </row>
    <row r="61109" spans="1:3" x14ac:dyDescent="0.25">
      <c r="A61109" s="5"/>
      <c r="C61109" s="7"/>
    </row>
    <row r="61110" spans="1:3" x14ac:dyDescent="0.25">
      <c r="A61110" s="5"/>
      <c r="C61110" s="7"/>
    </row>
    <row r="61111" spans="1:3" x14ac:dyDescent="0.25">
      <c r="A61111" s="5"/>
      <c r="C61111" s="7"/>
    </row>
    <row r="61112" spans="1:3" x14ac:dyDescent="0.25">
      <c r="A61112" s="5"/>
      <c r="C61112" s="7"/>
    </row>
    <row r="61113" spans="1:3" x14ac:dyDescent="0.25">
      <c r="A61113" s="5"/>
      <c r="C61113" s="7"/>
    </row>
    <row r="61114" spans="1:3" x14ac:dyDescent="0.25">
      <c r="A61114" s="5"/>
      <c r="C61114" s="7"/>
    </row>
    <row r="61115" spans="1:3" x14ac:dyDescent="0.25">
      <c r="A61115" s="5"/>
      <c r="C61115" s="7"/>
    </row>
    <row r="61116" spans="1:3" x14ac:dyDescent="0.25">
      <c r="A61116" s="5"/>
      <c r="C61116" s="7"/>
    </row>
    <row r="61117" spans="1:3" x14ac:dyDescent="0.25">
      <c r="A61117" s="5"/>
      <c r="C61117" s="7"/>
    </row>
    <row r="61118" spans="1:3" x14ac:dyDescent="0.25">
      <c r="A61118" s="5"/>
      <c r="C61118" s="7"/>
    </row>
    <row r="61119" spans="1:3" x14ac:dyDescent="0.25">
      <c r="A61119" s="5"/>
      <c r="C61119" s="7"/>
    </row>
    <row r="61120" spans="1:3" x14ac:dyDescent="0.25">
      <c r="A61120" s="5"/>
      <c r="C61120" s="7"/>
    </row>
    <row r="61121" spans="1:3" x14ac:dyDescent="0.25">
      <c r="A61121" s="5"/>
      <c r="C61121" s="7"/>
    </row>
    <row r="61122" spans="1:3" x14ac:dyDescent="0.25">
      <c r="A61122" s="5"/>
      <c r="C61122" s="7"/>
    </row>
    <row r="61123" spans="1:3" x14ac:dyDescent="0.25">
      <c r="A61123" s="5"/>
      <c r="C61123" s="7"/>
    </row>
    <row r="61124" spans="1:3" x14ac:dyDescent="0.25">
      <c r="A61124" s="5"/>
      <c r="C61124" s="7"/>
    </row>
    <row r="61125" spans="1:3" x14ac:dyDescent="0.25">
      <c r="A61125" s="5"/>
      <c r="C61125" s="7"/>
    </row>
    <row r="61126" spans="1:3" x14ac:dyDescent="0.25">
      <c r="A61126" s="5"/>
      <c r="C61126" s="7"/>
    </row>
    <row r="61127" spans="1:3" x14ac:dyDescent="0.25">
      <c r="A61127" s="5"/>
      <c r="C61127" s="7"/>
    </row>
    <row r="61128" spans="1:3" x14ac:dyDescent="0.25">
      <c r="A61128" s="5"/>
      <c r="C61128" s="7"/>
    </row>
    <row r="61129" spans="1:3" x14ac:dyDescent="0.25">
      <c r="A61129" s="5"/>
      <c r="C61129" s="7"/>
    </row>
    <row r="61130" spans="1:3" x14ac:dyDescent="0.25">
      <c r="A61130" s="5"/>
      <c r="C61130" s="7"/>
    </row>
    <row r="61131" spans="1:3" x14ac:dyDescent="0.25">
      <c r="A61131" s="5"/>
      <c r="C61131" s="7"/>
    </row>
    <row r="61132" spans="1:3" x14ac:dyDescent="0.25">
      <c r="A61132" s="5"/>
      <c r="C61132" s="7"/>
    </row>
    <row r="61133" spans="1:3" x14ac:dyDescent="0.25">
      <c r="A61133" s="5"/>
      <c r="C61133" s="7"/>
    </row>
    <row r="61134" spans="1:3" x14ac:dyDescent="0.25">
      <c r="A61134" s="5"/>
      <c r="C61134" s="7"/>
    </row>
    <row r="61135" spans="1:3" x14ac:dyDescent="0.25">
      <c r="A61135" s="5"/>
      <c r="C61135" s="7"/>
    </row>
    <row r="61136" spans="1:3" x14ac:dyDescent="0.25">
      <c r="A61136" s="5"/>
      <c r="C61136" s="7"/>
    </row>
    <row r="61137" spans="1:3" x14ac:dyDescent="0.25">
      <c r="A61137" s="5"/>
      <c r="C61137" s="7"/>
    </row>
    <row r="61138" spans="1:3" x14ac:dyDescent="0.25">
      <c r="A61138" s="5"/>
      <c r="C61138" s="7"/>
    </row>
    <row r="61139" spans="1:3" x14ac:dyDescent="0.25">
      <c r="A61139" s="5"/>
      <c r="C61139" s="7"/>
    </row>
    <row r="61140" spans="1:3" x14ac:dyDescent="0.25">
      <c r="A61140" s="5"/>
      <c r="C61140" s="7"/>
    </row>
    <row r="61141" spans="1:3" x14ac:dyDescent="0.25">
      <c r="A61141" s="5"/>
      <c r="C61141" s="7"/>
    </row>
    <row r="61142" spans="1:3" x14ac:dyDescent="0.25">
      <c r="A61142" s="5"/>
      <c r="C61142" s="7"/>
    </row>
    <row r="61143" spans="1:3" x14ac:dyDescent="0.25">
      <c r="A61143" s="5"/>
      <c r="C61143" s="7"/>
    </row>
    <row r="61144" spans="1:3" x14ac:dyDescent="0.25">
      <c r="A61144" s="5"/>
      <c r="C61144" s="7"/>
    </row>
    <row r="61145" spans="1:3" x14ac:dyDescent="0.25">
      <c r="A61145" s="5"/>
      <c r="C61145" s="7"/>
    </row>
    <row r="61146" spans="1:3" x14ac:dyDescent="0.25">
      <c r="A61146" s="5"/>
      <c r="C61146" s="7"/>
    </row>
    <row r="61147" spans="1:3" x14ac:dyDescent="0.25">
      <c r="A61147" s="5"/>
      <c r="C61147" s="7"/>
    </row>
    <row r="61148" spans="1:3" x14ac:dyDescent="0.25">
      <c r="A61148" s="5"/>
      <c r="C61148" s="7"/>
    </row>
    <row r="61149" spans="1:3" x14ac:dyDescent="0.25">
      <c r="A61149" s="5"/>
      <c r="C61149" s="7"/>
    </row>
    <row r="61150" spans="1:3" x14ac:dyDescent="0.25">
      <c r="A61150" s="5"/>
      <c r="C61150" s="7"/>
    </row>
    <row r="61151" spans="1:3" x14ac:dyDescent="0.25">
      <c r="A61151" s="5"/>
      <c r="C61151" s="7"/>
    </row>
    <row r="61152" spans="1:3" x14ac:dyDescent="0.25">
      <c r="A61152" s="5"/>
      <c r="C61152" s="7"/>
    </row>
    <row r="61153" spans="1:3" x14ac:dyDescent="0.25">
      <c r="A61153" s="5"/>
      <c r="C61153" s="7"/>
    </row>
    <row r="61154" spans="1:3" x14ac:dyDescent="0.25">
      <c r="A61154" s="5"/>
      <c r="C61154" s="7"/>
    </row>
    <row r="61155" spans="1:3" x14ac:dyDescent="0.25">
      <c r="A61155" s="5"/>
      <c r="C61155" s="7"/>
    </row>
    <row r="61156" spans="1:3" x14ac:dyDescent="0.25">
      <c r="A61156" s="5"/>
      <c r="C61156" s="7"/>
    </row>
    <row r="61157" spans="1:3" x14ac:dyDescent="0.25">
      <c r="A61157" s="5"/>
      <c r="C61157" s="7"/>
    </row>
    <row r="61158" spans="1:3" x14ac:dyDescent="0.25">
      <c r="A61158" s="5"/>
      <c r="C61158" s="7"/>
    </row>
    <row r="61159" spans="1:3" x14ac:dyDescent="0.25">
      <c r="A61159" s="5"/>
      <c r="C61159" s="7"/>
    </row>
    <row r="61160" spans="1:3" x14ac:dyDescent="0.25">
      <c r="A61160" s="5"/>
      <c r="C61160" s="7"/>
    </row>
    <row r="61161" spans="1:3" x14ac:dyDescent="0.25">
      <c r="A61161" s="5"/>
      <c r="C61161" s="7"/>
    </row>
    <row r="61162" spans="1:3" x14ac:dyDescent="0.25">
      <c r="A61162" s="5"/>
      <c r="C61162" s="7"/>
    </row>
    <row r="61163" spans="1:3" x14ac:dyDescent="0.25">
      <c r="A61163" s="5"/>
      <c r="C61163" s="7"/>
    </row>
    <row r="61164" spans="1:3" x14ac:dyDescent="0.25">
      <c r="A61164" s="5"/>
      <c r="C61164" s="7"/>
    </row>
    <row r="61165" spans="1:3" x14ac:dyDescent="0.25">
      <c r="A61165" s="5"/>
      <c r="C61165" s="7"/>
    </row>
    <row r="61166" spans="1:3" x14ac:dyDescent="0.25">
      <c r="A61166" s="5"/>
      <c r="C61166" s="7"/>
    </row>
    <row r="61167" spans="1:3" x14ac:dyDescent="0.25">
      <c r="A61167" s="5"/>
      <c r="C61167" s="7"/>
    </row>
    <row r="61168" spans="1:3" x14ac:dyDescent="0.25">
      <c r="A61168" s="5"/>
      <c r="C61168" s="7"/>
    </row>
    <row r="61169" spans="1:3" x14ac:dyDescent="0.25">
      <c r="A61169" s="5"/>
      <c r="C61169" s="7"/>
    </row>
    <row r="61170" spans="1:3" x14ac:dyDescent="0.25">
      <c r="A61170" s="5"/>
      <c r="C61170" s="7"/>
    </row>
    <row r="61171" spans="1:3" x14ac:dyDescent="0.25">
      <c r="A61171" s="5"/>
      <c r="C61171" s="7"/>
    </row>
    <row r="61172" spans="1:3" x14ac:dyDescent="0.25">
      <c r="A61172" s="5"/>
      <c r="C61172" s="7"/>
    </row>
    <row r="61173" spans="1:3" x14ac:dyDescent="0.25">
      <c r="A61173" s="5"/>
      <c r="C61173" s="7"/>
    </row>
    <row r="61174" spans="1:3" x14ac:dyDescent="0.25">
      <c r="A61174" s="5"/>
      <c r="C61174" s="7"/>
    </row>
    <row r="61175" spans="1:3" x14ac:dyDescent="0.25">
      <c r="A61175" s="5"/>
      <c r="C61175" s="7"/>
    </row>
    <row r="61176" spans="1:3" x14ac:dyDescent="0.25">
      <c r="A61176" s="5"/>
      <c r="C61176" s="7"/>
    </row>
    <row r="61177" spans="1:3" x14ac:dyDescent="0.25">
      <c r="A61177" s="5"/>
      <c r="C61177" s="7"/>
    </row>
    <row r="61178" spans="1:3" x14ac:dyDescent="0.25">
      <c r="A61178" s="5"/>
      <c r="C61178" s="7"/>
    </row>
    <row r="61179" spans="1:3" x14ac:dyDescent="0.25">
      <c r="A61179" s="5"/>
      <c r="C61179" s="7"/>
    </row>
    <row r="61180" spans="1:3" x14ac:dyDescent="0.25">
      <c r="A61180" s="5"/>
      <c r="C61180" s="7"/>
    </row>
    <row r="61181" spans="1:3" x14ac:dyDescent="0.25">
      <c r="A61181" s="5"/>
      <c r="C61181" s="7"/>
    </row>
    <row r="61182" spans="1:3" x14ac:dyDescent="0.25">
      <c r="A61182" s="5"/>
      <c r="C61182" s="7"/>
    </row>
    <row r="61183" spans="1:3" x14ac:dyDescent="0.25">
      <c r="A61183" s="5"/>
      <c r="C61183" s="7"/>
    </row>
    <row r="61184" spans="1:3" x14ac:dyDescent="0.25">
      <c r="A61184" s="5"/>
      <c r="C61184" s="7"/>
    </row>
    <row r="61185" spans="1:3" x14ac:dyDescent="0.25">
      <c r="A61185" s="5"/>
      <c r="C61185" s="7"/>
    </row>
    <row r="61186" spans="1:3" x14ac:dyDescent="0.25">
      <c r="A61186" s="5"/>
      <c r="C61186" s="7"/>
    </row>
    <row r="61187" spans="1:3" x14ac:dyDescent="0.25">
      <c r="A61187" s="5"/>
      <c r="C61187" s="7"/>
    </row>
    <row r="61188" spans="1:3" x14ac:dyDescent="0.25">
      <c r="A61188" s="5"/>
      <c r="C61188" s="7"/>
    </row>
    <row r="61189" spans="1:3" x14ac:dyDescent="0.25">
      <c r="A61189" s="5"/>
      <c r="C61189" s="7"/>
    </row>
    <row r="61190" spans="1:3" x14ac:dyDescent="0.25">
      <c r="A61190" s="5"/>
      <c r="C61190" s="7"/>
    </row>
    <row r="61191" spans="1:3" x14ac:dyDescent="0.25">
      <c r="A61191" s="5"/>
      <c r="C61191" s="7"/>
    </row>
    <row r="61192" spans="1:3" x14ac:dyDescent="0.25">
      <c r="A61192" s="5"/>
      <c r="C61192" s="7"/>
    </row>
    <row r="61193" spans="1:3" x14ac:dyDescent="0.25">
      <c r="A61193" s="5"/>
      <c r="C61193" s="7"/>
    </row>
    <row r="61194" spans="1:3" x14ac:dyDescent="0.25">
      <c r="A61194" s="5"/>
      <c r="C61194" s="7"/>
    </row>
    <row r="61195" spans="1:3" x14ac:dyDescent="0.25">
      <c r="A61195" s="5"/>
      <c r="C61195" s="7"/>
    </row>
    <row r="61196" spans="1:3" x14ac:dyDescent="0.25">
      <c r="A61196" s="5"/>
      <c r="C61196" s="7"/>
    </row>
    <row r="61197" spans="1:3" x14ac:dyDescent="0.25">
      <c r="A61197" s="5"/>
      <c r="C61197" s="7"/>
    </row>
    <row r="61198" spans="1:3" x14ac:dyDescent="0.25">
      <c r="A61198" s="5"/>
      <c r="C61198" s="7"/>
    </row>
    <row r="61199" spans="1:3" x14ac:dyDescent="0.25">
      <c r="A61199" s="5"/>
      <c r="C61199" s="7"/>
    </row>
    <row r="61200" spans="1:3" x14ac:dyDescent="0.25">
      <c r="A61200" s="5"/>
      <c r="C61200" s="7"/>
    </row>
    <row r="61201" spans="1:3" x14ac:dyDescent="0.25">
      <c r="A61201" s="5"/>
      <c r="C61201" s="7"/>
    </row>
    <row r="61202" spans="1:3" x14ac:dyDescent="0.25">
      <c r="A61202" s="5"/>
      <c r="C61202" s="7"/>
    </row>
    <row r="61203" spans="1:3" x14ac:dyDescent="0.25">
      <c r="A61203" s="5"/>
      <c r="C61203" s="7"/>
    </row>
    <row r="61204" spans="1:3" x14ac:dyDescent="0.25">
      <c r="A61204" s="5"/>
      <c r="C61204" s="7"/>
    </row>
    <row r="61205" spans="1:3" x14ac:dyDescent="0.25">
      <c r="A61205" s="5"/>
      <c r="C61205" s="7"/>
    </row>
    <row r="61206" spans="1:3" x14ac:dyDescent="0.25">
      <c r="A61206" s="5"/>
      <c r="C61206" s="7"/>
    </row>
    <row r="61207" spans="1:3" x14ac:dyDescent="0.25">
      <c r="A61207" s="5"/>
      <c r="C61207" s="7"/>
    </row>
    <row r="61208" spans="1:3" x14ac:dyDescent="0.25">
      <c r="A61208" s="5"/>
      <c r="C61208" s="7"/>
    </row>
    <row r="61209" spans="1:3" x14ac:dyDescent="0.25">
      <c r="A61209" s="5"/>
      <c r="C61209" s="7"/>
    </row>
    <row r="61210" spans="1:3" x14ac:dyDescent="0.25">
      <c r="A61210" s="5"/>
      <c r="C61210" s="7"/>
    </row>
    <row r="61211" spans="1:3" x14ac:dyDescent="0.25">
      <c r="A61211" s="5"/>
      <c r="C61211" s="7"/>
    </row>
    <row r="61212" spans="1:3" x14ac:dyDescent="0.25">
      <c r="A61212" s="5"/>
      <c r="C61212" s="7"/>
    </row>
    <row r="61213" spans="1:3" x14ac:dyDescent="0.25">
      <c r="A61213" s="5"/>
      <c r="C61213" s="7"/>
    </row>
    <row r="61214" spans="1:3" x14ac:dyDescent="0.25">
      <c r="A61214" s="5"/>
      <c r="C61214" s="7"/>
    </row>
    <row r="61215" spans="1:3" x14ac:dyDescent="0.25">
      <c r="A61215" s="5"/>
      <c r="C61215" s="7"/>
    </row>
    <row r="61216" spans="1:3" x14ac:dyDescent="0.25">
      <c r="A61216" s="5"/>
      <c r="C61216" s="7"/>
    </row>
    <row r="61217" spans="1:3" x14ac:dyDescent="0.25">
      <c r="A61217" s="5"/>
      <c r="C61217" s="7"/>
    </row>
    <row r="61218" spans="1:3" x14ac:dyDescent="0.25">
      <c r="A61218" s="5"/>
      <c r="C61218" s="7"/>
    </row>
    <row r="61219" spans="1:3" x14ac:dyDescent="0.25">
      <c r="A61219" s="5"/>
      <c r="C61219" s="7"/>
    </row>
    <row r="61220" spans="1:3" x14ac:dyDescent="0.25">
      <c r="A61220" s="5"/>
      <c r="C61220" s="7"/>
    </row>
    <row r="61221" spans="1:3" x14ac:dyDescent="0.25">
      <c r="A61221" s="5"/>
      <c r="C61221" s="7"/>
    </row>
    <row r="61222" spans="1:3" x14ac:dyDescent="0.25">
      <c r="A61222" s="5"/>
      <c r="C61222" s="7"/>
    </row>
    <row r="61223" spans="1:3" x14ac:dyDescent="0.25">
      <c r="A61223" s="5"/>
      <c r="C61223" s="7"/>
    </row>
    <row r="61224" spans="1:3" x14ac:dyDescent="0.25">
      <c r="A61224" s="5"/>
      <c r="C61224" s="7"/>
    </row>
    <row r="61225" spans="1:3" x14ac:dyDescent="0.25">
      <c r="A61225" s="5"/>
      <c r="C61225" s="7"/>
    </row>
    <row r="61226" spans="1:3" x14ac:dyDescent="0.25">
      <c r="A61226" s="5"/>
      <c r="C61226" s="7"/>
    </row>
    <row r="61227" spans="1:3" x14ac:dyDescent="0.25">
      <c r="A61227" s="5"/>
      <c r="C61227" s="7"/>
    </row>
    <row r="61228" spans="1:3" x14ac:dyDescent="0.25">
      <c r="A61228" s="5"/>
      <c r="C61228" s="7"/>
    </row>
    <row r="61229" spans="1:3" x14ac:dyDescent="0.25">
      <c r="A61229" s="5"/>
      <c r="C61229" s="7"/>
    </row>
    <row r="61230" spans="1:3" x14ac:dyDescent="0.25">
      <c r="A61230" s="5"/>
      <c r="C61230" s="7"/>
    </row>
    <row r="61231" spans="1:3" x14ac:dyDescent="0.25">
      <c r="A61231" s="5"/>
      <c r="C61231" s="7"/>
    </row>
    <row r="61232" spans="1:3" x14ac:dyDescent="0.25">
      <c r="A61232" s="5"/>
      <c r="C61232" s="7"/>
    </row>
    <row r="61233" spans="1:3" x14ac:dyDescent="0.25">
      <c r="A61233" s="5"/>
      <c r="C61233" s="7"/>
    </row>
    <row r="61234" spans="1:3" x14ac:dyDescent="0.25">
      <c r="A61234" s="5"/>
      <c r="C61234" s="7"/>
    </row>
    <row r="61235" spans="1:3" x14ac:dyDescent="0.25">
      <c r="A61235" s="5"/>
      <c r="C61235" s="7"/>
    </row>
    <row r="61236" spans="1:3" x14ac:dyDescent="0.25">
      <c r="A61236" s="5"/>
      <c r="C61236" s="7"/>
    </row>
    <row r="61237" spans="1:3" x14ac:dyDescent="0.25">
      <c r="A61237" s="5"/>
      <c r="C61237" s="7"/>
    </row>
    <row r="61238" spans="1:3" x14ac:dyDescent="0.25">
      <c r="A61238" s="5"/>
      <c r="C61238" s="7"/>
    </row>
    <row r="61239" spans="1:3" x14ac:dyDescent="0.25">
      <c r="A61239" s="5"/>
      <c r="C61239" s="7"/>
    </row>
    <row r="61240" spans="1:3" x14ac:dyDescent="0.25">
      <c r="A61240" s="5"/>
      <c r="C61240" s="7"/>
    </row>
    <row r="61241" spans="1:3" x14ac:dyDescent="0.25">
      <c r="A61241" s="5"/>
      <c r="C61241" s="7"/>
    </row>
    <row r="61242" spans="1:3" x14ac:dyDescent="0.25">
      <c r="A61242" s="5"/>
      <c r="C61242" s="7"/>
    </row>
    <row r="61243" spans="1:3" x14ac:dyDescent="0.25">
      <c r="A61243" s="5"/>
      <c r="C61243" s="7"/>
    </row>
    <row r="61244" spans="1:3" x14ac:dyDescent="0.25">
      <c r="A61244" s="5"/>
      <c r="C61244" s="7"/>
    </row>
    <row r="61245" spans="1:3" x14ac:dyDescent="0.25">
      <c r="A61245" s="5"/>
      <c r="C61245" s="7"/>
    </row>
    <row r="61246" spans="1:3" x14ac:dyDescent="0.25">
      <c r="A61246" s="5"/>
      <c r="C61246" s="7"/>
    </row>
    <row r="61247" spans="1:3" x14ac:dyDescent="0.25">
      <c r="A61247" s="5"/>
      <c r="C61247" s="7"/>
    </row>
    <row r="61248" spans="1:3" x14ac:dyDescent="0.25">
      <c r="A61248" s="5"/>
      <c r="C61248" s="7"/>
    </row>
    <row r="61249" spans="1:3" x14ac:dyDescent="0.25">
      <c r="A61249" s="5"/>
      <c r="C61249" s="7"/>
    </row>
    <row r="61250" spans="1:3" x14ac:dyDescent="0.25">
      <c r="A61250" s="5"/>
      <c r="C61250" s="7"/>
    </row>
    <row r="61251" spans="1:3" x14ac:dyDescent="0.25">
      <c r="A61251" s="5"/>
      <c r="C61251" s="7"/>
    </row>
    <row r="61252" spans="1:3" x14ac:dyDescent="0.25">
      <c r="A61252" s="5"/>
      <c r="C61252" s="7"/>
    </row>
    <row r="61253" spans="1:3" x14ac:dyDescent="0.25">
      <c r="A61253" s="5"/>
      <c r="C61253" s="7"/>
    </row>
    <row r="61254" spans="1:3" x14ac:dyDescent="0.25">
      <c r="A61254" s="5"/>
      <c r="C61254" s="7"/>
    </row>
    <row r="61255" spans="1:3" x14ac:dyDescent="0.25">
      <c r="A61255" s="5"/>
      <c r="C61255" s="7"/>
    </row>
    <row r="61256" spans="1:3" x14ac:dyDescent="0.25">
      <c r="A61256" s="5"/>
      <c r="C61256" s="7"/>
    </row>
    <row r="61257" spans="1:3" x14ac:dyDescent="0.25">
      <c r="A61257" s="5"/>
      <c r="C61257" s="7"/>
    </row>
    <row r="61258" spans="1:3" x14ac:dyDescent="0.25">
      <c r="A61258" s="5"/>
      <c r="C61258" s="7"/>
    </row>
    <row r="61259" spans="1:3" x14ac:dyDescent="0.25">
      <c r="A61259" s="5"/>
      <c r="C61259" s="7"/>
    </row>
    <row r="61260" spans="1:3" x14ac:dyDescent="0.25">
      <c r="A61260" s="5"/>
      <c r="C61260" s="7"/>
    </row>
    <row r="61261" spans="1:3" x14ac:dyDescent="0.25">
      <c r="A61261" s="5"/>
      <c r="C61261" s="7"/>
    </row>
    <row r="61262" spans="1:3" x14ac:dyDescent="0.25">
      <c r="A61262" s="5"/>
      <c r="C61262" s="7"/>
    </row>
    <row r="61263" spans="1:3" x14ac:dyDescent="0.25">
      <c r="A61263" s="5"/>
      <c r="C61263" s="7"/>
    </row>
    <row r="61264" spans="1:3" x14ac:dyDescent="0.25">
      <c r="A61264" s="5"/>
      <c r="C61264" s="7"/>
    </row>
    <row r="61265" spans="1:3" x14ac:dyDescent="0.25">
      <c r="A61265" s="5"/>
      <c r="C61265" s="7"/>
    </row>
    <row r="61266" spans="1:3" x14ac:dyDescent="0.25">
      <c r="A61266" s="5"/>
      <c r="C61266" s="7"/>
    </row>
    <row r="61267" spans="1:3" x14ac:dyDescent="0.25">
      <c r="A61267" s="5"/>
      <c r="C61267" s="7"/>
    </row>
    <row r="61268" spans="1:3" x14ac:dyDescent="0.25">
      <c r="A61268" s="5"/>
      <c r="C61268" s="7"/>
    </row>
    <row r="61269" spans="1:3" x14ac:dyDescent="0.25">
      <c r="A61269" s="5"/>
      <c r="C61269" s="7"/>
    </row>
    <row r="61270" spans="1:3" x14ac:dyDescent="0.25">
      <c r="A61270" s="5"/>
      <c r="C61270" s="7"/>
    </row>
    <row r="61271" spans="1:3" x14ac:dyDescent="0.25">
      <c r="A61271" s="5"/>
      <c r="C61271" s="7"/>
    </row>
    <row r="61272" spans="1:3" x14ac:dyDescent="0.25">
      <c r="A61272" s="5"/>
      <c r="C61272" s="7"/>
    </row>
    <row r="61273" spans="1:3" x14ac:dyDescent="0.25">
      <c r="A61273" s="5"/>
      <c r="C61273" s="7"/>
    </row>
    <row r="61274" spans="1:3" x14ac:dyDescent="0.25">
      <c r="A61274" s="5"/>
      <c r="C61274" s="7"/>
    </row>
    <row r="61275" spans="1:3" x14ac:dyDescent="0.25">
      <c r="A61275" s="5"/>
      <c r="C61275" s="7"/>
    </row>
    <row r="61276" spans="1:3" x14ac:dyDescent="0.25">
      <c r="A61276" s="5"/>
      <c r="C61276" s="7"/>
    </row>
    <row r="61277" spans="1:3" x14ac:dyDescent="0.25">
      <c r="A61277" s="5"/>
      <c r="C61277" s="7"/>
    </row>
    <row r="61278" spans="1:3" x14ac:dyDescent="0.25">
      <c r="A61278" s="5"/>
      <c r="C61278" s="7"/>
    </row>
    <row r="61279" spans="1:3" x14ac:dyDescent="0.25">
      <c r="A61279" s="5"/>
      <c r="C61279" s="7"/>
    </row>
    <row r="61280" spans="1:3" x14ac:dyDescent="0.25">
      <c r="A61280" s="5"/>
      <c r="C61280" s="7"/>
    </row>
    <row r="61281" spans="1:3" x14ac:dyDescent="0.25">
      <c r="A61281" s="5"/>
      <c r="C61281" s="7"/>
    </row>
    <row r="61282" spans="1:3" x14ac:dyDescent="0.25">
      <c r="A61282" s="5"/>
      <c r="C61282" s="7"/>
    </row>
    <row r="61283" spans="1:3" x14ac:dyDescent="0.25">
      <c r="A61283" s="5"/>
      <c r="C61283" s="7"/>
    </row>
    <row r="61284" spans="1:3" x14ac:dyDescent="0.25">
      <c r="A61284" s="5"/>
      <c r="C61284" s="7"/>
    </row>
    <row r="61285" spans="1:3" x14ac:dyDescent="0.25">
      <c r="A61285" s="5"/>
      <c r="C61285" s="7"/>
    </row>
    <row r="61286" spans="1:3" x14ac:dyDescent="0.25">
      <c r="A61286" s="5"/>
      <c r="C61286" s="7"/>
    </row>
    <row r="61287" spans="1:3" x14ac:dyDescent="0.25">
      <c r="A61287" s="5"/>
      <c r="C61287" s="7"/>
    </row>
    <row r="61288" spans="1:3" x14ac:dyDescent="0.25">
      <c r="A61288" s="5"/>
      <c r="C61288" s="7"/>
    </row>
    <row r="61289" spans="1:3" x14ac:dyDescent="0.25">
      <c r="A61289" s="5"/>
      <c r="C61289" s="7"/>
    </row>
    <row r="61290" spans="1:3" x14ac:dyDescent="0.25">
      <c r="A61290" s="5"/>
      <c r="C61290" s="7"/>
    </row>
    <row r="61291" spans="1:3" x14ac:dyDescent="0.25">
      <c r="A61291" s="5"/>
      <c r="C61291" s="7"/>
    </row>
    <row r="61292" spans="1:3" x14ac:dyDescent="0.25">
      <c r="A61292" s="5"/>
      <c r="C61292" s="7"/>
    </row>
    <row r="61293" spans="1:3" x14ac:dyDescent="0.25">
      <c r="A61293" s="5"/>
      <c r="C61293" s="7"/>
    </row>
    <row r="61294" spans="1:3" x14ac:dyDescent="0.25">
      <c r="A61294" s="5"/>
      <c r="C61294" s="7"/>
    </row>
    <row r="61295" spans="1:3" x14ac:dyDescent="0.25">
      <c r="A61295" s="5"/>
      <c r="C61295" s="7"/>
    </row>
    <row r="61296" spans="1:3" x14ac:dyDescent="0.25">
      <c r="A61296" s="5"/>
      <c r="C61296" s="7"/>
    </row>
    <row r="61297" spans="1:3" x14ac:dyDescent="0.25">
      <c r="A61297" s="5"/>
      <c r="C61297" s="7"/>
    </row>
    <row r="61298" spans="1:3" x14ac:dyDescent="0.25">
      <c r="A61298" s="5"/>
      <c r="C61298" s="7"/>
    </row>
    <row r="61299" spans="1:3" x14ac:dyDescent="0.25">
      <c r="A61299" s="5"/>
      <c r="C61299" s="7"/>
    </row>
    <row r="61300" spans="1:3" x14ac:dyDescent="0.25">
      <c r="A61300" s="5"/>
      <c r="C61300" s="7"/>
    </row>
    <row r="61301" spans="1:3" x14ac:dyDescent="0.25">
      <c r="A61301" s="5"/>
      <c r="C61301" s="7"/>
    </row>
    <row r="61302" spans="1:3" x14ac:dyDescent="0.25">
      <c r="A61302" s="5"/>
      <c r="C61302" s="7"/>
    </row>
    <row r="61303" spans="1:3" x14ac:dyDescent="0.25">
      <c r="A61303" s="5"/>
      <c r="C61303" s="7"/>
    </row>
    <row r="61304" spans="1:3" x14ac:dyDescent="0.25">
      <c r="A61304" s="5"/>
      <c r="C61304" s="7"/>
    </row>
    <row r="61305" spans="1:3" x14ac:dyDescent="0.25">
      <c r="A61305" s="5"/>
      <c r="C61305" s="7"/>
    </row>
    <row r="61306" spans="1:3" x14ac:dyDescent="0.25">
      <c r="A61306" s="5"/>
      <c r="C61306" s="7"/>
    </row>
    <row r="61307" spans="1:3" x14ac:dyDescent="0.25">
      <c r="A61307" s="5"/>
      <c r="C61307" s="7"/>
    </row>
    <row r="61308" spans="1:3" x14ac:dyDescent="0.25">
      <c r="A61308" s="5"/>
      <c r="C61308" s="7"/>
    </row>
    <row r="61309" spans="1:3" x14ac:dyDescent="0.25">
      <c r="A61309" s="5"/>
      <c r="C61309" s="7"/>
    </row>
    <row r="61310" spans="1:3" x14ac:dyDescent="0.25">
      <c r="A61310" s="5"/>
      <c r="C61310" s="7"/>
    </row>
    <row r="61311" spans="1:3" x14ac:dyDescent="0.25">
      <c r="A61311" s="5"/>
      <c r="C61311" s="7"/>
    </row>
    <row r="61312" spans="1:3" x14ac:dyDescent="0.25">
      <c r="A61312" s="5"/>
      <c r="C61312" s="7"/>
    </row>
    <row r="61313" spans="1:3" x14ac:dyDescent="0.25">
      <c r="A61313" s="5"/>
      <c r="C61313" s="7"/>
    </row>
    <row r="61314" spans="1:3" x14ac:dyDescent="0.25">
      <c r="A61314" s="5"/>
      <c r="C61314" s="7"/>
    </row>
    <row r="61315" spans="1:3" x14ac:dyDescent="0.25">
      <c r="A61315" s="5"/>
      <c r="C61315" s="7"/>
    </row>
    <row r="61316" spans="1:3" x14ac:dyDescent="0.25">
      <c r="A61316" s="5"/>
      <c r="C61316" s="7"/>
    </row>
    <row r="61317" spans="1:3" x14ac:dyDescent="0.25">
      <c r="A61317" s="5"/>
      <c r="C61317" s="7"/>
    </row>
    <row r="61318" spans="1:3" x14ac:dyDescent="0.25">
      <c r="A61318" s="5"/>
      <c r="C61318" s="7"/>
    </row>
    <row r="61319" spans="1:3" x14ac:dyDescent="0.25">
      <c r="A61319" s="5"/>
      <c r="C61319" s="7"/>
    </row>
    <row r="61320" spans="1:3" x14ac:dyDescent="0.25">
      <c r="A61320" s="5"/>
      <c r="C61320" s="7"/>
    </row>
    <row r="61321" spans="1:3" x14ac:dyDescent="0.25">
      <c r="A61321" s="5"/>
      <c r="C61321" s="7"/>
    </row>
    <row r="61322" spans="1:3" x14ac:dyDescent="0.25">
      <c r="A61322" s="5"/>
      <c r="C61322" s="7"/>
    </row>
    <row r="61323" spans="1:3" x14ac:dyDescent="0.25">
      <c r="A61323" s="5"/>
      <c r="C61323" s="7"/>
    </row>
    <row r="61324" spans="1:3" x14ac:dyDescent="0.25">
      <c r="A61324" s="5"/>
      <c r="C61324" s="7"/>
    </row>
    <row r="61325" spans="1:3" x14ac:dyDescent="0.25">
      <c r="A61325" s="5"/>
      <c r="C61325" s="7"/>
    </row>
    <row r="61326" spans="1:3" x14ac:dyDescent="0.25">
      <c r="A61326" s="5"/>
      <c r="C61326" s="7"/>
    </row>
    <row r="61327" spans="1:3" x14ac:dyDescent="0.25">
      <c r="A61327" s="5"/>
      <c r="C61327" s="7"/>
    </row>
    <row r="61328" spans="1:3" x14ac:dyDescent="0.25">
      <c r="A61328" s="5"/>
      <c r="C61328" s="7"/>
    </row>
    <row r="61329" spans="1:3" x14ac:dyDescent="0.25">
      <c r="A61329" s="5"/>
      <c r="C61329" s="7"/>
    </row>
    <row r="61330" spans="1:3" x14ac:dyDescent="0.25">
      <c r="A61330" s="5"/>
      <c r="C61330" s="7"/>
    </row>
    <row r="61331" spans="1:3" x14ac:dyDescent="0.25">
      <c r="A61331" s="5"/>
      <c r="C61331" s="7"/>
    </row>
    <row r="61332" spans="1:3" x14ac:dyDescent="0.25">
      <c r="A61332" s="5"/>
      <c r="C61332" s="7"/>
    </row>
    <row r="61333" spans="1:3" x14ac:dyDescent="0.25">
      <c r="A61333" s="5"/>
      <c r="C61333" s="7"/>
    </row>
    <row r="61334" spans="1:3" x14ac:dyDescent="0.25">
      <c r="A61334" s="5"/>
      <c r="C61334" s="7"/>
    </row>
    <row r="61335" spans="1:3" x14ac:dyDescent="0.25">
      <c r="A61335" s="5"/>
      <c r="C61335" s="7"/>
    </row>
    <row r="61336" spans="1:3" x14ac:dyDescent="0.25">
      <c r="A61336" s="5"/>
      <c r="C61336" s="7"/>
    </row>
    <row r="61337" spans="1:3" x14ac:dyDescent="0.25">
      <c r="A61337" s="5"/>
      <c r="C61337" s="7"/>
    </row>
    <row r="61338" spans="1:3" x14ac:dyDescent="0.25">
      <c r="A61338" s="5"/>
      <c r="C61338" s="7"/>
    </row>
    <row r="61339" spans="1:3" x14ac:dyDescent="0.25">
      <c r="A61339" s="5"/>
      <c r="C61339" s="7"/>
    </row>
    <row r="61340" spans="1:3" x14ac:dyDescent="0.25">
      <c r="A61340" s="5"/>
      <c r="C61340" s="7"/>
    </row>
    <row r="61341" spans="1:3" x14ac:dyDescent="0.25">
      <c r="A61341" s="5"/>
      <c r="C61341" s="7"/>
    </row>
    <row r="61342" spans="1:3" x14ac:dyDescent="0.25">
      <c r="A61342" s="5"/>
      <c r="C61342" s="7"/>
    </row>
    <row r="61343" spans="1:3" x14ac:dyDescent="0.25">
      <c r="A61343" s="5"/>
      <c r="C61343" s="7"/>
    </row>
    <row r="61344" spans="1:3" x14ac:dyDescent="0.25">
      <c r="A61344" s="5"/>
      <c r="C61344" s="7"/>
    </row>
    <row r="61345" spans="1:3" x14ac:dyDescent="0.25">
      <c r="A61345" s="5"/>
      <c r="C61345" s="7"/>
    </row>
    <row r="61346" spans="1:3" x14ac:dyDescent="0.25">
      <c r="A61346" s="5"/>
      <c r="C61346" s="7"/>
    </row>
    <row r="61347" spans="1:3" x14ac:dyDescent="0.25">
      <c r="A61347" s="5"/>
      <c r="C61347" s="7"/>
    </row>
    <row r="61348" spans="1:3" x14ac:dyDescent="0.25">
      <c r="A61348" s="5"/>
      <c r="C61348" s="7"/>
    </row>
    <row r="61349" spans="1:3" x14ac:dyDescent="0.25">
      <c r="A61349" s="5"/>
      <c r="C61349" s="7"/>
    </row>
    <row r="61350" spans="1:3" x14ac:dyDescent="0.25">
      <c r="A61350" s="5"/>
      <c r="C61350" s="7"/>
    </row>
    <row r="61351" spans="1:3" x14ac:dyDescent="0.25">
      <c r="A61351" s="5"/>
      <c r="C61351" s="7"/>
    </row>
    <row r="61352" spans="1:3" x14ac:dyDescent="0.25">
      <c r="A61352" s="5"/>
      <c r="C61352" s="7"/>
    </row>
    <row r="61353" spans="1:3" x14ac:dyDescent="0.25">
      <c r="A61353" s="5"/>
      <c r="C61353" s="7"/>
    </row>
    <row r="61354" spans="1:3" x14ac:dyDescent="0.25">
      <c r="A61354" s="5"/>
      <c r="C61354" s="7"/>
    </row>
    <row r="61355" spans="1:3" x14ac:dyDescent="0.25">
      <c r="A61355" s="5"/>
      <c r="C61355" s="7"/>
    </row>
    <row r="61356" spans="1:3" x14ac:dyDescent="0.25">
      <c r="A61356" s="5"/>
      <c r="C61356" s="7"/>
    </row>
    <row r="61357" spans="1:3" x14ac:dyDescent="0.25">
      <c r="A61357" s="5"/>
      <c r="C61357" s="7"/>
    </row>
    <row r="61358" spans="1:3" x14ac:dyDescent="0.25">
      <c r="A61358" s="5"/>
      <c r="C61358" s="7"/>
    </row>
    <row r="61359" spans="1:3" x14ac:dyDescent="0.25">
      <c r="A61359" s="5"/>
      <c r="C61359" s="7"/>
    </row>
    <row r="61360" spans="1:3" x14ac:dyDescent="0.25">
      <c r="A61360" s="5"/>
      <c r="C61360" s="7"/>
    </row>
    <row r="61361" spans="1:3" x14ac:dyDescent="0.25">
      <c r="A61361" s="5"/>
      <c r="C61361" s="7"/>
    </row>
    <row r="61362" spans="1:3" x14ac:dyDescent="0.25">
      <c r="A61362" s="5"/>
      <c r="C61362" s="7"/>
    </row>
    <row r="61363" spans="1:3" x14ac:dyDescent="0.25">
      <c r="A61363" s="5"/>
      <c r="C61363" s="7"/>
    </row>
    <row r="61364" spans="1:3" x14ac:dyDescent="0.25">
      <c r="A61364" s="5"/>
      <c r="C61364" s="7"/>
    </row>
    <row r="61365" spans="1:3" x14ac:dyDescent="0.25">
      <c r="A61365" s="5"/>
      <c r="C61365" s="7"/>
    </row>
    <row r="61366" spans="1:3" x14ac:dyDescent="0.25">
      <c r="A61366" s="5"/>
      <c r="C61366" s="7"/>
    </row>
    <row r="61367" spans="1:3" x14ac:dyDescent="0.25">
      <c r="A61367" s="5"/>
      <c r="C61367" s="7"/>
    </row>
    <row r="61368" spans="1:3" x14ac:dyDescent="0.25">
      <c r="A61368" s="5"/>
      <c r="C61368" s="7"/>
    </row>
    <row r="61369" spans="1:3" x14ac:dyDescent="0.25">
      <c r="A61369" s="5"/>
      <c r="C61369" s="7"/>
    </row>
    <row r="61370" spans="1:3" x14ac:dyDescent="0.25">
      <c r="A61370" s="5"/>
      <c r="C61370" s="7"/>
    </row>
    <row r="61371" spans="1:3" x14ac:dyDescent="0.25">
      <c r="A61371" s="5"/>
      <c r="C61371" s="7"/>
    </row>
    <row r="61372" spans="1:3" x14ac:dyDescent="0.25">
      <c r="A61372" s="5"/>
      <c r="C61372" s="7"/>
    </row>
    <row r="61373" spans="1:3" x14ac:dyDescent="0.25">
      <c r="A61373" s="5"/>
      <c r="C61373" s="7"/>
    </row>
    <row r="61374" spans="1:3" x14ac:dyDescent="0.25">
      <c r="A61374" s="5"/>
      <c r="C61374" s="7"/>
    </row>
    <row r="61375" spans="1:3" x14ac:dyDescent="0.25">
      <c r="A61375" s="5"/>
      <c r="C61375" s="7"/>
    </row>
    <row r="61376" spans="1:3" x14ac:dyDescent="0.25">
      <c r="A61376" s="5"/>
      <c r="C61376" s="7"/>
    </row>
    <row r="61377" spans="1:3" x14ac:dyDescent="0.25">
      <c r="A61377" s="5"/>
      <c r="C61377" s="7"/>
    </row>
    <row r="61378" spans="1:3" x14ac:dyDescent="0.25">
      <c r="A61378" s="5"/>
      <c r="C61378" s="7"/>
    </row>
    <row r="61379" spans="1:3" x14ac:dyDescent="0.25">
      <c r="A61379" s="5"/>
      <c r="C61379" s="7"/>
    </row>
    <row r="61380" spans="1:3" x14ac:dyDescent="0.25">
      <c r="A61380" s="5"/>
      <c r="C61380" s="7"/>
    </row>
    <row r="61381" spans="1:3" x14ac:dyDescent="0.25">
      <c r="A61381" s="5"/>
      <c r="C61381" s="7"/>
    </row>
    <row r="61382" spans="1:3" x14ac:dyDescent="0.25">
      <c r="A61382" s="5"/>
      <c r="C61382" s="7"/>
    </row>
    <row r="61383" spans="1:3" x14ac:dyDescent="0.25">
      <c r="A61383" s="5"/>
      <c r="C61383" s="7"/>
    </row>
    <row r="61384" spans="1:3" x14ac:dyDescent="0.25">
      <c r="A61384" s="5"/>
      <c r="C61384" s="7"/>
    </row>
    <row r="61385" spans="1:3" x14ac:dyDescent="0.25">
      <c r="A61385" s="5"/>
      <c r="C61385" s="7"/>
    </row>
    <row r="61386" spans="1:3" x14ac:dyDescent="0.25">
      <c r="A61386" s="5"/>
      <c r="C61386" s="7"/>
    </row>
    <row r="61387" spans="1:3" x14ac:dyDescent="0.25">
      <c r="A61387" s="5"/>
      <c r="C61387" s="7"/>
    </row>
    <row r="61388" spans="1:3" x14ac:dyDescent="0.25">
      <c r="A61388" s="5"/>
      <c r="C61388" s="7"/>
    </row>
    <row r="61389" spans="1:3" x14ac:dyDescent="0.25">
      <c r="A61389" s="5"/>
      <c r="C61389" s="7"/>
    </row>
    <row r="61390" spans="1:3" x14ac:dyDescent="0.25">
      <c r="A61390" s="5"/>
      <c r="C61390" s="7"/>
    </row>
    <row r="61391" spans="1:3" x14ac:dyDescent="0.25">
      <c r="A61391" s="5"/>
      <c r="C61391" s="7"/>
    </row>
    <row r="61392" spans="1:3" x14ac:dyDescent="0.25">
      <c r="A61392" s="5"/>
      <c r="C61392" s="7"/>
    </row>
    <row r="61393" spans="1:3" x14ac:dyDescent="0.25">
      <c r="A61393" s="5"/>
      <c r="C61393" s="7"/>
    </row>
    <row r="61394" spans="1:3" x14ac:dyDescent="0.25">
      <c r="A61394" s="5"/>
      <c r="C61394" s="7"/>
    </row>
    <row r="61395" spans="1:3" x14ac:dyDescent="0.25">
      <c r="A61395" s="5"/>
      <c r="C61395" s="7"/>
    </row>
    <row r="61396" spans="1:3" x14ac:dyDescent="0.25">
      <c r="A61396" s="5"/>
      <c r="C61396" s="7"/>
    </row>
    <row r="61397" spans="1:3" x14ac:dyDescent="0.25">
      <c r="A61397" s="5"/>
      <c r="C61397" s="7"/>
    </row>
    <row r="61398" spans="1:3" x14ac:dyDescent="0.25">
      <c r="A61398" s="5"/>
      <c r="C61398" s="7"/>
    </row>
    <row r="61399" spans="1:3" x14ac:dyDescent="0.25">
      <c r="A61399" s="5"/>
      <c r="C61399" s="7"/>
    </row>
    <row r="61400" spans="1:3" x14ac:dyDescent="0.25">
      <c r="A61400" s="5"/>
      <c r="C61400" s="7"/>
    </row>
    <row r="61401" spans="1:3" x14ac:dyDescent="0.25">
      <c r="A61401" s="5"/>
      <c r="C61401" s="7"/>
    </row>
    <row r="61402" spans="1:3" x14ac:dyDescent="0.25">
      <c r="A61402" s="5"/>
      <c r="C61402" s="7"/>
    </row>
    <row r="61403" spans="1:3" x14ac:dyDescent="0.25">
      <c r="A61403" s="5"/>
      <c r="C61403" s="7"/>
    </row>
    <row r="61404" spans="1:3" x14ac:dyDescent="0.25">
      <c r="A61404" s="5"/>
      <c r="C61404" s="7"/>
    </row>
    <row r="61405" spans="1:3" x14ac:dyDescent="0.25">
      <c r="A61405" s="5"/>
      <c r="C61405" s="7"/>
    </row>
    <row r="61406" spans="1:3" x14ac:dyDescent="0.25">
      <c r="A61406" s="5"/>
      <c r="C61406" s="7"/>
    </row>
    <row r="61407" spans="1:3" x14ac:dyDescent="0.25">
      <c r="A61407" s="5"/>
      <c r="C61407" s="7"/>
    </row>
    <row r="61408" spans="1:3" x14ac:dyDescent="0.25">
      <c r="A61408" s="5"/>
      <c r="C61408" s="7"/>
    </row>
    <row r="61409" spans="1:3" x14ac:dyDescent="0.25">
      <c r="A61409" s="5"/>
      <c r="C61409" s="7"/>
    </row>
    <row r="61410" spans="1:3" x14ac:dyDescent="0.25">
      <c r="A61410" s="5"/>
      <c r="C61410" s="7"/>
    </row>
    <row r="61411" spans="1:3" x14ac:dyDescent="0.25">
      <c r="A61411" s="5"/>
      <c r="C61411" s="7"/>
    </row>
    <row r="61412" spans="1:3" x14ac:dyDescent="0.25">
      <c r="A61412" s="5"/>
      <c r="C61412" s="7"/>
    </row>
    <row r="61413" spans="1:3" x14ac:dyDescent="0.25">
      <c r="A61413" s="5"/>
      <c r="C61413" s="7"/>
    </row>
    <row r="61414" spans="1:3" x14ac:dyDescent="0.25">
      <c r="A61414" s="5"/>
      <c r="C61414" s="7"/>
    </row>
    <row r="61415" spans="1:3" x14ac:dyDescent="0.25">
      <c r="A61415" s="5"/>
      <c r="C61415" s="7"/>
    </row>
    <row r="61416" spans="1:3" x14ac:dyDescent="0.25">
      <c r="A61416" s="5"/>
      <c r="C61416" s="7"/>
    </row>
    <row r="61417" spans="1:3" x14ac:dyDescent="0.25">
      <c r="A61417" s="5"/>
      <c r="C61417" s="7"/>
    </row>
    <row r="61418" spans="1:3" x14ac:dyDescent="0.25">
      <c r="A61418" s="5"/>
      <c r="C61418" s="7"/>
    </row>
    <row r="61419" spans="1:3" x14ac:dyDescent="0.25">
      <c r="A61419" s="5"/>
      <c r="C61419" s="7"/>
    </row>
    <row r="61420" spans="1:3" x14ac:dyDescent="0.25">
      <c r="A61420" s="5"/>
      <c r="C61420" s="7"/>
    </row>
    <row r="61421" spans="1:3" x14ac:dyDescent="0.25">
      <c r="A61421" s="5"/>
      <c r="C61421" s="7"/>
    </row>
    <row r="61422" spans="1:3" x14ac:dyDescent="0.25">
      <c r="A61422" s="5"/>
      <c r="C61422" s="7"/>
    </row>
    <row r="61423" spans="1:3" x14ac:dyDescent="0.25">
      <c r="A61423" s="5"/>
      <c r="C61423" s="7"/>
    </row>
    <row r="61424" spans="1:3" x14ac:dyDescent="0.25">
      <c r="A61424" s="5"/>
      <c r="C61424" s="7"/>
    </row>
    <row r="61425" spans="1:3" x14ac:dyDescent="0.25">
      <c r="A61425" s="5"/>
      <c r="C61425" s="7"/>
    </row>
    <row r="61426" spans="1:3" x14ac:dyDescent="0.25">
      <c r="A61426" s="5"/>
      <c r="C61426" s="7"/>
    </row>
    <row r="61427" spans="1:3" x14ac:dyDescent="0.25">
      <c r="A61427" s="5"/>
      <c r="C61427" s="7"/>
    </row>
    <row r="61428" spans="1:3" x14ac:dyDescent="0.25">
      <c r="A61428" s="5"/>
      <c r="C61428" s="7"/>
    </row>
    <row r="61429" spans="1:3" x14ac:dyDescent="0.25">
      <c r="A61429" s="5"/>
      <c r="C61429" s="7"/>
    </row>
    <row r="61430" spans="1:3" x14ac:dyDescent="0.25">
      <c r="A61430" s="5"/>
      <c r="C61430" s="7"/>
    </row>
    <row r="61431" spans="1:3" x14ac:dyDescent="0.25">
      <c r="A61431" s="5"/>
      <c r="C61431" s="7"/>
    </row>
    <row r="61432" spans="1:3" x14ac:dyDescent="0.25">
      <c r="A61432" s="5"/>
      <c r="C61432" s="7"/>
    </row>
    <row r="61433" spans="1:3" x14ac:dyDescent="0.25">
      <c r="A61433" s="5"/>
      <c r="C61433" s="7"/>
    </row>
    <row r="61434" spans="1:3" x14ac:dyDescent="0.25">
      <c r="A61434" s="5"/>
      <c r="C61434" s="7"/>
    </row>
    <row r="61435" spans="1:3" x14ac:dyDescent="0.25">
      <c r="A61435" s="5"/>
      <c r="C61435" s="7"/>
    </row>
    <row r="61436" spans="1:3" x14ac:dyDescent="0.25">
      <c r="A61436" s="5"/>
      <c r="C61436" s="7"/>
    </row>
    <row r="61437" spans="1:3" x14ac:dyDescent="0.25">
      <c r="A61437" s="5"/>
      <c r="C61437" s="7"/>
    </row>
    <row r="61438" spans="1:3" x14ac:dyDescent="0.25">
      <c r="A61438" s="5"/>
      <c r="C61438" s="7"/>
    </row>
    <row r="61439" spans="1:3" x14ac:dyDescent="0.25">
      <c r="A61439" s="5"/>
      <c r="C61439" s="7"/>
    </row>
    <row r="61440" spans="1:3" x14ac:dyDescent="0.25">
      <c r="A61440" s="5"/>
      <c r="C61440" s="7"/>
    </row>
    <row r="61441" spans="1:3" x14ac:dyDescent="0.25">
      <c r="A61441" s="5"/>
      <c r="C61441" s="7"/>
    </row>
    <row r="61442" spans="1:3" x14ac:dyDescent="0.25">
      <c r="A61442" s="5"/>
      <c r="C61442" s="7"/>
    </row>
    <row r="61443" spans="1:3" x14ac:dyDescent="0.25">
      <c r="A61443" s="5"/>
      <c r="C61443" s="7"/>
    </row>
    <row r="61444" spans="1:3" x14ac:dyDescent="0.25">
      <c r="A61444" s="5"/>
      <c r="C61444" s="7"/>
    </row>
    <row r="61445" spans="1:3" x14ac:dyDescent="0.25">
      <c r="A61445" s="5"/>
      <c r="C61445" s="7"/>
    </row>
    <row r="61446" spans="1:3" x14ac:dyDescent="0.25">
      <c r="A61446" s="5"/>
      <c r="C61446" s="7"/>
    </row>
    <row r="61447" spans="1:3" x14ac:dyDescent="0.25">
      <c r="A61447" s="5"/>
      <c r="C61447" s="7"/>
    </row>
    <row r="61448" spans="1:3" x14ac:dyDescent="0.25">
      <c r="A61448" s="5"/>
      <c r="C61448" s="7"/>
    </row>
    <row r="61449" spans="1:3" x14ac:dyDescent="0.25">
      <c r="A61449" s="5"/>
      <c r="C61449" s="7"/>
    </row>
    <row r="61450" spans="1:3" x14ac:dyDescent="0.25">
      <c r="A61450" s="5"/>
      <c r="C61450" s="7"/>
    </row>
    <row r="61451" spans="1:3" x14ac:dyDescent="0.25">
      <c r="A61451" s="5"/>
      <c r="C61451" s="7"/>
    </row>
    <row r="61452" spans="1:3" x14ac:dyDescent="0.25">
      <c r="A61452" s="5"/>
      <c r="C61452" s="7"/>
    </row>
    <row r="61453" spans="1:3" x14ac:dyDescent="0.25">
      <c r="A61453" s="5"/>
      <c r="C61453" s="7"/>
    </row>
    <row r="61454" spans="1:3" x14ac:dyDescent="0.25">
      <c r="A61454" s="5"/>
      <c r="C61454" s="7"/>
    </row>
    <row r="61455" spans="1:3" x14ac:dyDescent="0.25">
      <c r="A61455" s="5"/>
      <c r="C61455" s="7"/>
    </row>
    <row r="61456" spans="1:3" x14ac:dyDescent="0.25">
      <c r="A61456" s="5"/>
      <c r="C61456" s="7"/>
    </row>
    <row r="61457" spans="1:3" x14ac:dyDescent="0.25">
      <c r="A61457" s="5"/>
      <c r="C61457" s="7"/>
    </row>
    <row r="61458" spans="1:3" x14ac:dyDescent="0.25">
      <c r="A61458" s="5"/>
      <c r="C61458" s="7"/>
    </row>
    <row r="61459" spans="1:3" x14ac:dyDescent="0.25">
      <c r="A61459" s="5"/>
      <c r="C61459" s="7"/>
    </row>
    <row r="61460" spans="1:3" x14ac:dyDescent="0.25">
      <c r="A61460" s="5"/>
      <c r="C61460" s="7"/>
    </row>
    <row r="61461" spans="1:3" x14ac:dyDescent="0.25">
      <c r="A61461" s="5"/>
      <c r="C61461" s="7"/>
    </row>
    <row r="61462" spans="1:3" x14ac:dyDescent="0.25">
      <c r="A61462" s="5"/>
      <c r="C61462" s="7"/>
    </row>
    <row r="61463" spans="1:3" x14ac:dyDescent="0.25">
      <c r="A61463" s="5"/>
      <c r="C61463" s="7"/>
    </row>
    <row r="61464" spans="1:3" x14ac:dyDescent="0.25">
      <c r="A61464" s="5"/>
      <c r="C61464" s="7"/>
    </row>
    <row r="61465" spans="1:3" x14ac:dyDescent="0.25">
      <c r="A61465" s="5"/>
      <c r="C61465" s="7"/>
    </row>
    <row r="61466" spans="1:3" x14ac:dyDescent="0.25">
      <c r="A61466" s="5"/>
      <c r="C61466" s="7"/>
    </row>
    <row r="61467" spans="1:3" x14ac:dyDescent="0.25">
      <c r="A61467" s="5"/>
      <c r="C61467" s="7"/>
    </row>
    <row r="61468" spans="1:3" x14ac:dyDescent="0.25">
      <c r="A61468" s="5"/>
      <c r="C61468" s="7"/>
    </row>
    <row r="61469" spans="1:3" x14ac:dyDescent="0.25">
      <c r="A61469" s="5"/>
      <c r="C61469" s="7"/>
    </row>
    <row r="61470" spans="1:3" x14ac:dyDescent="0.25">
      <c r="A61470" s="5"/>
      <c r="C61470" s="7"/>
    </row>
    <row r="61471" spans="1:3" x14ac:dyDescent="0.25">
      <c r="A61471" s="5"/>
      <c r="C61471" s="7"/>
    </row>
    <row r="61472" spans="1:3" x14ac:dyDescent="0.25">
      <c r="A61472" s="5"/>
      <c r="C61472" s="7"/>
    </row>
    <row r="61473" spans="1:3" x14ac:dyDescent="0.25">
      <c r="A61473" s="5"/>
      <c r="C61473" s="7"/>
    </row>
    <row r="61474" spans="1:3" x14ac:dyDescent="0.25">
      <c r="A61474" s="5"/>
      <c r="C61474" s="7"/>
    </row>
    <row r="61475" spans="1:3" x14ac:dyDescent="0.25">
      <c r="A61475" s="5"/>
      <c r="C61475" s="7"/>
    </row>
    <row r="61476" spans="1:3" x14ac:dyDescent="0.25">
      <c r="A61476" s="5"/>
      <c r="C61476" s="7"/>
    </row>
    <row r="61477" spans="1:3" x14ac:dyDescent="0.25">
      <c r="A61477" s="5"/>
      <c r="C61477" s="7"/>
    </row>
    <row r="61478" spans="1:3" x14ac:dyDescent="0.25">
      <c r="A61478" s="5"/>
      <c r="C61478" s="7"/>
    </row>
    <row r="61479" spans="1:3" x14ac:dyDescent="0.25">
      <c r="A61479" s="5"/>
      <c r="C61479" s="7"/>
    </row>
    <row r="61480" spans="1:3" x14ac:dyDescent="0.25">
      <c r="A61480" s="5"/>
      <c r="C61480" s="7"/>
    </row>
    <row r="61481" spans="1:3" x14ac:dyDescent="0.25">
      <c r="A61481" s="5"/>
      <c r="C61481" s="7"/>
    </row>
    <row r="61482" spans="1:3" x14ac:dyDescent="0.25">
      <c r="A61482" s="5"/>
      <c r="C61482" s="7"/>
    </row>
    <row r="61483" spans="1:3" x14ac:dyDescent="0.25">
      <c r="A61483" s="5"/>
      <c r="C61483" s="7"/>
    </row>
    <row r="61484" spans="1:3" x14ac:dyDescent="0.25">
      <c r="A61484" s="5"/>
      <c r="C61484" s="7"/>
    </row>
    <row r="61485" spans="1:3" x14ac:dyDescent="0.25">
      <c r="A61485" s="5"/>
      <c r="C61485" s="7"/>
    </row>
    <row r="61486" spans="1:3" x14ac:dyDescent="0.25">
      <c r="A61486" s="5"/>
      <c r="C61486" s="7"/>
    </row>
    <row r="61487" spans="1:3" x14ac:dyDescent="0.25">
      <c r="A61487" s="5"/>
      <c r="C61487" s="7"/>
    </row>
    <row r="61488" spans="1:3" x14ac:dyDescent="0.25">
      <c r="A61488" s="5"/>
      <c r="C61488" s="7"/>
    </row>
    <row r="61489" spans="1:3" x14ac:dyDescent="0.25">
      <c r="A61489" s="5"/>
      <c r="C61489" s="7"/>
    </row>
    <row r="61490" spans="1:3" x14ac:dyDescent="0.25">
      <c r="A61490" s="5"/>
      <c r="C61490" s="7"/>
    </row>
    <row r="61491" spans="1:3" x14ac:dyDescent="0.25">
      <c r="A61491" s="5"/>
      <c r="C61491" s="7"/>
    </row>
    <row r="61492" spans="1:3" x14ac:dyDescent="0.25">
      <c r="A61492" s="5"/>
      <c r="C61492" s="7"/>
    </row>
    <row r="61493" spans="1:3" x14ac:dyDescent="0.25">
      <c r="A61493" s="5"/>
      <c r="C61493" s="7"/>
    </row>
    <row r="61494" spans="1:3" x14ac:dyDescent="0.25">
      <c r="A61494" s="5"/>
      <c r="C61494" s="7"/>
    </row>
    <row r="61495" spans="1:3" x14ac:dyDescent="0.25">
      <c r="A61495" s="5"/>
      <c r="C61495" s="7"/>
    </row>
    <row r="61496" spans="1:3" x14ac:dyDescent="0.25">
      <c r="A61496" s="5"/>
      <c r="C61496" s="7"/>
    </row>
    <row r="61497" spans="1:3" x14ac:dyDescent="0.25">
      <c r="A61497" s="5"/>
      <c r="C61497" s="7"/>
    </row>
    <row r="61498" spans="1:3" x14ac:dyDescent="0.25">
      <c r="A61498" s="5"/>
      <c r="C61498" s="7"/>
    </row>
    <row r="61499" spans="1:3" x14ac:dyDescent="0.25">
      <c r="A61499" s="5"/>
      <c r="C61499" s="7"/>
    </row>
    <row r="61500" spans="1:3" x14ac:dyDescent="0.25">
      <c r="A61500" s="5"/>
      <c r="C61500" s="7"/>
    </row>
    <row r="61501" spans="1:3" x14ac:dyDescent="0.25">
      <c r="A61501" s="5"/>
      <c r="C61501" s="7"/>
    </row>
    <row r="61502" spans="1:3" x14ac:dyDescent="0.25">
      <c r="A61502" s="5"/>
      <c r="C61502" s="7"/>
    </row>
    <row r="61503" spans="1:3" x14ac:dyDescent="0.25">
      <c r="A61503" s="5"/>
      <c r="C61503" s="7"/>
    </row>
    <row r="61504" spans="1:3" x14ac:dyDescent="0.25">
      <c r="A61504" s="5"/>
      <c r="C61504" s="7"/>
    </row>
    <row r="61505" spans="1:3" x14ac:dyDescent="0.25">
      <c r="A61505" s="5"/>
      <c r="C61505" s="7"/>
    </row>
    <row r="61506" spans="1:3" x14ac:dyDescent="0.25">
      <c r="A61506" s="5"/>
      <c r="C61506" s="7"/>
    </row>
    <row r="61507" spans="1:3" x14ac:dyDescent="0.25">
      <c r="A61507" s="5"/>
      <c r="C61507" s="7"/>
    </row>
    <row r="61508" spans="1:3" x14ac:dyDescent="0.25">
      <c r="A61508" s="5"/>
      <c r="C61508" s="7"/>
    </row>
    <row r="61509" spans="1:3" x14ac:dyDescent="0.25">
      <c r="A61509" s="5"/>
      <c r="C61509" s="7"/>
    </row>
    <row r="61510" spans="1:3" x14ac:dyDescent="0.25">
      <c r="A61510" s="5"/>
      <c r="C61510" s="7"/>
    </row>
    <row r="61511" spans="1:3" x14ac:dyDescent="0.25">
      <c r="A61511" s="5"/>
      <c r="C61511" s="7"/>
    </row>
    <row r="61512" spans="1:3" x14ac:dyDescent="0.25">
      <c r="A61512" s="5"/>
      <c r="C61512" s="7"/>
    </row>
    <row r="61513" spans="1:3" x14ac:dyDescent="0.25">
      <c r="A61513" s="5"/>
      <c r="C61513" s="7"/>
    </row>
    <row r="61514" spans="1:3" x14ac:dyDescent="0.25">
      <c r="A61514" s="5"/>
      <c r="C61514" s="7"/>
    </row>
    <row r="61515" spans="1:3" x14ac:dyDescent="0.25">
      <c r="A61515" s="5"/>
      <c r="C61515" s="7"/>
    </row>
    <row r="61516" spans="1:3" x14ac:dyDescent="0.25">
      <c r="A61516" s="5"/>
      <c r="C61516" s="7"/>
    </row>
    <row r="61517" spans="1:3" x14ac:dyDescent="0.25">
      <c r="A61517" s="5"/>
      <c r="C61517" s="7"/>
    </row>
    <row r="61518" spans="1:3" x14ac:dyDescent="0.25">
      <c r="A61518" s="5"/>
      <c r="C61518" s="7"/>
    </row>
    <row r="61519" spans="1:3" x14ac:dyDescent="0.25">
      <c r="A61519" s="5"/>
      <c r="C61519" s="7"/>
    </row>
    <row r="61520" spans="1:3" x14ac:dyDescent="0.25">
      <c r="A61520" s="5"/>
      <c r="C61520" s="7"/>
    </row>
    <row r="61521" spans="1:3" x14ac:dyDescent="0.25">
      <c r="A61521" s="5"/>
      <c r="C61521" s="7"/>
    </row>
    <row r="61522" spans="1:3" x14ac:dyDescent="0.25">
      <c r="A61522" s="5"/>
      <c r="C61522" s="7"/>
    </row>
    <row r="61523" spans="1:3" x14ac:dyDescent="0.25">
      <c r="A61523" s="5"/>
      <c r="C61523" s="7"/>
    </row>
    <row r="61524" spans="1:3" x14ac:dyDescent="0.25">
      <c r="A61524" s="5"/>
      <c r="C61524" s="7"/>
    </row>
    <row r="61525" spans="1:3" x14ac:dyDescent="0.25">
      <c r="A61525" s="5"/>
      <c r="C61525" s="7"/>
    </row>
    <row r="61526" spans="1:3" x14ac:dyDescent="0.25">
      <c r="A61526" s="5"/>
      <c r="C61526" s="7"/>
    </row>
    <row r="61527" spans="1:3" x14ac:dyDescent="0.25">
      <c r="A61527" s="5"/>
      <c r="C61527" s="7"/>
    </row>
    <row r="61528" spans="1:3" x14ac:dyDescent="0.25">
      <c r="A61528" s="5"/>
      <c r="C61528" s="7"/>
    </row>
    <row r="61529" spans="1:3" x14ac:dyDescent="0.25">
      <c r="A61529" s="5"/>
      <c r="C61529" s="7"/>
    </row>
    <row r="61530" spans="1:3" x14ac:dyDescent="0.25">
      <c r="A61530" s="5"/>
      <c r="C61530" s="7"/>
    </row>
    <row r="61531" spans="1:3" x14ac:dyDescent="0.25">
      <c r="A61531" s="5"/>
      <c r="C61531" s="7"/>
    </row>
    <row r="61532" spans="1:3" x14ac:dyDescent="0.25">
      <c r="A61532" s="5"/>
      <c r="C61532" s="7"/>
    </row>
    <row r="61533" spans="1:3" x14ac:dyDescent="0.25">
      <c r="A61533" s="5"/>
      <c r="C61533" s="7"/>
    </row>
    <row r="61534" spans="1:3" x14ac:dyDescent="0.25">
      <c r="A61534" s="5"/>
      <c r="C61534" s="7"/>
    </row>
    <row r="61535" spans="1:3" x14ac:dyDescent="0.25">
      <c r="A61535" s="5"/>
      <c r="C61535" s="7"/>
    </row>
    <row r="61536" spans="1:3" x14ac:dyDescent="0.25">
      <c r="A61536" s="5"/>
      <c r="C61536" s="7"/>
    </row>
    <row r="61537" spans="1:3" x14ac:dyDescent="0.25">
      <c r="A61537" s="5"/>
      <c r="C61537" s="7"/>
    </row>
    <row r="61538" spans="1:3" x14ac:dyDescent="0.25">
      <c r="A61538" s="5"/>
      <c r="C61538" s="7"/>
    </row>
    <row r="61539" spans="1:3" x14ac:dyDescent="0.25">
      <c r="A61539" s="5"/>
      <c r="C61539" s="7"/>
    </row>
    <row r="61540" spans="1:3" x14ac:dyDescent="0.25">
      <c r="A61540" s="5"/>
      <c r="C61540" s="7"/>
    </row>
    <row r="61541" spans="1:3" x14ac:dyDescent="0.25">
      <c r="A61541" s="5"/>
      <c r="C61541" s="7"/>
    </row>
    <row r="61542" spans="1:3" x14ac:dyDescent="0.25">
      <c r="A61542" s="5"/>
      <c r="C61542" s="7"/>
    </row>
    <row r="61543" spans="1:3" x14ac:dyDescent="0.25">
      <c r="A61543" s="5"/>
      <c r="C61543" s="7"/>
    </row>
    <row r="61544" spans="1:3" x14ac:dyDescent="0.25">
      <c r="A61544" s="5"/>
      <c r="C61544" s="7"/>
    </row>
    <row r="61545" spans="1:3" x14ac:dyDescent="0.25">
      <c r="A61545" s="5"/>
      <c r="C61545" s="7"/>
    </row>
    <row r="61546" spans="1:3" x14ac:dyDescent="0.25">
      <c r="A61546" s="5"/>
      <c r="C61546" s="7"/>
    </row>
    <row r="61547" spans="1:3" x14ac:dyDescent="0.25">
      <c r="A61547" s="5"/>
      <c r="C61547" s="7"/>
    </row>
    <row r="61548" spans="1:3" x14ac:dyDescent="0.25">
      <c r="A61548" s="5"/>
      <c r="C61548" s="7"/>
    </row>
    <row r="61549" spans="1:3" x14ac:dyDescent="0.25">
      <c r="A61549" s="5"/>
      <c r="C61549" s="7"/>
    </row>
    <row r="61550" spans="1:3" x14ac:dyDescent="0.25">
      <c r="A61550" s="5"/>
      <c r="C61550" s="7"/>
    </row>
    <row r="61551" spans="1:3" x14ac:dyDescent="0.25">
      <c r="A61551" s="5"/>
      <c r="C61551" s="7"/>
    </row>
    <row r="61552" spans="1:3" x14ac:dyDescent="0.25">
      <c r="A61552" s="5"/>
      <c r="C61552" s="7"/>
    </row>
    <row r="61553" spans="1:3" x14ac:dyDescent="0.25">
      <c r="A61553" s="5"/>
      <c r="C61553" s="7"/>
    </row>
    <row r="61554" spans="1:3" x14ac:dyDescent="0.25">
      <c r="A61554" s="5"/>
      <c r="C61554" s="7"/>
    </row>
    <row r="61555" spans="1:3" x14ac:dyDescent="0.25">
      <c r="A61555" s="5"/>
      <c r="C61555" s="7"/>
    </row>
    <row r="61556" spans="1:3" x14ac:dyDescent="0.25">
      <c r="A61556" s="5"/>
      <c r="C61556" s="7"/>
    </row>
    <row r="61557" spans="1:3" x14ac:dyDescent="0.25">
      <c r="A61557" s="5"/>
      <c r="C61557" s="7"/>
    </row>
    <row r="61558" spans="1:3" x14ac:dyDescent="0.25">
      <c r="A61558" s="5"/>
      <c r="C61558" s="7"/>
    </row>
    <row r="61559" spans="1:3" x14ac:dyDescent="0.25">
      <c r="A61559" s="5"/>
      <c r="C61559" s="7"/>
    </row>
    <row r="61560" spans="1:3" x14ac:dyDescent="0.25">
      <c r="A61560" s="5"/>
      <c r="C61560" s="7"/>
    </row>
    <row r="61561" spans="1:3" x14ac:dyDescent="0.25">
      <c r="A61561" s="5"/>
      <c r="C61561" s="7"/>
    </row>
    <row r="61562" spans="1:3" x14ac:dyDescent="0.25">
      <c r="A61562" s="5"/>
      <c r="C61562" s="7"/>
    </row>
    <row r="61563" spans="1:3" x14ac:dyDescent="0.25">
      <c r="A61563" s="5"/>
      <c r="C61563" s="7"/>
    </row>
    <row r="61564" spans="1:3" x14ac:dyDescent="0.25">
      <c r="A61564" s="5"/>
      <c r="C61564" s="7"/>
    </row>
    <row r="61565" spans="1:3" x14ac:dyDescent="0.25">
      <c r="A61565" s="5"/>
      <c r="C61565" s="7"/>
    </row>
    <row r="61566" spans="1:3" x14ac:dyDescent="0.25">
      <c r="A61566" s="5"/>
      <c r="C61566" s="7"/>
    </row>
    <row r="61567" spans="1:3" x14ac:dyDescent="0.25">
      <c r="A61567" s="5"/>
      <c r="C61567" s="7"/>
    </row>
    <row r="61568" spans="1:3" x14ac:dyDescent="0.25">
      <c r="A61568" s="5"/>
      <c r="C61568" s="7"/>
    </row>
    <row r="61569" spans="1:3" x14ac:dyDescent="0.25">
      <c r="A61569" s="5"/>
      <c r="C61569" s="7"/>
    </row>
    <row r="61570" spans="1:3" x14ac:dyDescent="0.25">
      <c r="A61570" s="5"/>
      <c r="C61570" s="7"/>
    </row>
    <row r="61571" spans="1:3" x14ac:dyDescent="0.25">
      <c r="A61571" s="5"/>
      <c r="C61571" s="7"/>
    </row>
    <row r="61572" spans="1:3" x14ac:dyDescent="0.25">
      <c r="A61572" s="5"/>
      <c r="C61572" s="7"/>
    </row>
    <row r="61573" spans="1:3" x14ac:dyDescent="0.25">
      <c r="A61573" s="5"/>
      <c r="C61573" s="7"/>
    </row>
    <row r="61574" spans="1:3" x14ac:dyDescent="0.25">
      <c r="A61574" s="5"/>
      <c r="C61574" s="7"/>
    </row>
    <row r="61575" spans="1:3" x14ac:dyDescent="0.25">
      <c r="A61575" s="5"/>
      <c r="C61575" s="7"/>
    </row>
    <row r="61576" spans="1:3" x14ac:dyDescent="0.25">
      <c r="A61576" s="5"/>
      <c r="C61576" s="7"/>
    </row>
    <row r="61577" spans="1:3" x14ac:dyDescent="0.25">
      <c r="A61577" s="5"/>
      <c r="C61577" s="7"/>
    </row>
    <row r="61578" spans="1:3" x14ac:dyDescent="0.25">
      <c r="A61578" s="5"/>
      <c r="C61578" s="7"/>
    </row>
    <row r="61579" spans="1:3" x14ac:dyDescent="0.25">
      <c r="A61579" s="5"/>
      <c r="C61579" s="7"/>
    </row>
    <row r="61580" spans="1:3" x14ac:dyDescent="0.25">
      <c r="A61580" s="5"/>
      <c r="C61580" s="7"/>
    </row>
    <row r="61581" spans="1:3" x14ac:dyDescent="0.25">
      <c r="A61581" s="5"/>
      <c r="C61581" s="7"/>
    </row>
    <row r="61582" spans="1:3" x14ac:dyDescent="0.25">
      <c r="A61582" s="5"/>
      <c r="C61582" s="7"/>
    </row>
    <row r="61583" spans="1:3" x14ac:dyDescent="0.25">
      <c r="A61583" s="5"/>
      <c r="C61583" s="7"/>
    </row>
    <row r="61584" spans="1:3" x14ac:dyDescent="0.25">
      <c r="A61584" s="5"/>
      <c r="C61584" s="7"/>
    </row>
    <row r="61585" spans="1:3" x14ac:dyDescent="0.25">
      <c r="A61585" s="5"/>
      <c r="C61585" s="7"/>
    </row>
    <row r="61586" spans="1:3" x14ac:dyDescent="0.25">
      <c r="A61586" s="5"/>
      <c r="C61586" s="7"/>
    </row>
    <row r="61587" spans="1:3" x14ac:dyDescent="0.25">
      <c r="A61587" s="5"/>
      <c r="C61587" s="7"/>
    </row>
    <row r="61588" spans="1:3" x14ac:dyDescent="0.25">
      <c r="A61588" s="5"/>
      <c r="C61588" s="7"/>
    </row>
    <row r="61589" spans="1:3" x14ac:dyDescent="0.25">
      <c r="A61589" s="5"/>
      <c r="C61589" s="7"/>
    </row>
    <row r="61590" spans="1:3" x14ac:dyDescent="0.25">
      <c r="A61590" s="5"/>
      <c r="C61590" s="7"/>
    </row>
    <row r="61591" spans="1:3" x14ac:dyDescent="0.25">
      <c r="A61591" s="5"/>
      <c r="C61591" s="7"/>
    </row>
    <row r="61592" spans="1:3" x14ac:dyDescent="0.25">
      <c r="A61592" s="5"/>
      <c r="C61592" s="7"/>
    </row>
    <row r="61593" spans="1:3" x14ac:dyDescent="0.25">
      <c r="A61593" s="5"/>
      <c r="C61593" s="7"/>
    </row>
    <row r="61594" spans="1:3" x14ac:dyDescent="0.25">
      <c r="A61594" s="5"/>
      <c r="C61594" s="7"/>
    </row>
    <row r="61595" spans="1:3" x14ac:dyDescent="0.25">
      <c r="A61595" s="5"/>
      <c r="C61595" s="7"/>
    </row>
    <row r="61596" spans="1:3" x14ac:dyDescent="0.25">
      <c r="A61596" s="5"/>
      <c r="C61596" s="7"/>
    </row>
    <row r="61597" spans="1:3" x14ac:dyDescent="0.25">
      <c r="A61597" s="5"/>
      <c r="C61597" s="7"/>
    </row>
    <row r="61598" spans="1:3" x14ac:dyDescent="0.25">
      <c r="A61598" s="5"/>
      <c r="C61598" s="7"/>
    </row>
    <row r="61599" spans="1:3" x14ac:dyDescent="0.25">
      <c r="A61599" s="5"/>
      <c r="C61599" s="7"/>
    </row>
    <row r="61600" spans="1:3" x14ac:dyDescent="0.25">
      <c r="A61600" s="5"/>
      <c r="C61600" s="7"/>
    </row>
    <row r="61601" spans="1:3" x14ac:dyDescent="0.25">
      <c r="A61601" s="5"/>
      <c r="C61601" s="7"/>
    </row>
    <row r="61602" spans="1:3" x14ac:dyDescent="0.25">
      <c r="A61602" s="5"/>
      <c r="C61602" s="7"/>
    </row>
    <row r="61603" spans="1:3" x14ac:dyDescent="0.25">
      <c r="A61603" s="5"/>
      <c r="C61603" s="7"/>
    </row>
    <row r="61604" spans="1:3" x14ac:dyDescent="0.25">
      <c r="A61604" s="5"/>
      <c r="C61604" s="7"/>
    </row>
    <row r="61605" spans="1:3" x14ac:dyDescent="0.25">
      <c r="A61605" s="5"/>
      <c r="C61605" s="7"/>
    </row>
    <row r="61606" spans="1:3" x14ac:dyDescent="0.25">
      <c r="A61606" s="5"/>
      <c r="C61606" s="7"/>
    </row>
    <row r="61607" spans="1:3" x14ac:dyDescent="0.25">
      <c r="A61607" s="5"/>
      <c r="C61607" s="7"/>
    </row>
    <row r="61608" spans="1:3" x14ac:dyDescent="0.25">
      <c r="A61608" s="5"/>
      <c r="C61608" s="7"/>
    </row>
    <row r="61609" spans="1:3" x14ac:dyDescent="0.25">
      <c r="A61609" s="5"/>
      <c r="C61609" s="7"/>
    </row>
    <row r="61610" spans="1:3" x14ac:dyDescent="0.25">
      <c r="A61610" s="5"/>
      <c r="C61610" s="7"/>
    </row>
    <row r="61611" spans="1:3" x14ac:dyDescent="0.25">
      <c r="A61611" s="5"/>
      <c r="C61611" s="7"/>
    </row>
    <row r="61612" spans="1:3" x14ac:dyDescent="0.25">
      <c r="A61612" s="5"/>
      <c r="C61612" s="7"/>
    </row>
    <row r="61613" spans="1:3" x14ac:dyDescent="0.25">
      <c r="A61613" s="5"/>
      <c r="C61613" s="7"/>
    </row>
    <row r="61614" spans="1:3" x14ac:dyDescent="0.25">
      <c r="A61614" s="5"/>
      <c r="C61614" s="7"/>
    </row>
    <row r="61615" spans="1:3" x14ac:dyDescent="0.25">
      <c r="A61615" s="5"/>
      <c r="C61615" s="7"/>
    </row>
    <row r="61616" spans="1:3" x14ac:dyDescent="0.25">
      <c r="A61616" s="5"/>
      <c r="C61616" s="7"/>
    </row>
    <row r="61617" spans="1:3" x14ac:dyDescent="0.25">
      <c r="A61617" s="5"/>
      <c r="C61617" s="7"/>
    </row>
    <row r="61618" spans="1:3" x14ac:dyDescent="0.25">
      <c r="A61618" s="5"/>
      <c r="C61618" s="7"/>
    </row>
    <row r="61619" spans="1:3" x14ac:dyDescent="0.25">
      <c r="A61619" s="5"/>
      <c r="C61619" s="7"/>
    </row>
    <row r="61620" spans="1:3" x14ac:dyDescent="0.25">
      <c r="A61620" s="5"/>
      <c r="C61620" s="7"/>
    </row>
    <row r="61621" spans="1:3" x14ac:dyDescent="0.25">
      <c r="A61621" s="5"/>
      <c r="C61621" s="7"/>
    </row>
    <row r="61622" spans="1:3" x14ac:dyDescent="0.25">
      <c r="A61622" s="5"/>
      <c r="C61622" s="7"/>
    </row>
    <row r="61623" spans="1:3" x14ac:dyDescent="0.25">
      <c r="A61623" s="5"/>
      <c r="C61623" s="7"/>
    </row>
    <row r="61624" spans="1:3" x14ac:dyDescent="0.25">
      <c r="A61624" s="5"/>
      <c r="C61624" s="7"/>
    </row>
    <row r="61625" spans="1:3" x14ac:dyDescent="0.25">
      <c r="A61625" s="5"/>
      <c r="C61625" s="7"/>
    </row>
    <row r="61626" spans="1:3" x14ac:dyDescent="0.25">
      <c r="A61626" s="5"/>
      <c r="C61626" s="7"/>
    </row>
    <row r="61627" spans="1:3" x14ac:dyDescent="0.25">
      <c r="A61627" s="5"/>
      <c r="C61627" s="7"/>
    </row>
    <row r="61628" spans="1:3" x14ac:dyDescent="0.25">
      <c r="A61628" s="5"/>
      <c r="C61628" s="7"/>
    </row>
    <row r="61629" spans="1:3" x14ac:dyDescent="0.25">
      <c r="A61629" s="5"/>
      <c r="C61629" s="7"/>
    </row>
    <row r="61630" spans="1:3" x14ac:dyDescent="0.25">
      <c r="A61630" s="5"/>
      <c r="C61630" s="7"/>
    </row>
    <row r="61631" spans="1:3" x14ac:dyDescent="0.25">
      <c r="A61631" s="5"/>
      <c r="C61631" s="7"/>
    </row>
    <row r="61632" spans="1:3" x14ac:dyDescent="0.25">
      <c r="A61632" s="5"/>
      <c r="C61632" s="7"/>
    </row>
    <row r="61633" spans="1:3" x14ac:dyDescent="0.25">
      <c r="A61633" s="5"/>
      <c r="C61633" s="7"/>
    </row>
    <row r="61634" spans="1:3" x14ac:dyDescent="0.25">
      <c r="A61634" s="5"/>
      <c r="C61634" s="7"/>
    </row>
    <row r="61635" spans="1:3" x14ac:dyDescent="0.25">
      <c r="A61635" s="5"/>
      <c r="C61635" s="7"/>
    </row>
    <row r="61636" spans="1:3" x14ac:dyDescent="0.25">
      <c r="A61636" s="5"/>
      <c r="C61636" s="7"/>
    </row>
    <row r="61637" spans="1:3" x14ac:dyDescent="0.25">
      <c r="A61637" s="5"/>
      <c r="C61637" s="7"/>
    </row>
    <row r="61638" spans="1:3" x14ac:dyDescent="0.25">
      <c r="A61638" s="5"/>
      <c r="C61638" s="7"/>
    </row>
    <row r="61639" spans="1:3" x14ac:dyDescent="0.25">
      <c r="A61639" s="5"/>
      <c r="C61639" s="7"/>
    </row>
    <row r="61640" spans="1:3" x14ac:dyDescent="0.25">
      <c r="A61640" s="5"/>
      <c r="C61640" s="7"/>
    </row>
    <row r="61641" spans="1:3" x14ac:dyDescent="0.25">
      <c r="A61641" s="5"/>
      <c r="C61641" s="7"/>
    </row>
    <row r="61642" spans="1:3" x14ac:dyDescent="0.25">
      <c r="A61642" s="5"/>
      <c r="C61642" s="7"/>
    </row>
    <row r="61643" spans="1:3" x14ac:dyDescent="0.25">
      <c r="A61643" s="5"/>
      <c r="C61643" s="7"/>
    </row>
    <row r="61644" spans="1:3" x14ac:dyDescent="0.25">
      <c r="A61644" s="5"/>
      <c r="C61644" s="7"/>
    </row>
    <row r="61645" spans="1:3" x14ac:dyDescent="0.25">
      <c r="A61645" s="5"/>
      <c r="C61645" s="7"/>
    </row>
    <row r="61646" spans="1:3" x14ac:dyDescent="0.25">
      <c r="A61646" s="5"/>
      <c r="C61646" s="7"/>
    </row>
    <row r="61647" spans="1:3" x14ac:dyDescent="0.25">
      <c r="A61647" s="5"/>
      <c r="C61647" s="7"/>
    </row>
    <row r="61648" spans="1:3" x14ac:dyDescent="0.25">
      <c r="A61648" s="5"/>
      <c r="C61648" s="7"/>
    </row>
    <row r="61649" spans="1:3" x14ac:dyDescent="0.25">
      <c r="A61649" s="5"/>
      <c r="C61649" s="7"/>
    </row>
    <row r="61650" spans="1:3" x14ac:dyDescent="0.25">
      <c r="A61650" s="5"/>
      <c r="C61650" s="7"/>
    </row>
    <row r="61651" spans="1:3" x14ac:dyDescent="0.25">
      <c r="A61651" s="5"/>
      <c r="C61651" s="7"/>
    </row>
    <row r="61652" spans="1:3" x14ac:dyDescent="0.25">
      <c r="A61652" s="5"/>
      <c r="C61652" s="7"/>
    </row>
    <row r="61653" spans="1:3" x14ac:dyDescent="0.25">
      <c r="A61653" s="5"/>
      <c r="C61653" s="7"/>
    </row>
    <row r="61654" spans="1:3" x14ac:dyDescent="0.25">
      <c r="A61654" s="5"/>
      <c r="C61654" s="7"/>
    </row>
    <row r="61655" spans="1:3" x14ac:dyDescent="0.25">
      <c r="A61655" s="5"/>
      <c r="C61655" s="7"/>
    </row>
    <row r="61656" spans="1:3" x14ac:dyDescent="0.25">
      <c r="A61656" s="5"/>
      <c r="C61656" s="7"/>
    </row>
    <row r="61657" spans="1:3" x14ac:dyDescent="0.25">
      <c r="A61657" s="5"/>
      <c r="C61657" s="7"/>
    </row>
    <row r="61658" spans="1:3" x14ac:dyDescent="0.25">
      <c r="A61658" s="5"/>
      <c r="C61658" s="7"/>
    </row>
    <row r="61659" spans="1:3" x14ac:dyDescent="0.25">
      <c r="A61659" s="5"/>
      <c r="C61659" s="7"/>
    </row>
    <row r="61660" spans="1:3" x14ac:dyDescent="0.25">
      <c r="A61660" s="5"/>
      <c r="C61660" s="7"/>
    </row>
    <row r="61661" spans="1:3" x14ac:dyDescent="0.25">
      <c r="A61661" s="5"/>
      <c r="C61661" s="7"/>
    </row>
    <row r="61662" spans="1:3" x14ac:dyDescent="0.25">
      <c r="A61662" s="5"/>
      <c r="C61662" s="7"/>
    </row>
    <row r="61663" spans="1:3" x14ac:dyDescent="0.25">
      <c r="A61663" s="5"/>
      <c r="C61663" s="7"/>
    </row>
    <row r="61664" spans="1:3" x14ac:dyDescent="0.25">
      <c r="A61664" s="5"/>
      <c r="C61664" s="7"/>
    </row>
    <row r="61665" spans="1:3" x14ac:dyDescent="0.25">
      <c r="A61665" s="5"/>
      <c r="C61665" s="7"/>
    </row>
    <row r="61666" spans="1:3" x14ac:dyDescent="0.25">
      <c r="A61666" s="5"/>
      <c r="C61666" s="7"/>
    </row>
    <row r="61667" spans="1:3" x14ac:dyDescent="0.25">
      <c r="A61667" s="5"/>
      <c r="C61667" s="7"/>
    </row>
    <row r="61668" spans="1:3" x14ac:dyDescent="0.25">
      <c r="A61668" s="5"/>
      <c r="C61668" s="7"/>
    </row>
    <row r="61669" spans="1:3" x14ac:dyDescent="0.25">
      <c r="A61669" s="5"/>
      <c r="C61669" s="7"/>
    </row>
    <row r="61670" spans="1:3" x14ac:dyDescent="0.25">
      <c r="A61670" s="5"/>
      <c r="C61670" s="7"/>
    </row>
    <row r="61671" spans="1:3" x14ac:dyDescent="0.25">
      <c r="A61671" s="5"/>
      <c r="C61671" s="7"/>
    </row>
    <row r="61672" spans="1:3" x14ac:dyDescent="0.25">
      <c r="A61672" s="5"/>
      <c r="C61672" s="7"/>
    </row>
    <row r="61673" spans="1:3" x14ac:dyDescent="0.25">
      <c r="A61673" s="5"/>
      <c r="C61673" s="7"/>
    </row>
    <row r="61674" spans="1:3" x14ac:dyDescent="0.25">
      <c r="A61674" s="5"/>
      <c r="C61674" s="7"/>
    </row>
    <row r="61675" spans="1:3" x14ac:dyDescent="0.25">
      <c r="A61675" s="5"/>
      <c r="C61675" s="7"/>
    </row>
    <row r="61676" spans="1:3" x14ac:dyDescent="0.25">
      <c r="A61676" s="5"/>
      <c r="C61676" s="7"/>
    </row>
    <row r="61677" spans="1:3" x14ac:dyDescent="0.25">
      <c r="A61677" s="5"/>
      <c r="C61677" s="7"/>
    </row>
    <row r="61678" spans="1:3" x14ac:dyDescent="0.25">
      <c r="A61678" s="5"/>
      <c r="C61678" s="7"/>
    </row>
    <row r="61679" spans="1:3" x14ac:dyDescent="0.25">
      <c r="A61679" s="5"/>
      <c r="C61679" s="7"/>
    </row>
    <row r="61680" spans="1:3" x14ac:dyDescent="0.25">
      <c r="A61680" s="5"/>
      <c r="C61680" s="7"/>
    </row>
    <row r="61681" spans="1:3" x14ac:dyDescent="0.25">
      <c r="A61681" s="5"/>
      <c r="C61681" s="7"/>
    </row>
    <row r="61682" spans="1:3" x14ac:dyDescent="0.25">
      <c r="A61682" s="5"/>
      <c r="C61682" s="7"/>
    </row>
    <row r="61683" spans="1:3" x14ac:dyDescent="0.25">
      <c r="A61683" s="5"/>
      <c r="C61683" s="7"/>
    </row>
    <row r="61684" spans="1:3" x14ac:dyDescent="0.25">
      <c r="A61684" s="5"/>
      <c r="C61684" s="7"/>
    </row>
    <row r="61685" spans="1:3" x14ac:dyDescent="0.25">
      <c r="A61685" s="5"/>
      <c r="C61685" s="7"/>
    </row>
    <row r="61686" spans="1:3" x14ac:dyDescent="0.25">
      <c r="A61686" s="5"/>
      <c r="C61686" s="7"/>
    </row>
    <row r="61687" spans="1:3" x14ac:dyDescent="0.25">
      <c r="A61687" s="5"/>
      <c r="C61687" s="7"/>
    </row>
    <row r="61688" spans="1:3" x14ac:dyDescent="0.25">
      <c r="A61688" s="5"/>
      <c r="C61688" s="7"/>
    </row>
    <row r="61689" spans="1:3" x14ac:dyDescent="0.25">
      <c r="A61689" s="5"/>
      <c r="C61689" s="7"/>
    </row>
    <row r="61690" spans="1:3" x14ac:dyDescent="0.25">
      <c r="A61690" s="5"/>
      <c r="C61690" s="7"/>
    </row>
    <row r="61691" spans="1:3" x14ac:dyDescent="0.25">
      <c r="A61691" s="5"/>
      <c r="C61691" s="7"/>
    </row>
    <row r="61692" spans="1:3" x14ac:dyDescent="0.25">
      <c r="A61692" s="5"/>
      <c r="C61692" s="7"/>
    </row>
    <row r="61693" spans="1:3" x14ac:dyDescent="0.25">
      <c r="A61693" s="5"/>
      <c r="C61693" s="7"/>
    </row>
    <row r="61694" spans="1:3" x14ac:dyDescent="0.25">
      <c r="A61694" s="5"/>
      <c r="C61694" s="7"/>
    </row>
    <row r="61695" spans="1:3" x14ac:dyDescent="0.25">
      <c r="A61695" s="5"/>
      <c r="C61695" s="7"/>
    </row>
    <row r="61696" spans="1:3" x14ac:dyDescent="0.25">
      <c r="A61696" s="5"/>
      <c r="C61696" s="7"/>
    </row>
    <row r="61697" spans="1:3" x14ac:dyDescent="0.25">
      <c r="A61697" s="5"/>
      <c r="C61697" s="7"/>
    </row>
    <row r="61698" spans="1:3" x14ac:dyDescent="0.25">
      <c r="A61698" s="5"/>
      <c r="C61698" s="7"/>
    </row>
    <row r="61699" spans="1:3" x14ac:dyDescent="0.25">
      <c r="A61699" s="5"/>
      <c r="C61699" s="7"/>
    </row>
    <row r="61700" spans="1:3" x14ac:dyDescent="0.25">
      <c r="A61700" s="5"/>
      <c r="C61700" s="7"/>
    </row>
    <row r="61701" spans="1:3" x14ac:dyDescent="0.25">
      <c r="A61701" s="5"/>
      <c r="C61701" s="7"/>
    </row>
    <row r="61702" spans="1:3" x14ac:dyDescent="0.25">
      <c r="A61702" s="5"/>
      <c r="C61702" s="7"/>
    </row>
    <row r="61703" spans="1:3" x14ac:dyDescent="0.25">
      <c r="A61703" s="5"/>
      <c r="C61703" s="7"/>
    </row>
    <row r="61704" spans="1:3" x14ac:dyDescent="0.25">
      <c r="A61704" s="5"/>
      <c r="C61704" s="7"/>
    </row>
    <row r="61705" spans="1:3" x14ac:dyDescent="0.25">
      <c r="A61705" s="5"/>
      <c r="C61705" s="7"/>
    </row>
    <row r="61706" spans="1:3" x14ac:dyDescent="0.25">
      <c r="A61706" s="5"/>
      <c r="C61706" s="7"/>
    </row>
    <row r="61707" spans="1:3" x14ac:dyDescent="0.25">
      <c r="A61707" s="5"/>
      <c r="C61707" s="7"/>
    </row>
    <row r="61708" spans="1:3" x14ac:dyDescent="0.25">
      <c r="A61708" s="5"/>
      <c r="C61708" s="7"/>
    </row>
    <row r="61709" spans="1:3" x14ac:dyDescent="0.25">
      <c r="A61709" s="5"/>
      <c r="C61709" s="7"/>
    </row>
    <row r="61710" spans="1:3" x14ac:dyDescent="0.25">
      <c r="A61710" s="5"/>
      <c r="C61710" s="7"/>
    </row>
    <row r="61711" spans="1:3" x14ac:dyDescent="0.25">
      <c r="A61711" s="5"/>
      <c r="C61711" s="7"/>
    </row>
    <row r="61712" spans="1:3" x14ac:dyDescent="0.25">
      <c r="A61712" s="5"/>
      <c r="C61712" s="7"/>
    </row>
    <row r="61713" spans="1:3" x14ac:dyDescent="0.25">
      <c r="A61713" s="5"/>
      <c r="C61713" s="7"/>
    </row>
    <row r="61714" spans="1:3" x14ac:dyDescent="0.25">
      <c r="A61714" s="5"/>
      <c r="C61714" s="7"/>
    </row>
    <row r="61715" spans="1:3" x14ac:dyDescent="0.25">
      <c r="A61715" s="5"/>
      <c r="C61715" s="7"/>
    </row>
    <row r="61716" spans="1:3" x14ac:dyDescent="0.25">
      <c r="A61716" s="5"/>
      <c r="C61716" s="7"/>
    </row>
    <row r="61717" spans="1:3" x14ac:dyDescent="0.25">
      <c r="A61717" s="5"/>
      <c r="C61717" s="7"/>
    </row>
    <row r="61718" spans="1:3" x14ac:dyDescent="0.25">
      <c r="A61718" s="5"/>
      <c r="C61718" s="7"/>
    </row>
    <row r="61719" spans="1:3" x14ac:dyDescent="0.25">
      <c r="A61719" s="5"/>
      <c r="C61719" s="7"/>
    </row>
    <row r="61720" spans="1:3" x14ac:dyDescent="0.25">
      <c r="A61720" s="5"/>
      <c r="C61720" s="7"/>
    </row>
    <row r="61721" spans="1:3" x14ac:dyDescent="0.25">
      <c r="A61721" s="5"/>
      <c r="C61721" s="7"/>
    </row>
    <row r="61722" spans="1:3" x14ac:dyDescent="0.25">
      <c r="A61722" s="5"/>
      <c r="C61722" s="7"/>
    </row>
    <row r="61723" spans="1:3" x14ac:dyDescent="0.25">
      <c r="A61723" s="5"/>
      <c r="C61723" s="7"/>
    </row>
    <row r="61724" spans="1:3" x14ac:dyDescent="0.25">
      <c r="A61724" s="5"/>
      <c r="C61724" s="7"/>
    </row>
    <row r="61725" spans="1:3" x14ac:dyDescent="0.25">
      <c r="A61725" s="5"/>
      <c r="C61725" s="7"/>
    </row>
    <row r="61726" spans="1:3" x14ac:dyDescent="0.25">
      <c r="A61726" s="5"/>
      <c r="C61726" s="7"/>
    </row>
    <row r="61727" spans="1:3" x14ac:dyDescent="0.25">
      <c r="A61727" s="5"/>
      <c r="C61727" s="7"/>
    </row>
    <row r="61728" spans="1:3" x14ac:dyDescent="0.25">
      <c r="A61728" s="5"/>
      <c r="C61728" s="7"/>
    </row>
    <row r="61729" spans="1:3" x14ac:dyDescent="0.25">
      <c r="A61729" s="5"/>
      <c r="C61729" s="7"/>
    </row>
    <row r="61730" spans="1:3" x14ac:dyDescent="0.25">
      <c r="A61730" s="5"/>
      <c r="C61730" s="7"/>
    </row>
    <row r="61731" spans="1:3" x14ac:dyDescent="0.25">
      <c r="A61731" s="5"/>
      <c r="C61731" s="7"/>
    </row>
    <row r="61732" spans="1:3" x14ac:dyDescent="0.25">
      <c r="A61732" s="5"/>
      <c r="C61732" s="7"/>
    </row>
    <row r="61733" spans="1:3" x14ac:dyDescent="0.25">
      <c r="A61733" s="5"/>
      <c r="C61733" s="7"/>
    </row>
    <row r="61734" spans="1:3" x14ac:dyDescent="0.25">
      <c r="A61734" s="5"/>
      <c r="C61734" s="7"/>
    </row>
    <row r="61735" spans="1:3" x14ac:dyDescent="0.25">
      <c r="A61735" s="5"/>
      <c r="C61735" s="7"/>
    </row>
    <row r="61736" spans="1:3" x14ac:dyDescent="0.25">
      <c r="A61736" s="5"/>
      <c r="C61736" s="7"/>
    </row>
    <row r="61737" spans="1:3" x14ac:dyDescent="0.25">
      <c r="A61737" s="5"/>
      <c r="C61737" s="7"/>
    </row>
    <row r="61738" spans="1:3" x14ac:dyDescent="0.25">
      <c r="A61738" s="5"/>
      <c r="C61738" s="7"/>
    </row>
    <row r="61739" spans="1:3" x14ac:dyDescent="0.25">
      <c r="A61739" s="5"/>
      <c r="C61739" s="7"/>
    </row>
    <row r="61740" spans="1:3" x14ac:dyDescent="0.25">
      <c r="A61740" s="5"/>
      <c r="C61740" s="7"/>
    </row>
    <row r="61741" spans="1:3" x14ac:dyDescent="0.25">
      <c r="A61741" s="5"/>
      <c r="C61741" s="7"/>
    </row>
    <row r="61742" spans="1:3" x14ac:dyDescent="0.25">
      <c r="A61742" s="5"/>
      <c r="C61742" s="7"/>
    </row>
    <row r="61743" spans="1:3" x14ac:dyDescent="0.25">
      <c r="A61743" s="5"/>
      <c r="C61743" s="7"/>
    </row>
    <row r="61744" spans="1:3" x14ac:dyDescent="0.25">
      <c r="A61744" s="5"/>
      <c r="C61744" s="7"/>
    </row>
    <row r="61745" spans="1:3" x14ac:dyDescent="0.25">
      <c r="A61745" s="5"/>
      <c r="C61745" s="7"/>
    </row>
    <row r="61746" spans="1:3" x14ac:dyDescent="0.25">
      <c r="A61746" s="5"/>
      <c r="C61746" s="7"/>
    </row>
    <row r="61747" spans="1:3" x14ac:dyDescent="0.25">
      <c r="A61747" s="5"/>
      <c r="C61747" s="7"/>
    </row>
    <row r="61748" spans="1:3" x14ac:dyDescent="0.25">
      <c r="A61748" s="5"/>
      <c r="C61748" s="7"/>
    </row>
    <row r="61749" spans="1:3" x14ac:dyDescent="0.25">
      <c r="A61749" s="5"/>
      <c r="C61749" s="7"/>
    </row>
    <row r="61750" spans="1:3" x14ac:dyDescent="0.25">
      <c r="A61750" s="5"/>
      <c r="C61750" s="7"/>
    </row>
    <row r="61751" spans="1:3" x14ac:dyDescent="0.25">
      <c r="A61751" s="5"/>
      <c r="C61751" s="7"/>
    </row>
    <row r="61752" spans="1:3" x14ac:dyDescent="0.25">
      <c r="A61752" s="5"/>
      <c r="C61752" s="7"/>
    </row>
    <row r="61753" spans="1:3" x14ac:dyDescent="0.25">
      <c r="A61753" s="5"/>
      <c r="C61753" s="7"/>
    </row>
    <row r="61754" spans="1:3" x14ac:dyDescent="0.25">
      <c r="A61754" s="5"/>
      <c r="C61754" s="7"/>
    </row>
    <row r="61755" spans="1:3" x14ac:dyDescent="0.25">
      <c r="A61755" s="5"/>
      <c r="C61755" s="7"/>
    </row>
    <row r="61756" spans="1:3" x14ac:dyDescent="0.25">
      <c r="A61756" s="5"/>
      <c r="C61756" s="7"/>
    </row>
    <row r="61757" spans="1:3" x14ac:dyDescent="0.25">
      <c r="A61757" s="5"/>
      <c r="C61757" s="7"/>
    </row>
    <row r="61758" spans="1:3" x14ac:dyDescent="0.25">
      <c r="A61758" s="5"/>
      <c r="C61758" s="7"/>
    </row>
    <row r="61759" spans="1:3" x14ac:dyDescent="0.25">
      <c r="A61759" s="5"/>
      <c r="C61759" s="7"/>
    </row>
    <row r="61760" spans="1:3" x14ac:dyDescent="0.25">
      <c r="A61760" s="5"/>
      <c r="C61760" s="7"/>
    </row>
    <row r="61761" spans="1:3" x14ac:dyDescent="0.25">
      <c r="A61761" s="5"/>
      <c r="C61761" s="7"/>
    </row>
    <row r="61762" spans="1:3" x14ac:dyDescent="0.25">
      <c r="A61762" s="5"/>
      <c r="C61762" s="7"/>
    </row>
    <row r="61763" spans="1:3" x14ac:dyDescent="0.25">
      <c r="A61763" s="5"/>
      <c r="C61763" s="7"/>
    </row>
    <row r="61764" spans="1:3" x14ac:dyDescent="0.25">
      <c r="A61764" s="5"/>
      <c r="C61764" s="7"/>
    </row>
    <row r="61765" spans="1:3" x14ac:dyDescent="0.25">
      <c r="A61765" s="5"/>
      <c r="C61765" s="7"/>
    </row>
    <row r="61766" spans="1:3" x14ac:dyDescent="0.25">
      <c r="A61766" s="5"/>
      <c r="C61766" s="7"/>
    </row>
    <row r="61767" spans="1:3" x14ac:dyDescent="0.25">
      <c r="A61767" s="5"/>
      <c r="C61767" s="7"/>
    </row>
    <row r="61768" spans="1:3" x14ac:dyDescent="0.25">
      <c r="A61768" s="5"/>
      <c r="C61768" s="7"/>
    </row>
    <row r="61769" spans="1:3" x14ac:dyDescent="0.25">
      <c r="A61769" s="5"/>
      <c r="C61769" s="7"/>
    </row>
    <row r="61770" spans="1:3" x14ac:dyDescent="0.25">
      <c r="A61770" s="5"/>
      <c r="C61770" s="7"/>
    </row>
    <row r="61771" spans="1:3" x14ac:dyDescent="0.25">
      <c r="A61771" s="5"/>
      <c r="C61771" s="7"/>
    </row>
    <row r="61772" spans="1:3" x14ac:dyDescent="0.25">
      <c r="A61772" s="5"/>
      <c r="C61772" s="7"/>
    </row>
    <row r="61773" spans="1:3" x14ac:dyDescent="0.25">
      <c r="A61773" s="5"/>
      <c r="C61773" s="7"/>
    </row>
    <row r="61774" spans="1:3" x14ac:dyDescent="0.25">
      <c r="A61774" s="5"/>
      <c r="C61774" s="7"/>
    </row>
    <row r="61775" spans="1:3" x14ac:dyDescent="0.25">
      <c r="A61775" s="5"/>
      <c r="C61775" s="7"/>
    </row>
    <row r="61776" spans="1:3" x14ac:dyDescent="0.25">
      <c r="A61776" s="5"/>
      <c r="C61776" s="7"/>
    </row>
    <row r="61777" spans="1:3" x14ac:dyDescent="0.25">
      <c r="A61777" s="5"/>
      <c r="C61777" s="7"/>
    </row>
    <row r="61778" spans="1:3" x14ac:dyDescent="0.25">
      <c r="A61778" s="5"/>
      <c r="C61778" s="7"/>
    </row>
    <row r="61779" spans="1:3" x14ac:dyDescent="0.25">
      <c r="A61779" s="5"/>
      <c r="C61779" s="7"/>
    </row>
    <row r="61780" spans="1:3" x14ac:dyDescent="0.25">
      <c r="A61780" s="5"/>
      <c r="C61780" s="7"/>
    </row>
    <row r="61781" spans="1:3" x14ac:dyDescent="0.25">
      <c r="A61781" s="5"/>
      <c r="C61781" s="7"/>
    </row>
    <row r="61782" spans="1:3" x14ac:dyDescent="0.25">
      <c r="A61782" s="5"/>
      <c r="C61782" s="7"/>
    </row>
    <row r="61783" spans="1:3" x14ac:dyDescent="0.25">
      <c r="A61783" s="5"/>
      <c r="C61783" s="7"/>
    </row>
    <row r="61784" spans="1:3" x14ac:dyDescent="0.25">
      <c r="A61784" s="5"/>
      <c r="C61784" s="7"/>
    </row>
    <row r="61785" spans="1:3" x14ac:dyDescent="0.25">
      <c r="A61785" s="5"/>
      <c r="C61785" s="7"/>
    </row>
    <row r="61786" spans="1:3" x14ac:dyDescent="0.25">
      <c r="A61786" s="5"/>
      <c r="C61786" s="7"/>
    </row>
    <row r="61787" spans="1:3" x14ac:dyDescent="0.25">
      <c r="A61787" s="5"/>
      <c r="C61787" s="7"/>
    </row>
    <row r="61788" spans="1:3" x14ac:dyDescent="0.25">
      <c r="A61788" s="5"/>
      <c r="C61788" s="7"/>
    </row>
    <row r="61789" spans="1:3" x14ac:dyDescent="0.25">
      <c r="A61789" s="5"/>
      <c r="C61789" s="7"/>
    </row>
    <row r="61790" spans="1:3" x14ac:dyDescent="0.25">
      <c r="A61790" s="5"/>
      <c r="C61790" s="7"/>
    </row>
    <row r="61791" spans="1:3" x14ac:dyDescent="0.25">
      <c r="A61791" s="5"/>
      <c r="C61791" s="7"/>
    </row>
    <row r="61792" spans="1:3" x14ac:dyDescent="0.25">
      <c r="A61792" s="5"/>
      <c r="C61792" s="7"/>
    </row>
    <row r="61793" spans="1:3" x14ac:dyDescent="0.25">
      <c r="A61793" s="5"/>
      <c r="C61793" s="7"/>
    </row>
    <row r="61794" spans="1:3" x14ac:dyDescent="0.25">
      <c r="A61794" s="5"/>
      <c r="C61794" s="7"/>
    </row>
    <row r="61795" spans="1:3" x14ac:dyDescent="0.25">
      <c r="A61795" s="5"/>
      <c r="C61795" s="7"/>
    </row>
    <row r="61796" spans="1:3" x14ac:dyDescent="0.25">
      <c r="A61796" s="5"/>
      <c r="C61796" s="7"/>
    </row>
    <row r="61797" spans="1:3" x14ac:dyDescent="0.25">
      <c r="A61797" s="5"/>
      <c r="C61797" s="7"/>
    </row>
    <row r="61798" spans="1:3" x14ac:dyDescent="0.25">
      <c r="A61798" s="5"/>
      <c r="C61798" s="7"/>
    </row>
    <row r="61799" spans="1:3" x14ac:dyDescent="0.25">
      <c r="A61799" s="5"/>
      <c r="C61799" s="7"/>
    </row>
    <row r="61800" spans="1:3" x14ac:dyDescent="0.25">
      <c r="A61800" s="5"/>
      <c r="C61800" s="7"/>
    </row>
    <row r="61801" spans="1:3" x14ac:dyDescent="0.25">
      <c r="A61801" s="5"/>
      <c r="C61801" s="7"/>
    </row>
    <row r="61802" spans="1:3" x14ac:dyDescent="0.25">
      <c r="A61802" s="5"/>
      <c r="C61802" s="7"/>
    </row>
    <row r="61803" spans="1:3" x14ac:dyDescent="0.25">
      <c r="A61803" s="5"/>
      <c r="C61803" s="7"/>
    </row>
    <row r="61804" spans="1:3" x14ac:dyDescent="0.25">
      <c r="A61804" s="5"/>
      <c r="C61804" s="7"/>
    </row>
    <row r="61805" spans="1:3" x14ac:dyDescent="0.25">
      <c r="A61805" s="5"/>
      <c r="C61805" s="7"/>
    </row>
    <row r="61806" spans="1:3" x14ac:dyDescent="0.25">
      <c r="A61806" s="5"/>
      <c r="C61806" s="7"/>
    </row>
    <row r="61807" spans="1:3" x14ac:dyDescent="0.25">
      <c r="A61807" s="5"/>
      <c r="C61807" s="7"/>
    </row>
    <row r="61808" spans="1:3" x14ac:dyDescent="0.25">
      <c r="A61808" s="5"/>
      <c r="C61808" s="7"/>
    </row>
    <row r="61809" spans="1:3" x14ac:dyDescent="0.25">
      <c r="A61809" s="5"/>
      <c r="C61809" s="7"/>
    </row>
    <row r="61810" spans="1:3" x14ac:dyDescent="0.25">
      <c r="A61810" s="5"/>
      <c r="C61810" s="7"/>
    </row>
    <row r="61811" spans="1:3" x14ac:dyDescent="0.25">
      <c r="A61811" s="5"/>
      <c r="C61811" s="7"/>
    </row>
    <row r="61812" spans="1:3" x14ac:dyDescent="0.25">
      <c r="A61812" s="5"/>
      <c r="C61812" s="7"/>
    </row>
    <row r="61813" spans="1:3" x14ac:dyDescent="0.25">
      <c r="A61813" s="5"/>
      <c r="C61813" s="7"/>
    </row>
    <row r="61814" spans="1:3" x14ac:dyDescent="0.25">
      <c r="A61814" s="5"/>
      <c r="C61814" s="7"/>
    </row>
    <row r="61815" spans="1:3" x14ac:dyDescent="0.25">
      <c r="A61815" s="5"/>
      <c r="C61815" s="7"/>
    </row>
    <row r="61816" spans="1:3" x14ac:dyDescent="0.25">
      <c r="A61816" s="5"/>
      <c r="C61816" s="7"/>
    </row>
    <row r="61817" spans="1:3" x14ac:dyDescent="0.25">
      <c r="A61817" s="5"/>
      <c r="C61817" s="7"/>
    </row>
    <row r="61818" spans="1:3" x14ac:dyDescent="0.25">
      <c r="A61818" s="5"/>
      <c r="C61818" s="7"/>
    </row>
    <row r="61819" spans="1:3" x14ac:dyDescent="0.25">
      <c r="A61819" s="5"/>
      <c r="C61819" s="7"/>
    </row>
    <row r="61820" spans="1:3" x14ac:dyDescent="0.25">
      <c r="A61820" s="5"/>
      <c r="C61820" s="7"/>
    </row>
    <row r="61821" spans="1:3" x14ac:dyDescent="0.25">
      <c r="A61821" s="5"/>
      <c r="C61821" s="7"/>
    </row>
    <row r="61822" spans="1:3" x14ac:dyDescent="0.25">
      <c r="A61822" s="5"/>
      <c r="C61822" s="7"/>
    </row>
    <row r="61823" spans="1:3" x14ac:dyDescent="0.25">
      <c r="A61823" s="5"/>
      <c r="C61823" s="7"/>
    </row>
    <row r="61824" spans="1:3" x14ac:dyDescent="0.25">
      <c r="A61824" s="5"/>
      <c r="C61824" s="7"/>
    </row>
    <row r="61825" spans="1:3" x14ac:dyDescent="0.25">
      <c r="A61825" s="5"/>
      <c r="C61825" s="7"/>
    </row>
    <row r="61826" spans="1:3" x14ac:dyDescent="0.25">
      <c r="A61826" s="5"/>
      <c r="C61826" s="7"/>
    </row>
    <row r="61827" spans="1:3" x14ac:dyDescent="0.25">
      <c r="A61827" s="5"/>
      <c r="C61827" s="7"/>
    </row>
    <row r="61828" spans="1:3" x14ac:dyDescent="0.25">
      <c r="A61828" s="5"/>
      <c r="C61828" s="7"/>
    </row>
    <row r="61829" spans="1:3" x14ac:dyDescent="0.25">
      <c r="A61829" s="5"/>
      <c r="C61829" s="7"/>
    </row>
    <row r="61830" spans="1:3" x14ac:dyDescent="0.25">
      <c r="A61830" s="5"/>
      <c r="C61830" s="7"/>
    </row>
    <row r="61831" spans="1:3" x14ac:dyDescent="0.25">
      <c r="A61831" s="5"/>
      <c r="C61831" s="7"/>
    </row>
    <row r="61832" spans="1:3" x14ac:dyDescent="0.25">
      <c r="A61832" s="5"/>
      <c r="C61832" s="7"/>
    </row>
    <row r="61833" spans="1:3" x14ac:dyDescent="0.25">
      <c r="A61833" s="5"/>
      <c r="C61833" s="7"/>
    </row>
    <row r="61834" spans="1:3" x14ac:dyDescent="0.25">
      <c r="A61834" s="5"/>
      <c r="C61834" s="7"/>
    </row>
    <row r="61835" spans="1:3" x14ac:dyDescent="0.25">
      <c r="A61835" s="5"/>
      <c r="C61835" s="7"/>
    </row>
    <row r="61836" spans="1:3" x14ac:dyDescent="0.25">
      <c r="A61836" s="5"/>
      <c r="C61836" s="7"/>
    </row>
    <row r="61837" spans="1:3" x14ac:dyDescent="0.25">
      <c r="A61837" s="5"/>
      <c r="C61837" s="7"/>
    </row>
    <row r="61838" spans="1:3" x14ac:dyDescent="0.25">
      <c r="A61838" s="5"/>
      <c r="C61838" s="7"/>
    </row>
    <row r="61839" spans="1:3" x14ac:dyDescent="0.25">
      <c r="A61839" s="5"/>
      <c r="C61839" s="7"/>
    </row>
    <row r="61840" spans="1:3" x14ac:dyDescent="0.25">
      <c r="A61840" s="5"/>
      <c r="C61840" s="7"/>
    </row>
    <row r="61841" spans="1:3" x14ac:dyDescent="0.25">
      <c r="A61841" s="5"/>
      <c r="C61841" s="7"/>
    </row>
    <row r="61842" spans="1:3" x14ac:dyDescent="0.25">
      <c r="A61842" s="5"/>
      <c r="C61842" s="7"/>
    </row>
    <row r="61843" spans="1:3" x14ac:dyDescent="0.25">
      <c r="A61843" s="5"/>
      <c r="C61843" s="7"/>
    </row>
    <row r="61844" spans="1:3" x14ac:dyDescent="0.25">
      <c r="A61844" s="5"/>
      <c r="C61844" s="7"/>
    </row>
    <row r="61845" spans="1:3" x14ac:dyDescent="0.25">
      <c r="A61845" s="5"/>
      <c r="C61845" s="7"/>
    </row>
    <row r="61846" spans="1:3" x14ac:dyDescent="0.25">
      <c r="A61846" s="5"/>
      <c r="C61846" s="7"/>
    </row>
    <row r="61847" spans="1:3" x14ac:dyDescent="0.25">
      <c r="A61847" s="5"/>
      <c r="C61847" s="7"/>
    </row>
    <row r="61848" spans="1:3" x14ac:dyDescent="0.25">
      <c r="A61848" s="5"/>
      <c r="C61848" s="7"/>
    </row>
    <row r="61849" spans="1:3" x14ac:dyDescent="0.25">
      <c r="A61849" s="5"/>
      <c r="C61849" s="7"/>
    </row>
    <row r="61850" spans="1:3" x14ac:dyDescent="0.25">
      <c r="A61850" s="5"/>
      <c r="C61850" s="7"/>
    </row>
    <row r="61851" spans="1:3" x14ac:dyDescent="0.25">
      <c r="A61851" s="5"/>
      <c r="C61851" s="7"/>
    </row>
    <row r="61852" spans="1:3" x14ac:dyDescent="0.25">
      <c r="A61852" s="5"/>
      <c r="C61852" s="7"/>
    </row>
    <row r="61853" spans="1:3" x14ac:dyDescent="0.25">
      <c r="A61853" s="5"/>
      <c r="C61853" s="7"/>
    </row>
    <row r="61854" spans="1:3" x14ac:dyDescent="0.25">
      <c r="A61854" s="5"/>
      <c r="C61854" s="7"/>
    </row>
    <row r="61855" spans="1:3" x14ac:dyDescent="0.25">
      <c r="A61855" s="5"/>
      <c r="C61855" s="7"/>
    </row>
    <row r="61856" spans="1:3" x14ac:dyDescent="0.25">
      <c r="A61856" s="5"/>
      <c r="C61856" s="7"/>
    </row>
    <row r="61857" spans="1:3" x14ac:dyDescent="0.25">
      <c r="A61857" s="5"/>
      <c r="C61857" s="7"/>
    </row>
    <row r="61858" spans="1:3" x14ac:dyDescent="0.25">
      <c r="A61858" s="5"/>
      <c r="C61858" s="7"/>
    </row>
    <row r="61859" spans="1:3" x14ac:dyDescent="0.25">
      <c r="A61859" s="5"/>
      <c r="C61859" s="7"/>
    </row>
    <row r="61860" spans="1:3" x14ac:dyDescent="0.25">
      <c r="A61860" s="5"/>
      <c r="C61860" s="7"/>
    </row>
    <row r="61861" spans="1:3" x14ac:dyDescent="0.25">
      <c r="A61861" s="5"/>
      <c r="C61861" s="7"/>
    </row>
    <row r="61862" spans="1:3" x14ac:dyDescent="0.25">
      <c r="A61862" s="5"/>
      <c r="C61862" s="7"/>
    </row>
    <row r="61863" spans="1:3" x14ac:dyDescent="0.25">
      <c r="A61863" s="5"/>
      <c r="C61863" s="7"/>
    </row>
    <row r="61864" spans="1:3" x14ac:dyDescent="0.25">
      <c r="A61864" s="5"/>
      <c r="C61864" s="7"/>
    </row>
    <row r="61865" spans="1:3" x14ac:dyDescent="0.25">
      <c r="A61865" s="5"/>
      <c r="C61865" s="7"/>
    </row>
    <row r="61866" spans="1:3" x14ac:dyDescent="0.25">
      <c r="A61866" s="5"/>
      <c r="C61866" s="7"/>
    </row>
    <row r="61867" spans="1:3" x14ac:dyDescent="0.25">
      <c r="A61867" s="5"/>
      <c r="C61867" s="7"/>
    </row>
    <row r="61868" spans="1:3" x14ac:dyDescent="0.25">
      <c r="A61868" s="5"/>
      <c r="C61868" s="7"/>
    </row>
    <row r="61869" spans="1:3" x14ac:dyDescent="0.25">
      <c r="A61869" s="5"/>
      <c r="C61869" s="7"/>
    </row>
    <row r="61870" spans="1:3" x14ac:dyDescent="0.25">
      <c r="A61870" s="5"/>
      <c r="C61870" s="7"/>
    </row>
    <row r="61871" spans="1:3" x14ac:dyDescent="0.25">
      <c r="A61871" s="5"/>
      <c r="C61871" s="7"/>
    </row>
    <row r="61872" spans="1:3" x14ac:dyDescent="0.25">
      <c r="A61872" s="5"/>
      <c r="C61872" s="7"/>
    </row>
    <row r="61873" spans="1:3" x14ac:dyDescent="0.25">
      <c r="A61873" s="5"/>
      <c r="C61873" s="7"/>
    </row>
    <row r="61874" spans="1:3" x14ac:dyDescent="0.25">
      <c r="A61874" s="5"/>
      <c r="C61874" s="7"/>
    </row>
    <row r="61875" spans="1:3" x14ac:dyDescent="0.25">
      <c r="A61875" s="5"/>
      <c r="C61875" s="7"/>
    </row>
    <row r="61876" spans="1:3" x14ac:dyDescent="0.25">
      <c r="A61876" s="5"/>
      <c r="C61876" s="7"/>
    </row>
    <row r="61877" spans="1:3" x14ac:dyDescent="0.25">
      <c r="A61877" s="5"/>
      <c r="C61877" s="7"/>
    </row>
    <row r="61878" spans="1:3" x14ac:dyDescent="0.25">
      <c r="A61878" s="5"/>
      <c r="C61878" s="7"/>
    </row>
    <row r="61879" spans="1:3" x14ac:dyDescent="0.25">
      <c r="A61879" s="5"/>
      <c r="C61879" s="7"/>
    </row>
    <row r="61880" spans="1:3" x14ac:dyDescent="0.25">
      <c r="A61880" s="5"/>
      <c r="C61880" s="7"/>
    </row>
    <row r="61881" spans="1:3" x14ac:dyDescent="0.25">
      <c r="A61881" s="5"/>
      <c r="C61881" s="7"/>
    </row>
    <row r="61882" spans="1:3" x14ac:dyDescent="0.25">
      <c r="A61882" s="5"/>
      <c r="C61882" s="7"/>
    </row>
    <row r="61883" spans="1:3" x14ac:dyDescent="0.25">
      <c r="A61883" s="5"/>
      <c r="C61883" s="7"/>
    </row>
    <row r="61884" spans="1:3" x14ac:dyDescent="0.25">
      <c r="A61884" s="5"/>
      <c r="C61884" s="7"/>
    </row>
    <row r="61885" spans="1:3" x14ac:dyDescent="0.25">
      <c r="A61885" s="5"/>
      <c r="C61885" s="7"/>
    </row>
    <row r="61886" spans="1:3" x14ac:dyDescent="0.25">
      <c r="A61886" s="5"/>
      <c r="C61886" s="7"/>
    </row>
    <row r="61887" spans="1:3" x14ac:dyDescent="0.25">
      <c r="A61887" s="5"/>
      <c r="C61887" s="7"/>
    </row>
    <row r="61888" spans="1:3" x14ac:dyDescent="0.25">
      <c r="A61888" s="5"/>
      <c r="C61888" s="7"/>
    </row>
    <row r="61889" spans="1:3" x14ac:dyDescent="0.25">
      <c r="A61889" s="5"/>
      <c r="C61889" s="7"/>
    </row>
    <row r="61890" spans="1:3" x14ac:dyDescent="0.25">
      <c r="A61890" s="5"/>
      <c r="C61890" s="7"/>
    </row>
    <row r="61891" spans="1:3" x14ac:dyDescent="0.25">
      <c r="A61891" s="5"/>
      <c r="C61891" s="7"/>
    </row>
    <row r="61892" spans="1:3" x14ac:dyDescent="0.25">
      <c r="A61892" s="5"/>
      <c r="C61892" s="7"/>
    </row>
    <row r="61893" spans="1:3" x14ac:dyDescent="0.25">
      <c r="A61893" s="5"/>
      <c r="C61893" s="7"/>
    </row>
    <row r="61894" spans="1:3" x14ac:dyDescent="0.25">
      <c r="A61894" s="5"/>
      <c r="C61894" s="7"/>
    </row>
    <row r="61895" spans="1:3" x14ac:dyDescent="0.25">
      <c r="A61895" s="5"/>
      <c r="C61895" s="7"/>
    </row>
    <row r="61896" spans="1:3" x14ac:dyDescent="0.25">
      <c r="A61896" s="5"/>
      <c r="C61896" s="7"/>
    </row>
    <row r="61897" spans="1:3" x14ac:dyDescent="0.25">
      <c r="A61897" s="5"/>
      <c r="C61897" s="7"/>
    </row>
    <row r="61898" spans="1:3" x14ac:dyDescent="0.25">
      <c r="A61898" s="5"/>
      <c r="C61898" s="7"/>
    </row>
    <row r="61899" spans="1:3" x14ac:dyDescent="0.25">
      <c r="A61899" s="5"/>
      <c r="C61899" s="7"/>
    </row>
    <row r="61900" spans="1:3" x14ac:dyDescent="0.25">
      <c r="A61900" s="5"/>
      <c r="C61900" s="7"/>
    </row>
    <row r="61901" spans="1:3" x14ac:dyDescent="0.25">
      <c r="A61901" s="5"/>
      <c r="C61901" s="7"/>
    </row>
    <row r="61902" spans="1:3" x14ac:dyDescent="0.25">
      <c r="A61902" s="5"/>
      <c r="C61902" s="7"/>
    </row>
    <row r="61903" spans="1:3" x14ac:dyDescent="0.25">
      <c r="A61903" s="5"/>
      <c r="C61903" s="7"/>
    </row>
    <row r="61904" spans="1:3" x14ac:dyDescent="0.25">
      <c r="A61904" s="5"/>
      <c r="C61904" s="7"/>
    </row>
    <row r="61905" spans="1:3" x14ac:dyDescent="0.25">
      <c r="A61905" s="5"/>
      <c r="C61905" s="7"/>
    </row>
    <row r="61906" spans="1:3" x14ac:dyDescent="0.25">
      <c r="A61906" s="5"/>
      <c r="C61906" s="7"/>
    </row>
    <row r="61907" spans="1:3" x14ac:dyDescent="0.25">
      <c r="A61907" s="5"/>
      <c r="C61907" s="7"/>
    </row>
    <row r="61908" spans="1:3" x14ac:dyDescent="0.25">
      <c r="A61908" s="5"/>
      <c r="C61908" s="7"/>
    </row>
    <row r="61909" spans="1:3" x14ac:dyDescent="0.25">
      <c r="A61909" s="5"/>
      <c r="C61909" s="7"/>
    </row>
    <row r="61910" spans="1:3" x14ac:dyDescent="0.25">
      <c r="A61910" s="5"/>
      <c r="C61910" s="7"/>
    </row>
    <row r="61911" spans="1:3" x14ac:dyDescent="0.25">
      <c r="A61911" s="5"/>
      <c r="C61911" s="7"/>
    </row>
    <row r="61912" spans="1:3" x14ac:dyDescent="0.25">
      <c r="A61912" s="5"/>
      <c r="C61912" s="7"/>
    </row>
    <row r="61913" spans="1:3" x14ac:dyDescent="0.25">
      <c r="A61913" s="5"/>
      <c r="C61913" s="7"/>
    </row>
    <row r="61914" spans="1:3" x14ac:dyDescent="0.25">
      <c r="A61914" s="5"/>
      <c r="C61914" s="7"/>
    </row>
    <row r="61915" spans="1:3" x14ac:dyDescent="0.25">
      <c r="A61915" s="5"/>
      <c r="C61915" s="7"/>
    </row>
    <row r="61916" spans="1:3" x14ac:dyDescent="0.25">
      <c r="A61916" s="5"/>
      <c r="C61916" s="7"/>
    </row>
    <row r="61917" spans="1:3" x14ac:dyDescent="0.25">
      <c r="A61917" s="5"/>
      <c r="C61917" s="7"/>
    </row>
    <row r="61918" spans="1:3" x14ac:dyDescent="0.25">
      <c r="A61918" s="5"/>
      <c r="C61918" s="7"/>
    </row>
    <row r="61919" spans="1:3" x14ac:dyDescent="0.25">
      <c r="A61919" s="5"/>
      <c r="C61919" s="7"/>
    </row>
    <row r="61920" spans="1:3" x14ac:dyDescent="0.25">
      <c r="A61920" s="5"/>
      <c r="C61920" s="7"/>
    </row>
    <row r="61921" spans="1:3" x14ac:dyDescent="0.25">
      <c r="A61921" s="5"/>
      <c r="C61921" s="7"/>
    </row>
    <row r="61922" spans="1:3" x14ac:dyDescent="0.25">
      <c r="A61922" s="5"/>
      <c r="C61922" s="7"/>
    </row>
    <row r="61923" spans="1:3" x14ac:dyDescent="0.25">
      <c r="A61923" s="5"/>
      <c r="C61923" s="7"/>
    </row>
    <row r="61924" spans="1:3" x14ac:dyDescent="0.25">
      <c r="A61924" s="5"/>
      <c r="C61924" s="7"/>
    </row>
    <row r="61925" spans="1:3" x14ac:dyDescent="0.25">
      <c r="A61925" s="5"/>
      <c r="C61925" s="7"/>
    </row>
    <row r="61926" spans="1:3" x14ac:dyDescent="0.25">
      <c r="A61926" s="5"/>
      <c r="C61926" s="7"/>
    </row>
    <row r="61927" spans="1:3" x14ac:dyDescent="0.25">
      <c r="A61927" s="5"/>
      <c r="C61927" s="7"/>
    </row>
    <row r="61928" spans="1:3" x14ac:dyDescent="0.25">
      <c r="A61928" s="5"/>
      <c r="C61928" s="7"/>
    </row>
    <row r="61929" spans="1:3" x14ac:dyDescent="0.25">
      <c r="A61929" s="5"/>
      <c r="C61929" s="7"/>
    </row>
    <row r="61930" spans="1:3" x14ac:dyDescent="0.25">
      <c r="A61930" s="5"/>
      <c r="C61930" s="7"/>
    </row>
    <row r="61931" spans="1:3" x14ac:dyDescent="0.25">
      <c r="A61931" s="5"/>
      <c r="C61931" s="7"/>
    </row>
    <row r="61932" spans="1:3" x14ac:dyDescent="0.25">
      <c r="A61932" s="5"/>
      <c r="C61932" s="7"/>
    </row>
    <row r="61933" spans="1:3" x14ac:dyDescent="0.25">
      <c r="A61933" s="5"/>
      <c r="C61933" s="7"/>
    </row>
    <row r="61934" spans="1:3" x14ac:dyDescent="0.25">
      <c r="A61934" s="5"/>
      <c r="C61934" s="7"/>
    </row>
    <row r="61935" spans="1:3" x14ac:dyDescent="0.25">
      <c r="A61935" s="5"/>
      <c r="C61935" s="7"/>
    </row>
    <row r="61936" spans="1:3" x14ac:dyDescent="0.25">
      <c r="A61936" s="5"/>
      <c r="C61936" s="7"/>
    </row>
    <row r="61937" spans="1:3" x14ac:dyDescent="0.25">
      <c r="A61937" s="5"/>
      <c r="C61937" s="7"/>
    </row>
    <row r="61938" spans="1:3" x14ac:dyDescent="0.25">
      <c r="A61938" s="5"/>
      <c r="C61938" s="7"/>
    </row>
    <row r="61939" spans="1:3" x14ac:dyDescent="0.25">
      <c r="A61939" s="5"/>
      <c r="C61939" s="7"/>
    </row>
    <row r="61940" spans="1:3" x14ac:dyDescent="0.25">
      <c r="A61940" s="5"/>
      <c r="C61940" s="7"/>
    </row>
    <row r="61941" spans="1:3" x14ac:dyDescent="0.25">
      <c r="A61941" s="5"/>
      <c r="C61941" s="7"/>
    </row>
    <row r="61942" spans="1:3" x14ac:dyDescent="0.25">
      <c r="A61942" s="5"/>
      <c r="C61942" s="7"/>
    </row>
    <row r="61943" spans="1:3" x14ac:dyDescent="0.25">
      <c r="A61943" s="5"/>
      <c r="C61943" s="7"/>
    </row>
    <row r="61944" spans="1:3" x14ac:dyDescent="0.25">
      <c r="A61944" s="5"/>
      <c r="C61944" s="7"/>
    </row>
    <row r="61945" spans="1:3" x14ac:dyDescent="0.25">
      <c r="A61945" s="5"/>
      <c r="C61945" s="7"/>
    </row>
    <row r="61946" spans="1:3" x14ac:dyDescent="0.25">
      <c r="A61946" s="5"/>
      <c r="C61946" s="7"/>
    </row>
    <row r="61947" spans="1:3" x14ac:dyDescent="0.25">
      <c r="A61947" s="5"/>
      <c r="C61947" s="7"/>
    </row>
    <row r="61948" spans="1:3" x14ac:dyDescent="0.25">
      <c r="A61948" s="5"/>
      <c r="C61948" s="7"/>
    </row>
    <row r="61949" spans="1:3" x14ac:dyDescent="0.25">
      <c r="A61949" s="5"/>
      <c r="C61949" s="7"/>
    </row>
    <row r="61950" spans="1:3" x14ac:dyDescent="0.25">
      <c r="A61950" s="5"/>
      <c r="C61950" s="7"/>
    </row>
    <row r="61951" spans="1:3" x14ac:dyDescent="0.25">
      <c r="A61951" s="5"/>
      <c r="C61951" s="7"/>
    </row>
    <row r="61952" spans="1:3" x14ac:dyDescent="0.25">
      <c r="A61952" s="5"/>
      <c r="C61952" s="7"/>
    </row>
    <row r="61953" spans="1:3" x14ac:dyDescent="0.25">
      <c r="A61953" s="5"/>
      <c r="C61953" s="7"/>
    </row>
    <row r="61954" spans="1:3" x14ac:dyDescent="0.25">
      <c r="A61954" s="5"/>
      <c r="C61954" s="7"/>
    </row>
    <row r="61955" spans="1:3" x14ac:dyDescent="0.25">
      <c r="A61955" s="5"/>
      <c r="C61955" s="7"/>
    </row>
    <row r="61956" spans="1:3" x14ac:dyDescent="0.25">
      <c r="A61956" s="5"/>
      <c r="C61956" s="7"/>
    </row>
    <row r="61957" spans="1:3" x14ac:dyDescent="0.25">
      <c r="A61957" s="5"/>
      <c r="C61957" s="7"/>
    </row>
    <row r="61958" spans="1:3" x14ac:dyDescent="0.25">
      <c r="A61958" s="5"/>
      <c r="C61958" s="7"/>
    </row>
    <row r="61959" spans="1:3" x14ac:dyDescent="0.25">
      <c r="A61959" s="5"/>
      <c r="C61959" s="7"/>
    </row>
    <row r="61960" spans="1:3" x14ac:dyDescent="0.25">
      <c r="A61960" s="5"/>
      <c r="C61960" s="7"/>
    </row>
    <row r="61961" spans="1:3" x14ac:dyDescent="0.25">
      <c r="A61961" s="5"/>
      <c r="C61961" s="7"/>
    </row>
    <row r="61962" spans="1:3" x14ac:dyDescent="0.25">
      <c r="A61962" s="5"/>
      <c r="C61962" s="7"/>
    </row>
    <row r="61963" spans="1:3" x14ac:dyDescent="0.25">
      <c r="A61963" s="5"/>
      <c r="C61963" s="7"/>
    </row>
    <row r="61964" spans="1:3" x14ac:dyDescent="0.25">
      <c r="A61964" s="5"/>
      <c r="C61964" s="7"/>
    </row>
    <row r="61965" spans="1:3" x14ac:dyDescent="0.25">
      <c r="A61965" s="5"/>
      <c r="C61965" s="7"/>
    </row>
    <row r="61966" spans="1:3" x14ac:dyDescent="0.25">
      <c r="A61966" s="5"/>
      <c r="C61966" s="7"/>
    </row>
    <row r="61967" spans="1:3" x14ac:dyDescent="0.25">
      <c r="A61967" s="5"/>
      <c r="C61967" s="7"/>
    </row>
    <row r="61968" spans="1:3" x14ac:dyDescent="0.25">
      <c r="A61968" s="5"/>
      <c r="C61968" s="7"/>
    </row>
    <row r="61969" spans="1:3" x14ac:dyDescent="0.25">
      <c r="A61969" s="5"/>
      <c r="C61969" s="7"/>
    </row>
    <row r="61970" spans="1:3" x14ac:dyDescent="0.25">
      <c r="A61970" s="5"/>
      <c r="C61970" s="7"/>
    </row>
    <row r="61971" spans="1:3" x14ac:dyDescent="0.25">
      <c r="A61971" s="5"/>
      <c r="C61971" s="7"/>
    </row>
    <row r="61972" spans="1:3" x14ac:dyDescent="0.25">
      <c r="A61972" s="5"/>
      <c r="C61972" s="7"/>
    </row>
    <row r="61973" spans="1:3" x14ac:dyDescent="0.25">
      <c r="A61973" s="5"/>
      <c r="C61973" s="7"/>
    </row>
    <row r="61974" spans="1:3" x14ac:dyDescent="0.25">
      <c r="A61974" s="5"/>
      <c r="C61974" s="7"/>
    </row>
    <row r="61975" spans="1:3" x14ac:dyDescent="0.25">
      <c r="A61975" s="5"/>
      <c r="C61975" s="7"/>
    </row>
    <row r="61976" spans="1:3" x14ac:dyDescent="0.25">
      <c r="A61976" s="5"/>
      <c r="C61976" s="7"/>
    </row>
    <row r="61977" spans="1:3" x14ac:dyDescent="0.25">
      <c r="A61977" s="5"/>
      <c r="C61977" s="7"/>
    </row>
    <row r="61978" spans="1:3" x14ac:dyDescent="0.25">
      <c r="A61978" s="5"/>
      <c r="C61978" s="7"/>
    </row>
    <row r="61979" spans="1:3" x14ac:dyDescent="0.25">
      <c r="A61979" s="5"/>
      <c r="C61979" s="7"/>
    </row>
    <row r="61980" spans="1:3" x14ac:dyDescent="0.25">
      <c r="A61980" s="5"/>
      <c r="C61980" s="7"/>
    </row>
    <row r="61981" spans="1:3" x14ac:dyDescent="0.25">
      <c r="A61981" s="5"/>
      <c r="C61981" s="7"/>
    </row>
    <row r="61982" spans="1:3" x14ac:dyDescent="0.25">
      <c r="A61982" s="5"/>
      <c r="C61982" s="7"/>
    </row>
    <row r="61983" spans="1:3" x14ac:dyDescent="0.25">
      <c r="A61983" s="5"/>
      <c r="C61983" s="7"/>
    </row>
    <row r="61984" spans="1:3" x14ac:dyDescent="0.25">
      <c r="A61984" s="5"/>
      <c r="C61984" s="7"/>
    </row>
    <row r="61985" spans="1:3" x14ac:dyDescent="0.25">
      <c r="A61985" s="5"/>
      <c r="C61985" s="7"/>
    </row>
    <row r="61986" spans="1:3" x14ac:dyDescent="0.25">
      <c r="A61986" s="5"/>
      <c r="C61986" s="7"/>
    </row>
    <row r="61987" spans="1:3" x14ac:dyDescent="0.25">
      <c r="A61987" s="5"/>
      <c r="C61987" s="7"/>
    </row>
    <row r="61988" spans="1:3" x14ac:dyDescent="0.25">
      <c r="A61988" s="5"/>
      <c r="C61988" s="7"/>
    </row>
    <row r="61989" spans="1:3" x14ac:dyDescent="0.25">
      <c r="A61989" s="5"/>
      <c r="C61989" s="7"/>
    </row>
    <row r="61990" spans="1:3" x14ac:dyDescent="0.25">
      <c r="A61990" s="5"/>
      <c r="C61990" s="7"/>
    </row>
    <row r="61991" spans="1:3" x14ac:dyDescent="0.25">
      <c r="A61991" s="5"/>
      <c r="C61991" s="7"/>
    </row>
    <row r="61992" spans="1:3" x14ac:dyDescent="0.25">
      <c r="A61992" s="5"/>
      <c r="C61992" s="7"/>
    </row>
    <row r="61993" spans="1:3" x14ac:dyDescent="0.25">
      <c r="A61993" s="5"/>
      <c r="C61993" s="7"/>
    </row>
    <row r="61994" spans="1:3" x14ac:dyDescent="0.25">
      <c r="A61994" s="5"/>
      <c r="C61994" s="7"/>
    </row>
    <row r="61995" spans="1:3" x14ac:dyDescent="0.25">
      <c r="A61995" s="5"/>
      <c r="C61995" s="7"/>
    </row>
    <row r="61996" spans="1:3" x14ac:dyDescent="0.25">
      <c r="A61996" s="5"/>
      <c r="C61996" s="7"/>
    </row>
    <row r="61997" spans="1:3" x14ac:dyDescent="0.25">
      <c r="A61997" s="5"/>
      <c r="C61997" s="7"/>
    </row>
    <row r="61998" spans="1:3" x14ac:dyDescent="0.25">
      <c r="A61998" s="5"/>
      <c r="C61998" s="7"/>
    </row>
    <row r="61999" spans="1:3" x14ac:dyDescent="0.25">
      <c r="A61999" s="5"/>
      <c r="C61999" s="7"/>
    </row>
    <row r="62000" spans="1:3" x14ac:dyDescent="0.25">
      <c r="A62000" s="5"/>
      <c r="C62000" s="7"/>
    </row>
    <row r="62001" spans="1:3" x14ac:dyDescent="0.25">
      <c r="A62001" s="5"/>
      <c r="C62001" s="7"/>
    </row>
    <row r="62002" spans="1:3" x14ac:dyDescent="0.25">
      <c r="A62002" s="5"/>
      <c r="C62002" s="7"/>
    </row>
    <row r="62003" spans="1:3" x14ac:dyDescent="0.25">
      <c r="A62003" s="5"/>
      <c r="C62003" s="7"/>
    </row>
    <row r="62004" spans="1:3" x14ac:dyDescent="0.25">
      <c r="A62004" s="5"/>
      <c r="C62004" s="7"/>
    </row>
    <row r="62005" spans="1:3" x14ac:dyDescent="0.25">
      <c r="A62005" s="5"/>
      <c r="C62005" s="7"/>
    </row>
    <row r="62006" spans="1:3" x14ac:dyDescent="0.25">
      <c r="A62006" s="5"/>
      <c r="C62006" s="7"/>
    </row>
    <row r="62007" spans="1:3" x14ac:dyDescent="0.25">
      <c r="A62007" s="5"/>
      <c r="C62007" s="7"/>
    </row>
    <row r="62008" spans="1:3" x14ac:dyDescent="0.25">
      <c r="A62008" s="5"/>
      <c r="C62008" s="7"/>
    </row>
    <row r="62009" spans="1:3" x14ac:dyDescent="0.25">
      <c r="A62009" s="5"/>
      <c r="C62009" s="7"/>
    </row>
    <row r="62010" spans="1:3" x14ac:dyDescent="0.25">
      <c r="A62010" s="5"/>
      <c r="C62010" s="7"/>
    </row>
    <row r="62011" spans="1:3" x14ac:dyDescent="0.25">
      <c r="A62011" s="5"/>
      <c r="C62011" s="7"/>
    </row>
    <row r="62012" spans="1:3" x14ac:dyDescent="0.25">
      <c r="A62012" s="5"/>
      <c r="C62012" s="7"/>
    </row>
    <row r="62013" spans="1:3" x14ac:dyDescent="0.25">
      <c r="A62013" s="5"/>
      <c r="C62013" s="7"/>
    </row>
    <row r="62014" spans="1:3" x14ac:dyDescent="0.25">
      <c r="A62014" s="5"/>
      <c r="C62014" s="7"/>
    </row>
    <row r="62015" spans="1:3" x14ac:dyDescent="0.25">
      <c r="A62015" s="5"/>
      <c r="C62015" s="7"/>
    </row>
    <row r="62016" spans="1:3" x14ac:dyDescent="0.25">
      <c r="A62016" s="5"/>
      <c r="C62016" s="7"/>
    </row>
    <row r="62017" spans="1:3" x14ac:dyDescent="0.25">
      <c r="A62017" s="5"/>
      <c r="C62017" s="7"/>
    </row>
    <row r="62018" spans="1:3" x14ac:dyDescent="0.25">
      <c r="A62018" s="5"/>
      <c r="C62018" s="7"/>
    </row>
    <row r="62019" spans="1:3" x14ac:dyDescent="0.25">
      <c r="A62019" s="5"/>
      <c r="C62019" s="7"/>
    </row>
    <row r="62020" spans="1:3" x14ac:dyDescent="0.25">
      <c r="A62020" s="5"/>
      <c r="C62020" s="7"/>
    </row>
    <row r="62021" spans="1:3" x14ac:dyDescent="0.25">
      <c r="A62021" s="5"/>
      <c r="C62021" s="7"/>
    </row>
    <row r="62022" spans="1:3" x14ac:dyDescent="0.25">
      <c r="A62022" s="5"/>
      <c r="C62022" s="7"/>
    </row>
    <row r="62023" spans="1:3" x14ac:dyDescent="0.25">
      <c r="A62023" s="5"/>
      <c r="C62023" s="7"/>
    </row>
    <row r="62024" spans="1:3" x14ac:dyDescent="0.25">
      <c r="A62024" s="5"/>
      <c r="C62024" s="7"/>
    </row>
    <row r="62025" spans="1:3" x14ac:dyDescent="0.25">
      <c r="A62025" s="5"/>
      <c r="C62025" s="7"/>
    </row>
    <row r="62026" spans="1:3" x14ac:dyDescent="0.25">
      <c r="A62026" s="5"/>
      <c r="C62026" s="7"/>
    </row>
    <row r="62027" spans="1:3" x14ac:dyDescent="0.25">
      <c r="A62027" s="5"/>
      <c r="C62027" s="7"/>
    </row>
    <row r="62028" spans="1:3" x14ac:dyDescent="0.25">
      <c r="A62028" s="5"/>
      <c r="C62028" s="7"/>
    </row>
    <row r="62029" spans="1:3" x14ac:dyDescent="0.25">
      <c r="A62029" s="5"/>
      <c r="C62029" s="7"/>
    </row>
    <row r="62030" spans="1:3" x14ac:dyDescent="0.25">
      <c r="A62030" s="5"/>
      <c r="C62030" s="7"/>
    </row>
    <row r="62031" spans="1:3" x14ac:dyDescent="0.25">
      <c r="A62031" s="5"/>
      <c r="C62031" s="7"/>
    </row>
    <row r="62032" spans="1:3" x14ac:dyDescent="0.25">
      <c r="A62032" s="5"/>
      <c r="C62032" s="7"/>
    </row>
    <row r="62033" spans="1:3" x14ac:dyDescent="0.25">
      <c r="A62033" s="5"/>
      <c r="C62033" s="7"/>
    </row>
    <row r="62034" spans="1:3" x14ac:dyDescent="0.25">
      <c r="A62034" s="5"/>
      <c r="C62034" s="7"/>
    </row>
    <row r="62035" spans="1:3" x14ac:dyDescent="0.25">
      <c r="A62035" s="5"/>
      <c r="C62035" s="7"/>
    </row>
    <row r="62036" spans="1:3" x14ac:dyDescent="0.25">
      <c r="A62036" s="5"/>
      <c r="C62036" s="7"/>
    </row>
    <row r="62037" spans="1:3" x14ac:dyDescent="0.25">
      <c r="A62037" s="5"/>
      <c r="C62037" s="7"/>
    </row>
    <row r="62038" spans="1:3" x14ac:dyDescent="0.25">
      <c r="A62038" s="5"/>
      <c r="C62038" s="7"/>
    </row>
    <row r="62039" spans="1:3" x14ac:dyDescent="0.25">
      <c r="A62039" s="5"/>
      <c r="C62039" s="7"/>
    </row>
    <row r="62040" spans="1:3" x14ac:dyDescent="0.25">
      <c r="A62040" s="5"/>
      <c r="C62040" s="7"/>
    </row>
    <row r="62041" spans="1:3" x14ac:dyDescent="0.25">
      <c r="A62041" s="5"/>
      <c r="C62041" s="7"/>
    </row>
    <row r="62042" spans="1:3" x14ac:dyDescent="0.25">
      <c r="A62042" s="5"/>
      <c r="C62042" s="7"/>
    </row>
    <row r="62043" spans="1:3" x14ac:dyDescent="0.25">
      <c r="A62043" s="5"/>
      <c r="C62043" s="7"/>
    </row>
    <row r="62044" spans="1:3" x14ac:dyDescent="0.25">
      <c r="A62044" s="5"/>
      <c r="C62044" s="7"/>
    </row>
    <row r="62045" spans="1:3" x14ac:dyDescent="0.25">
      <c r="A62045" s="5"/>
      <c r="C62045" s="7"/>
    </row>
    <row r="62046" spans="1:3" x14ac:dyDescent="0.25">
      <c r="A62046" s="5"/>
      <c r="C62046" s="7"/>
    </row>
    <row r="62047" spans="1:3" x14ac:dyDescent="0.25">
      <c r="A62047" s="5"/>
      <c r="C62047" s="7"/>
    </row>
    <row r="62048" spans="1:3" x14ac:dyDescent="0.25">
      <c r="A62048" s="5"/>
      <c r="C62048" s="7"/>
    </row>
    <row r="62049" spans="1:3" x14ac:dyDescent="0.25">
      <c r="A62049" s="5"/>
      <c r="C62049" s="7"/>
    </row>
    <row r="62050" spans="1:3" x14ac:dyDescent="0.25">
      <c r="A62050" s="5"/>
      <c r="C62050" s="7"/>
    </row>
    <row r="62051" spans="1:3" x14ac:dyDescent="0.25">
      <c r="A62051" s="5"/>
      <c r="C62051" s="7"/>
    </row>
    <row r="62052" spans="1:3" x14ac:dyDescent="0.25">
      <c r="A62052" s="5"/>
      <c r="C62052" s="7"/>
    </row>
    <row r="62053" spans="1:3" x14ac:dyDescent="0.25">
      <c r="A62053" s="5"/>
      <c r="C62053" s="7"/>
    </row>
    <row r="62054" spans="1:3" x14ac:dyDescent="0.25">
      <c r="A62054" s="5"/>
      <c r="C62054" s="7"/>
    </row>
    <row r="62055" spans="1:3" x14ac:dyDescent="0.25">
      <c r="A62055" s="5"/>
      <c r="C62055" s="7"/>
    </row>
    <row r="62056" spans="1:3" x14ac:dyDescent="0.25">
      <c r="A62056" s="5"/>
      <c r="C62056" s="7"/>
    </row>
    <row r="62057" spans="1:3" x14ac:dyDescent="0.25">
      <c r="A62057" s="5"/>
      <c r="C62057" s="7"/>
    </row>
    <row r="62058" spans="1:3" x14ac:dyDescent="0.25">
      <c r="A62058" s="5"/>
      <c r="C62058" s="7"/>
    </row>
    <row r="62059" spans="1:3" x14ac:dyDescent="0.25">
      <c r="A62059" s="5"/>
      <c r="C62059" s="7"/>
    </row>
    <row r="62060" spans="1:3" x14ac:dyDescent="0.25">
      <c r="A62060" s="5"/>
      <c r="C62060" s="7"/>
    </row>
    <row r="62061" spans="1:3" x14ac:dyDescent="0.25">
      <c r="A62061" s="5"/>
      <c r="C62061" s="7"/>
    </row>
    <row r="62062" spans="1:3" x14ac:dyDescent="0.25">
      <c r="A62062" s="5"/>
      <c r="C62062" s="7"/>
    </row>
    <row r="62063" spans="1:3" x14ac:dyDescent="0.25">
      <c r="A62063" s="5"/>
      <c r="C62063" s="7"/>
    </row>
    <row r="62064" spans="1:3" x14ac:dyDescent="0.25">
      <c r="A62064" s="5"/>
      <c r="C62064" s="7"/>
    </row>
    <row r="62065" spans="1:3" x14ac:dyDescent="0.25">
      <c r="A62065" s="5"/>
      <c r="C62065" s="7"/>
    </row>
    <row r="62066" spans="1:3" x14ac:dyDescent="0.25">
      <c r="A62066" s="5"/>
      <c r="C62066" s="7"/>
    </row>
    <row r="62067" spans="1:3" x14ac:dyDescent="0.25">
      <c r="A62067" s="5"/>
      <c r="C62067" s="7"/>
    </row>
    <row r="62068" spans="1:3" x14ac:dyDescent="0.25">
      <c r="A62068" s="5"/>
      <c r="C62068" s="7"/>
    </row>
    <row r="62069" spans="1:3" x14ac:dyDescent="0.25">
      <c r="A62069" s="5"/>
      <c r="C62069" s="7"/>
    </row>
    <row r="62070" spans="1:3" x14ac:dyDescent="0.25">
      <c r="A62070" s="5"/>
      <c r="C62070" s="7"/>
    </row>
    <row r="62071" spans="1:3" x14ac:dyDescent="0.25">
      <c r="A62071" s="5"/>
      <c r="C62071" s="7"/>
    </row>
    <row r="62072" spans="1:3" x14ac:dyDescent="0.25">
      <c r="A62072" s="5"/>
      <c r="C62072" s="7"/>
    </row>
    <row r="62073" spans="1:3" x14ac:dyDescent="0.25">
      <c r="A62073" s="5"/>
      <c r="C62073" s="7"/>
    </row>
    <row r="62074" spans="1:3" x14ac:dyDescent="0.25">
      <c r="A62074" s="5"/>
      <c r="C62074" s="7"/>
    </row>
    <row r="62075" spans="1:3" x14ac:dyDescent="0.25">
      <c r="A62075" s="5"/>
      <c r="C62075" s="7"/>
    </row>
    <row r="62076" spans="1:3" x14ac:dyDescent="0.25">
      <c r="A62076" s="5"/>
      <c r="C62076" s="7"/>
    </row>
    <row r="62077" spans="1:3" x14ac:dyDescent="0.25">
      <c r="A62077" s="5"/>
      <c r="C62077" s="7"/>
    </row>
    <row r="62078" spans="1:3" x14ac:dyDescent="0.25">
      <c r="A62078" s="5"/>
      <c r="C62078" s="7"/>
    </row>
    <row r="62079" spans="1:3" x14ac:dyDescent="0.25">
      <c r="A62079" s="5"/>
      <c r="C62079" s="7"/>
    </row>
    <row r="62080" spans="1:3" x14ac:dyDescent="0.25">
      <c r="A62080" s="5"/>
      <c r="C62080" s="7"/>
    </row>
    <row r="62081" spans="1:3" x14ac:dyDescent="0.25">
      <c r="A62081" s="5"/>
      <c r="C62081" s="7"/>
    </row>
    <row r="62082" spans="1:3" x14ac:dyDescent="0.25">
      <c r="A62082" s="5"/>
      <c r="C62082" s="7"/>
    </row>
    <row r="62083" spans="1:3" x14ac:dyDescent="0.25">
      <c r="A62083" s="5"/>
      <c r="C62083" s="7"/>
    </row>
    <row r="62084" spans="1:3" x14ac:dyDescent="0.25">
      <c r="A62084" s="5"/>
      <c r="C62084" s="7"/>
    </row>
    <row r="62085" spans="1:3" x14ac:dyDescent="0.25">
      <c r="A62085" s="5"/>
      <c r="C62085" s="7"/>
    </row>
    <row r="62086" spans="1:3" x14ac:dyDescent="0.25">
      <c r="A62086" s="5"/>
      <c r="C62086" s="7"/>
    </row>
    <row r="62087" spans="1:3" x14ac:dyDescent="0.25">
      <c r="A62087" s="5"/>
      <c r="C62087" s="7"/>
    </row>
    <row r="62088" spans="1:3" x14ac:dyDescent="0.25">
      <c r="A62088" s="5"/>
      <c r="C62088" s="7"/>
    </row>
    <row r="62089" spans="1:3" x14ac:dyDescent="0.25">
      <c r="A62089" s="5"/>
      <c r="C62089" s="7"/>
    </row>
    <row r="62090" spans="1:3" x14ac:dyDescent="0.25">
      <c r="A62090" s="5"/>
      <c r="C62090" s="7"/>
    </row>
    <row r="62091" spans="1:3" x14ac:dyDescent="0.25">
      <c r="A62091" s="5"/>
      <c r="C62091" s="7"/>
    </row>
    <row r="62092" spans="1:3" x14ac:dyDescent="0.25">
      <c r="A62092" s="5"/>
      <c r="C62092" s="7"/>
    </row>
    <row r="62093" spans="1:3" x14ac:dyDescent="0.25">
      <c r="A62093" s="5"/>
      <c r="C62093" s="7"/>
    </row>
    <row r="62094" spans="1:3" x14ac:dyDescent="0.25">
      <c r="A62094" s="5"/>
      <c r="C62094" s="7"/>
    </row>
    <row r="62095" spans="1:3" x14ac:dyDescent="0.25">
      <c r="A62095" s="5"/>
      <c r="C62095" s="7"/>
    </row>
    <row r="62096" spans="1:3" x14ac:dyDescent="0.25">
      <c r="A62096" s="5"/>
      <c r="C62096" s="7"/>
    </row>
    <row r="62097" spans="1:3" x14ac:dyDescent="0.25">
      <c r="A62097" s="5"/>
      <c r="C62097" s="7"/>
    </row>
    <row r="62098" spans="1:3" x14ac:dyDescent="0.25">
      <c r="A62098" s="5"/>
      <c r="C62098" s="7"/>
    </row>
    <row r="62099" spans="1:3" x14ac:dyDescent="0.25">
      <c r="A62099" s="5"/>
      <c r="C62099" s="7"/>
    </row>
    <row r="62100" spans="1:3" x14ac:dyDescent="0.25">
      <c r="A62100" s="5"/>
      <c r="C62100" s="7"/>
    </row>
    <row r="62101" spans="1:3" x14ac:dyDescent="0.25">
      <c r="A62101" s="5"/>
      <c r="C62101" s="7"/>
    </row>
    <row r="62102" spans="1:3" x14ac:dyDescent="0.25">
      <c r="A62102" s="5"/>
      <c r="C62102" s="7"/>
    </row>
    <row r="62103" spans="1:3" x14ac:dyDescent="0.25">
      <c r="A62103" s="5"/>
      <c r="C62103" s="7"/>
    </row>
    <row r="62104" spans="1:3" x14ac:dyDescent="0.25">
      <c r="A62104" s="5"/>
      <c r="C62104" s="7"/>
    </row>
    <row r="62105" spans="1:3" x14ac:dyDescent="0.25">
      <c r="A62105" s="5"/>
      <c r="C62105" s="7"/>
    </row>
    <row r="62106" spans="1:3" x14ac:dyDescent="0.25">
      <c r="A62106" s="5"/>
      <c r="C62106" s="7"/>
    </row>
    <row r="62107" spans="1:3" x14ac:dyDescent="0.25">
      <c r="A62107" s="5"/>
      <c r="C62107" s="7"/>
    </row>
    <row r="62108" spans="1:3" x14ac:dyDescent="0.25">
      <c r="A62108" s="5"/>
      <c r="C62108" s="7"/>
    </row>
    <row r="62109" spans="1:3" x14ac:dyDescent="0.25">
      <c r="A62109" s="5"/>
      <c r="C62109" s="7"/>
    </row>
    <row r="62110" spans="1:3" x14ac:dyDescent="0.25">
      <c r="A62110" s="5"/>
      <c r="C62110" s="7"/>
    </row>
    <row r="62111" spans="1:3" x14ac:dyDescent="0.25">
      <c r="A62111" s="5"/>
      <c r="C62111" s="7"/>
    </row>
    <row r="62112" spans="1:3" x14ac:dyDescent="0.25">
      <c r="A62112" s="5"/>
      <c r="C62112" s="7"/>
    </row>
    <row r="62113" spans="1:3" x14ac:dyDescent="0.25">
      <c r="A62113" s="5"/>
      <c r="C62113" s="7"/>
    </row>
    <row r="62114" spans="1:3" x14ac:dyDescent="0.25">
      <c r="A62114" s="5"/>
      <c r="C62114" s="7"/>
    </row>
    <row r="62115" spans="1:3" x14ac:dyDescent="0.25">
      <c r="A62115" s="5"/>
      <c r="C62115" s="7"/>
    </row>
    <row r="62116" spans="1:3" x14ac:dyDescent="0.25">
      <c r="A62116" s="5"/>
      <c r="C62116" s="7"/>
    </row>
    <row r="62117" spans="1:3" x14ac:dyDescent="0.25">
      <c r="A62117" s="5"/>
      <c r="C62117" s="7"/>
    </row>
    <row r="62118" spans="1:3" x14ac:dyDescent="0.25">
      <c r="A62118" s="5"/>
      <c r="C62118" s="7"/>
    </row>
    <row r="62119" spans="1:3" x14ac:dyDescent="0.25">
      <c r="A62119" s="5"/>
      <c r="C62119" s="7"/>
    </row>
    <row r="62120" spans="1:3" x14ac:dyDescent="0.25">
      <c r="A62120" s="5"/>
      <c r="C62120" s="7"/>
    </row>
    <row r="62121" spans="1:3" x14ac:dyDescent="0.25">
      <c r="A62121" s="5"/>
      <c r="C62121" s="7"/>
    </row>
    <row r="62122" spans="1:3" x14ac:dyDescent="0.25">
      <c r="A62122" s="5"/>
      <c r="C62122" s="7"/>
    </row>
    <row r="62123" spans="1:3" x14ac:dyDescent="0.25">
      <c r="A62123" s="5"/>
      <c r="C62123" s="7"/>
    </row>
    <row r="62124" spans="1:3" x14ac:dyDescent="0.25">
      <c r="A62124" s="5"/>
      <c r="C62124" s="7"/>
    </row>
    <row r="62125" spans="1:3" x14ac:dyDescent="0.25">
      <c r="A62125" s="5"/>
      <c r="C62125" s="7"/>
    </row>
    <row r="62126" spans="1:3" x14ac:dyDescent="0.25">
      <c r="A62126" s="5"/>
      <c r="C62126" s="7"/>
    </row>
    <row r="62127" spans="1:3" x14ac:dyDescent="0.25">
      <c r="A62127" s="5"/>
      <c r="C62127" s="7"/>
    </row>
    <row r="62128" spans="1:3" x14ac:dyDescent="0.25">
      <c r="A62128" s="5"/>
      <c r="C62128" s="7"/>
    </row>
    <row r="62129" spans="1:3" x14ac:dyDescent="0.25">
      <c r="A62129" s="5"/>
      <c r="C62129" s="7"/>
    </row>
    <row r="62130" spans="1:3" x14ac:dyDescent="0.25">
      <c r="A62130" s="5"/>
      <c r="C62130" s="7"/>
    </row>
    <row r="62131" spans="1:3" x14ac:dyDescent="0.25">
      <c r="A62131" s="5"/>
      <c r="C62131" s="7"/>
    </row>
    <row r="62132" spans="1:3" x14ac:dyDescent="0.25">
      <c r="A62132" s="5"/>
      <c r="C62132" s="7"/>
    </row>
    <row r="62133" spans="1:3" x14ac:dyDescent="0.25">
      <c r="A62133" s="5"/>
      <c r="C62133" s="7"/>
    </row>
    <row r="62134" spans="1:3" x14ac:dyDescent="0.25">
      <c r="A62134" s="5"/>
      <c r="C62134" s="7"/>
    </row>
    <row r="62135" spans="1:3" x14ac:dyDescent="0.25">
      <c r="A62135" s="5"/>
      <c r="C62135" s="7"/>
    </row>
    <row r="62136" spans="1:3" x14ac:dyDescent="0.25">
      <c r="A62136" s="5"/>
      <c r="C62136" s="7"/>
    </row>
    <row r="62137" spans="1:3" x14ac:dyDescent="0.25">
      <c r="A62137" s="5"/>
      <c r="C62137" s="7"/>
    </row>
    <row r="62138" spans="1:3" x14ac:dyDescent="0.25">
      <c r="A62138" s="5"/>
      <c r="C62138" s="7"/>
    </row>
    <row r="62139" spans="1:3" x14ac:dyDescent="0.25">
      <c r="A62139" s="5"/>
      <c r="C62139" s="7"/>
    </row>
    <row r="62140" spans="1:3" x14ac:dyDescent="0.25">
      <c r="A62140" s="5"/>
      <c r="C62140" s="7"/>
    </row>
    <row r="62141" spans="1:3" x14ac:dyDescent="0.25">
      <c r="A62141" s="5"/>
      <c r="C62141" s="7"/>
    </row>
    <row r="62142" spans="1:3" x14ac:dyDescent="0.25">
      <c r="A62142" s="5"/>
      <c r="C62142" s="7"/>
    </row>
    <row r="62143" spans="1:3" x14ac:dyDescent="0.25">
      <c r="A62143" s="5"/>
      <c r="C62143" s="7"/>
    </row>
    <row r="62144" spans="1:3" x14ac:dyDescent="0.25">
      <c r="A62144" s="5"/>
      <c r="C62144" s="7"/>
    </row>
    <row r="62145" spans="1:3" x14ac:dyDescent="0.25">
      <c r="A62145" s="5"/>
      <c r="C62145" s="7"/>
    </row>
    <row r="62146" spans="1:3" x14ac:dyDescent="0.25">
      <c r="A62146" s="5"/>
      <c r="C62146" s="7"/>
    </row>
    <row r="62147" spans="1:3" x14ac:dyDescent="0.25">
      <c r="A62147" s="5"/>
      <c r="C62147" s="7"/>
    </row>
    <row r="62148" spans="1:3" x14ac:dyDescent="0.25">
      <c r="A62148" s="5"/>
      <c r="C62148" s="7"/>
    </row>
    <row r="62149" spans="1:3" x14ac:dyDescent="0.25">
      <c r="A62149" s="5"/>
      <c r="C62149" s="7"/>
    </row>
    <row r="62150" spans="1:3" x14ac:dyDescent="0.25">
      <c r="A62150" s="5"/>
      <c r="C62150" s="7"/>
    </row>
    <row r="62151" spans="1:3" x14ac:dyDescent="0.25">
      <c r="A62151" s="5"/>
      <c r="C62151" s="7"/>
    </row>
    <row r="62152" spans="1:3" x14ac:dyDescent="0.25">
      <c r="A62152" s="5"/>
      <c r="C62152" s="7"/>
    </row>
    <row r="62153" spans="1:3" x14ac:dyDescent="0.25">
      <c r="A62153" s="5"/>
      <c r="C62153" s="7"/>
    </row>
    <row r="62154" spans="1:3" x14ac:dyDescent="0.25">
      <c r="A62154" s="5"/>
      <c r="C62154" s="7"/>
    </row>
    <row r="62155" spans="1:3" x14ac:dyDescent="0.25">
      <c r="A62155" s="5"/>
      <c r="C62155" s="7"/>
    </row>
    <row r="62156" spans="1:3" x14ac:dyDescent="0.25">
      <c r="A62156" s="5"/>
      <c r="C62156" s="7"/>
    </row>
    <row r="62157" spans="1:3" x14ac:dyDescent="0.25">
      <c r="A62157" s="5"/>
      <c r="C62157" s="7"/>
    </row>
    <row r="62158" spans="1:3" x14ac:dyDescent="0.25">
      <c r="A62158" s="5"/>
      <c r="C62158" s="7"/>
    </row>
    <row r="62159" spans="1:3" x14ac:dyDescent="0.25">
      <c r="A62159" s="5"/>
      <c r="C62159" s="7"/>
    </row>
    <row r="62160" spans="1:3" x14ac:dyDescent="0.25">
      <c r="A62160" s="5"/>
      <c r="C62160" s="7"/>
    </row>
    <row r="62161" spans="1:3" x14ac:dyDescent="0.25">
      <c r="A62161" s="5"/>
      <c r="C62161" s="7"/>
    </row>
    <row r="62162" spans="1:3" x14ac:dyDescent="0.25">
      <c r="A62162" s="5"/>
      <c r="C62162" s="7"/>
    </row>
    <row r="62163" spans="1:3" x14ac:dyDescent="0.25">
      <c r="A62163" s="5"/>
      <c r="C62163" s="7"/>
    </row>
    <row r="62164" spans="1:3" x14ac:dyDescent="0.25">
      <c r="A62164" s="5"/>
      <c r="C62164" s="7"/>
    </row>
    <row r="62165" spans="1:3" x14ac:dyDescent="0.25">
      <c r="A62165" s="5"/>
      <c r="C62165" s="7"/>
    </row>
    <row r="62166" spans="1:3" x14ac:dyDescent="0.25">
      <c r="A62166" s="5"/>
      <c r="C62166" s="7"/>
    </row>
    <row r="62167" spans="1:3" x14ac:dyDescent="0.25">
      <c r="A62167" s="5"/>
      <c r="C62167" s="7"/>
    </row>
    <row r="62168" spans="1:3" x14ac:dyDescent="0.25">
      <c r="A62168" s="5"/>
      <c r="C62168" s="7"/>
    </row>
    <row r="62169" spans="1:3" x14ac:dyDescent="0.25">
      <c r="A62169" s="5"/>
      <c r="C62169" s="7"/>
    </row>
    <row r="62170" spans="1:3" x14ac:dyDescent="0.25">
      <c r="A62170" s="5"/>
      <c r="C62170" s="7"/>
    </row>
    <row r="62171" spans="1:3" x14ac:dyDescent="0.25">
      <c r="A62171" s="5"/>
      <c r="C62171" s="7"/>
    </row>
    <row r="62172" spans="1:3" x14ac:dyDescent="0.25">
      <c r="A62172" s="5"/>
      <c r="C62172" s="7"/>
    </row>
    <row r="62173" spans="1:3" x14ac:dyDescent="0.25">
      <c r="A62173" s="5"/>
      <c r="C62173" s="7"/>
    </row>
    <row r="62174" spans="1:3" x14ac:dyDescent="0.25">
      <c r="A62174" s="5"/>
      <c r="C62174" s="7"/>
    </row>
    <row r="62175" spans="1:3" x14ac:dyDescent="0.25">
      <c r="A62175" s="5"/>
      <c r="C62175" s="7"/>
    </row>
    <row r="62176" spans="1:3" x14ac:dyDescent="0.25">
      <c r="A62176" s="5"/>
      <c r="C62176" s="7"/>
    </row>
    <row r="62177" spans="1:3" x14ac:dyDescent="0.25">
      <c r="A62177" s="5"/>
      <c r="C62177" s="7"/>
    </row>
    <row r="62178" spans="1:3" x14ac:dyDescent="0.25">
      <c r="A62178" s="5"/>
      <c r="C62178" s="7"/>
    </row>
    <row r="62179" spans="1:3" x14ac:dyDescent="0.25">
      <c r="A62179" s="5"/>
      <c r="C62179" s="7"/>
    </row>
    <row r="62180" spans="1:3" x14ac:dyDescent="0.25">
      <c r="A62180" s="5"/>
      <c r="C62180" s="7"/>
    </row>
    <row r="62181" spans="1:3" x14ac:dyDescent="0.25">
      <c r="A62181" s="5"/>
      <c r="C62181" s="7"/>
    </row>
    <row r="62182" spans="1:3" x14ac:dyDescent="0.25">
      <c r="A62182" s="5"/>
      <c r="C62182" s="7"/>
    </row>
    <row r="62183" spans="1:3" x14ac:dyDescent="0.25">
      <c r="A62183" s="5"/>
      <c r="C62183" s="7"/>
    </row>
    <row r="62184" spans="1:3" x14ac:dyDescent="0.25">
      <c r="A62184" s="5"/>
      <c r="C62184" s="7"/>
    </row>
    <row r="62185" spans="1:3" x14ac:dyDescent="0.25">
      <c r="A62185" s="5"/>
      <c r="C62185" s="7"/>
    </row>
    <row r="62186" spans="1:3" x14ac:dyDescent="0.25">
      <c r="A62186" s="5"/>
      <c r="C62186" s="7"/>
    </row>
    <row r="62187" spans="1:3" x14ac:dyDescent="0.25">
      <c r="A62187" s="5"/>
      <c r="C62187" s="7"/>
    </row>
    <row r="62188" spans="1:3" x14ac:dyDescent="0.25">
      <c r="A62188" s="5"/>
      <c r="C62188" s="7"/>
    </row>
    <row r="62189" spans="1:3" x14ac:dyDescent="0.25">
      <c r="A62189" s="5"/>
      <c r="C62189" s="7"/>
    </row>
    <row r="62190" spans="1:3" x14ac:dyDescent="0.25">
      <c r="A62190" s="5"/>
      <c r="C62190" s="7"/>
    </row>
    <row r="62191" spans="1:3" x14ac:dyDescent="0.25">
      <c r="A62191" s="5"/>
      <c r="C62191" s="7"/>
    </row>
    <row r="62192" spans="1:3" x14ac:dyDescent="0.25">
      <c r="A62192" s="5"/>
      <c r="C62192" s="7"/>
    </row>
    <row r="62193" spans="1:3" x14ac:dyDescent="0.25">
      <c r="A62193" s="5"/>
      <c r="C62193" s="7"/>
    </row>
    <row r="62194" spans="1:3" x14ac:dyDescent="0.25">
      <c r="A62194" s="5"/>
      <c r="C62194" s="7"/>
    </row>
    <row r="62195" spans="1:3" x14ac:dyDescent="0.25">
      <c r="A62195" s="5"/>
      <c r="C62195" s="7"/>
    </row>
    <row r="62196" spans="1:3" x14ac:dyDescent="0.25">
      <c r="A62196" s="5"/>
      <c r="C62196" s="7"/>
    </row>
    <row r="62197" spans="1:3" x14ac:dyDescent="0.25">
      <c r="A62197" s="5"/>
      <c r="C62197" s="7"/>
    </row>
    <row r="62198" spans="1:3" x14ac:dyDescent="0.25">
      <c r="A62198" s="5"/>
      <c r="C62198" s="7"/>
    </row>
    <row r="62199" spans="1:3" x14ac:dyDescent="0.25">
      <c r="A62199" s="5"/>
      <c r="C62199" s="7"/>
    </row>
    <row r="62200" spans="1:3" x14ac:dyDescent="0.25">
      <c r="A62200" s="5"/>
      <c r="C62200" s="7"/>
    </row>
    <row r="62201" spans="1:3" x14ac:dyDescent="0.25">
      <c r="A62201" s="5"/>
      <c r="C62201" s="7"/>
    </row>
    <row r="62202" spans="1:3" x14ac:dyDescent="0.25">
      <c r="A62202" s="5"/>
      <c r="C62202" s="7"/>
    </row>
    <row r="62203" spans="1:3" x14ac:dyDescent="0.25">
      <c r="A62203" s="5"/>
      <c r="C62203" s="7"/>
    </row>
    <row r="62204" spans="1:3" x14ac:dyDescent="0.25">
      <c r="A62204" s="5"/>
      <c r="C62204" s="7"/>
    </row>
    <row r="62205" spans="1:3" x14ac:dyDescent="0.25">
      <c r="A62205" s="5"/>
      <c r="C62205" s="7"/>
    </row>
    <row r="62206" spans="1:3" x14ac:dyDescent="0.25">
      <c r="A62206" s="5"/>
      <c r="C62206" s="7"/>
    </row>
    <row r="62207" spans="1:3" x14ac:dyDescent="0.25">
      <c r="A62207" s="5"/>
      <c r="C62207" s="7"/>
    </row>
    <row r="62208" spans="1:3" x14ac:dyDescent="0.25">
      <c r="A62208" s="5"/>
      <c r="C62208" s="7"/>
    </row>
    <row r="62209" spans="1:3" x14ac:dyDescent="0.25">
      <c r="A62209" s="5"/>
      <c r="C62209" s="7"/>
    </row>
    <row r="62210" spans="1:3" x14ac:dyDescent="0.25">
      <c r="A62210" s="5"/>
      <c r="C62210" s="7"/>
    </row>
    <row r="62211" spans="1:3" x14ac:dyDescent="0.25">
      <c r="A62211" s="5"/>
      <c r="C62211" s="7"/>
    </row>
    <row r="62212" spans="1:3" x14ac:dyDescent="0.25">
      <c r="A62212" s="5"/>
      <c r="C62212" s="7"/>
    </row>
    <row r="62213" spans="1:3" x14ac:dyDescent="0.25">
      <c r="A62213" s="5"/>
      <c r="C62213" s="7"/>
    </row>
    <row r="62214" spans="1:3" x14ac:dyDescent="0.25">
      <c r="A62214" s="5"/>
      <c r="C62214" s="7"/>
    </row>
    <row r="62215" spans="1:3" x14ac:dyDescent="0.25">
      <c r="A62215" s="5"/>
      <c r="C62215" s="7"/>
    </row>
    <row r="62216" spans="1:3" x14ac:dyDescent="0.25">
      <c r="A62216" s="5"/>
      <c r="C62216" s="7"/>
    </row>
    <row r="62217" spans="1:3" x14ac:dyDescent="0.25">
      <c r="A62217" s="5"/>
      <c r="C62217" s="7"/>
    </row>
    <row r="62218" spans="1:3" x14ac:dyDescent="0.25">
      <c r="A62218" s="5"/>
      <c r="C62218" s="7"/>
    </row>
    <row r="62219" spans="1:3" x14ac:dyDescent="0.25">
      <c r="A62219" s="5"/>
      <c r="C62219" s="7"/>
    </row>
    <row r="62220" spans="1:3" x14ac:dyDescent="0.25">
      <c r="A62220" s="5"/>
      <c r="C62220" s="7"/>
    </row>
    <row r="62221" spans="1:3" x14ac:dyDescent="0.25">
      <c r="A62221" s="5"/>
      <c r="C62221" s="7"/>
    </row>
    <row r="62222" spans="1:3" x14ac:dyDescent="0.25">
      <c r="A62222" s="5"/>
      <c r="C62222" s="7"/>
    </row>
    <row r="62223" spans="1:3" x14ac:dyDescent="0.25">
      <c r="A62223" s="5"/>
      <c r="C62223" s="7"/>
    </row>
    <row r="62224" spans="1:3" x14ac:dyDescent="0.25">
      <c r="A62224" s="5"/>
      <c r="C62224" s="7"/>
    </row>
    <row r="62225" spans="1:3" x14ac:dyDescent="0.25">
      <c r="A62225" s="5"/>
      <c r="C62225" s="7"/>
    </row>
    <row r="62226" spans="1:3" x14ac:dyDescent="0.25">
      <c r="A62226" s="5"/>
      <c r="C62226" s="7"/>
    </row>
    <row r="62227" spans="1:3" x14ac:dyDescent="0.25">
      <c r="A62227" s="5"/>
      <c r="C62227" s="7"/>
    </row>
    <row r="62228" spans="1:3" x14ac:dyDescent="0.25">
      <c r="A62228" s="5"/>
      <c r="C62228" s="7"/>
    </row>
    <row r="62229" spans="1:3" x14ac:dyDescent="0.25">
      <c r="A62229" s="5"/>
      <c r="C62229" s="7"/>
    </row>
    <row r="62230" spans="1:3" x14ac:dyDescent="0.25">
      <c r="A62230" s="5"/>
      <c r="C62230" s="7"/>
    </row>
    <row r="62231" spans="1:3" x14ac:dyDescent="0.25">
      <c r="A62231" s="5"/>
      <c r="C62231" s="7"/>
    </row>
    <row r="62232" spans="1:3" x14ac:dyDescent="0.25">
      <c r="A62232" s="5"/>
      <c r="C62232" s="7"/>
    </row>
    <row r="62233" spans="1:3" x14ac:dyDescent="0.25">
      <c r="A62233" s="5"/>
      <c r="C62233" s="7"/>
    </row>
    <row r="62234" spans="1:3" x14ac:dyDescent="0.25">
      <c r="A62234" s="5"/>
      <c r="C62234" s="7"/>
    </row>
    <row r="62235" spans="1:3" x14ac:dyDescent="0.25">
      <c r="A62235" s="5"/>
      <c r="C62235" s="7"/>
    </row>
    <row r="62236" spans="1:3" x14ac:dyDescent="0.25">
      <c r="A62236" s="5"/>
      <c r="C62236" s="7"/>
    </row>
    <row r="62237" spans="1:3" x14ac:dyDescent="0.25">
      <c r="A62237" s="5"/>
      <c r="C62237" s="7"/>
    </row>
    <row r="62238" spans="1:3" x14ac:dyDescent="0.25">
      <c r="A62238" s="5"/>
      <c r="C62238" s="7"/>
    </row>
    <row r="62239" spans="1:3" x14ac:dyDescent="0.25">
      <c r="A62239" s="5"/>
      <c r="C62239" s="7"/>
    </row>
    <row r="62240" spans="1:3" x14ac:dyDescent="0.25">
      <c r="A62240" s="5"/>
      <c r="C62240" s="7"/>
    </row>
    <row r="62241" spans="1:3" x14ac:dyDescent="0.25">
      <c r="A62241" s="5"/>
      <c r="C62241" s="7"/>
    </row>
    <row r="62242" spans="1:3" x14ac:dyDescent="0.25">
      <c r="A62242" s="5"/>
      <c r="C62242" s="7"/>
    </row>
    <row r="62243" spans="1:3" x14ac:dyDescent="0.25">
      <c r="A62243" s="5"/>
      <c r="C62243" s="7"/>
    </row>
    <row r="62244" spans="1:3" x14ac:dyDescent="0.25">
      <c r="A62244" s="5"/>
      <c r="C62244" s="7"/>
    </row>
    <row r="62245" spans="1:3" x14ac:dyDescent="0.25">
      <c r="A62245" s="5"/>
      <c r="C62245" s="7"/>
    </row>
    <row r="62246" spans="1:3" x14ac:dyDescent="0.25">
      <c r="A62246" s="5"/>
      <c r="C62246" s="7"/>
    </row>
    <row r="62247" spans="1:3" x14ac:dyDescent="0.25">
      <c r="A62247" s="5"/>
      <c r="C62247" s="7"/>
    </row>
    <row r="62248" spans="1:3" x14ac:dyDescent="0.25">
      <c r="A62248" s="5"/>
      <c r="C62248" s="7"/>
    </row>
    <row r="62249" spans="1:3" x14ac:dyDescent="0.25">
      <c r="A62249" s="5"/>
      <c r="C62249" s="7"/>
    </row>
    <row r="62250" spans="1:3" x14ac:dyDescent="0.25">
      <c r="A62250" s="5"/>
      <c r="C62250" s="7"/>
    </row>
    <row r="62251" spans="1:3" x14ac:dyDescent="0.25">
      <c r="A62251" s="5"/>
      <c r="C62251" s="7"/>
    </row>
    <row r="62252" spans="1:3" x14ac:dyDescent="0.25">
      <c r="A62252" s="5"/>
      <c r="C62252" s="7"/>
    </row>
    <row r="62253" spans="1:3" x14ac:dyDescent="0.25">
      <c r="A62253" s="5"/>
      <c r="C62253" s="7"/>
    </row>
    <row r="62254" spans="1:3" x14ac:dyDescent="0.25">
      <c r="A62254" s="5"/>
      <c r="C62254" s="7"/>
    </row>
    <row r="62255" spans="1:3" x14ac:dyDescent="0.25">
      <c r="A62255" s="5"/>
      <c r="C62255" s="7"/>
    </row>
    <row r="62256" spans="1:3" x14ac:dyDescent="0.25">
      <c r="A62256" s="5"/>
      <c r="C62256" s="7"/>
    </row>
    <row r="62257" spans="1:3" x14ac:dyDescent="0.25">
      <c r="A62257" s="5"/>
      <c r="C62257" s="7"/>
    </row>
    <row r="62258" spans="1:3" x14ac:dyDescent="0.25">
      <c r="A62258" s="5"/>
      <c r="C62258" s="7"/>
    </row>
    <row r="62259" spans="1:3" x14ac:dyDescent="0.25">
      <c r="A62259" s="5"/>
      <c r="C62259" s="7"/>
    </row>
    <row r="62260" spans="1:3" x14ac:dyDescent="0.25">
      <c r="A62260" s="5"/>
      <c r="C62260" s="7"/>
    </row>
    <row r="62261" spans="1:3" x14ac:dyDescent="0.25">
      <c r="A62261" s="5"/>
      <c r="C62261" s="7"/>
    </row>
    <row r="62262" spans="1:3" x14ac:dyDescent="0.25">
      <c r="A62262" s="5"/>
      <c r="C62262" s="7"/>
    </row>
    <row r="62263" spans="1:3" x14ac:dyDescent="0.25">
      <c r="A62263" s="5"/>
      <c r="C62263" s="7"/>
    </row>
    <row r="62264" spans="1:3" x14ac:dyDescent="0.25">
      <c r="A62264" s="5"/>
      <c r="C62264" s="7"/>
    </row>
    <row r="62265" spans="1:3" x14ac:dyDescent="0.25">
      <c r="A62265" s="5"/>
      <c r="C62265" s="7"/>
    </row>
    <row r="62266" spans="1:3" x14ac:dyDescent="0.25">
      <c r="A62266" s="5"/>
      <c r="C62266" s="7"/>
    </row>
    <row r="62267" spans="1:3" x14ac:dyDescent="0.25">
      <c r="A62267" s="5"/>
      <c r="C62267" s="7"/>
    </row>
    <row r="62268" spans="1:3" x14ac:dyDescent="0.25">
      <c r="A62268" s="5"/>
      <c r="C62268" s="7"/>
    </row>
    <row r="62269" spans="1:3" x14ac:dyDescent="0.25">
      <c r="A62269" s="5"/>
      <c r="C62269" s="7"/>
    </row>
    <row r="62270" spans="1:3" x14ac:dyDescent="0.25">
      <c r="A62270" s="5"/>
      <c r="C62270" s="7"/>
    </row>
    <row r="62271" spans="1:3" x14ac:dyDescent="0.25">
      <c r="A62271" s="5"/>
      <c r="C62271" s="7"/>
    </row>
    <row r="62272" spans="1:3" x14ac:dyDescent="0.25">
      <c r="A62272" s="5"/>
      <c r="C62272" s="7"/>
    </row>
    <row r="62273" spans="1:3" x14ac:dyDescent="0.25">
      <c r="A62273" s="5"/>
      <c r="C62273" s="7"/>
    </row>
    <row r="62274" spans="1:3" x14ac:dyDescent="0.25">
      <c r="A62274" s="5"/>
      <c r="C62274" s="7"/>
    </row>
    <row r="62275" spans="1:3" x14ac:dyDescent="0.25">
      <c r="A62275" s="5"/>
      <c r="C62275" s="7"/>
    </row>
    <row r="62276" spans="1:3" x14ac:dyDescent="0.25">
      <c r="A62276" s="5"/>
      <c r="C62276" s="7"/>
    </row>
    <row r="62277" spans="1:3" x14ac:dyDescent="0.25">
      <c r="A62277" s="5"/>
      <c r="C62277" s="7"/>
    </row>
    <row r="62278" spans="1:3" x14ac:dyDescent="0.25">
      <c r="A62278" s="5"/>
      <c r="C62278" s="7"/>
    </row>
    <row r="62279" spans="1:3" x14ac:dyDescent="0.25">
      <c r="A62279" s="5"/>
      <c r="C62279" s="7"/>
    </row>
    <row r="62280" spans="1:3" x14ac:dyDescent="0.25">
      <c r="A62280" s="5"/>
      <c r="C62280" s="7"/>
    </row>
    <row r="62281" spans="1:3" x14ac:dyDescent="0.25">
      <c r="A62281" s="5"/>
      <c r="C62281" s="7"/>
    </row>
    <row r="62282" spans="1:3" x14ac:dyDescent="0.25">
      <c r="A62282" s="5"/>
      <c r="C62282" s="7"/>
    </row>
    <row r="62283" spans="1:3" x14ac:dyDescent="0.25">
      <c r="A62283" s="5"/>
      <c r="C62283" s="7"/>
    </row>
    <row r="62284" spans="1:3" x14ac:dyDescent="0.25">
      <c r="A62284" s="5"/>
      <c r="C62284" s="7"/>
    </row>
    <row r="62285" spans="1:3" x14ac:dyDescent="0.25">
      <c r="A62285" s="5"/>
      <c r="C62285" s="7"/>
    </row>
    <row r="62286" spans="1:3" x14ac:dyDescent="0.25">
      <c r="A62286" s="5"/>
      <c r="C62286" s="7"/>
    </row>
    <row r="62287" spans="1:3" x14ac:dyDescent="0.25">
      <c r="A62287" s="5"/>
      <c r="C62287" s="7"/>
    </row>
    <row r="62288" spans="1:3" x14ac:dyDescent="0.25">
      <c r="A62288" s="5"/>
      <c r="C62288" s="7"/>
    </row>
    <row r="62289" spans="1:3" x14ac:dyDescent="0.25">
      <c r="A62289" s="5"/>
      <c r="C62289" s="7"/>
    </row>
    <row r="62290" spans="1:3" x14ac:dyDescent="0.25">
      <c r="A62290" s="5"/>
      <c r="C62290" s="7"/>
    </row>
    <row r="62291" spans="1:3" x14ac:dyDescent="0.25">
      <c r="A62291" s="5"/>
      <c r="C62291" s="7"/>
    </row>
    <row r="62292" spans="1:3" x14ac:dyDescent="0.25">
      <c r="A62292" s="5"/>
      <c r="C62292" s="7"/>
    </row>
    <row r="62293" spans="1:3" x14ac:dyDescent="0.25">
      <c r="A62293" s="5"/>
      <c r="C62293" s="7"/>
    </row>
    <row r="62294" spans="1:3" x14ac:dyDescent="0.25">
      <c r="A62294" s="5"/>
      <c r="C62294" s="7"/>
    </row>
    <row r="62295" spans="1:3" x14ac:dyDescent="0.25">
      <c r="A62295" s="5"/>
      <c r="C62295" s="7"/>
    </row>
    <row r="62296" spans="1:3" x14ac:dyDescent="0.25">
      <c r="A62296" s="5"/>
      <c r="C62296" s="7"/>
    </row>
    <row r="62297" spans="1:3" x14ac:dyDescent="0.25">
      <c r="A62297" s="5"/>
      <c r="C62297" s="7"/>
    </row>
    <row r="62298" spans="1:3" x14ac:dyDescent="0.25">
      <c r="A62298" s="5"/>
      <c r="C62298" s="7"/>
    </row>
    <row r="62299" spans="1:3" x14ac:dyDescent="0.25">
      <c r="A62299" s="5"/>
      <c r="C62299" s="7"/>
    </row>
    <row r="62300" spans="1:3" x14ac:dyDescent="0.25">
      <c r="A62300" s="5"/>
      <c r="C62300" s="7"/>
    </row>
    <row r="62301" spans="1:3" x14ac:dyDescent="0.25">
      <c r="A62301" s="5"/>
      <c r="C62301" s="7"/>
    </row>
    <row r="62302" spans="1:3" x14ac:dyDescent="0.25">
      <c r="A62302" s="5"/>
      <c r="C62302" s="7"/>
    </row>
    <row r="62303" spans="1:3" x14ac:dyDescent="0.25">
      <c r="A62303" s="5"/>
      <c r="C62303" s="7"/>
    </row>
    <row r="62304" spans="1:3" x14ac:dyDescent="0.25">
      <c r="A62304" s="5"/>
      <c r="C62304" s="7"/>
    </row>
    <row r="62305" spans="1:3" x14ac:dyDescent="0.25">
      <c r="A62305" s="5"/>
      <c r="C62305" s="7"/>
    </row>
    <row r="62306" spans="1:3" x14ac:dyDescent="0.25">
      <c r="A62306" s="5"/>
      <c r="C62306" s="7"/>
    </row>
    <row r="62307" spans="1:3" x14ac:dyDescent="0.25">
      <c r="A62307" s="5"/>
      <c r="C62307" s="7"/>
    </row>
    <row r="62308" spans="1:3" x14ac:dyDescent="0.25">
      <c r="A62308" s="5"/>
      <c r="C62308" s="7"/>
    </row>
    <row r="62309" spans="1:3" x14ac:dyDescent="0.25">
      <c r="A62309" s="5"/>
      <c r="C62309" s="7"/>
    </row>
    <row r="62310" spans="1:3" x14ac:dyDescent="0.25">
      <c r="A62310" s="5"/>
      <c r="C62310" s="7"/>
    </row>
    <row r="62311" spans="1:3" x14ac:dyDescent="0.25">
      <c r="A62311" s="5"/>
      <c r="C62311" s="7"/>
    </row>
    <row r="62312" spans="1:3" x14ac:dyDescent="0.25">
      <c r="A62312" s="5"/>
      <c r="C62312" s="7"/>
    </row>
    <row r="62313" spans="1:3" x14ac:dyDescent="0.25">
      <c r="A62313" s="5"/>
      <c r="C62313" s="7"/>
    </row>
    <row r="62314" spans="1:3" x14ac:dyDescent="0.25">
      <c r="A62314" s="5"/>
      <c r="C62314" s="7"/>
    </row>
    <row r="62315" spans="1:3" x14ac:dyDescent="0.25">
      <c r="A62315" s="5"/>
      <c r="C62315" s="7"/>
    </row>
    <row r="62316" spans="1:3" x14ac:dyDescent="0.25">
      <c r="A62316" s="5"/>
      <c r="C62316" s="7"/>
    </row>
    <row r="62317" spans="1:3" x14ac:dyDescent="0.25">
      <c r="A62317" s="5"/>
      <c r="C62317" s="7"/>
    </row>
    <row r="62318" spans="1:3" x14ac:dyDescent="0.25">
      <c r="A62318" s="5"/>
      <c r="C62318" s="7"/>
    </row>
    <row r="62319" spans="1:3" x14ac:dyDescent="0.25">
      <c r="A62319" s="5"/>
      <c r="C62319" s="7"/>
    </row>
    <row r="62320" spans="1:3" x14ac:dyDescent="0.25">
      <c r="A62320" s="5"/>
      <c r="C62320" s="7"/>
    </row>
    <row r="62321" spans="1:3" x14ac:dyDescent="0.25">
      <c r="A62321" s="5"/>
      <c r="C62321" s="7"/>
    </row>
    <row r="62322" spans="1:3" x14ac:dyDescent="0.25">
      <c r="A62322" s="5"/>
      <c r="C62322" s="7"/>
    </row>
    <row r="62323" spans="1:3" x14ac:dyDescent="0.25">
      <c r="A62323" s="5"/>
      <c r="C62323" s="7"/>
    </row>
    <row r="62324" spans="1:3" x14ac:dyDescent="0.25">
      <c r="A62324" s="5"/>
      <c r="C62324" s="7"/>
    </row>
    <row r="62325" spans="1:3" x14ac:dyDescent="0.25">
      <c r="A62325" s="5"/>
      <c r="C62325" s="7"/>
    </row>
    <row r="62326" spans="1:3" x14ac:dyDescent="0.25">
      <c r="A62326" s="5"/>
      <c r="C62326" s="7"/>
    </row>
    <row r="62327" spans="1:3" x14ac:dyDescent="0.25">
      <c r="A62327" s="5"/>
      <c r="C62327" s="7"/>
    </row>
    <row r="62328" spans="1:3" x14ac:dyDescent="0.25">
      <c r="A62328" s="5"/>
      <c r="C62328" s="7"/>
    </row>
    <row r="62329" spans="1:3" x14ac:dyDescent="0.25">
      <c r="A62329" s="5"/>
      <c r="C62329" s="7"/>
    </row>
    <row r="62330" spans="1:3" x14ac:dyDescent="0.25">
      <c r="A62330" s="5"/>
      <c r="C62330" s="7"/>
    </row>
    <row r="62331" spans="1:3" x14ac:dyDescent="0.25">
      <c r="A62331" s="5"/>
      <c r="C62331" s="7"/>
    </row>
    <row r="62332" spans="1:3" x14ac:dyDescent="0.25">
      <c r="A62332" s="5"/>
      <c r="C62332" s="7"/>
    </row>
    <row r="62333" spans="1:3" x14ac:dyDescent="0.25">
      <c r="A62333" s="5"/>
      <c r="C62333" s="7"/>
    </row>
    <row r="62334" spans="1:3" x14ac:dyDescent="0.25">
      <c r="A62334" s="5"/>
      <c r="C62334" s="7"/>
    </row>
    <row r="62335" spans="1:3" x14ac:dyDescent="0.25">
      <c r="A62335" s="5"/>
      <c r="C62335" s="7"/>
    </row>
    <row r="62336" spans="1:3" x14ac:dyDescent="0.25">
      <c r="A62336" s="5"/>
      <c r="C62336" s="7"/>
    </row>
    <row r="62337" spans="1:3" x14ac:dyDescent="0.25">
      <c r="A62337" s="5"/>
      <c r="C62337" s="7"/>
    </row>
    <row r="62338" spans="1:3" x14ac:dyDescent="0.25">
      <c r="A62338" s="5"/>
      <c r="C62338" s="7"/>
    </row>
    <row r="62339" spans="1:3" x14ac:dyDescent="0.25">
      <c r="A62339" s="5"/>
      <c r="C62339" s="7"/>
    </row>
    <row r="62340" spans="1:3" x14ac:dyDescent="0.25">
      <c r="A62340" s="5"/>
      <c r="C62340" s="7"/>
    </row>
    <row r="62341" spans="1:3" x14ac:dyDescent="0.25">
      <c r="A62341" s="5"/>
      <c r="C62341" s="7"/>
    </row>
    <row r="62342" spans="1:3" x14ac:dyDescent="0.25">
      <c r="A62342" s="5"/>
      <c r="C62342" s="7"/>
    </row>
    <row r="62343" spans="1:3" x14ac:dyDescent="0.25">
      <c r="A62343" s="5"/>
      <c r="C62343" s="7"/>
    </row>
    <row r="62344" spans="1:3" x14ac:dyDescent="0.25">
      <c r="A62344" s="5"/>
      <c r="C62344" s="7"/>
    </row>
    <row r="62345" spans="1:3" x14ac:dyDescent="0.25">
      <c r="A62345" s="5"/>
      <c r="C62345" s="7"/>
    </row>
    <row r="62346" spans="1:3" x14ac:dyDescent="0.25">
      <c r="A62346" s="5"/>
      <c r="C62346" s="7"/>
    </row>
    <row r="62347" spans="1:3" x14ac:dyDescent="0.25">
      <c r="A62347" s="5"/>
      <c r="C62347" s="7"/>
    </row>
    <row r="62348" spans="1:3" x14ac:dyDescent="0.25">
      <c r="A62348" s="5"/>
      <c r="C62348" s="7"/>
    </row>
    <row r="62349" spans="1:3" x14ac:dyDescent="0.25">
      <c r="A62349" s="5"/>
      <c r="C62349" s="7"/>
    </row>
    <row r="62350" spans="1:3" x14ac:dyDescent="0.25">
      <c r="A62350" s="5"/>
      <c r="C62350" s="7"/>
    </row>
    <row r="62351" spans="1:3" x14ac:dyDescent="0.25">
      <c r="A62351" s="5"/>
      <c r="C62351" s="7"/>
    </row>
    <row r="62352" spans="1:3" x14ac:dyDescent="0.25">
      <c r="A62352" s="5"/>
      <c r="C62352" s="7"/>
    </row>
    <row r="62353" spans="1:3" x14ac:dyDescent="0.25">
      <c r="A62353" s="5"/>
      <c r="C62353" s="7"/>
    </row>
    <row r="62354" spans="1:3" x14ac:dyDescent="0.25">
      <c r="A62354" s="5"/>
      <c r="C62354" s="7"/>
    </row>
    <row r="62355" spans="1:3" x14ac:dyDescent="0.25">
      <c r="A62355" s="5"/>
      <c r="C62355" s="7"/>
    </row>
    <row r="62356" spans="1:3" x14ac:dyDescent="0.25">
      <c r="A62356" s="5"/>
      <c r="C62356" s="7"/>
    </row>
    <row r="62357" spans="1:3" x14ac:dyDescent="0.25">
      <c r="A62357" s="5"/>
      <c r="C62357" s="7"/>
    </row>
    <row r="62358" spans="1:3" x14ac:dyDescent="0.25">
      <c r="A62358" s="5"/>
      <c r="C62358" s="7"/>
    </row>
    <row r="62359" spans="1:3" x14ac:dyDescent="0.25">
      <c r="A62359" s="5"/>
      <c r="C62359" s="7"/>
    </row>
    <row r="62360" spans="1:3" x14ac:dyDescent="0.25">
      <c r="A62360" s="5"/>
      <c r="C62360" s="7"/>
    </row>
    <row r="62361" spans="1:3" x14ac:dyDescent="0.25">
      <c r="A62361" s="5"/>
      <c r="C62361" s="7"/>
    </row>
    <row r="62362" spans="1:3" x14ac:dyDescent="0.25">
      <c r="A62362" s="5"/>
      <c r="C62362" s="7"/>
    </row>
    <row r="62363" spans="1:3" x14ac:dyDescent="0.25">
      <c r="A62363" s="5"/>
      <c r="C62363" s="7"/>
    </row>
    <row r="62364" spans="1:3" x14ac:dyDescent="0.25">
      <c r="A62364" s="5"/>
      <c r="C62364" s="7"/>
    </row>
    <row r="62365" spans="1:3" x14ac:dyDescent="0.25">
      <c r="A62365" s="5"/>
      <c r="C62365" s="7"/>
    </row>
    <row r="62366" spans="1:3" x14ac:dyDescent="0.25">
      <c r="A62366" s="5"/>
      <c r="C62366" s="7"/>
    </row>
    <row r="62367" spans="1:3" x14ac:dyDescent="0.25">
      <c r="A62367" s="5"/>
      <c r="C62367" s="7"/>
    </row>
    <row r="62368" spans="1:3" x14ac:dyDescent="0.25">
      <c r="A62368" s="5"/>
      <c r="C62368" s="7"/>
    </row>
    <row r="62369" spans="1:3" x14ac:dyDescent="0.25">
      <c r="A62369" s="5"/>
      <c r="C62369" s="7"/>
    </row>
    <row r="62370" spans="1:3" x14ac:dyDescent="0.25">
      <c r="A62370" s="5"/>
      <c r="C62370" s="7"/>
    </row>
    <row r="62371" spans="1:3" x14ac:dyDescent="0.25">
      <c r="A62371" s="5"/>
      <c r="C62371" s="7"/>
    </row>
    <row r="62372" spans="1:3" x14ac:dyDescent="0.25">
      <c r="A62372" s="5"/>
      <c r="C62372" s="7"/>
    </row>
    <row r="62373" spans="1:3" x14ac:dyDescent="0.25">
      <c r="A62373" s="5"/>
      <c r="C62373" s="7"/>
    </row>
    <row r="62374" spans="1:3" x14ac:dyDescent="0.25">
      <c r="A62374" s="5"/>
      <c r="C62374" s="7"/>
    </row>
    <row r="62375" spans="1:3" x14ac:dyDescent="0.25">
      <c r="A62375" s="5"/>
      <c r="C62375" s="7"/>
    </row>
    <row r="62376" spans="1:3" x14ac:dyDescent="0.25">
      <c r="A62376" s="5"/>
      <c r="C62376" s="7"/>
    </row>
    <row r="62377" spans="1:3" x14ac:dyDescent="0.25">
      <c r="A62377" s="5"/>
      <c r="C62377" s="7"/>
    </row>
    <row r="62378" spans="1:3" x14ac:dyDescent="0.25">
      <c r="A62378" s="5"/>
      <c r="C62378" s="7"/>
    </row>
    <row r="62379" spans="1:3" x14ac:dyDescent="0.25">
      <c r="A62379" s="5"/>
      <c r="C62379" s="7"/>
    </row>
    <row r="62380" spans="1:3" x14ac:dyDescent="0.25">
      <c r="A62380" s="5"/>
      <c r="C62380" s="7"/>
    </row>
    <row r="62381" spans="1:3" x14ac:dyDescent="0.25">
      <c r="A62381" s="5"/>
      <c r="C62381" s="7"/>
    </row>
    <row r="62382" spans="1:3" x14ac:dyDescent="0.25">
      <c r="A62382" s="5"/>
      <c r="C62382" s="7"/>
    </row>
    <row r="62383" spans="1:3" x14ac:dyDescent="0.25">
      <c r="A62383" s="5"/>
      <c r="C62383" s="7"/>
    </row>
    <row r="62384" spans="1:3" x14ac:dyDescent="0.25">
      <c r="A62384" s="5"/>
      <c r="C62384" s="7"/>
    </row>
    <row r="62385" spans="1:3" x14ac:dyDescent="0.25">
      <c r="A62385" s="5"/>
      <c r="C62385" s="7"/>
    </row>
    <row r="62386" spans="1:3" x14ac:dyDescent="0.25">
      <c r="A62386" s="5"/>
      <c r="C62386" s="7"/>
    </row>
    <row r="62387" spans="1:3" x14ac:dyDescent="0.25">
      <c r="A62387" s="5"/>
      <c r="C62387" s="7"/>
    </row>
    <row r="62388" spans="1:3" x14ac:dyDescent="0.25">
      <c r="A62388" s="5"/>
      <c r="C62388" s="7"/>
    </row>
    <row r="62389" spans="1:3" x14ac:dyDescent="0.25">
      <c r="A62389" s="5"/>
      <c r="C62389" s="7"/>
    </row>
    <row r="62390" spans="1:3" x14ac:dyDescent="0.25">
      <c r="A62390" s="5"/>
      <c r="C62390" s="7"/>
    </row>
    <row r="62391" spans="1:3" x14ac:dyDescent="0.25">
      <c r="A62391" s="5"/>
      <c r="C62391" s="7"/>
    </row>
    <row r="62392" spans="1:3" x14ac:dyDescent="0.25">
      <c r="A62392" s="5"/>
      <c r="C62392" s="7"/>
    </row>
    <row r="62393" spans="1:3" x14ac:dyDescent="0.25">
      <c r="A62393" s="5"/>
      <c r="C62393" s="7"/>
    </row>
    <row r="62394" spans="1:3" x14ac:dyDescent="0.25">
      <c r="A62394" s="5"/>
      <c r="C62394" s="7"/>
    </row>
    <row r="62395" spans="1:3" x14ac:dyDescent="0.25">
      <c r="A62395" s="5"/>
      <c r="C62395" s="7"/>
    </row>
    <row r="62396" spans="1:3" x14ac:dyDescent="0.25">
      <c r="A62396" s="5"/>
      <c r="C62396" s="7"/>
    </row>
    <row r="62397" spans="1:3" x14ac:dyDescent="0.25">
      <c r="A62397" s="5"/>
      <c r="C62397" s="7"/>
    </row>
    <row r="62398" spans="1:3" x14ac:dyDescent="0.25">
      <c r="A62398" s="5"/>
      <c r="C62398" s="7"/>
    </row>
    <row r="62399" spans="1:3" x14ac:dyDescent="0.25">
      <c r="A62399" s="5"/>
      <c r="C62399" s="7"/>
    </row>
    <row r="62400" spans="1:3" x14ac:dyDescent="0.25">
      <c r="A62400" s="5"/>
      <c r="C62400" s="7"/>
    </row>
    <row r="62401" spans="1:3" x14ac:dyDescent="0.25">
      <c r="A62401" s="5"/>
      <c r="C62401" s="7"/>
    </row>
    <row r="62402" spans="1:3" x14ac:dyDescent="0.25">
      <c r="A62402" s="5"/>
      <c r="C62402" s="7"/>
    </row>
    <row r="62403" spans="1:3" x14ac:dyDescent="0.25">
      <c r="A62403" s="5"/>
      <c r="C62403" s="7"/>
    </row>
    <row r="62404" spans="1:3" x14ac:dyDescent="0.25">
      <c r="A62404" s="5"/>
      <c r="C62404" s="7"/>
    </row>
    <row r="62405" spans="1:3" x14ac:dyDescent="0.25">
      <c r="A62405" s="5"/>
      <c r="C62405" s="7"/>
    </row>
    <row r="62406" spans="1:3" x14ac:dyDescent="0.25">
      <c r="A62406" s="5"/>
      <c r="C62406" s="7"/>
    </row>
    <row r="62407" spans="1:3" x14ac:dyDescent="0.25">
      <c r="A62407" s="5"/>
      <c r="C62407" s="7"/>
    </row>
    <row r="62408" spans="1:3" x14ac:dyDescent="0.25">
      <c r="A62408" s="5"/>
      <c r="C62408" s="7"/>
    </row>
    <row r="62409" spans="1:3" x14ac:dyDescent="0.25">
      <c r="A62409" s="5"/>
      <c r="C62409" s="7"/>
    </row>
    <row r="62410" spans="1:3" x14ac:dyDescent="0.25">
      <c r="A62410" s="5"/>
      <c r="C62410" s="7"/>
    </row>
    <row r="62411" spans="1:3" x14ac:dyDescent="0.25">
      <c r="A62411" s="5"/>
      <c r="C62411" s="7"/>
    </row>
    <row r="62412" spans="1:3" x14ac:dyDescent="0.25">
      <c r="A62412" s="5"/>
      <c r="C62412" s="7"/>
    </row>
    <row r="62413" spans="1:3" x14ac:dyDescent="0.25">
      <c r="A62413" s="5"/>
      <c r="C62413" s="7"/>
    </row>
    <row r="62414" spans="1:3" x14ac:dyDescent="0.25">
      <c r="A62414" s="5"/>
      <c r="C62414" s="7"/>
    </row>
    <row r="62415" spans="1:3" x14ac:dyDescent="0.25">
      <c r="A62415" s="5"/>
      <c r="C62415" s="7"/>
    </row>
    <row r="62416" spans="1:3" x14ac:dyDescent="0.25">
      <c r="A62416" s="5"/>
      <c r="C62416" s="7"/>
    </row>
    <row r="62417" spans="1:3" x14ac:dyDescent="0.25">
      <c r="A62417" s="5"/>
      <c r="C62417" s="7"/>
    </row>
    <row r="62418" spans="1:3" x14ac:dyDescent="0.25">
      <c r="A62418" s="5"/>
      <c r="C62418" s="7"/>
    </row>
    <row r="62419" spans="1:3" x14ac:dyDescent="0.25">
      <c r="A62419" s="5"/>
      <c r="C62419" s="7"/>
    </row>
    <row r="62420" spans="1:3" x14ac:dyDescent="0.25">
      <c r="A62420" s="5"/>
      <c r="C62420" s="7"/>
    </row>
    <row r="62421" spans="1:3" x14ac:dyDescent="0.25">
      <c r="A62421" s="5"/>
      <c r="C62421" s="7"/>
    </row>
    <row r="62422" spans="1:3" x14ac:dyDescent="0.25">
      <c r="A62422" s="5"/>
      <c r="C62422" s="7"/>
    </row>
    <row r="62423" spans="1:3" x14ac:dyDescent="0.25">
      <c r="A62423" s="5"/>
      <c r="C62423" s="7"/>
    </row>
    <row r="62424" spans="1:3" x14ac:dyDescent="0.25">
      <c r="A62424" s="5"/>
      <c r="C62424" s="7"/>
    </row>
    <row r="62425" spans="1:3" x14ac:dyDescent="0.25">
      <c r="A62425" s="5"/>
      <c r="C62425" s="7"/>
    </row>
    <row r="62426" spans="1:3" x14ac:dyDescent="0.25">
      <c r="A62426" s="5"/>
      <c r="C62426" s="7"/>
    </row>
    <row r="62427" spans="1:3" x14ac:dyDescent="0.25">
      <c r="A62427" s="5"/>
      <c r="C62427" s="7"/>
    </row>
    <row r="62428" spans="1:3" x14ac:dyDescent="0.25">
      <c r="A62428" s="5"/>
      <c r="C62428" s="7"/>
    </row>
    <row r="62429" spans="1:3" x14ac:dyDescent="0.25">
      <c r="A62429" s="5"/>
      <c r="C62429" s="7"/>
    </row>
    <row r="62430" spans="1:3" x14ac:dyDescent="0.25">
      <c r="A62430" s="5"/>
      <c r="C62430" s="7"/>
    </row>
    <row r="62431" spans="1:3" x14ac:dyDescent="0.25">
      <c r="A62431" s="5"/>
      <c r="C62431" s="7"/>
    </row>
    <row r="62432" spans="1:3" x14ac:dyDescent="0.25">
      <c r="A62432" s="5"/>
      <c r="C62432" s="7"/>
    </row>
    <row r="62433" spans="1:3" x14ac:dyDescent="0.25">
      <c r="A62433" s="5"/>
      <c r="C62433" s="7"/>
    </row>
    <row r="62434" spans="1:3" x14ac:dyDescent="0.25">
      <c r="A62434" s="5"/>
      <c r="C62434" s="7"/>
    </row>
    <row r="62435" spans="1:3" x14ac:dyDescent="0.25">
      <c r="A62435" s="5"/>
      <c r="C62435" s="7"/>
    </row>
    <row r="62436" spans="1:3" x14ac:dyDescent="0.25">
      <c r="A62436" s="5"/>
      <c r="C62436" s="7"/>
    </row>
    <row r="62437" spans="1:3" x14ac:dyDescent="0.25">
      <c r="A62437" s="5"/>
      <c r="C62437" s="7"/>
    </row>
    <row r="62438" spans="1:3" x14ac:dyDescent="0.25">
      <c r="A62438" s="5"/>
      <c r="C62438" s="7"/>
    </row>
    <row r="62439" spans="1:3" x14ac:dyDescent="0.25">
      <c r="A62439" s="5"/>
      <c r="C62439" s="7"/>
    </row>
    <row r="62440" spans="1:3" x14ac:dyDescent="0.25">
      <c r="A62440" s="5"/>
      <c r="C62440" s="7"/>
    </row>
    <row r="62441" spans="1:3" x14ac:dyDescent="0.25">
      <c r="A62441" s="5"/>
      <c r="C62441" s="7"/>
    </row>
    <row r="62442" spans="1:3" x14ac:dyDescent="0.25">
      <c r="A62442" s="5"/>
      <c r="C62442" s="7"/>
    </row>
    <row r="62443" spans="1:3" x14ac:dyDescent="0.25">
      <c r="A62443" s="5"/>
      <c r="C62443" s="7"/>
    </row>
    <row r="62444" spans="1:3" x14ac:dyDescent="0.25">
      <c r="A62444" s="5"/>
      <c r="C62444" s="7"/>
    </row>
    <row r="62445" spans="1:3" x14ac:dyDescent="0.25">
      <c r="A62445" s="5"/>
      <c r="C62445" s="7"/>
    </row>
    <row r="62446" spans="1:3" x14ac:dyDescent="0.25">
      <c r="A62446" s="5"/>
      <c r="C62446" s="7"/>
    </row>
    <row r="62447" spans="1:3" x14ac:dyDescent="0.25">
      <c r="A62447" s="5"/>
      <c r="C62447" s="7"/>
    </row>
    <row r="62448" spans="1:3" x14ac:dyDescent="0.25">
      <c r="A62448" s="5"/>
      <c r="C62448" s="7"/>
    </row>
    <row r="62449" spans="1:3" x14ac:dyDescent="0.25">
      <c r="A62449" s="5"/>
      <c r="C62449" s="7"/>
    </row>
    <row r="62450" spans="1:3" x14ac:dyDescent="0.25">
      <c r="A62450" s="5"/>
      <c r="C62450" s="7"/>
    </row>
    <row r="62451" spans="1:3" x14ac:dyDescent="0.25">
      <c r="A62451" s="5"/>
      <c r="C62451" s="7"/>
    </row>
    <row r="62452" spans="1:3" x14ac:dyDescent="0.25">
      <c r="A62452" s="5"/>
      <c r="C62452" s="7"/>
    </row>
    <row r="62453" spans="1:3" x14ac:dyDescent="0.25">
      <c r="A62453" s="5"/>
      <c r="C62453" s="7"/>
    </row>
    <row r="62454" spans="1:3" x14ac:dyDescent="0.25">
      <c r="A62454" s="5"/>
      <c r="C62454" s="7"/>
    </row>
    <row r="62455" spans="1:3" x14ac:dyDescent="0.25">
      <c r="A62455" s="5"/>
      <c r="C62455" s="7"/>
    </row>
    <row r="62456" spans="1:3" x14ac:dyDescent="0.25">
      <c r="A62456" s="5"/>
      <c r="C62456" s="7"/>
    </row>
    <row r="62457" spans="1:3" x14ac:dyDescent="0.25">
      <c r="A62457" s="5"/>
      <c r="C62457" s="7"/>
    </row>
    <row r="62458" spans="1:3" x14ac:dyDescent="0.25">
      <c r="A62458" s="5"/>
      <c r="C62458" s="7"/>
    </row>
    <row r="62459" spans="1:3" x14ac:dyDescent="0.25">
      <c r="A62459" s="5"/>
      <c r="C62459" s="7"/>
    </row>
    <row r="62460" spans="1:3" x14ac:dyDescent="0.25">
      <c r="A62460" s="5"/>
      <c r="C62460" s="7"/>
    </row>
    <row r="62461" spans="1:3" x14ac:dyDescent="0.25">
      <c r="A62461" s="5"/>
      <c r="C62461" s="7"/>
    </row>
    <row r="62462" spans="1:3" x14ac:dyDescent="0.25">
      <c r="A62462" s="5"/>
      <c r="C62462" s="7"/>
    </row>
    <row r="62463" spans="1:3" x14ac:dyDescent="0.25">
      <c r="A62463" s="5"/>
      <c r="C62463" s="7"/>
    </row>
    <row r="62464" spans="1:3" x14ac:dyDescent="0.25">
      <c r="A62464" s="5"/>
      <c r="C62464" s="7"/>
    </row>
    <row r="62465" spans="1:3" x14ac:dyDescent="0.25">
      <c r="A62465" s="5"/>
      <c r="C62465" s="7"/>
    </row>
    <row r="62466" spans="1:3" x14ac:dyDescent="0.25">
      <c r="A62466" s="5"/>
      <c r="C62466" s="7"/>
    </row>
    <row r="62467" spans="1:3" x14ac:dyDescent="0.25">
      <c r="A62467" s="5"/>
      <c r="C62467" s="7"/>
    </row>
    <row r="62468" spans="1:3" x14ac:dyDescent="0.25">
      <c r="A62468" s="5"/>
      <c r="C62468" s="7"/>
    </row>
    <row r="62469" spans="1:3" x14ac:dyDescent="0.25">
      <c r="A62469" s="5"/>
      <c r="C62469" s="7"/>
    </row>
    <row r="62470" spans="1:3" x14ac:dyDescent="0.25">
      <c r="A62470" s="5"/>
      <c r="C62470" s="7"/>
    </row>
    <row r="62471" spans="1:3" x14ac:dyDescent="0.25">
      <c r="A62471" s="5"/>
      <c r="C62471" s="7"/>
    </row>
    <row r="62472" spans="1:3" x14ac:dyDescent="0.25">
      <c r="A62472" s="5"/>
      <c r="C62472" s="7"/>
    </row>
    <row r="62473" spans="1:3" x14ac:dyDescent="0.25">
      <c r="A62473" s="5"/>
      <c r="C62473" s="7"/>
    </row>
    <row r="62474" spans="1:3" x14ac:dyDescent="0.25">
      <c r="A62474" s="5"/>
      <c r="C62474" s="7"/>
    </row>
    <row r="62475" spans="1:3" x14ac:dyDescent="0.25">
      <c r="A62475" s="5"/>
      <c r="C62475" s="7"/>
    </row>
    <row r="62476" spans="1:3" x14ac:dyDescent="0.25">
      <c r="A62476" s="5"/>
      <c r="C62476" s="7"/>
    </row>
    <row r="62477" spans="1:3" x14ac:dyDescent="0.25">
      <c r="A62477" s="5"/>
      <c r="C62477" s="7"/>
    </row>
    <row r="62478" spans="1:3" x14ac:dyDescent="0.25">
      <c r="A62478" s="5"/>
      <c r="C62478" s="7"/>
    </row>
    <row r="62479" spans="1:3" x14ac:dyDescent="0.25">
      <c r="A62479" s="5"/>
      <c r="C62479" s="7"/>
    </row>
    <row r="62480" spans="1:3" x14ac:dyDescent="0.25">
      <c r="A62480" s="5"/>
      <c r="C62480" s="7"/>
    </row>
    <row r="62481" spans="1:3" x14ac:dyDescent="0.25">
      <c r="A62481" s="5"/>
      <c r="C62481" s="7"/>
    </row>
    <row r="62482" spans="1:3" x14ac:dyDescent="0.25">
      <c r="A62482" s="5"/>
      <c r="C62482" s="7"/>
    </row>
    <row r="62483" spans="1:3" x14ac:dyDescent="0.25">
      <c r="A62483" s="5"/>
      <c r="C62483" s="7"/>
    </row>
    <row r="62484" spans="1:3" x14ac:dyDescent="0.25">
      <c r="A62484" s="5"/>
      <c r="C62484" s="7"/>
    </row>
    <row r="62485" spans="1:3" x14ac:dyDescent="0.25">
      <c r="A62485" s="5"/>
      <c r="C62485" s="7"/>
    </row>
    <row r="62486" spans="1:3" x14ac:dyDescent="0.25">
      <c r="A62486" s="5"/>
      <c r="C62486" s="7"/>
    </row>
    <row r="62487" spans="1:3" x14ac:dyDescent="0.25">
      <c r="A62487" s="5"/>
      <c r="C62487" s="7"/>
    </row>
    <row r="62488" spans="1:3" x14ac:dyDescent="0.25">
      <c r="A62488" s="5"/>
      <c r="C62488" s="7"/>
    </row>
    <row r="62489" spans="1:3" x14ac:dyDescent="0.25">
      <c r="A62489" s="5"/>
      <c r="C62489" s="7"/>
    </row>
    <row r="62490" spans="1:3" x14ac:dyDescent="0.25">
      <c r="A62490" s="5"/>
      <c r="C62490" s="7"/>
    </row>
    <row r="62491" spans="1:3" x14ac:dyDescent="0.25">
      <c r="A62491" s="5"/>
      <c r="C62491" s="7"/>
    </row>
    <row r="62492" spans="1:3" x14ac:dyDescent="0.25">
      <c r="A62492" s="5"/>
      <c r="C62492" s="7"/>
    </row>
    <row r="62493" spans="1:3" x14ac:dyDescent="0.25">
      <c r="A62493" s="5"/>
      <c r="C62493" s="7"/>
    </row>
    <row r="62494" spans="1:3" x14ac:dyDescent="0.25">
      <c r="A62494" s="5"/>
      <c r="C62494" s="7"/>
    </row>
    <row r="62495" spans="1:3" x14ac:dyDescent="0.25">
      <c r="A62495" s="5"/>
      <c r="C62495" s="7"/>
    </row>
    <row r="62496" spans="1:3" x14ac:dyDescent="0.25">
      <c r="A62496" s="5"/>
      <c r="C62496" s="7"/>
    </row>
    <row r="62497" spans="1:3" x14ac:dyDescent="0.25">
      <c r="A62497" s="5"/>
      <c r="C62497" s="7"/>
    </row>
    <row r="62498" spans="1:3" x14ac:dyDescent="0.25">
      <c r="A62498" s="5"/>
      <c r="C62498" s="7"/>
    </row>
    <row r="62499" spans="1:3" x14ac:dyDescent="0.25">
      <c r="A62499" s="5"/>
      <c r="C62499" s="7"/>
    </row>
    <row r="62500" spans="1:3" x14ac:dyDescent="0.25">
      <c r="A62500" s="5"/>
      <c r="C62500" s="7"/>
    </row>
    <row r="62501" spans="1:3" x14ac:dyDescent="0.25">
      <c r="A62501" s="5"/>
      <c r="C62501" s="7"/>
    </row>
    <row r="62502" spans="1:3" x14ac:dyDescent="0.25">
      <c r="A62502" s="5"/>
      <c r="C62502" s="7"/>
    </row>
    <row r="62503" spans="1:3" x14ac:dyDescent="0.25">
      <c r="A62503" s="5"/>
      <c r="C62503" s="7"/>
    </row>
    <row r="62504" spans="1:3" x14ac:dyDescent="0.25">
      <c r="A62504" s="5"/>
      <c r="C62504" s="7"/>
    </row>
    <row r="62505" spans="1:3" x14ac:dyDescent="0.25">
      <c r="A62505" s="5"/>
      <c r="C62505" s="7"/>
    </row>
    <row r="62506" spans="1:3" x14ac:dyDescent="0.25">
      <c r="A62506" s="5"/>
      <c r="C62506" s="7"/>
    </row>
    <row r="62507" spans="1:3" x14ac:dyDescent="0.25">
      <c r="A62507" s="5"/>
      <c r="C62507" s="7"/>
    </row>
    <row r="62508" spans="1:3" x14ac:dyDescent="0.25">
      <c r="A62508" s="5"/>
      <c r="C62508" s="7"/>
    </row>
    <row r="62509" spans="1:3" x14ac:dyDescent="0.25">
      <c r="A62509" s="5"/>
      <c r="C62509" s="7"/>
    </row>
    <row r="62510" spans="1:3" x14ac:dyDescent="0.25">
      <c r="A62510" s="5"/>
      <c r="C62510" s="7"/>
    </row>
    <row r="62511" spans="1:3" x14ac:dyDescent="0.25">
      <c r="A62511" s="5"/>
      <c r="C62511" s="7"/>
    </row>
    <row r="62512" spans="1:3" x14ac:dyDescent="0.25">
      <c r="A62512" s="5"/>
      <c r="C62512" s="7"/>
    </row>
    <row r="62513" spans="1:3" x14ac:dyDescent="0.25">
      <c r="A62513" s="5"/>
      <c r="C62513" s="7"/>
    </row>
    <row r="62514" spans="1:3" x14ac:dyDescent="0.25">
      <c r="A62514" s="5"/>
      <c r="C62514" s="7"/>
    </row>
    <row r="62515" spans="1:3" x14ac:dyDescent="0.25">
      <c r="A62515" s="5"/>
      <c r="C62515" s="7"/>
    </row>
    <row r="62516" spans="1:3" x14ac:dyDescent="0.25">
      <c r="A62516" s="5"/>
      <c r="C62516" s="7"/>
    </row>
    <row r="62517" spans="1:3" x14ac:dyDescent="0.25">
      <c r="A62517" s="5"/>
      <c r="C62517" s="7"/>
    </row>
    <row r="62518" spans="1:3" x14ac:dyDescent="0.25">
      <c r="A62518" s="5"/>
      <c r="C62518" s="7"/>
    </row>
    <row r="62519" spans="1:3" x14ac:dyDescent="0.25">
      <c r="A62519" s="5"/>
      <c r="C62519" s="7"/>
    </row>
    <row r="62520" spans="1:3" x14ac:dyDescent="0.25">
      <c r="A62520" s="5"/>
      <c r="C62520" s="7"/>
    </row>
    <row r="62521" spans="1:3" x14ac:dyDescent="0.25">
      <c r="A62521" s="5"/>
      <c r="C62521" s="7"/>
    </row>
    <row r="62522" spans="1:3" x14ac:dyDescent="0.25">
      <c r="A62522" s="5"/>
      <c r="C62522" s="7"/>
    </row>
    <row r="62523" spans="1:3" x14ac:dyDescent="0.25">
      <c r="A62523" s="5"/>
      <c r="C62523" s="7"/>
    </row>
    <row r="62524" spans="1:3" x14ac:dyDescent="0.25">
      <c r="A62524" s="5"/>
      <c r="C62524" s="7"/>
    </row>
    <row r="62525" spans="1:3" x14ac:dyDescent="0.25">
      <c r="A62525" s="5"/>
      <c r="C62525" s="7"/>
    </row>
    <row r="62526" spans="1:3" x14ac:dyDescent="0.25">
      <c r="A62526" s="5"/>
      <c r="C62526" s="7"/>
    </row>
    <row r="62527" spans="1:3" x14ac:dyDescent="0.25">
      <c r="A62527" s="5"/>
      <c r="C62527" s="7"/>
    </row>
    <row r="62528" spans="1:3" x14ac:dyDescent="0.25">
      <c r="A62528" s="5"/>
      <c r="C62528" s="7"/>
    </row>
    <row r="62529" spans="1:3" x14ac:dyDescent="0.25">
      <c r="A62529" s="5"/>
      <c r="C62529" s="7"/>
    </row>
    <row r="62530" spans="1:3" x14ac:dyDescent="0.25">
      <c r="A62530" s="5"/>
      <c r="C62530" s="7"/>
    </row>
    <row r="62531" spans="1:3" x14ac:dyDescent="0.25">
      <c r="A62531" s="5"/>
      <c r="C62531" s="7"/>
    </row>
    <row r="62532" spans="1:3" x14ac:dyDescent="0.25">
      <c r="A62532" s="5"/>
      <c r="C62532" s="7"/>
    </row>
    <row r="62533" spans="1:3" x14ac:dyDescent="0.25">
      <c r="A62533" s="5"/>
      <c r="C62533" s="7"/>
    </row>
    <row r="62534" spans="1:3" x14ac:dyDescent="0.25">
      <c r="A62534" s="5"/>
      <c r="C62534" s="7"/>
    </row>
    <row r="62535" spans="1:3" x14ac:dyDescent="0.25">
      <c r="A62535" s="5"/>
      <c r="C62535" s="7"/>
    </row>
    <row r="62536" spans="1:3" x14ac:dyDescent="0.25">
      <c r="A62536" s="5"/>
      <c r="C62536" s="7"/>
    </row>
    <row r="62537" spans="1:3" x14ac:dyDescent="0.25">
      <c r="A62537" s="5"/>
      <c r="C62537" s="7"/>
    </row>
    <row r="62538" spans="1:3" x14ac:dyDescent="0.25">
      <c r="A62538" s="5"/>
      <c r="C62538" s="7"/>
    </row>
    <row r="62539" spans="1:3" x14ac:dyDescent="0.25">
      <c r="A62539" s="5"/>
      <c r="C62539" s="7"/>
    </row>
    <row r="62540" spans="1:3" x14ac:dyDescent="0.25">
      <c r="A62540" s="5"/>
      <c r="C62540" s="7"/>
    </row>
    <row r="62541" spans="1:3" x14ac:dyDescent="0.25">
      <c r="A62541" s="5"/>
      <c r="C62541" s="7"/>
    </row>
    <row r="62542" spans="1:3" x14ac:dyDescent="0.25">
      <c r="A62542" s="5"/>
      <c r="C62542" s="7"/>
    </row>
    <row r="62543" spans="1:3" x14ac:dyDescent="0.25">
      <c r="A62543" s="5"/>
      <c r="C62543" s="7"/>
    </row>
    <row r="62544" spans="1:3" x14ac:dyDescent="0.25">
      <c r="A62544" s="5"/>
      <c r="C62544" s="7"/>
    </row>
    <row r="62545" spans="1:3" x14ac:dyDescent="0.25">
      <c r="A62545" s="5"/>
      <c r="C62545" s="7"/>
    </row>
    <row r="62546" spans="1:3" x14ac:dyDescent="0.25">
      <c r="A62546" s="5"/>
      <c r="C62546" s="7"/>
    </row>
    <row r="62547" spans="1:3" x14ac:dyDescent="0.25">
      <c r="A62547" s="5"/>
      <c r="C62547" s="7"/>
    </row>
    <row r="62548" spans="1:3" x14ac:dyDescent="0.25">
      <c r="A62548" s="5"/>
      <c r="C62548" s="7"/>
    </row>
    <row r="62549" spans="1:3" x14ac:dyDescent="0.25">
      <c r="A62549" s="5"/>
      <c r="C62549" s="7"/>
    </row>
    <row r="62550" spans="1:3" x14ac:dyDescent="0.25">
      <c r="A62550" s="5"/>
      <c r="C62550" s="7"/>
    </row>
    <row r="62551" spans="1:3" x14ac:dyDescent="0.25">
      <c r="A62551" s="5"/>
      <c r="C62551" s="7"/>
    </row>
    <row r="62552" spans="1:3" x14ac:dyDescent="0.25">
      <c r="A62552" s="5"/>
      <c r="C62552" s="7"/>
    </row>
    <row r="62553" spans="1:3" x14ac:dyDescent="0.25">
      <c r="A62553" s="5"/>
      <c r="C62553" s="7"/>
    </row>
    <row r="62554" spans="1:3" x14ac:dyDescent="0.25">
      <c r="A62554" s="5"/>
      <c r="C62554" s="7"/>
    </row>
    <row r="62555" spans="1:3" x14ac:dyDescent="0.25">
      <c r="A62555" s="5"/>
      <c r="C62555" s="7"/>
    </row>
    <row r="62556" spans="1:3" x14ac:dyDescent="0.25">
      <c r="A62556" s="5"/>
      <c r="C62556" s="7"/>
    </row>
    <row r="62557" spans="1:3" x14ac:dyDescent="0.25">
      <c r="A62557" s="5"/>
      <c r="C62557" s="7"/>
    </row>
    <row r="62558" spans="1:3" x14ac:dyDescent="0.25">
      <c r="A62558" s="5"/>
      <c r="C62558" s="7"/>
    </row>
    <row r="62559" spans="1:3" x14ac:dyDescent="0.25">
      <c r="A62559" s="5"/>
      <c r="C62559" s="7"/>
    </row>
    <row r="62560" spans="1:3" x14ac:dyDescent="0.25">
      <c r="A62560" s="5"/>
      <c r="C62560" s="7"/>
    </row>
    <row r="62561" spans="1:3" x14ac:dyDescent="0.25">
      <c r="A62561" s="5"/>
      <c r="C62561" s="7"/>
    </row>
    <row r="62562" spans="1:3" x14ac:dyDescent="0.25">
      <c r="A62562" s="5"/>
      <c r="C62562" s="7"/>
    </row>
    <row r="62563" spans="1:3" x14ac:dyDescent="0.25">
      <c r="A62563" s="5"/>
      <c r="C62563" s="7"/>
    </row>
    <row r="62564" spans="1:3" x14ac:dyDescent="0.25">
      <c r="A62564" s="5"/>
      <c r="C62564" s="7"/>
    </row>
    <row r="62565" spans="1:3" x14ac:dyDescent="0.25">
      <c r="A62565" s="5"/>
      <c r="C62565" s="7"/>
    </row>
    <row r="62566" spans="1:3" x14ac:dyDescent="0.25">
      <c r="A62566" s="5"/>
      <c r="C62566" s="7"/>
    </row>
    <row r="62567" spans="1:3" x14ac:dyDescent="0.25">
      <c r="A62567" s="5"/>
      <c r="C62567" s="7"/>
    </row>
    <row r="62568" spans="1:3" x14ac:dyDescent="0.25">
      <c r="A62568" s="5"/>
      <c r="C62568" s="7"/>
    </row>
    <row r="62569" spans="1:3" x14ac:dyDescent="0.25">
      <c r="A62569" s="5"/>
      <c r="C62569" s="7"/>
    </row>
    <row r="62570" spans="1:3" x14ac:dyDescent="0.25">
      <c r="A62570" s="5"/>
      <c r="C62570" s="7"/>
    </row>
    <row r="62571" spans="1:3" x14ac:dyDescent="0.25">
      <c r="A62571" s="5"/>
      <c r="C62571" s="7"/>
    </row>
    <row r="62572" spans="1:3" x14ac:dyDescent="0.25">
      <c r="A62572" s="5"/>
      <c r="C62572" s="7"/>
    </row>
    <row r="62573" spans="1:3" x14ac:dyDescent="0.25">
      <c r="A62573" s="5"/>
      <c r="C62573" s="7"/>
    </row>
    <row r="62574" spans="1:3" x14ac:dyDescent="0.25">
      <c r="A62574" s="5"/>
      <c r="C62574" s="7"/>
    </row>
    <row r="62575" spans="1:3" x14ac:dyDescent="0.25">
      <c r="A62575" s="5"/>
      <c r="C62575" s="7"/>
    </row>
    <row r="62576" spans="1:3" x14ac:dyDescent="0.25">
      <c r="A62576" s="5"/>
      <c r="C62576" s="7"/>
    </row>
    <row r="62577" spans="1:3" x14ac:dyDescent="0.25">
      <c r="A62577" s="5"/>
      <c r="C62577" s="7"/>
    </row>
    <row r="62578" spans="1:3" x14ac:dyDescent="0.25">
      <c r="A62578" s="5"/>
      <c r="C62578" s="7"/>
    </row>
    <row r="62579" spans="1:3" x14ac:dyDescent="0.25">
      <c r="A62579" s="5"/>
      <c r="C62579" s="7"/>
    </row>
    <row r="62580" spans="1:3" x14ac:dyDescent="0.25">
      <c r="A62580" s="5"/>
      <c r="C62580" s="7"/>
    </row>
    <row r="62581" spans="1:3" x14ac:dyDescent="0.25">
      <c r="A62581" s="5"/>
      <c r="C62581" s="7"/>
    </row>
    <row r="62582" spans="1:3" x14ac:dyDescent="0.25">
      <c r="A62582" s="5"/>
      <c r="C62582" s="7"/>
    </row>
    <row r="62583" spans="1:3" x14ac:dyDescent="0.25">
      <c r="A62583" s="5"/>
      <c r="C62583" s="7"/>
    </row>
    <row r="62584" spans="1:3" x14ac:dyDescent="0.25">
      <c r="A62584" s="5"/>
      <c r="C62584" s="7"/>
    </row>
    <row r="62585" spans="1:3" x14ac:dyDescent="0.25">
      <c r="A62585" s="5"/>
      <c r="C62585" s="7"/>
    </row>
    <row r="62586" spans="1:3" x14ac:dyDescent="0.25">
      <c r="A62586" s="5"/>
      <c r="C62586" s="7"/>
    </row>
    <row r="62587" spans="1:3" x14ac:dyDescent="0.25">
      <c r="A62587" s="5"/>
      <c r="C62587" s="7"/>
    </row>
    <row r="62588" spans="1:3" x14ac:dyDescent="0.25">
      <c r="A62588" s="5"/>
      <c r="C62588" s="7"/>
    </row>
    <row r="62589" spans="1:3" x14ac:dyDescent="0.25">
      <c r="A62589" s="5"/>
      <c r="C62589" s="7"/>
    </row>
    <row r="62590" spans="1:3" x14ac:dyDescent="0.25">
      <c r="A62590" s="5"/>
      <c r="C62590" s="7"/>
    </row>
    <row r="62591" spans="1:3" x14ac:dyDescent="0.25">
      <c r="A62591" s="5"/>
      <c r="C62591" s="7"/>
    </row>
    <row r="62592" spans="1:3" x14ac:dyDescent="0.25">
      <c r="A62592" s="5"/>
      <c r="C62592" s="7"/>
    </row>
    <row r="62593" spans="1:3" x14ac:dyDescent="0.25">
      <c r="A62593" s="5"/>
      <c r="C62593" s="7"/>
    </row>
    <row r="62594" spans="1:3" x14ac:dyDescent="0.25">
      <c r="A62594" s="5"/>
      <c r="C62594" s="7"/>
    </row>
    <row r="62595" spans="1:3" x14ac:dyDescent="0.25">
      <c r="A62595" s="5"/>
      <c r="C62595" s="7"/>
    </row>
    <row r="62596" spans="1:3" x14ac:dyDescent="0.25">
      <c r="A62596" s="5"/>
      <c r="C62596" s="7"/>
    </row>
    <row r="62597" spans="1:3" x14ac:dyDescent="0.25">
      <c r="A62597" s="5"/>
      <c r="C62597" s="7"/>
    </row>
    <row r="62598" spans="1:3" x14ac:dyDescent="0.25">
      <c r="A62598" s="5"/>
      <c r="C62598" s="7"/>
    </row>
    <row r="62599" spans="1:3" x14ac:dyDescent="0.25">
      <c r="A62599" s="5"/>
      <c r="C62599" s="7"/>
    </row>
    <row r="62600" spans="1:3" x14ac:dyDescent="0.25">
      <c r="A62600" s="5"/>
      <c r="C62600" s="7"/>
    </row>
    <row r="62601" spans="1:3" x14ac:dyDescent="0.25">
      <c r="A62601" s="5"/>
      <c r="C62601" s="7"/>
    </row>
    <row r="62602" spans="1:3" x14ac:dyDescent="0.25">
      <c r="A62602" s="5"/>
      <c r="C62602" s="7"/>
    </row>
    <row r="62603" spans="1:3" x14ac:dyDescent="0.25">
      <c r="A62603" s="5"/>
      <c r="C62603" s="7"/>
    </row>
    <row r="62604" spans="1:3" x14ac:dyDescent="0.25">
      <c r="A62604" s="5"/>
      <c r="C62604" s="7"/>
    </row>
    <row r="62605" spans="1:3" x14ac:dyDescent="0.25">
      <c r="A62605" s="5"/>
      <c r="C62605" s="7"/>
    </row>
    <row r="62606" spans="1:3" x14ac:dyDescent="0.25">
      <c r="A62606" s="5"/>
      <c r="C62606" s="7"/>
    </row>
    <row r="62607" spans="1:3" x14ac:dyDescent="0.25">
      <c r="A62607" s="5"/>
      <c r="C62607" s="7"/>
    </row>
    <row r="62608" spans="1:3" x14ac:dyDescent="0.25">
      <c r="A62608" s="5"/>
      <c r="C62608" s="7"/>
    </row>
    <row r="62609" spans="1:3" x14ac:dyDescent="0.25">
      <c r="A62609" s="5"/>
      <c r="C62609" s="7"/>
    </row>
    <row r="62610" spans="1:3" x14ac:dyDescent="0.25">
      <c r="A62610" s="5"/>
      <c r="C62610" s="7"/>
    </row>
    <row r="62611" spans="1:3" x14ac:dyDescent="0.25">
      <c r="A62611" s="5"/>
      <c r="C62611" s="7"/>
    </row>
    <row r="62612" spans="1:3" x14ac:dyDescent="0.25">
      <c r="A62612" s="5"/>
      <c r="C62612" s="7"/>
    </row>
    <row r="62613" spans="1:3" x14ac:dyDescent="0.25">
      <c r="A62613" s="5"/>
      <c r="C62613" s="7"/>
    </row>
    <row r="62614" spans="1:3" x14ac:dyDescent="0.25">
      <c r="A62614" s="5"/>
      <c r="C62614" s="7"/>
    </row>
    <row r="62615" spans="1:3" x14ac:dyDescent="0.25">
      <c r="A62615" s="5"/>
      <c r="C62615" s="7"/>
    </row>
    <row r="62616" spans="1:3" x14ac:dyDescent="0.25">
      <c r="A62616" s="5"/>
      <c r="C62616" s="7"/>
    </row>
    <row r="62617" spans="1:3" x14ac:dyDescent="0.25">
      <c r="A62617" s="5"/>
      <c r="C62617" s="7"/>
    </row>
    <row r="62618" spans="1:3" x14ac:dyDescent="0.25">
      <c r="A62618" s="5"/>
      <c r="C62618" s="7"/>
    </row>
    <row r="62619" spans="1:3" x14ac:dyDescent="0.25">
      <c r="A62619" s="5"/>
      <c r="C62619" s="7"/>
    </row>
    <row r="62620" spans="1:3" x14ac:dyDescent="0.25">
      <c r="A62620" s="5"/>
      <c r="C62620" s="7"/>
    </row>
    <row r="62621" spans="1:3" x14ac:dyDescent="0.25">
      <c r="A62621" s="5"/>
      <c r="C62621" s="7"/>
    </row>
    <row r="62622" spans="1:3" x14ac:dyDescent="0.25">
      <c r="A62622" s="5"/>
      <c r="C62622" s="7"/>
    </row>
    <row r="62623" spans="1:3" x14ac:dyDescent="0.25">
      <c r="A62623" s="5"/>
      <c r="C62623" s="7"/>
    </row>
    <row r="62624" spans="1:3" x14ac:dyDescent="0.25">
      <c r="A62624" s="5"/>
      <c r="C62624" s="7"/>
    </row>
    <row r="62625" spans="1:3" x14ac:dyDescent="0.25">
      <c r="A62625" s="5"/>
      <c r="C62625" s="7"/>
    </row>
    <row r="62626" spans="1:3" x14ac:dyDescent="0.25">
      <c r="A62626" s="5"/>
      <c r="C62626" s="7"/>
    </row>
    <row r="62627" spans="1:3" x14ac:dyDescent="0.25">
      <c r="A62627" s="5"/>
      <c r="C62627" s="7"/>
    </row>
    <row r="62628" spans="1:3" x14ac:dyDescent="0.25">
      <c r="A62628" s="5"/>
      <c r="C62628" s="7"/>
    </row>
    <row r="62629" spans="1:3" x14ac:dyDescent="0.25">
      <c r="A62629" s="5"/>
      <c r="C62629" s="7"/>
    </row>
    <row r="62630" spans="1:3" x14ac:dyDescent="0.25">
      <c r="A62630" s="5"/>
      <c r="C62630" s="7"/>
    </row>
    <row r="62631" spans="1:3" x14ac:dyDescent="0.25">
      <c r="A62631" s="5"/>
      <c r="C62631" s="7"/>
    </row>
    <row r="62632" spans="1:3" x14ac:dyDescent="0.25">
      <c r="A62632" s="5"/>
      <c r="C62632" s="7"/>
    </row>
    <row r="62633" spans="1:3" x14ac:dyDescent="0.25">
      <c r="A62633" s="5"/>
      <c r="C62633" s="7"/>
    </row>
    <row r="62634" spans="1:3" x14ac:dyDescent="0.25">
      <c r="A62634" s="5"/>
      <c r="C62634" s="7"/>
    </row>
    <row r="62635" spans="1:3" x14ac:dyDescent="0.25">
      <c r="A62635" s="5"/>
      <c r="C62635" s="7"/>
    </row>
    <row r="62636" spans="1:3" x14ac:dyDescent="0.25">
      <c r="A62636" s="5"/>
      <c r="C62636" s="7"/>
    </row>
    <row r="62637" spans="1:3" x14ac:dyDescent="0.25">
      <c r="A62637" s="5"/>
      <c r="C62637" s="7"/>
    </row>
    <row r="62638" spans="1:3" x14ac:dyDescent="0.25">
      <c r="A62638" s="5"/>
      <c r="C62638" s="7"/>
    </row>
    <row r="62639" spans="1:3" x14ac:dyDescent="0.25">
      <c r="A62639" s="5"/>
      <c r="C62639" s="7"/>
    </row>
    <row r="62640" spans="1:3" x14ac:dyDescent="0.25">
      <c r="A62640" s="5"/>
      <c r="C62640" s="7"/>
    </row>
    <row r="62641" spans="1:3" x14ac:dyDescent="0.25">
      <c r="A62641" s="5"/>
      <c r="C62641" s="7"/>
    </row>
    <row r="62642" spans="1:3" x14ac:dyDescent="0.25">
      <c r="A62642" s="5"/>
      <c r="C62642" s="7"/>
    </row>
    <row r="62643" spans="1:3" x14ac:dyDescent="0.25">
      <c r="A62643" s="5"/>
      <c r="C62643" s="7"/>
    </row>
    <row r="62644" spans="1:3" x14ac:dyDescent="0.25">
      <c r="A62644" s="5"/>
      <c r="C62644" s="7"/>
    </row>
    <row r="62645" spans="1:3" x14ac:dyDescent="0.25">
      <c r="A62645" s="5"/>
      <c r="C62645" s="7"/>
    </row>
    <row r="62646" spans="1:3" x14ac:dyDescent="0.25">
      <c r="A62646" s="5"/>
      <c r="C62646" s="7"/>
    </row>
    <row r="62647" spans="1:3" x14ac:dyDescent="0.25">
      <c r="A62647" s="5"/>
      <c r="C62647" s="7"/>
    </row>
    <row r="62648" spans="1:3" x14ac:dyDescent="0.25">
      <c r="A62648" s="5"/>
      <c r="C62648" s="7"/>
    </row>
    <row r="62649" spans="1:3" x14ac:dyDescent="0.25">
      <c r="A62649" s="5"/>
      <c r="C62649" s="7"/>
    </row>
    <row r="62650" spans="1:3" x14ac:dyDescent="0.25">
      <c r="A62650" s="5"/>
      <c r="C62650" s="7"/>
    </row>
    <row r="62651" spans="1:3" x14ac:dyDescent="0.25">
      <c r="A62651" s="5"/>
      <c r="C62651" s="7"/>
    </row>
    <row r="62652" spans="1:3" x14ac:dyDescent="0.25">
      <c r="A62652" s="5"/>
      <c r="C62652" s="7"/>
    </row>
    <row r="62653" spans="1:3" x14ac:dyDescent="0.25">
      <c r="A62653" s="5"/>
      <c r="C62653" s="7"/>
    </row>
    <row r="62654" spans="1:3" x14ac:dyDescent="0.25">
      <c r="A62654" s="5"/>
      <c r="C62654" s="7"/>
    </row>
    <row r="62655" spans="1:3" x14ac:dyDescent="0.25">
      <c r="A62655" s="5"/>
      <c r="C62655" s="7"/>
    </row>
    <row r="62656" spans="1:3" x14ac:dyDescent="0.25">
      <c r="A62656" s="5"/>
      <c r="C62656" s="7"/>
    </row>
    <row r="62657" spans="1:3" x14ac:dyDescent="0.25">
      <c r="A62657" s="5"/>
      <c r="C62657" s="7"/>
    </row>
    <row r="62658" spans="1:3" x14ac:dyDescent="0.25">
      <c r="A62658" s="5"/>
      <c r="C62658" s="7"/>
    </row>
    <row r="62659" spans="1:3" x14ac:dyDescent="0.25">
      <c r="A62659" s="5"/>
      <c r="C62659" s="7"/>
    </row>
    <row r="62660" spans="1:3" x14ac:dyDescent="0.25">
      <c r="A62660" s="5"/>
      <c r="C62660" s="7"/>
    </row>
    <row r="62661" spans="1:3" x14ac:dyDescent="0.25">
      <c r="A62661" s="5"/>
      <c r="C62661" s="7"/>
    </row>
    <row r="62662" spans="1:3" x14ac:dyDescent="0.25">
      <c r="A62662" s="5"/>
      <c r="C62662" s="7"/>
    </row>
    <row r="62663" spans="1:3" x14ac:dyDescent="0.25">
      <c r="A62663" s="5"/>
      <c r="C62663" s="7"/>
    </row>
    <row r="62664" spans="1:3" x14ac:dyDescent="0.25">
      <c r="A62664" s="5"/>
      <c r="C62664" s="7"/>
    </row>
    <row r="62665" spans="1:3" x14ac:dyDescent="0.25">
      <c r="A62665" s="5"/>
      <c r="C62665" s="7"/>
    </row>
    <row r="62666" spans="1:3" x14ac:dyDescent="0.25">
      <c r="A62666" s="5"/>
      <c r="C62666" s="7"/>
    </row>
    <row r="62667" spans="1:3" x14ac:dyDescent="0.25">
      <c r="A62667" s="5"/>
      <c r="C62667" s="7"/>
    </row>
    <row r="62668" spans="1:3" x14ac:dyDescent="0.25">
      <c r="A62668" s="5"/>
      <c r="C62668" s="7"/>
    </row>
    <row r="62669" spans="1:3" x14ac:dyDescent="0.25">
      <c r="A62669" s="5"/>
      <c r="C62669" s="7"/>
    </row>
    <row r="62670" spans="1:3" x14ac:dyDescent="0.25">
      <c r="A62670" s="5"/>
      <c r="C62670" s="7"/>
    </row>
    <row r="62671" spans="1:3" x14ac:dyDescent="0.25">
      <c r="A62671" s="5"/>
      <c r="C62671" s="7"/>
    </row>
    <row r="62672" spans="1:3" x14ac:dyDescent="0.25">
      <c r="A62672" s="5"/>
      <c r="C62672" s="7"/>
    </row>
    <row r="62673" spans="1:3" x14ac:dyDescent="0.25">
      <c r="A62673" s="5"/>
      <c r="C62673" s="7"/>
    </row>
    <row r="62674" spans="1:3" x14ac:dyDescent="0.25">
      <c r="A62674" s="5"/>
      <c r="C62674" s="7"/>
    </row>
    <row r="62675" spans="1:3" x14ac:dyDescent="0.25">
      <c r="A62675" s="5"/>
      <c r="C62675" s="7"/>
    </row>
    <row r="62676" spans="1:3" x14ac:dyDescent="0.25">
      <c r="A62676" s="5"/>
      <c r="C62676" s="7"/>
    </row>
    <row r="62677" spans="1:3" x14ac:dyDescent="0.25">
      <c r="A62677" s="5"/>
      <c r="C62677" s="7"/>
    </row>
    <row r="62678" spans="1:3" x14ac:dyDescent="0.25">
      <c r="A62678" s="5"/>
      <c r="C62678" s="7"/>
    </row>
    <row r="62679" spans="1:3" x14ac:dyDescent="0.25">
      <c r="A62679" s="5"/>
      <c r="C62679" s="7"/>
    </row>
    <row r="62680" spans="1:3" x14ac:dyDescent="0.25">
      <c r="A62680" s="5"/>
      <c r="C62680" s="7"/>
    </row>
    <row r="62681" spans="1:3" x14ac:dyDescent="0.25">
      <c r="A62681" s="5"/>
      <c r="C62681" s="7"/>
    </row>
    <row r="62682" spans="1:3" x14ac:dyDescent="0.25">
      <c r="A62682" s="5"/>
      <c r="C62682" s="7"/>
    </row>
    <row r="62683" spans="1:3" x14ac:dyDescent="0.25">
      <c r="A62683" s="5"/>
      <c r="C62683" s="7"/>
    </row>
    <row r="62684" spans="1:3" x14ac:dyDescent="0.25">
      <c r="A62684" s="5"/>
      <c r="C62684" s="7"/>
    </row>
    <row r="62685" spans="1:3" x14ac:dyDescent="0.25">
      <c r="A62685" s="5"/>
      <c r="C62685" s="7"/>
    </row>
    <row r="62686" spans="1:3" x14ac:dyDescent="0.25">
      <c r="A62686" s="5"/>
      <c r="C62686" s="7"/>
    </row>
    <row r="62687" spans="1:3" x14ac:dyDescent="0.25">
      <c r="A62687" s="5"/>
      <c r="C62687" s="7"/>
    </row>
    <row r="62688" spans="1:3" x14ac:dyDescent="0.25">
      <c r="A62688" s="5"/>
      <c r="C62688" s="7"/>
    </row>
    <row r="62689" spans="1:3" x14ac:dyDescent="0.25">
      <c r="A62689" s="5"/>
      <c r="C62689" s="7"/>
    </row>
    <row r="62690" spans="1:3" x14ac:dyDescent="0.25">
      <c r="A62690" s="5"/>
      <c r="C62690" s="7"/>
    </row>
    <row r="62691" spans="1:3" x14ac:dyDescent="0.25">
      <c r="A62691" s="5"/>
      <c r="C62691" s="7"/>
    </row>
    <row r="62692" spans="1:3" x14ac:dyDescent="0.25">
      <c r="A62692" s="5"/>
      <c r="C62692" s="7"/>
    </row>
    <row r="62693" spans="1:3" x14ac:dyDescent="0.25">
      <c r="A62693" s="5"/>
      <c r="C62693" s="7"/>
    </row>
    <row r="62694" spans="1:3" x14ac:dyDescent="0.25">
      <c r="A62694" s="5"/>
      <c r="C62694" s="7"/>
    </row>
    <row r="62695" spans="1:3" x14ac:dyDescent="0.25">
      <c r="A62695" s="5"/>
      <c r="C62695" s="7"/>
    </row>
    <row r="62696" spans="1:3" x14ac:dyDescent="0.25">
      <c r="A62696" s="5"/>
      <c r="C62696" s="7"/>
    </row>
    <row r="62697" spans="1:3" x14ac:dyDescent="0.25">
      <c r="A62697" s="5"/>
      <c r="C62697" s="7"/>
    </row>
    <row r="62698" spans="1:3" x14ac:dyDescent="0.25">
      <c r="A62698" s="5"/>
      <c r="C62698" s="7"/>
    </row>
    <row r="62699" spans="1:3" x14ac:dyDescent="0.25">
      <c r="A62699" s="5"/>
      <c r="C62699" s="7"/>
    </row>
    <row r="62700" spans="1:3" x14ac:dyDescent="0.25">
      <c r="A62700" s="5"/>
      <c r="C62700" s="7"/>
    </row>
    <row r="62701" spans="1:3" x14ac:dyDescent="0.25">
      <c r="A62701" s="5"/>
      <c r="C62701" s="7"/>
    </row>
    <row r="62702" spans="1:3" x14ac:dyDescent="0.25">
      <c r="A62702" s="5"/>
      <c r="C62702" s="7"/>
    </row>
    <row r="62703" spans="1:3" x14ac:dyDescent="0.25">
      <c r="A62703" s="5"/>
      <c r="C62703" s="7"/>
    </row>
    <row r="62704" spans="1:3" x14ac:dyDescent="0.25">
      <c r="A62704" s="5"/>
      <c r="C62704" s="7"/>
    </row>
    <row r="62705" spans="1:3" x14ac:dyDescent="0.25">
      <c r="A62705" s="5"/>
      <c r="C62705" s="7"/>
    </row>
    <row r="62706" spans="1:3" x14ac:dyDescent="0.25">
      <c r="A62706" s="5"/>
      <c r="C62706" s="7"/>
    </row>
    <row r="62707" spans="1:3" x14ac:dyDescent="0.25">
      <c r="A62707" s="5"/>
      <c r="C62707" s="7"/>
    </row>
    <row r="62708" spans="1:3" x14ac:dyDescent="0.25">
      <c r="A62708" s="5"/>
      <c r="C62708" s="7"/>
    </row>
    <row r="62709" spans="1:3" x14ac:dyDescent="0.25">
      <c r="A62709" s="5"/>
      <c r="C62709" s="7"/>
    </row>
    <row r="62710" spans="1:3" x14ac:dyDescent="0.25">
      <c r="A62710" s="5"/>
      <c r="C62710" s="7"/>
    </row>
    <row r="62711" spans="1:3" x14ac:dyDescent="0.25">
      <c r="A62711" s="5"/>
      <c r="C62711" s="7"/>
    </row>
    <row r="62712" spans="1:3" x14ac:dyDescent="0.25">
      <c r="A62712" s="5"/>
      <c r="C62712" s="7"/>
    </row>
    <row r="62713" spans="1:3" x14ac:dyDescent="0.25">
      <c r="A62713" s="5"/>
      <c r="C62713" s="7"/>
    </row>
    <row r="62714" spans="1:3" x14ac:dyDescent="0.25">
      <c r="A62714" s="5"/>
      <c r="C62714" s="7"/>
    </row>
    <row r="62715" spans="1:3" x14ac:dyDescent="0.25">
      <c r="A62715" s="5"/>
      <c r="C62715" s="7"/>
    </row>
    <row r="62716" spans="1:3" x14ac:dyDescent="0.25">
      <c r="A62716" s="5"/>
      <c r="C62716" s="7"/>
    </row>
    <row r="62717" spans="1:3" x14ac:dyDescent="0.25">
      <c r="A62717" s="5"/>
      <c r="C62717" s="7"/>
    </row>
    <row r="62718" spans="1:3" x14ac:dyDescent="0.25">
      <c r="A62718" s="5"/>
      <c r="C62718" s="7"/>
    </row>
    <row r="62719" spans="1:3" x14ac:dyDescent="0.25">
      <c r="A62719" s="5"/>
      <c r="C62719" s="7"/>
    </row>
    <row r="62720" spans="1:3" x14ac:dyDescent="0.25">
      <c r="A62720" s="5"/>
      <c r="C62720" s="7"/>
    </row>
    <row r="62721" spans="1:3" x14ac:dyDescent="0.25">
      <c r="A62721" s="5"/>
      <c r="C62721" s="7"/>
    </row>
    <row r="62722" spans="1:3" x14ac:dyDescent="0.25">
      <c r="A62722" s="5"/>
      <c r="C62722" s="7"/>
    </row>
    <row r="62723" spans="1:3" x14ac:dyDescent="0.25">
      <c r="A62723" s="5"/>
      <c r="C62723" s="7"/>
    </row>
    <row r="62724" spans="1:3" x14ac:dyDescent="0.25">
      <c r="A62724" s="5"/>
      <c r="C62724" s="7"/>
    </row>
    <row r="62725" spans="1:3" x14ac:dyDescent="0.25">
      <c r="A62725" s="5"/>
      <c r="C62725" s="7"/>
    </row>
    <row r="62726" spans="1:3" x14ac:dyDescent="0.25">
      <c r="A62726" s="5"/>
      <c r="C62726" s="7"/>
    </row>
    <row r="62727" spans="1:3" x14ac:dyDescent="0.25">
      <c r="A62727" s="5"/>
      <c r="C62727" s="7"/>
    </row>
    <row r="62728" spans="1:3" x14ac:dyDescent="0.25">
      <c r="A62728" s="5"/>
      <c r="C62728" s="7"/>
    </row>
    <row r="62729" spans="1:3" x14ac:dyDescent="0.25">
      <c r="A62729" s="5"/>
      <c r="C62729" s="7"/>
    </row>
    <row r="62730" spans="1:3" x14ac:dyDescent="0.25">
      <c r="A62730" s="5"/>
      <c r="C62730" s="7"/>
    </row>
    <row r="62731" spans="1:3" x14ac:dyDescent="0.25">
      <c r="A62731" s="5"/>
      <c r="C62731" s="7"/>
    </row>
    <row r="62732" spans="1:3" x14ac:dyDescent="0.25">
      <c r="A62732" s="5"/>
      <c r="C62732" s="7"/>
    </row>
    <row r="62733" spans="1:3" x14ac:dyDescent="0.25">
      <c r="A62733" s="5"/>
      <c r="C62733" s="7"/>
    </row>
    <row r="62734" spans="1:3" x14ac:dyDescent="0.25">
      <c r="A62734" s="5"/>
      <c r="C62734" s="7"/>
    </row>
    <row r="62735" spans="1:3" x14ac:dyDescent="0.25">
      <c r="A62735" s="5"/>
      <c r="C62735" s="7"/>
    </row>
    <row r="62736" spans="1:3" x14ac:dyDescent="0.25">
      <c r="A62736" s="5"/>
      <c r="C62736" s="7"/>
    </row>
    <row r="62737" spans="1:3" x14ac:dyDescent="0.25">
      <c r="A62737" s="5"/>
      <c r="C62737" s="7"/>
    </row>
    <row r="62738" spans="1:3" x14ac:dyDescent="0.25">
      <c r="A62738" s="5"/>
      <c r="C62738" s="7"/>
    </row>
    <row r="62739" spans="1:3" x14ac:dyDescent="0.25">
      <c r="A62739" s="5"/>
      <c r="C62739" s="7"/>
    </row>
    <row r="62740" spans="1:3" x14ac:dyDescent="0.25">
      <c r="A62740" s="5"/>
      <c r="C62740" s="7"/>
    </row>
    <row r="62741" spans="1:3" x14ac:dyDescent="0.25">
      <c r="A62741" s="5"/>
      <c r="C62741" s="7"/>
    </row>
    <row r="62742" spans="1:3" x14ac:dyDescent="0.25">
      <c r="A62742" s="5"/>
      <c r="C62742" s="7"/>
    </row>
    <row r="62743" spans="1:3" x14ac:dyDescent="0.25">
      <c r="A62743" s="5"/>
      <c r="C62743" s="7"/>
    </row>
    <row r="62744" spans="1:3" x14ac:dyDescent="0.25">
      <c r="A62744" s="5"/>
      <c r="C62744" s="7"/>
    </row>
    <row r="62745" spans="1:3" x14ac:dyDescent="0.25">
      <c r="A62745" s="5"/>
      <c r="C62745" s="7"/>
    </row>
    <row r="62746" spans="1:3" x14ac:dyDescent="0.25">
      <c r="A62746" s="5"/>
      <c r="C62746" s="7"/>
    </row>
    <row r="62747" spans="1:3" x14ac:dyDescent="0.25">
      <c r="A62747" s="5"/>
      <c r="C62747" s="7"/>
    </row>
    <row r="62748" spans="1:3" x14ac:dyDescent="0.25">
      <c r="A62748" s="5"/>
      <c r="C62748" s="7"/>
    </row>
    <row r="62749" spans="1:3" x14ac:dyDescent="0.25">
      <c r="A62749" s="5"/>
      <c r="C62749" s="7"/>
    </row>
    <row r="62750" spans="1:3" x14ac:dyDescent="0.25">
      <c r="A62750" s="5"/>
      <c r="C62750" s="7"/>
    </row>
    <row r="62751" spans="1:3" x14ac:dyDescent="0.25">
      <c r="A62751" s="5"/>
      <c r="C62751" s="7"/>
    </row>
    <row r="62752" spans="1:3" x14ac:dyDescent="0.25">
      <c r="A62752" s="5"/>
      <c r="C62752" s="7"/>
    </row>
    <row r="62753" spans="1:3" x14ac:dyDescent="0.25">
      <c r="A62753" s="5"/>
      <c r="C62753" s="7"/>
    </row>
    <row r="62754" spans="1:3" x14ac:dyDescent="0.25">
      <c r="A62754" s="5"/>
      <c r="C62754" s="7"/>
    </row>
    <row r="62755" spans="1:3" x14ac:dyDescent="0.25">
      <c r="A62755" s="5"/>
      <c r="C62755" s="7"/>
    </row>
    <row r="62756" spans="1:3" x14ac:dyDescent="0.25">
      <c r="A62756" s="5"/>
      <c r="C62756" s="7"/>
    </row>
    <row r="62757" spans="1:3" x14ac:dyDescent="0.25">
      <c r="A62757" s="5"/>
      <c r="C62757" s="7"/>
    </row>
    <row r="62758" spans="1:3" x14ac:dyDescent="0.25">
      <c r="A62758" s="5"/>
      <c r="C62758" s="7"/>
    </row>
    <row r="62759" spans="1:3" x14ac:dyDescent="0.25">
      <c r="A62759" s="5"/>
      <c r="C62759" s="7"/>
    </row>
    <row r="62760" spans="1:3" x14ac:dyDescent="0.25">
      <c r="A62760" s="5"/>
      <c r="C62760" s="7"/>
    </row>
    <row r="62761" spans="1:3" x14ac:dyDescent="0.25">
      <c r="A62761" s="5"/>
      <c r="C62761" s="7"/>
    </row>
    <row r="62762" spans="1:3" x14ac:dyDescent="0.25">
      <c r="A62762" s="5"/>
      <c r="C62762" s="7"/>
    </row>
    <row r="62763" spans="1:3" x14ac:dyDescent="0.25">
      <c r="A62763" s="5"/>
      <c r="C62763" s="7"/>
    </row>
    <row r="62764" spans="1:3" x14ac:dyDescent="0.25">
      <c r="A62764" s="5"/>
      <c r="C62764" s="7"/>
    </row>
    <row r="62765" spans="1:3" x14ac:dyDescent="0.25">
      <c r="A62765" s="5"/>
      <c r="C62765" s="7"/>
    </row>
    <row r="62766" spans="1:3" x14ac:dyDescent="0.25">
      <c r="A62766" s="5"/>
      <c r="C62766" s="7"/>
    </row>
    <row r="62767" spans="1:3" x14ac:dyDescent="0.25">
      <c r="A62767" s="5"/>
      <c r="C62767" s="7"/>
    </row>
    <row r="62768" spans="1:3" x14ac:dyDescent="0.25">
      <c r="A62768" s="5"/>
      <c r="C62768" s="7"/>
    </row>
    <row r="62769" spans="1:3" x14ac:dyDescent="0.25">
      <c r="A62769" s="5"/>
      <c r="C62769" s="7"/>
    </row>
    <row r="62770" spans="1:3" x14ac:dyDescent="0.25">
      <c r="A62770" s="5"/>
      <c r="C62770" s="7"/>
    </row>
    <row r="62771" spans="1:3" x14ac:dyDescent="0.25">
      <c r="A62771" s="5"/>
      <c r="C62771" s="7"/>
    </row>
    <row r="62772" spans="1:3" x14ac:dyDescent="0.25">
      <c r="A62772" s="5"/>
      <c r="C62772" s="7"/>
    </row>
    <row r="62773" spans="1:3" x14ac:dyDescent="0.25">
      <c r="A62773" s="5"/>
      <c r="C62773" s="7"/>
    </row>
    <row r="62774" spans="1:3" x14ac:dyDescent="0.25">
      <c r="A62774" s="5"/>
      <c r="C62774" s="7"/>
    </row>
    <row r="62775" spans="1:3" x14ac:dyDescent="0.25">
      <c r="A62775" s="5"/>
      <c r="C62775" s="7"/>
    </row>
    <row r="62776" spans="1:3" x14ac:dyDescent="0.25">
      <c r="A62776" s="5"/>
      <c r="C62776" s="7"/>
    </row>
    <row r="62777" spans="1:3" x14ac:dyDescent="0.25">
      <c r="A62777" s="5"/>
      <c r="C62777" s="7"/>
    </row>
    <row r="62778" spans="1:3" x14ac:dyDescent="0.25">
      <c r="A62778" s="5"/>
      <c r="C62778" s="7"/>
    </row>
    <row r="62779" spans="1:3" x14ac:dyDescent="0.25">
      <c r="A62779" s="5"/>
      <c r="C62779" s="7"/>
    </row>
    <row r="62780" spans="1:3" x14ac:dyDescent="0.25">
      <c r="A62780" s="5"/>
      <c r="C62780" s="7"/>
    </row>
    <row r="62781" spans="1:3" x14ac:dyDescent="0.25">
      <c r="A62781" s="5"/>
      <c r="C62781" s="7"/>
    </row>
    <row r="62782" spans="1:3" x14ac:dyDescent="0.25">
      <c r="A62782" s="5"/>
      <c r="C62782" s="7"/>
    </row>
    <row r="62783" spans="1:3" x14ac:dyDescent="0.25">
      <c r="A62783" s="5"/>
      <c r="C62783" s="7"/>
    </row>
    <row r="62784" spans="1:3" x14ac:dyDescent="0.25">
      <c r="A62784" s="5"/>
      <c r="C62784" s="7"/>
    </row>
    <row r="62785" spans="1:3" x14ac:dyDescent="0.25">
      <c r="A62785" s="5"/>
      <c r="C62785" s="7"/>
    </row>
    <row r="62786" spans="1:3" x14ac:dyDescent="0.25">
      <c r="A62786" s="5"/>
      <c r="C62786" s="7"/>
    </row>
    <row r="62787" spans="1:3" x14ac:dyDescent="0.25">
      <c r="A62787" s="5"/>
      <c r="C62787" s="7"/>
    </row>
    <row r="62788" spans="1:3" x14ac:dyDescent="0.25">
      <c r="A62788" s="5"/>
      <c r="C62788" s="7"/>
    </row>
    <row r="62789" spans="1:3" x14ac:dyDescent="0.25">
      <c r="A62789" s="5"/>
      <c r="C62789" s="7"/>
    </row>
    <row r="62790" spans="1:3" x14ac:dyDescent="0.25">
      <c r="A62790" s="5"/>
      <c r="C62790" s="7"/>
    </row>
    <row r="62791" spans="1:3" x14ac:dyDescent="0.25">
      <c r="A62791" s="5"/>
      <c r="C62791" s="7"/>
    </row>
    <row r="62792" spans="1:3" x14ac:dyDescent="0.25">
      <c r="A62792" s="5"/>
      <c r="C62792" s="7"/>
    </row>
    <row r="62793" spans="1:3" x14ac:dyDescent="0.25">
      <c r="A62793" s="5"/>
      <c r="C62793" s="7"/>
    </row>
    <row r="62794" spans="1:3" x14ac:dyDescent="0.25">
      <c r="A62794" s="5"/>
      <c r="C62794" s="7"/>
    </row>
    <row r="62795" spans="1:3" x14ac:dyDescent="0.25">
      <c r="A62795" s="5"/>
      <c r="C62795" s="7"/>
    </row>
    <row r="62796" spans="1:3" x14ac:dyDescent="0.25">
      <c r="A62796" s="5"/>
      <c r="C62796" s="7"/>
    </row>
    <row r="62797" spans="1:3" x14ac:dyDescent="0.25">
      <c r="A62797" s="5"/>
      <c r="C62797" s="7"/>
    </row>
    <row r="62798" spans="1:3" x14ac:dyDescent="0.25">
      <c r="A62798" s="5"/>
      <c r="C62798" s="7"/>
    </row>
    <row r="62799" spans="1:3" x14ac:dyDescent="0.25">
      <c r="A62799" s="5"/>
      <c r="C62799" s="7"/>
    </row>
    <row r="62800" spans="1:3" x14ac:dyDescent="0.25">
      <c r="A62800" s="5"/>
      <c r="C62800" s="7"/>
    </row>
    <row r="62801" spans="1:3" x14ac:dyDescent="0.25">
      <c r="A62801" s="5"/>
      <c r="C62801" s="7"/>
    </row>
    <row r="62802" spans="1:3" x14ac:dyDescent="0.25">
      <c r="A62802" s="5"/>
      <c r="C62802" s="7"/>
    </row>
    <row r="62803" spans="1:3" x14ac:dyDescent="0.25">
      <c r="A62803" s="5"/>
      <c r="C62803" s="7"/>
    </row>
    <row r="62804" spans="1:3" x14ac:dyDescent="0.25">
      <c r="A62804" s="5"/>
      <c r="C62804" s="7"/>
    </row>
    <row r="62805" spans="1:3" x14ac:dyDescent="0.25">
      <c r="A62805" s="5"/>
      <c r="C62805" s="7"/>
    </row>
    <row r="62806" spans="1:3" x14ac:dyDescent="0.25">
      <c r="A62806" s="5"/>
      <c r="C62806" s="7"/>
    </row>
    <row r="62807" spans="1:3" x14ac:dyDescent="0.25">
      <c r="A62807" s="5"/>
      <c r="C62807" s="7"/>
    </row>
    <row r="62808" spans="1:3" x14ac:dyDescent="0.25">
      <c r="A62808" s="5"/>
      <c r="C62808" s="7"/>
    </row>
    <row r="62809" spans="1:3" x14ac:dyDescent="0.25">
      <c r="A62809" s="5"/>
      <c r="C62809" s="7"/>
    </row>
    <row r="62810" spans="1:3" x14ac:dyDescent="0.25">
      <c r="A62810" s="5"/>
      <c r="C62810" s="7"/>
    </row>
    <row r="62811" spans="1:3" x14ac:dyDescent="0.25">
      <c r="A62811" s="5"/>
      <c r="C62811" s="7"/>
    </row>
    <row r="62812" spans="1:3" x14ac:dyDescent="0.25">
      <c r="A62812" s="5"/>
      <c r="C62812" s="7"/>
    </row>
    <row r="62813" spans="1:3" x14ac:dyDescent="0.25">
      <c r="A62813" s="5"/>
      <c r="C62813" s="7"/>
    </row>
    <row r="62814" spans="1:3" x14ac:dyDescent="0.25">
      <c r="A62814" s="5"/>
      <c r="C62814" s="7"/>
    </row>
    <row r="62815" spans="1:3" x14ac:dyDescent="0.25">
      <c r="A62815" s="5"/>
      <c r="C62815" s="7"/>
    </row>
    <row r="62816" spans="1:3" x14ac:dyDescent="0.25">
      <c r="A62816" s="5"/>
      <c r="C62816" s="7"/>
    </row>
    <row r="62817" spans="1:3" x14ac:dyDescent="0.25">
      <c r="A62817" s="5"/>
      <c r="C62817" s="7"/>
    </row>
    <row r="62818" spans="1:3" x14ac:dyDescent="0.25">
      <c r="A62818" s="5"/>
      <c r="C62818" s="7"/>
    </row>
    <row r="62819" spans="1:3" x14ac:dyDescent="0.25">
      <c r="A62819" s="5"/>
      <c r="C62819" s="7"/>
    </row>
    <row r="62820" spans="1:3" x14ac:dyDescent="0.25">
      <c r="A62820" s="5"/>
      <c r="C62820" s="7"/>
    </row>
    <row r="62821" spans="1:3" x14ac:dyDescent="0.25">
      <c r="A62821" s="5"/>
      <c r="C62821" s="7"/>
    </row>
    <row r="62822" spans="1:3" x14ac:dyDescent="0.25">
      <c r="A62822" s="5"/>
      <c r="C62822" s="7"/>
    </row>
    <row r="62823" spans="1:3" x14ac:dyDescent="0.25">
      <c r="A62823" s="5"/>
      <c r="C62823" s="7"/>
    </row>
    <row r="62824" spans="1:3" x14ac:dyDescent="0.25">
      <c r="A62824" s="5"/>
      <c r="C62824" s="7"/>
    </row>
    <row r="62825" spans="1:3" x14ac:dyDescent="0.25">
      <c r="A62825" s="5"/>
      <c r="C62825" s="7"/>
    </row>
    <row r="62826" spans="1:3" x14ac:dyDescent="0.25">
      <c r="A62826" s="5"/>
      <c r="C62826" s="7"/>
    </row>
    <row r="62827" spans="1:3" x14ac:dyDescent="0.25">
      <c r="A62827" s="5"/>
      <c r="C62827" s="7"/>
    </row>
    <row r="62828" spans="1:3" x14ac:dyDescent="0.25">
      <c r="A62828" s="5"/>
      <c r="C62828" s="7"/>
    </row>
    <row r="62829" spans="1:3" x14ac:dyDescent="0.25">
      <c r="A62829" s="5"/>
      <c r="C62829" s="7"/>
    </row>
    <row r="62830" spans="1:3" x14ac:dyDescent="0.25">
      <c r="A62830" s="5"/>
      <c r="C62830" s="7"/>
    </row>
    <row r="62831" spans="1:3" x14ac:dyDescent="0.25">
      <c r="A62831" s="5"/>
      <c r="C62831" s="7"/>
    </row>
    <row r="62832" spans="1:3" x14ac:dyDescent="0.25">
      <c r="A62832" s="5"/>
      <c r="C62832" s="7"/>
    </row>
    <row r="62833" spans="1:3" x14ac:dyDescent="0.25">
      <c r="A62833" s="5"/>
      <c r="C62833" s="7"/>
    </row>
    <row r="62834" spans="1:3" x14ac:dyDescent="0.25">
      <c r="A62834" s="5"/>
      <c r="C62834" s="7"/>
    </row>
    <row r="62835" spans="1:3" x14ac:dyDescent="0.25">
      <c r="A62835" s="5"/>
      <c r="C62835" s="7"/>
    </row>
    <row r="62836" spans="1:3" x14ac:dyDescent="0.25">
      <c r="A62836" s="5"/>
      <c r="C62836" s="7"/>
    </row>
    <row r="62837" spans="1:3" x14ac:dyDescent="0.25">
      <c r="A62837" s="5"/>
      <c r="C62837" s="7"/>
    </row>
    <row r="62838" spans="1:3" x14ac:dyDescent="0.25">
      <c r="A62838" s="5"/>
      <c r="C62838" s="7"/>
    </row>
    <row r="62839" spans="1:3" x14ac:dyDescent="0.25">
      <c r="A62839" s="5"/>
      <c r="C62839" s="7"/>
    </row>
    <row r="62840" spans="1:3" x14ac:dyDescent="0.25">
      <c r="A62840" s="5"/>
      <c r="C62840" s="7"/>
    </row>
    <row r="62841" spans="1:3" x14ac:dyDescent="0.25">
      <c r="A62841" s="5"/>
      <c r="C62841" s="7"/>
    </row>
    <row r="62842" spans="1:3" x14ac:dyDescent="0.25">
      <c r="A62842" s="5"/>
      <c r="C62842" s="7"/>
    </row>
    <row r="62843" spans="1:3" x14ac:dyDescent="0.25">
      <c r="A62843" s="5"/>
      <c r="C62843" s="7"/>
    </row>
    <row r="62844" spans="1:3" x14ac:dyDescent="0.25">
      <c r="A62844" s="5"/>
      <c r="C62844" s="7"/>
    </row>
    <row r="62845" spans="1:3" x14ac:dyDescent="0.25">
      <c r="A62845" s="5"/>
      <c r="C62845" s="7"/>
    </row>
    <row r="62846" spans="1:3" x14ac:dyDescent="0.25">
      <c r="A62846" s="5"/>
      <c r="C62846" s="7"/>
    </row>
    <row r="62847" spans="1:3" x14ac:dyDescent="0.25">
      <c r="A62847" s="5"/>
      <c r="C62847" s="7"/>
    </row>
    <row r="62848" spans="1:3" x14ac:dyDescent="0.25">
      <c r="A62848" s="5"/>
      <c r="C62848" s="7"/>
    </row>
    <row r="62849" spans="1:3" x14ac:dyDescent="0.25">
      <c r="A62849" s="5"/>
      <c r="C62849" s="7"/>
    </row>
    <row r="62850" spans="1:3" x14ac:dyDescent="0.25">
      <c r="A62850" s="5"/>
      <c r="C62850" s="7"/>
    </row>
    <row r="62851" spans="1:3" x14ac:dyDescent="0.25">
      <c r="A62851" s="5"/>
      <c r="C62851" s="7"/>
    </row>
    <row r="62852" spans="1:3" x14ac:dyDescent="0.25">
      <c r="A62852" s="5"/>
      <c r="C62852" s="7"/>
    </row>
    <row r="62853" spans="1:3" x14ac:dyDescent="0.25">
      <c r="A62853" s="5"/>
      <c r="C62853" s="7"/>
    </row>
    <row r="62854" spans="1:3" x14ac:dyDescent="0.25">
      <c r="A62854" s="5"/>
      <c r="C62854" s="7"/>
    </row>
    <row r="62855" spans="1:3" x14ac:dyDescent="0.25">
      <c r="A62855" s="5"/>
      <c r="C62855" s="7"/>
    </row>
    <row r="62856" spans="1:3" x14ac:dyDescent="0.25">
      <c r="A62856" s="5"/>
      <c r="C62856" s="7"/>
    </row>
    <row r="62857" spans="1:3" x14ac:dyDescent="0.25">
      <c r="A62857" s="5"/>
      <c r="C62857" s="7"/>
    </row>
    <row r="62858" spans="1:3" x14ac:dyDescent="0.25">
      <c r="A62858" s="5"/>
      <c r="C62858" s="7"/>
    </row>
    <row r="62859" spans="1:3" x14ac:dyDescent="0.25">
      <c r="A62859" s="5"/>
      <c r="C62859" s="7"/>
    </row>
    <row r="62860" spans="1:3" x14ac:dyDescent="0.25">
      <c r="A62860" s="5"/>
      <c r="C62860" s="7"/>
    </row>
    <row r="62861" spans="1:3" x14ac:dyDescent="0.25">
      <c r="A62861" s="5"/>
      <c r="C62861" s="7"/>
    </row>
    <row r="62862" spans="1:3" x14ac:dyDescent="0.25">
      <c r="A62862" s="5"/>
      <c r="C62862" s="7"/>
    </row>
    <row r="62863" spans="1:3" x14ac:dyDescent="0.25">
      <c r="A62863" s="5"/>
      <c r="C62863" s="7"/>
    </row>
    <row r="62864" spans="1:3" x14ac:dyDescent="0.25">
      <c r="A62864" s="5"/>
      <c r="C62864" s="7"/>
    </row>
    <row r="62865" spans="1:3" x14ac:dyDescent="0.25">
      <c r="A62865" s="5"/>
      <c r="C62865" s="7"/>
    </row>
    <row r="62866" spans="1:3" x14ac:dyDescent="0.25">
      <c r="A62866" s="5"/>
      <c r="C62866" s="7"/>
    </row>
    <row r="62867" spans="1:3" x14ac:dyDescent="0.25">
      <c r="A62867" s="5"/>
      <c r="C62867" s="7"/>
    </row>
    <row r="62868" spans="1:3" x14ac:dyDescent="0.25">
      <c r="A62868" s="5"/>
      <c r="C62868" s="7"/>
    </row>
    <row r="62869" spans="1:3" x14ac:dyDescent="0.25">
      <c r="A62869" s="5"/>
      <c r="C62869" s="7"/>
    </row>
    <row r="62870" spans="1:3" x14ac:dyDescent="0.25">
      <c r="A62870" s="5"/>
      <c r="C62870" s="7"/>
    </row>
    <row r="62871" spans="1:3" x14ac:dyDescent="0.25">
      <c r="A62871" s="5"/>
      <c r="C62871" s="7"/>
    </row>
    <row r="62872" spans="1:3" x14ac:dyDescent="0.25">
      <c r="A62872" s="5"/>
      <c r="C62872" s="7"/>
    </row>
    <row r="62873" spans="1:3" x14ac:dyDescent="0.25">
      <c r="A62873" s="5"/>
      <c r="C62873" s="7"/>
    </row>
    <row r="62874" spans="1:3" x14ac:dyDescent="0.25">
      <c r="A62874" s="5"/>
      <c r="C62874" s="7"/>
    </row>
    <row r="62875" spans="1:3" x14ac:dyDescent="0.25">
      <c r="A62875" s="5"/>
      <c r="C62875" s="7"/>
    </row>
    <row r="62876" spans="1:3" x14ac:dyDescent="0.25">
      <c r="A62876" s="5"/>
      <c r="C62876" s="7"/>
    </row>
    <row r="62877" spans="1:3" x14ac:dyDescent="0.25">
      <c r="A62877" s="5"/>
      <c r="C62877" s="7"/>
    </row>
    <row r="62878" spans="1:3" x14ac:dyDescent="0.25">
      <c r="A62878" s="5"/>
      <c r="C62878" s="7"/>
    </row>
    <row r="62879" spans="1:3" x14ac:dyDescent="0.25">
      <c r="A62879" s="5"/>
      <c r="C62879" s="7"/>
    </row>
    <row r="62880" spans="1:3" x14ac:dyDescent="0.25">
      <c r="A62880" s="5"/>
      <c r="C62880" s="7"/>
    </row>
    <row r="62881" spans="1:3" x14ac:dyDescent="0.25">
      <c r="A62881" s="5"/>
      <c r="C62881" s="7"/>
    </row>
    <row r="62882" spans="1:3" x14ac:dyDescent="0.25">
      <c r="A62882" s="5"/>
      <c r="C62882" s="7"/>
    </row>
    <row r="62883" spans="1:3" x14ac:dyDescent="0.25">
      <c r="A62883" s="5"/>
      <c r="C62883" s="7"/>
    </row>
    <row r="62884" spans="1:3" x14ac:dyDescent="0.25">
      <c r="A62884" s="5"/>
      <c r="C62884" s="7"/>
    </row>
    <row r="62885" spans="1:3" x14ac:dyDescent="0.25">
      <c r="A62885" s="5"/>
      <c r="C62885" s="7"/>
    </row>
    <row r="62886" spans="1:3" x14ac:dyDescent="0.25">
      <c r="A62886" s="5"/>
      <c r="C62886" s="7"/>
    </row>
    <row r="62887" spans="1:3" x14ac:dyDescent="0.25">
      <c r="A62887" s="5"/>
      <c r="C62887" s="7"/>
    </row>
    <row r="62888" spans="1:3" x14ac:dyDescent="0.25">
      <c r="A62888" s="5"/>
      <c r="C62888" s="7"/>
    </row>
    <row r="62889" spans="1:3" x14ac:dyDescent="0.25">
      <c r="A62889" s="5"/>
      <c r="C62889" s="7"/>
    </row>
    <row r="62890" spans="1:3" x14ac:dyDescent="0.25">
      <c r="A62890" s="5"/>
      <c r="C62890" s="7"/>
    </row>
    <row r="62891" spans="1:3" x14ac:dyDescent="0.25">
      <c r="A62891" s="5"/>
      <c r="C62891" s="7"/>
    </row>
    <row r="62892" spans="1:3" x14ac:dyDescent="0.25">
      <c r="A62892" s="5"/>
      <c r="C62892" s="7"/>
    </row>
    <row r="62893" spans="1:3" x14ac:dyDescent="0.25">
      <c r="A62893" s="5"/>
      <c r="C62893" s="7"/>
    </row>
    <row r="62894" spans="1:3" x14ac:dyDescent="0.25">
      <c r="A62894" s="5"/>
      <c r="C62894" s="7"/>
    </row>
    <row r="62895" spans="1:3" x14ac:dyDescent="0.25">
      <c r="A62895" s="5"/>
      <c r="C62895" s="7"/>
    </row>
    <row r="62896" spans="1:3" x14ac:dyDescent="0.25">
      <c r="A62896" s="5"/>
      <c r="C62896" s="7"/>
    </row>
    <row r="62897" spans="1:3" x14ac:dyDescent="0.25">
      <c r="A62897" s="5"/>
      <c r="C62897" s="7"/>
    </row>
    <row r="62898" spans="1:3" x14ac:dyDescent="0.25">
      <c r="A62898" s="5"/>
      <c r="C62898" s="7"/>
    </row>
    <row r="62899" spans="1:3" x14ac:dyDescent="0.25">
      <c r="A62899" s="5"/>
      <c r="C62899" s="7"/>
    </row>
    <row r="62900" spans="1:3" x14ac:dyDescent="0.25">
      <c r="A62900" s="5"/>
      <c r="C62900" s="7"/>
    </row>
    <row r="62901" spans="1:3" x14ac:dyDescent="0.25">
      <c r="A62901" s="5"/>
      <c r="C62901" s="7"/>
    </row>
    <row r="62902" spans="1:3" x14ac:dyDescent="0.25">
      <c r="A62902" s="5"/>
      <c r="C62902" s="7"/>
    </row>
    <row r="62903" spans="1:3" x14ac:dyDescent="0.25">
      <c r="A62903" s="5"/>
      <c r="C62903" s="7"/>
    </row>
    <row r="62904" spans="1:3" x14ac:dyDescent="0.25">
      <c r="A62904" s="5"/>
      <c r="C62904" s="7"/>
    </row>
    <row r="62905" spans="1:3" x14ac:dyDescent="0.25">
      <c r="A62905" s="5"/>
      <c r="C62905" s="7"/>
    </row>
    <row r="62906" spans="1:3" x14ac:dyDescent="0.25">
      <c r="A62906" s="5"/>
      <c r="C62906" s="7"/>
    </row>
    <row r="62907" spans="1:3" x14ac:dyDescent="0.25">
      <c r="A62907" s="5"/>
      <c r="C62907" s="7"/>
    </row>
    <row r="62908" spans="1:3" x14ac:dyDescent="0.25">
      <c r="A62908" s="5"/>
      <c r="C62908" s="7"/>
    </row>
    <row r="62909" spans="1:3" x14ac:dyDescent="0.25">
      <c r="A62909" s="5"/>
      <c r="C62909" s="7"/>
    </row>
    <row r="62910" spans="1:3" x14ac:dyDescent="0.25">
      <c r="A62910" s="5"/>
      <c r="C62910" s="7"/>
    </row>
    <row r="62911" spans="1:3" x14ac:dyDescent="0.25">
      <c r="A62911" s="5"/>
      <c r="C62911" s="7"/>
    </row>
    <row r="62912" spans="1:3" x14ac:dyDescent="0.25">
      <c r="A62912" s="5"/>
      <c r="C62912" s="7"/>
    </row>
    <row r="62913" spans="1:3" x14ac:dyDescent="0.25">
      <c r="A62913" s="5"/>
      <c r="C62913" s="7"/>
    </row>
    <row r="62914" spans="1:3" x14ac:dyDescent="0.25">
      <c r="A62914" s="5"/>
      <c r="C62914" s="7"/>
    </row>
    <row r="62915" spans="1:3" x14ac:dyDescent="0.25">
      <c r="A62915" s="5"/>
      <c r="C62915" s="7"/>
    </row>
    <row r="62916" spans="1:3" x14ac:dyDescent="0.25">
      <c r="A62916" s="5"/>
      <c r="C62916" s="7"/>
    </row>
    <row r="62917" spans="1:3" x14ac:dyDescent="0.25">
      <c r="A62917" s="5"/>
      <c r="C62917" s="7"/>
    </row>
    <row r="62918" spans="1:3" x14ac:dyDescent="0.25">
      <c r="A62918" s="5"/>
      <c r="C62918" s="7"/>
    </row>
    <row r="62919" spans="1:3" x14ac:dyDescent="0.25">
      <c r="A62919" s="5"/>
      <c r="C62919" s="7"/>
    </row>
    <row r="62920" spans="1:3" x14ac:dyDescent="0.25">
      <c r="A62920" s="5"/>
      <c r="C62920" s="7"/>
    </row>
    <row r="62921" spans="1:3" x14ac:dyDescent="0.25">
      <c r="A62921" s="5"/>
      <c r="C62921" s="7"/>
    </row>
    <row r="62922" spans="1:3" x14ac:dyDescent="0.25">
      <c r="A62922" s="5"/>
      <c r="C62922" s="7"/>
    </row>
    <row r="62923" spans="1:3" x14ac:dyDescent="0.25">
      <c r="A62923" s="5"/>
      <c r="C62923" s="7"/>
    </row>
    <row r="62924" spans="1:3" x14ac:dyDescent="0.25">
      <c r="A62924" s="5"/>
      <c r="C62924" s="7"/>
    </row>
    <row r="62925" spans="1:3" x14ac:dyDescent="0.25">
      <c r="A62925" s="5"/>
      <c r="C62925" s="7"/>
    </row>
    <row r="62926" spans="1:3" x14ac:dyDescent="0.25">
      <c r="A62926" s="5"/>
      <c r="C62926" s="7"/>
    </row>
    <row r="62927" spans="1:3" x14ac:dyDescent="0.25">
      <c r="A62927" s="5"/>
      <c r="C62927" s="7"/>
    </row>
    <row r="62928" spans="1:3" x14ac:dyDescent="0.25">
      <c r="A62928" s="5"/>
      <c r="C62928" s="7"/>
    </row>
    <row r="62929" spans="1:3" x14ac:dyDescent="0.25">
      <c r="A62929" s="5"/>
      <c r="C62929" s="7"/>
    </row>
    <row r="62930" spans="1:3" x14ac:dyDescent="0.25">
      <c r="A62930" s="5"/>
      <c r="C62930" s="7"/>
    </row>
    <row r="62931" spans="1:3" x14ac:dyDescent="0.25">
      <c r="A62931" s="5"/>
      <c r="C62931" s="7"/>
    </row>
    <row r="62932" spans="1:3" x14ac:dyDescent="0.25">
      <c r="A62932" s="5"/>
      <c r="C62932" s="7"/>
    </row>
    <row r="62933" spans="1:3" x14ac:dyDescent="0.25">
      <c r="A62933" s="5"/>
      <c r="C62933" s="7"/>
    </row>
    <row r="62934" spans="1:3" x14ac:dyDescent="0.25">
      <c r="A62934" s="5"/>
      <c r="C62934" s="7"/>
    </row>
    <row r="62935" spans="1:3" x14ac:dyDescent="0.25">
      <c r="A62935" s="5"/>
      <c r="C62935" s="7"/>
    </row>
    <row r="62936" spans="1:3" x14ac:dyDescent="0.25">
      <c r="A62936" s="5"/>
      <c r="C62936" s="7"/>
    </row>
    <row r="62937" spans="1:3" x14ac:dyDescent="0.25">
      <c r="A62937" s="5"/>
      <c r="C62937" s="7"/>
    </row>
    <row r="62938" spans="1:3" x14ac:dyDescent="0.25">
      <c r="A62938" s="5"/>
      <c r="C62938" s="7"/>
    </row>
    <row r="62939" spans="1:3" x14ac:dyDescent="0.25">
      <c r="A62939" s="5"/>
      <c r="C62939" s="7"/>
    </row>
    <row r="62940" spans="1:3" x14ac:dyDescent="0.25">
      <c r="A62940" s="5"/>
      <c r="C62940" s="7"/>
    </row>
    <row r="62941" spans="1:3" x14ac:dyDescent="0.25">
      <c r="A62941" s="5"/>
      <c r="C62941" s="7"/>
    </row>
    <row r="62942" spans="1:3" x14ac:dyDescent="0.25">
      <c r="A62942" s="5"/>
      <c r="C62942" s="7"/>
    </row>
    <row r="62943" spans="1:3" x14ac:dyDescent="0.25">
      <c r="A62943" s="5"/>
      <c r="C62943" s="7"/>
    </row>
    <row r="62944" spans="1:3" x14ac:dyDescent="0.25">
      <c r="A62944" s="5"/>
      <c r="C62944" s="7"/>
    </row>
    <row r="62945" spans="1:3" x14ac:dyDescent="0.25">
      <c r="A62945" s="5"/>
      <c r="C62945" s="7"/>
    </row>
    <row r="62946" spans="1:3" x14ac:dyDescent="0.25">
      <c r="A62946" s="5"/>
      <c r="C62946" s="7"/>
    </row>
    <row r="62947" spans="1:3" x14ac:dyDescent="0.25">
      <c r="A62947" s="5"/>
      <c r="C62947" s="7"/>
    </row>
    <row r="62948" spans="1:3" x14ac:dyDescent="0.25">
      <c r="A62948" s="5"/>
      <c r="C62948" s="7"/>
    </row>
    <row r="62949" spans="1:3" x14ac:dyDescent="0.25">
      <c r="A62949" s="5"/>
      <c r="C62949" s="7"/>
    </row>
    <row r="62950" spans="1:3" x14ac:dyDescent="0.25">
      <c r="A62950" s="5"/>
      <c r="C62950" s="7"/>
    </row>
    <row r="62951" spans="1:3" x14ac:dyDescent="0.25">
      <c r="A62951" s="5"/>
      <c r="C62951" s="7"/>
    </row>
    <row r="62952" spans="1:3" x14ac:dyDescent="0.25">
      <c r="A62952" s="5"/>
      <c r="C62952" s="7"/>
    </row>
    <row r="62953" spans="1:3" x14ac:dyDescent="0.25">
      <c r="A62953" s="5"/>
      <c r="C62953" s="7"/>
    </row>
    <row r="62954" spans="1:3" x14ac:dyDescent="0.25">
      <c r="A62954" s="5"/>
      <c r="C62954" s="7"/>
    </row>
    <row r="62955" spans="1:3" x14ac:dyDescent="0.25">
      <c r="A62955" s="5"/>
      <c r="C62955" s="7"/>
    </row>
    <row r="62956" spans="1:3" x14ac:dyDescent="0.25">
      <c r="A62956" s="5"/>
      <c r="C62956" s="7"/>
    </row>
    <row r="62957" spans="1:3" x14ac:dyDescent="0.25">
      <c r="A62957" s="5"/>
      <c r="C62957" s="7"/>
    </row>
    <row r="62958" spans="1:3" x14ac:dyDescent="0.25">
      <c r="A62958" s="5"/>
      <c r="C62958" s="7"/>
    </row>
    <row r="62959" spans="1:3" x14ac:dyDescent="0.25">
      <c r="A62959" s="5"/>
      <c r="C62959" s="7"/>
    </row>
    <row r="62960" spans="1:3" x14ac:dyDescent="0.25">
      <c r="A62960" s="5"/>
      <c r="C62960" s="7"/>
    </row>
    <row r="62961" spans="1:3" x14ac:dyDescent="0.25">
      <c r="A62961" s="5"/>
      <c r="C62961" s="7"/>
    </row>
    <row r="62962" spans="1:3" x14ac:dyDescent="0.25">
      <c r="A62962" s="5"/>
      <c r="C62962" s="7"/>
    </row>
    <row r="62963" spans="1:3" x14ac:dyDescent="0.25">
      <c r="A62963" s="5"/>
      <c r="C62963" s="7"/>
    </row>
    <row r="62964" spans="1:3" x14ac:dyDescent="0.25">
      <c r="A62964" s="5"/>
      <c r="C62964" s="7"/>
    </row>
    <row r="62965" spans="1:3" x14ac:dyDescent="0.25">
      <c r="A62965" s="5"/>
      <c r="C62965" s="7"/>
    </row>
    <row r="62966" spans="1:3" x14ac:dyDescent="0.25">
      <c r="A62966" s="5"/>
      <c r="C62966" s="7"/>
    </row>
    <row r="62967" spans="1:3" x14ac:dyDescent="0.25">
      <c r="A62967" s="5"/>
      <c r="C62967" s="7"/>
    </row>
    <row r="62968" spans="1:3" x14ac:dyDescent="0.25">
      <c r="A62968" s="5"/>
      <c r="C62968" s="7"/>
    </row>
    <row r="62969" spans="1:3" x14ac:dyDescent="0.25">
      <c r="A62969" s="5"/>
      <c r="C62969" s="7"/>
    </row>
    <row r="62970" spans="1:3" x14ac:dyDescent="0.25">
      <c r="A62970" s="5"/>
      <c r="C62970" s="7"/>
    </row>
    <row r="62971" spans="1:3" x14ac:dyDescent="0.25">
      <c r="A62971" s="5"/>
      <c r="C62971" s="7"/>
    </row>
    <row r="62972" spans="1:3" x14ac:dyDescent="0.25">
      <c r="A62972" s="5"/>
      <c r="C62972" s="7"/>
    </row>
    <row r="62973" spans="1:3" x14ac:dyDescent="0.25">
      <c r="A62973" s="5"/>
      <c r="C62973" s="7"/>
    </row>
    <row r="62974" spans="1:3" x14ac:dyDescent="0.25">
      <c r="A62974" s="5"/>
      <c r="C62974" s="7"/>
    </row>
    <row r="62975" spans="1:3" x14ac:dyDescent="0.25">
      <c r="A62975" s="5"/>
      <c r="C62975" s="7"/>
    </row>
    <row r="62976" spans="1:3" x14ac:dyDescent="0.25">
      <c r="A62976" s="5"/>
      <c r="C62976" s="7"/>
    </row>
    <row r="62977" spans="1:3" x14ac:dyDescent="0.25">
      <c r="A62977" s="5"/>
      <c r="C62977" s="7"/>
    </row>
    <row r="62978" spans="1:3" x14ac:dyDescent="0.25">
      <c r="A62978" s="5"/>
      <c r="C62978" s="7"/>
    </row>
    <row r="62979" spans="1:3" x14ac:dyDescent="0.25">
      <c r="A62979" s="5"/>
      <c r="C62979" s="7"/>
    </row>
    <row r="62980" spans="1:3" x14ac:dyDescent="0.25">
      <c r="A62980" s="5"/>
      <c r="C62980" s="7"/>
    </row>
    <row r="62981" spans="1:3" x14ac:dyDescent="0.25">
      <c r="A62981" s="5"/>
      <c r="C62981" s="7"/>
    </row>
    <row r="62982" spans="1:3" x14ac:dyDescent="0.25">
      <c r="A62982" s="5"/>
      <c r="C62982" s="7"/>
    </row>
    <row r="62983" spans="1:3" x14ac:dyDescent="0.25">
      <c r="A62983" s="5"/>
      <c r="C62983" s="7"/>
    </row>
    <row r="62984" spans="1:3" x14ac:dyDescent="0.25">
      <c r="A62984" s="5"/>
      <c r="C62984" s="7"/>
    </row>
    <row r="62985" spans="1:3" x14ac:dyDescent="0.25">
      <c r="A62985" s="5"/>
      <c r="C62985" s="7"/>
    </row>
    <row r="62986" spans="1:3" x14ac:dyDescent="0.25">
      <c r="A62986" s="5"/>
      <c r="C62986" s="7"/>
    </row>
    <row r="62987" spans="1:3" x14ac:dyDescent="0.25">
      <c r="A62987" s="5"/>
      <c r="C62987" s="7"/>
    </row>
    <row r="62988" spans="1:3" x14ac:dyDescent="0.25">
      <c r="A62988" s="5"/>
      <c r="C62988" s="7"/>
    </row>
    <row r="62989" spans="1:3" x14ac:dyDescent="0.25">
      <c r="A62989" s="5"/>
      <c r="C62989" s="7"/>
    </row>
    <row r="62990" spans="1:3" x14ac:dyDescent="0.25">
      <c r="A62990" s="5"/>
      <c r="C62990" s="7"/>
    </row>
    <row r="62991" spans="1:3" x14ac:dyDescent="0.25">
      <c r="A62991" s="5"/>
      <c r="C62991" s="7"/>
    </row>
    <row r="62992" spans="1:3" x14ac:dyDescent="0.25">
      <c r="A62992" s="5"/>
      <c r="C62992" s="7"/>
    </row>
    <row r="62993" spans="1:3" x14ac:dyDescent="0.25">
      <c r="A62993" s="5"/>
      <c r="C62993" s="7"/>
    </row>
    <row r="62994" spans="1:3" x14ac:dyDescent="0.25">
      <c r="A62994" s="5"/>
      <c r="C62994" s="7"/>
    </row>
    <row r="62995" spans="1:3" x14ac:dyDescent="0.25">
      <c r="A62995" s="5"/>
      <c r="C62995" s="7"/>
    </row>
    <row r="62996" spans="1:3" x14ac:dyDescent="0.25">
      <c r="A62996" s="5"/>
      <c r="C62996" s="7"/>
    </row>
    <row r="62997" spans="1:3" x14ac:dyDescent="0.25">
      <c r="A62997" s="5"/>
      <c r="C62997" s="7"/>
    </row>
    <row r="62998" spans="1:3" x14ac:dyDescent="0.25">
      <c r="A62998" s="5"/>
      <c r="C62998" s="7"/>
    </row>
    <row r="62999" spans="1:3" x14ac:dyDescent="0.25">
      <c r="A62999" s="5"/>
      <c r="C62999" s="7"/>
    </row>
    <row r="63000" spans="1:3" x14ac:dyDescent="0.25">
      <c r="A63000" s="5"/>
      <c r="C63000" s="7"/>
    </row>
    <row r="63001" spans="1:3" x14ac:dyDescent="0.25">
      <c r="A63001" s="5"/>
      <c r="C63001" s="7"/>
    </row>
    <row r="63002" spans="1:3" x14ac:dyDescent="0.25">
      <c r="A63002" s="5"/>
      <c r="C63002" s="7"/>
    </row>
    <row r="63003" spans="1:3" x14ac:dyDescent="0.25">
      <c r="A63003" s="5"/>
      <c r="C63003" s="7"/>
    </row>
    <row r="63004" spans="1:3" x14ac:dyDescent="0.25">
      <c r="A63004" s="5"/>
      <c r="C63004" s="7"/>
    </row>
    <row r="63005" spans="1:3" x14ac:dyDescent="0.25">
      <c r="A63005" s="5"/>
      <c r="C63005" s="7"/>
    </row>
    <row r="63006" spans="1:3" x14ac:dyDescent="0.25">
      <c r="A63006" s="5"/>
      <c r="C63006" s="7"/>
    </row>
    <row r="63007" spans="1:3" x14ac:dyDescent="0.25">
      <c r="A63007" s="5"/>
      <c r="C63007" s="7"/>
    </row>
    <row r="63008" spans="1:3" x14ac:dyDescent="0.25">
      <c r="A63008" s="5"/>
      <c r="C63008" s="7"/>
    </row>
    <row r="63009" spans="1:3" x14ac:dyDescent="0.25">
      <c r="A63009" s="5"/>
      <c r="C63009" s="7"/>
    </row>
    <row r="63010" spans="1:3" x14ac:dyDescent="0.25">
      <c r="A63010" s="5"/>
      <c r="C63010" s="7"/>
    </row>
    <row r="63011" spans="1:3" x14ac:dyDescent="0.25">
      <c r="A63011" s="5"/>
      <c r="C63011" s="7"/>
    </row>
    <row r="63012" spans="1:3" x14ac:dyDescent="0.25">
      <c r="A63012" s="5"/>
      <c r="C63012" s="7"/>
    </row>
    <row r="63013" spans="1:3" x14ac:dyDescent="0.25">
      <c r="A63013" s="5"/>
      <c r="C63013" s="7"/>
    </row>
    <row r="63014" spans="1:3" x14ac:dyDescent="0.25">
      <c r="A63014" s="5"/>
      <c r="C63014" s="7"/>
    </row>
    <row r="63015" spans="1:3" x14ac:dyDescent="0.25">
      <c r="A63015" s="5"/>
      <c r="C63015" s="7"/>
    </row>
    <row r="63016" spans="1:3" x14ac:dyDescent="0.25">
      <c r="A63016" s="5"/>
      <c r="C63016" s="7"/>
    </row>
    <row r="63017" spans="1:3" x14ac:dyDescent="0.25">
      <c r="A63017" s="5"/>
      <c r="C63017" s="7"/>
    </row>
    <row r="63018" spans="1:3" x14ac:dyDescent="0.25">
      <c r="A63018" s="5"/>
      <c r="C63018" s="7"/>
    </row>
    <row r="63019" spans="1:3" x14ac:dyDescent="0.25">
      <c r="A63019" s="5"/>
      <c r="C63019" s="7"/>
    </row>
    <row r="63020" spans="1:3" x14ac:dyDescent="0.25">
      <c r="A63020" s="5"/>
      <c r="C63020" s="7"/>
    </row>
    <row r="63021" spans="1:3" x14ac:dyDescent="0.25">
      <c r="A63021" s="5"/>
      <c r="C63021" s="7"/>
    </row>
    <row r="63022" spans="1:3" x14ac:dyDescent="0.25">
      <c r="A63022" s="5"/>
      <c r="C63022" s="7"/>
    </row>
    <row r="63023" spans="1:3" x14ac:dyDescent="0.25">
      <c r="A63023" s="5"/>
      <c r="C63023" s="7"/>
    </row>
    <row r="63024" spans="1:3" x14ac:dyDescent="0.25">
      <c r="A63024" s="5"/>
      <c r="C63024" s="7"/>
    </row>
    <row r="63025" spans="1:3" x14ac:dyDescent="0.25">
      <c r="A63025" s="5"/>
      <c r="C63025" s="7"/>
    </row>
    <row r="63026" spans="1:3" x14ac:dyDescent="0.25">
      <c r="A63026" s="5"/>
      <c r="C63026" s="7"/>
    </row>
    <row r="63027" spans="1:3" x14ac:dyDescent="0.25">
      <c r="A63027" s="5"/>
      <c r="C63027" s="7"/>
    </row>
    <row r="63028" spans="1:3" x14ac:dyDescent="0.25">
      <c r="A63028" s="5"/>
      <c r="C63028" s="7"/>
    </row>
    <row r="63029" spans="1:3" x14ac:dyDescent="0.25">
      <c r="A63029" s="5"/>
      <c r="C63029" s="7"/>
    </row>
    <row r="63030" spans="1:3" x14ac:dyDescent="0.25">
      <c r="A63030" s="5"/>
      <c r="C63030" s="7"/>
    </row>
    <row r="63031" spans="1:3" x14ac:dyDescent="0.25">
      <c r="A63031" s="5"/>
      <c r="C63031" s="7"/>
    </row>
    <row r="63032" spans="1:3" x14ac:dyDescent="0.25">
      <c r="A63032" s="5"/>
      <c r="C63032" s="7"/>
    </row>
    <row r="63033" spans="1:3" x14ac:dyDescent="0.25">
      <c r="A63033" s="5"/>
      <c r="C63033" s="7"/>
    </row>
    <row r="63034" spans="1:3" x14ac:dyDescent="0.25">
      <c r="A63034" s="5"/>
      <c r="C63034" s="7"/>
    </row>
    <row r="63035" spans="1:3" x14ac:dyDescent="0.25">
      <c r="A63035" s="5"/>
      <c r="C63035" s="7"/>
    </row>
    <row r="63036" spans="1:3" x14ac:dyDescent="0.25">
      <c r="A63036" s="5"/>
      <c r="C63036" s="7"/>
    </row>
    <row r="63037" spans="1:3" x14ac:dyDescent="0.25">
      <c r="A63037" s="5"/>
      <c r="C63037" s="7"/>
    </row>
    <row r="63038" spans="1:3" x14ac:dyDescent="0.25">
      <c r="A63038" s="5"/>
      <c r="C63038" s="7"/>
    </row>
    <row r="63039" spans="1:3" x14ac:dyDescent="0.25">
      <c r="A63039" s="5"/>
      <c r="C63039" s="7"/>
    </row>
    <row r="63040" spans="1:3" x14ac:dyDescent="0.25">
      <c r="A63040" s="5"/>
      <c r="C63040" s="7"/>
    </row>
    <row r="63041" spans="1:3" x14ac:dyDescent="0.25">
      <c r="A63041" s="5"/>
      <c r="C63041" s="7"/>
    </row>
    <row r="63042" spans="1:3" x14ac:dyDescent="0.25">
      <c r="A63042" s="5"/>
      <c r="C63042" s="7"/>
    </row>
    <row r="63043" spans="1:3" x14ac:dyDescent="0.25">
      <c r="A63043" s="5"/>
      <c r="C63043" s="7"/>
    </row>
    <row r="63044" spans="1:3" x14ac:dyDescent="0.25">
      <c r="A63044" s="5"/>
      <c r="C63044" s="7"/>
    </row>
    <row r="63045" spans="1:3" x14ac:dyDescent="0.25">
      <c r="A63045" s="5"/>
      <c r="C63045" s="7"/>
    </row>
    <row r="63046" spans="1:3" x14ac:dyDescent="0.25">
      <c r="A63046" s="5"/>
      <c r="C63046" s="7"/>
    </row>
    <row r="63047" spans="1:3" x14ac:dyDescent="0.25">
      <c r="A63047" s="5"/>
      <c r="C63047" s="7"/>
    </row>
    <row r="63048" spans="1:3" x14ac:dyDescent="0.25">
      <c r="A63048" s="5"/>
      <c r="C63048" s="7"/>
    </row>
    <row r="63049" spans="1:3" x14ac:dyDescent="0.25">
      <c r="A63049" s="5"/>
      <c r="C63049" s="7"/>
    </row>
    <row r="63050" spans="1:3" x14ac:dyDescent="0.25">
      <c r="A63050" s="5"/>
      <c r="C63050" s="7"/>
    </row>
    <row r="63051" spans="1:3" x14ac:dyDescent="0.25">
      <c r="A63051" s="5"/>
      <c r="C63051" s="7"/>
    </row>
    <row r="63052" spans="1:3" x14ac:dyDescent="0.25">
      <c r="A63052" s="5"/>
      <c r="C63052" s="7"/>
    </row>
    <row r="63053" spans="1:3" x14ac:dyDescent="0.25">
      <c r="A63053" s="5"/>
      <c r="C63053" s="7"/>
    </row>
    <row r="63054" spans="1:3" x14ac:dyDescent="0.25">
      <c r="A63054" s="5"/>
      <c r="C63054" s="7"/>
    </row>
    <row r="63055" spans="1:3" x14ac:dyDescent="0.25">
      <c r="A63055" s="5"/>
      <c r="C63055" s="7"/>
    </row>
    <row r="63056" spans="1:3" x14ac:dyDescent="0.25">
      <c r="A63056" s="5"/>
      <c r="C63056" s="7"/>
    </row>
    <row r="63057" spans="1:3" x14ac:dyDescent="0.25">
      <c r="A63057" s="5"/>
      <c r="C63057" s="7"/>
    </row>
    <row r="63058" spans="1:3" x14ac:dyDescent="0.25">
      <c r="A63058" s="5"/>
      <c r="C63058" s="7"/>
    </row>
    <row r="63059" spans="1:3" x14ac:dyDescent="0.25">
      <c r="A63059" s="5"/>
      <c r="C63059" s="7"/>
    </row>
    <row r="63060" spans="1:3" x14ac:dyDescent="0.25">
      <c r="A63060" s="5"/>
      <c r="C63060" s="7"/>
    </row>
    <row r="63061" spans="1:3" x14ac:dyDescent="0.25">
      <c r="A63061" s="5"/>
      <c r="C63061" s="7"/>
    </row>
    <row r="63062" spans="1:3" x14ac:dyDescent="0.25">
      <c r="A63062" s="5"/>
      <c r="C63062" s="7"/>
    </row>
    <row r="63063" spans="1:3" x14ac:dyDescent="0.25">
      <c r="A63063" s="5"/>
      <c r="C63063" s="7"/>
    </row>
    <row r="63064" spans="1:3" x14ac:dyDescent="0.25">
      <c r="A63064" s="5"/>
      <c r="C63064" s="7"/>
    </row>
    <row r="63065" spans="1:3" x14ac:dyDescent="0.25">
      <c r="A63065" s="5"/>
      <c r="C63065" s="7"/>
    </row>
    <row r="63066" spans="1:3" x14ac:dyDescent="0.25">
      <c r="A63066" s="5"/>
      <c r="C63066" s="7"/>
    </row>
    <row r="63067" spans="1:3" x14ac:dyDescent="0.25">
      <c r="A63067" s="5"/>
      <c r="C63067" s="7"/>
    </row>
    <row r="63068" spans="1:3" x14ac:dyDescent="0.25">
      <c r="A63068" s="5"/>
      <c r="C63068" s="7"/>
    </row>
    <row r="63069" spans="1:3" x14ac:dyDescent="0.25">
      <c r="A63069" s="5"/>
      <c r="C63069" s="7"/>
    </row>
    <row r="63070" spans="1:3" x14ac:dyDescent="0.25">
      <c r="A63070" s="5"/>
      <c r="C63070" s="7"/>
    </row>
    <row r="63071" spans="1:3" x14ac:dyDescent="0.25">
      <c r="A63071" s="5"/>
      <c r="C63071" s="7"/>
    </row>
    <row r="63072" spans="1:3" x14ac:dyDescent="0.25">
      <c r="A63072" s="5"/>
      <c r="C63072" s="7"/>
    </row>
    <row r="63073" spans="1:3" x14ac:dyDescent="0.25">
      <c r="A63073" s="5"/>
      <c r="C63073" s="7"/>
    </row>
    <row r="63074" spans="1:3" x14ac:dyDescent="0.25">
      <c r="A63074" s="5"/>
      <c r="C63074" s="7"/>
    </row>
    <row r="63075" spans="1:3" x14ac:dyDescent="0.25">
      <c r="A63075" s="5"/>
      <c r="C63075" s="7"/>
    </row>
    <row r="63076" spans="1:3" x14ac:dyDescent="0.25">
      <c r="A63076" s="5"/>
      <c r="C63076" s="7"/>
    </row>
    <row r="63077" spans="1:3" x14ac:dyDescent="0.25">
      <c r="A63077" s="5"/>
      <c r="C63077" s="7"/>
    </row>
    <row r="63078" spans="1:3" x14ac:dyDescent="0.25">
      <c r="A63078" s="5"/>
      <c r="C63078" s="7"/>
    </row>
    <row r="63079" spans="1:3" x14ac:dyDescent="0.25">
      <c r="A63079" s="5"/>
      <c r="C63079" s="7"/>
    </row>
    <row r="63080" spans="1:3" x14ac:dyDescent="0.25">
      <c r="A63080" s="5"/>
      <c r="C63080" s="7"/>
    </row>
    <row r="63081" spans="1:3" x14ac:dyDescent="0.25">
      <c r="A63081" s="5"/>
      <c r="C63081" s="7"/>
    </row>
    <row r="63082" spans="1:3" x14ac:dyDescent="0.25">
      <c r="A63082" s="5"/>
      <c r="C63082" s="7"/>
    </row>
    <row r="63083" spans="1:3" x14ac:dyDescent="0.25">
      <c r="A63083" s="5"/>
      <c r="C63083" s="7"/>
    </row>
    <row r="63084" spans="1:3" x14ac:dyDescent="0.25">
      <c r="A63084" s="5"/>
      <c r="C63084" s="7"/>
    </row>
    <row r="63085" spans="1:3" x14ac:dyDescent="0.25">
      <c r="A63085" s="5"/>
      <c r="C63085" s="7"/>
    </row>
    <row r="63086" spans="1:3" x14ac:dyDescent="0.25">
      <c r="A63086" s="5"/>
      <c r="C63086" s="7"/>
    </row>
    <row r="63087" spans="1:3" x14ac:dyDescent="0.25">
      <c r="A63087" s="5"/>
      <c r="C63087" s="7"/>
    </row>
    <row r="63088" spans="1:3" x14ac:dyDescent="0.25">
      <c r="A63088" s="5"/>
      <c r="C63088" s="7"/>
    </row>
    <row r="63089" spans="1:3" x14ac:dyDescent="0.25">
      <c r="A63089" s="5"/>
      <c r="C63089" s="7"/>
    </row>
    <row r="63090" spans="1:3" x14ac:dyDescent="0.25">
      <c r="A63090" s="5"/>
      <c r="C63090" s="7"/>
    </row>
    <row r="63091" spans="1:3" x14ac:dyDescent="0.25">
      <c r="A63091" s="5"/>
      <c r="C63091" s="7"/>
    </row>
    <row r="63092" spans="1:3" x14ac:dyDescent="0.25">
      <c r="A63092" s="5"/>
      <c r="C63092" s="7"/>
    </row>
    <row r="63093" spans="1:3" x14ac:dyDescent="0.25">
      <c r="A63093" s="5"/>
      <c r="C63093" s="7"/>
    </row>
    <row r="63094" spans="1:3" x14ac:dyDescent="0.25">
      <c r="A63094" s="5"/>
      <c r="C63094" s="7"/>
    </row>
    <row r="63095" spans="1:3" x14ac:dyDescent="0.25">
      <c r="A63095" s="5"/>
      <c r="C63095" s="7"/>
    </row>
    <row r="63096" spans="1:3" x14ac:dyDescent="0.25">
      <c r="A63096" s="5"/>
      <c r="C63096" s="7"/>
    </row>
    <row r="63097" spans="1:3" x14ac:dyDescent="0.25">
      <c r="A63097" s="5"/>
      <c r="C63097" s="7"/>
    </row>
    <row r="63098" spans="1:3" x14ac:dyDescent="0.25">
      <c r="A63098" s="5"/>
      <c r="C63098" s="7"/>
    </row>
    <row r="63099" spans="1:3" x14ac:dyDescent="0.25">
      <c r="A63099" s="5"/>
      <c r="C63099" s="7"/>
    </row>
    <row r="63100" spans="1:3" x14ac:dyDescent="0.25">
      <c r="A63100" s="5"/>
      <c r="C63100" s="7"/>
    </row>
    <row r="63101" spans="1:3" x14ac:dyDescent="0.25">
      <c r="A63101" s="5"/>
      <c r="C63101" s="7"/>
    </row>
    <row r="63102" spans="1:3" x14ac:dyDescent="0.25">
      <c r="A63102" s="5"/>
      <c r="C63102" s="7"/>
    </row>
    <row r="63103" spans="1:3" x14ac:dyDescent="0.25">
      <c r="A63103" s="5"/>
      <c r="C63103" s="7"/>
    </row>
    <row r="63104" spans="1:3" x14ac:dyDescent="0.25">
      <c r="A63104" s="5"/>
      <c r="C63104" s="7"/>
    </row>
    <row r="63105" spans="1:3" x14ac:dyDescent="0.25">
      <c r="A63105" s="5"/>
      <c r="C63105" s="7"/>
    </row>
    <row r="63106" spans="1:3" x14ac:dyDescent="0.25">
      <c r="A63106" s="5"/>
      <c r="C63106" s="7"/>
    </row>
    <row r="63107" spans="1:3" x14ac:dyDescent="0.25">
      <c r="A63107" s="5"/>
      <c r="C63107" s="7"/>
    </row>
    <row r="63108" spans="1:3" x14ac:dyDescent="0.25">
      <c r="A63108" s="5"/>
      <c r="C63108" s="7"/>
    </row>
    <row r="63109" spans="1:3" x14ac:dyDescent="0.25">
      <c r="A63109" s="5"/>
      <c r="C63109" s="7"/>
    </row>
    <row r="63110" spans="1:3" x14ac:dyDescent="0.25">
      <c r="A63110" s="5"/>
      <c r="C63110" s="7"/>
    </row>
    <row r="63111" spans="1:3" x14ac:dyDescent="0.25">
      <c r="A63111" s="5"/>
      <c r="C63111" s="7"/>
    </row>
    <row r="63112" spans="1:3" x14ac:dyDescent="0.25">
      <c r="A63112" s="5"/>
      <c r="C63112" s="7"/>
    </row>
    <row r="63113" spans="1:3" x14ac:dyDescent="0.25">
      <c r="A63113" s="5"/>
      <c r="C63113" s="7"/>
    </row>
    <row r="63114" spans="1:3" x14ac:dyDescent="0.25">
      <c r="A63114" s="5"/>
      <c r="C63114" s="7"/>
    </row>
    <row r="63115" spans="1:3" x14ac:dyDescent="0.25">
      <c r="A63115" s="5"/>
      <c r="C63115" s="7"/>
    </row>
    <row r="63116" spans="1:3" x14ac:dyDescent="0.25">
      <c r="A63116" s="5"/>
      <c r="C63116" s="7"/>
    </row>
    <row r="63117" spans="1:3" x14ac:dyDescent="0.25">
      <c r="A63117" s="5"/>
      <c r="C63117" s="7"/>
    </row>
    <row r="63118" spans="1:3" x14ac:dyDescent="0.25">
      <c r="A63118" s="5"/>
      <c r="C63118" s="7"/>
    </row>
    <row r="63119" spans="1:3" x14ac:dyDescent="0.25">
      <c r="A63119" s="5"/>
      <c r="C63119" s="7"/>
    </row>
    <row r="63120" spans="1:3" x14ac:dyDescent="0.25">
      <c r="A63120" s="5"/>
      <c r="C63120" s="7"/>
    </row>
    <row r="63121" spans="1:3" x14ac:dyDescent="0.25">
      <c r="A63121" s="5"/>
      <c r="C63121" s="7"/>
    </row>
    <row r="63122" spans="1:3" x14ac:dyDescent="0.25">
      <c r="A63122" s="5"/>
      <c r="C63122" s="7"/>
    </row>
    <row r="63123" spans="1:3" x14ac:dyDescent="0.25">
      <c r="A63123" s="5"/>
      <c r="C63123" s="7"/>
    </row>
    <row r="63124" spans="1:3" x14ac:dyDescent="0.25">
      <c r="A63124" s="5"/>
      <c r="C63124" s="7"/>
    </row>
    <row r="63125" spans="1:3" x14ac:dyDescent="0.25">
      <c r="A63125" s="5"/>
      <c r="C63125" s="7"/>
    </row>
    <row r="63126" spans="1:3" x14ac:dyDescent="0.25">
      <c r="A63126" s="5"/>
      <c r="C63126" s="7"/>
    </row>
    <row r="63127" spans="1:3" x14ac:dyDescent="0.25">
      <c r="A63127" s="5"/>
      <c r="C63127" s="7"/>
    </row>
    <row r="63128" spans="1:3" x14ac:dyDescent="0.25">
      <c r="A63128" s="5"/>
      <c r="C63128" s="7"/>
    </row>
    <row r="63129" spans="1:3" x14ac:dyDescent="0.25">
      <c r="A63129" s="5"/>
      <c r="C63129" s="7"/>
    </row>
    <row r="63130" spans="1:3" x14ac:dyDescent="0.25">
      <c r="A63130" s="5"/>
      <c r="C63130" s="7"/>
    </row>
    <row r="63131" spans="1:3" x14ac:dyDescent="0.25">
      <c r="A63131" s="5"/>
      <c r="C63131" s="7"/>
    </row>
    <row r="63132" spans="1:3" x14ac:dyDescent="0.25">
      <c r="A63132" s="5"/>
      <c r="C63132" s="7"/>
    </row>
    <row r="63133" spans="1:3" x14ac:dyDescent="0.25">
      <c r="A63133" s="5"/>
      <c r="C63133" s="7"/>
    </row>
    <row r="63134" spans="1:3" x14ac:dyDescent="0.25">
      <c r="A63134" s="5"/>
      <c r="C63134" s="7"/>
    </row>
    <row r="63135" spans="1:3" x14ac:dyDescent="0.25">
      <c r="A63135" s="5"/>
      <c r="C63135" s="7"/>
    </row>
    <row r="63136" spans="1:3" x14ac:dyDescent="0.25">
      <c r="A63136" s="5"/>
      <c r="C63136" s="7"/>
    </row>
    <row r="63137" spans="1:3" x14ac:dyDescent="0.25">
      <c r="A63137" s="5"/>
      <c r="C63137" s="7"/>
    </row>
    <row r="63138" spans="1:3" x14ac:dyDescent="0.25">
      <c r="A63138" s="5"/>
      <c r="C63138" s="7"/>
    </row>
    <row r="63139" spans="1:3" x14ac:dyDescent="0.25">
      <c r="A63139" s="5"/>
      <c r="C63139" s="7"/>
    </row>
    <row r="63140" spans="1:3" x14ac:dyDescent="0.25">
      <c r="A63140" s="5"/>
      <c r="C63140" s="7"/>
    </row>
    <row r="63141" spans="1:3" x14ac:dyDescent="0.25">
      <c r="A63141" s="5"/>
      <c r="C63141" s="7"/>
    </row>
    <row r="63142" spans="1:3" x14ac:dyDescent="0.25">
      <c r="A63142" s="5"/>
      <c r="C63142" s="7"/>
    </row>
    <row r="63143" spans="1:3" x14ac:dyDescent="0.25">
      <c r="A63143" s="5"/>
      <c r="C63143" s="7"/>
    </row>
    <row r="63144" spans="1:3" x14ac:dyDescent="0.25">
      <c r="A63144" s="5"/>
      <c r="C63144" s="7"/>
    </row>
    <row r="63145" spans="1:3" x14ac:dyDescent="0.25">
      <c r="A63145" s="5"/>
      <c r="C63145" s="7"/>
    </row>
    <row r="63146" spans="1:3" x14ac:dyDescent="0.25">
      <c r="A63146" s="5"/>
      <c r="C63146" s="7"/>
    </row>
    <row r="63147" spans="1:3" x14ac:dyDescent="0.25">
      <c r="A63147" s="5"/>
      <c r="C63147" s="7"/>
    </row>
    <row r="63148" spans="1:3" x14ac:dyDescent="0.25">
      <c r="A63148" s="5"/>
      <c r="C63148" s="7"/>
    </row>
    <row r="63149" spans="1:3" x14ac:dyDescent="0.25">
      <c r="A63149" s="5"/>
      <c r="C63149" s="7"/>
    </row>
    <row r="63150" spans="1:3" x14ac:dyDescent="0.25">
      <c r="A63150" s="5"/>
      <c r="C63150" s="7"/>
    </row>
    <row r="63151" spans="1:3" x14ac:dyDescent="0.25">
      <c r="A63151" s="5"/>
      <c r="C63151" s="7"/>
    </row>
    <row r="63152" spans="1:3" x14ac:dyDescent="0.25">
      <c r="A63152" s="5"/>
      <c r="C63152" s="7"/>
    </row>
    <row r="63153" spans="1:3" x14ac:dyDescent="0.25">
      <c r="A63153" s="5"/>
      <c r="C63153" s="7"/>
    </row>
    <row r="63154" spans="1:3" x14ac:dyDescent="0.25">
      <c r="A63154" s="5"/>
      <c r="C63154" s="7"/>
    </row>
    <row r="63155" spans="1:3" x14ac:dyDescent="0.25">
      <c r="A63155" s="5"/>
      <c r="C63155" s="7"/>
    </row>
    <row r="63156" spans="1:3" x14ac:dyDescent="0.25">
      <c r="A63156" s="5"/>
      <c r="C63156" s="7"/>
    </row>
    <row r="63157" spans="1:3" x14ac:dyDescent="0.25">
      <c r="A63157" s="5"/>
      <c r="C63157" s="7"/>
    </row>
    <row r="63158" spans="1:3" x14ac:dyDescent="0.25">
      <c r="A63158" s="5"/>
      <c r="C63158" s="7"/>
    </row>
    <row r="63159" spans="1:3" x14ac:dyDescent="0.25">
      <c r="A63159" s="5"/>
      <c r="C63159" s="7"/>
    </row>
    <row r="63160" spans="1:3" x14ac:dyDescent="0.25">
      <c r="A63160" s="5"/>
      <c r="C63160" s="7"/>
    </row>
    <row r="63161" spans="1:3" x14ac:dyDescent="0.25">
      <c r="A63161" s="5"/>
      <c r="C63161" s="7"/>
    </row>
    <row r="63162" spans="1:3" x14ac:dyDescent="0.25">
      <c r="A63162" s="5"/>
      <c r="C63162" s="7"/>
    </row>
    <row r="63163" spans="1:3" x14ac:dyDescent="0.25">
      <c r="A63163" s="5"/>
      <c r="C63163" s="7"/>
    </row>
    <row r="63164" spans="1:3" x14ac:dyDescent="0.25">
      <c r="A63164" s="5"/>
      <c r="C63164" s="7"/>
    </row>
    <row r="63165" spans="1:3" x14ac:dyDescent="0.25">
      <c r="A63165" s="5"/>
      <c r="C63165" s="7"/>
    </row>
    <row r="63166" spans="1:3" x14ac:dyDescent="0.25">
      <c r="A63166" s="5"/>
      <c r="C63166" s="7"/>
    </row>
    <row r="63167" spans="1:3" x14ac:dyDescent="0.25">
      <c r="A63167" s="5"/>
      <c r="C63167" s="7"/>
    </row>
    <row r="63168" spans="1:3" x14ac:dyDescent="0.25">
      <c r="A63168" s="5"/>
      <c r="C63168" s="7"/>
    </row>
    <row r="63169" spans="1:3" x14ac:dyDescent="0.25">
      <c r="A63169" s="5"/>
      <c r="C63169" s="7"/>
    </row>
    <row r="63170" spans="1:3" x14ac:dyDescent="0.25">
      <c r="A63170" s="5"/>
      <c r="C63170" s="7"/>
    </row>
    <row r="63171" spans="1:3" x14ac:dyDescent="0.25">
      <c r="A63171" s="5"/>
      <c r="C63171" s="7"/>
    </row>
    <row r="63172" spans="1:3" x14ac:dyDescent="0.25">
      <c r="A63172" s="5"/>
      <c r="C63172" s="7"/>
    </row>
    <row r="63173" spans="1:3" x14ac:dyDescent="0.25">
      <c r="A63173" s="5"/>
      <c r="C63173" s="7"/>
    </row>
    <row r="63174" spans="1:3" x14ac:dyDescent="0.25">
      <c r="A63174" s="5"/>
      <c r="C63174" s="7"/>
    </row>
    <row r="63175" spans="1:3" x14ac:dyDescent="0.25">
      <c r="A63175" s="5"/>
      <c r="C63175" s="7"/>
    </row>
    <row r="63176" spans="1:3" x14ac:dyDescent="0.25">
      <c r="A63176" s="5"/>
      <c r="C63176" s="7"/>
    </row>
    <row r="63177" spans="1:3" x14ac:dyDescent="0.25">
      <c r="A63177" s="5"/>
      <c r="C63177" s="7"/>
    </row>
    <row r="63178" spans="1:3" x14ac:dyDescent="0.25">
      <c r="A63178" s="5"/>
      <c r="C63178" s="7"/>
    </row>
    <row r="63179" spans="1:3" x14ac:dyDescent="0.25">
      <c r="A63179" s="5"/>
      <c r="C63179" s="7"/>
    </row>
    <row r="63180" spans="1:3" x14ac:dyDescent="0.25">
      <c r="A63180" s="5"/>
      <c r="C63180" s="7"/>
    </row>
    <row r="63181" spans="1:3" x14ac:dyDescent="0.25">
      <c r="A63181" s="5"/>
      <c r="C63181" s="7"/>
    </row>
    <row r="63182" spans="1:3" x14ac:dyDescent="0.25">
      <c r="A63182" s="5"/>
      <c r="C63182" s="7"/>
    </row>
    <row r="63183" spans="1:3" x14ac:dyDescent="0.25">
      <c r="A63183" s="5"/>
      <c r="C63183" s="7"/>
    </row>
    <row r="63184" spans="1:3" x14ac:dyDescent="0.25">
      <c r="A63184" s="5"/>
      <c r="C63184" s="7"/>
    </row>
    <row r="63185" spans="1:3" x14ac:dyDescent="0.25">
      <c r="A63185" s="5"/>
      <c r="C63185" s="7"/>
    </row>
    <row r="63186" spans="1:3" x14ac:dyDescent="0.25">
      <c r="A63186" s="5"/>
      <c r="C63186" s="7"/>
    </row>
    <row r="63187" spans="1:3" x14ac:dyDescent="0.25">
      <c r="A63187" s="5"/>
      <c r="C63187" s="7"/>
    </row>
    <row r="63188" spans="1:3" x14ac:dyDescent="0.25">
      <c r="A63188" s="5"/>
      <c r="C63188" s="7"/>
    </row>
    <row r="63189" spans="1:3" x14ac:dyDescent="0.25">
      <c r="A63189" s="5"/>
      <c r="C63189" s="7"/>
    </row>
    <row r="63190" spans="1:3" x14ac:dyDescent="0.25">
      <c r="A63190" s="5"/>
      <c r="C63190" s="7"/>
    </row>
    <row r="63191" spans="1:3" x14ac:dyDescent="0.25">
      <c r="A63191" s="5"/>
      <c r="C63191" s="7"/>
    </row>
    <row r="63192" spans="1:3" x14ac:dyDescent="0.25">
      <c r="A63192" s="5"/>
      <c r="C63192" s="7"/>
    </row>
    <row r="63193" spans="1:3" x14ac:dyDescent="0.25">
      <c r="A63193" s="5"/>
      <c r="C63193" s="7"/>
    </row>
    <row r="63194" spans="1:3" x14ac:dyDescent="0.25">
      <c r="A63194" s="5"/>
      <c r="C63194" s="7"/>
    </row>
    <row r="63195" spans="1:3" x14ac:dyDescent="0.25">
      <c r="A63195" s="5"/>
      <c r="C63195" s="7"/>
    </row>
    <row r="63196" spans="1:3" x14ac:dyDescent="0.25">
      <c r="A63196" s="5"/>
      <c r="C63196" s="7"/>
    </row>
    <row r="63197" spans="1:3" x14ac:dyDescent="0.25">
      <c r="A63197" s="5"/>
      <c r="C63197" s="7"/>
    </row>
    <row r="63198" spans="1:3" x14ac:dyDescent="0.25">
      <c r="A63198" s="5"/>
      <c r="C63198" s="7"/>
    </row>
    <row r="63199" spans="1:3" x14ac:dyDescent="0.25">
      <c r="A63199" s="5"/>
      <c r="C63199" s="7"/>
    </row>
    <row r="63200" spans="1:3" x14ac:dyDescent="0.25">
      <c r="A63200" s="5"/>
      <c r="C63200" s="7"/>
    </row>
    <row r="63201" spans="1:3" x14ac:dyDescent="0.25">
      <c r="A63201" s="5"/>
      <c r="C63201" s="7"/>
    </row>
    <row r="63202" spans="1:3" x14ac:dyDescent="0.25">
      <c r="A63202" s="5"/>
      <c r="C63202" s="7"/>
    </row>
    <row r="63203" spans="1:3" x14ac:dyDescent="0.25">
      <c r="A63203" s="5"/>
      <c r="C63203" s="7"/>
    </row>
    <row r="63204" spans="1:3" x14ac:dyDescent="0.25">
      <c r="A63204" s="5"/>
      <c r="C63204" s="7"/>
    </row>
    <row r="63205" spans="1:3" x14ac:dyDescent="0.25">
      <c r="A63205" s="5"/>
      <c r="C63205" s="7"/>
    </row>
    <row r="63206" spans="1:3" x14ac:dyDescent="0.25">
      <c r="A63206" s="5"/>
      <c r="C63206" s="7"/>
    </row>
    <row r="63207" spans="1:3" x14ac:dyDescent="0.25">
      <c r="A63207" s="5"/>
      <c r="C63207" s="7"/>
    </row>
    <row r="63208" spans="1:3" x14ac:dyDescent="0.25">
      <c r="A63208" s="5"/>
      <c r="C63208" s="7"/>
    </row>
    <row r="63209" spans="1:3" x14ac:dyDescent="0.25">
      <c r="A63209" s="5"/>
      <c r="C63209" s="7"/>
    </row>
    <row r="63210" spans="1:3" x14ac:dyDescent="0.25">
      <c r="A63210" s="5"/>
      <c r="C63210" s="7"/>
    </row>
    <row r="63211" spans="1:3" x14ac:dyDescent="0.25">
      <c r="A63211" s="5"/>
      <c r="C63211" s="7"/>
    </row>
    <row r="63212" spans="1:3" x14ac:dyDescent="0.25">
      <c r="A63212" s="5"/>
      <c r="C63212" s="7"/>
    </row>
    <row r="63213" spans="1:3" x14ac:dyDescent="0.25">
      <c r="A63213" s="5"/>
      <c r="C63213" s="7"/>
    </row>
    <row r="63214" spans="1:3" x14ac:dyDescent="0.25">
      <c r="A63214" s="5"/>
      <c r="C63214" s="7"/>
    </row>
    <row r="63215" spans="1:3" x14ac:dyDescent="0.25">
      <c r="A63215" s="5"/>
      <c r="C63215" s="7"/>
    </row>
    <row r="63216" spans="1:3" x14ac:dyDescent="0.25">
      <c r="A63216" s="5"/>
      <c r="C63216" s="7"/>
    </row>
    <row r="63217" spans="1:3" x14ac:dyDescent="0.25">
      <c r="A63217" s="5"/>
      <c r="C63217" s="7"/>
    </row>
    <row r="63218" spans="1:3" x14ac:dyDescent="0.25">
      <c r="A63218" s="5"/>
      <c r="C63218" s="7"/>
    </row>
    <row r="63219" spans="1:3" x14ac:dyDescent="0.25">
      <c r="A63219" s="5"/>
      <c r="C63219" s="7"/>
    </row>
    <row r="63220" spans="1:3" x14ac:dyDescent="0.25">
      <c r="A63220" s="5"/>
      <c r="C63220" s="7"/>
    </row>
    <row r="63221" spans="1:3" x14ac:dyDescent="0.25">
      <c r="A63221" s="5"/>
      <c r="C63221" s="7"/>
    </row>
    <row r="63222" spans="1:3" x14ac:dyDescent="0.25">
      <c r="A63222" s="5"/>
      <c r="C63222" s="7"/>
    </row>
    <row r="63223" spans="1:3" x14ac:dyDescent="0.25">
      <c r="A63223" s="5"/>
      <c r="C63223" s="7"/>
    </row>
    <row r="63224" spans="1:3" x14ac:dyDescent="0.25">
      <c r="A63224" s="5"/>
      <c r="C63224" s="7"/>
    </row>
    <row r="63225" spans="1:3" x14ac:dyDescent="0.25">
      <c r="A63225" s="5"/>
      <c r="C63225" s="7"/>
    </row>
    <row r="63226" spans="1:3" x14ac:dyDescent="0.25">
      <c r="A63226" s="5"/>
      <c r="C63226" s="7"/>
    </row>
    <row r="63227" spans="1:3" x14ac:dyDescent="0.25">
      <c r="A63227" s="5"/>
      <c r="C63227" s="7"/>
    </row>
    <row r="63228" spans="1:3" x14ac:dyDescent="0.25">
      <c r="A63228" s="5"/>
      <c r="C63228" s="7"/>
    </row>
    <row r="63229" spans="1:3" x14ac:dyDescent="0.25">
      <c r="A63229" s="5"/>
      <c r="C63229" s="7"/>
    </row>
    <row r="63230" spans="1:3" x14ac:dyDescent="0.25">
      <c r="A63230" s="5"/>
      <c r="C63230" s="7"/>
    </row>
    <row r="63231" spans="1:3" x14ac:dyDescent="0.25">
      <c r="A63231" s="5"/>
      <c r="C63231" s="7"/>
    </row>
    <row r="63232" spans="1:3" x14ac:dyDescent="0.25">
      <c r="A63232" s="5"/>
      <c r="C63232" s="7"/>
    </row>
    <row r="63233" spans="1:3" x14ac:dyDescent="0.25">
      <c r="A63233" s="5"/>
      <c r="C63233" s="7"/>
    </row>
    <row r="63234" spans="1:3" x14ac:dyDescent="0.25">
      <c r="A63234" s="5"/>
      <c r="C63234" s="7"/>
    </row>
    <row r="63235" spans="1:3" x14ac:dyDescent="0.25">
      <c r="A63235" s="5"/>
      <c r="C63235" s="7"/>
    </row>
    <row r="63236" spans="1:3" x14ac:dyDescent="0.25">
      <c r="A63236" s="5"/>
      <c r="C63236" s="7"/>
    </row>
    <row r="63237" spans="1:3" x14ac:dyDescent="0.25">
      <c r="A63237" s="5"/>
      <c r="C63237" s="7"/>
    </row>
    <row r="63238" spans="1:3" x14ac:dyDescent="0.25">
      <c r="A63238" s="5"/>
      <c r="C63238" s="7"/>
    </row>
    <row r="63239" spans="1:3" x14ac:dyDescent="0.25">
      <c r="A63239" s="5"/>
      <c r="C63239" s="7"/>
    </row>
    <row r="63240" spans="1:3" x14ac:dyDescent="0.25">
      <c r="A63240" s="5"/>
      <c r="C63240" s="7"/>
    </row>
    <row r="63241" spans="1:3" x14ac:dyDescent="0.25">
      <c r="A63241" s="5"/>
      <c r="C63241" s="7"/>
    </row>
    <row r="63242" spans="1:3" x14ac:dyDescent="0.25">
      <c r="A63242" s="5"/>
      <c r="C63242" s="7"/>
    </row>
    <row r="63243" spans="1:3" x14ac:dyDescent="0.25">
      <c r="A63243" s="5"/>
      <c r="C63243" s="7"/>
    </row>
    <row r="63244" spans="1:3" x14ac:dyDescent="0.25">
      <c r="A63244" s="5"/>
      <c r="C63244" s="7"/>
    </row>
    <row r="63245" spans="1:3" x14ac:dyDescent="0.25">
      <c r="A63245" s="5"/>
      <c r="C63245" s="7"/>
    </row>
    <row r="63246" spans="1:3" x14ac:dyDescent="0.25">
      <c r="A63246" s="5"/>
      <c r="C63246" s="7"/>
    </row>
    <row r="63247" spans="1:3" x14ac:dyDescent="0.25">
      <c r="A63247" s="5"/>
      <c r="C63247" s="7"/>
    </row>
    <row r="63248" spans="1:3" x14ac:dyDescent="0.25">
      <c r="A63248" s="5"/>
      <c r="C63248" s="7"/>
    </row>
    <row r="63249" spans="1:3" x14ac:dyDescent="0.25">
      <c r="A63249" s="5"/>
      <c r="C63249" s="7"/>
    </row>
    <row r="63250" spans="1:3" x14ac:dyDescent="0.25">
      <c r="A63250" s="5"/>
      <c r="C63250" s="7"/>
    </row>
    <row r="63251" spans="1:3" x14ac:dyDescent="0.25">
      <c r="A63251" s="5"/>
      <c r="C63251" s="7"/>
    </row>
    <row r="63252" spans="1:3" x14ac:dyDescent="0.25">
      <c r="A63252" s="5"/>
      <c r="C63252" s="7"/>
    </row>
    <row r="63253" spans="1:3" x14ac:dyDescent="0.25">
      <c r="A63253" s="5"/>
      <c r="C63253" s="7"/>
    </row>
    <row r="63254" spans="1:3" x14ac:dyDescent="0.25">
      <c r="A63254" s="5"/>
      <c r="C63254" s="7"/>
    </row>
    <row r="63255" spans="1:3" x14ac:dyDescent="0.25">
      <c r="A63255" s="5"/>
      <c r="C63255" s="7"/>
    </row>
    <row r="63256" spans="1:3" x14ac:dyDescent="0.25">
      <c r="A63256" s="5"/>
      <c r="C63256" s="7"/>
    </row>
    <row r="63257" spans="1:3" x14ac:dyDescent="0.25">
      <c r="A63257" s="5"/>
      <c r="C63257" s="7"/>
    </row>
    <row r="63258" spans="1:3" x14ac:dyDescent="0.25">
      <c r="A63258" s="5"/>
      <c r="C63258" s="7"/>
    </row>
    <row r="63259" spans="1:3" x14ac:dyDescent="0.25">
      <c r="A63259" s="5"/>
      <c r="C63259" s="7"/>
    </row>
    <row r="63260" spans="1:3" x14ac:dyDescent="0.25">
      <c r="A63260" s="5"/>
      <c r="C63260" s="7"/>
    </row>
    <row r="63261" spans="1:3" x14ac:dyDescent="0.25">
      <c r="A63261" s="5"/>
      <c r="C63261" s="7"/>
    </row>
    <row r="63262" spans="1:3" x14ac:dyDescent="0.25">
      <c r="A63262" s="5"/>
      <c r="C63262" s="7"/>
    </row>
    <row r="63263" spans="1:3" x14ac:dyDescent="0.25">
      <c r="A63263" s="5"/>
      <c r="C63263" s="7"/>
    </row>
    <row r="63264" spans="1:3" x14ac:dyDescent="0.25">
      <c r="A63264" s="5"/>
      <c r="C63264" s="7"/>
    </row>
    <row r="63265" spans="1:3" x14ac:dyDescent="0.25">
      <c r="A63265" s="5"/>
      <c r="C63265" s="7"/>
    </row>
    <row r="63266" spans="1:3" x14ac:dyDescent="0.25">
      <c r="A63266" s="5"/>
      <c r="C63266" s="7"/>
    </row>
    <row r="63267" spans="1:3" x14ac:dyDescent="0.25">
      <c r="A63267" s="5"/>
      <c r="C63267" s="7"/>
    </row>
    <row r="63268" spans="1:3" x14ac:dyDescent="0.25">
      <c r="A63268" s="5"/>
      <c r="C63268" s="7"/>
    </row>
    <row r="63269" spans="1:3" x14ac:dyDescent="0.25">
      <c r="A63269" s="5"/>
      <c r="C63269" s="7"/>
    </row>
    <row r="63270" spans="1:3" x14ac:dyDescent="0.25">
      <c r="A63270" s="5"/>
      <c r="C63270" s="7"/>
    </row>
    <row r="63271" spans="1:3" x14ac:dyDescent="0.25">
      <c r="A63271" s="5"/>
      <c r="C63271" s="7"/>
    </row>
    <row r="63272" spans="1:3" x14ac:dyDescent="0.25">
      <c r="A63272" s="5"/>
      <c r="C63272" s="7"/>
    </row>
    <row r="63273" spans="1:3" x14ac:dyDescent="0.25">
      <c r="A63273" s="5"/>
      <c r="C63273" s="7"/>
    </row>
    <row r="63274" spans="1:3" x14ac:dyDescent="0.25">
      <c r="A63274" s="5"/>
      <c r="C63274" s="7"/>
    </row>
    <row r="63275" spans="1:3" x14ac:dyDescent="0.25">
      <c r="A63275" s="5"/>
      <c r="C63275" s="7"/>
    </row>
    <row r="63276" spans="1:3" x14ac:dyDescent="0.25">
      <c r="A63276" s="5"/>
      <c r="C63276" s="7"/>
    </row>
    <row r="63277" spans="1:3" x14ac:dyDescent="0.25">
      <c r="A63277" s="5"/>
      <c r="C63277" s="7"/>
    </row>
    <row r="63278" spans="1:3" x14ac:dyDescent="0.25">
      <c r="A63278" s="5"/>
      <c r="C63278" s="7"/>
    </row>
    <row r="63279" spans="1:3" x14ac:dyDescent="0.25">
      <c r="A63279" s="5"/>
      <c r="C63279" s="7"/>
    </row>
    <row r="63280" spans="1:3" x14ac:dyDescent="0.25">
      <c r="A63280" s="5"/>
      <c r="C63280" s="7"/>
    </row>
    <row r="63281" spans="1:3" x14ac:dyDescent="0.25">
      <c r="A63281" s="5"/>
      <c r="C63281" s="7"/>
    </row>
    <row r="63282" spans="1:3" x14ac:dyDescent="0.25">
      <c r="A63282" s="5"/>
      <c r="C63282" s="7"/>
    </row>
    <row r="63283" spans="1:3" x14ac:dyDescent="0.25">
      <c r="A63283" s="5"/>
      <c r="C63283" s="7"/>
    </row>
    <row r="63284" spans="1:3" x14ac:dyDescent="0.25">
      <c r="A63284" s="5"/>
      <c r="C63284" s="7"/>
    </row>
    <row r="63285" spans="1:3" x14ac:dyDescent="0.25">
      <c r="A63285" s="5"/>
      <c r="C63285" s="7"/>
    </row>
    <row r="63286" spans="1:3" x14ac:dyDescent="0.25">
      <c r="A63286" s="5"/>
      <c r="C63286" s="7"/>
    </row>
    <row r="63287" spans="1:3" x14ac:dyDescent="0.25">
      <c r="A63287" s="5"/>
      <c r="C63287" s="7"/>
    </row>
    <row r="63288" spans="1:3" x14ac:dyDescent="0.25">
      <c r="A63288" s="5"/>
      <c r="C63288" s="7"/>
    </row>
    <row r="63289" spans="1:3" x14ac:dyDescent="0.25">
      <c r="A63289" s="5"/>
      <c r="C63289" s="7"/>
    </row>
    <row r="63290" spans="1:3" x14ac:dyDescent="0.25">
      <c r="A63290" s="5"/>
      <c r="C63290" s="7"/>
    </row>
    <row r="63291" spans="1:3" x14ac:dyDescent="0.25">
      <c r="A63291" s="5"/>
      <c r="C63291" s="7"/>
    </row>
    <row r="63292" spans="1:3" x14ac:dyDescent="0.25">
      <c r="A63292" s="5"/>
      <c r="C63292" s="7"/>
    </row>
    <row r="63293" spans="1:3" x14ac:dyDescent="0.25">
      <c r="A63293" s="5"/>
      <c r="C63293" s="7"/>
    </row>
    <row r="63294" spans="1:3" x14ac:dyDescent="0.25">
      <c r="A63294" s="5"/>
      <c r="C63294" s="7"/>
    </row>
    <row r="63295" spans="1:3" x14ac:dyDescent="0.25">
      <c r="A63295" s="5"/>
      <c r="C63295" s="7"/>
    </row>
    <row r="63296" spans="1:3" x14ac:dyDescent="0.25">
      <c r="A63296" s="5"/>
      <c r="C63296" s="7"/>
    </row>
    <row r="63297" spans="1:3" x14ac:dyDescent="0.25">
      <c r="A63297" s="5"/>
      <c r="C63297" s="7"/>
    </row>
    <row r="63298" spans="1:3" x14ac:dyDescent="0.25">
      <c r="A63298" s="5"/>
      <c r="C63298" s="7"/>
    </row>
    <row r="63299" spans="1:3" x14ac:dyDescent="0.25">
      <c r="A63299" s="5"/>
      <c r="C63299" s="7"/>
    </row>
    <row r="63300" spans="1:3" x14ac:dyDescent="0.25">
      <c r="A63300" s="5"/>
      <c r="C63300" s="7"/>
    </row>
    <row r="63301" spans="1:3" x14ac:dyDescent="0.25">
      <c r="A63301" s="5"/>
      <c r="C63301" s="7"/>
    </row>
    <row r="63302" spans="1:3" x14ac:dyDescent="0.25">
      <c r="A63302" s="5"/>
      <c r="C63302" s="7"/>
    </row>
    <row r="63303" spans="1:3" x14ac:dyDescent="0.25">
      <c r="A63303" s="5"/>
      <c r="C63303" s="7"/>
    </row>
    <row r="63304" spans="1:3" x14ac:dyDescent="0.25">
      <c r="A63304" s="5"/>
      <c r="C63304" s="7"/>
    </row>
    <row r="63305" spans="1:3" x14ac:dyDescent="0.25">
      <c r="A63305" s="5"/>
      <c r="C63305" s="7"/>
    </row>
    <row r="63306" spans="1:3" x14ac:dyDescent="0.25">
      <c r="A63306" s="5"/>
      <c r="C63306" s="7"/>
    </row>
    <row r="63307" spans="1:3" x14ac:dyDescent="0.25">
      <c r="A63307" s="5"/>
      <c r="C63307" s="7"/>
    </row>
    <row r="63308" spans="1:3" x14ac:dyDescent="0.25">
      <c r="A63308" s="5"/>
      <c r="C63308" s="7"/>
    </row>
    <row r="63309" spans="1:3" x14ac:dyDescent="0.25">
      <c r="A63309" s="5"/>
      <c r="C63309" s="7"/>
    </row>
    <row r="63310" spans="1:3" x14ac:dyDescent="0.25">
      <c r="A63310" s="5"/>
      <c r="C63310" s="7"/>
    </row>
    <row r="63311" spans="1:3" x14ac:dyDescent="0.25">
      <c r="A63311" s="5"/>
      <c r="C63311" s="7"/>
    </row>
    <row r="63312" spans="1:3" x14ac:dyDescent="0.25">
      <c r="A63312" s="5"/>
      <c r="C63312" s="7"/>
    </row>
    <row r="63313" spans="1:3" x14ac:dyDescent="0.25">
      <c r="A63313" s="5"/>
      <c r="C63313" s="7"/>
    </row>
    <row r="63314" spans="1:3" x14ac:dyDescent="0.25">
      <c r="A63314" s="5"/>
      <c r="C63314" s="7"/>
    </row>
    <row r="63315" spans="1:3" x14ac:dyDescent="0.25">
      <c r="A63315" s="5"/>
      <c r="C63315" s="7"/>
    </row>
    <row r="63316" spans="1:3" x14ac:dyDescent="0.25">
      <c r="A63316" s="5"/>
      <c r="C63316" s="7"/>
    </row>
    <row r="63317" spans="1:3" x14ac:dyDescent="0.25">
      <c r="A63317" s="5"/>
      <c r="C63317" s="7"/>
    </row>
    <row r="63318" spans="1:3" x14ac:dyDescent="0.25">
      <c r="A63318" s="5"/>
      <c r="C63318" s="7"/>
    </row>
    <row r="63319" spans="1:3" x14ac:dyDescent="0.25">
      <c r="A63319" s="5"/>
      <c r="C63319" s="7"/>
    </row>
    <row r="63320" spans="1:3" x14ac:dyDescent="0.25">
      <c r="A63320" s="5"/>
      <c r="C63320" s="7"/>
    </row>
    <row r="63321" spans="1:3" x14ac:dyDescent="0.25">
      <c r="A63321" s="5"/>
      <c r="C63321" s="7"/>
    </row>
    <row r="63322" spans="1:3" x14ac:dyDescent="0.25">
      <c r="A63322" s="5"/>
      <c r="C63322" s="7"/>
    </row>
    <row r="63323" spans="1:3" x14ac:dyDescent="0.25">
      <c r="A63323" s="5"/>
      <c r="C63323" s="7"/>
    </row>
    <row r="63324" spans="1:3" x14ac:dyDescent="0.25">
      <c r="A63324" s="5"/>
      <c r="C63324" s="7"/>
    </row>
    <row r="63325" spans="1:3" x14ac:dyDescent="0.25">
      <c r="A63325" s="5"/>
      <c r="C63325" s="7"/>
    </row>
    <row r="63326" spans="1:3" x14ac:dyDescent="0.25">
      <c r="A63326" s="5"/>
      <c r="C63326" s="7"/>
    </row>
    <row r="63327" spans="1:3" x14ac:dyDescent="0.25">
      <c r="A63327" s="5"/>
      <c r="C63327" s="7"/>
    </row>
    <row r="63328" spans="1:3" x14ac:dyDescent="0.25">
      <c r="A63328" s="5"/>
      <c r="C63328" s="7"/>
    </row>
    <row r="63329" spans="1:3" x14ac:dyDescent="0.25">
      <c r="A63329" s="5"/>
      <c r="C63329" s="7"/>
    </row>
    <row r="63330" spans="1:3" x14ac:dyDescent="0.25">
      <c r="A63330" s="5"/>
      <c r="C63330" s="7"/>
    </row>
    <row r="63331" spans="1:3" x14ac:dyDescent="0.25">
      <c r="A63331" s="5"/>
      <c r="C63331" s="7"/>
    </row>
    <row r="63332" spans="1:3" x14ac:dyDescent="0.25">
      <c r="A63332" s="5"/>
      <c r="C63332" s="7"/>
    </row>
    <row r="63333" spans="1:3" x14ac:dyDescent="0.25">
      <c r="A63333" s="5"/>
      <c r="C63333" s="7"/>
    </row>
    <row r="63334" spans="1:3" x14ac:dyDescent="0.25">
      <c r="A63334" s="5"/>
      <c r="C63334" s="7"/>
    </row>
    <row r="63335" spans="1:3" x14ac:dyDescent="0.25">
      <c r="A63335" s="5"/>
      <c r="C63335" s="7"/>
    </row>
    <row r="63336" spans="1:3" x14ac:dyDescent="0.25">
      <c r="A63336" s="5"/>
      <c r="C63336" s="7"/>
    </row>
    <row r="63337" spans="1:3" x14ac:dyDescent="0.25">
      <c r="A63337" s="5"/>
      <c r="C63337" s="7"/>
    </row>
    <row r="63338" spans="1:3" x14ac:dyDescent="0.25">
      <c r="A63338" s="5"/>
      <c r="C63338" s="7"/>
    </row>
    <row r="63339" spans="1:3" x14ac:dyDescent="0.25">
      <c r="A63339" s="5"/>
      <c r="C63339" s="7"/>
    </row>
    <row r="63340" spans="1:3" x14ac:dyDescent="0.25">
      <c r="A63340" s="5"/>
      <c r="C63340" s="7"/>
    </row>
    <row r="63341" spans="1:3" x14ac:dyDescent="0.25">
      <c r="A63341" s="5"/>
      <c r="C63341" s="7"/>
    </row>
    <row r="63342" spans="1:3" x14ac:dyDescent="0.25">
      <c r="A63342" s="5"/>
      <c r="C63342" s="7"/>
    </row>
    <row r="63343" spans="1:3" x14ac:dyDescent="0.25">
      <c r="A63343" s="5"/>
      <c r="C63343" s="7"/>
    </row>
    <row r="63344" spans="1:3" x14ac:dyDescent="0.25">
      <c r="A63344" s="5"/>
      <c r="C63344" s="7"/>
    </row>
    <row r="63345" spans="1:3" x14ac:dyDescent="0.25">
      <c r="A63345" s="5"/>
      <c r="C63345" s="7"/>
    </row>
    <row r="63346" spans="1:3" x14ac:dyDescent="0.25">
      <c r="A63346" s="5"/>
      <c r="C63346" s="7"/>
    </row>
    <row r="63347" spans="1:3" x14ac:dyDescent="0.25">
      <c r="A63347" s="5"/>
      <c r="C63347" s="7"/>
    </row>
    <row r="63348" spans="1:3" x14ac:dyDescent="0.25">
      <c r="A63348" s="5"/>
      <c r="C63348" s="7"/>
    </row>
    <row r="63349" spans="1:3" x14ac:dyDescent="0.25">
      <c r="A63349" s="5"/>
      <c r="C63349" s="7"/>
    </row>
    <row r="63350" spans="1:3" x14ac:dyDescent="0.25">
      <c r="A63350" s="5"/>
      <c r="C63350" s="7"/>
    </row>
    <row r="63351" spans="1:3" x14ac:dyDescent="0.25">
      <c r="A63351" s="5"/>
      <c r="C63351" s="7"/>
    </row>
    <row r="63352" spans="1:3" x14ac:dyDescent="0.25">
      <c r="A63352" s="5"/>
      <c r="C63352" s="7"/>
    </row>
    <row r="63353" spans="1:3" x14ac:dyDescent="0.25">
      <c r="A63353" s="5"/>
      <c r="C63353" s="7"/>
    </row>
    <row r="63354" spans="1:3" x14ac:dyDescent="0.25">
      <c r="A63354" s="5"/>
      <c r="C63354" s="7"/>
    </row>
    <row r="63355" spans="1:3" x14ac:dyDescent="0.25">
      <c r="A63355" s="5"/>
      <c r="C63355" s="7"/>
    </row>
    <row r="63356" spans="1:3" x14ac:dyDescent="0.25">
      <c r="A63356" s="5"/>
      <c r="C63356" s="7"/>
    </row>
    <row r="63357" spans="1:3" x14ac:dyDescent="0.25">
      <c r="A63357" s="5"/>
      <c r="C63357" s="7"/>
    </row>
    <row r="63358" spans="1:3" x14ac:dyDescent="0.25">
      <c r="A63358" s="5"/>
      <c r="C63358" s="7"/>
    </row>
    <row r="63359" spans="1:3" x14ac:dyDescent="0.25">
      <c r="A63359" s="5"/>
      <c r="C63359" s="7"/>
    </row>
    <row r="63360" spans="1:3" x14ac:dyDescent="0.25">
      <c r="A63360" s="5"/>
      <c r="C63360" s="7"/>
    </row>
    <row r="63361" spans="1:3" x14ac:dyDescent="0.25">
      <c r="A63361" s="5"/>
      <c r="C63361" s="7"/>
    </row>
    <row r="63362" spans="1:3" x14ac:dyDescent="0.25">
      <c r="A63362" s="5"/>
      <c r="C63362" s="7"/>
    </row>
    <row r="63363" spans="1:3" x14ac:dyDescent="0.25">
      <c r="A63363" s="5"/>
      <c r="C63363" s="7"/>
    </row>
    <row r="63364" spans="1:3" x14ac:dyDescent="0.25">
      <c r="A63364" s="5"/>
      <c r="C63364" s="7"/>
    </row>
    <row r="63365" spans="1:3" x14ac:dyDescent="0.25">
      <c r="A63365" s="5"/>
      <c r="C63365" s="7"/>
    </row>
    <row r="63366" spans="1:3" x14ac:dyDescent="0.25">
      <c r="A63366" s="5"/>
      <c r="C63366" s="7"/>
    </row>
    <row r="63367" spans="1:3" x14ac:dyDescent="0.25">
      <c r="A63367" s="5"/>
      <c r="C63367" s="7"/>
    </row>
    <row r="63368" spans="1:3" x14ac:dyDescent="0.25">
      <c r="A63368" s="5"/>
      <c r="C63368" s="7"/>
    </row>
    <row r="63369" spans="1:3" x14ac:dyDescent="0.25">
      <c r="A63369" s="5"/>
      <c r="C63369" s="7"/>
    </row>
    <row r="63370" spans="1:3" x14ac:dyDescent="0.25">
      <c r="A63370" s="5"/>
      <c r="C63370" s="7"/>
    </row>
    <row r="63371" spans="1:3" x14ac:dyDescent="0.25">
      <c r="A63371" s="5"/>
      <c r="C63371" s="7"/>
    </row>
    <row r="63372" spans="1:3" x14ac:dyDescent="0.25">
      <c r="A63372" s="5"/>
      <c r="C63372" s="7"/>
    </row>
    <row r="63373" spans="1:3" x14ac:dyDescent="0.25">
      <c r="A63373" s="5"/>
      <c r="C63373" s="7"/>
    </row>
    <row r="63374" spans="1:3" x14ac:dyDescent="0.25">
      <c r="A63374" s="5"/>
      <c r="C63374" s="7"/>
    </row>
    <row r="63375" spans="1:3" x14ac:dyDescent="0.25">
      <c r="A63375" s="5"/>
      <c r="C63375" s="7"/>
    </row>
    <row r="63376" spans="1:3" x14ac:dyDescent="0.25">
      <c r="A63376" s="5"/>
      <c r="C63376" s="7"/>
    </row>
    <row r="63377" spans="1:3" x14ac:dyDescent="0.25">
      <c r="A63377" s="5"/>
      <c r="C63377" s="7"/>
    </row>
    <row r="63378" spans="1:3" x14ac:dyDescent="0.25">
      <c r="A63378" s="5"/>
      <c r="C63378" s="7"/>
    </row>
    <row r="63379" spans="1:3" x14ac:dyDescent="0.25">
      <c r="A63379" s="5"/>
      <c r="C63379" s="7"/>
    </row>
    <row r="63380" spans="1:3" x14ac:dyDescent="0.25">
      <c r="A63380" s="5"/>
      <c r="C63380" s="7"/>
    </row>
    <row r="63381" spans="1:3" x14ac:dyDescent="0.25">
      <c r="A63381" s="5"/>
      <c r="C63381" s="7"/>
    </row>
    <row r="63382" spans="1:3" x14ac:dyDescent="0.25">
      <c r="A63382" s="5"/>
      <c r="C63382" s="7"/>
    </row>
    <row r="63383" spans="1:3" x14ac:dyDescent="0.25">
      <c r="A63383" s="5"/>
      <c r="C63383" s="7"/>
    </row>
    <row r="63384" spans="1:3" x14ac:dyDescent="0.25">
      <c r="A63384" s="5"/>
      <c r="C63384" s="7"/>
    </row>
    <row r="63385" spans="1:3" x14ac:dyDescent="0.25">
      <c r="A63385" s="5"/>
      <c r="C63385" s="7"/>
    </row>
    <row r="63386" spans="1:3" x14ac:dyDescent="0.25">
      <c r="A63386" s="5"/>
      <c r="C63386" s="7"/>
    </row>
    <row r="63387" spans="1:3" x14ac:dyDescent="0.25">
      <c r="A63387" s="5"/>
      <c r="C63387" s="7"/>
    </row>
    <row r="63388" spans="1:3" x14ac:dyDescent="0.25">
      <c r="A63388" s="5"/>
      <c r="C63388" s="7"/>
    </row>
    <row r="63389" spans="1:3" x14ac:dyDescent="0.25">
      <c r="A63389" s="5"/>
      <c r="C63389" s="7"/>
    </row>
    <row r="63390" spans="1:3" x14ac:dyDescent="0.25">
      <c r="A63390" s="5"/>
      <c r="C63390" s="7"/>
    </row>
    <row r="63391" spans="1:3" x14ac:dyDescent="0.25">
      <c r="A63391" s="5"/>
      <c r="C63391" s="7"/>
    </row>
    <row r="63392" spans="1:3" x14ac:dyDescent="0.25">
      <c r="A63392" s="5"/>
      <c r="C63392" s="7"/>
    </row>
    <row r="63393" spans="1:3" x14ac:dyDescent="0.25">
      <c r="A63393" s="5"/>
      <c r="C63393" s="7"/>
    </row>
    <row r="63394" spans="1:3" x14ac:dyDescent="0.25">
      <c r="A63394" s="5"/>
      <c r="C63394" s="7"/>
    </row>
    <row r="63395" spans="1:3" x14ac:dyDescent="0.25">
      <c r="A63395" s="5"/>
      <c r="C63395" s="7"/>
    </row>
    <row r="63396" spans="1:3" x14ac:dyDescent="0.25">
      <c r="A63396" s="5"/>
      <c r="C63396" s="7"/>
    </row>
    <row r="63397" spans="1:3" x14ac:dyDescent="0.25">
      <c r="A63397" s="5"/>
      <c r="C63397" s="7"/>
    </row>
    <row r="63398" spans="1:3" x14ac:dyDescent="0.25">
      <c r="A63398" s="5"/>
      <c r="C63398" s="7"/>
    </row>
    <row r="63399" spans="1:3" x14ac:dyDescent="0.25">
      <c r="A63399" s="5"/>
      <c r="C63399" s="7"/>
    </row>
    <row r="63400" spans="1:3" x14ac:dyDescent="0.25">
      <c r="A63400" s="5"/>
      <c r="C63400" s="7"/>
    </row>
    <row r="63401" spans="1:3" x14ac:dyDescent="0.25">
      <c r="A63401" s="5"/>
      <c r="C63401" s="7"/>
    </row>
    <row r="63402" spans="1:3" x14ac:dyDescent="0.25">
      <c r="A63402" s="5"/>
      <c r="C63402" s="7"/>
    </row>
    <row r="63403" spans="1:3" x14ac:dyDescent="0.25">
      <c r="A63403" s="5"/>
      <c r="C63403" s="7"/>
    </row>
    <row r="63404" spans="1:3" x14ac:dyDescent="0.25">
      <c r="A63404" s="5"/>
      <c r="C63404" s="7"/>
    </row>
    <row r="63405" spans="1:3" x14ac:dyDescent="0.25">
      <c r="A63405" s="5"/>
      <c r="C63405" s="7"/>
    </row>
    <row r="63406" spans="1:3" x14ac:dyDescent="0.25">
      <c r="A63406" s="5"/>
      <c r="C63406" s="7"/>
    </row>
    <row r="63407" spans="1:3" x14ac:dyDescent="0.25">
      <c r="A63407" s="5"/>
      <c r="C63407" s="7"/>
    </row>
    <row r="63408" spans="1:3" x14ac:dyDescent="0.25">
      <c r="A63408" s="5"/>
      <c r="C63408" s="7"/>
    </row>
    <row r="63409" spans="1:3" x14ac:dyDescent="0.25">
      <c r="A63409" s="5"/>
      <c r="C63409" s="7"/>
    </row>
    <row r="63410" spans="1:3" x14ac:dyDescent="0.25">
      <c r="A63410" s="5"/>
      <c r="C63410" s="7"/>
    </row>
    <row r="63411" spans="1:3" x14ac:dyDescent="0.25">
      <c r="A63411" s="5"/>
      <c r="C63411" s="7"/>
    </row>
    <row r="63412" spans="1:3" x14ac:dyDescent="0.25">
      <c r="A63412" s="5"/>
      <c r="C63412" s="7"/>
    </row>
    <row r="63413" spans="1:3" x14ac:dyDescent="0.25">
      <c r="A63413" s="5"/>
      <c r="C63413" s="7"/>
    </row>
    <row r="63414" spans="1:3" x14ac:dyDescent="0.25">
      <c r="A63414" s="5"/>
      <c r="C63414" s="7"/>
    </row>
    <row r="63415" spans="1:3" x14ac:dyDescent="0.25">
      <c r="A63415" s="5"/>
      <c r="C63415" s="7"/>
    </row>
    <row r="63416" spans="1:3" x14ac:dyDescent="0.25">
      <c r="A63416" s="5"/>
      <c r="C63416" s="7"/>
    </row>
    <row r="63417" spans="1:3" x14ac:dyDescent="0.25">
      <c r="A63417" s="5"/>
      <c r="C63417" s="7"/>
    </row>
    <row r="63418" spans="1:3" x14ac:dyDescent="0.25">
      <c r="A63418" s="5"/>
      <c r="C63418" s="7"/>
    </row>
    <row r="63419" spans="1:3" x14ac:dyDescent="0.25">
      <c r="A63419" s="5"/>
      <c r="C63419" s="7"/>
    </row>
    <row r="63420" spans="1:3" x14ac:dyDescent="0.25">
      <c r="A63420" s="5"/>
      <c r="C63420" s="7"/>
    </row>
    <row r="63421" spans="1:3" x14ac:dyDescent="0.25">
      <c r="A63421" s="5"/>
      <c r="C63421" s="7"/>
    </row>
    <row r="63422" spans="1:3" x14ac:dyDescent="0.25">
      <c r="A63422" s="5"/>
      <c r="C63422" s="7"/>
    </row>
    <row r="63423" spans="1:3" x14ac:dyDescent="0.25">
      <c r="A63423" s="5"/>
      <c r="C63423" s="7"/>
    </row>
    <row r="63424" spans="1:3" x14ac:dyDescent="0.25">
      <c r="A63424" s="5"/>
      <c r="C63424" s="7"/>
    </row>
    <row r="63425" spans="1:3" x14ac:dyDescent="0.25">
      <c r="A63425" s="5"/>
      <c r="C63425" s="7"/>
    </row>
    <row r="63426" spans="1:3" x14ac:dyDescent="0.25">
      <c r="A63426" s="5"/>
      <c r="C63426" s="7"/>
    </row>
    <row r="63427" spans="1:3" x14ac:dyDescent="0.25">
      <c r="A63427" s="5"/>
      <c r="C63427" s="7"/>
    </row>
    <row r="63428" spans="1:3" x14ac:dyDescent="0.25">
      <c r="A63428" s="5"/>
      <c r="C63428" s="7"/>
    </row>
    <row r="63429" spans="1:3" x14ac:dyDescent="0.25">
      <c r="A63429" s="5"/>
      <c r="C63429" s="7"/>
    </row>
    <row r="63430" spans="1:3" x14ac:dyDescent="0.25">
      <c r="A63430" s="5"/>
      <c r="C63430" s="7"/>
    </row>
    <row r="63431" spans="1:3" x14ac:dyDescent="0.25">
      <c r="A63431" s="5"/>
      <c r="C63431" s="7"/>
    </row>
    <row r="63432" spans="1:3" x14ac:dyDescent="0.25">
      <c r="A63432" s="5"/>
      <c r="C63432" s="7"/>
    </row>
    <row r="63433" spans="1:3" x14ac:dyDescent="0.25">
      <c r="A63433" s="5"/>
      <c r="C63433" s="7"/>
    </row>
    <row r="63434" spans="1:3" x14ac:dyDescent="0.25">
      <c r="A63434" s="5"/>
      <c r="C63434" s="7"/>
    </row>
    <row r="63435" spans="1:3" x14ac:dyDescent="0.25">
      <c r="A63435" s="5"/>
      <c r="C63435" s="7"/>
    </row>
    <row r="63436" spans="1:3" x14ac:dyDescent="0.25">
      <c r="A63436" s="5"/>
      <c r="C63436" s="7"/>
    </row>
    <row r="63437" spans="1:3" x14ac:dyDescent="0.25">
      <c r="A63437" s="5"/>
      <c r="C63437" s="7"/>
    </row>
    <row r="63438" spans="1:3" x14ac:dyDescent="0.25">
      <c r="A63438" s="5"/>
      <c r="C63438" s="7"/>
    </row>
    <row r="63439" spans="1:3" x14ac:dyDescent="0.25">
      <c r="A63439" s="5"/>
      <c r="C63439" s="7"/>
    </row>
    <row r="63440" spans="1:3" x14ac:dyDescent="0.25">
      <c r="A63440" s="5"/>
      <c r="C63440" s="7"/>
    </row>
    <row r="63441" spans="1:3" x14ac:dyDescent="0.25">
      <c r="A63441" s="5"/>
      <c r="C63441" s="7"/>
    </row>
    <row r="63442" spans="1:3" x14ac:dyDescent="0.25">
      <c r="A63442" s="5"/>
      <c r="C63442" s="7"/>
    </row>
    <row r="63443" spans="1:3" x14ac:dyDescent="0.25">
      <c r="A63443" s="5"/>
      <c r="C63443" s="7"/>
    </row>
    <row r="63444" spans="1:3" x14ac:dyDescent="0.25">
      <c r="A63444" s="5"/>
      <c r="C63444" s="7"/>
    </row>
    <row r="63445" spans="1:3" x14ac:dyDescent="0.25">
      <c r="A63445" s="5"/>
      <c r="C63445" s="7"/>
    </row>
    <row r="63446" spans="1:3" x14ac:dyDescent="0.25">
      <c r="A63446" s="5"/>
      <c r="C63446" s="7"/>
    </row>
    <row r="63447" spans="1:3" x14ac:dyDescent="0.25">
      <c r="A63447" s="5"/>
      <c r="C63447" s="7"/>
    </row>
    <row r="63448" spans="1:3" x14ac:dyDescent="0.25">
      <c r="A63448" s="5"/>
      <c r="C63448" s="7"/>
    </row>
    <row r="63449" spans="1:3" x14ac:dyDescent="0.25">
      <c r="A63449" s="5"/>
      <c r="C63449" s="7"/>
    </row>
    <row r="63450" spans="1:3" x14ac:dyDescent="0.25">
      <c r="A63450" s="5"/>
      <c r="C63450" s="7"/>
    </row>
    <row r="63451" spans="1:3" x14ac:dyDescent="0.25">
      <c r="A63451" s="5"/>
      <c r="C63451" s="7"/>
    </row>
    <row r="63452" spans="1:3" x14ac:dyDescent="0.25">
      <c r="A63452" s="5"/>
      <c r="C63452" s="7"/>
    </row>
    <row r="63453" spans="1:3" x14ac:dyDescent="0.25">
      <c r="A63453" s="5"/>
      <c r="C63453" s="7"/>
    </row>
    <row r="63454" spans="1:3" x14ac:dyDescent="0.25">
      <c r="A63454" s="5"/>
      <c r="C63454" s="7"/>
    </row>
    <row r="63455" spans="1:3" x14ac:dyDescent="0.25">
      <c r="A63455" s="5"/>
      <c r="C63455" s="7"/>
    </row>
    <row r="63456" spans="1:3" x14ac:dyDescent="0.25">
      <c r="A63456" s="5"/>
      <c r="C63456" s="7"/>
    </row>
    <row r="63457" spans="1:3" x14ac:dyDescent="0.25">
      <c r="A63457" s="5"/>
      <c r="C63457" s="7"/>
    </row>
    <row r="63458" spans="1:3" x14ac:dyDescent="0.25">
      <c r="A63458" s="5"/>
      <c r="C63458" s="7"/>
    </row>
    <row r="63459" spans="1:3" x14ac:dyDescent="0.25">
      <c r="A63459" s="5"/>
      <c r="C63459" s="7"/>
    </row>
    <row r="63460" spans="1:3" x14ac:dyDescent="0.25">
      <c r="A63460" s="5"/>
      <c r="C63460" s="7"/>
    </row>
    <row r="63461" spans="1:3" x14ac:dyDescent="0.25">
      <c r="A63461" s="5"/>
      <c r="C63461" s="7"/>
    </row>
    <row r="63462" spans="1:3" x14ac:dyDescent="0.25">
      <c r="A63462" s="5"/>
      <c r="C63462" s="7"/>
    </row>
    <row r="63463" spans="1:3" x14ac:dyDescent="0.25">
      <c r="A63463" s="5"/>
      <c r="C63463" s="7"/>
    </row>
    <row r="63464" spans="1:3" x14ac:dyDescent="0.25">
      <c r="A63464" s="5"/>
      <c r="C63464" s="7"/>
    </row>
    <row r="63465" spans="1:3" x14ac:dyDescent="0.25">
      <c r="A63465" s="5"/>
      <c r="C63465" s="7"/>
    </row>
    <row r="63466" spans="1:3" x14ac:dyDescent="0.25">
      <c r="A63466" s="5"/>
      <c r="C63466" s="7"/>
    </row>
    <row r="63467" spans="1:3" x14ac:dyDescent="0.25">
      <c r="A63467" s="5"/>
      <c r="C63467" s="7"/>
    </row>
    <row r="63468" spans="1:3" x14ac:dyDescent="0.25">
      <c r="A63468" s="5"/>
      <c r="C63468" s="7"/>
    </row>
    <row r="63469" spans="1:3" x14ac:dyDescent="0.25">
      <c r="A63469" s="5"/>
      <c r="C63469" s="7"/>
    </row>
    <row r="63470" spans="1:3" x14ac:dyDescent="0.25">
      <c r="A63470" s="5"/>
      <c r="C63470" s="7"/>
    </row>
    <row r="63471" spans="1:3" x14ac:dyDescent="0.25">
      <c r="A63471" s="5"/>
      <c r="C63471" s="7"/>
    </row>
    <row r="63472" spans="1:3" x14ac:dyDescent="0.25">
      <c r="A63472" s="5"/>
      <c r="C63472" s="7"/>
    </row>
    <row r="63473" spans="1:3" x14ac:dyDescent="0.25">
      <c r="A63473" s="5"/>
      <c r="C63473" s="7"/>
    </row>
    <row r="63474" spans="1:3" x14ac:dyDescent="0.25">
      <c r="A63474" s="5"/>
      <c r="C63474" s="7"/>
    </row>
    <row r="63475" spans="1:3" x14ac:dyDescent="0.25">
      <c r="A63475" s="5"/>
      <c r="C63475" s="7"/>
    </row>
    <row r="63476" spans="1:3" x14ac:dyDescent="0.25">
      <c r="A63476" s="5"/>
      <c r="C63476" s="7"/>
    </row>
    <row r="63477" spans="1:3" x14ac:dyDescent="0.25">
      <c r="A63477" s="5"/>
      <c r="C63477" s="7"/>
    </row>
    <row r="63478" spans="1:3" x14ac:dyDescent="0.25">
      <c r="A63478" s="5"/>
      <c r="C63478" s="7"/>
    </row>
    <row r="63479" spans="1:3" x14ac:dyDescent="0.25">
      <c r="A63479" s="5"/>
      <c r="C63479" s="7"/>
    </row>
    <row r="63480" spans="1:3" x14ac:dyDescent="0.25">
      <c r="A63480" s="5"/>
      <c r="C63480" s="7"/>
    </row>
    <row r="63481" spans="1:3" x14ac:dyDescent="0.25">
      <c r="A63481" s="5"/>
      <c r="C63481" s="7"/>
    </row>
    <row r="63482" spans="1:3" x14ac:dyDescent="0.25">
      <c r="A63482" s="5"/>
      <c r="C63482" s="7"/>
    </row>
    <row r="63483" spans="1:3" x14ac:dyDescent="0.25">
      <c r="A63483" s="5"/>
      <c r="C63483" s="7"/>
    </row>
    <row r="63484" spans="1:3" x14ac:dyDescent="0.25">
      <c r="A63484" s="5"/>
      <c r="C63484" s="7"/>
    </row>
    <row r="63485" spans="1:3" x14ac:dyDescent="0.25">
      <c r="A63485" s="5"/>
      <c r="C63485" s="7"/>
    </row>
    <row r="63486" spans="1:3" x14ac:dyDescent="0.25">
      <c r="A63486" s="5"/>
      <c r="C63486" s="7"/>
    </row>
    <row r="63487" spans="1:3" x14ac:dyDescent="0.25">
      <c r="A63487" s="5"/>
      <c r="C63487" s="7"/>
    </row>
    <row r="63488" spans="1:3" x14ac:dyDescent="0.25">
      <c r="A63488" s="5"/>
      <c r="C63488" s="7"/>
    </row>
    <row r="63489" spans="1:3" x14ac:dyDescent="0.25">
      <c r="A63489" s="5"/>
      <c r="C63489" s="7"/>
    </row>
    <row r="63490" spans="1:3" x14ac:dyDescent="0.25">
      <c r="A63490" s="5"/>
      <c r="C63490" s="7"/>
    </row>
    <row r="63491" spans="1:3" x14ac:dyDescent="0.25">
      <c r="A63491" s="5"/>
      <c r="C63491" s="7"/>
    </row>
    <row r="63492" spans="1:3" x14ac:dyDescent="0.25">
      <c r="A63492" s="5"/>
      <c r="C63492" s="7"/>
    </row>
    <row r="63493" spans="1:3" x14ac:dyDescent="0.25">
      <c r="A63493" s="5"/>
      <c r="C63493" s="7"/>
    </row>
    <row r="63494" spans="1:3" x14ac:dyDescent="0.25">
      <c r="A63494" s="5"/>
      <c r="C63494" s="7"/>
    </row>
    <row r="63495" spans="1:3" x14ac:dyDescent="0.25">
      <c r="A63495" s="5"/>
      <c r="C63495" s="7"/>
    </row>
    <row r="63496" spans="1:3" x14ac:dyDescent="0.25">
      <c r="A63496" s="5"/>
      <c r="C63496" s="7"/>
    </row>
    <row r="63497" spans="1:3" x14ac:dyDescent="0.25">
      <c r="A63497" s="5"/>
      <c r="C63497" s="7"/>
    </row>
    <row r="63498" spans="1:3" x14ac:dyDescent="0.25">
      <c r="A63498" s="5"/>
      <c r="C63498" s="7"/>
    </row>
    <row r="63499" spans="1:3" x14ac:dyDescent="0.25">
      <c r="A63499" s="5"/>
      <c r="C63499" s="7"/>
    </row>
    <row r="63500" spans="1:3" x14ac:dyDescent="0.25">
      <c r="A63500" s="5"/>
      <c r="C63500" s="7"/>
    </row>
    <row r="63501" spans="1:3" x14ac:dyDescent="0.25">
      <c r="A63501" s="5"/>
      <c r="C63501" s="7"/>
    </row>
    <row r="63502" spans="1:3" x14ac:dyDescent="0.25">
      <c r="A63502" s="5"/>
      <c r="C63502" s="7"/>
    </row>
    <row r="63503" spans="1:3" x14ac:dyDescent="0.25">
      <c r="A63503" s="5"/>
      <c r="C63503" s="7"/>
    </row>
    <row r="63504" spans="1:3" x14ac:dyDescent="0.25">
      <c r="A63504" s="5"/>
      <c r="C63504" s="7"/>
    </row>
    <row r="63505" spans="1:3" x14ac:dyDescent="0.25">
      <c r="A63505" s="5"/>
      <c r="C63505" s="7"/>
    </row>
    <row r="63506" spans="1:3" x14ac:dyDescent="0.25">
      <c r="A63506" s="5"/>
      <c r="C63506" s="7"/>
    </row>
    <row r="63507" spans="1:3" x14ac:dyDescent="0.25">
      <c r="A63507" s="5"/>
      <c r="C63507" s="7"/>
    </row>
    <row r="63508" spans="1:3" x14ac:dyDescent="0.25">
      <c r="A63508" s="5"/>
      <c r="C63508" s="7"/>
    </row>
    <row r="63509" spans="1:3" x14ac:dyDescent="0.25">
      <c r="A63509" s="5"/>
      <c r="C63509" s="7"/>
    </row>
    <row r="63510" spans="1:3" x14ac:dyDescent="0.25">
      <c r="A63510" s="5"/>
      <c r="C63510" s="7"/>
    </row>
    <row r="63511" spans="1:3" x14ac:dyDescent="0.25">
      <c r="A63511" s="5"/>
      <c r="C63511" s="7"/>
    </row>
    <row r="63512" spans="1:3" x14ac:dyDescent="0.25">
      <c r="A63512" s="5"/>
      <c r="C63512" s="7"/>
    </row>
    <row r="63513" spans="1:3" x14ac:dyDescent="0.25">
      <c r="A63513" s="5"/>
      <c r="C63513" s="7"/>
    </row>
    <row r="63514" spans="1:3" x14ac:dyDescent="0.25">
      <c r="A63514" s="5"/>
      <c r="C63514" s="7"/>
    </row>
    <row r="63515" spans="1:3" x14ac:dyDescent="0.25">
      <c r="A63515" s="5"/>
      <c r="C63515" s="7"/>
    </row>
    <row r="63516" spans="1:3" x14ac:dyDescent="0.25">
      <c r="A63516" s="5"/>
      <c r="C63516" s="7"/>
    </row>
    <row r="63517" spans="1:3" x14ac:dyDescent="0.25">
      <c r="A63517" s="5"/>
      <c r="C63517" s="7"/>
    </row>
    <row r="63518" spans="1:3" x14ac:dyDescent="0.25">
      <c r="A63518" s="5"/>
      <c r="C63518" s="7"/>
    </row>
    <row r="63519" spans="1:3" x14ac:dyDescent="0.25">
      <c r="A63519" s="5"/>
      <c r="C63519" s="7"/>
    </row>
    <row r="63520" spans="1:3" x14ac:dyDescent="0.25">
      <c r="A63520" s="5"/>
      <c r="C63520" s="7"/>
    </row>
    <row r="63521" spans="1:3" x14ac:dyDescent="0.25">
      <c r="A63521" s="5"/>
      <c r="C63521" s="7"/>
    </row>
    <row r="63522" spans="1:3" x14ac:dyDescent="0.25">
      <c r="A63522" s="5"/>
      <c r="C63522" s="7"/>
    </row>
    <row r="63523" spans="1:3" x14ac:dyDescent="0.25">
      <c r="A63523" s="5"/>
      <c r="C63523" s="7"/>
    </row>
    <row r="63524" spans="1:3" x14ac:dyDescent="0.25">
      <c r="A63524" s="5"/>
      <c r="C63524" s="7"/>
    </row>
    <row r="63525" spans="1:3" x14ac:dyDescent="0.25">
      <c r="A63525" s="5"/>
      <c r="C63525" s="7"/>
    </row>
    <row r="63526" spans="1:3" x14ac:dyDescent="0.25">
      <c r="A63526" s="5"/>
      <c r="C63526" s="7"/>
    </row>
    <row r="63527" spans="1:3" x14ac:dyDescent="0.25">
      <c r="A63527" s="5"/>
      <c r="C63527" s="7"/>
    </row>
    <row r="63528" spans="1:3" x14ac:dyDescent="0.25">
      <c r="A63528" s="5"/>
      <c r="C63528" s="7"/>
    </row>
    <row r="63529" spans="1:3" x14ac:dyDescent="0.25">
      <c r="A63529" s="5"/>
      <c r="C63529" s="7"/>
    </row>
    <row r="63530" spans="1:3" x14ac:dyDescent="0.25">
      <c r="A63530" s="5"/>
      <c r="C63530" s="7"/>
    </row>
    <row r="63531" spans="1:3" x14ac:dyDescent="0.25">
      <c r="A63531" s="5"/>
      <c r="C63531" s="7"/>
    </row>
    <row r="63532" spans="1:3" x14ac:dyDescent="0.25">
      <c r="A63532" s="5"/>
      <c r="C63532" s="7"/>
    </row>
    <row r="63533" spans="1:3" x14ac:dyDescent="0.25">
      <c r="A63533" s="5"/>
      <c r="C63533" s="7"/>
    </row>
    <row r="63534" spans="1:3" x14ac:dyDescent="0.25">
      <c r="A63534" s="5"/>
      <c r="C63534" s="7"/>
    </row>
    <row r="63535" spans="1:3" x14ac:dyDescent="0.25">
      <c r="A63535" s="5"/>
      <c r="C63535" s="7"/>
    </row>
    <row r="63536" spans="1:3" x14ac:dyDescent="0.25">
      <c r="A63536" s="5"/>
      <c r="C63536" s="7"/>
    </row>
    <row r="63537" spans="1:3" x14ac:dyDescent="0.25">
      <c r="A63537" s="5"/>
      <c r="C63537" s="7"/>
    </row>
    <row r="63538" spans="1:3" x14ac:dyDescent="0.25">
      <c r="A63538" s="5"/>
      <c r="C63538" s="7"/>
    </row>
    <row r="63539" spans="1:3" x14ac:dyDescent="0.25">
      <c r="A63539" s="5"/>
      <c r="C63539" s="7"/>
    </row>
    <row r="63540" spans="1:3" x14ac:dyDescent="0.25">
      <c r="A63540" s="5"/>
      <c r="C63540" s="7"/>
    </row>
    <row r="63541" spans="1:3" x14ac:dyDescent="0.25">
      <c r="A63541" s="5"/>
      <c r="C63541" s="7"/>
    </row>
    <row r="63542" spans="1:3" x14ac:dyDescent="0.25">
      <c r="A63542" s="5"/>
      <c r="C63542" s="7"/>
    </row>
    <row r="63543" spans="1:3" x14ac:dyDescent="0.25">
      <c r="A63543" s="5"/>
      <c r="C63543" s="7"/>
    </row>
    <row r="63544" spans="1:3" x14ac:dyDescent="0.25">
      <c r="A63544" s="5"/>
      <c r="C63544" s="7"/>
    </row>
    <row r="63545" spans="1:3" x14ac:dyDescent="0.25">
      <c r="A63545" s="5"/>
      <c r="C63545" s="7"/>
    </row>
    <row r="63546" spans="1:3" x14ac:dyDescent="0.25">
      <c r="A63546" s="5"/>
      <c r="C63546" s="7"/>
    </row>
    <row r="63547" spans="1:3" x14ac:dyDescent="0.25">
      <c r="A63547" s="5"/>
      <c r="C63547" s="7"/>
    </row>
    <row r="63548" spans="1:3" x14ac:dyDescent="0.25">
      <c r="A63548" s="5"/>
      <c r="C63548" s="7"/>
    </row>
    <row r="63549" spans="1:3" x14ac:dyDescent="0.25">
      <c r="A63549" s="5"/>
      <c r="C63549" s="7"/>
    </row>
    <row r="63550" spans="1:3" x14ac:dyDescent="0.25">
      <c r="A63550" s="5"/>
      <c r="C63550" s="7"/>
    </row>
    <row r="63551" spans="1:3" x14ac:dyDescent="0.25">
      <c r="A63551" s="5"/>
      <c r="C63551" s="7"/>
    </row>
    <row r="63552" spans="1:3" x14ac:dyDescent="0.25">
      <c r="A63552" s="5"/>
      <c r="C63552" s="7"/>
    </row>
    <row r="63553" spans="1:3" x14ac:dyDescent="0.25">
      <c r="A63553" s="5"/>
      <c r="C63553" s="7"/>
    </row>
    <row r="63554" spans="1:3" x14ac:dyDescent="0.25">
      <c r="A63554" s="5"/>
      <c r="C63554" s="7"/>
    </row>
    <row r="63555" spans="1:3" x14ac:dyDescent="0.25">
      <c r="A63555" s="5"/>
      <c r="C63555" s="7"/>
    </row>
    <row r="63556" spans="1:3" x14ac:dyDescent="0.25">
      <c r="A63556" s="5"/>
      <c r="C63556" s="7"/>
    </row>
    <row r="63557" spans="1:3" x14ac:dyDescent="0.25">
      <c r="A63557" s="5"/>
      <c r="C63557" s="7"/>
    </row>
    <row r="63558" spans="1:3" x14ac:dyDescent="0.25">
      <c r="A63558" s="5"/>
      <c r="C63558" s="7"/>
    </row>
    <row r="63559" spans="1:3" x14ac:dyDescent="0.25">
      <c r="A63559" s="5"/>
      <c r="C63559" s="7"/>
    </row>
    <row r="63560" spans="1:3" x14ac:dyDescent="0.25">
      <c r="A63560" s="5"/>
      <c r="C63560" s="7"/>
    </row>
    <row r="63561" spans="1:3" x14ac:dyDescent="0.25">
      <c r="A63561" s="5"/>
      <c r="C63561" s="7"/>
    </row>
    <row r="63562" spans="1:3" x14ac:dyDescent="0.25">
      <c r="A63562" s="5"/>
      <c r="C63562" s="7"/>
    </row>
    <row r="63563" spans="1:3" x14ac:dyDescent="0.25">
      <c r="A63563" s="5"/>
      <c r="C63563" s="7"/>
    </row>
    <row r="63564" spans="1:3" x14ac:dyDescent="0.25">
      <c r="A63564" s="5"/>
      <c r="C63564" s="7"/>
    </row>
    <row r="63565" spans="1:3" x14ac:dyDescent="0.25">
      <c r="A63565" s="5"/>
      <c r="C63565" s="7"/>
    </row>
    <row r="63566" spans="1:3" x14ac:dyDescent="0.25">
      <c r="A63566" s="5"/>
      <c r="C63566" s="7"/>
    </row>
    <row r="63567" spans="1:3" x14ac:dyDescent="0.25">
      <c r="A63567" s="5"/>
      <c r="C63567" s="7"/>
    </row>
    <row r="63568" spans="1:3" x14ac:dyDescent="0.25">
      <c r="A63568" s="5"/>
      <c r="C63568" s="7"/>
    </row>
    <row r="63569" spans="1:3" x14ac:dyDescent="0.25">
      <c r="A63569" s="5"/>
      <c r="C63569" s="7"/>
    </row>
    <row r="63570" spans="1:3" x14ac:dyDescent="0.25">
      <c r="A63570" s="5"/>
      <c r="C63570" s="7"/>
    </row>
    <row r="63571" spans="1:3" x14ac:dyDescent="0.25">
      <c r="A63571" s="5"/>
      <c r="C63571" s="7"/>
    </row>
    <row r="63572" spans="1:3" x14ac:dyDescent="0.25">
      <c r="A63572" s="5"/>
      <c r="C63572" s="7"/>
    </row>
    <row r="63573" spans="1:3" x14ac:dyDescent="0.25">
      <c r="A63573" s="5"/>
      <c r="C63573" s="7"/>
    </row>
    <row r="63574" spans="1:3" x14ac:dyDescent="0.25">
      <c r="A63574" s="5"/>
      <c r="C63574" s="7"/>
    </row>
    <row r="63575" spans="1:3" x14ac:dyDescent="0.25">
      <c r="A63575" s="5"/>
      <c r="C63575" s="7"/>
    </row>
    <row r="63576" spans="1:3" x14ac:dyDescent="0.25">
      <c r="A63576" s="5"/>
      <c r="C63576" s="7"/>
    </row>
    <row r="63577" spans="1:3" x14ac:dyDescent="0.25">
      <c r="A63577" s="5"/>
      <c r="C63577" s="7"/>
    </row>
    <row r="63578" spans="1:3" x14ac:dyDescent="0.25">
      <c r="A63578" s="5"/>
      <c r="C63578" s="7"/>
    </row>
    <row r="63579" spans="1:3" x14ac:dyDescent="0.25">
      <c r="A63579" s="5"/>
      <c r="C63579" s="7"/>
    </row>
    <row r="63580" spans="1:3" x14ac:dyDescent="0.25">
      <c r="A63580" s="5"/>
      <c r="C63580" s="7"/>
    </row>
    <row r="63581" spans="1:3" x14ac:dyDescent="0.25">
      <c r="A63581" s="5"/>
      <c r="C63581" s="7"/>
    </row>
    <row r="63582" spans="1:3" x14ac:dyDescent="0.25">
      <c r="A63582" s="5"/>
      <c r="C63582" s="7"/>
    </row>
    <row r="63583" spans="1:3" x14ac:dyDescent="0.25">
      <c r="A63583" s="5"/>
      <c r="C63583" s="7"/>
    </row>
    <row r="63584" spans="1:3" x14ac:dyDescent="0.25">
      <c r="A63584" s="5"/>
      <c r="C63584" s="7"/>
    </row>
    <row r="63585" spans="1:3" x14ac:dyDescent="0.25">
      <c r="A63585" s="5"/>
      <c r="C63585" s="7"/>
    </row>
    <row r="63586" spans="1:3" x14ac:dyDescent="0.25">
      <c r="A63586" s="5"/>
      <c r="C63586" s="7"/>
    </row>
    <row r="63587" spans="1:3" x14ac:dyDescent="0.25">
      <c r="A63587" s="5"/>
      <c r="C63587" s="7"/>
    </row>
    <row r="63588" spans="1:3" x14ac:dyDescent="0.25">
      <c r="A63588" s="5"/>
      <c r="C63588" s="7"/>
    </row>
    <row r="63589" spans="1:3" x14ac:dyDescent="0.25">
      <c r="A63589" s="5"/>
      <c r="C63589" s="7"/>
    </row>
    <row r="63590" spans="1:3" x14ac:dyDescent="0.25">
      <c r="A63590" s="5"/>
      <c r="C63590" s="7"/>
    </row>
    <row r="63591" spans="1:3" x14ac:dyDescent="0.25">
      <c r="A63591" s="5"/>
      <c r="C63591" s="7"/>
    </row>
    <row r="63592" spans="1:3" x14ac:dyDescent="0.25">
      <c r="A63592" s="5"/>
      <c r="C63592" s="7"/>
    </row>
    <row r="63593" spans="1:3" x14ac:dyDescent="0.25">
      <c r="A63593" s="5"/>
      <c r="C63593" s="7"/>
    </row>
    <row r="63594" spans="1:3" x14ac:dyDescent="0.25">
      <c r="A63594" s="5"/>
      <c r="C63594" s="7"/>
    </row>
    <row r="63595" spans="1:3" x14ac:dyDescent="0.25">
      <c r="A63595" s="5"/>
      <c r="C63595" s="7"/>
    </row>
    <row r="63596" spans="1:3" x14ac:dyDescent="0.25">
      <c r="A63596" s="5"/>
      <c r="C63596" s="7"/>
    </row>
    <row r="63597" spans="1:3" x14ac:dyDescent="0.25">
      <c r="A63597" s="5"/>
      <c r="C63597" s="7"/>
    </row>
    <row r="63598" spans="1:3" x14ac:dyDescent="0.25">
      <c r="A63598" s="5"/>
      <c r="C63598" s="7"/>
    </row>
    <row r="63599" spans="1:3" x14ac:dyDescent="0.25">
      <c r="A63599" s="5"/>
      <c r="C63599" s="7"/>
    </row>
    <row r="63600" spans="1:3" x14ac:dyDescent="0.25">
      <c r="A63600" s="5"/>
      <c r="C63600" s="7"/>
    </row>
    <row r="63601" spans="1:3" x14ac:dyDescent="0.25">
      <c r="A63601" s="5"/>
      <c r="C63601" s="7"/>
    </row>
    <row r="63602" spans="1:3" x14ac:dyDescent="0.25">
      <c r="A63602" s="5"/>
      <c r="C63602" s="7"/>
    </row>
    <row r="63603" spans="1:3" x14ac:dyDescent="0.25">
      <c r="A63603" s="5"/>
      <c r="C63603" s="7"/>
    </row>
    <row r="63604" spans="1:3" x14ac:dyDescent="0.25">
      <c r="A63604" s="5"/>
      <c r="C63604" s="7"/>
    </row>
    <row r="63605" spans="1:3" x14ac:dyDescent="0.25">
      <c r="A63605" s="5"/>
      <c r="C63605" s="7"/>
    </row>
    <row r="63606" spans="1:3" x14ac:dyDescent="0.25">
      <c r="A63606" s="5"/>
      <c r="C63606" s="7"/>
    </row>
    <row r="63607" spans="1:3" x14ac:dyDescent="0.25">
      <c r="A63607" s="5"/>
      <c r="C63607" s="7"/>
    </row>
    <row r="63608" spans="1:3" x14ac:dyDescent="0.25">
      <c r="A63608" s="5"/>
      <c r="C63608" s="7"/>
    </row>
    <row r="63609" spans="1:3" x14ac:dyDescent="0.25">
      <c r="A63609" s="5"/>
      <c r="C63609" s="7"/>
    </row>
    <row r="63610" spans="1:3" x14ac:dyDescent="0.25">
      <c r="A63610" s="5"/>
      <c r="C63610" s="7"/>
    </row>
    <row r="63611" spans="1:3" x14ac:dyDescent="0.25">
      <c r="A63611" s="5"/>
      <c r="C63611" s="7"/>
    </row>
    <row r="63612" spans="1:3" x14ac:dyDescent="0.25">
      <c r="A63612" s="5"/>
      <c r="C63612" s="7"/>
    </row>
    <row r="63613" spans="1:3" x14ac:dyDescent="0.25">
      <c r="A63613" s="5"/>
      <c r="C63613" s="7"/>
    </row>
    <row r="63614" spans="1:3" x14ac:dyDescent="0.25">
      <c r="A63614" s="5"/>
      <c r="C63614" s="7"/>
    </row>
    <row r="63615" spans="1:3" x14ac:dyDescent="0.25">
      <c r="A63615" s="5"/>
      <c r="C63615" s="7"/>
    </row>
    <row r="63616" spans="1:3" x14ac:dyDescent="0.25">
      <c r="A63616" s="5"/>
      <c r="C63616" s="7"/>
    </row>
    <row r="63617" spans="1:3" x14ac:dyDescent="0.25">
      <c r="A63617" s="5"/>
      <c r="C63617" s="7"/>
    </row>
    <row r="63618" spans="1:3" x14ac:dyDescent="0.25">
      <c r="A63618" s="5"/>
      <c r="C63618" s="7"/>
    </row>
    <row r="63619" spans="1:3" x14ac:dyDescent="0.25">
      <c r="A63619" s="5"/>
      <c r="C63619" s="7"/>
    </row>
    <row r="63620" spans="1:3" x14ac:dyDescent="0.25">
      <c r="A63620" s="5"/>
      <c r="C63620" s="7"/>
    </row>
    <row r="63621" spans="1:3" x14ac:dyDescent="0.25">
      <c r="A63621" s="5"/>
      <c r="C63621" s="7"/>
    </row>
    <row r="63622" spans="1:3" x14ac:dyDescent="0.25">
      <c r="A63622" s="5"/>
      <c r="C63622" s="7"/>
    </row>
    <row r="63623" spans="1:3" x14ac:dyDescent="0.25">
      <c r="A63623" s="5"/>
      <c r="C63623" s="7"/>
    </row>
    <row r="63624" spans="1:3" x14ac:dyDescent="0.25">
      <c r="A63624" s="5"/>
      <c r="C63624" s="7"/>
    </row>
    <row r="63625" spans="1:3" x14ac:dyDescent="0.25">
      <c r="A63625" s="5"/>
      <c r="C63625" s="7"/>
    </row>
    <row r="63626" spans="1:3" x14ac:dyDescent="0.25">
      <c r="A63626" s="5"/>
      <c r="C63626" s="7"/>
    </row>
    <row r="63627" spans="1:3" x14ac:dyDescent="0.25">
      <c r="A63627" s="5"/>
      <c r="C63627" s="7"/>
    </row>
    <row r="63628" spans="1:3" x14ac:dyDescent="0.25">
      <c r="A63628" s="5"/>
      <c r="C63628" s="7"/>
    </row>
    <row r="63629" spans="1:3" x14ac:dyDescent="0.25">
      <c r="A63629" s="5"/>
      <c r="C63629" s="7"/>
    </row>
    <row r="63630" spans="1:3" x14ac:dyDescent="0.25">
      <c r="A63630" s="5"/>
      <c r="C63630" s="7"/>
    </row>
    <row r="63631" spans="1:3" x14ac:dyDescent="0.25">
      <c r="A63631" s="5"/>
      <c r="C63631" s="7"/>
    </row>
    <row r="63632" spans="1:3" x14ac:dyDescent="0.25">
      <c r="A63632" s="5"/>
      <c r="C63632" s="7"/>
    </row>
    <row r="63633" spans="1:3" x14ac:dyDescent="0.25">
      <c r="A63633" s="5"/>
      <c r="C63633" s="7"/>
    </row>
    <row r="63634" spans="1:3" x14ac:dyDescent="0.25">
      <c r="A63634" s="5"/>
      <c r="C63634" s="7"/>
    </row>
    <row r="63635" spans="1:3" x14ac:dyDescent="0.25">
      <c r="A63635" s="5"/>
      <c r="C63635" s="7"/>
    </row>
    <row r="63636" spans="1:3" x14ac:dyDescent="0.25">
      <c r="A63636" s="5"/>
      <c r="C63636" s="7"/>
    </row>
    <row r="63637" spans="1:3" x14ac:dyDescent="0.25">
      <c r="A63637" s="5"/>
      <c r="C63637" s="7"/>
    </row>
    <row r="63638" spans="1:3" x14ac:dyDescent="0.25">
      <c r="A63638" s="5"/>
      <c r="C63638" s="7"/>
    </row>
    <row r="63639" spans="1:3" x14ac:dyDescent="0.25">
      <c r="A63639" s="5"/>
      <c r="C63639" s="7"/>
    </row>
    <row r="63640" spans="1:3" x14ac:dyDescent="0.25">
      <c r="A63640" s="5"/>
      <c r="C63640" s="7"/>
    </row>
    <row r="63641" spans="1:3" x14ac:dyDescent="0.25">
      <c r="A63641" s="5"/>
      <c r="C63641" s="7"/>
    </row>
    <row r="63642" spans="1:3" x14ac:dyDescent="0.25">
      <c r="A63642" s="5"/>
      <c r="C63642" s="7"/>
    </row>
    <row r="63643" spans="1:3" x14ac:dyDescent="0.25">
      <c r="A63643" s="5"/>
      <c r="C63643" s="7"/>
    </row>
    <row r="63644" spans="1:3" x14ac:dyDescent="0.25">
      <c r="A63644" s="5"/>
      <c r="C63644" s="7"/>
    </row>
    <row r="63645" spans="1:3" x14ac:dyDescent="0.25">
      <c r="A63645" s="5"/>
      <c r="C63645" s="7"/>
    </row>
    <row r="63646" spans="1:3" x14ac:dyDescent="0.25">
      <c r="A63646" s="5"/>
      <c r="C63646" s="7"/>
    </row>
    <row r="63647" spans="1:3" x14ac:dyDescent="0.25">
      <c r="A63647" s="5"/>
      <c r="C63647" s="7"/>
    </row>
    <row r="63648" spans="1:3" x14ac:dyDescent="0.25">
      <c r="A63648" s="5"/>
      <c r="C63648" s="7"/>
    </row>
    <row r="63649" spans="1:3" x14ac:dyDescent="0.25">
      <c r="A63649" s="5"/>
      <c r="C63649" s="7"/>
    </row>
    <row r="63650" spans="1:3" x14ac:dyDescent="0.25">
      <c r="A63650" s="5"/>
      <c r="C63650" s="7"/>
    </row>
    <row r="63651" spans="1:3" x14ac:dyDescent="0.25">
      <c r="A63651" s="5"/>
      <c r="C63651" s="7"/>
    </row>
    <row r="63652" spans="1:3" x14ac:dyDescent="0.25">
      <c r="A63652" s="5"/>
      <c r="C63652" s="7"/>
    </row>
    <row r="63653" spans="1:3" x14ac:dyDescent="0.25">
      <c r="A63653" s="5"/>
      <c r="C63653" s="7"/>
    </row>
    <row r="63654" spans="1:3" x14ac:dyDescent="0.25">
      <c r="A63654" s="5"/>
      <c r="C63654" s="7"/>
    </row>
    <row r="63655" spans="1:3" x14ac:dyDescent="0.25">
      <c r="A63655" s="5"/>
      <c r="C63655" s="7"/>
    </row>
    <row r="63656" spans="1:3" x14ac:dyDescent="0.25">
      <c r="A63656" s="5"/>
      <c r="C63656" s="7"/>
    </row>
    <row r="63657" spans="1:3" x14ac:dyDescent="0.25">
      <c r="A63657" s="5"/>
      <c r="C63657" s="7"/>
    </row>
    <row r="63658" spans="1:3" x14ac:dyDescent="0.25">
      <c r="A63658" s="5"/>
      <c r="C63658" s="7"/>
    </row>
    <row r="63659" spans="1:3" x14ac:dyDescent="0.25">
      <c r="A63659" s="5"/>
      <c r="C63659" s="7"/>
    </row>
    <row r="63660" spans="1:3" x14ac:dyDescent="0.25">
      <c r="A63660" s="5"/>
      <c r="C63660" s="7"/>
    </row>
    <row r="63661" spans="1:3" x14ac:dyDescent="0.25">
      <c r="A63661" s="5"/>
      <c r="C63661" s="7"/>
    </row>
    <row r="63662" spans="1:3" x14ac:dyDescent="0.25">
      <c r="A63662" s="5"/>
      <c r="C63662" s="7"/>
    </row>
    <row r="63663" spans="1:3" x14ac:dyDescent="0.25">
      <c r="A63663" s="5"/>
      <c r="C63663" s="7"/>
    </row>
    <row r="63664" spans="1:3" x14ac:dyDescent="0.25">
      <c r="A63664" s="5"/>
      <c r="C63664" s="7"/>
    </row>
    <row r="63665" spans="1:3" x14ac:dyDescent="0.25">
      <c r="A63665" s="5"/>
      <c r="C63665" s="7"/>
    </row>
    <row r="63666" spans="1:3" x14ac:dyDescent="0.25">
      <c r="A63666" s="5"/>
      <c r="C63666" s="7"/>
    </row>
    <row r="63667" spans="1:3" x14ac:dyDescent="0.25">
      <c r="A63667" s="5"/>
      <c r="C63667" s="7"/>
    </row>
    <row r="63668" spans="1:3" x14ac:dyDescent="0.25">
      <c r="A63668" s="5"/>
      <c r="C63668" s="7"/>
    </row>
    <row r="63669" spans="1:3" x14ac:dyDescent="0.25">
      <c r="A63669" s="5"/>
      <c r="C63669" s="7"/>
    </row>
    <row r="63670" spans="1:3" x14ac:dyDescent="0.25">
      <c r="A63670" s="5"/>
      <c r="C63670" s="7"/>
    </row>
    <row r="63671" spans="1:3" x14ac:dyDescent="0.25">
      <c r="A63671" s="5"/>
      <c r="C63671" s="7"/>
    </row>
    <row r="63672" spans="1:3" x14ac:dyDescent="0.25">
      <c r="A63672" s="5"/>
      <c r="C63672" s="7"/>
    </row>
    <row r="63673" spans="1:3" x14ac:dyDescent="0.25">
      <c r="A63673" s="5"/>
      <c r="C63673" s="7"/>
    </row>
    <row r="63674" spans="1:3" x14ac:dyDescent="0.25">
      <c r="A63674" s="5"/>
      <c r="C63674" s="7"/>
    </row>
    <row r="63675" spans="1:3" x14ac:dyDescent="0.25">
      <c r="A63675" s="5"/>
      <c r="C63675" s="7"/>
    </row>
    <row r="63676" spans="1:3" x14ac:dyDescent="0.25">
      <c r="A63676" s="5"/>
      <c r="C63676" s="7"/>
    </row>
    <row r="63677" spans="1:3" x14ac:dyDescent="0.25">
      <c r="A63677" s="5"/>
      <c r="C63677" s="7"/>
    </row>
    <row r="63678" spans="1:3" x14ac:dyDescent="0.25">
      <c r="A63678" s="5"/>
      <c r="C63678" s="7"/>
    </row>
    <row r="63679" spans="1:3" x14ac:dyDescent="0.25">
      <c r="A63679" s="5"/>
      <c r="C63679" s="7"/>
    </row>
    <row r="63680" spans="1:3" x14ac:dyDescent="0.25">
      <c r="A63680" s="5"/>
      <c r="C63680" s="7"/>
    </row>
    <row r="63681" spans="1:3" x14ac:dyDescent="0.25">
      <c r="A63681" s="5"/>
      <c r="C63681" s="7"/>
    </row>
    <row r="63682" spans="1:3" x14ac:dyDescent="0.25">
      <c r="A63682" s="5"/>
      <c r="C63682" s="7"/>
    </row>
    <row r="63683" spans="1:3" x14ac:dyDescent="0.25">
      <c r="A63683" s="5"/>
      <c r="C63683" s="7"/>
    </row>
    <row r="63684" spans="1:3" x14ac:dyDescent="0.25">
      <c r="A63684" s="5"/>
      <c r="C63684" s="7"/>
    </row>
    <row r="63685" spans="1:3" x14ac:dyDescent="0.25">
      <c r="A63685" s="5"/>
      <c r="C63685" s="7"/>
    </row>
    <row r="63686" spans="1:3" x14ac:dyDescent="0.25">
      <c r="A63686" s="5"/>
      <c r="C63686" s="7"/>
    </row>
    <row r="63687" spans="1:3" x14ac:dyDescent="0.25">
      <c r="A63687" s="5"/>
      <c r="C63687" s="7"/>
    </row>
    <row r="63688" spans="1:3" x14ac:dyDescent="0.25">
      <c r="A63688" s="5"/>
      <c r="C63688" s="7"/>
    </row>
    <row r="63689" spans="1:3" x14ac:dyDescent="0.25">
      <c r="A63689" s="5"/>
      <c r="C63689" s="7"/>
    </row>
    <row r="63690" spans="1:3" x14ac:dyDescent="0.25">
      <c r="A63690" s="5"/>
      <c r="C63690" s="7"/>
    </row>
    <row r="63691" spans="1:3" x14ac:dyDescent="0.25">
      <c r="A63691" s="5"/>
      <c r="C63691" s="7"/>
    </row>
    <row r="63692" spans="1:3" x14ac:dyDescent="0.25">
      <c r="A63692" s="5"/>
      <c r="C63692" s="7"/>
    </row>
    <row r="63693" spans="1:3" x14ac:dyDescent="0.25">
      <c r="A63693" s="5"/>
      <c r="C63693" s="7"/>
    </row>
    <row r="63694" spans="1:3" x14ac:dyDescent="0.25">
      <c r="A63694" s="5"/>
      <c r="C63694" s="7"/>
    </row>
    <row r="63695" spans="1:3" x14ac:dyDescent="0.25">
      <c r="A63695" s="5"/>
      <c r="C63695" s="7"/>
    </row>
    <row r="63696" spans="1:3" x14ac:dyDescent="0.25">
      <c r="A63696" s="5"/>
      <c r="C63696" s="7"/>
    </row>
    <row r="63697" spans="1:3" x14ac:dyDescent="0.25">
      <c r="A63697" s="5"/>
      <c r="C63697" s="7"/>
    </row>
    <row r="63698" spans="1:3" x14ac:dyDescent="0.25">
      <c r="A63698" s="5"/>
      <c r="C63698" s="7"/>
    </row>
    <row r="63699" spans="1:3" x14ac:dyDescent="0.25">
      <c r="A63699" s="5"/>
      <c r="C63699" s="7"/>
    </row>
    <row r="63700" spans="1:3" x14ac:dyDescent="0.25">
      <c r="A63700" s="5"/>
      <c r="C63700" s="7"/>
    </row>
    <row r="63701" spans="1:3" x14ac:dyDescent="0.25">
      <c r="A63701" s="5"/>
      <c r="C63701" s="7"/>
    </row>
    <row r="63702" spans="1:3" x14ac:dyDescent="0.25">
      <c r="A63702" s="5"/>
      <c r="C63702" s="7"/>
    </row>
    <row r="63703" spans="1:3" x14ac:dyDescent="0.25">
      <c r="A63703" s="5"/>
      <c r="C63703" s="7"/>
    </row>
    <row r="63704" spans="1:3" x14ac:dyDescent="0.25">
      <c r="A63704" s="5"/>
      <c r="C63704" s="7"/>
    </row>
    <row r="63705" spans="1:3" x14ac:dyDescent="0.25">
      <c r="A63705" s="5"/>
      <c r="C63705" s="7"/>
    </row>
    <row r="63706" spans="1:3" x14ac:dyDescent="0.25">
      <c r="A63706" s="5"/>
      <c r="C63706" s="7"/>
    </row>
    <row r="63707" spans="1:3" x14ac:dyDescent="0.25">
      <c r="A63707" s="5"/>
      <c r="C63707" s="7"/>
    </row>
    <row r="63708" spans="1:3" x14ac:dyDescent="0.25">
      <c r="A63708" s="5"/>
      <c r="C63708" s="7"/>
    </row>
    <row r="63709" spans="1:3" x14ac:dyDescent="0.25">
      <c r="A63709" s="5"/>
      <c r="C63709" s="7"/>
    </row>
    <row r="63710" spans="1:3" x14ac:dyDescent="0.25">
      <c r="A63710" s="5"/>
      <c r="C63710" s="7"/>
    </row>
    <row r="63711" spans="1:3" x14ac:dyDescent="0.25">
      <c r="A63711" s="5"/>
      <c r="C63711" s="7"/>
    </row>
    <row r="63712" spans="1:3" x14ac:dyDescent="0.25">
      <c r="A63712" s="5"/>
      <c r="C63712" s="7"/>
    </row>
    <row r="63713" spans="1:3" x14ac:dyDescent="0.25">
      <c r="A63713" s="5"/>
      <c r="C63713" s="7"/>
    </row>
    <row r="63714" spans="1:3" x14ac:dyDescent="0.25">
      <c r="A63714" s="5"/>
      <c r="C63714" s="7"/>
    </row>
    <row r="63715" spans="1:3" x14ac:dyDescent="0.25">
      <c r="A63715" s="5"/>
      <c r="C63715" s="7"/>
    </row>
    <row r="63716" spans="1:3" x14ac:dyDescent="0.25">
      <c r="A63716" s="5"/>
      <c r="C63716" s="7"/>
    </row>
    <row r="63717" spans="1:3" x14ac:dyDescent="0.25">
      <c r="A63717" s="5"/>
      <c r="C63717" s="7"/>
    </row>
    <row r="63718" spans="1:3" x14ac:dyDescent="0.25">
      <c r="A63718" s="5"/>
      <c r="C63718" s="7"/>
    </row>
    <row r="63719" spans="1:3" x14ac:dyDescent="0.25">
      <c r="A63719" s="5"/>
      <c r="C63719" s="7"/>
    </row>
    <row r="63720" spans="1:3" x14ac:dyDescent="0.25">
      <c r="A63720" s="5"/>
      <c r="C63720" s="7"/>
    </row>
    <row r="63721" spans="1:3" x14ac:dyDescent="0.25">
      <c r="A63721" s="5"/>
      <c r="C63721" s="7"/>
    </row>
    <row r="63722" spans="1:3" x14ac:dyDescent="0.25">
      <c r="A63722" s="5"/>
      <c r="C63722" s="7"/>
    </row>
    <row r="63723" spans="1:3" x14ac:dyDescent="0.25">
      <c r="A63723" s="5"/>
      <c r="C63723" s="7"/>
    </row>
    <row r="63724" spans="1:3" x14ac:dyDescent="0.25">
      <c r="A63724" s="5"/>
      <c r="C63724" s="7"/>
    </row>
    <row r="63725" spans="1:3" x14ac:dyDescent="0.25">
      <c r="A63725" s="5"/>
      <c r="C63725" s="7"/>
    </row>
    <row r="63726" spans="1:3" x14ac:dyDescent="0.25">
      <c r="A63726" s="5"/>
      <c r="C63726" s="7"/>
    </row>
    <row r="63727" spans="1:3" x14ac:dyDescent="0.25">
      <c r="A63727" s="5"/>
      <c r="C63727" s="7"/>
    </row>
    <row r="63728" spans="1:3" x14ac:dyDescent="0.25">
      <c r="A63728" s="5"/>
      <c r="C63728" s="7"/>
    </row>
    <row r="63729" spans="1:3" x14ac:dyDescent="0.25">
      <c r="A63729" s="5"/>
      <c r="C63729" s="7"/>
    </row>
    <row r="63730" spans="1:3" x14ac:dyDescent="0.25">
      <c r="A63730" s="5"/>
      <c r="C63730" s="7"/>
    </row>
    <row r="63731" spans="1:3" x14ac:dyDescent="0.25">
      <c r="A63731" s="5"/>
      <c r="C63731" s="7"/>
    </row>
    <row r="63732" spans="1:3" x14ac:dyDescent="0.25">
      <c r="A63732" s="5"/>
      <c r="C63732" s="7"/>
    </row>
    <row r="63733" spans="1:3" x14ac:dyDescent="0.25">
      <c r="A63733" s="5"/>
      <c r="C63733" s="7"/>
    </row>
    <row r="63734" spans="1:3" x14ac:dyDescent="0.25">
      <c r="A63734" s="5"/>
      <c r="C63734" s="7"/>
    </row>
    <row r="63735" spans="1:3" x14ac:dyDescent="0.25">
      <c r="A63735" s="5"/>
      <c r="C63735" s="7"/>
    </row>
    <row r="63736" spans="1:3" x14ac:dyDescent="0.25">
      <c r="A63736" s="5"/>
      <c r="C63736" s="7"/>
    </row>
    <row r="63737" spans="1:3" x14ac:dyDescent="0.25">
      <c r="A63737" s="5"/>
      <c r="C63737" s="7"/>
    </row>
    <row r="63738" spans="1:3" x14ac:dyDescent="0.25">
      <c r="A63738" s="5"/>
      <c r="C63738" s="7"/>
    </row>
    <row r="63739" spans="1:3" x14ac:dyDescent="0.25">
      <c r="A63739" s="5"/>
      <c r="C63739" s="7"/>
    </row>
    <row r="63740" spans="1:3" x14ac:dyDescent="0.25">
      <c r="A63740" s="5"/>
      <c r="C63740" s="7"/>
    </row>
    <row r="63741" spans="1:3" x14ac:dyDescent="0.25">
      <c r="A63741" s="5"/>
      <c r="C63741" s="7"/>
    </row>
    <row r="63742" spans="1:3" x14ac:dyDescent="0.25">
      <c r="A63742" s="5"/>
      <c r="C63742" s="7"/>
    </row>
    <row r="63743" spans="1:3" x14ac:dyDescent="0.25">
      <c r="A63743" s="5"/>
      <c r="C63743" s="7"/>
    </row>
    <row r="63744" spans="1:3" x14ac:dyDescent="0.25">
      <c r="A63744" s="5"/>
      <c r="C63744" s="7"/>
    </row>
    <row r="63745" spans="1:3" x14ac:dyDescent="0.25">
      <c r="A63745" s="5"/>
      <c r="C63745" s="7"/>
    </row>
    <row r="63746" spans="1:3" x14ac:dyDescent="0.25">
      <c r="A63746" s="5"/>
      <c r="C63746" s="7"/>
    </row>
    <row r="63747" spans="1:3" x14ac:dyDescent="0.25">
      <c r="A63747" s="5"/>
      <c r="C63747" s="7"/>
    </row>
    <row r="63748" spans="1:3" x14ac:dyDescent="0.25">
      <c r="A63748" s="5"/>
      <c r="C63748" s="7"/>
    </row>
    <row r="63749" spans="1:3" x14ac:dyDescent="0.25">
      <c r="A63749" s="5"/>
      <c r="C63749" s="7"/>
    </row>
    <row r="63750" spans="1:3" x14ac:dyDescent="0.25">
      <c r="A63750" s="5"/>
      <c r="C63750" s="7"/>
    </row>
    <row r="63751" spans="1:3" x14ac:dyDescent="0.25">
      <c r="A63751" s="5"/>
      <c r="C63751" s="7"/>
    </row>
    <row r="63752" spans="1:3" x14ac:dyDescent="0.25">
      <c r="A63752" s="5"/>
      <c r="C63752" s="7"/>
    </row>
    <row r="63753" spans="1:3" x14ac:dyDescent="0.25">
      <c r="A63753" s="5"/>
      <c r="C63753" s="7"/>
    </row>
    <row r="63754" spans="1:3" x14ac:dyDescent="0.25">
      <c r="A63754" s="5"/>
      <c r="C63754" s="7"/>
    </row>
    <row r="63755" spans="1:3" x14ac:dyDescent="0.25">
      <c r="A63755" s="5"/>
      <c r="C63755" s="7"/>
    </row>
    <row r="63756" spans="1:3" x14ac:dyDescent="0.25">
      <c r="A63756" s="5"/>
      <c r="C63756" s="7"/>
    </row>
    <row r="63757" spans="1:3" x14ac:dyDescent="0.25">
      <c r="A63757" s="5"/>
      <c r="C63757" s="7"/>
    </row>
    <row r="63758" spans="1:3" x14ac:dyDescent="0.25">
      <c r="A63758" s="5"/>
      <c r="C63758" s="7"/>
    </row>
    <row r="63759" spans="1:3" x14ac:dyDescent="0.25">
      <c r="A63759" s="5"/>
      <c r="C63759" s="7"/>
    </row>
    <row r="63760" spans="1:3" x14ac:dyDescent="0.25">
      <c r="A63760" s="5"/>
      <c r="C63760" s="7"/>
    </row>
    <row r="63761" spans="1:3" x14ac:dyDescent="0.25">
      <c r="A63761" s="5"/>
      <c r="C63761" s="7"/>
    </row>
    <row r="63762" spans="1:3" x14ac:dyDescent="0.25">
      <c r="A63762" s="5"/>
      <c r="C63762" s="7"/>
    </row>
    <row r="63763" spans="1:3" x14ac:dyDescent="0.25">
      <c r="A63763" s="5"/>
      <c r="C63763" s="7"/>
    </row>
    <row r="63764" spans="1:3" x14ac:dyDescent="0.25">
      <c r="A63764" s="5"/>
      <c r="C63764" s="7"/>
    </row>
    <row r="63765" spans="1:3" x14ac:dyDescent="0.25">
      <c r="A63765" s="5"/>
      <c r="C63765" s="7"/>
    </row>
    <row r="63766" spans="1:3" x14ac:dyDescent="0.25">
      <c r="A63766" s="5"/>
      <c r="C63766" s="7"/>
    </row>
    <row r="63767" spans="1:3" x14ac:dyDescent="0.25">
      <c r="A63767" s="5"/>
      <c r="C63767" s="7"/>
    </row>
    <row r="63768" spans="1:3" x14ac:dyDescent="0.25">
      <c r="A63768" s="5"/>
      <c r="C63768" s="7"/>
    </row>
    <row r="63769" spans="1:3" x14ac:dyDescent="0.25">
      <c r="A63769" s="5"/>
      <c r="C63769" s="7"/>
    </row>
    <row r="63770" spans="1:3" x14ac:dyDescent="0.25">
      <c r="A63770" s="5"/>
      <c r="C63770" s="7"/>
    </row>
    <row r="63771" spans="1:3" x14ac:dyDescent="0.25">
      <c r="A63771" s="5"/>
      <c r="C63771" s="7"/>
    </row>
    <row r="63772" spans="1:3" x14ac:dyDescent="0.25">
      <c r="A63772" s="5"/>
      <c r="C63772" s="7"/>
    </row>
    <row r="63773" spans="1:3" x14ac:dyDescent="0.25">
      <c r="A63773" s="5"/>
      <c r="C63773" s="7"/>
    </row>
    <row r="63774" spans="1:3" x14ac:dyDescent="0.25">
      <c r="A63774" s="5"/>
      <c r="C63774" s="7"/>
    </row>
    <row r="63775" spans="1:3" x14ac:dyDescent="0.25">
      <c r="A63775" s="5"/>
      <c r="C63775" s="7"/>
    </row>
    <row r="63776" spans="1:3" x14ac:dyDescent="0.25">
      <c r="A63776" s="5"/>
      <c r="C63776" s="7"/>
    </row>
    <row r="63777" spans="1:3" x14ac:dyDescent="0.25">
      <c r="A63777" s="5"/>
      <c r="C63777" s="7"/>
    </row>
    <row r="63778" spans="1:3" x14ac:dyDescent="0.25">
      <c r="A63778" s="5"/>
      <c r="C63778" s="7"/>
    </row>
    <row r="63779" spans="1:3" x14ac:dyDescent="0.25">
      <c r="A63779" s="5"/>
      <c r="C63779" s="7"/>
    </row>
    <row r="63780" spans="1:3" x14ac:dyDescent="0.25">
      <c r="A63780" s="5"/>
      <c r="C63780" s="7"/>
    </row>
    <row r="63781" spans="1:3" x14ac:dyDescent="0.25">
      <c r="A63781" s="5"/>
      <c r="C63781" s="7"/>
    </row>
    <row r="63782" spans="1:3" x14ac:dyDescent="0.25">
      <c r="A63782" s="5"/>
      <c r="C63782" s="7"/>
    </row>
    <row r="63783" spans="1:3" x14ac:dyDescent="0.25">
      <c r="A63783" s="5"/>
      <c r="C63783" s="7"/>
    </row>
    <row r="63784" spans="1:3" x14ac:dyDescent="0.25">
      <c r="A63784" s="5"/>
      <c r="C63784" s="7"/>
    </row>
    <row r="63785" spans="1:3" x14ac:dyDescent="0.25">
      <c r="A63785" s="5"/>
      <c r="C63785" s="7"/>
    </row>
    <row r="63786" spans="1:3" x14ac:dyDescent="0.25">
      <c r="A63786" s="5"/>
      <c r="C63786" s="7"/>
    </row>
    <row r="63787" spans="1:3" x14ac:dyDescent="0.25">
      <c r="A63787" s="5"/>
      <c r="C63787" s="7"/>
    </row>
    <row r="63788" spans="1:3" x14ac:dyDescent="0.25">
      <c r="A63788" s="5"/>
      <c r="C63788" s="7"/>
    </row>
    <row r="63789" spans="1:3" x14ac:dyDescent="0.25">
      <c r="A63789" s="5"/>
      <c r="C63789" s="7"/>
    </row>
    <row r="63790" spans="1:3" x14ac:dyDescent="0.25">
      <c r="A63790" s="5"/>
      <c r="C63790" s="7"/>
    </row>
    <row r="63791" spans="1:3" x14ac:dyDescent="0.25">
      <c r="A63791" s="5"/>
      <c r="C63791" s="7"/>
    </row>
    <row r="63792" spans="1:3" x14ac:dyDescent="0.25">
      <c r="A63792" s="5"/>
      <c r="C63792" s="7"/>
    </row>
    <row r="63793" spans="1:3" x14ac:dyDescent="0.25">
      <c r="A63793" s="5"/>
      <c r="C63793" s="7"/>
    </row>
    <row r="63794" spans="1:3" x14ac:dyDescent="0.25">
      <c r="A63794" s="5"/>
      <c r="C63794" s="7"/>
    </row>
    <row r="63795" spans="1:3" x14ac:dyDescent="0.25">
      <c r="A63795" s="5"/>
      <c r="C63795" s="7"/>
    </row>
    <row r="63796" spans="1:3" x14ac:dyDescent="0.25">
      <c r="A63796" s="5"/>
      <c r="C63796" s="7"/>
    </row>
    <row r="63797" spans="1:3" x14ac:dyDescent="0.25">
      <c r="A63797" s="5"/>
      <c r="C63797" s="7"/>
    </row>
    <row r="63798" spans="1:3" x14ac:dyDescent="0.25">
      <c r="A63798" s="5"/>
      <c r="C63798" s="7"/>
    </row>
    <row r="63799" spans="1:3" x14ac:dyDescent="0.25">
      <c r="A63799" s="5"/>
      <c r="C63799" s="7"/>
    </row>
    <row r="63800" spans="1:3" x14ac:dyDescent="0.25">
      <c r="A63800" s="5"/>
      <c r="C63800" s="7"/>
    </row>
    <row r="63801" spans="1:3" x14ac:dyDescent="0.25">
      <c r="A63801" s="5"/>
      <c r="C63801" s="7"/>
    </row>
    <row r="63802" spans="1:3" x14ac:dyDescent="0.25">
      <c r="A63802" s="5"/>
      <c r="C63802" s="7"/>
    </row>
    <row r="63803" spans="1:3" x14ac:dyDescent="0.25">
      <c r="A63803" s="5"/>
      <c r="C63803" s="7"/>
    </row>
    <row r="63804" spans="1:3" x14ac:dyDescent="0.25">
      <c r="A63804" s="5"/>
      <c r="C63804" s="7"/>
    </row>
    <row r="63805" spans="1:3" x14ac:dyDescent="0.25">
      <c r="A63805" s="5"/>
      <c r="C63805" s="7"/>
    </row>
    <row r="63806" spans="1:3" x14ac:dyDescent="0.25">
      <c r="A63806" s="5"/>
      <c r="C63806" s="7"/>
    </row>
    <row r="63807" spans="1:3" x14ac:dyDescent="0.25">
      <c r="A63807" s="5"/>
      <c r="C63807" s="7"/>
    </row>
    <row r="63808" spans="1:3" x14ac:dyDescent="0.25">
      <c r="A63808" s="5"/>
      <c r="C63808" s="7"/>
    </row>
    <row r="63809" spans="1:3" x14ac:dyDescent="0.25">
      <c r="A63809" s="5"/>
      <c r="C63809" s="7"/>
    </row>
    <row r="63810" spans="1:3" x14ac:dyDescent="0.25">
      <c r="A63810" s="5"/>
      <c r="C63810" s="7"/>
    </row>
    <row r="63811" spans="1:3" x14ac:dyDescent="0.25">
      <c r="A63811" s="5"/>
      <c r="C63811" s="7"/>
    </row>
    <row r="63812" spans="1:3" x14ac:dyDescent="0.25">
      <c r="A63812" s="5"/>
      <c r="C63812" s="7"/>
    </row>
    <row r="63813" spans="1:3" x14ac:dyDescent="0.25">
      <c r="A63813" s="5"/>
      <c r="C63813" s="7"/>
    </row>
    <row r="63814" spans="1:3" x14ac:dyDescent="0.25">
      <c r="A63814" s="5"/>
      <c r="C63814" s="7"/>
    </row>
    <row r="63815" spans="1:3" x14ac:dyDescent="0.25">
      <c r="A63815" s="5"/>
      <c r="C63815" s="7"/>
    </row>
    <row r="63816" spans="1:3" x14ac:dyDescent="0.25">
      <c r="A63816" s="5"/>
      <c r="C63816" s="7"/>
    </row>
    <row r="63817" spans="1:3" x14ac:dyDescent="0.25">
      <c r="A63817" s="5"/>
      <c r="C63817" s="7"/>
    </row>
    <row r="63818" spans="1:3" x14ac:dyDescent="0.25">
      <c r="A63818" s="5"/>
      <c r="C63818" s="7"/>
    </row>
    <row r="63819" spans="1:3" x14ac:dyDescent="0.25">
      <c r="A63819" s="5"/>
      <c r="C63819" s="7"/>
    </row>
    <row r="63820" spans="1:3" x14ac:dyDescent="0.25">
      <c r="A63820" s="5"/>
      <c r="C63820" s="7"/>
    </row>
    <row r="63821" spans="1:3" x14ac:dyDescent="0.25">
      <c r="A63821" s="5"/>
      <c r="C63821" s="7"/>
    </row>
    <row r="63822" spans="1:3" x14ac:dyDescent="0.25">
      <c r="A63822" s="5"/>
      <c r="C63822" s="7"/>
    </row>
    <row r="63823" spans="1:3" x14ac:dyDescent="0.25">
      <c r="A63823" s="5"/>
      <c r="C63823" s="7"/>
    </row>
    <row r="63824" spans="1:3" x14ac:dyDescent="0.25">
      <c r="A63824" s="5"/>
      <c r="C63824" s="7"/>
    </row>
    <row r="63825" spans="1:3" x14ac:dyDescent="0.25">
      <c r="A63825" s="5"/>
      <c r="C63825" s="7"/>
    </row>
    <row r="63826" spans="1:3" x14ac:dyDescent="0.25">
      <c r="A63826" s="5"/>
      <c r="C63826" s="7"/>
    </row>
    <row r="63827" spans="1:3" x14ac:dyDescent="0.25">
      <c r="A63827" s="5"/>
      <c r="C63827" s="7"/>
    </row>
    <row r="63828" spans="1:3" x14ac:dyDescent="0.25">
      <c r="A63828" s="5"/>
      <c r="C63828" s="7"/>
    </row>
    <row r="63829" spans="1:3" x14ac:dyDescent="0.25">
      <c r="A63829" s="5"/>
      <c r="C63829" s="7"/>
    </row>
    <row r="63830" spans="1:3" x14ac:dyDescent="0.25">
      <c r="A63830" s="5"/>
      <c r="C63830" s="7"/>
    </row>
    <row r="63831" spans="1:3" x14ac:dyDescent="0.25">
      <c r="A63831" s="5"/>
      <c r="C63831" s="7"/>
    </row>
    <row r="63832" spans="1:3" x14ac:dyDescent="0.25">
      <c r="A63832" s="5"/>
      <c r="C63832" s="7"/>
    </row>
    <row r="63833" spans="1:3" x14ac:dyDescent="0.25">
      <c r="A63833" s="5"/>
      <c r="C63833" s="7"/>
    </row>
    <row r="63834" spans="1:3" x14ac:dyDescent="0.25">
      <c r="A63834" s="5"/>
      <c r="C63834" s="7"/>
    </row>
    <row r="63835" spans="1:3" x14ac:dyDescent="0.25">
      <c r="A63835" s="5"/>
      <c r="C63835" s="7"/>
    </row>
    <row r="63836" spans="1:3" x14ac:dyDescent="0.25">
      <c r="A63836" s="5"/>
      <c r="C63836" s="7"/>
    </row>
    <row r="63837" spans="1:3" x14ac:dyDescent="0.25">
      <c r="A63837" s="5"/>
      <c r="C63837" s="7"/>
    </row>
    <row r="63838" spans="1:3" x14ac:dyDescent="0.25">
      <c r="A63838" s="5"/>
      <c r="C63838" s="7"/>
    </row>
    <row r="63839" spans="1:3" x14ac:dyDescent="0.25">
      <c r="A63839" s="5"/>
      <c r="C63839" s="7"/>
    </row>
    <row r="63840" spans="1:3" x14ac:dyDescent="0.25">
      <c r="A63840" s="5"/>
      <c r="C63840" s="7"/>
    </row>
    <row r="63841" spans="1:3" x14ac:dyDescent="0.25">
      <c r="A63841" s="5"/>
      <c r="C63841" s="7"/>
    </row>
    <row r="63842" spans="1:3" x14ac:dyDescent="0.25">
      <c r="A63842" s="5"/>
      <c r="C63842" s="7"/>
    </row>
    <row r="63843" spans="1:3" x14ac:dyDescent="0.25">
      <c r="A63843" s="5"/>
      <c r="C63843" s="7"/>
    </row>
    <row r="63844" spans="1:3" x14ac:dyDescent="0.25">
      <c r="A63844" s="5"/>
      <c r="C63844" s="7"/>
    </row>
    <row r="63845" spans="1:3" x14ac:dyDescent="0.25">
      <c r="A63845" s="5"/>
      <c r="C63845" s="7"/>
    </row>
    <row r="63846" spans="1:3" x14ac:dyDescent="0.25">
      <c r="A63846" s="5"/>
      <c r="C63846" s="7"/>
    </row>
    <row r="63847" spans="1:3" x14ac:dyDescent="0.25">
      <c r="A63847" s="5"/>
      <c r="C63847" s="7"/>
    </row>
    <row r="63848" spans="1:3" x14ac:dyDescent="0.25">
      <c r="A63848" s="5"/>
      <c r="C63848" s="7"/>
    </row>
    <row r="63849" spans="1:3" x14ac:dyDescent="0.25">
      <c r="A63849" s="5"/>
      <c r="C63849" s="7"/>
    </row>
    <row r="63850" spans="1:3" x14ac:dyDescent="0.25">
      <c r="A63850" s="5"/>
      <c r="C63850" s="7"/>
    </row>
    <row r="63851" spans="1:3" x14ac:dyDescent="0.25">
      <c r="A63851" s="5"/>
      <c r="C63851" s="7"/>
    </row>
    <row r="63852" spans="1:3" x14ac:dyDescent="0.25">
      <c r="A63852" s="5"/>
      <c r="C63852" s="7"/>
    </row>
    <row r="63853" spans="1:3" x14ac:dyDescent="0.25">
      <c r="A63853" s="5"/>
      <c r="C63853" s="7"/>
    </row>
    <row r="63854" spans="1:3" x14ac:dyDescent="0.25">
      <c r="A63854" s="5"/>
      <c r="C63854" s="7"/>
    </row>
    <row r="63855" spans="1:3" x14ac:dyDescent="0.25">
      <c r="A63855" s="5"/>
      <c r="C63855" s="7"/>
    </row>
    <row r="63856" spans="1:3" x14ac:dyDescent="0.25">
      <c r="A63856" s="5"/>
      <c r="C63856" s="7"/>
    </row>
    <row r="63857" spans="1:3" x14ac:dyDescent="0.25">
      <c r="A63857" s="5"/>
      <c r="C63857" s="7"/>
    </row>
    <row r="63858" spans="1:3" x14ac:dyDescent="0.25">
      <c r="A63858" s="5"/>
      <c r="C63858" s="7"/>
    </row>
    <row r="63859" spans="1:3" x14ac:dyDescent="0.25">
      <c r="A63859" s="5"/>
      <c r="C63859" s="7"/>
    </row>
    <row r="63860" spans="1:3" x14ac:dyDescent="0.25">
      <c r="A63860" s="5"/>
      <c r="C63860" s="7"/>
    </row>
    <row r="63861" spans="1:3" x14ac:dyDescent="0.25">
      <c r="A63861" s="5"/>
      <c r="C63861" s="7"/>
    </row>
    <row r="63862" spans="1:3" x14ac:dyDescent="0.25">
      <c r="A63862" s="5"/>
      <c r="C63862" s="7"/>
    </row>
    <row r="63863" spans="1:3" x14ac:dyDescent="0.25">
      <c r="A63863" s="5"/>
      <c r="C63863" s="7"/>
    </row>
    <row r="63864" spans="1:3" x14ac:dyDescent="0.25">
      <c r="A63864" s="5"/>
      <c r="C63864" s="7"/>
    </row>
    <row r="63865" spans="1:3" x14ac:dyDescent="0.25">
      <c r="A63865" s="5"/>
      <c r="C63865" s="7"/>
    </row>
    <row r="63866" spans="1:3" x14ac:dyDescent="0.25">
      <c r="A63866" s="5"/>
      <c r="C63866" s="7"/>
    </row>
    <row r="63867" spans="1:3" x14ac:dyDescent="0.25">
      <c r="A63867" s="5"/>
      <c r="C63867" s="7"/>
    </row>
    <row r="63868" spans="1:3" x14ac:dyDescent="0.25">
      <c r="A63868" s="5"/>
      <c r="C63868" s="7"/>
    </row>
    <row r="63869" spans="1:3" x14ac:dyDescent="0.25">
      <c r="A63869" s="5"/>
      <c r="C63869" s="7"/>
    </row>
    <row r="63870" spans="1:3" x14ac:dyDescent="0.25">
      <c r="A63870" s="5"/>
      <c r="C63870" s="7"/>
    </row>
    <row r="63871" spans="1:3" x14ac:dyDescent="0.25">
      <c r="A63871" s="5"/>
      <c r="C63871" s="7"/>
    </row>
    <row r="63872" spans="1:3" x14ac:dyDescent="0.25">
      <c r="A63872" s="5"/>
      <c r="C63872" s="7"/>
    </row>
    <row r="63873" spans="1:3" x14ac:dyDescent="0.25">
      <c r="A63873" s="5"/>
      <c r="C63873" s="7"/>
    </row>
    <row r="63874" spans="1:3" x14ac:dyDescent="0.25">
      <c r="A63874" s="5"/>
      <c r="C63874" s="7"/>
    </row>
    <row r="63875" spans="1:3" x14ac:dyDescent="0.25">
      <c r="A63875" s="5"/>
      <c r="C63875" s="7"/>
    </row>
    <row r="63876" spans="1:3" x14ac:dyDescent="0.25">
      <c r="A63876" s="5"/>
      <c r="C63876" s="7"/>
    </row>
    <row r="63877" spans="1:3" x14ac:dyDescent="0.25">
      <c r="A63877" s="5"/>
      <c r="C63877" s="7"/>
    </row>
    <row r="63878" spans="1:3" x14ac:dyDescent="0.25">
      <c r="A63878" s="5"/>
      <c r="C63878" s="7"/>
    </row>
    <row r="63879" spans="1:3" x14ac:dyDescent="0.25">
      <c r="A63879" s="5"/>
      <c r="C63879" s="7"/>
    </row>
    <row r="63880" spans="1:3" x14ac:dyDescent="0.25">
      <c r="A63880" s="5"/>
      <c r="C63880" s="7"/>
    </row>
    <row r="63881" spans="1:3" x14ac:dyDescent="0.25">
      <c r="A63881" s="5"/>
      <c r="C63881" s="7"/>
    </row>
    <row r="63882" spans="1:3" x14ac:dyDescent="0.25">
      <c r="A63882" s="5"/>
      <c r="C63882" s="7"/>
    </row>
    <row r="63883" spans="1:3" x14ac:dyDescent="0.25">
      <c r="A63883" s="5"/>
      <c r="C63883" s="7"/>
    </row>
    <row r="63884" spans="1:3" x14ac:dyDescent="0.25">
      <c r="A63884" s="5"/>
      <c r="C63884" s="7"/>
    </row>
    <row r="63885" spans="1:3" x14ac:dyDescent="0.25">
      <c r="A63885" s="5"/>
      <c r="C63885" s="7"/>
    </row>
    <row r="63886" spans="1:3" x14ac:dyDescent="0.25">
      <c r="A63886" s="5"/>
      <c r="C63886" s="7"/>
    </row>
    <row r="63887" spans="1:3" x14ac:dyDescent="0.25">
      <c r="A63887" s="5"/>
      <c r="C63887" s="7"/>
    </row>
    <row r="63888" spans="1:3" x14ac:dyDescent="0.25">
      <c r="A63888" s="5"/>
      <c r="C63888" s="7"/>
    </row>
    <row r="63889" spans="1:3" x14ac:dyDescent="0.25">
      <c r="A63889" s="5"/>
      <c r="C63889" s="7"/>
    </row>
    <row r="63890" spans="1:3" x14ac:dyDescent="0.25">
      <c r="A63890" s="5"/>
      <c r="C63890" s="7"/>
    </row>
    <row r="63891" spans="1:3" x14ac:dyDescent="0.25">
      <c r="A63891" s="5"/>
      <c r="C63891" s="7"/>
    </row>
    <row r="63892" spans="1:3" x14ac:dyDescent="0.25">
      <c r="A63892" s="5"/>
      <c r="C63892" s="7"/>
    </row>
    <row r="63893" spans="1:3" x14ac:dyDescent="0.25">
      <c r="A63893" s="5"/>
      <c r="C63893" s="7"/>
    </row>
    <row r="63894" spans="1:3" x14ac:dyDescent="0.25">
      <c r="A63894" s="5"/>
      <c r="C63894" s="7"/>
    </row>
    <row r="63895" spans="1:3" x14ac:dyDescent="0.25">
      <c r="A63895" s="5"/>
      <c r="C63895" s="7"/>
    </row>
    <row r="63896" spans="1:3" x14ac:dyDescent="0.25">
      <c r="A63896" s="5"/>
      <c r="C63896" s="7"/>
    </row>
    <row r="63897" spans="1:3" x14ac:dyDescent="0.25">
      <c r="A63897" s="5"/>
      <c r="C63897" s="7"/>
    </row>
    <row r="63898" spans="1:3" x14ac:dyDescent="0.25">
      <c r="A63898" s="5"/>
      <c r="C63898" s="7"/>
    </row>
    <row r="63899" spans="1:3" x14ac:dyDescent="0.25">
      <c r="A63899" s="5"/>
      <c r="C63899" s="7"/>
    </row>
    <row r="63900" spans="1:3" x14ac:dyDescent="0.25">
      <c r="A63900" s="5"/>
      <c r="C63900" s="7"/>
    </row>
    <row r="63901" spans="1:3" x14ac:dyDescent="0.25">
      <c r="A63901" s="5"/>
      <c r="C63901" s="7"/>
    </row>
    <row r="63902" spans="1:3" x14ac:dyDescent="0.25">
      <c r="A63902" s="5"/>
      <c r="C63902" s="7"/>
    </row>
    <row r="63903" spans="1:3" x14ac:dyDescent="0.25">
      <c r="A63903" s="5"/>
      <c r="C63903" s="7"/>
    </row>
    <row r="63904" spans="1:3" x14ac:dyDescent="0.25">
      <c r="A63904" s="5"/>
      <c r="C63904" s="7"/>
    </row>
    <row r="63905" spans="1:3" x14ac:dyDescent="0.25">
      <c r="A63905" s="5"/>
      <c r="C63905" s="7"/>
    </row>
    <row r="63906" spans="1:3" x14ac:dyDescent="0.25">
      <c r="A63906" s="5"/>
      <c r="C63906" s="7"/>
    </row>
    <row r="63907" spans="1:3" x14ac:dyDescent="0.25">
      <c r="A63907" s="5"/>
      <c r="C63907" s="7"/>
    </row>
    <row r="63908" spans="1:3" x14ac:dyDescent="0.25">
      <c r="A63908" s="5"/>
      <c r="C63908" s="7"/>
    </row>
    <row r="63909" spans="1:3" x14ac:dyDescent="0.25">
      <c r="A63909" s="5"/>
      <c r="C63909" s="7"/>
    </row>
    <row r="63910" spans="1:3" x14ac:dyDescent="0.25">
      <c r="A63910" s="5"/>
      <c r="C63910" s="7"/>
    </row>
    <row r="63911" spans="1:3" x14ac:dyDescent="0.25">
      <c r="A63911" s="5"/>
      <c r="C63911" s="7"/>
    </row>
    <row r="63912" spans="1:3" x14ac:dyDescent="0.25">
      <c r="A63912" s="5"/>
      <c r="C63912" s="7"/>
    </row>
    <row r="63913" spans="1:3" x14ac:dyDescent="0.25">
      <c r="A63913" s="5"/>
      <c r="C63913" s="7"/>
    </row>
    <row r="63914" spans="1:3" x14ac:dyDescent="0.25">
      <c r="A63914" s="5"/>
      <c r="C63914" s="7"/>
    </row>
    <row r="63915" spans="1:3" x14ac:dyDescent="0.25">
      <c r="A63915" s="5"/>
      <c r="C63915" s="7"/>
    </row>
    <row r="63916" spans="1:3" x14ac:dyDescent="0.25">
      <c r="A63916" s="5"/>
      <c r="C63916" s="7"/>
    </row>
    <row r="63917" spans="1:3" x14ac:dyDescent="0.25">
      <c r="A63917" s="5"/>
      <c r="C63917" s="7"/>
    </row>
    <row r="63918" spans="1:3" x14ac:dyDescent="0.25">
      <c r="A63918" s="5"/>
      <c r="C63918" s="7"/>
    </row>
    <row r="63919" spans="1:3" x14ac:dyDescent="0.25">
      <c r="A63919" s="5"/>
      <c r="C63919" s="7"/>
    </row>
    <row r="63920" spans="1:3" x14ac:dyDescent="0.25">
      <c r="A63920" s="5"/>
      <c r="C63920" s="7"/>
    </row>
    <row r="63921" spans="1:3" x14ac:dyDescent="0.25">
      <c r="A63921" s="5"/>
      <c r="C63921" s="7"/>
    </row>
    <row r="63922" spans="1:3" x14ac:dyDescent="0.25">
      <c r="A63922" s="5"/>
      <c r="C63922" s="7"/>
    </row>
    <row r="63923" spans="1:3" x14ac:dyDescent="0.25">
      <c r="A63923" s="5"/>
      <c r="C63923" s="7"/>
    </row>
    <row r="63924" spans="1:3" x14ac:dyDescent="0.25">
      <c r="A63924" s="5"/>
      <c r="C63924" s="7"/>
    </row>
    <row r="63925" spans="1:3" x14ac:dyDescent="0.25">
      <c r="A63925" s="5"/>
      <c r="C63925" s="7"/>
    </row>
    <row r="63926" spans="1:3" x14ac:dyDescent="0.25">
      <c r="A63926" s="5"/>
      <c r="C63926" s="7"/>
    </row>
    <row r="63927" spans="1:3" x14ac:dyDescent="0.25">
      <c r="A63927" s="5"/>
      <c r="C63927" s="7"/>
    </row>
    <row r="63928" spans="1:3" x14ac:dyDescent="0.25">
      <c r="A63928" s="5"/>
      <c r="C63928" s="7"/>
    </row>
    <row r="63929" spans="1:3" x14ac:dyDescent="0.25">
      <c r="A63929" s="5"/>
      <c r="C63929" s="7"/>
    </row>
    <row r="63930" spans="1:3" x14ac:dyDescent="0.25">
      <c r="A63930" s="5"/>
      <c r="C63930" s="7"/>
    </row>
    <row r="63931" spans="1:3" x14ac:dyDescent="0.25">
      <c r="A63931" s="5"/>
      <c r="C63931" s="7"/>
    </row>
    <row r="63932" spans="1:3" x14ac:dyDescent="0.25">
      <c r="A63932" s="5"/>
      <c r="C63932" s="7"/>
    </row>
    <row r="63933" spans="1:3" x14ac:dyDescent="0.25">
      <c r="A63933" s="5"/>
      <c r="C63933" s="7"/>
    </row>
    <row r="63934" spans="1:3" x14ac:dyDescent="0.25">
      <c r="A63934" s="5"/>
      <c r="C63934" s="7"/>
    </row>
    <row r="63935" spans="1:3" x14ac:dyDescent="0.25">
      <c r="A63935" s="5"/>
      <c r="C63935" s="7"/>
    </row>
    <row r="63936" spans="1:3" x14ac:dyDescent="0.25">
      <c r="A63936" s="5"/>
      <c r="C63936" s="7"/>
    </row>
    <row r="63937" spans="1:3" x14ac:dyDescent="0.25">
      <c r="A63937" s="5"/>
      <c r="C63937" s="7"/>
    </row>
    <row r="63938" spans="1:3" x14ac:dyDescent="0.25">
      <c r="A63938" s="5"/>
      <c r="C63938" s="7"/>
    </row>
    <row r="63939" spans="1:3" x14ac:dyDescent="0.25">
      <c r="A63939" s="5"/>
      <c r="C63939" s="7"/>
    </row>
    <row r="63940" spans="1:3" x14ac:dyDescent="0.25">
      <c r="A63940" s="5"/>
      <c r="C63940" s="7"/>
    </row>
    <row r="63941" spans="1:3" x14ac:dyDescent="0.25">
      <c r="A63941" s="5"/>
      <c r="C63941" s="7"/>
    </row>
    <row r="63942" spans="1:3" x14ac:dyDescent="0.25">
      <c r="A63942" s="5"/>
      <c r="C63942" s="7"/>
    </row>
    <row r="63943" spans="1:3" x14ac:dyDescent="0.25">
      <c r="A63943" s="5"/>
      <c r="C63943" s="7"/>
    </row>
    <row r="63944" spans="1:3" x14ac:dyDescent="0.25">
      <c r="A63944" s="5"/>
      <c r="C63944" s="7"/>
    </row>
    <row r="63945" spans="1:3" x14ac:dyDescent="0.25">
      <c r="A63945" s="5"/>
      <c r="C63945" s="7"/>
    </row>
    <row r="63946" spans="1:3" x14ac:dyDescent="0.25">
      <c r="A63946" s="5"/>
      <c r="C63946" s="7"/>
    </row>
    <row r="63947" spans="1:3" x14ac:dyDescent="0.25">
      <c r="A63947" s="5"/>
      <c r="C63947" s="7"/>
    </row>
    <row r="63948" spans="1:3" x14ac:dyDescent="0.25">
      <c r="A63948" s="5"/>
      <c r="C63948" s="7"/>
    </row>
    <row r="63949" spans="1:3" x14ac:dyDescent="0.25">
      <c r="A63949" s="5"/>
      <c r="C63949" s="7"/>
    </row>
    <row r="63950" spans="1:3" x14ac:dyDescent="0.25">
      <c r="A63950" s="5"/>
      <c r="C63950" s="7"/>
    </row>
    <row r="63951" spans="1:3" x14ac:dyDescent="0.25">
      <c r="A63951" s="5"/>
      <c r="C63951" s="7"/>
    </row>
    <row r="63952" spans="1:3" x14ac:dyDescent="0.25">
      <c r="A63952" s="5"/>
      <c r="C63952" s="7"/>
    </row>
    <row r="63953" spans="1:3" x14ac:dyDescent="0.25">
      <c r="A63953" s="5"/>
      <c r="C63953" s="7"/>
    </row>
    <row r="63954" spans="1:3" x14ac:dyDescent="0.25">
      <c r="A63954" s="5"/>
      <c r="C63954" s="7"/>
    </row>
    <row r="63955" spans="1:3" x14ac:dyDescent="0.25">
      <c r="A63955" s="5"/>
      <c r="C63955" s="7"/>
    </row>
    <row r="63956" spans="1:3" x14ac:dyDescent="0.25">
      <c r="A63956" s="5"/>
      <c r="C63956" s="7"/>
    </row>
    <row r="63957" spans="1:3" x14ac:dyDescent="0.25">
      <c r="A63957" s="5"/>
      <c r="C63957" s="7"/>
    </row>
    <row r="63958" spans="1:3" x14ac:dyDescent="0.25">
      <c r="A63958" s="5"/>
      <c r="C63958" s="7"/>
    </row>
    <row r="63959" spans="1:3" x14ac:dyDescent="0.25">
      <c r="A63959" s="5"/>
      <c r="C63959" s="7"/>
    </row>
    <row r="63960" spans="1:3" x14ac:dyDescent="0.25">
      <c r="A63960" s="5"/>
      <c r="C63960" s="7"/>
    </row>
    <row r="63961" spans="1:3" x14ac:dyDescent="0.25">
      <c r="A63961" s="5"/>
      <c r="C63961" s="7"/>
    </row>
    <row r="63962" spans="1:3" x14ac:dyDescent="0.25">
      <c r="A63962" s="5"/>
      <c r="C63962" s="7"/>
    </row>
    <row r="63963" spans="1:3" x14ac:dyDescent="0.25">
      <c r="A63963" s="5"/>
      <c r="C63963" s="7"/>
    </row>
    <row r="63964" spans="1:3" x14ac:dyDescent="0.25">
      <c r="A63964" s="5"/>
      <c r="C63964" s="7"/>
    </row>
    <row r="63965" spans="1:3" x14ac:dyDescent="0.25">
      <c r="A63965" s="5"/>
      <c r="C63965" s="7"/>
    </row>
    <row r="63966" spans="1:3" x14ac:dyDescent="0.25">
      <c r="A63966" s="5"/>
      <c r="C63966" s="7"/>
    </row>
    <row r="63967" spans="1:3" x14ac:dyDescent="0.25">
      <c r="A63967" s="5"/>
      <c r="C63967" s="7"/>
    </row>
    <row r="63968" spans="1:3" x14ac:dyDescent="0.25">
      <c r="A63968" s="5"/>
      <c r="C63968" s="7"/>
    </row>
    <row r="63969" spans="1:3" x14ac:dyDescent="0.25">
      <c r="A63969" s="5"/>
      <c r="C63969" s="7"/>
    </row>
    <row r="63970" spans="1:3" x14ac:dyDescent="0.25">
      <c r="A63970" s="5"/>
      <c r="C63970" s="7"/>
    </row>
    <row r="63971" spans="1:3" x14ac:dyDescent="0.25">
      <c r="A63971" s="5"/>
      <c r="C63971" s="7"/>
    </row>
    <row r="63972" spans="1:3" x14ac:dyDescent="0.25">
      <c r="A63972" s="5"/>
      <c r="C63972" s="7"/>
    </row>
    <row r="63973" spans="1:3" x14ac:dyDescent="0.25">
      <c r="A63973" s="5"/>
      <c r="C63973" s="7"/>
    </row>
    <row r="63974" spans="1:3" x14ac:dyDescent="0.25">
      <c r="A63974" s="5"/>
      <c r="C63974" s="7"/>
    </row>
    <row r="63975" spans="1:3" x14ac:dyDescent="0.25">
      <c r="A63975" s="5"/>
      <c r="C63975" s="7"/>
    </row>
    <row r="63976" spans="1:3" x14ac:dyDescent="0.25">
      <c r="A63976" s="5"/>
      <c r="C63976" s="7"/>
    </row>
    <row r="63977" spans="1:3" x14ac:dyDescent="0.25">
      <c r="A63977" s="5"/>
      <c r="C63977" s="7"/>
    </row>
    <row r="63978" spans="1:3" x14ac:dyDescent="0.25">
      <c r="A63978" s="5"/>
      <c r="C63978" s="7"/>
    </row>
    <row r="63979" spans="1:3" x14ac:dyDescent="0.25">
      <c r="A63979" s="5"/>
      <c r="C63979" s="7"/>
    </row>
    <row r="63980" spans="1:3" x14ac:dyDescent="0.25">
      <c r="A63980" s="5"/>
      <c r="C63980" s="7"/>
    </row>
    <row r="63981" spans="1:3" x14ac:dyDescent="0.25">
      <c r="A63981" s="5"/>
      <c r="C63981" s="7"/>
    </row>
    <row r="63982" spans="1:3" x14ac:dyDescent="0.25">
      <c r="A63982" s="5"/>
      <c r="C63982" s="7"/>
    </row>
    <row r="63983" spans="1:3" x14ac:dyDescent="0.25">
      <c r="A63983" s="5"/>
      <c r="C63983" s="7"/>
    </row>
    <row r="63984" spans="1:3" x14ac:dyDescent="0.25">
      <c r="A63984" s="5"/>
      <c r="C63984" s="7"/>
    </row>
    <row r="63985" spans="1:3" x14ac:dyDescent="0.25">
      <c r="A63985" s="5"/>
      <c r="C63985" s="7"/>
    </row>
    <row r="63986" spans="1:3" x14ac:dyDescent="0.25">
      <c r="A63986" s="5"/>
      <c r="C63986" s="7"/>
    </row>
    <row r="63987" spans="1:3" x14ac:dyDescent="0.25">
      <c r="A63987" s="5"/>
      <c r="C63987" s="7"/>
    </row>
    <row r="63988" spans="1:3" x14ac:dyDescent="0.25">
      <c r="A63988" s="5"/>
      <c r="C63988" s="7"/>
    </row>
    <row r="63989" spans="1:3" x14ac:dyDescent="0.25">
      <c r="A63989" s="5"/>
      <c r="C63989" s="7"/>
    </row>
    <row r="63990" spans="1:3" x14ac:dyDescent="0.25">
      <c r="A63990" s="5"/>
      <c r="C63990" s="7"/>
    </row>
    <row r="63991" spans="1:3" x14ac:dyDescent="0.25">
      <c r="A63991" s="5"/>
      <c r="C63991" s="7"/>
    </row>
    <row r="63992" spans="1:3" x14ac:dyDescent="0.25">
      <c r="A63992" s="5"/>
      <c r="C63992" s="7"/>
    </row>
    <row r="63993" spans="1:3" x14ac:dyDescent="0.25">
      <c r="A63993" s="5"/>
      <c r="C63993" s="7"/>
    </row>
    <row r="63994" spans="1:3" x14ac:dyDescent="0.25">
      <c r="A63994" s="5"/>
      <c r="C63994" s="7"/>
    </row>
    <row r="63995" spans="1:3" x14ac:dyDescent="0.25">
      <c r="A63995" s="5"/>
      <c r="C63995" s="7"/>
    </row>
    <row r="63996" spans="1:3" x14ac:dyDescent="0.25">
      <c r="A63996" s="5"/>
      <c r="C63996" s="7"/>
    </row>
    <row r="63997" spans="1:3" x14ac:dyDescent="0.25">
      <c r="A63997" s="5"/>
      <c r="C63997" s="7"/>
    </row>
    <row r="63998" spans="1:3" x14ac:dyDescent="0.25">
      <c r="A63998" s="5"/>
      <c r="C63998" s="7"/>
    </row>
    <row r="63999" spans="1:3" x14ac:dyDescent="0.25">
      <c r="A63999" s="5"/>
      <c r="C63999" s="7"/>
    </row>
    <row r="64000" spans="1:3" x14ac:dyDescent="0.25">
      <c r="A64000" s="5"/>
      <c r="C64000" s="7"/>
    </row>
    <row r="64001" spans="1:3" x14ac:dyDescent="0.25">
      <c r="A64001" s="5"/>
      <c r="C64001" s="7"/>
    </row>
    <row r="64002" spans="1:3" x14ac:dyDescent="0.25">
      <c r="A64002" s="5"/>
      <c r="C64002" s="7"/>
    </row>
    <row r="64003" spans="1:3" x14ac:dyDescent="0.25">
      <c r="A64003" s="5"/>
      <c r="C64003" s="7"/>
    </row>
    <row r="64004" spans="1:3" x14ac:dyDescent="0.25">
      <c r="A64004" s="5"/>
      <c r="C64004" s="7"/>
    </row>
    <row r="64005" spans="1:3" x14ac:dyDescent="0.25">
      <c r="A64005" s="5"/>
      <c r="C64005" s="7"/>
    </row>
    <row r="64006" spans="1:3" x14ac:dyDescent="0.25">
      <c r="A64006" s="5"/>
      <c r="C64006" s="7"/>
    </row>
    <row r="64007" spans="1:3" x14ac:dyDescent="0.25">
      <c r="A64007" s="5"/>
      <c r="C64007" s="7"/>
    </row>
    <row r="64008" spans="1:3" x14ac:dyDescent="0.25">
      <c r="A64008" s="5"/>
      <c r="C64008" s="7"/>
    </row>
    <row r="64009" spans="1:3" x14ac:dyDescent="0.25">
      <c r="A64009" s="5"/>
      <c r="C64009" s="7"/>
    </row>
    <row r="64010" spans="1:3" x14ac:dyDescent="0.25">
      <c r="A64010" s="5"/>
      <c r="C64010" s="7"/>
    </row>
    <row r="64011" spans="1:3" x14ac:dyDescent="0.25">
      <c r="A64011" s="5"/>
      <c r="C64011" s="7"/>
    </row>
    <row r="64012" spans="1:3" x14ac:dyDescent="0.25">
      <c r="A64012" s="5"/>
      <c r="C64012" s="7"/>
    </row>
    <row r="64013" spans="1:3" x14ac:dyDescent="0.25">
      <c r="A64013" s="5"/>
      <c r="C64013" s="7"/>
    </row>
    <row r="64014" spans="1:3" x14ac:dyDescent="0.25">
      <c r="A64014" s="5"/>
      <c r="C64014" s="7"/>
    </row>
    <row r="64015" spans="1:3" x14ac:dyDescent="0.25">
      <c r="A64015" s="5"/>
      <c r="C64015" s="7"/>
    </row>
    <row r="64016" spans="1:3" x14ac:dyDescent="0.25">
      <c r="A64016" s="5"/>
      <c r="C64016" s="7"/>
    </row>
    <row r="64017" spans="1:3" x14ac:dyDescent="0.25">
      <c r="A64017" s="5"/>
      <c r="C64017" s="7"/>
    </row>
    <row r="64018" spans="1:3" x14ac:dyDescent="0.25">
      <c r="A64018" s="5"/>
      <c r="C64018" s="7"/>
    </row>
    <row r="64019" spans="1:3" x14ac:dyDescent="0.25">
      <c r="A64019" s="5"/>
      <c r="C64019" s="7"/>
    </row>
    <row r="64020" spans="1:3" x14ac:dyDescent="0.25">
      <c r="A64020" s="5"/>
      <c r="C64020" s="7"/>
    </row>
    <row r="64021" spans="1:3" x14ac:dyDescent="0.25">
      <c r="A64021" s="5"/>
      <c r="C64021" s="7"/>
    </row>
    <row r="64022" spans="1:3" x14ac:dyDescent="0.25">
      <c r="A64022" s="5"/>
      <c r="C64022" s="7"/>
    </row>
    <row r="64023" spans="1:3" x14ac:dyDescent="0.25">
      <c r="A64023" s="5"/>
      <c r="C64023" s="7"/>
    </row>
    <row r="64024" spans="1:3" x14ac:dyDescent="0.25">
      <c r="A64024" s="5"/>
      <c r="C64024" s="7"/>
    </row>
    <row r="64025" spans="1:3" x14ac:dyDescent="0.25">
      <c r="A64025" s="5"/>
      <c r="C64025" s="7"/>
    </row>
    <row r="64026" spans="1:3" x14ac:dyDescent="0.25">
      <c r="A64026" s="5"/>
      <c r="C64026" s="7"/>
    </row>
    <row r="64027" spans="1:3" x14ac:dyDescent="0.25">
      <c r="A64027" s="5"/>
      <c r="C64027" s="7"/>
    </row>
    <row r="64028" spans="1:3" x14ac:dyDescent="0.25">
      <c r="A64028" s="5"/>
      <c r="C64028" s="7"/>
    </row>
    <row r="64029" spans="1:3" x14ac:dyDescent="0.25">
      <c r="A64029" s="5"/>
      <c r="C64029" s="7"/>
    </row>
    <row r="64030" spans="1:3" x14ac:dyDescent="0.25">
      <c r="A64030" s="5"/>
      <c r="C64030" s="7"/>
    </row>
    <row r="64031" spans="1:3" x14ac:dyDescent="0.25">
      <c r="A64031" s="5"/>
      <c r="C64031" s="7"/>
    </row>
    <row r="64032" spans="1:3" x14ac:dyDescent="0.25">
      <c r="A64032" s="5"/>
      <c r="C64032" s="7"/>
    </row>
    <row r="64033" spans="1:3" x14ac:dyDescent="0.25">
      <c r="A64033" s="5"/>
      <c r="C64033" s="7"/>
    </row>
    <row r="64034" spans="1:3" x14ac:dyDescent="0.25">
      <c r="A64034" s="5"/>
      <c r="C64034" s="7"/>
    </row>
    <row r="64035" spans="1:3" x14ac:dyDescent="0.25">
      <c r="A64035" s="5"/>
      <c r="C64035" s="7"/>
    </row>
    <row r="64036" spans="1:3" x14ac:dyDescent="0.25">
      <c r="A64036" s="5"/>
      <c r="C64036" s="7"/>
    </row>
    <row r="64037" spans="1:3" x14ac:dyDescent="0.25">
      <c r="A64037" s="5"/>
      <c r="C64037" s="7"/>
    </row>
    <row r="64038" spans="1:3" x14ac:dyDescent="0.25">
      <c r="A64038" s="5"/>
      <c r="C64038" s="7"/>
    </row>
    <row r="64039" spans="1:3" x14ac:dyDescent="0.25">
      <c r="A64039" s="5"/>
      <c r="C64039" s="7"/>
    </row>
    <row r="64040" spans="1:3" x14ac:dyDescent="0.25">
      <c r="A64040" s="5"/>
      <c r="C64040" s="7"/>
    </row>
    <row r="64041" spans="1:3" x14ac:dyDescent="0.25">
      <c r="A64041" s="5"/>
      <c r="C64041" s="7"/>
    </row>
    <row r="64042" spans="1:3" x14ac:dyDescent="0.25">
      <c r="A64042" s="5"/>
      <c r="C64042" s="7"/>
    </row>
    <row r="64043" spans="1:3" x14ac:dyDescent="0.25">
      <c r="A64043" s="5"/>
      <c r="C64043" s="7"/>
    </row>
    <row r="64044" spans="1:3" x14ac:dyDescent="0.25">
      <c r="A64044" s="5"/>
      <c r="C64044" s="7"/>
    </row>
    <row r="64045" spans="1:3" x14ac:dyDescent="0.25">
      <c r="A64045" s="5"/>
      <c r="C64045" s="7"/>
    </row>
    <row r="64046" spans="1:3" x14ac:dyDescent="0.25">
      <c r="A64046" s="5"/>
      <c r="C64046" s="7"/>
    </row>
    <row r="64047" spans="1:3" x14ac:dyDescent="0.25">
      <c r="A64047" s="5"/>
      <c r="C64047" s="7"/>
    </row>
    <row r="64048" spans="1:3" x14ac:dyDescent="0.25">
      <c r="A64048" s="5"/>
      <c r="C64048" s="7"/>
    </row>
    <row r="64049" spans="1:3" x14ac:dyDescent="0.25">
      <c r="A64049" s="5"/>
      <c r="C64049" s="7"/>
    </row>
    <row r="64050" spans="1:3" x14ac:dyDescent="0.25">
      <c r="A64050" s="5"/>
      <c r="C64050" s="7"/>
    </row>
    <row r="64051" spans="1:3" x14ac:dyDescent="0.25">
      <c r="A64051" s="5"/>
      <c r="C64051" s="7"/>
    </row>
    <row r="64052" spans="1:3" x14ac:dyDescent="0.25">
      <c r="A64052" s="5"/>
      <c r="C64052" s="7"/>
    </row>
    <row r="64053" spans="1:3" x14ac:dyDescent="0.25">
      <c r="A64053" s="5"/>
      <c r="C64053" s="7"/>
    </row>
    <row r="64054" spans="1:3" x14ac:dyDescent="0.25">
      <c r="A64054" s="5"/>
      <c r="C64054" s="7"/>
    </row>
    <row r="64055" spans="1:3" x14ac:dyDescent="0.25">
      <c r="A64055" s="5"/>
      <c r="C64055" s="7"/>
    </row>
    <row r="64056" spans="1:3" x14ac:dyDescent="0.25">
      <c r="A64056" s="5"/>
      <c r="C64056" s="7"/>
    </row>
    <row r="64057" spans="1:3" x14ac:dyDescent="0.25">
      <c r="A64057" s="5"/>
      <c r="C64057" s="7"/>
    </row>
    <row r="64058" spans="1:3" x14ac:dyDescent="0.25">
      <c r="A64058" s="5"/>
      <c r="C64058" s="7"/>
    </row>
    <row r="64059" spans="1:3" x14ac:dyDescent="0.25">
      <c r="A64059" s="5"/>
      <c r="C64059" s="7"/>
    </row>
    <row r="64060" spans="1:3" x14ac:dyDescent="0.25">
      <c r="A64060" s="5"/>
      <c r="C64060" s="7"/>
    </row>
    <row r="64061" spans="1:3" x14ac:dyDescent="0.25">
      <c r="A64061" s="5"/>
      <c r="C64061" s="7"/>
    </row>
    <row r="64062" spans="1:3" x14ac:dyDescent="0.25">
      <c r="A64062" s="5"/>
      <c r="C64062" s="7"/>
    </row>
    <row r="64063" spans="1:3" x14ac:dyDescent="0.25">
      <c r="A64063" s="5"/>
      <c r="C64063" s="7"/>
    </row>
    <row r="64064" spans="1:3" x14ac:dyDescent="0.25">
      <c r="A64064" s="5"/>
      <c r="C64064" s="7"/>
    </row>
    <row r="64065" spans="1:3" x14ac:dyDescent="0.25">
      <c r="A64065" s="5"/>
      <c r="C64065" s="7"/>
    </row>
    <row r="64066" spans="1:3" x14ac:dyDescent="0.25">
      <c r="A64066" s="5"/>
      <c r="C64066" s="7"/>
    </row>
    <row r="64067" spans="1:3" x14ac:dyDescent="0.25">
      <c r="A64067" s="5"/>
      <c r="C64067" s="7"/>
    </row>
    <row r="64068" spans="1:3" x14ac:dyDescent="0.25">
      <c r="A64068" s="5"/>
      <c r="C64068" s="7"/>
    </row>
    <row r="64069" spans="1:3" x14ac:dyDescent="0.25">
      <c r="A64069" s="5"/>
      <c r="C64069" s="7"/>
    </row>
    <row r="64070" spans="1:3" x14ac:dyDescent="0.25">
      <c r="A64070" s="5"/>
      <c r="C64070" s="7"/>
    </row>
    <row r="64071" spans="1:3" x14ac:dyDescent="0.25">
      <c r="A64071" s="5"/>
      <c r="C64071" s="7"/>
    </row>
    <row r="64072" spans="1:3" x14ac:dyDescent="0.25">
      <c r="A64072" s="5"/>
      <c r="C64072" s="7"/>
    </row>
    <row r="64073" spans="1:3" x14ac:dyDescent="0.25">
      <c r="A64073" s="5"/>
      <c r="C64073" s="7"/>
    </row>
    <row r="64074" spans="1:3" x14ac:dyDescent="0.25">
      <c r="A64074" s="5"/>
      <c r="C64074" s="7"/>
    </row>
    <row r="64075" spans="1:3" x14ac:dyDescent="0.25">
      <c r="A64075" s="5"/>
      <c r="C64075" s="7"/>
    </row>
    <row r="64076" spans="1:3" x14ac:dyDescent="0.25">
      <c r="A64076" s="5"/>
      <c r="C64076" s="7"/>
    </row>
    <row r="64077" spans="1:3" x14ac:dyDescent="0.25">
      <c r="A64077" s="5"/>
      <c r="C64077" s="7"/>
    </row>
    <row r="64078" spans="1:3" x14ac:dyDescent="0.25">
      <c r="A64078" s="5"/>
      <c r="C64078" s="7"/>
    </row>
    <row r="64079" spans="1:3" x14ac:dyDescent="0.25">
      <c r="A64079" s="5"/>
      <c r="C64079" s="7"/>
    </row>
    <row r="64080" spans="1:3" x14ac:dyDescent="0.25">
      <c r="A64080" s="5"/>
      <c r="C64080" s="7"/>
    </row>
    <row r="64081" spans="1:3" x14ac:dyDescent="0.25">
      <c r="A64081" s="5"/>
      <c r="C64081" s="7"/>
    </row>
    <row r="64082" spans="1:3" x14ac:dyDescent="0.25">
      <c r="A64082" s="5"/>
      <c r="C64082" s="7"/>
    </row>
    <row r="64083" spans="1:3" x14ac:dyDescent="0.25">
      <c r="A64083" s="5"/>
      <c r="C64083" s="7"/>
    </row>
    <row r="64084" spans="1:3" x14ac:dyDescent="0.25">
      <c r="A64084" s="5"/>
      <c r="C64084" s="7"/>
    </row>
    <row r="64085" spans="1:3" x14ac:dyDescent="0.25">
      <c r="A64085" s="5"/>
      <c r="C64085" s="7"/>
    </row>
    <row r="64086" spans="1:3" x14ac:dyDescent="0.25">
      <c r="A64086" s="5"/>
      <c r="C64086" s="7"/>
    </row>
    <row r="64087" spans="1:3" x14ac:dyDescent="0.25">
      <c r="A64087" s="5"/>
      <c r="C64087" s="7"/>
    </row>
    <row r="64088" spans="1:3" x14ac:dyDescent="0.25">
      <c r="A64088" s="5"/>
      <c r="C64088" s="7"/>
    </row>
    <row r="64089" spans="1:3" x14ac:dyDescent="0.25">
      <c r="A64089" s="5"/>
      <c r="C64089" s="7"/>
    </row>
    <row r="64090" spans="1:3" x14ac:dyDescent="0.25">
      <c r="A64090" s="5"/>
      <c r="C64090" s="7"/>
    </row>
    <row r="64091" spans="1:3" x14ac:dyDescent="0.25">
      <c r="A64091" s="5"/>
      <c r="C64091" s="7"/>
    </row>
    <row r="64092" spans="1:3" x14ac:dyDescent="0.25">
      <c r="A64092" s="5"/>
      <c r="C64092" s="7"/>
    </row>
    <row r="64093" spans="1:3" x14ac:dyDescent="0.25">
      <c r="A64093" s="5"/>
      <c r="C64093" s="7"/>
    </row>
    <row r="64094" spans="1:3" x14ac:dyDescent="0.25">
      <c r="A64094" s="5"/>
      <c r="C64094" s="7"/>
    </row>
    <row r="64095" spans="1:3" x14ac:dyDescent="0.25">
      <c r="A64095" s="5"/>
      <c r="C64095" s="7"/>
    </row>
    <row r="64096" spans="1:3" x14ac:dyDescent="0.25">
      <c r="A64096" s="5"/>
      <c r="C64096" s="7"/>
    </row>
    <row r="64097" spans="1:3" x14ac:dyDescent="0.25">
      <c r="A64097" s="5"/>
      <c r="C64097" s="7"/>
    </row>
    <row r="64098" spans="1:3" x14ac:dyDescent="0.25">
      <c r="A64098" s="5"/>
      <c r="C64098" s="7"/>
    </row>
    <row r="64099" spans="1:3" x14ac:dyDescent="0.25">
      <c r="A64099" s="5"/>
      <c r="C64099" s="7"/>
    </row>
    <row r="64100" spans="1:3" x14ac:dyDescent="0.25">
      <c r="A64100" s="5"/>
      <c r="C64100" s="7"/>
    </row>
    <row r="64101" spans="1:3" x14ac:dyDescent="0.25">
      <c r="A64101" s="5"/>
      <c r="C64101" s="7"/>
    </row>
    <row r="64102" spans="1:3" x14ac:dyDescent="0.25">
      <c r="A64102" s="5"/>
      <c r="C64102" s="7"/>
    </row>
    <row r="64103" spans="1:3" x14ac:dyDescent="0.25">
      <c r="A64103" s="5"/>
      <c r="C64103" s="7"/>
    </row>
    <row r="64104" spans="1:3" x14ac:dyDescent="0.25">
      <c r="A64104" s="5"/>
      <c r="C64104" s="7"/>
    </row>
    <row r="64105" spans="1:3" x14ac:dyDescent="0.25">
      <c r="A64105" s="5"/>
      <c r="C64105" s="7"/>
    </row>
    <row r="64106" spans="1:3" x14ac:dyDescent="0.25">
      <c r="A64106" s="5"/>
      <c r="C64106" s="7"/>
    </row>
    <row r="64107" spans="1:3" x14ac:dyDescent="0.25">
      <c r="A64107" s="5"/>
      <c r="C64107" s="7"/>
    </row>
    <row r="64108" spans="1:3" x14ac:dyDescent="0.25">
      <c r="A64108" s="5"/>
      <c r="C64108" s="7"/>
    </row>
    <row r="64109" spans="1:3" x14ac:dyDescent="0.25">
      <c r="A64109" s="5"/>
      <c r="C64109" s="7"/>
    </row>
    <row r="64110" spans="1:3" x14ac:dyDescent="0.25">
      <c r="A64110" s="5"/>
      <c r="C64110" s="7"/>
    </row>
    <row r="64111" spans="1:3" x14ac:dyDescent="0.25">
      <c r="A64111" s="5"/>
      <c r="C64111" s="7"/>
    </row>
    <row r="64112" spans="1:3" x14ac:dyDescent="0.25">
      <c r="A64112" s="5"/>
      <c r="C64112" s="7"/>
    </row>
    <row r="64113" spans="1:3" x14ac:dyDescent="0.25">
      <c r="A64113" s="5"/>
      <c r="C64113" s="7"/>
    </row>
    <row r="64114" spans="1:3" x14ac:dyDescent="0.25">
      <c r="A64114" s="5"/>
      <c r="C64114" s="7"/>
    </row>
    <row r="64115" spans="1:3" x14ac:dyDescent="0.25">
      <c r="A64115" s="5"/>
      <c r="C64115" s="7"/>
    </row>
    <row r="64116" spans="1:3" x14ac:dyDescent="0.25">
      <c r="A64116" s="5"/>
      <c r="C64116" s="7"/>
    </row>
    <row r="64117" spans="1:3" x14ac:dyDescent="0.25">
      <c r="A64117" s="5"/>
      <c r="C64117" s="7"/>
    </row>
    <row r="64118" spans="1:3" x14ac:dyDescent="0.25">
      <c r="A64118" s="5"/>
      <c r="C64118" s="7"/>
    </row>
    <row r="64119" spans="1:3" x14ac:dyDescent="0.25">
      <c r="A64119" s="5"/>
      <c r="C64119" s="7"/>
    </row>
    <row r="64120" spans="1:3" x14ac:dyDescent="0.25">
      <c r="A64120" s="5"/>
      <c r="C64120" s="7"/>
    </row>
    <row r="64121" spans="1:3" x14ac:dyDescent="0.25">
      <c r="A64121" s="5"/>
      <c r="C64121" s="7"/>
    </row>
    <row r="64122" spans="1:3" x14ac:dyDescent="0.25">
      <c r="A64122" s="5"/>
      <c r="C64122" s="7"/>
    </row>
    <row r="64123" spans="1:3" x14ac:dyDescent="0.25">
      <c r="A64123" s="5"/>
      <c r="C64123" s="7"/>
    </row>
    <row r="64124" spans="1:3" x14ac:dyDescent="0.25">
      <c r="A64124" s="5"/>
      <c r="C64124" s="7"/>
    </row>
    <row r="64125" spans="1:3" x14ac:dyDescent="0.25">
      <c r="A64125" s="5"/>
      <c r="C64125" s="7"/>
    </row>
    <row r="64126" spans="1:3" x14ac:dyDescent="0.25">
      <c r="A64126" s="5"/>
      <c r="C64126" s="7"/>
    </row>
    <row r="64127" spans="1:3" x14ac:dyDescent="0.25">
      <c r="A64127" s="5"/>
      <c r="C64127" s="7"/>
    </row>
    <row r="64128" spans="1:3" x14ac:dyDescent="0.25">
      <c r="A64128" s="5"/>
      <c r="C64128" s="7"/>
    </row>
    <row r="64129" spans="1:3" x14ac:dyDescent="0.25">
      <c r="A64129" s="5"/>
      <c r="C64129" s="7"/>
    </row>
    <row r="64130" spans="1:3" x14ac:dyDescent="0.25">
      <c r="A64130" s="5"/>
      <c r="C64130" s="7"/>
    </row>
    <row r="64131" spans="1:3" x14ac:dyDescent="0.25">
      <c r="A64131" s="5"/>
      <c r="C64131" s="7"/>
    </row>
    <row r="64132" spans="1:3" x14ac:dyDescent="0.25">
      <c r="A64132" s="5"/>
      <c r="C64132" s="7"/>
    </row>
    <row r="64133" spans="1:3" x14ac:dyDescent="0.25">
      <c r="A64133" s="5"/>
      <c r="C64133" s="7"/>
    </row>
    <row r="64134" spans="1:3" x14ac:dyDescent="0.25">
      <c r="A64134" s="5"/>
      <c r="C64134" s="7"/>
    </row>
    <row r="64135" spans="1:3" x14ac:dyDescent="0.25">
      <c r="A64135" s="5"/>
      <c r="C64135" s="7"/>
    </row>
    <row r="64136" spans="1:3" x14ac:dyDescent="0.25">
      <c r="A64136" s="5"/>
      <c r="C64136" s="7"/>
    </row>
    <row r="64137" spans="1:3" x14ac:dyDescent="0.25">
      <c r="A64137" s="5"/>
      <c r="C64137" s="7"/>
    </row>
    <row r="64138" spans="1:3" x14ac:dyDescent="0.25">
      <c r="A64138" s="5"/>
      <c r="C64138" s="7"/>
    </row>
    <row r="64139" spans="1:3" x14ac:dyDescent="0.25">
      <c r="A64139" s="5"/>
      <c r="C64139" s="7"/>
    </row>
    <row r="64140" spans="1:3" x14ac:dyDescent="0.25">
      <c r="A64140" s="5"/>
      <c r="C64140" s="7"/>
    </row>
    <row r="64141" spans="1:3" x14ac:dyDescent="0.25">
      <c r="A64141" s="5"/>
      <c r="C64141" s="7"/>
    </row>
    <row r="64142" spans="1:3" x14ac:dyDescent="0.25">
      <c r="A64142" s="5"/>
      <c r="C64142" s="7"/>
    </row>
    <row r="64143" spans="1:3" x14ac:dyDescent="0.25">
      <c r="A64143" s="5"/>
      <c r="C64143" s="7"/>
    </row>
    <row r="64144" spans="1:3" x14ac:dyDescent="0.25">
      <c r="A64144" s="5"/>
      <c r="C64144" s="7"/>
    </row>
    <row r="64145" spans="1:3" x14ac:dyDescent="0.25">
      <c r="A64145" s="5"/>
      <c r="C64145" s="7"/>
    </row>
    <row r="64146" spans="1:3" x14ac:dyDescent="0.25">
      <c r="A64146" s="5"/>
      <c r="C64146" s="7"/>
    </row>
    <row r="64147" spans="1:3" x14ac:dyDescent="0.25">
      <c r="A64147" s="5"/>
      <c r="C64147" s="7"/>
    </row>
    <row r="64148" spans="1:3" x14ac:dyDescent="0.25">
      <c r="A64148" s="5"/>
      <c r="C64148" s="7"/>
    </row>
    <row r="64149" spans="1:3" x14ac:dyDescent="0.25">
      <c r="A64149" s="5"/>
      <c r="C64149" s="7"/>
    </row>
    <row r="64150" spans="1:3" x14ac:dyDescent="0.25">
      <c r="A64150" s="5"/>
      <c r="C64150" s="7"/>
    </row>
    <row r="64151" spans="1:3" x14ac:dyDescent="0.25">
      <c r="A64151" s="5"/>
      <c r="C64151" s="7"/>
    </row>
    <row r="64152" spans="1:3" x14ac:dyDescent="0.25">
      <c r="A64152" s="5"/>
      <c r="C64152" s="7"/>
    </row>
    <row r="64153" spans="1:3" x14ac:dyDescent="0.25">
      <c r="A64153" s="5"/>
      <c r="C64153" s="7"/>
    </row>
    <row r="64154" spans="1:3" x14ac:dyDescent="0.25">
      <c r="A64154" s="5"/>
      <c r="C64154" s="7"/>
    </row>
    <row r="64155" spans="1:3" x14ac:dyDescent="0.25">
      <c r="A64155" s="5"/>
      <c r="C64155" s="7"/>
    </row>
    <row r="64156" spans="1:3" x14ac:dyDescent="0.25">
      <c r="A64156" s="5"/>
      <c r="C64156" s="7"/>
    </row>
    <row r="64157" spans="1:3" x14ac:dyDescent="0.25">
      <c r="A64157" s="5"/>
      <c r="C64157" s="7"/>
    </row>
    <row r="64158" spans="1:3" x14ac:dyDescent="0.25">
      <c r="A64158" s="5"/>
      <c r="C64158" s="7"/>
    </row>
    <row r="64159" spans="1:3" x14ac:dyDescent="0.25">
      <c r="A64159" s="5"/>
      <c r="C64159" s="7"/>
    </row>
    <row r="64160" spans="1:3" x14ac:dyDescent="0.25">
      <c r="A64160" s="5"/>
      <c r="C64160" s="7"/>
    </row>
    <row r="64161" spans="1:3" x14ac:dyDescent="0.25">
      <c r="A64161" s="5"/>
      <c r="C64161" s="7"/>
    </row>
    <row r="64162" spans="1:3" x14ac:dyDescent="0.25">
      <c r="A64162" s="5"/>
      <c r="C64162" s="7"/>
    </row>
    <row r="64163" spans="1:3" x14ac:dyDescent="0.25">
      <c r="A64163" s="5"/>
      <c r="C64163" s="7"/>
    </row>
    <row r="64164" spans="1:3" x14ac:dyDescent="0.25">
      <c r="A64164" s="5"/>
      <c r="C64164" s="7"/>
    </row>
    <row r="64165" spans="1:3" x14ac:dyDescent="0.25">
      <c r="A64165" s="5"/>
      <c r="C64165" s="7"/>
    </row>
    <row r="64166" spans="1:3" x14ac:dyDescent="0.25">
      <c r="A64166" s="5"/>
      <c r="C64166" s="7"/>
    </row>
    <row r="64167" spans="1:3" x14ac:dyDescent="0.25">
      <c r="A64167" s="5"/>
      <c r="C64167" s="7"/>
    </row>
    <row r="64168" spans="1:3" x14ac:dyDescent="0.25">
      <c r="A64168" s="5"/>
      <c r="C64168" s="7"/>
    </row>
    <row r="64169" spans="1:3" x14ac:dyDescent="0.25">
      <c r="A64169" s="5"/>
      <c r="C64169" s="7"/>
    </row>
    <row r="64170" spans="1:3" x14ac:dyDescent="0.25">
      <c r="A64170" s="5"/>
      <c r="C64170" s="7"/>
    </row>
    <row r="64171" spans="1:3" x14ac:dyDescent="0.25">
      <c r="A64171" s="5"/>
      <c r="C64171" s="7"/>
    </row>
    <row r="64172" spans="1:3" x14ac:dyDescent="0.25">
      <c r="A64172" s="5"/>
      <c r="C64172" s="7"/>
    </row>
    <row r="64173" spans="1:3" x14ac:dyDescent="0.25">
      <c r="A64173" s="5"/>
      <c r="C64173" s="7"/>
    </row>
    <row r="64174" spans="1:3" x14ac:dyDescent="0.25">
      <c r="A64174" s="5"/>
      <c r="C64174" s="7"/>
    </row>
    <row r="64175" spans="1:3" x14ac:dyDescent="0.25">
      <c r="A64175" s="5"/>
      <c r="C64175" s="7"/>
    </row>
    <row r="64176" spans="1:3" x14ac:dyDescent="0.25">
      <c r="A64176" s="5"/>
      <c r="C64176" s="7"/>
    </row>
    <row r="64177" spans="1:3" x14ac:dyDescent="0.25">
      <c r="A64177" s="5"/>
      <c r="C64177" s="7"/>
    </row>
    <row r="64178" spans="1:3" x14ac:dyDescent="0.25">
      <c r="A64178" s="5"/>
      <c r="C64178" s="7"/>
    </row>
    <row r="64179" spans="1:3" x14ac:dyDescent="0.25">
      <c r="A64179" s="5"/>
      <c r="C64179" s="7"/>
    </row>
    <row r="64180" spans="1:3" x14ac:dyDescent="0.25">
      <c r="A64180" s="5"/>
      <c r="C64180" s="7"/>
    </row>
    <row r="64181" spans="1:3" x14ac:dyDescent="0.25">
      <c r="A64181" s="5"/>
      <c r="C64181" s="7"/>
    </row>
    <row r="64182" spans="1:3" x14ac:dyDescent="0.25">
      <c r="A64182" s="5"/>
      <c r="C64182" s="7"/>
    </row>
    <row r="64183" spans="1:3" x14ac:dyDescent="0.25">
      <c r="A64183" s="5"/>
      <c r="C64183" s="7"/>
    </row>
    <row r="64184" spans="1:3" x14ac:dyDescent="0.25">
      <c r="A64184" s="5"/>
      <c r="C64184" s="7"/>
    </row>
    <row r="64185" spans="1:3" x14ac:dyDescent="0.25">
      <c r="A64185" s="5"/>
      <c r="C64185" s="7"/>
    </row>
    <row r="64186" spans="1:3" x14ac:dyDescent="0.25">
      <c r="A64186" s="5"/>
      <c r="C64186" s="7"/>
    </row>
    <row r="64187" spans="1:3" x14ac:dyDescent="0.25">
      <c r="A64187" s="5"/>
      <c r="C64187" s="7"/>
    </row>
    <row r="64188" spans="1:3" x14ac:dyDescent="0.25">
      <c r="A64188" s="5"/>
      <c r="C64188" s="7"/>
    </row>
    <row r="64189" spans="1:3" x14ac:dyDescent="0.25">
      <c r="A64189" s="5"/>
      <c r="C64189" s="7"/>
    </row>
    <row r="64190" spans="1:3" x14ac:dyDescent="0.25">
      <c r="A64190" s="5"/>
      <c r="C64190" s="7"/>
    </row>
    <row r="64191" spans="1:3" x14ac:dyDescent="0.25">
      <c r="A64191" s="5"/>
      <c r="C64191" s="7"/>
    </row>
    <row r="64192" spans="1:3" x14ac:dyDescent="0.25">
      <c r="A64192" s="5"/>
      <c r="C64192" s="7"/>
    </row>
    <row r="64193" spans="1:3" x14ac:dyDescent="0.25">
      <c r="A64193" s="5"/>
      <c r="C64193" s="7"/>
    </row>
    <row r="64194" spans="1:3" x14ac:dyDescent="0.25">
      <c r="A64194" s="5"/>
      <c r="C64194" s="7"/>
    </row>
    <row r="64195" spans="1:3" x14ac:dyDescent="0.25">
      <c r="A64195" s="5"/>
      <c r="C64195" s="7"/>
    </row>
    <row r="64196" spans="1:3" x14ac:dyDescent="0.25">
      <c r="A64196" s="5"/>
      <c r="C64196" s="7"/>
    </row>
    <row r="64197" spans="1:3" x14ac:dyDescent="0.25">
      <c r="A64197" s="5"/>
      <c r="C64197" s="7"/>
    </row>
    <row r="64198" spans="1:3" x14ac:dyDescent="0.25">
      <c r="A64198" s="5"/>
      <c r="C64198" s="7"/>
    </row>
    <row r="64199" spans="1:3" x14ac:dyDescent="0.25">
      <c r="A64199" s="5"/>
      <c r="C64199" s="7"/>
    </row>
    <row r="64200" spans="1:3" x14ac:dyDescent="0.25">
      <c r="A64200" s="5"/>
      <c r="C64200" s="7"/>
    </row>
    <row r="64201" spans="1:3" x14ac:dyDescent="0.25">
      <c r="A64201" s="5"/>
      <c r="C64201" s="7"/>
    </row>
    <row r="64202" spans="1:3" x14ac:dyDescent="0.25">
      <c r="A64202" s="5"/>
      <c r="C64202" s="7"/>
    </row>
    <row r="64203" spans="1:3" x14ac:dyDescent="0.25">
      <c r="A64203" s="5"/>
      <c r="C64203" s="7"/>
    </row>
    <row r="64204" spans="1:3" x14ac:dyDescent="0.25">
      <c r="A64204" s="5"/>
      <c r="C64204" s="7"/>
    </row>
    <row r="64205" spans="1:3" x14ac:dyDescent="0.25">
      <c r="A64205" s="5"/>
      <c r="C64205" s="7"/>
    </row>
    <row r="64206" spans="1:3" x14ac:dyDescent="0.25">
      <c r="A64206" s="5"/>
      <c r="C64206" s="7"/>
    </row>
    <row r="64207" spans="1:3" x14ac:dyDescent="0.25">
      <c r="A64207" s="5"/>
      <c r="C64207" s="7"/>
    </row>
    <row r="64208" spans="1:3" x14ac:dyDescent="0.25">
      <c r="A64208" s="5"/>
      <c r="C64208" s="7"/>
    </row>
    <row r="64209" spans="1:3" x14ac:dyDescent="0.25">
      <c r="A64209" s="5"/>
      <c r="C64209" s="7"/>
    </row>
    <row r="64210" spans="1:3" x14ac:dyDescent="0.25">
      <c r="A64210" s="5"/>
      <c r="C64210" s="7"/>
    </row>
    <row r="64211" spans="1:3" x14ac:dyDescent="0.25">
      <c r="A64211" s="5"/>
      <c r="C64211" s="7"/>
    </row>
    <row r="64212" spans="1:3" x14ac:dyDescent="0.25">
      <c r="A64212" s="5"/>
      <c r="C64212" s="7"/>
    </row>
    <row r="64213" spans="1:3" x14ac:dyDescent="0.25">
      <c r="A64213" s="5"/>
      <c r="C64213" s="7"/>
    </row>
    <row r="64214" spans="1:3" x14ac:dyDescent="0.25">
      <c r="A64214" s="5"/>
      <c r="C64214" s="7"/>
    </row>
    <row r="64215" spans="1:3" x14ac:dyDescent="0.25">
      <c r="A64215" s="5"/>
      <c r="C64215" s="7"/>
    </row>
    <row r="64216" spans="1:3" x14ac:dyDescent="0.25">
      <c r="A64216" s="5"/>
      <c r="C64216" s="7"/>
    </row>
    <row r="64217" spans="1:3" x14ac:dyDescent="0.25">
      <c r="A64217" s="5"/>
      <c r="C64217" s="7"/>
    </row>
    <row r="64218" spans="1:3" x14ac:dyDescent="0.25">
      <c r="A64218" s="5"/>
      <c r="C64218" s="7"/>
    </row>
    <row r="64219" spans="1:3" x14ac:dyDescent="0.25">
      <c r="A64219" s="5"/>
      <c r="C64219" s="7"/>
    </row>
    <row r="64220" spans="1:3" x14ac:dyDescent="0.25">
      <c r="A64220" s="5"/>
      <c r="C64220" s="7"/>
    </row>
    <row r="64221" spans="1:3" x14ac:dyDescent="0.25">
      <c r="A64221" s="5"/>
      <c r="C64221" s="7"/>
    </row>
    <row r="64222" spans="1:3" x14ac:dyDescent="0.25">
      <c r="A64222" s="5"/>
      <c r="C64222" s="7"/>
    </row>
    <row r="64223" spans="1:3" x14ac:dyDescent="0.25">
      <c r="A64223" s="5"/>
      <c r="C64223" s="7"/>
    </row>
    <row r="64224" spans="1:3" x14ac:dyDescent="0.25">
      <c r="A64224" s="5"/>
      <c r="C64224" s="7"/>
    </row>
    <row r="64225" spans="1:3" x14ac:dyDescent="0.25">
      <c r="A64225" s="5"/>
      <c r="C64225" s="7"/>
    </row>
    <row r="64226" spans="1:3" x14ac:dyDescent="0.25">
      <c r="A64226" s="5"/>
      <c r="C64226" s="7"/>
    </row>
    <row r="64227" spans="1:3" x14ac:dyDescent="0.25">
      <c r="A64227" s="5"/>
      <c r="C64227" s="7"/>
    </row>
    <row r="64228" spans="1:3" x14ac:dyDescent="0.25">
      <c r="A64228" s="5"/>
      <c r="C64228" s="7"/>
    </row>
    <row r="64229" spans="1:3" x14ac:dyDescent="0.25">
      <c r="A64229" s="5"/>
      <c r="C64229" s="7"/>
    </row>
    <row r="64230" spans="1:3" x14ac:dyDescent="0.25">
      <c r="A64230" s="5"/>
      <c r="C64230" s="7"/>
    </row>
    <row r="64231" spans="1:3" x14ac:dyDescent="0.25">
      <c r="A64231" s="5"/>
      <c r="C64231" s="7"/>
    </row>
    <row r="64232" spans="1:3" x14ac:dyDescent="0.25">
      <c r="A64232" s="5"/>
      <c r="C64232" s="7"/>
    </row>
    <row r="64233" spans="1:3" x14ac:dyDescent="0.25">
      <c r="A64233" s="5"/>
      <c r="C64233" s="7"/>
    </row>
    <row r="64234" spans="1:3" x14ac:dyDescent="0.25">
      <c r="A64234" s="5"/>
      <c r="C64234" s="7"/>
    </row>
    <row r="64235" spans="1:3" x14ac:dyDescent="0.25">
      <c r="A64235" s="5"/>
      <c r="C64235" s="7"/>
    </row>
    <row r="64236" spans="1:3" x14ac:dyDescent="0.25">
      <c r="A64236" s="5"/>
      <c r="C64236" s="7"/>
    </row>
    <row r="64237" spans="1:3" x14ac:dyDescent="0.25">
      <c r="A64237" s="5"/>
      <c r="C64237" s="7"/>
    </row>
    <row r="64238" spans="1:3" x14ac:dyDescent="0.25">
      <c r="A64238" s="5"/>
      <c r="C64238" s="7"/>
    </row>
    <row r="64239" spans="1:3" x14ac:dyDescent="0.25">
      <c r="A64239" s="5"/>
      <c r="C64239" s="7"/>
    </row>
    <row r="64240" spans="1:3" x14ac:dyDescent="0.25">
      <c r="A64240" s="5"/>
      <c r="C64240" s="7"/>
    </row>
    <row r="64241" spans="1:3" x14ac:dyDescent="0.25">
      <c r="A64241" s="5"/>
      <c r="C64241" s="7"/>
    </row>
    <row r="64242" spans="1:3" x14ac:dyDescent="0.25">
      <c r="A64242" s="5"/>
      <c r="C64242" s="7"/>
    </row>
    <row r="64243" spans="1:3" x14ac:dyDescent="0.25">
      <c r="A64243" s="5"/>
      <c r="C64243" s="7"/>
    </row>
    <row r="64244" spans="1:3" x14ac:dyDescent="0.25">
      <c r="A64244" s="5"/>
      <c r="C64244" s="7"/>
    </row>
    <row r="64245" spans="1:3" x14ac:dyDescent="0.25">
      <c r="A64245" s="5"/>
      <c r="C64245" s="7"/>
    </row>
    <row r="64246" spans="1:3" x14ac:dyDescent="0.25">
      <c r="A64246" s="5"/>
      <c r="C64246" s="7"/>
    </row>
    <row r="64247" spans="1:3" x14ac:dyDescent="0.25">
      <c r="A64247" s="5"/>
      <c r="C64247" s="7"/>
    </row>
    <row r="64248" spans="1:3" x14ac:dyDescent="0.25">
      <c r="A64248" s="5"/>
      <c r="C64248" s="7"/>
    </row>
    <row r="64249" spans="1:3" x14ac:dyDescent="0.25">
      <c r="A64249" s="5"/>
      <c r="C64249" s="7"/>
    </row>
    <row r="64250" spans="1:3" x14ac:dyDescent="0.25">
      <c r="A64250" s="5"/>
      <c r="C64250" s="7"/>
    </row>
    <row r="64251" spans="1:3" x14ac:dyDescent="0.25">
      <c r="A64251" s="5"/>
      <c r="C64251" s="7"/>
    </row>
    <row r="64252" spans="1:3" x14ac:dyDescent="0.25">
      <c r="A64252" s="5"/>
      <c r="C64252" s="7"/>
    </row>
    <row r="64253" spans="1:3" x14ac:dyDescent="0.25">
      <c r="A64253" s="5"/>
      <c r="C64253" s="7"/>
    </row>
    <row r="64254" spans="1:3" x14ac:dyDescent="0.25">
      <c r="A64254" s="5"/>
      <c r="C64254" s="7"/>
    </row>
    <row r="64255" spans="1:3" x14ac:dyDescent="0.25">
      <c r="A64255" s="5"/>
      <c r="C64255" s="7"/>
    </row>
    <row r="64256" spans="1:3" x14ac:dyDescent="0.25">
      <c r="A64256" s="5"/>
      <c r="C64256" s="7"/>
    </row>
    <row r="64257" spans="1:3" x14ac:dyDescent="0.25">
      <c r="A64257" s="5"/>
      <c r="C64257" s="7"/>
    </row>
    <row r="64258" spans="1:3" x14ac:dyDescent="0.25">
      <c r="A64258" s="5"/>
      <c r="C64258" s="7"/>
    </row>
    <row r="64259" spans="1:3" x14ac:dyDescent="0.25">
      <c r="A64259" s="5"/>
      <c r="C64259" s="7"/>
    </row>
    <row r="64260" spans="1:3" x14ac:dyDescent="0.25">
      <c r="A64260" s="5"/>
      <c r="C64260" s="7"/>
    </row>
    <row r="64261" spans="1:3" x14ac:dyDescent="0.25">
      <c r="A64261" s="5"/>
      <c r="C64261" s="7"/>
    </row>
    <row r="64262" spans="1:3" x14ac:dyDescent="0.25">
      <c r="A64262" s="5"/>
      <c r="C64262" s="7"/>
    </row>
    <row r="64263" spans="1:3" x14ac:dyDescent="0.25">
      <c r="A64263" s="5"/>
      <c r="C64263" s="7"/>
    </row>
    <row r="64264" spans="1:3" x14ac:dyDescent="0.25">
      <c r="A64264" s="5"/>
      <c r="C64264" s="7"/>
    </row>
    <row r="64265" spans="1:3" x14ac:dyDescent="0.25">
      <c r="A64265" s="5"/>
      <c r="C64265" s="7"/>
    </row>
    <row r="64266" spans="1:3" x14ac:dyDescent="0.25">
      <c r="A64266" s="5"/>
      <c r="C64266" s="7"/>
    </row>
    <row r="64267" spans="1:3" x14ac:dyDescent="0.25">
      <c r="A64267" s="5"/>
      <c r="C64267" s="7"/>
    </row>
    <row r="64268" spans="1:3" x14ac:dyDescent="0.25">
      <c r="A64268" s="5"/>
      <c r="C64268" s="7"/>
    </row>
    <row r="64269" spans="1:3" x14ac:dyDescent="0.25">
      <c r="A64269" s="5"/>
      <c r="C64269" s="7"/>
    </row>
    <row r="64270" spans="1:3" x14ac:dyDescent="0.25">
      <c r="A64270" s="5"/>
      <c r="C64270" s="7"/>
    </row>
    <row r="64271" spans="1:3" x14ac:dyDescent="0.25">
      <c r="A64271" s="5"/>
      <c r="C64271" s="7"/>
    </row>
    <row r="64272" spans="1:3" x14ac:dyDescent="0.25">
      <c r="A64272" s="5"/>
      <c r="C64272" s="7"/>
    </row>
    <row r="64273" spans="1:3" x14ac:dyDescent="0.25">
      <c r="A64273" s="5"/>
      <c r="C64273" s="7"/>
    </row>
    <row r="64274" spans="1:3" x14ac:dyDescent="0.25">
      <c r="A64274" s="5"/>
      <c r="C64274" s="7"/>
    </row>
    <row r="64275" spans="1:3" x14ac:dyDescent="0.25">
      <c r="A64275" s="5"/>
      <c r="C64275" s="7"/>
    </row>
    <row r="64276" spans="1:3" x14ac:dyDescent="0.25">
      <c r="A64276" s="5"/>
      <c r="C64276" s="7"/>
    </row>
    <row r="64277" spans="1:3" x14ac:dyDescent="0.25">
      <c r="A64277" s="5"/>
      <c r="C64277" s="7"/>
    </row>
    <row r="64278" spans="1:3" x14ac:dyDescent="0.25">
      <c r="A64278" s="5"/>
      <c r="C64278" s="7"/>
    </row>
    <row r="64279" spans="1:3" x14ac:dyDescent="0.25">
      <c r="A64279" s="5"/>
      <c r="C64279" s="7"/>
    </row>
    <row r="64280" spans="1:3" x14ac:dyDescent="0.25">
      <c r="A64280" s="5"/>
      <c r="C64280" s="7"/>
    </row>
    <row r="64281" spans="1:3" x14ac:dyDescent="0.25">
      <c r="A64281" s="5"/>
      <c r="C64281" s="7"/>
    </row>
    <row r="64282" spans="1:3" x14ac:dyDescent="0.25">
      <c r="A64282" s="5"/>
      <c r="C64282" s="7"/>
    </row>
    <row r="64283" spans="1:3" x14ac:dyDescent="0.25">
      <c r="A64283" s="5"/>
      <c r="C64283" s="7"/>
    </row>
    <row r="64284" spans="1:3" x14ac:dyDescent="0.25">
      <c r="A64284" s="5"/>
      <c r="C64284" s="7"/>
    </row>
    <row r="64285" spans="1:3" x14ac:dyDescent="0.25">
      <c r="A64285" s="5"/>
      <c r="C64285" s="7"/>
    </row>
    <row r="64286" spans="1:3" x14ac:dyDescent="0.25">
      <c r="A64286" s="5"/>
      <c r="C64286" s="7"/>
    </row>
    <row r="64287" spans="1:3" x14ac:dyDescent="0.25">
      <c r="A64287" s="5"/>
      <c r="C64287" s="7"/>
    </row>
    <row r="64288" spans="1:3" x14ac:dyDescent="0.25">
      <c r="A64288" s="5"/>
      <c r="C64288" s="7"/>
    </row>
    <row r="64289" spans="1:3" x14ac:dyDescent="0.25">
      <c r="A64289" s="5"/>
      <c r="C64289" s="7"/>
    </row>
    <row r="64290" spans="1:3" x14ac:dyDescent="0.25">
      <c r="A64290" s="5"/>
      <c r="C64290" s="7"/>
    </row>
    <row r="64291" spans="1:3" x14ac:dyDescent="0.25">
      <c r="A64291" s="5"/>
      <c r="C64291" s="7"/>
    </row>
    <row r="64292" spans="1:3" x14ac:dyDescent="0.25">
      <c r="A64292" s="5"/>
      <c r="C64292" s="7"/>
    </row>
    <row r="64293" spans="1:3" x14ac:dyDescent="0.25">
      <c r="A64293" s="5"/>
      <c r="C64293" s="7"/>
    </row>
    <row r="64294" spans="1:3" x14ac:dyDescent="0.25">
      <c r="A64294" s="5"/>
      <c r="C64294" s="7"/>
    </row>
    <row r="64295" spans="1:3" x14ac:dyDescent="0.25">
      <c r="A64295" s="5"/>
      <c r="C64295" s="7"/>
    </row>
    <row r="64296" spans="1:3" x14ac:dyDescent="0.25">
      <c r="A64296" s="5"/>
      <c r="C64296" s="7"/>
    </row>
    <row r="64297" spans="1:3" x14ac:dyDescent="0.25">
      <c r="A64297" s="5"/>
      <c r="C64297" s="7"/>
    </row>
    <row r="64298" spans="1:3" x14ac:dyDescent="0.25">
      <c r="A64298" s="5"/>
      <c r="C64298" s="7"/>
    </row>
    <row r="64299" spans="1:3" x14ac:dyDescent="0.25">
      <c r="A64299" s="5"/>
      <c r="C64299" s="7"/>
    </row>
    <row r="64300" spans="1:3" x14ac:dyDescent="0.25">
      <c r="A64300" s="5"/>
      <c r="C64300" s="7"/>
    </row>
    <row r="64301" spans="1:3" x14ac:dyDescent="0.25">
      <c r="A64301" s="5"/>
      <c r="C64301" s="7"/>
    </row>
    <row r="64302" spans="1:3" x14ac:dyDescent="0.25">
      <c r="A64302" s="5"/>
      <c r="C64302" s="7"/>
    </row>
    <row r="64303" spans="1:3" x14ac:dyDescent="0.25">
      <c r="A64303" s="5"/>
      <c r="C64303" s="7"/>
    </row>
    <row r="64304" spans="1:3" x14ac:dyDescent="0.25">
      <c r="A64304" s="5"/>
      <c r="C64304" s="7"/>
    </row>
    <row r="64305" spans="1:3" x14ac:dyDescent="0.25">
      <c r="A64305" s="5"/>
      <c r="C64305" s="7"/>
    </row>
    <row r="64306" spans="1:3" x14ac:dyDescent="0.25">
      <c r="A64306" s="5"/>
      <c r="C64306" s="7"/>
    </row>
    <row r="64307" spans="1:3" x14ac:dyDescent="0.25">
      <c r="A64307" s="5"/>
      <c r="C64307" s="7"/>
    </row>
    <row r="64308" spans="1:3" x14ac:dyDescent="0.25">
      <c r="A64308" s="5"/>
      <c r="C64308" s="7"/>
    </row>
    <row r="64309" spans="1:3" x14ac:dyDescent="0.25">
      <c r="A64309" s="5"/>
      <c r="C64309" s="7"/>
    </row>
    <row r="64310" spans="1:3" x14ac:dyDescent="0.25">
      <c r="A64310" s="5"/>
      <c r="C64310" s="7"/>
    </row>
    <row r="64311" spans="1:3" x14ac:dyDescent="0.25">
      <c r="A64311" s="5"/>
      <c r="C64311" s="7"/>
    </row>
    <row r="64312" spans="1:3" x14ac:dyDescent="0.25">
      <c r="A64312" s="5"/>
      <c r="C64312" s="7"/>
    </row>
    <row r="64313" spans="1:3" x14ac:dyDescent="0.25">
      <c r="A64313" s="5"/>
      <c r="C64313" s="7"/>
    </row>
    <row r="64314" spans="1:3" x14ac:dyDescent="0.25">
      <c r="A64314" s="5"/>
      <c r="C64314" s="7"/>
    </row>
    <row r="64315" spans="1:3" x14ac:dyDescent="0.25">
      <c r="A64315" s="5"/>
      <c r="C64315" s="7"/>
    </row>
    <row r="64316" spans="1:3" x14ac:dyDescent="0.25">
      <c r="A64316" s="5"/>
      <c r="C64316" s="7"/>
    </row>
    <row r="64317" spans="1:3" x14ac:dyDescent="0.25">
      <c r="A64317" s="5"/>
      <c r="C64317" s="7"/>
    </row>
    <row r="64318" spans="1:3" x14ac:dyDescent="0.25">
      <c r="A64318" s="5"/>
      <c r="C64318" s="7"/>
    </row>
    <row r="64319" spans="1:3" x14ac:dyDescent="0.25">
      <c r="A64319" s="5"/>
      <c r="C64319" s="7"/>
    </row>
    <row r="64320" spans="1:3" x14ac:dyDescent="0.25">
      <c r="A64320" s="5"/>
      <c r="C64320" s="7"/>
    </row>
    <row r="64321" spans="1:3" x14ac:dyDescent="0.25">
      <c r="A64321" s="5"/>
      <c r="C64321" s="7"/>
    </row>
    <row r="64322" spans="1:3" x14ac:dyDescent="0.25">
      <c r="A64322" s="5"/>
      <c r="C64322" s="7"/>
    </row>
    <row r="64323" spans="1:3" x14ac:dyDescent="0.25">
      <c r="A64323" s="5"/>
      <c r="C64323" s="7"/>
    </row>
    <row r="64324" spans="1:3" x14ac:dyDescent="0.25">
      <c r="A64324" s="5"/>
      <c r="C64324" s="7"/>
    </row>
    <row r="64325" spans="1:3" x14ac:dyDescent="0.25">
      <c r="A64325" s="5"/>
      <c r="C64325" s="7"/>
    </row>
    <row r="64326" spans="1:3" x14ac:dyDescent="0.25">
      <c r="A64326" s="5"/>
      <c r="C64326" s="7"/>
    </row>
    <row r="64327" spans="1:3" x14ac:dyDescent="0.25">
      <c r="A64327" s="5"/>
      <c r="C64327" s="7"/>
    </row>
    <row r="64328" spans="1:3" x14ac:dyDescent="0.25">
      <c r="A64328" s="5"/>
      <c r="C64328" s="7"/>
    </row>
    <row r="64329" spans="1:3" x14ac:dyDescent="0.25">
      <c r="A64329" s="5"/>
      <c r="C64329" s="7"/>
    </row>
    <row r="64330" spans="1:3" x14ac:dyDescent="0.25">
      <c r="A64330" s="5"/>
      <c r="C64330" s="7"/>
    </row>
    <row r="64331" spans="1:3" x14ac:dyDescent="0.25">
      <c r="A64331" s="5"/>
      <c r="C64331" s="7"/>
    </row>
    <row r="64332" spans="1:3" x14ac:dyDescent="0.25">
      <c r="A64332" s="5"/>
      <c r="C64332" s="7"/>
    </row>
    <row r="64333" spans="1:3" x14ac:dyDescent="0.25">
      <c r="A64333" s="5"/>
      <c r="C64333" s="7"/>
    </row>
    <row r="64334" spans="1:3" x14ac:dyDescent="0.25">
      <c r="A64334" s="5"/>
      <c r="C64334" s="7"/>
    </row>
    <row r="64335" spans="1:3" x14ac:dyDescent="0.25">
      <c r="A64335" s="5"/>
      <c r="C64335" s="7"/>
    </row>
    <row r="64336" spans="1:3" x14ac:dyDescent="0.25">
      <c r="A64336" s="5"/>
      <c r="C64336" s="7"/>
    </row>
    <row r="64337" spans="1:3" x14ac:dyDescent="0.25">
      <c r="A64337" s="5"/>
      <c r="C64337" s="7"/>
    </row>
    <row r="64338" spans="1:3" x14ac:dyDescent="0.25">
      <c r="A64338" s="5"/>
      <c r="C64338" s="7"/>
    </row>
    <row r="64339" spans="1:3" x14ac:dyDescent="0.25">
      <c r="A64339" s="5"/>
      <c r="C64339" s="7"/>
    </row>
    <row r="64340" spans="1:3" x14ac:dyDescent="0.25">
      <c r="A64340" s="5"/>
      <c r="C64340" s="7"/>
    </row>
    <row r="64341" spans="1:3" x14ac:dyDescent="0.25">
      <c r="A64341" s="5"/>
      <c r="C64341" s="7"/>
    </row>
    <row r="64342" spans="1:3" x14ac:dyDescent="0.25">
      <c r="A64342" s="5"/>
      <c r="C64342" s="7"/>
    </row>
    <row r="64343" spans="1:3" x14ac:dyDescent="0.25">
      <c r="A64343" s="5"/>
      <c r="C64343" s="7"/>
    </row>
    <row r="64344" spans="1:3" x14ac:dyDescent="0.25">
      <c r="A64344" s="5"/>
      <c r="C64344" s="7"/>
    </row>
    <row r="64345" spans="1:3" x14ac:dyDescent="0.25">
      <c r="A64345" s="5"/>
      <c r="C64345" s="7"/>
    </row>
    <row r="64346" spans="1:3" x14ac:dyDescent="0.25">
      <c r="A64346" s="5"/>
      <c r="C64346" s="7"/>
    </row>
    <row r="64347" spans="1:3" x14ac:dyDescent="0.25">
      <c r="A64347" s="5"/>
      <c r="C64347" s="7"/>
    </row>
    <row r="64348" spans="1:3" x14ac:dyDescent="0.25">
      <c r="A64348" s="5"/>
      <c r="C64348" s="7"/>
    </row>
    <row r="64349" spans="1:3" x14ac:dyDescent="0.25">
      <c r="A64349" s="5"/>
      <c r="C64349" s="7"/>
    </row>
    <row r="64350" spans="1:3" x14ac:dyDescent="0.25">
      <c r="A64350" s="5"/>
      <c r="C64350" s="7"/>
    </row>
    <row r="64351" spans="1:3" x14ac:dyDescent="0.25">
      <c r="A64351" s="5"/>
      <c r="C64351" s="7"/>
    </row>
    <row r="64352" spans="1:3" x14ac:dyDescent="0.25">
      <c r="A64352" s="5"/>
      <c r="C64352" s="7"/>
    </row>
    <row r="64353" spans="1:3" x14ac:dyDescent="0.25">
      <c r="A64353" s="5"/>
      <c r="C64353" s="7"/>
    </row>
    <row r="64354" spans="1:3" x14ac:dyDescent="0.25">
      <c r="A64354" s="5"/>
      <c r="C64354" s="7"/>
    </row>
    <row r="64355" spans="1:3" x14ac:dyDescent="0.25">
      <c r="A64355" s="5"/>
      <c r="C64355" s="7"/>
    </row>
    <row r="64356" spans="1:3" x14ac:dyDescent="0.25">
      <c r="A64356" s="5"/>
      <c r="C64356" s="7"/>
    </row>
    <row r="64357" spans="1:3" x14ac:dyDescent="0.25">
      <c r="A64357" s="5"/>
      <c r="C64357" s="7"/>
    </row>
    <row r="64358" spans="1:3" x14ac:dyDescent="0.25">
      <c r="A64358" s="5"/>
      <c r="C64358" s="7"/>
    </row>
    <row r="64359" spans="1:3" x14ac:dyDescent="0.25">
      <c r="A64359" s="5"/>
      <c r="C64359" s="7"/>
    </row>
    <row r="64360" spans="1:3" x14ac:dyDescent="0.25">
      <c r="A64360" s="5"/>
      <c r="C64360" s="7"/>
    </row>
    <row r="64361" spans="1:3" x14ac:dyDescent="0.25">
      <c r="A64361" s="5"/>
      <c r="C64361" s="7"/>
    </row>
    <row r="64362" spans="1:3" x14ac:dyDescent="0.25">
      <c r="A64362" s="5"/>
      <c r="C64362" s="7"/>
    </row>
    <row r="64363" spans="1:3" x14ac:dyDescent="0.25">
      <c r="A64363" s="5"/>
      <c r="C64363" s="7"/>
    </row>
    <row r="64364" spans="1:3" x14ac:dyDescent="0.25">
      <c r="A64364" s="5"/>
      <c r="C64364" s="7"/>
    </row>
    <row r="64365" spans="1:3" x14ac:dyDescent="0.25">
      <c r="A64365" s="5"/>
      <c r="C64365" s="7"/>
    </row>
    <row r="64366" spans="1:3" x14ac:dyDescent="0.25">
      <c r="A64366" s="5"/>
      <c r="C64366" s="7"/>
    </row>
    <row r="64367" spans="1:3" x14ac:dyDescent="0.25">
      <c r="A64367" s="5"/>
      <c r="C64367" s="7"/>
    </row>
    <row r="64368" spans="1:3" x14ac:dyDescent="0.25">
      <c r="A64368" s="5"/>
      <c r="C64368" s="7"/>
    </row>
    <row r="64369" spans="1:3" x14ac:dyDescent="0.25">
      <c r="A64369" s="5"/>
      <c r="C64369" s="7"/>
    </row>
    <row r="64370" spans="1:3" x14ac:dyDescent="0.25">
      <c r="A64370" s="5"/>
      <c r="C64370" s="7"/>
    </row>
    <row r="64371" spans="1:3" x14ac:dyDescent="0.25">
      <c r="A64371" s="5"/>
      <c r="C64371" s="7"/>
    </row>
    <row r="64372" spans="1:3" x14ac:dyDescent="0.25">
      <c r="A64372" s="5"/>
      <c r="C64372" s="7"/>
    </row>
    <row r="64373" spans="1:3" x14ac:dyDescent="0.25">
      <c r="A64373" s="5"/>
      <c r="C64373" s="7"/>
    </row>
    <row r="64374" spans="1:3" x14ac:dyDescent="0.25">
      <c r="A64374" s="5"/>
      <c r="C64374" s="7"/>
    </row>
    <row r="64375" spans="1:3" x14ac:dyDescent="0.25">
      <c r="A64375" s="5"/>
      <c r="C64375" s="7"/>
    </row>
    <row r="64376" spans="1:3" x14ac:dyDescent="0.25">
      <c r="A64376" s="5"/>
      <c r="C64376" s="7"/>
    </row>
    <row r="64377" spans="1:3" x14ac:dyDescent="0.25">
      <c r="A64377" s="5"/>
      <c r="C64377" s="7"/>
    </row>
    <row r="64378" spans="1:3" x14ac:dyDescent="0.25">
      <c r="A64378" s="5"/>
      <c r="C64378" s="7"/>
    </row>
    <row r="64379" spans="1:3" x14ac:dyDescent="0.25">
      <c r="A64379" s="5"/>
      <c r="C64379" s="7"/>
    </row>
    <row r="64380" spans="1:3" x14ac:dyDescent="0.25">
      <c r="A64380" s="5"/>
      <c r="C64380" s="7"/>
    </row>
    <row r="64381" spans="1:3" x14ac:dyDescent="0.25">
      <c r="A64381" s="5"/>
      <c r="C64381" s="7"/>
    </row>
    <row r="64382" spans="1:3" x14ac:dyDescent="0.25">
      <c r="A64382" s="5"/>
      <c r="C64382" s="7"/>
    </row>
    <row r="64383" spans="1:3" x14ac:dyDescent="0.25">
      <c r="A64383" s="5"/>
      <c r="C64383" s="7"/>
    </row>
    <row r="64384" spans="1:3" x14ac:dyDescent="0.25">
      <c r="A64384" s="5"/>
      <c r="C64384" s="7"/>
    </row>
    <row r="64385" spans="1:3" x14ac:dyDescent="0.25">
      <c r="A64385" s="5"/>
      <c r="C64385" s="7"/>
    </row>
    <row r="64386" spans="1:3" x14ac:dyDescent="0.25">
      <c r="A64386" s="5"/>
      <c r="C64386" s="7"/>
    </row>
    <row r="64387" spans="1:3" x14ac:dyDescent="0.25">
      <c r="A64387" s="5"/>
      <c r="C64387" s="7"/>
    </row>
    <row r="64388" spans="1:3" x14ac:dyDescent="0.25">
      <c r="A64388" s="5"/>
      <c r="C64388" s="7"/>
    </row>
    <row r="64389" spans="1:3" x14ac:dyDescent="0.25">
      <c r="A64389" s="5"/>
      <c r="C64389" s="7"/>
    </row>
    <row r="64390" spans="1:3" x14ac:dyDescent="0.25">
      <c r="A64390" s="5"/>
      <c r="C64390" s="7"/>
    </row>
    <row r="64391" spans="1:3" x14ac:dyDescent="0.25">
      <c r="A64391" s="5"/>
      <c r="C64391" s="7"/>
    </row>
    <row r="64392" spans="1:3" x14ac:dyDescent="0.25">
      <c r="A64392" s="5"/>
      <c r="C64392" s="7"/>
    </row>
    <row r="64393" spans="1:3" x14ac:dyDescent="0.25">
      <c r="A64393" s="5"/>
      <c r="C64393" s="7"/>
    </row>
    <row r="64394" spans="1:3" x14ac:dyDescent="0.25">
      <c r="A64394" s="5"/>
      <c r="C64394" s="7"/>
    </row>
    <row r="64395" spans="1:3" x14ac:dyDescent="0.25">
      <c r="A64395" s="5"/>
      <c r="C64395" s="7"/>
    </row>
    <row r="64396" spans="1:3" x14ac:dyDescent="0.25">
      <c r="A64396" s="5"/>
      <c r="C64396" s="7"/>
    </row>
    <row r="64397" spans="1:3" x14ac:dyDescent="0.25">
      <c r="A64397" s="5"/>
      <c r="C64397" s="7"/>
    </row>
    <row r="64398" spans="1:3" x14ac:dyDescent="0.25">
      <c r="A64398" s="5"/>
      <c r="C64398" s="7"/>
    </row>
    <row r="64399" spans="1:3" x14ac:dyDescent="0.25">
      <c r="A64399" s="5"/>
      <c r="C64399" s="7"/>
    </row>
    <row r="64400" spans="1:3" x14ac:dyDescent="0.25">
      <c r="A64400" s="5"/>
      <c r="C64400" s="7"/>
    </row>
    <row r="64401" spans="1:3" x14ac:dyDescent="0.25">
      <c r="A64401" s="5"/>
      <c r="C64401" s="7"/>
    </row>
    <row r="64402" spans="1:3" x14ac:dyDescent="0.25">
      <c r="A64402" s="5"/>
      <c r="C64402" s="7"/>
    </row>
    <row r="64403" spans="1:3" x14ac:dyDescent="0.25">
      <c r="A64403" s="5"/>
      <c r="C64403" s="7"/>
    </row>
    <row r="64404" spans="1:3" x14ac:dyDescent="0.25">
      <c r="A64404" s="5"/>
      <c r="C64404" s="7"/>
    </row>
    <row r="64405" spans="1:3" x14ac:dyDescent="0.25">
      <c r="A64405" s="5"/>
      <c r="C64405" s="7"/>
    </row>
    <row r="64406" spans="1:3" x14ac:dyDescent="0.25">
      <c r="A64406" s="5"/>
      <c r="C64406" s="7"/>
    </row>
    <row r="64407" spans="1:3" x14ac:dyDescent="0.25">
      <c r="A64407" s="5"/>
      <c r="C64407" s="7"/>
    </row>
    <row r="64408" spans="1:3" x14ac:dyDescent="0.25">
      <c r="A64408" s="5"/>
      <c r="C64408" s="7"/>
    </row>
    <row r="64409" spans="1:3" x14ac:dyDescent="0.25">
      <c r="A64409" s="5"/>
      <c r="C64409" s="7"/>
    </row>
    <row r="64410" spans="1:3" x14ac:dyDescent="0.25">
      <c r="A64410" s="5"/>
      <c r="C64410" s="7"/>
    </row>
    <row r="64411" spans="1:3" x14ac:dyDescent="0.25">
      <c r="A64411" s="5"/>
      <c r="C64411" s="7"/>
    </row>
    <row r="64412" spans="1:3" x14ac:dyDescent="0.25">
      <c r="A64412" s="5"/>
      <c r="C64412" s="7"/>
    </row>
    <row r="64413" spans="1:3" x14ac:dyDescent="0.25">
      <c r="A64413" s="5"/>
      <c r="C64413" s="7"/>
    </row>
    <row r="64414" spans="1:3" x14ac:dyDescent="0.25">
      <c r="A64414" s="5"/>
      <c r="C64414" s="7"/>
    </row>
    <row r="64415" spans="1:3" x14ac:dyDescent="0.25">
      <c r="A64415" s="5"/>
      <c r="C64415" s="7"/>
    </row>
    <row r="64416" spans="1:3" x14ac:dyDescent="0.25">
      <c r="A64416" s="5"/>
      <c r="C64416" s="7"/>
    </row>
    <row r="64417" spans="1:3" x14ac:dyDescent="0.25">
      <c r="A64417" s="5"/>
      <c r="C64417" s="7"/>
    </row>
    <row r="64418" spans="1:3" x14ac:dyDescent="0.25">
      <c r="A64418" s="5"/>
      <c r="C64418" s="7"/>
    </row>
    <row r="64419" spans="1:3" x14ac:dyDescent="0.25">
      <c r="A64419" s="5"/>
      <c r="C64419" s="7"/>
    </row>
    <row r="64420" spans="1:3" x14ac:dyDescent="0.25">
      <c r="A64420" s="5"/>
      <c r="C64420" s="7"/>
    </row>
    <row r="64421" spans="1:3" x14ac:dyDescent="0.25">
      <c r="A64421" s="5"/>
      <c r="C64421" s="7"/>
    </row>
    <row r="64422" spans="1:3" x14ac:dyDescent="0.25">
      <c r="A64422" s="5"/>
      <c r="C64422" s="7"/>
    </row>
    <row r="64423" spans="1:3" x14ac:dyDescent="0.25">
      <c r="A64423" s="5"/>
      <c r="C64423" s="7"/>
    </row>
    <row r="64424" spans="1:3" x14ac:dyDescent="0.25">
      <c r="A64424" s="5"/>
      <c r="C64424" s="7"/>
    </row>
    <row r="64425" spans="1:3" x14ac:dyDescent="0.25">
      <c r="A64425" s="5"/>
      <c r="C64425" s="7"/>
    </row>
    <row r="64426" spans="1:3" x14ac:dyDescent="0.25">
      <c r="A64426" s="5"/>
      <c r="C64426" s="7"/>
    </row>
    <row r="64427" spans="1:3" x14ac:dyDescent="0.25">
      <c r="A64427" s="5"/>
      <c r="C64427" s="7"/>
    </row>
    <row r="64428" spans="1:3" x14ac:dyDescent="0.25">
      <c r="A64428" s="5"/>
      <c r="C64428" s="7"/>
    </row>
    <row r="64429" spans="1:3" x14ac:dyDescent="0.25">
      <c r="A64429" s="5"/>
      <c r="C64429" s="7"/>
    </row>
    <row r="64430" spans="1:3" x14ac:dyDescent="0.25">
      <c r="A64430" s="5"/>
      <c r="C64430" s="7"/>
    </row>
    <row r="64431" spans="1:3" x14ac:dyDescent="0.25">
      <c r="A64431" s="5"/>
      <c r="C64431" s="7"/>
    </row>
    <row r="64432" spans="1:3" x14ac:dyDescent="0.25">
      <c r="A64432" s="5"/>
      <c r="C64432" s="7"/>
    </row>
    <row r="64433" spans="1:3" x14ac:dyDescent="0.25">
      <c r="A64433" s="5"/>
      <c r="C64433" s="7"/>
    </row>
    <row r="64434" spans="1:3" x14ac:dyDescent="0.25">
      <c r="A64434" s="5"/>
      <c r="C64434" s="7"/>
    </row>
    <row r="64435" spans="1:3" x14ac:dyDescent="0.25">
      <c r="A64435" s="5"/>
      <c r="C64435" s="7"/>
    </row>
    <row r="64436" spans="1:3" x14ac:dyDescent="0.25">
      <c r="A64436" s="5"/>
      <c r="C64436" s="7"/>
    </row>
    <row r="64437" spans="1:3" x14ac:dyDescent="0.25">
      <c r="A64437" s="5"/>
      <c r="C64437" s="7"/>
    </row>
    <row r="64438" spans="1:3" x14ac:dyDescent="0.25">
      <c r="A64438" s="5"/>
      <c r="C64438" s="7"/>
    </row>
    <row r="64439" spans="1:3" x14ac:dyDescent="0.25">
      <c r="A64439" s="5"/>
      <c r="C64439" s="7"/>
    </row>
    <row r="64440" spans="1:3" x14ac:dyDescent="0.25">
      <c r="A64440" s="5"/>
      <c r="C64440" s="7"/>
    </row>
    <row r="64441" spans="1:3" x14ac:dyDescent="0.25">
      <c r="A64441" s="5"/>
      <c r="C64441" s="7"/>
    </row>
    <row r="64442" spans="1:3" x14ac:dyDescent="0.25">
      <c r="A64442" s="5"/>
      <c r="C64442" s="7"/>
    </row>
    <row r="64443" spans="1:3" x14ac:dyDescent="0.25">
      <c r="A64443" s="5"/>
      <c r="C64443" s="7"/>
    </row>
    <row r="64444" spans="1:3" x14ac:dyDescent="0.25">
      <c r="A64444" s="5"/>
      <c r="C64444" s="7"/>
    </row>
    <row r="64445" spans="1:3" x14ac:dyDescent="0.25">
      <c r="A64445" s="5"/>
      <c r="C64445" s="7"/>
    </row>
    <row r="64446" spans="1:3" x14ac:dyDescent="0.25">
      <c r="A64446" s="5"/>
      <c r="C64446" s="7"/>
    </row>
    <row r="64447" spans="1:3" x14ac:dyDescent="0.25">
      <c r="A64447" s="5"/>
      <c r="C64447" s="7"/>
    </row>
    <row r="64448" spans="1:3" x14ac:dyDescent="0.25">
      <c r="A64448" s="5"/>
      <c r="C64448" s="7"/>
    </row>
    <row r="64449" spans="1:3" x14ac:dyDescent="0.25">
      <c r="A64449" s="5"/>
      <c r="C64449" s="7"/>
    </row>
    <row r="64450" spans="1:3" x14ac:dyDescent="0.25">
      <c r="A64450" s="5"/>
      <c r="C64450" s="7"/>
    </row>
    <row r="64451" spans="1:3" x14ac:dyDescent="0.25">
      <c r="A64451" s="5"/>
      <c r="C64451" s="7"/>
    </row>
    <row r="64452" spans="1:3" x14ac:dyDescent="0.25">
      <c r="A64452" s="5"/>
      <c r="C64452" s="7"/>
    </row>
    <row r="64453" spans="1:3" x14ac:dyDescent="0.25">
      <c r="A64453" s="5"/>
      <c r="C64453" s="7"/>
    </row>
    <row r="64454" spans="1:3" x14ac:dyDescent="0.25">
      <c r="A64454" s="5"/>
      <c r="C64454" s="7"/>
    </row>
    <row r="64455" spans="1:3" x14ac:dyDescent="0.25">
      <c r="A64455" s="5"/>
      <c r="C64455" s="7"/>
    </row>
    <row r="64456" spans="1:3" x14ac:dyDescent="0.25">
      <c r="A64456" s="5"/>
      <c r="C64456" s="7"/>
    </row>
    <row r="64457" spans="1:3" x14ac:dyDescent="0.25">
      <c r="A64457" s="5"/>
      <c r="C64457" s="7"/>
    </row>
    <row r="64458" spans="1:3" x14ac:dyDescent="0.25">
      <c r="A64458" s="5"/>
      <c r="C64458" s="7"/>
    </row>
    <row r="64459" spans="1:3" x14ac:dyDescent="0.25">
      <c r="A64459" s="5"/>
      <c r="C64459" s="7"/>
    </row>
    <row r="64460" spans="1:3" x14ac:dyDescent="0.25">
      <c r="A64460" s="5"/>
      <c r="C64460" s="7"/>
    </row>
    <row r="64461" spans="1:3" x14ac:dyDescent="0.25">
      <c r="A64461" s="5"/>
      <c r="C64461" s="7"/>
    </row>
    <row r="64462" spans="1:3" x14ac:dyDescent="0.25">
      <c r="A64462" s="5"/>
      <c r="C64462" s="7"/>
    </row>
    <row r="64463" spans="1:3" x14ac:dyDescent="0.25">
      <c r="A64463" s="5"/>
      <c r="C64463" s="7"/>
    </row>
    <row r="64464" spans="1:3" x14ac:dyDescent="0.25">
      <c r="A64464" s="5"/>
      <c r="C64464" s="7"/>
    </row>
    <row r="64465" spans="1:3" x14ac:dyDescent="0.25">
      <c r="A64465" s="5"/>
      <c r="C64465" s="7"/>
    </row>
    <row r="64466" spans="1:3" x14ac:dyDescent="0.25">
      <c r="A64466" s="5"/>
      <c r="C64466" s="7"/>
    </row>
    <row r="64467" spans="1:3" x14ac:dyDescent="0.25">
      <c r="A64467" s="5"/>
      <c r="C64467" s="7"/>
    </row>
    <row r="64468" spans="1:3" x14ac:dyDescent="0.25">
      <c r="A64468" s="5"/>
      <c r="C64468" s="7"/>
    </row>
    <row r="64469" spans="1:3" x14ac:dyDescent="0.25">
      <c r="A64469" s="5"/>
      <c r="C64469" s="7"/>
    </row>
    <row r="64470" spans="1:3" x14ac:dyDescent="0.25">
      <c r="A64470" s="5"/>
      <c r="C64470" s="7"/>
    </row>
    <row r="64471" spans="1:3" x14ac:dyDescent="0.25">
      <c r="A64471" s="5"/>
      <c r="C64471" s="7"/>
    </row>
    <row r="64472" spans="1:3" x14ac:dyDescent="0.25">
      <c r="A64472" s="5"/>
      <c r="C64472" s="7"/>
    </row>
    <row r="64473" spans="1:3" x14ac:dyDescent="0.25">
      <c r="A64473" s="5"/>
      <c r="C64473" s="7"/>
    </row>
    <row r="64474" spans="1:3" x14ac:dyDescent="0.25">
      <c r="A64474" s="5"/>
      <c r="C64474" s="7"/>
    </row>
    <row r="64475" spans="1:3" x14ac:dyDescent="0.25">
      <c r="A64475" s="5"/>
      <c r="C64475" s="7"/>
    </row>
    <row r="64476" spans="1:3" x14ac:dyDescent="0.25">
      <c r="A64476" s="5"/>
      <c r="C64476" s="7"/>
    </row>
    <row r="64477" spans="1:3" x14ac:dyDescent="0.25">
      <c r="A64477" s="5"/>
      <c r="C64477" s="7"/>
    </row>
    <row r="64478" spans="1:3" x14ac:dyDescent="0.25">
      <c r="A64478" s="5"/>
      <c r="C64478" s="7"/>
    </row>
    <row r="64479" spans="1:3" x14ac:dyDescent="0.25">
      <c r="A64479" s="5"/>
      <c r="C64479" s="7"/>
    </row>
    <row r="64480" spans="1:3" x14ac:dyDescent="0.25">
      <c r="A64480" s="5"/>
      <c r="C64480" s="7"/>
    </row>
    <row r="64481" spans="1:3" x14ac:dyDescent="0.25">
      <c r="A64481" s="5"/>
      <c r="C64481" s="7"/>
    </row>
    <row r="64482" spans="1:3" x14ac:dyDescent="0.25">
      <c r="A64482" s="5"/>
      <c r="C64482" s="7"/>
    </row>
    <row r="64483" spans="1:3" x14ac:dyDescent="0.25">
      <c r="A64483" s="5"/>
      <c r="C64483" s="7"/>
    </row>
    <row r="64484" spans="1:3" x14ac:dyDescent="0.25">
      <c r="A64484" s="5"/>
      <c r="C64484" s="7"/>
    </row>
    <row r="64485" spans="1:3" x14ac:dyDescent="0.25">
      <c r="A64485" s="5"/>
      <c r="C64485" s="7"/>
    </row>
    <row r="64486" spans="1:3" x14ac:dyDescent="0.25">
      <c r="A64486" s="5"/>
      <c r="C64486" s="7"/>
    </row>
    <row r="64487" spans="1:3" x14ac:dyDescent="0.25">
      <c r="A64487" s="5"/>
      <c r="C64487" s="7"/>
    </row>
    <row r="64488" spans="1:3" x14ac:dyDescent="0.25">
      <c r="A64488" s="5"/>
      <c r="C64488" s="7"/>
    </row>
    <row r="64489" spans="1:3" x14ac:dyDescent="0.25">
      <c r="A64489" s="5"/>
      <c r="C64489" s="7"/>
    </row>
    <row r="64490" spans="1:3" x14ac:dyDescent="0.25">
      <c r="A64490" s="5"/>
      <c r="C64490" s="7"/>
    </row>
    <row r="64491" spans="1:3" x14ac:dyDescent="0.25">
      <c r="A64491" s="5"/>
      <c r="C64491" s="7"/>
    </row>
    <row r="64492" spans="1:3" x14ac:dyDescent="0.25">
      <c r="A64492" s="5"/>
      <c r="C64492" s="7"/>
    </row>
    <row r="64493" spans="1:3" x14ac:dyDescent="0.25">
      <c r="A64493" s="5"/>
      <c r="C64493" s="7"/>
    </row>
    <row r="64494" spans="1:3" x14ac:dyDescent="0.25">
      <c r="A64494" s="5"/>
      <c r="C64494" s="7"/>
    </row>
    <row r="64495" spans="1:3" x14ac:dyDescent="0.25">
      <c r="A64495" s="5"/>
      <c r="C64495" s="7"/>
    </row>
    <row r="64496" spans="1:3" x14ac:dyDescent="0.25">
      <c r="A64496" s="5"/>
      <c r="C64496" s="7"/>
    </row>
    <row r="64497" spans="1:3" x14ac:dyDescent="0.25">
      <c r="A64497" s="5"/>
      <c r="C64497" s="7"/>
    </row>
    <row r="64498" spans="1:3" x14ac:dyDescent="0.25">
      <c r="A64498" s="5"/>
      <c r="C64498" s="7"/>
    </row>
    <row r="64499" spans="1:3" x14ac:dyDescent="0.25">
      <c r="A64499" s="5"/>
      <c r="C64499" s="7"/>
    </row>
    <row r="64500" spans="1:3" x14ac:dyDescent="0.25">
      <c r="A64500" s="5"/>
      <c r="C64500" s="7"/>
    </row>
    <row r="64501" spans="1:3" x14ac:dyDescent="0.25">
      <c r="A64501" s="5"/>
      <c r="C64501" s="7"/>
    </row>
    <row r="64502" spans="1:3" x14ac:dyDescent="0.25">
      <c r="A64502" s="5"/>
      <c r="C64502" s="7"/>
    </row>
    <row r="64503" spans="1:3" x14ac:dyDescent="0.25">
      <c r="A64503" s="5"/>
      <c r="C64503" s="7"/>
    </row>
    <row r="64504" spans="1:3" x14ac:dyDescent="0.25">
      <c r="A64504" s="5"/>
      <c r="C64504" s="7"/>
    </row>
    <row r="64505" spans="1:3" x14ac:dyDescent="0.25">
      <c r="A64505" s="5"/>
      <c r="C64505" s="7"/>
    </row>
    <row r="64506" spans="1:3" x14ac:dyDescent="0.25">
      <c r="A64506" s="5"/>
      <c r="C64506" s="7"/>
    </row>
    <row r="64507" spans="1:3" x14ac:dyDescent="0.25">
      <c r="A64507" s="5"/>
      <c r="C64507" s="7"/>
    </row>
    <row r="64508" spans="1:3" x14ac:dyDescent="0.25">
      <c r="A64508" s="5"/>
      <c r="C64508" s="7"/>
    </row>
    <row r="64509" spans="1:3" x14ac:dyDescent="0.25">
      <c r="A64509" s="5"/>
      <c r="C64509" s="7"/>
    </row>
    <row r="64510" spans="1:3" x14ac:dyDescent="0.25">
      <c r="A64510" s="5"/>
      <c r="C64510" s="7"/>
    </row>
    <row r="64511" spans="1:3" x14ac:dyDescent="0.25">
      <c r="A64511" s="5"/>
      <c r="C64511" s="7"/>
    </row>
    <row r="64512" spans="1:3" x14ac:dyDescent="0.25">
      <c r="A64512" s="5"/>
      <c r="C64512" s="7"/>
    </row>
    <row r="64513" spans="1:3" x14ac:dyDescent="0.25">
      <c r="A64513" s="5"/>
      <c r="C64513" s="7"/>
    </row>
    <row r="64514" spans="1:3" x14ac:dyDescent="0.25">
      <c r="A64514" s="5"/>
      <c r="C64514" s="7"/>
    </row>
    <row r="64515" spans="1:3" x14ac:dyDescent="0.25">
      <c r="A64515" s="5"/>
      <c r="C64515" s="7"/>
    </row>
    <row r="64516" spans="1:3" x14ac:dyDescent="0.25">
      <c r="A64516" s="5"/>
      <c r="C64516" s="7"/>
    </row>
    <row r="64517" spans="1:3" x14ac:dyDescent="0.25">
      <c r="A64517" s="5"/>
      <c r="C64517" s="7"/>
    </row>
    <row r="64518" spans="1:3" x14ac:dyDescent="0.25">
      <c r="A64518" s="5"/>
      <c r="C64518" s="7"/>
    </row>
    <row r="64519" spans="1:3" x14ac:dyDescent="0.25">
      <c r="A64519" s="5"/>
      <c r="C64519" s="7"/>
    </row>
    <row r="64520" spans="1:3" x14ac:dyDescent="0.25">
      <c r="A64520" s="5"/>
      <c r="C64520" s="7"/>
    </row>
    <row r="64521" spans="1:3" x14ac:dyDescent="0.25">
      <c r="A64521" s="5"/>
      <c r="C64521" s="7"/>
    </row>
    <row r="64522" spans="1:3" x14ac:dyDescent="0.25">
      <c r="A64522" s="5"/>
      <c r="C64522" s="7"/>
    </row>
    <row r="64523" spans="1:3" x14ac:dyDescent="0.25">
      <c r="A64523" s="5"/>
      <c r="C64523" s="7"/>
    </row>
    <row r="64524" spans="1:3" x14ac:dyDescent="0.25">
      <c r="A64524" s="5"/>
      <c r="C64524" s="7"/>
    </row>
    <row r="64525" spans="1:3" x14ac:dyDescent="0.25">
      <c r="A64525" s="5"/>
      <c r="C64525" s="7"/>
    </row>
    <row r="64526" spans="1:3" x14ac:dyDescent="0.25">
      <c r="A64526" s="5"/>
      <c r="C64526" s="7"/>
    </row>
    <row r="64527" spans="1:3" x14ac:dyDescent="0.25">
      <c r="A64527" s="5"/>
      <c r="C64527" s="7"/>
    </row>
    <row r="64528" spans="1:3" x14ac:dyDescent="0.25">
      <c r="A64528" s="5"/>
      <c r="C64528" s="7"/>
    </row>
    <row r="64529" spans="1:3" x14ac:dyDescent="0.25">
      <c r="A64529" s="5"/>
      <c r="C64529" s="7"/>
    </row>
    <row r="64530" spans="1:3" x14ac:dyDescent="0.25">
      <c r="A64530" s="5"/>
      <c r="C64530" s="7"/>
    </row>
    <row r="64531" spans="1:3" x14ac:dyDescent="0.25">
      <c r="A64531" s="5"/>
      <c r="C64531" s="7"/>
    </row>
    <row r="64532" spans="1:3" x14ac:dyDescent="0.25">
      <c r="A64532" s="5"/>
      <c r="C64532" s="7"/>
    </row>
    <row r="64533" spans="1:3" x14ac:dyDescent="0.25">
      <c r="A64533" s="5"/>
      <c r="C64533" s="7"/>
    </row>
    <row r="64534" spans="1:3" x14ac:dyDescent="0.25">
      <c r="A64534" s="5"/>
      <c r="C64534" s="7"/>
    </row>
    <row r="64535" spans="1:3" x14ac:dyDescent="0.25">
      <c r="A64535" s="5"/>
      <c r="C64535" s="7"/>
    </row>
    <row r="64536" spans="1:3" x14ac:dyDescent="0.25">
      <c r="A64536" s="5"/>
      <c r="C64536" s="7"/>
    </row>
    <row r="64537" spans="1:3" x14ac:dyDescent="0.25">
      <c r="A64537" s="5"/>
      <c r="C64537" s="7"/>
    </row>
    <row r="64538" spans="1:3" x14ac:dyDescent="0.25">
      <c r="A64538" s="5"/>
      <c r="C64538" s="7"/>
    </row>
    <row r="64539" spans="1:3" x14ac:dyDescent="0.25">
      <c r="A64539" s="5"/>
      <c r="C64539" s="7"/>
    </row>
    <row r="64540" spans="1:3" x14ac:dyDescent="0.25">
      <c r="A64540" s="5"/>
      <c r="C64540" s="7"/>
    </row>
    <row r="64541" spans="1:3" x14ac:dyDescent="0.25">
      <c r="A64541" s="5"/>
      <c r="C64541" s="7"/>
    </row>
    <row r="64542" spans="1:3" x14ac:dyDescent="0.25">
      <c r="A64542" s="5"/>
      <c r="C64542" s="7"/>
    </row>
    <row r="64543" spans="1:3" x14ac:dyDescent="0.25">
      <c r="A64543" s="5"/>
      <c r="C64543" s="7"/>
    </row>
    <row r="64544" spans="1:3" x14ac:dyDescent="0.25">
      <c r="A64544" s="5"/>
      <c r="C64544" s="7"/>
    </row>
    <row r="64545" spans="1:3" x14ac:dyDescent="0.25">
      <c r="A64545" s="5"/>
      <c r="C64545" s="7"/>
    </row>
    <row r="64546" spans="1:3" x14ac:dyDescent="0.25">
      <c r="A64546" s="5"/>
      <c r="C64546" s="7"/>
    </row>
    <row r="64547" spans="1:3" x14ac:dyDescent="0.25">
      <c r="A64547" s="5"/>
      <c r="C64547" s="7"/>
    </row>
    <row r="64548" spans="1:3" x14ac:dyDescent="0.25">
      <c r="A64548" s="5"/>
      <c r="C64548" s="7"/>
    </row>
    <row r="64549" spans="1:3" x14ac:dyDescent="0.25">
      <c r="A64549" s="5"/>
      <c r="C64549" s="7"/>
    </row>
    <row r="64550" spans="1:3" x14ac:dyDescent="0.25">
      <c r="A64550" s="5"/>
      <c r="C64550" s="7"/>
    </row>
    <row r="64551" spans="1:3" x14ac:dyDescent="0.25">
      <c r="A64551" s="5"/>
      <c r="C64551" s="7"/>
    </row>
    <row r="64552" spans="1:3" x14ac:dyDescent="0.25">
      <c r="A64552" s="5"/>
      <c r="C64552" s="7"/>
    </row>
    <row r="64553" spans="1:3" x14ac:dyDescent="0.25">
      <c r="A64553" s="5"/>
      <c r="C64553" s="7"/>
    </row>
    <row r="64554" spans="1:3" x14ac:dyDescent="0.25">
      <c r="A64554" s="5"/>
      <c r="C64554" s="7"/>
    </row>
    <row r="64555" spans="1:3" x14ac:dyDescent="0.25">
      <c r="A64555" s="5"/>
      <c r="C64555" s="7"/>
    </row>
    <row r="64556" spans="1:3" x14ac:dyDescent="0.25">
      <c r="A64556" s="5"/>
      <c r="C64556" s="7"/>
    </row>
    <row r="64557" spans="1:3" x14ac:dyDescent="0.25">
      <c r="A64557" s="5"/>
      <c r="C64557" s="7"/>
    </row>
    <row r="64558" spans="1:3" x14ac:dyDescent="0.25">
      <c r="A64558" s="5"/>
      <c r="C64558" s="7"/>
    </row>
    <row r="64559" spans="1:3" x14ac:dyDescent="0.25">
      <c r="A64559" s="5"/>
      <c r="C64559" s="7"/>
    </row>
    <row r="64560" spans="1:3" x14ac:dyDescent="0.25">
      <c r="A64560" s="5"/>
      <c r="C64560" s="7"/>
    </row>
    <row r="64561" spans="1:3" x14ac:dyDescent="0.25">
      <c r="A64561" s="5"/>
      <c r="C64561" s="7"/>
    </row>
    <row r="64562" spans="1:3" x14ac:dyDescent="0.25">
      <c r="A64562" s="5"/>
      <c r="C64562" s="7"/>
    </row>
    <row r="64563" spans="1:3" x14ac:dyDescent="0.25">
      <c r="A64563" s="5"/>
      <c r="C64563" s="7"/>
    </row>
    <row r="64564" spans="1:3" x14ac:dyDescent="0.25">
      <c r="A64564" s="5"/>
      <c r="C64564" s="7"/>
    </row>
    <row r="64565" spans="1:3" x14ac:dyDescent="0.25">
      <c r="A64565" s="5"/>
      <c r="C64565" s="7"/>
    </row>
    <row r="64566" spans="1:3" x14ac:dyDescent="0.25">
      <c r="A64566" s="5"/>
      <c r="C64566" s="7"/>
    </row>
    <row r="64567" spans="1:3" x14ac:dyDescent="0.25">
      <c r="A64567" s="5"/>
      <c r="C64567" s="7"/>
    </row>
    <row r="64568" spans="1:3" x14ac:dyDescent="0.25">
      <c r="A64568" s="5"/>
      <c r="C64568" s="7"/>
    </row>
    <row r="64569" spans="1:3" x14ac:dyDescent="0.25">
      <c r="A64569" s="5"/>
      <c r="C64569" s="7"/>
    </row>
    <row r="64570" spans="1:3" x14ac:dyDescent="0.25">
      <c r="A64570" s="5"/>
      <c r="C64570" s="7"/>
    </row>
    <row r="64571" spans="1:3" x14ac:dyDescent="0.25">
      <c r="A64571" s="5"/>
      <c r="C64571" s="7"/>
    </row>
    <row r="64572" spans="1:3" x14ac:dyDescent="0.25">
      <c r="A64572" s="5"/>
      <c r="C64572" s="7"/>
    </row>
    <row r="64573" spans="1:3" x14ac:dyDescent="0.25">
      <c r="A64573" s="5"/>
      <c r="C64573" s="7"/>
    </row>
    <row r="64574" spans="1:3" x14ac:dyDescent="0.25">
      <c r="A64574" s="5"/>
      <c r="C64574" s="7"/>
    </row>
    <row r="64575" spans="1:3" x14ac:dyDescent="0.25">
      <c r="A64575" s="5"/>
      <c r="C64575" s="7"/>
    </row>
    <row r="64576" spans="1:3" x14ac:dyDescent="0.25">
      <c r="A64576" s="5"/>
      <c r="C64576" s="7"/>
    </row>
    <row r="64577" spans="1:3" x14ac:dyDescent="0.25">
      <c r="A64577" s="5"/>
      <c r="C64577" s="7"/>
    </row>
    <row r="64578" spans="1:3" x14ac:dyDescent="0.25">
      <c r="A64578" s="5"/>
      <c r="C64578" s="7"/>
    </row>
    <row r="64579" spans="1:3" x14ac:dyDescent="0.25">
      <c r="A64579" s="5"/>
      <c r="C64579" s="7"/>
    </row>
    <row r="64580" spans="1:3" x14ac:dyDescent="0.25">
      <c r="A64580" s="5"/>
      <c r="C64580" s="7"/>
    </row>
    <row r="64581" spans="1:3" x14ac:dyDescent="0.25">
      <c r="A64581" s="5"/>
      <c r="C64581" s="7"/>
    </row>
    <row r="64582" spans="1:3" x14ac:dyDescent="0.25">
      <c r="A64582" s="5"/>
      <c r="C64582" s="7"/>
    </row>
    <row r="64583" spans="1:3" x14ac:dyDescent="0.25">
      <c r="A64583" s="5"/>
      <c r="C64583" s="7"/>
    </row>
    <row r="64584" spans="1:3" x14ac:dyDescent="0.25">
      <c r="A64584" s="5"/>
      <c r="C64584" s="7"/>
    </row>
    <row r="64585" spans="1:3" x14ac:dyDescent="0.25">
      <c r="A64585" s="5"/>
      <c r="C64585" s="7"/>
    </row>
    <row r="64586" spans="1:3" x14ac:dyDescent="0.25">
      <c r="A64586" s="5"/>
      <c r="C64586" s="7"/>
    </row>
    <row r="64587" spans="1:3" x14ac:dyDescent="0.25">
      <c r="A64587" s="5"/>
      <c r="C64587" s="7"/>
    </row>
    <row r="64588" spans="1:3" x14ac:dyDescent="0.25">
      <c r="A64588" s="5"/>
      <c r="C64588" s="7"/>
    </row>
    <row r="64589" spans="1:3" x14ac:dyDescent="0.25">
      <c r="A64589" s="5"/>
      <c r="C64589" s="7"/>
    </row>
    <row r="64590" spans="1:3" x14ac:dyDescent="0.25">
      <c r="A64590" s="5"/>
      <c r="C64590" s="7"/>
    </row>
    <row r="64591" spans="1:3" x14ac:dyDescent="0.25">
      <c r="A64591" s="5"/>
      <c r="C64591" s="7"/>
    </row>
    <row r="64592" spans="1:3" x14ac:dyDescent="0.25">
      <c r="A64592" s="5"/>
      <c r="C64592" s="7"/>
    </row>
    <row r="64593" spans="1:3" x14ac:dyDescent="0.25">
      <c r="A64593" s="5"/>
      <c r="C64593" s="7"/>
    </row>
    <row r="64594" spans="1:3" x14ac:dyDescent="0.25">
      <c r="A64594" s="5"/>
      <c r="C64594" s="7"/>
    </row>
    <row r="64595" spans="1:3" x14ac:dyDescent="0.25">
      <c r="A64595" s="5"/>
      <c r="C64595" s="7"/>
    </row>
    <row r="64596" spans="1:3" x14ac:dyDescent="0.25">
      <c r="A64596" s="5"/>
      <c r="C64596" s="7"/>
    </row>
    <row r="64597" spans="1:3" x14ac:dyDescent="0.25">
      <c r="A64597" s="5"/>
      <c r="C64597" s="7"/>
    </row>
    <row r="64598" spans="1:3" x14ac:dyDescent="0.25">
      <c r="A64598" s="5"/>
      <c r="C64598" s="7"/>
    </row>
    <row r="64599" spans="1:3" x14ac:dyDescent="0.25">
      <c r="A64599" s="5"/>
      <c r="C64599" s="7"/>
    </row>
    <row r="64600" spans="1:3" x14ac:dyDescent="0.25">
      <c r="A64600" s="5"/>
      <c r="C64600" s="7"/>
    </row>
    <row r="64601" spans="1:3" x14ac:dyDescent="0.25">
      <c r="A64601" s="5"/>
      <c r="C64601" s="7"/>
    </row>
    <row r="64602" spans="1:3" x14ac:dyDescent="0.25">
      <c r="A64602" s="5"/>
      <c r="C64602" s="7"/>
    </row>
    <row r="64603" spans="1:3" x14ac:dyDescent="0.25">
      <c r="A64603" s="5"/>
      <c r="C64603" s="7"/>
    </row>
    <row r="64604" spans="1:3" x14ac:dyDescent="0.25">
      <c r="A64604" s="5"/>
      <c r="C64604" s="7"/>
    </row>
    <row r="64605" spans="1:3" x14ac:dyDescent="0.25">
      <c r="A64605" s="5"/>
      <c r="C64605" s="7"/>
    </row>
    <row r="64606" spans="1:3" x14ac:dyDescent="0.25">
      <c r="A64606" s="5"/>
      <c r="C64606" s="7"/>
    </row>
    <row r="64607" spans="1:3" x14ac:dyDescent="0.25">
      <c r="A64607" s="5"/>
      <c r="C64607" s="7"/>
    </row>
    <row r="64608" spans="1:3" x14ac:dyDescent="0.25">
      <c r="A64608" s="5"/>
      <c r="C64608" s="7"/>
    </row>
    <row r="64609" spans="1:3" x14ac:dyDescent="0.25">
      <c r="A64609" s="5"/>
      <c r="C64609" s="7"/>
    </row>
    <row r="64610" spans="1:3" x14ac:dyDescent="0.25">
      <c r="A64610" s="5"/>
      <c r="C64610" s="7"/>
    </row>
    <row r="64611" spans="1:3" x14ac:dyDescent="0.25">
      <c r="A64611" s="5"/>
      <c r="C64611" s="7"/>
    </row>
    <row r="64612" spans="1:3" x14ac:dyDescent="0.25">
      <c r="A64612" s="5"/>
      <c r="C64612" s="7"/>
    </row>
    <row r="64613" spans="1:3" x14ac:dyDescent="0.25">
      <c r="A64613" s="5"/>
      <c r="C64613" s="7"/>
    </row>
    <row r="64614" spans="1:3" x14ac:dyDescent="0.25">
      <c r="A64614" s="5"/>
      <c r="C64614" s="7"/>
    </row>
    <row r="64615" spans="1:3" x14ac:dyDescent="0.25">
      <c r="A64615" s="5"/>
      <c r="C64615" s="7"/>
    </row>
    <row r="64616" spans="1:3" x14ac:dyDescent="0.25">
      <c r="A64616" s="5"/>
      <c r="C64616" s="7"/>
    </row>
    <row r="64617" spans="1:3" x14ac:dyDescent="0.25">
      <c r="A64617" s="5"/>
      <c r="C64617" s="7"/>
    </row>
    <row r="64618" spans="1:3" x14ac:dyDescent="0.25">
      <c r="A64618" s="5"/>
      <c r="C64618" s="7"/>
    </row>
    <row r="64619" spans="1:3" x14ac:dyDescent="0.25">
      <c r="A64619" s="5"/>
      <c r="C64619" s="7"/>
    </row>
    <row r="64620" spans="1:3" x14ac:dyDescent="0.25">
      <c r="A64620" s="5"/>
      <c r="C64620" s="7"/>
    </row>
    <row r="64621" spans="1:3" x14ac:dyDescent="0.25">
      <c r="A64621" s="5"/>
      <c r="C64621" s="7"/>
    </row>
    <row r="64622" spans="1:3" x14ac:dyDescent="0.25">
      <c r="A64622" s="5"/>
      <c r="C64622" s="7"/>
    </row>
    <row r="64623" spans="1:3" x14ac:dyDescent="0.25">
      <c r="A64623" s="5"/>
      <c r="C64623" s="7"/>
    </row>
    <row r="64624" spans="1:3" x14ac:dyDescent="0.25">
      <c r="A64624" s="5"/>
      <c r="C64624" s="7"/>
    </row>
    <row r="64625" spans="1:3" x14ac:dyDescent="0.25">
      <c r="A64625" s="5"/>
      <c r="C64625" s="7"/>
    </row>
    <row r="64626" spans="1:3" x14ac:dyDescent="0.25">
      <c r="A64626" s="5"/>
      <c r="C64626" s="7"/>
    </row>
    <row r="64627" spans="1:3" x14ac:dyDescent="0.25">
      <c r="A64627" s="5"/>
      <c r="C64627" s="7"/>
    </row>
    <row r="64628" spans="1:3" x14ac:dyDescent="0.25">
      <c r="A64628" s="5"/>
      <c r="C64628" s="7"/>
    </row>
    <row r="64629" spans="1:3" x14ac:dyDescent="0.25">
      <c r="A64629" s="5"/>
      <c r="C64629" s="7"/>
    </row>
    <row r="64630" spans="1:3" x14ac:dyDescent="0.25">
      <c r="A64630" s="5"/>
      <c r="C64630" s="7"/>
    </row>
    <row r="64631" spans="1:3" x14ac:dyDescent="0.25">
      <c r="A64631" s="5"/>
      <c r="C64631" s="7"/>
    </row>
    <row r="64632" spans="1:3" x14ac:dyDescent="0.25">
      <c r="A64632" s="5"/>
      <c r="C64632" s="7"/>
    </row>
    <row r="64633" spans="1:3" x14ac:dyDescent="0.25">
      <c r="A64633" s="5"/>
      <c r="C64633" s="7"/>
    </row>
    <row r="64634" spans="1:3" x14ac:dyDescent="0.25">
      <c r="A64634" s="5"/>
      <c r="C64634" s="7"/>
    </row>
    <row r="64635" spans="1:3" x14ac:dyDescent="0.25">
      <c r="A64635" s="5"/>
      <c r="C64635" s="7"/>
    </row>
    <row r="64636" spans="1:3" x14ac:dyDescent="0.25">
      <c r="A64636" s="5"/>
      <c r="C64636" s="7"/>
    </row>
    <row r="64637" spans="1:3" x14ac:dyDescent="0.25">
      <c r="A64637" s="5"/>
      <c r="C64637" s="7"/>
    </row>
    <row r="64638" spans="1:3" x14ac:dyDescent="0.25">
      <c r="A64638" s="5"/>
      <c r="C64638" s="7"/>
    </row>
    <row r="64639" spans="1:3" x14ac:dyDescent="0.25">
      <c r="A64639" s="5"/>
      <c r="C64639" s="7"/>
    </row>
    <row r="64640" spans="1:3" x14ac:dyDescent="0.25">
      <c r="A64640" s="5"/>
      <c r="C64640" s="7"/>
    </row>
    <row r="64641" spans="1:3" x14ac:dyDescent="0.25">
      <c r="A64641" s="5"/>
      <c r="C64641" s="7"/>
    </row>
    <row r="64642" spans="1:3" x14ac:dyDescent="0.25">
      <c r="A64642" s="5"/>
      <c r="C64642" s="7"/>
    </row>
    <row r="64643" spans="1:3" x14ac:dyDescent="0.25">
      <c r="A64643" s="5"/>
      <c r="C64643" s="7"/>
    </row>
    <row r="64644" spans="1:3" x14ac:dyDescent="0.25">
      <c r="A64644" s="5"/>
      <c r="C64644" s="7"/>
    </row>
    <row r="64645" spans="1:3" x14ac:dyDescent="0.25">
      <c r="A64645" s="5"/>
      <c r="C64645" s="7"/>
    </row>
    <row r="64646" spans="1:3" x14ac:dyDescent="0.25">
      <c r="A64646" s="5"/>
      <c r="C64646" s="7"/>
    </row>
    <row r="64647" spans="1:3" x14ac:dyDescent="0.25">
      <c r="A64647" s="5"/>
      <c r="C64647" s="7"/>
    </row>
    <row r="64648" spans="1:3" x14ac:dyDescent="0.25">
      <c r="A64648" s="5"/>
      <c r="C64648" s="7"/>
    </row>
    <row r="64649" spans="1:3" x14ac:dyDescent="0.25">
      <c r="A64649" s="5"/>
      <c r="C64649" s="7"/>
    </row>
    <row r="64650" spans="1:3" x14ac:dyDescent="0.25">
      <c r="A64650" s="5"/>
      <c r="C64650" s="7"/>
    </row>
    <row r="64651" spans="1:3" x14ac:dyDescent="0.25">
      <c r="A64651" s="5"/>
      <c r="C64651" s="7"/>
    </row>
    <row r="64652" spans="1:3" x14ac:dyDescent="0.25">
      <c r="A64652" s="5"/>
      <c r="C64652" s="7"/>
    </row>
    <row r="64653" spans="1:3" x14ac:dyDescent="0.25">
      <c r="A64653" s="5"/>
      <c r="C64653" s="7"/>
    </row>
    <row r="64654" spans="1:3" x14ac:dyDescent="0.25">
      <c r="A64654" s="5"/>
      <c r="C64654" s="7"/>
    </row>
    <row r="64655" spans="1:3" x14ac:dyDescent="0.25">
      <c r="A64655" s="5"/>
      <c r="C64655" s="7"/>
    </row>
    <row r="64656" spans="1:3" x14ac:dyDescent="0.25">
      <c r="A64656" s="5"/>
      <c r="C64656" s="7"/>
    </row>
    <row r="64657" spans="1:3" x14ac:dyDescent="0.25">
      <c r="A64657" s="5"/>
      <c r="C64657" s="7"/>
    </row>
    <row r="64658" spans="1:3" x14ac:dyDescent="0.25">
      <c r="A64658" s="5"/>
      <c r="C64658" s="7"/>
    </row>
    <row r="64659" spans="1:3" x14ac:dyDescent="0.25">
      <c r="A64659" s="5"/>
      <c r="C64659" s="7"/>
    </row>
    <row r="64660" spans="1:3" x14ac:dyDescent="0.25">
      <c r="A64660" s="5"/>
      <c r="C64660" s="7"/>
    </row>
    <row r="64661" spans="1:3" x14ac:dyDescent="0.25">
      <c r="A64661" s="5"/>
      <c r="C64661" s="7"/>
    </row>
    <row r="64662" spans="1:3" x14ac:dyDescent="0.25">
      <c r="A64662" s="5"/>
      <c r="C64662" s="7"/>
    </row>
    <row r="64663" spans="1:3" x14ac:dyDescent="0.25">
      <c r="A64663" s="5"/>
      <c r="C64663" s="7"/>
    </row>
    <row r="64664" spans="1:3" x14ac:dyDescent="0.25">
      <c r="A64664" s="5"/>
      <c r="C64664" s="7"/>
    </row>
    <row r="64665" spans="1:3" x14ac:dyDescent="0.25">
      <c r="A64665" s="5"/>
      <c r="C64665" s="7"/>
    </row>
    <row r="64666" spans="1:3" x14ac:dyDescent="0.25">
      <c r="A64666" s="5"/>
      <c r="C64666" s="7"/>
    </row>
    <row r="64667" spans="1:3" x14ac:dyDescent="0.25">
      <c r="A64667" s="5"/>
      <c r="C64667" s="7"/>
    </row>
    <row r="64668" spans="1:3" x14ac:dyDescent="0.25">
      <c r="A64668" s="5"/>
      <c r="C64668" s="7"/>
    </row>
    <row r="64669" spans="1:3" x14ac:dyDescent="0.25">
      <c r="A64669" s="5"/>
      <c r="C64669" s="7"/>
    </row>
    <row r="64670" spans="1:3" x14ac:dyDescent="0.25">
      <c r="A64670" s="5"/>
      <c r="C64670" s="7"/>
    </row>
    <row r="64671" spans="1:3" x14ac:dyDescent="0.25">
      <c r="A64671" s="5"/>
      <c r="C64671" s="7"/>
    </row>
    <row r="64672" spans="1:3" x14ac:dyDescent="0.25">
      <c r="A64672" s="5"/>
      <c r="C64672" s="7"/>
    </row>
    <row r="64673" spans="1:3" x14ac:dyDescent="0.25">
      <c r="A64673" s="5"/>
      <c r="C64673" s="7"/>
    </row>
    <row r="64674" spans="1:3" x14ac:dyDescent="0.25">
      <c r="A64674" s="5"/>
      <c r="C64674" s="7"/>
    </row>
    <row r="64675" spans="1:3" x14ac:dyDescent="0.25">
      <c r="A64675" s="5"/>
      <c r="C64675" s="7"/>
    </row>
    <row r="64676" spans="1:3" x14ac:dyDescent="0.25">
      <c r="A64676" s="5"/>
      <c r="C64676" s="7"/>
    </row>
    <row r="64677" spans="1:3" x14ac:dyDescent="0.25">
      <c r="A64677" s="5"/>
      <c r="C64677" s="7"/>
    </row>
    <row r="64678" spans="1:3" x14ac:dyDescent="0.25">
      <c r="A64678" s="5"/>
      <c r="C64678" s="7"/>
    </row>
    <row r="64679" spans="1:3" x14ac:dyDescent="0.25">
      <c r="A64679" s="5"/>
      <c r="C64679" s="7"/>
    </row>
    <row r="64680" spans="1:3" x14ac:dyDescent="0.25">
      <c r="A64680" s="5"/>
      <c r="C64680" s="7"/>
    </row>
    <row r="64681" spans="1:3" x14ac:dyDescent="0.25">
      <c r="A64681" s="5"/>
      <c r="C64681" s="7"/>
    </row>
    <row r="64682" spans="1:3" x14ac:dyDescent="0.25">
      <c r="A64682" s="5"/>
      <c r="C64682" s="7"/>
    </row>
    <row r="64683" spans="1:3" x14ac:dyDescent="0.25">
      <c r="A64683" s="5"/>
      <c r="C64683" s="7"/>
    </row>
    <row r="64684" spans="1:3" x14ac:dyDescent="0.25">
      <c r="A64684" s="5"/>
      <c r="C64684" s="7"/>
    </row>
    <row r="64685" spans="1:3" x14ac:dyDescent="0.25">
      <c r="A64685" s="5"/>
      <c r="C64685" s="7"/>
    </row>
    <row r="64686" spans="1:3" x14ac:dyDescent="0.25">
      <c r="A64686" s="5"/>
      <c r="C64686" s="7"/>
    </row>
    <row r="64687" spans="1:3" x14ac:dyDescent="0.25">
      <c r="A64687" s="5"/>
      <c r="C64687" s="7"/>
    </row>
    <row r="64688" spans="1:3" x14ac:dyDescent="0.25">
      <c r="A64688" s="5"/>
      <c r="C64688" s="7"/>
    </row>
    <row r="64689" spans="1:3" x14ac:dyDescent="0.25">
      <c r="A64689" s="5"/>
      <c r="C64689" s="7"/>
    </row>
    <row r="64690" spans="1:3" x14ac:dyDescent="0.25">
      <c r="A64690" s="5"/>
      <c r="C64690" s="7"/>
    </row>
    <row r="64691" spans="1:3" x14ac:dyDescent="0.25">
      <c r="A64691" s="5"/>
      <c r="C64691" s="7"/>
    </row>
    <row r="64692" spans="1:3" x14ac:dyDescent="0.25">
      <c r="A64692" s="5"/>
      <c r="C64692" s="7"/>
    </row>
    <row r="64693" spans="1:3" x14ac:dyDescent="0.25">
      <c r="A64693" s="5"/>
      <c r="C64693" s="7"/>
    </row>
    <row r="64694" spans="1:3" x14ac:dyDescent="0.25">
      <c r="A64694" s="5"/>
      <c r="C64694" s="7"/>
    </row>
    <row r="64695" spans="1:3" x14ac:dyDescent="0.25">
      <c r="A64695" s="5"/>
      <c r="C64695" s="7"/>
    </row>
    <row r="64696" spans="1:3" x14ac:dyDescent="0.25">
      <c r="A64696" s="5"/>
      <c r="C64696" s="7"/>
    </row>
    <row r="64697" spans="1:3" x14ac:dyDescent="0.25">
      <c r="A64697" s="5"/>
      <c r="C64697" s="7"/>
    </row>
    <row r="64698" spans="1:3" x14ac:dyDescent="0.25">
      <c r="A64698" s="5"/>
      <c r="C64698" s="7"/>
    </row>
    <row r="64699" spans="1:3" x14ac:dyDescent="0.25">
      <c r="A64699" s="5"/>
      <c r="C64699" s="7"/>
    </row>
    <row r="64700" spans="1:3" x14ac:dyDescent="0.25">
      <c r="A64700" s="5"/>
      <c r="C64700" s="7"/>
    </row>
    <row r="64701" spans="1:3" x14ac:dyDescent="0.25">
      <c r="A64701" s="5"/>
      <c r="C64701" s="7"/>
    </row>
    <row r="64702" spans="1:3" x14ac:dyDescent="0.25">
      <c r="A64702" s="5"/>
      <c r="C64702" s="7"/>
    </row>
    <row r="64703" spans="1:3" x14ac:dyDescent="0.25">
      <c r="A64703" s="5"/>
      <c r="C64703" s="7"/>
    </row>
    <row r="64704" spans="1:3" x14ac:dyDescent="0.25">
      <c r="A64704" s="5"/>
      <c r="C64704" s="7"/>
    </row>
    <row r="64705" spans="1:3" x14ac:dyDescent="0.25">
      <c r="A64705" s="5"/>
      <c r="C64705" s="7"/>
    </row>
    <row r="64706" spans="1:3" x14ac:dyDescent="0.25">
      <c r="A64706" s="5"/>
      <c r="C64706" s="7"/>
    </row>
    <row r="64707" spans="1:3" x14ac:dyDescent="0.25">
      <c r="A64707" s="5"/>
      <c r="C64707" s="7"/>
    </row>
    <row r="64708" spans="1:3" x14ac:dyDescent="0.25">
      <c r="A64708" s="5"/>
      <c r="C64708" s="7"/>
    </row>
    <row r="64709" spans="1:3" x14ac:dyDescent="0.25">
      <c r="A64709" s="5"/>
      <c r="C64709" s="7"/>
    </row>
    <row r="64710" spans="1:3" x14ac:dyDescent="0.25">
      <c r="A64710" s="5"/>
      <c r="C64710" s="7"/>
    </row>
    <row r="64711" spans="1:3" x14ac:dyDescent="0.25">
      <c r="A64711" s="5"/>
      <c r="C64711" s="7"/>
    </row>
    <row r="64712" spans="1:3" x14ac:dyDescent="0.25">
      <c r="A64712" s="5"/>
      <c r="C64712" s="7"/>
    </row>
    <row r="64713" spans="1:3" x14ac:dyDescent="0.25">
      <c r="A64713" s="5"/>
      <c r="C64713" s="7"/>
    </row>
    <row r="64714" spans="1:3" x14ac:dyDescent="0.25">
      <c r="A64714" s="5"/>
      <c r="C64714" s="7"/>
    </row>
    <row r="64715" spans="1:3" x14ac:dyDescent="0.25">
      <c r="A64715" s="5"/>
      <c r="C64715" s="7"/>
    </row>
    <row r="64716" spans="1:3" x14ac:dyDescent="0.25">
      <c r="A64716" s="5"/>
      <c r="C64716" s="7"/>
    </row>
    <row r="64717" spans="1:3" x14ac:dyDescent="0.25">
      <c r="A64717" s="5"/>
      <c r="C64717" s="7"/>
    </row>
    <row r="64718" spans="1:3" x14ac:dyDescent="0.25">
      <c r="A64718" s="5"/>
      <c r="C64718" s="7"/>
    </row>
    <row r="64719" spans="1:3" x14ac:dyDescent="0.25">
      <c r="A64719" s="5"/>
      <c r="C64719" s="7"/>
    </row>
    <row r="64720" spans="1:3" x14ac:dyDescent="0.25">
      <c r="A64720" s="5"/>
      <c r="C64720" s="7"/>
    </row>
    <row r="64721" spans="1:3" x14ac:dyDescent="0.25">
      <c r="A64721" s="5"/>
      <c r="C64721" s="7"/>
    </row>
    <row r="64722" spans="1:3" x14ac:dyDescent="0.25">
      <c r="A64722" s="5"/>
      <c r="C64722" s="7"/>
    </row>
    <row r="64723" spans="1:3" x14ac:dyDescent="0.25">
      <c r="A64723" s="5"/>
      <c r="C64723" s="7"/>
    </row>
    <row r="64724" spans="1:3" x14ac:dyDescent="0.25">
      <c r="A64724" s="5"/>
      <c r="C64724" s="7"/>
    </row>
    <row r="64725" spans="1:3" x14ac:dyDescent="0.25">
      <c r="A64725" s="5"/>
      <c r="C64725" s="7"/>
    </row>
    <row r="64726" spans="1:3" x14ac:dyDescent="0.25">
      <c r="A64726" s="5"/>
      <c r="C64726" s="7"/>
    </row>
    <row r="64727" spans="1:3" x14ac:dyDescent="0.25">
      <c r="A64727" s="5"/>
      <c r="C64727" s="7"/>
    </row>
    <row r="64728" spans="1:3" x14ac:dyDescent="0.25">
      <c r="A64728" s="5"/>
      <c r="C64728" s="7"/>
    </row>
    <row r="64729" spans="1:3" x14ac:dyDescent="0.25">
      <c r="A64729" s="5"/>
      <c r="C64729" s="7"/>
    </row>
    <row r="64730" spans="1:3" x14ac:dyDescent="0.25">
      <c r="A64730" s="5"/>
      <c r="C64730" s="7"/>
    </row>
    <row r="64731" spans="1:3" x14ac:dyDescent="0.25">
      <c r="A64731" s="5"/>
      <c r="C64731" s="7"/>
    </row>
    <row r="64732" spans="1:3" x14ac:dyDescent="0.25">
      <c r="A64732" s="5"/>
      <c r="C64732" s="7"/>
    </row>
    <row r="64733" spans="1:3" x14ac:dyDescent="0.25">
      <c r="A64733" s="5"/>
      <c r="C64733" s="7"/>
    </row>
    <row r="64734" spans="1:3" x14ac:dyDescent="0.25">
      <c r="A64734" s="5"/>
      <c r="C64734" s="7"/>
    </row>
    <row r="64735" spans="1:3" x14ac:dyDescent="0.25">
      <c r="A64735" s="5"/>
      <c r="C64735" s="7"/>
    </row>
    <row r="64736" spans="1:3" x14ac:dyDescent="0.25">
      <c r="A64736" s="5"/>
      <c r="C64736" s="7"/>
    </row>
    <row r="64737" spans="1:3" x14ac:dyDescent="0.25">
      <c r="A64737" s="5"/>
      <c r="C64737" s="7"/>
    </row>
    <row r="64738" spans="1:3" x14ac:dyDescent="0.25">
      <c r="A64738" s="5"/>
      <c r="C64738" s="7"/>
    </row>
    <row r="64739" spans="1:3" x14ac:dyDescent="0.25">
      <c r="A64739" s="5"/>
      <c r="C64739" s="7"/>
    </row>
    <row r="64740" spans="1:3" x14ac:dyDescent="0.25">
      <c r="A64740" s="5"/>
      <c r="C64740" s="7"/>
    </row>
    <row r="64741" spans="1:3" x14ac:dyDescent="0.25">
      <c r="A64741" s="5"/>
      <c r="C64741" s="7"/>
    </row>
    <row r="64742" spans="1:3" x14ac:dyDescent="0.25">
      <c r="A64742" s="5"/>
      <c r="C64742" s="7"/>
    </row>
    <row r="64743" spans="1:3" x14ac:dyDescent="0.25">
      <c r="A64743" s="5"/>
      <c r="C64743" s="7"/>
    </row>
    <row r="64744" spans="1:3" x14ac:dyDescent="0.25">
      <c r="A64744" s="5"/>
      <c r="C64744" s="7"/>
    </row>
    <row r="64745" spans="1:3" x14ac:dyDescent="0.25">
      <c r="A64745" s="5"/>
      <c r="C64745" s="7"/>
    </row>
    <row r="64746" spans="1:3" x14ac:dyDescent="0.25">
      <c r="A64746" s="5"/>
      <c r="C64746" s="7"/>
    </row>
    <row r="64747" spans="1:3" x14ac:dyDescent="0.25">
      <c r="A64747" s="5"/>
      <c r="C64747" s="7"/>
    </row>
    <row r="64748" spans="1:3" x14ac:dyDescent="0.25">
      <c r="A64748" s="5"/>
      <c r="C64748" s="7"/>
    </row>
    <row r="64749" spans="1:3" x14ac:dyDescent="0.25">
      <c r="A64749" s="5"/>
      <c r="C64749" s="7"/>
    </row>
    <row r="64750" spans="1:3" x14ac:dyDescent="0.25">
      <c r="A64750" s="5"/>
      <c r="C64750" s="7"/>
    </row>
    <row r="64751" spans="1:3" x14ac:dyDescent="0.25">
      <c r="A64751" s="5"/>
      <c r="C64751" s="7"/>
    </row>
    <row r="64752" spans="1:3" x14ac:dyDescent="0.25">
      <c r="A64752" s="5"/>
      <c r="C64752" s="7"/>
    </row>
    <row r="64753" spans="1:3" x14ac:dyDescent="0.25">
      <c r="A64753" s="5"/>
      <c r="C64753" s="7"/>
    </row>
    <row r="64754" spans="1:3" x14ac:dyDescent="0.25">
      <c r="A64754" s="5"/>
      <c r="C64754" s="7"/>
    </row>
    <row r="64755" spans="1:3" x14ac:dyDescent="0.25">
      <c r="A64755" s="5"/>
      <c r="C64755" s="7"/>
    </row>
    <row r="64756" spans="1:3" x14ac:dyDescent="0.25">
      <c r="A64756" s="5"/>
      <c r="C64756" s="7"/>
    </row>
    <row r="64757" spans="1:3" x14ac:dyDescent="0.25">
      <c r="A64757" s="5"/>
      <c r="C64757" s="7"/>
    </row>
    <row r="64758" spans="1:3" x14ac:dyDescent="0.25">
      <c r="A64758" s="5"/>
      <c r="C64758" s="7"/>
    </row>
    <row r="64759" spans="1:3" x14ac:dyDescent="0.25">
      <c r="A64759" s="5"/>
      <c r="C64759" s="7"/>
    </row>
    <row r="64760" spans="1:3" x14ac:dyDescent="0.25">
      <c r="A64760" s="5"/>
      <c r="C64760" s="7"/>
    </row>
    <row r="64761" spans="1:3" x14ac:dyDescent="0.25">
      <c r="A64761" s="5"/>
      <c r="C64761" s="7"/>
    </row>
    <row r="64762" spans="1:3" x14ac:dyDescent="0.25">
      <c r="A64762" s="5"/>
      <c r="C64762" s="7"/>
    </row>
    <row r="64763" spans="1:3" x14ac:dyDescent="0.25">
      <c r="A64763" s="5"/>
      <c r="C64763" s="7"/>
    </row>
    <row r="64764" spans="1:3" x14ac:dyDescent="0.25">
      <c r="A64764" s="5"/>
      <c r="C64764" s="7"/>
    </row>
    <row r="64765" spans="1:3" x14ac:dyDescent="0.25">
      <c r="A64765" s="5"/>
      <c r="C64765" s="7"/>
    </row>
    <row r="64766" spans="1:3" x14ac:dyDescent="0.25">
      <c r="A64766" s="5"/>
      <c r="C64766" s="7"/>
    </row>
    <row r="64767" spans="1:3" x14ac:dyDescent="0.25">
      <c r="A64767" s="5"/>
      <c r="C64767" s="7"/>
    </row>
    <row r="64768" spans="1:3" x14ac:dyDescent="0.25">
      <c r="A64768" s="5"/>
      <c r="C64768" s="7"/>
    </row>
    <row r="64769" spans="1:3" x14ac:dyDescent="0.25">
      <c r="A64769" s="5"/>
      <c r="C64769" s="7"/>
    </row>
    <row r="64770" spans="1:3" x14ac:dyDescent="0.25">
      <c r="A64770" s="5"/>
      <c r="C64770" s="7"/>
    </row>
    <row r="64771" spans="1:3" x14ac:dyDescent="0.25">
      <c r="A64771" s="5"/>
      <c r="C64771" s="7"/>
    </row>
    <row r="64772" spans="1:3" x14ac:dyDescent="0.25">
      <c r="A64772" s="5"/>
      <c r="C64772" s="7"/>
    </row>
    <row r="64773" spans="1:3" x14ac:dyDescent="0.25">
      <c r="A64773" s="5"/>
      <c r="C64773" s="7"/>
    </row>
    <row r="64774" spans="1:3" x14ac:dyDescent="0.25">
      <c r="A64774" s="5"/>
      <c r="C64774" s="7"/>
    </row>
    <row r="64775" spans="1:3" x14ac:dyDescent="0.25">
      <c r="A64775" s="5"/>
      <c r="C64775" s="7"/>
    </row>
    <row r="64776" spans="1:3" x14ac:dyDescent="0.25">
      <c r="A64776" s="5"/>
      <c r="C64776" s="7"/>
    </row>
    <row r="64777" spans="1:3" x14ac:dyDescent="0.25">
      <c r="A64777" s="5"/>
      <c r="C64777" s="7"/>
    </row>
    <row r="64778" spans="1:3" x14ac:dyDescent="0.25">
      <c r="A64778" s="5"/>
      <c r="C64778" s="7"/>
    </row>
    <row r="64779" spans="1:3" x14ac:dyDescent="0.25">
      <c r="A64779" s="5"/>
      <c r="C64779" s="7"/>
    </row>
    <row r="64780" spans="1:3" x14ac:dyDescent="0.25">
      <c r="A64780" s="5"/>
      <c r="C64780" s="7"/>
    </row>
    <row r="64781" spans="1:3" x14ac:dyDescent="0.25">
      <c r="A64781" s="5"/>
      <c r="C64781" s="7"/>
    </row>
    <row r="64782" spans="1:3" x14ac:dyDescent="0.25">
      <c r="A64782" s="5"/>
      <c r="C64782" s="7"/>
    </row>
    <row r="64783" spans="1:3" x14ac:dyDescent="0.25">
      <c r="A64783" s="5"/>
      <c r="C64783" s="7"/>
    </row>
    <row r="64784" spans="1:3" x14ac:dyDescent="0.25">
      <c r="A64784" s="5"/>
      <c r="C64784" s="7"/>
    </row>
    <row r="64785" spans="1:3" x14ac:dyDescent="0.25">
      <c r="A64785" s="5"/>
      <c r="C64785" s="7"/>
    </row>
    <row r="64786" spans="1:3" x14ac:dyDescent="0.25">
      <c r="A64786" s="5"/>
      <c r="C64786" s="7"/>
    </row>
    <row r="64787" spans="1:3" x14ac:dyDescent="0.25">
      <c r="A64787" s="5"/>
      <c r="C64787" s="7"/>
    </row>
    <row r="64788" spans="1:3" x14ac:dyDescent="0.25">
      <c r="A64788" s="5"/>
      <c r="C64788" s="7"/>
    </row>
    <row r="64789" spans="1:3" x14ac:dyDescent="0.25">
      <c r="A64789" s="5"/>
      <c r="C64789" s="7"/>
    </row>
    <row r="64790" spans="1:3" x14ac:dyDescent="0.25">
      <c r="A64790" s="5"/>
      <c r="C64790" s="7"/>
    </row>
    <row r="64791" spans="1:3" x14ac:dyDescent="0.25">
      <c r="A64791" s="5"/>
      <c r="C64791" s="7"/>
    </row>
    <row r="64792" spans="1:3" x14ac:dyDescent="0.25">
      <c r="A64792" s="5"/>
      <c r="C64792" s="7"/>
    </row>
    <row r="64793" spans="1:3" x14ac:dyDescent="0.25">
      <c r="A64793" s="5"/>
      <c r="C64793" s="7"/>
    </row>
    <row r="64794" spans="1:3" x14ac:dyDescent="0.25">
      <c r="A64794" s="5"/>
      <c r="C64794" s="7"/>
    </row>
    <row r="64795" spans="1:3" x14ac:dyDescent="0.25">
      <c r="A64795" s="5"/>
      <c r="C64795" s="7"/>
    </row>
    <row r="64796" spans="1:3" x14ac:dyDescent="0.25">
      <c r="A64796" s="5"/>
      <c r="C64796" s="7"/>
    </row>
    <row r="64797" spans="1:3" x14ac:dyDescent="0.25">
      <c r="A64797" s="5"/>
      <c r="C64797" s="7"/>
    </row>
    <row r="64798" spans="1:3" x14ac:dyDescent="0.25">
      <c r="A64798" s="5"/>
      <c r="C64798" s="7"/>
    </row>
    <row r="64799" spans="1:3" x14ac:dyDescent="0.25">
      <c r="A64799" s="5"/>
      <c r="C64799" s="7"/>
    </row>
    <row r="64800" spans="1:3" x14ac:dyDescent="0.25">
      <c r="A64800" s="5"/>
      <c r="C64800" s="7"/>
    </row>
    <row r="64801" spans="1:3" x14ac:dyDescent="0.25">
      <c r="A64801" s="5"/>
      <c r="C64801" s="7"/>
    </row>
    <row r="64802" spans="1:3" x14ac:dyDescent="0.25">
      <c r="A64802" s="5"/>
      <c r="C64802" s="7"/>
    </row>
    <row r="64803" spans="1:3" x14ac:dyDescent="0.25">
      <c r="A64803" s="5"/>
      <c r="C64803" s="7"/>
    </row>
    <row r="64804" spans="1:3" x14ac:dyDescent="0.25">
      <c r="A64804" s="5"/>
      <c r="C64804" s="7"/>
    </row>
    <row r="64805" spans="1:3" x14ac:dyDescent="0.25">
      <c r="A64805" s="5"/>
      <c r="C64805" s="7"/>
    </row>
    <row r="64806" spans="1:3" x14ac:dyDescent="0.25">
      <c r="A64806" s="5"/>
      <c r="C64806" s="7"/>
    </row>
    <row r="64807" spans="1:3" x14ac:dyDescent="0.25">
      <c r="A64807" s="5"/>
      <c r="C64807" s="7"/>
    </row>
    <row r="64808" spans="1:3" x14ac:dyDescent="0.25">
      <c r="A64808" s="5"/>
      <c r="C64808" s="7"/>
    </row>
    <row r="64809" spans="1:3" x14ac:dyDescent="0.25">
      <c r="A64809" s="5"/>
      <c r="C64809" s="7"/>
    </row>
    <row r="64810" spans="1:3" x14ac:dyDescent="0.25">
      <c r="A64810" s="5"/>
      <c r="C64810" s="7"/>
    </row>
    <row r="64811" spans="1:3" x14ac:dyDescent="0.25">
      <c r="A64811" s="5"/>
      <c r="C64811" s="7"/>
    </row>
    <row r="64812" spans="1:3" x14ac:dyDescent="0.25">
      <c r="A64812" s="5"/>
      <c r="C64812" s="7"/>
    </row>
    <row r="64813" spans="1:3" x14ac:dyDescent="0.25">
      <c r="A64813" s="5"/>
      <c r="C64813" s="7"/>
    </row>
    <row r="64814" spans="1:3" x14ac:dyDescent="0.25">
      <c r="A64814" s="5"/>
      <c r="C64814" s="7"/>
    </row>
    <row r="64815" spans="1:3" x14ac:dyDescent="0.25">
      <c r="A64815" s="5"/>
      <c r="C64815" s="7"/>
    </row>
    <row r="64816" spans="1:3" x14ac:dyDescent="0.25">
      <c r="A64816" s="5"/>
      <c r="C64816" s="7"/>
    </row>
    <row r="64817" spans="1:3" x14ac:dyDescent="0.25">
      <c r="A64817" s="5"/>
      <c r="C64817" s="7"/>
    </row>
    <row r="64818" spans="1:3" x14ac:dyDescent="0.25">
      <c r="A64818" s="5"/>
      <c r="C64818" s="7"/>
    </row>
    <row r="64819" spans="1:3" x14ac:dyDescent="0.25">
      <c r="A64819" s="5"/>
      <c r="C64819" s="7"/>
    </row>
    <row r="64820" spans="1:3" x14ac:dyDescent="0.25">
      <c r="A64820" s="5"/>
      <c r="C64820" s="7"/>
    </row>
    <row r="64821" spans="1:3" x14ac:dyDescent="0.25">
      <c r="A64821" s="5"/>
      <c r="C64821" s="7"/>
    </row>
    <row r="64822" spans="1:3" x14ac:dyDescent="0.25">
      <c r="A64822" s="5"/>
      <c r="C64822" s="7"/>
    </row>
    <row r="64823" spans="1:3" x14ac:dyDescent="0.25">
      <c r="A64823" s="5"/>
      <c r="C64823" s="7"/>
    </row>
    <row r="64824" spans="1:3" x14ac:dyDescent="0.25">
      <c r="A64824" s="5"/>
      <c r="C64824" s="7"/>
    </row>
    <row r="64825" spans="1:3" x14ac:dyDescent="0.25">
      <c r="A64825" s="5"/>
      <c r="C64825" s="7"/>
    </row>
    <row r="64826" spans="1:3" x14ac:dyDescent="0.25">
      <c r="A64826" s="5"/>
      <c r="C64826" s="7"/>
    </row>
    <row r="64827" spans="1:3" x14ac:dyDescent="0.25">
      <c r="A64827" s="5"/>
      <c r="C64827" s="7"/>
    </row>
    <row r="64828" spans="1:3" x14ac:dyDescent="0.25">
      <c r="A64828" s="5"/>
      <c r="C64828" s="7"/>
    </row>
    <row r="64829" spans="1:3" x14ac:dyDescent="0.25">
      <c r="A64829" s="5"/>
      <c r="C64829" s="7"/>
    </row>
    <row r="64830" spans="1:3" x14ac:dyDescent="0.25">
      <c r="A64830" s="5"/>
      <c r="C64830" s="7"/>
    </row>
    <row r="64831" spans="1:3" x14ac:dyDescent="0.25">
      <c r="A64831" s="5"/>
      <c r="C64831" s="7"/>
    </row>
    <row r="64832" spans="1:3" x14ac:dyDescent="0.25">
      <c r="A64832" s="5"/>
      <c r="C64832" s="7"/>
    </row>
    <row r="64833" spans="1:3" x14ac:dyDescent="0.25">
      <c r="A64833" s="5"/>
      <c r="C64833" s="7"/>
    </row>
    <row r="64834" spans="1:3" x14ac:dyDescent="0.25">
      <c r="A64834" s="5"/>
      <c r="C64834" s="7"/>
    </row>
    <row r="64835" spans="1:3" x14ac:dyDescent="0.25">
      <c r="A64835" s="5"/>
      <c r="C64835" s="7"/>
    </row>
    <row r="64836" spans="1:3" x14ac:dyDescent="0.25">
      <c r="A64836" s="5"/>
      <c r="C64836" s="7"/>
    </row>
    <row r="64837" spans="1:3" x14ac:dyDescent="0.25">
      <c r="A64837" s="5"/>
      <c r="C64837" s="7"/>
    </row>
    <row r="64838" spans="1:3" x14ac:dyDescent="0.25">
      <c r="A64838" s="5"/>
      <c r="C64838" s="7"/>
    </row>
    <row r="64839" spans="1:3" x14ac:dyDescent="0.25">
      <c r="A64839" s="5"/>
      <c r="C64839" s="7"/>
    </row>
    <row r="64840" spans="1:3" x14ac:dyDescent="0.25">
      <c r="A64840" s="5"/>
      <c r="C64840" s="7"/>
    </row>
    <row r="64841" spans="1:3" x14ac:dyDescent="0.25">
      <c r="A64841" s="5"/>
      <c r="C64841" s="7"/>
    </row>
    <row r="64842" spans="1:3" x14ac:dyDescent="0.25">
      <c r="A64842" s="5"/>
      <c r="C64842" s="7"/>
    </row>
    <row r="64843" spans="1:3" x14ac:dyDescent="0.25">
      <c r="A64843" s="5"/>
      <c r="C64843" s="7"/>
    </row>
    <row r="64844" spans="1:3" x14ac:dyDescent="0.25">
      <c r="A64844" s="5"/>
      <c r="C64844" s="7"/>
    </row>
    <row r="64845" spans="1:3" x14ac:dyDescent="0.25">
      <c r="A64845" s="5"/>
      <c r="C64845" s="7"/>
    </row>
    <row r="64846" spans="1:3" x14ac:dyDescent="0.25">
      <c r="A64846" s="5"/>
      <c r="C64846" s="7"/>
    </row>
    <row r="64847" spans="1:3" x14ac:dyDescent="0.25">
      <c r="A64847" s="5"/>
      <c r="C64847" s="7"/>
    </row>
    <row r="64848" spans="1:3" x14ac:dyDescent="0.25">
      <c r="A64848" s="5"/>
      <c r="C64848" s="7"/>
    </row>
    <row r="64849" spans="1:3" x14ac:dyDescent="0.25">
      <c r="A64849" s="5"/>
      <c r="C64849" s="7"/>
    </row>
    <row r="64850" spans="1:3" x14ac:dyDescent="0.25">
      <c r="A64850" s="5"/>
      <c r="C64850" s="7"/>
    </row>
    <row r="64851" spans="1:3" x14ac:dyDescent="0.25">
      <c r="A64851" s="5"/>
      <c r="C64851" s="7"/>
    </row>
    <row r="64852" spans="1:3" x14ac:dyDescent="0.25">
      <c r="A64852" s="5"/>
      <c r="C64852" s="7"/>
    </row>
    <row r="64853" spans="1:3" x14ac:dyDescent="0.25">
      <c r="A64853" s="5"/>
      <c r="C64853" s="7"/>
    </row>
    <row r="64854" spans="1:3" x14ac:dyDescent="0.25">
      <c r="A64854" s="5"/>
      <c r="C64854" s="7"/>
    </row>
    <row r="64855" spans="1:3" x14ac:dyDescent="0.25">
      <c r="A64855" s="5"/>
      <c r="C64855" s="7"/>
    </row>
    <row r="64856" spans="1:3" x14ac:dyDescent="0.25">
      <c r="A64856" s="5"/>
      <c r="C64856" s="7"/>
    </row>
    <row r="64857" spans="1:3" x14ac:dyDescent="0.25">
      <c r="A64857" s="5"/>
      <c r="C64857" s="7"/>
    </row>
    <row r="64858" spans="1:3" x14ac:dyDescent="0.25">
      <c r="A64858" s="5"/>
      <c r="C64858" s="7"/>
    </row>
    <row r="64859" spans="1:3" x14ac:dyDescent="0.25">
      <c r="A64859" s="5"/>
      <c r="C64859" s="7"/>
    </row>
    <row r="64860" spans="1:3" x14ac:dyDescent="0.25">
      <c r="A64860" s="5"/>
      <c r="C64860" s="7"/>
    </row>
    <row r="64861" spans="1:3" x14ac:dyDescent="0.25">
      <c r="A64861" s="5"/>
      <c r="C64861" s="7"/>
    </row>
    <row r="64862" spans="1:3" x14ac:dyDescent="0.25">
      <c r="A64862" s="5"/>
      <c r="C64862" s="7"/>
    </row>
    <row r="64863" spans="1:3" x14ac:dyDescent="0.25">
      <c r="A64863" s="5"/>
      <c r="C64863" s="7"/>
    </row>
    <row r="64864" spans="1:3" x14ac:dyDescent="0.25">
      <c r="A64864" s="5"/>
      <c r="C64864" s="7"/>
    </row>
    <row r="64865" spans="1:3" x14ac:dyDescent="0.25">
      <c r="A64865" s="5"/>
      <c r="C64865" s="7"/>
    </row>
    <row r="64866" spans="1:3" x14ac:dyDescent="0.25">
      <c r="A64866" s="5"/>
      <c r="C64866" s="7"/>
    </row>
    <row r="64867" spans="1:3" x14ac:dyDescent="0.25">
      <c r="A64867" s="5"/>
      <c r="C64867" s="7"/>
    </row>
    <row r="64868" spans="1:3" x14ac:dyDescent="0.25">
      <c r="A64868" s="5"/>
      <c r="C64868" s="7"/>
    </row>
    <row r="64869" spans="1:3" x14ac:dyDescent="0.25">
      <c r="A64869" s="5"/>
      <c r="C64869" s="7"/>
    </row>
    <row r="64870" spans="1:3" x14ac:dyDescent="0.25">
      <c r="A64870" s="5"/>
      <c r="C64870" s="7"/>
    </row>
    <row r="64871" spans="1:3" x14ac:dyDescent="0.25">
      <c r="A64871" s="5"/>
      <c r="C64871" s="7"/>
    </row>
    <row r="64872" spans="1:3" x14ac:dyDescent="0.25">
      <c r="A64872" s="5"/>
      <c r="C64872" s="7"/>
    </row>
    <row r="64873" spans="1:3" x14ac:dyDescent="0.25">
      <c r="A64873" s="5"/>
      <c r="C64873" s="7"/>
    </row>
    <row r="64874" spans="1:3" x14ac:dyDescent="0.25">
      <c r="A64874" s="5"/>
      <c r="C64874" s="7"/>
    </row>
    <row r="64875" spans="1:3" x14ac:dyDescent="0.25">
      <c r="A64875" s="5"/>
      <c r="C64875" s="7"/>
    </row>
    <row r="64876" spans="1:3" x14ac:dyDescent="0.25">
      <c r="A64876" s="5"/>
      <c r="C64876" s="7"/>
    </row>
    <row r="64877" spans="1:3" x14ac:dyDescent="0.25">
      <c r="A64877" s="5"/>
      <c r="C64877" s="7"/>
    </row>
    <row r="64878" spans="1:3" x14ac:dyDescent="0.25">
      <c r="A64878" s="5"/>
      <c r="C64878" s="7"/>
    </row>
    <row r="64879" spans="1:3" x14ac:dyDescent="0.25">
      <c r="A64879" s="5"/>
      <c r="C64879" s="7"/>
    </row>
    <row r="64880" spans="1:3" x14ac:dyDescent="0.25">
      <c r="A64880" s="5"/>
      <c r="C64880" s="7"/>
    </row>
    <row r="64881" spans="1:3" x14ac:dyDescent="0.25">
      <c r="A64881" s="5"/>
      <c r="C64881" s="7"/>
    </row>
    <row r="64882" spans="1:3" x14ac:dyDescent="0.25">
      <c r="A64882" s="5"/>
      <c r="C64882" s="7"/>
    </row>
    <row r="64883" spans="1:3" x14ac:dyDescent="0.25">
      <c r="A64883" s="5"/>
      <c r="C64883" s="7"/>
    </row>
    <row r="64884" spans="1:3" x14ac:dyDescent="0.25">
      <c r="A64884" s="5"/>
      <c r="C64884" s="7"/>
    </row>
    <row r="64885" spans="1:3" x14ac:dyDescent="0.25">
      <c r="A64885" s="5"/>
      <c r="C64885" s="7"/>
    </row>
    <row r="64886" spans="1:3" x14ac:dyDescent="0.25">
      <c r="A64886" s="5"/>
      <c r="C64886" s="7"/>
    </row>
    <row r="64887" spans="1:3" x14ac:dyDescent="0.25">
      <c r="A64887" s="5"/>
      <c r="C64887" s="7"/>
    </row>
    <row r="64888" spans="1:3" x14ac:dyDescent="0.25">
      <c r="A64888" s="5"/>
      <c r="C64888" s="7"/>
    </row>
    <row r="64889" spans="1:3" x14ac:dyDescent="0.25">
      <c r="A64889" s="5"/>
      <c r="C64889" s="7"/>
    </row>
    <row r="64890" spans="1:3" x14ac:dyDescent="0.25">
      <c r="A64890" s="5"/>
      <c r="C64890" s="7"/>
    </row>
    <row r="64891" spans="1:3" x14ac:dyDescent="0.25">
      <c r="A64891" s="5"/>
      <c r="C64891" s="7"/>
    </row>
    <row r="64892" spans="1:3" x14ac:dyDescent="0.25">
      <c r="A64892" s="5"/>
      <c r="C64892" s="7"/>
    </row>
    <row r="64893" spans="1:3" x14ac:dyDescent="0.25">
      <c r="A64893" s="5"/>
      <c r="C64893" s="7"/>
    </row>
    <row r="64894" spans="1:3" x14ac:dyDescent="0.25">
      <c r="A64894" s="5"/>
      <c r="C64894" s="7"/>
    </row>
    <row r="64895" spans="1:3" x14ac:dyDescent="0.25">
      <c r="A64895" s="5"/>
      <c r="C64895" s="7"/>
    </row>
    <row r="64896" spans="1:3" x14ac:dyDescent="0.25">
      <c r="A64896" s="5"/>
      <c r="C64896" s="7"/>
    </row>
    <row r="64897" spans="1:3" x14ac:dyDescent="0.25">
      <c r="A64897" s="5"/>
      <c r="C64897" s="7"/>
    </row>
    <row r="64898" spans="1:3" x14ac:dyDescent="0.25">
      <c r="A64898" s="5"/>
      <c r="C64898" s="7"/>
    </row>
    <row r="64899" spans="1:3" x14ac:dyDescent="0.25">
      <c r="A64899" s="5"/>
      <c r="C64899" s="7"/>
    </row>
    <row r="64900" spans="1:3" x14ac:dyDescent="0.25">
      <c r="A64900" s="5"/>
      <c r="C64900" s="7"/>
    </row>
    <row r="64901" spans="1:3" x14ac:dyDescent="0.25">
      <c r="A64901" s="5"/>
      <c r="C64901" s="7"/>
    </row>
    <row r="64902" spans="1:3" x14ac:dyDescent="0.25">
      <c r="A64902" s="5"/>
      <c r="C64902" s="7"/>
    </row>
    <row r="64903" spans="1:3" x14ac:dyDescent="0.25">
      <c r="A64903" s="5"/>
      <c r="C64903" s="7"/>
    </row>
    <row r="64904" spans="1:3" x14ac:dyDescent="0.25">
      <c r="A64904" s="5"/>
      <c r="C64904" s="7"/>
    </row>
    <row r="64905" spans="1:3" x14ac:dyDescent="0.25">
      <c r="A64905" s="5"/>
      <c r="C64905" s="7"/>
    </row>
    <row r="64906" spans="1:3" x14ac:dyDescent="0.25">
      <c r="A64906" s="5"/>
      <c r="C64906" s="7"/>
    </row>
    <row r="64907" spans="1:3" x14ac:dyDescent="0.25">
      <c r="A64907" s="5"/>
      <c r="C64907" s="7"/>
    </row>
    <row r="64908" spans="1:3" x14ac:dyDescent="0.25">
      <c r="A64908" s="5"/>
      <c r="C64908" s="7"/>
    </row>
    <row r="64909" spans="1:3" x14ac:dyDescent="0.25">
      <c r="A64909" s="5"/>
      <c r="C64909" s="7"/>
    </row>
    <row r="64910" spans="1:3" x14ac:dyDescent="0.25">
      <c r="A64910" s="5"/>
      <c r="C64910" s="7"/>
    </row>
    <row r="64911" spans="1:3" x14ac:dyDescent="0.25">
      <c r="A64911" s="5"/>
      <c r="C64911" s="7"/>
    </row>
    <row r="64912" spans="1:3" x14ac:dyDescent="0.25">
      <c r="A64912" s="5"/>
      <c r="C64912" s="7"/>
    </row>
    <row r="64913" spans="1:3" x14ac:dyDescent="0.25">
      <c r="A64913" s="5"/>
      <c r="C64913" s="7"/>
    </row>
    <row r="64914" spans="1:3" x14ac:dyDescent="0.25">
      <c r="A64914" s="5"/>
      <c r="C64914" s="7"/>
    </row>
    <row r="64915" spans="1:3" x14ac:dyDescent="0.25">
      <c r="A64915" s="5"/>
      <c r="C64915" s="7"/>
    </row>
    <row r="64916" spans="1:3" x14ac:dyDescent="0.25">
      <c r="A64916" s="5"/>
      <c r="C64916" s="7"/>
    </row>
    <row r="64917" spans="1:3" x14ac:dyDescent="0.25">
      <c r="A64917" s="5"/>
      <c r="C64917" s="7"/>
    </row>
    <row r="64918" spans="1:3" x14ac:dyDescent="0.25">
      <c r="A64918" s="5"/>
      <c r="C64918" s="7"/>
    </row>
    <row r="64919" spans="1:3" x14ac:dyDescent="0.25">
      <c r="A64919" s="5"/>
      <c r="C64919" s="7"/>
    </row>
    <row r="64920" spans="1:3" x14ac:dyDescent="0.25">
      <c r="A64920" s="5"/>
      <c r="C64920" s="7"/>
    </row>
    <row r="64921" spans="1:3" x14ac:dyDescent="0.25">
      <c r="A64921" s="5"/>
      <c r="C64921" s="7"/>
    </row>
    <row r="64922" spans="1:3" x14ac:dyDescent="0.25">
      <c r="A64922" s="5"/>
      <c r="C64922" s="7"/>
    </row>
    <row r="64923" spans="1:3" x14ac:dyDescent="0.25">
      <c r="A64923" s="5"/>
      <c r="C64923" s="7"/>
    </row>
    <row r="64924" spans="1:3" x14ac:dyDescent="0.25">
      <c r="A64924" s="5"/>
      <c r="C64924" s="7"/>
    </row>
    <row r="64925" spans="1:3" x14ac:dyDescent="0.25">
      <c r="A64925" s="5"/>
      <c r="C64925" s="7"/>
    </row>
    <row r="64926" spans="1:3" x14ac:dyDescent="0.25">
      <c r="A64926" s="5"/>
      <c r="C64926" s="7"/>
    </row>
    <row r="64927" spans="1:3" x14ac:dyDescent="0.25">
      <c r="A64927" s="5"/>
      <c r="C64927" s="7"/>
    </row>
    <row r="64928" spans="1:3" x14ac:dyDescent="0.25">
      <c r="A64928" s="5"/>
      <c r="C64928" s="7"/>
    </row>
    <row r="64929" spans="1:3" x14ac:dyDescent="0.25">
      <c r="A64929" s="5"/>
      <c r="C64929" s="7"/>
    </row>
    <row r="64930" spans="1:3" x14ac:dyDescent="0.25">
      <c r="A64930" s="5"/>
      <c r="C64930" s="7"/>
    </row>
    <row r="64931" spans="1:3" x14ac:dyDescent="0.25">
      <c r="A64931" s="5"/>
      <c r="C64931" s="7"/>
    </row>
    <row r="64932" spans="1:3" x14ac:dyDescent="0.25">
      <c r="A64932" s="5"/>
      <c r="C64932" s="7"/>
    </row>
    <row r="64933" spans="1:3" x14ac:dyDescent="0.25">
      <c r="A64933" s="5"/>
      <c r="C64933" s="7"/>
    </row>
    <row r="64934" spans="1:3" x14ac:dyDescent="0.25">
      <c r="A64934" s="5"/>
      <c r="C64934" s="7"/>
    </row>
    <row r="64935" spans="1:3" x14ac:dyDescent="0.25">
      <c r="A64935" s="5"/>
      <c r="C64935" s="7"/>
    </row>
    <row r="64936" spans="1:3" x14ac:dyDescent="0.25">
      <c r="A64936" s="5"/>
      <c r="C64936" s="7"/>
    </row>
    <row r="64937" spans="1:3" x14ac:dyDescent="0.25">
      <c r="A64937" s="5"/>
      <c r="C64937" s="7"/>
    </row>
    <row r="64938" spans="1:3" x14ac:dyDescent="0.25">
      <c r="A64938" s="5"/>
      <c r="C64938" s="7"/>
    </row>
    <row r="64939" spans="1:3" x14ac:dyDescent="0.25">
      <c r="A64939" s="5"/>
      <c r="C64939" s="7"/>
    </row>
    <row r="64940" spans="1:3" x14ac:dyDescent="0.25">
      <c r="A64940" s="5"/>
      <c r="C64940" s="7"/>
    </row>
    <row r="64941" spans="1:3" x14ac:dyDescent="0.25">
      <c r="A64941" s="5"/>
      <c r="C64941" s="7"/>
    </row>
    <row r="64942" spans="1:3" x14ac:dyDescent="0.25">
      <c r="A64942" s="5"/>
      <c r="C64942" s="7"/>
    </row>
    <row r="64943" spans="1:3" x14ac:dyDescent="0.25">
      <c r="A64943" s="5"/>
      <c r="C64943" s="7"/>
    </row>
    <row r="64944" spans="1:3" x14ac:dyDescent="0.25">
      <c r="A64944" s="5"/>
      <c r="C64944" s="7"/>
    </row>
    <row r="64945" spans="1:3" x14ac:dyDescent="0.25">
      <c r="A64945" s="5"/>
      <c r="C64945" s="7"/>
    </row>
    <row r="64946" spans="1:3" x14ac:dyDescent="0.25">
      <c r="A64946" s="5"/>
      <c r="C64946" s="7"/>
    </row>
    <row r="64947" spans="1:3" x14ac:dyDescent="0.25">
      <c r="A64947" s="5"/>
      <c r="C64947" s="7"/>
    </row>
    <row r="64948" spans="1:3" x14ac:dyDescent="0.25">
      <c r="A64948" s="5"/>
      <c r="C64948" s="7"/>
    </row>
    <row r="64949" spans="1:3" x14ac:dyDescent="0.25">
      <c r="A64949" s="5"/>
      <c r="C64949" s="7"/>
    </row>
    <row r="64950" spans="1:3" x14ac:dyDescent="0.25">
      <c r="A64950" s="5"/>
      <c r="C64950" s="7"/>
    </row>
    <row r="64951" spans="1:3" x14ac:dyDescent="0.25">
      <c r="A64951" s="5"/>
      <c r="C64951" s="7"/>
    </row>
    <row r="64952" spans="1:3" x14ac:dyDescent="0.25">
      <c r="A64952" s="5"/>
      <c r="C64952" s="7"/>
    </row>
    <row r="64953" spans="1:3" x14ac:dyDescent="0.25">
      <c r="A64953" s="5"/>
      <c r="C64953" s="7"/>
    </row>
    <row r="64954" spans="1:3" x14ac:dyDescent="0.25">
      <c r="A64954" s="5"/>
      <c r="C64954" s="7"/>
    </row>
    <row r="64955" spans="1:3" x14ac:dyDescent="0.25">
      <c r="A64955" s="5"/>
      <c r="C64955" s="7"/>
    </row>
    <row r="64956" spans="1:3" x14ac:dyDescent="0.25">
      <c r="A64956" s="5"/>
      <c r="C64956" s="7"/>
    </row>
    <row r="64957" spans="1:3" x14ac:dyDescent="0.25">
      <c r="A64957" s="5"/>
      <c r="C64957" s="7"/>
    </row>
    <row r="64958" spans="1:3" x14ac:dyDescent="0.25">
      <c r="A64958" s="5"/>
      <c r="C64958" s="7"/>
    </row>
    <row r="64959" spans="1:3" x14ac:dyDescent="0.25">
      <c r="A64959" s="5"/>
      <c r="C64959" s="7"/>
    </row>
    <row r="64960" spans="1:3" x14ac:dyDescent="0.25">
      <c r="A64960" s="5"/>
      <c r="C64960" s="7"/>
    </row>
    <row r="64961" spans="1:3" x14ac:dyDescent="0.25">
      <c r="A64961" s="5"/>
      <c r="C64961" s="7"/>
    </row>
    <row r="64962" spans="1:3" x14ac:dyDescent="0.25">
      <c r="A64962" s="5"/>
      <c r="C64962" s="7"/>
    </row>
    <row r="64963" spans="1:3" x14ac:dyDescent="0.25">
      <c r="A64963" s="5"/>
      <c r="C64963" s="7"/>
    </row>
    <row r="64964" spans="1:3" x14ac:dyDescent="0.25">
      <c r="A64964" s="5"/>
      <c r="C64964" s="7"/>
    </row>
    <row r="64965" spans="1:3" x14ac:dyDescent="0.25">
      <c r="A64965" s="5"/>
      <c r="C64965" s="7"/>
    </row>
    <row r="64966" spans="1:3" x14ac:dyDescent="0.25">
      <c r="A64966" s="5"/>
      <c r="C64966" s="7"/>
    </row>
    <row r="64967" spans="1:3" x14ac:dyDescent="0.25">
      <c r="A64967" s="5"/>
      <c r="C64967" s="7"/>
    </row>
    <row r="64968" spans="1:3" x14ac:dyDescent="0.25">
      <c r="A64968" s="5"/>
      <c r="C64968" s="7"/>
    </row>
    <row r="64969" spans="1:3" x14ac:dyDescent="0.25">
      <c r="A64969" s="5"/>
      <c r="C64969" s="7"/>
    </row>
    <row r="64970" spans="1:3" x14ac:dyDescent="0.25">
      <c r="A64970" s="5"/>
      <c r="C64970" s="7"/>
    </row>
    <row r="64971" spans="1:3" x14ac:dyDescent="0.25">
      <c r="A64971" s="5"/>
      <c r="C64971" s="7"/>
    </row>
    <row r="64972" spans="1:3" x14ac:dyDescent="0.25">
      <c r="A64972" s="5"/>
      <c r="C64972" s="7"/>
    </row>
    <row r="64973" spans="1:3" x14ac:dyDescent="0.25">
      <c r="A64973" s="5"/>
      <c r="C64973" s="7"/>
    </row>
    <row r="64974" spans="1:3" x14ac:dyDescent="0.25">
      <c r="A64974" s="5"/>
      <c r="C64974" s="7"/>
    </row>
    <row r="64975" spans="1:3" x14ac:dyDescent="0.25">
      <c r="A64975" s="5"/>
      <c r="C64975" s="7"/>
    </row>
    <row r="64976" spans="1:3" x14ac:dyDescent="0.25">
      <c r="A64976" s="5"/>
      <c r="C64976" s="7"/>
    </row>
    <row r="64977" spans="1:3" x14ac:dyDescent="0.25">
      <c r="A64977" s="5"/>
      <c r="C64977" s="7"/>
    </row>
    <row r="64978" spans="1:3" x14ac:dyDescent="0.25">
      <c r="A64978" s="5"/>
      <c r="C64978" s="7"/>
    </row>
    <row r="64979" spans="1:3" x14ac:dyDescent="0.25">
      <c r="A64979" s="5"/>
      <c r="C64979" s="7"/>
    </row>
    <row r="64980" spans="1:3" x14ac:dyDescent="0.25">
      <c r="A64980" s="5"/>
      <c r="C64980" s="7"/>
    </row>
    <row r="64981" spans="1:3" x14ac:dyDescent="0.25">
      <c r="A64981" s="5"/>
      <c r="C64981" s="7"/>
    </row>
    <row r="64982" spans="1:3" x14ac:dyDescent="0.25">
      <c r="A64982" s="5"/>
      <c r="C64982" s="7"/>
    </row>
    <row r="64983" spans="1:3" x14ac:dyDescent="0.25">
      <c r="A64983" s="5"/>
      <c r="C64983" s="7"/>
    </row>
    <row r="64984" spans="1:3" x14ac:dyDescent="0.25">
      <c r="A64984" s="5"/>
      <c r="C64984" s="7"/>
    </row>
    <row r="64985" spans="1:3" x14ac:dyDescent="0.25">
      <c r="A64985" s="5"/>
      <c r="C64985" s="7"/>
    </row>
    <row r="64986" spans="1:3" x14ac:dyDescent="0.25">
      <c r="A64986" s="5"/>
      <c r="C64986" s="7"/>
    </row>
    <row r="64987" spans="1:3" x14ac:dyDescent="0.25">
      <c r="A64987" s="5"/>
      <c r="C64987" s="7"/>
    </row>
    <row r="64988" spans="1:3" x14ac:dyDescent="0.25">
      <c r="A64988" s="5"/>
      <c r="C64988" s="7"/>
    </row>
    <row r="64989" spans="1:3" x14ac:dyDescent="0.25">
      <c r="A64989" s="5"/>
      <c r="C64989" s="7"/>
    </row>
    <row r="64990" spans="1:3" x14ac:dyDescent="0.25">
      <c r="A64990" s="5"/>
      <c r="C64990" s="7"/>
    </row>
    <row r="64991" spans="1:3" x14ac:dyDescent="0.25">
      <c r="A64991" s="5"/>
      <c r="C64991" s="7"/>
    </row>
    <row r="64992" spans="1:3" x14ac:dyDescent="0.25">
      <c r="A64992" s="5"/>
      <c r="C64992" s="7"/>
    </row>
    <row r="64993" spans="1:3" x14ac:dyDescent="0.25">
      <c r="A64993" s="5"/>
      <c r="C64993" s="7"/>
    </row>
    <row r="64994" spans="1:3" x14ac:dyDescent="0.25">
      <c r="A64994" s="5"/>
      <c r="C64994" s="7"/>
    </row>
    <row r="64995" spans="1:3" x14ac:dyDescent="0.25">
      <c r="A64995" s="5"/>
      <c r="C64995" s="7"/>
    </row>
    <row r="64996" spans="1:3" x14ac:dyDescent="0.25">
      <c r="A64996" s="5"/>
      <c r="C64996" s="7"/>
    </row>
    <row r="64997" spans="1:3" x14ac:dyDescent="0.25">
      <c r="A64997" s="5"/>
      <c r="C64997" s="7"/>
    </row>
    <row r="64998" spans="1:3" x14ac:dyDescent="0.25">
      <c r="A64998" s="5"/>
      <c r="C64998" s="7"/>
    </row>
    <row r="64999" spans="1:3" x14ac:dyDescent="0.25">
      <c r="A64999" s="5"/>
      <c r="C64999" s="7"/>
    </row>
    <row r="65000" spans="1:3" x14ac:dyDescent="0.25">
      <c r="A65000" s="5"/>
      <c r="C65000" s="7"/>
    </row>
    <row r="65001" spans="1:3" x14ac:dyDescent="0.25">
      <c r="A65001" s="5"/>
      <c r="C65001" s="7"/>
    </row>
    <row r="65002" spans="1:3" x14ac:dyDescent="0.25">
      <c r="A65002" s="5"/>
      <c r="C65002" s="7"/>
    </row>
    <row r="65003" spans="1:3" x14ac:dyDescent="0.25">
      <c r="A65003" s="5"/>
      <c r="C65003" s="7"/>
    </row>
    <row r="65004" spans="1:3" x14ac:dyDescent="0.25">
      <c r="A65004" s="5"/>
      <c r="C65004" s="7"/>
    </row>
    <row r="65005" spans="1:3" x14ac:dyDescent="0.25">
      <c r="A65005" s="5"/>
      <c r="C65005" s="7"/>
    </row>
    <row r="65006" spans="1:3" x14ac:dyDescent="0.25">
      <c r="A65006" s="5"/>
      <c r="C65006" s="7"/>
    </row>
    <row r="65007" spans="1:3" x14ac:dyDescent="0.25">
      <c r="A65007" s="5"/>
      <c r="C65007" s="7"/>
    </row>
    <row r="65008" spans="1:3" x14ac:dyDescent="0.25">
      <c r="A65008" s="5"/>
      <c r="C65008" s="7"/>
    </row>
    <row r="65009" spans="1:3" x14ac:dyDescent="0.25">
      <c r="A65009" s="5"/>
      <c r="C65009" s="7"/>
    </row>
    <row r="65010" spans="1:3" x14ac:dyDescent="0.25">
      <c r="A65010" s="5"/>
      <c r="C65010" s="7"/>
    </row>
    <row r="65011" spans="1:3" x14ac:dyDescent="0.25">
      <c r="A65011" s="5"/>
      <c r="C65011" s="7"/>
    </row>
    <row r="65012" spans="1:3" x14ac:dyDescent="0.25">
      <c r="A65012" s="5"/>
      <c r="C65012" s="7"/>
    </row>
    <row r="65013" spans="1:3" x14ac:dyDescent="0.25">
      <c r="A65013" s="5"/>
      <c r="C65013" s="7"/>
    </row>
    <row r="65014" spans="1:3" x14ac:dyDescent="0.25">
      <c r="A65014" s="5"/>
      <c r="C65014" s="7"/>
    </row>
    <row r="65015" spans="1:3" x14ac:dyDescent="0.25">
      <c r="A65015" s="5"/>
      <c r="C65015" s="7"/>
    </row>
    <row r="65016" spans="1:3" x14ac:dyDescent="0.25">
      <c r="A65016" s="5"/>
      <c r="C65016" s="7"/>
    </row>
    <row r="65017" spans="1:3" x14ac:dyDescent="0.25">
      <c r="A65017" s="5"/>
      <c r="C65017" s="7"/>
    </row>
    <row r="65018" spans="1:3" x14ac:dyDescent="0.25">
      <c r="A65018" s="5"/>
      <c r="C65018" s="7"/>
    </row>
    <row r="65019" spans="1:3" x14ac:dyDescent="0.25">
      <c r="A65019" s="5"/>
      <c r="C65019" s="7"/>
    </row>
    <row r="65020" spans="1:3" x14ac:dyDescent="0.25">
      <c r="A65020" s="5"/>
      <c r="C65020" s="7"/>
    </row>
    <row r="65021" spans="1:3" x14ac:dyDescent="0.25">
      <c r="A65021" s="5"/>
      <c r="C65021" s="7"/>
    </row>
    <row r="65022" spans="1:3" x14ac:dyDescent="0.25">
      <c r="A65022" s="5"/>
      <c r="C65022" s="7"/>
    </row>
    <row r="65023" spans="1:3" x14ac:dyDescent="0.25">
      <c r="A65023" s="5"/>
      <c r="C65023" s="7"/>
    </row>
    <row r="65024" spans="1:3" x14ac:dyDescent="0.25">
      <c r="A65024" s="5"/>
      <c r="C65024" s="7"/>
    </row>
    <row r="65025" spans="1:3" x14ac:dyDescent="0.25">
      <c r="A65025" s="5"/>
      <c r="C65025" s="7"/>
    </row>
    <row r="65026" spans="1:3" x14ac:dyDescent="0.25">
      <c r="A65026" s="5"/>
      <c r="C65026" s="7"/>
    </row>
    <row r="65027" spans="1:3" x14ac:dyDescent="0.25">
      <c r="A65027" s="5"/>
      <c r="C65027" s="7"/>
    </row>
    <row r="65028" spans="1:3" x14ac:dyDescent="0.25">
      <c r="A65028" s="5"/>
      <c r="C65028" s="7"/>
    </row>
    <row r="65029" spans="1:3" x14ac:dyDescent="0.25">
      <c r="A65029" s="5"/>
      <c r="C65029" s="7"/>
    </row>
    <row r="65030" spans="1:3" x14ac:dyDescent="0.25">
      <c r="A65030" s="5"/>
      <c r="C65030" s="7"/>
    </row>
    <row r="65031" spans="1:3" x14ac:dyDescent="0.25">
      <c r="A65031" s="5"/>
      <c r="C65031" s="7"/>
    </row>
    <row r="65032" spans="1:3" x14ac:dyDescent="0.25">
      <c r="A65032" s="5"/>
      <c r="C65032" s="7"/>
    </row>
    <row r="65033" spans="1:3" x14ac:dyDescent="0.25">
      <c r="A65033" s="5"/>
      <c r="C65033" s="7"/>
    </row>
    <row r="65034" spans="1:3" x14ac:dyDescent="0.25">
      <c r="A65034" s="5"/>
      <c r="C65034" s="7"/>
    </row>
    <row r="65035" spans="1:3" x14ac:dyDescent="0.25">
      <c r="A65035" s="5"/>
      <c r="C65035" s="7"/>
    </row>
    <row r="65036" spans="1:3" x14ac:dyDescent="0.25">
      <c r="A65036" s="5"/>
      <c r="C65036" s="7"/>
    </row>
    <row r="65037" spans="1:3" x14ac:dyDescent="0.25">
      <c r="A65037" s="5"/>
      <c r="C65037" s="7"/>
    </row>
    <row r="65038" spans="1:3" x14ac:dyDescent="0.25">
      <c r="A65038" s="5"/>
      <c r="C65038" s="7"/>
    </row>
    <row r="65039" spans="1:3" x14ac:dyDescent="0.25">
      <c r="A65039" s="5"/>
      <c r="C65039" s="7"/>
    </row>
    <row r="65040" spans="1:3" x14ac:dyDescent="0.25">
      <c r="A65040" s="5"/>
      <c r="C65040" s="7"/>
    </row>
    <row r="65041" spans="1:3" x14ac:dyDescent="0.25">
      <c r="A65041" s="5"/>
      <c r="C65041" s="7"/>
    </row>
    <row r="65042" spans="1:3" x14ac:dyDescent="0.25">
      <c r="A65042" s="5"/>
      <c r="C65042" s="7"/>
    </row>
    <row r="65043" spans="1:3" x14ac:dyDescent="0.25">
      <c r="A65043" s="5"/>
      <c r="C65043" s="7"/>
    </row>
    <row r="65044" spans="1:3" x14ac:dyDescent="0.25">
      <c r="A65044" s="5"/>
      <c r="C65044" s="7"/>
    </row>
    <row r="65045" spans="1:3" x14ac:dyDescent="0.25">
      <c r="A65045" s="5"/>
      <c r="C65045" s="7"/>
    </row>
    <row r="65046" spans="1:3" x14ac:dyDescent="0.25">
      <c r="A65046" s="5"/>
      <c r="C65046" s="7"/>
    </row>
    <row r="65047" spans="1:3" x14ac:dyDescent="0.25">
      <c r="A65047" s="5"/>
      <c r="C65047" s="7"/>
    </row>
    <row r="65048" spans="1:3" x14ac:dyDescent="0.25">
      <c r="A65048" s="5"/>
      <c r="C65048" s="7"/>
    </row>
    <row r="65049" spans="1:3" x14ac:dyDescent="0.25">
      <c r="A65049" s="5"/>
      <c r="C65049" s="7"/>
    </row>
    <row r="65050" spans="1:3" x14ac:dyDescent="0.25">
      <c r="A65050" s="5"/>
      <c r="C65050" s="7"/>
    </row>
    <row r="65051" spans="1:3" x14ac:dyDescent="0.25">
      <c r="A65051" s="5"/>
      <c r="C65051" s="7"/>
    </row>
    <row r="65052" spans="1:3" x14ac:dyDescent="0.25">
      <c r="A65052" s="5"/>
      <c r="C65052" s="7"/>
    </row>
    <row r="65053" spans="1:3" x14ac:dyDescent="0.25">
      <c r="A65053" s="5"/>
      <c r="C65053" s="7"/>
    </row>
    <row r="65054" spans="1:3" x14ac:dyDescent="0.25">
      <c r="A65054" s="5"/>
      <c r="C65054" s="7"/>
    </row>
    <row r="65055" spans="1:3" x14ac:dyDescent="0.25">
      <c r="A65055" s="5"/>
      <c r="C65055" s="7"/>
    </row>
    <row r="65056" spans="1:3" x14ac:dyDescent="0.25">
      <c r="A65056" s="5"/>
      <c r="C65056" s="7"/>
    </row>
    <row r="65057" spans="1:3" x14ac:dyDescent="0.25">
      <c r="A65057" s="5"/>
      <c r="C65057" s="7"/>
    </row>
    <row r="65058" spans="1:3" x14ac:dyDescent="0.25">
      <c r="A65058" s="5"/>
      <c r="C65058" s="7"/>
    </row>
    <row r="65059" spans="1:3" x14ac:dyDescent="0.25">
      <c r="A65059" s="5"/>
      <c r="C65059" s="7"/>
    </row>
    <row r="65060" spans="1:3" x14ac:dyDescent="0.25">
      <c r="A65060" s="5"/>
      <c r="C65060" s="7"/>
    </row>
    <row r="65061" spans="1:3" x14ac:dyDescent="0.25">
      <c r="A65061" s="5"/>
      <c r="C65061" s="7"/>
    </row>
    <row r="65062" spans="1:3" x14ac:dyDescent="0.25">
      <c r="A65062" s="5"/>
      <c r="C65062" s="7"/>
    </row>
    <row r="65063" spans="1:3" x14ac:dyDescent="0.25">
      <c r="A65063" s="5"/>
      <c r="C65063" s="7"/>
    </row>
    <row r="65064" spans="1:3" x14ac:dyDescent="0.25">
      <c r="A65064" s="5"/>
      <c r="C65064" s="7"/>
    </row>
    <row r="65065" spans="1:3" x14ac:dyDescent="0.25">
      <c r="A65065" s="5"/>
      <c r="C65065" s="7"/>
    </row>
    <row r="65066" spans="1:3" x14ac:dyDescent="0.25">
      <c r="A65066" s="5"/>
      <c r="C65066" s="7"/>
    </row>
    <row r="65067" spans="1:3" x14ac:dyDescent="0.25">
      <c r="A65067" s="5"/>
      <c r="C65067" s="7"/>
    </row>
    <row r="65068" spans="1:3" x14ac:dyDescent="0.25">
      <c r="A65068" s="5"/>
      <c r="C65068" s="7"/>
    </row>
    <row r="65069" spans="1:3" x14ac:dyDescent="0.25">
      <c r="A65069" s="5"/>
      <c r="C65069" s="7"/>
    </row>
    <row r="65070" spans="1:3" x14ac:dyDescent="0.25">
      <c r="A65070" s="5"/>
      <c r="C65070" s="7"/>
    </row>
    <row r="65071" spans="1:3" x14ac:dyDescent="0.25">
      <c r="A65071" s="5"/>
      <c r="C65071" s="7"/>
    </row>
    <row r="65072" spans="1:3" x14ac:dyDescent="0.25">
      <c r="A65072" s="5"/>
      <c r="C65072" s="7"/>
    </row>
    <row r="65073" spans="1:3" x14ac:dyDescent="0.25">
      <c r="A65073" s="5"/>
      <c r="C65073" s="7"/>
    </row>
    <row r="65074" spans="1:3" x14ac:dyDescent="0.25">
      <c r="A65074" s="5"/>
      <c r="C65074" s="7"/>
    </row>
    <row r="65075" spans="1:3" x14ac:dyDescent="0.25">
      <c r="A65075" s="5"/>
      <c r="C65075" s="7"/>
    </row>
    <row r="65076" spans="1:3" x14ac:dyDescent="0.25">
      <c r="A65076" s="5"/>
      <c r="C65076" s="7"/>
    </row>
    <row r="65077" spans="1:3" x14ac:dyDescent="0.25">
      <c r="A65077" s="5"/>
      <c r="C65077" s="7"/>
    </row>
    <row r="65078" spans="1:3" x14ac:dyDescent="0.25">
      <c r="A65078" s="5"/>
      <c r="C65078" s="7"/>
    </row>
    <row r="65079" spans="1:3" x14ac:dyDescent="0.25">
      <c r="A65079" s="5"/>
      <c r="C65079" s="7"/>
    </row>
    <row r="65080" spans="1:3" x14ac:dyDescent="0.25">
      <c r="A65080" s="5"/>
      <c r="C65080" s="7"/>
    </row>
    <row r="65081" spans="1:3" x14ac:dyDescent="0.25">
      <c r="A65081" s="5"/>
      <c r="C65081" s="7"/>
    </row>
    <row r="65082" spans="1:3" x14ac:dyDescent="0.25">
      <c r="A65082" s="5"/>
      <c r="C65082" s="7"/>
    </row>
    <row r="65083" spans="1:3" x14ac:dyDescent="0.25">
      <c r="A65083" s="5"/>
      <c r="C65083" s="7"/>
    </row>
    <row r="65084" spans="1:3" x14ac:dyDescent="0.25">
      <c r="A65084" s="5"/>
      <c r="C65084" s="7"/>
    </row>
    <row r="65085" spans="1:3" x14ac:dyDescent="0.25">
      <c r="A65085" s="5"/>
      <c r="C65085" s="7"/>
    </row>
    <row r="65086" spans="1:3" x14ac:dyDescent="0.25">
      <c r="A65086" s="5"/>
      <c r="C65086" s="7"/>
    </row>
    <row r="65087" spans="1:3" x14ac:dyDescent="0.25">
      <c r="A65087" s="5"/>
      <c r="C65087" s="7"/>
    </row>
    <row r="65088" spans="1:3" x14ac:dyDescent="0.25">
      <c r="A65088" s="5"/>
      <c r="C65088" s="7"/>
    </row>
    <row r="65089" spans="1:3" x14ac:dyDescent="0.25">
      <c r="A65089" s="5"/>
      <c r="C65089" s="7"/>
    </row>
    <row r="65090" spans="1:3" x14ac:dyDescent="0.25">
      <c r="A65090" s="5"/>
      <c r="C65090" s="7"/>
    </row>
    <row r="65091" spans="1:3" x14ac:dyDescent="0.25">
      <c r="A65091" s="5"/>
      <c r="C65091" s="7"/>
    </row>
    <row r="65092" spans="1:3" x14ac:dyDescent="0.25">
      <c r="A65092" s="5"/>
      <c r="C65092" s="7"/>
    </row>
    <row r="65093" spans="1:3" x14ac:dyDescent="0.25">
      <c r="A65093" s="5"/>
      <c r="C65093" s="7"/>
    </row>
    <row r="65094" spans="1:3" x14ac:dyDescent="0.25">
      <c r="A65094" s="5"/>
      <c r="C65094" s="7"/>
    </row>
    <row r="65095" spans="1:3" x14ac:dyDescent="0.25">
      <c r="A65095" s="5"/>
      <c r="C65095" s="7"/>
    </row>
    <row r="65096" spans="1:3" x14ac:dyDescent="0.25">
      <c r="A65096" s="5"/>
      <c r="C65096" s="7"/>
    </row>
    <row r="65097" spans="1:3" x14ac:dyDescent="0.25">
      <c r="A65097" s="5"/>
      <c r="C65097" s="7"/>
    </row>
    <row r="65098" spans="1:3" x14ac:dyDescent="0.25">
      <c r="A65098" s="5"/>
      <c r="C65098" s="7"/>
    </row>
    <row r="65099" spans="1:3" x14ac:dyDescent="0.25">
      <c r="A65099" s="5"/>
      <c r="C65099" s="7"/>
    </row>
    <row r="65100" spans="1:3" x14ac:dyDescent="0.25">
      <c r="A65100" s="5"/>
      <c r="C65100" s="7"/>
    </row>
    <row r="65101" spans="1:3" x14ac:dyDescent="0.25">
      <c r="A65101" s="5"/>
      <c r="C65101" s="7"/>
    </row>
    <row r="65102" spans="1:3" x14ac:dyDescent="0.25">
      <c r="A65102" s="5"/>
      <c r="C65102" s="7"/>
    </row>
    <row r="65103" spans="1:3" x14ac:dyDescent="0.25">
      <c r="A65103" s="5"/>
      <c r="C65103" s="7"/>
    </row>
    <row r="65104" spans="1:3" x14ac:dyDescent="0.25">
      <c r="A65104" s="5"/>
      <c r="C65104" s="7"/>
    </row>
    <row r="65105" spans="1:3" x14ac:dyDescent="0.25">
      <c r="A65105" s="5"/>
      <c r="C65105" s="7"/>
    </row>
    <row r="65106" spans="1:3" x14ac:dyDescent="0.25">
      <c r="A65106" s="5"/>
      <c r="C65106" s="7"/>
    </row>
    <row r="65107" spans="1:3" x14ac:dyDescent="0.25">
      <c r="A65107" s="5"/>
      <c r="C65107" s="7"/>
    </row>
    <row r="65108" spans="1:3" x14ac:dyDescent="0.25">
      <c r="A65108" s="5"/>
      <c r="C65108" s="7"/>
    </row>
    <row r="65109" spans="1:3" x14ac:dyDescent="0.25">
      <c r="A65109" s="5"/>
      <c r="C65109" s="7"/>
    </row>
    <row r="65110" spans="1:3" x14ac:dyDescent="0.25">
      <c r="A65110" s="5"/>
      <c r="C65110" s="7"/>
    </row>
    <row r="65111" spans="1:3" x14ac:dyDescent="0.25">
      <c r="A65111" s="5"/>
      <c r="C65111" s="7"/>
    </row>
    <row r="65112" spans="1:3" x14ac:dyDescent="0.25">
      <c r="A65112" s="5"/>
      <c r="C65112" s="7"/>
    </row>
    <row r="65113" spans="1:3" x14ac:dyDescent="0.25">
      <c r="A65113" s="5"/>
      <c r="C65113" s="7"/>
    </row>
    <row r="65114" spans="1:3" x14ac:dyDescent="0.25">
      <c r="A65114" s="5"/>
      <c r="C65114" s="7"/>
    </row>
    <row r="65115" spans="1:3" x14ac:dyDescent="0.25">
      <c r="A65115" s="5"/>
      <c r="C65115" s="7"/>
    </row>
    <row r="65116" spans="1:3" x14ac:dyDescent="0.25">
      <c r="A65116" s="5"/>
      <c r="C65116" s="7"/>
    </row>
    <row r="65117" spans="1:3" x14ac:dyDescent="0.25">
      <c r="A65117" s="5"/>
      <c r="C65117" s="7"/>
    </row>
    <row r="65118" spans="1:3" x14ac:dyDescent="0.25">
      <c r="A65118" s="5"/>
      <c r="C65118" s="7"/>
    </row>
    <row r="65119" spans="1:3" x14ac:dyDescent="0.25">
      <c r="A65119" s="5"/>
      <c r="C65119" s="7"/>
    </row>
    <row r="65120" spans="1:3" x14ac:dyDescent="0.25">
      <c r="A65120" s="5"/>
      <c r="C65120" s="7"/>
    </row>
    <row r="65121" spans="1:3" x14ac:dyDescent="0.25">
      <c r="A65121" s="5"/>
      <c r="C65121" s="7"/>
    </row>
    <row r="65122" spans="1:3" x14ac:dyDescent="0.25">
      <c r="A65122" s="5"/>
      <c r="C65122" s="7"/>
    </row>
    <row r="65123" spans="1:3" x14ac:dyDescent="0.25">
      <c r="A65123" s="5"/>
      <c r="C65123" s="7"/>
    </row>
    <row r="65124" spans="1:3" x14ac:dyDescent="0.25">
      <c r="A65124" s="5"/>
      <c r="C65124" s="7"/>
    </row>
    <row r="65125" spans="1:3" x14ac:dyDescent="0.25">
      <c r="A65125" s="5"/>
      <c r="C65125" s="7"/>
    </row>
    <row r="65126" spans="1:3" x14ac:dyDescent="0.25">
      <c r="A65126" s="5"/>
      <c r="C65126" s="7"/>
    </row>
    <row r="65127" spans="1:3" x14ac:dyDescent="0.25">
      <c r="A65127" s="5"/>
      <c r="C65127" s="7"/>
    </row>
    <row r="65128" spans="1:3" x14ac:dyDescent="0.25">
      <c r="A65128" s="5"/>
      <c r="C65128" s="7"/>
    </row>
    <row r="65129" spans="1:3" x14ac:dyDescent="0.25">
      <c r="A65129" s="5"/>
      <c r="C65129" s="7"/>
    </row>
    <row r="65130" spans="1:3" x14ac:dyDescent="0.25">
      <c r="A65130" s="5"/>
      <c r="C65130" s="7"/>
    </row>
    <row r="65131" spans="1:3" x14ac:dyDescent="0.25">
      <c r="A65131" s="5"/>
      <c r="C65131" s="7"/>
    </row>
    <row r="65132" spans="1:3" x14ac:dyDescent="0.25">
      <c r="A65132" s="5"/>
      <c r="C65132" s="7"/>
    </row>
    <row r="65133" spans="1:3" x14ac:dyDescent="0.25">
      <c r="A65133" s="5"/>
      <c r="C65133" s="7"/>
    </row>
    <row r="65134" spans="1:3" x14ac:dyDescent="0.25">
      <c r="A65134" s="5"/>
      <c r="C65134" s="7"/>
    </row>
    <row r="65135" spans="1:3" x14ac:dyDescent="0.25">
      <c r="A65135" s="5"/>
      <c r="C65135" s="7"/>
    </row>
    <row r="65136" spans="1:3" x14ac:dyDescent="0.25">
      <c r="A65136" s="5"/>
      <c r="C65136" s="7"/>
    </row>
    <row r="65137" spans="1:3" x14ac:dyDescent="0.25">
      <c r="A65137" s="5"/>
      <c r="C65137" s="7"/>
    </row>
    <row r="65138" spans="1:3" x14ac:dyDescent="0.25">
      <c r="A65138" s="5"/>
      <c r="C65138" s="7"/>
    </row>
    <row r="65139" spans="1:3" x14ac:dyDescent="0.25">
      <c r="A65139" s="5"/>
      <c r="C65139" s="7"/>
    </row>
    <row r="65140" spans="1:3" x14ac:dyDescent="0.25">
      <c r="A65140" s="5"/>
      <c r="C65140" s="7"/>
    </row>
    <row r="65141" spans="1:3" x14ac:dyDescent="0.25">
      <c r="A65141" s="5"/>
      <c r="C65141" s="7"/>
    </row>
    <row r="65142" spans="1:3" x14ac:dyDescent="0.25">
      <c r="A65142" s="5"/>
      <c r="C65142" s="7"/>
    </row>
    <row r="65143" spans="1:3" x14ac:dyDescent="0.25">
      <c r="A65143" s="5"/>
      <c r="C65143" s="7"/>
    </row>
    <row r="65144" spans="1:3" x14ac:dyDescent="0.25">
      <c r="A65144" s="5"/>
      <c r="C65144" s="7"/>
    </row>
    <row r="65145" spans="1:3" x14ac:dyDescent="0.25">
      <c r="A65145" s="5"/>
      <c r="C65145" s="7"/>
    </row>
    <row r="65146" spans="1:3" x14ac:dyDescent="0.25">
      <c r="A65146" s="5"/>
      <c r="C65146" s="7"/>
    </row>
    <row r="65147" spans="1:3" x14ac:dyDescent="0.25">
      <c r="A65147" s="5"/>
      <c r="C65147" s="7"/>
    </row>
    <row r="65148" spans="1:3" x14ac:dyDescent="0.25">
      <c r="A65148" s="5"/>
      <c r="C65148" s="7"/>
    </row>
    <row r="65149" spans="1:3" x14ac:dyDescent="0.25">
      <c r="A65149" s="5"/>
      <c r="C65149" s="7"/>
    </row>
    <row r="65150" spans="1:3" x14ac:dyDescent="0.25">
      <c r="A65150" s="5"/>
      <c r="C65150" s="7"/>
    </row>
    <row r="65151" spans="1:3" x14ac:dyDescent="0.25">
      <c r="A65151" s="5"/>
      <c r="C65151" s="7"/>
    </row>
    <row r="65152" spans="1:3" x14ac:dyDescent="0.25">
      <c r="A65152" s="5"/>
      <c r="C65152" s="7"/>
    </row>
    <row r="65153" spans="1:3" x14ac:dyDescent="0.25">
      <c r="A65153" s="5"/>
      <c r="C65153" s="7"/>
    </row>
    <row r="65154" spans="1:3" x14ac:dyDescent="0.25">
      <c r="A65154" s="5"/>
      <c r="C65154" s="7"/>
    </row>
    <row r="65155" spans="1:3" x14ac:dyDescent="0.25">
      <c r="A65155" s="5"/>
      <c r="C65155" s="7"/>
    </row>
    <row r="65156" spans="1:3" x14ac:dyDescent="0.25">
      <c r="A65156" s="5"/>
      <c r="C65156" s="7"/>
    </row>
    <row r="65157" spans="1:3" x14ac:dyDescent="0.25">
      <c r="A65157" s="5"/>
      <c r="C65157" s="7"/>
    </row>
    <row r="65158" spans="1:3" x14ac:dyDescent="0.25">
      <c r="A65158" s="5"/>
      <c r="C65158" s="7"/>
    </row>
    <row r="65159" spans="1:3" x14ac:dyDescent="0.25">
      <c r="A65159" s="5"/>
      <c r="C65159" s="7"/>
    </row>
    <row r="65160" spans="1:3" x14ac:dyDescent="0.25">
      <c r="A65160" s="5"/>
      <c r="C65160" s="7"/>
    </row>
    <row r="65161" spans="1:3" x14ac:dyDescent="0.25">
      <c r="A65161" s="5"/>
      <c r="C65161" s="7"/>
    </row>
    <row r="65162" spans="1:3" x14ac:dyDescent="0.25">
      <c r="A65162" s="5"/>
      <c r="C65162" s="7"/>
    </row>
    <row r="65163" spans="1:3" x14ac:dyDescent="0.25">
      <c r="A65163" s="5"/>
      <c r="C65163" s="7"/>
    </row>
    <row r="65164" spans="1:3" x14ac:dyDescent="0.25">
      <c r="A65164" s="5"/>
      <c r="C65164" s="7"/>
    </row>
    <row r="65165" spans="1:3" x14ac:dyDescent="0.25">
      <c r="A65165" s="5"/>
      <c r="C65165" s="7"/>
    </row>
    <row r="65166" spans="1:3" x14ac:dyDescent="0.25">
      <c r="A65166" s="5"/>
      <c r="C65166" s="7"/>
    </row>
    <row r="65167" spans="1:3" x14ac:dyDescent="0.25">
      <c r="A65167" s="5"/>
      <c r="C65167" s="7"/>
    </row>
    <row r="65168" spans="1:3" x14ac:dyDescent="0.25">
      <c r="A65168" s="5"/>
      <c r="C65168" s="7"/>
    </row>
    <row r="65169" spans="1:3" x14ac:dyDescent="0.25">
      <c r="A65169" s="5"/>
      <c r="C65169" s="7"/>
    </row>
    <row r="65170" spans="1:3" x14ac:dyDescent="0.25">
      <c r="A65170" s="5"/>
      <c r="C65170" s="7"/>
    </row>
    <row r="65171" spans="1:3" x14ac:dyDescent="0.25">
      <c r="A65171" s="5"/>
      <c r="C65171" s="7"/>
    </row>
    <row r="65172" spans="1:3" x14ac:dyDescent="0.25">
      <c r="A65172" s="5"/>
      <c r="C65172" s="7"/>
    </row>
    <row r="65173" spans="1:3" x14ac:dyDescent="0.25">
      <c r="A65173" s="5"/>
      <c r="C65173" s="7"/>
    </row>
    <row r="65174" spans="1:3" x14ac:dyDescent="0.25">
      <c r="A65174" s="5"/>
      <c r="C65174" s="7"/>
    </row>
    <row r="65175" spans="1:3" x14ac:dyDescent="0.25">
      <c r="A65175" s="5"/>
      <c r="C65175" s="7"/>
    </row>
    <row r="65176" spans="1:3" x14ac:dyDescent="0.25">
      <c r="A65176" s="5"/>
      <c r="C65176" s="7"/>
    </row>
    <row r="65177" spans="1:3" x14ac:dyDescent="0.25">
      <c r="A65177" s="5"/>
      <c r="C65177" s="7"/>
    </row>
    <row r="65178" spans="1:3" x14ac:dyDescent="0.25">
      <c r="A65178" s="5"/>
      <c r="C65178" s="7"/>
    </row>
    <row r="65179" spans="1:3" x14ac:dyDescent="0.25">
      <c r="A65179" s="5"/>
      <c r="C65179" s="7"/>
    </row>
    <row r="65180" spans="1:3" x14ac:dyDescent="0.25">
      <c r="A65180" s="5"/>
      <c r="C65180" s="7"/>
    </row>
    <row r="65181" spans="1:3" x14ac:dyDescent="0.25">
      <c r="A65181" s="5"/>
      <c r="C65181" s="7"/>
    </row>
    <row r="65182" spans="1:3" x14ac:dyDescent="0.25">
      <c r="A65182" s="5"/>
      <c r="C65182" s="7"/>
    </row>
    <row r="65183" spans="1:3" x14ac:dyDescent="0.25">
      <c r="A65183" s="5"/>
      <c r="C65183" s="7"/>
    </row>
    <row r="65184" spans="1:3" x14ac:dyDescent="0.25">
      <c r="A65184" s="5"/>
      <c r="C65184" s="7"/>
    </row>
    <row r="65185" spans="1:3" x14ac:dyDescent="0.25">
      <c r="A65185" s="5"/>
      <c r="C65185" s="7"/>
    </row>
    <row r="65186" spans="1:3" x14ac:dyDescent="0.25">
      <c r="A65186" s="5"/>
      <c r="C65186" s="7"/>
    </row>
    <row r="65187" spans="1:3" x14ac:dyDescent="0.25">
      <c r="A65187" s="5"/>
      <c r="C65187" s="7"/>
    </row>
    <row r="65188" spans="1:3" x14ac:dyDescent="0.25">
      <c r="A65188" s="5"/>
      <c r="C65188" s="7"/>
    </row>
    <row r="65189" spans="1:3" x14ac:dyDescent="0.25">
      <c r="A65189" s="5"/>
      <c r="C65189" s="7"/>
    </row>
    <row r="65190" spans="1:3" x14ac:dyDescent="0.25">
      <c r="A65190" s="5"/>
      <c r="C65190" s="7"/>
    </row>
    <row r="65191" spans="1:3" x14ac:dyDescent="0.25">
      <c r="A65191" s="5"/>
      <c r="C65191" s="7"/>
    </row>
    <row r="65192" spans="1:3" x14ac:dyDescent="0.25">
      <c r="A65192" s="5"/>
      <c r="C65192" s="7"/>
    </row>
    <row r="65193" spans="1:3" x14ac:dyDescent="0.25">
      <c r="A65193" s="5"/>
      <c r="C65193" s="7"/>
    </row>
    <row r="65194" spans="1:3" x14ac:dyDescent="0.25">
      <c r="A65194" s="5"/>
      <c r="C65194" s="7"/>
    </row>
    <row r="65195" spans="1:3" x14ac:dyDescent="0.25">
      <c r="A65195" s="5"/>
      <c r="C65195" s="7"/>
    </row>
    <row r="65196" spans="1:3" x14ac:dyDescent="0.25">
      <c r="A65196" s="5"/>
      <c r="C65196" s="7"/>
    </row>
    <row r="65197" spans="1:3" x14ac:dyDescent="0.25">
      <c r="A65197" s="5"/>
      <c r="C65197" s="7"/>
    </row>
    <row r="65198" spans="1:3" x14ac:dyDescent="0.25">
      <c r="A65198" s="5"/>
      <c r="C65198" s="7"/>
    </row>
    <row r="65199" spans="1:3" x14ac:dyDescent="0.25">
      <c r="A65199" s="5"/>
      <c r="C65199" s="7"/>
    </row>
    <row r="65200" spans="1:3" x14ac:dyDescent="0.25">
      <c r="A65200" s="5"/>
      <c r="C65200" s="7"/>
    </row>
    <row r="65201" spans="1:3" x14ac:dyDescent="0.25">
      <c r="A65201" s="5"/>
      <c r="C65201" s="7"/>
    </row>
    <row r="65202" spans="1:3" x14ac:dyDescent="0.25">
      <c r="A65202" s="5"/>
      <c r="C65202" s="7"/>
    </row>
    <row r="65203" spans="1:3" x14ac:dyDescent="0.25">
      <c r="A65203" s="5"/>
      <c r="C65203" s="7"/>
    </row>
    <row r="65204" spans="1:3" x14ac:dyDescent="0.25">
      <c r="A65204" s="5"/>
      <c r="C65204" s="7"/>
    </row>
    <row r="65205" spans="1:3" x14ac:dyDescent="0.25">
      <c r="A65205" s="5"/>
      <c r="C65205" s="7"/>
    </row>
    <row r="65206" spans="1:3" x14ac:dyDescent="0.25">
      <c r="A65206" s="5"/>
      <c r="C65206" s="7"/>
    </row>
    <row r="65207" spans="1:3" x14ac:dyDescent="0.25">
      <c r="A65207" s="5"/>
      <c r="C65207" s="7"/>
    </row>
    <row r="65208" spans="1:3" x14ac:dyDescent="0.25">
      <c r="A65208" s="5"/>
      <c r="C65208" s="7"/>
    </row>
    <row r="65209" spans="1:3" x14ac:dyDescent="0.25">
      <c r="A65209" s="5"/>
      <c r="C65209" s="7"/>
    </row>
    <row r="65210" spans="1:3" x14ac:dyDescent="0.25">
      <c r="A65210" s="5"/>
      <c r="C65210" s="7"/>
    </row>
    <row r="65211" spans="1:3" x14ac:dyDescent="0.25">
      <c r="A65211" s="5"/>
      <c r="C65211" s="7"/>
    </row>
    <row r="65212" spans="1:3" x14ac:dyDescent="0.25">
      <c r="A65212" s="5"/>
      <c r="C65212" s="7"/>
    </row>
    <row r="65213" spans="1:3" x14ac:dyDescent="0.25">
      <c r="A65213" s="5"/>
      <c r="C65213" s="7"/>
    </row>
    <row r="65214" spans="1:3" x14ac:dyDescent="0.25">
      <c r="A65214" s="5"/>
      <c r="C65214" s="7"/>
    </row>
    <row r="65215" spans="1:3" x14ac:dyDescent="0.25">
      <c r="A65215" s="5"/>
      <c r="C65215" s="7"/>
    </row>
    <row r="65216" spans="1:3" x14ac:dyDescent="0.25">
      <c r="A65216" s="5"/>
      <c r="C65216" s="7"/>
    </row>
    <row r="65217" spans="1:3" x14ac:dyDescent="0.25">
      <c r="A65217" s="5"/>
      <c r="C65217" s="7"/>
    </row>
    <row r="65218" spans="1:3" x14ac:dyDescent="0.25">
      <c r="A65218" s="5"/>
      <c r="C65218" s="7"/>
    </row>
    <row r="65219" spans="1:3" x14ac:dyDescent="0.25">
      <c r="A65219" s="5"/>
      <c r="C65219" s="7"/>
    </row>
    <row r="65220" spans="1:3" x14ac:dyDescent="0.25">
      <c r="A65220" s="5"/>
      <c r="C65220" s="7"/>
    </row>
    <row r="65221" spans="1:3" x14ac:dyDescent="0.25">
      <c r="A65221" s="5"/>
      <c r="C65221" s="7"/>
    </row>
    <row r="65222" spans="1:3" x14ac:dyDescent="0.25">
      <c r="A65222" s="5"/>
      <c r="C65222" s="7"/>
    </row>
    <row r="65223" spans="1:3" x14ac:dyDescent="0.25">
      <c r="A65223" s="5"/>
      <c r="C65223" s="7"/>
    </row>
    <row r="65224" spans="1:3" x14ac:dyDescent="0.25">
      <c r="A65224" s="5"/>
      <c r="C65224" s="7"/>
    </row>
    <row r="65225" spans="1:3" x14ac:dyDescent="0.25">
      <c r="A65225" s="5"/>
      <c r="C65225" s="7"/>
    </row>
    <row r="65226" spans="1:3" x14ac:dyDescent="0.25">
      <c r="A65226" s="5"/>
      <c r="C65226" s="7"/>
    </row>
    <row r="65227" spans="1:3" x14ac:dyDescent="0.25">
      <c r="A65227" s="5"/>
      <c r="C65227" s="7"/>
    </row>
    <row r="65228" spans="1:3" x14ac:dyDescent="0.25">
      <c r="A65228" s="5"/>
      <c r="C65228" s="7"/>
    </row>
    <row r="65229" spans="1:3" x14ac:dyDescent="0.25">
      <c r="A65229" s="5"/>
      <c r="C65229" s="7"/>
    </row>
    <row r="65230" spans="1:3" x14ac:dyDescent="0.25">
      <c r="A65230" s="5"/>
      <c r="C65230" s="7"/>
    </row>
    <row r="65231" spans="1:3" x14ac:dyDescent="0.25">
      <c r="A65231" s="5"/>
      <c r="C65231" s="7"/>
    </row>
    <row r="65232" spans="1:3" x14ac:dyDescent="0.25">
      <c r="A65232" s="5"/>
      <c r="C65232" s="7"/>
    </row>
    <row r="65233" spans="1:3" x14ac:dyDescent="0.25">
      <c r="A65233" s="5"/>
      <c r="C65233" s="7"/>
    </row>
    <row r="65234" spans="1:3" x14ac:dyDescent="0.25">
      <c r="A65234" s="5"/>
      <c r="C65234" s="7"/>
    </row>
    <row r="65235" spans="1:3" x14ac:dyDescent="0.25">
      <c r="A65235" s="5"/>
      <c r="C65235" s="7"/>
    </row>
    <row r="65236" spans="1:3" x14ac:dyDescent="0.25">
      <c r="A65236" s="5"/>
      <c r="C65236" s="7"/>
    </row>
    <row r="65237" spans="1:3" x14ac:dyDescent="0.25">
      <c r="A65237" s="5"/>
      <c r="C65237" s="7"/>
    </row>
    <row r="65238" spans="1:3" x14ac:dyDescent="0.25">
      <c r="A65238" s="5"/>
      <c r="C65238" s="7"/>
    </row>
    <row r="65239" spans="1:3" x14ac:dyDescent="0.25">
      <c r="A65239" s="5"/>
      <c r="C65239" s="7"/>
    </row>
    <row r="65240" spans="1:3" x14ac:dyDescent="0.25">
      <c r="A65240" s="5"/>
      <c r="C65240" s="7"/>
    </row>
    <row r="65241" spans="1:3" x14ac:dyDescent="0.25">
      <c r="A65241" s="5"/>
      <c r="C65241" s="7"/>
    </row>
    <row r="65242" spans="1:3" x14ac:dyDescent="0.25">
      <c r="A65242" s="5"/>
      <c r="C65242" s="7"/>
    </row>
    <row r="65243" spans="1:3" x14ac:dyDescent="0.25">
      <c r="A65243" s="5"/>
      <c r="C65243" s="7"/>
    </row>
    <row r="65244" spans="1:3" x14ac:dyDescent="0.25">
      <c r="A65244" s="5"/>
      <c r="C65244" s="7"/>
    </row>
    <row r="65245" spans="1:3" x14ac:dyDescent="0.25">
      <c r="A65245" s="5"/>
      <c r="C65245" s="7"/>
    </row>
    <row r="65246" spans="1:3" x14ac:dyDescent="0.25">
      <c r="A65246" s="5"/>
      <c r="C65246" s="7"/>
    </row>
    <row r="65247" spans="1:3" x14ac:dyDescent="0.25">
      <c r="A65247" s="5"/>
      <c r="C65247" s="7"/>
    </row>
    <row r="65248" spans="1:3" x14ac:dyDescent="0.25">
      <c r="A65248" s="5"/>
      <c r="C65248" s="7"/>
    </row>
    <row r="65249" spans="1:3" x14ac:dyDescent="0.25">
      <c r="A65249" s="5"/>
      <c r="C65249" s="7"/>
    </row>
    <row r="65250" spans="1:3" x14ac:dyDescent="0.25">
      <c r="A65250" s="5"/>
      <c r="C65250" s="7"/>
    </row>
    <row r="65251" spans="1:3" x14ac:dyDescent="0.25">
      <c r="A65251" s="5"/>
      <c r="C65251" s="7"/>
    </row>
    <row r="65252" spans="1:3" x14ac:dyDescent="0.25">
      <c r="A65252" s="5"/>
      <c r="C65252" s="7"/>
    </row>
    <row r="65253" spans="1:3" x14ac:dyDescent="0.25">
      <c r="A65253" s="5"/>
      <c r="C65253" s="7"/>
    </row>
    <row r="65254" spans="1:3" x14ac:dyDescent="0.25">
      <c r="A65254" s="5"/>
      <c r="C65254" s="7"/>
    </row>
    <row r="65255" spans="1:3" x14ac:dyDescent="0.25">
      <c r="A65255" s="5"/>
      <c r="C65255" s="7"/>
    </row>
    <row r="65256" spans="1:3" x14ac:dyDescent="0.25">
      <c r="A65256" s="5"/>
      <c r="C65256" s="7"/>
    </row>
    <row r="65257" spans="1:3" x14ac:dyDescent="0.25">
      <c r="A65257" s="5"/>
      <c r="C65257" s="7"/>
    </row>
    <row r="65258" spans="1:3" x14ac:dyDescent="0.25">
      <c r="A65258" s="5"/>
      <c r="C65258" s="7"/>
    </row>
    <row r="65259" spans="1:3" x14ac:dyDescent="0.25">
      <c r="A65259" s="5"/>
      <c r="C65259" s="7"/>
    </row>
    <row r="65260" spans="1:3" x14ac:dyDescent="0.25">
      <c r="A65260" s="5"/>
      <c r="C65260" s="7"/>
    </row>
    <row r="65261" spans="1:3" x14ac:dyDescent="0.25">
      <c r="A65261" s="5"/>
      <c r="C65261" s="7"/>
    </row>
    <row r="65262" spans="1:3" x14ac:dyDescent="0.25">
      <c r="A65262" s="5"/>
      <c r="C65262" s="7"/>
    </row>
    <row r="65263" spans="1:3" x14ac:dyDescent="0.25">
      <c r="A65263" s="5"/>
      <c r="C65263" s="7"/>
    </row>
    <row r="65264" spans="1:3" x14ac:dyDescent="0.25">
      <c r="A65264" s="5"/>
      <c r="C65264" s="7"/>
    </row>
    <row r="65265" spans="1:3" x14ac:dyDescent="0.25">
      <c r="A65265" s="5"/>
      <c r="C65265" s="7"/>
    </row>
    <row r="65266" spans="1:3" x14ac:dyDescent="0.25">
      <c r="A65266" s="5"/>
      <c r="C65266" s="7"/>
    </row>
    <row r="65267" spans="1:3" x14ac:dyDescent="0.25">
      <c r="A65267" s="5"/>
      <c r="C65267" s="7"/>
    </row>
    <row r="65268" spans="1:3" x14ac:dyDescent="0.25">
      <c r="A65268" s="5"/>
      <c r="C65268" s="7"/>
    </row>
    <row r="65269" spans="1:3" x14ac:dyDescent="0.25">
      <c r="A65269" s="5"/>
      <c r="C65269" s="7"/>
    </row>
    <row r="65270" spans="1:3" x14ac:dyDescent="0.25">
      <c r="A65270" s="5"/>
      <c r="C65270" s="7"/>
    </row>
    <row r="65271" spans="1:3" x14ac:dyDescent="0.25">
      <c r="A65271" s="5"/>
      <c r="C65271" s="7"/>
    </row>
    <row r="65272" spans="1:3" x14ac:dyDescent="0.25">
      <c r="A65272" s="5"/>
      <c r="C65272" s="7"/>
    </row>
    <row r="65273" spans="1:3" x14ac:dyDescent="0.25">
      <c r="A65273" s="5"/>
      <c r="C65273" s="7"/>
    </row>
    <row r="65274" spans="1:3" x14ac:dyDescent="0.25">
      <c r="A65274" s="5"/>
      <c r="C65274" s="7"/>
    </row>
    <row r="65275" spans="1:3" x14ac:dyDescent="0.25">
      <c r="A65275" s="5"/>
      <c r="C65275" s="7"/>
    </row>
    <row r="65276" spans="1:3" x14ac:dyDescent="0.25">
      <c r="A65276" s="5"/>
      <c r="C65276" s="7"/>
    </row>
    <row r="65277" spans="1:3" x14ac:dyDescent="0.25">
      <c r="A65277" s="5"/>
      <c r="C65277" s="7"/>
    </row>
    <row r="65278" spans="1:3" x14ac:dyDescent="0.25">
      <c r="A65278" s="5"/>
      <c r="C65278" s="7"/>
    </row>
    <row r="65279" spans="1:3" x14ac:dyDescent="0.25">
      <c r="A65279" s="5"/>
      <c r="C65279" s="7"/>
    </row>
    <row r="65280" spans="1:3" x14ac:dyDescent="0.25">
      <c r="A65280" s="5"/>
      <c r="C65280" s="7"/>
    </row>
    <row r="65281" spans="1:3" x14ac:dyDescent="0.25">
      <c r="A65281" s="5"/>
      <c r="C65281" s="7"/>
    </row>
    <row r="65282" spans="1:3" x14ac:dyDescent="0.25">
      <c r="A65282" s="5"/>
      <c r="C65282" s="7"/>
    </row>
    <row r="65283" spans="1:3" x14ac:dyDescent="0.25">
      <c r="A65283" s="5"/>
      <c r="C65283" s="7"/>
    </row>
    <row r="65284" spans="1:3" x14ac:dyDescent="0.25">
      <c r="A65284" s="5"/>
      <c r="C65284" s="7"/>
    </row>
    <row r="65285" spans="1:3" x14ac:dyDescent="0.25">
      <c r="A65285" s="5"/>
      <c r="C65285" s="7"/>
    </row>
    <row r="65286" spans="1:3" x14ac:dyDescent="0.25">
      <c r="A65286" s="5"/>
      <c r="C65286" s="7"/>
    </row>
    <row r="65287" spans="1:3" x14ac:dyDescent="0.25">
      <c r="A65287" s="5"/>
      <c r="C65287" s="7"/>
    </row>
    <row r="65288" spans="1:3" x14ac:dyDescent="0.25">
      <c r="A65288" s="5"/>
      <c r="C65288" s="7"/>
    </row>
    <row r="65289" spans="1:3" x14ac:dyDescent="0.25">
      <c r="A65289" s="5"/>
      <c r="C65289" s="7"/>
    </row>
    <row r="65290" spans="1:3" x14ac:dyDescent="0.25">
      <c r="A65290" s="5"/>
      <c r="C65290" s="7"/>
    </row>
    <row r="65291" spans="1:3" x14ac:dyDescent="0.25">
      <c r="A65291" s="5"/>
      <c r="C65291" s="7"/>
    </row>
    <row r="65292" spans="1:3" x14ac:dyDescent="0.25">
      <c r="A65292" s="5"/>
      <c r="C65292" s="7"/>
    </row>
    <row r="65293" spans="1:3" x14ac:dyDescent="0.25">
      <c r="A65293" s="5"/>
      <c r="C65293" s="7"/>
    </row>
    <row r="65294" spans="1:3" x14ac:dyDescent="0.25">
      <c r="A65294" s="5"/>
      <c r="C65294" s="7"/>
    </row>
    <row r="65295" spans="1:3" x14ac:dyDescent="0.25">
      <c r="A65295" s="5"/>
      <c r="C65295" s="7"/>
    </row>
    <row r="65296" spans="1:3" x14ac:dyDescent="0.25">
      <c r="A65296" s="5"/>
      <c r="C65296" s="7"/>
    </row>
    <row r="65297" spans="1:3" x14ac:dyDescent="0.25">
      <c r="A65297" s="5"/>
      <c r="C65297" s="7"/>
    </row>
    <row r="65298" spans="1:3" x14ac:dyDescent="0.25">
      <c r="A65298" s="5"/>
      <c r="C65298" s="7"/>
    </row>
    <row r="65299" spans="1:3" x14ac:dyDescent="0.25">
      <c r="A65299" s="5"/>
      <c r="C65299" s="7"/>
    </row>
    <row r="65300" spans="1:3" x14ac:dyDescent="0.25">
      <c r="A65300" s="5"/>
      <c r="C65300" s="7"/>
    </row>
    <row r="65301" spans="1:3" x14ac:dyDescent="0.25">
      <c r="A65301" s="5"/>
      <c r="C65301" s="7"/>
    </row>
    <row r="65302" spans="1:3" x14ac:dyDescent="0.25">
      <c r="A65302" s="5"/>
      <c r="C65302" s="7"/>
    </row>
    <row r="65303" spans="1:3" x14ac:dyDescent="0.25">
      <c r="A65303" s="5"/>
      <c r="C65303" s="7"/>
    </row>
    <row r="65304" spans="1:3" x14ac:dyDescent="0.25">
      <c r="A65304" s="5"/>
      <c r="C65304" s="7"/>
    </row>
    <row r="65305" spans="1:3" x14ac:dyDescent="0.25">
      <c r="A65305" s="5"/>
      <c r="C65305" s="7"/>
    </row>
    <row r="65306" spans="1:3" x14ac:dyDescent="0.25">
      <c r="A65306" s="5"/>
      <c r="C65306" s="7"/>
    </row>
    <row r="65307" spans="1:3" x14ac:dyDescent="0.25">
      <c r="A65307" s="5"/>
      <c r="C65307" s="7"/>
    </row>
    <row r="65308" spans="1:3" x14ac:dyDescent="0.25">
      <c r="A65308" s="5"/>
      <c r="C65308" s="7"/>
    </row>
    <row r="65309" spans="1:3" x14ac:dyDescent="0.25">
      <c r="A65309" s="5"/>
      <c r="C65309" s="7"/>
    </row>
    <row r="65310" spans="1:3" x14ac:dyDescent="0.25">
      <c r="A65310" s="5"/>
      <c r="C65310" s="7"/>
    </row>
    <row r="65311" spans="1:3" x14ac:dyDescent="0.25">
      <c r="A65311" s="5"/>
      <c r="C65311" s="7"/>
    </row>
    <row r="65312" spans="1:3" x14ac:dyDescent="0.25">
      <c r="A65312" s="5"/>
      <c r="C65312" s="7"/>
    </row>
    <row r="65313" spans="1:3" x14ac:dyDescent="0.25">
      <c r="A65313" s="5"/>
      <c r="C65313" s="7"/>
    </row>
    <row r="65314" spans="1:3" x14ac:dyDescent="0.25">
      <c r="A65314" s="5"/>
      <c r="C65314" s="7"/>
    </row>
    <row r="65315" spans="1:3" x14ac:dyDescent="0.25">
      <c r="A65315" s="5"/>
      <c r="C65315" s="7"/>
    </row>
    <row r="65316" spans="1:3" x14ac:dyDescent="0.25">
      <c r="A65316" s="5"/>
      <c r="C65316" s="7"/>
    </row>
    <row r="65317" spans="1:3" x14ac:dyDescent="0.25">
      <c r="A65317" s="5"/>
      <c r="C65317" s="7"/>
    </row>
    <row r="65318" spans="1:3" x14ac:dyDescent="0.25">
      <c r="A65318" s="5"/>
      <c r="C65318" s="7"/>
    </row>
    <row r="65319" spans="1:3" x14ac:dyDescent="0.25">
      <c r="A65319" s="5"/>
      <c r="C65319" s="7"/>
    </row>
    <row r="65320" spans="1:3" x14ac:dyDescent="0.25">
      <c r="A65320" s="5"/>
      <c r="C65320" s="7"/>
    </row>
    <row r="65321" spans="1:3" x14ac:dyDescent="0.25">
      <c r="A65321" s="5"/>
      <c r="C65321" s="7"/>
    </row>
    <row r="65322" spans="1:3" x14ac:dyDescent="0.25">
      <c r="A65322" s="5"/>
      <c r="C65322" s="7"/>
    </row>
    <row r="65323" spans="1:3" x14ac:dyDescent="0.25">
      <c r="A65323" s="5"/>
      <c r="C65323" s="7"/>
    </row>
    <row r="65324" spans="1:3" x14ac:dyDescent="0.25">
      <c r="A65324" s="5"/>
      <c r="C65324" s="7"/>
    </row>
    <row r="65325" spans="1:3" x14ac:dyDescent="0.25">
      <c r="A65325" s="5"/>
      <c r="C65325" s="7"/>
    </row>
    <row r="65326" spans="1:3" x14ac:dyDescent="0.25">
      <c r="A65326" s="5"/>
      <c r="C65326" s="7"/>
    </row>
    <row r="65327" spans="1:3" x14ac:dyDescent="0.25">
      <c r="A65327" s="5"/>
      <c r="C65327" s="7"/>
    </row>
    <row r="65328" spans="1:3" x14ac:dyDescent="0.25">
      <c r="A65328" s="5"/>
      <c r="C65328" s="7"/>
    </row>
    <row r="65329" spans="1:3" x14ac:dyDescent="0.25">
      <c r="A65329" s="5"/>
      <c r="C65329" s="7"/>
    </row>
    <row r="65330" spans="1:3" x14ac:dyDescent="0.25">
      <c r="A65330" s="5"/>
      <c r="C65330" s="7"/>
    </row>
    <row r="65331" spans="1:3" x14ac:dyDescent="0.25">
      <c r="A65331" s="5"/>
      <c r="C65331" s="7"/>
    </row>
    <row r="65332" spans="1:3" x14ac:dyDescent="0.25">
      <c r="A65332" s="5"/>
      <c r="C65332" s="7"/>
    </row>
    <row r="65333" spans="1:3" x14ac:dyDescent="0.25">
      <c r="A65333" s="5"/>
      <c r="C65333" s="7"/>
    </row>
    <row r="65334" spans="1:3" x14ac:dyDescent="0.25">
      <c r="A65334" s="5"/>
      <c r="C65334" s="7"/>
    </row>
    <row r="65335" spans="1:3" x14ac:dyDescent="0.25">
      <c r="A65335" s="5"/>
      <c r="C65335" s="7"/>
    </row>
    <row r="65336" spans="1:3" x14ac:dyDescent="0.25">
      <c r="A65336" s="5"/>
      <c r="C65336" s="7"/>
    </row>
    <row r="65337" spans="1:3" x14ac:dyDescent="0.25">
      <c r="A65337" s="5"/>
      <c r="C65337" s="7"/>
    </row>
    <row r="65338" spans="1:3" x14ac:dyDescent="0.25">
      <c r="A65338" s="5"/>
      <c r="C65338" s="7"/>
    </row>
    <row r="65339" spans="1:3" x14ac:dyDescent="0.25">
      <c r="A65339" s="5"/>
      <c r="C65339" s="7"/>
    </row>
    <row r="65340" spans="1:3" x14ac:dyDescent="0.25">
      <c r="A65340" s="5"/>
      <c r="C65340" s="7"/>
    </row>
    <row r="65341" spans="1:3" x14ac:dyDescent="0.25">
      <c r="A65341" s="5"/>
      <c r="C65341" s="7"/>
    </row>
    <row r="65342" spans="1:3" x14ac:dyDescent="0.25">
      <c r="A65342" s="5"/>
      <c r="C65342" s="7"/>
    </row>
    <row r="65343" spans="1:3" x14ac:dyDescent="0.25">
      <c r="A65343" s="5"/>
      <c r="C65343" s="7"/>
    </row>
    <row r="65344" spans="1:3" x14ac:dyDescent="0.25">
      <c r="A65344" s="5"/>
      <c r="C65344" s="7"/>
    </row>
    <row r="65345" spans="1:3" x14ac:dyDescent="0.25">
      <c r="A65345" s="5"/>
      <c r="C65345" s="7"/>
    </row>
    <row r="65346" spans="1:3" x14ac:dyDescent="0.25">
      <c r="A65346" s="5"/>
      <c r="C65346" s="7"/>
    </row>
    <row r="65347" spans="1:3" x14ac:dyDescent="0.25">
      <c r="A65347" s="5"/>
      <c r="C65347" s="7"/>
    </row>
    <row r="65348" spans="1:3" x14ac:dyDescent="0.25">
      <c r="A65348" s="5"/>
      <c r="C65348" s="7"/>
    </row>
    <row r="65349" spans="1:3" x14ac:dyDescent="0.25">
      <c r="A65349" s="5"/>
      <c r="C65349" s="7"/>
    </row>
    <row r="65350" spans="1:3" x14ac:dyDescent="0.25">
      <c r="A65350" s="5"/>
      <c r="C65350" s="7"/>
    </row>
    <row r="65351" spans="1:3" x14ac:dyDescent="0.25">
      <c r="A65351" s="5"/>
      <c r="C65351" s="7"/>
    </row>
    <row r="65352" spans="1:3" x14ac:dyDescent="0.25">
      <c r="A65352" s="5"/>
      <c r="C65352" s="7"/>
    </row>
    <row r="65353" spans="1:3" x14ac:dyDescent="0.25">
      <c r="A65353" s="5"/>
      <c r="C65353" s="7"/>
    </row>
    <row r="65354" spans="1:3" x14ac:dyDescent="0.25">
      <c r="A65354" s="5"/>
      <c r="C65354" s="7"/>
    </row>
    <row r="65355" spans="1:3" x14ac:dyDescent="0.25">
      <c r="A65355" s="5"/>
      <c r="C65355" s="7"/>
    </row>
    <row r="65356" spans="1:3" x14ac:dyDescent="0.25">
      <c r="A65356" s="5"/>
      <c r="C65356" s="7"/>
    </row>
    <row r="65357" spans="1:3" x14ac:dyDescent="0.25">
      <c r="A65357" s="5"/>
      <c r="C65357" s="7"/>
    </row>
    <row r="65358" spans="1:3" x14ac:dyDescent="0.25">
      <c r="A65358" s="5"/>
      <c r="C65358" s="7"/>
    </row>
    <row r="65359" spans="1:3" x14ac:dyDescent="0.25">
      <c r="A65359" s="5"/>
      <c r="C65359" s="7"/>
    </row>
    <row r="65360" spans="1:3" x14ac:dyDescent="0.25">
      <c r="A65360" s="5"/>
      <c r="C65360" s="7"/>
    </row>
    <row r="65361" spans="1:3" x14ac:dyDescent="0.25">
      <c r="A65361" s="5"/>
      <c r="C65361" s="7"/>
    </row>
    <row r="65362" spans="1:3" x14ac:dyDescent="0.25">
      <c r="A65362" s="5"/>
      <c r="C65362" s="7"/>
    </row>
    <row r="65363" spans="1:3" x14ac:dyDescent="0.25">
      <c r="A65363" s="5"/>
      <c r="C65363" s="7"/>
    </row>
    <row r="65364" spans="1:3" x14ac:dyDescent="0.25">
      <c r="A65364" s="5"/>
      <c r="C65364" s="7"/>
    </row>
    <row r="65365" spans="1:3" x14ac:dyDescent="0.25">
      <c r="A65365" s="5"/>
      <c r="C65365" s="7"/>
    </row>
    <row r="65366" spans="1:3" x14ac:dyDescent="0.25">
      <c r="A65366" s="5"/>
      <c r="C65366" s="7"/>
    </row>
    <row r="65367" spans="1:3" x14ac:dyDescent="0.25">
      <c r="A65367" s="5"/>
      <c r="C65367" s="7"/>
    </row>
    <row r="65368" spans="1:3" x14ac:dyDescent="0.25">
      <c r="A65368" s="5"/>
      <c r="C65368" s="7"/>
    </row>
    <row r="65369" spans="1:3" x14ac:dyDescent="0.25">
      <c r="A65369" s="5"/>
      <c r="C65369" s="7"/>
    </row>
    <row r="65370" spans="1:3" x14ac:dyDescent="0.25">
      <c r="A65370" s="5"/>
      <c r="C65370" s="7"/>
    </row>
    <row r="65371" spans="1:3" x14ac:dyDescent="0.25">
      <c r="A65371" s="5"/>
      <c r="C65371" s="7"/>
    </row>
    <row r="65372" spans="1:3" x14ac:dyDescent="0.25">
      <c r="A65372" s="5"/>
      <c r="C65372" s="7"/>
    </row>
    <row r="65373" spans="1:3" x14ac:dyDescent="0.25">
      <c r="A65373" s="5"/>
      <c r="C65373" s="7"/>
    </row>
    <row r="65374" spans="1:3" x14ac:dyDescent="0.25">
      <c r="A65374" s="5"/>
      <c r="C65374" s="7"/>
    </row>
    <row r="65375" spans="1:3" x14ac:dyDescent="0.25">
      <c r="A65375" s="5"/>
      <c r="C65375" s="7"/>
    </row>
    <row r="65376" spans="1:3" x14ac:dyDescent="0.25">
      <c r="A65376" s="5"/>
      <c r="C65376" s="7"/>
    </row>
    <row r="65377" spans="1:3" x14ac:dyDescent="0.25">
      <c r="A65377" s="5"/>
      <c r="C65377" s="7"/>
    </row>
    <row r="65378" spans="1:3" x14ac:dyDescent="0.25">
      <c r="A65378" s="5"/>
      <c r="C65378" s="7"/>
    </row>
    <row r="65379" spans="1:3" x14ac:dyDescent="0.25">
      <c r="A65379" s="5"/>
      <c r="C65379" s="7"/>
    </row>
    <row r="65380" spans="1:3" x14ac:dyDescent="0.25">
      <c r="A65380" s="5"/>
      <c r="C65380" s="7"/>
    </row>
    <row r="65381" spans="1:3" x14ac:dyDescent="0.25">
      <c r="A65381" s="5"/>
      <c r="C65381" s="7"/>
    </row>
    <row r="65382" spans="1:3" x14ac:dyDescent="0.25">
      <c r="A65382" s="5"/>
      <c r="C65382" s="7"/>
    </row>
    <row r="65383" spans="1:3" x14ac:dyDescent="0.25">
      <c r="A65383" s="5"/>
      <c r="C65383" s="7"/>
    </row>
    <row r="65384" spans="1:3" x14ac:dyDescent="0.25">
      <c r="A65384" s="5"/>
      <c r="C65384" s="7"/>
    </row>
    <row r="65385" spans="1:3" x14ac:dyDescent="0.25">
      <c r="A65385" s="5"/>
      <c r="C65385" s="7"/>
    </row>
    <row r="65386" spans="1:3" x14ac:dyDescent="0.25">
      <c r="A65386" s="5"/>
      <c r="C65386" s="7"/>
    </row>
    <row r="65387" spans="1:3" x14ac:dyDescent="0.25">
      <c r="A65387" s="5"/>
      <c r="C65387" s="7"/>
    </row>
    <row r="65388" spans="1:3" x14ac:dyDescent="0.25">
      <c r="A65388" s="5"/>
      <c r="C65388" s="7"/>
    </row>
    <row r="65389" spans="1:3" x14ac:dyDescent="0.25">
      <c r="A65389" s="5"/>
      <c r="C65389" s="7"/>
    </row>
    <row r="65390" spans="1:3" x14ac:dyDescent="0.25">
      <c r="A65390" s="5"/>
      <c r="C65390" s="7"/>
    </row>
    <row r="65391" spans="1:3" x14ac:dyDescent="0.25">
      <c r="A65391" s="5"/>
      <c r="C65391" s="7"/>
    </row>
    <row r="65392" spans="1:3" x14ac:dyDescent="0.25">
      <c r="A65392" s="5"/>
      <c r="C65392" s="7"/>
    </row>
    <row r="65393" spans="1:3" x14ac:dyDescent="0.25">
      <c r="A65393" s="5"/>
      <c r="C65393" s="7"/>
    </row>
    <row r="65394" spans="1:3" x14ac:dyDescent="0.25">
      <c r="A65394" s="5"/>
      <c r="C65394" s="7"/>
    </row>
    <row r="65395" spans="1:3" x14ac:dyDescent="0.25">
      <c r="A65395" s="5"/>
      <c r="C65395" s="7"/>
    </row>
    <row r="65396" spans="1:3" x14ac:dyDescent="0.25">
      <c r="A65396" s="5"/>
      <c r="C65396" s="7"/>
    </row>
    <row r="65397" spans="1:3" x14ac:dyDescent="0.25">
      <c r="A65397" s="5"/>
      <c r="C65397" s="7"/>
    </row>
    <row r="65398" spans="1:3" x14ac:dyDescent="0.25">
      <c r="A65398" s="5"/>
      <c r="C65398" s="7"/>
    </row>
    <row r="65399" spans="1:3" x14ac:dyDescent="0.25">
      <c r="A65399" s="5"/>
      <c r="C65399" s="7"/>
    </row>
    <row r="65400" spans="1:3" x14ac:dyDescent="0.25">
      <c r="A65400" s="5"/>
      <c r="C65400" s="7"/>
    </row>
    <row r="65401" spans="1:3" x14ac:dyDescent="0.25">
      <c r="A65401" s="5"/>
      <c r="C65401" s="7"/>
    </row>
    <row r="65402" spans="1:3" x14ac:dyDescent="0.25">
      <c r="A65402" s="5"/>
      <c r="C65402" s="7"/>
    </row>
    <row r="65403" spans="1:3" x14ac:dyDescent="0.25">
      <c r="A65403" s="5"/>
      <c r="C65403" s="7"/>
    </row>
    <row r="65404" spans="1:3" x14ac:dyDescent="0.25">
      <c r="A65404" s="5"/>
      <c r="C65404" s="7"/>
    </row>
    <row r="65405" spans="1:3" x14ac:dyDescent="0.25">
      <c r="A65405" s="5"/>
      <c r="C65405" s="7"/>
    </row>
    <row r="65406" spans="1:3" x14ac:dyDescent="0.25">
      <c r="A65406" s="5"/>
      <c r="C65406" s="7"/>
    </row>
    <row r="65407" spans="1:3" x14ac:dyDescent="0.25">
      <c r="A65407" s="5"/>
      <c r="C65407" s="7"/>
    </row>
    <row r="65408" spans="1:3" x14ac:dyDescent="0.25">
      <c r="A65408" s="5"/>
      <c r="C65408" s="7"/>
    </row>
    <row r="65409" spans="1:3" x14ac:dyDescent="0.25">
      <c r="A65409" s="5"/>
      <c r="C65409" s="7"/>
    </row>
    <row r="65410" spans="1:3" x14ac:dyDescent="0.25">
      <c r="A65410" s="5"/>
      <c r="C65410" s="7"/>
    </row>
    <row r="65411" spans="1:3" x14ac:dyDescent="0.25">
      <c r="A65411" s="5"/>
      <c r="C65411" s="7"/>
    </row>
    <row r="65412" spans="1:3" x14ac:dyDescent="0.25">
      <c r="A65412" s="5"/>
      <c r="C65412" s="7"/>
    </row>
    <row r="65413" spans="1:3" x14ac:dyDescent="0.25">
      <c r="A65413" s="5"/>
      <c r="C65413" s="7"/>
    </row>
    <row r="65414" spans="1:3" x14ac:dyDescent="0.25">
      <c r="A65414" s="5"/>
      <c r="C65414" s="7"/>
    </row>
    <row r="65415" spans="1:3" x14ac:dyDescent="0.25">
      <c r="A65415" s="5"/>
      <c r="C65415" s="7"/>
    </row>
    <row r="65416" spans="1:3" x14ac:dyDescent="0.25">
      <c r="A65416" s="5"/>
      <c r="C65416" s="7"/>
    </row>
    <row r="65417" spans="1:3" x14ac:dyDescent="0.25">
      <c r="A65417" s="5"/>
      <c r="C65417" s="7"/>
    </row>
    <row r="65418" spans="1:3" x14ac:dyDescent="0.25">
      <c r="A65418" s="5"/>
      <c r="C65418" s="7"/>
    </row>
    <row r="65419" spans="1:3" x14ac:dyDescent="0.25">
      <c r="A65419" s="5"/>
      <c r="C65419" s="7"/>
    </row>
    <row r="65420" spans="1:3" x14ac:dyDescent="0.25">
      <c r="A65420" s="5"/>
      <c r="C65420" s="7"/>
    </row>
    <row r="65421" spans="1:3" x14ac:dyDescent="0.25">
      <c r="A65421" s="5"/>
      <c r="C65421" s="7"/>
    </row>
    <row r="65422" spans="1:3" x14ac:dyDescent="0.25">
      <c r="A65422" s="5"/>
      <c r="C65422" s="7"/>
    </row>
    <row r="65423" spans="1:3" x14ac:dyDescent="0.25">
      <c r="A65423" s="5"/>
      <c r="C65423" s="7"/>
    </row>
    <row r="65424" spans="1:3" x14ac:dyDescent="0.25">
      <c r="A65424" s="5"/>
      <c r="C65424" s="7"/>
    </row>
    <row r="65425" spans="1:3" x14ac:dyDescent="0.25">
      <c r="A65425" s="5"/>
      <c r="C65425" s="7"/>
    </row>
    <row r="65426" spans="1:3" x14ac:dyDescent="0.25">
      <c r="A65426" s="5"/>
      <c r="C65426" s="7"/>
    </row>
    <row r="65427" spans="1:3" x14ac:dyDescent="0.25">
      <c r="A65427" s="5"/>
      <c r="C65427" s="7"/>
    </row>
    <row r="65428" spans="1:3" x14ac:dyDescent="0.25">
      <c r="A65428" s="5"/>
      <c r="C65428" s="7"/>
    </row>
    <row r="65429" spans="1:3" x14ac:dyDescent="0.25">
      <c r="A65429" s="5"/>
      <c r="C65429" s="7"/>
    </row>
    <row r="65430" spans="1:3" x14ac:dyDescent="0.25">
      <c r="A65430" s="5"/>
      <c r="C65430" s="7"/>
    </row>
    <row r="65431" spans="1:3" x14ac:dyDescent="0.25">
      <c r="A65431" s="5"/>
      <c r="C65431" s="7"/>
    </row>
    <row r="65432" spans="1:3" x14ac:dyDescent="0.25">
      <c r="A65432" s="5"/>
      <c r="C65432" s="7"/>
    </row>
    <row r="65433" spans="1:3" x14ac:dyDescent="0.25">
      <c r="A65433" s="5"/>
      <c r="C65433" s="7"/>
    </row>
    <row r="65434" spans="1:3" x14ac:dyDescent="0.25">
      <c r="A65434" s="5"/>
      <c r="C65434" s="7"/>
    </row>
    <row r="65435" spans="1:3" x14ac:dyDescent="0.25">
      <c r="A65435" s="5"/>
      <c r="C65435" s="7"/>
    </row>
    <row r="65436" spans="1:3" x14ac:dyDescent="0.25">
      <c r="A65436" s="5"/>
      <c r="C65436" s="7"/>
    </row>
    <row r="65437" spans="1:3" x14ac:dyDescent="0.25">
      <c r="A65437" s="5"/>
      <c r="C65437" s="7"/>
    </row>
    <row r="65438" spans="1:3" x14ac:dyDescent="0.25">
      <c r="A65438" s="5"/>
      <c r="C65438" s="7"/>
    </row>
    <row r="65439" spans="1:3" x14ac:dyDescent="0.25">
      <c r="A65439" s="5"/>
      <c r="C65439" s="7"/>
    </row>
    <row r="65440" spans="1:3" x14ac:dyDescent="0.25">
      <c r="A65440" s="5"/>
      <c r="C65440" s="7"/>
    </row>
    <row r="65441" spans="1:3" x14ac:dyDescent="0.25">
      <c r="A65441" s="5"/>
      <c r="C65441" s="7"/>
    </row>
    <row r="65442" spans="1:3" x14ac:dyDescent="0.25">
      <c r="A65442" s="5"/>
      <c r="C65442" s="7"/>
    </row>
    <row r="65443" spans="1:3" x14ac:dyDescent="0.25">
      <c r="A65443" s="5"/>
      <c r="C65443" s="7"/>
    </row>
    <row r="65444" spans="1:3" x14ac:dyDescent="0.25">
      <c r="A65444" s="5"/>
      <c r="C65444" s="7"/>
    </row>
    <row r="65445" spans="1:3" x14ac:dyDescent="0.25">
      <c r="A65445" s="5"/>
      <c r="C65445" s="7"/>
    </row>
    <row r="65446" spans="1:3" x14ac:dyDescent="0.25">
      <c r="A65446" s="5"/>
      <c r="C65446" s="7"/>
    </row>
    <row r="65447" spans="1:3" x14ac:dyDescent="0.25">
      <c r="A65447" s="5"/>
      <c r="C65447" s="7"/>
    </row>
    <row r="65448" spans="1:3" x14ac:dyDescent="0.25">
      <c r="A65448" s="5"/>
      <c r="C65448" s="7"/>
    </row>
    <row r="65449" spans="1:3" x14ac:dyDescent="0.25">
      <c r="A65449" s="5"/>
      <c r="C65449" s="7"/>
    </row>
    <row r="65450" spans="1:3" x14ac:dyDescent="0.25">
      <c r="A65450" s="5"/>
      <c r="C65450" s="7"/>
    </row>
    <row r="65451" spans="1:3" x14ac:dyDescent="0.25">
      <c r="A65451" s="5"/>
      <c r="C65451" s="7"/>
    </row>
    <row r="65452" spans="1:3" x14ac:dyDescent="0.25">
      <c r="A65452" s="5"/>
      <c r="C65452" s="7"/>
    </row>
    <row r="65453" spans="1:3" x14ac:dyDescent="0.25">
      <c r="A65453" s="5"/>
      <c r="C65453" s="7"/>
    </row>
    <row r="65454" spans="1:3" x14ac:dyDescent="0.25">
      <c r="A65454" s="5"/>
      <c r="C65454" s="7"/>
    </row>
    <row r="65455" spans="1:3" x14ac:dyDescent="0.25">
      <c r="A65455" s="5"/>
      <c r="C65455" s="7"/>
    </row>
    <row r="65456" spans="1:3" x14ac:dyDescent="0.25">
      <c r="A65456" s="5"/>
      <c r="C65456" s="7"/>
    </row>
    <row r="65457" spans="1:3" x14ac:dyDescent="0.25">
      <c r="A65457" s="5"/>
      <c r="C65457" s="7"/>
    </row>
    <row r="65458" spans="1:3" x14ac:dyDescent="0.25">
      <c r="A65458" s="5"/>
      <c r="C65458" s="7"/>
    </row>
    <row r="65459" spans="1:3" x14ac:dyDescent="0.25">
      <c r="A65459" s="5"/>
      <c r="C65459" s="7"/>
    </row>
    <row r="65460" spans="1:3" x14ac:dyDescent="0.25">
      <c r="A65460" s="5"/>
      <c r="C65460" s="7"/>
    </row>
    <row r="65461" spans="1:3" x14ac:dyDescent="0.25">
      <c r="A65461" s="5"/>
      <c r="C65461" s="7"/>
    </row>
    <row r="65462" spans="1:3" x14ac:dyDescent="0.25">
      <c r="A65462" s="5"/>
      <c r="C65462" s="7"/>
    </row>
    <row r="65463" spans="1:3" x14ac:dyDescent="0.25">
      <c r="A65463" s="5"/>
      <c r="C65463" s="7"/>
    </row>
    <row r="65464" spans="1:3" x14ac:dyDescent="0.25">
      <c r="A65464" s="5"/>
      <c r="C65464" s="7"/>
    </row>
    <row r="65465" spans="1:3" x14ac:dyDescent="0.25">
      <c r="A65465" s="5"/>
      <c r="C65465" s="7"/>
    </row>
    <row r="65466" spans="1:3" x14ac:dyDescent="0.25">
      <c r="A65466" s="5"/>
      <c r="C65466" s="7"/>
    </row>
    <row r="65467" spans="1:3" x14ac:dyDescent="0.25">
      <c r="A65467" s="5"/>
      <c r="C65467" s="7"/>
    </row>
    <row r="65468" spans="1:3" x14ac:dyDescent="0.25">
      <c r="A65468" s="5"/>
      <c r="C65468" s="7"/>
    </row>
    <row r="65469" spans="1:3" x14ac:dyDescent="0.25">
      <c r="A65469" s="5"/>
      <c r="C65469" s="7"/>
    </row>
    <row r="65470" spans="1:3" x14ac:dyDescent="0.25">
      <c r="A65470" s="5"/>
      <c r="C65470" s="7"/>
    </row>
    <row r="65471" spans="1:3" x14ac:dyDescent="0.25">
      <c r="A65471" s="5"/>
      <c r="C65471" s="7"/>
    </row>
    <row r="65472" spans="1:3" x14ac:dyDescent="0.25">
      <c r="A65472" s="5"/>
      <c r="C65472" s="7"/>
    </row>
    <row r="65473" spans="1:3" x14ac:dyDescent="0.25">
      <c r="A65473" s="5"/>
      <c r="C65473" s="7"/>
    </row>
    <row r="65474" spans="1:3" x14ac:dyDescent="0.25">
      <c r="A65474" s="5"/>
      <c r="C65474" s="7"/>
    </row>
    <row r="65475" spans="1:3" x14ac:dyDescent="0.25">
      <c r="A65475" s="5"/>
      <c r="C65475" s="7"/>
    </row>
    <row r="65476" spans="1:3" x14ac:dyDescent="0.25">
      <c r="A65476" s="5"/>
      <c r="C65476" s="7"/>
    </row>
    <row r="65477" spans="1:3" x14ac:dyDescent="0.25">
      <c r="A65477" s="5"/>
      <c r="C65477" s="7"/>
    </row>
    <row r="65478" spans="1:3" x14ac:dyDescent="0.25">
      <c r="A65478" s="5"/>
      <c r="C65478" s="7"/>
    </row>
    <row r="65479" spans="1:3" x14ac:dyDescent="0.25">
      <c r="A65479" s="5"/>
      <c r="C65479" s="7"/>
    </row>
    <row r="65480" spans="1:3" x14ac:dyDescent="0.25">
      <c r="A65480" s="5"/>
      <c r="C65480" s="7"/>
    </row>
    <row r="65481" spans="1:3" x14ac:dyDescent="0.25">
      <c r="A65481" s="5"/>
      <c r="C65481" s="7"/>
    </row>
    <row r="65482" spans="1:3" x14ac:dyDescent="0.25">
      <c r="A65482" s="5"/>
      <c r="C65482" s="7"/>
    </row>
    <row r="65483" spans="1:3" x14ac:dyDescent="0.25">
      <c r="A65483" s="5"/>
      <c r="C65483" s="7"/>
    </row>
    <row r="65484" spans="1:3" x14ac:dyDescent="0.25">
      <c r="A65484" s="5"/>
      <c r="C65484" s="7"/>
    </row>
    <row r="65485" spans="1:3" x14ac:dyDescent="0.25">
      <c r="A65485" s="5"/>
      <c r="C65485" s="7"/>
    </row>
    <row r="65486" spans="1:3" x14ac:dyDescent="0.25">
      <c r="A65486" s="5"/>
      <c r="C65486" s="7"/>
    </row>
    <row r="65487" spans="1:3" x14ac:dyDescent="0.25">
      <c r="A65487" s="5"/>
      <c r="C65487" s="7"/>
    </row>
    <row r="65488" spans="1:3" x14ac:dyDescent="0.25">
      <c r="A65488" s="5"/>
      <c r="C65488" s="7"/>
    </row>
    <row r="65489" spans="1:3" x14ac:dyDescent="0.25">
      <c r="A65489" s="5"/>
      <c r="C65489" s="7"/>
    </row>
    <row r="65490" spans="1:3" x14ac:dyDescent="0.25">
      <c r="A65490" s="5"/>
      <c r="C65490" s="7"/>
    </row>
    <row r="65491" spans="1:3" x14ac:dyDescent="0.25">
      <c r="A65491" s="5"/>
      <c r="C65491" s="7"/>
    </row>
    <row r="65492" spans="1:3" x14ac:dyDescent="0.25">
      <c r="A65492" s="5"/>
      <c r="C65492" s="7"/>
    </row>
    <row r="65493" spans="1:3" x14ac:dyDescent="0.25">
      <c r="A65493" s="5"/>
      <c r="C65493" s="7"/>
    </row>
    <row r="65494" spans="1:3" x14ac:dyDescent="0.25">
      <c r="A65494" s="5"/>
      <c r="C65494" s="7"/>
    </row>
    <row r="65495" spans="1:3" x14ac:dyDescent="0.25">
      <c r="A65495" s="5"/>
      <c r="C65495" s="7"/>
    </row>
    <row r="65496" spans="1:3" x14ac:dyDescent="0.25">
      <c r="A65496" s="5"/>
      <c r="C65496" s="7"/>
    </row>
    <row r="65497" spans="1:3" x14ac:dyDescent="0.25">
      <c r="A65497" s="5"/>
      <c r="C65497" s="7"/>
    </row>
    <row r="65498" spans="1:3" x14ac:dyDescent="0.25">
      <c r="A65498" s="5"/>
      <c r="C65498" s="7"/>
    </row>
    <row r="65499" spans="1:3" x14ac:dyDescent="0.25">
      <c r="A65499" s="5"/>
      <c r="C65499" s="7"/>
    </row>
    <row r="65500" spans="1:3" x14ac:dyDescent="0.25">
      <c r="A65500" s="5"/>
      <c r="C65500" s="7"/>
    </row>
    <row r="65501" spans="1:3" x14ac:dyDescent="0.25">
      <c r="A65501" s="5"/>
      <c r="C65501" s="7"/>
    </row>
    <row r="65502" spans="1:3" x14ac:dyDescent="0.25">
      <c r="A65502" s="5"/>
      <c r="C65502" s="7"/>
    </row>
    <row r="65503" spans="1:3" x14ac:dyDescent="0.25">
      <c r="A65503" s="5"/>
      <c r="C65503" s="7"/>
    </row>
    <row r="65504" spans="1:3" x14ac:dyDescent="0.25">
      <c r="A65504" s="5"/>
      <c r="C65504" s="7"/>
    </row>
    <row r="65505" spans="1:3" x14ac:dyDescent="0.25">
      <c r="A65505" s="5"/>
      <c r="C65505" s="7"/>
    </row>
    <row r="65506" spans="1:3" x14ac:dyDescent="0.25">
      <c r="A65506" s="5"/>
      <c r="C65506" s="7"/>
    </row>
    <row r="65507" spans="1:3" x14ac:dyDescent="0.25">
      <c r="A65507" s="5"/>
      <c r="C65507" s="7"/>
    </row>
    <row r="65508" spans="1:3" x14ac:dyDescent="0.25">
      <c r="A65508" s="5"/>
      <c r="C65508" s="7"/>
    </row>
    <row r="65509" spans="1:3" x14ac:dyDescent="0.25">
      <c r="A65509" s="5"/>
      <c r="C65509" s="7"/>
    </row>
    <row r="65510" spans="1:3" x14ac:dyDescent="0.25">
      <c r="A65510" s="5"/>
      <c r="C65510" s="7"/>
    </row>
    <row r="65511" spans="1:3" x14ac:dyDescent="0.25">
      <c r="A65511" s="5"/>
      <c r="C65511" s="7"/>
    </row>
    <row r="65512" spans="1:3" x14ac:dyDescent="0.25">
      <c r="A65512" s="5"/>
      <c r="C65512" s="7"/>
    </row>
    <row r="65513" spans="1:3" x14ac:dyDescent="0.25">
      <c r="A65513" s="5"/>
      <c r="C65513" s="7"/>
    </row>
    <row r="65514" spans="1:3" x14ac:dyDescent="0.25">
      <c r="A65514" s="5"/>
      <c r="C65514" s="7"/>
    </row>
    <row r="65515" spans="1:3" x14ac:dyDescent="0.25">
      <c r="A65515" s="5"/>
      <c r="C65515" s="7"/>
    </row>
    <row r="65516" spans="1:3" x14ac:dyDescent="0.25">
      <c r="A65516" s="5"/>
      <c r="C65516" s="7"/>
    </row>
    <row r="65517" spans="1:3" x14ac:dyDescent="0.25">
      <c r="A65517" s="5"/>
      <c r="C65517" s="7"/>
    </row>
    <row r="65518" spans="1:3" x14ac:dyDescent="0.25">
      <c r="A65518" s="5"/>
      <c r="C65518" s="7"/>
    </row>
    <row r="65519" spans="1:3" x14ac:dyDescent="0.25">
      <c r="A65519" s="5"/>
      <c r="C65519" s="7"/>
    </row>
    <row r="65520" spans="1:3" x14ac:dyDescent="0.25">
      <c r="A65520" s="5"/>
      <c r="C65520" s="7"/>
    </row>
    <row r="65521" spans="1:3" x14ac:dyDescent="0.25">
      <c r="A65521" s="5"/>
      <c r="C65521" s="7"/>
    </row>
    <row r="65522" spans="1:3" x14ac:dyDescent="0.25">
      <c r="A65522" s="5"/>
      <c r="C65522" s="7"/>
    </row>
    <row r="65523" spans="1:3" x14ac:dyDescent="0.25">
      <c r="A65523" s="5"/>
      <c r="C65523" s="7"/>
    </row>
    <row r="65524" spans="1:3" x14ac:dyDescent="0.25">
      <c r="A65524" s="5"/>
      <c r="C65524" s="7"/>
    </row>
    <row r="65525" spans="1:3" x14ac:dyDescent="0.25">
      <c r="A65525" s="5"/>
      <c r="C65525" s="7"/>
    </row>
    <row r="65526" spans="1:3" x14ac:dyDescent="0.25">
      <c r="A65526" s="5"/>
      <c r="C65526" s="7"/>
    </row>
    <row r="65527" spans="1:3" x14ac:dyDescent="0.25">
      <c r="A65527" s="5"/>
      <c r="C65527" s="7"/>
    </row>
    <row r="65528" spans="1:3" x14ac:dyDescent="0.25">
      <c r="A65528" s="5"/>
      <c r="C65528" s="7"/>
    </row>
    <row r="65529" spans="1:3" x14ac:dyDescent="0.25">
      <c r="A65529" s="5"/>
      <c r="C65529" s="7"/>
    </row>
    <row r="65530" spans="1:3" x14ac:dyDescent="0.25">
      <c r="A65530" s="5"/>
      <c r="C65530" s="7"/>
    </row>
    <row r="65531" spans="1:3" x14ac:dyDescent="0.25">
      <c r="A65531" s="5"/>
      <c r="C65531" s="7"/>
    </row>
    <row r="65532" spans="1:3" x14ac:dyDescent="0.25">
      <c r="A65532" s="5"/>
      <c r="C65532" s="7"/>
    </row>
    <row r="65533" spans="1:3" x14ac:dyDescent="0.25">
      <c r="A65533" s="5"/>
      <c r="C65533" s="7"/>
    </row>
    <row r="65534" spans="1:3" x14ac:dyDescent="0.25">
      <c r="A65534" s="5"/>
      <c r="C65534" s="7"/>
    </row>
    <row r="65535" spans="1:3" x14ac:dyDescent="0.25">
      <c r="A65535" s="5"/>
      <c r="C65535" s="7"/>
    </row>
    <row r="65536" spans="1:3" x14ac:dyDescent="0.25">
      <c r="A65536" s="5"/>
      <c r="C65536" s="7"/>
    </row>
    <row r="65537" spans="1:3" x14ac:dyDescent="0.25">
      <c r="A65537" s="5"/>
      <c r="C65537" s="7"/>
    </row>
    <row r="65538" spans="1:3" x14ac:dyDescent="0.25">
      <c r="A65538" s="5"/>
      <c r="C65538" s="7"/>
    </row>
    <row r="65539" spans="1:3" x14ac:dyDescent="0.25">
      <c r="A65539" s="5"/>
      <c r="C65539" s="7"/>
    </row>
    <row r="65540" spans="1:3" x14ac:dyDescent="0.25">
      <c r="A65540" s="5"/>
      <c r="C65540" s="7"/>
    </row>
    <row r="65541" spans="1:3" x14ac:dyDescent="0.25">
      <c r="A65541" s="5"/>
      <c r="C65541" s="7"/>
    </row>
    <row r="65542" spans="1:3" x14ac:dyDescent="0.25">
      <c r="A65542" s="5"/>
      <c r="C65542" s="7"/>
    </row>
    <row r="65543" spans="1:3" x14ac:dyDescent="0.25">
      <c r="A65543" s="5"/>
      <c r="C65543" s="7"/>
    </row>
    <row r="65544" spans="1:3" x14ac:dyDescent="0.25">
      <c r="A65544" s="5"/>
      <c r="C65544" s="7"/>
    </row>
    <row r="65545" spans="1:3" x14ac:dyDescent="0.25">
      <c r="A65545" s="5"/>
      <c r="C65545" s="7"/>
    </row>
    <row r="65546" spans="1:3" x14ac:dyDescent="0.25">
      <c r="A65546" s="5"/>
      <c r="C65546" s="7"/>
    </row>
    <row r="65547" spans="1:3" x14ac:dyDescent="0.25">
      <c r="A65547" s="5"/>
      <c r="C65547" s="7"/>
    </row>
    <row r="65548" spans="1:3" x14ac:dyDescent="0.25">
      <c r="A65548" s="5"/>
      <c r="C65548" s="7"/>
    </row>
    <row r="65549" spans="1:3" x14ac:dyDescent="0.25">
      <c r="A65549" s="5"/>
      <c r="C65549" s="7"/>
    </row>
    <row r="65550" spans="1:3" x14ac:dyDescent="0.25">
      <c r="A65550" s="5"/>
      <c r="C65550" s="7"/>
    </row>
    <row r="65551" spans="1:3" x14ac:dyDescent="0.25">
      <c r="A65551" s="5"/>
      <c r="C65551" s="7"/>
    </row>
    <row r="65552" spans="1:3" x14ac:dyDescent="0.25">
      <c r="A65552" s="5"/>
      <c r="C65552" s="7"/>
    </row>
    <row r="65553" spans="1:3" x14ac:dyDescent="0.25">
      <c r="A65553" s="5"/>
      <c r="C65553" s="7"/>
    </row>
    <row r="65554" spans="1:3" x14ac:dyDescent="0.25">
      <c r="A65554" s="5"/>
      <c r="C65554" s="7"/>
    </row>
    <row r="65555" spans="1:3" x14ac:dyDescent="0.25">
      <c r="A65555" s="5"/>
      <c r="C65555" s="7"/>
    </row>
    <row r="65556" spans="1:3" x14ac:dyDescent="0.25">
      <c r="A65556" s="5"/>
      <c r="C65556" s="7"/>
    </row>
    <row r="65557" spans="1:3" x14ac:dyDescent="0.25">
      <c r="A65557" s="5"/>
      <c r="C65557" s="7"/>
    </row>
    <row r="65558" spans="1:3" x14ac:dyDescent="0.25">
      <c r="A65558" s="5"/>
      <c r="C65558" s="7"/>
    </row>
    <row r="65559" spans="1:3" x14ac:dyDescent="0.25">
      <c r="A65559" s="5"/>
      <c r="C65559" s="7"/>
    </row>
    <row r="65560" spans="1:3" x14ac:dyDescent="0.25">
      <c r="A65560" s="5"/>
      <c r="C65560" s="7"/>
    </row>
    <row r="65561" spans="1:3" x14ac:dyDescent="0.25">
      <c r="A65561" s="5"/>
      <c r="C65561" s="7"/>
    </row>
    <row r="65562" spans="1:3" x14ac:dyDescent="0.25">
      <c r="A65562" s="5"/>
      <c r="C65562" s="7"/>
    </row>
    <row r="65563" spans="1:3" x14ac:dyDescent="0.25">
      <c r="A65563" s="5"/>
      <c r="C65563" s="7"/>
    </row>
    <row r="65564" spans="1:3" x14ac:dyDescent="0.25">
      <c r="A65564" s="5"/>
      <c r="C65564" s="7"/>
    </row>
    <row r="65565" spans="1:3" x14ac:dyDescent="0.25">
      <c r="A65565" s="5"/>
      <c r="C65565" s="7"/>
    </row>
    <row r="65566" spans="1:3" x14ac:dyDescent="0.25">
      <c r="A65566" s="5"/>
      <c r="C65566" s="7"/>
    </row>
    <row r="65567" spans="1:3" x14ac:dyDescent="0.25">
      <c r="A65567" s="5"/>
      <c r="C65567" s="7"/>
    </row>
    <row r="65568" spans="1:3" x14ac:dyDescent="0.25">
      <c r="A65568" s="5"/>
      <c r="C65568" s="7"/>
    </row>
    <row r="65569" spans="1:3" x14ac:dyDescent="0.25">
      <c r="A65569" s="5"/>
      <c r="C65569" s="7"/>
    </row>
    <row r="65570" spans="1:3" x14ac:dyDescent="0.25">
      <c r="A65570" s="5"/>
      <c r="C65570" s="7"/>
    </row>
    <row r="65571" spans="1:3" x14ac:dyDescent="0.25">
      <c r="A65571" s="5"/>
      <c r="C65571" s="7"/>
    </row>
    <row r="65572" spans="1:3" x14ac:dyDescent="0.25">
      <c r="A65572" s="5"/>
      <c r="C65572" s="7"/>
    </row>
    <row r="65573" spans="1:3" x14ac:dyDescent="0.25">
      <c r="A65573" s="5"/>
      <c r="C65573" s="7"/>
    </row>
    <row r="65574" spans="1:3" x14ac:dyDescent="0.25">
      <c r="A65574" s="5"/>
      <c r="C65574" s="7"/>
    </row>
    <row r="65575" spans="1:3" x14ac:dyDescent="0.25">
      <c r="A65575" s="5"/>
      <c r="C65575" s="7"/>
    </row>
    <row r="65576" spans="1:3" x14ac:dyDescent="0.25">
      <c r="A65576" s="5"/>
      <c r="C65576" s="7"/>
    </row>
    <row r="65577" spans="1:3" x14ac:dyDescent="0.25">
      <c r="A65577" s="5"/>
      <c r="C65577" s="7"/>
    </row>
    <row r="65578" spans="1:3" x14ac:dyDescent="0.25">
      <c r="A65578" s="5"/>
      <c r="C65578" s="7"/>
    </row>
    <row r="65579" spans="1:3" x14ac:dyDescent="0.25">
      <c r="A65579" s="5"/>
      <c r="C65579" s="7"/>
    </row>
    <row r="65580" spans="1:3" x14ac:dyDescent="0.25">
      <c r="A65580" s="5"/>
      <c r="C65580" s="7"/>
    </row>
    <row r="65581" spans="1:3" x14ac:dyDescent="0.25">
      <c r="A65581" s="5"/>
      <c r="C65581" s="7"/>
    </row>
    <row r="65582" spans="1:3" x14ac:dyDescent="0.25">
      <c r="A65582" s="5"/>
      <c r="C65582" s="7"/>
    </row>
    <row r="65583" spans="1:3" x14ac:dyDescent="0.25">
      <c r="A65583" s="5"/>
      <c r="C65583" s="7"/>
    </row>
    <row r="65584" spans="1:3" x14ac:dyDescent="0.25">
      <c r="A65584" s="5"/>
      <c r="C65584" s="7"/>
    </row>
    <row r="65585" spans="1:3" x14ac:dyDescent="0.25">
      <c r="A65585" s="5"/>
      <c r="C65585" s="7"/>
    </row>
    <row r="65586" spans="1:3" x14ac:dyDescent="0.25">
      <c r="A65586" s="5"/>
      <c r="C65586" s="7"/>
    </row>
    <row r="65587" spans="1:3" x14ac:dyDescent="0.25">
      <c r="A65587" s="5"/>
      <c r="C65587" s="7"/>
    </row>
    <row r="65588" spans="1:3" x14ac:dyDescent="0.25">
      <c r="A65588" s="5"/>
      <c r="C65588" s="7"/>
    </row>
    <row r="65589" spans="1:3" x14ac:dyDescent="0.25">
      <c r="A65589" s="5"/>
      <c r="C65589" s="7"/>
    </row>
    <row r="65590" spans="1:3" x14ac:dyDescent="0.25">
      <c r="A65590" s="5"/>
      <c r="C65590" s="7"/>
    </row>
    <row r="65591" spans="1:3" x14ac:dyDescent="0.25">
      <c r="A65591" s="5"/>
      <c r="C65591" s="7"/>
    </row>
    <row r="65592" spans="1:3" x14ac:dyDescent="0.25">
      <c r="A65592" s="5"/>
      <c r="C65592" s="7"/>
    </row>
    <row r="65593" spans="1:3" x14ac:dyDescent="0.25">
      <c r="A65593" s="5"/>
      <c r="C65593" s="7"/>
    </row>
    <row r="65594" spans="1:3" x14ac:dyDescent="0.25">
      <c r="A65594" s="5"/>
      <c r="C65594" s="7"/>
    </row>
    <row r="65595" spans="1:3" x14ac:dyDescent="0.25">
      <c r="A65595" s="5"/>
      <c r="C65595" s="7"/>
    </row>
    <row r="65596" spans="1:3" x14ac:dyDescent="0.25">
      <c r="A65596" s="5"/>
      <c r="C65596" s="7"/>
    </row>
    <row r="65597" spans="1:3" x14ac:dyDescent="0.25">
      <c r="A65597" s="5"/>
      <c r="C65597" s="7"/>
    </row>
    <row r="65598" spans="1:3" x14ac:dyDescent="0.25">
      <c r="A65598" s="5"/>
      <c r="C65598" s="7"/>
    </row>
    <row r="65599" spans="1:3" x14ac:dyDescent="0.25">
      <c r="A65599" s="5"/>
      <c r="C65599" s="7"/>
    </row>
    <row r="65600" spans="1:3" x14ac:dyDescent="0.25">
      <c r="A65600" s="5"/>
      <c r="C65600" s="7"/>
    </row>
    <row r="65601" spans="1:3" x14ac:dyDescent="0.25">
      <c r="A65601" s="5"/>
      <c r="C65601" s="7"/>
    </row>
    <row r="65602" spans="1:3" x14ac:dyDescent="0.25">
      <c r="A65602" s="5"/>
      <c r="C65602" s="7"/>
    </row>
    <row r="65603" spans="1:3" x14ac:dyDescent="0.25">
      <c r="A65603" s="5"/>
      <c r="C65603" s="7"/>
    </row>
    <row r="65604" spans="1:3" x14ac:dyDescent="0.25">
      <c r="A65604" s="5"/>
      <c r="C65604" s="7"/>
    </row>
    <row r="65605" spans="1:3" x14ac:dyDescent="0.25">
      <c r="A65605" s="5"/>
      <c r="C65605" s="7"/>
    </row>
    <row r="65606" spans="1:3" x14ac:dyDescent="0.25">
      <c r="A65606" s="5"/>
      <c r="C65606" s="7"/>
    </row>
    <row r="65607" spans="1:3" x14ac:dyDescent="0.25">
      <c r="A65607" s="5"/>
      <c r="C65607" s="7"/>
    </row>
    <row r="65608" spans="1:3" x14ac:dyDescent="0.25">
      <c r="A65608" s="5"/>
      <c r="C65608" s="7"/>
    </row>
    <row r="65609" spans="1:3" x14ac:dyDescent="0.25">
      <c r="A65609" s="5"/>
      <c r="C65609" s="7"/>
    </row>
    <row r="65610" spans="1:3" x14ac:dyDescent="0.25">
      <c r="A65610" s="5"/>
      <c r="C65610" s="7"/>
    </row>
    <row r="65611" spans="1:3" x14ac:dyDescent="0.25">
      <c r="A65611" s="5"/>
      <c r="C65611" s="7"/>
    </row>
    <row r="65612" spans="1:3" x14ac:dyDescent="0.25">
      <c r="A65612" s="5"/>
      <c r="C65612" s="7"/>
    </row>
    <row r="65613" spans="1:3" x14ac:dyDescent="0.25">
      <c r="A65613" s="5"/>
      <c r="C65613" s="7"/>
    </row>
    <row r="65614" spans="1:3" x14ac:dyDescent="0.25">
      <c r="A65614" s="5"/>
      <c r="C65614" s="7"/>
    </row>
    <row r="65615" spans="1:3" x14ac:dyDescent="0.25">
      <c r="A65615" s="5"/>
      <c r="C65615" s="7"/>
    </row>
    <row r="65616" spans="1:3" x14ac:dyDescent="0.25">
      <c r="A65616" s="5"/>
      <c r="C65616" s="7"/>
    </row>
    <row r="65617" spans="1:3" x14ac:dyDescent="0.25">
      <c r="A65617" s="5"/>
      <c r="C65617" s="7"/>
    </row>
    <row r="65618" spans="1:3" x14ac:dyDescent="0.25">
      <c r="A65618" s="5"/>
      <c r="C65618" s="7"/>
    </row>
    <row r="65619" spans="1:3" x14ac:dyDescent="0.25">
      <c r="A65619" s="5"/>
      <c r="C65619" s="7"/>
    </row>
    <row r="65620" spans="1:3" x14ac:dyDescent="0.25">
      <c r="A65620" s="5"/>
      <c r="C65620" s="7"/>
    </row>
    <row r="65621" spans="1:3" x14ac:dyDescent="0.25">
      <c r="A65621" s="5"/>
      <c r="C65621" s="7"/>
    </row>
    <row r="65622" spans="1:3" x14ac:dyDescent="0.25">
      <c r="A65622" s="5"/>
      <c r="C65622" s="7"/>
    </row>
    <row r="65623" spans="1:3" x14ac:dyDescent="0.25">
      <c r="A65623" s="5"/>
      <c r="C65623" s="7"/>
    </row>
    <row r="65624" spans="1:3" x14ac:dyDescent="0.25">
      <c r="A65624" s="5"/>
      <c r="C65624" s="7"/>
    </row>
    <row r="65625" spans="1:3" x14ac:dyDescent="0.25">
      <c r="A65625" s="5"/>
      <c r="C65625" s="7"/>
    </row>
    <row r="65626" spans="1:3" x14ac:dyDescent="0.25">
      <c r="A65626" s="5"/>
      <c r="C65626" s="7"/>
    </row>
    <row r="65627" spans="1:3" x14ac:dyDescent="0.25">
      <c r="A65627" s="5"/>
      <c r="C65627" s="7"/>
    </row>
    <row r="65628" spans="1:3" x14ac:dyDescent="0.25">
      <c r="A65628" s="5"/>
      <c r="C65628" s="7"/>
    </row>
    <row r="65629" spans="1:3" x14ac:dyDescent="0.25">
      <c r="A65629" s="5"/>
      <c r="C65629" s="7"/>
    </row>
    <row r="65630" spans="1:3" x14ac:dyDescent="0.25">
      <c r="A65630" s="5"/>
      <c r="C65630" s="7"/>
    </row>
    <row r="65631" spans="1:3" x14ac:dyDescent="0.25">
      <c r="A65631" s="5"/>
      <c r="C65631" s="7"/>
    </row>
    <row r="65632" spans="1:3" x14ac:dyDescent="0.25">
      <c r="A65632" s="5"/>
      <c r="C65632" s="7"/>
    </row>
    <row r="65633" spans="1:3" x14ac:dyDescent="0.25">
      <c r="A65633" s="5"/>
      <c r="C65633" s="7"/>
    </row>
    <row r="65634" spans="1:3" x14ac:dyDescent="0.25">
      <c r="A65634" s="5"/>
      <c r="C65634" s="7"/>
    </row>
    <row r="65635" spans="1:3" x14ac:dyDescent="0.25">
      <c r="A65635" s="5"/>
      <c r="C65635" s="7"/>
    </row>
    <row r="65636" spans="1:3" x14ac:dyDescent="0.25">
      <c r="A65636" s="5"/>
      <c r="C65636" s="7"/>
    </row>
    <row r="65637" spans="1:3" x14ac:dyDescent="0.25">
      <c r="A65637" s="5"/>
      <c r="C65637" s="7"/>
    </row>
    <row r="65638" spans="1:3" x14ac:dyDescent="0.25">
      <c r="A65638" s="5"/>
      <c r="C65638" s="7"/>
    </row>
    <row r="65639" spans="1:3" x14ac:dyDescent="0.25">
      <c r="A65639" s="5"/>
      <c r="C65639" s="7"/>
    </row>
    <row r="65640" spans="1:3" x14ac:dyDescent="0.25">
      <c r="A65640" s="5"/>
      <c r="C65640" s="7"/>
    </row>
    <row r="65641" spans="1:3" x14ac:dyDescent="0.25">
      <c r="A65641" s="5"/>
      <c r="C65641" s="7"/>
    </row>
    <row r="65642" spans="1:3" x14ac:dyDescent="0.25">
      <c r="A65642" s="5"/>
      <c r="C65642" s="7"/>
    </row>
    <row r="65643" spans="1:3" x14ac:dyDescent="0.25">
      <c r="A65643" s="5"/>
      <c r="C65643" s="7"/>
    </row>
    <row r="65644" spans="1:3" x14ac:dyDescent="0.25">
      <c r="A65644" s="5"/>
      <c r="C65644" s="7"/>
    </row>
    <row r="65645" spans="1:3" x14ac:dyDescent="0.25">
      <c r="A65645" s="5"/>
      <c r="C65645" s="7"/>
    </row>
    <row r="65646" spans="1:3" x14ac:dyDescent="0.25">
      <c r="A65646" s="5"/>
      <c r="C65646" s="7"/>
    </row>
    <row r="65647" spans="1:3" x14ac:dyDescent="0.25">
      <c r="A65647" s="5"/>
      <c r="C65647" s="7"/>
    </row>
    <row r="65648" spans="1:3" x14ac:dyDescent="0.25">
      <c r="A65648" s="5"/>
      <c r="C65648" s="7"/>
    </row>
    <row r="65649" spans="1:3" x14ac:dyDescent="0.25">
      <c r="A65649" s="5"/>
      <c r="C65649" s="7"/>
    </row>
    <row r="65650" spans="1:3" x14ac:dyDescent="0.25">
      <c r="A65650" s="5"/>
      <c r="C65650" s="7"/>
    </row>
    <row r="65651" spans="1:3" x14ac:dyDescent="0.25">
      <c r="A65651" s="5"/>
      <c r="C65651" s="7"/>
    </row>
    <row r="65652" spans="1:3" x14ac:dyDescent="0.25">
      <c r="A65652" s="5"/>
      <c r="C65652" s="7"/>
    </row>
    <row r="65653" spans="1:3" x14ac:dyDescent="0.25">
      <c r="A65653" s="5"/>
      <c r="C65653" s="7"/>
    </row>
    <row r="65654" spans="1:3" x14ac:dyDescent="0.25">
      <c r="A65654" s="5"/>
      <c r="C65654" s="7"/>
    </row>
    <row r="65655" spans="1:3" x14ac:dyDescent="0.25">
      <c r="A65655" s="5"/>
      <c r="C65655" s="7"/>
    </row>
    <row r="65656" spans="1:3" x14ac:dyDescent="0.25">
      <c r="A65656" s="5"/>
      <c r="C65656" s="7"/>
    </row>
    <row r="65657" spans="1:3" x14ac:dyDescent="0.25">
      <c r="A65657" s="5"/>
      <c r="C65657" s="7"/>
    </row>
    <row r="65658" spans="1:3" x14ac:dyDescent="0.25">
      <c r="A65658" s="5"/>
      <c r="C65658" s="7"/>
    </row>
    <row r="65659" spans="1:3" x14ac:dyDescent="0.25">
      <c r="A65659" s="5"/>
      <c r="C65659" s="7"/>
    </row>
    <row r="65660" spans="1:3" x14ac:dyDescent="0.25">
      <c r="A65660" s="5"/>
      <c r="C65660" s="7"/>
    </row>
    <row r="65661" spans="1:3" x14ac:dyDescent="0.25">
      <c r="A65661" s="5"/>
      <c r="C65661" s="7"/>
    </row>
    <row r="65662" spans="1:3" x14ac:dyDescent="0.25">
      <c r="A65662" s="5"/>
      <c r="C65662" s="7"/>
    </row>
    <row r="65663" spans="1:3" x14ac:dyDescent="0.25">
      <c r="A65663" s="5"/>
      <c r="C65663" s="7"/>
    </row>
    <row r="65664" spans="1:3" x14ac:dyDescent="0.25">
      <c r="A65664" s="5"/>
      <c r="C65664" s="7"/>
    </row>
    <row r="65665" spans="1:3" x14ac:dyDescent="0.25">
      <c r="A65665" s="5"/>
      <c r="C65665" s="7"/>
    </row>
    <row r="65666" spans="1:3" x14ac:dyDescent="0.25">
      <c r="A65666" s="5"/>
      <c r="C65666" s="7"/>
    </row>
    <row r="65667" spans="1:3" x14ac:dyDescent="0.25">
      <c r="A65667" s="5"/>
      <c r="C65667" s="7"/>
    </row>
    <row r="65668" spans="1:3" x14ac:dyDescent="0.25">
      <c r="A65668" s="5"/>
      <c r="C65668" s="7"/>
    </row>
    <row r="65669" spans="1:3" x14ac:dyDescent="0.25">
      <c r="A65669" s="5"/>
      <c r="C65669" s="7"/>
    </row>
    <row r="65670" spans="1:3" x14ac:dyDescent="0.25">
      <c r="A65670" s="5"/>
      <c r="C65670" s="7"/>
    </row>
    <row r="65671" spans="1:3" x14ac:dyDescent="0.25">
      <c r="A65671" s="5"/>
      <c r="C65671" s="7"/>
    </row>
    <row r="65672" spans="1:3" x14ac:dyDescent="0.25">
      <c r="A65672" s="5"/>
      <c r="C65672" s="7"/>
    </row>
    <row r="65673" spans="1:3" x14ac:dyDescent="0.25">
      <c r="A65673" s="5"/>
      <c r="C65673" s="7"/>
    </row>
    <row r="65674" spans="1:3" x14ac:dyDescent="0.25">
      <c r="A65674" s="5"/>
      <c r="C65674" s="7"/>
    </row>
    <row r="65675" spans="1:3" x14ac:dyDescent="0.25">
      <c r="A65675" s="5"/>
      <c r="C65675" s="7"/>
    </row>
    <row r="65676" spans="1:3" x14ac:dyDescent="0.25">
      <c r="A65676" s="5"/>
      <c r="C65676" s="7"/>
    </row>
    <row r="65677" spans="1:3" x14ac:dyDescent="0.25">
      <c r="A65677" s="5"/>
      <c r="C65677" s="7"/>
    </row>
    <row r="65678" spans="1:3" x14ac:dyDescent="0.25">
      <c r="A65678" s="5"/>
      <c r="C65678" s="7"/>
    </row>
    <row r="65679" spans="1:3" x14ac:dyDescent="0.25">
      <c r="A65679" s="5"/>
      <c r="C65679" s="7"/>
    </row>
    <row r="65680" spans="1:3" x14ac:dyDescent="0.25">
      <c r="A65680" s="5"/>
      <c r="C65680" s="7"/>
    </row>
    <row r="65681" spans="1:3" x14ac:dyDescent="0.25">
      <c r="A65681" s="5"/>
      <c r="C65681" s="7"/>
    </row>
    <row r="65682" spans="1:3" x14ac:dyDescent="0.25">
      <c r="A65682" s="5"/>
      <c r="C65682" s="7"/>
    </row>
    <row r="65683" spans="1:3" x14ac:dyDescent="0.25">
      <c r="A65683" s="5"/>
      <c r="C65683" s="7"/>
    </row>
    <row r="65684" spans="1:3" x14ac:dyDescent="0.25">
      <c r="A65684" s="5"/>
      <c r="C65684" s="7"/>
    </row>
    <row r="65685" spans="1:3" x14ac:dyDescent="0.25">
      <c r="A65685" s="5"/>
      <c r="C65685" s="7"/>
    </row>
    <row r="65686" spans="1:3" x14ac:dyDescent="0.25">
      <c r="A65686" s="5"/>
      <c r="C65686" s="7"/>
    </row>
    <row r="65687" spans="1:3" x14ac:dyDescent="0.25">
      <c r="A65687" s="5"/>
      <c r="C65687" s="7"/>
    </row>
    <row r="65688" spans="1:3" x14ac:dyDescent="0.25">
      <c r="A65688" s="5"/>
      <c r="C65688" s="7"/>
    </row>
    <row r="65689" spans="1:3" x14ac:dyDescent="0.25">
      <c r="A65689" s="5"/>
      <c r="C65689" s="7"/>
    </row>
    <row r="65690" spans="1:3" x14ac:dyDescent="0.25">
      <c r="A65690" s="5"/>
      <c r="C65690" s="7"/>
    </row>
    <row r="65691" spans="1:3" x14ac:dyDescent="0.25">
      <c r="A65691" s="5"/>
      <c r="C65691" s="7"/>
    </row>
    <row r="65692" spans="1:3" x14ac:dyDescent="0.25">
      <c r="A65692" s="5"/>
      <c r="C65692" s="7"/>
    </row>
    <row r="65693" spans="1:3" x14ac:dyDescent="0.25">
      <c r="A65693" s="5"/>
      <c r="C65693" s="7"/>
    </row>
    <row r="65694" spans="1:3" x14ac:dyDescent="0.25">
      <c r="A65694" s="5"/>
      <c r="C65694" s="7"/>
    </row>
    <row r="65695" spans="1:3" x14ac:dyDescent="0.25">
      <c r="A65695" s="5"/>
      <c r="C65695" s="7"/>
    </row>
    <row r="65696" spans="1:3" x14ac:dyDescent="0.25">
      <c r="A65696" s="5"/>
      <c r="C65696" s="7"/>
    </row>
    <row r="65697" spans="1:3" x14ac:dyDescent="0.25">
      <c r="A65697" s="5"/>
      <c r="C65697" s="7"/>
    </row>
    <row r="65698" spans="1:3" x14ac:dyDescent="0.25">
      <c r="A65698" s="5"/>
      <c r="C65698" s="7"/>
    </row>
    <row r="65699" spans="1:3" x14ac:dyDescent="0.25">
      <c r="A65699" s="5"/>
      <c r="C65699" s="7"/>
    </row>
    <row r="65700" spans="1:3" x14ac:dyDescent="0.25">
      <c r="A65700" s="5"/>
      <c r="C65700" s="7"/>
    </row>
    <row r="65701" spans="1:3" x14ac:dyDescent="0.25">
      <c r="A65701" s="5"/>
      <c r="C65701" s="7"/>
    </row>
    <row r="65702" spans="1:3" x14ac:dyDescent="0.25">
      <c r="A65702" s="5"/>
      <c r="C65702" s="7"/>
    </row>
    <row r="65703" spans="1:3" x14ac:dyDescent="0.25">
      <c r="A65703" s="5"/>
      <c r="C65703" s="7"/>
    </row>
    <row r="65704" spans="1:3" x14ac:dyDescent="0.25">
      <c r="A65704" s="5"/>
      <c r="C65704" s="7"/>
    </row>
    <row r="65705" spans="1:3" x14ac:dyDescent="0.25">
      <c r="A65705" s="5"/>
      <c r="C65705" s="7"/>
    </row>
    <row r="65706" spans="1:3" x14ac:dyDescent="0.25">
      <c r="A65706" s="5"/>
      <c r="C65706" s="7"/>
    </row>
    <row r="65707" spans="1:3" x14ac:dyDescent="0.25">
      <c r="A65707" s="5"/>
      <c r="C65707" s="7"/>
    </row>
    <row r="65708" spans="1:3" x14ac:dyDescent="0.25">
      <c r="A65708" s="5"/>
      <c r="C65708" s="7"/>
    </row>
    <row r="65709" spans="1:3" x14ac:dyDescent="0.25">
      <c r="A65709" s="5"/>
      <c r="C65709" s="7"/>
    </row>
    <row r="65710" spans="1:3" x14ac:dyDescent="0.25">
      <c r="A65710" s="5"/>
      <c r="C65710" s="7"/>
    </row>
    <row r="65711" spans="1:3" x14ac:dyDescent="0.25">
      <c r="A65711" s="5"/>
      <c r="C65711" s="7"/>
    </row>
    <row r="65712" spans="1:3" x14ac:dyDescent="0.25">
      <c r="A65712" s="5"/>
      <c r="C65712" s="7"/>
    </row>
    <row r="65713" spans="1:3" x14ac:dyDescent="0.25">
      <c r="A65713" s="5"/>
      <c r="C65713" s="7"/>
    </row>
    <row r="65714" spans="1:3" x14ac:dyDescent="0.25">
      <c r="A65714" s="5"/>
      <c r="C65714" s="7"/>
    </row>
    <row r="65715" spans="1:3" x14ac:dyDescent="0.25">
      <c r="A65715" s="5"/>
      <c r="C65715" s="7"/>
    </row>
    <row r="65716" spans="1:3" x14ac:dyDescent="0.25">
      <c r="A65716" s="5"/>
      <c r="C65716" s="7"/>
    </row>
    <row r="65717" spans="1:3" x14ac:dyDescent="0.25">
      <c r="A65717" s="5"/>
      <c r="C65717" s="7"/>
    </row>
    <row r="65718" spans="1:3" x14ac:dyDescent="0.25">
      <c r="A65718" s="5"/>
      <c r="C65718" s="7"/>
    </row>
    <row r="65719" spans="1:3" x14ac:dyDescent="0.25">
      <c r="A65719" s="5"/>
      <c r="C65719" s="7"/>
    </row>
    <row r="65720" spans="1:3" x14ac:dyDescent="0.25">
      <c r="A65720" s="5"/>
      <c r="C65720" s="7"/>
    </row>
    <row r="65721" spans="1:3" x14ac:dyDescent="0.25">
      <c r="A65721" s="5"/>
      <c r="C65721" s="7"/>
    </row>
    <row r="65722" spans="1:3" x14ac:dyDescent="0.25">
      <c r="A65722" s="5"/>
      <c r="C65722" s="7"/>
    </row>
    <row r="65723" spans="1:3" x14ac:dyDescent="0.25">
      <c r="A65723" s="5"/>
      <c r="C65723" s="7"/>
    </row>
    <row r="65724" spans="1:3" x14ac:dyDescent="0.25">
      <c r="A65724" s="5"/>
      <c r="C65724" s="7"/>
    </row>
    <row r="65725" spans="1:3" x14ac:dyDescent="0.25">
      <c r="A65725" s="5"/>
      <c r="C65725" s="7"/>
    </row>
    <row r="65726" spans="1:3" x14ac:dyDescent="0.25">
      <c r="A65726" s="5"/>
      <c r="C65726" s="7"/>
    </row>
    <row r="65727" spans="1:3" x14ac:dyDescent="0.25">
      <c r="A65727" s="5"/>
      <c r="C65727" s="7"/>
    </row>
    <row r="65728" spans="1:3" x14ac:dyDescent="0.25">
      <c r="A65728" s="5"/>
      <c r="C65728" s="7"/>
    </row>
    <row r="65729" spans="1:3" x14ac:dyDescent="0.25">
      <c r="A65729" s="5"/>
      <c r="C65729" s="7"/>
    </row>
    <row r="65730" spans="1:3" x14ac:dyDescent="0.25">
      <c r="A65730" s="5"/>
      <c r="C65730" s="7"/>
    </row>
    <row r="65731" spans="1:3" x14ac:dyDescent="0.25">
      <c r="A65731" s="5"/>
      <c r="C65731" s="7"/>
    </row>
    <row r="65732" spans="1:3" x14ac:dyDescent="0.25">
      <c r="A65732" s="5"/>
      <c r="C65732" s="7"/>
    </row>
    <row r="65733" spans="1:3" x14ac:dyDescent="0.25">
      <c r="A65733" s="5"/>
      <c r="C65733" s="7"/>
    </row>
    <row r="65734" spans="1:3" x14ac:dyDescent="0.25">
      <c r="A65734" s="5"/>
      <c r="C65734" s="7"/>
    </row>
    <row r="65735" spans="1:3" x14ac:dyDescent="0.25">
      <c r="A65735" s="5"/>
      <c r="C65735" s="7"/>
    </row>
    <row r="65736" spans="1:3" x14ac:dyDescent="0.25">
      <c r="A65736" s="5"/>
      <c r="C65736" s="7"/>
    </row>
    <row r="65737" spans="1:3" x14ac:dyDescent="0.25">
      <c r="A65737" s="5"/>
      <c r="C65737" s="7"/>
    </row>
    <row r="65738" spans="1:3" x14ac:dyDescent="0.25">
      <c r="A65738" s="5"/>
      <c r="C65738" s="7"/>
    </row>
    <row r="65739" spans="1:3" x14ac:dyDescent="0.25">
      <c r="A65739" s="5"/>
      <c r="C65739" s="7"/>
    </row>
    <row r="65740" spans="1:3" x14ac:dyDescent="0.25">
      <c r="A65740" s="5"/>
      <c r="C65740" s="7"/>
    </row>
    <row r="65741" spans="1:3" x14ac:dyDescent="0.25">
      <c r="A65741" s="5"/>
      <c r="C65741" s="7"/>
    </row>
    <row r="65742" spans="1:3" x14ac:dyDescent="0.25">
      <c r="A65742" s="5"/>
      <c r="C65742" s="7"/>
    </row>
    <row r="65743" spans="1:3" x14ac:dyDescent="0.25">
      <c r="A65743" s="5"/>
      <c r="C65743" s="7"/>
    </row>
    <row r="65744" spans="1:3" x14ac:dyDescent="0.25">
      <c r="A65744" s="5"/>
      <c r="C65744" s="7"/>
    </row>
    <row r="65745" spans="1:3" x14ac:dyDescent="0.25">
      <c r="A65745" s="5"/>
      <c r="C65745" s="7"/>
    </row>
    <row r="65746" spans="1:3" x14ac:dyDescent="0.25">
      <c r="A65746" s="5"/>
      <c r="C65746" s="7"/>
    </row>
    <row r="65747" spans="1:3" x14ac:dyDescent="0.25">
      <c r="A65747" s="5"/>
      <c r="C65747" s="7"/>
    </row>
    <row r="65748" spans="1:3" x14ac:dyDescent="0.25">
      <c r="A65748" s="5"/>
      <c r="C65748" s="7"/>
    </row>
    <row r="65749" spans="1:3" x14ac:dyDescent="0.25">
      <c r="A65749" s="5"/>
      <c r="C65749" s="7"/>
    </row>
    <row r="65750" spans="1:3" x14ac:dyDescent="0.25">
      <c r="A65750" s="5"/>
      <c r="C65750" s="7"/>
    </row>
    <row r="65751" spans="1:3" x14ac:dyDescent="0.25">
      <c r="A65751" s="5"/>
      <c r="C65751" s="7"/>
    </row>
    <row r="65752" spans="1:3" x14ac:dyDescent="0.25">
      <c r="A65752" s="5"/>
      <c r="C65752" s="7"/>
    </row>
    <row r="65753" spans="1:3" x14ac:dyDescent="0.25">
      <c r="A65753" s="5"/>
      <c r="C65753" s="7"/>
    </row>
    <row r="65754" spans="1:3" x14ac:dyDescent="0.25">
      <c r="A65754" s="5"/>
      <c r="C65754" s="7"/>
    </row>
    <row r="65755" spans="1:3" x14ac:dyDescent="0.25">
      <c r="A65755" s="5"/>
      <c r="C65755" s="7"/>
    </row>
    <row r="65756" spans="1:3" x14ac:dyDescent="0.25">
      <c r="A65756" s="5"/>
      <c r="C65756" s="7"/>
    </row>
    <row r="65757" spans="1:3" x14ac:dyDescent="0.25">
      <c r="A65757" s="5"/>
      <c r="C65757" s="7"/>
    </row>
    <row r="65758" spans="1:3" x14ac:dyDescent="0.25">
      <c r="A65758" s="5"/>
      <c r="C65758" s="7"/>
    </row>
    <row r="65759" spans="1:3" x14ac:dyDescent="0.25">
      <c r="A65759" s="5"/>
      <c r="C65759" s="7"/>
    </row>
    <row r="65760" spans="1:3" x14ac:dyDescent="0.25">
      <c r="A65760" s="5"/>
      <c r="C65760" s="7"/>
    </row>
    <row r="65761" spans="1:3" x14ac:dyDescent="0.25">
      <c r="A65761" s="5"/>
      <c r="C65761" s="7"/>
    </row>
    <row r="65762" spans="1:3" x14ac:dyDescent="0.25">
      <c r="A65762" s="5"/>
      <c r="C65762" s="7"/>
    </row>
    <row r="65763" spans="1:3" x14ac:dyDescent="0.25">
      <c r="A65763" s="5"/>
      <c r="C65763" s="7"/>
    </row>
    <row r="65764" spans="1:3" x14ac:dyDescent="0.25">
      <c r="A65764" s="5"/>
      <c r="C65764" s="7"/>
    </row>
    <row r="65765" spans="1:3" x14ac:dyDescent="0.25">
      <c r="A65765" s="5"/>
      <c r="C65765" s="7"/>
    </row>
    <row r="65766" spans="1:3" x14ac:dyDescent="0.25">
      <c r="A65766" s="5"/>
      <c r="C65766" s="7"/>
    </row>
    <row r="65767" spans="1:3" x14ac:dyDescent="0.25">
      <c r="A65767" s="5"/>
      <c r="C65767" s="7"/>
    </row>
    <row r="65768" spans="1:3" x14ac:dyDescent="0.25">
      <c r="A65768" s="5"/>
      <c r="C65768" s="7"/>
    </row>
    <row r="65769" spans="1:3" x14ac:dyDescent="0.25">
      <c r="A65769" s="5"/>
      <c r="C65769" s="7"/>
    </row>
    <row r="65770" spans="1:3" x14ac:dyDescent="0.25">
      <c r="A65770" s="5"/>
      <c r="C65770" s="7"/>
    </row>
    <row r="65771" spans="1:3" x14ac:dyDescent="0.25">
      <c r="A65771" s="5"/>
      <c r="C65771" s="7"/>
    </row>
    <row r="65772" spans="1:3" x14ac:dyDescent="0.25">
      <c r="A65772" s="5"/>
      <c r="C65772" s="7"/>
    </row>
    <row r="65773" spans="1:3" x14ac:dyDescent="0.25">
      <c r="A65773" s="5"/>
      <c r="C65773" s="7"/>
    </row>
    <row r="65774" spans="1:3" x14ac:dyDescent="0.25">
      <c r="A65774" s="5"/>
      <c r="C65774" s="7"/>
    </row>
    <row r="65775" spans="1:3" x14ac:dyDescent="0.25">
      <c r="A65775" s="5"/>
      <c r="C65775" s="7"/>
    </row>
    <row r="65776" spans="1:3" x14ac:dyDescent="0.25">
      <c r="A65776" s="5"/>
      <c r="C65776" s="7"/>
    </row>
    <row r="65777" spans="1:3" x14ac:dyDescent="0.25">
      <c r="A65777" s="5"/>
      <c r="C65777" s="7"/>
    </row>
    <row r="65778" spans="1:3" x14ac:dyDescent="0.25">
      <c r="A65778" s="5"/>
      <c r="C65778" s="7"/>
    </row>
    <row r="65779" spans="1:3" x14ac:dyDescent="0.25">
      <c r="A65779" s="5"/>
      <c r="C65779" s="7"/>
    </row>
    <row r="65780" spans="1:3" x14ac:dyDescent="0.25">
      <c r="A65780" s="5"/>
      <c r="C65780" s="7"/>
    </row>
    <row r="65781" spans="1:3" x14ac:dyDescent="0.25">
      <c r="A65781" s="5"/>
      <c r="C65781" s="7"/>
    </row>
    <row r="65782" spans="1:3" x14ac:dyDescent="0.25">
      <c r="A65782" s="5"/>
      <c r="C65782" s="7"/>
    </row>
    <row r="65783" spans="1:3" x14ac:dyDescent="0.25">
      <c r="A65783" s="5"/>
      <c r="C65783" s="7"/>
    </row>
    <row r="65784" spans="1:3" x14ac:dyDescent="0.25">
      <c r="A65784" s="5"/>
      <c r="C65784" s="7"/>
    </row>
    <row r="65785" spans="1:3" x14ac:dyDescent="0.25">
      <c r="A65785" s="5"/>
      <c r="C65785" s="7"/>
    </row>
    <row r="65786" spans="1:3" x14ac:dyDescent="0.25">
      <c r="A65786" s="5"/>
      <c r="C65786" s="7"/>
    </row>
    <row r="65787" spans="1:3" x14ac:dyDescent="0.25">
      <c r="A65787" s="5"/>
      <c r="C65787" s="7"/>
    </row>
    <row r="65788" spans="1:3" x14ac:dyDescent="0.25">
      <c r="A65788" s="5"/>
      <c r="C65788" s="7"/>
    </row>
    <row r="65789" spans="1:3" x14ac:dyDescent="0.25">
      <c r="A65789" s="5"/>
      <c r="C65789" s="7"/>
    </row>
    <row r="65790" spans="1:3" x14ac:dyDescent="0.25">
      <c r="A65790" s="5"/>
      <c r="C65790" s="7"/>
    </row>
    <row r="65791" spans="1:3" x14ac:dyDescent="0.25">
      <c r="A65791" s="5"/>
      <c r="C65791" s="7"/>
    </row>
    <row r="65792" spans="1:3" x14ac:dyDescent="0.25">
      <c r="A65792" s="5"/>
      <c r="C65792" s="7"/>
    </row>
    <row r="65793" spans="1:3" x14ac:dyDescent="0.25">
      <c r="A65793" s="5"/>
      <c r="C65793" s="7"/>
    </row>
    <row r="65794" spans="1:3" x14ac:dyDescent="0.25">
      <c r="A65794" s="5"/>
      <c r="C65794" s="7"/>
    </row>
    <row r="65795" spans="1:3" x14ac:dyDescent="0.25">
      <c r="A65795" s="5"/>
      <c r="C65795" s="7"/>
    </row>
    <row r="65796" spans="1:3" x14ac:dyDescent="0.25">
      <c r="A65796" s="5"/>
      <c r="C65796" s="7"/>
    </row>
    <row r="65797" spans="1:3" x14ac:dyDescent="0.25">
      <c r="A65797" s="5"/>
      <c r="C65797" s="7"/>
    </row>
    <row r="65798" spans="1:3" x14ac:dyDescent="0.25">
      <c r="A65798" s="5"/>
      <c r="C65798" s="7"/>
    </row>
    <row r="65799" spans="1:3" x14ac:dyDescent="0.25">
      <c r="A65799" s="5"/>
      <c r="C65799" s="7"/>
    </row>
    <row r="65800" spans="1:3" x14ac:dyDescent="0.25">
      <c r="A65800" s="5"/>
      <c r="C65800" s="7"/>
    </row>
    <row r="65801" spans="1:3" x14ac:dyDescent="0.25">
      <c r="A65801" s="5"/>
      <c r="C65801" s="7"/>
    </row>
    <row r="65802" spans="1:3" x14ac:dyDescent="0.25">
      <c r="A65802" s="5"/>
      <c r="C65802" s="7"/>
    </row>
    <row r="65803" spans="1:3" x14ac:dyDescent="0.25">
      <c r="A65803" s="5"/>
      <c r="C65803" s="7"/>
    </row>
    <row r="65804" spans="1:3" x14ac:dyDescent="0.25">
      <c r="A65804" s="5"/>
      <c r="C65804" s="7"/>
    </row>
    <row r="65805" spans="1:3" x14ac:dyDescent="0.25">
      <c r="A65805" s="5"/>
      <c r="C65805" s="7"/>
    </row>
    <row r="65806" spans="1:3" x14ac:dyDescent="0.25">
      <c r="A65806" s="5"/>
      <c r="C65806" s="7"/>
    </row>
    <row r="65807" spans="1:3" x14ac:dyDescent="0.25">
      <c r="A65807" s="5"/>
      <c r="C65807" s="7"/>
    </row>
    <row r="65808" spans="1:3" x14ac:dyDescent="0.25">
      <c r="A65808" s="5"/>
      <c r="C65808" s="7"/>
    </row>
    <row r="65809" spans="1:3" x14ac:dyDescent="0.25">
      <c r="A65809" s="5"/>
      <c r="C65809" s="7"/>
    </row>
    <row r="65810" spans="1:3" x14ac:dyDescent="0.25">
      <c r="A65810" s="5"/>
      <c r="C65810" s="7"/>
    </row>
    <row r="65811" spans="1:3" x14ac:dyDescent="0.25">
      <c r="A65811" s="5"/>
      <c r="C65811" s="7"/>
    </row>
    <row r="65812" spans="1:3" x14ac:dyDescent="0.25">
      <c r="A65812" s="5"/>
      <c r="C65812" s="7"/>
    </row>
    <row r="65813" spans="1:3" x14ac:dyDescent="0.25">
      <c r="A65813" s="5"/>
      <c r="C65813" s="7"/>
    </row>
    <row r="65814" spans="1:3" x14ac:dyDescent="0.25">
      <c r="A65814" s="5"/>
      <c r="C65814" s="7"/>
    </row>
    <row r="65815" spans="1:3" x14ac:dyDescent="0.25">
      <c r="A65815" s="5"/>
      <c r="C65815" s="7"/>
    </row>
    <row r="65816" spans="1:3" x14ac:dyDescent="0.25">
      <c r="A65816" s="5"/>
      <c r="C65816" s="7"/>
    </row>
    <row r="65817" spans="1:3" x14ac:dyDescent="0.25">
      <c r="A65817" s="5"/>
      <c r="C65817" s="7"/>
    </row>
    <row r="65818" spans="1:3" x14ac:dyDescent="0.25">
      <c r="A65818" s="5"/>
      <c r="C65818" s="7"/>
    </row>
    <row r="65819" spans="1:3" x14ac:dyDescent="0.25">
      <c r="A65819" s="5"/>
      <c r="C65819" s="7"/>
    </row>
    <row r="65820" spans="1:3" x14ac:dyDescent="0.25">
      <c r="A65820" s="5"/>
      <c r="C65820" s="7"/>
    </row>
    <row r="65821" spans="1:3" x14ac:dyDescent="0.25">
      <c r="A65821" s="5"/>
      <c r="C65821" s="7"/>
    </row>
    <row r="65822" spans="1:3" x14ac:dyDescent="0.25">
      <c r="A65822" s="5"/>
      <c r="C65822" s="7"/>
    </row>
    <row r="65823" spans="1:3" x14ac:dyDescent="0.25">
      <c r="A65823" s="5"/>
      <c r="C65823" s="7"/>
    </row>
    <row r="65824" spans="1:3" x14ac:dyDescent="0.25">
      <c r="A65824" s="5"/>
      <c r="C65824" s="7"/>
    </row>
    <row r="65825" spans="1:3" x14ac:dyDescent="0.25">
      <c r="A65825" s="5"/>
      <c r="C65825" s="7"/>
    </row>
    <row r="65826" spans="1:3" x14ac:dyDescent="0.25">
      <c r="A65826" s="5"/>
      <c r="C65826" s="7"/>
    </row>
    <row r="65827" spans="1:3" x14ac:dyDescent="0.25">
      <c r="A65827" s="5"/>
      <c r="C65827" s="7"/>
    </row>
    <row r="65828" spans="1:3" x14ac:dyDescent="0.25">
      <c r="A65828" s="5"/>
      <c r="C65828" s="7"/>
    </row>
    <row r="65829" spans="1:3" x14ac:dyDescent="0.25">
      <c r="A65829" s="5"/>
      <c r="C65829" s="7"/>
    </row>
    <row r="65830" spans="1:3" x14ac:dyDescent="0.25">
      <c r="A65830" s="5"/>
      <c r="C65830" s="7"/>
    </row>
    <row r="65831" spans="1:3" x14ac:dyDescent="0.25">
      <c r="A65831" s="5"/>
      <c r="C65831" s="7"/>
    </row>
    <row r="65832" spans="1:3" x14ac:dyDescent="0.25">
      <c r="A65832" s="5"/>
      <c r="C65832" s="7"/>
    </row>
    <row r="65833" spans="1:3" x14ac:dyDescent="0.25">
      <c r="A65833" s="5"/>
      <c r="C65833" s="7"/>
    </row>
    <row r="65834" spans="1:3" x14ac:dyDescent="0.25">
      <c r="A65834" s="5"/>
      <c r="C65834" s="7"/>
    </row>
    <row r="65835" spans="1:3" x14ac:dyDescent="0.25">
      <c r="A65835" s="5"/>
      <c r="C65835" s="7"/>
    </row>
    <row r="65836" spans="1:3" x14ac:dyDescent="0.25">
      <c r="A65836" s="5"/>
      <c r="C65836" s="7"/>
    </row>
    <row r="65837" spans="1:3" x14ac:dyDescent="0.25">
      <c r="A65837" s="5"/>
      <c r="C65837" s="7"/>
    </row>
    <row r="65838" spans="1:3" x14ac:dyDescent="0.25">
      <c r="A65838" s="5"/>
      <c r="C65838" s="7"/>
    </row>
    <row r="65839" spans="1:3" x14ac:dyDescent="0.25">
      <c r="A65839" s="5"/>
      <c r="C65839" s="7"/>
    </row>
    <row r="65840" spans="1:3" x14ac:dyDescent="0.25">
      <c r="A65840" s="5"/>
      <c r="C65840" s="7"/>
    </row>
    <row r="65841" spans="1:3" x14ac:dyDescent="0.25">
      <c r="A65841" s="5"/>
      <c r="C65841" s="7"/>
    </row>
    <row r="65842" spans="1:3" x14ac:dyDescent="0.25">
      <c r="A65842" s="5"/>
      <c r="C65842" s="7"/>
    </row>
    <row r="65843" spans="1:3" x14ac:dyDescent="0.25">
      <c r="A65843" s="5"/>
      <c r="C65843" s="7"/>
    </row>
    <row r="65844" spans="1:3" x14ac:dyDescent="0.25">
      <c r="A65844" s="5"/>
      <c r="C65844" s="7"/>
    </row>
    <row r="65845" spans="1:3" x14ac:dyDescent="0.25">
      <c r="A65845" s="5"/>
      <c r="C65845" s="7"/>
    </row>
    <row r="65846" spans="1:3" x14ac:dyDescent="0.25">
      <c r="A65846" s="5"/>
      <c r="C65846" s="7"/>
    </row>
    <row r="65847" spans="1:3" x14ac:dyDescent="0.25">
      <c r="A65847" s="5"/>
      <c r="C65847" s="7"/>
    </row>
    <row r="65848" spans="1:3" x14ac:dyDescent="0.25">
      <c r="A65848" s="5"/>
      <c r="C65848" s="7"/>
    </row>
    <row r="65849" spans="1:3" x14ac:dyDescent="0.25">
      <c r="A65849" s="5"/>
      <c r="C65849" s="7"/>
    </row>
    <row r="65850" spans="1:3" x14ac:dyDescent="0.25">
      <c r="A65850" s="5"/>
      <c r="C65850" s="7"/>
    </row>
    <row r="65851" spans="1:3" x14ac:dyDescent="0.25">
      <c r="A65851" s="5"/>
      <c r="C65851" s="7"/>
    </row>
    <row r="65852" spans="1:3" x14ac:dyDescent="0.25">
      <c r="A65852" s="5"/>
      <c r="C65852" s="7"/>
    </row>
    <row r="65853" spans="1:3" x14ac:dyDescent="0.25">
      <c r="A65853" s="5"/>
      <c r="C65853" s="7"/>
    </row>
    <row r="65854" spans="1:3" x14ac:dyDescent="0.25">
      <c r="A65854" s="5"/>
      <c r="C65854" s="7"/>
    </row>
    <row r="65855" spans="1:3" x14ac:dyDescent="0.25">
      <c r="A65855" s="5"/>
      <c r="C65855" s="7"/>
    </row>
    <row r="65856" spans="1:3" x14ac:dyDescent="0.25">
      <c r="A65856" s="5"/>
      <c r="C65856" s="7"/>
    </row>
    <row r="65857" spans="1:3" x14ac:dyDescent="0.25">
      <c r="A65857" s="5"/>
      <c r="C65857" s="7"/>
    </row>
    <row r="65858" spans="1:3" x14ac:dyDescent="0.25">
      <c r="A65858" s="5"/>
      <c r="C65858" s="7"/>
    </row>
    <row r="65859" spans="1:3" x14ac:dyDescent="0.25">
      <c r="A65859" s="5"/>
      <c r="C65859" s="7"/>
    </row>
    <row r="65860" spans="1:3" x14ac:dyDescent="0.25">
      <c r="A65860" s="5"/>
      <c r="C65860" s="7"/>
    </row>
    <row r="65861" spans="1:3" x14ac:dyDescent="0.25">
      <c r="A65861" s="5"/>
      <c r="C65861" s="7"/>
    </row>
    <row r="65862" spans="1:3" x14ac:dyDescent="0.25">
      <c r="A65862" s="5"/>
      <c r="C65862" s="7"/>
    </row>
    <row r="65863" spans="1:3" x14ac:dyDescent="0.25">
      <c r="A65863" s="5"/>
      <c r="C65863" s="7"/>
    </row>
    <row r="65864" spans="1:3" x14ac:dyDescent="0.25">
      <c r="A65864" s="5"/>
      <c r="C65864" s="7"/>
    </row>
    <row r="65865" spans="1:3" x14ac:dyDescent="0.25">
      <c r="A65865" s="5"/>
      <c r="C65865" s="7"/>
    </row>
    <row r="65866" spans="1:3" x14ac:dyDescent="0.25">
      <c r="A65866" s="5"/>
      <c r="C65866" s="7"/>
    </row>
    <row r="65867" spans="1:3" x14ac:dyDescent="0.25">
      <c r="A65867" s="5"/>
      <c r="C65867" s="7"/>
    </row>
    <row r="65868" spans="1:3" x14ac:dyDescent="0.25">
      <c r="A65868" s="5"/>
      <c r="C65868" s="7"/>
    </row>
    <row r="65869" spans="1:3" x14ac:dyDescent="0.25">
      <c r="A65869" s="5"/>
      <c r="C65869" s="7"/>
    </row>
    <row r="65870" spans="1:3" x14ac:dyDescent="0.25">
      <c r="A65870" s="5"/>
      <c r="C65870" s="7"/>
    </row>
    <row r="65871" spans="1:3" x14ac:dyDescent="0.25">
      <c r="A65871" s="5"/>
      <c r="C65871" s="7"/>
    </row>
    <row r="65872" spans="1:3" x14ac:dyDescent="0.25">
      <c r="A65872" s="5"/>
      <c r="C65872" s="7"/>
    </row>
    <row r="65873" spans="1:3" x14ac:dyDescent="0.25">
      <c r="A65873" s="5"/>
      <c r="C65873" s="7"/>
    </row>
    <row r="65874" spans="1:3" x14ac:dyDescent="0.25">
      <c r="A65874" s="5"/>
      <c r="C65874" s="7"/>
    </row>
    <row r="65875" spans="1:3" x14ac:dyDescent="0.25">
      <c r="A65875" s="5"/>
      <c r="C65875" s="7"/>
    </row>
    <row r="65876" spans="1:3" x14ac:dyDescent="0.25">
      <c r="A65876" s="5"/>
      <c r="C65876" s="7"/>
    </row>
    <row r="65877" spans="1:3" x14ac:dyDescent="0.25">
      <c r="A65877" s="5"/>
      <c r="C65877" s="7"/>
    </row>
    <row r="65878" spans="1:3" x14ac:dyDescent="0.25">
      <c r="A65878" s="5"/>
      <c r="C65878" s="7"/>
    </row>
    <row r="65879" spans="1:3" x14ac:dyDescent="0.25">
      <c r="A65879" s="5"/>
      <c r="C65879" s="7"/>
    </row>
    <row r="65880" spans="1:3" x14ac:dyDescent="0.25">
      <c r="A65880" s="5"/>
      <c r="C65880" s="7"/>
    </row>
    <row r="65881" spans="1:3" x14ac:dyDescent="0.25">
      <c r="A65881" s="5"/>
      <c r="C65881" s="7"/>
    </row>
    <row r="65882" spans="1:3" x14ac:dyDescent="0.25">
      <c r="A65882" s="5"/>
      <c r="C65882" s="7"/>
    </row>
    <row r="65883" spans="1:3" x14ac:dyDescent="0.25">
      <c r="A65883" s="5"/>
      <c r="C65883" s="7"/>
    </row>
    <row r="65884" spans="1:3" x14ac:dyDescent="0.25">
      <c r="A65884" s="5"/>
      <c r="C65884" s="7"/>
    </row>
    <row r="65885" spans="1:3" x14ac:dyDescent="0.25">
      <c r="A65885" s="5"/>
      <c r="C65885" s="7"/>
    </row>
    <row r="65886" spans="1:3" x14ac:dyDescent="0.25">
      <c r="A65886" s="5"/>
      <c r="C65886" s="7"/>
    </row>
    <row r="65887" spans="1:3" x14ac:dyDescent="0.25">
      <c r="A65887" s="5"/>
      <c r="C65887" s="7"/>
    </row>
    <row r="65888" spans="1:3" x14ac:dyDescent="0.25">
      <c r="A65888" s="5"/>
      <c r="C65888" s="7"/>
    </row>
    <row r="65889" spans="1:3" x14ac:dyDescent="0.25">
      <c r="A65889" s="5"/>
      <c r="C65889" s="7"/>
    </row>
    <row r="65890" spans="1:3" x14ac:dyDescent="0.25">
      <c r="A65890" s="5"/>
      <c r="C65890" s="7"/>
    </row>
    <row r="65891" spans="1:3" x14ac:dyDescent="0.25">
      <c r="A65891" s="5"/>
      <c r="C65891" s="7"/>
    </row>
    <row r="65892" spans="1:3" x14ac:dyDescent="0.25">
      <c r="A65892" s="5"/>
      <c r="C65892" s="7"/>
    </row>
    <row r="65893" spans="1:3" x14ac:dyDescent="0.25">
      <c r="A65893" s="5"/>
      <c r="C65893" s="7"/>
    </row>
    <row r="65894" spans="1:3" x14ac:dyDescent="0.25">
      <c r="A65894" s="5"/>
      <c r="C65894" s="7"/>
    </row>
    <row r="65895" spans="1:3" x14ac:dyDescent="0.25">
      <c r="A65895" s="5"/>
      <c r="C65895" s="7"/>
    </row>
    <row r="65896" spans="1:3" x14ac:dyDescent="0.25">
      <c r="A65896" s="5"/>
      <c r="C65896" s="7"/>
    </row>
    <row r="65897" spans="1:3" x14ac:dyDescent="0.25">
      <c r="A65897" s="5"/>
      <c r="C65897" s="7"/>
    </row>
    <row r="65898" spans="1:3" x14ac:dyDescent="0.25">
      <c r="A65898" s="5"/>
      <c r="C65898" s="7"/>
    </row>
    <row r="65899" spans="1:3" x14ac:dyDescent="0.25">
      <c r="A65899" s="5"/>
      <c r="C65899" s="7"/>
    </row>
    <row r="65900" spans="1:3" x14ac:dyDescent="0.25">
      <c r="A65900" s="5"/>
      <c r="C65900" s="7"/>
    </row>
    <row r="65901" spans="1:3" x14ac:dyDescent="0.25">
      <c r="A65901" s="5"/>
      <c r="C65901" s="7"/>
    </row>
    <row r="65902" spans="1:3" x14ac:dyDescent="0.25">
      <c r="A65902" s="5"/>
      <c r="C65902" s="7"/>
    </row>
    <row r="65903" spans="1:3" x14ac:dyDescent="0.25">
      <c r="A65903" s="5"/>
      <c r="C65903" s="7"/>
    </row>
    <row r="65904" spans="1:3" x14ac:dyDescent="0.25">
      <c r="A65904" s="5"/>
      <c r="C65904" s="7"/>
    </row>
    <row r="65905" spans="1:3" x14ac:dyDescent="0.25">
      <c r="A65905" s="5"/>
      <c r="C65905" s="7"/>
    </row>
    <row r="65906" spans="1:3" x14ac:dyDescent="0.25">
      <c r="A65906" s="5"/>
      <c r="C65906" s="7"/>
    </row>
    <row r="65907" spans="1:3" x14ac:dyDescent="0.25">
      <c r="A65907" s="5"/>
      <c r="C65907" s="7"/>
    </row>
    <row r="65908" spans="1:3" x14ac:dyDescent="0.25">
      <c r="A65908" s="5"/>
      <c r="C65908" s="7"/>
    </row>
    <row r="65909" spans="1:3" x14ac:dyDescent="0.25">
      <c r="A65909" s="5"/>
      <c r="C65909" s="7"/>
    </row>
    <row r="65910" spans="1:3" x14ac:dyDescent="0.25">
      <c r="A65910" s="5"/>
      <c r="C65910" s="7"/>
    </row>
    <row r="65911" spans="1:3" x14ac:dyDescent="0.25">
      <c r="A65911" s="5"/>
      <c r="C65911" s="7"/>
    </row>
    <row r="65912" spans="1:3" x14ac:dyDescent="0.25">
      <c r="A65912" s="5"/>
      <c r="C65912" s="7"/>
    </row>
    <row r="65913" spans="1:3" x14ac:dyDescent="0.25">
      <c r="A65913" s="5"/>
      <c r="C65913" s="7"/>
    </row>
    <row r="65914" spans="1:3" x14ac:dyDescent="0.25">
      <c r="A65914" s="5"/>
      <c r="C65914" s="7"/>
    </row>
    <row r="65915" spans="1:3" x14ac:dyDescent="0.25">
      <c r="A65915" s="5"/>
      <c r="C65915" s="7"/>
    </row>
    <row r="65916" spans="1:3" x14ac:dyDescent="0.25">
      <c r="A65916" s="5"/>
      <c r="C65916" s="7"/>
    </row>
    <row r="65917" spans="1:3" x14ac:dyDescent="0.25">
      <c r="A65917" s="5"/>
      <c r="C65917" s="7"/>
    </row>
    <row r="65918" spans="1:3" x14ac:dyDescent="0.25">
      <c r="A65918" s="5"/>
      <c r="C65918" s="7"/>
    </row>
    <row r="65919" spans="1:3" x14ac:dyDescent="0.25">
      <c r="A65919" s="5"/>
      <c r="C65919" s="7"/>
    </row>
    <row r="65920" spans="1:3" x14ac:dyDescent="0.25">
      <c r="A65920" s="5"/>
      <c r="C65920" s="7"/>
    </row>
    <row r="65921" spans="1:3" x14ac:dyDescent="0.25">
      <c r="A65921" s="5"/>
      <c r="C65921" s="7"/>
    </row>
    <row r="65922" spans="1:3" x14ac:dyDescent="0.25">
      <c r="A65922" s="5"/>
      <c r="C65922" s="7"/>
    </row>
    <row r="65923" spans="1:3" x14ac:dyDescent="0.25">
      <c r="A65923" s="5"/>
      <c r="C65923" s="7"/>
    </row>
    <row r="65924" spans="1:3" x14ac:dyDescent="0.25">
      <c r="A65924" s="5"/>
      <c r="C65924" s="7"/>
    </row>
    <row r="65925" spans="1:3" x14ac:dyDescent="0.25">
      <c r="A65925" s="5"/>
      <c r="C65925" s="7"/>
    </row>
    <row r="65926" spans="1:3" x14ac:dyDescent="0.25">
      <c r="A65926" s="5"/>
      <c r="C65926" s="7"/>
    </row>
    <row r="65927" spans="1:3" x14ac:dyDescent="0.25">
      <c r="A65927" s="5"/>
      <c r="C65927" s="7"/>
    </row>
    <row r="65928" spans="1:3" x14ac:dyDescent="0.25">
      <c r="A65928" s="5"/>
      <c r="C65928" s="7"/>
    </row>
    <row r="65929" spans="1:3" x14ac:dyDescent="0.25">
      <c r="A65929" s="5"/>
      <c r="C65929" s="7"/>
    </row>
    <row r="65930" spans="1:3" x14ac:dyDescent="0.25">
      <c r="A65930" s="5"/>
      <c r="C65930" s="7"/>
    </row>
    <row r="65931" spans="1:3" x14ac:dyDescent="0.25">
      <c r="A65931" s="5"/>
      <c r="C65931" s="7"/>
    </row>
    <row r="65932" spans="1:3" x14ac:dyDescent="0.25">
      <c r="A65932" s="5"/>
      <c r="C65932" s="7"/>
    </row>
    <row r="65933" spans="1:3" x14ac:dyDescent="0.25">
      <c r="A65933" s="5"/>
      <c r="C65933" s="7"/>
    </row>
    <row r="65934" spans="1:3" x14ac:dyDescent="0.25">
      <c r="A65934" s="5"/>
      <c r="C65934" s="7"/>
    </row>
    <row r="65935" spans="1:3" x14ac:dyDescent="0.25">
      <c r="A65935" s="5"/>
      <c r="C65935" s="7"/>
    </row>
    <row r="65936" spans="1:3" x14ac:dyDescent="0.25">
      <c r="A65936" s="5"/>
      <c r="C65936" s="7"/>
    </row>
    <row r="65937" spans="1:3" x14ac:dyDescent="0.25">
      <c r="A65937" s="5"/>
      <c r="C65937" s="7"/>
    </row>
    <row r="65938" spans="1:3" x14ac:dyDescent="0.25">
      <c r="A65938" s="5"/>
      <c r="C65938" s="7"/>
    </row>
    <row r="65939" spans="1:3" x14ac:dyDescent="0.25">
      <c r="A65939" s="5"/>
      <c r="C65939" s="7"/>
    </row>
    <row r="65940" spans="1:3" x14ac:dyDescent="0.25">
      <c r="A65940" s="5"/>
      <c r="C65940" s="7"/>
    </row>
    <row r="65941" spans="1:3" x14ac:dyDescent="0.25">
      <c r="A65941" s="5"/>
      <c r="C65941" s="7"/>
    </row>
    <row r="65942" spans="1:3" x14ac:dyDescent="0.25">
      <c r="A65942" s="5"/>
      <c r="C65942" s="7"/>
    </row>
    <row r="65943" spans="1:3" x14ac:dyDescent="0.25">
      <c r="A65943" s="5"/>
      <c r="C65943" s="7"/>
    </row>
    <row r="65944" spans="1:3" x14ac:dyDescent="0.25">
      <c r="A65944" s="5"/>
      <c r="C65944" s="7"/>
    </row>
    <row r="65945" spans="1:3" x14ac:dyDescent="0.25">
      <c r="A65945" s="5"/>
      <c r="C65945" s="7"/>
    </row>
    <row r="65946" spans="1:3" x14ac:dyDescent="0.25">
      <c r="A65946" s="5"/>
      <c r="C65946" s="7"/>
    </row>
    <row r="65947" spans="1:3" x14ac:dyDescent="0.25">
      <c r="A65947" s="5"/>
      <c r="C65947" s="7"/>
    </row>
    <row r="65948" spans="1:3" x14ac:dyDescent="0.25">
      <c r="A65948" s="5"/>
      <c r="C65948" s="7"/>
    </row>
    <row r="65949" spans="1:3" x14ac:dyDescent="0.25">
      <c r="A65949" s="5"/>
      <c r="C65949" s="7"/>
    </row>
    <row r="65950" spans="1:3" x14ac:dyDescent="0.25">
      <c r="A65950" s="5"/>
      <c r="C65950" s="7"/>
    </row>
    <row r="65951" spans="1:3" x14ac:dyDescent="0.25">
      <c r="A65951" s="5"/>
      <c r="C65951" s="7"/>
    </row>
    <row r="65952" spans="1:3" x14ac:dyDescent="0.25">
      <c r="A65952" s="5"/>
      <c r="C65952" s="7"/>
    </row>
    <row r="65953" spans="1:3" x14ac:dyDescent="0.25">
      <c r="A65953" s="5"/>
      <c r="C65953" s="7"/>
    </row>
    <row r="65954" spans="1:3" x14ac:dyDescent="0.25">
      <c r="A65954" s="5"/>
      <c r="C65954" s="7"/>
    </row>
    <row r="65955" spans="1:3" x14ac:dyDescent="0.25">
      <c r="A65955" s="5"/>
      <c r="C65955" s="7"/>
    </row>
    <row r="65956" spans="1:3" x14ac:dyDescent="0.25">
      <c r="A65956" s="5"/>
      <c r="C65956" s="7"/>
    </row>
    <row r="65957" spans="1:3" x14ac:dyDescent="0.25">
      <c r="A65957" s="5"/>
      <c r="C65957" s="7"/>
    </row>
    <row r="65958" spans="1:3" x14ac:dyDescent="0.25">
      <c r="A65958" s="5"/>
      <c r="C65958" s="7"/>
    </row>
    <row r="65959" spans="1:3" x14ac:dyDescent="0.25">
      <c r="A65959" s="5"/>
      <c r="C65959" s="7"/>
    </row>
    <row r="65960" spans="1:3" x14ac:dyDescent="0.25">
      <c r="A65960" s="5"/>
      <c r="C65960" s="7"/>
    </row>
    <row r="65961" spans="1:3" x14ac:dyDescent="0.25">
      <c r="A65961" s="5"/>
      <c r="C65961" s="7"/>
    </row>
    <row r="65962" spans="1:3" x14ac:dyDescent="0.25">
      <c r="A65962" s="5"/>
      <c r="C65962" s="7"/>
    </row>
    <row r="65963" spans="1:3" x14ac:dyDescent="0.25">
      <c r="A65963" s="5"/>
      <c r="C65963" s="7"/>
    </row>
    <row r="65964" spans="1:3" x14ac:dyDescent="0.25">
      <c r="A65964" s="5"/>
      <c r="C65964" s="7"/>
    </row>
    <row r="65965" spans="1:3" x14ac:dyDescent="0.25">
      <c r="A65965" s="5"/>
      <c r="C65965" s="7"/>
    </row>
    <row r="65966" spans="1:3" x14ac:dyDescent="0.25">
      <c r="A65966" s="5"/>
      <c r="C65966" s="7"/>
    </row>
    <row r="65967" spans="1:3" x14ac:dyDescent="0.25">
      <c r="A65967" s="5"/>
      <c r="C65967" s="7"/>
    </row>
    <row r="65968" spans="1:3" x14ac:dyDescent="0.25">
      <c r="A65968" s="5"/>
      <c r="C65968" s="7"/>
    </row>
    <row r="65969" spans="1:3" x14ac:dyDescent="0.25">
      <c r="A65969" s="5"/>
      <c r="C65969" s="7"/>
    </row>
    <row r="65970" spans="1:3" x14ac:dyDescent="0.25">
      <c r="A65970" s="5"/>
      <c r="C65970" s="7"/>
    </row>
    <row r="65971" spans="1:3" x14ac:dyDescent="0.25">
      <c r="A65971" s="5"/>
      <c r="C65971" s="7"/>
    </row>
    <row r="65972" spans="1:3" x14ac:dyDescent="0.25">
      <c r="A65972" s="5"/>
      <c r="C65972" s="7"/>
    </row>
    <row r="65973" spans="1:3" x14ac:dyDescent="0.25">
      <c r="A65973" s="5"/>
      <c r="C65973" s="7"/>
    </row>
    <row r="65974" spans="1:3" x14ac:dyDescent="0.25">
      <c r="A65974" s="5"/>
      <c r="C65974" s="7"/>
    </row>
    <row r="65975" spans="1:3" x14ac:dyDescent="0.25">
      <c r="A65975" s="5"/>
      <c r="C65975" s="7"/>
    </row>
    <row r="65976" spans="1:3" x14ac:dyDescent="0.25">
      <c r="A65976" s="5"/>
      <c r="C65976" s="7"/>
    </row>
    <row r="65977" spans="1:3" x14ac:dyDescent="0.25">
      <c r="A65977" s="5"/>
      <c r="C65977" s="7"/>
    </row>
    <row r="65978" spans="1:3" x14ac:dyDescent="0.25">
      <c r="A65978" s="5"/>
      <c r="C65978" s="7"/>
    </row>
    <row r="65979" spans="1:3" x14ac:dyDescent="0.25">
      <c r="A65979" s="5"/>
      <c r="C65979" s="7"/>
    </row>
    <row r="65980" spans="1:3" x14ac:dyDescent="0.25">
      <c r="A65980" s="5"/>
      <c r="C65980" s="7"/>
    </row>
    <row r="65981" spans="1:3" x14ac:dyDescent="0.25">
      <c r="A65981" s="5"/>
      <c r="C65981" s="7"/>
    </row>
    <row r="65982" spans="1:3" x14ac:dyDescent="0.25">
      <c r="A65982" s="5"/>
      <c r="C65982" s="7"/>
    </row>
    <row r="65983" spans="1:3" x14ac:dyDescent="0.25">
      <c r="A65983" s="5"/>
      <c r="C65983" s="7"/>
    </row>
    <row r="65984" spans="1:3" x14ac:dyDescent="0.25">
      <c r="A65984" s="5"/>
      <c r="C65984" s="7"/>
    </row>
    <row r="65985" spans="1:3" x14ac:dyDescent="0.25">
      <c r="A65985" s="5"/>
      <c r="C65985" s="7"/>
    </row>
    <row r="65986" spans="1:3" x14ac:dyDescent="0.25">
      <c r="A65986" s="5"/>
      <c r="C65986" s="7"/>
    </row>
    <row r="65987" spans="1:3" x14ac:dyDescent="0.25">
      <c r="A65987" s="5"/>
      <c r="C65987" s="7"/>
    </row>
    <row r="65988" spans="1:3" x14ac:dyDescent="0.25">
      <c r="A65988" s="5"/>
      <c r="C65988" s="7"/>
    </row>
    <row r="65989" spans="1:3" x14ac:dyDescent="0.25">
      <c r="A65989" s="5"/>
      <c r="C65989" s="7"/>
    </row>
    <row r="65990" spans="1:3" x14ac:dyDescent="0.25">
      <c r="A65990" s="5"/>
      <c r="C65990" s="7"/>
    </row>
    <row r="65991" spans="1:3" x14ac:dyDescent="0.25">
      <c r="A65991" s="5"/>
      <c r="C65991" s="7"/>
    </row>
    <row r="65992" spans="1:3" x14ac:dyDescent="0.25">
      <c r="A65992" s="5"/>
      <c r="C65992" s="7"/>
    </row>
    <row r="65993" spans="1:3" x14ac:dyDescent="0.25">
      <c r="A65993" s="5"/>
      <c r="C65993" s="7"/>
    </row>
    <row r="65994" spans="1:3" x14ac:dyDescent="0.25">
      <c r="A65994" s="5"/>
      <c r="C65994" s="7"/>
    </row>
    <row r="65995" spans="1:3" x14ac:dyDescent="0.25">
      <c r="A65995" s="5"/>
      <c r="C65995" s="7"/>
    </row>
    <row r="65996" spans="1:3" x14ac:dyDescent="0.25">
      <c r="A65996" s="5"/>
      <c r="C65996" s="7"/>
    </row>
    <row r="65997" spans="1:3" x14ac:dyDescent="0.25">
      <c r="A65997" s="5"/>
      <c r="C65997" s="7"/>
    </row>
    <row r="65998" spans="1:3" x14ac:dyDescent="0.25">
      <c r="A65998" s="5"/>
      <c r="C65998" s="7"/>
    </row>
    <row r="65999" spans="1:3" x14ac:dyDescent="0.25">
      <c r="A65999" s="5"/>
      <c r="C65999" s="7"/>
    </row>
    <row r="66000" spans="1:3" x14ac:dyDescent="0.25">
      <c r="A66000" s="5"/>
      <c r="C66000" s="7"/>
    </row>
    <row r="66001" spans="1:3" x14ac:dyDescent="0.25">
      <c r="A66001" s="5"/>
      <c r="C66001" s="7"/>
    </row>
    <row r="66002" spans="1:3" x14ac:dyDescent="0.25">
      <c r="A66002" s="5"/>
      <c r="C66002" s="7"/>
    </row>
    <row r="66003" spans="1:3" x14ac:dyDescent="0.25">
      <c r="A66003" s="5"/>
      <c r="C66003" s="7"/>
    </row>
    <row r="66004" spans="1:3" x14ac:dyDescent="0.25">
      <c r="A66004" s="5"/>
      <c r="C66004" s="7"/>
    </row>
    <row r="66005" spans="1:3" x14ac:dyDescent="0.25">
      <c r="A66005" s="5"/>
      <c r="C66005" s="7"/>
    </row>
    <row r="66006" spans="1:3" x14ac:dyDescent="0.25">
      <c r="A66006" s="5"/>
      <c r="C66006" s="7"/>
    </row>
    <row r="66007" spans="1:3" x14ac:dyDescent="0.25">
      <c r="A66007" s="5"/>
      <c r="C66007" s="7"/>
    </row>
    <row r="66008" spans="1:3" x14ac:dyDescent="0.25">
      <c r="A66008" s="5"/>
      <c r="C66008" s="7"/>
    </row>
    <row r="66009" spans="1:3" x14ac:dyDescent="0.25">
      <c r="A66009" s="5"/>
      <c r="C66009" s="7"/>
    </row>
    <row r="66010" spans="1:3" x14ac:dyDescent="0.25">
      <c r="A66010" s="5"/>
      <c r="C66010" s="7"/>
    </row>
    <row r="66011" spans="1:3" x14ac:dyDescent="0.25">
      <c r="A66011" s="5"/>
      <c r="C66011" s="7"/>
    </row>
    <row r="66012" spans="1:3" x14ac:dyDescent="0.25">
      <c r="A66012" s="5"/>
      <c r="C66012" s="7"/>
    </row>
    <row r="66013" spans="1:3" x14ac:dyDescent="0.25">
      <c r="A66013" s="5"/>
      <c r="C66013" s="7"/>
    </row>
    <row r="66014" spans="1:3" x14ac:dyDescent="0.25">
      <c r="A66014" s="5"/>
      <c r="C66014" s="7"/>
    </row>
    <row r="66015" spans="1:3" x14ac:dyDescent="0.25">
      <c r="A66015" s="5"/>
      <c r="C66015" s="7"/>
    </row>
    <row r="66016" spans="1:3" x14ac:dyDescent="0.25">
      <c r="A66016" s="5"/>
      <c r="C66016" s="7"/>
    </row>
    <row r="66017" spans="1:3" x14ac:dyDescent="0.25">
      <c r="A66017" s="5"/>
      <c r="C66017" s="7"/>
    </row>
    <row r="66018" spans="1:3" x14ac:dyDescent="0.25">
      <c r="A66018" s="5"/>
      <c r="C66018" s="7"/>
    </row>
    <row r="66019" spans="1:3" x14ac:dyDescent="0.25">
      <c r="A66019" s="5"/>
      <c r="C66019" s="7"/>
    </row>
    <row r="66020" spans="1:3" x14ac:dyDescent="0.25">
      <c r="A66020" s="5"/>
      <c r="C66020" s="7"/>
    </row>
    <row r="66021" spans="1:3" x14ac:dyDescent="0.25">
      <c r="A66021" s="5"/>
      <c r="C66021" s="7"/>
    </row>
    <row r="66022" spans="1:3" x14ac:dyDescent="0.25">
      <c r="A66022" s="5"/>
      <c r="C66022" s="7"/>
    </row>
    <row r="66023" spans="1:3" x14ac:dyDescent="0.25">
      <c r="A66023" s="5"/>
      <c r="C66023" s="7"/>
    </row>
    <row r="66024" spans="1:3" x14ac:dyDescent="0.25">
      <c r="A66024" s="5"/>
      <c r="C66024" s="7"/>
    </row>
    <row r="66025" spans="1:3" x14ac:dyDescent="0.25">
      <c r="A66025" s="5"/>
      <c r="C66025" s="7"/>
    </row>
    <row r="66026" spans="1:3" x14ac:dyDescent="0.25">
      <c r="A66026" s="5"/>
      <c r="C66026" s="7"/>
    </row>
    <row r="66027" spans="1:3" x14ac:dyDescent="0.25">
      <c r="A66027" s="5"/>
      <c r="C66027" s="7"/>
    </row>
    <row r="66028" spans="1:3" x14ac:dyDescent="0.25">
      <c r="A66028" s="5"/>
      <c r="C66028" s="7"/>
    </row>
    <row r="66029" spans="1:3" x14ac:dyDescent="0.25">
      <c r="A66029" s="5"/>
      <c r="C66029" s="7"/>
    </row>
    <row r="66030" spans="1:3" x14ac:dyDescent="0.25">
      <c r="A66030" s="5"/>
      <c r="C66030" s="7"/>
    </row>
    <row r="66031" spans="1:3" x14ac:dyDescent="0.25">
      <c r="A66031" s="5"/>
      <c r="C66031" s="7"/>
    </row>
    <row r="66032" spans="1:3" x14ac:dyDescent="0.25">
      <c r="A66032" s="5"/>
      <c r="C66032" s="7"/>
    </row>
    <row r="66033" spans="1:3" x14ac:dyDescent="0.25">
      <c r="A66033" s="5"/>
      <c r="C66033" s="7"/>
    </row>
    <row r="66034" spans="1:3" x14ac:dyDescent="0.25">
      <c r="A66034" s="5"/>
      <c r="C66034" s="7"/>
    </row>
    <row r="66035" spans="1:3" x14ac:dyDescent="0.25">
      <c r="A66035" s="5"/>
      <c r="C66035" s="7"/>
    </row>
    <row r="66036" spans="1:3" x14ac:dyDescent="0.25">
      <c r="A66036" s="5"/>
      <c r="C66036" s="7"/>
    </row>
    <row r="66037" spans="1:3" x14ac:dyDescent="0.25">
      <c r="A66037" s="5"/>
      <c r="C66037" s="7"/>
    </row>
    <row r="66038" spans="1:3" x14ac:dyDescent="0.25">
      <c r="A66038" s="5"/>
      <c r="C66038" s="7"/>
    </row>
    <row r="66039" spans="1:3" x14ac:dyDescent="0.25">
      <c r="A66039" s="5"/>
      <c r="C66039" s="7"/>
    </row>
    <row r="66040" spans="1:3" x14ac:dyDescent="0.25">
      <c r="A66040" s="5"/>
      <c r="C66040" s="7"/>
    </row>
    <row r="66041" spans="1:3" x14ac:dyDescent="0.25">
      <c r="A66041" s="5"/>
      <c r="C66041" s="7"/>
    </row>
    <row r="66042" spans="1:3" x14ac:dyDescent="0.25">
      <c r="A66042" s="5"/>
      <c r="C66042" s="7"/>
    </row>
    <row r="66043" spans="1:3" x14ac:dyDescent="0.25">
      <c r="A66043" s="5"/>
      <c r="C66043" s="7"/>
    </row>
    <row r="66044" spans="1:3" x14ac:dyDescent="0.25">
      <c r="A66044" s="5"/>
      <c r="C66044" s="7"/>
    </row>
    <row r="66045" spans="1:3" x14ac:dyDescent="0.25">
      <c r="A66045" s="5"/>
      <c r="C66045" s="7"/>
    </row>
    <row r="66046" spans="1:3" x14ac:dyDescent="0.25">
      <c r="A66046" s="5"/>
      <c r="C66046" s="7"/>
    </row>
    <row r="66047" spans="1:3" x14ac:dyDescent="0.25">
      <c r="A66047" s="5"/>
      <c r="C66047" s="7"/>
    </row>
    <row r="66048" spans="1:3" x14ac:dyDescent="0.25">
      <c r="A66048" s="5"/>
      <c r="C66048" s="7"/>
    </row>
    <row r="66049" spans="1:3" x14ac:dyDescent="0.25">
      <c r="A66049" s="5"/>
      <c r="C66049" s="7"/>
    </row>
    <row r="66050" spans="1:3" x14ac:dyDescent="0.25">
      <c r="A66050" s="5"/>
      <c r="C66050" s="7"/>
    </row>
    <row r="66051" spans="1:3" x14ac:dyDescent="0.25">
      <c r="A66051" s="5"/>
      <c r="C66051" s="7"/>
    </row>
    <row r="66052" spans="1:3" x14ac:dyDescent="0.25">
      <c r="A66052" s="5"/>
      <c r="C66052" s="7"/>
    </row>
    <row r="66053" spans="1:3" x14ac:dyDescent="0.25">
      <c r="A66053" s="5"/>
      <c r="C66053" s="7"/>
    </row>
    <row r="66054" spans="1:3" x14ac:dyDescent="0.25">
      <c r="A66054" s="5"/>
      <c r="C66054" s="7"/>
    </row>
    <row r="66055" spans="1:3" x14ac:dyDescent="0.25">
      <c r="A66055" s="5"/>
      <c r="C66055" s="7"/>
    </row>
    <row r="66056" spans="1:3" x14ac:dyDescent="0.25">
      <c r="A66056" s="5"/>
      <c r="C66056" s="7"/>
    </row>
    <row r="66057" spans="1:3" x14ac:dyDescent="0.25">
      <c r="A66057" s="5"/>
      <c r="C66057" s="7"/>
    </row>
    <row r="66058" spans="1:3" x14ac:dyDescent="0.25">
      <c r="A66058" s="5"/>
      <c r="C66058" s="7"/>
    </row>
    <row r="66059" spans="1:3" x14ac:dyDescent="0.25">
      <c r="A66059" s="5"/>
      <c r="C66059" s="7"/>
    </row>
    <row r="66060" spans="1:3" x14ac:dyDescent="0.25">
      <c r="A66060" s="5"/>
      <c r="C66060" s="7"/>
    </row>
    <row r="66061" spans="1:3" x14ac:dyDescent="0.25">
      <c r="A66061" s="5"/>
      <c r="C66061" s="7"/>
    </row>
    <row r="66062" spans="1:3" x14ac:dyDescent="0.25">
      <c r="A66062" s="5"/>
      <c r="C66062" s="7"/>
    </row>
    <row r="66063" spans="1:3" x14ac:dyDescent="0.25">
      <c r="A66063" s="5"/>
      <c r="C66063" s="7"/>
    </row>
    <row r="66064" spans="1:3" x14ac:dyDescent="0.25">
      <c r="A66064" s="5"/>
      <c r="C66064" s="7"/>
    </row>
    <row r="66065" spans="1:3" x14ac:dyDescent="0.25">
      <c r="A66065" s="5"/>
      <c r="C66065" s="7"/>
    </row>
    <row r="66066" spans="1:3" x14ac:dyDescent="0.25">
      <c r="A66066" s="5"/>
      <c r="C66066" s="7"/>
    </row>
    <row r="66067" spans="1:3" x14ac:dyDescent="0.25">
      <c r="A66067" s="5"/>
      <c r="C66067" s="7"/>
    </row>
    <row r="66068" spans="1:3" x14ac:dyDescent="0.25">
      <c r="A66068" s="5"/>
      <c r="C66068" s="7"/>
    </row>
    <row r="66069" spans="1:3" x14ac:dyDescent="0.25">
      <c r="A66069" s="5"/>
      <c r="C66069" s="7"/>
    </row>
    <row r="66070" spans="1:3" x14ac:dyDescent="0.25">
      <c r="A66070" s="5"/>
      <c r="C66070" s="7"/>
    </row>
    <row r="66071" spans="1:3" x14ac:dyDescent="0.25">
      <c r="A66071" s="5"/>
      <c r="C66071" s="7"/>
    </row>
    <row r="66072" spans="1:3" x14ac:dyDescent="0.25">
      <c r="A66072" s="5"/>
      <c r="C66072" s="7"/>
    </row>
    <row r="66073" spans="1:3" x14ac:dyDescent="0.25">
      <c r="A66073" s="5"/>
      <c r="C66073" s="7"/>
    </row>
    <row r="66074" spans="1:3" x14ac:dyDescent="0.25">
      <c r="A66074" s="5"/>
      <c r="C66074" s="7"/>
    </row>
    <row r="66075" spans="1:3" x14ac:dyDescent="0.25">
      <c r="A66075" s="5"/>
      <c r="C66075" s="7"/>
    </row>
    <row r="66076" spans="1:3" x14ac:dyDescent="0.25">
      <c r="A66076" s="5"/>
      <c r="C66076" s="7"/>
    </row>
    <row r="66077" spans="1:3" x14ac:dyDescent="0.25">
      <c r="A66077" s="5"/>
      <c r="C66077" s="7"/>
    </row>
    <row r="66078" spans="1:3" x14ac:dyDescent="0.25">
      <c r="A66078" s="5"/>
      <c r="C66078" s="7"/>
    </row>
    <row r="66079" spans="1:3" x14ac:dyDescent="0.25">
      <c r="A66079" s="5"/>
      <c r="C66079" s="7"/>
    </row>
    <row r="66080" spans="1:3" x14ac:dyDescent="0.25">
      <c r="A66080" s="5"/>
      <c r="C66080" s="7"/>
    </row>
    <row r="66081" spans="1:3" x14ac:dyDescent="0.25">
      <c r="A66081" s="5"/>
      <c r="C66081" s="7"/>
    </row>
    <row r="66082" spans="1:3" x14ac:dyDescent="0.25">
      <c r="A66082" s="5"/>
      <c r="C66082" s="7"/>
    </row>
    <row r="66083" spans="1:3" x14ac:dyDescent="0.25">
      <c r="A66083" s="5"/>
      <c r="C66083" s="7"/>
    </row>
    <row r="66084" spans="1:3" x14ac:dyDescent="0.25">
      <c r="A66084" s="5"/>
      <c r="C66084" s="7"/>
    </row>
    <row r="66085" spans="1:3" x14ac:dyDescent="0.25">
      <c r="A66085" s="5"/>
      <c r="C66085" s="7"/>
    </row>
    <row r="66086" spans="1:3" x14ac:dyDescent="0.25">
      <c r="A66086" s="5"/>
      <c r="C66086" s="7"/>
    </row>
    <row r="66087" spans="1:3" x14ac:dyDescent="0.25">
      <c r="A66087" s="5"/>
      <c r="C66087" s="7"/>
    </row>
    <row r="66088" spans="1:3" x14ac:dyDescent="0.25">
      <c r="A66088" s="5"/>
      <c r="C66088" s="7"/>
    </row>
    <row r="66089" spans="1:3" x14ac:dyDescent="0.25">
      <c r="A66089" s="5"/>
      <c r="C66089" s="7"/>
    </row>
    <row r="66090" spans="1:3" x14ac:dyDescent="0.25">
      <c r="A66090" s="5"/>
      <c r="C66090" s="7"/>
    </row>
    <row r="66091" spans="1:3" x14ac:dyDescent="0.25">
      <c r="A66091" s="5"/>
      <c r="C66091" s="7"/>
    </row>
    <row r="66092" spans="1:3" x14ac:dyDescent="0.25">
      <c r="A66092" s="5"/>
      <c r="C66092" s="7"/>
    </row>
    <row r="66093" spans="1:3" x14ac:dyDescent="0.25">
      <c r="A66093" s="5"/>
      <c r="C66093" s="7"/>
    </row>
    <row r="66094" spans="1:3" x14ac:dyDescent="0.25">
      <c r="A66094" s="5"/>
      <c r="C66094" s="7"/>
    </row>
    <row r="66095" spans="1:3" x14ac:dyDescent="0.25">
      <c r="A66095" s="5"/>
      <c r="C66095" s="7"/>
    </row>
    <row r="66096" spans="1:3" x14ac:dyDescent="0.25">
      <c r="A66096" s="5"/>
      <c r="C66096" s="7"/>
    </row>
    <row r="66097" spans="1:3" x14ac:dyDescent="0.25">
      <c r="A66097" s="5"/>
      <c r="C66097" s="7"/>
    </row>
    <row r="66098" spans="1:3" x14ac:dyDescent="0.25">
      <c r="A66098" s="5"/>
      <c r="C66098" s="7"/>
    </row>
    <row r="66099" spans="1:3" x14ac:dyDescent="0.25">
      <c r="A66099" s="5"/>
      <c r="C66099" s="7"/>
    </row>
    <row r="66100" spans="1:3" x14ac:dyDescent="0.25">
      <c r="A66100" s="5"/>
      <c r="C66100" s="7"/>
    </row>
    <row r="66101" spans="1:3" x14ac:dyDescent="0.25">
      <c r="A66101" s="5"/>
      <c r="C66101" s="7"/>
    </row>
    <row r="66102" spans="1:3" x14ac:dyDescent="0.25">
      <c r="A66102" s="5"/>
      <c r="C66102" s="7"/>
    </row>
    <row r="66103" spans="1:3" x14ac:dyDescent="0.25">
      <c r="A66103" s="5"/>
      <c r="C66103" s="7"/>
    </row>
    <row r="66104" spans="1:3" x14ac:dyDescent="0.25">
      <c r="A66104" s="5"/>
      <c r="C66104" s="7"/>
    </row>
    <row r="66105" spans="1:3" x14ac:dyDescent="0.25">
      <c r="A66105" s="5"/>
      <c r="C66105" s="7"/>
    </row>
    <row r="66106" spans="1:3" x14ac:dyDescent="0.25">
      <c r="A66106" s="5"/>
      <c r="C66106" s="7"/>
    </row>
    <row r="66107" spans="1:3" x14ac:dyDescent="0.25">
      <c r="A66107" s="5"/>
      <c r="C66107" s="7"/>
    </row>
    <row r="66108" spans="1:3" x14ac:dyDescent="0.25">
      <c r="A66108" s="5"/>
      <c r="C66108" s="7"/>
    </row>
    <row r="66109" spans="1:3" x14ac:dyDescent="0.25">
      <c r="A66109" s="5"/>
      <c r="C66109" s="7"/>
    </row>
    <row r="66110" spans="1:3" x14ac:dyDescent="0.25">
      <c r="A66110" s="5"/>
      <c r="C66110" s="7"/>
    </row>
    <row r="66111" spans="1:3" x14ac:dyDescent="0.25">
      <c r="A66111" s="5"/>
      <c r="C66111" s="7"/>
    </row>
    <row r="66112" spans="1:3" x14ac:dyDescent="0.25">
      <c r="A66112" s="5"/>
      <c r="C66112" s="7"/>
    </row>
    <row r="66113" spans="1:3" x14ac:dyDescent="0.25">
      <c r="A66113" s="5"/>
      <c r="C66113" s="7"/>
    </row>
    <row r="66114" spans="1:3" x14ac:dyDescent="0.25">
      <c r="A66114" s="5"/>
      <c r="C66114" s="7"/>
    </row>
    <row r="66115" spans="1:3" x14ac:dyDescent="0.25">
      <c r="A66115" s="5"/>
      <c r="C66115" s="7"/>
    </row>
    <row r="66116" spans="1:3" x14ac:dyDescent="0.25">
      <c r="A66116" s="5"/>
      <c r="C66116" s="7"/>
    </row>
    <row r="66117" spans="1:3" x14ac:dyDescent="0.25">
      <c r="A66117" s="5"/>
      <c r="C66117" s="7"/>
    </row>
    <row r="66118" spans="1:3" x14ac:dyDescent="0.25">
      <c r="A66118" s="5"/>
      <c r="C66118" s="7"/>
    </row>
    <row r="66119" spans="1:3" x14ac:dyDescent="0.25">
      <c r="A66119" s="5"/>
      <c r="C66119" s="7"/>
    </row>
    <row r="66120" spans="1:3" x14ac:dyDescent="0.25">
      <c r="A66120" s="5"/>
      <c r="C66120" s="7"/>
    </row>
    <row r="66121" spans="1:3" x14ac:dyDescent="0.25">
      <c r="A66121" s="5"/>
      <c r="C66121" s="7"/>
    </row>
    <row r="66122" spans="1:3" x14ac:dyDescent="0.25">
      <c r="A66122" s="5"/>
      <c r="C66122" s="7"/>
    </row>
    <row r="66123" spans="1:3" x14ac:dyDescent="0.25">
      <c r="A66123" s="5"/>
      <c r="C66123" s="7"/>
    </row>
    <row r="66124" spans="1:3" x14ac:dyDescent="0.25">
      <c r="A66124" s="5"/>
      <c r="C66124" s="7"/>
    </row>
    <row r="66125" spans="1:3" x14ac:dyDescent="0.25">
      <c r="A66125" s="5"/>
      <c r="C66125" s="7"/>
    </row>
    <row r="66126" spans="1:3" x14ac:dyDescent="0.25">
      <c r="A66126" s="5"/>
      <c r="C66126" s="7"/>
    </row>
    <row r="66127" spans="1:3" x14ac:dyDescent="0.25">
      <c r="A66127" s="5"/>
      <c r="C66127" s="7"/>
    </row>
    <row r="66128" spans="1:3" x14ac:dyDescent="0.25">
      <c r="A66128" s="5"/>
      <c r="C66128" s="7"/>
    </row>
    <row r="66129" spans="1:3" x14ac:dyDescent="0.25">
      <c r="A66129" s="5"/>
      <c r="C66129" s="7"/>
    </row>
    <row r="66130" spans="1:3" x14ac:dyDescent="0.25">
      <c r="A66130" s="5"/>
      <c r="C66130" s="7"/>
    </row>
    <row r="66131" spans="1:3" x14ac:dyDescent="0.25">
      <c r="A66131" s="5"/>
      <c r="C66131" s="7"/>
    </row>
    <row r="66132" spans="1:3" x14ac:dyDescent="0.25">
      <c r="A66132" s="5"/>
      <c r="C66132" s="7"/>
    </row>
    <row r="66133" spans="1:3" x14ac:dyDescent="0.25">
      <c r="A66133" s="5"/>
      <c r="C66133" s="7"/>
    </row>
    <row r="66134" spans="1:3" x14ac:dyDescent="0.25">
      <c r="A66134" s="5"/>
      <c r="C66134" s="7"/>
    </row>
    <row r="66135" spans="1:3" x14ac:dyDescent="0.25">
      <c r="A66135" s="5"/>
      <c r="C66135" s="7"/>
    </row>
    <row r="66136" spans="1:3" x14ac:dyDescent="0.25">
      <c r="A66136" s="5"/>
      <c r="C66136" s="7"/>
    </row>
    <row r="66137" spans="1:3" x14ac:dyDescent="0.25">
      <c r="A66137" s="5"/>
      <c r="C66137" s="7"/>
    </row>
    <row r="66138" spans="1:3" x14ac:dyDescent="0.25">
      <c r="A66138" s="5"/>
      <c r="C66138" s="7"/>
    </row>
    <row r="66139" spans="1:3" x14ac:dyDescent="0.25">
      <c r="A66139" s="5"/>
      <c r="C66139" s="7"/>
    </row>
    <row r="66140" spans="1:3" x14ac:dyDescent="0.25">
      <c r="A66140" s="5"/>
      <c r="C66140" s="7"/>
    </row>
    <row r="66141" spans="1:3" x14ac:dyDescent="0.25">
      <c r="A66141" s="5"/>
      <c r="C66141" s="7"/>
    </row>
    <row r="66142" spans="1:3" x14ac:dyDescent="0.25">
      <c r="A66142" s="5"/>
      <c r="C66142" s="7"/>
    </row>
    <row r="66143" spans="1:3" x14ac:dyDescent="0.25">
      <c r="A66143" s="5"/>
      <c r="C66143" s="7"/>
    </row>
    <row r="66144" spans="1:3" x14ac:dyDescent="0.25">
      <c r="A66144" s="5"/>
      <c r="C66144" s="7"/>
    </row>
    <row r="66145" spans="1:3" x14ac:dyDescent="0.25">
      <c r="A66145" s="5"/>
      <c r="C66145" s="7"/>
    </row>
    <row r="66146" spans="1:3" x14ac:dyDescent="0.25">
      <c r="A66146" s="5"/>
      <c r="C66146" s="7"/>
    </row>
    <row r="66147" spans="1:3" x14ac:dyDescent="0.25">
      <c r="A66147" s="5"/>
      <c r="C66147" s="7"/>
    </row>
    <row r="66148" spans="1:3" x14ac:dyDescent="0.25">
      <c r="A66148" s="5"/>
      <c r="C66148" s="7"/>
    </row>
    <row r="66149" spans="1:3" x14ac:dyDescent="0.25">
      <c r="A66149" s="5"/>
      <c r="C66149" s="7"/>
    </row>
    <row r="66150" spans="1:3" x14ac:dyDescent="0.25">
      <c r="A66150" s="5"/>
      <c r="C66150" s="7"/>
    </row>
    <row r="66151" spans="1:3" x14ac:dyDescent="0.25">
      <c r="A66151" s="5"/>
      <c r="C66151" s="7"/>
    </row>
    <row r="66152" spans="1:3" x14ac:dyDescent="0.25">
      <c r="A66152" s="5"/>
      <c r="C66152" s="7"/>
    </row>
    <row r="66153" spans="1:3" x14ac:dyDescent="0.25">
      <c r="A66153" s="5"/>
      <c r="C66153" s="7"/>
    </row>
    <row r="66154" spans="1:3" x14ac:dyDescent="0.25">
      <c r="A66154" s="5"/>
      <c r="C66154" s="7"/>
    </row>
    <row r="66155" spans="1:3" x14ac:dyDescent="0.25">
      <c r="A66155" s="5"/>
      <c r="C66155" s="7"/>
    </row>
    <row r="66156" spans="1:3" x14ac:dyDescent="0.25">
      <c r="A66156" s="5"/>
      <c r="C66156" s="7"/>
    </row>
    <row r="66157" spans="1:3" x14ac:dyDescent="0.25">
      <c r="A66157" s="5"/>
      <c r="C66157" s="7"/>
    </row>
    <row r="66158" spans="1:3" x14ac:dyDescent="0.25">
      <c r="A66158" s="5"/>
      <c r="C66158" s="7"/>
    </row>
    <row r="66159" spans="1:3" x14ac:dyDescent="0.25">
      <c r="A66159" s="5"/>
      <c r="C66159" s="7"/>
    </row>
    <row r="66160" spans="1:3" x14ac:dyDescent="0.25">
      <c r="A66160" s="5"/>
      <c r="C66160" s="7"/>
    </row>
    <row r="66161" spans="1:3" x14ac:dyDescent="0.25">
      <c r="A66161" s="5"/>
      <c r="C66161" s="7"/>
    </row>
    <row r="66162" spans="1:3" x14ac:dyDescent="0.25">
      <c r="A66162" s="5"/>
      <c r="C66162" s="7"/>
    </row>
    <row r="66163" spans="1:3" x14ac:dyDescent="0.25">
      <c r="A66163" s="5"/>
      <c r="C66163" s="7"/>
    </row>
    <row r="66164" spans="1:3" x14ac:dyDescent="0.25">
      <c r="A66164" s="5"/>
      <c r="C66164" s="7"/>
    </row>
    <row r="66165" spans="1:3" x14ac:dyDescent="0.25">
      <c r="A66165" s="5"/>
      <c r="C66165" s="7"/>
    </row>
    <row r="66166" spans="1:3" x14ac:dyDescent="0.25">
      <c r="A66166" s="5"/>
      <c r="C66166" s="7"/>
    </row>
    <row r="66167" spans="1:3" x14ac:dyDescent="0.25">
      <c r="A66167" s="5"/>
      <c r="C66167" s="7"/>
    </row>
    <row r="66168" spans="1:3" x14ac:dyDescent="0.25">
      <c r="A66168" s="5"/>
      <c r="C66168" s="7"/>
    </row>
    <row r="66169" spans="1:3" x14ac:dyDescent="0.25">
      <c r="A66169" s="5"/>
      <c r="C66169" s="7"/>
    </row>
    <row r="66170" spans="1:3" x14ac:dyDescent="0.25">
      <c r="A66170" s="5"/>
      <c r="C66170" s="7"/>
    </row>
    <row r="66171" spans="1:3" x14ac:dyDescent="0.25">
      <c r="A66171" s="5"/>
      <c r="C66171" s="7"/>
    </row>
    <row r="66172" spans="1:3" x14ac:dyDescent="0.25">
      <c r="A66172" s="5"/>
      <c r="C66172" s="7"/>
    </row>
    <row r="66173" spans="1:3" x14ac:dyDescent="0.25">
      <c r="A66173" s="5"/>
      <c r="C66173" s="7"/>
    </row>
    <row r="66174" spans="1:3" x14ac:dyDescent="0.25">
      <c r="A66174" s="5"/>
      <c r="C66174" s="7"/>
    </row>
    <row r="66175" spans="1:3" x14ac:dyDescent="0.25">
      <c r="A66175" s="5"/>
      <c r="C66175" s="7"/>
    </row>
    <row r="66176" spans="1:3" x14ac:dyDescent="0.25">
      <c r="A66176" s="5"/>
      <c r="C66176" s="7"/>
    </row>
    <row r="66177" spans="1:3" x14ac:dyDescent="0.25">
      <c r="A66177" s="5"/>
      <c r="C66177" s="7"/>
    </row>
    <row r="66178" spans="1:3" x14ac:dyDescent="0.25">
      <c r="A66178" s="5"/>
      <c r="C66178" s="7"/>
    </row>
    <row r="66179" spans="1:3" x14ac:dyDescent="0.25">
      <c r="A66179" s="5"/>
      <c r="C66179" s="7"/>
    </row>
    <row r="66180" spans="1:3" x14ac:dyDescent="0.25">
      <c r="A66180" s="5"/>
      <c r="C66180" s="7"/>
    </row>
    <row r="66181" spans="1:3" x14ac:dyDescent="0.25">
      <c r="A66181" s="5"/>
      <c r="C66181" s="7"/>
    </row>
    <row r="66182" spans="1:3" x14ac:dyDescent="0.25">
      <c r="A66182" s="5"/>
      <c r="C66182" s="7"/>
    </row>
    <row r="66183" spans="1:3" x14ac:dyDescent="0.25">
      <c r="A66183" s="5"/>
      <c r="C66183" s="7"/>
    </row>
    <row r="66184" spans="1:3" x14ac:dyDescent="0.25">
      <c r="A66184" s="5"/>
      <c r="C66184" s="7"/>
    </row>
    <row r="66185" spans="1:3" x14ac:dyDescent="0.25">
      <c r="A66185" s="5"/>
      <c r="C66185" s="7"/>
    </row>
    <row r="66186" spans="1:3" x14ac:dyDescent="0.25">
      <c r="A66186" s="5"/>
      <c r="C66186" s="7"/>
    </row>
    <row r="66187" spans="1:3" x14ac:dyDescent="0.25">
      <c r="A66187" s="5"/>
      <c r="C66187" s="7"/>
    </row>
    <row r="66188" spans="1:3" x14ac:dyDescent="0.25">
      <c r="A66188" s="5"/>
      <c r="C66188" s="7"/>
    </row>
    <row r="66189" spans="1:3" x14ac:dyDescent="0.25">
      <c r="A66189" s="5"/>
      <c r="C66189" s="7"/>
    </row>
    <row r="66190" spans="1:3" x14ac:dyDescent="0.25">
      <c r="A66190" s="5"/>
      <c r="C66190" s="7"/>
    </row>
    <row r="66191" spans="1:3" x14ac:dyDescent="0.25">
      <c r="A66191" s="5"/>
      <c r="C66191" s="7"/>
    </row>
    <row r="66192" spans="1:3" x14ac:dyDescent="0.25">
      <c r="A66192" s="5"/>
      <c r="C66192" s="7"/>
    </row>
    <row r="66193" spans="1:3" x14ac:dyDescent="0.25">
      <c r="A66193" s="5"/>
      <c r="C66193" s="7"/>
    </row>
    <row r="66194" spans="1:3" x14ac:dyDescent="0.25">
      <c r="A66194" s="5"/>
      <c r="C66194" s="7"/>
    </row>
    <row r="66195" spans="1:3" x14ac:dyDescent="0.25">
      <c r="A66195" s="5"/>
      <c r="C66195" s="7"/>
    </row>
    <row r="66196" spans="1:3" x14ac:dyDescent="0.25">
      <c r="A66196" s="5"/>
      <c r="C66196" s="7"/>
    </row>
    <row r="66197" spans="1:3" x14ac:dyDescent="0.25">
      <c r="A66197" s="5"/>
      <c r="C66197" s="7"/>
    </row>
    <row r="66198" spans="1:3" x14ac:dyDescent="0.25">
      <c r="A66198" s="5"/>
      <c r="C66198" s="7"/>
    </row>
    <row r="66199" spans="1:3" x14ac:dyDescent="0.25">
      <c r="A66199" s="5"/>
      <c r="C66199" s="7"/>
    </row>
    <row r="66200" spans="1:3" x14ac:dyDescent="0.25">
      <c r="A66200" s="5"/>
      <c r="C66200" s="7"/>
    </row>
    <row r="66201" spans="1:3" x14ac:dyDescent="0.25">
      <c r="A66201" s="5"/>
      <c r="C66201" s="7"/>
    </row>
    <row r="66202" spans="1:3" x14ac:dyDescent="0.25">
      <c r="A66202" s="5"/>
      <c r="C66202" s="7"/>
    </row>
    <row r="66203" spans="1:3" x14ac:dyDescent="0.25">
      <c r="A66203" s="5"/>
      <c r="C66203" s="7"/>
    </row>
    <row r="66204" spans="1:3" x14ac:dyDescent="0.25">
      <c r="A66204" s="5"/>
      <c r="C66204" s="7"/>
    </row>
    <row r="66205" spans="1:3" x14ac:dyDescent="0.25">
      <c r="A66205" s="5"/>
      <c r="C66205" s="7"/>
    </row>
    <row r="66206" spans="1:3" x14ac:dyDescent="0.25">
      <c r="A66206" s="5"/>
      <c r="C66206" s="7"/>
    </row>
    <row r="66207" spans="1:3" x14ac:dyDescent="0.25">
      <c r="A66207" s="5"/>
      <c r="C66207" s="7"/>
    </row>
    <row r="66208" spans="1:3" x14ac:dyDescent="0.25">
      <c r="A66208" s="5"/>
      <c r="C66208" s="7"/>
    </row>
    <row r="66209" spans="1:3" x14ac:dyDescent="0.25">
      <c r="A66209" s="5"/>
      <c r="C66209" s="7"/>
    </row>
    <row r="66210" spans="1:3" x14ac:dyDescent="0.25">
      <c r="A66210" s="5"/>
      <c r="C66210" s="7"/>
    </row>
    <row r="66211" spans="1:3" x14ac:dyDescent="0.25">
      <c r="A66211" s="5"/>
      <c r="C66211" s="7"/>
    </row>
    <row r="66212" spans="1:3" x14ac:dyDescent="0.25">
      <c r="A66212" s="5"/>
      <c r="C66212" s="7"/>
    </row>
    <row r="66213" spans="1:3" x14ac:dyDescent="0.25">
      <c r="A66213" s="5"/>
      <c r="C66213" s="7"/>
    </row>
    <row r="66214" spans="1:3" x14ac:dyDescent="0.25">
      <c r="A66214" s="5"/>
      <c r="C66214" s="7"/>
    </row>
    <row r="66215" spans="1:3" x14ac:dyDescent="0.25">
      <c r="A66215" s="5"/>
      <c r="C66215" s="7"/>
    </row>
    <row r="66216" spans="1:3" x14ac:dyDescent="0.25">
      <c r="A66216" s="5"/>
      <c r="C66216" s="7"/>
    </row>
    <row r="66217" spans="1:3" x14ac:dyDescent="0.25">
      <c r="A66217" s="5"/>
      <c r="C66217" s="7"/>
    </row>
    <row r="66218" spans="1:3" x14ac:dyDescent="0.25">
      <c r="A66218" s="5"/>
      <c r="C66218" s="7"/>
    </row>
    <row r="66219" spans="1:3" x14ac:dyDescent="0.25">
      <c r="A66219" s="5"/>
      <c r="C66219" s="7"/>
    </row>
    <row r="66220" spans="1:3" x14ac:dyDescent="0.25">
      <c r="A66220" s="5"/>
      <c r="C66220" s="7"/>
    </row>
    <row r="66221" spans="1:3" x14ac:dyDescent="0.25">
      <c r="A66221" s="5"/>
      <c r="C66221" s="7"/>
    </row>
    <row r="66222" spans="1:3" x14ac:dyDescent="0.25">
      <c r="A66222" s="5"/>
      <c r="C66222" s="7"/>
    </row>
    <row r="66223" spans="1:3" x14ac:dyDescent="0.25">
      <c r="A66223" s="5"/>
      <c r="C66223" s="7"/>
    </row>
    <row r="66224" spans="1:3" x14ac:dyDescent="0.25">
      <c r="A66224" s="5"/>
      <c r="C66224" s="7"/>
    </row>
    <row r="66225" spans="1:3" x14ac:dyDescent="0.25">
      <c r="A66225" s="5"/>
      <c r="C66225" s="7"/>
    </row>
    <row r="66226" spans="1:3" x14ac:dyDescent="0.25">
      <c r="A66226" s="5"/>
      <c r="C66226" s="7"/>
    </row>
    <row r="66227" spans="1:3" x14ac:dyDescent="0.25">
      <c r="A66227" s="5"/>
      <c r="C66227" s="7"/>
    </row>
    <row r="66228" spans="1:3" x14ac:dyDescent="0.25">
      <c r="A66228" s="5"/>
      <c r="C66228" s="7"/>
    </row>
    <row r="66229" spans="1:3" x14ac:dyDescent="0.25">
      <c r="A66229" s="5"/>
      <c r="C66229" s="7"/>
    </row>
    <row r="66230" spans="1:3" x14ac:dyDescent="0.25">
      <c r="A66230" s="5"/>
      <c r="C66230" s="7"/>
    </row>
    <row r="66231" spans="1:3" x14ac:dyDescent="0.25">
      <c r="A66231" s="5"/>
      <c r="C66231" s="7"/>
    </row>
    <row r="66232" spans="1:3" x14ac:dyDescent="0.25">
      <c r="A66232" s="5"/>
      <c r="C66232" s="7"/>
    </row>
    <row r="66233" spans="1:3" x14ac:dyDescent="0.25">
      <c r="A66233" s="5"/>
      <c r="C66233" s="7"/>
    </row>
    <row r="66234" spans="1:3" x14ac:dyDescent="0.25">
      <c r="A66234" s="5"/>
      <c r="C66234" s="7"/>
    </row>
    <row r="66235" spans="1:3" x14ac:dyDescent="0.25">
      <c r="A66235" s="5"/>
      <c r="C66235" s="7"/>
    </row>
    <row r="66236" spans="1:3" x14ac:dyDescent="0.25">
      <c r="A66236" s="5"/>
      <c r="C66236" s="7"/>
    </row>
    <row r="66237" spans="1:3" x14ac:dyDescent="0.25">
      <c r="A66237" s="5"/>
      <c r="C66237" s="7"/>
    </row>
    <row r="66238" spans="1:3" x14ac:dyDescent="0.25">
      <c r="A66238" s="5"/>
      <c r="C66238" s="7"/>
    </row>
    <row r="66239" spans="1:3" x14ac:dyDescent="0.25">
      <c r="A66239" s="5"/>
      <c r="C66239" s="7"/>
    </row>
    <row r="66240" spans="1:3" x14ac:dyDescent="0.25">
      <c r="A66240" s="5"/>
      <c r="C66240" s="7"/>
    </row>
    <row r="66241" spans="1:3" x14ac:dyDescent="0.25">
      <c r="A66241" s="5"/>
      <c r="C66241" s="7"/>
    </row>
    <row r="66242" spans="1:3" x14ac:dyDescent="0.25">
      <c r="A66242" s="5"/>
      <c r="C66242" s="7"/>
    </row>
    <row r="66243" spans="1:3" x14ac:dyDescent="0.25">
      <c r="A66243" s="5"/>
      <c r="C66243" s="7"/>
    </row>
    <row r="66244" spans="1:3" x14ac:dyDescent="0.25">
      <c r="A66244" s="5"/>
      <c r="C66244" s="7"/>
    </row>
    <row r="66245" spans="1:3" x14ac:dyDescent="0.25">
      <c r="A66245" s="5"/>
      <c r="C66245" s="7"/>
    </row>
    <row r="66246" spans="1:3" x14ac:dyDescent="0.25">
      <c r="A66246" s="5"/>
      <c r="C66246" s="7"/>
    </row>
    <row r="66247" spans="1:3" x14ac:dyDescent="0.25">
      <c r="A66247" s="5"/>
      <c r="C66247" s="7"/>
    </row>
    <row r="66248" spans="1:3" x14ac:dyDescent="0.25">
      <c r="A66248" s="5"/>
      <c r="C66248" s="7"/>
    </row>
    <row r="66249" spans="1:3" x14ac:dyDescent="0.25">
      <c r="A66249" s="5"/>
      <c r="C66249" s="7"/>
    </row>
    <row r="66250" spans="1:3" x14ac:dyDescent="0.25">
      <c r="A66250" s="5"/>
      <c r="C66250" s="7"/>
    </row>
    <row r="66251" spans="1:3" x14ac:dyDescent="0.25">
      <c r="A66251" s="5"/>
      <c r="C66251" s="7"/>
    </row>
    <row r="66252" spans="1:3" x14ac:dyDescent="0.25">
      <c r="A66252" s="5"/>
      <c r="C66252" s="7"/>
    </row>
    <row r="66253" spans="1:3" x14ac:dyDescent="0.25">
      <c r="A66253" s="5"/>
      <c r="C66253" s="7"/>
    </row>
    <row r="66254" spans="1:3" x14ac:dyDescent="0.25">
      <c r="A66254" s="5"/>
      <c r="C66254" s="7"/>
    </row>
    <row r="66255" spans="1:3" x14ac:dyDescent="0.25">
      <c r="A66255" s="5"/>
      <c r="C66255" s="7"/>
    </row>
    <row r="66256" spans="1:3" x14ac:dyDescent="0.25">
      <c r="A66256" s="5"/>
      <c r="C66256" s="7"/>
    </row>
    <row r="66257" spans="1:3" x14ac:dyDescent="0.25">
      <c r="A66257" s="5"/>
      <c r="C66257" s="7"/>
    </row>
    <row r="66258" spans="1:3" x14ac:dyDescent="0.25">
      <c r="A66258" s="5"/>
      <c r="C66258" s="7"/>
    </row>
    <row r="66259" spans="1:3" x14ac:dyDescent="0.25">
      <c r="A66259" s="5"/>
      <c r="C66259" s="7"/>
    </row>
    <row r="66260" spans="1:3" x14ac:dyDescent="0.25">
      <c r="A66260" s="5"/>
      <c r="C66260" s="7"/>
    </row>
    <row r="66261" spans="1:3" x14ac:dyDescent="0.25">
      <c r="A66261" s="5"/>
      <c r="C66261" s="7"/>
    </row>
    <row r="66262" spans="1:3" x14ac:dyDescent="0.25">
      <c r="A66262" s="5"/>
      <c r="C66262" s="7"/>
    </row>
    <row r="66263" spans="1:3" x14ac:dyDescent="0.25">
      <c r="A66263" s="5"/>
      <c r="C66263" s="7"/>
    </row>
    <row r="66264" spans="1:3" x14ac:dyDescent="0.25">
      <c r="A66264" s="5"/>
      <c r="C66264" s="7"/>
    </row>
    <row r="66265" spans="1:3" x14ac:dyDescent="0.25">
      <c r="A66265" s="5"/>
      <c r="C66265" s="7"/>
    </row>
    <row r="66266" spans="1:3" x14ac:dyDescent="0.25">
      <c r="A66266" s="5"/>
      <c r="C66266" s="7"/>
    </row>
    <row r="66267" spans="1:3" x14ac:dyDescent="0.25">
      <c r="A66267" s="5"/>
      <c r="C66267" s="7"/>
    </row>
    <row r="66268" spans="1:3" x14ac:dyDescent="0.25">
      <c r="A66268" s="5"/>
      <c r="C66268" s="7"/>
    </row>
    <row r="66269" spans="1:3" x14ac:dyDescent="0.25">
      <c r="A66269" s="5"/>
      <c r="C66269" s="7"/>
    </row>
    <row r="66270" spans="1:3" x14ac:dyDescent="0.25">
      <c r="A66270" s="5"/>
      <c r="C66270" s="7"/>
    </row>
    <row r="66271" spans="1:3" x14ac:dyDescent="0.25">
      <c r="A66271" s="5"/>
      <c r="C66271" s="7"/>
    </row>
    <row r="66272" spans="1:3" x14ac:dyDescent="0.25">
      <c r="A66272" s="5"/>
      <c r="C66272" s="7"/>
    </row>
    <row r="66273" spans="1:3" x14ac:dyDescent="0.25">
      <c r="A66273" s="5"/>
      <c r="C66273" s="7"/>
    </row>
    <row r="66274" spans="1:3" x14ac:dyDescent="0.25">
      <c r="A66274" s="5"/>
      <c r="C66274" s="7"/>
    </row>
    <row r="66275" spans="1:3" x14ac:dyDescent="0.25">
      <c r="A66275" s="5"/>
      <c r="C66275" s="7"/>
    </row>
    <row r="66276" spans="1:3" x14ac:dyDescent="0.25">
      <c r="A66276" s="5"/>
      <c r="C66276" s="7"/>
    </row>
    <row r="66277" spans="1:3" x14ac:dyDescent="0.25">
      <c r="A66277" s="5"/>
      <c r="C66277" s="7"/>
    </row>
    <row r="66278" spans="1:3" x14ac:dyDescent="0.25">
      <c r="A66278" s="5"/>
      <c r="C66278" s="7"/>
    </row>
    <row r="66279" spans="1:3" x14ac:dyDescent="0.25">
      <c r="A66279" s="5"/>
      <c r="C66279" s="7"/>
    </row>
    <row r="66280" spans="1:3" x14ac:dyDescent="0.25">
      <c r="A66280" s="5"/>
      <c r="C66280" s="7"/>
    </row>
    <row r="66281" spans="1:3" x14ac:dyDescent="0.25">
      <c r="A66281" s="5"/>
      <c r="C66281" s="7"/>
    </row>
    <row r="66282" spans="1:3" x14ac:dyDescent="0.25">
      <c r="A66282" s="5"/>
      <c r="C66282" s="7"/>
    </row>
    <row r="66283" spans="1:3" x14ac:dyDescent="0.25">
      <c r="A66283" s="5"/>
      <c r="C66283" s="7"/>
    </row>
    <row r="66284" spans="1:3" x14ac:dyDescent="0.25">
      <c r="A66284" s="5"/>
      <c r="C66284" s="7"/>
    </row>
    <row r="66285" spans="1:3" x14ac:dyDescent="0.25">
      <c r="A66285" s="5"/>
      <c r="C66285" s="7"/>
    </row>
    <row r="66286" spans="1:3" x14ac:dyDescent="0.25">
      <c r="A66286" s="5"/>
      <c r="C66286" s="7"/>
    </row>
    <row r="66287" spans="1:3" x14ac:dyDescent="0.25">
      <c r="A66287" s="5"/>
      <c r="C66287" s="7"/>
    </row>
    <row r="66288" spans="1:3" x14ac:dyDescent="0.25">
      <c r="A66288" s="5"/>
      <c r="C66288" s="7"/>
    </row>
    <row r="66289" spans="1:3" x14ac:dyDescent="0.25">
      <c r="A66289" s="5"/>
      <c r="C66289" s="7"/>
    </row>
    <row r="66290" spans="1:3" x14ac:dyDescent="0.25">
      <c r="A66290" s="5"/>
      <c r="C66290" s="7"/>
    </row>
    <row r="66291" spans="1:3" x14ac:dyDescent="0.25">
      <c r="A66291" s="5"/>
      <c r="C66291" s="7"/>
    </row>
    <row r="66292" spans="1:3" x14ac:dyDescent="0.25">
      <c r="A66292" s="5"/>
      <c r="C66292" s="7"/>
    </row>
    <row r="66293" spans="1:3" x14ac:dyDescent="0.25">
      <c r="A66293" s="5"/>
      <c r="C66293" s="7"/>
    </row>
    <row r="66294" spans="1:3" x14ac:dyDescent="0.25">
      <c r="A66294" s="5"/>
      <c r="C66294" s="7"/>
    </row>
    <row r="66295" spans="1:3" x14ac:dyDescent="0.25">
      <c r="A66295" s="5"/>
      <c r="C66295" s="7"/>
    </row>
    <row r="66296" spans="1:3" x14ac:dyDescent="0.25">
      <c r="A66296" s="5"/>
      <c r="C66296" s="7"/>
    </row>
    <row r="66297" spans="1:3" x14ac:dyDescent="0.25">
      <c r="A66297" s="5"/>
      <c r="C66297" s="7"/>
    </row>
    <row r="66298" spans="1:3" x14ac:dyDescent="0.25">
      <c r="A66298" s="5"/>
      <c r="C66298" s="7"/>
    </row>
    <row r="66299" spans="1:3" x14ac:dyDescent="0.25">
      <c r="A66299" s="5"/>
      <c r="C66299" s="7"/>
    </row>
    <row r="66300" spans="1:3" x14ac:dyDescent="0.25">
      <c r="A66300" s="5"/>
      <c r="C66300" s="7"/>
    </row>
    <row r="66301" spans="1:3" x14ac:dyDescent="0.25">
      <c r="A66301" s="5"/>
      <c r="C66301" s="7"/>
    </row>
    <row r="66302" spans="1:3" x14ac:dyDescent="0.25">
      <c r="A66302" s="5"/>
      <c r="C66302" s="7"/>
    </row>
    <row r="66303" spans="1:3" x14ac:dyDescent="0.25">
      <c r="A66303" s="5"/>
      <c r="C66303" s="7"/>
    </row>
    <row r="66304" spans="1:3" x14ac:dyDescent="0.25">
      <c r="A66304" s="5"/>
      <c r="C66304" s="7"/>
    </row>
    <row r="66305" spans="1:3" x14ac:dyDescent="0.25">
      <c r="A66305" s="5"/>
      <c r="C66305" s="7"/>
    </row>
    <row r="66306" spans="1:3" x14ac:dyDescent="0.25">
      <c r="A66306" s="5"/>
      <c r="C66306" s="7"/>
    </row>
    <row r="66307" spans="1:3" x14ac:dyDescent="0.25">
      <c r="A66307" s="5"/>
      <c r="C66307" s="7"/>
    </row>
    <row r="66308" spans="1:3" x14ac:dyDescent="0.25">
      <c r="A66308" s="5"/>
      <c r="C66308" s="7"/>
    </row>
    <row r="66309" spans="1:3" x14ac:dyDescent="0.25">
      <c r="A66309" s="5"/>
      <c r="C66309" s="7"/>
    </row>
    <row r="66310" spans="1:3" x14ac:dyDescent="0.25">
      <c r="A66310" s="5"/>
      <c r="C66310" s="7"/>
    </row>
    <row r="66311" spans="1:3" x14ac:dyDescent="0.25">
      <c r="A66311" s="5"/>
      <c r="C66311" s="7"/>
    </row>
    <row r="66312" spans="1:3" x14ac:dyDescent="0.25">
      <c r="A66312" s="5"/>
      <c r="C66312" s="7"/>
    </row>
    <row r="66313" spans="1:3" x14ac:dyDescent="0.25">
      <c r="A66313" s="5"/>
      <c r="C66313" s="7"/>
    </row>
    <row r="66314" spans="1:3" x14ac:dyDescent="0.25">
      <c r="A66314" s="5"/>
      <c r="C66314" s="7"/>
    </row>
    <row r="66315" spans="1:3" x14ac:dyDescent="0.25">
      <c r="A66315" s="5"/>
      <c r="C66315" s="7"/>
    </row>
    <row r="66316" spans="1:3" x14ac:dyDescent="0.25">
      <c r="A66316" s="5"/>
      <c r="C66316" s="7"/>
    </row>
    <row r="66317" spans="1:3" x14ac:dyDescent="0.25">
      <c r="A66317" s="5"/>
      <c r="C66317" s="7"/>
    </row>
    <row r="66318" spans="1:3" x14ac:dyDescent="0.25">
      <c r="A66318" s="5"/>
      <c r="C66318" s="7"/>
    </row>
    <row r="66319" spans="1:3" x14ac:dyDescent="0.25">
      <c r="A66319" s="5"/>
      <c r="C66319" s="7"/>
    </row>
    <row r="66320" spans="1:3" x14ac:dyDescent="0.25">
      <c r="A66320" s="5"/>
      <c r="C66320" s="7"/>
    </row>
    <row r="66321" spans="1:3" x14ac:dyDescent="0.25">
      <c r="A66321" s="5"/>
      <c r="C66321" s="7"/>
    </row>
    <row r="66322" spans="1:3" x14ac:dyDescent="0.25">
      <c r="A66322" s="5"/>
      <c r="C66322" s="7"/>
    </row>
    <row r="66323" spans="1:3" x14ac:dyDescent="0.25">
      <c r="A66323" s="5"/>
      <c r="C66323" s="7"/>
    </row>
    <row r="66324" spans="1:3" x14ac:dyDescent="0.25">
      <c r="A66324" s="5"/>
      <c r="C66324" s="7"/>
    </row>
    <row r="66325" spans="1:3" x14ac:dyDescent="0.25">
      <c r="A66325" s="5"/>
      <c r="C66325" s="7"/>
    </row>
    <row r="66326" spans="1:3" x14ac:dyDescent="0.25">
      <c r="A66326" s="5"/>
      <c r="C66326" s="7"/>
    </row>
    <row r="66327" spans="1:3" x14ac:dyDescent="0.25">
      <c r="A66327" s="5"/>
      <c r="C66327" s="7"/>
    </row>
    <row r="66328" spans="1:3" x14ac:dyDescent="0.25">
      <c r="A66328" s="5"/>
      <c r="C66328" s="7"/>
    </row>
    <row r="66329" spans="1:3" x14ac:dyDescent="0.25">
      <c r="A66329" s="5"/>
      <c r="C66329" s="7"/>
    </row>
    <row r="66330" spans="1:3" x14ac:dyDescent="0.25">
      <c r="A66330" s="5"/>
      <c r="C66330" s="7"/>
    </row>
    <row r="66331" spans="1:3" x14ac:dyDescent="0.25">
      <c r="A66331" s="5"/>
      <c r="C66331" s="7"/>
    </row>
    <row r="66332" spans="1:3" x14ac:dyDescent="0.25">
      <c r="A66332" s="5"/>
      <c r="C66332" s="7"/>
    </row>
    <row r="66333" spans="1:3" x14ac:dyDescent="0.25">
      <c r="A66333" s="5"/>
      <c r="C66333" s="7"/>
    </row>
    <row r="66334" spans="1:3" x14ac:dyDescent="0.25">
      <c r="A66334" s="5"/>
      <c r="C66334" s="7"/>
    </row>
    <row r="66335" spans="1:3" x14ac:dyDescent="0.25">
      <c r="A66335" s="5"/>
      <c r="C66335" s="7"/>
    </row>
    <row r="66336" spans="1:3" x14ac:dyDescent="0.25">
      <c r="A66336" s="5"/>
      <c r="C66336" s="7"/>
    </row>
    <row r="66337" spans="1:3" x14ac:dyDescent="0.25">
      <c r="A66337" s="5"/>
      <c r="C66337" s="7"/>
    </row>
    <row r="66338" spans="1:3" x14ac:dyDescent="0.25">
      <c r="A66338" s="5"/>
      <c r="C66338" s="7"/>
    </row>
    <row r="66339" spans="1:3" x14ac:dyDescent="0.25">
      <c r="A66339" s="5"/>
      <c r="C66339" s="7"/>
    </row>
    <row r="66340" spans="1:3" x14ac:dyDescent="0.25">
      <c r="A66340" s="5"/>
      <c r="C66340" s="7"/>
    </row>
    <row r="66341" spans="1:3" x14ac:dyDescent="0.25">
      <c r="A66341" s="5"/>
      <c r="C66341" s="7"/>
    </row>
    <row r="66342" spans="1:3" x14ac:dyDescent="0.25">
      <c r="A66342" s="5"/>
      <c r="C66342" s="7"/>
    </row>
    <row r="66343" spans="1:3" x14ac:dyDescent="0.25">
      <c r="A66343" s="5"/>
      <c r="C66343" s="7"/>
    </row>
    <row r="66344" spans="1:3" x14ac:dyDescent="0.25">
      <c r="A66344" s="5"/>
      <c r="C66344" s="7"/>
    </row>
    <row r="66345" spans="1:3" x14ac:dyDescent="0.25">
      <c r="A66345" s="5"/>
      <c r="C66345" s="7"/>
    </row>
    <row r="66346" spans="1:3" x14ac:dyDescent="0.25">
      <c r="A66346" s="5"/>
      <c r="C66346" s="7"/>
    </row>
    <row r="66347" spans="1:3" x14ac:dyDescent="0.25">
      <c r="A66347" s="5"/>
      <c r="C66347" s="7"/>
    </row>
    <row r="66348" spans="1:3" x14ac:dyDescent="0.25">
      <c r="A66348" s="5"/>
      <c r="C66348" s="7"/>
    </row>
    <row r="66349" spans="1:3" x14ac:dyDescent="0.25">
      <c r="A66349" s="5"/>
      <c r="C66349" s="7"/>
    </row>
    <row r="66350" spans="1:3" x14ac:dyDescent="0.25">
      <c r="A66350" s="5"/>
      <c r="C66350" s="7"/>
    </row>
    <row r="66351" spans="1:3" x14ac:dyDescent="0.25">
      <c r="A66351" s="5"/>
      <c r="C66351" s="7"/>
    </row>
    <row r="66352" spans="1:3" x14ac:dyDescent="0.25">
      <c r="A66352" s="5"/>
      <c r="C66352" s="7"/>
    </row>
    <row r="66353" spans="1:3" x14ac:dyDescent="0.25">
      <c r="A66353" s="5"/>
      <c r="C66353" s="7"/>
    </row>
    <row r="66354" spans="1:3" x14ac:dyDescent="0.25">
      <c r="A66354" s="5"/>
      <c r="C66354" s="7"/>
    </row>
    <row r="66355" spans="1:3" x14ac:dyDescent="0.25">
      <c r="A66355" s="5"/>
      <c r="C66355" s="7"/>
    </row>
    <row r="66356" spans="1:3" x14ac:dyDescent="0.25">
      <c r="A66356" s="5"/>
      <c r="C66356" s="7"/>
    </row>
    <row r="66357" spans="1:3" x14ac:dyDescent="0.25">
      <c r="A66357" s="5"/>
      <c r="C66357" s="7"/>
    </row>
    <row r="66358" spans="1:3" x14ac:dyDescent="0.25">
      <c r="A66358" s="5"/>
      <c r="C66358" s="7"/>
    </row>
    <row r="66359" spans="1:3" x14ac:dyDescent="0.25">
      <c r="A66359" s="5"/>
      <c r="C66359" s="7"/>
    </row>
    <row r="66360" spans="1:3" x14ac:dyDescent="0.25">
      <c r="A66360" s="5"/>
      <c r="C66360" s="7"/>
    </row>
    <row r="66361" spans="1:3" x14ac:dyDescent="0.25">
      <c r="A66361" s="5"/>
      <c r="C66361" s="7"/>
    </row>
    <row r="66362" spans="1:3" x14ac:dyDescent="0.25">
      <c r="A66362" s="5"/>
      <c r="C66362" s="7"/>
    </row>
    <row r="66363" spans="1:3" x14ac:dyDescent="0.25">
      <c r="A66363" s="5"/>
      <c r="C66363" s="7"/>
    </row>
    <row r="66364" spans="1:3" x14ac:dyDescent="0.25">
      <c r="A66364" s="5"/>
      <c r="C66364" s="7"/>
    </row>
    <row r="66365" spans="1:3" x14ac:dyDescent="0.25">
      <c r="A66365" s="5"/>
      <c r="C66365" s="7"/>
    </row>
    <row r="66366" spans="1:3" x14ac:dyDescent="0.25">
      <c r="A66366" s="5"/>
      <c r="C66366" s="7"/>
    </row>
    <row r="66367" spans="1:3" x14ac:dyDescent="0.25">
      <c r="A66367" s="5"/>
      <c r="C66367" s="7"/>
    </row>
    <row r="66368" spans="1:3" x14ac:dyDescent="0.25">
      <c r="A66368" s="5"/>
      <c r="C66368" s="7"/>
    </row>
    <row r="66369" spans="1:3" x14ac:dyDescent="0.25">
      <c r="A66369" s="5"/>
      <c r="C66369" s="7"/>
    </row>
    <row r="66370" spans="1:3" x14ac:dyDescent="0.25">
      <c r="A66370" s="5"/>
      <c r="C66370" s="7"/>
    </row>
    <row r="66371" spans="1:3" x14ac:dyDescent="0.25">
      <c r="A66371" s="5"/>
      <c r="C66371" s="7"/>
    </row>
    <row r="66372" spans="1:3" x14ac:dyDescent="0.25">
      <c r="A66372" s="5"/>
      <c r="C66372" s="7"/>
    </row>
    <row r="66373" spans="1:3" x14ac:dyDescent="0.25">
      <c r="A66373" s="5"/>
      <c r="C66373" s="7"/>
    </row>
    <row r="66374" spans="1:3" x14ac:dyDescent="0.25">
      <c r="A66374" s="5"/>
      <c r="C66374" s="7"/>
    </row>
    <row r="66375" spans="1:3" x14ac:dyDescent="0.25">
      <c r="A66375" s="5"/>
      <c r="C66375" s="7"/>
    </row>
    <row r="66376" spans="1:3" x14ac:dyDescent="0.25">
      <c r="A66376" s="5"/>
      <c r="C66376" s="7"/>
    </row>
    <row r="66377" spans="1:3" x14ac:dyDescent="0.25">
      <c r="A66377" s="5"/>
      <c r="C66377" s="7"/>
    </row>
    <row r="66378" spans="1:3" x14ac:dyDescent="0.25">
      <c r="A66378" s="5"/>
      <c r="C66378" s="7"/>
    </row>
    <row r="66379" spans="1:3" x14ac:dyDescent="0.25">
      <c r="A66379" s="5"/>
      <c r="C66379" s="7"/>
    </row>
    <row r="66380" spans="1:3" x14ac:dyDescent="0.25">
      <c r="A66380" s="5"/>
      <c r="C66380" s="7"/>
    </row>
    <row r="66381" spans="1:3" x14ac:dyDescent="0.25">
      <c r="A66381" s="5"/>
      <c r="C66381" s="7"/>
    </row>
    <row r="66382" spans="1:3" x14ac:dyDescent="0.25">
      <c r="A66382" s="5"/>
      <c r="C66382" s="7"/>
    </row>
    <row r="66383" spans="1:3" x14ac:dyDescent="0.25">
      <c r="A66383" s="5"/>
      <c r="C66383" s="7"/>
    </row>
    <row r="66384" spans="1:3" x14ac:dyDescent="0.25">
      <c r="A66384" s="5"/>
      <c r="C66384" s="7"/>
    </row>
    <row r="66385" spans="1:3" x14ac:dyDescent="0.25">
      <c r="A66385" s="5"/>
      <c r="C66385" s="7"/>
    </row>
    <row r="66386" spans="1:3" x14ac:dyDescent="0.25">
      <c r="A66386" s="5"/>
      <c r="C66386" s="7"/>
    </row>
    <row r="66387" spans="1:3" x14ac:dyDescent="0.25">
      <c r="A66387" s="5"/>
      <c r="C66387" s="7"/>
    </row>
    <row r="66388" spans="1:3" x14ac:dyDescent="0.25">
      <c r="A66388" s="5"/>
      <c r="C66388" s="7"/>
    </row>
    <row r="66389" spans="1:3" x14ac:dyDescent="0.25">
      <c r="A66389" s="5"/>
      <c r="C66389" s="7"/>
    </row>
    <row r="66390" spans="1:3" x14ac:dyDescent="0.25">
      <c r="A66390" s="5"/>
      <c r="C66390" s="7"/>
    </row>
    <row r="66391" spans="1:3" x14ac:dyDescent="0.25">
      <c r="A66391" s="5"/>
      <c r="C66391" s="7"/>
    </row>
    <row r="66392" spans="1:3" x14ac:dyDescent="0.25">
      <c r="A66392" s="5"/>
      <c r="C66392" s="7"/>
    </row>
    <row r="66393" spans="1:3" x14ac:dyDescent="0.25">
      <c r="A66393" s="5"/>
      <c r="C66393" s="7"/>
    </row>
    <row r="66394" spans="1:3" x14ac:dyDescent="0.25">
      <c r="A66394" s="5"/>
      <c r="C66394" s="7"/>
    </row>
    <row r="66395" spans="1:3" x14ac:dyDescent="0.25">
      <c r="A66395" s="5"/>
      <c r="C66395" s="7"/>
    </row>
    <row r="66396" spans="1:3" x14ac:dyDescent="0.25">
      <c r="A66396" s="5"/>
      <c r="C66396" s="7"/>
    </row>
    <row r="66397" spans="1:3" x14ac:dyDescent="0.25">
      <c r="A66397" s="5"/>
      <c r="C66397" s="7"/>
    </row>
    <row r="66398" spans="1:3" x14ac:dyDescent="0.25">
      <c r="A66398" s="5"/>
      <c r="C66398" s="7"/>
    </row>
    <row r="66399" spans="1:3" x14ac:dyDescent="0.25">
      <c r="A66399" s="5"/>
      <c r="C66399" s="7"/>
    </row>
    <row r="66400" spans="1:3" x14ac:dyDescent="0.25">
      <c r="A66400" s="5"/>
      <c r="C66400" s="7"/>
    </row>
    <row r="66401" spans="1:3" x14ac:dyDescent="0.25">
      <c r="A66401" s="5"/>
      <c r="C66401" s="7"/>
    </row>
    <row r="66402" spans="1:3" x14ac:dyDescent="0.25">
      <c r="A66402" s="5"/>
      <c r="C66402" s="7"/>
    </row>
    <row r="66403" spans="1:3" x14ac:dyDescent="0.25">
      <c r="A66403" s="5"/>
      <c r="C66403" s="7"/>
    </row>
    <row r="66404" spans="1:3" x14ac:dyDescent="0.25">
      <c r="A66404" s="5"/>
      <c r="C66404" s="7"/>
    </row>
    <row r="66405" spans="1:3" x14ac:dyDescent="0.25">
      <c r="A66405" s="5"/>
      <c r="C66405" s="7"/>
    </row>
    <row r="66406" spans="1:3" x14ac:dyDescent="0.25">
      <c r="A66406" s="5"/>
      <c r="C66406" s="7"/>
    </row>
    <row r="66407" spans="1:3" x14ac:dyDescent="0.25">
      <c r="A66407" s="5"/>
      <c r="C66407" s="7"/>
    </row>
    <row r="66408" spans="1:3" x14ac:dyDescent="0.25">
      <c r="A66408" s="5"/>
      <c r="C66408" s="7"/>
    </row>
    <row r="66409" spans="1:3" x14ac:dyDescent="0.25">
      <c r="A66409" s="5"/>
      <c r="C66409" s="7"/>
    </row>
    <row r="66410" spans="1:3" x14ac:dyDescent="0.25">
      <c r="A66410" s="5"/>
      <c r="C66410" s="7"/>
    </row>
    <row r="66411" spans="1:3" x14ac:dyDescent="0.25">
      <c r="A66411" s="5"/>
      <c r="C66411" s="7"/>
    </row>
    <row r="66412" spans="1:3" x14ac:dyDescent="0.25">
      <c r="A66412" s="5"/>
      <c r="C66412" s="7"/>
    </row>
    <row r="66413" spans="1:3" x14ac:dyDescent="0.25">
      <c r="A66413" s="5"/>
      <c r="C66413" s="7"/>
    </row>
    <row r="66414" spans="1:3" x14ac:dyDescent="0.25">
      <c r="A66414" s="5"/>
      <c r="C66414" s="7"/>
    </row>
    <row r="66415" spans="1:3" x14ac:dyDescent="0.25">
      <c r="A66415" s="5"/>
      <c r="C66415" s="7"/>
    </row>
    <row r="66416" spans="1:3" x14ac:dyDescent="0.25">
      <c r="A66416" s="5"/>
      <c r="C66416" s="7"/>
    </row>
    <row r="66417" spans="1:3" x14ac:dyDescent="0.25">
      <c r="A66417" s="5"/>
      <c r="C66417" s="7"/>
    </row>
    <row r="66418" spans="1:3" x14ac:dyDescent="0.25">
      <c r="A66418" s="5"/>
      <c r="C66418" s="7"/>
    </row>
    <row r="66419" spans="1:3" x14ac:dyDescent="0.25">
      <c r="A66419" s="5"/>
      <c r="C66419" s="7"/>
    </row>
    <row r="66420" spans="1:3" x14ac:dyDescent="0.25">
      <c r="A66420" s="5"/>
      <c r="C66420" s="7"/>
    </row>
    <row r="66421" spans="1:3" x14ac:dyDescent="0.25">
      <c r="A66421" s="5"/>
      <c r="C66421" s="7"/>
    </row>
    <row r="66422" spans="1:3" x14ac:dyDescent="0.25">
      <c r="A66422" s="5"/>
      <c r="C66422" s="7"/>
    </row>
    <row r="66423" spans="1:3" x14ac:dyDescent="0.25">
      <c r="A66423" s="5"/>
      <c r="C66423" s="7"/>
    </row>
    <row r="66424" spans="1:3" x14ac:dyDescent="0.25">
      <c r="A66424" s="5"/>
      <c r="C66424" s="7"/>
    </row>
    <row r="66425" spans="1:3" x14ac:dyDescent="0.25">
      <c r="A66425" s="5"/>
      <c r="C66425" s="7"/>
    </row>
    <row r="66426" spans="1:3" x14ac:dyDescent="0.25">
      <c r="A66426" s="5"/>
      <c r="C66426" s="7"/>
    </row>
    <row r="66427" spans="1:3" x14ac:dyDescent="0.25">
      <c r="A66427" s="5"/>
      <c r="C66427" s="7"/>
    </row>
    <row r="66428" spans="1:3" x14ac:dyDescent="0.25">
      <c r="A66428" s="5"/>
      <c r="C66428" s="7"/>
    </row>
    <row r="66429" spans="1:3" x14ac:dyDescent="0.25">
      <c r="A66429" s="5"/>
      <c r="C66429" s="7"/>
    </row>
    <row r="66430" spans="1:3" x14ac:dyDescent="0.25">
      <c r="A66430" s="5"/>
      <c r="C66430" s="7"/>
    </row>
    <row r="66431" spans="1:3" x14ac:dyDescent="0.25">
      <c r="A66431" s="5"/>
      <c r="C66431" s="7"/>
    </row>
    <row r="66432" spans="1:3" x14ac:dyDescent="0.25">
      <c r="A66432" s="5"/>
      <c r="C66432" s="7"/>
    </row>
    <row r="66433" spans="1:3" x14ac:dyDescent="0.25">
      <c r="A66433" s="5"/>
      <c r="C66433" s="7"/>
    </row>
    <row r="66434" spans="1:3" x14ac:dyDescent="0.25">
      <c r="A66434" s="5"/>
      <c r="C66434" s="7"/>
    </row>
    <row r="66435" spans="1:3" x14ac:dyDescent="0.25">
      <c r="A66435" s="5"/>
      <c r="C66435" s="7"/>
    </row>
    <row r="66436" spans="1:3" x14ac:dyDescent="0.25">
      <c r="A66436" s="5"/>
      <c r="C66436" s="7"/>
    </row>
    <row r="66437" spans="1:3" x14ac:dyDescent="0.25">
      <c r="A66437" s="5"/>
      <c r="C66437" s="7"/>
    </row>
    <row r="66438" spans="1:3" x14ac:dyDescent="0.25">
      <c r="A66438" s="5"/>
      <c r="C66438" s="7"/>
    </row>
    <row r="66439" spans="1:3" x14ac:dyDescent="0.25">
      <c r="A66439" s="5"/>
      <c r="C66439" s="7"/>
    </row>
    <row r="66440" spans="1:3" x14ac:dyDescent="0.25">
      <c r="A66440" s="5"/>
      <c r="C66440" s="7"/>
    </row>
    <row r="66441" spans="1:3" x14ac:dyDescent="0.25">
      <c r="A66441" s="5"/>
      <c r="C66441" s="7"/>
    </row>
    <row r="66442" spans="1:3" x14ac:dyDescent="0.25">
      <c r="A66442" s="5"/>
      <c r="C66442" s="7"/>
    </row>
    <row r="66443" spans="1:3" x14ac:dyDescent="0.25">
      <c r="A66443" s="5"/>
      <c r="C66443" s="7"/>
    </row>
    <row r="66444" spans="1:3" x14ac:dyDescent="0.25">
      <c r="A66444" s="5"/>
      <c r="C66444" s="7"/>
    </row>
    <row r="66445" spans="1:3" x14ac:dyDescent="0.25">
      <c r="A66445" s="5"/>
      <c r="C66445" s="7"/>
    </row>
    <row r="66446" spans="1:3" x14ac:dyDescent="0.25">
      <c r="A66446" s="5"/>
      <c r="C66446" s="7"/>
    </row>
    <row r="66447" spans="1:3" x14ac:dyDescent="0.25">
      <c r="A66447" s="5"/>
      <c r="C66447" s="7"/>
    </row>
    <row r="66448" spans="1:3" x14ac:dyDescent="0.25">
      <c r="A66448" s="5"/>
      <c r="C66448" s="7"/>
    </row>
    <row r="66449" spans="1:3" x14ac:dyDescent="0.25">
      <c r="A66449" s="5"/>
      <c r="C66449" s="7"/>
    </row>
    <row r="66450" spans="1:3" x14ac:dyDescent="0.25">
      <c r="A66450" s="5"/>
      <c r="C66450" s="7"/>
    </row>
    <row r="66451" spans="1:3" x14ac:dyDescent="0.25">
      <c r="A66451" s="5"/>
      <c r="C66451" s="7"/>
    </row>
    <row r="66452" spans="1:3" x14ac:dyDescent="0.25">
      <c r="A66452" s="5"/>
      <c r="C66452" s="7"/>
    </row>
    <row r="66453" spans="1:3" x14ac:dyDescent="0.25">
      <c r="A66453" s="5"/>
      <c r="C66453" s="7"/>
    </row>
    <row r="66454" spans="1:3" x14ac:dyDescent="0.25">
      <c r="A66454" s="5"/>
      <c r="C66454" s="7"/>
    </row>
    <row r="66455" spans="1:3" x14ac:dyDescent="0.25">
      <c r="A66455" s="5"/>
      <c r="C66455" s="7"/>
    </row>
    <row r="66456" spans="1:3" x14ac:dyDescent="0.25">
      <c r="A66456" s="5"/>
      <c r="C66456" s="7"/>
    </row>
    <row r="66457" spans="1:3" x14ac:dyDescent="0.25">
      <c r="A66457" s="5"/>
      <c r="C66457" s="7"/>
    </row>
    <row r="66458" spans="1:3" x14ac:dyDescent="0.25">
      <c r="A66458" s="5"/>
      <c r="C66458" s="7"/>
    </row>
    <row r="66459" spans="1:3" x14ac:dyDescent="0.25">
      <c r="A66459" s="5"/>
      <c r="C66459" s="7"/>
    </row>
    <row r="66460" spans="1:3" x14ac:dyDescent="0.25">
      <c r="A66460" s="5"/>
      <c r="C66460" s="7"/>
    </row>
    <row r="66461" spans="1:3" x14ac:dyDescent="0.25">
      <c r="A66461" s="5"/>
      <c r="C66461" s="7"/>
    </row>
    <row r="66462" spans="1:3" x14ac:dyDescent="0.25">
      <c r="A66462" s="5"/>
      <c r="C66462" s="7"/>
    </row>
    <row r="66463" spans="1:3" x14ac:dyDescent="0.25">
      <c r="A66463" s="5"/>
      <c r="C66463" s="7"/>
    </row>
    <row r="66464" spans="1:3" x14ac:dyDescent="0.25">
      <c r="A66464" s="5"/>
      <c r="C66464" s="7"/>
    </row>
    <row r="66465" spans="1:3" x14ac:dyDescent="0.25">
      <c r="A66465" s="5"/>
      <c r="C66465" s="7"/>
    </row>
    <row r="66466" spans="1:3" x14ac:dyDescent="0.25">
      <c r="A66466" s="5"/>
      <c r="C66466" s="7"/>
    </row>
    <row r="66467" spans="1:3" x14ac:dyDescent="0.25">
      <c r="A66467" s="5"/>
      <c r="C66467" s="7"/>
    </row>
    <row r="66468" spans="1:3" x14ac:dyDescent="0.25">
      <c r="A66468" s="5"/>
      <c r="C66468" s="7"/>
    </row>
    <row r="66469" spans="1:3" x14ac:dyDescent="0.25">
      <c r="A66469" s="5"/>
      <c r="C66469" s="7"/>
    </row>
    <row r="66470" spans="1:3" x14ac:dyDescent="0.25">
      <c r="A66470" s="5"/>
      <c r="C66470" s="7"/>
    </row>
    <row r="66471" spans="1:3" x14ac:dyDescent="0.25">
      <c r="A66471" s="5"/>
      <c r="C66471" s="7"/>
    </row>
    <row r="66472" spans="1:3" x14ac:dyDescent="0.25">
      <c r="A66472" s="5"/>
      <c r="C66472" s="7"/>
    </row>
    <row r="66473" spans="1:3" x14ac:dyDescent="0.25">
      <c r="A66473" s="5"/>
      <c r="C66473" s="7"/>
    </row>
    <row r="66474" spans="1:3" x14ac:dyDescent="0.25">
      <c r="A66474" s="5"/>
      <c r="C66474" s="7"/>
    </row>
    <row r="66475" spans="1:3" x14ac:dyDescent="0.25">
      <c r="A66475" s="5"/>
      <c r="C66475" s="7"/>
    </row>
    <row r="66476" spans="1:3" x14ac:dyDescent="0.25">
      <c r="A66476" s="5"/>
      <c r="C66476" s="7"/>
    </row>
    <row r="66477" spans="1:3" x14ac:dyDescent="0.25">
      <c r="A66477" s="5"/>
      <c r="C66477" s="7"/>
    </row>
    <row r="66478" spans="1:3" x14ac:dyDescent="0.25">
      <c r="A66478" s="5"/>
      <c r="C66478" s="7"/>
    </row>
    <row r="66479" spans="1:3" x14ac:dyDescent="0.25">
      <c r="A66479" s="5"/>
      <c r="C66479" s="7"/>
    </row>
    <row r="66480" spans="1:3" x14ac:dyDescent="0.25">
      <c r="A66480" s="5"/>
      <c r="C66480" s="7"/>
    </row>
    <row r="66481" spans="1:3" x14ac:dyDescent="0.25">
      <c r="A66481" s="5"/>
      <c r="C66481" s="7"/>
    </row>
    <row r="66482" spans="1:3" x14ac:dyDescent="0.25">
      <c r="A66482" s="5"/>
      <c r="C66482" s="7"/>
    </row>
    <row r="66483" spans="1:3" x14ac:dyDescent="0.25">
      <c r="A66483" s="5"/>
      <c r="C66483" s="7"/>
    </row>
    <row r="66484" spans="1:3" x14ac:dyDescent="0.25">
      <c r="A66484" s="5"/>
      <c r="C66484" s="7"/>
    </row>
    <row r="66485" spans="1:3" x14ac:dyDescent="0.25">
      <c r="A66485" s="5"/>
      <c r="C66485" s="7"/>
    </row>
    <row r="66486" spans="1:3" x14ac:dyDescent="0.25">
      <c r="A66486" s="5"/>
      <c r="C66486" s="7"/>
    </row>
    <row r="66487" spans="1:3" x14ac:dyDescent="0.25">
      <c r="A66487" s="5"/>
      <c r="C66487" s="7"/>
    </row>
    <row r="66488" spans="1:3" x14ac:dyDescent="0.25">
      <c r="A66488" s="5"/>
      <c r="C66488" s="7"/>
    </row>
    <row r="66489" spans="1:3" x14ac:dyDescent="0.25">
      <c r="A66489" s="5"/>
      <c r="C66489" s="7"/>
    </row>
    <row r="66490" spans="1:3" x14ac:dyDescent="0.25">
      <c r="A66490" s="5"/>
      <c r="C66490" s="7"/>
    </row>
    <row r="66491" spans="1:3" x14ac:dyDescent="0.25">
      <c r="A66491" s="5"/>
      <c r="C66491" s="7"/>
    </row>
    <row r="66492" spans="1:3" x14ac:dyDescent="0.25">
      <c r="A66492" s="5"/>
      <c r="C66492" s="7"/>
    </row>
    <row r="66493" spans="1:3" x14ac:dyDescent="0.25">
      <c r="A66493" s="5"/>
      <c r="C66493" s="7"/>
    </row>
    <row r="66494" spans="1:3" x14ac:dyDescent="0.25">
      <c r="A66494" s="5"/>
      <c r="C66494" s="7"/>
    </row>
    <row r="66495" spans="1:3" x14ac:dyDescent="0.25">
      <c r="A66495" s="5"/>
      <c r="C66495" s="7"/>
    </row>
    <row r="66496" spans="1:3" x14ac:dyDescent="0.25">
      <c r="A66496" s="5"/>
      <c r="C66496" s="7"/>
    </row>
    <row r="66497" spans="1:3" x14ac:dyDescent="0.25">
      <c r="A66497" s="5"/>
      <c r="C66497" s="7"/>
    </row>
    <row r="66498" spans="1:3" x14ac:dyDescent="0.25">
      <c r="A66498" s="5"/>
      <c r="C66498" s="7"/>
    </row>
    <row r="66499" spans="1:3" x14ac:dyDescent="0.25">
      <c r="A66499" s="5"/>
      <c r="C66499" s="7"/>
    </row>
    <row r="66500" spans="1:3" x14ac:dyDescent="0.25">
      <c r="A66500" s="5"/>
      <c r="C66500" s="7"/>
    </row>
    <row r="66501" spans="1:3" x14ac:dyDescent="0.25">
      <c r="A66501" s="5"/>
      <c r="C66501" s="7"/>
    </row>
    <row r="66502" spans="1:3" x14ac:dyDescent="0.25">
      <c r="A66502" s="5"/>
      <c r="C66502" s="7"/>
    </row>
    <row r="66503" spans="1:3" x14ac:dyDescent="0.25">
      <c r="A66503" s="5"/>
      <c r="C66503" s="7"/>
    </row>
    <row r="66504" spans="1:3" x14ac:dyDescent="0.25">
      <c r="A66504" s="5"/>
      <c r="C66504" s="7"/>
    </row>
    <row r="66505" spans="1:3" x14ac:dyDescent="0.25">
      <c r="A66505" s="5"/>
      <c r="C66505" s="7"/>
    </row>
    <row r="66506" spans="1:3" x14ac:dyDescent="0.25">
      <c r="A66506" s="5"/>
      <c r="C66506" s="7"/>
    </row>
    <row r="66507" spans="1:3" x14ac:dyDescent="0.25">
      <c r="A66507" s="5"/>
      <c r="C66507" s="7"/>
    </row>
    <row r="66508" spans="1:3" x14ac:dyDescent="0.25">
      <c r="A66508" s="5"/>
      <c r="C66508" s="7"/>
    </row>
    <row r="66509" spans="1:3" x14ac:dyDescent="0.25">
      <c r="A66509" s="5"/>
      <c r="C66509" s="7"/>
    </row>
    <row r="66510" spans="1:3" x14ac:dyDescent="0.25">
      <c r="A66510" s="5"/>
      <c r="C66510" s="7"/>
    </row>
    <row r="66511" spans="1:3" x14ac:dyDescent="0.25">
      <c r="A66511" s="5"/>
      <c r="C66511" s="7"/>
    </row>
    <row r="66512" spans="1:3" x14ac:dyDescent="0.25">
      <c r="A66512" s="5"/>
      <c r="C66512" s="7"/>
    </row>
    <row r="66513" spans="1:3" x14ac:dyDescent="0.25">
      <c r="A66513" s="5"/>
      <c r="C66513" s="7"/>
    </row>
    <row r="66514" spans="1:3" x14ac:dyDescent="0.25">
      <c r="A66514" s="5"/>
      <c r="C66514" s="7"/>
    </row>
    <row r="66515" spans="1:3" x14ac:dyDescent="0.25">
      <c r="A66515" s="5"/>
      <c r="C66515" s="7"/>
    </row>
    <row r="66516" spans="1:3" x14ac:dyDescent="0.25">
      <c r="A66516" s="5"/>
      <c r="C66516" s="7"/>
    </row>
    <row r="66517" spans="1:3" x14ac:dyDescent="0.25">
      <c r="A66517" s="5"/>
      <c r="C66517" s="7"/>
    </row>
    <row r="66518" spans="1:3" x14ac:dyDescent="0.25">
      <c r="A66518" s="5"/>
      <c r="C66518" s="7"/>
    </row>
    <row r="66519" spans="1:3" x14ac:dyDescent="0.25">
      <c r="A66519" s="5"/>
      <c r="C66519" s="7"/>
    </row>
    <row r="66520" spans="1:3" x14ac:dyDescent="0.25">
      <c r="A66520" s="5"/>
      <c r="C66520" s="7"/>
    </row>
    <row r="66521" spans="1:3" x14ac:dyDescent="0.25">
      <c r="A66521" s="5"/>
      <c r="C66521" s="7"/>
    </row>
    <row r="66522" spans="1:3" x14ac:dyDescent="0.25">
      <c r="A66522" s="5"/>
      <c r="C66522" s="7"/>
    </row>
    <row r="66523" spans="1:3" x14ac:dyDescent="0.25">
      <c r="A66523" s="5"/>
      <c r="C66523" s="7"/>
    </row>
    <row r="66524" spans="1:3" x14ac:dyDescent="0.25">
      <c r="A66524" s="5"/>
      <c r="C66524" s="7"/>
    </row>
    <row r="66525" spans="1:3" x14ac:dyDescent="0.25">
      <c r="A66525" s="5"/>
      <c r="C66525" s="7"/>
    </row>
    <row r="66526" spans="1:3" x14ac:dyDescent="0.25">
      <c r="A66526" s="5"/>
      <c r="C66526" s="7"/>
    </row>
    <row r="66527" spans="1:3" x14ac:dyDescent="0.25">
      <c r="A66527" s="5"/>
      <c r="C66527" s="7"/>
    </row>
    <row r="66528" spans="1:3" x14ac:dyDescent="0.25">
      <c r="A66528" s="5"/>
      <c r="C66528" s="7"/>
    </row>
    <row r="66529" spans="1:3" x14ac:dyDescent="0.25">
      <c r="A66529" s="5"/>
      <c r="C66529" s="7"/>
    </row>
    <row r="66530" spans="1:3" x14ac:dyDescent="0.25">
      <c r="A66530" s="5"/>
      <c r="C66530" s="7"/>
    </row>
    <row r="66531" spans="1:3" x14ac:dyDescent="0.25">
      <c r="A66531" s="5"/>
      <c r="C66531" s="7"/>
    </row>
    <row r="66532" spans="1:3" x14ac:dyDescent="0.25">
      <c r="A66532" s="5"/>
      <c r="C66532" s="7"/>
    </row>
    <row r="66533" spans="1:3" x14ac:dyDescent="0.25">
      <c r="A66533" s="5"/>
      <c r="C66533" s="7"/>
    </row>
    <row r="66534" spans="1:3" x14ac:dyDescent="0.25">
      <c r="A66534" s="5"/>
      <c r="C66534" s="7"/>
    </row>
    <row r="66535" spans="1:3" x14ac:dyDescent="0.25">
      <c r="A66535" s="5"/>
      <c r="C66535" s="7"/>
    </row>
    <row r="66536" spans="1:3" x14ac:dyDescent="0.25">
      <c r="A66536" s="5"/>
      <c r="C66536" s="7"/>
    </row>
    <row r="66537" spans="1:3" x14ac:dyDescent="0.25">
      <c r="A66537" s="5"/>
      <c r="C66537" s="7"/>
    </row>
    <row r="66538" spans="1:3" x14ac:dyDescent="0.25">
      <c r="A66538" s="5"/>
      <c r="C66538" s="7"/>
    </row>
    <row r="66539" spans="1:3" x14ac:dyDescent="0.25">
      <c r="A66539" s="5"/>
      <c r="C66539" s="7"/>
    </row>
    <row r="66540" spans="1:3" x14ac:dyDescent="0.25">
      <c r="A66540" s="5"/>
      <c r="C66540" s="7"/>
    </row>
    <row r="66541" spans="1:3" x14ac:dyDescent="0.25">
      <c r="A66541" s="5"/>
      <c r="C66541" s="7"/>
    </row>
    <row r="66542" spans="1:3" x14ac:dyDescent="0.25">
      <c r="A66542" s="5"/>
      <c r="C66542" s="7"/>
    </row>
    <row r="66543" spans="1:3" x14ac:dyDescent="0.25">
      <c r="A66543" s="5"/>
      <c r="C66543" s="7"/>
    </row>
    <row r="66544" spans="1:3" x14ac:dyDescent="0.25">
      <c r="A66544" s="5"/>
      <c r="C66544" s="7"/>
    </row>
    <row r="66545" spans="1:3" x14ac:dyDescent="0.25">
      <c r="A66545" s="5"/>
      <c r="C66545" s="7"/>
    </row>
    <row r="66546" spans="1:3" x14ac:dyDescent="0.25">
      <c r="A66546" s="5"/>
      <c r="C66546" s="7"/>
    </row>
    <row r="66547" spans="1:3" x14ac:dyDescent="0.25">
      <c r="A66547" s="5"/>
      <c r="C66547" s="7"/>
    </row>
    <row r="66548" spans="1:3" x14ac:dyDescent="0.25">
      <c r="A66548" s="5"/>
      <c r="C66548" s="7"/>
    </row>
    <row r="66549" spans="1:3" x14ac:dyDescent="0.25">
      <c r="A66549" s="5"/>
      <c r="C66549" s="7"/>
    </row>
    <row r="66550" spans="1:3" x14ac:dyDescent="0.25">
      <c r="A66550" s="5"/>
      <c r="C66550" s="7"/>
    </row>
    <row r="66551" spans="1:3" x14ac:dyDescent="0.25">
      <c r="A66551" s="5"/>
      <c r="C66551" s="7"/>
    </row>
    <row r="66552" spans="1:3" x14ac:dyDescent="0.25">
      <c r="A66552" s="5"/>
      <c r="C66552" s="7"/>
    </row>
    <row r="66553" spans="1:3" x14ac:dyDescent="0.25">
      <c r="A66553" s="5"/>
      <c r="C66553" s="7"/>
    </row>
    <row r="66554" spans="1:3" x14ac:dyDescent="0.25">
      <c r="A66554" s="5"/>
      <c r="C66554" s="7"/>
    </row>
    <row r="66555" spans="1:3" x14ac:dyDescent="0.25">
      <c r="A66555" s="5"/>
      <c r="C66555" s="7"/>
    </row>
    <row r="66556" spans="1:3" x14ac:dyDescent="0.25">
      <c r="A66556" s="5"/>
      <c r="C66556" s="7"/>
    </row>
    <row r="66557" spans="1:3" x14ac:dyDescent="0.25">
      <c r="A66557" s="5"/>
      <c r="C66557" s="7"/>
    </row>
    <row r="66558" spans="1:3" x14ac:dyDescent="0.25">
      <c r="A66558" s="5"/>
      <c r="C66558" s="7"/>
    </row>
    <row r="66559" spans="1:3" x14ac:dyDescent="0.25">
      <c r="A66559" s="5"/>
      <c r="C66559" s="7"/>
    </row>
    <row r="66560" spans="1:3" x14ac:dyDescent="0.25">
      <c r="A66560" s="5"/>
      <c r="C66560" s="7"/>
    </row>
    <row r="66561" spans="1:3" x14ac:dyDescent="0.25">
      <c r="A66561" s="5"/>
      <c r="C66561" s="7"/>
    </row>
    <row r="66562" spans="1:3" x14ac:dyDescent="0.25">
      <c r="A66562" s="5"/>
      <c r="C66562" s="7"/>
    </row>
    <row r="66563" spans="1:3" x14ac:dyDescent="0.25">
      <c r="A66563" s="5"/>
      <c r="C66563" s="7"/>
    </row>
    <row r="66564" spans="1:3" x14ac:dyDescent="0.25">
      <c r="A66564" s="5"/>
      <c r="C66564" s="7"/>
    </row>
    <row r="66565" spans="1:3" x14ac:dyDescent="0.25">
      <c r="A66565" s="5"/>
      <c r="C66565" s="7"/>
    </row>
    <row r="66566" spans="1:3" x14ac:dyDescent="0.25">
      <c r="A66566" s="5"/>
      <c r="C66566" s="7"/>
    </row>
    <row r="66567" spans="1:3" x14ac:dyDescent="0.25">
      <c r="A66567" s="5"/>
      <c r="C66567" s="7"/>
    </row>
    <row r="66568" spans="1:3" x14ac:dyDescent="0.25">
      <c r="A66568" s="5"/>
      <c r="C66568" s="7"/>
    </row>
    <row r="66569" spans="1:3" x14ac:dyDescent="0.25">
      <c r="A66569" s="5"/>
      <c r="C66569" s="7"/>
    </row>
    <row r="66570" spans="1:3" x14ac:dyDescent="0.25">
      <c r="A66570" s="5"/>
      <c r="C66570" s="7"/>
    </row>
    <row r="66571" spans="1:3" x14ac:dyDescent="0.25">
      <c r="A66571" s="5"/>
      <c r="C66571" s="7"/>
    </row>
    <row r="66572" spans="1:3" x14ac:dyDescent="0.25">
      <c r="A66572" s="5"/>
      <c r="C66572" s="7"/>
    </row>
    <row r="66573" spans="1:3" x14ac:dyDescent="0.25">
      <c r="A66573" s="5"/>
      <c r="C66573" s="7"/>
    </row>
    <row r="66574" spans="1:3" x14ac:dyDescent="0.25">
      <c r="A66574" s="5"/>
      <c r="C66574" s="7"/>
    </row>
    <row r="66575" spans="1:3" x14ac:dyDescent="0.25">
      <c r="A66575" s="5"/>
      <c r="C66575" s="7"/>
    </row>
    <row r="66576" spans="1:3" x14ac:dyDescent="0.25">
      <c r="A66576" s="5"/>
      <c r="C66576" s="7"/>
    </row>
    <row r="66577" spans="1:3" x14ac:dyDescent="0.25">
      <c r="A66577" s="5"/>
      <c r="C66577" s="7"/>
    </row>
    <row r="66578" spans="1:3" x14ac:dyDescent="0.25">
      <c r="A66578" s="5"/>
      <c r="C66578" s="7"/>
    </row>
    <row r="66579" spans="1:3" x14ac:dyDescent="0.25">
      <c r="A66579" s="5"/>
      <c r="C66579" s="7"/>
    </row>
    <row r="66580" spans="1:3" x14ac:dyDescent="0.25">
      <c r="A66580" s="5"/>
      <c r="C66580" s="7"/>
    </row>
    <row r="66581" spans="1:3" x14ac:dyDescent="0.25">
      <c r="A66581" s="5"/>
      <c r="C66581" s="7"/>
    </row>
    <row r="66582" spans="1:3" x14ac:dyDescent="0.25">
      <c r="A66582" s="5"/>
      <c r="C66582" s="7"/>
    </row>
    <row r="66583" spans="1:3" x14ac:dyDescent="0.25">
      <c r="A66583" s="5"/>
      <c r="C66583" s="7"/>
    </row>
    <row r="66584" spans="1:3" x14ac:dyDescent="0.25">
      <c r="A66584" s="5"/>
      <c r="C66584" s="7"/>
    </row>
    <row r="66585" spans="1:3" x14ac:dyDescent="0.25">
      <c r="A66585" s="5"/>
      <c r="C66585" s="7"/>
    </row>
    <row r="66586" spans="1:3" x14ac:dyDescent="0.25">
      <c r="A66586" s="5"/>
      <c r="C66586" s="7"/>
    </row>
    <row r="66587" spans="1:3" x14ac:dyDescent="0.25">
      <c r="A66587" s="5"/>
      <c r="C66587" s="7"/>
    </row>
    <row r="66588" spans="1:3" x14ac:dyDescent="0.25">
      <c r="A66588" s="5"/>
      <c r="C66588" s="7"/>
    </row>
    <row r="66589" spans="1:3" x14ac:dyDescent="0.25">
      <c r="A66589" s="5"/>
      <c r="C66589" s="7"/>
    </row>
    <row r="66590" spans="1:3" x14ac:dyDescent="0.25">
      <c r="A66590" s="5"/>
      <c r="C66590" s="7"/>
    </row>
    <row r="66591" spans="1:3" x14ac:dyDescent="0.25">
      <c r="A66591" s="5"/>
      <c r="C66591" s="7"/>
    </row>
    <row r="66592" spans="1:3" x14ac:dyDescent="0.25">
      <c r="A66592" s="5"/>
      <c r="C66592" s="7"/>
    </row>
    <row r="66593" spans="1:3" x14ac:dyDescent="0.25">
      <c r="A66593" s="5"/>
      <c r="C66593" s="7"/>
    </row>
    <row r="66594" spans="1:3" x14ac:dyDescent="0.25">
      <c r="A66594" s="5"/>
      <c r="C66594" s="7"/>
    </row>
    <row r="66595" spans="1:3" x14ac:dyDescent="0.25">
      <c r="A66595" s="5"/>
      <c r="C66595" s="7"/>
    </row>
    <row r="66596" spans="1:3" x14ac:dyDescent="0.25">
      <c r="A66596" s="5"/>
      <c r="C66596" s="7"/>
    </row>
    <row r="66597" spans="1:3" x14ac:dyDescent="0.25">
      <c r="A66597" s="5"/>
      <c r="C66597" s="7"/>
    </row>
    <row r="66598" spans="1:3" x14ac:dyDescent="0.25">
      <c r="A66598" s="5"/>
      <c r="C66598" s="7"/>
    </row>
    <row r="66599" spans="1:3" x14ac:dyDescent="0.25">
      <c r="A66599" s="5"/>
      <c r="C66599" s="7"/>
    </row>
    <row r="66600" spans="1:3" x14ac:dyDescent="0.25">
      <c r="A66600" s="5"/>
      <c r="C66600" s="7"/>
    </row>
    <row r="66601" spans="1:3" x14ac:dyDescent="0.25">
      <c r="A66601" s="5"/>
      <c r="C66601" s="7"/>
    </row>
    <row r="66602" spans="1:3" x14ac:dyDescent="0.25">
      <c r="A66602" s="5"/>
      <c r="C66602" s="7"/>
    </row>
    <row r="66603" spans="1:3" x14ac:dyDescent="0.25">
      <c r="A66603" s="5"/>
      <c r="C66603" s="7"/>
    </row>
    <row r="66604" spans="1:3" x14ac:dyDescent="0.25">
      <c r="A66604" s="5"/>
      <c r="C66604" s="7"/>
    </row>
    <row r="66605" spans="1:3" x14ac:dyDescent="0.25">
      <c r="A66605" s="5"/>
      <c r="C66605" s="7"/>
    </row>
    <row r="66606" spans="1:3" x14ac:dyDescent="0.25">
      <c r="A66606" s="5"/>
      <c r="C66606" s="7"/>
    </row>
    <row r="66607" spans="1:3" x14ac:dyDescent="0.25">
      <c r="A66607" s="5"/>
      <c r="C66607" s="7"/>
    </row>
    <row r="66608" spans="1:3" x14ac:dyDescent="0.25">
      <c r="A66608" s="5"/>
      <c r="C66608" s="7"/>
    </row>
    <row r="66609" spans="1:3" x14ac:dyDescent="0.25">
      <c r="A66609" s="5"/>
      <c r="C66609" s="7"/>
    </row>
    <row r="66610" spans="1:3" x14ac:dyDescent="0.25">
      <c r="A66610" s="5"/>
      <c r="C66610" s="7"/>
    </row>
    <row r="66611" spans="1:3" x14ac:dyDescent="0.25">
      <c r="A66611" s="5"/>
      <c r="C66611" s="7"/>
    </row>
    <row r="66612" spans="1:3" x14ac:dyDescent="0.25">
      <c r="A66612" s="5"/>
      <c r="C66612" s="7"/>
    </row>
    <row r="66613" spans="1:3" x14ac:dyDescent="0.25">
      <c r="A66613" s="5"/>
      <c r="C66613" s="7"/>
    </row>
    <row r="66614" spans="1:3" x14ac:dyDescent="0.25">
      <c r="A66614" s="5"/>
      <c r="C66614" s="7"/>
    </row>
    <row r="66615" spans="1:3" x14ac:dyDescent="0.25">
      <c r="A66615" s="5"/>
      <c r="C66615" s="7"/>
    </row>
    <row r="66616" spans="1:3" x14ac:dyDescent="0.25">
      <c r="A66616" s="5"/>
      <c r="C66616" s="7"/>
    </row>
    <row r="66617" spans="1:3" x14ac:dyDescent="0.25">
      <c r="A66617" s="5"/>
      <c r="C66617" s="7"/>
    </row>
    <row r="66618" spans="1:3" x14ac:dyDescent="0.25">
      <c r="A66618" s="5"/>
      <c r="C66618" s="7"/>
    </row>
    <row r="66619" spans="1:3" x14ac:dyDescent="0.25">
      <c r="A66619" s="5"/>
      <c r="C66619" s="7"/>
    </row>
    <row r="66620" spans="1:3" x14ac:dyDescent="0.25">
      <c r="A66620" s="5"/>
      <c r="C66620" s="7"/>
    </row>
    <row r="66621" spans="1:3" x14ac:dyDescent="0.25">
      <c r="A66621" s="5"/>
      <c r="C66621" s="7"/>
    </row>
    <row r="66622" spans="1:3" x14ac:dyDescent="0.25">
      <c r="A66622" s="5"/>
      <c r="C66622" s="7"/>
    </row>
    <row r="66623" spans="1:3" x14ac:dyDescent="0.25">
      <c r="A66623" s="5"/>
      <c r="C66623" s="7"/>
    </row>
    <row r="66624" spans="1:3" x14ac:dyDescent="0.25">
      <c r="A66624" s="5"/>
      <c r="C66624" s="7"/>
    </row>
    <row r="66625" spans="1:3" x14ac:dyDescent="0.25">
      <c r="A66625" s="5"/>
      <c r="C66625" s="7"/>
    </row>
    <row r="66626" spans="1:3" x14ac:dyDescent="0.25">
      <c r="A66626" s="5"/>
      <c r="C66626" s="7"/>
    </row>
    <row r="66627" spans="1:3" x14ac:dyDescent="0.25">
      <c r="A66627" s="5"/>
      <c r="C66627" s="7"/>
    </row>
    <row r="66628" spans="1:3" x14ac:dyDescent="0.25">
      <c r="A66628" s="5"/>
      <c r="C66628" s="7"/>
    </row>
    <row r="66629" spans="1:3" x14ac:dyDescent="0.25">
      <c r="A66629" s="5"/>
      <c r="C66629" s="7"/>
    </row>
    <row r="66630" spans="1:3" x14ac:dyDescent="0.25">
      <c r="A66630" s="5"/>
      <c r="C66630" s="7"/>
    </row>
    <row r="66631" spans="1:3" x14ac:dyDescent="0.25">
      <c r="A66631" s="5"/>
      <c r="C66631" s="7"/>
    </row>
    <row r="66632" spans="1:3" x14ac:dyDescent="0.25">
      <c r="A66632" s="5"/>
      <c r="C66632" s="7"/>
    </row>
    <row r="66633" spans="1:3" x14ac:dyDescent="0.25">
      <c r="A66633" s="5"/>
      <c r="C66633" s="7"/>
    </row>
    <row r="66634" spans="1:3" x14ac:dyDescent="0.25">
      <c r="A66634" s="5"/>
      <c r="C66634" s="7"/>
    </row>
    <row r="66635" spans="1:3" x14ac:dyDescent="0.25">
      <c r="A66635" s="5"/>
      <c r="C66635" s="7"/>
    </row>
    <row r="66636" spans="1:3" x14ac:dyDescent="0.25">
      <c r="A66636" s="5"/>
      <c r="C66636" s="7"/>
    </row>
    <row r="66637" spans="1:3" x14ac:dyDescent="0.25">
      <c r="A66637" s="5"/>
      <c r="C66637" s="7"/>
    </row>
    <row r="66638" spans="1:3" x14ac:dyDescent="0.25">
      <c r="A66638" s="5"/>
      <c r="C66638" s="7"/>
    </row>
    <row r="66639" spans="1:3" x14ac:dyDescent="0.25">
      <c r="A66639" s="5"/>
      <c r="C66639" s="7"/>
    </row>
    <row r="66640" spans="1:3" x14ac:dyDescent="0.25">
      <c r="A66640" s="5"/>
      <c r="C66640" s="7"/>
    </row>
    <row r="66641" spans="1:3" x14ac:dyDescent="0.25">
      <c r="A66641" s="5"/>
      <c r="C66641" s="7"/>
    </row>
    <row r="66642" spans="1:3" x14ac:dyDescent="0.25">
      <c r="A66642" s="5"/>
      <c r="C66642" s="7"/>
    </row>
    <row r="66643" spans="1:3" x14ac:dyDescent="0.25">
      <c r="A66643" s="5"/>
      <c r="C66643" s="7"/>
    </row>
    <row r="66644" spans="1:3" x14ac:dyDescent="0.25">
      <c r="A66644" s="5"/>
      <c r="C66644" s="7"/>
    </row>
    <row r="66645" spans="1:3" x14ac:dyDescent="0.25">
      <c r="A66645" s="5"/>
      <c r="C66645" s="7"/>
    </row>
    <row r="66646" spans="1:3" x14ac:dyDescent="0.25">
      <c r="A66646" s="5"/>
      <c r="C66646" s="7"/>
    </row>
    <row r="66647" spans="1:3" x14ac:dyDescent="0.25">
      <c r="A66647" s="5"/>
      <c r="C66647" s="7"/>
    </row>
    <row r="66648" spans="1:3" x14ac:dyDescent="0.25">
      <c r="A66648" s="5"/>
      <c r="C66648" s="7"/>
    </row>
    <row r="66649" spans="1:3" x14ac:dyDescent="0.25">
      <c r="A66649" s="5"/>
      <c r="C66649" s="7"/>
    </row>
    <row r="66650" spans="1:3" x14ac:dyDescent="0.25">
      <c r="A66650" s="5"/>
      <c r="C66650" s="7"/>
    </row>
    <row r="66651" spans="1:3" x14ac:dyDescent="0.25">
      <c r="A66651" s="5"/>
      <c r="C66651" s="7"/>
    </row>
    <row r="66652" spans="1:3" x14ac:dyDescent="0.25">
      <c r="A66652" s="5"/>
      <c r="C66652" s="7"/>
    </row>
    <row r="66653" spans="1:3" x14ac:dyDescent="0.25">
      <c r="A66653" s="5"/>
      <c r="C66653" s="7"/>
    </row>
    <row r="66654" spans="1:3" x14ac:dyDescent="0.25">
      <c r="A66654" s="5"/>
      <c r="C66654" s="7"/>
    </row>
    <row r="66655" spans="1:3" x14ac:dyDescent="0.25">
      <c r="A66655" s="5"/>
      <c r="C66655" s="7"/>
    </row>
    <row r="66656" spans="1:3" x14ac:dyDescent="0.25">
      <c r="A66656" s="5"/>
      <c r="C66656" s="7"/>
    </row>
    <row r="66657" spans="1:3" x14ac:dyDescent="0.25">
      <c r="A66657" s="5"/>
      <c r="C66657" s="7"/>
    </row>
    <row r="66658" spans="1:3" x14ac:dyDescent="0.25">
      <c r="A66658" s="5"/>
      <c r="C66658" s="7"/>
    </row>
    <row r="66659" spans="1:3" x14ac:dyDescent="0.25">
      <c r="A66659" s="5"/>
      <c r="C66659" s="7"/>
    </row>
    <row r="66660" spans="1:3" x14ac:dyDescent="0.25">
      <c r="A66660" s="5"/>
      <c r="C66660" s="7"/>
    </row>
    <row r="66661" spans="1:3" x14ac:dyDescent="0.25">
      <c r="A66661" s="5"/>
      <c r="C66661" s="7"/>
    </row>
    <row r="66662" spans="1:3" x14ac:dyDescent="0.25">
      <c r="A66662" s="5"/>
      <c r="C66662" s="7"/>
    </row>
    <row r="66663" spans="1:3" x14ac:dyDescent="0.25">
      <c r="A66663" s="5"/>
      <c r="C66663" s="7"/>
    </row>
    <row r="66664" spans="1:3" x14ac:dyDescent="0.25">
      <c r="A66664" s="5"/>
      <c r="C66664" s="7"/>
    </row>
    <row r="66665" spans="1:3" x14ac:dyDescent="0.25">
      <c r="A66665" s="5"/>
      <c r="C66665" s="7"/>
    </row>
    <row r="66666" spans="1:3" x14ac:dyDescent="0.25">
      <c r="A66666" s="5"/>
      <c r="C66666" s="7"/>
    </row>
    <row r="66667" spans="1:3" x14ac:dyDescent="0.25">
      <c r="A66667" s="5"/>
      <c r="C66667" s="7"/>
    </row>
    <row r="66668" spans="1:3" x14ac:dyDescent="0.25">
      <c r="A66668" s="5"/>
      <c r="C66668" s="7"/>
    </row>
    <row r="66669" spans="1:3" x14ac:dyDescent="0.25">
      <c r="A66669" s="5"/>
      <c r="C66669" s="7"/>
    </row>
    <row r="66670" spans="1:3" x14ac:dyDescent="0.25">
      <c r="A66670" s="5"/>
      <c r="C66670" s="7"/>
    </row>
    <row r="66671" spans="1:3" x14ac:dyDescent="0.25">
      <c r="A66671" s="5"/>
      <c r="C66671" s="7"/>
    </row>
    <row r="66672" spans="1:3" x14ac:dyDescent="0.25">
      <c r="A66672" s="5"/>
      <c r="C66672" s="7"/>
    </row>
    <row r="66673" spans="1:3" x14ac:dyDescent="0.25">
      <c r="A66673" s="5"/>
      <c r="C66673" s="7"/>
    </row>
    <row r="66674" spans="1:3" x14ac:dyDescent="0.25">
      <c r="A66674" s="5"/>
      <c r="C66674" s="7"/>
    </row>
    <row r="66675" spans="1:3" x14ac:dyDescent="0.25">
      <c r="A66675" s="5"/>
      <c r="C66675" s="7"/>
    </row>
    <row r="66676" spans="1:3" x14ac:dyDescent="0.25">
      <c r="A66676" s="5"/>
      <c r="C66676" s="7"/>
    </row>
    <row r="66677" spans="1:3" x14ac:dyDescent="0.25">
      <c r="A66677" s="5"/>
      <c r="C66677" s="7"/>
    </row>
    <row r="66678" spans="1:3" x14ac:dyDescent="0.25">
      <c r="A66678" s="5"/>
      <c r="C66678" s="7"/>
    </row>
    <row r="66679" spans="1:3" x14ac:dyDescent="0.25">
      <c r="A66679" s="5"/>
      <c r="C66679" s="7"/>
    </row>
    <row r="66680" spans="1:3" x14ac:dyDescent="0.25">
      <c r="A66680" s="5"/>
      <c r="C66680" s="7"/>
    </row>
    <row r="66681" spans="1:3" x14ac:dyDescent="0.25">
      <c r="A66681" s="5"/>
      <c r="C66681" s="7"/>
    </row>
    <row r="66682" spans="1:3" x14ac:dyDescent="0.25">
      <c r="A66682" s="5"/>
      <c r="C66682" s="7"/>
    </row>
    <row r="66683" spans="1:3" x14ac:dyDescent="0.25">
      <c r="A66683" s="5"/>
      <c r="C66683" s="7"/>
    </row>
    <row r="66684" spans="1:3" x14ac:dyDescent="0.25">
      <c r="A66684" s="5"/>
      <c r="C66684" s="7"/>
    </row>
    <row r="66685" spans="1:3" x14ac:dyDescent="0.25">
      <c r="A66685" s="5"/>
      <c r="C66685" s="7"/>
    </row>
    <row r="66686" spans="1:3" x14ac:dyDescent="0.25">
      <c r="A66686" s="5"/>
      <c r="C66686" s="7"/>
    </row>
    <row r="66687" spans="1:3" x14ac:dyDescent="0.25">
      <c r="A66687" s="5"/>
      <c r="C66687" s="7"/>
    </row>
    <row r="66688" spans="1:3" x14ac:dyDescent="0.25">
      <c r="A66688" s="5"/>
      <c r="C66688" s="7"/>
    </row>
    <row r="66689" spans="1:3" x14ac:dyDescent="0.25">
      <c r="A66689" s="5"/>
      <c r="C66689" s="7"/>
    </row>
    <row r="66690" spans="1:3" x14ac:dyDescent="0.25">
      <c r="A66690" s="5"/>
      <c r="C66690" s="7"/>
    </row>
    <row r="66691" spans="1:3" x14ac:dyDescent="0.25">
      <c r="A66691" s="5"/>
      <c r="C66691" s="7"/>
    </row>
    <row r="66692" spans="1:3" x14ac:dyDescent="0.25">
      <c r="A66692" s="5"/>
      <c r="C66692" s="7"/>
    </row>
    <row r="66693" spans="1:3" x14ac:dyDescent="0.25">
      <c r="A66693" s="5"/>
      <c r="C66693" s="7"/>
    </row>
    <row r="66694" spans="1:3" x14ac:dyDescent="0.25">
      <c r="A66694" s="5"/>
      <c r="C66694" s="7"/>
    </row>
    <row r="66695" spans="1:3" x14ac:dyDescent="0.25">
      <c r="A66695" s="5"/>
      <c r="C66695" s="7"/>
    </row>
    <row r="66696" spans="1:3" x14ac:dyDescent="0.25">
      <c r="A66696" s="5"/>
      <c r="C66696" s="7"/>
    </row>
    <row r="66697" spans="1:3" x14ac:dyDescent="0.25">
      <c r="A66697" s="5"/>
      <c r="C66697" s="7"/>
    </row>
    <row r="66698" spans="1:3" x14ac:dyDescent="0.25">
      <c r="A66698" s="5"/>
      <c r="C66698" s="7"/>
    </row>
    <row r="66699" spans="1:3" x14ac:dyDescent="0.25">
      <c r="A66699" s="5"/>
      <c r="C66699" s="7"/>
    </row>
    <row r="66700" spans="1:3" x14ac:dyDescent="0.25">
      <c r="A66700" s="5"/>
      <c r="C66700" s="7"/>
    </row>
    <row r="66701" spans="1:3" x14ac:dyDescent="0.25">
      <c r="A66701" s="5"/>
      <c r="C66701" s="7"/>
    </row>
    <row r="66702" spans="1:3" x14ac:dyDescent="0.25">
      <c r="A66702" s="5"/>
      <c r="C66702" s="7"/>
    </row>
    <row r="66703" spans="1:3" x14ac:dyDescent="0.25">
      <c r="A66703" s="5"/>
      <c r="C66703" s="7"/>
    </row>
    <row r="66704" spans="1:3" x14ac:dyDescent="0.25">
      <c r="A66704" s="5"/>
      <c r="C66704" s="7"/>
    </row>
    <row r="66705" spans="1:3" x14ac:dyDescent="0.25">
      <c r="A66705" s="5"/>
      <c r="C66705" s="7"/>
    </row>
    <row r="66706" spans="1:3" x14ac:dyDescent="0.25">
      <c r="A66706" s="5"/>
      <c r="C66706" s="7"/>
    </row>
    <row r="66707" spans="1:3" x14ac:dyDescent="0.25">
      <c r="A66707" s="5"/>
      <c r="C66707" s="7"/>
    </row>
    <row r="66708" spans="1:3" x14ac:dyDescent="0.25">
      <c r="A66708" s="5"/>
      <c r="C66708" s="7"/>
    </row>
    <row r="66709" spans="1:3" x14ac:dyDescent="0.25">
      <c r="A66709" s="5"/>
      <c r="C66709" s="7"/>
    </row>
    <row r="66710" spans="1:3" x14ac:dyDescent="0.25">
      <c r="A66710" s="5"/>
      <c r="C66710" s="7"/>
    </row>
    <row r="66711" spans="1:3" x14ac:dyDescent="0.25">
      <c r="A66711" s="5"/>
      <c r="C66711" s="7"/>
    </row>
    <row r="66712" spans="1:3" x14ac:dyDescent="0.25">
      <c r="A66712" s="5"/>
      <c r="C66712" s="7"/>
    </row>
    <row r="66713" spans="1:3" x14ac:dyDescent="0.25">
      <c r="A66713" s="5"/>
      <c r="C66713" s="7"/>
    </row>
    <row r="66714" spans="1:3" x14ac:dyDescent="0.25">
      <c r="A66714" s="5"/>
      <c r="C66714" s="7"/>
    </row>
    <row r="66715" spans="1:3" x14ac:dyDescent="0.25">
      <c r="A66715" s="5"/>
      <c r="C66715" s="7"/>
    </row>
    <row r="66716" spans="1:3" x14ac:dyDescent="0.25">
      <c r="A66716" s="5"/>
      <c r="C66716" s="7"/>
    </row>
    <row r="66717" spans="1:3" x14ac:dyDescent="0.25">
      <c r="A66717" s="5"/>
      <c r="C66717" s="7"/>
    </row>
    <row r="66718" spans="1:3" x14ac:dyDescent="0.25">
      <c r="A66718" s="5"/>
      <c r="C66718" s="7"/>
    </row>
    <row r="66719" spans="1:3" x14ac:dyDescent="0.25">
      <c r="A66719" s="5"/>
      <c r="C66719" s="7"/>
    </row>
    <row r="66720" spans="1:3" x14ac:dyDescent="0.25">
      <c r="A66720" s="5"/>
      <c r="C66720" s="7"/>
    </row>
    <row r="66721" spans="1:3" x14ac:dyDescent="0.25">
      <c r="A66721" s="5"/>
      <c r="C66721" s="7"/>
    </row>
    <row r="66722" spans="1:3" x14ac:dyDescent="0.25">
      <c r="A66722" s="5"/>
      <c r="C66722" s="7"/>
    </row>
    <row r="66723" spans="1:3" x14ac:dyDescent="0.25">
      <c r="A66723" s="5"/>
      <c r="C66723" s="7"/>
    </row>
    <row r="66724" spans="1:3" x14ac:dyDescent="0.25">
      <c r="A66724" s="5"/>
      <c r="C66724" s="7"/>
    </row>
    <row r="66725" spans="1:3" x14ac:dyDescent="0.25">
      <c r="A66725" s="5"/>
      <c r="C66725" s="7"/>
    </row>
    <row r="66726" spans="1:3" x14ac:dyDescent="0.25">
      <c r="A66726" s="5"/>
      <c r="C66726" s="7"/>
    </row>
    <row r="66727" spans="1:3" x14ac:dyDescent="0.25">
      <c r="A66727" s="5"/>
      <c r="C66727" s="7"/>
    </row>
    <row r="66728" spans="1:3" x14ac:dyDescent="0.25">
      <c r="A66728" s="5"/>
      <c r="C66728" s="7"/>
    </row>
    <row r="66729" spans="1:3" x14ac:dyDescent="0.25">
      <c r="A66729" s="5"/>
      <c r="C66729" s="7"/>
    </row>
    <row r="66730" spans="1:3" x14ac:dyDescent="0.25">
      <c r="A66730" s="5"/>
      <c r="C66730" s="7"/>
    </row>
    <row r="66731" spans="1:3" x14ac:dyDescent="0.25">
      <c r="A66731" s="5"/>
      <c r="C66731" s="7"/>
    </row>
    <row r="66732" spans="1:3" x14ac:dyDescent="0.25">
      <c r="A66732" s="5"/>
      <c r="C66732" s="7"/>
    </row>
    <row r="66733" spans="1:3" x14ac:dyDescent="0.25">
      <c r="A66733" s="5"/>
      <c r="C66733" s="7"/>
    </row>
    <row r="66734" spans="1:3" x14ac:dyDescent="0.25">
      <c r="A66734" s="5"/>
      <c r="C66734" s="7"/>
    </row>
    <row r="66735" spans="1:3" x14ac:dyDescent="0.25">
      <c r="A66735" s="5"/>
      <c r="C66735" s="7"/>
    </row>
    <row r="66736" spans="1:3" x14ac:dyDescent="0.25">
      <c r="A66736" s="5"/>
      <c r="C66736" s="7"/>
    </row>
    <row r="66737" spans="1:3" x14ac:dyDescent="0.25">
      <c r="A66737" s="5"/>
      <c r="C66737" s="7"/>
    </row>
    <row r="66738" spans="1:3" x14ac:dyDescent="0.25">
      <c r="A66738" s="5"/>
      <c r="C66738" s="7"/>
    </row>
    <row r="66739" spans="1:3" x14ac:dyDescent="0.25">
      <c r="A66739" s="5"/>
      <c r="C66739" s="7"/>
    </row>
    <row r="66740" spans="1:3" x14ac:dyDescent="0.25">
      <c r="A66740" s="5"/>
      <c r="C66740" s="7"/>
    </row>
    <row r="66741" spans="1:3" x14ac:dyDescent="0.25">
      <c r="A66741" s="5"/>
      <c r="C66741" s="7"/>
    </row>
    <row r="66742" spans="1:3" x14ac:dyDescent="0.25">
      <c r="A66742" s="5"/>
      <c r="C66742" s="7"/>
    </row>
    <row r="66743" spans="1:3" x14ac:dyDescent="0.25">
      <c r="A66743" s="5"/>
      <c r="C66743" s="7"/>
    </row>
    <row r="66744" spans="1:3" x14ac:dyDescent="0.25">
      <c r="A66744" s="5"/>
      <c r="C66744" s="7"/>
    </row>
    <row r="66745" spans="1:3" x14ac:dyDescent="0.25">
      <c r="A66745" s="5"/>
      <c r="C66745" s="7"/>
    </row>
    <row r="66746" spans="1:3" x14ac:dyDescent="0.25">
      <c r="A66746" s="5"/>
      <c r="C66746" s="7"/>
    </row>
    <row r="66747" spans="1:3" x14ac:dyDescent="0.25">
      <c r="A66747" s="5"/>
      <c r="C66747" s="7"/>
    </row>
    <row r="66748" spans="1:3" x14ac:dyDescent="0.25">
      <c r="A66748" s="5"/>
      <c r="C66748" s="7"/>
    </row>
    <row r="66749" spans="1:3" x14ac:dyDescent="0.25">
      <c r="A66749" s="5"/>
      <c r="C66749" s="7"/>
    </row>
    <row r="66750" spans="1:3" x14ac:dyDescent="0.25">
      <c r="A66750" s="5"/>
      <c r="C66750" s="7"/>
    </row>
    <row r="66751" spans="1:3" x14ac:dyDescent="0.25">
      <c r="A66751" s="5"/>
      <c r="C66751" s="7"/>
    </row>
    <row r="66752" spans="1:3" x14ac:dyDescent="0.25">
      <c r="A66752" s="5"/>
      <c r="C66752" s="7"/>
    </row>
    <row r="66753" spans="1:3" x14ac:dyDescent="0.25">
      <c r="A66753" s="5"/>
      <c r="C66753" s="7"/>
    </row>
    <row r="66754" spans="1:3" x14ac:dyDescent="0.25">
      <c r="A66754" s="5"/>
      <c r="C66754" s="7"/>
    </row>
    <row r="66755" spans="1:3" x14ac:dyDescent="0.25">
      <c r="A66755" s="5"/>
      <c r="C66755" s="7"/>
    </row>
    <row r="66756" spans="1:3" x14ac:dyDescent="0.25">
      <c r="A66756" s="5"/>
      <c r="C66756" s="7"/>
    </row>
    <row r="66757" spans="1:3" x14ac:dyDescent="0.25">
      <c r="A66757" s="5"/>
      <c r="C66757" s="7"/>
    </row>
    <row r="66758" spans="1:3" x14ac:dyDescent="0.25">
      <c r="A66758" s="5"/>
      <c r="C66758" s="7"/>
    </row>
    <row r="66759" spans="1:3" x14ac:dyDescent="0.25">
      <c r="A66759" s="5"/>
      <c r="C66759" s="7"/>
    </row>
    <row r="66760" spans="1:3" x14ac:dyDescent="0.25">
      <c r="A66760" s="5"/>
      <c r="C66760" s="7"/>
    </row>
    <row r="66761" spans="1:3" x14ac:dyDescent="0.25">
      <c r="A66761" s="5"/>
      <c r="C66761" s="7"/>
    </row>
    <row r="66762" spans="1:3" x14ac:dyDescent="0.25">
      <c r="A66762" s="5"/>
      <c r="C66762" s="7"/>
    </row>
    <row r="66763" spans="1:3" x14ac:dyDescent="0.25">
      <c r="A66763" s="5"/>
      <c r="C66763" s="7"/>
    </row>
    <row r="66764" spans="1:3" x14ac:dyDescent="0.25">
      <c r="A66764" s="5"/>
      <c r="C66764" s="7"/>
    </row>
    <row r="66765" spans="1:3" x14ac:dyDescent="0.25">
      <c r="A66765" s="5"/>
      <c r="C66765" s="7"/>
    </row>
    <row r="66766" spans="1:3" x14ac:dyDescent="0.25">
      <c r="A66766" s="5"/>
      <c r="C66766" s="7"/>
    </row>
    <row r="66767" spans="1:3" x14ac:dyDescent="0.25">
      <c r="A66767" s="5"/>
      <c r="C66767" s="7"/>
    </row>
    <row r="66768" spans="1:3" x14ac:dyDescent="0.25">
      <c r="A66768" s="5"/>
      <c r="C66768" s="7"/>
    </row>
    <row r="66769" spans="1:3" x14ac:dyDescent="0.25">
      <c r="A66769" s="5"/>
      <c r="C66769" s="7"/>
    </row>
    <row r="66770" spans="1:3" x14ac:dyDescent="0.25">
      <c r="A66770" s="5"/>
      <c r="C66770" s="7"/>
    </row>
    <row r="66771" spans="1:3" x14ac:dyDescent="0.25">
      <c r="A66771" s="5"/>
      <c r="C66771" s="7"/>
    </row>
    <row r="66772" spans="1:3" x14ac:dyDescent="0.25">
      <c r="A66772" s="5"/>
      <c r="C66772" s="7"/>
    </row>
    <row r="66773" spans="1:3" x14ac:dyDescent="0.25">
      <c r="A66773" s="5"/>
      <c r="C66773" s="7"/>
    </row>
    <row r="66774" spans="1:3" x14ac:dyDescent="0.25">
      <c r="A66774" s="5"/>
      <c r="C66774" s="7"/>
    </row>
    <row r="66775" spans="1:3" x14ac:dyDescent="0.25">
      <c r="A66775" s="5"/>
      <c r="C66775" s="7"/>
    </row>
    <row r="66776" spans="1:3" x14ac:dyDescent="0.25">
      <c r="A66776" s="5"/>
      <c r="C66776" s="7"/>
    </row>
    <row r="66777" spans="1:3" x14ac:dyDescent="0.25">
      <c r="A66777" s="5"/>
      <c r="C66777" s="7"/>
    </row>
    <row r="66778" spans="1:3" x14ac:dyDescent="0.25">
      <c r="A66778" s="5"/>
      <c r="C66778" s="7"/>
    </row>
    <row r="66779" spans="1:3" x14ac:dyDescent="0.25">
      <c r="A66779" s="5"/>
      <c r="C66779" s="7"/>
    </row>
    <row r="66780" spans="1:3" x14ac:dyDescent="0.25">
      <c r="A66780" s="5"/>
      <c r="C66780" s="7"/>
    </row>
    <row r="66781" spans="1:3" x14ac:dyDescent="0.25">
      <c r="A66781" s="5"/>
      <c r="C66781" s="7"/>
    </row>
    <row r="66782" spans="1:3" x14ac:dyDescent="0.25">
      <c r="A66782" s="5"/>
      <c r="C66782" s="7"/>
    </row>
    <row r="66783" spans="1:3" x14ac:dyDescent="0.25">
      <c r="A66783" s="5"/>
      <c r="C66783" s="7"/>
    </row>
    <row r="66784" spans="1:3" x14ac:dyDescent="0.25">
      <c r="A66784" s="5"/>
      <c r="C66784" s="7"/>
    </row>
    <row r="66785" spans="1:3" x14ac:dyDescent="0.25">
      <c r="A66785" s="5"/>
      <c r="C66785" s="7"/>
    </row>
    <row r="66786" spans="1:3" x14ac:dyDescent="0.25">
      <c r="A66786" s="5"/>
      <c r="C66786" s="7"/>
    </row>
    <row r="66787" spans="1:3" x14ac:dyDescent="0.25">
      <c r="A66787" s="5"/>
      <c r="C66787" s="7"/>
    </row>
    <row r="66788" spans="1:3" x14ac:dyDescent="0.25">
      <c r="A66788" s="5"/>
      <c r="C66788" s="7"/>
    </row>
    <row r="66789" spans="1:3" x14ac:dyDescent="0.25">
      <c r="A66789" s="5"/>
      <c r="C66789" s="7"/>
    </row>
    <row r="66790" spans="1:3" x14ac:dyDescent="0.25">
      <c r="A66790" s="5"/>
      <c r="C66790" s="7"/>
    </row>
    <row r="66791" spans="1:3" x14ac:dyDescent="0.25">
      <c r="A66791" s="5"/>
      <c r="C66791" s="7"/>
    </row>
    <row r="66792" spans="1:3" x14ac:dyDescent="0.25">
      <c r="A66792" s="5"/>
      <c r="C66792" s="7"/>
    </row>
    <row r="66793" spans="1:3" x14ac:dyDescent="0.25">
      <c r="A66793" s="5"/>
      <c r="C66793" s="7"/>
    </row>
    <row r="66794" spans="1:3" x14ac:dyDescent="0.25">
      <c r="A66794" s="5"/>
      <c r="C66794" s="7"/>
    </row>
    <row r="66795" spans="1:3" x14ac:dyDescent="0.25">
      <c r="A66795" s="5"/>
      <c r="C66795" s="7"/>
    </row>
    <row r="66796" spans="1:3" x14ac:dyDescent="0.25">
      <c r="A66796" s="5"/>
      <c r="C66796" s="7"/>
    </row>
    <row r="66797" spans="1:3" x14ac:dyDescent="0.25">
      <c r="A66797" s="5"/>
      <c r="C66797" s="7"/>
    </row>
    <row r="66798" spans="1:3" x14ac:dyDescent="0.25">
      <c r="A66798" s="5"/>
      <c r="C66798" s="7"/>
    </row>
    <row r="66799" spans="1:3" x14ac:dyDescent="0.25">
      <c r="A66799" s="5"/>
      <c r="C66799" s="7"/>
    </row>
    <row r="66800" spans="1:3" x14ac:dyDescent="0.25">
      <c r="A66800" s="5"/>
      <c r="C66800" s="7"/>
    </row>
    <row r="66801" spans="1:3" x14ac:dyDescent="0.25">
      <c r="A66801" s="5"/>
      <c r="C66801" s="7"/>
    </row>
    <row r="66802" spans="1:3" x14ac:dyDescent="0.25">
      <c r="A66802" s="5"/>
      <c r="C66802" s="7"/>
    </row>
    <row r="66803" spans="1:3" x14ac:dyDescent="0.25">
      <c r="A66803" s="5"/>
      <c r="C66803" s="7"/>
    </row>
    <row r="66804" spans="1:3" x14ac:dyDescent="0.25">
      <c r="A66804" s="5"/>
      <c r="C66804" s="7"/>
    </row>
    <row r="66805" spans="1:3" x14ac:dyDescent="0.25">
      <c r="A66805" s="5"/>
      <c r="C66805" s="7"/>
    </row>
    <row r="66806" spans="1:3" x14ac:dyDescent="0.25">
      <c r="A66806" s="5"/>
      <c r="C66806" s="7"/>
    </row>
    <row r="66807" spans="1:3" x14ac:dyDescent="0.25">
      <c r="A66807" s="5"/>
      <c r="C66807" s="7"/>
    </row>
    <row r="66808" spans="1:3" x14ac:dyDescent="0.25">
      <c r="A66808" s="5"/>
      <c r="C66808" s="7"/>
    </row>
    <row r="66809" spans="1:3" x14ac:dyDescent="0.25">
      <c r="A66809" s="5"/>
      <c r="C66809" s="7"/>
    </row>
    <row r="66810" spans="1:3" x14ac:dyDescent="0.25">
      <c r="A66810" s="5"/>
      <c r="C66810" s="7"/>
    </row>
    <row r="66811" spans="1:3" x14ac:dyDescent="0.25">
      <c r="A66811" s="5"/>
      <c r="C66811" s="7"/>
    </row>
    <row r="66812" spans="1:3" x14ac:dyDescent="0.25">
      <c r="A66812" s="5"/>
      <c r="C66812" s="7"/>
    </row>
    <row r="66813" spans="1:3" x14ac:dyDescent="0.25">
      <c r="A66813" s="5"/>
      <c r="C66813" s="7"/>
    </row>
    <row r="66814" spans="1:3" x14ac:dyDescent="0.25">
      <c r="A66814" s="5"/>
      <c r="C66814" s="7"/>
    </row>
    <row r="66815" spans="1:3" x14ac:dyDescent="0.25">
      <c r="A66815" s="5"/>
      <c r="C66815" s="7"/>
    </row>
    <row r="66816" spans="1:3" x14ac:dyDescent="0.25">
      <c r="A66816" s="5"/>
      <c r="C66816" s="7"/>
    </row>
    <row r="66817" spans="1:3" x14ac:dyDescent="0.25">
      <c r="A66817" s="5"/>
      <c r="C66817" s="7"/>
    </row>
    <row r="66818" spans="1:3" x14ac:dyDescent="0.25">
      <c r="A66818" s="5"/>
      <c r="C66818" s="7"/>
    </row>
    <row r="66819" spans="1:3" x14ac:dyDescent="0.25">
      <c r="A66819" s="5"/>
      <c r="C66819" s="7"/>
    </row>
    <row r="66820" spans="1:3" x14ac:dyDescent="0.25">
      <c r="A66820" s="5"/>
      <c r="C66820" s="7"/>
    </row>
    <row r="66821" spans="1:3" x14ac:dyDescent="0.25">
      <c r="A66821" s="5"/>
      <c r="C66821" s="7"/>
    </row>
    <row r="66822" spans="1:3" x14ac:dyDescent="0.25">
      <c r="A66822" s="5"/>
      <c r="C66822" s="7"/>
    </row>
    <row r="66823" spans="1:3" x14ac:dyDescent="0.25">
      <c r="A66823" s="5"/>
      <c r="C66823" s="7"/>
    </row>
    <row r="66824" spans="1:3" x14ac:dyDescent="0.25">
      <c r="A66824" s="5"/>
      <c r="C66824" s="7"/>
    </row>
    <row r="66825" spans="1:3" x14ac:dyDescent="0.25">
      <c r="A66825" s="5"/>
      <c r="C66825" s="7"/>
    </row>
    <row r="66826" spans="1:3" x14ac:dyDescent="0.25">
      <c r="A66826" s="5"/>
      <c r="C66826" s="7"/>
    </row>
    <row r="66827" spans="1:3" x14ac:dyDescent="0.25">
      <c r="A66827" s="5"/>
      <c r="C66827" s="7"/>
    </row>
    <row r="66828" spans="1:3" x14ac:dyDescent="0.25">
      <c r="A66828" s="5"/>
      <c r="C66828" s="7"/>
    </row>
    <row r="66829" spans="1:3" x14ac:dyDescent="0.25">
      <c r="A66829" s="5"/>
      <c r="C66829" s="7"/>
    </row>
    <row r="66830" spans="1:3" x14ac:dyDescent="0.25">
      <c r="A66830" s="5"/>
      <c r="C66830" s="7"/>
    </row>
    <row r="66831" spans="1:3" x14ac:dyDescent="0.25">
      <c r="A66831" s="5"/>
      <c r="C66831" s="7"/>
    </row>
    <row r="66832" spans="1:3" x14ac:dyDescent="0.25">
      <c r="A66832" s="5"/>
      <c r="C66832" s="7"/>
    </row>
    <row r="66833" spans="1:3" x14ac:dyDescent="0.25">
      <c r="A66833" s="5"/>
      <c r="C66833" s="7"/>
    </row>
    <row r="66834" spans="1:3" x14ac:dyDescent="0.25">
      <c r="A66834" s="5"/>
      <c r="C66834" s="7"/>
    </row>
    <row r="66835" spans="1:3" x14ac:dyDescent="0.25">
      <c r="A66835" s="5"/>
      <c r="C66835" s="7"/>
    </row>
    <row r="66836" spans="1:3" x14ac:dyDescent="0.25">
      <c r="A66836" s="5"/>
      <c r="C66836" s="7"/>
    </row>
    <row r="66837" spans="1:3" x14ac:dyDescent="0.25">
      <c r="A66837" s="5"/>
      <c r="C66837" s="7"/>
    </row>
    <row r="66838" spans="1:3" x14ac:dyDescent="0.25">
      <c r="A66838" s="5"/>
      <c r="C66838" s="7"/>
    </row>
    <row r="66839" spans="1:3" x14ac:dyDescent="0.25">
      <c r="A66839" s="5"/>
      <c r="C66839" s="7"/>
    </row>
    <row r="66840" spans="1:3" x14ac:dyDescent="0.25">
      <c r="A66840" s="5"/>
      <c r="C66840" s="7"/>
    </row>
    <row r="66841" spans="1:3" x14ac:dyDescent="0.25">
      <c r="A66841" s="5"/>
      <c r="C66841" s="7"/>
    </row>
    <row r="66842" spans="1:3" x14ac:dyDescent="0.25">
      <c r="A66842" s="5"/>
      <c r="C66842" s="7"/>
    </row>
    <row r="66843" spans="1:3" x14ac:dyDescent="0.25">
      <c r="A66843" s="5"/>
      <c r="C66843" s="7"/>
    </row>
    <row r="66844" spans="1:3" x14ac:dyDescent="0.25">
      <c r="A66844" s="5"/>
      <c r="C66844" s="7"/>
    </row>
    <row r="66845" spans="1:3" x14ac:dyDescent="0.25">
      <c r="A66845" s="5"/>
      <c r="C66845" s="7"/>
    </row>
    <row r="66846" spans="1:3" x14ac:dyDescent="0.25">
      <c r="A66846" s="5"/>
      <c r="C66846" s="7"/>
    </row>
    <row r="66847" spans="1:3" x14ac:dyDescent="0.25">
      <c r="A66847" s="5"/>
      <c r="C66847" s="7"/>
    </row>
    <row r="66848" spans="1:3" x14ac:dyDescent="0.25">
      <c r="A66848" s="5"/>
      <c r="C66848" s="7"/>
    </row>
    <row r="66849" spans="1:3" x14ac:dyDescent="0.25">
      <c r="A66849" s="5"/>
      <c r="C66849" s="7"/>
    </row>
    <row r="66850" spans="1:3" x14ac:dyDescent="0.25">
      <c r="A66850" s="5"/>
      <c r="C66850" s="7"/>
    </row>
    <row r="66851" spans="1:3" x14ac:dyDescent="0.25">
      <c r="A66851" s="5"/>
      <c r="C66851" s="7"/>
    </row>
    <row r="66852" spans="1:3" x14ac:dyDescent="0.25">
      <c r="A66852" s="5"/>
      <c r="C66852" s="7"/>
    </row>
    <row r="66853" spans="1:3" x14ac:dyDescent="0.25">
      <c r="A66853" s="5"/>
      <c r="C66853" s="7"/>
    </row>
    <row r="66854" spans="1:3" x14ac:dyDescent="0.25">
      <c r="A66854" s="5"/>
      <c r="C66854" s="7"/>
    </row>
    <row r="66855" spans="1:3" x14ac:dyDescent="0.25">
      <c r="A66855" s="5"/>
      <c r="C66855" s="7"/>
    </row>
    <row r="66856" spans="1:3" x14ac:dyDescent="0.25">
      <c r="A66856" s="5"/>
      <c r="C66856" s="7"/>
    </row>
    <row r="66857" spans="1:3" x14ac:dyDescent="0.25">
      <c r="A66857" s="5"/>
      <c r="C66857" s="7"/>
    </row>
    <row r="66858" spans="1:3" x14ac:dyDescent="0.25">
      <c r="A66858" s="5"/>
      <c r="C66858" s="7"/>
    </row>
    <row r="66859" spans="1:3" x14ac:dyDescent="0.25">
      <c r="A66859" s="5"/>
      <c r="C66859" s="7"/>
    </row>
    <row r="66860" spans="1:3" x14ac:dyDescent="0.25">
      <c r="A66860" s="5"/>
      <c r="C66860" s="7"/>
    </row>
    <row r="66861" spans="1:3" x14ac:dyDescent="0.25">
      <c r="A66861" s="5"/>
      <c r="C66861" s="7"/>
    </row>
    <row r="66862" spans="1:3" x14ac:dyDescent="0.25">
      <c r="A66862" s="5"/>
      <c r="C66862" s="7"/>
    </row>
    <row r="66863" spans="1:3" x14ac:dyDescent="0.25">
      <c r="A66863" s="5"/>
      <c r="C66863" s="7"/>
    </row>
    <row r="66864" spans="1:3" x14ac:dyDescent="0.25">
      <c r="A66864" s="5"/>
      <c r="C66864" s="7"/>
    </row>
    <row r="66865" spans="1:3" x14ac:dyDescent="0.25">
      <c r="A66865" s="5"/>
      <c r="C66865" s="7"/>
    </row>
    <row r="66866" spans="1:3" x14ac:dyDescent="0.25">
      <c r="A66866" s="5"/>
      <c r="C66866" s="7"/>
    </row>
    <row r="66867" spans="1:3" x14ac:dyDescent="0.25">
      <c r="A66867" s="5"/>
      <c r="C66867" s="7"/>
    </row>
    <row r="66868" spans="1:3" x14ac:dyDescent="0.25">
      <c r="A66868" s="5"/>
      <c r="C66868" s="7"/>
    </row>
    <row r="66869" spans="1:3" x14ac:dyDescent="0.25">
      <c r="A66869" s="5"/>
      <c r="C66869" s="7"/>
    </row>
    <row r="66870" spans="1:3" x14ac:dyDescent="0.25">
      <c r="A66870" s="5"/>
      <c r="C66870" s="7"/>
    </row>
    <row r="66871" spans="1:3" x14ac:dyDescent="0.25">
      <c r="A66871" s="5"/>
      <c r="C66871" s="7"/>
    </row>
    <row r="66872" spans="1:3" x14ac:dyDescent="0.25">
      <c r="A66872" s="5"/>
      <c r="C66872" s="7"/>
    </row>
    <row r="66873" spans="1:3" x14ac:dyDescent="0.25">
      <c r="A66873" s="5"/>
      <c r="C66873" s="7"/>
    </row>
    <row r="66874" spans="1:3" x14ac:dyDescent="0.25">
      <c r="A66874" s="5"/>
      <c r="C66874" s="7"/>
    </row>
    <row r="66875" spans="1:3" x14ac:dyDescent="0.25">
      <c r="A66875" s="5"/>
      <c r="C66875" s="7"/>
    </row>
    <row r="66876" spans="1:3" x14ac:dyDescent="0.25">
      <c r="A66876" s="5"/>
      <c r="C66876" s="7"/>
    </row>
    <row r="66877" spans="1:3" x14ac:dyDescent="0.25">
      <c r="A66877" s="5"/>
      <c r="C66877" s="7"/>
    </row>
    <row r="66878" spans="1:3" x14ac:dyDescent="0.25">
      <c r="A66878" s="5"/>
      <c r="C66878" s="7"/>
    </row>
    <row r="66879" spans="1:3" x14ac:dyDescent="0.25">
      <c r="A66879" s="5"/>
      <c r="C66879" s="7"/>
    </row>
    <row r="66880" spans="1:3" x14ac:dyDescent="0.25">
      <c r="A66880" s="5"/>
      <c r="C66880" s="7"/>
    </row>
    <row r="66881" spans="1:3" x14ac:dyDescent="0.25">
      <c r="A66881" s="5"/>
      <c r="C66881" s="7"/>
    </row>
    <row r="66882" spans="1:3" x14ac:dyDescent="0.25">
      <c r="A66882" s="5"/>
      <c r="C66882" s="7"/>
    </row>
    <row r="66883" spans="1:3" x14ac:dyDescent="0.25">
      <c r="A66883" s="5"/>
      <c r="C66883" s="7"/>
    </row>
    <row r="66884" spans="1:3" x14ac:dyDescent="0.25">
      <c r="A66884" s="5"/>
      <c r="C66884" s="7"/>
    </row>
    <row r="66885" spans="1:3" x14ac:dyDescent="0.25">
      <c r="A66885" s="5"/>
      <c r="C66885" s="7"/>
    </row>
    <row r="66886" spans="1:3" x14ac:dyDescent="0.25">
      <c r="A66886" s="5"/>
      <c r="C66886" s="7"/>
    </row>
    <row r="66887" spans="1:3" x14ac:dyDescent="0.25">
      <c r="A66887" s="5"/>
      <c r="C66887" s="7"/>
    </row>
    <row r="66888" spans="1:3" x14ac:dyDescent="0.25">
      <c r="A66888" s="5"/>
      <c r="C66888" s="7"/>
    </row>
    <row r="66889" spans="1:3" x14ac:dyDescent="0.25">
      <c r="A66889" s="5"/>
      <c r="C66889" s="7"/>
    </row>
    <row r="66890" spans="1:3" x14ac:dyDescent="0.25">
      <c r="A66890" s="5"/>
      <c r="C66890" s="7"/>
    </row>
    <row r="66891" spans="1:3" x14ac:dyDescent="0.25">
      <c r="A66891" s="5"/>
      <c r="C66891" s="7"/>
    </row>
    <row r="66892" spans="1:3" x14ac:dyDescent="0.25">
      <c r="A66892" s="5"/>
      <c r="C66892" s="7"/>
    </row>
    <row r="66893" spans="1:3" x14ac:dyDescent="0.25">
      <c r="A66893" s="5"/>
      <c r="C66893" s="7"/>
    </row>
    <row r="66894" spans="1:3" x14ac:dyDescent="0.25">
      <c r="A66894" s="5"/>
      <c r="C66894" s="7"/>
    </row>
    <row r="66895" spans="1:3" x14ac:dyDescent="0.25">
      <c r="A66895" s="5"/>
      <c r="C66895" s="7"/>
    </row>
    <row r="66896" spans="1:3" x14ac:dyDescent="0.25">
      <c r="A66896" s="5"/>
      <c r="C66896" s="7"/>
    </row>
    <row r="66897" spans="1:3" x14ac:dyDescent="0.25">
      <c r="A66897" s="5"/>
      <c r="C66897" s="7"/>
    </row>
    <row r="66898" spans="1:3" x14ac:dyDescent="0.25">
      <c r="A66898" s="5"/>
      <c r="C66898" s="7"/>
    </row>
    <row r="66899" spans="1:3" x14ac:dyDescent="0.25">
      <c r="A66899" s="5"/>
      <c r="C66899" s="7"/>
    </row>
    <row r="66900" spans="1:3" x14ac:dyDescent="0.25">
      <c r="A66900" s="5"/>
      <c r="C66900" s="7"/>
    </row>
    <row r="66901" spans="1:3" x14ac:dyDescent="0.25">
      <c r="A66901" s="5"/>
      <c r="C66901" s="7"/>
    </row>
    <row r="66902" spans="1:3" x14ac:dyDescent="0.25">
      <c r="A66902" s="5"/>
      <c r="C66902" s="7"/>
    </row>
    <row r="66903" spans="1:3" x14ac:dyDescent="0.25">
      <c r="A66903" s="5"/>
      <c r="C66903" s="7"/>
    </row>
    <row r="66904" spans="1:3" x14ac:dyDescent="0.25">
      <c r="A66904" s="5"/>
      <c r="C66904" s="7"/>
    </row>
    <row r="66905" spans="1:3" x14ac:dyDescent="0.25">
      <c r="A66905" s="5"/>
      <c r="C66905" s="7"/>
    </row>
    <row r="66906" spans="1:3" x14ac:dyDescent="0.25">
      <c r="A66906" s="5"/>
      <c r="C66906" s="7"/>
    </row>
    <row r="66907" spans="1:3" x14ac:dyDescent="0.25">
      <c r="A66907" s="5"/>
      <c r="C66907" s="7"/>
    </row>
    <row r="66908" spans="1:3" x14ac:dyDescent="0.25">
      <c r="A66908" s="5"/>
      <c r="C66908" s="7"/>
    </row>
    <row r="66909" spans="1:3" x14ac:dyDescent="0.25">
      <c r="A66909" s="5"/>
      <c r="C66909" s="7"/>
    </row>
    <row r="66910" spans="1:3" x14ac:dyDescent="0.25">
      <c r="A66910" s="5"/>
      <c r="C66910" s="7"/>
    </row>
    <row r="66911" spans="1:3" x14ac:dyDescent="0.25">
      <c r="A66911" s="5"/>
      <c r="C66911" s="7"/>
    </row>
    <row r="66912" spans="1:3" x14ac:dyDescent="0.25">
      <c r="A66912" s="5"/>
      <c r="C66912" s="7"/>
    </row>
    <row r="66913" spans="1:3" x14ac:dyDescent="0.25">
      <c r="A66913" s="5"/>
      <c r="C66913" s="7"/>
    </row>
    <row r="66914" spans="1:3" x14ac:dyDescent="0.25">
      <c r="A66914" s="5"/>
      <c r="C66914" s="7"/>
    </row>
    <row r="66915" spans="1:3" x14ac:dyDescent="0.25">
      <c r="A66915" s="5"/>
      <c r="C66915" s="7"/>
    </row>
    <row r="66916" spans="1:3" x14ac:dyDescent="0.25">
      <c r="A66916" s="5"/>
      <c r="C66916" s="7"/>
    </row>
    <row r="66917" spans="1:3" x14ac:dyDescent="0.25">
      <c r="A66917" s="5"/>
      <c r="C66917" s="7"/>
    </row>
    <row r="66918" spans="1:3" x14ac:dyDescent="0.25">
      <c r="A66918" s="5"/>
      <c r="C66918" s="7"/>
    </row>
    <row r="66919" spans="1:3" x14ac:dyDescent="0.25">
      <c r="A66919" s="5"/>
      <c r="C66919" s="7"/>
    </row>
    <row r="66920" spans="1:3" x14ac:dyDescent="0.25">
      <c r="A66920" s="5"/>
      <c r="C66920" s="7"/>
    </row>
    <row r="66921" spans="1:3" x14ac:dyDescent="0.25">
      <c r="A66921" s="5"/>
      <c r="C66921" s="7"/>
    </row>
    <row r="66922" spans="1:3" x14ac:dyDescent="0.25">
      <c r="A66922" s="5"/>
      <c r="C66922" s="7"/>
    </row>
    <row r="66923" spans="1:3" x14ac:dyDescent="0.25">
      <c r="A66923" s="5"/>
      <c r="C66923" s="7"/>
    </row>
    <row r="66924" spans="1:3" x14ac:dyDescent="0.25">
      <c r="A66924" s="5"/>
      <c r="C66924" s="7"/>
    </row>
    <row r="66925" spans="1:3" x14ac:dyDescent="0.25">
      <c r="A66925" s="5"/>
      <c r="C66925" s="7"/>
    </row>
    <row r="66926" spans="1:3" x14ac:dyDescent="0.25">
      <c r="A66926" s="5"/>
      <c r="C66926" s="7"/>
    </row>
    <row r="66927" spans="1:3" x14ac:dyDescent="0.25">
      <c r="A66927" s="5"/>
      <c r="C66927" s="7"/>
    </row>
    <row r="66928" spans="1:3" x14ac:dyDescent="0.25">
      <c r="A66928" s="5"/>
      <c r="C66928" s="7"/>
    </row>
    <row r="66929" spans="1:3" x14ac:dyDescent="0.25">
      <c r="A66929" s="5"/>
      <c r="C66929" s="7"/>
    </row>
    <row r="66930" spans="1:3" x14ac:dyDescent="0.25">
      <c r="A66930" s="5"/>
      <c r="C66930" s="7"/>
    </row>
    <row r="66931" spans="1:3" x14ac:dyDescent="0.25">
      <c r="A66931" s="5"/>
      <c r="C66931" s="7"/>
    </row>
    <row r="66932" spans="1:3" x14ac:dyDescent="0.25">
      <c r="A66932" s="5"/>
      <c r="C66932" s="7"/>
    </row>
    <row r="66933" spans="1:3" x14ac:dyDescent="0.25">
      <c r="A66933" s="5"/>
      <c r="C66933" s="7"/>
    </row>
    <row r="66934" spans="1:3" x14ac:dyDescent="0.25">
      <c r="A66934" s="5"/>
      <c r="C66934" s="7"/>
    </row>
    <row r="66935" spans="1:3" x14ac:dyDescent="0.25">
      <c r="A66935" s="5"/>
      <c r="C66935" s="7"/>
    </row>
    <row r="66936" spans="1:3" x14ac:dyDescent="0.25">
      <c r="A66936" s="5"/>
      <c r="C66936" s="7"/>
    </row>
    <row r="66937" spans="1:3" x14ac:dyDescent="0.25">
      <c r="A66937" s="5"/>
      <c r="C66937" s="7"/>
    </row>
    <row r="66938" spans="1:3" x14ac:dyDescent="0.25">
      <c r="A66938" s="5"/>
      <c r="C66938" s="7"/>
    </row>
    <row r="66939" spans="1:3" x14ac:dyDescent="0.25">
      <c r="A66939" s="5"/>
      <c r="C66939" s="7"/>
    </row>
    <row r="66940" spans="1:3" x14ac:dyDescent="0.25">
      <c r="A66940" s="5"/>
      <c r="C66940" s="7"/>
    </row>
    <row r="66941" spans="1:3" x14ac:dyDescent="0.25">
      <c r="A66941" s="5"/>
      <c r="C66941" s="7"/>
    </row>
    <row r="66942" spans="1:3" x14ac:dyDescent="0.25">
      <c r="A66942" s="5"/>
      <c r="C66942" s="7"/>
    </row>
    <row r="66943" spans="1:3" x14ac:dyDescent="0.25">
      <c r="A66943" s="5"/>
      <c r="C66943" s="7"/>
    </row>
    <row r="66944" spans="1:3" x14ac:dyDescent="0.25">
      <c r="A66944" s="5"/>
      <c r="C66944" s="7"/>
    </row>
    <row r="66945" spans="1:3" x14ac:dyDescent="0.25">
      <c r="A66945" s="5"/>
      <c r="C66945" s="7"/>
    </row>
    <row r="66946" spans="1:3" x14ac:dyDescent="0.25">
      <c r="A66946" s="5"/>
      <c r="C66946" s="7"/>
    </row>
    <row r="66947" spans="1:3" x14ac:dyDescent="0.25">
      <c r="A66947" s="5"/>
      <c r="C66947" s="7"/>
    </row>
    <row r="66948" spans="1:3" x14ac:dyDescent="0.25">
      <c r="A66948" s="5"/>
      <c r="C66948" s="7"/>
    </row>
    <row r="66949" spans="1:3" x14ac:dyDescent="0.25">
      <c r="A66949" s="5"/>
      <c r="C66949" s="7"/>
    </row>
    <row r="66950" spans="1:3" x14ac:dyDescent="0.25">
      <c r="A66950" s="5"/>
      <c r="C66950" s="7"/>
    </row>
    <row r="66951" spans="1:3" x14ac:dyDescent="0.25">
      <c r="A66951" s="5"/>
      <c r="C66951" s="7"/>
    </row>
    <row r="66952" spans="1:3" x14ac:dyDescent="0.25">
      <c r="A66952" s="5"/>
      <c r="C66952" s="7"/>
    </row>
    <row r="66953" spans="1:3" x14ac:dyDescent="0.25">
      <c r="A66953" s="5"/>
      <c r="C66953" s="7"/>
    </row>
    <row r="66954" spans="1:3" x14ac:dyDescent="0.25">
      <c r="A66954" s="5"/>
      <c r="C66954" s="7"/>
    </row>
    <row r="66955" spans="1:3" x14ac:dyDescent="0.25">
      <c r="A66955" s="5"/>
      <c r="C66955" s="7"/>
    </row>
    <row r="66956" spans="1:3" x14ac:dyDescent="0.25">
      <c r="A66956" s="5"/>
      <c r="C66956" s="7"/>
    </row>
    <row r="66957" spans="1:3" x14ac:dyDescent="0.25">
      <c r="A66957" s="5"/>
      <c r="C66957" s="7"/>
    </row>
    <row r="66958" spans="1:3" x14ac:dyDescent="0.25">
      <c r="A66958" s="5"/>
      <c r="C66958" s="7"/>
    </row>
    <row r="66959" spans="1:3" x14ac:dyDescent="0.25">
      <c r="A66959" s="5"/>
      <c r="C66959" s="7"/>
    </row>
    <row r="66960" spans="1:3" x14ac:dyDescent="0.25">
      <c r="A66960" s="5"/>
      <c r="C66960" s="7"/>
    </row>
    <row r="66961" spans="1:3" x14ac:dyDescent="0.25">
      <c r="A66961" s="5"/>
      <c r="C66961" s="7"/>
    </row>
    <row r="66962" spans="1:3" x14ac:dyDescent="0.25">
      <c r="A66962" s="5"/>
      <c r="C66962" s="7"/>
    </row>
    <row r="66963" spans="1:3" x14ac:dyDescent="0.25">
      <c r="A66963" s="5"/>
      <c r="C66963" s="7"/>
    </row>
    <row r="66964" spans="1:3" x14ac:dyDescent="0.25">
      <c r="A66964" s="5"/>
      <c r="C66964" s="7"/>
    </row>
    <row r="66965" spans="1:3" x14ac:dyDescent="0.25">
      <c r="A66965" s="5"/>
      <c r="C66965" s="7"/>
    </row>
    <row r="66966" spans="1:3" x14ac:dyDescent="0.25">
      <c r="A66966" s="5"/>
      <c r="C66966" s="7"/>
    </row>
    <row r="66967" spans="1:3" x14ac:dyDescent="0.25">
      <c r="A66967" s="5"/>
      <c r="C66967" s="7"/>
    </row>
    <row r="66968" spans="1:3" x14ac:dyDescent="0.25">
      <c r="A66968" s="5"/>
      <c r="C66968" s="7"/>
    </row>
    <row r="66969" spans="1:3" x14ac:dyDescent="0.25">
      <c r="A66969" s="5"/>
      <c r="C66969" s="7"/>
    </row>
    <row r="66970" spans="1:3" x14ac:dyDescent="0.25">
      <c r="A66970" s="5"/>
      <c r="C66970" s="7"/>
    </row>
    <row r="66971" spans="1:3" x14ac:dyDescent="0.25">
      <c r="A66971" s="5"/>
      <c r="C66971" s="7"/>
    </row>
    <row r="66972" spans="1:3" x14ac:dyDescent="0.25">
      <c r="A66972" s="5"/>
      <c r="C66972" s="7"/>
    </row>
    <row r="66973" spans="1:3" x14ac:dyDescent="0.25">
      <c r="A66973" s="5"/>
      <c r="C66973" s="7"/>
    </row>
    <row r="66974" spans="1:3" x14ac:dyDescent="0.25">
      <c r="A66974" s="5"/>
      <c r="C66974" s="7"/>
    </row>
    <row r="66975" spans="1:3" x14ac:dyDescent="0.25">
      <c r="A66975" s="5"/>
      <c r="C66975" s="7"/>
    </row>
    <row r="66976" spans="1:3" x14ac:dyDescent="0.25">
      <c r="A66976" s="5"/>
      <c r="C66976" s="7"/>
    </row>
    <row r="66977" spans="1:3" x14ac:dyDescent="0.25">
      <c r="A66977" s="5"/>
      <c r="C66977" s="7"/>
    </row>
    <row r="66978" spans="1:3" x14ac:dyDescent="0.25">
      <c r="A66978" s="5"/>
      <c r="C66978" s="7"/>
    </row>
    <row r="66979" spans="1:3" x14ac:dyDescent="0.25">
      <c r="A66979" s="5"/>
      <c r="C66979" s="7"/>
    </row>
    <row r="66980" spans="1:3" x14ac:dyDescent="0.25">
      <c r="A66980" s="5"/>
      <c r="C66980" s="7"/>
    </row>
    <row r="66981" spans="1:3" x14ac:dyDescent="0.25">
      <c r="A66981" s="5"/>
      <c r="C66981" s="7"/>
    </row>
    <row r="66982" spans="1:3" x14ac:dyDescent="0.25">
      <c r="A66982" s="5"/>
      <c r="C66982" s="7"/>
    </row>
    <row r="66983" spans="1:3" x14ac:dyDescent="0.25">
      <c r="A66983" s="5"/>
      <c r="C66983" s="7"/>
    </row>
    <row r="66984" spans="1:3" x14ac:dyDescent="0.25">
      <c r="A66984" s="5"/>
      <c r="C66984" s="7"/>
    </row>
    <row r="66985" spans="1:3" x14ac:dyDescent="0.25">
      <c r="A66985" s="5"/>
      <c r="C66985" s="7"/>
    </row>
    <row r="66986" spans="1:3" x14ac:dyDescent="0.25">
      <c r="A66986" s="5"/>
      <c r="C66986" s="7"/>
    </row>
    <row r="66987" spans="1:3" x14ac:dyDescent="0.25">
      <c r="A66987" s="5"/>
      <c r="C66987" s="7"/>
    </row>
    <row r="66988" spans="1:3" x14ac:dyDescent="0.25">
      <c r="A66988" s="5"/>
      <c r="C66988" s="7"/>
    </row>
    <row r="66989" spans="1:3" x14ac:dyDescent="0.25">
      <c r="A66989" s="5"/>
      <c r="C66989" s="7"/>
    </row>
    <row r="66990" spans="1:3" x14ac:dyDescent="0.25">
      <c r="A66990" s="5"/>
      <c r="C66990" s="7"/>
    </row>
    <row r="66991" spans="1:3" x14ac:dyDescent="0.25">
      <c r="A66991" s="5"/>
      <c r="C66991" s="7"/>
    </row>
    <row r="66992" spans="1:3" x14ac:dyDescent="0.25">
      <c r="A66992" s="5"/>
      <c r="C66992" s="7"/>
    </row>
    <row r="66993" spans="1:3" x14ac:dyDescent="0.25">
      <c r="A66993" s="5"/>
      <c r="C66993" s="7"/>
    </row>
    <row r="66994" spans="1:3" x14ac:dyDescent="0.25">
      <c r="A66994" s="5"/>
      <c r="C66994" s="7"/>
    </row>
    <row r="66995" spans="1:3" x14ac:dyDescent="0.25">
      <c r="A66995" s="5"/>
      <c r="C66995" s="7"/>
    </row>
    <row r="66996" spans="1:3" x14ac:dyDescent="0.25">
      <c r="A66996" s="5"/>
      <c r="C66996" s="7"/>
    </row>
    <row r="66997" spans="1:3" x14ac:dyDescent="0.25">
      <c r="A66997" s="5"/>
      <c r="C66997" s="7"/>
    </row>
    <row r="66998" spans="1:3" x14ac:dyDescent="0.25">
      <c r="A66998" s="5"/>
      <c r="C66998" s="7"/>
    </row>
    <row r="66999" spans="1:3" x14ac:dyDescent="0.25">
      <c r="A66999" s="5"/>
      <c r="C66999" s="7"/>
    </row>
    <row r="67000" spans="1:3" x14ac:dyDescent="0.25">
      <c r="A67000" s="5"/>
      <c r="C67000" s="7"/>
    </row>
    <row r="67001" spans="1:3" x14ac:dyDescent="0.25">
      <c r="A67001" s="5"/>
      <c r="C67001" s="7"/>
    </row>
    <row r="67002" spans="1:3" x14ac:dyDescent="0.25">
      <c r="A67002" s="5"/>
      <c r="C67002" s="7"/>
    </row>
    <row r="67003" spans="1:3" x14ac:dyDescent="0.25">
      <c r="A67003" s="5"/>
      <c r="C67003" s="7"/>
    </row>
    <row r="67004" spans="1:3" x14ac:dyDescent="0.25">
      <c r="A67004" s="5"/>
      <c r="C67004" s="7"/>
    </row>
    <row r="67005" spans="1:3" x14ac:dyDescent="0.25">
      <c r="A67005" s="5"/>
      <c r="C67005" s="7"/>
    </row>
    <row r="67006" spans="1:3" x14ac:dyDescent="0.25">
      <c r="A67006" s="5"/>
      <c r="C67006" s="7"/>
    </row>
    <row r="67007" spans="1:3" x14ac:dyDescent="0.25">
      <c r="A67007" s="5"/>
      <c r="C67007" s="7"/>
    </row>
    <row r="67008" spans="1:3" x14ac:dyDescent="0.25">
      <c r="A67008" s="5"/>
      <c r="C67008" s="7"/>
    </row>
    <row r="67009" spans="1:3" x14ac:dyDescent="0.25">
      <c r="A67009" s="5"/>
      <c r="C67009" s="7"/>
    </row>
    <row r="67010" spans="1:3" x14ac:dyDescent="0.25">
      <c r="A67010" s="5"/>
      <c r="C67010" s="7"/>
    </row>
    <row r="67011" spans="1:3" x14ac:dyDescent="0.25">
      <c r="A67011" s="5"/>
      <c r="C67011" s="7"/>
    </row>
    <row r="67012" spans="1:3" x14ac:dyDescent="0.25">
      <c r="A67012" s="5"/>
      <c r="C67012" s="7"/>
    </row>
    <row r="67013" spans="1:3" x14ac:dyDescent="0.25">
      <c r="A67013" s="5"/>
      <c r="C67013" s="7"/>
    </row>
    <row r="67014" spans="1:3" x14ac:dyDescent="0.25">
      <c r="A67014" s="5"/>
      <c r="C67014" s="7"/>
    </row>
    <row r="67015" spans="1:3" x14ac:dyDescent="0.25">
      <c r="A67015" s="5"/>
      <c r="C67015" s="7"/>
    </row>
    <row r="67016" spans="1:3" x14ac:dyDescent="0.25">
      <c r="A67016" s="5"/>
      <c r="C67016" s="7"/>
    </row>
    <row r="67017" spans="1:3" x14ac:dyDescent="0.25">
      <c r="A67017" s="5"/>
      <c r="C67017" s="7"/>
    </row>
    <row r="67018" spans="1:3" x14ac:dyDescent="0.25">
      <c r="A67018" s="5"/>
      <c r="C67018" s="7"/>
    </row>
    <row r="67019" spans="1:3" x14ac:dyDescent="0.25">
      <c r="A67019" s="5"/>
      <c r="C67019" s="7"/>
    </row>
    <row r="67020" spans="1:3" x14ac:dyDescent="0.25">
      <c r="A67020" s="5"/>
      <c r="C67020" s="7"/>
    </row>
    <row r="67021" spans="1:3" x14ac:dyDescent="0.25">
      <c r="A67021" s="5"/>
      <c r="C67021" s="7"/>
    </row>
    <row r="67022" spans="1:3" x14ac:dyDescent="0.25">
      <c r="A67022" s="5"/>
      <c r="C67022" s="7"/>
    </row>
    <row r="67023" spans="1:3" x14ac:dyDescent="0.25">
      <c r="A67023" s="5"/>
      <c r="C67023" s="7"/>
    </row>
    <row r="67024" spans="1:3" x14ac:dyDescent="0.25">
      <c r="A67024" s="5"/>
      <c r="C67024" s="7"/>
    </row>
    <row r="67025" spans="1:3" x14ac:dyDescent="0.25">
      <c r="A67025" s="5"/>
      <c r="C67025" s="7"/>
    </row>
    <row r="67026" spans="1:3" x14ac:dyDescent="0.25">
      <c r="A67026" s="5"/>
      <c r="C67026" s="7"/>
    </row>
    <row r="67027" spans="1:3" x14ac:dyDescent="0.25">
      <c r="A67027" s="5"/>
      <c r="C67027" s="7"/>
    </row>
    <row r="67028" spans="1:3" x14ac:dyDescent="0.25">
      <c r="A67028" s="5"/>
      <c r="C67028" s="7"/>
    </row>
    <row r="67029" spans="1:3" x14ac:dyDescent="0.25">
      <c r="A67029" s="5"/>
      <c r="C67029" s="7"/>
    </row>
    <row r="67030" spans="1:3" x14ac:dyDescent="0.25">
      <c r="A67030" s="5"/>
      <c r="C67030" s="7"/>
    </row>
    <row r="67031" spans="1:3" x14ac:dyDescent="0.25">
      <c r="A67031" s="5"/>
      <c r="C67031" s="7"/>
    </row>
    <row r="67032" spans="1:3" x14ac:dyDescent="0.25">
      <c r="A67032" s="5"/>
      <c r="C67032" s="7"/>
    </row>
    <row r="67033" spans="1:3" x14ac:dyDescent="0.25">
      <c r="A67033" s="5"/>
      <c r="C67033" s="7"/>
    </row>
    <row r="67034" spans="1:3" x14ac:dyDescent="0.25">
      <c r="A67034" s="5"/>
      <c r="C67034" s="7"/>
    </row>
    <row r="67035" spans="1:3" x14ac:dyDescent="0.25">
      <c r="A67035" s="5"/>
      <c r="C67035" s="7"/>
    </row>
    <row r="67036" spans="1:3" x14ac:dyDescent="0.25">
      <c r="A67036" s="5"/>
      <c r="C67036" s="7"/>
    </row>
    <row r="67037" spans="1:3" x14ac:dyDescent="0.25">
      <c r="A67037" s="5"/>
      <c r="C67037" s="7"/>
    </row>
    <row r="67038" spans="1:3" x14ac:dyDescent="0.25">
      <c r="A67038" s="5"/>
      <c r="C67038" s="7"/>
    </row>
    <row r="67039" spans="1:3" x14ac:dyDescent="0.25">
      <c r="A67039" s="5"/>
      <c r="C67039" s="7"/>
    </row>
    <row r="67040" spans="1:3" x14ac:dyDescent="0.25">
      <c r="A67040" s="5"/>
      <c r="C67040" s="7"/>
    </row>
    <row r="67041" spans="1:3" x14ac:dyDescent="0.25">
      <c r="A67041" s="5"/>
      <c r="C67041" s="7"/>
    </row>
    <row r="67042" spans="1:3" x14ac:dyDescent="0.25">
      <c r="A67042" s="5"/>
      <c r="C67042" s="7"/>
    </row>
    <row r="67043" spans="1:3" x14ac:dyDescent="0.25">
      <c r="A67043" s="5"/>
      <c r="C67043" s="7"/>
    </row>
    <row r="67044" spans="1:3" x14ac:dyDescent="0.25">
      <c r="A67044" s="5"/>
      <c r="C67044" s="7"/>
    </row>
    <row r="67045" spans="1:3" x14ac:dyDescent="0.25">
      <c r="A67045" s="5"/>
      <c r="C67045" s="7"/>
    </row>
    <row r="67046" spans="1:3" x14ac:dyDescent="0.25">
      <c r="A67046" s="5"/>
      <c r="C67046" s="7"/>
    </row>
    <row r="67047" spans="1:3" x14ac:dyDescent="0.25">
      <c r="A67047" s="5"/>
      <c r="C67047" s="7"/>
    </row>
    <row r="67048" spans="1:3" x14ac:dyDescent="0.25">
      <c r="A67048" s="5"/>
      <c r="C67048" s="7"/>
    </row>
    <row r="67049" spans="1:3" x14ac:dyDescent="0.25">
      <c r="A67049" s="5"/>
      <c r="C67049" s="7"/>
    </row>
    <row r="67050" spans="1:3" x14ac:dyDescent="0.25">
      <c r="A67050" s="5"/>
      <c r="C67050" s="7"/>
    </row>
    <row r="67051" spans="1:3" x14ac:dyDescent="0.25">
      <c r="A67051" s="5"/>
      <c r="C67051" s="7"/>
    </row>
    <row r="67052" spans="1:3" x14ac:dyDescent="0.25">
      <c r="A67052" s="5"/>
      <c r="C67052" s="7"/>
    </row>
    <row r="67053" spans="1:3" x14ac:dyDescent="0.25">
      <c r="A67053" s="5"/>
      <c r="C67053" s="7"/>
    </row>
    <row r="67054" spans="1:3" x14ac:dyDescent="0.25">
      <c r="A67054" s="5"/>
      <c r="C67054" s="7"/>
    </row>
    <row r="67055" spans="1:3" x14ac:dyDescent="0.25">
      <c r="A67055" s="5"/>
      <c r="C67055" s="7"/>
    </row>
    <row r="67056" spans="1:3" x14ac:dyDescent="0.25">
      <c r="A67056" s="5"/>
      <c r="C67056" s="7"/>
    </row>
    <row r="67057" spans="1:3" x14ac:dyDescent="0.25">
      <c r="A67057" s="5"/>
      <c r="C67057" s="7"/>
    </row>
    <row r="67058" spans="1:3" x14ac:dyDescent="0.25">
      <c r="A67058" s="5"/>
      <c r="C67058" s="7"/>
    </row>
    <row r="67059" spans="1:3" x14ac:dyDescent="0.25">
      <c r="A67059" s="5"/>
      <c r="C67059" s="7"/>
    </row>
    <row r="67060" spans="1:3" x14ac:dyDescent="0.25">
      <c r="A67060" s="5"/>
      <c r="C67060" s="7"/>
    </row>
    <row r="67061" spans="1:3" x14ac:dyDescent="0.25">
      <c r="A67061" s="5"/>
      <c r="C67061" s="7"/>
    </row>
    <row r="67062" spans="1:3" x14ac:dyDescent="0.25">
      <c r="A67062" s="5"/>
      <c r="C67062" s="7"/>
    </row>
    <row r="67063" spans="1:3" x14ac:dyDescent="0.25">
      <c r="A67063" s="5"/>
      <c r="C67063" s="7"/>
    </row>
    <row r="67064" spans="1:3" x14ac:dyDescent="0.25">
      <c r="A67064" s="5"/>
      <c r="C67064" s="7"/>
    </row>
    <row r="67065" spans="1:3" x14ac:dyDescent="0.25">
      <c r="A67065" s="5"/>
      <c r="C67065" s="7"/>
    </row>
    <row r="67066" spans="1:3" x14ac:dyDescent="0.25">
      <c r="A67066" s="5"/>
      <c r="C67066" s="7"/>
    </row>
    <row r="67067" spans="1:3" x14ac:dyDescent="0.25">
      <c r="A67067" s="5"/>
      <c r="C67067" s="7"/>
    </row>
    <row r="67068" spans="1:3" x14ac:dyDescent="0.25">
      <c r="A67068" s="5"/>
      <c r="C67068" s="7"/>
    </row>
    <row r="67069" spans="1:3" x14ac:dyDescent="0.25">
      <c r="A67069" s="5"/>
      <c r="C67069" s="7"/>
    </row>
    <row r="67070" spans="1:3" x14ac:dyDescent="0.25">
      <c r="A67070" s="5"/>
      <c r="C67070" s="7"/>
    </row>
    <row r="67071" spans="1:3" x14ac:dyDescent="0.25">
      <c r="A67071" s="5"/>
      <c r="C67071" s="7"/>
    </row>
    <row r="67072" spans="1:3" x14ac:dyDescent="0.25">
      <c r="A67072" s="5"/>
      <c r="C67072" s="7"/>
    </row>
    <row r="67073" spans="1:3" x14ac:dyDescent="0.25">
      <c r="A67073" s="5"/>
      <c r="C67073" s="7"/>
    </row>
    <row r="67074" spans="1:3" x14ac:dyDescent="0.25">
      <c r="A67074" s="5"/>
      <c r="C67074" s="7"/>
    </row>
    <row r="67075" spans="1:3" x14ac:dyDescent="0.25">
      <c r="A67075" s="5"/>
      <c r="C67075" s="7"/>
    </row>
    <row r="67076" spans="1:3" x14ac:dyDescent="0.25">
      <c r="A67076" s="5"/>
      <c r="C67076" s="7"/>
    </row>
    <row r="67077" spans="1:3" x14ac:dyDescent="0.25">
      <c r="A67077" s="5"/>
      <c r="C67077" s="7"/>
    </row>
    <row r="67078" spans="1:3" x14ac:dyDescent="0.25">
      <c r="A67078" s="5"/>
      <c r="C67078" s="7"/>
    </row>
    <row r="67079" spans="1:3" x14ac:dyDescent="0.25">
      <c r="A67079" s="5"/>
      <c r="C67079" s="7"/>
    </row>
    <row r="67080" spans="1:3" x14ac:dyDescent="0.25">
      <c r="A67080" s="5"/>
      <c r="C67080" s="7"/>
    </row>
    <row r="67081" spans="1:3" x14ac:dyDescent="0.25">
      <c r="A67081" s="5"/>
      <c r="C67081" s="7"/>
    </row>
    <row r="67082" spans="1:3" x14ac:dyDescent="0.25">
      <c r="A67082" s="5"/>
      <c r="C67082" s="7"/>
    </row>
    <row r="67083" spans="1:3" x14ac:dyDescent="0.25">
      <c r="A67083" s="5"/>
      <c r="C67083" s="7"/>
    </row>
    <row r="67084" spans="1:3" x14ac:dyDescent="0.25">
      <c r="A67084" s="5"/>
      <c r="C67084" s="7"/>
    </row>
    <row r="67085" spans="1:3" x14ac:dyDescent="0.25">
      <c r="A67085" s="5"/>
      <c r="C67085" s="7"/>
    </row>
    <row r="67086" spans="1:3" x14ac:dyDescent="0.25">
      <c r="A67086" s="5"/>
      <c r="C67086" s="7"/>
    </row>
    <row r="67087" spans="1:3" x14ac:dyDescent="0.25">
      <c r="A67087" s="5"/>
      <c r="C67087" s="7"/>
    </row>
    <row r="67088" spans="1:3" x14ac:dyDescent="0.25">
      <c r="A67088" s="5"/>
      <c r="C67088" s="7"/>
    </row>
    <row r="67089" spans="1:3" x14ac:dyDescent="0.25">
      <c r="A67089" s="5"/>
      <c r="C67089" s="7"/>
    </row>
    <row r="67090" spans="1:3" x14ac:dyDescent="0.25">
      <c r="A67090" s="5"/>
      <c r="C67090" s="7"/>
    </row>
    <row r="67091" spans="1:3" x14ac:dyDescent="0.25">
      <c r="A67091" s="5"/>
      <c r="C67091" s="7"/>
    </row>
    <row r="67092" spans="1:3" x14ac:dyDescent="0.25">
      <c r="A67092" s="5"/>
      <c r="C67092" s="7"/>
    </row>
    <row r="67093" spans="1:3" x14ac:dyDescent="0.25">
      <c r="A67093" s="5"/>
      <c r="C67093" s="7"/>
    </row>
    <row r="67094" spans="1:3" x14ac:dyDescent="0.25">
      <c r="A67094" s="5"/>
      <c r="C67094" s="7"/>
    </row>
    <row r="67095" spans="1:3" x14ac:dyDescent="0.25">
      <c r="A67095" s="5"/>
      <c r="C67095" s="7"/>
    </row>
    <row r="67096" spans="1:3" x14ac:dyDescent="0.25">
      <c r="A67096" s="5"/>
      <c r="C67096" s="7"/>
    </row>
    <row r="67097" spans="1:3" x14ac:dyDescent="0.25">
      <c r="A67097" s="5"/>
      <c r="C67097" s="7"/>
    </row>
    <row r="67098" spans="1:3" x14ac:dyDescent="0.25">
      <c r="A67098" s="5"/>
      <c r="C67098" s="7"/>
    </row>
    <row r="67099" spans="1:3" x14ac:dyDescent="0.25">
      <c r="A67099" s="5"/>
      <c r="C67099" s="7"/>
    </row>
    <row r="67100" spans="1:3" x14ac:dyDescent="0.25">
      <c r="A67100" s="5"/>
      <c r="C67100" s="7"/>
    </row>
    <row r="67101" spans="1:3" x14ac:dyDescent="0.25">
      <c r="A67101" s="5"/>
      <c r="C67101" s="7"/>
    </row>
    <row r="67102" spans="1:3" x14ac:dyDescent="0.25">
      <c r="A67102" s="5"/>
      <c r="C67102" s="7"/>
    </row>
    <row r="67103" spans="1:3" x14ac:dyDescent="0.25">
      <c r="A67103" s="5"/>
      <c r="C67103" s="7"/>
    </row>
    <row r="67104" spans="1:3" x14ac:dyDescent="0.25">
      <c r="A67104" s="5"/>
      <c r="C67104" s="7"/>
    </row>
    <row r="67105" spans="1:3" x14ac:dyDescent="0.25">
      <c r="A67105" s="5"/>
      <c r="C67105" s="7"/>
    </row>
    <row r="67106" spans="1:3" x14ac:dyDescent="0.25">
      <c r="A67106" s="5"/>
      <c r="C67106" s="7"/>
    </row>
    <row r="67107" spans="1:3" x14ac:dyDescent="0.25">
      <c r="A67107" s="5"/>
      <c r="C67107" s="7"/>
    </row>
    <row r="67108" spans="1:3" x14ac:dyDescent="0.25">
      <c r="A67108" s="5"/>
      <c r="C67108" s="7"/>
    </row>
    <row r="67109" spans="1:3" x14ac:dyDescent="0.25">
      <c r="A67109" s="5"/>
      <c r="C67109" s="7"/>
    </row>
    <row r="67110" spans="1:3" x14ac:dyDescent="0.25">
      <c r="A67110" s="5"/>
      <c r="C67110" s="7"/>
    </row>
    <row r="67111" spans="1:3" x14ac:dyDescent="0.25">
      <c r="A67111" s="5"/>
      <c r="C67111" s="7"/>
    </row>
    <row r="67112" spans="1:3" x14ac:dyDescent="0.25">
      <c r="A67112" s="5"/>
      <c r="C67112" s="7"/>
    </row>
    <row r="67113" spans="1:3" x14ac:dyDescent="0.25">
      <c r="A67113" s="5"/>
      <c r="C67113" s="7"/>
    </row>
    <row r="67114" spans="1:3" x14ac:dyDescent="0.25">
      <c r="A67114" s="5"/>
      <c r="C67114" s="7"/>
    </row>
    <row r="67115" spans="1:3" x14ac:dyDescent="0.25">
      <c r="A67115" s="5"/>
      <c r="C67115" s="7"/>
    </row>
    <row r="67116" spans="1:3" x14ac:dyDescent="0.25">
      <c r="A67116" s="5"/>
      <c r="C67116" s="7"/>
    </row>
    <row r="67117" spans="1:3" x14ac:dyDescent="0.25">
      <c r="A67117" s="5"/>
      <c r="C67117" s="7"/>
    </row>
    <row r="67118" spans="1:3" x14ac:dyDescent="0.25">
      <c r="A67118" s="5"/>
      <c r="C67118" s="7"/>
    </row>
    <row r="67119" spans="1:3" x14ac:dyDescent="0.25">
      <c r="A67119" s="5"/>
      <c r="C67119" s="7"/>
    </row>
    <row r="67120" spans="1:3" x14ac:dyDescent="0.25">
      <c r="A67120" s="5"/>
      <c r="C67120" s="7"/>
    </row>
    <row r="67121" spans="1:3" x14ac:dyDescent="0.25">
      <c r="A67121" s="5"/>
      <c r="C67121" s="7"/>
    </row>
    <row r="67122" spans="1:3" x14ac:dyDescent="0.25">
      <c r="A67122" s="5"/>
      <c r="C67122" s="7"/>
    </row>
    <row r="67123" spans="1:3" x14ac:dyDescent="0.25">
      <c r="A67123" s="5"/>
      <c r="C67123" s="7"/>
    </row>
    <row r="67124" spans="1:3" x14ac:dyDescent="0.25">
      <c r="A67124" s="5"/>
      <c r="C67124" s="7"/>
    </row>
    <row r="67125" spans="1:3" x14ac:dyDescent="0.25">
      <c r="A67125" s="5"/>
      <c r="C67125" s="7"/>
    </row>
    <row r="67126" spans="1:3" x14ac:dyDescent="0.25">
      <c r="A67126" s="5"/>
      <c r="C67126" s="7"/>
    </row>
    <row r="67127" spans="1:3" x14ac:dyDescent="0.25">
      <c r="A67127" s="5"/>
      <c r="C67127" s="7"/>
    </row>
    <row r="67128" spans="1:3" x14ac:dyDescent="0.25">
      <c r="A67128" s="5"/>
      <c r="C67128" s="7"/>
    </row>
    <row r="67129" spans="1:3" x14ac:dyDescent="0.25">
      <c r="A67129" s="5"/>
      <c r="C67129" s="7"/>
    </row>
    <row r="67130" spans="1:3" x14ac:dyDescent="0.25">
      <c r="A67130" s="5"/>
      <c r="C67130" s="7"/>
    </row>
    <row r="67131" spans="1:3" x14ac:dyDescent="0.25">
      <c r="A67131" s="5"/>
      <c r="C67131" s="7"/>
    </row>
    <row r="67132" spans="1:3" x14ac:dyDescent="0.25">
      <c r="A67132" s="5"/>
      <c r="C67132" s="7"/>
    </row>
    <row r="67133" spans="1:3" x14ac:dyDescent="0.25">
      <c r="A67133" s="5"/>
      <c r="C67133" s="7"/>
    </row>
    <row r="67134" spans="1:3" x14ac:dyDescent="0.25">
      <c r="A67134" s="5"/>
      <c r="C67134" s="7"/>
    </row>
    <row r="67135" spans="1:3" x14ac:dyDescent="0.25">
      <c r="A67135" s="5"/>
      <c r="C67135" s="7"/>
    </row>
    <row r="67136" spans="1:3" x14ac:dyDescent="0.25">
      <c r="A67136" s="5"/>
      <c r="C67136" s="7"/>
    </row>
    <row r="67137" spans="1:3" x14ac:dyDescent="0.25">
      <c r="A67137" s="5"/>
      <c r="C67137" s="7"/>
    </row>
    <row r="67138" spans="1:3" x14ac:dyDescent="0.25">
      <c r="A67138" s="5"/>
      <c r="C67138" s="7"/>
    </row>
    <row r="67139" spans="1:3" x14ac:dyDescent="0.25">
      <c r="A67139" s="5"/>
      <c r="C67139" s="7"/>
    </row>
    <row r="67140" spans="1:3" x14ac:dyDescent="0.25">
      <c r="A67140" s="5"/>
      <c r="C67140" s="7"/>
    </row>
    <row r="67141" spans="1:3" x14ac:dyDescent="0.25">
      <c r="A67141" s="5"/>
      <c r="C67141" s="7"/>
    </row>
    <row r="67142" spans="1:3" x14ac:dyDescent="0.25">
      <c r="A67142" s="5"/>
      <c r="C67142" s="7"/>
    </row>
    <row r="67143" spans="1:3" x14ac:dyDescent="0.25">
      <c r="A67143" s="5"/>
      <c r="C67143" s="7"/>
    </row>
    <row r="67144" spans="1:3" x14ac:dyDescent="0.25">
      <c r="A67144" s="5"/>
      <c r="C67144" s="7"/>
    </row>
    <row r="67145" spans="1:3" x14ac:dyDescent="0.25">
      <c r="A67145" s="5"/>
      <c r="C67145" s="7"/>
    </row>
    <row r="67146" spans="1:3" x14ac:dyDescent="0.25">
      <c r="A67146" s="5"/>
      <c r="C67146" s="7"/>
    </row>
    <row r="67147" spans="1:3" x14ac:dyDescent="0.25">
      <c r="A67147" s="5"/>
      <c r="C67147" s="7"/>
    </row>
    <row r="67148" spans="1:3" x14ac:dyDescent="0.25">
      <c r="A67148" s="5"/>
      <c r="C67148" s="7"/>
    </row>
    <row r="67149" spans="1:3" x14ac:dyDescent="0.25">
      <c r="A67149" s="5"/>
      <c r="C67149" s="7"/>
    </row>
    <row r="67150" spans="1:3" x14ac:dyDescent="0.25">
      <c r="A67150" s="5"/>
      <c r="C67150" s="7"/>
    </row>
    <row r="67151" spans="1:3" x14ac:dyDescent="0.25">
      <c r="A67151" s="5"/>
      <c r="C67151" s="7"/>
    </row>
    <row r="67152" spans="1:3" x14ac:dyDescent="0.25">
      <c r="A67152" s="5"/>
      <c r="C67152" s="7"/>
    </row>
    <row r="67153" spans="1:3" x14ac:dyDescent="0.25">
      <c r="A67153" s="5"/>
      <c r="C67153" s="7"/>
    </row>
    <row r="67154" spans="1:3" x14ac:dyDescent="0.25">
      <c r="A67154" s="5"/>
      <c r="C67154" s="7"/>
    </row>
    <row r="67155" spans="1:3" x14ac:dyDescent="0.25">
      <c r="A67155" s="5"/>
      <c r="C67155" s="7"/>
    </row>
    <row r="67156" spans="1:3" x14ac:dyDescent="0.25">
      <c r="A67156" s="5"/>
      <c r="C67156" s="7"/>
    </row>
    <row r="67157" spans="1:3" x14ac:dyDescent="0.25">
      <c r="A67157" s="5"/>
      <c r="C67157" s="7"/>
    </row>
    <row r="67158" spans="1:3" x14ac:dyDescent="0.25">
      <c r="A67158" s="5"/>
      <c r="C67158" s="7"/>
    </row>
    <row r="67159" spans="1:3" x14ac:dyDescent="0.25">
      <c r="A67159" s="5"/>
      <c r="C67159" s="7"/>
    </row>
    <row r="67160" spans="1:3" x14ac:dyDescent="0.25">
      <c r="A67160" s="5"/>
      <c r="C67160" s="7"/>
    </row>
    <row r="67161" spans="1:3" x14ac:dyDescent="0.25">
      <c r="A67161" s="5"/>
      <c r="C67161" s="7"/>
    </row>
    <row r="67162" spans="1:3" x14ac:dyDescent="0.25">
      <c r="A67162" s="5"/>
      <c r="C67162" s="7"/>
    </row>
    <row r="67163" spans="1:3" x14ac:dyDescent="0.25">
      <c r="A67163" s="5"/>
      <c r="C67163" s="7"/>
    </row>
    <row r="67164" spans="1:3" x14ac:dyDescent="0.25">
      <c r="A67164" s="5"/>
      <c r="C67164" s="7"/>
    </row>
    <row r="67165" spans="1:3" x14ac:dyDescent="0.25">
      <c r="A67165" s="5"/>
      <c r="C67165" s="7"/>
    </row>
    <row r="67166" spans="1:3" x14ac:dyDescent="0.25">
      <c r="A67166" s="5"/>
      <c r="C67166" s="7"/>
    </row>
    <row r="67167" spans="1:3" x14ac:dyDescent="0.25">
      <c r="A67167" s="5"/>
      <c r="C67167" s="7"/>
    </row>
    <row r="67168" spans="1:3" x14ac:dyDescent="0.25">
      <c r="A67168" s="5"/>
      <c r="C67168" s="7"/>
    </row>
    <row r="67169" spans="1:3" x14ac:dyDescent="0.25">
      <c r="A67169" s="5"/>
      <c r="C67169" s="7"/>
    </row>
    <row r="67170" spans="1:3" x14ac:dyDescent="0.25">
      <c r="A67170" s="5"/>
      <c r="C67170" s="7"/>
    </row>
    <row r="67171" spans="1:3" x14ac:dyDescent="0.25">
      <c r="A67171" s="5"/>
      <c r="C67171" s="7"/>
    </row>
    <row r="67172" spans="1:3" x14ac:dyDescent="0.25">
      <c r="A67172" s="5"/>
      <c r="C67172" s="7"/>
    </row>
    <row r="67173" spans="1:3" x14ac:dyDescent="0.25">
      <c r="A67173" s="5"/>
      <c r="C67173" s="7"/>
    </row>
    <row r="67174" spans="1:3" x14ac:dyDescent="0.25">
      <c r="A67174" s="5"/>
      <c r="C67174" s="7"/>
    </row>
    <row r="67175" spans="1:3" x14ac:dyDescent="0.25">
      <c r="A67175" s="5"/>
      <c r="C67175" s="7"/>
    </row>
    <row r="67176" spans="1:3" x14ac:dyDescent="0.25">
      <c r="A67176" s="5"/>
      <c r="C67176" s="7"/>
    </row>
    <row r="67177" spans="1:3" x14ac:dyDescent="0.25">
      <c r="A67177" s="5"/>
      <c r="C67177" s="7"/>
    </row>
    <row r="67178" spans="1:3" x14ac:dyDescent="0.25">
      <c r="A67178" s="5"/>
      <c r="C67178" s="7"/>
    </row>
    <row r="67179" spans="1:3" x14ac:dyDescent="0.25">
      <c r="A67179" s="5"/>
      <c r="C67179" s="7"/>
    </row>
    <row r="67180" spans="1:3" x14ac:dyDescent="0.25">
      <c r="A67180" s="5"/>
      <c r="C67180" s="7"/>
    </row>
    <row r="67181" spans="1:3" x14ac:dyDescent="0.25">
      <c r="A67181" s="5"/>
      <c r="C67181" s="7"/>
    </row>
    <row r="67182" spans="1:3" x14ac:dyDescent="0.25">
      <c r="A67182" s="5"/>
      <c r="C67182" s="7"/>
    </row>
    <row r="67183" spans="1:3" x14ac:dyDescent="0.25">
      <c r="A67183" s="5"/>
      <c r="C67183" s="7"/>
    </row>
    <row r="67184" spans="1:3" x14ac:dyDescent="0.25">
      <c r="A67184" s="5"/>
      <c r="C67184" s="7"/>
    </row>
    <row r="67185" spans="1:3" x14ac:dyDescent="0.25">
      <c r="A67185" s="5"/>
      <c r="C67185" s="7"/>
    </row>
    <row r="67186" spans="1:3" x14ac:dyDescent="0.25">
      <c r="A67186" s="5"/>
      <c r="C67186" s="7"/>
    </row>
    <row r="67187" spans="1:3" x14ac:dyDescent="0.25">
      <c r="A67187" s="5"/>
      <c r="C67187" s="7"/>
    </row>
    <row r="67188" spans="1:3" x14ac:dyDescent="0.25">
      <c r="A67188" s="5"/>
      <c r="C67188" s="7"/>
    </row>
    <row r="67189" spans="1:3" x14ac:dyDescent="0.25">
      <c r="A67189" s="5"/>
      <c r="C67189" s="7"/>
    </row>
    <row r="67190" spans="1:3" x14ac:dyDescent="0.25">
      <c r="A67190" s="5"/>
      <c r="C67190" s="7"/>
    </row>
    <row r="67191" spans="1:3" x14ac:dyDescent="0.25">
      <c r="A67191" s="5"/>
      <c r="C67191" s="7"/>
    </row>
    <row r="67192" spans="1:3" x14ac:dyDescent="0.25">
      <c r="A67192" s="5"/>
      <c r="C67192" s="7"/>
    </row>
    <row r="67193" spans="1:3" x14ac:dyDescent="0.25">
      <c r="A67193" s="5"/>
      <c r="C67193" s="7"/>
    </row>
    <row r="67194" spans="1:3" x14ac:dyDescent="0.25">
      <c r="A67194" s="5"/>
      <c r="C67194" s="7"/>
    </row>
    <row r="67195" spans="1:3" x14ac:dyDescent="0.25">
      <c r="A67195" s="5"/>
      <c r="C67195" s="7"/>
    </row>
    <row r="67196" spans="1:3" x14ac:dyDescent="0.25">
      <c r="A67196" s="5"/>
      <c r="C67196" s="7"/>
    </row>
    <row r="67197" spans="1:3" x14ac:dyDescent="0.25">
      <c r="A67197" s="5"/>
      <c r="C67197" s="7"/>
    </row>
    <row r="67198" spans="1:3" x14ac:dyDescent="0.25">
      <c r="A67198" s="5"/>
      <c r="C67198" s="7"/>
    </row>
    <row r="67199" spans="1:3" x14ac:dyDescent="0.25">
      <c r="A67199" s="5"/>
      <c r="C67199" s="7"/>
    </row>
    <row r="67200" spans="1:3" x14ac:dyDescent="0.25">
      <c r="A67200" s="5"/>
      <c r="C67200" s="7"/>
    </row>
    <row r="67201" spans="1:3" x14ac:dyDescent="0.25">
      <c r="A67201" s="5"/>
      <c r="C67201" s="7"/>
    </row>
    <row r="67202" spans="1:3" x14ac:dyDescent="0.25">
      <c r="A67202" s="5"/>
      <c r="C67202" s="7"/>
    </row>
    <row r="67203" spans="1:3" x14ac:dyDescent="0.25">
      <c r="A67203" s="5"/>
      <c r="C67203" s="7"/>
    </row>
    <row r="67204" spans="1:3" x14ac:dyDescent="0.25">
      <c r="A67204" s="5"/>
      <c r="C67204" s="7"/>
    </row>
    <row r="67205" spans="1:3" x14ac:dyDescent="0.25">
      <c r="A67205" s="5"/>
      <c r="C67205" s="7"/>
    </row>
    <row r="67206" spans="1:3" x14ac:dyDescent="0.25">
      <c r="A67206" s="5"/>
      <c r="C67206" s="7"/>
    </row>
    <row r="67207" spans="1:3" x14ac:dyDescent="0.25">
      <c r="A67207" s="5"/>
      <c r="C67207" s="7"/>
    </row>
    <row r="67208" spans="1:3" x14ac:dyDescent="0.25">
      <c r="A67208" s="5"/>
      <c r="C67208" s="7"/>
    </row>
    <row r="67209" spans="1:3" x14ac:dyDescent="0.25">
      <c r="A67209" s="5"/>
      <c r="C67209" s="7"/>
    </row>
    <row r="67210" spans="1:3" x14ac:dyDescent="0.25">
      <c r="A67210" s="5"/>
      <c r="C67210" s="7"/>
    </row>
    <row r="67211" spans="1:3" x14ac:dyDescent="0.25">
      <c r="A67211" s="5"/>
      <c r="C67211" s="7"/>
    </row>
    <row r="67212" spans="1:3" x14ac:dyDescent="0.25">
      <c r="A67212" s="5"/>
      <c r="C67212" s="7"/>
    </row>
    <row r="67213" spans="1:3" x14ac:dyDescent="0.25">
      <c r="A67213" s="5"/>
      <c r="C67213" s="7"/>
    </row>
    <row r="67214" spans="1:3" x14ac:dyDescent="0.25">
      <c r="A67214" s="5"/>
      <c r="C67214" s="7"/>
    </row>
    <row r="67215" spans="1:3" x14ac:dyDescent="0.25">
      <c r="A67215" s="5"/>
      <c r="C67215" s="7"/>
    </row>
    <row r="67216" spans="1:3" x14ac:dyDescent="0.25">
      <c r="A67216" s="5"/>
      <c r="C67216" s="7"/>
    </row>
    <row r="67217" spans="1:3" x14ac:dyDescent="0.25">
      <c r="A67217" s="5"/>
      <c r="C67217" s="7"/>
    </row>
    <row r="67218" spans="1:3" x14ac:dyDescent="0.25">
      <c r="A67218" s="5"/>
      <c r="C67218" s="7"/>
    </row>
    <row r="67219" spans="1:3" x14ac:dyDescent="0.25">
      <c r="A67219" s="5"/>
      <c r="C67219" s="7"/>
    </row>
    <row r="67220" spans="1:3" x14ac:dyDescent="0.25">
      <c r="A67220" s="5"/>
      <c r="C67220" s="7"/>
    </row>
    <row r="67221" spans="1:3" x14ac:dyDescent="0.25">
      <c r="A67221" s="5"/>
      <c r="C67221" s="7"/>
    </row>
    <row r="67222" spans="1:3" x14ac:dyDescent="0.25">
      <c r="A67222" s="5"/>
      <c r="C67222" s="7"/>
    </row>
    <row r="67223" spans="1:3" x14ac:dyDescent="0.25">
      <c r="A67223" s="5"/>
      <c r="C67223" s="7"/>
    </row>
    <row r="67224" spans="1:3" x14ac:dyDescent="0.25">
      <c r="A67224" s="5"/>
      <c r="C67224" s="7"/>
    </row>
    <row r="67225" spans="1:3" x14ac:dyDescent="0.25">
      <c r="A67225" s="5"/>
      <c r="C67225" s="7"/>
    </row>
    <row r="67226" spans="1:3" x14ac:dyDescent="0.25">
      <c r="A67226" s="5"/>
      <c r="C67226" s="7"/>
    </row>
    <row r="67227" spans="1:3" x14ac:dyDescent="0.25">
      <c r="A67227" s="5"/>
      <c r="C67227" s="7"/>
    </row>
    <row r="67228" spans="1:3" x14ac:dyDescent="0.25">
      <c r="A67228" s="5"/>
      <c r="C67228" s="7"/>
    </row>
    <row r="67229" spans="1:3" x14ac:dyDescent="0.25">
      <c r="A67229" s="5"/>
      <c r="C67229" s="7"/>
    </row>
    <row r="67230" spans="1:3" x14ac:dyDescent="0.25">
      <c r="A67230" s="5"/>
      <c r="C67230" s="7"/>
    </row>
    <row r="67231" spans="1:3" x14ac:dyDescent="0.25">
      <c r="A67231" s="5"/>
      <c r="C67231" s="7"/>
    </row>
    <row r="67232" spans="1:3" x14ac:dyDescent="0.25">
      <c r="A67232" s="5"/>
      <c r="C67232" s="7"/>
    </row>
    <row r="67233" spans="1:3" x14ac:dyDescent="0.25">
      <c r="A67233" s="5"/>
      <c r="C67233" s="7"/>
    </row>
    <row r="67234" spans="1:3" x14ac:dyDescent="0.25">
      <c r="A67234" s="5"/>
      <c r="C67234" s="7"/>
    </row>
    <row r="67235" spans="1:3" x14ac:dyDescent="0.25">
      <c r="A67235" s="5"/>
      <c r="C67235" s="7"/>
    </row>
    <row r="67236" spans="1:3" x14ac:dyDescent="0.25">
      <c r="A67236" s="5"/>
      <c r="C67236" s="7"/>
    </row>
    <row r="67237" spans="1:3" x14ac:dyDescent="0.25">
      <c r="A67237" s="5"/>
      <c r="C67237" s="7"/>
    </row>
    <row r="67238" spans="1:3" x14ac:dyDescent="0.25">
      <c r="A67238" s="5"/>
      <c r="C67238" s="7"/>
    </row>
    <row r="67239" spans="1:3" x14ac:dyDescent="0.25">
      <c r="A67239" s="5"/>
      <c r="C67239" s="7"/>
    </row>
    <row r="67240" spans="1:3" x14ac:dyDescent="0.25">
      <c r="A67240" s="5"/>
      <c r="C67240" s="7"/>
    </row>
    <row r="67241" spans="1:3" x14ac:dyDescent="0.25">
      <c r="A67241" s="5"/>
      <c r="C67241" s="7"/>
    </row>
    <row r="67242" spans="1:3" x14ac:dyDescent="0.25">
      <c r="A67242" s="5"/>
      <c r="C67242" s="7"/>
    </row>
    <row r="67243" spans="1:3" x14ac:dyDescent="0.25">
      <c r="A67243" s="5"/>
      <c r="C67243" s="7"/>
    </row>
    <row r="67244" spans="1:3" x14ac:dyDescent="0.25">
      <c r="A67244" s="5"/>
      <c r="C67244" s="7"/>
    </row>
    <row r="67245" spans="1:3" x14ac:dyDescent="0.25">
      <c r="A67245" s="5"/>
      <c r="C67245" s="7"/>
    </row>
    <row r="67246" spans="1:3" x14ac:dyDescent="0.25">
      <c r="A67246" s="5"/>
      <c r="C67246" s="7"/>
    </row>
    <row r="67247" spans="1:3" x14ac:dyDescent="0.25">
      <c r="A67247" s="5"/>
      <c r="C67247" s="7"/>
    </row>
    <row r="67248" spans="1:3" x14ac:dyDescent="0.25">
      <c r="A67248" s="5"/>
      <c r="C67248" s="7"/>
    </row>
    <row r="67249" spans="1:3" x14ac:dyDescent="0.25">
      <c r="A67249" s="5"/>
      <c r="C67249" s="7"/>
    </row>
    <row r="67250" spans="1:3" x14ac:dyDescent="0.25">
      <c r="A67250" s="5"/>
      <c r="C67250" s="7"/>
    </row>
    <row r="67251" spans="1:3" x14ac:dyDescent="0.25">
      <c r="A67251" s="5"/>
      <c r="C67251" s="7"/>
    </row>
    <row r="67252" spans="1:3" x14ac:dyDescent="0.25">
      <c r="A67252" s="5"/>
      <c r="C67252" s="7"/>
    </row>
    <row r="67253" spans="1:3" x14ac:dyDescent="0.25">
      <c r="A67253" s="5"/>
      <c r="C67253" s="7"/>
    </row>
    <row r="67254" spans="1:3" x14ac:dyDescent="0.25">
      <c r="A67254" s="5"/>
      <c r="C67254" s="7"/>
    </row>
    <row r="67255" spans="1:3" x14ac:dyDescent="0.25">
      <c r="A67255" s="5"/>
      <c r="C67255" s="7"/>
    </row>
    <row r="67256" spans="1:3" x14ac:dyDescent="0.25">
      <c r="A67256" s="5"/>
      <c r="C67256" s="7"/>
    </row>
    <row r="67257" spans="1:3" x14ac:dyDescent="0.25">
      <c r="A67257" s="5"/>
      <c r="C67257" s="7"/>
    </row>
    <row r="67258" spans="1:3" x14ac:dyDescent="0.25">
      <c r="A67258" s="5"/>
      <c r="C67258" s="7"/>
    </row>
    <row r="67259" spans="1:3" x14ac:dyDescent="0.25">
      <c r="A67259" s="5"/>
      <c r="C67259" s="7"/>
    </row>
    <row r="67260" spans="1:3" x14ac:dyDescent="0.25">
      <c r="A67260" s="5"/>
      <c r="C67260" s="7"/>
    </row>
    <row r="67261" spans="1:3" x14ac:dyDescent="0.25">
      <c r="A67261" s="5"/>
      <c r="C67261" s="7"/>
    </row>
    <row r="67262" spans="1:3" x14ac:dyDescent="0.25">
      <c r="A67262" s="5"/>
      <c r="C67262" s="7"/>
    </row>
    <row r="67263" spans="1:3" x14ac:dyDescent="0.25">
      <c r="A67263" s="5"/>
      <c r="C67263" s="7"/>
    </row>
    <row r="67264" spans="1:3" x14ac:dyDescent="0.25">
      <c r="A67264" s="5"/>
      <c r="C67264" s="7"/>
    </row>
    <row r="67265" spans="1:3" x14ac:dyDescent="0.25">
      <c r="A67265" s="5"/>
      <c r="C67265" s="7"/>
    </row>
    <row r="67266" spans="1:3" x14ac:dyDescent="0.25">
      <c r="A67266" s="5"/>
      <c r="C67266" s="7"/>
    </row>
    <row r="67267" spans="1:3" x14ac:dyDescent="0.25">
      <c r="A67267" s="5"/>
      <c r="C67267" s="7"/>
    </row>
    <row r="67268" spans="1:3" x14ac:dyDescent="0.25">
      <c r="A67268" s="5"/>
      <c r="C67268" s="7"/>
    </row>
    <row r="67269" spans="1:3" x14ac:dyDescent="0.25">
      <c r="A67269" s="5"/>
      <c r="C67269" s="7"/>
    </row>
    <row r="67270" spans="1:3" x14ac:dyDescent="0.25">
      <c r="A67270" s="5"/>
      <c r="C67270" s="7"/>
    </row>
    <row r="67271" spans="1:3" x14ac:dyDescent="0.25">
      <c r="A67271" s="5"/>
      <c r="C67271" s="7"/>
    </row>
    <row r="67272" spans="1:3" x14ac:dyDescent="0.25">
      <c r="A67272" s="5"/>
      <c r="C67272" s="7"/>
    </row>
    <row r="67273" spans="1:3" x14ac:dyDescent="0.25">
      <c r="A67273" s="5"/>
      <c r="C67273" s="7"/>
    </row>
    <row r="67274" spans="1:3" x14ac:dyDescent="0.25">
      <c r="A67274" s="5"/>
      <c r="C67274" s="7"/>
    </row>
    <row r="67275" spans="1:3" x14ac:dyDescent="0.25">
      <c r="A67275" s="5"/>
      <c r="C67275" s="7"/>
    </row>
    <row r="67276" spans="1:3" x14ac:dyDescent="0.25">
      <c r="A67276" s="5"/>
      <c r="C67276" s="7"/>
    </row>
    <row r="67277" spans="1:3" x14ac:dyDescent="0.25">
      <c r="A67277" s="5"/>
      <c r="C67277" s="7"/>
    </row>
    <row r="67278" spans="1:3" x14ac:dyDescent="0.25">
      <c r="A67278" s="5"/>
      <c r="C67278" s="7"/>
    </row>
    <row r="67279" spans="1:3" x14ac:dyDescent="0.25">
      <c r="A67279" s="5"/>
      <c r="C67279" s="7"/>
    </row>
    <row r="67280" spans="1:3" x14ac:dyDescent="0.25">
      <c r="A67280" s="5"/>
      <c r="C67280" s="7"/>
    </row>
    <row r="67281" spans="1:3" x14ac:dyDescent="0.25">
      <c r="A67281" s="5"/>
      <c r="C67281" s="7"/>
    </row>
    <row r="67282" spans="1:3" x14ac:dyDescent="0.25">
      <c r="A67282" s="5"/>
      <c r="C67282" s="7"/>
    </row>
    <row r="67283" spans="1:3" x14ac:dyDescent="0.25">
      <c r="A67283" s="5"/>
      <c r="C67283" s="7"/>
    </row>
    <row r="67284" spans="1:3" x14ac:dyDescent="0.25">
      <c r="A67284" s="5"/>
      <c r="C67284" s="7"/>
    </row>
    <row r="67285" spans="1:3" x14ac:dyDescent="0.25">
      <c r="A67285" s="5"/>
      <c r="C67285" s="7"/>
    </row>
    <row r="67286" spans="1:3" x14ac:dyDescent="0.25">
      <c r="A67286" s="5"/>
      <c r="C67286" s="7"/>
    </row>
    <row r="67287" spans="1:3" x14ac:dyDescent="0.25">
      <c r="A67287" s="5"/>
      <c r="C67287" s="7"/>
    </row>
    <row r="67288" spans="1:3" x14ac:dyDescent="0.25">
      <c r="A67288" s="5"/>
      <c r="C67288" s="7"/>
    </row>
    <row r="67289" spans="1:3" x14ac:dyDescent="0.25">
      <c r="A67289" s="5"/>
      <c r="C67289" s="7"/>
    </row>
    <row r="67290" spans="1:3" x14ac:dyDescent="0.25">
      <c r="A67290" s="5"/>
      <c r="C67290" s="7"/>
    </row>
    <row r="67291" spans="1:3" x14ac:dyDescent="0.25">
      <c r="A67291" s="5"/>
      <c r="C67291" s="7"/>
    </row>
    <row r="67292" spans="1:3" x14ac:dyDescent="0.25">
      <c r="A67292" s="5"/>
      <c r="C67292" s="7"/>
    </row>
    <row r="67293" spans="1:3" x14ac:dyDescent="0.25">
      <c r="A67293" s="5"/>
      <c r="C67293" s="7"/>
    </row>
    <row r="67294" spans="1:3" x14ac:dyDescent="0.25">
      <c r="A67294" s="5"/>
      <c r="C67294" s="7"/>
    </row>
    <row r="67295" spans="1:3" x14ac:dyDescent="0.25">
      <c r="A67295" s="5"/>
      <c r="C67295" s="7"/>
    </row>
    <row r="67296" spans="1:3" x14ac:dyDescent="0.25">
      <c r="A67296" s="5"/>
      <c r="C67296" s="7"/>
    </row>
    <row r="67297" spans="1:3" x14ac:dyDescent="0.25">
      <c r="A67297" s="5"/>
      <c r="C67297" s="7"/>
    </row>
    <row r="67298" spans="1:3" x14ac:dyDescent="0.25">
      <c r="A67298" s="5"/>
      <c r="C67298" s="7"/>
    </row>
    <row r="67299" spans="1:3" x14ac:dyDescent="0.25">
      <c r="A67299" s="5"/>
      <c r="C67299" s="7"/>
    </row>
    <row r="67300" spans="1:3" x14ac:dyDescent="0.25">
      <c r="A67300" s="5"/>
      <c r="C67300" s="7"/>
    </row>
    <row r="67301" spans="1:3" x14ac:dyDescent="0.25">
      <c r="A67301" s="5"/>
      <c r="C67301" s="7"/>
    </row>
    <row r="67302" spans="1:3" x14ac:dyDescent="0.25">
      <c r="A67302" s="5"/>
      <c r="C67302" s="7"/>
    </row>
    <row r="67303" spans="1:3" x14ac:dyDescent="0.25">
      <c r="A67303" s="5"/>
      <c r="C67303" s="7"/>
    </row>
    <row r="67304" spans="1:3" x14ac:dyDescent="0.25">
      <c r="A67304" s="5"/>
      <c r="C67304" s="7"/>
    </row>
    <row r="67305" spans="1:3" x14ac:dyDescent="0.25">
      <c r="A67305" s="5"/>
      <c r="C67305" s="7"/>
    </row>
    <row r="67306" spans="1:3" x14ac:dyDescent="0.25">
      <c r="A67306" s="5"/>
      <c r="C67306" s="7"/>
    </row>
    <row r="67307" spans="1:3" x14ac:dyDescent="0.25">
      <c r="A67307" s="5"/>
      <c r="C67307" s="7"/>
    </row>
    <row r="67308" spans="1:3" x14ac:dyDescent="0.25">
      <c r="A67308" s="5"/>
      <c r="C67308" s="7"/>
    </row>
    <row r="67309" spans="1:3" x14ac:dyDescent="0.25">
      <c r="A67309" s="5"/>
      <c r="C67309" s="7"/>
    </row>
    <row r="67310" spans="1:3" x14ac:dyDescent="0.25">
      <c r="A67310" s="5"/>
      <c r="C67310" s="7"/>
    </row>
    <row r="67311" spans="1:3" x14ac:dyDescent="0.25">
      <c r="A67311" s="5"/>
      <c r="C67311" s="7"/>
    </row>
    <row r="67312" spans="1:3" x14ac:dyDescent="0.25">
      <c r="A67312" s="5"/>
      <c r="C67312" s="7"/>
    </row>
    <row r="67313" spans="1:3" x14ac:dyDescent="0.25">
      <c r="A67313" s="5"/>
      <c r="C67313" s="7"/>
    </row>
    <row r="67314" spans="1:3" x14ac:dyDescent="0.25">
      <c r="A67314" s="5"/>
      <c r="C67314" s="7"/>
    </row>
    <row r="67315" spans="1:3" x14ac:dyDescent="0.25">
      <c r="A67315" s="5"/>
      <c r="C67315" s="7"/>
    </row>
    <row r="67316" spans="1:3" x14ac:dyDescent="0.25">
      <c r="A67316" s="5"/>
      <c r="C67316" s="7"/>
    </row>
    <row r="67317" spans="1:3" x14ac:dyDescent="0.25">
      <c r="A67317" s="5"/>
      <c r="C67317" s="7"/>
    </row>
    <row r="67318" spans="1:3" x14ac:dyDescent="0.25">
      <c r="A67318" s="5"/>
      <c r="C67318" s="7"/>
    </row>
    <row r="67319" spans="1:3" x14ac:dyDescent="0.25">
      <c r="A67319" s="5"/>
      <c r="C67319" s="7"/>
    </row>
    <row r="67320" spans="1:3" x14ac:dyDescent="0.25">
      <c r="A67320" s="5"/>
      <c r="C67320" s="7"/>
    </row>
    <row r="67321" spans="1:3" x14ac:dyDescent="0.25">
      <c r="A67321" s="5"/>
      <c r="C67321" s="7"/>
    </row>
    <row r="67322" spans="1:3" x14ac:dyDescent="0.25">
      <c r="A67322" s="5"/>
      <c r="C67322" s="7"/>
    </row>
    <row r="67323" spans="1:3" x14ac:dyDescent="0.25">
      <c r="A67323" s="5"/>
      <c r="C67323" s="7"/>
    </row>
    <row r="67324" spans="1:3" x14ac:dyDescent="0.25">
      <c r="A67324" s="5"/>
      <c r="C67324" s="7"/>
    </row>
    <row r="67325" spans="1:3" x14ac:dyDescent="0.25">
      <c r="A67325" s="5"/>
      <c r="C67325" s="7"/>
    </row>
    <row r="67326" spans="1:3" x14ac:dyDescent="0.25">
      <c r="A67326" s="5"/>
      <c r="C67326" s="7"/>
    </row>
    <row r="67327" spans="1:3" x14ac:dyDescent="0.25">
      <c r="A67327" s="5"/>
      <c r="C67327" s="7"/>
    </row>
    <row r="67328" spans="1:3" x14ac:dyDescent="0.25">
      <c r="A67328" s="5"/>
      <c r="C67328" s="7"/>
    </row>
    <row r="67329" spans="1:3" x14ac:dyDescent="0.25">
      <c r="A67329" s="5"/>
      <c r="C67329" s="7"/>
    </row>
    <row r="67330" spans="1:3" x14ac:dyDescent="0.25">
      <c r="A67330" s="5"/>
      <c r="C67330" s="7"/>
    </row>
    <row r="67331" spans="1:3" x14ac:dyDescent="0.25">
      <c r="A67331" s="5"/>
      <c r="C67331" s="7"/>
    </row>
    <row r="67332" spans="1:3" x14ac:dyDescent="0.25">
      <c r="A67332" s="5"/>
      <c r="C67332" s="7"/>
    </row>
    <row r="67333" spans="1:3" x14ac:dyDescent="0.25">
      <c r="A67333" s="5"/>
      <c r="C67333" s="7"/>
    </row>
    <row r="67334" spans="1:3" x14ac:dyDescent="0.25">
      <c r="A67334" s="5"/>
      <c r="C67334" s="7"/>
    </row>
    <row r="67335" spans="1:3" x14ac:dyDescent="0.25">
      <c r="A67335" s="5"/>
      <c r="C67335" s="7"/>
    </row>
    <row r="67336" spans="1:3" x14ac:dyDescent="0.25">
      <c r="A67336" s="5"/>
      <c r="C67336" s="7"/>
    </row>
    <row r="67337" spans="1:3" x14ac:dyDescent="0.25">
      <c r="A67337" s="5"/>
      <c r="C67337" s="7"/>
    </row>
    <row r="67338" spans="1:3" x14ac:dyDescent="0.25">
      <c r="A67338" s="5"/>
      <c r="C67338" s="7"/>
    </row>
    <row r="67339" spans="1:3" x14ac:dyDescent="0.25">
      <c r="A67339" s="5"/>
      <c r="C67339" s="7"/>
    </row>
    <row r="67340" spans="1:3" x14ac:dyDescent="0.25">
      <c r="A67340" s="5"/>
      <c r="C67340" s="7"/>
    </row>
    <row r="67341" spans="1:3" x14ac:dyDescent="0.25">
      <c r="A67341" s="5"/>
      <c r="C67341" s="7"/>
    </row>
    <row r="67342" spans="1:3" x14ac:dyDescent="0.25">
      <c r="A67342" s="5"/>
      <c r="C67342" s="7"/>
    </row>
    <row r="67343" spans="1:3" x14ac:dyDescent="0.25">
      <c r="A67343" s="5"/>
      <c r="C67343" s="7"/>
    </row>
    <row r="67344" spans="1:3" x14ac:dyDescent="0.25">
      <c r="A67344" s="5"/>
      <c r="C67344" s="7"/>
    </row>
    <row r="67345" spans="1:3" x14ac:dyDescent="0.25">
      <c r="A67345" s="5"/>
      <c r="C67345" s="7"/>
    </row>
    <row r="67346" spans="1:3" x14ac:dyDescent="0.25">
      <c r="A67346" s="5"/>
      <c r="C67346" s="7"/>
    </row>
    <row r="67347" spans="1:3" x14ac:dyDescent="0.25">
      <c r="A67347" s="5"/>
      <c r="C67347" s="7"/>
    </row>
    <row r="67348" spans="1:3" x14ac:dyDescent="0.25">
      <c r="A67348" s="5"/>
      <c r="C67348" s="7"/>
    </row>
    <row r="67349" spans="1:3" x14ac:dyDescent="0.25">
      <c r="A67349" s="5"/>
      <c r="C67349" s="7"/>
    </row>
    <row r="67350" spans="1:3" x14ac:dyDescent="0.25">
      <c r="A67350" s="5"/>
      <c r="C67350" s="7"/>
    </row>
    <row r="67351" spans="1:3" x14ac:dyDescent="0.25">
      <c r="A67351" s="5"/>
      <c r="C67351" s="7"/>
    </row>
    <row r="67352" spans="1:3" x14ac:dyDescent="0.25">
      <c r="A67352" s="5"/>
      <c r="C67352" s="7"/>
    </row>
    <row r="67353" spans="1:3" x14ac:dyDescent="0.25">
      <c r="A67353" s="5"/>
      <c r="C67353" s="7"/>
    </row>
    <row r="67354" spans="1:3" x14ac:dyDescent="0.25">
      <c r="A67354" s="5"/>
      <c r="C67354" s="7"/>
    </row>
    <row r="67355" spans="1:3" x14ac:dyDescent="0.25">
      <c r="A67355" s="5"/>
      <c r="C67355" s="7"/>
    </row>
    <row r="67356" spans="1:3" x14ac:dyDescent="0.25">
      <c r="A67356" s="5"/>
      <c r="C67356" s="7"/>
    </row>
    <row r="67357" spans="1:3" x14ac:dyDescent="0.25">
      <c r="A67357" s="5"/>
      <c r="C67357" s="7"/>
    </row>
    <row r="67358" spans="1:3" x14ac:dyDescent="0.25">
      <c r="A67358" s="5"/>
      <c r="C67358" s="7"/>
    </row>
    <row r="67359" spans="1:3" x14ac:dyDescent="0.25">
      <c r="A67359" s="5"/>
      <c r="C67359" s="7"/>
    </row>
    <row r="67360" spans="1:3" x14ac:dyDescent="0.25">
      <c r="A67360" s="5"/>
      <c r="C67360" s="7"/>
    </row>
    <row r="67361" spans="1:3" x14ac:dyDescent="0.25">
      <c r="A67361" s="5"/>
      <c r="C67361" s="7"/>
    </row>
    <row r="67362" spans="1:3" x14ac:dyDescent="0.25">
      <c r="A67362" s="5"/>
      <c r="C67362" s="7"/>
    </row>
    <row r="67363" spans="1:3" x14ac:dyDescent="0.25">
      <c r="A67363" s="5"/>
      <c r="C67363" s="7"/>
    </row>
    <row r="67364" spans="1:3" x14ac:dyDescent="0.25">
      <c r="A67364" s="5"/>
      <c r="C67364" s="7"/>
    </row>
    <row r="67365" spans="1:3" x14ac:dyDescent="0.25">
      <c r="A67365" s="5"/>
      <c r="C67365" s="7"/>
    </row>
    <row r="67366" spans="1:3" x14ac:dyDescent="0.25">
      <c r="A67366" s="5"/>
      <c r="C67366" s="7"/>
    </row>
    <row r="67367" spans="1:3" x14ac:dyDescent="0.25">
      <c r="A67367" s="5"/>
      <c r="C67367" s="7"/>
    </row>
    <row r="67368" spans="1:3" x14ac:dyDescent="0.25">
      <c r="A67368" s="5"/>
      <c r="C67368" s="7"/>
    </row>
    <row r="67369" spans="1:3" x14ac:dyDescent="0.25">
      <c r="A67369" s="5"/>
      <c r="C67369" s="7"/>
    </row>
    <row r="67370" spans="1:3" x14ac:dyDescent="0.25">
      <c r="A67370" s="5"/>
      <c r="C67370" s="7"/>
    </row>
    <row r="67371" spans="1:3" x14ac:dyDescent="0.25">
      <c r="A67371" s="5"/>
      <c r="C67371" s="7"/>
    </row>
    <row r="67372" spans="1:3" x14ac:dyDescent="0.25">
      <c r="A67372" s="5"/>
      <c r="C67372" s="7"/>
    </row>
    <row r="67373" spans="1:3" x14ac:dyDescent="0.25">
      <c r="A67373" s="5"/>
      <c r="C67373" s="7"/>
    </row>
    <row r="67374" spans="1:3" x14ac:dyDescent="0.25">
      <c r="A67374" s="5"/>
      <c r="C67374" s="7"/>
    </row>
    <row r="67375" spans="1:3" x14ac:dyDescent="0.25">
      <c r="A67375" s="5"/>
      <c r="C67375" s="7"/>
    </row>
    <row r="67376" spans="1:3" x14ac:dyDescent="0.25">
      <c r="A67376" s="5"/>
      <c r="C67376" s="7"/>
    </row>
    <row r="67377" spans="1:3" x14ac:dyDescent="0.25">
      <c r="A67377" s="5"/>
      <c r="C67377" s="7"/>
    </row>
    <row r="67378" spans="1:3" x14ac:dyDescent="0.25">
      <c r="A67378" s="5"/>
      <c r="C67378" s="7"/>
    </row>
    <row r="67379" spans="1:3" x14ac:dyDescent="0.25">
      <c r="A67379" s="5"/>
      <c r="C67379" s="7"/>
    </row>
    <row r="67380" spans="1:3" x14ac:dyDescent="0.25">
      <c r="A67380" s="5"/>
      <c r="C67380" s="7"/>
    </row>
    <row r="67381" spans="1:3" x14ac:dyDescent="0.25">
      <c r="A67381" s="5"/>
      <c r="C67381" s="7"/>
    </row>
    <row r="67382" spans="1:3" x14ac:dyDescent="0.25">
      <c r="A67382" s="5"/>
      <c r="C67382" s="7"/>
    </row>
    <row r="67383" spans="1:3" x14ac:dyDescent="0.25">
      <c r="A67383" s="5"/>
      <c r="C67383" s="7"/>
    </row>
    <row r="67384" spans="1:3" x14ac:dyDescent="0.25">
      <c r="A67384" s="5"/>
      <c r="C67384" s="7"/>
    </row>
    <row r="67385" spans="1:3" x14ac:dyDescent="0.25">
      <c r="A67385" s="5"/>
      <c r="C67385" s="7"/>
    </row>
    <row r="67386" spans="1:3" x14ac:dyDescent="0.25">
      <c r="A67386" s="5"/>
      <c r="C67386" s="7"/>
    </row>
    <row r="67387" spans="1:3" x14ac:dyDescent="0.25">
      <c r="A67387" s="5"/>
      <c r="C67387" s="7"/>
    </row>
    <row r="67388" spans="1:3" x14ac:dyDescent="0.25">
      <c r="A67388" s="5"/>
      <c r="C67388" s="7"/>
    </row>
    <row r="67389" spans="1:3" x14ac:dyDescent="0.25">
      <c r="A67389" s="5"/>
      <c r="C67389" s="7"/>
    </row>
    <row r="67390" spans="1:3" x14ac:dyDescent="0.25">
      <c r="A67390" s="5"/>
      <c r="C67390" s="7"/>
    </row>
    <row r="67391" spans="1:3" x14ac:dyDescent="0.25">
      <c r="A67391" s="5"/>
      <c r="C67391" s="7"/>
    </row>
    <row r="67392" spans="1:3" x14ac:dyDescent="0.25">
      <c r="A67392" s="5"/>
      <c r="C67392" s="7"/>
    </row>
    <row r="67393" spans="1:3" x14ac:dyDescent="0.25">
      <c r="A67393" s="5"/>
      <c r="C67393" s="7"/>
    </row>
    <row r="67394" spans="1:3" x14ac:dyDescent="0.25">
      <c r="A67394" s="5"/>
      <c r="C67394" s="7"/>
    </row>
    <row r="67395" spans="1:3" x14ac:dyDescent="0.25">
      <c r="A67395" s="5"/>
      <c r="C67395" s="7"/>
    </row>
    <row r="67396" spans="1:3" x14ac:dyDescent="0.25">
      <c r="A67396" s="5"/>
      <c r="C67396" s="7"/>
    </row>
    <row r="67397" spans="1:3" x14ac:dyDescent="0.25">
      <c r="A67397" s="5"/>
      <c r="C67397" s="7"/>
    </row>
    <row r="67398" spans="1:3" x14ac:dyDescent="0.25">
      <c r="A67398" s="5"/>
      <c r="C67398" s="7"/>
    </row>
    <row r="67399" spans="1:3" x14ac:dyDescent="0.25">
      <c r="A67399" s="5"/>
      <c r="C67399" s="7"/>
    </row>
    <row r="67400" spans="1:3" x14ac:dyDescent="0.25">
      <c r="A67400" s="5"/>
      <c r="C67400" s="7"/>
    </row>
    <row r="67401" spans="1:3" x14ac:dyDescent="0.25">
      <c r="A67401" s="5"/>
      <c r="C67401" s="7"/>
    </row>
    <row r="67402" spans="1:3" x14ac:dyDescent="0.25">
      <c r="A67402" s="5"/>
      <c r="C67402" s="7"/>
    </row>
    <row r="67403" spans="1:3" x14ac:dyDescent="0.25">
      <c r="A67403" s="5"/>
      <c r="C67403" s="7"/>
    </row>
    <row r="67404" spans="1:3" x14ac:dyDescent="0.25">
      <c r="A67404" s="5"/>
      <c r="C67404" s="7"/>
    </row>
    <row r="67405" spans="1:3" x14ac:dyDescent="0.25">
      <c r="A67405" s="5"/>
      <c r="C67405" s="7"/>
    </row>
    <row r="67406" spans="1:3" x14ac:dyDescent="0.25">
      <c r="A67406" s="5"/>
      <c r="C67406" s="7"/>
    </row>
    <row r="67407" spans="1:3" x14ac:dyDescent="0.25">
      <c r="A67407" s="5"/>
      <c r="C67407" s="7"/>
    </row>
    <row r="67408" spans="1:3" x14ac:dyDescent="0.25">
      <c r="A67408" s="5"/>
      <c r="C67408" s="7"/>
    </row>
    <row r="67409" spans="1:3" x14ac:dyDescent="0.25">
      <c r="A67409" s="5"/>
      <c r="C67409" s="7"/>
    </row>
    <row r="67410" spans="1:3" x14ac:dyDescent="0.25">
      <c r="A67410" s="5"/>
      <c r="C67410" s="7"/>
    </row>
    <row r="67411" spans="1:3" x14ac:dyDescent="0.25">
      <c r="A67411" s="5"/>
      <c r="C67411" s="7"/>
    </row>
    <row r="67412" spans="1:3" x14ac:dyDescent="0.25">
      <c r="A67412" s="5"/>
      <c r="C67412" s="7"/>
    </row>
    <row r="67413" spans="1:3" x14ac:dyDescent="0.25">
      <c r="A67413" s="5"/>
      <c r="C67413" s="7"/>
    </row>
    <row r="67414" spans="1:3" x14ac:dyDescent="0.25">
      <c r="A67414" s="5"/>
      <c r="C67414" s="7"/>
    </row>
    <row r="67415" spans="1:3" x14ac:dyDescent="0.25">
      <c r="A67415" s="5"/>
      <c r="C67415" s="7"/>
    </row>
    <row r="67416" spans="1:3" x14ac:dyDescent="0.25">
      <c r="A67416" s="5"/>
      <c r="C67416" s="7"/>
    </row>
    <row r="67417" spans="1:3" x14ac:dyDescent="0.25">
      <c r="A67417" s="5"/>
      <c r="C67417" s="7"/>
    </row>
    <row r="67418" spans="1:3" x14ac:dyDescent="0.25">
      <c r="A67418" s="5"/>
      <c r="C67418" s="7"/>
    </row>
    <row r="67419" spans="1:3" x14ac:dyDescent="0.25">
      <c r="A67419" s="5"/>
      <c r="C67419" s="7"/>
    </row>
    <row r="67420" spans="1:3" x14ac:dyDescent="0.25">
      <c r="A67420" s="5"/>
      <c r="C67420" s="7"/>
    </row>
    <row r="67421" spans="1:3" x14ac:dyDescent="0.25">
      <c r="A67421" s="5"/>
      <c r="C67421" s="7"/>
    </row>
    <row r="67422" spans="1:3" x14ac:dyDescent="0.25">
      <c r="A67422" s="5"/>
      <c r="C67422" s="7"/>
    </row>
    <row r="67423" spans="1:3" x14ac:dyDescent="0.25">
      <c r="A67423" s="5"/>
      <c r="C67423" s="7"/>
    </row>
    <row r="67424" spans="1:3" x14ac:dyDescent="0.25">
      <c r="A67424" s="5"/>
      <c r="C67424" s="7"/>
    </row>
    <row r="67425" spans="1:3" x14ac:dyDescent="0.25">
      <c r="A67425" s="5"/>
      <c r="C67425" s="7"/>
    </row>
    <row r="67426" spans="1:3" x14ac:dyDescent="0.25">
      <c r="A67426" s="5"/>
      <c r="C67426" s="7"/>
    </row>
    <row r="67427" spans="1:3" x14ac:dyDescent="0.25">
      <c r="A67427" s="5"/>
      <c r="C67427" s="7"/>
    </row>
    <row r="67428" spans="1:3" x14ac:dyDescent="0.25">
      <c r="A67428" s="5"/>
      <c r="C67428" s="7"/>
    </row>
    <row r="67429" spans="1:3" x14ac:dyDescent="0.25">
      <c r="A67429" s="5"/>
      <c r="C67429" s="7"/>
    </row>
    <row r="67430" spans="1:3" x14ac:dyDescent="0.25">
      <c r="A67430" s="5"/>
      <c r="C67430" s="7"/>
    </row>
    <row r="67431" spans="1:3" x14ac:dyDescent="0.25">
      <c r="A67431" s="5"/>
      <c r="C67431" s="7"/>
    </row>
    <row r="67432" spans="1:3" x14ac:dyDescent="0.25">
      <c r="A67432" s="5"/>
      <c r="C67432" s="7"/>
    </row>
    <row r="67433" spans="1:3" x14ac:dyDescent="0.25">
      <c r="A67433" s="5"/>
      <c r="C67433" s="7"/>
    </row>
    <row r="67434" spans="1:3" x14ac:dyDescent="0.25">
      <c r="A67434" s="5"/>
      <c r="C67434" s="7"/>
    </row>
    <row r="67435" spans="1:3" x14ac:dyDescent="0.25">
      <c r="A67435" s="5"/>
      <c r="C67435" s="7"/>
    </row>
    <row r="67436" spans="1:3" x14ac:dyDescent="0.25">
      <c r="A67436" s="5"/>
      <c r="C67436" s="7"/>
    </row>
    <row r="67437" spans="1:3" x14ac:dyDescent="0.25">
      <c r="A67437" s="5"/>
      <c r="C67437" s="7"/>
    </row>
    <row r="67438" spans="1:3" x14ac:dyDescent="0.25">
      <c r="A67438" s="5"/>
      <c r="C67438" s="7"/>
    </row>
    <row r="67439" spans="1:3" x14ac:dyDescent="0.25">
      <c r="A67439" s="5"/>
      <c r="C67439" s="7"/>
    </row>
    <row r="67440" spans="1:3" x14ac:dyDescent="0.25">
      <c r="A67440" s="5"/>
      <c r="C67440" s="7"/>
    </row>
    <row r="67441" spans="1:3" x14ac:dyDescent="0.25">
      <c r="A67441" s="5"/>
      <c r="C67441" s="7"/>
    </row>
    <row r="67442" spans="1:3" x14ac:dyDescent="0.25">
      <c r="A67442" s="5"/>
      <c r="C67442" s="7"/>
    </row>
    <row r="67443" spans="1:3" x14ac:dyDescent="0.25">
      <c r="A67443" s="5"/>
      <c r="C67443" s="7"/>
    </row>
    <row r="67444" spans="1:3" x14ac:dyDescent="0.25">
      <c r="A67444" s="5"/>
      <c r="C67444" s="7"/>
    </row>
    <row r="67445" spans="1:3" x14ac:dyDescent="0.25">
      <c r="A67445" s="5"/>
      <c r="C67445" s="7"/>
    </row>
    <row r="67446" spans="1:3" x14ac:dyDescent="0.25">
      <c r="A67446" s="5"/>
      <c r="C67446" s="7"/>
    </row>
    <row r="67447" spans="1:3" x14ac:dyDescent="0.25">
      <c r="A67447" s="5"/>
      <c r="C67447" s="7"/>
    </row>
    <row r="67448" spans="1:3" x14ac:dyDescent="0.25">
      <c r="A67448" s="5"/>
      <c r="C67448" s="7"/>
    </row>
    <row r="67449" spans="1:3" x14ac:dyDescent="0.25">
      <c r="A67449" s="5"/>
      <c r="C67449" s="7"/>
    </row>
    <row r="67450" spans="1:3" x14ac:dyDescent="0.25">
      <c r="A67450" s="5"/>
      <c r="C67450" s="7"/>
    </row>
    <row r="67451" spans="1:3" x14ac:dyDescent="0.25">
      <c r="A67451" s="5"/>
      <c r="C67451" s="7"/>
    </row>
    <row r="67452" spans="1:3" x14ac:dyDescent="0.25">
      <c r="A67452" s="5"/>
      <c r="C67452" s="7"/>
    </row>
    <row r="67453" spans="1:3" x14ac:dyDescent="0.25">
      <c r="A67453" s="5"/>
      <c r="C67453" s="7"/>
    </row>
    <row r="67454" spans="1:3" x14ac:dyDescent="0.25">
      <c r="A67454" s="5"/>
      <c r="C67454" s="7"/>
    </row>
    <row r="67455" spans="1:3" x14ac:dyDescent="0.25">
      <c r="A67455" s="5"/>
      <c r="C67455" s="7"/>
    </row>
    <row r="67456" spans="1:3" x14ac:dyDescent="0.25">
      <c r="A67456" s="5"/>
      <c r="C67456" s="7"/>
    </row>
    <row r="67457" spans="1:3" x14ac:dyDescent="0.25">
      <c r="A67457" s="5"/>
      <c r="C67457" s="7"/>
    </row>
    <row r="67458" spans="1:3" x14ac:dyDescent="0.25">
      <c r="A67458" s="5"/>
      <c r="C67458" s="7"/>
    </row>
    <row r="67459" spans="1:3" x14ac:dyDescent="0.25">
      <c r="A67459" s="5"/>
      <c r="C67459" s="7"/>
    </row>
    <row r="67460" spans="1:3" x14ac:dyDescent="0.25">
      <c r="A67460" s="5"/>
      <c r="C67460" s="7"/>
    </row>
    <row r="67461" spans="1:3" x14ac:dyDescent="0.25">
      <c r="A67461" s="5"/>
      <c r="C67461" s="7"/>
    </row>
    <row r="67462" spans="1:3" x14ac:dyDescent="0.25">
      <c r="A67462" s="5"/>
      <c r="C67462" s="7"/>
    </row>
    <row r="67463" spans="1:3" x14ac:dyDescent="0.25">
      <c r="A67463" s="5"/>
      <c r="C67463" s="7"/>
    </row>
    <row r="67464" spans="1:3" x14ac:dyDescent="0.25">
      <c r="A67464" s="5"/>
      <c r="C67464" s="7"/>
    </row>
    <row r="67465" spans="1:3" x14ac:dyDescent="0.25">
      <c r="A67465" s="5"/>
      <c r="C67465" s="7"/>
    </row>
    <row r="67466" spans="1:3" x14ac:dyDescent="0.25">
      <c r="A67466" s="5"/>
      <c r="C67466" s="7"/>
    </row>
    <row r="67467" spans="1:3" x14ac:dyDescent="0.25">
      <c r="A67467" s="5"/>
      <c r="C67467" s="7"/>
    </row>
    <row r="67468" spans="1:3" x14ac:dyDescent="0.25">
      <c r="A67468" s="5"/>
      <c r="C67468" s="7"/>
    </row>
    <row r="67469" spans="1:3" x14ac:dyDescent="0.25">
      <c r="A67469" s="5"/>
      <c r="C67469" s="7"/>
    </row>
    <row r="67470" spans="1:3" x14ac:dyDescent="0.25">
      <c r="A67470" s="5"/>
      <c r="C67470" s="7"/>
    </row>
    <row r="67471" spans="1:3" x14ac:dyDescent="0.25">
      <c r="A67471" s="5"/>
      <c r="C67471" s="7"/>
    </row>
    <row r="67472" spans="1:3" x14ac:dyDescent="0.25">
      <c r="A67472" s="5"/>
      <c r="C67472" s="7"/>
    </row>
    <row r="67473" spans="1:3" x14ac:dyDescent="0.25">
      <c r="A67473" s="5"/>
      <c r="C67473" s="7"/>
    </row>
    <row r="67474" spans="1:3" x14ac:dyDescent="0.25">
      <c r="A67474" s="5"/>
      <c r="C67474" s="7"/>
    </row>
    <row r="67475" spans="1:3" x14ac:dyDescent="0.25">
      <c r="A67475" s="5"/>
      <c r="C67475" s="7"/>
    </row>
    <row r="67476" spans="1:3" x14ac:dyDescent="0.25">
      <c r="A67476" s="5"/>
      <c r="C67476" s="7"/>
    </row>
    <row r="67477" spans="1:3" x14ac:dyDescent="0.25">
      <c r="A67477" s="5"/>
      <c r="C67477" s="7"/>
    </row>
    <row r="67478" spans="1:3" x14ac:dyDescent="0.25">
      <c r="A67478" s="5"/>
      <c r="C67478" s="7"/>
    </row>
    <row r="67479" spans="1:3" x14ac:dyDescent="0.25">
      <c r="A67479" s="5"/>
      <c r="C67479" s="7"/>
    </row>
    <row r="67480" spans="1:3" x14ac:dyDescent="0.25">
      <c r="A67480" s="5"/>
      <c r="C67480" s="7"/>
    </row>
    <row r="67481" spans="1:3" x14ac:dyDescent="0.25">
      <c r="A67481" s="5"/>
      <c r="C67481" s="7"/>
    </row>
    <row r="67482" spans="1:3" x14ac:dyDescent="0.25">
      <c r="A67482" s="5"/>
      <c r="C67482" s="7"/>
    </row>
    <row r="67483" spans="1:3" x14ac:dyDescent="0.25">
      <c r="A67483" s="5"/>
      <c r="C67483" s="7"/>
    </row>
    <row r="67484" spans="1:3" x14ac:dyDescent="0.25">
      <c r="A67484" s="5"/>
      <c r="C67484" s="7"/>
    </row>
    <row r="67485" spans="1:3" x14ac:dyDescent="0.25">
      <c r="A67485" s="5"/>
      <c r="C67485" s="7"/>
    </row>
    <row r="67486" spans="1:3" x14ac:dyDescent="0.25">
      <c r="A67486" s="5"/>
      <c r="C67486" s="7"/>
    </row>
    <row r="67487" spans="1:3" x14ac:dyDescent="0.25">
      <c r="A67487" s="5"/>
      <c r="C67487" s="7"/>
    </row>
    <row r="67488" spans="1:3" x14ac:dyDescent="0.25">
      <c r="A67488" s="5"/>
      <c r="C67488" s="7"/>
    </row>
    <row r="67489" spans="1:3" x14ac:dyDescent="0.25">
      <c r="A67489" s="5"/>
      <c r="C67489" s="7"/>
    </row>
    <row r="67490" spans="1:3" x14ac:dyDescent="0.25">
      <c r="A67490" s="5"/>
      <c r="C67490" s="7"/>
    </row>
    <row r="67491" spans="1:3" x14ac:dyDescent="0.25">
      <c r="A67491" s="5"/>
      <c r="C67491" s="7"/>
    </row>
    <row r="67492" spans="1:3" x14ac:dyDescent="0.25">
      <c r="A67492" s="5"/>
      <c r="C67492" s="7"/>
    </row>
    <row r="67493" spans="1:3" x14ac:dyDescent="0.25">
      <c r="A67493" s="5"/>
      <c r="C67493" s="7"/>
    </row>
    <row r="67494" spans="1:3" x14ac:dyDescent="0.25">
      <c r="A67494" s="5"/>
      <c r="C67494" s="7"/>
    </row>
    <row r="67495" spans="1:3" x14ac:dyDescent="0.25">
      <c r="A67495" s="5"/>
      <c r="C67495" s="7"/>
    </row>
    <row r="67496" spans="1:3" x14ac:dyDescent="0.25">
      <c r="A67496" s="5"/>
      <c r="C67496" s="7"/>
    </row>
    <row r="67497" spans="1:3" x14ac:dyDescent="0.25">
      <c r="A67497" s="5"/>
      <c r="C67497" s="7"/>
    </row>
    <row r="67498" spans="1:3" x14ac:dyDescent="0.25">
      <c r="A67498" s="5"/>
      <c r="C67498" s="7"/>
    </row>
    <row r="67499" spans="1:3" x14ac:dyDescent="0.25">
      <c r="A67499" s="5"/>
      <c r="C67499" s="7"/>
    </row>
    <row r="67500" spans="1:3" x14ac:dyDescent="0.25">
      <c r="A67500" s="5"/>
      <c r="C67500" s="7"/>
    </row>
    <row r="67501" spans="1:3" x14ac:dyDescent="0.25">
      <c r="A67501" s="5"/>
      <c r="C67501" s="7"/>
    </row>
    <row r="67502" spans="1:3" x14ac:dyDescent="0.25">
      <c r="A67502" s="5"/>
      <c r="C67502" s="7"/>
    </row>
    <row r="67503" spans="1:3" x14ac:dyDescent="0.25">
      <c r="A67503" s="5"/>
      <c r="C67503" s="7"/>
    </row>
    <row r="67504" spans="1:3" x14ac:dyDescent="0.25">
      <c r="A67504" s="5"/>
      <c r="C67504" s="7"/>
    </row>
    <row r="67505" spans="1:3" x14ac:dyDescent="0.25">
      <c r="A67505" s="5"/>
      <c r="C67505" s="7"/>
    </row>
    <row r="67506" spans="1:3" x14ac:dyDescent="0.25">
      <c r="A67506" s="5"/>
      <c r="C67506" s="7"/>
    </row>
    <row r="67507" spans="1:3" x14ac:dyDescent="0.25">
      <c r="A67507" s="5"/>
      <c r="C67507" s="7"/>
    </row>
    <row r="67508" spans="1:3" x14ac:dyDescent="0.25">
      <c r="A67508" s="5"/>
      <c r="C67508" s="7"/>
    </row>
    <row r="67509" spans="1:3" x14ac:dyDescent="0.25">
      <c r="A67509" s="5"/>
      <c r="C67509" s="7"/>
    </row>
    <row r="67510" spans="1:3" x14ac:dyDescent="0.25">
      <c r="A67510" s="5"/>
      <c r="C67510" s="7"/>
    </row>
    <row r="67511" spans="1:3" x14ac:dyDescent="0.25">
      <c r="A67511" s="5"/>
      <c r="C67511" s="7"/>
    </row>
    <row r="67512" spans="1:3" x14ac:dyDescent="0.25">
      <c r="A67512" s="5"/>
      <c r="C67512" s="7"/>
    </row>
    <row r="67513" spans="1:3" x14ac:dyDescent="0.25">
      <c r="A67513" s="5"/>
      <c r="C67513" s="7"/>
    </row>
    <row r="67514" spans="1:3" x14ac:dyDescent="0.25">
      <c r="A67514" s="5"/>
      <c r="C67514" s="7"/>
    </row>
    <row r="67515" spans="1:3" x14ac:dyDescent="0.25">
      <c r="A67515" s="5"/>
      <c r="C67515" s="7"/>
    </row>
    <row r="67516" spans="1:3" x14ac:dyDescent="0.25">
      <c r="A67516" s="5"/>
      <c r="C67516" s="7"/>
    </row>
    <row r="67517" spans="1:3" x14ac:dyDescent="0.25">
      <c r="A67517" s="5"/>
      <c r="C67517" s="7"/>
    </row>
    <row r="67518" spans="1:3" x14ac:dyDescent="0.25">
      <c r="A67518" s="5"/>
      <c r="C67518" s="7"/>
    </row>
    <row r="67519" spans="1:3" x14ac:dyDescent="0.25">
      <c r="A67519" s="5"/>
      <c r="C67519" s="7"/>
    </row>
    <row r="67520" spans="1:3" x14ac:dyDescent="0.25">
      <c r="A67520" s="5"/>
      <c r="C67520" s="7"/>
    </row>
    <row r="67521" spans="1:3" x14ac:dyDescent="0.25">
      <c r="A67521" s="5"/>
      <c r="C67521" s="7"/>
    </row>
    <row r="67522" spans="1:3" x14ac:dyDescent="0.25">
      <c r="A67522" s="5"/>
      <c r="C67522" s="7"/>
    </row>
    <row r="67523" spans="1:3" x14ac:dyDescent="0.25">
      <c r="A67523" s="5"/>
      <c r="C67523" s="7"/>
    </row>
    <row r="67524" spans="1:3" x14ac:dyDescent="0.25">
      <c r="A67524" s="5"/>
      <c r="C67524" s="7"/>
    </row>
    <row r="67525" spans="1:3" x14ac:dyDescent="0.25">
      <c r="A67525" s="5"/>
      <c r="C67525" s="7"/>
    </row>
    <row r="67526" spans="1:3" x14ac:dyDescent="0.25">
      <c r="A67526" s="5"/>
      <c r="C67526" s="7"/>
    </row>
    <row r="67527" spans="1:3" x14ac:dyDescent="0.25">
      <c r="A67527" s="5"/>
      <c r="C67527" s="7"/>
    </row>
    <row r="67528" spans="1:3" x14ac:dyDescent="0.25">
      <c r="A67528" s="5"/>
      <c r="C67528" s="7"/>
    </row>
    <row r="67529" spans="1:3" x14ac:dyDescent="0.25">
      <c r="A67529" s="5"/>
      <c r="C67529" s="7"/>
    </row>
    <row r="67530" spans="1:3" x14ac:dyDescent="0.25">
      <c r="A67530" s="5"/>
      <c r="C67530" s="7"/>
    </row>
    <row r="67531" spans="1:3" x14ac:dyDescent="0.25">
      <c r="A67531" s="5"/>
      <c r="C67531" s="7"/>
    </row>
    <row r="67532" spans="1:3" x14ac:dyDescent="0.25">
      <c r="A67532" s="5"/>
      <c r="C67532" s="7"/>
    </row>
    <row r="67533" spans="1:3" x14ac:dyDescent="0.25">
      <c r="A67533" s="5"/>
      <c r="C67533" s="7"/>
    </row>
    <row r="67534" spans="1:3" x14ac:dyDescent="0.25">
      <c r="A67534" s="5"/>
      <c r="C67534" s="7"/>
    </row>
    <row r="67535" spans="1:3" x14ac:dyDescent="0.25">
      <c r="A67535" s="5"/>
      <c r="C67535" s="7"/>
    </row>
    <row r="67536" spans="1:3" x14ac:dyDescent="0.25">
      <c r="A67536" s="5"/>
      <c r="C67536" s="7"/>
    </row>
    <row r="67537" spans="1:3" x14ac:dyDescent="0.25">
      <c r="A67537" s="5"/>
      <c r="C67537" s="7"/>
    </row>
    <row r="67538" spans="1:3" x14ac:dyDescent="0.25">
      <c r="A67538" s="5"/>
      <c r="C67538" s="7"/>
    </row>
    <row r="67539" spans="1:3" x14ac:dyDescent="0.25">
      <c r="A67539" s="5"/>
      <c r="C67539" s="7"/>
    </row>
    <row r="67540" spans="1:3" x14ac:dyDescent="0.25">
      <c r="A67540" s="5"/>
      <c r="C67540" s="7"/>
    </row>
    <row r="67541" spans="1:3" x14ac:dyDescent="0.25">
      <c r="A67541" s="5"/>
      <c r="C67541" s="7"/>
    </row>
    <row r="67542" spans="1:3" x14ac:dyDescent="0.25">
      <c r="A67542" s="5"/>
      <c r="C67542" s="7"/>
    </row>
    <row r="67543" spans="1:3" x14ac:dyDescent="0.25">
      <c r="A67543" s="5"/>
      <c r="C67543" s="7"/>
    </row>
    <row r="67544" spans="1:3" x14ac:dyDescent="0.25">
      <c r="A67544" s="5"/>
      <c r="C67544" s="7"/>
    </row>
    <row r="67545" spans="1:3" x14ac:dyDescent="0.25">
      <c r="A67545" s="5"/>
      <c r="C67545" s="7"/>
    </row>
    <row r="67546" spans="1:3" x14ac:dyDescent="0.25">
      <c r="A67546" s="5"/>
      <c r="C67546" s="7"/>
    </row>
    <row r="67547" spans="1:3" x14ac:dyDescent="0.25">
      <c r="A67547" s="5"/>
      <c r="C67547" s="7"/>
    </row>
    <row r="67548" spans="1:3" x14ac:dyDescent="0.25">
      <c r="A67548" s="5"/>
      <c r="C67548" s="7"/>
    </row>
    <row r="67549" spans="1:3" x14ac:dyDescent="0.25">
      <c r="A67549" s="5"/>
      <c r="C67549" s="7"/>
    </row>
    <row r="67550" spans="1:3" x14ac:dyDescent="0.25">
      <c r="A67550" s="5"/>
      <c r="C67550" s="7"/>
    </row>
    <row r="67551" spans="1:3" x14ac:dyDescent="0.25">
      <c r="A67551" s="5"/>
      <c r="C67551" s="7"/>
    </row>
    <row r="67552" spans="1:3" x14ac:dyDescent="0.25">
      <c r="A67552" s="5"/>
      <c r="C67552" s="7"/>
    </row>
    <row r="67553" spans="1:3" x14ac:dyDescent="0.25">
      <c r="A67553" s="5"/>
      <c r="C67553" s="7"/>
    </row>
    <row r="67554" spans="1:3" x14ac:dyDescent="0.25">
      <c r="A67554" s="5"/>
      <c r="C67554" s="7"/>
    </row>
    <row r="67555" spans="1:3" x14ac:dyDescent="0.25">
      <c r="A67555" s="5"/>
      <c r="C67555" s="7"/>
    </row>
    <row r="67556" spans="1:3" x14ac:dyDescent="0.25">
      <c r="A67556" s="5"/>
      <c r="C67556" s="7"/>
    </row>
    <row r="67557" spans="1:3" x14ac:dyDescent="0.25">
      <c r="A67557" s="5"/>
      <c r="C67557" s="7"/>
    </row>
    <row r="67558" spans="1:3" x14ac:dyDescent="0.25">
      <c r="A67558" s="5"/>
      <c r="C67558" s="7"/>
    </row>
    <row r="67559" spans="1:3" x14ac:dyDescent="0.25">
      <c r="A67559" s="5"/>
      <c r="C67559" s="7"/>
    </row>
    <row r="67560" spans="1:3" x14ac:dyDescent="0.25">
      <c r="A67560" s="5"/>
      <c r="C67560" s="7"/>
    </row>
    <row r="67561" spans="1:3" x14ac:dyDescent="0.25">
      <c r="A67561" s="5"/>
      <c r="C67561" s="7"/>
    </row>
    <row r="67562" spans="1:3" x14ac:dyDescent="0.25">
      <c r="A67562" s="5"/>
      <c r="C67562" s="7"/>
    </row>
    <row r="67563" spans="1:3" x14ac:dyDescent="0.25">
      <c r="A67563" s="5"/>
      <c r="C67563" s="7"/>
    </row>
    <row r="67564" spans="1:3" x14ac:dyDescent="0.25">
      <c r="A67564" s="5"/>
      <c r="C67564" s="7"/>
    </row>
    <row r="67565" spans="1:3" x14ac:dyDescent="0.25">
      <c r="A67565" s="5"/>
      <c r="C67565" s="7"/>
    </row>
    <row r="67566" spans="1:3" x14ac:dyDescent="0.25">
      <c r="A67566" s="5"/>
      <c r="C67566" s="7"/>
    </row>
    <row r="67567" spans="1:3" x14ac:dyDescent="0.25">
      <c r="A67567" s="5"/>
      <c r="C67567" s="7"/>
    </row>
    <row r="67568" spans="1:3" x14ac:dyDescent="0.25">
      <c r="A67568" s="5"/>
      <c r="C67568" s="7"/>
    </row>
    <row r="67569" spans="1:3" x14ac:dyDescent="0.25">
      <c r="A67569" s="5"/>
      <c r="C67569" s="7"/>
    </row>
    <row r="67570" spans="1:3" x14ac:dyDescent="0.25">
      <c r="A67570" s="5"/>
      <c r="C67570" s="7"/>
    </row>
    <row r="67571" spans="1:3" x14ac:dyDescent="0.25">
      <c r="A67571" s="5"/>
      <c r="C67571" s="7"/>
    </row>
    <row r="67572" spans="1:3" x14ac:dyDescent="0.25">
      <c r="A67572" s="5"/>
      <c r="C67572" s="7"/>
    </row>
    <row r="67573" spans="1:3" x14ac:dyDescent="0.25">
      <c r="A67573" s="5"/>
      <c r="C67573" s="7"/>
    </row>
    <row r="67574" spans="1:3" x14ac:dyDescent="0.25">
      <c r="A67574" s="5"/>
      <c r="C67574" s="7"/>
    </row>
    <row r="67575" spans="1:3" x14ac:dyDescent="0.25">
      <c r="A67575" s="5"/>
      <c r="C67575" s="7"/>
    </row>
    <row r="67576" spans="1:3" x14ac:dyDescent="0.25">
      <c r="A67576" s="5"/>
      <c r="C67576" s="7"/>
    </row>
    <row r="67577" spans="1:3" x14ac:dyDescent="0.25">
      <c r="A67577" s="5"/>
      <c r="C67577" s="7"/>
    </row>
    <row r="67578" spans="1:3" x14ac:dyDescent="0.25">
      <c r="A67578" s="5"/>
      <c r="C67578" s="7"/>
    </row>
    <row r="67579" spans="1:3" x14ac:dyDescent="0.25">
      <c r="A67579" s="5"/>
      <c r="C67579" s="7"/>
    </row>
    <row r="67580" spans="1:3" x14ac:dyDescent="0.25">
      <c r="A67580" s="5"/>
      <c r="C67580" s="7"/>
    </row>
    <row r="67581" spans="1:3" x14ac:dyDescent="0.25">
      <c r="A67581" s="5"/>
      <c r="C67581" s="7"/>
    </row>
    <row r="67582" spans="1:3" x14ac:dyDescent="0.25">
      <c r="A67582" s="5"/>
      <c r="C67582" s="7"/>
    </row>
    <row r="67583" spans="1:3" x14ac:dyDescent="0.25">
      <c r="A67583" s="5"/>
      <c r="C67583" s="7"/>
    </row>
    <row r="67584" spans="1:3" x14ac:dyDescent="0.25">
      <c r="A67584" s="5"/>
      <c r="C67584" s="7"/>
    </row>
    <row r="67585" spans="1:3" x14ac:dyDescent="0.25">
      <c r="A67585" s="5"/>
      <c r="C67585" s="7"/>
    </row>
    <row r="67586" spans="1:3" x14ac:dyDescent="0.25">
      <c r="A67586" s="5"/>
      <c r="C67586" s="7"/>
    </row>
    <row r="67587" spans="1:3" x14ac:dyDescent="0.25">
      <c r="A67587" s="5"/>
      <c r="C67587" s="7"/>
    </row>
    <row r="67588" spans="1:3" x14ac:dyDescent="0.25">
      <c r="A67588" s="5"/>
      <c r="C67588" s="7"/>
    </row>
    <row r="67589" spans="1:3" x14ac:dyDescent="0.25">
      <c r="A67589" s="5"/>
      <c r="C67589" s="7"/>
    </row>
    <row r="67590" spans="1:3" x14ac:dyDescent="0.25">
      <c r="A67590" s="5"/>
      <c r="C67590" s="7"/>
    </row>
    <row r="67591" spans="1:3" x14ac:dyDescent="0.25">
      <c r="A67591" s="5"/>
      <c r="C67591" s="7"/>
    </row>
    <row r="67592" spans="1:3" x14ac:dyDescent="0.25">
      <c r="A67592" s="5"/>
      <c r="C67592" s="7"/>
    </row>
    <row r="67593" spans="1:3" x14ac:dyDescent="0.25">
      <c r="A67593" s="5"/>
      <c r="C67593" s="7"/>
    </row>
    <row r="67594" spans="1:3" x14ac:dyDescent="0.25">
      <c r="A67594" s="5"/>
      <c r="C67594" s="7"/>
    </row>
    <row r="67595" spans="1:3" x14ac:dyDescent="0.25">
      <c r="A67595" s="5"/>
      <c r="C67595" s="7"/>
    </row>
    <row r="67596" spans="1:3" x14ac:dyDescent="0.25">
      <c r="A67596" s="5"/>
      <c r="C67596" s="7"/>
    </row>
    <row r="67597" spans="1:3" x14ac:dyDescent="0.25">
      <c r="A67597" s="5"/>
      <c r="C67597" s="7"/>
    </row>
    <row r="67598" spans="1:3" x14ac:dyDescent="0.25">
      <c r="A67598" s="5"/>
      <c r="C67598" s="7"/>
    </row>
    <row r="67599" spans="1:3" x14ac:dyDescent="0.25">
      <c r="A67599" s="5"/>
      <c r="C67599" s="7"/>
    </row>
    <row r="67600" spans="1:3" x14ac:dyDescent="0.25">
      <c r="A67600" s="5"/>
      <c r="C67600" s="7"/>
    </row>
    <row r="67601" spans="1:3" x14ac:dyDescent="0.25">
      <c r="A67601" s="5"/>
      <c r="C67601" s="7"/>
    </row>
    <row r="67602" spans="1:3" x14ac:dyDescent="0.25">
      <c r="A67602" s="5"/>
      <c r="C67602" s="7"/>
    </row>
    <row r="67603" spans="1:3" x14ac:dyDescent="0.25">
      <c r="A67603" s="5"/>
      <c r="C67603" s="7"/>
    </row>
    <row r="67604" spans="1:3" x14ac:dyDescent="0.25">
      <c r="A67604" s="5"/>
      <c r="C67604" s="7"/>
    </row>
    <row r="67605" spans="1:3" x14ac:dyDescent="0.25">
      <c r="A67605" s="5"/>
      <c r="C67605" s="7"/>
    </row>
    <row r="67606" spans="1:3" x14ac:dyDescent="0.25">
      <c r="A67606" s="5"/>
      <c r="C67606" s="7"/>
    </row>
    <row r="67607" spans="1:3" x14ac:dyDescent="0.25">
      <c r="A67607" s="5"/>
      <c r="C67607" s="7"/>
    </row>
    <row r="67608" spans="1:3" x14ac:dyDescent="0.25">
      <c r="A67608" s="5"/>
      <c r="C67608" s="7"/>
    </row>
    <row r="67609" spans="1:3" x14ac:dyDescent="0.25">
      <c r="A67609" s="5"/>
      <c r="C67609" s="7"/>
    </row>
    <row r="67610" spans="1:3" x14ac:dyDescent="0.25">
      <c r="A67610" s="5"/>
      <c r="C67610" s="7"/>
    </row>
    <row r="67611" spans="1:3" x14ac:dyDescent="0.25">
      <c r="A67611" s="5"/>
      <c r="C67611" s="7"/>
    </row>
    <row r="67612" spans="1:3" x14ac:dyDescent="0.25">
      <c r="A67612" s="5"/>
      <c r="C67612" s="7"/>
    </row>
    <row r="67613" spans="1:3" x14ac:dyDescent="0.25">
      <c r="A67613" s="5"/>
      <c r="C67613" s="7"/>
    </row>
    <row r="67614" spans="1:3" x14ac:dyDescent="0.25">
      <c r="A67614" s="5"/>
      <c r="C67614" s="7"/>
    </row>
    <row r="67615" spans="1:3" x14ac:dyDescent="0.25">
      <c r="A67615" s="5"/>
      <c r="C67615" s="7"/>
    </row>
    <row r="67616" spans="1:3" x14ac:dyDescent="0.25">
      <c r="A67616" s="5"/>
      <c r="C67616" s="7"/>
    </row>
    <row r="67617" spans="1:3" x14ac:dyDescent="0.25">
      <c r="A67617" s="5"/>
      <c r="C67617" s="7"/>
    </row>
    <row r="67618" spans="1:3" x14ac:dyDescent="0.25">
      <c r="A67618" s="5"/>
      <c r="C67618" s="7"/>
    </row>
    <row r="67619" spans="1:3" x14ac:dyDescent="0.25">
      <c r="A67619" s="5"/>
      <c r="C67619" s="7"/>
    </row>
    <row r="67620" spans="1:3" x14ac:dyDescent="0.25">
      <c r="A67620" s="5"/>
      <c r="C67620" s="7"/>
    </row>
    <row r="67621" spans="1:3" x14ac:dyDescent="0.25">
      <c r="A67621" s="5"/>
      <c r="C67621" s="7"/>
    </row>
    <row r="67622" spans="1:3" x14ac:dyDescent="0.25">
      <c r="A67622" s="5"/>
      <c r="C67622" s="7"/>
    </row>
    <row r="67623" spans="1:3" x14ac:dyDescent="0.25">
      <c r="A67623" s="5"/>
      <c r="C67623" s="7"/>
    </row>
    <row r="67624" spans="1:3" x14ac:dyDescent="0.25">
      <c r="A67624" s="5"/>
      <c r="C67624" s="7"/>
    </row>
    <row r="67625" spans="1:3" x14ac:dyDescent="0.25">
      <c r="A67625" s="5"/>
      <c r="C67625" s="7"/>
    </row>
    <row r="67626" spans="1:3" x14ac:dyDescent="0.25">
      <c r="A67626" s="5"/>
      <c r="C67626" s="7"/>
    </row>
    <row r="67627" spans="1:3" x14ac:dyDescent="0.25">
      <c r="A67627" s="5"/>
      <c r="C67627" s="7"/>
    </row>
    <row r="67628" spans="1:3" x14ac:dyDescent="0.25">
      <c r="A67628" s="5"/>
      <c r="C67628" s="7"/>
    </row>
    <row r="67629" spans="1:3" x14ac:dyDescent="0.25">
      <c r="A67629" s="5"/>
      <c r="C67629" s="7"/>
    </row>
    <row r="67630" spans="1:3" x14ac:dyDescent="0.25">
      <c r="A67630" s="5"/>
      <c r="C67630" s="7"/>
    </row>
    <row r="67631" spans="1:3" x14ac:dyDescent="0.25">
      <c r="A67631" s="5"/>
      <c r="C67631" s="7"/>
    </row>
    <row r="67632" spans="1:3" x14ac:dyDescent="0.25">
      <c r="A67632" s="5"/>
      <c r="C67632" s="7"/>
    </row>
    <row r="67633" spans="1:3" x14ac:dyDescent="0.25">
      <c r="A67633" s="5"/>
      <c r="C67633" s="7"/>
    </row>
    <row r="67634" spans="1:3" x14ac:dyDescent="0.25">
      <c r="A67634" s="5"/>
      <c r="C67634" s="7"/>
    </row>
    <row r="67635" spans="1:3" x14ac:dyDescent="0.25">
      <c r="A67635" s="5"/>
      <c r="C67635" s="7"/>
    </row>
    <row r="67636" spans="1:3" x14ac:dyDescent="0.25">
      <c r="A67636" s="5"/>
      <c r="C67636" s="7"/>
    </row>
    <row r="67637" spans="1:3" x14ac:dyDescent="0.25">
      <c r="A67637" s="5"/>
      <c r="C67637" s="7"/>
    </row>
    <row r="67638" spans="1:3" x14ac:dyDescent="0.25">
      <c r="A67638" s="5"/>
      <c r="C67638" s="7"/>
    </row>
    <row r="67639" spans="1:3" x14ac:dyDescent="0.25">
      <c r="A67639" s="5"/>
      <c r="C67639" s="7"/>
    </row>
    <row r="67640" spans="1:3" x14ac:dyDescent="0.25">
      <c r="A67640" s="5"/>
      <c r="C67640" s="7"/>
    </row>
    <row r="67641" spans="1:3" x14ac:dyDescent="0.25">
      <c r="A67641" s="5"/>
      <c r="C67641" s="7"/>
    </row>
    <row r="67642" spans="1:3" x14ac:dyDescent="0.25">
      <c r="A67642" s="5"/>
      <c r="C67642" s="7"/>
    </row>
    <row r="67643" spans="1:3" x14ac:dyDescent="0.25">
      <c r="A67643" s="5"/>
      <c r="C67643" s="7"/>
    </row>
    <row r="67644" spans="1:3" x14ac:dyDescent="0.25">
      <c r="A67644" s="5"/>
      <c r="C67644" s="7"/>
    </row>
    <row r="67645" spans="1:3" x14ac:dyDescent="0.25">
      <c r="A67645" s="5"/>
      <c r="C67645" s="7"/>
    </row>
    <row r="67646" spans="1:3" x14ac:dyDescent="0.25">
      <c r="A67646" s="5"/>
      <c r="C67646" s="7"/>
    </row>
    <row r="67647" spans="1:3" x14ac:dyDescent="0.25">
      <c r="A67647" s="5"/>
      <c r="C67647" s="7"/>
    </row>
    <row r="67648" spans="1:3" x14ac:dyDescent="0.25">
      <c r="A67648" s="5"/>
      <c r="C67648" s="7"/>
    </row>
    <row r="67649" spans="1:3" x14ac:dyDescent="0.25">
      <c r="A67649" s="5"/>
      <c r="C67649" s="7"/>
    </row>
    <row r="67650" spans="1:3" x14ac:dyDescent="0.25">
      <c r="A67650" s="5"/>
      <c r="C67650" s="7"/>
    </row>
    <row r="67651" spans="1:3" x14ac:dyDescent="0.25">
      <c r="A67651" s="5"/>
      <c r="C67651" s="7"/>
    </row>
    <row r="67652" spans="1:3" x14ac:dyDescent="0.25">
      <c r="A67652" s="5"/>
      <c r="C67652" s="7"/>
    </row>
    <row r="67653" spans="1:3" x14ac:dyDescent="0.25">
      <c r="A67653" s="5"/>
      <c r="C67653" s="7"/>
    </row>
    <row r="67654" spans="1:3" x14ac:dyDescent="0.25">
      <c r="A67654" s="5"/>
      <c r="C67654" s="7"/>
    </row>
    <row r="67655" spans="1:3" x14ac:dyDescent="0.25">
      <c r="A67655" s="5"/>
      <c r="C67655" s="7"/>
    </row>
    <row r="67656" spans="1:3" x14ac:dyDescent="0.25">
      <c r="A67656" s="5"/>
      <c r="C67656" s="7"/>
    </row>
    <row r="67657" spans="1:3" x14ac:dyDescent="0.25">
      <c r="A67657" s="5"/>
      <c r="C67657" s="7"/>
    </row>
    <row r="67658" spans="1:3" x14ac:dyDescent="0.25">
      <c r="A67658" s="5"/>
      <c r="C67658" s="7"/>
    </row>
    <row r="67659" spans="1:3" x14ac:dyDescent="0.25">
      <c r="A67659" s="5"/>
      <c r="C67659" s="7"/>
    </row>
    <row r="67660" spans="1:3" x14ac:dyDescent="0.25">
      <c r="A67660" s="5"/>
      <c r="C67660" s="7"/>
    </row>
    <row r="67661" spans="1:3" x14ac:dyDescent="0.25">
      <c r="A67661" s="5"/>
      <c r="C67661" s="7"/>
    </row>
    <row r="67662" spans="1:3" x14ac:dyDescent="0.25">
      <c r="A67662" s="5"/>
      <c r="C67662" s="7"/>
    </row>
    <row r="67663" spans="1:3" x14ac:dyDescent="0.25">
      <c r="A67663" s="5"/>
      <c r="C67663" s="7"/>
    </row>
    <row r="67664" spans="1:3" x14ac:dyDescent="0.25">
      <c r="A67664" s="5"/>
      <c r="C67664" s="7"/>
    </row>
    <row r="67665" spans="1:3" x14ac:dyDescent="0.25">
      <c r="A67665" s="5"/>
      <c r="C67665" s="7"/>
    </row>
    <row r="67666" spans="1:3" x14ac:dyDescent="0.25">
      <c r="A67666" s="5"/>
      <c r="C67666" s="7"/>
    </row>
    <row r="67667" spans="1:3" x14ac:dyDescent="0.25">
      <c r="A67667" s="5"/>
      <c r="C67667" s="7"/>
    </row>
    <row r="67668" spans="1:3" x14ac:dyDescent="0.25">
      <c r="A67668" s="5"/>
      <c r="C67668" s="7"/>
    </row>
    <row r="67669" spans="1:3" x14ac:dyDescent="0.25">
      <c r="A67669" s="5"/>
      <c r="C67669" s="7"/>
    </row>
    <row r="67670" spans="1:3" x14ac:dyDescent="0.25">
      <c r="A67670" s="5"/>
      <c r="C67670" s="7"/>
    </row>
    <row r="67671" spans="1:3" x14ac:dyDescent="0.25">
      <c r="A67671" s="5"/>
      <c r="C67671" s="7"/>
    </row>
    <row r="67672" spans="1:3" x14ac:dyDescent="0.25">
      <c r="A67672" s="5"/>
      <c r="C67672" s="7"/>
    </row>
    <row r="67673" spans="1:3" x14ac:dyDescent="0.25">
      <c r="A67673" s="5"/>
      <c r="C67673" s="7"/>
    </row>
    <row r="67674" spans="1:3" x14ac:dyDescent="0.25">
      <c r="A67674" s="5"/>
      <c r="C67674" s="7"/>
    </row>
    <row r="67675" spans="1:3" x14ac:dyDescent="0.25">
      <c r="A67675" s="5"/>
      <c r="C67675" s="7"/>
    </row>
    <row r="67676" spans="1:3" x14ac:dyDescent="0.25">
      <c r="A67676" s="5"/>
      <c r="C67676" s="7"/>
    </row>
    <row r="67677" spans="1:3" x14ac:dyDescent="0.25">
      <c r="A67677" s="5"/>
      <c r="C67677" s="7"/>
    </row>
    <row r="67678" spans="1:3" x14ac:dyDescent="0.25">
      <c r="A67678" s="5"/>
      <c r="C67678" s="7"/>
    </row>
    <row r="67679" spans="1:3" x14ac:dyDescent="0.25">
      <c r="A67679" s="5"/>
      <c r="C67679" s="7"/>
    </row>
    <row r="67680" spans="1:3" x14ac:dyDescent="0.25">
      <c r="A67680" s="5"/>
      <c r="C67680" s="7"/>
    </row>
    <row r="67681" spans="1:3" x14ac:dyDescent="0.25">
      <c r="A67681" s="5"/>
      <c r="C67681" s="7"/>
    </row>
    <row r="67682" spans="1:3" x14ac:dyDescent="0.25">
      <c r="A67682" s="5"/>
      <c r="C67682" s="7"/>
    </row>
    <row r="67683" spans="1:3" x14ac:dyDescent="0.25">
      <c r="A67683" s="5"/>
      <c r="C67683" s="7"/>
    </row>
    <row r="67684" spans="1:3" x14ac:dyDescent="0.25">
      <c r="A67684" s="5"/>
      <c r="C67684" s="7"/>
    </row>
    <row r="67685" spans="1:3" x14ac:dyDescent="0.25">
      <c r="A67685" s="5"/>
      <c r="C67685" s="7"/>
    </row>
    <row r="67686" spans="1:3" x14ac:dyDescent="0.25">
      <c r="A67686" s="5"/>
      <c r="C67686" s="7"/>
    </row>
    <row r="67687" spans="1:3" x14ac:dyDescent="0.25">
      <c r="A67687" s="5"/>
      <c r="C67687" s="7"/>
    </row>
    <row r="67688" spans="1:3" x14ac:dyDescent="0.25">
      <c r="A67688" s="5"/>
      <c r="C67688" s="7"/>
    </row>
    <row r="67689" spans="1:3" x14ac:dyDescent="0.25">
      <c r="A67689" s="5"/>
      <c r="C67689" s="7"/>
    </row>
    <row r="67690" spans="1:3" x14ac:dyDescent="0.25">
      <c r="A67690" s="5"/>
      <c r="C67690" s="7"/>
    </row>
    <row r="67691" spans="1:3" x14ac:dyDescent="0.25">
      <c r="A67691" s="5"/>
      <c r="C67691" s="7"/>
    </row>
    <row r="67692" spans="1:3" x14ac:dyDescent="0.25">
      <c r="A67692" s="5"/>
      <c r="C67692" s="7"/>
    </row>
    <row r="67693" spans="1:3" x14ac:dyDescent="0.25">
      <c r="A67693" s="5"/>
      <c r="C67693" s="7"/>
    </row>
    <row r="67694" spans="1:3" x14ac:dyDescent="0.25">
      <c r="A67694" s="5"/>
      <c r="C67694" s="7"/>
    </row>
    <row r="67695" spans="1:3" x14ac:dyDescent="0.25">
      <c r="A67695" s="5"/>
      <c r="C67695" s="7"/>
    </row>
    <row r="67696" spans="1:3" x14ac:dyDescent="0.25">
      <c r="A67696" s="5"/>
      <c r="C67696" s="7"/>
    </row>
    <row r="67697" spans="1:3" x14ac:dyDescent="0.25">
      <c r="A67697" s="5"/>
      <c r="C67697" s="7"/>
    </row>
    <row r="67698" spans="1:3" x14ac:dyDescent="0.25">
      <c r="A67698" s="5"/>
      <c r="C67698" s="7"/>
    </row>
    <row r="67699" spans="1:3" x14ac:dyDescent="0.25">
      <c r="A67699" s="5"/>
      <c r="C67699" s="7"/>
    </row>
    <row r="67700" spans="1:3" x14ac:dyDescent="0.25">
      <c r="A67700" s="5"/>
      <c r="C67700" s="7"/>
    </row>
    <row r="67701" spans="1:3" x14ac:dyDescent="0.25">
      <c r="A67701" s="5"/>
      <c r="C67701" s="7"/>
    </row>
    <row r="67702" spans="1:3" x14ac:dyDescent="0.25">
      <c r="A67702" s="5"/>
      <c r="C67702" s="7"/>
    </row>
    <row r="67703" spans="1:3" x14ac:dyDescent="0.25">
      <c r="A67703" s="5"/>
      <c r="C67703" s="7"/>
    </row>
    <row r="67704" spans="1:3" x14ac:dyDescent="0.25">
      <c r="A67704" s="5"/>
      <c r="C67704" s="7"/>
    </row>
    <row r="67705" spans="1:3" x14ac:dyDescent="0.25">
      <c r="A67705" s="5"/>
      <c r="C67705" s="7"/>
    </row>
    <row r="67706" spans="1:3" x14ac:dyDescent="0.25">
      <c r="A67706" s="5"/>
      <c r="C67706" s="7"/>
    </row>
    <row r="67707" spans="1:3" x14ac:dyDescent="0.25">
      <c r="A67707" s="5"/>
      <c r="C67707" s="7"/>
    </row>
    <row r="67708" spans="1:3" x14ac:dyDescent="0.25">
      <c r="A67708" s="5"/>
      <c r="C67708" s="7"/>
    </row>
    <row r="67709" spans="1:3" x14ac:dyDescent="0.25">
      <c r="A67709" s="5"/>
      <c r="C67709" s="7"/>
    </row>
    <row r="67710" spans="1:3" x14ac:dyDescent="0.25">
      <c r="A67710" s="5"/>
      <c r="C67710" s="7"/>
    </row>
    <row r="67711" spans="1:3" x14ac:dyDescent="0.25">
      <c r="A67711" s="5"/>
      <c r="C67711" s="7"/>
    </row>
    <row r="67712" spans="1:3" x14ac:dyDescent="0.25">
      <c r="A67712" s="5"/>
      <c r="C67712" s="7"/>
    </row>
    <row r="67713" spans="1:3" x14ac:dyDescent="0.25">
      <c r="A67713" s="5"/>
      <c r="C67713" s="7"/>
    </row>
    <row r="67714" spans="1:3" x14ac:dyDescent="0.25">
      <c r="A67714" s="5"/>
      <c r="C67714" s="7"/>
    </row>
    <row r="67715" spans="1:3" x14ac:dyDescent="0.25">
      <c r="A67715" s="5"/>
      <c r="C67715" s="7"/>
    </row>
    <row r="67716" spans="1:3" x14ac:dyDescent="0.25">
      <c r="A67716" s="5"/>
      <c r="C67716" s="7"/>
    </row>
    <row r="67717" spans="1:3" x14ac:dyDescent="0.25">
      <c r="A67717" s="5"/>
      <c r="C67717" s="7"/>
    </row>
    <row r="67718" spans="1:3" x14ac:dyDescent="0.25">
      <c r="A67718" s="5"/>
      <c r="C67718" s="7"/>
    </row>
    <row r="67719" spans="1:3" x14ac:dyDescent="0.25">
      <c r="A67719" s="5"/>
      <c r="C67719" s="7"/>
    </row>
    <row r="67720" spans="1:3" x14ac:dyDescent="0.25">
      <c r="A67720" s="5"/>
      <c r="C67720" s="7"/>
    </row>
    <row r="67721" spans="1:3" x14ac:dyDescent="0.25">
      <c r="A67721" s="5"/>
      <c r="C67721" s="7"/>
    </row>
    <row r="67722" spans="1:3" x14ac:dyDescent="0.25">
      <c r="A67722" s="5"/>
      <c r="C67722" s="7"/>
    </row>
    <row r="67723" spans="1:3" x14ac:dyDescent="0.25">
      <c r="A67723" s="5"/>
      <c r="C67723" s="7"/>
    </row>
    <row r="67724" spans="1:3" x14ac:dyDescent="0.25">
      <c r="A67724" s="5"/>
      <c r="C67724" s="7"/>
    </row>
    <row r="67725" spans="1:3" x14ac:dyDescent="0.25">
      <c r="A67725" s="5"/>
      <c r="C67725" s="7"/>
    </row>
    <row r="67726" spans="1:3" x14ac:dyDescent="0.25">
      <c r="A67726" s="5"/>
      <c r="C67726" s="7"/>
    </row>
    <row r="67727" spans="1:3" x14ac:dyDescent="0.25">
      <c r="A67727" s="5"/>
      <c r="C67727" s="7"/>
    </row>
    <row r="67728" spans="1:3" x14ac:dyDescent="0.25">
      <c r="A67728" s="5"/>
      <c r="C67728" s="7"/>
    </row>
    <row r="67729" spans="1:3" x14ac:dyDescent="0.25">
      <c r="A67729" s="5"/>
      <c r="C67729" s="7"/>
    </row>
    <row r="67730" spans="1:3" x14ac:dyDescent="0.25">
      <c r="A67730" s="5"/>
      <c r="C67730" s="7"/>
    </row>
    <row r="67731" spans="1:3" x14ac:dyDescent="0.25">
      <c r="A67731" s="5"/>
      <c r="C67731" s="7"/>
    </row>
    <row r="67732" spans="1:3" x14ac:dyDescent="0.25">
      <c r="A67732" s="5"/>
      <c r="C67732" s="7"/>
    </row>
    <row r="67733" spans="1:3" x14ac:dyDescent="0.25">
      <c r="A67733" s="5"/>
      <c r="C67733" s="7"/>
    </row>
    <row r="67734" spans="1:3" x14ac:dyDescent="0.25">
      <c r="A67734" s="5"/>
      <c r="C67734" s="7"/>
    </row>
    <row r="67735" spans="1:3" x14ac:dyDescent="0.25">
      <c r="A67735" s="5"/>
      <c r="C67735" s="7"/>
    </row>
    <row r="67736" spans="1:3" x14ac:dyDescent="0.25">
      <c r="A67736" s="5"/>
      <c r="C67736" s="7"/>
    </row>
    <row r="67737" spans="1:3" x14ac:dyDescent="0.25">
      <c r="A67737" s="5"/>
      <c r="C67737" s="7"/>
    </row>
    <row r="67738" spans="1:3" x14ac:dyDescent="0.25">
      <c r="A67738" s="5"/>
      <c r="C67738" s="7"/>
    </row>
    <row r="67739" spans="1:3" x14ac:dyDescent="0.25">
      <c r="A67739" s="5"/>
      <c r="C67739" s="7"/>
    </row>
    <row r="67740" spans="1:3" x14ac:dyDescent="0.25">
      <c r="A67740" s="5"/>
      <c r="C67740" s="7"/>
    </row>
    <row r="67741" spans="1:3" x14ac:dyDescent="0.25">
      <c r="A67741" s="5"/>
      <c r="C67741" s="7"/>
    </row>
    <row r="67742" spans="1:3" x14ac:dyDescent="0.25">
      <c r="A67742" s="5"/>
      <c r="C67742" s="7"/>
    </row>
    <row r="67743" spans="1:3" x14ac:dyDescent="0.25">
      <c r="A67743" s="5"/>
      <c r="C67743" s="7"/>
    </row>
    <row r="67744" spans="1:3" x14ac:dyDescent="0.25">
      <c r="A67744" s="5"/>
      <c r="C67744" s="7"/>
    </row>
    <row r="67745" spans="1:3" x14ac:dyDescent="0.25">
      <c r="A67745" s="5"/>
      <c r="C67745" s="7"/>
    </row>
    <row r="67746" spans="1:3" x14ac:dyDescent="0.25">
      <c r="A67746" s="5"/>
      <c r="C67746" s="7"/>
    </row>
    <row r="67747" spans="1:3" x14ac:dyDescent="0.25">
      <c r="A67747" s="5"/>
      <c r="C67747" s="7"/>
    </row>
    <row r="67748" spans="1:3" x14ac:dyDescent="0.25">
      <c r="A67748" s="5"/>
      <c r="C67748" s="7"/>
    </row>
    <row r="67749" spans="1:3" x14ac:dyDescent="0.25">
      <c r="A67749" s="5"/>
      <c r="C67749" s="7"/>
    </row>
    <row r="67750" spans="1:3" x14ac:dyDescent="0.25">
      <c r="A67750" s="5"/>
      <c r="C67750" s="7"/>
    </row>
    <row r="67751" spans="1:3" x14ac:dyDescent="0.25">
      <c r="A67751" s="5"/>
      <c r="C67751" s="7"/>
    </row>
    <row r="67752" spans="1:3" x14ac:dyDescent="0.25">
      <c r="A67752" s="5"/>
      <c r="C67752" s="7"/>
    </row>
    <row r="67753" spans="1:3" x14ac:dyDescent="0.25">
      <c r="A67753" s="5"/>
      <c r="C67753" s="7"/>
    </row>
    <row r="67754" spans="1:3" x14ac:dyDescent="0.25">
      <c r="A67754" s="5"/>
      <c r="C67754" s="7"/>
    </row>
    <row r="67755" spans="1:3" x14ac:dyDescent="0.25">
      <c r="A67755" s="5"/>
      <c r="C67755" s="7"/>
    </row>
    <row r="67756" spans="1:3" x14ac:dyDescent="0.25">
      <c r="A67756" s="5"/>
      <c r="C67756" s="7"/>
    </row>
    <row r="67757" spans="1:3" x14ac:dyDescent="0.25">
      <c r="A67757" s="5"/>
      <c r="C67757" s="7"/>
    </row>
    <row r="67758" spans="1:3" x14ac:dyDescent="0.25">
      <c r="A67758" s="5"/>
      <c r="C67758" s="7"/>
    </row>
    <row r="67759" spans="1:3" x14ac:dyDescent="0.25">
      <c r="A67759" s="5"/>
      <c r="C67759" s="7"/>
    </row>
    <row r="67760" spans="1:3" x14ac:dyDescent="0.25">
      <c r="A67760" s="5"/>
      <c r="C67760" s="7"/>
    </row>
    <row r="67761" spans="1:3" x14ac:dyDescent="0.25">
      <c r="A67761" s="5"/>
      <c r="C67761" s="7"/>
    </row>
    <row r="67762" spans="1:3" x14ac:dyDescent="0.25">
      <c r="A67762" s="5"/>
      <c r="C67762" s="7"/>
    </row>
    <row r="67763" spans="1:3" x14ac:dyDescent="0.25">
      <c r="A67763" s="5"/>
      <c r="C67763" s="7"/>
    </row>
    <row r="67764" spans="1:3" x14ac:dyDescent="0.25">
      <c r="A67764" s="5"/>
      <c r="C67764" s="7"/>
    </row>
    <row r="67765" spans="1:3" x14ac:dyDescent="0.25">
      <c r="A67765" s="5"/>
      <c r="C67765" s="7"/>
    </row>
    <row r="67766" spans="1:3" x14ac:dyDescent="0.25">
      <c r="A67766" s="5"/>
      <c r="C67766" s="7"/>
    </row>
    <row r="67767" spans="1:3" x14ac:dyDescent="0.25">
      <c r="A67767" s="5"/>
      <c r="C67767" s="7"/>
    </row>
    <row r="67768" spans="1:3" x14ac:dyDescent="0.25">
      <c r="A67768" s="5"/>
      <c r="C67768" s="7"/>
    </row>
    <row r="67769" spans="1:3" x14ac:dyDescent="0.25">
      <c r="A67769" s="5"/>
      <c r="C67769" s="7"/>
    </row>
    <row r="67770" spans="1:3" x14ac:dyDescent="0.25">
      <c r="A67770" s="5"/>
      <c r="C67770" s="7"/>
    </row>
    <row r="67771" spans="1:3" x14ac:dyDescent="0.25">
      <c r="A67771" s="5"/>
      <c r="C67771" s="7"/>
    </row>
    <row r="67772" spans="1:3" x14ac:dyDescent="0.25">
      <c r="A67772" s="5"/>
      <c r="C67772" s="7"/>
    </row>
    <row r="67773" spans="1:3" x14ac:dyDescent="0.25">
      <c r="A67773" s="5"/>
      <c r="C67773" s="7"/>
    </row>
    <row r="67774" spans="1:3" x14ac:dyDescent="0.25">
      <c r="A67774" s="5"/>
      <c r="C67774" s="7"/>
    </row>
    <row r="67775" spans="1:3" x14ac:dyDescent="0.25">
      <c r="A67775" s="5"/>
      <c r="C67775" s="7"/>
    </row>
    <row r="67776" spans="1:3" x14ac:dyDescent="0.25">
      <c r="A67776" s="5"/>
      <c r="C67776" s="7"/>
    </row>
    <row r="67777" spans="1:3" x14ac:dyDescent="0.25">
      <c r="A67777" s="5"/>
      <c r="C67777" s="7"/>
    </row>
    <row r="67778" spans="1:3" x14ac:dyDescent="0.25">
      <c r="A67778" s="5"/>
      <c r="C67778" s="7"/>
    </row>
    <row r="67779" spans="1:3" x14ac:dyDescent="0.25">
      <c r="A67779" s="5"/>
      <c r="C67779" s="7"/>
    </row>
    <row r="67780" spans="1:3" x14ac:dyDescent="0.25">
      <c r="A67780" s="5"/>
      <c r="C67780" s="7"/>
    </row>
    <row r="67781" spans="1:3" x14ac:dyDescent="0.25">
      <c r="A67781" s="5"/>
      <c r="C67781" s="7"/>
    </row>
    <row r="67782" spans="1:3" x14ac:dyDescent="0.25">
      <c r="A67782" s="5"/>
      <c r="C67782" s="7"/>
    </row>
    <row r="67783" spans="1:3" x14ac:dyDescent="0.25">
      <c r="A67783" s="5"/>
      <c r="C67783" s="7"/>
    </row>
    <row r="67784" spans="1:3" x14ac:dyDescent="0.25">
      <c r="A67784" s="5"/>
      <c r="C67784" s="7"/>
    </row>
    <row r="67785" spans="1:3" x14ac:dyDescent="0.25">
      <c r="A67785" s="5"/>
      <c r="C67785" s="7"/>
    </row>
    <row r="67786" spans="1:3" x14ac:dyDescent="0.25">
      <c r="A67786" s="5"/>
      <c r="C67786" s="7"/>
    </row>
    <row r="67787" spans="1:3" x14ac:dyDescent="0.25">
      <c r="A67787" s="5"/>
      <c r="C67787" s="7"/>
    </row>
    <row r="67788" spans="1:3" x14ac:dyDescent="0.25">
      <c r="A67788" s="5"/>
      <c r="C67788" s="7"/>
    </row>
    <row r="67789" spans="1:3" x14ac:dyDescent="0.25">
      <c r="A67789" s="5"/>
      <c r="C67789" s="7"/>
    </row>
    <row r="67790" spans="1:3" x14ac:dyDescent="0.25">
      <c r="A67790" s="5"/>
      <c r="C67790" s="7"/>
    </row>
    <row r="67791" spans="1:3" x14ac:dyDescent="0.25">
      <c r="A67791" s="5"/>
      <c r="C67791" s="7"/>
    </row>
    <row r="67792" spans="1:3" x14ac:dyDescent="0.25">
      <c r="A67792" s="5"/>
      <c r="C67792" s="7"/>
    </row>
    <row r="67793" spans="1:3" x14ac:dyDescent="0.25">
      <c r="A67793" s="5"/>
      <c r="C67793" s="7"/>
    </row>
    <row r="67794" spans="1:3" x14ac:dyDescent="0.25">
      <c r="A67794" s="5"/>
      <c r="C67794" s="7"/>
    </row>
    <row r="67795" spans="1:3" x14ac:dyDescent="0.25">
      <c r="A67795" s="5"/>
      <c r="C67795" s="7"/>
    </row>
    <row r="67796" spans="1:3" x14ac:dyDescent="0.25">
      <c r="A67796" s="5"/>
      <c r="C67796" s="7"/>
    </row>
    <row r="67797" spans="1:3" x14ac:dyDescent="0.25">
      <c r="A67797" s="5"/>
      <c r="C67797" s="7"/>
    </row>
    <row r="67798" spans="1:3" x14ac:dyDescent="0.25">
      <c r="A67798" s="5"/>
      <c r="C67798" s="7"/>
    </row>
    <row r="67799" spans="1:3" x14ac:dyDescent="0.25">
      <c r="A67799" s="5"/>
      <c r="C67799" s="7"/>
    </row>
    <row r="67800" spans="1:3" x14ac:dyDescent="0.25">
      <c r="A67800" s="5"/>
      <c r="C67800" s="7"/>
    </row>
    <row r="67801" spans="1:3" x14ac:dyDescent="0.25">
      <c r="A67801" s="5"/>
      <c r="C67801" s="7"/>
    </row>
    <row r="67802" spans="1:3" x14ac:dyDescent="0.25">
      <c r="A67802" s="5"/>
      <c r="C67802" s="7"/>
    </row>
    <row r="67803" spans="1:3" x14ac:dyDescent="0.25">
      <c r="A67803" s="5"/>
      <c r="C67803" s="7"/>
    </row>
    <row r="67804" spans="1:3" x14ac:dyDescent="0.25">
      <c r="A67804" s="5"/>
      <c r="C67804" s="7"/>
    </row>
    <row r="67805" spans="1:3" x14ac:dyDescent="0.25">
      <c r="A67805" s="5"/>
      <c r="C67805" s="7"/>
    </row>
    <row r="67806" spans="1:3" x14ac:dyDescent="0.25">
      <c r="A67806" s="5"/>
      <c r="C67806" s="7"/>
    </row>
    <row r="67807" spans="1:3" x14ac:dyDescent="0.25">
      <c r="A67807" s="5"/>
      <c r="C67807" s="7"/>
    </row>
    <row r="67808" spans="1:3" x14ac:dyDescent="0.25">
      <c r="A67808" s="5"/>
      <c r="C67808" s="7"/>
    </row>
    <row r="67809" spans="1:3" x14ac:dyDescent="0.25">
      <c r="A67809" s="5"/>
      <c r="C67809" s="7"/>
    </row>
    <row r="67810" spans="1:3" x14ac:dyDescent="0.25">
      <c r="A67810" s="5"/>
      <c r="C67810" s="7"/>
    </row>
    <row r="67811" spans="1:3" x14ac:dyDescent="0.25">
      <c r="A67811" s="5"/>
      <c r="C67811" s="7"/>
    </row>
    <row r="67812" spans="1:3" x14ac:dyDescent="0.25">
      <c r="A67812" s="5"/>
      <c r="C67812" s="7"/>
    </row>
    <row r="67813" spans="1:3" x14ac:dyDescent="0.25">
      <c r="A67813" s="5"/>
      <c r="C67813" s="7"/>
    </row>
    <row r="67814" spans="1:3" x14ac:dyDescent="0.25">
      <c r="A67814" s="5"/>
      <c r="C67814" s="7"/>
    </row>
    <row r="67815" spans="1:3" x14ac:dyDescent="0.25">
      <c r="A67815" s="5"/>
      <c r="C67815" s="7"/>
    </row>
    <row r="67816" spans="1:3" x14ac:dyDescent="0.25">
      <c r="A67816" s="5"/>
      <c r="C67816" s="7"/>
    </row>
    <row r="67817" spans="1:3" x14ac:dyDescent="0.25">
      <c r="A67817" s="5"/>
      <c r="C67817" s="7"/>
    </row>
    <row r="67818" spans="1:3" x14ac:dyDescent="0.25">
      <c r="A67818" s="5"/>
      <c r="C67818" s="7"/>
    </row>
    <row r="67819" spans="1:3" x14ac:dyDescent="0.25">
      <c r="A67819" s="5"/>
      <c r="C67819" s="7"/>
    </row>
    <row r="67820" spans="1:3" x14ac:dyDescent="0.25">
      <c r="A67820" s="5"/>
      <c r="C67820" s="7"/>
    </row>
    <row r="67821" spans="1:3" x14ac:dyDescent="0.25">
      <c r="A67821" s="5"/>
      <c r="C67821" s="7"/>
    </row>
    <row r="67822" spans="1:3" x14ac:dyDescent="0.25">
      <c r="A67822" s="5"/>
      <c r="C67822" s="7"/>
    </row>
    <row r="67823" spans="1:3" x14ac:dyDescent="0.25">
      <c r="A67823" s="5"/>
      <c r="C67823" s="7"/>
    </row>
    <row r="67824" spans="1:3" x14ac:dyDescent="0.25">
      <c r="A67824" s="5"/>
      <c r="C67824" s="7"/>
    </row>
    <row r="67825" spans="1:3" x14ac:dyDescent="0.25">
      <c r="A67825" s="5"/>
      <c r="C67825" s="7"/>
    </row>
    <row r="67826" spans="1:3" x14ac:dyDescent="0.25">
      <c r="A67826" s="5"/>
      <c r="C67826" s="7"/>
    </row>
    <row r="67827" spans="1:3" x14ac:dyDescent="0.25">
      <c r="A67827" s="5"/>
      <c r="C67827" s="7"/>
    </row>
    <row r="67828" spans="1:3" x14ac:dyDescent="0.25">
      <c r="A67828" s="5"/>
      <c r="C67828" s="7"/>
    </row>
    <row r="67829" spans="1:3" x14ac:dyDescent="0.25">
      <c r="A67829" s="5"/>
      <c r="C67829" s="7"/>
    </row>
    <row r="67830" spans="1:3" x14ac:dyDescent="0.25">
      <c r="A67830" s="5"/>
      <c r="C67830" s="7"/>
    </row>
    <row r="67831" spans="1:3" x14ac:dyDescent="0.25">
      <c r="A67831" s="5"/>
      <c r="C67831" s="7"/>
    </row>
    <row r="67832" spans="1:3" x14ac:dyDescent="0.25">
      <c r="A67832" s="5"/>
      <c r="C67832" s="7"/>
    </row>
    <row r="67833" spans="1:3" x14ac:dyDescent="0.25">
      <c r="A67833" s="5"/>
      <c r="C67833" s="7"/>
    </row>
    <row r="67834" spans="1:3" x14ac:dyDescent="0.25">
      <c r="A67834" s="5"/>
      <c r="C67834" s="7"/>
    </row>
    <row r="67835" spans="1:3" x14ac:dyDescent="0.25">
      <c r="A67835" s="5"/>
      <c r="C67835" s="7"/>
    </row>
    <row r="67836" spans="1:3" x14ac:dyDescent="0.25">
      <c r="A67836" s="5"/>
      <c r="C67836" s="7"/>
    </row>
    <row r="67837" spans="1:3" x14ac:dyDescent="0.25">
      <c r="A67837" s="5"/>
      <c r="C67837" s="7"/>
    </row>
    <row r="67838" spans="1:3" x14ac:dyDescent="0.25">
      <c r="A67838" s="5"/>
      <c r="C67838" s="7"/>
    </row>
    <row r="67839" spans="1:3" x14ac:dyDescent="0.25">
      <c r="A67839" s="5"/>
      <c r="C67839" s="7"/>
    </row>
    <row r="67840" spans="1:3" x14ac:dyDescent="0.25">
      <c r="A67840" s="5"/>
      <c r="C67840" s="7"/>
    </row>
    <row r="67841" spans="1:3" x14ac:dyDescent="0.25">
      <c r="A67841" s="5"/>
      <c r="C67841" s="7"/>
    </row>
    <row r="67842" spans="1:3" x14ac:dyDescent="0.25">
      <c r="A67842" s="5"/>
      <c r="C67842" s="7"/>
    </row>
    <row r="67843" spans="1:3" x14ac:dyDescent="0.25">
      <c r="A67843" s="5"/>
      <c r="C67843" s="7"/>
    </row>
    <row r="67844" spans="1:3" x14ac:dyDescent="0.25">
      <c r="A67844" s="5"/>
      <c r="C67844" s="7"/>
    </row>
    <row r="67845" spans="1:3" x14ac:dyDescent="0.25">
      <c r="A67845" s="5"/>
      <c r="C67845" s="7"/>
    </row>
    <row r="67846" spans="1:3" x14ac:dyDescent="0.25">
      <c r="A67846" s="5"/>
      <c r="C67846" s="7"/>
    </row>
    <row r="67847" spans="1:3" x14ac:dyDescent="0.25">
      <c r="A67847" s="5"/>
      <c r="C67847" s="7"/>
    </row>
    <row r="67848" spans="1:3" x14ac:dyDescent="0.25">
      <c r="A67848" s="5"/>
      <c r="C67848" s="7"/>
    </row>
    <row r="67849" spans="1:3" x14ac:dyDescent="0.25">
      <c r="A67849" s="5"/>
      <c r="C67849" s="7"/>
    </row>
    <row r="67850" spans="1:3" x14ac:dyDescent="0.25">
      <c r="A67850" s="5"/>
      <c r="C67850" s="7"/>
    </row>
    <row r="67851" spans="1:3" x14ac:dyDescent="0.25">
      <c r="A67851" s="5"/>
      <c r="C67851" s="7"/>
    </row>
    <row r="67852" spans="1:3" x14ac:dyDescent="0.25">
      <c r="A67852" s="5"/>
      <c r="C67852" s="7"/>
    </row>
    <row r="67853" spans="1:3" x14ac:dyDescent="0.25">
      <c r="A67853" s="5"/>
      <c r="C67853" s="7"/>
    </row>
    <row r="67854" spans="1:3" x14ac:dyDescent="0.25">
      <c r="A67854" s="5"/>
      <c r="C67854" s="7"/>
    </row>
    <row r="67855" spans="1:3" x14ac:dyDescent="0.25">
      <c r="A67855" s="5"/>
      <c r="C67855" s="7"/>
    </row>
    <row r="67856" spans="1:3" x14ac:dyDescent="0.25">
      <c r="A67856" s="5"/>
      <c r="C67856" s="7"/>
    </row>
    <row r="67857" spans="1:3" x14ac:dyDescent="0.25">
      <c r="A67857" s="5"/>
      <c r="C67857" s="7"/>
    </row>
    <row r="67858" spans="1:3" x14ac:dyDescent="0.25">
      <c r="A67858" s="5"/>
      <c r="C67858" s="7"/>
    </row>
    <row r="67859" spans="1:3" x14ac:dyDescent="0.25">
      <c r="A67859" s="5"/>
      <c r="C67859" s="7"/>
    </row>
    <row r="67860" spans="1:3" x14ac:dyDescent="0.25">
      <c r="A67860" s="5"/>
      <c r="C67860" s="7"/>
    </row>
    <row r="67861" spans="1:3" x14ac:dyDescent="0.25">
      <c r="A67861" s="5"/>
      <c r="C67861" s="7"/>
    </row>
    <row r="67862" spans="1:3" x14ac:dyDescent="0.25">
      <c r="A67862" s="5"/>
      <c r="C67862" s="7"/>
    </row>
    <row r="67863" spans="1:3" x14ac:dyDescent="0.25">
      <c r="A67863" s="5"/>
      <c r="C67863" s="7"/>
    </row>
    <row r="67864" spans="1:3" x14ac:dyDescent="0.25">
      <c r="A67864" s="5"/>
      <c r="C67864" s="7"/>
    </row>
    <row r="67865" spans="1:3" x14ac:dyDescent="0.25">
      <c r="A67865" s="5"/>
      <c r="C67865" s="7"/>
    </row>
    <row r="67866" spans="1:3" x14ac:dyDescent="0.25">
      <c r="A67866" s="5"/>
      <c r="C67866" s="7"/>
    </row>
    <row r="67867" spans="1:3" x14ac:dyDescent="0.25">
      <c r="A67867" s="5"/>
      <c r="C67867" s="7"/>
    </row>
    <row r="67868" spans="1:3" x14ac:dyDescent="0.25">
      <c r="A67868" s="5"/>
      <c r="C67868" s="7"/>
    </row>
    <row r="67869" spans="1:3" x14ac:dyDescent="0.25">
      <c r="A67869" s="5"/>
      <c r="C67869" s="7"/>
    </row>
    <row r="67870" spans="1:3" x14ac:dyDescent="0.25">
      <c r="A67870" s="5"/>
      <c r="C67870" s="7"/>
    </row>
    <row r="67871" spans="1:3" x14ac:dyDescent="0.25">
      <c r="A67871" s="5"/>
      <c r="C67871" s="7"/>
    </row>
    <row r="67872" spans="1:3" x14ac:dyDescent="0.25">
      <c r="A67872" s="5"/>
      <c r="C67872" s="7"/>
    </row>
    <row r="67873" spans="1:3" x14ac:dyDescent="0.25">
      <c r="A67873" s="5"/>
      <c r="C67873" s="7"/>
    </row>
    <row r="67874" spans="1:3" x14ac:dyDescent="0.25">
      <c r="A67874" s="5"/>
      <c r="C67874" s="7"/>
    </row>
    <row r="67875" spans="1:3" x14ac:dyDescent="0.25">
      <c r="A67875" s="5"/>
      <c r="C67875" s="7"/>
    </row>
    <row r="67876" spans="1:3" x14ac:dyDescent="0.25">
      <c r="A67876" s="5"/>
      <c r="C67876" s="7"/>
    </row>
    <row r="67877" spans="1:3" x14ac:dyDescent="0.25">
      <c r="A67877" s="5"/>
      <c r="C67877" s="7"/>
    </row>
    <row r="67878" spans="1:3" x14ac:dyDescent="0.25">
      <c r="A67878" s="5"/>
      <c r="C67878" s="7"/>
    </row>
    <row r="67879" spans="1:3" x14ac:dyDescent="0.25">
      <c r="A67879" s="5"/>
      <c r="C67879" s="7"/>
    </row>
    <row r="67880" spans="1:3" x14ac:dyDescent="0.25">
      <c r="A67880" s="5"/>
      <c r="C67880" s="7"/>
    </row>
    <row r="67881" spans="1:3" x14ac:dyDescent="0.25">
      <c r="A67881" s="5"/>
      <c r="C67881" s="7"/>
    </row>
    <row r="67882" spans="1:3" x14ac:dyDescent="0.25">
      <c r="A67882" s="5"/>
      <c r="C67882" s="7"/>
    </row>
    <row r="67883" spans="1:3" x14ac:dyDescent="0.25">
      <c r="A67883" s="5"/>
      <c r="C67883" s="7"/>
    </row>
    <row r="67884" spans="1:3" x14ac:dyDescent="0.25">
      <c r="A67884" s="5"/>
      <c r="C67884" s="7"/>
    </row>
    <row r="67885" spans="1:3" x14ac:dyDescent="0.25">
      <c r="A67885" s="5"/>
      <c r="C67885" s="7"/>
    </row>
    <row r="67886" spans="1:3" x14ac:dyDescent="0.25">
      <c r="A67886" s="5"/>
      <c r="C67886" s="7"/>
    </row>
    <row r="67887" spans="1:3" x14ac:dyDescent="0.25">
      <c r="A67887" s="5"/>
      <c r="C67887" s="7"/>
    </row>
    <row r="67888" spans="1:3" x14ac:dyDescent="0.25">
      <c r="A67888" s="5"/>
      <c r="C67888" s="7"/>
    </row>
    <row r="67889" spans="1:3" x14ac:dyDescent="0.25">
      <c r="A67889" s="5"/>
      <c r="C67889" s="7"/>
    </row>
    <row r="67890" spans="1:3" x14ac:dyDescent="0.25">
      <c r="A67890" s="5"/>
      <c r="C67890" s="7"/>
    </row>
    <row r="67891" spans="1:3" x14ac:dyDescent="0.25">
      <c r="A67891" s="5"/>
      <c r="C67891" s="7"/>
    </row>
    <row r="67892" spans="1:3" x14ac:dyDescent="0.25">
      <c r="A67892" s="5"/>
      <c r="C67892" s="7"/>
    </row>
    <row r="67893" spans="1:3" x14ac:dyDescent="0.25">
      <c r="A67893" s="5"/>
      <c r="C67893" s="7"/>
    </row>
    <row r="67894" spans="1:3" x14ac:dyDescent="0.25">
      <c r="A67894" s="5"/>
      <c r="C67894" s="7"/>
    </row>
    <row r="67895" spans="1:3" x14ac:dyDescent="0.25">
      <c r="A67895" s="5"/>
      <c r="C67895" s="7"/>
    </row>
    <row r="67896" spans="1:3" x14ac:dyDescent="0.25">
      <c r="A67896" s="5"/>
      <c r="C67896" s="7"/>
    </row>
    <row r="67897" spans="1:3" x14ac:dyDescent="0.25">
      <c r="A67897" s="5"/>
      <c r="C67897" s="7"/>
    </row>
    <row r="67898" spans="1:3" x14ac:dyDescent="0.25">
      <c r="A67898" s="5"/>
      <c r="C67898" s="7"/>
    </row>
    <row r="67899" spans="1:3" x14ac:dyDescent="0.25">
      <c r="A67899" s="5"/>
      <c r="C67899" s="7"/>
    </row>
    <row r="67900" spans="1:3" x14ac:dyDescent="0.25">
      <c r="A67900" s="5"/>
      <c r="C67900" s="7"/>
    </row>
    <row r="67901" spans="1:3" x14ac:dyDescent="0.25">
      <c r="A67901" s="5"/>
      <c r="C67901" s="7"/>
    </row>
    <row r="67902" spans="1:3" x14ac:dyDescent="0.25">
      <c r="A67902" s="5"/>
      <c r="C67902" s="7"/>
    </row>
    <row r="67903" spans="1:3" x14ac:dyDescent="0.25">
      <c r="A67903" s="5"/>
      <c r="C67903" s="7"/>
    </row>
    <row r="67904" spans="1:3" x14ac:dyDescent="0.25">
      <c r="A67904" s="5"/>
      <c r="C67904" s="7"/>
    </row>
    <row r="67905" spans="1:3" x14ac:dyDescent="0.25">
      <c r="A67905" s="5"/>
      <c r="C67905" s="7"/>
    </row>
    <row r="67906" spans="1:3" x14ac:dyDescent="0.25">
      <c r="A67906" s="5"/>
      <c r="C67906" s="7"/>
    </row>
    <row r="67907" spans="1:3" x14ac:dyDescent="0.25">
      <c r="A67907" s="5"/>
      <c r="C67907" s="7"/>
    </row>
    <row r="67908" spans="1:3" x14ac:dyDescent="0.25">
      <c r="A67908" s="5"/>
      <c r="C67908" s="7"/>
    </row>
    <row r="67909" spans="1:3" x14ac:dyDescent="0.25">
      <c r="A67909" s="5"/>
      <c r="C67909" s="7"/>
    </row>
    <row r="67910" spans="1:3" x14ac:dyDescent="0.25">
      <c r="A67910" s="5"/>
      <c r="C67910" s="7"/>
    </row>
    <row r="67911" spans="1:3" x14ac:dyDescent="0.25">
      <c r="A67911" s="5"/>
      <c r="C67911" s="7"/>
    </row>
    <row r="67912" spans="1:3" x14ac:dyDescent="0.25">
      <c r="A67912" s="5"/>
      <c r="C67912" s="7"/>
    </row>
    <row r="67913" spans="1:3" x14ac:dyDescent="0.25">
      <c r="A67913" s="5"/>
      <c r="C67913" s="7"/>
    </row>
    <row r="67914" spans="1:3" x14ac:dyDescent="0.25">
      <c r="A67914" s="5"/>
      <c r="C67914" s="7"/>
    </row>
    <row r="67915" spans="1:3" x14ac:dyDescent="0.25">
      <c r="A67915" s="5"/>
      <c r="C67915" s="7"/>
    </row>
    <row r="67916" spans="1:3" x14ac:dyDescent="0.25">
      <c r="A67916" s="5"/>
      <c r="C67916" s="7"/>
    </row>
    <row r="67917" spans="1:3" x14ac:dyDescent="0.25">
      <c r="A67917" s="5"/>
      <c r="C67917" s="7"/>
    </row>
    <row r="67918" spans="1:3" x14ac:dyDescent="0.25">
      <c r="A67918" s="5"/>
      <c r="C67918" s="7"/>
    </row>
    <row r="67919" spans="1:3" x14ac:dyDescent="0.25">
      <c r="A67919" s="5"/>
      <c r="C67919" s="7"/>
    </row>
    <row r="67920" spans="1:3" x14ac:dyDescent="0.25">
      <c r="A67920" s="5"/>
      <c r="C67920" s="7"/>
    </row>
    <row r="67921" spans="1:3" x14ac:dyDescent="0.25">
      <c r="A67921" s="5"/>
      <c r="C67921" s="7"/>
    </row>
    <row r="67922" spans="1:3" x14ac:dyDescent="0.25">
      <c r="A67922" s="5"/>
      <c r="C67922" s="7"/>
    </row>
    <row r="67923" spans="1:3" x14ac:dyDescent="0.25">
      <c r="A67923" s="5"/>
      <c r="C67923" s="7"/>
    </row>
    <row r="67924" spans="1:3" x14ac:dyDescent="0.25">
      <c r="A67924" s="5"/>
      <c r="C67924" s="7"/>
    </row>
    <row r="67925" spans="1:3" x14ac:dyDescent="0.25">
      <c r="A67925" s="5"/>
      <c r="C67925" s="7"/>
    </row>
    <row r="67926" spans="1:3" x14ac:dyDescent="0.25">
      <c r="A67926" s="5"/>
      <c r="C67926" s="7"/>
    </row>
    <row r="67927" spans="1:3" x14ac:dyDescent="0.25">
      <c r="A67927" s="5"/>
      <c r="C67927" s="7"/>
    </row>
    <row r="67928" spans="1:3" x14ac:dyDescent="0.25">
      <c r="A67928" s="5"/>
      <c r="C67928" s="7"/>
    </row>
    <row r="67929" spans="1:3" x14ac:dyDescent="0.25">
      <c r="A67929" s="5"/>
      <c r="C67929" s="7"/>
    </row>
    <row r="67930" spans="1:3" x14ac:dyDescent="0.25">
      <c r="A67930" s="5"/>
      <c r="C67930" s="7"/>
    </row>
    <row r="67931" spans="1:3" x14ac:dyDescent="0.25">
      <c r="A67931" s="5"/>
      <c r="C67931" s="7"/>
    </row>
    <row r="67932" spans="1:3" x14ac:dyDescent="0.25">
      <c r="A67932" s="5"/>
      <c r="C67932" s="7"/>
    </row>
    <row r="67933" spans="1:3" x14ac:dyDescent="0.25">
      <c r="A67933" s="5"/>
      <c r="C67933" s="7"/>
    </row>
    <row r="67934" spans="1:3" x14ac:dyDescent="0.25">
      <c r="A67934" s="5"/>
      <c r="C67934" s="7"/>
    </row>
    <row r="67935" spans="1:3" x14ac:dyDescent="0.25">
      <c r="A67935" s="5"/>
      <c r="C67935" s="7"/>
    </row>
    <row r="67936" spans="1:3" x14ac:dyDescent="0.25">
      <c r="A67936" s="5"/>
      <c r="C67936" s="7"/>
    </row>
    <row r="67937" spans="1:3" x14ac:dyDescent="0.25">
      <c r="A67937" s="5"/>
      <c r="C67937" s="7"/>
    </row>
    <row r="67938" spans="1:3" x14ac:dyDescent="0.25">
      <c r="A67938" s="5"/>
      <c r="C67938" s="7"/>
    </row>
    <row r="67939" spans="1:3" x14ac:dyDescent="0.25">
      <c r="A67939" s="5"/>
      <c r="C67939" s="7"/>
    </row>
    <row r="67940" spans="1:3" x14ac:dyDescent="0.25">
      <c r="A67940" s="5"/>
      <c r="C67940" s="7"/>
    </row>
    <row r="67941" spans="1:3" x14ac:dyDescent="0.25">
      <c r="A67941" s="5"/>
      <c r="C67941" s="7"/>
    </row>
    <row r="67942" spans="1:3" x14ac:dyDescent="0.25">
      <c r="A67942" s="5"/>
      <c r="C67942" s="7"/>
    </row>
    <row r="67943" spans="1:3" x14ac:dyDescent="0.25">
      <c r="A67943" s="5"/>
      <c r="C67943" s="7"/>
    </row>
    <row r="67944" spans="1:3" x14ac:dyDescent="0.25">
      <c r="A67944" s="5"/>
      <c r="C67944" s="7"/>
    </row>
    <row r="67945" spans="1:3" x14ac:dyDescent="0.25">
      <c r="A67945" s="5"/>
      <c r="C67945" s="7"/>
    </row>
    <row r="67946" spans="1:3" x14ac:dyDescent="0.25">
      <c r="A67946" s="5"/>
      <c r="C67946" s="7"/>
    </row>
    <row r="67947" spans="1:3" x14ac:dyDescent="0.25">
      <c r="A67947" s="5"/>
      <c r="C67947" s="7"/>
    </row>
    <row r="67948" spans="1:3" x14ac:dyDescent="0.25">
      <c r="A67948" s="5"/>
      <c r="C67948" s="7"/>
    </row>
    <row r="67949" spans="1:3" x14ac:dyDescent="0.25">
      <c r="A67949" s="5"/>
      <c r="C67949" s="7"/>
    </row>
    <row r="67950" spans="1:3" x14ac:dyDescent="0.25">
      <c r="A67950" s="5"/>
      <c r="C67950" s="7"/>
    </row>
    <row r="67951" spans="1:3" x14ac:dyDescent="0.25">
      <c r="A67951" s="5"/>
      <c r="C67951" s="7"/>
    </row>
    <row r="67952" spans="1:3" x14ac:dyDescent="0.25">
      <c r="A67952" s="5"/>
      <c r="C67952" s="7"/>
    </row>
    <row r="67953" spans="1:3" x14ac:dyDescent="0.25">
      <c r="A67953" s="5"/>
      <c r="C67953" s="7"/>
    </row>
    <row r="67954" spans="1:3" x14ac:dyDescent="0.25">
      <c r="A67954" s="5"/>
      <c r="C67954" s="7"/>
    </row>
    <row r="67955" spans="1:3" x14ac:dyDescent="0.25">
      <c r="A67955" s="5"/>
      <c r="C67955" s="7"/>
    </row>
    <row r="67956" spans="1:3" x14ac:dyDescent="0.25">
      <c r="A67956" s="5"/>
      <c r="C67956" s="7"/>
    </row>
    <row r="67957" spans="1:3" x14ac:dyDescent="0.25">
      <c r="A67957" s="5"/>
      <c r="C67957" s="7"/>
    </row>
    <row r="67958" spans="1:3" x14ac:dyDescent="0.25">
      <c r="A67958" s="5"/>
      <c r="C67958" s="7"/>
    </row>
    <row r="67959" spans="1:3" x14ac:dyDescent="0.25">
      <c r="A67959" s="5"/>
      <c r="C67959" s="7"/>
    </row>
    <row r="67960" spans="1:3" x14ac:dyDescent="0.25">
      <c r="A67960" s="5"/>
      <c r="C67960" s="7"/>
    </row>
    <row r="67961" spans="1:3" x14ac:dyDescent="0.25">
      <c r="A67961" s="5"/>
      <c r="C67961" s="7"/>
    </row>
    <row r="67962" spans="1:3" x14ac:dyDescent="0.25">
      <c r="A67962" s="5"/>
      <c r="C67962" s="7"/>
    </row>
    <row r="67963" spans="1:3" x14ac:dyDescent="0.25">
      <c r="A67963" s="5"/>
      <c r="C67963" s="7"/>
    </row>
    <row r="67964" spans="1:3" x14ac:dyDescent="0.25">
      <c r="A67964" s="5"/>
      <c r="C67964" s="7"/>
    </row>
    <row r="67965" spans="1:3" x14ac:dyDescent="0.25">
      <c r="A67965" s="5"/>
      <c r="C67965" s="7"/>
    </row>
    <row r="67966" spans="1:3" x14ac:dyDescent="0.25">
      <c r="A67966" s="5"/>
      <c r="C67966" s="7"/>
    </row>
    <row r="67967" spans="1:3" x14ac:dyDescent="0.25">
      <c r="A67967" s="5"/>
      <c r="C67967" s="7"/>
    </row>
    <row r="67968" spans="1:3" x14ac:dyDescent="0.25">
      <c r="A67968" s="5"/>
      <c r="C67968" s="7"/>
    </row>
    <row r="67969" spans="1:3" x14ac:dyDescent="0.25">
      <c r="A67969" s="5"/>
      <c r="C67969" s="7"/>
    </row>
    <row r="67970" spans="1:3" x14ac:dyDescent="0.25">
      <c r="A67970" s="5"/>
      <c r="C67970" s="7"/>
    </row>
    <row r="67971" spans="1:3" x14ac:dyDescent="0.25">
      <c r="A67971" s="5"/>
      <c r="C67971" s="7"/>
    </row>
    <row r="67972" spans="1:3" x14ac:dyDescent="0.25">
      <c r="A67972" s="5"/>
      <c r="C67972" s="7"/>
    </row>
    <row r="67973" spans="1:3" x14ac:dyDescent="0.25">
      <c r="A67973" s="5"/>
      <c r="C67973" s="7"/>
    </row>
    <row r="67974" spans="1:3" x14ac:dyDescent="0.25">
      <c r="A67974" s="5"/>
      <c r="C67974" s="7"/>
    </row>
    <row r="67975" spans="1:3" x14ac:dyDescent="0.25">
      <c r="A67975" s="5"/>
      <c r="C67975" s="7"/>
    </row>
    <row r="67976" spans="1:3" x14ac:dyDescent="0.25">
      <c r="A67976" s="5"/>
      <c r="C67976" s="7"/>
    </row>
    <row r="67977" spans="1:3" x14ac:dyDescent="0.25">
      <c r="A67977" s="5"/>
      <c r="C67977" s="7"/>
    </row>
    <row r="67978" spans="1:3" x14ac:dyDescent="0.25">
      <c r="A67978" s="5"/>
      <c r="C67978" s="7"/>
    </row>
    <row r="67979" spans="1:3" x14ac:dyDescent="0.25">
      <c r="A67979" s="5"/>
      <c r="C67979" s="7"/>
    </row>
    <row r="67980" spans="1:3" x14ac:dyDescent="0.25">
      <c r="A67980" s="5"/>
      <c r="C67980" s="7"/>
    </row>
    <row r="67981" spans="1:3" x14ac:dyDescent="0.25">
      <c r="A67981" s="5"/>
      <c r="C67981" s="7"/>
    </row>
    <row r="67982" spans="1:3" x14ac:dyDescent="0.25">
      <c r="A67982" s="5"/>
      <c r="C67982" s="7"/>
    </row>
    <row r="67983" spans="1:3" x14ac:dyDescent="0.25">
      <c r="A67983" s="5"/>
      <c r="C67983" s="7"/>
    </row>
    <row r="67984" spans="1:3" x14ac:dyDescent="0.25">
      <c r="A67984" s="5"/>
      <c r="C67984" s="7"/>
    </row>
    <row r="67985" spans="1:3" x14ac:dyDescent="0.25">
      <c r="A67985" s="5"/>
      <c r="C67985" s="7"/>
    </row>
    <row r="67986" spans="1:3" x14ac:dyDescent="0.25">
      <c r="A67986" s="5"/>
      <c r="C67986" s="7"/>
    </row>
    <row r="67987" spans="1:3" x14ac:dyDescent="0.25">
      <c r="A67987" s="5"/>
      <c r="C67987" s="7"/>
    </row>
    <row r="67988" spans="1:3" x14ac:dyDescent="0.25">
      <c r="A67988" s="5"/>
      <c r="C67988" s="7"/>
    </row>
    <row r="67989" spans="1:3" x14ac:dyDescent="0.25">
      <c r="A67989" s="5"/>
      <c r="C67989" s="7"/>
    </row>
    <row r="67990" spans="1:3" x14ac:dyDescent="0.25">
      <c r="A67990" s="5"/>
      <c r="C67990" s="7"/>
    </row>
    <row r="67991" spans="1:3" x14ac:dyDescent="0.25">
      <c r="A67991" s="5"/>
      <c r="C67991" s="7"/>
    </row>
    <row r="67992" spans="1:3" x14ac:dyDescent="0.25">
      <c r="A67992" s="5"/>
      <c r="C67992" s="7"/>
    </row>
    <row r="67993" spans="1:3" x14ac:dyDescent="0.25">
      <c r="A67993" s="5"/>
      <c r="C67993" s="7"/>
    </row>
    <row r="67994" spans="1:3" x14ac:dyDescent="0.25">
      <c r="A67994" s="5"/>
      <c r="C67994" s="7"/>
    </row>
    <row r="67995" spans="1:3" x14ac:dyDescent="0.25">
      <c r="A67995" s="5"/>
      <c r="C67995" s="7"/>
    </row>
    <row r="67996" spans="1:3" x14ac:dyDescent="0.25">
      <c r="A67996" s="5"/>
      <c r="C67996" s="7"/>
    </row>
    <row r="67997" spans="1:3" x14ac:dyDescent="0.25">
      <c r="A67997" s="5"/>
      <c r="C67997" s="7"/>
    </row>
    <row r="67998" spans="1:3" x14ac:dyDescent="0.25">
      <c r="A67998" s="5"/>
      <c r="C67998" s="7"/>
    </row>
    <row r="67999" spans="1:3" x14ac:dyDescent="0.25">
      <c r="A67999" s="5"/>
      <c r="C67999" s="7"/>
    </row>
    <row r="68000" spans="1:3" x14ac:dyDescent="0.25">
      <c r="A68000" s="5"/>
      <c r="C68000" s="7"/>
    </row>
    <row r="68001" spans="1:3" x14ac:dyDescent="0.25">
      <c r="A68001" s="5"/>
      <c r="C68001" s="7"/>
    </row>
    <row r="68002" spans="1:3" x14ac:dyDescent="0.25">
      <c r="A68002" s="5"/>
      <c r="C68002" s="7"/>
    </row>
    <row r="68003" spans="1:3" x14ac:dyDescent="0.25">
      <c r="A68003" s="5"/>
      <c r="C68003" s="7"/>
    </row>
    <row r="68004" spans="1:3" x14ac:dyDescent="0.25">
      <c r="A68004" s="5"/>
      <c r="C68004" s="7"/>
    </row>
    <row r="68005" spans="1:3" x14ac:dyDescent="0.25">
      <c r="A68005" s="5"/>
      <c r="C68005" s="7"/>
    </row>
    <row r="68006" spans="1:3" x14ac:dyDescent="0.25">
      <c r="A68006" s="5"/>
      <c r="C68006" s="7"/>
    </row>
    <row r="68007" spans="1:3" x14ac:dyDescent="0.25">
      <c r="A68007" s="5"/>
      <c r="C68007" s="7"/>
    </row>
    <row r="68008" spans="1:3" x14ac:dyDescent="0.25">
      <c r="A68008" s="5"/>
      <c r="C68008" s="7"/>
    </row>
    <row r="68009" spans="1:3" x14ac:dyDescent="0.25">
      <c r="A68009" s="5"/>
      <c r="C68009" s="7"/>
    </row>
    <row r="68010" spans="1:3" x14ac:dyDescent="0.25">
      <c r="A68010" s="5"/>
      <c r="C68010" s="7"/>
    </row>
    <row r="68011" spans="1:3" x14ac:dyDescent="0.25">
      <c r="A68011" s="5"/>
      <c r="C68011" s="7"/>
    </row>
    <row r="68012" spans="1:3" x14ac:dyDescent="0.25">
      <c r="A68012" s="5"/>
      <c r="C68012" s="7"/>
    </row>
    <row r="68013" spans="1:3" x14ac:dyDescent="0.25">
      <c r="A68013" s="5"/>
      <c r="C68013" s="7"/>
    </row>
    <row r="68014" spans="1:3" x14ac:dyDescent="0.25">
      <c r="A68014" s="5"/>
      <c r="C68014" s="7"/>
    </row>
    <row r="68015" spans="1:3" x14ac:dyDescent="0.25">
      <c r="A68015" s="5"/>
      <c r="C68015" s="7"/>
    </row>
    <row r="68016" spans="1:3" x14ac:dyDescent="0.25">
      <c r="A68016" s="5"/>
      <c r="C68016" s="7"/>
    </row>
    <row r="68017" spans="1:3" x14ac:dyDescent="0.25">
      <c r="A68017" s="5"/>
      <c r="C68017" s="7"/>
    </row>
    <row r="68018" spans="1:3" x14ac:dyDescent="0.25">
      <c r="A68018" s="5"/>
      <c r="C68018" s="7"/>
    </row>
    <row r="68019" spans="1:3" x14ac:dyDescent="0.25">
      <c r="A68019" s="5"/>
      <c r="C68019" s="7"/>
    </row>
    <row r="68020" spans="1:3" x14ac:dyDescent="0.25">
      <c r="A68020" s="5"/>
      <c r="C68020" s="7"/>
    </row>
    <row r="68021" spans="1:3" x14ac:dyDescent="0.25">
      <c r="A68021" s="5"/>
      <c r="C68021" s="7"/>
    </row>
    <row r="68022" spans="1:3" x14ac:dyDescent="0.25">
      <c r="A68022" s="5"/>
      <c r="C68022" s="7"/>
    </row>
    <row r="68023" spans="1:3" x14ac:dyDescent="0.25">
      <c r="A68023" s="5"/>
      <c r="C68023" s="7"/>
    </row>
    <row r="68024" spans="1:3" x14ac:dyDescent="0.25">
      <c r="A68024" s="5"/>
      <c r="C68024" s="7"/>
    </row>
    <row r="68025" spans="1:3" x14ac:dyDescent="0.25">
      <c r="A68025" s="5"/>
      <c r="C68025" s="7"/>
    </row>
    <row r="68026" spans="1:3" x14ac:dyDescent="0.25">
      <c r="A68026" s="5"/>
      <c r="C68026" s="7"/>
    </row>
    <row r="68027" spans="1:3" x14ac:dyDescent="0.25">
      <c r="A68027" s="5"/>
      <c r="C68027" s="7"/>
    </row>
    <row r="68028" spans="1:3" x14ac:dyDescent="0.25">
      <c r="A68028" s="5"/>
      <c r="C68028" s="7"/>
    </row>
    <row r="68029" spans="1:3" x14ac:dyDescent="0.25">
      <c r="A68029" s="5"/>
      <c r="C68029" s="7"/>
    </row>
    <row r="68030" spans="1:3" x14ac:dyDescent="0.25">
      <c r="A68030" s="5"/>
      <c r="C68030" s="7"/>
    </row>
    <row r="68031" spans="1:3" x14ac:dyDescent="0.25">
      <c r="A68031" s="5"/>
      <c r="C68031" s="7"/>
    </row>
    <row r="68032" spans="1:3" x14ac:dyDescent="0.25">
      <c r="A68032" s="5"/>
      <c r="C68032" s="7"/>
    </row>
    <row r="68033" spans="1:3" x14ac:dyDescent="0.25">
      <c r="A68033" s="5"/>
      <c r="C68033" s="7"/>
    </row>
    <row r="68034" spans="1:3" x14ac:dyDescent="0.25">
      <c r="A68034" s="5"/>
      <c r="C68034" s="7"/>
    </row>
    <row r="68035" spans="1:3" x14ac:dyDescent="0.25">
      <c r="A68035" s="5"/>
      <c r="C68035" s="7"/>
    </row>
    <row r="68036" spans="1:3" x14ac:dyDescent="0.25">
      <c r="A68036" s="5"/>
      <c r="C68036" s="7"/>
    </row>
    <row r="68037" spans="1:3" x14ac:dyDescent="0.25">
      <c r="A68037" s="5"/>
      <c r="C68037" s="7"/>
    </row>
    <row r="68038" spans="1:3" x14ac:dyDescent="0.25">
      <c r="A68038" s="5"/>
      <c r="C68038" s="7"/>
    </row>
    <row r="68039" spans="1:3" x14ac:dyDescent="0.25">
      <c r="A68039" s="5"/>
      <c r="C68039" s="7"/>
    </row>
    <row r="68040" spans="1:3" x14ac:dyDescent="0.25">
      <c r="A68040" s="5"/>
      <c r="C68040" s="7"/>
    </row>
    <row r="68041" spans="1:3" x14ac:dyDescent="0.25">
      <c r="A68041" s="5"/>
      <c r="C68041" s="7"/>
    </row>
    <row r="68042" spans="1:3" x14ac:dyDescent="0.25">
      <c r="A68042" s="5"/>
      <c r="C68042" s="7"/>
    </row>
    <row r="68043" spans="1:3" x14ac:dyDescent="0.25">
      <c r="A68043" s="5"/>
      <c r="C68043" s="7"/>
    </row>
    <row r="68044" spans="1:3" x14ac:dyDescent="0.25">
      <c r="A68044" s="5"/>
      <c r="C68044" s="7"/>
    </row>
    <row r="68045" spans="1:3" x14ac:dyDescent="0.25">
      <c r="A68045" s="5"/>
      <c r="C68045" s="7"/>
    </row>
    <row r="68046" spans="1:3" x14ac:dyDescent="0.25">
      <c r="A68046" s="5"/>
      <c r="C68046" s="7"/>
    </row>
    <row r="68047" spans="1:3" x14ac:dyDescent="0.25">
      <c r="A68047" s="5"/>
      <c r="C68047" s="7"/>
    </row>
    <row r="68048" spans="1:3" x14ac:dyDescent="0.25">
      <c r="A68048" s="5"/>
      <c r="C68048" s="7"/>
    </row>
    <row r="68049" spans="1:3" x14ac:dyDescent="0.25">
      <c r="A68049" s="5"/>
      <c r="C68049" s="7"/>
    </row>
    <row r="68050" spans="1:3" x14ac:dyDescent="0.25">
      <c r="A68050" s="5"/>
      <c r="C68050" s="7"/>
    </row>
    <row r="68051" spans="1:3" x14ac:dyDescent="0.25">
      <c r="A68051" s="5"/>
      <c r="C68051" s="7"/>
    </row>
    <row r="68052" spans="1:3" x14ac:dyDescent="0.25">
      <c r="A68052" s="5"/>
      <c r="C68052" s="7"/>
    </row>
    <row r="68053" spans="1:3" x14ac:dyDescent="0.25">
      <c r="A68053" s="5"/>
      <c r="C68053" s="7"/>
    </row>
    <row r="68054" spans="1:3" x14ac:dyDescent="0.25">
      <c r="A68054" s="5"/>
      <c r="C68054" s="7"/>
    </row>
    <row r="68055" spans="1:3" x14ac:dyDescent="0.25">
      <c r="A68055" s="5"/>
      <c r="C68055" s="7"/>
    </row>
    <row r="68056" spans="1:3" x14ac:dyDescent="0.25">
      <c r="A68056" s="5"/>
      <c r="C68056" s="7"/>
    </row>
    <row r="68057" spans="1:3" x14ac:dyDescent="0.25">
      <c r="A68057" s="5"/>
      <c r="C68057" s="7"/>
    </row>
    <row r="68058" spans="1:3" x14ac:dyDescent="0.25">
      <c r="A68058" s="5"/>
      <c r="C68058" s="7"/>
    </row>
    <row r="68059" spans="1:3" x14ac:dyDescent="0.25">
      <c r="A68059" s="5"/>
      <c r="C68059" s="7"/>
    </row>
    <row r="68060" spans="1:3" x14ac:dyDescent="0.25">
      <c r="A68060" s="5"/>
      <c r="C68060" s="7"/>
    </row>
    <row r="68061" spans="1:3" x14ac:dyDescent="0.25">
      <c r="A68061" s="5"/>
      <c r="C68061" s="7"/>
    </row>
    <row r="68062" spans="1:3" x14ac:dyDescent="0.25">
      <c r="A68062" s="5"/>
      <c r="C68062" s="7"/>
    </row>
    <row r="68063" spans="1:3" x14ac:dyDescent="0.25">
      <c r="A68063" s="5"/>
      <c r="C68063" s="7"/>
    </row>
    <row r="68064" spans="1:3" x14ac:dyDescent="0.25">
      <c r="A68064" s="5"/>
      <c r="C68064" s="7"/>
    </row>
    <row r="68065" spans="1:3" x14ac:dyDescent="0.25">
      <c r="A68065" s="5"/>
      <c r="C68065" s="7"/>
    </row>
    <row r="68066" spans="1:3" x14ac:dyDescent="0.25">
      <c r="A68066" s="5"/>
      <c r="C68066" s="7"/>
    </row>
    <row r="68067" spans="1:3" x14ac:dyDescent="0.25">
      <c r="A68067" s="5"/>
      <c r="C68067" s="7"/>
    </row>
    <row r="68068" spans="1:3" x14ac:dyDescent="0.25">
      <c r="A68068" s="5"/>
      <c r="C68068" s="7"/>
    </row>
    <row r="68069" spans="1:3" x14ac:dyDescent="0.25">
      <c r="A68069" s="5"/>
      <c r="C68069" s="7"/>
    </row>
    <row r="68070" spans="1:3" x14ac:dyDescent="0.25">
      <c r="A68070" s="5"/>
      <c r="C68070" s="7"/>
    </row>
    <row r="68071" spans="1:3" x14ac:dyDescent="0.25">
      <c r="A68071" s="5"/>
      <c r="C68071" s="7"/>
    </row>
    <row r="68072" spans="1:3" x14ac:dyDescent="0.25">
      <c r="A68072" s="5"/>
      <c r="C68072" s="7"/>
    </row>
    <row r="68073" spans="1:3" x14ac:dyDescent="0.25">
      <c r="A68073" s="5"/>
      <c r="C68073" s="7"/>
    </row>
    <row r="68074" spans="1:3" x14ac:dyDescent="0.25">
      <c r="A68074" s="5"/>
      <c r="C68074" s="7"/>
    </row>
    <row r="68075" spans="1:3" x14ac:dyDescent="0.25">
      <c r="A68075" s="5"/>
      <c r="C68075" s="7"/>
    </row>
    <row r="68076" spans="1:3" x14ac:dyDescent="0.25">
      <c r="A68076" s="5"/>
      <c r="C68076" s="7"/>
    </row>
    <row r="68077" spans="1:3" x14ac:dyDescent="0.25">
      <c r="A68077" s="5"/>
      <c r="C68077" s="7"/>
    </row>
    <row r="68078" spans="1:3" x14ac:dyDescent="0.25">
      <c r="A68078" s="5"/>
      <c r="C68078" s="7"/>
    </row>
    <row r="68079" spans="1:3" x14ac:dyDescent="0.25">
      <c r="A68079" s="5"/>
      <c r="C68079" s="7"/>
    </row>
    <row r="68080" spans="1:3" x14ac:dyDescent="0.25">
      <c r="A68080" s="5"/>
      <c r="C68080" s="7"/>
    </row>
    <row r="68081" spans="1:3" x14ac:dyDescent="0.25">
      <c r="A68081" s="5"/>
      <c r="C68081" s="7"/>
    </row>
    <row r="68082" spans="1:3" x14ac:dyDescent="0.25">
      <c r="A68082" s="5"/>
      <c r="C68082" s="7"/>
    </row>
    <row r="68083" spans="1:3" x14ac:dyDescent="0.25">
      <c r="A68083" s="5"/>
      <c r="C68083" s="7"/>
    </row>
    <row r="68084" spans="1:3" x14ac:dyDescent="0.25">
      <c r="A68084" s="5"/>
      <c r="C68084" s="7"/>
    </row>
    <row r="68085" spans="1:3" x14ac:dyDescent="0.25">
      <c r="A68085" s="5"/>
      <c r="C68085" s="7"/>
    </row>
    <row r="68086" spans="1:3" x14ac:dyDescent="0.25">
      <c r="A68086" s="5"/>
      <c r="C68086" s="7"/>
    </row>
    <row r="68087" spans="1:3" x14ac:dyDescent="0.25">
      <c r="A68087" s="5"/>
      <c r="C68087" s="7"/>
    </row>
    <row r="68088" spans="1:3" x14ac:dyDescent="0.25">
      <c r="A68088" s="5"/>
      <c r="C68088" s="7"/>
    </row>
    <row r="68089" spans="1:3" x14ac:dyDescent="0.25">
      <c r="A68089" s="5"/>
      <c r="C68089" s="7"/>
    </row>
    <row r="68090" spans="1:3" x14ac:dyDescent="0.25">
      <c r="A68090" s="5"/>
      <c r="C68090" s="7"/>
    </row>
    <row r="68091" spans="1:3" x14ac:dyDescent="0.25">
      <c r="A68091" s="5"/>
      <c r="C68091" s="7"/>
    </row>
    <row r="68092" spans="1:3" x14ac:dyDescent="0.25">
      <c r="A68092" s="5"/>
      <c r="C68092" s="7"/>
    </row>
    <row r="68093" spans="1:3" x14ac:dyDescent="0.25">
      <c r="A68093" s="5"/>
      <c r="C68093" s="7"/>
    </row>
    <row r="68094" spans="1:3" x14ac:dyDescent="0.25">
      <c r="A68094" s="5"/>
      <c r="C68094" s="7"/>
    </row>
    <row r="68095" spans="1:3" x14ac:dyDescent="0.25">
      <c r="A68095" s="5"/>
      <c r="C68095" s="7"/>
    </row>
    <row r="68096" spans="1:3" x14ac:dyDescent="0.25">
      <c r="A68096" s="5"/>
      <c r="C68096" s="7"/>
    </row>
    <row r="68097" spans="1:3" x14ac:dyDescent="0.25">
      <c r="A68097" s="5"/>
      <c r="C68097" s="7"/>
    </row>
    <row r="68098" spans="1:3" x14ac:dyDescent="0.25">
      <c r="A68098" s="5"/>
      <c r="C68098" s="7"/>
    </row>
    <row r="68099" spans="1:3" x14ac:dyDescent="0.25">
      <c r="A68099" s="5"/>
      <c r="C68099" s="7"/>
    </row>
    <row r="68100" spans="1:3" x14ac:dyDescent="0.25">
      <c r="A68100" s="5"/>
      <c r="C68100" s="7"/>
    </row>
    <row r="68101" spans="1:3" x14ac:dyDescent="0.25">
      <c r="A68101" s="5"/>
      <c r="C68101" s="7"/>
    </row>
    <row r="68102" spans="1:3" x14ac:dyDescent="0.25">
      <c r="A68102" s="5"/>
      <c r="C68102" s="7"/>
    </row>
    <row r="68103" spans="1:3" x14ac:dyDescent="0.25">
      <c r="A68103" s="5"/>
      <c r="C68103" s="7"/>
    </row>
    <row r="68104" spans="1:3" x14ac:dyDescent="0.25">
      <c r="A68104" s="5"/>
      <c r="C68104" s="7"/>
    </row>
    <row r="68105" spans="1:3" x14ac:dyDescent="0.25">
      <c r="A68105" s="5"/>
      <c r="C68105" s="7"/>
    </row>
    <row r="68106" spans="1:3" x14ac:dyDescent="0.25">
      <c r="A68106" s="5"/>
      <c r="C68106" s="7"/>
    </row>
    <row r="68107" spans="1:3" x14ac:dyDescent="0.25">
      <c r="A68107" s="5"/>
      <c r="C68107" s="7"/>
    </row>
    <row r="68108" spans="1:3" x14ac:dyDescent="0.25">
      <c r="A68108" s="5"/>
      <c r="C68108" s="7"/>
    </row>
    <row r="68109" spans="1:3" x14ac:dyDescent="0.25">
      <c r="A68109" s="5"/>
      <c r="C68109" s="7"/>
    </row>
    <row r="68110" spans="1:3" x14ac:dyDescent="0.25">
      <c r="A68110" s="5"/>
      <c r="C68110" s="7"/>
    </row>
    <row r="68111" spans="1:3" x14ac:dyDescent="0.25">
      <c r="A68111" s="5"/>
      <c r="C68111" s="7"/>
    </row>
    <row r="68112" spans="1:3" x14ac:dyDescent="0.25">
      <c r="A68112" s="5"/>
      <c r="C68112" s="7"/>
    </row>
    <row r="68113" spans="1:3" x14ac:dyDescent="0.25">
      <c r="A68113" s="5"/>
      <c r="C68113" s="7"/>
    </row>
    <row r="68114" spans="1:3" x14ac:dyDescent="0.25">
      <c r="A68114" s="5"/>
      <c r="C68114" s="7"/>
    </row>
    <row r="68115" spans="1:3" x14ac:dyDescent="0.25">
      <c r="A68115" s="5"/>
      <c r="C68115" s="7"/>
    </row>
    <row r="68116" spans="1:3" x14ac:dyDescent="0.25">
      <c r="A68116" s="5"/>
      <c r="C68116" s="7"/>
    </row>
    <row r="68117" spans="1:3" x14ac:dyDescent="0.25">
      <c r="A68117" s="5"/>
      <c r="C68117" s="7"/>
    </row>
    <row r="68118" spans="1:3" x14ac:dyDescent="0.25">
      <c r="A68118" s="5"/>
      <c r="C68118" s="7"/>
    </row>
    <row r="68119" spans="1:3" x14ac:dyDescent="0.25">
      <c r="A68119" s="5"/>
      <c r="C68119" s="7"/>
    </row>
    <row r="68120" spans="1:3" x14ac:dyDescent="0.25">
      <c r="A68120" s="5"/>
      <c r="C68120" s="7"/>
    </row>
    <row r="68121" spans="1:3" x14ac:dyDescent="0.25">
      <c r="A68121" s="5"/>
      <c r="C68121" s="7"/>
    </row>
    <row r="68122" spans="1:3" x14ac:dyDescent="0.25">
      <c r="A68122" s="5"/>
      <c r="C68122" s="7"/>
    </row>
    <row r="68123" spans="1:3" x14ac:dyDescent="0.25">
      <c r="A68123" s="5"/>
      <c r="C68123" s="7"/>
    </row>
    <row r="68124" spans="1:3" x14ac:dyDescent="0.25">
      <c r="A68124" s="5"/>
      <c r="C68124" s="7"/>
    </row>
    <row r="68125" spans="1:3" x14ac:dyDescent="0.25">
      <c r="A68125" s="5"/>
      <c r="C68125" s="7"/>
    </row>
    <row r="68126" spans="1:3" x14ac:dyDescent="0.25">
      <c r="A68126" s="5"/>
      <c r="C68126" s="7"/>
    </row>
    <row r="68127" spans="1:3" x14ac:dyDescent="0.25">
      <c r="A68127" s="5"/>
      <c r="C68127" s="7"/>
    </row>
    <row r="68128" spans="1:3" x14ac:dyDescent="0.25">
      <c r="A68128" s="5"/>
      <c r="C68128" s="7"/>
    </row>
    <row r="68129" spans="1:3" x14ac:dyDescent="0.25">
      <c r="A68129" s="5"/>
      <c r="C68129" s="7"/>
    </row>
    <row r="68130" spans="1:3" x14ac:dyDescent="0.25">
      <c r="A68130" s="5"/>
      <c r="C68130" s="7"/>
    </row>
    <row r="68131" spans="1:3" x14ac:dyDescent="0.25">
      <c r="A68131" s="5"/>
      <c r="C68131" s="7"/>
    </row>
    <row r="68132" spans="1:3" x14ac:dyDescent="0.25">
      <c r="A68132" s="5"/>
      <c r="C68132" s="7"/>
    </row>
    <row r="68133" spans="1:3" x14ac:dyDescent="0.25">
      <c r="A68133" s="5"/>
      <c r="C68133" s="7"/>
    </row>
    <row r="68134" spans="1:3" x14ac:dyDescent="0.25">
      <c r="A68134" s="5"/>
      <c r="C68134" s="7"/>
    </row>
    <row r="68135" spans="1:3" x14ac:dyDescent="0.25">
      <c r="A68135" s="5"/>
      <c r="C68135" s="7"/>
    </row>
    <row r="68136" spans="1:3" x14ac:dyDescent="0.25">
      <c r="A68136" s="5"/>
      <c r="C68136" s="7"/>
    </row>
    <row r="68137" spans="1:3" x14ac:dyDescent="0.25">
      <c r="A68137" s="5"/>
      <c r="C68137" s="7"/>
    </row>
    <row r="68138" spans="1:3" x14ac:dyDescent="0.25">
      <c r="A68138" s="5"/>
      <c r="C68138" s="7"/>
    </row>
    <row r="68139" spans="1:3" x14ac:dyDescent="0.25">
      <c r="A68139" s="5"/>
      <c r="C68139" s="7"/>
    </row>
    <row r="68140" spans="1:3" x14ac:dyDescent="0.25">
      <c r="A68140" s="5"/>
      <c r="C68140" s="7"/>
    </row>
    <row r="68141" spans="1:3" x14ac:dyDescent="0.25">
      <c r="A68141" s="5"/>
      <c r="C68141" s="7"/>
    </row>
    <row r="68142" spans="1:3" x14ac:dyDescent="0.25">
      <c r="A68142" s="5"/>
      <c r="C68142" s="7"/>
    </row>
    <row r="68143" spans="1:3" x14ac:dyDescent="0.25">
      <c r="A68143" s="5"/>
      <c r="C68143" s="7"/>
    </row>
    <row r="68144" spans="1:3" x14ac:dyDescent="0.25">
      <c r="A68144" s="5"/>
      <c r="C68144" s="7"/>
    </row>
    <row r="68145" spans="1:3" x14ac:dyDescent="0.25">
      <c r="A68145" s="5"/>
      <c r="C68145" s="7"/>
    </row>
    <row r="68146" spans="1:3" x14ac:dyDescent="0.25">
      <c r="A68146" s="5"/>
      <c r="C68146" s="7"/>
    </row>
    <row r="68147" spans="1:3" x14ac:dyDescent="0.25">
      <c r="A68147" s="5"/>
      <c r="C68147" s="7"/>
    </row>
    <row r="68148" spans="1:3" x14ac:dyDescent="0.25">
      <c r="A68148" s="5"/>
      <c r="C68148" s="7"/>
    </row>
    <row r="68149" spans="1:3" x14ac:dyDescent="0.25">
      <c r="A68149" s="5"/>
      <c r="C68149" s="7"/>
    </row>
    <row r="68150" spans="1:3" x14ac:dyDescent="0.25">
      <c r="A68150" s="5"/>
      <c r="C68150" s="7"/>
    </row>
    <row r="68151" spans="1:3" x14ac:dyDescent="0.25">
      <c r="A68151" s="5"/>
      <c r="C68151" s="7"/>
    </row>
    <row r="68152" spans="1:3" x14ac:dyDescent="0.25">
      <c r="A68152" s="5"/>
      <c r="C68152" s="7"/>
    </row>
    <row r="68153" spans="1:3" x14ac:dyDescent="0.25">
      <c r="A68153" s="5"/>
      <c r="C68153" s="7"/>
    </row>
    <row r="68154" spans="1:3" x14ac:dyDescent="0.25">
      <c r="A68154" s="5"/>
      <c r="C68154" s="7"/>
    </row>
    <row r="68155" spans="1:3" x14ac:dyDescent="0.25">
      <c r="A68155" s="5"/>
      <c r="C68155" s="7"/>
    </row>
    <row r="68156" spans="1:3" x14ac:dyDescent="0.25">
      <c r="A68156" s="5"/>
      <c r="C68156" s="7"/>
    </row>
    <row r="68157" spans="1:3" x14ac:dyDescent="0.25">
      <c r="A68157" s="5"/>
      <c r="C68157" s="7"/>
    </row>
    <row r="68158" spans="1:3" x14ac:dyDescent="0.25">
      <c r="A68158" s="5"/>
      <c r="C68158" s="7"/>
    </row>
    <row r="68159" spans="1:3" x14ac:dyDescent="0.25">
      <c r="A68159" s="5"/>
      <c r="C68159" s="7"/>
    </row>
    <row r="68160" spans="1:3" x14ac:dyDescent="0.25">
      <c r="A68160" s="5"/>
      <c r="C68160" s="7"/>
    </row>
    <row r="68161" spans="1:3" x14ac:dyDescent="0.25">
      <c r="A68161" s="5"/>
      <c r="C68161" s="7"/>
    </row>
    <row r="68162" spans="1:3" x14ac:dyDescent="0.25">
      <c r="A68162" s="5"/>
      <c r="C68162" s="7"/>
    </row>
    <row r="68163" spans="1:3" x14ac:dyDescent="0.25">
      <c r="A68163" s="5"/>
      <c r="C68163" s="7"/>
    </row>
    <row r="68164" spans="1:3" x14ac:dyDescent="0.25">
      <c r="A68164" s="5"/>
      <c r="C68164" s="7"/>
    </row>
    <row r="68165" spans="1:3" x14ac:dyDescent="0.25">
      <c r="A68165" s="5"/>
      <c r="C68165" s="7"/>
    </row>
    <row r="68166" spans="1:3" x14ac:dyDescent="0.25">
      <c r="A68166" s="5"/>
      <c r="C68166" s="7"/>
    </row>
    <row r="68167" spans="1:3" x14ac:dyDescent="0.25">
      <c r="A68167" s="5"/>
      <c r="C68167" s="7"/>
    </row>
    <row r="68168" spans="1:3" x14ac:dyDescent="0.25">
      <c r="A68168" s="5"/>
      <c r="C68168" s="7"/>
    </row>
    <row r="68169" spans="1:3" x14ac:dyDescent="0.25">
      <c r="A68169" s="5"/>
      <c r="C68169" s="7"/>
    </row>
    <row r="68170" spans="1:3" x14ac:dyDescent="0.25">
      <c r="A68170" s="5"/>
      <c r="C68170" s="7"/>
    </row>
    <row r="68171" spans="1:3" x14ac:dyDescent="0.25">
      <c r="A68171" s="5"/>
      <c r="C68171" s="7"/>
    </row>
    <row r="68172" spans="1:3" x14ac:dyDescent="0.25">
      <c r="A68172" s="5"/>
      <c r="C68172" s="7"/>
    </row>
    <row r="68173" spans="1:3" x14ac:dyDescent="0.25">
      <c r="A68173" s="5"/>
      <c r="C68173" s="7"/>
    </row>
    <row r="68174" spans="1:3" x14ac:dyDescent="0.25">
      <c r="A68174" s="5"/>
      <c r="C68174" s="7"/>
    </row>
    <row r="68175" spans="1:3" x14ac:dyDescent="0.25">
      <c r="A68175" s="5"/>
      <c r="C68175" s="7"/>
    </row>
    <row r="68176" spans="1:3" x14ac:dyDescent="0.25">
      <c r="A68176" s="5"/>
      <c r="C68176" s="7"/>
    </row>
    <row r="68177" spans="1:3" x14ac:dyDescent="0.25">
      <c r="A68177" s="5"/>
      <c r="C68177" s="7"/>
    </row>
    <row r="68178" spans="1:3" x14ac:dyDescent="0.25">
      <c r="A68178" s="5"/>
      <c r="C68178" s="7"/>
    </row>
    <row r="68179" spans="1:3" x14ac:dyDescent="0.25">
      <c r="A68179" s="5"/>
      <c r="C68179" s="7"/>
    </row>
    <row r="68180" spans="1:3" x14ac:dyDescent="0.25">
      <c r="A68180" s="5"/>
      <c r="C68180" s="7"/>
    </row>
    <row r="68181" spans="1:3" x14ac:dyDescent="0.25">
      <c r="A68181" s="5"/>
      <c r="C68181" s="7"/>
    </row>
    <row r="68182" spans="1:3" x14ac:dyDescent="0.25">
      <c r="A68182" s="5"/>
      <c r="C68182" s="7"/>
    </row>
    <row r="68183" spans="1:3" x14ac:dyDescent="0.25">
      <c r="A68183" s="5"/>
      <c r="C68183" s="7"/>
    </row>
    <row r="68184" spans="1:3" x14ac:dyDescent="0.25">
      <c r="A68184" s="5"/>
      <c r="C68184" s="7"/>
    </row>
    <row r="68185" spans="1:3" x14ac:dyDescent="0.25">
      <c r="A68185" s="5"/>
      <c r="C68185" s="7"/>
    </row>
    <row r="68186" spans="1:3" x14ac:dyDescent="0.25">
      <c r="A68186" s="5"/>
      <c r="C68186" s="7"/>
    </row>
    <row r="68187" spans="1:3" x14ac:dyDescent="0.25">
      <c r="A68187" s="5"/>
      <c r="C68187" s="7"/>
    </row>
    <row r="68188" spans="1:3" x14ac:dyDescent="0.25">
      <c r="A68188" s="5"/>
      <c r="C68188" s="7"/>
    </row>
    <row r="68189" spans="1:3" x14ac:dyDescent="0.25">
      <c r="A68189" s="5"/>
      <c r="C68189" s="7"/>
    </row>
    <row r="68190" spans="1:3" x14ac:dyDescent="0.25">
      <c r="A68190" s="5"/>
      <c r="C68190" s="7"/>
    </row>
    <row r="68191" spans="1:3" x14ac:dyDescent="0.25">
      <c r="A68191" s="5"/>
      <c r="C68191" s="7"/>
    </row>
    <row r="68192" spans="1:3" x14ac:dyDescent="0.25">
      <c r="A68192" s="5"/>
      <c r="C68192" s="7"/>
    </row>
    <row r="68193" spans="1:3" x14ac:dyDescent="0.25">
      <c r="A68193" s="5"/>
      <c r="C68193" s="7"/>
    </row>
    <row r="68194" spans="1:3" x14ac:dyDescent="0.25">
      <c r="A68194" s="5"/>
      <c r="C68194" s="7"/>
    </row>
    <row r="68195" spans="1:3" x14ac:dyDescent="0.25">
      <c r="A68195" s="5"/>
      <c r="C68195" s="7"/>
    </row>
    <row r="68196" spans="1:3" x14ac:dyDescent="0.25">
      <c r="A68196" s="5"/>
      <c r="C68196" s="7"/>
    </row>
    <row r="68197" spans="1:3" x14ac:dyDescent="0.25">
      <c r="A68197" s="5"/>
      <c r="C68197" s="7"/>
    </row>
    <row r="68198" spans="1:3" x14ac:dyDescent="0.25">
      <c r="A68198" s="5"/>
      <c r="C68198" s="7"/>
    </row>
    <row r="68199" spans="1:3" x14ac:dyDescent="0.25">
      <c r="A68199" s="5"/>
      <c r="C68199" s="7"/>
    </row>
    <row r="68200" spans="1:3" x14ac:dyDescent="0.25">
      <c r="A68200" s="5"/>
      <c r="C68200" s="7"/>
    </row>
    <row r="68201" spans="1:3" x14ac:dyDescent="0.25">
      <c r="A68201" s="5"/>
      <c r="C68201" s="7"/>
    </row>
    <row r="68202" spans="1:3" x14ac:dyDescent="0.25">
      <c r="A68202" s="5"/>
      <c r="C68202" s="7"/>
    </row>
    <row r="68203" spans="1:3" x14ac:dyDescent="0.25">
      <c r="A68203" s="5"/>
      <c r="C68203" s="7"/>
    </row>
    <row r="68204" spans="1:3" x14ac:dyDescent="0.25">
      <c r="A68204" s="5"/>
      <c r="C68204" s="7"/>
    </row>
    <row r="68205" spans="1:3" x14ac:dyDescent="0.25">
      <c r="A68205" s="5"/>
      <c r="C68205" s="7"/>
    </row>
    <row r="68206" spans="1:3" x14ac:dyDescent="0.25">
      <c r="A68206" s="5"/>
      <c r="C68206" s="7"/>
    </row>
    <row r="68207" spans="1:3" x14ac:dyDescent="0.25">
      <c r="A68207" s="5"/>
      <c r="C68207" s="7"/>
    </row>
    <row r="68208" spans="1:3" x14ac:dyDescent="0.25">
      <c r="A68208" s="5"/>
      <c r="C68208" s="7"/>
    </row>
    <row r="68209" spans="1:3" x14ac:dyDescent="0.25">
      <c r="A68209" s="5"/>
      <c r="C68209" s="7"/>
    </row>
    <row r="68210" spans="1:3" x14ac:dyDescent="0.25">
      <c r="A68210" s="5"/>
      <c r="C68210" s="7"/>
    </row>
    <row r="68211" spans="1:3" x14ac:dyDescent="0.25">
      <c r="A68211" s="5"/>
      <c r="C68211" s="7"/>
    </row>
    <row r="68212" spans="1:3" x14ac:dyDescent="0.25">
      <c r="A68212" s="5"/>
      <c r="C68212" s="7"/>
    </row>
    <row r="68213" spans="1:3" x14ac:dyDescent="0.25">
      <c r="A68213" s="5"/>
      <c r="C68213" s="7"/>
    </row>
    <row r="68214" spans="1:3" x14ac:dyDescent="0.25">
      <c r="A68214" s="5"/>
      <c r="C68214" s="7"/>
    </row>
    <row r="68215" spans="1:3" x14ac:dyDescent="0.25">
      <c r="A68215" s="5"/>
      <c r="C68215" s="7"/>
    </row>
    <row r="68216" spans="1:3" x14ac:dyDescent="0.25">
      <c r="A68216" s="5"/>
      <c r="C68216" s="7"/>
    </row>
    <row r="68217" spans="1:3" x14ac:dyDescent="0.25">
      <c r="A68217" s="5"/>
      <c r="C68217" s="7"/>
    </row>
    <row r="68218" spans="1:3" x14ac:dyDescent="0.25">
      <c r="A68218" s="5"/>
      <c r="C68218" s="7"/>
    </row>
    <row r="68219" spans="1:3" x14ac:dyDescent="0.25">
      <c r="A68219" s="5"/>
      <c r="C68219" s="7"/>
    </row>
    <row r="68220" spans="1:3" x14ac:dyDescent="0.25">
      <c r="A68220" s="5"/>
      <c r="C68220" s="7"/>
    </row>
    <row r="68221" spans="1:3" x14ac:dyDescent="0.25">
      <c r="A68221" s="5"/>
      <c r="C68221" s="7"/>
    </row>
    <row r="68222" spans="1:3" x14ac:dyDescent="0.25">
      <c r="A68222" s="5"/>
      <c r="C68222" s="7"/>
    </row>
    <row r="68223" spans="1:3" x14ac:dyDescent="0.25">
      <c r="A68223" s="5"/>
      <c r="C68223" s="7"/>
    </row>
    <row r="68224" spans="1:3" x14ac:dyDescent="0.25">
      <c r="A68224" s="5"/>
      <c r="C68224" s="7"/>
    </row>
    <row r="68225" spans="1:3" x14ac:dyDescent="0.25">
      <c r="A68225" s="5"/>
      <c r="C68225" s="7"/>
    </row>
    <row r="68226" spans="1:3" x14ac:dyDescent="0.25">
      <c r="A68226" s="5"/>
      <c r="C68226" s="7"/>
    </row>
    <row r="68227" spans="1:3" x14ac:dyDescent="0.25">
      <c r="A68227" s="5"/>
      <c r="C68227" s="7"/>
    </row>
    <row r="68228" spans="1:3" x14ac:dyDescent="0.25">
      <c r="A68228" s="5"/>
      <c r="C68228" s="7"/>
    </row>
    <row r="68229" spans="1:3" x14ac:dyDescent="0.25">
      <c r="A68229" s="5"/>
      <c r="C68229" s="7"/>
    </row>
    <row r="68230" spans="1:3" x14ac:dyDescent="0.25">
      <c r="A68230" s="5"/>
      <c r="C68230" s="7"/>
    </row>
    <row r="68231" spans="1:3" x14ac:dyDescent="0.25">
      <c r="A68231" s="5"/>
      <c r="C68231" s="7"/>
    </row>
    <row r="68232" spans="1:3" x14ac:dyDescent="0.25">
      <c r="A68232" s="5"/>
      <c r="C68232" s="7"/>
    </row>
    <row r="68233" spans="1:3" x14ac:dyDescent="0.25">
      <c r="A68233" s="5"/>
      <c r="C68233" s="7"/>
    </row>
    <row r="68234" spans="1:3" x14ac:dyDescent="0.25">
      <c r="A68234" s="5"/>
      <c r="C68234" s="7"/>
    </row>
    <row r="68235" spans="1:3" x14ac:dyDescent="0.25">
      <c r="A68235" s="5"/>
      <c r="C68235" s="7"/>
    </row>
    <row r="68236" spans="1:3" x14ac:dyDescent="0.25">
      <c r="A68236" s="5"/>
      <c r="C68236" s="7"/>
    </row>
    <row r="68237" spans="1:3" x14ac:dyDescent="0.25">
      <c r="A68237" s="5"/>
      <c r="C68237" s="7"/>
    </row>
    <row r="68238" spans="1:3" x14ac:dyDescent="0.25">
      <c r="A68238" s="5"/>
      <c r="C68238" s="7"/>
    </row>
    <row r="68239" spans="1:3" x14ac:dyDescent="0.25">
      <c r="A68239" s="5"/>
      <c r="C68239" s="7"/>
    </row>
    <row r="68240" spans="1:3" x14ac:dyDescent="0.25">
      <c r="A68240" s="5"/>
      <c r="C68240" s="7"/>
    </row>
    <row r="68241" spans="1:3" x14ac:dyDescent="0.25">
      <c r="A68241" s="5"/>
      <c r="C68241" s="7"/>
    </row>
    <row r="68242" spans="1:3" x14ac:dyDescent="0.25">
      <c r="A68242" s="5"/>
      <c r="C68242" s="7"/>
    </row>
    <row r="68243" spans="1:3" x14ac:dyDescent="0.25">
      <c r="A68243" s="5"/>
      <c r="C68243" s="7"/>
    </row>
    <row r="68244" spans="1:3" x14ac:dyDescent="0.25">
      <c r="A68244" s="5"/>
      <c r="C68244" s="7"/>
    </row>
    <row r="68245" spans="1:3" x14ac:dyDescent="0.25">
      <c r="A68245" s="5"/>
      <c r="C68245" s="7"/>
    </row>
    <row r="68246" spans="1:3" x14ac:dyDescent="0.25">
      <c r="A68246" s="5"/>
      <c r="C68246" s="7"/>
    </row>
    <row r="68247" spans="1:3" x14ac:dyDescent="0.25">
      <c r="A68247" s="5"/>
      <c r="C68247" s="7"/>
    </row>
    <row r="68248" spans="1:3" x14ac:dyDescent="0.25">
      <c r="A68248" s="5"/>
      <c r="C68248" s="7"/>
    </row>
    <row r="68249" spans="1:3" x14ac:dyDescent="0.25">
      <c r="A68249" s="5"/>
      <c r="C68249" s="7"/>
    </row>
    <row r="68250" spans="1:3" x14ac:dyDescent="0.25">
      <c r="A68250" s="5"/>
      <c r="C68250" s="7"/>
    </row>
    <row r="68251" spans="1:3" x14ac:dyDescent="0.25">
      <c r="A68251" s="5"/>
      <c r="C68251" s="7"/>
    </row>
    <row r="68252" spans="1:3" x14ac:dyDescent="0.25">
      <c r="A68252" s="5"/>
      <c r="C68252" s="7"/>
    </row>
    <row r="68253" spans="1:3" x14ac:dyDescent="0.25">
      <c r="A68253" s="5"/>
      <c r="C68253" s="7"/>
    </row>
    <row r="68254" spans="1:3" x14ac:dyDescent="0.25">
      <c r="A68254" s="5"/>
      <c r="C68254" s="7"/>
    </row>
    <row r="68255" spans="1:3" x14ac:dyDescent="0.25">
      <c r="A68255" s="5"/>
      <c r="C68255" s="7"/>
    </row>
    <row r="68256" spans="1:3" x14ac:dyDescent="0.25">
      <c r="A68256" s="5"/>
      <c r="C68256" s="7"/>
    </row>
    <row r="68257" spans="1:3" x14ac:dyDescent="0.25">
      <c r="A68257" s="5"/>
      <c r="C68257" s="7"/>
    </row>
    <row r="68258" spans="1:3" x14ac:dyDescent="0.25">
      <c r="A68258" s="5"/>
      <c r="C68258" s="7"/>
    </row>
    <row r="68259" spans="1:3" x14ac:dyDescent="0.25">
      <c r="A68259" s="5"/>
      <c r="C68259" s="7"/>
    </row>
    <row r="68260" spans="1:3" x14ac:dyDescent="0.25">
      <c r="A68260" s="5"/>
      <c r="C68260" s="7"/>
    </row>
    <row r="68261" spans="1:3" x14ac:dyDescent="0.25">
      <c r="A68261" s="5"/>
      <c r="C68261" s="7"/>
    </row>
    <row r="68262" spans="1:3" x14ac:dyDescent="0.25">
      <c r="A68262" s="5"/>
      <c r="C68262" s="7"/>
    </row>
    <row r="68263" spans="1:3" x14ac:dyDescent="0.25">
      <c r="A68263" s="5"/>
      <c r="C68263" s="7"/>
    </row>
    <row r="68264" spans="1:3" x14ac:dyDescent="0.25">
      <c r="A68264" s="5"/>
      <c r="C68264" s="7"/>
    </row>
    <row r="68265" spans="1:3" x14ac:dyDescent="0.25">
      <c r="A68265" s="5"/>
      <c r="C68265" s="7"/>
    </row>
    <row r="68266" spans="1:3" x14ac:dyDescent="0.25">
      <c r="A68266" s="5"/>
      <c r="C68266" s="7"/>
    </row>
    <row r="68267" spans="1:3" x14ac:dyDescent="0.25">
      <c r="A68267" s="5"/>
      <c r="C68267" s="7"/>
    </row>
    <row r="68268" spans="1:3" x14ac:dyDescent="0.25">
      <c r="A68268" s="5"/>
      <c r="C68268" s="7"/>
    </row>
    <row r="68269" spans="1:3" x14ac:dyDescent="0.25">
      <c r="A68269" s="5"/>
      <c r="C68269" s="7"/>
    </row>
    <row r="68270" spans="1:3" x14ac:dyDescent="0.25">
      <c r="A68270" s="5"/>
      <c r="C68270" s="7"/>
    </row>
    <row r="68271" spans="1:3" x14ac:dyDescent="0.25">
      <c r="A68271" s="5"/>
      <c r="C68271" s="7"/>
    </row>
    <row r="68272" spans="1:3" x14ac:dyDescent="0.25">
      <c r="A68272" s="5"/>
      <c r="C68272" s="7"/>
    </row>
    <row r="68273" spans="1:3" x14ac:dyDescent="0.25">
      <c r="A68273" s="5"/>
      <c r="C68273" s="7"/>
    </row>
    <row r="68274" spans="1:3" x14ac:dyDescent="0.25">
      <c r="A68274" s="5"/>
      <c r="C68274" s="7"/>
    </row>
    <row r="68275" spans="1:3" x14ac:dyDescent="0.25">
      <c r="A68275" s="5"/>
      <c r="C68275" s="7"/>
    </row>
    <row r="68276" spans="1:3" x14ac:dyDescent="0.25">
      <c r="A68276" s="5"/>
      <c r="C68276" s="7"/>
    </row>
    <row r="68277" spans="1:3" x14ac:dyDescent="0.25">
      <c r="A68277" s="5"/>
      <c r="C68277" s="7"/>
    </row>
    <row r="68278" spans="1:3" x14ac:dyDescent="0.25">
      <c r="A68278" s="5"/>
      <c r="C68278" s="7"/>
    </row>
    <row r="68279" spans="1:3" x14ac:dyDescent="0.25">
      <c r="A68279" s="5"/>
      <c r="C68279" s="7"/>
    </row>
    <row r="68280" spans="1:3" x14ac:dyDescent="0.25">
      <c r="A68280" s="5"/>
      <c r="C68280" s="7"/>
    </row>
    <row r="68281" spans="1:3" x14ac:dyDescent="0.25">
      <c r="A68281" s="5"/>
      <c r="C68281" s="7"/>
    </row>
    <row r="68282" spans="1:3" x14ac:dyDescent="0.25">
      <c r="A68282" s="5"/>
      <c r="C68282" s="7"/>
    </row>
    <row r="68283" spans="1:3" x14ac:dyDescent="0.25">
      <c r="A68283" s="5"/>
      <c r="C68283" s="7"/>
    </row>
    <row r="68284" spans="1:3" x14ac:dyDescent="0.25">
      <c r="A68284" s="5"/>
      <c r="C68284" s="7"/>
    </row>
    <row r="68285" spans="1:3" x14ac:dyDescent="0.25">
      <c r="A68285" s="5"/>
      <c r="C68285" s="7"/>
    </row>
    <row r="68286" spans="1:3" x14ac:dyDescent="0.25">
      <c r="A68286" s="5"/>
      <c r="C68286" s="7"/>
    </row>
    <row r="68287" spans="1:3" x14ac:dyDescent="0.25">
      <c r="A68287" s="5"/>
      <c r="C68287" s="7"/>
    </row>
    <row r="68288" spans="1:3" x14ac:dyDescent="0.25">
      <c r="A68288" s="5"/>
      <c r="C68288" s="7"/>
    </row>
    <row r="68289" spans="1:3" x14ac:dyDescent="0.25">
      <c r="A68289" s="5"/>
      <c r="C68289" s="7"/>
    </row>
    <row r="68290" spans="1:3" x14ac:dyDescent="0.25">
      <c r="A68290" s="5"/>
      <c r="C68290" s="7"/>
    </row>
    <row r="68291" spans="1:3" x14ac:dyDescent="0.25">
      <c r="A68291" s="5"/>
      <c r="C68291" s="7"/>
    </row>
    <row r="68292" spans="1:3" x14ac:dyDescent="0.25">
      <c r="A68292" s="5"/>
      <c r="C68292" s="7"/>
    </row>
    <row r="68293" spans="1:3" x14ac:dyDescent="0.25">
      <c r="A68293" s="5"/>
      <c r="C68293" s="7"/>
    </row>
    <row r="68294" spans="1:3" x14ac:dyDescent="0.25">
      <c r="A68294" s="5"/>
      <c r="C68294" s="7"/>
    </row>
    <row r="68295" spans="1:3" x14ac:dyDescent="0.25">
      <c r="A68295" s="5"/>
      <c r="C68295" s="7"/>
    </row>
    <row r="68296" spans="1:3" x14ac:dyDescent="0.25">
      <c r="A68296" s="5"/>
      <c r="C68296" s="7"/>
    </row>
    <row r="68297" spans="1:3" x14ac:dyDescent="0.25">
      <c r="A68297" s="5"/>
      <c r="C68297" s="7"/>
    </row>
    <row r="68298" spans="1:3" x14ac:dyDescent="0.25">
      <c r="A68298" s="5"/>
      <c r="C68298" s="7"/>
    </row>
    <row r="68299" spans="1:3" x14ac:dyDescent="0.25">
      <c r="A68299" s="5"/>
      <c r="C68299" s="7"/>
    </row>
    <row r="68300" spans="1:3" x14ac:dyDescent="0.25">
      <c r="A68300" s="5"/>
      <c r="C68300" s="7"/>
    </row>
    <row r="68301" spans="1:3" x14ac:dyDescent="0.25">
      <c r="A68301" s="5"/>
      <c r="C68301" s="7"/>
    </row>
    <row r="68302" spans="1:3" x14ac:dyDescent="0.25">
      <c r="A68302" s="5"/>
      <c r="C68302" s="7"/>
    </row>
    <row r="68303" spans="1:3" x14ac:dyDescent="0.25">
      <c r="A68303" s="5"/>
      <c r="C68303" s="7"/>
    </row>
    <row r="68304" spans="1:3" x14ac:dyDescent="0.25">
      <c r="A68304" s="5"/>
      <c r="C68304" s="7"/>
    </row>
    <row r="68305" spans="1:3" x14ac:dyDescent="0.25">
      <c r="A68305" s="5"/>
      <c r="C68305" s="7"/>
    </row>
    <row r="68306" spans="1:3" x14ac:dyDescent="0.25">
      <c r="A68306" s="5"/>
      <c r="C68306" s="7"/>
    </row>
    <row r="68307" spans="1:3" x14ac:dyDescent="0.25">
      <c r="A68307" s="5"/>
      <c r="C68307" s="7"/>
    </row>
    <row r="68308" spans="1:3" x14ac:dyDescent="0.25">
      <c r="A68308" s="5"/>
      <c r="C68308" s="7"/>
    </row>
    <row r="68309" spans="1:3" x14ac:dyDescent="0.25">
      <c r="A68309" s="5"/>
      <c r="C68309" s="7"/>
    </row>
    <row r="68310" spans="1:3" x14ac:dyDescent="0.25">
      <c r="A68310" s="5"/>
      <c r="C68310" s="7"/>
    </row>
    <row r="68311" spans="1:3" x14ac:dyDescent="0.25">
      <c r="A68311" s="5"/>
      <c r="C68311" s="7"/>
    </row>
    <row r="68312" spans="1:3" x14ac:dyDescent="0.25">
      <c r="A68312" s="5"/>
      <c r="C68312" s="7"/>
    </row>
    <row r="68313" spans="1:3" x14ac:dyDescent="0.25">
      <c r="A68313" s="5"/>
      <c r="C68313" s="7"/>
    </row>
    <row r="68314" spans="1:3" x14ac:dyDescent="0.25">
      <c r="A68314" s="5"/>
      <c r="C68314" s="7"/>
    </row>
    <row r="68315" spans="1:3" x14ac:dyDescent="0.25">
      <c r="A68315" s="5"/>
      <c r="C68315" s="7"/>
    </row>
    <row r="68316" spans="1:3" x14ac:dyDescent="0.25">
      <c r="A68316" s="5"/>
      <c r="C68316" s="7"/>
    </row>
    <row r="68317" spans="1:3" x14ac:dyDescent="0.25">
      <c r="A68317" s="5"/>
      <c r="C68317" s="7"/>
    </row>
    <row r="68318" spans="1:3" x14ac:dyDescent="0.25">
      <c r="A68318" s="5"/>
      <c r="C68318" s="7"/>
    </row>
    <row r="68319" spans="1:3" x14ac:dyDescent="0.25">
      <c r="A68319" s="5"/>
      <c r="C68319" s="7"/>
    </row>
    <row r="68320" spans="1:3" x14ac:dyDescent="0.25">
      <c r="A68320" s="5"/>
      <c r="C68320" s="7"/>
    </row>
    <row r="68321" spans="1:3" x14ac:dyDescent="0.25">
      <c r="A68321" s="5"/>
      <c r="C68321" s="7"/>
    </row>
    <row r="68322" spans="1:3" x14ac:dyDescent="0.25">
      <c r="A68322" s="5"/>
      <c r="C68322" s="7"/>
    </row>
    <row r="68323" spans="1:3" x14ac:dyDescent="0.25">
      <c r="A68323" s="5"/>
      <c r="C68323" s="7"/>
    </row>
    <row r="68324" spans="1:3" x14ac:dyDescent="0.25">
      <c r="A68324" s="5"/>
      <c r="C68324" s="7"/>
    </row>
    <row r="68325" spans="1:3" x14ac:dyDescent="0.25">
      <c r="A68325" s="5"/>
      <c r="C68325" s="7"/>
    </row>
    <row r="68326" spans="1:3" x14ac:dyDescent="0.25">
      <c r="A68326" s="5"/>
      <c r="C68326" s="7"/>
    </row>
    <row r="68327" spans="1:3" x14ac:dyDescent="0.25">
      <c r="A68327" s="5"/>
      <c r="C68327" s="7"/>
    </row>
    <row r="68328" spans="1:3" x14ac:dyDescent="0.25">
      <c r="A68328" s="5"/>
      <c r="C68328" s="7"/>
    </row>
    <row r="68329" spans="1:3" x14ac:dyDescent="0.25">
      <c r="A68329" s="5"/>
      <c r="C68329" s="7"/>
    </row>
    <row r="68330" spans="1:3" x14ac:dyDescent="0.25">
      <c r="A68330" s="5"/>
      <c r="C68330" s="7"/>
    </row>
    <row r="68331" spans="1:3" x14ac:dyDescent="0.25">
      <c r="A68331" s="5"/>
      <c r="C68331" s="7"/>
    </row>
    <row r="68332" spans="1:3" x14ac:dyDescent="0.25">
      <c r="A68332" s="5"/>
      <c r="C68332" s="7"/>
    </row>
    <row r="68333" spans="1:3" x14ac:dyDescent="0.25">
      <c r="A68333" s="5"/>
      <c r="C68333" s="7"/>
    </row>
    <row r="68334" spans="1:3" x14ac:dyDescent="0.25">
      <c r="A68334" s="5"/>
      <c r="C68334" s="7"/>
    </row>
    <row r="68335" spans="1:3" x14ac:dyDescent="0.25">
      <c r="A68335" s="5"/>
      <c r="C68335" s="7"/>
    </row>
    <row r="68336" spans="1:3" x14ac:dyDescent="0.25">
      <c r="A68336" s="5"/>
      <c r="C68336" s="7"/>
    </row>
    <row r="68337" spans="1:3" x14ac:dyDescent="0.25">
      <c r="A68337" s="5"/>
      <c r="C68337" s="7"/>
    </row>
    <row r="68338" spans="1:3" x14ac:dyDescent="0.25">
      <c r="A68338" s="5"/>
      <c r="C68338" s="7"/>
    </row>
    <row r="68339" spans="1:3" x14ac:dyDescent="0.25">
      <c r="A68339" s="5"/>
      <c r="C68339" s="7"/>
    </row>
    <row r="68340" spans="1:3" x14ac:dyDescent="0.25">
      <c r="A68340" s="5"/>
      <c r="C68340" s="7"/>
    </row>
    <row r="68341" spans="1:3" x14ac:dyDescent="0.25">
      <c r="A68341" s="5"/>
      <c r="C68341" s="7"/>
    </row>
    <row r="68342" spans="1:3" x14ac:dyDescent="0.25">
      <c r="A68342" s="5"/>
      <c r="C68342" s="7"/>
    </row>
    <row r="68343" spans="1:3" x14ac:dyDescent="0.25">
      <c r="A68343" s="5"/>
      <c r="C68343" s="7"/>
    </row>
    <row r="68344" spans="1:3" x14ac:dyDescent="0.25">
      <c r="A68344" s="5"/>
      <c r="C68344" s="7"/>
    </row>
    <row r="68345" spans="1:3" x14ac:dyDescent="0.25">
      <c r="A68345" s="5"/>
      <c r="C68345" s="7"/>
    </row>
    <row r="68346" spans="1:3" x14ac:dyDescent="0.25">
      <c r="A68346" s="5"/>
      <c r="C68346" s="7"/>
    </row>
    <row r="68347" spans="1:3" x14ac:dyDescent="0.25">
      <c r="A68347" s="5"/>
      <c r="C68347" s="7"/>
    </row>
    <row r="68348" spans="1:3" x14ac:dyDescent="0.25">
      <c r="A68348" s="5"/>
      <c r="C68348" s="7"/>
    </row>
    <row r="68349" spans="1:3" x14ac:dyDescent="0.25">
      <c r="A68349" s="5"/>
      <c r="C68349" s="7"/>
    </row>
    <row r="68350" spans="1:3" x14ac:dyDescent="0.25">
      <c r="A68350" s="5"/>
      <c r="C68350" s="7"/>
    </row>
    <row r="68351" spans="1:3" x14ac:dyDescent="0.25">
      <c r="A68351" s="5"/>
      <c r="C68351" s="7"/>
    </row>
    <row r="68352" spans="1:3" x14ac:dyDescent="0.25">
      <c r="A68352" s="5"/>
      <c r="C68352" s="7"/>
    </row>
    <row r="68353" spans="1:3" x14ac:dyDescent="0.25">
      <c r="A68353" s="5"/>
      <c r="C68353" s="7"/>
    </row>
    <row r="68354" spans="1:3" x14ac:dyDescent="0.25">
      <c r="A68354" s="5"/>
      <c r="C68354" s="7"/>
    </row>
    <row r="68355" spans="1:3" x14ac:dyDescent="0.25">
      <c r="A68355" s="5"/>
      <c r="C68355" s="7"/>
    </row>
    <row r="68356" spans="1:3" x14ac:dyDescent="0.25">
      <c r="A68356" s="5"/>
      <c r="C68356" s="7"/>
    </row>
    <row r="68357" spans="1:3" x14ac:dyDescent="0.25">
      <c r="A68357" s="5"/>
      <c r="C68357" s="7"/>
    </row>
    <row r="68358" spans="1:3" x14ac:dyDescent="0.25">
      <c r="A68358" s="5"/>
      <c r="C68358" s="7"/>
    </row>
    <row r="68359" spans="1:3" x14ac:dyDescent="0.25">
      <c r="A68359" s="5"/>
      <c r="C68359" s="7"/>
    </row>
    <row r="68360" spans="1:3" x14ac:dyDescent="0.25">
      <c r="A68360" s="5"/>
      <c r="C68360" s="7"/>
    </row>
    <row r="68361" spans="1:3" x14ac:dyDescent="0.25">
      <c r="A68361" s="5"/>
      <c r="C68361" s="7"/>
    </row>
    <row r="68362" spans="1:3" x14ac:dyDescent="0.25">
      <c r="A68362" s="5"/>
      <c r="C68362" s="7"/>
    </row>
    <row r="68363" spans="1:3" x14ac:dyDescent="0.25">
      <c r="A68363" s="5"/>
      <c r="C68363" s="7"/>
    </row>
    <row r="68364" spans="1:3" x14ac:dyDescent="0.25">
      <c r="A68364" s="5"/>
      <c r="C68364" s="7"/>
    </row>
    <row r="68365" spans="1:3" x14ac:dyDescent="0.25">
      <c r="A68365" s="5"/>
      <c r="C68365" s="7"/>
    </row>
    <row r="68366" spans="1:3" x14ac:dyDescent="0.25">
      <c r="A68366" s="5"/>
      <c r="C68366" s="7"/>
    </row>
    <row r="68367" spans="1:3" x14ac:dyDescent="0.25">
      <c r="A68367" s="5"/>
      <c r="C68367" s="7"/>
    </row>
    <row r="68368" spans="1:3" x14ac:dyDescent="0.25">
      <c r="A68368" s="5"/>
      <c r="C68368" s="7"/>
    </row>
    <row r="68369" spans="1:3" x14ac:dyDescent="0.25">
      <c r="A68369" s="5"/>
      <c r="C68369" s="7"/>
    </row>
    <row r="68370" spans="1:3" x14ac:dyDescent="0.25">
      <c r="A68370" s="5"/>
      <c r="C68370" s="7"/>
    </row>
    <row r="68371" spans="1:3" x14ac:dyDescent="0.25">
      <c r="A68371" s="5"/>
      <c r="C68371" s="7"/>
    </row>
    <row r="68372" spans="1:3" x14ac:dyDescent="0.25">
      <c r="A68372" s="5"/>
      <c r="C68372" s="7"/>
    </row>
    <row r="68373" spans="1:3" x14ac:dyDescent="0.25">
      <c r="A68373" s="5"/>
      <c r="C68373" s="7"/>
    </row>
    <row r="68374" spans="1:3" x14ac:dyDescent="0.25">
      <c r="A68374" s="5"/>
      <c r="C68374" s="7"/>
    </row>
    <row r="68375" spans="1:3" x14ac:dyDescent="0.25">
      <c r="A68375" s="5"/>
      <c r="C68375" s="7"/>
    </row>
    <row r="68376" spans="1:3" x14ac:dyDescent="0.25">
      <c r="A68376" s="5"/>
      <c r="C68376" s="7"/>
    </row>
    <row r="68377" spans="1:3" x14ac:dyDescent="0.25">
      <c r="A68377" s="5"/>
      <c r="C68377" s="7"/>
    </row>
    <row r="68378" spans="1:3" x14ac:dyDescent="0.25">
      <c r="A68378" s="5"/>
      <c r="C68378" s="7"/>
    </row>
    <row r="68379" spans="1:3" x14ac:dyDescent="0.25">
      <c r="A68379" s="5"/>
      <c r="C68379" s="7"/>
    </row>
    <row r="68380" spans="1:3" x14ac:dyDescent="0.25">
      <c r="A68380" s="5"/>
      <c r="C68380" s="7"/>
    </row>
    <row r="68381" spans="1:3" x14ac:dyDescent="0.25">
      <c r="A68381" s="5"/>
      <c r="C68381" s="7"/>
    </row>
    <row r="68382" spans="1:3" x14ac:dyDescent="0.25">
      <c r="A68382" s="5"/>
      <c r="C68382" s="7"/>
    </row>
    <row r="68383" spans="1:3" x14ac:dyDescent="0.25">
      <c r="A68383" s="5"/>
      <c r="C68383" s="7"/>
    </row>
    <row r="68384" spans="1:3" x14ac:dyDescent="0.25">
      <c r="A68384" s="5"/>
      <c r="C68384" s="7"/>
    </row>
    <row r="68385" spans="1:3" x14ac:dyDescent="0.25">
      <c r="A68385" s="5"/>
      <c r="C68385" s="7"/>
    </row>
    <row r="68386" spans="1:3" x14ac:dyDescent="0.25">
      <c r="A68386" s="5"/>
      <c r="C68386" s="7"/>
    </row>
    <row r="68387" spans="1:3" x14ac:dyDescent="0.25">
      <c r="A68387" s="5"/>
      <c r="C68387" s="7"/>
    </row>
    <row r="68388" spans="1:3" x14ac:dyDescent="0.25">
      <c r="A68388" s="5"/>
      <c r="C68388" s="7"/>
    </row>
    <row r="68389" spans="1:3" x14ac:dyDescent="0.25">
      <c r="A68389" s="5"/>
      <c r="C68389" s="7"/>
    </row>
    <row r="68390" spans="1:3" x14ac:dyDescent="0.25">
      <c r="A68390" s="5"/>
      <c r="C68390" s="7"/>
    </row>
    <row r="68391" spans="1:3" x14ac:dyDescent="0.25">
      <c r="A68391" s="5"/>
      <c r="C68391" s="7"/>
    </row>
    <row r="68392" spans="1:3" x14ac:dyDescent="0.25">
      <c r="A68392" s="5"/>
      <c r="C68392" s="7"/>
    </row>
    <row r="68393" spans="1:3" x14ac:dyDescent="0.25">
      <c r="A68393" s="5"/>
      <c r="C68393" s="7"/>
    </row>
    <row r="68394" spans="1:3" x14ac:dyDescent="0.25">
      <c r="A68394" s="5"/>
      <c r="C68394" s="7"/>
    </row>
    <row r="68395" spans="1:3" x14ac:dyDescent="0.25">
      <c r="A68395" s="5"/>
      <c r="C68395" s="7"/>
    </row>
    <row r="68396" spans="1:3" x14ac:dyDescent="0.25">
      <c r="A68396" s="5"/>
      <c r="C68396" s="7"/>
    </row>
    <row r="68397" spans="1:3" x14ac:dyDescent="0.25">
      <c r="A68397" s="5"/>
      <c r="C68397" s="7"/>
    </row>
    <row r="68398" spans="1:3" x14ac:dyDescent="0.25">
      <c r="A68398" s="5"/>
      <c r="C68398" s="7"/>
    </row>
    <row r="68399" spans="1:3" x14ac:dyDescent="0.25">
      <c r="A68399" s="5"/>
      <c r="C68399" s="7"/>
    </row>
    <row r="68400" spans="1:3" x14ac:dyDescent="0.25">
      <c r="A68400" s="5"/>
      <c r="C68400" s="7"/>
    </row>
    <row r="68401" spans="1:3" x14ac:dyDescent="0.25">
      <c r="A68401" s="5"/>
      <c r="C68401" s="7"/>
    </row>
    <row r="68402" spans="1:3" x14ac:dyDescent="0.25">
      <c r="A68402" s="5"/>
      <c r="C68402" s="7"/>
    </row>
    <row r="68403" spans="1:3" x14ac:dyDescent="0.25">
      <c r="A68403" s="5"/>
      <c r="C68403" s="7"/>
    </row>
    <row r="68404" spans="1:3" x14ac:dyDescent="0.25">
      <c r="A68404" s="5"/>
      <c r="C68404" s="7"/>
    </row>
    <row r="68405" spans="1:3" x14ac:dyDescent="0.25">
      <c r="A68405" s="5"/>
      <c r="C68405" s="7"/>
    </row>
    <row r="68406" spans="1:3" x14ac:dyDescent="0.25">
      <c r="A68406" s="5"/>
      <c r="C68406" s="7"/>
    </row>
    <row r="68407" spans="1:3" x14ac:dyDescent="0.25">
      <c r="A68407" s="5"/>
      <c r="C68407" s="7"/>
    </row>
    <row r="68408" spans="1:3" x14ac:dyDescent="0.25">
      <c r="A68408" s="5"/>
      <c r="C68408" s="7"/>
    </row>
    <row r="68409" spans="1:3" x14ac:dyDescent="0.25">
      <c r="A68409" s="5"/>
      <c r="C68409" s="7"/>
    </row>
    <row r="68410" spans="1:3" x14ac:dyDescent="0.25">
      <c r="A68410" s="5"/>
      <c r="C68410" s="7"/>
    </row>
    <row r="68411" spans="1:3" x14ac:dyDescent="0.25">
      <c r="A68411" s="5"/>
      <c r="C68411" s="7"/>
    </row>
    <row r="68412" spans="1:3" x14ac:dyDescent="0.25">
      <c r="A68412" s="5"/>
      <c r="C68412" s="7"/>
    </row>
    <row r="68413" spans="1:3" x14ac:dyDescent="0.25">
      <c r="A68413" s="5"/>
      <c r="C68413" s="7"/>
    </row>
    <row r="68414" spans="1:3" x14ac:dyDescent="0.25">
      <c r="A68414" s="5"/>
      <c r="C68414" s="7"/>
    </row>
    <row r="68415" spans="1:3" x14ac:dyDescent="0.25">
      <c r="A68415" s="5"/>
      <c r="C68415" s="7"/>
    </row>
    <row r="68416" spans="1:3" x14ac:dyDescent="0.25">
      <c r="A68416" s="5"/>
      <c r="C68416" s="7"/>
    </row>
    <row r="68417" spans="1:3" x14ac:dyDescent="0.25">
      <c r="A68417" s="5"/>
      <c r="C68417" s="7"/>
    </row>
    <row r="68418" spans="1:3" x14ac:dyDescent="0.25">
      <c r="A68418" s="5"/>
      <c r="C68418" s="7"/>
    </row>
    <row r="68419" spans="1:3" x14ac:dyDescent="0.25">
      <c r="A68419" s="5"/>
      <c r="C68419" s="7"/>
    </row>
    <row r="68420" spans="1:3" x14ac:dyDescent="0.25">
      <c r="A68420" s="5"/>
      <c r="C68420" s="7"/>
    </row>
    <row r="68421" spans="1:3" x14ac:dyDescent="0.25">
      <c r="A68421" s="5"/>
      <c r="C68421" s="7"/>
    </row>
    <row r="68422" spans="1:3" x14ac:dyDescent="0.25">
      <c r="A68422" s="5"/>
      <c r="C68422" s="7"/>
    </row>
    <row r="68423" spans="1:3" x14ac:dyDescent="0.25">
      <c r="A68423" s="5"/>
      <c r="C68423" s="7"/>
    </row>
    <row r="68424" spans="1:3" x14ac:dyDescent="0.25">
      <c r="A68424" s="5"/>
      <c r="C68424" s="7"/>
    </row>
    <row r="68425" spans="1:3" x14ac:dyDescent="0.25">
      <c r="A68425" s="5"/>
      <c r="C68425" s="7"/>
    </row>
    <row r="68426" spans="1:3" x14ac:dyDescent="0.25">
      <c r="A68426" s="5"/>
      <c r="C68426" s="7"/>
    </row>
    <row r="68427" spans="1:3" x14ac:dyDescent="0.25">
      <c r="A68427" s="5"/>
      <c r="C68427" s="7"/>
    </row>
    <row r="68428" spans="1:3" x14ac:dyDescent="0.25">
      <c r="A68428" s="5"/>
      <c r="C68428" s="7"/>
    </row>
    <row r="68429" spans="1:3" x14ac:dyDescent="0.25">
      <c r="A68429" s="5"/>
      <c r="C68429" s="7"/>
    </row>
    <row r="68430" spans="1:3" x14ac:dyDescent="0.25">
      <c r="A68430" s="5"/>
      <c r="C68430" s="7"/>
    </row>
    <row r="68431" spans="1:3" x14ac:dyDescent="0.25">
      <c r="A68431" s="5"/>
      <c r="C68431" s="7"/>
    </row>
    <row r="68432" spans="1:3" x14ac:dyDescent="0.25">
      <c r="A68432" s="5"/>
      <c r="C68432" s="7"/>
    </row>
    <row r="68433" spans="1:3" x14ac:dyDescent="0.25">
      <c r="A68433" s="5"/>
      <c r="C68433" s="7"/>
    </row>
    <row r="68434" spans="1:3" x14ac:dyDescent="0.25">
      <c r="A68434" s="5"/>
      <c r="C68434" s="7"/>
    </row>
    <row r="68435" spans="1:3" x14ac:dyDescent="0.25">
      <c r="A68435" s="5"/>
      <c r="C68435" s="7"/>
    </row>
    <row r="68436" spans="1:3" x14ac:dyDescent="0.25">
      <c r="A68436" s="5"/>
      <c r="C68436" s="7"/>
    </row>
    <row r="68437" spans="1:3" x14ac:dyDescent="0.25">
      <c r="A68437" s="5"/>
      <c r="C68437" s="7"/>
    </row>
    <row r="68438" spans="1:3" x14ac:dyDescent="0.25">
      <c r="A68438" s="5"/>
      <c r="C68438" s="7"/>
    </row>
    <row r="68439" spans="1:3" x14ac:dyDescent="0.25">
      <c r="A68439" s="5"/>
      <c r="C68439" s="7"/>
    </row>
    <row r="68440" spans="1:3" x14ac:dyDescent="0.25">
      <c r="A68440" s="5"/>
      <c r="C68440" s="7"/>
    </row>
    <row r="68441" spans="1:3" x14ac:dyDescent="0.25">
      <c r="A68441" s="5"/>
      <c r="C68441" s="7"/>
    </row>
    <row r="68442" spans="1:3" x14ac:dyDescent="0.25">
      <c r="A68442" s="5"/>
      <c r="C68442" s="7"/>
    </row>
    <row r="68443" spans="1:3" x14ac:dyDescent="0.25">
      <c r="A68443" s="5"/>
      <c r="C68443" s="7"/>
    </row>
    <row r="68444" spans="1:3" x14ac:dyDescent="0.25">
      <c r="A68444" s="5"/>
      <c r="C68444" s="7"/>
    </row>
    <row r="68445" spans="1:3" x14ac:dyDescent="0.25">
      <c r="A68445" s="5"/>
      <c r="C68445" s="7"/>
    </row>
    <row r="68446" spans="1:3" x14ac:dyDescent="0.25">
      <c r="A68446" s="5"/>
      <c r="C68446" s="7"/>
    </row>
    <row r="68447" spans="1:3" x14ac:dyDescent="0.25">
      <c r="A68447" s="5"/>
      <c r="C68447" s="7"/>
    </row>
    <row r="68448" spans="1:3" x14ac:dyDescent="0.25">
      <c r="A68448" s="5"/>
      <c r="C68448" s="7"/>
    </row>
    <row r="68449" spans="1:3" x14ac:dyDescent="0.25">
      <c r="A68449" s="5"/>
      <c r="C68449" s="7"/>
    </row>
    <row r="68450" spans="1:3" x14ac:dyDescent="0.25">
      <c r="A68450" s="5"/>
      <c r="C68450" s="7"/>
    </row>
    <row r="68451" spans="1:3" x14ac:dyDescent="0.25">
      <c r="A68451" s="5"/>
      <c r="C68451" s="7"/>
    </row>
    <row r="68452" spans="1:3" x14ac:dyDescent="0.25">
      <c r="A68452" s="5"/>
      <c r="C68452" s="7"/>
    </row>
    <row r="68453" spans="1:3" x14ac:dyDescent="0.25">
      <c r="A68453" s="5"/>
      <c r="C68453" s="7"/>
    </row>
    <row r="68454" spans="1:3" x14ac:dyDescent="0.25">
      <c r="A68454" s="5"/>
      <c r="C68454" s="7"/>
    </row>
    <row r="68455" spans="1:3" x14ac:dyDescent="0.25">
      <c r="A68455" s="5"/>
      <c r="C68455" s="7"/>
    </row>
    <row r="68456" spans="1:3" x14ac:dyDescent="0.25">
      <c r="A68456" s="5"/>
      <c r="C68456" s="7"/>
    </row>
    <row r="68457" spans="1:3" x14ac:dyDescent="0.25">
      <c r="A68457" s="5"/>
      <c r="C68457" s="7"/>
    </row>
    <row r="68458" spans="1:3" x14ac:dyDescent="0.25">
      <c r="A68458" s="5"/>
      <c r="C68458" s="7"/>
    </row>
    <row r="68459" spans="1:3" x14ac:dyDescent="0.25">
      <c r="A68459" s="5"/>
      <c r="C68459" s="7"/>
    </row>
    <row r="68460" spans="1:3" x14ac:dyDescent="0.25">
      <c r="A68460" s="5"/>
      <c r="C68460" s="7"/>
    </row>
    <row r="68461" spans="1:3" x14ac:dyDescent="0.25">
      <c r="A68461" s="5"/>
      <c r="C68461" s="7"/>
    </row>
    <row r="68462" spans="1:3" x14ac:dyDescent="0.25">
      <c r="A68462" s="5"/>
      <c r="C68462" s="7"/>
    </row>
    <row r="68463" spans="1:3" x14ac:dyDescent="0.25">
      <c r="A68463" s="5"/>
      <c r="C68463" s="7"/>
    </row>
    <row r="68464" spans="1:3" x14ac:dyDescent="0.25">
      <c r="A68464" s="5"/>
      <c r="C68464" s="7"/>
    </row>
    <row r="68465" spans="1:3" x14ac:dyDescent="0.25">
      <c r="A68465" s="5"/>
      <c r="C68465" s="7"/>
    </row>
    <row r="68466" spans="1:3" x14ac:dyDescent="0.25">
      <c r="A68466" s="5"/>
      <c r="C68466" s="7"/>
    </row>
    <row r="68467" spans="1:3" x14ac:dyDescent="0.25">
      <c r="A68467" s="5"/>
      <c r="C68467" s="7"/>
    </row>
    <row r="68468" spans="1:3" x14ac:dyDescent="0.25">
      <c r="A68468" s="5"/>
      <c r="C68468" s="7"/>
    </row>
    <row r="68469" spans="1:3" x14ac:dyDescent="0.25">
      <c r="A68469" s="5"/>
      <c r="C68469" s="7"/>
    </row>
    <row r="68470" spans="1:3" x14ac:dyDescent="0.25">
      <c r="A68470" s="5"/>
      <c r="C68470" s="7"/>
    </row>
    <row r="68471" spans="1:3" x14ac:dyDescent="0.25">
      <c r="A68471" s="5"/>
      <c r="C68471" s="7"/>
    </row>
    <row r="68472" spans="1:3" x14ac:dyDescent="0.25">
      <c r="A68472" s="5"/>
      <c r="C68472" s="7"/>
    </row>
    <row r="68473" spans="1:3" x14ac:dyDescent="0.25">
      <c r="A68473" s="5"/>
      <c r="C68473" s="7"/>
    </row>
    <row r="68474" spans="1:3" x14ac:dyDescent="0.25">
      <c r="A68474" s="5"/>
      <c r="C68474" s="7"/>
    </row>
    <row r="68475" spans="1:3" x14ac:dyDescent="0.25">
      <c r="A68475" s="5"/>
      <c r="C68475" s="7"/>
    </row>
    <row r="68476" spans="1:3" x14ac:dyDescent="0.25">
      <c r="A68476" s="5"/>
      <c r="C68476" s="7"/>
    </row>
    <row r="68477" spans="1:3" x14ac:dyDescent="0.25">
      <c r="A68477" s="5"/>
      <c r="C68477" s="7"/>
    </row>
    <row r="68478" spans="1:3" x14ac:dyDescent="0.25">
      <c r="A68478" s="5"/>
      <c r="C68478" s="7"/>
    </row>
    <row r="68479" spans="1:3" x14ac:dyDescent="0.25">
      <c r="A68479" s="5"/>
      <c r="C68479" s="7"/>
    </row>
    <row r="68480" spans="1:3" x14ac:dyDescent="0.25">
      <c r="A68480" s="5"/>
      <c r="C68480" s="7"/>
    </row>
    <row r="68481" spans="1:3" x14ac:dyDescent="0.25">
      <c r="A68481" s="5"/>
      <c r="C68481" s="7"/>
    </row>
    <row r="68482" spans="1:3" x14ac:dyDescent="0.25">
      <c r="A68482" s="5"/>
      <c r="C68482" s="7"/>
    </row>
    <row r="68483" spans="1:3" x14ac:dyDescent="0.25">
      <c r="A68483" s="5"/>
      <c r="C68483" s="7"/>
    </row>
    <row r="68484" spans="1:3" x14ac:dyDescent="0.25">
      <c r="A68484" s="5"/>
      <c r="C68484" s="7"/>
    </row>
    <row r="68485" spans="1:3" x14ac:dyDescent="0.25">
      <c r="A68485" s="5"/>
      <c r="C68485" s="7"/>
    </row>
    <row r="68486" spans="1:3" x14ac:dyDescent="0.25">
      <c r="A68486" s="5"/>
      <c r="C68486" s="7"/>
    </row>
    <row r="68487" spans="1:3" x14ac:dyDescent="0.25">
      <c r="A68487" s="5"/>
      <c r="C68487" s="7"/>
    </row>
    <row r="68488" spans="1:3" x14ac:dyDescent="0.25">
      <c r="A68488" s="5"/>
      <c r="C68488" s="7"/>
    </row>
    <row r="68489" spans="1:3" x14ac:dyDescent="0.25">
      <c r="A68489" s="5"/>
      <c r="C68489" s="7"/>
    </row>
    <row r="68490" spans="1:3" x14ac:dyDescent="0.25">
      <c r="A68490" s="5"/>
      <c r="C68490" s="7"/>
    </row>
    <row r="68491" spans="1:3" x14ac:dyDescent="0.25">
      <c r="A68491" s="5"/>
      <c r="C68491" s="7"/>
    </row>
    <row r="68492" spans="1:3" x14ac:dyDescent="0.25">
      <c r="A68492" s="5"/>
      <c r="C68492" s="7"/>
    </row>
    <row r="68493" spans="1:3" x14ac:dyDescent="0.25">
      <c r="A68493" s="5"/>
      <c r="C68493" s="7"/>
    </row>
    <row r="68494" spans="1:3" x14ac:dyDescent="0.25">
      <c r="A68494" s="5"/>
      <c r="C68494" s="7"/>
    </row>
    <row r="68495" spans="1:3" x14ac:dyDescent="0.25">
      <c r="A68495" s="5"/>
      <c r="C68495" s="7"/>
    </row>
    <row r="68496" spans="1:3" x14ac:dyDescent="0.25">
      <c r="A68496" s="5"/>
      <c r="C68496" s="7"/>
    </row>
    <row r="68497" spans="1:3" x14ac:dyDescent="0.25">
      <c r="A68497" s="5"/>
      <c r="C68497" s="7"/>
    </row>
    <row r="68498" spans="1:3" x14ac:dyDescent="0.25">
      <c r="A68498" s="5"/>
      <c r="C68498" s="7"/>
    </row>
    <row r="68499" spans="1:3" x14ac:dyDescent="0.25">
      <c r="A68499" s="5"/>
      <c r="C68499" s="7"/>
    </row>
    <row r="68500" spans="1:3" x14ac:dyDescent="0.25">
      <c r="A68500" s="5"/>
      <c r="C68500" s="7"/>
    </row>
    <row r="68501" spans="1:3" x14ac:dyDescent="0.25">
      <c r="A68501" s="5"/>
      <c r="C68501" s="7"/>
    </row>
    <row r="68502" spans="1:3" x14ac:dyDescent="0.25">
      <c r="A68502" s="5"/>
      <c r="C68502" s="7"/>
    </row>
    <row r="68503" spans="1:3" x14ac:dyDescent="0.25">
      <c r="A68503" s="5"/>
      <c r="C68503" s="7"/>
    </row>
    <row r="68504" spans="1:3" x14ac:dyDescent="0.25">
      <c r="A68504" s="5"/>
      <c r="C68504" s="7"/>
    </row>
    <row r="68505" spans="1:3" x14ac:dyDescent="0.25">
      <c r="A68505" s="5"/>
      <c r="C68505" s="7"/>
    </row>
    <row r="68506" spans="1:3" x14ac:dyDescent="0.25">
      <c r="A68506" s="5"/>
      <c r="C68506" s="7"/>
    </row>
    <row r="68507" spans="1:3" x14ac:dyDescent="0.25">
      <c r="A68507" s="5"/>
      <c r="C68507" s="7"/>
    </row>
    <row r="68508" spans="1:3" x14ac:dyDescent="0.25">
      <c r="A68508" s="5"/>
      <c r="C68508" s="7"/>
    </row>
    <row r="68509" spans="1:3" x14ac:dyDescent="0.25">
      <c r="A68509" s="5"/>
      <c r="C68509" s="7"/>
    </row>
    <row r="68510" spans="1:3" x14ac:dyDescent="0.25">
      <c r="A68510" s="5"/>
      <c r="C68510" s="7"/>
    </row>
    <row r="68511" spans="1:3" x14ac:dyDescent="0.25">
      <c r="A68511" s="5"/>
      <c r="C68511" s="7"/>
    </row>
    <row r="68512" spans="1:3" x14ac:dyDescent="0.25">
      <c r="A68512" s="5"/>
      <c r="C68512" s="7"/>
    </row>
    <row r="68513" spans="1:3" x14ac:dyDescent="0.25">
      <c r="A68513" s="5"/>
      <c r="C68513" s="7"/>
    </row>
    <row r="68514" spans="1:3" x14ac:dyDescent="0.25">
      <c r="A68514" s="5"/>
      <c r="C68514" s="7"/>
    </row>
    <row r="68515" spans="1:3" x14ac:dyDescent="0.25">
      <c r="A68515" s="5"/>
      <c r="C68515" s="7"/>
    </row>
    <row r="68516" spans="1:3" x14ac:dyDescent="0.25">
      <c r="A68516" s="5"/>
      <c r="C68516" s="7"/>
    </row>
    <row r="68517" spans="1:3" x14ac:dyDescent="0.25">
      <c r="A68517" s="5"/>
      <c r="C68517" s="7"/>
    </row>
    <row r="68518" spans="1:3" x14ac:dyDescent="0.25">
      <c r="A68518" s="5"/>
      <c r="C68518" s="7"/>
    </row>
    <row r="68519" spans="1:3" x14ac:dyDescent="0.25">
      <c r="A68519" s="5"/>
      <c r="C68519" s="7"/>
    </row>
    <row r="68520" spans="1:3" x14ac:dyDescent="0.25">
      <c r="A68520" s="5"/>
      <c r="C68520" s="7"/>
    </row>
    <row r="68521" spans="1:3" x14ac:dyDescent="0.25">
      <c r="A68521" s="5"/>
      <c r="C68521" s="7"/>
    </row>
    <row r="68522" spans="1:3" x14ac:dyDescent="0.25">
      <c r="A68522" s="5"/>
      <c r="C68522" s="7"/>
    </row>
    <row r="68523" spans="1:3" x14ac:dyDescent="0.25">
      <c r="A68523" s="5"/>
      <c r="C68523" s="7"/>
    </row>
    <row r="68524" spans="1:3" x14ac:dyDescent="0.25">
      <c r="A68524" s="5"/>
      <c r="C68524" s="7"/>
    </row>
    <row r="68525" spans="1:3" x14ac:dyDescent="0.25">
      <c r="A68525" s="5"/>
      <c r="C68525" s="7"/>
    </row>
    <row r="68526" spans="1:3" x14ac:dyDescent="0.25">
      <c r="A68526" s="5"/>
      <c r="C68526" s="7"/>
    </row>
    <row r="68527" spans="1:3" x14ac:dyDescent="0.25">
      <c r="A68527" s="5"/>
      <c r="C68527" s="7"/>
    </row>
    <row r="68528" spans="1:3" x14ac:dyDescent="0.25">
      <c r="A68528" s="5"/>
      <c r="C68528" s="7"/>
    </row>
    <row r="68529" spans="1:3" x14ac:dyDescent="0.25">
      <c r="A68529" s="5"/>
      <c r="C68529" s="7"/>
    </row>
    <row r="68530" spans="1:3" x14ac:dyDescent="0.25">
      <c r="A68530" s="5"/>
      <c r="C68530" s="7"/>
    </row>
    <row r="68531" spans="1:3" x14ac:dyDescent="0.25">
      <c r="A68531" s="5"/>
      <c r="C68531" s="7"/>
    </row>
    <row r="68532" spans="1:3" x14ac:dyDescent="0.25">
      <c r="A68532" s="5"/>
      <c r="C68532" s="7"/>
    </row>
    <row r="68533" spans="1:3" x14ac:dyDescent="0.25">
      <c r="A68533" s="5"/>
      <c r="C68533" s="7"/>
    </row>
    <row r="68534" spans="1:3" x14ac:dyDescent="0.25">
      <c r="A68534" s="5"/>
      <c r="C68534" s="7"/>
    </row>
    <row r="68535" spans="1:3" x14ac:dyDescent="0.25">
      <c r="A68535" s="5"/>
      <c r="C68535" s="7"/>
    </row>
    <row r="68536" spans="1:3" x14ac:dyDescent="0.25">
      <c r="A68536" s="5"/>
      <c r="C68536" s="7"/>
    </row>
    <row r="68537" spans="1:3" x14ac:dyDescent="0.25">
      <c r="A68537" s="5"/>
      <c r="C68537" s="7"/>
    </row>
    <row r="68538" spans="1:3" x14ac:dyDescent="0.25">
      <c r="A68538" s="5"/>
      <c r="C68538" s="7"/>
    </row>
    <row r="68539" spans="1:3" x14ac:dyDescent="0.25">
      <c r="A68539" s="5"/>
      <c r="C68539" s="7"/>
    </row>
    <row r="68540" spans="1:3" x14ac:dyDescent="0.25">
      <c r="A68540" s="5"/>
      <c r="C68540" s="7"/>
    </row>
    <row r="68541" spans="1:3" x14ac:dyDescent="0.25">
      <c r="A68541" s="5"/>
      <c r="C68541" s="7"/>
    </row>
    <row r="68542" spans="1:3" x14ac:dyDescent="0.25">
      <c r="A68542" s="5"/>
      <c r="C68542" s="7"/>
    </row>
    <row r="68543" spans="1:3" x14ac:dyDescent="0.25">
      <c r="A68543" s="5"/>
      <c r="C68543" s="7"/>
    </row>
    <row r="68544" spans="1:3" x14ac:dyDescent="0.25">
      <c r="A68544" s="5"/>
      <c r="C68544" s="7"/>
    </row>
    <row r="68545" spans="1:3" x14ac:dyDescent="0.25">
      <c r="A68545" s="5"/>
      <c r="C68545" s="7"/>
    </row>
    <row r="68546" spans="1:3" x14ac:dyDescent="0.25">
      <c r="A68546" s="5"/>
      <c r="C68546" s="7"/>
    </row>
    <row r="68547" spans="1:3" x14ac:dyDescent="0.25">
      <c r="A68547" s="5"/>
      <c r="C68547" s="7"/>
    </row>
    <row r="68548" spans="1:3" x14ac:dyDescent="0.25">
      <c r="A68548" s="5"/>
      <c r="C68548" s="7"/>
    </row>
    <row r="68549" spans="1:3" x14ac:dyDescent="0.25">
      <c r="A68549" s="5"/>
      <c r="C68549" s="7"/>
    </row>
    <row r="68550" spans="1:3" x14ac:dyDescent="0.25">
      <c r="A68550" s="5"/>
      <c r="C68550" s="7"/>
    </row>
    <row r="68551" spans="1:3" x14ac:dyDescent="0.25">
      <c r="A68551" s="5"/>
      <c r="C68551" s="7"/>
    </row>
    <row r="68552" spans="1:3" x14ac:dyDescent="0.25">
      <c r="A68552" s="5"/>
      <c r="C68552" s="7"/>
    </row>
    <row r="68553" spans="1:3" x14ac:dyDescent="0.25">
      <c r="A68553" s="5"/>
      <c r="C68553" s="7"/>
    </row>
    <row r="68554" spans="1:3" x14ac:dyDescent="0.25">
      <c r="A68554" s="5"/>
      <c r="C68554" s="7"/>
    </row>
    <row r="68555" spans="1:3" x14ac:dyDescent="0.25">
      <c r="A68555" s="5"/>
      <c r="C68555" s="7"/>
    </row>
    <row r="68556" spans="1:3" x14ac:dyDescent="0.25">
      <c r="A68556" s="5"/>
      <c r="C68556" s="7"/>
    </row>
    <row r="68557" spans="1:3" x14ac:dyDescent="0.25">
      <c r="A68557" s="5"/>
      <c r="C68557" s="7"/>
    </row>
    <row r="68558" spans="1:3" x14ac:dyDescent="0.25">
      <c r="A68558" s="5"/>
      <c r="C68558" s="7"/>
    </row>
    <row r="68559" spans="1:3" x14ac:dyDescent="0.25">
      <c r="A68559" s="5"/>
      <c r="C68559" s="7"/>
    </row>
    <row r="68560" spans="1:3" x14ac:dyDescent="0.25">
      <c r="A68560" s="5"/>
      <c r="C68560" s="7"/>
    </row>
    <row r="68561" spans="1:3" x14ac:dyDescent="0.25">
      <c r="A68561" s="5"/>
      <c r="C68561" s="7"/>
    </row>
    <row r="68562" spans="1:3" x14ac:dyDescent="0.25">
      <c r="A68562" s="5"/>
      <c r="C68562" s="7"/>
    </row>
    <row r="68563" spans="1:3" x14ac:dyDescent="0.25">
      <c r="A68563" s="5"/>
      <c r="C68563" s="7"/>
    </row>
    <row r="68564" spans="1:3" x14ac:dyDescent="0.25">
      <c r="A68564" s="5"/>
      <c r="C68564" s="7"/>
    </row>
    <row r="68565" spans="1:3" x14ac:dyDescent="0.25">
      <c r="A68565" s="5"/>
      <c r="C68565" s="7"/>
    </row>
    <row r="68566" spans="1:3" x14ac:dyDescent="0.25">
      <c r="A68566" s="5"/>
      <c r="C68566" s="7"/>
    </row>
    <row r="68567" spans="1:3" x14ac:dyDescent="0.25">
      <c r="A68567" s="5"/>
      <c r="C68567" s="7"/>
    </row>
    <row r="68568" spans="1:3" x14ac:dyDescent="0.25">
      <c r="A68568" s="5"/>
      <c r="C68568" s="7"/>
    </row>
    <row r="68569" spans="1:3" x14ac:dyDescent="0.25">
      <c r="A68569" s="5"/>
      <c r="C68569" s="7"/>
    </row>
    <row r="68570" spans="1:3" x14ac:dyDescent="0.25">
      <c r="A68570" s="5"/>
      <c r="C68570" s="7"/>
    </row>
    <row r="68571" spans="1:3" x14ac:dyDescent="0.25">
      <c r="A68571" s="5"/>
      <c r="C68571" s="7"/>
    </row>
    <row r="68572" spans="1:3" x14ac:dyDescent="0.25">
      <c r="A68572" s="5"/>
      <c r="C68572" s="7"/>
    </row>
    <row r="68573" spans="1:3" x14ac:dyDescent="0.25">
      <c r="A68573" s="5"/>
      <c r="C68573" s="7"/>
    </row>
    <row r="68574" spans="1:3" x14ac:dyDescent="0.25">
      <c r="A68574" s="5"/>
      <c r="C68574" s="7"/>
    </row>
    <row r="68575" spans="1:3" x14ac:dyDescent="0.25">
      <c r="A68575" s="5"/>
      <c r="C68575" s="7"/>
    </row>
    <row r="68576" spans="1:3" x14ac:dyDescent="0.25">
      <c r="A68576" s="5"/>
      <c r="C68576" s="7"/>
    </row>
    <row r="68577" spans="1:3" x14ac:dyDescent="0.25">
      <c r="A68577" s="5"/>
      <c r="C68577" s="7"/>
    </row>
    <row r="68578" spans="1:3" x14ac:dyDescent="0.25">
      <c r="A68578" s="5"/>
      <c r="C68578" s="7"/>
    </row>
    <row r="68579" spans="1:3" x14ac:dyDescent="0.25">
      <c r="A68579" s="5"/>
      <c r="C68579" s="7"/>
    </row>
    <row r="68580" spans="1:3" x14ac:dyDescent="0.25">
      <c r="A68580" s="5"/>
      <c r="C68580" s="7"/>
    </row>
    <row r="68581" spans="1:3" x14ac:dyDescent="0.25">
      <c r="A68581" s="5"/>
      <c r="C68581" s="7"/>
    </row>
    <row r="68582" spans="1:3" x14ac:dyDescent="0.25">
      <c r="A68582" s="5"/>
      <c r="C68582" s="7"/>
    </row>
    <row r="68583" spans="1:3" x14ac:dyDescent="0.25">
      <c r="A68583" s="5"/>
      <c r="C68583" s="7"/>
    </row>
    <row r="68584" spans="1:3" x14ac:dyDescent="0.25">
      <c r="A68584" s="5"/>
      <c r="C68584" s="7"/>
    </row>
    <row r="68585" spans="1:3" x14ac:dyDescent="0.25">
      <c r="A68585" s="5"/>
      <c r="C68585" s="7"/>
    </row>
    <row r="68586" spans="1:3" x14ac:dyDescent="0.25">
      <c r="A68586" s="5"/>
      <c r="C68586" s="7"/>
    </row>
    <row r="68587" spans="1:3" x14ac:dyDescent="0.25">
      <c r="A68587" s="5"/>
      <c r="C68587" s="7"/>
    </row>
    <row r="68588" spans="1:3" x14ac:dyDescent="0.25">
      <c r="A68588" s="5"/>
      <c r="C68588" s="7"/>
    </row>
    <row r="68589" spans="1:3" x14ac:dyDescent="0.25">
      <c r="A68589" s="5"/>
      <c r="C68589" s="7"/>
    </row>
    <row r="68590" spans="1:3" x14ac:dyDescent="0.25">
      <c r="A68590" s="5"/>
      <c r="C68590" s="7"/>
    </row>
    <row r="68591" spans="1:3" x14ac:dyDescent="0.25">
      <c r="A68591" s="5"/>
      <c r="C68591" s="7"/>
    </row>
    <row r="68592" spans="1:3" x14ac:dyDescent="0.25">
      <c r="A68592" s="5"/>
      <c r="C68592" s="7"/>
    </row>
    <row r="68593" spans="1:3" x14ac:dyDescent="0.25">
      <c r="A68593" s="5"/>
      <c r="C68593" s="7"/>
    </row>
    <row r="68594" spans="1:3" x14ac:dyDescent="0.25">
      <c r="A68594" s="5"/>
      <c r="C68594" s="7"/>
    </row>
    <row r="68595" spans="1:3" x14ac:dyDescent="0.25">
      <c r="A68595" s="5"/>
      <c r="C68595" s="7"/>
    </row>
    <row r="68596" spans="1:3" x14ac:dyDescent="0.25">
      <c r="A68596" s="5"/>
      <c r="C68596" s="7"/>
    </row>
    <row r="68597" spans="1:3" x14ac:dyDescent="0.25">
      <c r="A68597" s="5"/>
      <c r="C68597" s="7"/>
    </row>
    <row r="68598" spans="1:3" x14ac:dyDescent="0.25">
      <c r="A68598" s="5"/>
      <c r="C68598" s="7"/>
    </row>
    <row r="68599" spans="1:3" x14ac:dyDescent="0.25">
      <c r="A68599" s="5"/>
      <c r="C68599" s="7"/>
    </row>
    <row r="68600" spans="1:3" x14ac:dyDescent="0.25">
      <c r="A68600" s="5"/>
      <c r="C68600" s="7"/>
    </row>
    <row r="68601" spans="1:3" x14ac:dyDescent="0.25">
      <c r="A68601" s="5"/>
      <c r="C68601" s="7"/>
    </row>
    <row r="68602" spans="1:3" x14ac:dyDescent="0.25">
      <c r="A68602" s="5"/>
      <c r="C68602" s="7"/>
    </row>
    <row r="68603" spans="1:3" x14ac:dyDescent="0.25">
      <c r="A68603" s="5"/>
      <c r="C68603" s="7"/>
    </row>
    <row r="68604" spans="1:3" x14ac:dyDescent="0.25">
      <c r="A68604" s="5"/>
      <c r="C68604" s="7"/>
    </row>
    <row r="68605" spans="1:3" x14ac:dyDescent="0.25">
      <c r="A68605" s="5"/>
      <c r="C68605" s="7"/>
    </row>
    <row r="68606" spans="1:3" x14ac:dyDescent="0.25">
      <c r="A68606" s="5"/>
      <c r="C68606" s="7"/>
    </row>
    <row r="68607" spans="1:3" x14ac:dyDescent="0.25">
      <c r="A68607" s="5"/>
      <c r="C68607" s="7"/>
    </row>
    <row r="68608" spans="1:3" x14ac:dyDescent="0.25">
      <c r="A68608" s="5"/>
      <c r="C68608" s="7"/>
    </row>
    <row r="68609" spans="1:3" x14ac:dyDescent="0.25">
      <c r="A68609" s="5"/>
      <c r="C68609" s="7"/>
    </row>
    <row r="68610" spans="1:3" x14ac:dyDescent="0.25">
      <c r="A68610" s="5"/>
      <c r="C68610" s="7"/>
    </row>
    <row r="68611" spans="1:3" x14ac:dyDescent="0.25">
      <c r="A68611" s="5"/>
      <c r="C68611" s="7"/>
    </row>
    <row r="68612" spans="1:3" x14ac:dyDescent="0.25">
      <c r="A68612" s="5"/>
      <c r="C68612" s="7"/>
    </row>
    <row r="68613" spans="1:3" x14ac:dyDescent="0.25">
      <c r="A68613" s="5"/>
      <c r="C68613" s="7"/>
    </row>
    <row r="68614" spans="1:3" x14ac:dyDescent="0.25">
      <c r="A68614" s="5"/>
      <c r="C68614" s="7"/>
    </row>
    <row r="68615" spans="1:3" x14ac:dyDescent="0.25">
      <c r="A68615" s="5"/>
      <c r="C68615" s="7"/>
    </row>
    <row r="68616" spans="1:3" x14ac:dyDescent="0.25">
      <c r="A68616" s="5"/>
      <c r="C68616" s="7"/>
    </row>
    <row r="68617" spans="1:3" x14ac:dyDescent="0.25">
      <c r="A68617" s="5"/>
      <c r="C68617" s="7"/>
    </row>
    <row r="68618" spans="1:3" x14ac:dyDescent="0.25">
      <c r="A68618" s="5"/>
      <c r="C68618" s="7"/>
    </row>
    <row r="68619" spans="1:3" x14ac:dyDescent="0.25">
      <c r="A68619" s="5"/>
      <c r="C68619" s="7"/>
    </row>
    <row r="68620" spans="1:3" x14ac:dyDescent="0.25">
      <c r="A68620" s="5"/>
      <c r="C68620" s="7"/>
    </row>
    <row r="68621" spans="1:3" x14ac:dyDescent="0.25">
      <c r="A68621" s="5"/>
      <c r="C68621" s="7"/>
    </row>
    <row r="68622" spans="1:3" x14ac:dyDescent="0.25">
      <c r="A68622" s="5"/>
      <c r="C68622" s="7"/>
    </row>
    <row r="68623" spans="1:3" x14ac:dyDescent="0.25">
      <c r="A68623" s="5"/>
      <c r="C68623" s="7"/>
    </row>
    <row r="68624" spans="1:3" x14ac:dyDescent="0.25">
      <c r="A68624" s="5"/>
      <c r="C68624" s="7"/>
    </row>
    <row r="68625" spans="1:3" x14ac:dyDescent="0.25">
      <c r="A68625" s="5"/>
      <c r="C68625" s="7"/>
    </row>
    <row r="68626" spans="1:3" x14ac:dyDescent="0.25">
      <c r="A68626" s="5"/>
      <c r="C68626" s="7"/>
    </row>
    <row r="68627" spans="1:3" x14ac:dyDescent="0.25">
      <c r="A68627" s="5"/>
      <c r="C68627" s="7"/>
    </row>
    <row r="68628" spans="1:3" x14ac:dyDescent="0.25">
      <c r="A68628" s="5"/>
      <c r="C68628" s="7"/>
    </row>
    <row r="68629" spans="1:3" x14ac:dyDescent="0.25">
      <c r="A68629" s="5"/>
      <c r="C68629" s="7"/>
    </row>
    <row r="68630" spans="1:3" x14ac:dyDescent="0.25">
      <c r="A68630" s="5"/>
      <c r="C68630" s="7"/>
    </row>
    <row r="68631" spans="1:3" x14ac:dyDescent="0.25">
      <c r="A68631" s="5"/>
      <c r="C68631" s="7"/>
    </row>
    <row r="68632" spans="1:3" x14ac:dyDescent="0.25">
      <c r="A68632" s="5"/>
      <c r="C68632" s="7"/>
    </row>
    <row r="68633" spans="1:3" x14ac:dyDescent="0.25">
      <c r="A68633" s="5"/>
      <c r="C68633" s="7"/>
    </row>
    <row r="68634" spans="1:3" x14ac:dyDescent="0.25">
      <c r="A68634" s="5"/>
      <c r="C68634" s="7"/>
    </row>
    <row r="68635" spans="1:3" x14ac:dyDescent="0.25">
      <c r="A68635" s="5"/>
      <c r="C68635" s="7"/>
    </row>
    <row r="68636" spans="1:3" x14ac:dyDescent="0.25">
      <c r="A68636" s="5"/>
      <c r="C68636" s="7"/>
    </row>
    <row r="68637" spans="1:3" x14ac:dyDescent="0.25">
      <c r="A68637" s="5"/>
      <c r="C68637" s="7"/>
    </row>
    <row r="68638" spans="1:3" x14ac:dyDescent="0.25">
      <c r="A68638" s="5"/>
      <c r="C68638" s="7"/>
    </row>
    <row r="68639" spans="1:3" x14ac:dyDescent="0.25">
      <c r="A68639" s="5"/>
      <c r="C68639" s="7"/>
    </row>
    <row r="68640" spans="1:3" x14ac:dyDescent="0.25">
      <c r="A68640" s="5"/>
      <c r="C68640" s="7"/>
    </row>
    <row r="68641" spans="1:3" x14ac:dyDescent="0.25">
      <c r="A68641" s="5"/>
      <c r="C68641" s="7"/>
    </row>
    <row r="68642" spans="1:3" x14ac:dyDescent="0.25">
      <c r="A68642" s="5"/>
      <c r="C68642" s="7"/>
    </row>
    <row r="68643" spans="1:3" x14ac:dyDescent="0.25">
      <c r="A68643" s="5"/>
      <c r="C68643" s="7"/>
    </row>
    <row r="68644" spans="1:3" x14ac:dyDescent="0.25">
      <c r="A68644" s="5"/>
      <c r="C68644" s="7"/>
    </row>
    <row r="68645" spans="1:3" x14ac:dyDescent="0.25">
      <c r="A68645" s="5"/>
      <c r="C68645" s="7"/>
    </row>
    <row r="68646" spans="1:3" x14ac:dyDescent="0.25">
      <c r="A68646" s="5"/>
      <c r="C68646" s="7"/>
    </row>
    <row r="68647" spans="1:3" x14ac:dyDescent="0.25">
      <c r="A68647" s="5"/>
      <c r="C68647" s="7"/>
    </row>
    <row r="68648" spans="1:3" x14ac:dyDescent="0.25">
      <c r="A68648" s="5"/>
      <c r="C68648" s="7"/>
    </row>
    <row r="68649" spans="1:3" x14ac:dyDescent="0.25">
      <c r="A68649" s="5"/>
      <c r="C68649" s="7"/>
    </row>
    <row r="68650" spans="1:3" x14ac:dyDescent="0.25">
      <c r="A68650" s="5"/>
      <c r="C68650" s="7"/>
    </row>
    <row r="68651" spans="1:3" x14ac:dyDescent="0.25">
      <c r="A68651" s="5"/>
      <c r="C68651" s="7"/>
    </row>
    <row r="68652" spans="1:3" x14ac:dyDescent="0.25">
      <c r="A68652" s="5"/>
      <c r="C68652" s="7"/>
    </row>
    <row r="68653" spans="1:3" x14ac:dyDescent="0.25">
      <c r="A68653" s="5"/>
      <c r="C68653" s="7"/>
    </row>
    <row r="68654" spans="1:3" x14ac:dyDescent="0.25">
      <c r="A68654" s="5"/>
      <c r="C68654" s="7"/>
    </row>
    <row r="68655" spans="1:3" x14ac:dyDescent="0.25">
      <c r="A68655" s="5"/>
      <c r="C68655" s="7"/>
    </row>
    <row r="68656" spans="1:3" x14ac:dyDescent="0.25">
      <c r="A68656" s="5"/>
      <c r="C68656" s="7"/>
    </row>
    <row r="68657" spans="1:3" x14ac:dyDescent="0.25">
      <c r="A68657" s="5"/>
      <c r="C68657" s="7"/>
    </row>
    <row r="68658" spans="1:3" x14ac:dyDescent="0.25">
      <c r="A68658" s="5"/>
      <c r="C68658" s="7"/>
    </row>
    <row r="68659" spans="1:3" x14ac:dyDescent="0.25">
      <c r="A68659" s="5"/>
      <c r="C68659" s="7"/>
    </row>
    <row r="68660" spans="1:3" x14ac:dyDescent="0.25">
      <c r="A68660" s="5"/>
      <c r="C68660" s="7"/>
    </row>
    <row r="68661" spans="1:3" x14ac:dyDescent="0.25">
      <c r="A68661" s="5"/>
      <c r="C68661" s="7"/>
    </row>
    <row r="68662" spans="1:3" x14ac:dyDescent="0.25">
      <c r="A68662" s="5"/>
      <c r="C68662" s="7"/>
    </row>
    <row r="68663" spans="1:3" x14ac:dyDescent="0.25">
      <c r="A68663" s="5"/>
      <c r="C68663" s="7"/>
    </row>
    <row r="68664" spans="1:3" x14ac:dyDescent="0.25">
      <c r="A68664" s="5"/>
      <c r="C68664" s="7"/>
    </row>
    <row r="68665" spans="1:3" x14ac:dyDescent="0.25">
      <c r="A68665" s="5"/>
      <c r="C68665" s="7"/>
    </row>
    <row r="68666" spans="1:3" x14ac:dyDescent="0.25">
      <c r="A68666" s="5"/>
      <c r="C68666" s="7"/>
    </row>
    <row r="68667" spans="1:3" x14ac:dyDescent="0.25">
      <c r="A68667" s="5"/>
      <c r="C68667" s="7"/>
    </row>
    <row r="68668" spans="1:3" x14ac:dyDescent="0.25">
      <c r="A68668" s="5"/>
      <c r="C68668" s="7"/>
    </row>
    <row r="68669" spans="1:3" x14ac:dyDescent="0.25">
      <c r="A68669" s="5"/>
      <c r="C68669" s="7"/>
    </row>
    <row r="68670" spans="1:3" x14ac:dyDescent="0.25">
      <c r="A68670" s="5"/>
      <c r="C68670" s="7"/>
    </row>
    <row r="68671" spans="1:3" x14ac:dyDescent="0.25">
      <c r="A68671" s="5"/>
      <c r="C68671" s="7"/>
    </row>
    <row r="68672" spans="1:3" x14ac:dyDescent="0.25">
      <c r="A68672" s="5"/>
      <c r="C68672" s="7"/>
    </row>
    <row r="68673" spans="1:3" x14ac:dyDescent="0.25">
      <c r="A68673" s="5"/>
      <c r="C68673" s="7"/>
    </row>
    <row r="68674" spans="1:3" x14ac:dyDescent="0.25">
      <c r="A68674" s="5"/>
      <c r="C68674" s="7"/>
    </row>
    <row r="68675" spans="1:3" x14ac:dyDescent="0.25">
      <c r="A68675" s="5"/>
      <c r="C68675" s="7"/>
    </row>
    <row r="68676" spans="1:3" x14ac:dyDescent="0.25">
      <c r="A68676" s="5"/>
      <c r="C68676" s="7"/>
    </row>
    <row r="68677" spans="1:3" x14ac:dyDescent="0.25">
      <c r="A68677" s="5"/>
      <c r="C68677" s="7"/>
    </row>
    <row r="68678" spans="1:3" x14ac:dyDescent="0.25">
      <c r="A68678" s="5"/>
      <c r="C68678" s="7"/>
    </row>
    <row r="68679" spans="1:3" x14ac:dyDescent="0.25">
      <c r="A68679" s="5"/>
      <c r="C68679" s="7"/>
    </row>
    <row r="68680" spans="1:3" x14ac:dyDescent="0.25">
      <c r="A68680" s="5"/>
      <c r="C68680" s="7"/>
    </row>
    <row r="68681" spans="1:3" x14ac:dyDescent="0.25">
      <c r="A68681" s="5"/>
      <c r="C68681" s="7"/>
    </row>
    <row r="68682" spans="1:3" x14ac:dyDescent="0.25">
      <c r="A68682" s="5"/>
      <c r="C68682" s="7"/>
    </row>
    <row r="68683" spans="1:3" x14ac:dyDescent="0.25">
      <c r="A68683" s="5"/>
      <c r="C68683" s="7"/>
    </row>
    <row r="68684" spans="1:3" x14ac:dyDescent="0.25">
      <c r="A68684" s="5"/>
      <c r="C68684" s="7"/>
    </row>
    <row r="68685" spans="1:3" x14ac:dyDescent="0.25">
      <c r="A68685" s="5"/>
      <c r="C68685" s="7"/>
    </row>
    <row r="68686" spans="1:3" x14ac:dyDescent="0.25">
      <c r="A68686" s="5"/>
      <c r="C68686" s="7"/>
    </row>
    <row r="68687" spans="1:3" x14ac:dyDescent="0.25">
      <c r="A68687" s="5"/>
      <c r="C68687" s="7"/>
    </row>
    <row r="68688" spans="1:3" x14ac:dyDescent="0.25">
      <c r="A68688" s="5"/>
      <c r="C68688" s="7"/>
    </row>
    <row r="68689" spans="1:3" x14ac:dyDescent="0.25">
      <c r="A68689" s="5"/>
      <c r="C68689" s="7"/>
    </row>
    <row r="68690" spans="1:3" x14ac:dyDescent="0.25">
      <c r="A68690" s="5"/>
      <c r="C68690" s="7"/>
    </row>
    <row r="68691" spans="1:3" x14ac:dyDescent="0.25">
      <c r="A68691" s="5"/>
      <c r="C68691" s="7"/>
    </row>
    <row r="68692" spans="1:3" x14ac:dyDescent="0.25">
      <c r="A68692" s="5"/>
      <c r="C68692" s="7"/>
    </row>
    <row r="68693" spans="1:3" x14ac:dyDescent="0.25">
      <c r="A68693" s="5"/>
      <c r="C68693" s="7"/>
    </row>
    <row r="68694" spans="1:3" x14ac:dyDescent="0.25">
      <c r="A68694" s="5"/>
      <c r="C68694" s="7"/>
    </row>
    <row r="68695" spans="1:3" x14ac:dyDescent="0.25">
      <c r="A68695" s="5"/>
      <c r="C68695" s="7"/>
    </row>
    <row r="68696" spans="1:3" x14ac:dyDescent="0.25">
      <c r="A68696" s="5"/>
      <c r="C68696" s="7"/>
    </row>
    <row r="68697" spans="1:3" x14ac:dyDescent="0.25">
      <c r="A68697" s="5"/>
      <c r="C68697" s="7"/>
    </row>
    <row r="68698" spans="1:3" x14ac:dyDescent="0.25">
      <c r="A68698" s="5"/>
      <c r="C68698" s="7"/>
    </row>
    <row r="68699" spans="1:3" x14ac:dyDescent="0.25">
      <c r="A68699" s="5"/>
      <c r="C68699" s="7"/>
    </row>
    <row r="68700" spans="1:3" x14ac:dyDescent="0.25">
      <c r="A68700" s="5"/>
      <c r="C68700" s="7"/>
    </row>
    <row r="68701" spans="1:3" x14ac:dyDescent="0.25">
      <c r="A68701" s="5"/>
      <c r="C68701" s="7"/>
    </row>
    <row r="68702" spans="1:3" x14ac:dyDescent="0.25">
      <c r="A68702" s="5"/>
      <c r="C68702" s="7"/>
    </row>
    <row r="68703" spans="1:3" x14ac:dyDescent="0.25">
      <c r="A68703" s="5"/>
      <c r="C68703" s="7"/>
    </row>
    <row r="68704" spans="1:3" x14ac:dyDescent="0.25">
      <c r="A68704" s="5"/>
      <c r="C68704" s="7"/>
    </row>
    <row r="68705" spans="1:3" x14ac:dyDescent="0.25">
      <c r="A68705" s="5"/>
      <c r="C68705" s="7"/>
    </row>
    <row r="68706" spans="1:3" x14ac:dyDescent="0.25">
      <c r="A68706" s="5"/>
      <c r="C68706" s="7"/>
    </row>
    <row r="68707" spans="1:3" x14ac:dyDescent="0.25">
      <c r="A68707" s="5"/>
      <c r="C68707" s="7"/>
    </row>
    <row r="68708" spans="1:3" x14ac:dyDescent="0.25">
      <c r="A68708" s="5"/>
      <c r="C68708" s="7"/>
    </row>
    <row r="68709" spans="1:3" x14ac:dyDescent="0.25">
      <c r="A68709" s="5"/>
      <c r="C68709" s="7"/>
    </row>
    <row r="68710" spans="1:3" x14ac:dyDescent="0.25">
      <c r="A68710" s="5"/>
      <c r="C68710" s="7"/>
    </row>
    <row r="68711" spans="1:3" x14ac:dyDescent="0.25">
      <c r="A68711" s="5"/>
      <c r="C68711" s="7"/>
    </row>
    <row r="68712" spans="1:3" x14ac:dyDescent="0.25">
      <c r="A68712" s="5"/>
      <c r="C68712" s="7"/>
    </row>
    <row r="68713" spans="1:3" x14ac:dyDescent="0.25">
      <c r="A68713" s="5"/>
      <c r="C68713" s="7"/>
    </row>
    <row r="68714" spans="1:3" x14ac:dyDescent="0.25">
      <c r="A68714" s="5"/>
      <c r="C68714" s="7"/>
    </row>
    <row r="68715" spans="1:3" x14ac:dyDescent="0.25">
      <c r="A68715" s="5"/>
      <c r="C68715" s="7"/>
    </row>
    <row r="68716" spans="1:3" x14ac:dyDescent="0.25">
      <c r="A68716" s="5"/>
      <c r="C68716" s="7"/>
    </row>
    <row r="68717" spans="1:3" x14ac:dyDescent="0.25">
      <c r="A68717" s="5"/>
      <c r="C68717" s="7"/>
    </row>
    <row r="68718" spans="1:3" x14ac:dyDescent="0.25">
      <c r="A68718" s="5"/>
      <c r="C68718" s="7"/>
    </row>
    <row r="68719" spans="1:3" x14ac:dyDescent="0.25">
      <c r="A68719" s="5"/>
      <c r="C68719" s="7"/>
    </row>
    <row r="68720" spans="1:3" x14ac:dyDescent="0.25">
      <c r="A68720" s="5"/>
      <c r="C68720" s="7"/>
    </row>
    <row r="68721" spans="1:3" x14ac:dyDescent="0.25">
      <c r="A68721" s="5"/>
      <c r="C68721" s="7"/>
    </row>
    <row r="68722" spans="1:3" x14ac:dyDescent="0.25">
      <c r="A68722" s="5"/>
      <c r="C68722" s="7"/>
    </row>
    <row r="68723" spans="1:3" x14ac:dyDescent="0.25">
      <c r="A68723" s="5"/>
      <c r="C68723" s="7"/>
    </row>
    <row r="68724" spans="1:3" x14ac:dyDescent="0.25">
      <c r="A68724" s="5"/>
      <c r="C68724" s="7"/>
    </row>
    <row r="68725" spans="1:3" x14ac:dyDescent="0.25">
      <c r="A68725" s="5"/>
      <c r="C68725" s="7"/>
    </row>
    <row r="68726" spans="1:3" x14ac:dyDescent="0.25">
      <c r="A68726" s="5"/>
      <c r="C68726" s="7"/>
    </row>
    <row r="68727" spans="1:3" x14ac:dyDescent="0.25">
      <c r="A68727" s="5"/>
      <c r="C68727" s="7"/>
    </row>
    <row r="68728" spans="1:3" x14ac:dyDescent="0.25">
      <c r="A68728" s="5"/>
      <c r="C68728" s="7"/>
    </row>
    <row r="68729" spans="1:3" x14ac:dyDescent="0.25">
      <c r="A68729" s="5"/>
      <c r="C68729" s="7"/>
    </row>
    <row r="68730" spans="1:3" x14ac:dyDescent="0.25">
      <c r="A68730" s="5"/>
      <c r="C68730" s="7"/>
    </row>
    <row r="68731" spans="1:3" x14ac:dyDescent="0.25">
      <c r="A68731" s="5"/>
      <c r="C68731" s="7"/>
    </row>
    <row r="68732" spans="1:3" x14ac:dyDescent="0.25">
      <c r="A68732" s="5"/>
      <c r="C68732" s="7"/>
    </row>
    <row r="68733" spans="1:3" x14ac:dyDescent="0.25">
      <c r="A68733" s="5"/>
      <c r="C68733" s="7"/>
    </row>
    <row r="68734" spans="1:3" x14ac:dyDescent="0.25">
      <c r="A68734" s="5"/>
      <c r="C68734" s="7"/>
    </row>
    <row r="68735" spans="1:3" x14ac:dyDescent="0.25">
      <c r="A68735" s="5"/>
      <c r="C68735" s="7"/>
    </row>
    <row r="68736" spans="1:3" x14ac:dyDescent="0.25">
      <c r="A68736" s="5"/>
      <c r="C68736" s="7"/>
    </row>
    <row r="68737" spans="1:3" x14ac:dyDescent="0.25">
      <c r="A68737" s="5"/>
      <c r="C68737" s="7"/>
    </row>
    <row r="68738" spans="1:3" x14ac:dyDescent="0.25">
      <c r="A68738" s="5"/>
      <c r="C68738" s="7"/>
    </row>
    <row r="68739" spans="1:3" x14ac:dyDescent="0.25">
      <c r="A68739" s="5"/>
      <c r="C68739" s="7"/>
    </row>
    <row r="68740" spans="1:3" x14ac:dyDescent="0.25">
      <c r="A68740" s="5"/>
      <c r="C68740" s="7"/>
    </row>
    <row r="68741" spans="1:3" x14ac:dyDescent="0.25">
      <c r="A68741" s="5"/>
      <c r="C68741" s="7"/>
    </row>
    <row r="68742" spans="1:3" x14ac:dyDescent="0.25">
      <c r="A68742" s="5"/>
      <c r="C68742" s="7"/>
    </row>
    <row r="68743" spans="1:3" x14ac:dyDescent="0.25">
      <c r="A68743" s="5"/>
      <c r="C68743" s="7"/>
    </row>
    <row r="68744" spans="1:3" x14ac:dyDescent="0.25">
      <c r="A68744" s="5"/>
      <c r="C68744" s="7"/>
    </row>
    <row r="68745" spans="1:3" x14ac:dyDescent="0.25">
      <c r="A68745" s="5"/>
      <c r="C68745" s="7"/>
    </row>
    <row r="68746" spans="1:3" x14ac:dyDescent="0.25">
      <c r="A68746" s="5"/>
      <c r="C68746" s="7"/>
    </row>
    <row r="68747" spans="1:3" x14ac:dyDescent="0.25">
      <c r="A68747" s="5"/>
      <c r="C68747" s="7"/>
    </row>
    <row r="68748" spans="1:3" x14ac:dyDescent="0.25">
      <c r="A68748" s="5"/>
      <c r="C68748" s="7"/>
    </row>
    <row r="68749" spans="1:3" x14ac:dyDescent="0.25">
      <c r="A68749" s="5"/>
      <c r="C68749" s="7"/>
    </row>
    <row r="68750" spans="1:3" x14ac:dyDescent="0.25">
      <c r="A68750" s="5"/>
      <c r="C68750" s="7"/>
    </row>
    <row r="68751" spans="1:3" x14ac:dyDescent="0.25">
      <c r="A68751" s="5"/>
      <c r="C68751" s="7"/>
    </row>
    <row r="68752" spans="1:3" x14ac:dyDescent="0.25">
      <c r="A68752" s="5"/>
      <c r="C68752" s="7"/>
    </row>
    <row r="68753" spans="1:3" x14ac:dyDescent="0.25">
      <c r="A68753" s="5"/>
      <c r="C68753" s="7"/>
    </row>
    <row r="68754" spans="1:3" x14ac:dyDescent="0.25">
      <c r="A68754" s="5"/>
      <c r="C68754" s="7"/>
    </row>
    <row r="68755" spans="1:3" x14ac:dyDescent="0.25">
      <c r="A68755" s="5"/>
      <c r="C68755" s="7"/>
    </row>
    <row r="68756" spans="1:3" x14ac:dyDescent="0.25">
      <c r="A68756" s="5"/>
      <c r="C68756" s="7"/>
    </row>
    <row r="68757" spans="1:3" x14ac:dyDescent="0.25">
      <c r="A68757" s="5"/>
      <c r="C68757" s="7"/>
    </row>
    <row r="68758" spans="1:3" x14ac:dyDescent="0.25">
      <c r="A68758" s="5"/>
      <c r="C68758" s="7"/>
    </row>
    <row r="68759" spans="1:3" x14ac:dyDescent="0.25">
      <c r="A68759" s="5"/>
      <c r="C68759" s="7"/>
    </row>
    <row r="68760" spans="1:3" x14ac:dyDescent="0.25">
      <c r="A68760" s="5"/>
      <c r="C68760" s="7"/>
    </row>
    <row r="68761" spans="1:3" x14ac:dyDescent="0.25">
      <c r="A68761" s="5"/>
      <c r="C68761" s="7"/>
    </row>
    <row r="68762" spans="1:3" x14ac:dyDescent="0.25">
      <c r="A68762" s="5"/>
      <c r="C68762" s="7"/>
    </row>
    <row r="68763" spans="1:3" x14ac:dyDescent="0.25">
      <c r="A68763" s="5"/>
      <c r="C68763" s="7"/>
    </row>
    <row r="68764" spans="1:3" x14ac:dyDescent="0.25">
      <c r="A68764" s="5"/>
      <c r="C68764" s="7"/>
    </row>
    <row r="68765" spans="1:3" x14ac:dyDescent="0.25">
      <c r="A68765" s="5"/>
      <c r="C68765" s="7"/>
    </row>
    <row r="68766" spans="1:3" x14ac:dyDescent="0.25">
      <c r="A68766" s="5"/>
      <c r="C68766" s="7"/>
    </row>
    <row r="68767" spans="1:3" x14ac:dyDescent="0.25">
      <c r="A68767" s="5"/>
      <c r="C68767" s="7"/>
    </row>
    <row r="68768" spans="1:3" x14ac:dyDescent="0.25">
      <c r="A68768" s="5"/>
      <c r="C68768" s="7"/>
    </row>
    <row r="68769" spans="1:3" x14ac:dyDescent="0.25">
      <c r="A68769" s="5"/>
      <c r="C68769" s="7"/>
    </row>
    <row r="68770" spans="1:3" x14ac:dyDescent="0.25">
      <c r="A68770" s="5"/>
      <c r="C68770" s="7"/>
    </row>
    <row r="68771" spans="1:3" x14ac:dyDescent="0.25">
      <c r="A68771" s="5"/>
      <c r="C68771" s="7"/>
    </row>
    <row r="68772" spans="1:3" x14ac:dyDescent="0.25">
      <c r="A68772" s="5"/>
      <c r="C68772" s="7"/>
    </row>
    <row r="68773" spans="1:3" x14ac:dyDescent="0.25">
      <c r="A68773" s="5"/>
      <c r="C68773" s="7"/>
    </row>
    <row r="68774" spans="1:3" x14ac:dyDescent="0.25">
      <c r="A68774" s="5"/>
      <c r="C68774" s="7"/>
    </row>
    <row r="68775" spans="1:3" x14ac:dyDescent="0.25">
      <c r="A68775" s="5"/>
      <c r="C68775" s="7"/>
    </row>
    <row r="68776" spans="1:3" x14ac:dyDescent="0.25">
      <c r="A68776" s="5"/>
      <c r="C68776" s="7"/>
    </row>
    <row r="68777" spans="1:3" x14ac:dyDescent="0.25">
      <c r="A68777" s="5"/>
      <c r="C68777" s="7"/>
    </row>
    <row r="68778" spans="1:3" x14ac:dyDescent="0.25">
      <c r="A68778" s="5"/>
      <c r="C68778" s="7"/>
    </row>
    <row r="68779" spans="1:3" x14ac:dyDescent="0.25">
      <c r="A68779" s="5"/>
      <c r="C68779" s="7"/>
    </row>
    <row r="68780" spans="1:3" x14ac:dyDescent="0.25">
      <c r="A68780" s="5"/>
      <c r="C68780" s="7"/>
    </row>
    <row r="68781" spans="1:3" x14ac:dyDescent="0.25">
      <c r="A68781" s="5"/>
      <c r="C68781" s="7"/>
    </row>
    <row r="68782" spans="1:3" x14ac:dyDescent="0.25">
      <c r="A68782" s="5"/>
      <c r="C68782" s="7"/>
    </row>
    <row r="68783" spans="1:3" x14ac:dyDescent="0.25">
      <c r="A68783" s="5"/>
      <c r="C68783" s="7"/>
    </row>
    <row r="68784" spans="1:3" x14ac:dyDescent="0.25">
      <c r="A68784" s="5"/>
      <c r="C68784" s="7"/>
    </row>
    <row r="68785" spans="1:3" x14ac:dyDescent="0.25">
      <c r="A68785" s="5"/>
      <c r="C68785" s="7"/>
    </row>
    <row r="68786" spans="1:3" x14ac:dyDescent="0.25">
      <c r="A68786" s="5"/>
      <c r="C68786" s="7"/>
    </row>
    <row r="68787" spans="1:3" x14ac:dyDescent="0.25">
      <c r="A68787" s="5"/>
      <c r="C68787" s="7"/>
    </row>
    <row r="68788" spans="1:3" x14ac:dyDescent="0.25">
      <c r="A68788" s="5"/>
      <c r="C68788" s="7"/>
    </row>
    <row r="68789" spans="1:3" x14ac:dyDescent="0.25">
      <c r="A68789" s="5"/>
      <c r="C68789" s="7"/>
    </row>
    <row r="68790" spans="1:3" x14ac:dyDescent="0.25">
      <c r="A68790" s="5"/>
      <c r="C68790" s="7"/>
    </row>
    <row r="68791" spans="1:3" x14ac:dyDescent="0.25">
      <c r="A68791" s="5"/>
      <c r="C68791" s="7"/>
    </row>
    <row r="68792" spans="1:3" x14ac:dyDescent="0.25">
      <c r="A68792" s="5"/>
      <c r="C68792" s="7"/>
    </row>
    <row r="68793" spans="1:3" x14ac:dyDescent="0.25">
      <c r="A68793" s="5"/>
      <c r="C68793" s="7"/>
    </row>
    <row r="68794" spans="1:3" x14ac:dyDescent="0.25">
      <c r="A68794" s="5"/>
      <c r="C68794" s="7"/>
    </row>
    <row r="68795" spans="1:3" x14ac:dyDescent="0.25">
      <c r="A68795" s="5"/>
      <c r="C68795" s="7"/>
    </row>
    <row r="68796" spans="1:3" x14ac:dyDescent="0.25">
      <c r="A68796" s="5"/>
      <c r="C68796" s="7"/>
    </row>
    <row r="68797" spans="1:3" x14ac:dyDescent="0.25">
      <c r="A68797" s="5"/>
      <c r="C68797" s="7"/>
    </row>
    <row r="68798" spans="1:3" x14ac:dyDescent="0.25">
      <c r="A68798" s="5"/>
      <c r="C68798" s="7"/>
    </row>
    <row r="68799" spans="1:3" x14ac:dyDescent="0.25">
      <c r="A68799" s="5"/>
      <c r="C68799" s="7"/>
    </row>
    <row r="68800" spans="1:3" x14ac:dyDescent="0.25">
      <c r="A68800" s="5"/>
      <c r="C68800" s="7"/>
    </row>
    <row r="68801" spans="1:3" x14ac:dyDescent="0.25">
      <c r="A68801" s="5"/>
      <c r="C68801" s="7"/>
    </row>
    <row r="68802" spans="1:3" x14ac:dyDescent="0.25">
      <c r="A68802" s="5"/>
      <c r="C68802" s="7"/>
    </row>
    <row r="68803" spans="1:3" x14ac:dyDescent="0.25">
      <c r="A68803" s="5"/>
      <c r="C68803" s="7"/>
    </row>
    <row r="68804" spans="1:3" x14ac:dyDescent="0.25">
      <c r="A68804" s="5"/>
      <c r="C68804" s="7"/>
    </row>
    <row r="68805" spans="1:3" x14ac:dyDescent="0.25">
      <c r="A68805" s="5"/>
      <c r="C68805" s="7"/>
    </row>
    <row r="68806" spans="1:3" x14ac:dyDescent="0.25">
      <c r="A68806" s="5"/>
      <c r="C68806" s="7"/>
    </row>
    <row r="68807" spans="1:3" x14ac:dyDescent="0.25">
      <c r="A68807" s="5"/>
      <c r="C68807" s="7"/>
    </row>
    <row r="68808" spans="1:3" x14ac:dyDescent="0.25">
      <c r="A68808" s="5"/>
      <c r="C68808" s="7"/>
    </row>
    <row r="68809" spans="1:3" x14ac:dyDescent="0.25">
      <c r="A68809" s="5"/>
      <c r="C68809" s="7"/>
    </row>
    <row r="68810" spans="1:3" x14ac:dyDescent="0.25">
      <c r="A68810" s="5"/>
      <c r="C68810" s="7"/>
    </row>
    <row r="68811" spans="1:3" x14ac:dyDescent="0.25">
      <c r="A68811" s="5"/>
      <c r="C68811" s="7"/>
    </row>
    <row r="68812" spans="1:3" x14ac:dyDescent="0.25">
      <c r="A68812" s="5"/>
      <c r="C68812" s="7"/>
    </row>
    <row r="68813" spans="1:3" x14ac:dyDescent="0.25">
      <c r="A68813" s="5"/>
      <c r="C68813" s="7"/>
    </row>
    <row r="68814" spans="1:3" x14ac:dyDescent="0.25">
      <c r="A68814" s="5"/>
      <c r="C68814" s="7"/>
    </row>
    <row r="68815" spans="1:3" x14ac:dyDescent="0.25">
      <c r="A68815" s="5"/>
      <c r="C68815" s="7"/>
    </row>
    <row r="68816" spans="1:3" x14ac:dyDescent="0.25">
      <c r="A68816" s="5"/>
      <c r="C68816" s="7"/>
    </row>
    <row r="68817" spans="1:3" x14ac:dyDescent="0.25">
      <c r="A68817" s="5"/>
      <c r="C68817" s="7"/>
    </row>
    <row r="68818" spans="1:3" x14ac:dyDescent="0.25">
      <c r="A68818" s="5"/>
      <c r="C68818" s="7"/>
    </row>
    <row r="68819" spans="1:3" x14ac:dyDescent="0.25">
      <c r="A68819" s="5"/>
      <c r="C68819" s="7"/>
    </row>
    <row r="68820" spans="1:3" x14ac:dyDescent="0.25">
      <c r="A68820" s="5"/>
      <c r="C68820" s="7"/>
    </row>
    <row r="68821" spans="1:3" x14ac:dyDescent="0.25">
      <c r="A68821" s="5"/>
      <c r="C68821" s="7"/>
    </row>
    <row r="68822" spans="1:3" x14ac:dyDescent="0.25">
      <c r="A68822" s="5"/>
      <c r="C68822" s="7"/>
    </row>
    <row r="68823" spans="1:3" x14ac:dyDescent="0.25">
      <c r="A68823" s="5"/>
      <c r="C68823" s="7"/>
    </row>
    <row r="68824" spans="1:3" x14ac:dyDescent="0.25">
      <c r="A68824" s="5"/>
      <c r="C68824" s="7"/>
    </row>
    <row r="68825" spans="1:3" x14ac:dyDescent="0.25">
      <c r="A68825" s="5"/>
      <c r="C68825" s="7"/>
    </row>
    <row r="68826" spans="1:3" x14ac:dyDescent="0.25">
      <c r="A68826" s="5"/>
      <c r="C68826" s="7"/>
    </row>
    <row r="68827" spans="1:3" x14ac:dyDescent="0.25">
      <c r="A68827" s="5"/>
      <c r="C68827" s="7"/>
    </row>
    <row r="68828" spans="1:3" x14ac:dyDescent="0.25">
      <c r="A68828" s="5"/>
      <c r="C68828" s="7"/>
    </row>
    <row r="68829" spans="1:3" x14ac:dyDescent="0.25">
      <c r="A68829" s="5"/>
      <c r="C68829" s="7"/>
    </row>
    <row r="68830" spans="1:3" x14ac:dyDescent="0.25">
      <c r="A68830" s="5"/>
      <c r="C68830" s="7"/>
    </row>
    <row r="68831" spans="1:3" x14ac:dyDescent="0.25">
      <c r="A68831" s="5"/>
      <c r="C68831" s="7"/>
    </row>
    <row r="68832" spans="1:3" x14ac:dyDescent="0.25">
      <c r="A68832" s="5"/>
      <c r="C68832" s="7"/>
    </row>
    <row r="68833" spans="1:3" x14ac:dyDescent="0.25">
      <c r="A68833" s="5"/>
      <c r="C68833" s="7"/>
    </row>
    <row r="68834" spans="1:3" x14ac:dyDescent="0.25">
      <c r="A68834" s="5"/>
      <c r="C68834" s="7"/>
    </row>
    <row r="68835" spans="1:3" x14ac:dyDescent="0.25">
      <c r="A68835" s="5"/>
      <c r="C68835" s="7"/>
    </row>
    <row r="68836" spans="1:3" x14ac:dyDescent="0.25">
      <c r="A68836" s="5"/>
      <c r="C68836" s="7"/>
    </row>
    <row r="68837" spans="1:3" x14ac:dyDescent="0.25">
      <c r="A68837" s="5"/>
      <c r="C68837" s="7"/>
    </row>
    <row r="68838" spans="1:3" x14ac:dyDescent="0.25">
      <c r="A68838" s="5"/>
      <c r="C68838" s="7"/>
    </row>
    <row r="68839" spans="1:3" x14ac:dyDescent="0.25">
      <c r="A68839" s="5"/>
      <c r="C68839" s="7"/>
    </row>
    <row r="68840" spans="1:3" x14ac:dyDescent="0.25">
      <c r="A68840" s="5"/>
      <c r="C68840" s="7"/>
    </row>
    <row r="68841" spans="1:3" x14ac:dyDescent="0.25">
      <c r="A68841" s="5"/>
      <c r="C68841" s="7"/>
    </row>
    <row r="68842" spans="1:3" x14ac:dyDescent="0.25">
      <c r="A68842" s="5"/>
      <c r="C68842" s="7"/>
    </row>
    <row r="68843" spans="1:3" x14ac:dyDescent="0.25">
      <c r="A68843" s="5"/>
      <c r="C68843" s="7"/>
    </row>
    <row r="68844" spans="1:3" x14ac:dyDescent="0.25">
      <c r="A68844" s="5"/>
      <c r="C68844" s="7"/>
    </row>
    <row r="68845" spans="1:3" x14ac:dyDescent="0.25">
      <c r="A68845" s="5"/>
      <c r="C68845" s="7"/>
    </row>
    <row r="68846" spans="1:3" x14ac:dyDescent="0.25">
      <c r="A68846" s="5"/>
      <c r="C68846" s="7"/>
    </row>
    <row r="68847" spans="1:3" x14ac:dyDescent="0.25">
      <c r="A68847" s="5"/>
      <c r="C68847" s="7"/>
    </row>
    <row r="68848" spans="1:3" x14ac:dyDescent="0.25">
      <c r="A68848" s="5"/>
      <c r="C68848" s="7"/>
    </row>
    <row r="68849" spans="1:3" x14ac:dyDescent="0.25">
      <c r="A68849" s="5"/>
      <c r="C68849" s="7"/>
    </row>
    <row r="68850" spans="1:3" x14ac:dyDescent="0.25">
      <c r="A68850" s="5"/>
      <c r="C68850" s="7"/>
    </row>
    <row r="68851" spans="1:3" x14ac:dyDescent="0.25">
      <c r="A68851" s="5"/>
      <c r="C68851" s="7"/>
    </row>
    <row r="68852" spans="1:3" x14ac:dyDescent="0.25">
      <c r="A68852" s="5"/>
      <c r="C68852" s="7"/>
    </row>
    <row r="68853" spans="1:3" x14ac:dyDescent="0.25">
      <c r="A68853" s="5"/>
      <c r="C68853" s="7"/>
    </row>
    <row r="68854" spans="1:3" x14ac:dyDescent="0.25">
      <c r="A68854" s="5"/>
      <c r="C68854" s="7"/>
    </row>
    <row r="68855" spans="1:3" x14ac:dyDescent="0.25">
      <c r="A68855" s="5"/>
      <c r="C68855" s="7"/>
    </row>
    <row r="68856" spans="1:3" x14ac:dyDescent="0.25">
      <c r="A68856" s="5"/>
      <c r="C68856" s="7"/>
    </row>
    <row r="68857" spans="1:3" x14ac:dyDescent="0.25">
      <c r="A68857" s="5"/>
      <c r="C68857" s="7"/>
    </row>
    <row r="68858" spans="1:3" x14ac:dyDescent="0.25">
      <c r="A68858" s="5"/>
      <c r="C68858" s="7"/>
    </row>
    <row r="68859" spans="1:3" x14ac:dyDescent="0.25">
      <c r="A68859" s="5"/>
      <c r="C68859" s="7"/>
    </row>
    <row r="68860" spans="1:3" x14ac:dyDescent="0.25">
      <c r="A68860" s="5"/>
      <c r="C68860" s="7"/>
    </row>
    <row r="68861" spans="1:3" x14ac:dyDescent="0.25">
      <c r="A68861" s="5"/>
      <c r="C68861" s="7"/>
    </row>
    <row r="68862" spans="1:3" x14ac:dyDescent="0.25">
      <c r="A68862" s="5"/>
      <c r="C68862" s="7"/>
    </row>
    <row r="68863" spans="1:3" x14ac:dyDescent="0.25">
      <c r="A68863" s="5"/>
      <c r="C68863" s="7"/>
    </row>
    <row r="68864" spans="1:3" x14ac:dyDescent="0.25">
      <c r="A68864" s="5"/>
      <c r="C68864" s="7"/>
    </row>
    <row r="68865" spans="1:3" x14ac:dyDescent="0.25">
      <c r="A68865" s="5"/>
      <c r="C68865" s="7"/>
    </row>
    <row r="68866" spans="1:3" x14ac:dyDescent="0.25">
      <c r="A68866" s="5"/>
      <c r="C68866" s="7"/>
    </row>
    <row r="68867" spans="1:3" x14ac:dyDescent="0.25">
      <c r="A68867" s="5"/>
      <c r="C68867" s="7"/>
    </row>
    <row r="68868" spans="1:3" x14ac:dyDescent="0.25">
      <c r="A68868" s="5"/>
      <c r="C68868" s="7"/>
    </row>
    <row r="68869" spans="1:3" x14ac:dyDescent="0.25">
      <c r="A68869" s="5"/>
      <c r="C68869" s="7"/>
    </row>
    <row r="68870" spans="1:3" x14ac:dyDescent="0.25">
      <c r="A68870" s="5"/>
      <c r="C68870" s="7"/>
    </row>
    <row r="68871" spans="1:3" x14ac:dyDescent="0.25">
      <c r="A68871" s="5"/>
      <c r="C68871" s="7"/>
    </row>
    <row r="68872" spans="1:3" x14ac:dyDescent="0.25">
      <c r="A68872" s="5"/>
      <c r="C68872" s="7"/>
    </row>
    <row r="68873" spans="1:3" x14ac:dyDescent="0.25">
      <c r="A68873" s="5"/>
      <c r="C68873" s="7"/>
    </row>
    <row r="68874" spans="1:3" x14ac:dyDescent="0.25">
      <c r="A68874" s="5"/>
      <c r="C68874" s="7"/>
    </row>
    <row r="68875" spans="1:3" x14ac:dyDescent="0.25">
      <c r="A68875" s="5"/>
      <c r="C68875" s="7"/>
    </row>
    <row r="68876" spans="1:3" x14ac:dyDescent="0.25">
      <c r="A68876" s="5"/>
      <c r="C68876" s="7"/>
    </row>
    <row r="68877" spans="1:3" x14ac:dyDescent="0.25">
      <c r="A68877" s="5"/>
      <c r="C68877" s="7"/>
    </row>
    <row r="68878" spans="1:3" x14ac:dyDescent="0.25">
      <c r="A68878" s="5"/>
      <c r="C68878" s="7"/>
    </row>
    <row r="68879" spans="1:3" x14ac:dyDescent="0.25">
      <c r="A68879" s="5"/>
      <c r="C68879" s="7"/>
    </row>
    <row r="68880" spans="1:3" x14ac:dyDescent="0.25">
      <c r="A68880" s="5"/>
      <c r="C68880" s="7"/>
    </row>
    <row r="68881" spans="1:3" x14ac:dyDescent="0.25">
      <c r="A68881" s="5"/>
      <c r="C68881" s="7"/>
    </row>
    <row r="68882" spans="1:3" x14ac:dyDescent="0.25">
      <c r="A68882" s="5"/>
      <c r="C68882" s="7"/>
    </row>
    <row r="68883" spans="1:3" x14ac:dyDescent="0.25">
      <c r="A68883" s="5"/>
      <c r="C68883" s="7"/>
    </row>
    <row r="68884" spans="1:3" x14ac:dyDescent="0.25">
      <c r="A68884" s="5"/>
      <c r="C68884" s="7"/>
    </row>
    <row r="68885" spans="1:3" x14ac:dyDescent="0.25">
      <c r="A68885" s="5"/>
      <c r="C68885" s="7"/>
    </row>
    <row r="68886" spans="1:3" x14ac:dyDescent="0.25">
      <c r="A68886" s="5"/>
      <c r="C68886" s="7"/>
    </row>
    <row r="68887" spans="1:3" x14ac:dyDescent="0.25">
      <c r="A68887" s="5"/>
      <c r="C68887" s="7"/>
    </row>
    <row r="68888" spans="1:3" x14ac:dyDescent="0.25">
      <c r="A68888" s="5"/>
      <c r="C68888" s="7"/>
    </row>
    <row r="68889" spans="1:3" x14ac:dyDescent="0.25">
      <c r="A68889" s="5"/>
      <c r="C68889" s="7"/>
    </row>
    <row r="68890" spans="1:3" x14ac:dyDescent="0.25">
      <c r="A68890" s="5"/>
      <c r="C68890" s="7"/>
    </row>
    <row r="68891" spans="1:3" x14ac:dyDescent="0.25">
      <c r="A68891" s="5"/>
      <c r="C68891" s="7"/>
    </row>
    <row r="68892" spans="1:3" x14ac:dyDescent="0.25">
      <c r="A68892" s="5"/>
      <c r="C68892" s="7"/>
    </row>
    <row r="68893" spans="1:3" x14ac:dyDescent="0.25">
      <c r="A68893" s="5"/>
      <c r="C68893" s="7"/>
    </row>
    <row r="68894" spans="1:3" x14ac:dyDescent="0.25">
      <c r="A68894" s="5"/>
      <c r="C68894" s="7"/>
    </row>
    <row r="68895" spans="1:3" x14ac:dyDescent="0.25">
      <c r="A68895" s="5"/>
      <c r="C68895" s="7"/>
    </row>
    <row r="68896" spans="1:3" x14ac:dyDescent="0.25">
      <c r="A68896" s="5"/>
      <c r="C68896" s="7"/>
    </row>
    <row r="68897" spans="1:3" x14ac:dyDescent="0.25">
      <c r="A68897" s="5"/>
      <c r="C68897" s="7"/>
    </row>
    <row r="68898" spans="1:3" x14ac:dyDescent="0.25">
      <c r="A68898" s="5"/>
      <c r="C68898" s="7"/>
    </row>
    <row r="68899" spans="1:3" x14ac:dyDescent="0.25">
      <c r="A68899" s="5"/>
      <c r="C68899" s="7"/>
    </row>
    <row r="68900" spans="1:3" x14ac:dyDescent="0.25">
      <c r="A68900" s="5"/>
      <c r="C68900" s="7"/>
    </row>
    <row r="68901" spans="1:3" x14ac:dyDescent="0.25">
      <c r="A68901" s="5"/>
      <c r="C68901" s="7"/>
    </row>
    <row r="68902" spans="1:3" x14ac:dyDescent="0.25">
      <c r="A68902" s="5"/>
      <c r="C68902" s="7"/>
    </row>
    <row r="68903" spans="1:3" x14ac:dyDescent="0.25">
      <c r="A68903" s="5"/>
      <c r="C68903" s="7"/>
    </row>
    <row r="68904" spans="1:3" x14ac:dyDescent="0.25">
      <c r="A68904" s="5"/>
      <c r="C68904" s="7"/>
    </row>
    <row r="68905" spans="1:3" x14ac:dyDescent="0.25">
      <c r="A68905" s="5"/>
      <c r="C68905" s="7"/>
    </row>
    <row r="68906" spans="1:3" x14ac:dyDescent="0.25">
      <c r="A68906" s="5"/>
      <c r="C68906" s="7"/>
    </row>
    <row r="68907" spans="1:3" x14ac:dyDescent="0.25">
      <c r="A68907" s="5"/>
      <c r="C68907" s="7"/>
    </row>
    <row r="68908" spans="1:3" x14ac:dyDescent="0.25">
      <c r="A68908" s="5"/>
      <c r="C68908" s="7"/>
    </row>
    <row r="68909" spans="1:3" x14ac:dyDescent="0.25">
      <c r="A68909" s="5"/>
      <c r="C68909" s="7"/>
    </row>
    <row r="68910" spans="1:3" x14ac:dyDescent="0.25">
      <c r="A68910" s="5"/>
      <c r="C68910" s="7"/>
    </row>
    <row r="68911" spans="1:3" x14ac:dyDescent="0.25">
      <c r="A68911" s="5"/>
      <c r="C68911" s="7"/>
    </row>
    <row r="68912" spans="1:3" x14ac:dyDescent="0.25">
      <c r="A68912" s="5"/>
      <c r="C68912" s="7"/>
    </row>
    <row r="68913" spans="1:3" x14ac:dyDescent="0.25">
      <c r="A68913" s="5"/>
      <c r="C68913" s="7"/>
    </row>
    <row r="68914" spans="1:3" x14ac:dyDescent="0.25">
      <c r="A68914" s="5"/>
      <c r="C68914" s="7"/>
    </row>
    <row r="68915" spans="1:3" x14ac:dyDescent="0.25">
      <c r="A68915" s="5"/>
      <c r="C68915" s="7"/>
    </row>
    <row r="68916" spans="1:3" x14ac:dyDescent="0.25">
      <c r="A68916" s="5"/>
      <c r="C68916" s="7"/>
    </row>
    <row r="68917" spans="1:3" x14ac:dyDescent="0.25">
      <c r="A68917" s="5"/>
      <c r="C68917" s="7"/>
    </row>
    <row r="68918" spans="1:3" x14ac:dyDescent="0.25">
      <c r="A68918" s="5"/>
      <c r="C68918" s="7"/>
    </row>
    <row r="68919" spans="1:3" x14ac:dyDescent="0.25">
      <c r="A68919" s="5"/>
      <c r="C68919" s="7"/>
    </row>
    <row r="68920" spans="1:3" x14ac:dyDescent="0.25">
      <c r="A68920" s="5"/>
      <c r="C68920" s="7"/>
    </row>
    <row r="68921" spans="1:3" x14ac:dyDescent="0.25">
      <c r="A68921" s="5"/>
      <c r="C68921" s="7"/>
    </row>
    <row r="68922" spans="1:3" x14ac:dyDescent="0.25">
      <c r="A68922" s="5"/>
      <c r="C68922" s="7"/>
    </row>
    <row r="68923" spans="1:3" x14ac:dyDescent="0.25">
      <c r="A68923" s="5"/>
      <c r="C68923" s="7"/>
    </row>
    <row r="68924" spans="1:3" x14ac:dyDescent="0.25">
      <c r="A68924" s="5"/>
      <c r="C68924" s="7"/>
    </row>
    <row r="68925" spans="1:3" x14ac:dyDescent="0.25">
      <c r="A68925" s="5"/>
      <c r="C68925" s="7"/>
    </row>
    <row r="68926" spans="1:3" x14ac:dyDescent="0.25">
      <c r="A68926" s="5"/>
      <c r="C68926" s="7"/>
    </row>
    <row r="68927" spans="1:3" x14ac:dyDescent="0.25">
      <c r="A68927" s="5"/>
      <c r="C68927" s="7"/>
    </row>
    <row r="68928" spans="1:3" x14ac:dyDescent="0.25">
      <c r="A68928" s="5"/>
      <c r="C68928" s="7"/>
    </row>
    <row r="68929" spans="1:3" x14ac:dyDescent="0.25">
      <c r="A68929" s="5"/>
      <c r="C68929" s="7"/>
    </row>
    <row r="68930" spans="1:3" x14ac:dyDescent="0.25">
      <c r="A68930" s="5"/>
      <c r="C68930" s="7"/>
    </row>
    <row r="68931" spans="1:3" x14ac:dyDescent="0.25">
      <c r="A68931" s="5"/>
      <c r="C68931" s="7"/>
    </row>
    <row r="68932" spans="1:3" x14ac:dyDescent="0.25">
      <c r="A68932" s="5"/>
      <c r="C68932" s="7"/>
    </row>
    <row r="68933" spans="1:3" x14ac:dyDescent="0.25">
      <c r="A68933" s="5"/>
      <c r="C68933" s="7"/>
    </row>
    <row r="68934" spans="1:3" x14ac:dyDescent="0.25">
      <c r="A68934" s="5"/>
      <c r="C68934" s="7"/>
    </row>
    <row r="68935" spans="1:3" x14ac:dyDescent="0.25">
      <c r="A68935" s="5"/>
      <c r="C68935" s="7"/>
    </row>
    <row r="68936" spans="1:3" x14ac:dyDescent="0.25">
      <c r="A68936" s="5"/>
      <c r="C68936" s="7"/>
    </row>
    <row r="68937" spans="1:3" x14ac:dyDescent="0.25">
      <c r="A68937" s="5"/>
      <c r="C68937" s="7"/>
    </row>
    <row r="68938" spans="1:3" x14ac:dyDescent="0.25">
      <c r="A68938" s="5"/>
      <c r="C68938" s="7"/>
    </row>
    <row r="68939" spans="1:3" x14ac:dyDescent="0.25">
      <c r="A68939" s="5"/>
      <c r="C68939" s="7"/>
    </row>
    <row r="68940" spans="1:3" x14ac:dyDescent="0.25">
      <c r="A68940" s="5"/>
      <c r="C68940" s="7"/>
    </row>
    <row r="68941" spans="1:3" x14ac:dyDescent="0.25">
      <c r="A68941" s="5"/>
      <c r="C68941" s="7"/>
    </row>
    <row r="68942" spans="1:3" x14ac:dyDescent="0.25">
      <c r="A68942" s="5"/>
      <c r="C68942" s="7"/>
    </row>
    <row r="68943" spans="1:3" x14ac:dyDescent="0.25">
      <c r="A68943" s="5"/>
      <c r="C68943" s="7"/>
    </row>
    <row r="68944" spans="1:3" x14ac:dyDescent="0.25">
      <c r="A68944" s="5"/>
      <c r="C68944" s="7"/>
    </row>
    <row r="68945" spans="1:3" x14ac:dyDescent="0.25">
      <c r="A68945" s="5"/>
      <c r="C68945" s="7"/>
    </row>
    <row r="68946" spans="1:3" x14ac:dyDescent="0.25">
      <c r="A68946" s="5"/>
      <c r="C68946" s="7"/>
    </row>
    <row r="68947" spans="1:3" x14ac:dyDescent="0.25">
      <c r="A68947" s="5"/>
      <c r="C68947" s="7"/>
    </row>
    <row r="68948" spans="1:3" x14ac:dyDescent="0.25">
      <c r="A68948" s="5"/>
      <c r="C68948" s="7"/>
    </row>
    <row r="68949" spans="1:3" x14ac:dyDescent="0.25">
      <c r="A68949" s="5"/>
      <c r="C68949" s="7"/>
    </row>
    <row r="68950" spans="1:3" x14ac:dyDescent="0.25">
      <c r="A68950" s="5"/>
      <c r="C68950" s="7"/>
    </row>
    <row r="68951" spans="1:3" x14ac:dyDescent="0.25">
      <c r="A68951" s="5"/>
      <c r="C68951" s="7"/>
    </row>
    <row r="68952" spans="1:3" x14ac:dyDescent="0.25">
      <c r="A68952" s="5"/>
      <c r="C68952" s="7"/>
    </row>
    <row r="68953" spans="1:3" x14ac:dyDescent="0.25">
      <c r="A68953" s="5"/>
      <c r="C68953" s="7"/>
    </row>
    <row r="68954" spans="1:3" x14ac:dyDescent="0.25">
      <c r="A68954" s="5"/>
      <c r="C68954" s="7"/>
    </row>
    <row r="68955" spans="1:3" x14ac:dyDescent="0.25">
      <c r="A68955" s="5"/>
      <c r="C68955" s="7"/>
    </row>
    <row r="68956" spans="1:3" x14ac:dyDescent="0.25">
      <c r="A68956" s="5"/>
      <c r="C68956" s="7"/>
    </row>
    <row r="68957" spans="1:3" x14ac:dyDescent="0.25">
      <c r="A68957" s="5"/>
      <c r="C68957" s="7"/>
    </row>
    <row r="68958" spans="1:3" x14ac:dyDescent="0.25">
      <c r="A68958" s="5"/>
      <c r="C68958" s="7"/>
    </row>
    <row r="68959" spans="1:3" x14ac:dyDescent="0.25">
      <c r="A68959" s="5"/>
      <c r="C68959" s="7"/>
    </row>
    <row r="68960" spans="1:3" x14ac:dyDescent="0.25">
      <c r="A68960" s="5"/>
      <c r="C68960" s="7"/>
    </row>
    <row r="68961" spans="1:3" x14ac:dyDescent="0.25">
      <c r="A68961" s="5"/>
      <c r="C68961" s="7"/>
    </row>
    <row r="68962" spans="1:3" x14ac:dyDescent="0.25">
      <c r="A68962" s="5"/>
      <c r="C68962" s="7"/>
    </row>
    <row r="68963" spans="1:3" x14ac:dyDescent="0.25">
      <c r="A68963" s="5"/>
      <c r="C68963" s="7"/>
    </row>
    <row r="68964" spans="1:3" x14ac:dyDescent="0.25">
      <c r="A68964" s="5"/>
      <c r="C68964" s="7"/>
    </row>
    <row r="68965" spans="1:3" x14ac:dyDescent="0.25">
      <c r="A68965" s="5"/>
      <c r="C68965" s="7"/>
    </row>
    <row r="68966" spans="1:3" x14ac:dyDescent="0.25">
      <c r="A68966" s="5"/>
      <c r="C68966" s="7"/>
    </row>
    <row r="68967" spans="1:3" x14ac:dyDescent="0.25">
      <c r="A68967" s="5"/>
      <c r="C68967" s="7"/>
    </row>
    <row r="68968" spans="1:3" x14ac:dyDescent="0.25">
      <c r="A68968" s="5"/>
      <c r="C68968" s="7"/>
    </row>
    <row r="68969" spans="1:3" x14ac:dyDescent="0.25">
      <c r="A68969" s="5"/>
      <c r="C68969" s="7"/>
    </row>
    <row r="68970" spans="1:3" x14ac:dyDescent="0.25">
      <c r="A68970" s="5"/>
      <c r="C68970" s="7"/>
    </row>
    <row r="68971" spans="1:3" x14ac:dyDescent="0.25">
      <c r="A68971" s="5"/>
      <c r="C68971" s="7"/>
    </row>
    <row r="68972" spans="1:3" x14ac:dyDescent="0.25">
      <c r="A68972" s="5"/>
      <c r="C68972" s="7"/>
    </row>
    <row r="68973" spans="1:3" x14ac:dyDescent="0.25">
      <c r="A68973" s="5"/>
      <c r="C68973" s="7"/>
    </row>
    <row r="68974" spans="1:3" x14ac:dyDescent="0.25">
      <c r="A68974" s="5"/>
      <c r="C68974" s="7"/>
    </row>
    <row r="68975" spans="1:3" x14ac:dyDescent="0.25">
      <c r="A68975" s="5"/>
      <c r="C68975" s="7"/>
    </row>
    <row r="68976" spans="1:3" x14ac:dyDescent="0.25">
      <c r="A68976" s="5"/>
      <c r="C68976" s="7"/>
    </row>
    <row r="68977" spans="1:3" x14ac:dyDescent="0.25">
      <c r="A68977" s="5"/>
      <c r="C68977" s="7"/>
    </row>
    <row r="68978" spans="1:3" x14ac:dyDescent="0.25">
      <c r="A68978" s="5"/>
      <c r="C68978" s="7"/>
    </row>
    <row r="68979" spans="1:3" x14ac:dyDescent="0.25">
      <c r="A68979" s="5"/>
      <c r="C68979" s="7"/>
    </row>
    <row r="68980" spans="1:3" x14ac:dyDescent="0.25">
      <c r="A68980" s="5"/>
      <c r="C68980" s="7"/>
    </row>
    <row r="68981" spans="1:3" x14ac:dyDescent="0.25">
      <c r="A68981" s="5"/>
      <c r="C68981" s="7"/>
    </row>
    <row r="68982" spans="1:3" x14ac:dyDescent="0.25">
      <c r="A68982" s="5"/>
      <c r="C68982" s="7"/>
    </row>
    <row r="68983" spans="1:3" x14ac:dyDescent="0.25">
      <c r="A68983" s="5"/>
      <c r="C68983" s="7"/>
    </row>
    <row r="68984" spans="1:3" x14ac:dyDescent="0.25">
      <c r="A68984" s="5"/>
      <c r="C68984" s="7"/>
    </row>
    <row r="68985" spans="1:3" x14ac:dyDescent="0.25">
      <c r="A68985" s="5"/>
      <c r="C68985" s="7"/>
    </row>
    <row r="68986" spans="1:3" x14ac:dyDescent="0.25">
      <c r="A68986" s="5"/>
      <c r="C68986" s="7"/>
    </row>
    <row r="68987" spans="1:3" x14ac:dyDescent="0.25">
      <c r="A68987" s="5"/>
      <c r="C68987" s="7"/>
    </row>
    <row r="68988" spans="1:3" x14ac:dyDescent="0.25">
      <c r="A68988" s="5"/>
      <c r="C68988" s="7"/>
    </row>
    <row r="68989" spans="1:3" x14ac:dyDescent="0.25">
      <c r="A68989" s="5"/>
      <c r="C68989" s="7"/>
    </row>
    <row r="68990" spans="1:3" x14ac:dyDescent="0.25">
      <c r="A68990" s="5"/>
      <c r="C68990" s="7"/>
    </row>
    <row r="68991" spans="1:3" x14ac:dyDescent="0.25">
      <c r="A68991" s="5"/>
      <c r="C68991" s="7"/>
    </row>
    <row r="68992" spans="1:3" x14ac:dyDescent="0.25">
      <c r="A68992" s="5"/>
      <c r="C68992" s="7"/>
    </row>
    <row r="68993" spans="1:3" x14ac:dyDescent="0.25">
      <c r="A68993" s="5"/>
      <c r="C68993" s="7"/>
    </row>
    <row r="68994" spans="1:3" x14ac:dyDescent="0.25">
      <c r="A68994" s="5"/>
      <c r="C68994" s="7"/>
    </row>
    <row r="68995" spans="1:3" x14ac:dyDescent="0.25">
      <c r="A68995" s="5"/>
      <c r="C68995" s="7"/>
    </row>
    <row r="68996" spans="1:3" x14ac:dyDescent="0.25">
      <c r="A68996" s="5"/>
      <c r="C68996" s="7"/>
    </row>
    <row r="68997" spans="1:3" x14ac:dyDescent="0.25">
      <c r="A68997" s="5"/>
      <c r="C68997" s="7"/>
    </row>
    <row r="68998" spans="1:3" x14ac:dyDescent="0.25">
      <c r="A68998" s="5"/>
      <c r="C68998" s="7"/>
    </row>
    <row r="68999" spans="1:3" x14ac:dyDescent="0.25">
      <c r="A68999" s="5"/>
      <c r="C68999" s="7"/>
    </row>
    <row r="69000" spans="1:3" x14ac:dyDescent="0.25">
      <c r="A69000" s="5"/>
      <c r="C69000" s="7"/>
    </row>
    <row r="69001" spans="1:3" x14ac:dyDescent="0.25">
      <c r="A69001" s="5"/>
      <c r="C69001" s="7"/>
    </row>
    <row r="69002" spans="1:3" x14ac:dyDescent="0.25">
      <c r="A69002" s="5"/>
      <c r="C69002" s="7"/>
    </row>
    <row r="69003" spans="1:3" x14ac:dyDescent="0.25">
      <c r="A69003" s="5"/>
      <c r="C69003" s="7"/>
    </row>
    <row r="69004" spans="1:3" x14ac:dyDescent="0.25">
      <c r="A69004" s="5"/>
      <c r="C69004" s="7"/>
    </row>
    <row r="69005" spans="1:3" x14ac:dyDescent="0.25">
      <c r="A69005" s="5"/>
      <c r="C69005" s="7"/>
    </row>
    <row r="69006" spans="1:3" x14ac:dyDescent="0.25">
      <c r="A69006" s="5"/>
      <c r="C69006" s="7"/>
    </row>
    <row r="69007" spans="1:3" x14ac:dyDescent="0.25">
      <c r="A69007" s="5"/>
      <c r="C69007" s="7"/>
    </row>
    <row r="69008" spans="1:3" x14ac:dyDescent="0.25">
      <c r="A69008" s="5"/>
      <c r="C69008" s="7"/>
    </row>
    <row r="69009" spans="1:3" x14ac:dyDescent="0.25">
      <c r="A69009" s="5"/>
      <c r="C69009" s="7"/>
    </row>
    <row r="69010" spans="1:3" x14ac:dyDescent="0.25">
      <c r="A69010" s="5"/>
      <c r="C69010" s="7"/>
    </row>
    <row r="69011" spans="1:3" x14ac:dyDescent="0.25">
      <c r="A69011" s="5"/>
      <c r="C69011" s="7"/>
    </row>
    <row r="69012" spans="1:3" x14ac:dyDescent="0.25">
      <c r="A69012" s="5"/>
      <c r="C69012" s="7"/>
    </row>
    <row r="69013" spans="1:3" x14ac:dyDescent="0.25">
      <c r="A69013" s="5"/>
      <c r="C69013" s="7"/>
    </row>
    <row r="69014" spans="1:3" x14ac:dyDescent="0.25">
      <c r="A69014" s="5"/>
      <c r="C69014" s="7"/>
    </row>
    <row r="69015" spans="1:3" x14ac:dyDescent="0.25">
      <c r="A69015" s="5"/>
      <c r="C69015" s="7"/>
    </row>
    <row r="69016" spans="1:3" x14ac:dyDescent="0.25">
      <c r="A69016" s="5"/>
      <c r="C69016" s="7"/>
    </row>
    <row r="69017" spans="1:3" x14ac:dyDescent="0.25">
      <c r="A69017" s="5"/>
      <c r="C69017" s="7"/>
    </row>
    <row r="69018" spans="1:3" x14ac:dyDescent="0.25">
      <c r="A69018" s="5"/>
      <c r="C69018" s="7"/>
    </row>
    <row r="69019" spans="1:3" x14ac:dyDescent="0.25">
      <c r="A69019" s="5"/>
      <c r="C69019" s="7"/>
    </row>
    <row r="69020" spans="1:3" x14ac:dyDescent="0.25">
      <c r="A69020" s="5"/>
      <c r="C69020" s="7"/>
    </row>
    <row r="69021" spans="1:3" x14ac:dyDescent="0.25">
      <c r="A69021" s="5"/>
      <c r="C69021" s="7"/>
    </row>
    <row r="69022" spans="1:3" x14ac:dyDescent="0.25">
      <c r="A69022" s="5"/>
      <c r="C69022" s="7"/>
    </row>
    <row r="69023" spans="1:3" x14ac:dyDescent="0.25">
      <c r="A69023" s="5"/>
      <c r="C69023" s="7"/>
    </row>
    <row r="69024" spans="1:3" x14ac:dyDescent="0.25">
      <c r="A69024" s="5"/>
      <c r="C69024" s="7"/>
    </row>
    <row r="69025" spans="1:3" x14ac:dyDescent="0.25">
      <c r="A69025" s="5"/>
      <c r="C69025" s="7"/>
    </row>
    <row r="69026" spans="1:3" x14ac:dyDescent="0.25">
      <c r="A69026" s="5"/>
      <c r="C69026" s="7"/>
    </row>
    <row r="69027" spans="1:3" x14ac:dyDescent="0.25">
      <c r="A69027" s="5"/>
      <c r="C69027" s="7"/>
    </row>
    <row r="69028" spans="1:3" x14ac:dyDescent="0.25">
      <c r="A69028" s="5"/>
      <c r="C69028" s="7"/>
    </row>
    <row r="69029" spans="1:3" x14ac:dyDescent="0.25">
      <c r="A69029" s="5"/>
      <c r="C69029" s="7"/>
    </row>
    <row r="69030" spans="1:3" x14ac:dyDescent="0.25">
      <c r="A69030" s="5"/>
      <c r="C69030" s="7"/>
    </row>
    <row r="69031" spans="1:3" x14ac:dyDescent="0.25">
      <c r="A69031" s="5"/>
      <c r="C69031" s="7"/>
    </row>
    <row r="69032" spans="1:3" x14ac:dyDescent="0.25">
      <c r="A69032" s="5"/>
      <c r="C69032" s="7"/>
    </row>
    <row r="69033" spans="1:3" x14ac:dyDescent="0.25">
      <c r="A69033" s="5"/>
      <c r="C69033" s="7"/>
    </row>
    <row r="69034" spans="1:3" x14ac:dyDescent="0.25">
      <c r="A69034" s="5"/>
      <c r="C69034" s="7"/>
    </row>
    <row r="69035" spans="1:3" x14ac:dyDescent="0.25">
      <c r="A69035" s="5"/>
      <c r="C69035" s="7"/>
    </row>
    <row r="69036" spans="1:3" x14ac:dyDescent="0.25">
      <c r="A69036" s="5"/>
      <c r="C69036" s="7"/>
    </row>
    <row r="69037" spans="1:3" x14ac:dyDescent="0.25">
      <c r="A69037" s="5"/>
      <c r="C69037" s="7"/>
    </row>
    <row r="69038" spans="1:3" x14ac:dyDescent="0.25">
      <c r="A69038" s="5"/>
      <c r="C69038" s="7"/>
    </row>
    <row r="69039" spans="1:3" x14ac:dyDescent="0.25">
      <c r="A69039" s="5"/>
      <c r="C69039" s="7"/>
    </row>
    <row r="69040" spans="1:3" x14ac:dyDescent="0.25">
      <c r="A69040" s="5"/>
      <c r="C69040" s="7"/>
    </row>
    <row r="69041" spans="1:3" x14ac:dyDescent="0.25">
      <c r="A69041" s="5"/>
      <c r="C69041" s="7"/>
    </row>
    <row r="69042" spans="1:3" x14ac:dyDescent="0.25">
      <c r="A69042" s="5"/>
      <c r="C69042" s="7"/>
    </row>
    <row r="69043" spans="1:3" x14ac:dyDescent="0.25">
      <c r="A69043" s="5"/>
      <c r="C69043" s="7"/>
    </row>
    <row r="69044" spans="1:3" x14ac:dyDescent="0.25">
      <c r="A69044" s="5"/>
      <c r="C69044" s="7"/>
    </row>
    <row r="69045" spans="1:3" x14ac:dyDescent="0.25">
      <c r="A69045" s="5"/>
      <c r="C69045" s="7"/>
    </row>
    <row r="69046" spans="1:3" x14ac:dyDescent="0.25">
      <c r="A69046" s="5"/>
      <c r="C69046" s="7"/>
    </row>
    <row r="69047" spans="1:3" x14ac:dyDescent="0.25">
      <c r="A69047" s="5"/>
      <c r="C69047" s="7"/>
    </row>
    <row r="69048" spans="1:3" x14ac:dyDescent="0.25">
      <c r="A69048" s="5"/>
      <c r="C69048" s="7"/>
    </row>
    <row r="69049" spans="1:3" x14ac:dyDescent="0.25">
      <c r="A69049" s="5"/>
      <c r="C69049" s="7"/>
    </row>
    <row r="69050" spans="1:3" x14ac:dyDescent="0.25">
      <c r="A69050" s="5"/>
      <c r="C69050" s="7"/>
    </row>
    <row r="69051" spans="1:3" x14ac:dyDescent="0.25">
      <c r="A69051" s="5"/>
      <c r="C69051" s="7"/>
    </row>
    <row r="69052" spans="1:3" x14ac:dyDescent="0.25">
      <c r="A69052" s="5"/>
      <c r="C69052" s="7"/>
    </row>
    <row r="69053" spans="1:3" x14ac:dyDescent="0.25">
      <c r="A69053" s="5"/>
      <c r="C69053" s="7"/>
    </row>
    <row r="69054" spans="1:3" x14ac:dyDescent="0.25">
      <c r="A69054" s="5"/>
      <c r="C69054" s="7"/>
    </row>
    <row r="69055" spans="1:3" x14ac:dyDescent="0.25">
      <c r="A69055" s="5"/>
      <c r="C69055" s="7"/>
    </row>
    <row r="69056" spans="1:3" x14ac:dyDescent="0.25">
      <c r="A69056" s="5"/>
      <c r="C69056" s="7"/>
    </row>
    <row r="69057" spans="1:3" x14ac:dyDescent="0.25">
      <c r="A69057" s="5"/>
      <c r="C69057" s="7"/>
    </row>
    <row r="69058" spans="1:3" x14ac:dyDescent="0.25">
      <c r="A69058" s="5"/>
      <c r="C69058" s="7"/>
    </row>
    <row r="69059" spans="1:3" x14ac:dyDescent="0.25">
      <c r="A69059" s="5"/>
      <c r="C69059" s="7"/>
    </row>
    <row r="69060" spans="1:3" x14ac:dyDescent="0.25">
      <c r="A69060" s="5"/>
      <c r="C69060" s="7"/>
    </row>
    <row r="69061" spans="1:3" x14ac:dyDescent="0.25">
      <c r="A69061" s="5"/>
      <c r="C69061" s="7"/>
    </row>
    <row r="69062" spans="1:3" x14ac:dyDescent="0.25">
      <c r="A69062" s="5"/>
      <c r="C69062" s="7"/>
    </row>
    <row r="69063" spans="1:3" x14ac:dyDescent="0.25">
      <c r="A69063" s="5"/>
      <c r="C69063" s="7"/>
    </row>
    <row r="69064" spans="1:3" x14ac:dyDescent="0.25">
      <c r="A69064" s="5"/>
      <c r="C69064" s="7"/>
    </row>
    <row r="69065" spans="1:3" x14ac:dyDescent="0.25">
      <c r="A69065" s="5"/>
      <c r="C69065" s="7"/>
    </row>
    <row r="69066" spans="1:3" x14ac:dyDescent="0.25">
      <c r="A69066" s="5"/>
      <c r="C69066" s="7"/>
    </row>
    <row r="69067" spans="1:3" x14ac:dyDescent="0.25">
      <c r="A69067" s="5"/>
      <c r="C69067" s="7"/>
    </row>
    <row r="69068" spans="1:3" x14ac:dyDescent="0.25">
      <c r="A69068" s="5"/>
      <c r="C69068" s="7"/>
    </row>
    <row r="69069" spans="1:3" x14ac:dyDescent="0.25">
      <c r="A69069" s="5"/>
      <c r="C69069" s="7"/>
    </row>
    <row r="69070" spans="1:3" x14ac:dyDescent="0.25">
      <c r="A69070" s="5"/>
      <c r="C69070" s="7"/>
    </row>
    <row r="69071" spans="1:3" x14ac:dyDescent="0.25">
      <c r="A69071" s="5"/>
      <c r="C69071" s="7"/>
    </row>
    <row r="69072" spans="1:3" x14ac:dyDescent="0.25">
      <c r="A69072" s="5"/>
      <c r="C69072" s="7"/>
    </row>
    <row r="69073" spans="1:3" x14ac:dyDescent="0.25">
      <c r="A69073" s="5"/>
      <c r="C69073" s="7"/>
    </row>
    <row r="69074" spans="1:3" x14ac:dyDescent="0.25">
      <c r="A69074" s="5"/>
      <c r="C69074" s="7"/>
    </row>
    <row r="69075" spans="1:3" x14ac:dyDescent="0.25">
      <c r="A69075" s="5"/>
      <c r="C69075" s="7"/>
    </row>
    <row r="69076" spans="1:3" x14ac:dyDescent="0.25">
      <c r="A69076" s="5"/>
      <c r="C69076" s="7"/>
    </row>
    <row r="69077" spans="1:3" x14ac:dyDescent="0.25">
      <c r="A69077" s="5"/>
      <c r="C69077" s="7"/>
    </row>
    <row r="69078" spans="1:3" x14ac:dyDescent="0.25">
      <c r="A69078" s="5"/>
      <c r="C69078" s="7"/>
    </row>
    <row r="69079" spans="1:3" x14ac:dyDescent="0.25">
      <c r="A69079" s="5"/>
      <c r="C69079" s="7"/>
    </row>
    <row r="69080" spans="1:3" x14ac:dyDescent="0.25">
      <c r="A69080" s="5"/>
      <c r="C69080" s="7"/>
    </row>
    <row r="69081" spans="1:3" x14ac:dyDescent="0.25">
      <c r="A69081" s="5"/>
      <c r="C69081" s="7"/>
    </row>
    <row r="69082" spans="1:3" x14ac:dyDescent="0.25">
      <c r="A69082" s="5"/>
      <c r="C69082" s="7"/>
    </row>
    <row r="69083" spans="1:3" x14ac:dyDescent="0.25">
      <c r="A69083" s="5"/>
      <c r="C69083" s="7"/>
    </row>
    <row r="69084" spans="1:3" x14ac:dyDescent="0.25">
      <c r="A69084" s="5"/>
      <c r="C69084" s="7"/>
    </row>
    <row r="69085" spans="1:3" x14ac:dyDescent="0.25">
      <c r="A69085" s="5"/>
      <c r="C69085" s="7"/>
    </row>
    <row r="69086" spans="1:3" x14ac:dyDescent="0.25">
      <c r="A69086" s="5"/>
      <c r="C69086" s="7"/>
    </row>
    <row r="69087" spans="1:3" x14ac:dyDescent="0.25">
      <c r="A69087" s="5"/>
      <c r="C69087" s="7"/>
    </row>
    <row r="69088" spans="1:3" x14ac:dyDescent="0.25">
      <c r="A69088" s="5"/>
      <c r="C69088" s="7"/>
    </row>
    <row r="69089" spans="1:3" x14ac:dyDescent="0.25">
      <c r="A69089" s="5"/>
      <c r="C69089" s="7"/>
    </row>
    <row r="69090" spans="1:3" x14ac:dyDescent="0.25">
      <c r="A69090" s="5"/>
      <c r="C69090" s="7"/>
    </row>
    <row r="69091" spans="1:3" x14ac:dyDescent="0.25">
      <c r="A69091" s="5"/>
      <c r="C69091" s="7"/>
    </row>
    <row r="69092" spans="1:3" x14ac:dyDescent="0.25">
      <c r="A69092" s="5"/>
      <c r="C69092" s="7"/>
    </row>
    <row r="69093" spans="1:3" x14ac:dyDescent="0.25">
      <c r="A69093" s="5"/>
      <c r="C69093" s="7"/>
    </row>
    <row r="69094" spans="1:3" x14ac:dyDescent="0.25">
      <c r="A69094" s="5"/>
      <c r="C69094" s="7"/>
    </row>
    <row r="69095" spans="1:3" x14ac:dyDescent="0.25">
      <c r="A69095" s="5"/>
      <c r="C69095" s="7"/>
    </row>
    <row r="69096" spans="1:3" x14ac:dyDescent="0.25">
      <c r="A69096" s="5"/>
      <c r="C69096" s="7"/>
    </row>
    <row r="69097" spans="1:3" x14ac:dyDescent="0.25">
      <c r="A69097" s="5"/>
      <c r="C69097" s="7"/>
    </row>
    <row r="69098" spans="1:3" x14ac:dyDescent="0.25">
      <c r="A69098" s="5"/>
      <c r="C69098" s="7"/>
    </row>
    <row r="69099" spans="1:3" x14ac:dyDescent="0.25">
      <c r="A69099" s="5"/>
      <c r="C69099" s="7"/>
    </row>
    <row r="69100" spans="1:3" x14ac:dyDescent="0.25">
      <c r="A69100" s="5"/>
      <c r="C69100" s="7"/>
    </row>
    <row r="69101" spans="1:3" x14ac:dyDescent="0.25">
      <c r="A69101" s="5"/>
      <c r="C69101" s="7"/>
    </row>
    <row r="69102" spans="1:3" x14ac:dyDescent="0.25">
      <c r="A69102" s="5"/>
      <c r="C69102" s="7"/>
    </row>
    <row r="69103" spans="1:3" x14ac:dyDescent="0.25">
      <c r="A69103" s="5"/>
      <c r="C69103" s="7"/>
    </row>
    <row r="69104" spans="1:3" x14ac:dyDescent="0.25">
      <c r="A69104" s="5"/>
      <c r="C69104" s="7"/>
    </row>
    <row r="69105" spans="1:3" x14ac:dyDescent="0.25">
      <c r="A69105" s="5"/>
      <c r="C69105" s="7"/>
    </row>
    <row r="69106" spans="1:3" x14ac:dyDescent="0.25">
      <c r="A69106" s="5"/>
      <c r="C69106" s="7"/>
    </row>
    <row r="69107" spans="1:3" x14ac:dyDescent="0.25">
      <c r="A69107" s="5"/>
      <c r="C69107" s="7"/>
    </row>
    <row r="69108" spans="1:3" x14ac:dyDescent="0.25">
      <c r="A69108" s="5"/>
      <c r="C69108" s="7"/>
    </row>
    <row r="69109" spans="1:3" x14ac:dyDescent="0.25">
      <c r="A69109" s="5"/>
      <c r="C69109" s="7"/>
    </row>
    <row r="69110" spans="1:3" x14ac:dyDescent="0.25">
      <c r="A69110" s="5"/>
      <c r="C69110" s="7"/>
    </row>
    <row r="69111" spans="1:3" x14ac:dyDescent="0.25">
      <c r="A69111" s="5"/>
      <c r="C69111" s="7"/>
    </row>
    <row r="69112" spans="1:3" x14ac:dyDescent="0.25">
      <c r="A69112" s="5"/>
      <c r="C69112" s="7"/>
    </row>
    <row r="69113" spans="1:3" x14ac:dyDescent="0.25">
      <c r="A69113" s="5"/>
      <c r="C69113" s="7"/>
    </row>
    <row r="69114" spans="1:3" x14ac:dyDescent="0.25">
      <c r="A69114" s="5"/>
      <c r="C69114" s="7"/>
    </row>
    <row r="69115" spans="1:3" x14ac:dyDescent="0.25">
      <c r="A69115" s="5"/>
      <c r="C69115" s="7"/>
    </row>
    <row r="69116" spans="1:3" x14ac:dyDescent="0.25">
      <c r="A69116" s="5"/>
      <c r="C69116" s="7"/>
    </row>
    <row r="69117" spans="1:3" x14ac:dyDescent="0.25">
      <c r="A69117" s="5"/>
      <c r="C69117" s="7"/>
    </row>
    <row r="69118" spans="1:3" x14ac:dyDescent="0.25">
      <c r="A69118" s="5"/>
      <c r="C69118" s="7"/>
    </row>
    <row r="69119" spans="1:3" x14ac:dyDescent="0.25">
      <c r="A69119" s="5"/>
      <c r="C69119" s="7"/>
    </row>
    <row r="69120" spans="1:3" x14ac:dyDescent="0.25">
      <c r="A69120" s="5"/>
      <c r="C69120" s="7"/>
    </row>
    <row r="69121" spans="1:3" x14ac:dyDescent="0.25">
      <c r="A69121" s="5"/>
      <c r="C69121" s="7"/>
    </row>
    <row r="69122" spans="1:3" x14ac:dyDescent="0.25">
      <c r="A69122" s="5"/>
      <c r="C69122" s="7"/>
    </row>
    <row r="69123" spans="1:3" x14ac:dyDescent="0.25">
      <c r="A69123" s="5"/>
      <c r="C69123" s="7"/>
    </row>
    <row r="69124" spans="1:3" x14ac:dyDescent="0.25">
      <c r="A69124" s="5"/>
      <c r="C69124" s="7"/>
    </row>
    <row r="69125" spans="1:3" x14ac:dyDescent="0.25">
      <c r="A69125" s="5"/>
      <c r="C69125" s="7"/>
    </row>
    <row r="69126" spans="1:3" x14ac:dyDescent="0.25">
      <c r="A69126" s="5"/>
      <c r="C69126" s="7"/>
    </row>
    <row r="69127" spans="1:3" x14ac:dyDescent="0.25">
      <c r="A69127" s="5"/>
      <c r="C69127" s="7"/>
    </row>
    <row r="69128" spans="1:3" x14ac:dyDescent="0.25">
      <c r="A69128" s="5"/>
      <c r="C69128" s="7"/>
    </row>
    <row r="69129" spans="1:3" x14ac:dyDescent="0.25">
      <c r="A69129" s="5"/>
      <c r="C69129" s="7"/>
    </row>
    <row r="69130" spans="1:3" x14ac:dyDescent="0.25">
      <c r="A69130" s="5"/>
      <c r="C69130" s="7"/>
    </row>
    <row r="69131" spans="1:3" x14ac:dyDescent="0.25">
      <c r="A69131" s="5"/>
      <c r="C69131" s="7"/>
    </row>
    <row r="69132" spans="1:3" x14ac:dyDescent="0.25">
      <c r="A69132" s="5"/>
      <c r="C69132" s="7"/>
    </row>
    <row r="69133" spans="1:3" x14ac:dyDescent="0.25">
      <c r="A69133" s="5"/>
      <c r="C69133" s="7"/>
    </row>
    <row r="69134" spans="1:3" x14ac:dyDescent="0.25">
      <c r="A69134" s="5"/>
      <c r="C69134" s="7"/>
    </row>
    <row r="69135" spans="1:3" x14ac:dyDescent="0.25">
      <c r="A69135" s="5"/>
      <c r="C69135" s="7"/>
    </row>
    <row r="69136" spans="1:3" x14ac:dyDescent="0.25">
      <c r="A69136" s="5"/>
      <c r="C69136" s="7"/>
    </row>
    <row r="69137" spans="1:3" x14ac:dyDescent="0.25">
      <c r="A69137" s="5"/>
      <c r="C69137" s="7"/>
    </row>
    <row r="69138" spans="1:3" x14ac:dyDescent="0.25">
      <c r="A69138" s="5"/>
      <c r="C69138" s="7"/>
    </row>
    <row r="69139" spans="1:3" x14ac:dyDescent="0.25">
      <c r="A69139" s="5"/>
      <c r="C69139" s="7"/>
    </row>
    <row r="69140" spans="1:3" x14ac:dyDescent="0.25">
      <c r="A69140" s="5"/>
      <c r="C69140" s="7"/>
    </row>
    <row r="69141" spans="1:3" x14ac:dyDescent="0.25">
      <c r="A69141" s="5"/>
      <c r="C69141" s="7"/>
    </row>
    <row r="69142" spans="1:3" x14ac:dyDescent="0.25">
      <c r="A69142" s="5"/>
      <c r="C69142" s="7"/>
    </row>
    <row r="69143" spans="1:3" x14ac:dyDescent="0.25">
      <c r="A69143" s="5"/>
      <c r="C69143" s="7"/>
    </row>
    <row r="69144" spans="1:3" x14ac:dyDescent="0.25">
      <c r="A69144" s="5"/>
      <c r="C69144" s="7"/>
    </row>
    <row r="69145" spans="1:3" x14ac:dyDescent="0.25">
      <c r="A69145" s="5"/>
      <c r="C69145" s="7"/>
    </row>
    <row r="69146" spans="1:3" x14ac:dyDescent="0.25">
      <c r="A69146" s="5"/>
      <c r="C69146" s="7"/>
    </row>
    <row r="69147" spans="1:3" x14ac:dyDescent="0.25">
      <c r="A69147" s="5"/>
      <c r="C69147" s="7"/>
    </row>
    <row r="69148" spans="1:3" x14ac:dyDescent="0.25">
      <c r="A69148" s="5"/>
      <c r="C69148" s="7"/>
    </row>
    <row r="69149" spans="1:3" x14ac:dyDescent="0.25">
      <c r="A69149" s="5"/>
      <c r="C69149" s="7"/>
    </row>
    <row r="69150" spans="1:3" x14ac:dyDescent="0.25">
      <c r="A69150" s="5"/>
      <c r="C69150" s="7"/>
    </row>
    <row r="69151" spans="1:3" x14ac:dyDescent="0.25">
      <c r="A69151" s="5"/>
      <c r="C69151" s="7"/>
    </row>
    <row r="69152" spans="1:3" x14ac:dyDescent="0.25">
      <c r="A69152" s="5"/>
      <c r="C69152" s="7"/>
    </row>
    <row r="69153" spans="1:3" x14ac:dyDescent="0.25">
      <c r="A69153" s="5"/>
      <c r="C69153" s="7"/>
    </row>
    <row r="69154" spans="1:3" x14ac:dyDescent="0.25">
      <c r="A69154" s="5"/>
      <c r="C69154" s="7"/>
    </row>
    <row r="69155" spans="1:3" x14ac:dyDescent="0.25">
      <c r="A69155" s="5"/>
      <c r="C69155" s="7"/>
    </row>
    <row r="69156" spans="1:3" x14ac:dyDescent="0.25">
      <c r="A69156" s="5"/>
      <c r="C69156" s="7"/>
    </row>
    <row r="69157" spans="1:3" x14ac:dyDescent="0.25">
      <c r="A69157" s="5"/>
      <c r="C69157" s="7"/>
    </row>
    <row r="69158" spans="1:3" x14ac:dyDescent="0.25">
      <c r="A69158" s="5"/>
      <c r="C69158" s="7"/>
    </row>
    <row r="69159" spans="1:3" x14ac:dyDescent="0.25">
      <c r="A69159" s="5"/>
      <c r="C69159" s="7"/>
    </row>
    <row r="69160" spans="1:3" x14ac:dyDescent="0.25">
      <c r="A69160" s="5"/>
      <c r="C69160" s="7"/>
    </row>
    <row r="69161" spans="1:3" x14ac:dyDescent="0.25">
      <c r="A69161" s="5"/>
      <c r="C69161" s="7"/>
    </row>
    <row r="69162" spans="1:3" x14ac:dyDescent="0.25">
      <c r="A69162" s="5"/>
      <c r="C69162" s="7"/>
    </row>
    <row r="69163" spans="1:3" x14ac:dyDescent="0.25">
      <c r="A69163" s="5"/>
      <c r="C69163" s="7"/>
    </row>
    <row r="69164" spans="1:3" x14ac:dyDescent="0.25">
      <c r="A69164" s="5"/>
      <c r="C69164" s="7"/>
    </row>
    <row r="69165" spans="1:3" x14ac:dyDescent="0.25">
      <c r="A69165" s="5"/>
      <c r="C69165" s="7"/>
    </row>
    <row r="69166" spans="1:3" x14ac:dyDescent="0.25">
      <c r="A69166" s="5"/>
      <c r="C69166" s="7"/>
    </row>
    <row r="69167" spans="1:3" x14ac:dyDescent="0.25">
      <c r="A69167" s="5"/>
      <c r="C69167" s="7"/>
    </row>
    <row r="69168" spans="1:3" x14ac:dyDescent="0.25">
      <c r="A69168" s="5"/>
      <c r="C69168" s="7"/>
    </row>
    <row r="69169" spans="1:3" x14ac:dyDescent="0.25">
      <c r="A69169" s="5"/>
      <c r="C69169" s="7"/>
    </row>
    <row r="69170" spans="1:3" x14ac:dyDescent="0.25">
      <c r="A69170" s="5"/>
      <c r="C69170" s="7"/>
    </row>
    <row r="69171" spans="1:3" x14ac:dyDescent="0.25">
      <c r="A69171" s="5"/>
      <c r="C69171" s="7"/>
    </row>
    <row r="69172" spans="1:3" x14ac:dyDescent="0.25">
      <c r="A69172" s="5"/>
      <c r="C69172" s="7"/>
    </row>
    <row r="69173" spans="1:3" x14ac:dyDescent="0.25">
      <c r="A69173" s="5"/>
      <c r="C69173" s="7"/>
    </row>
    <row r="69174" spans="1:3" x14ac:dyDescent="0.25">
      <c r="A69174" s="5"/>
      <c r="C69174" s="7"/>
    </row>
    <row r="69175" spans="1:3" x14ac:dyDescent="0.25">
      <c r="A69175" s="5"/>
      <c r="C69175" s="7"/>
    </row>
    <row r="69176" spans="1:3" x14ac:dyDescent="0.25">
      <c r="A69176" s="5"/>
      <c r="C69176" s="7"/>
    </row>
    <row r="69177" spans="1:3" x14ac:dyDescent="0.25">
      <c r="A69177" s="5"/>
      <c r="C69177" s="7"/>
    </row>
    <row r="69178" spans="1:3" x14ac:dyDescent="0.25">
      <c r="A69178" s="5"/>
      <c r="C69178" s="7"/>
    </row>
    <row r="69179" spans="1:3" x14ac:dyDescent="0.25">
      <c r="A69179" s="5"/>
      <c r="C69179" s="7"/>
    </row>
    <row r="69180" spans="1:3" x14ac:dyDescent="0.25">
      <c r="A69180" s="5"/>
      <c r="C69180" s="7"/>
    </row>
    <row r="69181" spans="1:3" x14ac:dyDescent="0.25">
      <c r="A69181" s="5"/>
      <c r="C69181" s="7"/>
    </row>
    <row r="69182" spans="1:3" x14ac:dyDescent="0.25">
      <c r="A69182" s="5"/>
      <c r="C69182" s="7"/>
    </row>
    <row r="69183" spans="1:3" x14ac:dyDescent="0.25">
      <c r="A69183" s="5"/>
      <c r="C69183" s="7"/>
    </row>
    <row r="69184" spans="1:3" x14ac:dyDescent="0.25">
      <c r="A69184" s="5"/>
      <c r="C69184" s="7"/>
    </row>
    <row r="69185" spans="1:3" x14ac:dyDescent="0.25">
      <c r="A69185" s="5"/>
      <c r="C69185" s="7"/>
    </row>
    <row r="69186" spans="1:3" x14ac:dyDescent="0.25">
      <c r="A69186" s="5"/>
      <c r="C69186" s="7"/>
    </row>
    <row r="69187" spans="1:3" x14ac:dyDescent="0.25">
      <c r="A69187" s="5"/>
      <c r="C69187" s="7"/>
    </row>
    <row r="69188" spans="1:3" x14ac:dyDescent="0.25">
      <c r="A69188" s="5"/>
      <c r="C69188" s="7"/>
    </row>
    <row r="69189" spans="1:3" x14ac:dyDescent="0.25">
      <c r="A69189" s="5"/>
      <c r="C69189" s="7"/>
    </row>
    <row r="69190" spans="1:3" x14ac:dyDescent="0.25">
      <c r="A69190" s="5"/>
      <c r="C69190" s="7"/>
    </row>
    <row r="69191" spans="1:3" x14ac:dyDescent="0.25">
      <c r="A69191" s="5"/>
      <c r="C69191" s="7"/>
    </row>
    <row r="69192" spans="1:3" x14ac:dyDescent="0.25">
      <c r="A69192" s="5"/>
      <c r="C69192" s="7"/>
    </row>
    <row r="69193" spans="1:3" x14ac:dyDescent="0.25">
      <c r="A69193" s="5"/>
      <c r="C69193" s="7"/>
    </row>
    <row r="69194" spans="1:3" x14ac:dyDescent="0.25">
      <c r="A69194" s="5"/>
      <c r="C69194" s="7"/>
    </row>
    <row r="69195" spans="1:3" x14ac:dyDescent="0.25">
      <c r="A69195" s="5"/>
      <c r="C69195" s="7"/>
    </row>
    <row r="69196" spans="1:3" x14ac:dyDescent="0.25">
      <c r="A69196" s="5"/>
      <c r="C69196" s="7"/>
    </row>
    <row r="69197" spans="1:3" x14ac:dyDescent="0.25">
      <c r="A69197" s="5"/>
      <c r="C69197" s="7"/>
    </row>
    <row r="69198" spans="1:3" x14ac:dyDescent="0.25">
      <c r="A69198" s="5"/>
      <c r="C69198" s="7"/>
    </row>
    <row r="69199" spans="1:3" x14ac:dyDescent="0.25">
      <c r="A69199" s="5"/>
      <c r="C69199" s="7"/>
    </row>
    <row r="69200" spans="1:3" x14ac:dyDescent="0.25">
      <c r="A69200" s="5"/>
      <c r="C69200" s="7"/>
    </row>
    <row r="69201" spans="1:3" x14ac:dyDescent="0.25">
      <c r="A69201" s="5"/>
      <c r="C69201" s="7"/>
    </row>
    <row r="69202" spans="1:3" x14ac:dyDescent="0.25">
      <c r="A69202" s="5"/>
      <c r="C69202" s="7"/>
    </row>
    <row r="69203" spans="1:3" x14ac:dyDescent="0.25">
      <c r="A69203" s="5"/>
      <c r="C69203" s="7"/>
    </row>
    <row r="69204" spans="1:3" x14ac:dyDescent="0.25">
      <c r="A69204" s="5"/>
      <c r="C69204" s="7"/>
    </row>
    <row r="69205" spans="1:3" x14ac:dyDescent="0.25">
      <c r="A69205" s="5"/>
      <c r="C69205" s="7"/>
    </row>
    <row r="69206" spans="1:3" x14ac:dyDescent="0.25">
      <c r="A69206" s="5"/>
      <c r="C69206" s="7"/>
    </row>
    <row r="69207" spans="1:3" x14ac:dyDescent="0.25">
      <c r="A69207" s="5"/>
      <c r="C69207" s="7"/>
    </row>
    <row r="69208" spans="1:3" x14ac:dyDescent="0.25">
      <c r="A69208" s="5"/>
      <c r="C69208" s="7"/>
    </row>
    <row r="69209" spans="1:3" x14ac:dyDescent="0.25">
      <c r="A69209" s="5"/>
      <c r="C69209" s="7"/>
    </row>
    <row r="69210" spans="1:3" x14ac:dyDescent="0.25">
      <c r="A69210" s="5"/>
      <c r="C69210" s="7"/>
    </row>
    <row r="69211" spans="1:3" x14ac:dyDescent="0.25">
      <c r="A69211" s="5"/>
      <c r="C69211" s="7"/>
    </row>
    <row r="69212" spans="1:3" x14ac:dyDescent="0.25">
      <c r="A69212" s="5"/>
      <c r="C69212" s="7"/>
    </row>
    <row r="69213" spans="1:3" x14ac:dyDescent="0.25">
      <c r="A69213" s="5"/>
      <c r="C69213" s="7"/>
    </row>
    <row r="69214" spans="1:3" x14ac:dyDescent="0.25">
      <c r="A69214" s="5"/>
      <c r="C69214" s="7"/>
    </row>
    <row r="69215" spans="1:3" x14ac:dyDescent="0.25">
      <c r="A69215" s="5"/>
      <c r="C69215" s="7"/>
    </row>
    <row r="69216" spans="1:3" x14ac:dyDescent="0.25">
      <c r="A69216" s="5"/>
      <c r="C69216" s="7"/>
    </row>
    <row r="69217" spans="1:3" x14ac:dyDescent="0.25">
      <c r="A69217" s="5"/>
      <c r="C69217" s="7"/>
    </row>
    <row r="69218" spans="1:3" x14ac:dyDescent="0.25">
      <c r="A69218" s="5"/>
      <c r="C69218" s="7"/>
    </row>
    <row r="69219" spans="1:3" x14ac:dyDescent="0.25">
      <c r="A69219" s="5"/>
      <c r="C69219" s="7"/>
    </row>
    <row r="69220" spans="1:3" x14ac:dyDescent="0.25">
      <c r="A69220" s="5"/>
      <c r="C69220" s="7"/>
    </row>
    <row r="69221" spans="1:3" x14ac:dyDescent="0.25">
      <c r="A69221" s="5"/>
      <c r="C69221" s="7"/>
    </row>
    <row r="69222" spans="1:3" x14ac:dyDescent="0.25">
      <c r="A69222" s="5"/>
      <c r="C69222" s="7"/>
    </row>
    <row r="69223" spans="1:3" x14ac:dyDescent="0.25">
      <c r="A69223" s="5"/>
      <c r="C69223" s="7"/>
    </row>
    <row r="69224" spans="1:3" x14ac:dyDescent="0.25">
      <c r="A69224" s="5"/>
      <c r="C69224" s="7"/>
    </row>
    <row r="69225" spans="1:3" x14ac:dyDescent="0.25">
      <c r="A69225" s="5"/>
      <c r="C69225" s="7"/>
    </row>
    <row r="69226" spans="1:3" x14ac:dyDescent="0.25">
      <c r="A69226" s="5"/>
      <c r="C69226" s="7"/>
    </row>
    <row r="69227" spans="1:3" x14ac:dyDescent="0.25">
      <c r="A69227" s="5"/>
      <c r="C69227" s="7"/>
    </row>
    <row r="69228" spans="1:3" x14ac:dyDescent="0.25">
      <c r="A69228" s="5"/>
      <c r="C69228" s="7"/>
    </row>
    <row r="69229" spans="1:3" x14ac:dyDescent="0.25">
      <c r="A69229" s="5"/>
      <c r="C69229" s="7"/>
    </row>
    <row r="69230" spans="1:3" x14ac:dyDescent="0.25">
      <c r="A69230" s="5"/>
      <c r="C69230" s="7"/>
    </row>
    <row r="69231" spans="1:3" x14ac:dyDescent="0.25">
      <c r="A69231" s="5"/>
      <c r="C69231" s="7"/>
    </row>
    <row r="69232" spans="1:3" x14ac:dyDescent="0.25">
      <c r="A69232" s="5"/>
      <c r="C69232" s="7"/>
    </row>
    <row r="69233" spans="1:3" x14ac:dyDescent="0.25">
      <c r="A69233" s="5"/>
      <c r="C69233" s="7"/>
    </row>
    <row r="69234" spans="1:3" x14ac:dyDescent="0.25">
      <c r="A69234" s="5"/>
      <c r="C69234" s="7"/>
    </row>
    <row r="69235" spans="1:3" x14ac:dyDescent="0.25">
      <c r="A69235" s="5"/>
      <c r="C69235" s="7"/>
    </row>
    <row r="69236" spans="1:3" x14ac:dyDescent="0.25">
      <c r="A69236" s="5"/>
      <c r="C69236" s="7"/>
    </row>
    <row r="69237" spans="1:3" x14ac:dyDescent="0.25">
      <c r="A69237" s="5"/>
      <c r="C69237" s="7"/>
    </row>
    <row r="69238" spans="1:3" x14ac:dyDescent="0.25">
      <c r="A69238" s="5"/>
      <c r="C69238" s="7"/>
    </row>
    <row r="69239" spans="1:3" x14ac:dyDescent="0.25">
      <c r="A69239" s="5"/>
      <c r="C69239" s="7"/>
    </row>
    <row r="69240" spans="1:3" x14ac:dyDescent="0.25">
      <c r="A69240" s="5"/>
      <c r="C69240" s="7"/>
    </row>
    <row r="69241" spans="1:3" x14ac:dyDescent="0.25">
      <c r="A69241" s="5"/>
      <c r="C69241" s="7"/>
    </row>
    <row r="69242" spans="1:3" x14ac:dyDescent="0.25">
      <c r="A69242" s="5"/>
      <c r="C69242" s="7"/>
    </row>
    <row r="69243" spans="1:3" x14ac:dyDescent="0.25">
      <c r="A69243" s="5"/>
      <c r="C69243" s="7"/>
    </row>
    <row r="69244" spans="1:3" x14ac:dyDescent="0.25">
      <c r="A69244" s="5"/>
      <c r="C69244" s="7"/>
    </row>
    <row r="69245" spans="1:3" x14ac:dyDescent="0.25">
      <c r="A69245" s="5"/>
      <c r="C69245" s="7"/>
    </row>
    <row r="69246" spans="1:3" x14ac:dyDescent="0.25">
      <c r="A69246" s="5"/>
      <c r="C69246" s="7"/>
    </row>
    <row r="69247" spans="1:3" x14ac:dyDescent="0.25">
      <c r="A69247" s="5"/>
      <c r="C69247" s="7"/>
    </row>
    <row r="69248" spans="1:3" x14ac:dyDescent="0.25">
      <c r="A69248" s="5"/>
      <c r="C69248" s="7"/>
    </row>
    <row r="69249" spans="1:3" x14ac:dyDescent="0.25">
      <c r="A69249" s="5"/>
      <c r="C69249" s="7"/>
    </row>
    <row r="69250" spans="1:3" x14ac:dyDescent="0.25">
      <c r="A69250" s="5"/>
      <c r="C69250" s="7"/>
    </row>
    <row r="69251" spans="1:3" x14ac:dyDescent="0.25">
      <c r="A69251" s="5"/>
      <c r="C69251" s="7"/>
    </row>
    <row r="69252" spans="1:3" x14ac:dyDescent="0.25">
      <c r="A69252" s="5"/>
      <c r="C69252" s="7"/>
    </row>
    <row r="69253" spans="1:3" x14ac:dyDescent="0.25">
      <c r="A69253" s="5"/>
      <c r="C69253" s="7"/>
    </row>
    <row r="69254" spans="1:3" x14ac:dyDescent="0.25">
      <c r="A69254" s="5"/>
      <c r="C69254" s="7"/>
    </row>
    <row r="69255" spans="1:3" x14ac:dyDescent="0.25">
      <c r="A69255" s="5"/>
      <c r="C69255" s="7"/>
    </row>
    <row r="69256" spans="1:3" x14ac:dyDescent="0.25">
      <c r="A69256" s="5"/>
      <c r="C69256" s="7"/>
    </row>
    <row r="69257" spans="1:3" x14ac:dyDescent="0.25">
      <c r="A69257" s="5"/>
      <c r="C69257" s="7"/>
    </row>
    <row r="69258" spans="1:3" x14ac:dyDescent="0.25">
      <c r="A69258" s="5"/>
      <c r="C69258" s="7"/>
    </row>
    <row r="69259" spans="1:3" x14ac:dyDescent="0.25">
      <c r="A69259" s="5"/>
      <c r="C69259" s="7"/>
    </row>
    <row r="69260" spans="1:3" x14ac:dyDescent="0.25">
      <c r="A69260" s="5"/>
      <c r="C69260" s="7"/>
    </row>
    <row r="69261" spans="1:3" x14ac:dyDescent="0.25">
      <c r="A69261" s="5"/>
      <c r="C69261" s="7"/>
    </row>
    <row r="69262" spans="1:3" x14ac:dyDescent="0.25">
      <c r="A69262" s="5"/>
      <c r="C69262" s="7"/>
    </row>
    <row r="69263" spans="1:3" x14ac:dyDescent="0.25">
      <c r="A69263" s="5"/>
      <c r="C69263" s="7"/>
    </row>
    <row r="69264" spans="1:3" x14ac:dyDescent="0.25">
      <c r="A69264" s="5"/>
      <c r="C69264" s="7"/>
    </row>
    <row r="69265" spans="1:3" x14ac:dyDescent="0.25">
      <c r="A69265" s="5"/>
      <c r="C69265" s="7"/>
    </row>
    <row r="69266" spans="1:3" x14ac:dyDescent="0.25">
      <c r="A69266" s="5"/>
      <c r="C69266" s="7"/>
    </row>
    <row r="69267" spans="1:3" x14ac:dyDescent="0.25">
      <c r="A69267" s="5"/>
      <c r="C69267" s="7"/>
    </row>
    <row r="69268" spans="1:3" x14ac:dyDescent="0.25">
      <c r="A69268" s="5"/>
      <c r="C69268" s="7"/>
    </row>
    <row r="69269" spans="1:3" x14ac:dyDescent="0.25">
      <c r="A69269" s="5"/>
      <c r="C69269" s="7"/>
    </row>
    <row r="69270" spans="1:3" x14ac:dyDescent="0.25">
      <c r="A69270" s="5"/>
      <c r="C69270" s="7"/>
    </row>
    <row r="69271" spans="1:3" x14ac:dyDescent="0.25">
      <c r="A69271" s="5"/>
      <c r="C69271" s="7"/>
    </row>
    <row r="69272" spans="1:3" x14ac:dyDescent="0.25">
      <c r="A69272" s="5"/>
      <c r="C69272" s="7"/>
    </row>
    <row r="69273" spans="1:3" x14ac:dyDescent="0.25">
      <c r="A69273" s="5"/>
      <c r="C69273" s="7"/>
    </row>
    <row r="69274" spans="1:3" x14ac:dyDescent="0.25">
      <c r="A69274" s="5"/>
      <c r="C69274" s="7"/>
    </row>
    <row r="69275" spans="1:3" x14ac:dyDescent="0.25">
      <c r="A69275" s="5"/>
      <c r="C69275" s="7"/>
    </row>
    <row r="69276" spans="1:3" x14ac:dyDescent="0.25">
      <c r="A69276" s="5"/>
      <c r="C69276" s="7"/>
    </row>
    <row r="69277" spans="1:3" x14ac:dyDescent="0.25">
      <c r="A69277" s="5"/>
      <c r="C69277" s="7"/>
    </row>
    <row r="69278" spans="1:3" x14ac:dyDescent="0.25">
      <c r="A69278" s="5"/>
      <c r="C69278" s="7"/>
    </row>
    <row r="69279" spans="1:3" x14ac:dyDescent="0.25">
      <c r="A69279" s="5"/>
      <c r="C69279" s="7"/>
    </row>
    <row r="69280" spans="1:3" x14ac:dyDescent="0.25">
      <c r="A69280" s="5"/>
      <c r="C69280" s="7"/>
    </row>
    <row r="69281" spans="1:3" x14ac:dyDescent="0.25">
      <c r="A69281" s="5"/>
      <c r="C69281" s="7"/>
    </row>
    <row r="69282" spans="1:3" x14ac:dyDescent="0.25">
      <c r="A69282" s="5"/>
      <c r="C69282" s="7"/>
    </row>
    <row r="69283" spans="1:3" x14ac:dyDescent="0.25">
      <c r="A69283" s="5"/>
      <c r="C69283" s="7"/>
    </row>
    <row r="69284" spans="1:3" x14ac:dyDescent="0.25">
      <c r="A69284" s="5"/>
      <c r="C69284" s="7"/>
    </row>
    <row r="69285" spans="1:3" x14ac:dyDescent="0.25">
      <c r="A69285" s="5"/>
      <c r="C69285" s="7"/>
    </row>
    <row r="69286" spans="1:3" x14ac:dyDescent="0.25">
      <c r="A69286" s="5"/>
      <c r="C69286" s="7"/>
    </row>
    <row r="69287" spans="1:3" x14ac:dyDescent="0.25">
      <c r="A69287" s="5"/>
      <c r="C69287" s="7"/>
    </row>
    <row r="69288" spans="1:3" x14ac:dyDescent="0.25">
      <c r="A69288" s="5"/>
      <c r="C69288" s="7"/>
    </row>
    <row r="69289" spans="1:3" x14ac:dyDescent="0.25">
      <c r="A69289" s="5"/>
      <c r="C69289" s="7"/>
    </row>
    <row r="69290" spans="1:3" x14ac:dyDescent="0.25">
      <c r="A69290" s="5"/>
      <c r="C69290" s="7"/>
    </row>
    <row r="69291" spans="1:3" x14ac:dyDescent="0.25">
      <c r="A69291" s="5"/>
      <c r="C69291" s="7"/>
    </row>
    <row r="69292" spans="1:3" x14ac:dyDescent="0.25">
      <c r="A69292" s="5"/>
      <c r="C69292" s="7"/>
    </row>
    <row r="69293" spans="1:3" x14ac:dyDescent="0.25">
      <c r="A69293" s="5"/>
      <c r="C69293" s="7"/>
    </row>
    <row r="69294" spans="1:3" x14ac:dyDescent="0.25">
      <c r="A69294" s="5"/>
      <c r="C69294" s="7"/>
    </row>
    <row r="69295" spans="1:3" x14ac:dyDescent="0.25">
      <c r="A69295" s="5"/>
      <c r="C69295" s="7"/>
    </row>
    <row r="69296" spans="1:3" x14ac:dyDescent="0.25">
      <c r="A69296" s="5"/>
      <c r="C69296" s="7"/>
    </row>
    <row r="69297" spans="1:3" x14ac:dyDescent="0.25">
      <c r="A69297" s="5"/>
      <c r="C69297" s="7"/>
    </row>
    <row r="69298" spans="1:3" x14ac:dyDescent="0.25">
      <c r="A69298" s="5"/>
      <c r="C69298" s="7"/>
    </row>
    <row r="69299" spans="1:3" x14ac:dyDescent="0.25">
      <c r="A69299" s="5"/>
      <c r="C69299" s="7"/>
    </row>
    <row r="69300" spans="1:3" x14ac:dyDescent="0.25">
      <c r="A69300" s="5"/>
      <c r="C69300" s="7"/>
    </row>
    <row r="69301" spans="1:3" x14ac:dyDescent="0.25">
      <c r="A69301" s="5"/>
      <c r="C69301" s="7"/>
    </row>
    <row r="69302" spans="1:3" x14ac:dyDescent="0.25">
      <c r="A69302" s="5"/>
      <c r="C69302" s="7"/>
    </row>
    <row r="69303" spans="1:3" x14ac:dyDescent="0.25">
      <c r="A69303" s="5"/>
      <c r="C69303" s="7"/>
    </row>
    <row r="69304" spans="1:3" x14ac:dyDescent="0.25">
      <c r="A69304" s="5"/>
      <c r="C69304" s="7"/>
    </row>
    <row r="69305" spans="1:3" x14ac:dyDescent="0.25">
      <c r="A69305" s="5"/>
      <c r="C69305" s="7"/>
    </row>
    <row r="69306" spans="1:3" x14ac:dyDescent="0.25">
      <c r="A69306" s="5"/>
      <c r="C69306" s="7"/>
    </row>
    <row r="69307" spans="1:3" x14ac:dyDescent="0.25">
      <c r="A69307" s="5"/>
      <c r="C69307" s="7"/>
    </row>
    <row r="69308" spans="1:3" x14ac:dyDescent="0.25">
      <c r="A69308" s="5"/>
      <c r="C69308" s="7"/>
    </row>
    <row r="69309" spans="1:3" x14ac:dyDescent="0.25">
      <c r="A69309" s="5"/>
      <c r="C69309" s="7"/>
    </row>
    <row r="69310" spans="1:3" x14ac:dyDescent="0.25">
      <c r="A69310" s="5"/>
      <c r="C69310" s="7"/>
    </row>
    <row r="69311" spans="1:3" x14ac:dyDescent="0.25">
      <c r="A69311" s="5"/>
      <c r="C69311" s="7"/>
    </row>
    <row r="69312" spans="1:3" x14ac:dyDescent="0.25">
      <c r="A69312" s="5"/>
      <c r="C69312" s="7"/>
    </row>
    <row r="69313" spans="1:3" x14ac:dyDescent="0.25">
      <c r="A69313" s="5"/>
      <c r="C69313" s="7"/>
    </row>
    <row r="69314" spans="1:3" x14ac:dyDescent="0.25">
      <c r="A69314" s="5"/>
      <c r="C69314" s="7"/>
    </row>
    <row r="69315" spans="1:3" x14ac:dyDescent="0.25">
      <c r="A69315" s="5"/>
      <c r="C69315" s="7"/>
    </row>
    <row r="69316" spans="1:3" x14ac:dyDescent="0.25">
      <c r="A69316" s="5"/>
      <c r="C69316" s="7"/>
    </row>
    <row r="69317" spans="1:3" x14ac:dyDescent="0.25">
      <c r="A69317" s="5"/>
      <c r="C69317" s="7"/>
    </row>
    <row r="69318" spans="1:3" x14ac:dyDescent="0.25">
      <c r="A69318" s="5"/>
      <c r="C69318" s="7"/>
    </row>
    <row r="69319" spans="1:3" x14ac:dyDescent="0.25">
      <c r="A69319" s="5"/>
      <c r="C69319" s="7"/>
    </row>
    <row r="69320" spans="1:3" x14ac:dyDescent="0.25">
      <c r="A69320" s="5"/>
      <c r="C69320" s="7"/>
    </row>
    <row r="69321" spans="1:3" x14ac:dyDescent="0.25">
      <c r="A69321" s="5"/>
      <c r="C69321" s="7"/>
    </row>
    <row r="69322" spans="1:3" x14ac:dyDescent="0.25">
      <c r="A69322" s="5"/>
      <c r="C69322" s="7"/>
    </row>
    <row r="69323" spans="1:3" x14ac:dyDescent="0.25">
      <c r="A69323" s="5"/>
      <c r="C69323" s="7"/>
    </row>
    <row r="69324" spans="1:3" x14ac:dyDescent="0.25">
      <c r="A69324" s="5"/>
      <c r="C69324" s="7"/>
    </row>
    <row r="69325" spans="1:3" x14ac:dyDescent="0.25">
      <c r="A69325" s="5"/>
      <c r="C69325" s="7"/>
    </row>
    <row r="69326" spans="1:3" x14ac:dyDescent="0.25">
      <c r="A69326" s="5"/>
      <c r="C69326" s="7"/>
    </row>
    <row r="69327" spans="1:3" x14ac:dyDescent="0.25">
      <c r="A69327" s="5"/>
      <c r="C69327" s="7"/>
    </row>
    <row r="69328" spans="1:3" x14ac:dyDescent="0.25">
      <c r="A69328" s="5"/>
      <c r="C69328" s="7"/>
    </row>
    <row r="69329" spans="1:3" x14ac:dyDescent="0.25">
      <c r="A69329" s="5"/>
      <c r="C69329" s="7"/>
    </row>
    <row r="69330" spans="1:3" x14ac:dyDescent="0.25">
      <c r="A69330" s="5"/>
      <c r="C69330" s="7"/>
    </row>
    <row r="69331" spans="1:3" x14ac:dyDescent="0.25">
      <c r="A69331" s="5"/>
      <c r="C69331" s="7"/>
    </row>
    <row r="69332" spans="1:3" x14ac:dyDescent="0.25">
      <c r="A69332" s="5"/>
      <c r="C69332" s="7"/>
    </row>
    <row r="69333" spans="1:3" x14ac:dyDescent="0.25">
      <c r="A69333" s="5"/>
      <c r="C69333" s="7"/>
    </row>
    <row r="69334" spans="1:3" x14ac:dyDescent="0.25">
      <c r="A69334" s="5"/>
      <c r="C69334" s="7"/>
    </row>
    <row r="69335" spans="1:3" x14ac:dyDescent="0.25">
      <c r="A69335" s="5"/>
      <c r="C69335" s="7"/>
    </row>
    <row r="69336" spans="1:3" x14ac:dyDescent="0.25">
      <c r="A69336" s="5"/>
      <c r="C69336" s="7"/>
    </row>
    <row r="69337" spans="1:3" x14ac:dyDescent="0.25">
      <c r="A69337" s="5"/>
      <c r="C69337" s="7"/>
    </row>
    <row r="69338" spans="1:3" x14ac:dyDescent="0.25">
      <c r="A69338" s="5"/>
      <c r="C69338" s="7"/>
    </row>
    <row r="69339" spans="1:3" x14ac:dyDescent="0.25">
      <c r="A69339" s="5"/>
      <c r="C69339" s="7"/>
    </row>
    <row r="69340" spans="1:3" x14ac:dyDescent="0.25">
      <c r="A69340" s="5"/>
      <c r="C69340" s="7"/>
    </row>
    <row r="69341" spans="1:3" x14ac:dyDescent="0.25">
      <c r="A69341" s="5"/>
      <c r="C69341" s="7"/>
    </row>
    <row r="69342" spans="1:3" x14ac:dyDescent="0.25">
      <c r="A69342" s="5"/>
      <c r="C69342" s="7"/>
    </row>
    <row r="69343" spans="1:3" x14ac:dyDescent="0.25">
      <c r="A69343" s="5"/>
      <c r="C69343" s="7"/>
    </row>
    <row r="69344" spans="1:3" x14ac:dyDescent="0.25">
      <c r="A69344" s="5"/>
      <c r="C69344" s="7"/>
    </row>
    <row r="69345" spans="1:3" x14ac:dyDescent="0.25">
      <c r="A69345" s="5"/>
      <c r="C69345" s="7"/>
    </row>
    <row r="69346" spans="1:3" x14ac:dyDescent="0.25">
      <c r="A69346" s="5"/>
      <c r="C69346" s="7"/>
    </row>
    <row r="69347" spans="1:3" x14ac:dyDescent="0.25">
      <c r="A69347" s="5"/>
      <c r="C69347" s="7"/>
    </row>
    <row r="69348" spans="1:3" x14ac:dyDescent="0.25">
      <c r="A69348" s="5"/>
      <c r="C69348" s="7"/>
    </row>
    <row r="69349" spans="1:3" x14ac:dyDescent="0.25">
      <c r="A69349" s="5"/>
      <c r="C69349" s="7"/>
    </row>
    <row r="69350" spans="1:3" x14ac:dyDescent="0.25">
      <c r="A69350" s="5"/>
      <c r="C69350" s="7"/>
    </row>
    <row r="69351" spans="1:3" x14ac:dyDescent="0.25">
      <c r="A69351" s="5"/>
      <c r="C69351" s="7"/>
    </row>
    <row r="69352" spans="1:3" x14ac:dyDescent="0.25">
      <c r="A69352" s="5"/>
      <c r="C69352" s="7"/>
    </row>
    <row r="69353" spans="1:3" x14ac:dyDescent="0.25">
      <c r="A69353" s="5"/>
      <c r="C69353" s="7"/>
    </row>
    <row r="69354" spans="1:3" x14ac:dyDescent="0.25">
      <c r="A69354" s="5"/>
      <c r="C69354" s="7"/>
    </row>
    <row r="69355" spans="1:3" x14ac:dyDescent="0.25">
      <c r="A69355" s="5"/>
      <c r="C69355" s="7"/>
    </row>
    <row r="69356" spans="1:3" x14ac:dyDescent="0.25">
      <c r="A69356" s="5"/>
      <c r="C69356" s="7"/>
    </row>
    <row r="69357" spans="1:3" x14ac:dyDescent="0.25">
      <c r="A69357" s="5"/>
      <c r="C69357" s="7"/>
    </row>
    <row r="69358" spans="1:3" x14ac:dyDescent="0.25">
      <c r="A69358" s="5"/>
      <c r="C69358" s="7"/>
    </row>
    <row r="69359" spans="1:3" x14ac:dyDescent="0.25">
      <c r="A69359" s="5"/>
      <c r="C69359" s="7"/>
    </row>
    <row r="69360" spans="1:3" x14ac:dyDescent="0.25">
      <c r="A69360" s="5"/>
      <c r="C69360" s="7"/>
    </row>
    <row r="69361" spans="1:3" x14ac:dyDescent="0.25">
      <c r="A69361" s="5"/>
      <c r="C69361" s="7"/>
    </row>
    <row r="69362" spans="1:3" x14ac:dyDescent="0.25">
      <c r="A69362" s="5"/>
      <c r="C69362" s="7"/>
    </row>
    <row r="69363" spans="1:3" x14ac:dyDescent="0.25">
      <c r="A69363" s="5"/>
      <c r="C69363" s="7"/>
    </row>
    <row r="69364" spans="1:3" x14ac:dyDescent="0.25">
      <c r="A69364" s="5"/>
      <c r="C69364" s="7"/>
    </row>
    <row r="69365" spans="1:3" x14ac:dyDescent="0.25">
      <c r="A69365" s="5"/>
      <c r="C69365" s="7"/>
    </row>
    <row r="69366" spans="1:3" x14ac:dyDescent="0.25">
      <c r="A69366" s="5"/>
      <c r="C69366" s="7"/>
    </row>
    <row r="69367" spans="1:3" x14ac:dyDescent="0.25">
      <c r="A69367" s="5"/>
      <c r="C69367" s="7"/>
    </row>
    <row r="69368" spans="1:3" x14ac:dyDescent="0.25">
      <c r="A69368" s="5"/>
      <c r="C69368" s="7"/>
    </row>
    <row r="69369" spans="1:3" x14ac:dyDescent="0.25">
      <c r="A69369" s="5"/>
      <c r="C69369" s="7"/>
    </row>
    <row r="69370" spans="1:3" x14ac:dyDescent="0.25">
      <c r="A69370" s="5"/>
      <c r="C69370" s="7"/>
    </row>
    <row r="69371" spans="1:3" x14ac:dyDescent="0.25">
      <c r="A69371" s="5"/>
      <c r="C69371" s="7"/>
    </row>
    <row r="69372" spans="1:3" x14ac:dyDescent="0.25">
      <c r="A69372" s="5"/>
      <c r="C69372" s="7"/>
    </row>
    <row r="69373" spans="1:3" x14ac:dyDescent="0.25">
      <c r="A69373" s="5"/>
      <c r="C69373" s="7"/>
    </row>
    <row r="69374" spans="1:3" x14ac:dyDescent="0.25">
      <c r="A69374" s="5"/>
      <c r="C69374" s="7"/>
    </row>
    <row r="69375" spans="1:3" x14ac:dyDescent="0.25">
      <c r="A69375" s="5"/>
      <c r="C69375" s="7"/>
    </row>
    <row r="69376" spans="1:3" x14ac:dyDescent="0.25">
      <c r="A69376" s="5"/>
      <c r="C69376" s="7"/>
    </row>
    <row r="69377" spans="1:3" x14ac:dyDescent="0.25">
      <c r="A69377" s="5"/>
      <c r="C69377" s="7"/>
    </row>
    <row r="69378" spans="1:3" x14ac:dyDescent="0.25">
      <c r="A69378" s="5"/>
      <c r="C69378" s="7"/>
    </row>
    <row r="69379" spans="1:3" x14ac:dyDescent="0.25">
      <c r="A69379" s="5"/>
      <c r="C69379" s="7"/>
    </row>
    <row r="69380" spans="1:3" x14ac:dyDescent="0.25">
      <c r="A69380" s="5"/>
      <c r="C69380" s="7"/>
    </row>
    <row r="69381" spans="1:3" x14ac:dyDescent="0.25">
      <c r="A69381" s="5"/>
      <c r="C69381" s="7"/>
    </row>
    <row r="69382" spans="1:3" x14ac:dyDescent="0.25">
      <c r="A69382" s="5"/>
      <c r="C69382" s="7"/>
    </row>
    <row r="69383" spans="1:3" x14ac:dyDescent="0.25">
      <c r="A69383" s="5"/>
      <c r="C69383" s="7"/>
    </row>
    <row r="69384" spans="1:3" x14ac:dyDescent="0.25">
      <c r="A69384" s="5"/>
      <c r="C69384" s="7"/>
    </row>
    <row r="69385" spans="1:3" x14ac:dyDescent="0.25">
      <c r="A69385" s="5"/>
      <c r="C69385" s="7"/>
    </row>
    <row r="69386" spans="1:3" x14ac:dyDescent="0.25">
      <c r="A69386" s="5"/>
      <c r="C69386" s="7"/>
    </row>
    <row r="69387" spans="1:3" x14ac:dyDescent="0.25">
      <c r="A69387" s="5"/>
      <c r="C69387" s="7"/>
    </row>
    <row r="69388" spans="1:3" x14ac:dyDescent="0.25">
      <c r="A69388" s="5"/>
      <c r="C69388" s="7"/>
    </row>
    <row r="69389" spans="1:3" x14ac:dyDescent="0.25">
      <c r="A69389" s="5"/>
      <c r="C69389" s="7"/>
    </row>
    <row r="69390" spans="1:3" x14ac:dyDescent="0.25">
      <c r="A69390" s="5"/>
      <c r="C69390" s="7"/>
    </row>
    <row r="69391" spans="1:3" x14ac:dyDescent="0.25">
      <c r="A69391" s="5"/>
      <c r="C69391" s="7"/>
    </row>
    <row r="69392" spans="1:3" x14ac:dyDescent="0.25">
      <c r="A69392" s="5"/>
      <c r="C69392" s="7"/>
    </row>
    <row r="69393" spans="1:3" x14ac:dyDescent="0.25">
      <c r="A69393" s="5"/>
      <c r="C69393" s="7"/>
    </row>
    <row r="69394" spans="1:3" x14ac:dyDescent="0.25">
      <c r="A69394" s="5"/>
      <c r="C69394" s="7"/>
    </row>
    <row r="69395" spans="1:3" x14ac:dyDescent="0.25">
      <c r="A69395" s="5"/>
      <c r="C69395" s="7"/>
    </row>
    <row r="69396" spans="1:3" x14ac:dyDescent="0.25">
      <c r="A69396" s="5"/>
      <c r="C69396" s="7"/>
    </row>
    <row r="69397" spans="1:3" x14ac:dyDescent="0.25">
      <c r="A69397" s="5"/>
      <c r="C69397" s="7"/>
    </row>
    <row r="69398" spans="1:3" x14ac:dyDescent="0.25">
      <c r="A69398" s="5"/>
      <c r="C69398" s="7"/>
    </row>
    <row r="69399" spans="1:3" x14ac:dyDescent="0.25">
      <c r="A69399" s="5"/>
      <c r="C69399" s="7"/>
    </row>
    <row r="69400" spans="1:3" x14ac:dyDescent="0.25">
      <c r="A69400" s="5"/>
      <c r="C69400" s="7"/>
    </row>
    <row r="69401" spans="1:3" x14ac:dyDescent="0.25">
      <c r="A69401" s="5"/>
      <c r="C69401" s="7"/>
    </row>
    <row r="69402" spans="1:3" x14ac:dyDescent="0.25">
      <c r="A69402" s="5"/>
      <c r="C69402" s="7"/>
    </row>
    <row r="69403" spans="1:3" x14ac:dyDescent="0.25">
      <c r="A69403" s="5"/>
      <c r="C69403" s="7"/>
    </row>
    <row r="69404" spans="1:3" x14ac:dyDescent="0.25">
      <c r="A69404" s="5"/>
      <c r="C69404" s="7"/>
    </row>
    <row r="69405" spans="1:3" x14ac:dyDescent="0.25">
      <c r="A69405" s="5"/>
      <c r="C69405" s="7"/>
    </row>
    <row r="69406" spans="1:3" x14ac:dyDescent="0.25">
      <c r="A69406" s="5"/>
      <c r="C69406" s="7"/>
    </row>
    <row r="69407" spans="1:3" x14ac:dyDescent="0.25">
      <c r="A69407" s="5"/>
      <c r="C69407" s="7"/>
    </row>
    <row r="69408" spans="1:3" x14ac:dyDescent="0.25">
      <c r="A69408" s="5"/>
      <c r="C69408" s="7"/>
    </row>
    <row r="69409" spans="1:3" x14ac:dyDescent="0.25">
      <c r="A69409" s="5"/>
      <c r="C69409" s="7"/>
    </row>
    <row r="69410" spans="1:3" x14ac:dyDescent="0.25">
      <c r="A69410" s="5"/>
      <c r="C69410" s="7"/>
    </row>
    <row r="69411" spans="1:3" x14ac:dyDescent="0.25">
      <c r="A69411" s="5"/>
      <c r="C69411" s="7"/>
    </row>
    <row r="69412" spans="1:3" x14ac:dyDescent="0.25">
      <c r="A69412" s="5"/>
      <c r="C69412" s="7"/>
    </row>
    <row r="69413" spans="1:3" x14ac:dyDescent="0.25">
      <c r="A69413" s="5"/>
      <c r="C69413" s="7"/>
    </row>
    <row r="69414" spans="1:3" x14ac:dyDescent="0.25">
      <c r="A69414" s="5"/>
      <c r="C69414" s="7"/>
    </row>
    <row r="69415" spans="1:3" x14ac:dyDescent="0.25">
      <c r="A69415" s="5"/>
      <c r="C69415" s="7"/>
    </row>
    <row r="69416" spans="1:3" x14ac:dyDescent="0.25">
      <c r="A69416" s="5"/>
      <c r="C69416" s="7"/>
    </row>
    <row r="69417" spans="1:3" x14ac:dyDescent="0.25">
      <c r="A69417" s="5"/>
      <c r="C69417" s="7"/>
    </row>
    <row r="69418" spans="1:3" x14ac:dyDescent="0.25">
      <c r="A69418" s="5"/>
      <c r="C69418" s="7"/>
    </row>
    <row r="69419" spans="1:3" x14ac:dyDescent="0.25">
      <c r="A69419" s="5"/>
      <c r="C69419" s="7"/>
    </row>
    <row r="69420" spans="1:3" x14ac:dyDescent="0.25">
      <c r="A69420" s="5"/>
      <c r="C69420" s="7"/>
    </row>
    <row r="69421" spans="1:3" x14ac:dyDescent="0.25">
      <c r="A69421" s="5"/>
      <c r="C69421" s="7"/>
    </row>
    <row r="69422" spans="1:3" x14ac:dyDescent="0.25">
      <c r="A69422" s="5"/>
      <c r="C69422" s="7"/>
    </row>
    <row r="69423" spans="1:3" x14ac:dyDescent="0.25">
      <c r="A69423" s="5"/>
      <c r="C69423" s="7"/>
    </row>
    <row r="69424" spans="1:3" x14ac:dyDescent="0.25">
      <c r="A69424" s="5"/>
      <c r="C69424" s="7"/>
    </row>
    <row r="69425" spans="1:3" x14ac:dyDescent="0.25">
      <c r="A69425" s="5"/>
      <c r="C69425" s="7"/>
    </row>
    <row r="69426" spans="1:3" x14ac:dyDescent="0.25">
      <c r="A69426" s="5"/>
      <c r="C69426" s="7"/>
    </row>
    <row r="69427" spans="1:3" x14ac:dyDescent="0.25">
      <c r="A69427" s="5"/>
      <c r="C69427" s="7"/>
    </row>
    <row r="69428" spans="1:3" x14ac:dyDescent="0.25">
      <c r="A69428" s="5"/>
      <c r="C69428" s="7"/>
    </row>
    <row r="69429" spans="1:3" x14ac:dyDescent="0.25">
      <c r="A69429" s="5"/>
      <c r="C69429" s="7"/>
    </row>
    <row r="69430" spans="1:3" x14ac:dyDescent="0.25">
      <c r="A69430" s="5"/>
      <c r="C69430" s="7"/>
    </row>
    <row r="69431" spans="1:3" x14ac:dyDescent="0.25">
      <c r="A69431" s="5"/>
      <c r="C69431" s="7"/>
    </row>
    <row r="69432" spans="1:3" x14ac:dyDescent="0.25">
      <c r="A69432" s="5"/>
      <c r="C69432" s="7"/>
    </row>
    <row r="69433" spans="1:3" x14ac:dyDescent="0.25">
      <c r="A69433" s="5"/>
      <c r="C69433" s="7"/>
    </row>
    <row r="69434" spans="1:3" x14ac:dyDescent="0.25">
      <c r="A69434" s="5"/>
      <c r="C69434" s="7"/>
    </row>
    <row r="69435" spans="1:3" x14ac:dyDescent="0.25">
      <c r="A69435" s="5"/>
      <c r="C69435" s="7"/>
    </row>
    <row r="69436" spans="1:3" x14ac:dyDescent="0.25">
      <c r="A69436" s="5"/>
      <c r="C69436" s="7"/>
    </row>
    <row r="69437" spans="1:3" x14ac:dyDescent="0.25">
      <c r="A69437" s="5"/>
      <c r="C69437" s="7"/>
    </row>
    <row r="69438" spans="1:3" x14ac:dyDescent="0.25">
      <c r="A69438" s="5"/>
      <c r="C69438" s="7"/>
    </row>
    <row r="69439" spans="1:3" x14ac:dyDescent="0.25">
      <c r="A69439" s="5"/>
      <c r="C69439" s="7"/>
    </row>
    <row r="69440" spans="1:3" x14ac:dyDescent="0.25">
      <c r="A69440" s="5"/>
      <c r="C69440" s="7"/>
    </row>
    <row r="69441" spans="1:3" x14ac:dyDescent="0.25">
      <c r="A69441" s="5"/>
      <c r="C69441" s="7"/>
    </row>
    <row r="69442" spans="1:3" x14ac:dyDescent="0.25">
      <c r="A69442" s="5"/>
      <c r="C69442" s="7"/>
    </row>
    <row r="69443" spans="1:3" x14ac:dyDescent="0.25">
      <c r="A69443" s="5"/>
      <c r="C69443" s="7"/>
    </row>
    <row r="69444" spans="1:3" x14ac:dyDescent="0.25">
      <c r="A69444" s="5"/>
      <c r="C69444" s="7"/>
    </row>
    <row r="69445" spans="1:3" x14ac:dyDescent="0.25">
      <c r="A69445" s="5"/>
      <c r="C69445" s="7"/>
    </row>
    <row r="69446" spans="1:3" x14ac:dyDescent="0.25">
      <c r="A69446" s="5"/>
      <c r="C69446" s="7"/>
    </row>
    <row r="69447" spans="1:3" x14ac:dyDescent="0.25">
      <c r="A69447" s="5"/>
      <c r="C69447" s="7"/>
    </row>
    <row r="69448" spans="1:3" x14ac:dyDescent="0.25">
      <c r="A69448" s="5"/>
      <c r="C69448" s="7"/>
    </row>
    <row r="69449" spans="1:3" x14ac:dyDescent="0.25">
      <c r="A69449" s="5"/>
      <c r="C69449" s="7"/>
    </row>
    <row r="69450" spans="1:3" x14ac:dyDescent="0.25">
      <c r="A69450" s="5"/>
      <c r="C69450" s="7"/>
    </row>
    <row r="69451" spans="1:3" x14ac:dyDescent="0.25">
      <c r="A69451" s="5"/>
      <c r="C69451" s="7"/>
    </row>
    <row r="69452" spans="1:3" x14ac:dyDescent="0.25">
      <c r="A69452" s="5"/>
      <c r="C69452" s="7"/>
    </row>
    <row r="69453" spans="1:3" x14ac:dyDescent="0.25">
      <c r="A69453" s="5"/>
      <c r="C69453" s="7"/>
    </row>
    <row r="69454" spans="1:3" x14ac:dyDescent="0.25">
      <c r="A69454" s="5"/>
      <c r="C69454" s="7"/>
    </row>
    <row r="69455" spans="1:3" x14ac:dyDescent="0.25">
      <c r="A69455" s="5"/>
      <c r="C69455" s="7"/>
    </row>
    <row r="69456" spans="1:3" x14ac:dyDescent="0.25">
      <c r="A69456" s="5"/>
      <c r="C69456" s="7"/>
    </row>
    <row r="69457" spans="1:3" x14ac:dyDescent="0.25">
      <c r="A69457" s="5"/>
      <c r="C69457" s="7"/>
    </row>
    <row r="69458" spans="1:3" x14ac:dyDescent="0.25">
      <c r="A69458" s="5"/>
      <c r="C69458" s="7"/>
    </row>
    <row r="69459" spans="1:3" x14ac:dyDescent="0.25">
      <c r="A69459" s="5"/>
      <c r="C69459" s="7"/>
    </row>
    <row r="69460" spans="1:3" x14ac:dyDescent="0.25">
      <c r="A69460" s="5"/>
      <c r="C69460" s="7"/>
    </row>
    <row r="69461" spans="1:3" x14ac:dyDescent="0.25">
      <c r="A69461" s="5"/>
      <c r="C69461" s="7"/>
    </row>
    <row r="69462" spans="1:3" x14ac:dyDescent="0.25">
      <c r="A69462" s="5"/>
      <c r="C69462" s="7"/>
    </row>
    <row r="69463" spans="1:3" x14ac:dyDescent="0.25">
      <c r="A69463" s="5"/>
      <c r="C69463" s="7"/>
    </row>
    <row r="69464" spans="1:3" x14ac:dyDescent="0.25">
      <c r="A69464" s="5"/>
      <c r="C69464" s="7"/>
    </row>
    <row r="69465" spans="1:3" x14ac:dyDescent="0.25">
      <c r="A69465" s="5"/>
      <c r="C69465" s="7"/>
    </row>
    <row r="69466" spans="1:3" x14ac:dyDescent="0.25">
      <c r="A69466" s="5"/>
      <c r="C69466" s="7"/>
    </row>
    <row r="69467" spans="1:3" x14ac:dyDescent="0.25">
      <c r="A69467" s="5"/>
      <c r="C69467" s="7"/>
    </row>
    <row r="69468" spans="1:3" x14ac:dyDescent="0.25">
      <c r="A69468" s="5"/>
      <c r="C69468" s="7"/>
    </row>
    <row r="69469" spans="1:3" x14ac:dyDescent="0.25">
      <c r="A69469" s="5"/>
      <c r="C69469" s="7"/>
    </row>
    <row r="69470" spans="1:3" x14ac:dyDescent="0.25">
      <c r="A69470" s="5"/>
      <c r="C69470" s="7"/>
    </row>
    <row r="69471" spans="1:3" x14ac:dyDescent="0.25">
      <c r="A69471" s="5"/>
      <c r="C69471" s="7"/>
    </row>
    <row r="69472" spans="1:3" x14ac:dyDescent="0.25">
      <c r="A69472" s="5"/>
      <c r="C69472" s="7"/>
    </row>
    <row r="69473" spans="1:3" x14ac:dyDescent="0.25">
      <c r="A69473" s="5"/>
      <c r="C69473" s="7"/>
    </row>
    <row r="69474" spans="1:3" x14ac:dyDescent="0.25">
      <c r="A69474" s="5"/>
      <c r="C69474" s="7"/>
    </row>
    <row r="69475" spans="1:3" x14ac:dyDescent="0.25">
      <c r="A69475" s="5"/>
      <c r="C69475" s="7"/>
    </row>
    <row r="69476" spans="1:3" x14ac:dyDescent="0.25">
      <c r="A69476" s="5"/>
      <c r="C69476" s="7"/>
    </row>
    <row r="69477" spans="1:3" x14ac:dyDescent="0.25">
      <c r="A69477" s="5"/>
      <c r="C69477" s="7"/>
    </row>
    <row r="69478" spans="1:3" x14ac:dyDescent="0.25">
      <c r="A69478" s="5"/>
      <c r="C69478" s="7"/>
    </row>
    <row r="69479" spans="1:3" x14ac:dyDescent="0.25">
      <c r="A69479" s="5"/>
      <c r="C69479" s="7"/>
    </row>
    <row r="69480" spans="1:3" x14ac:dyDescent="0.25">
      <c r="A69480" s="5"/>
      <c r="C69480" s="7"/>
    </row>
    <row r="69481" spans="1:3" x14ac:dyDescent="0.25">
      <c r="A69481" s="5"/>
      <c r="C69481" s="7"/>
    </row>
    <row r="69482" spans="1:3" x14ac:dyDescent="0.25">
      <c r="A69482" s="5"/>
      <c r="C69482" s="7"/>
    </row>
    <row r="69483" spans="1:3" x14ac:dyDescent="0.25">
      <c r="A69483" s="5"/>
      <c r="C69483" s="7"/>
    </row>
    <row r="69484" spans="1:3" x14ac:dyDescent="0.25">
      <c r="A69484" s="5"/>
      <c r="C69484" s="7"/>
    </row>
    <row r="69485" spans="1:3" x14ac:dyDescent="0.25">
      <c r="A69485" s="5"/>
      <c r="C69485" s="7"/>
    </row>
    <row r="69486" spans="1:3" x14ac:dyDescent="0.25">
      <c r="A69486" s="5"/>
      <c r="C69486" s="7"/>
    </row>
    <row r="69487" spans="1:3" x14ac:dyDescent="0.25">
      <c r="A69487" s="5"/>
      <c r="C69487" s="7"/>
    </row>
    <row r="69488" spans="1:3" x14ac:dyDescent="0.25">
      <c r="A69488" s="5"/>
      <c r="C69488" s="7"/>
    </row>
    <row r="69489" spans="1:3" x14ac:dyDescent="0.25">
      <c r="A69489" s="5"/>
      <c r="C69489" s="7"/>
    </row>
    <row r="69490" spans="1:3" x14ac:dyDescent="0.25">
      <c r="A69490" s="5"/>
      <c r="C69490" s="7"/>
    </row>
    <row r="69491" spans="1:3" x14ac:dyDescent="0.25">
      <c r="A69491" s="5"/>
      <c r="C69491" s="7"/>
    </row>
    <row r="69492" spans="1:3" x14ac:dyDescent="0.25">
      <c r="A69492" s="5"/>
      <c r="C69492" s="7"/>
    </row>
    <row r="69493" spans="1:3" x14ac:dyDescent="0.25">
      <c r="A69493" s="5"/>
      <c r="C69493" s="7"/>
    </row>
    <row r="69494" spans="1:3" x14ac:dyDescent="0.25">
      <c r="A69494" s="5"/>
      <c r="C69494" s="7"/>
    </row>
    <row r="69495" spans="1:3" x14ac:dyDescent="0.25">
      <c r="A69495" s="5"/>
      <c r="C69495" s="7"/>
    </row>
    <row r="69496" spans="1:3" x14ac:dyDescent="0.25">
      <c r="A69496" s="5"/>
      <c r="C69496" s="7"/>
    </row>
    <row r="69497" spans="1:3" x14ac:dyDescent="0.25">
      <c r="A69497" s="5"/>
      <c r="C69497" s="7"/>
    </row>
    <row r="69498" spans="1:3" x14ac:dyDescent="0.25">
      <c r="A69498" s="5"/>
      <c r="C69498" s="7"/>
    </row>
    <row r="69499" spans="1:3" x14ac:dyDescent="0.25">
      <c r="A69499" s="5"/>
      <c r="C69499" s="7"/>
    </row>
    <row r="69500" spans="1:3" x14ac:dyDescent="0.25">
      <c r="A69500" s="5"/>
      <c r="C69500" s="7"/>
    </row>
    <row r="69501" spans="1:3" x14ac:dyDescent="0.25">
      <c r="A69501" s="5"/>
      <c r="C69501" s="7"/>
    </row>
    <row r="69502" spans="1:3" x14ac:dyDescent="0.25">
      <c r="A69502" s="5"/>
      <c r="C69502" s="7"/>
    </row>
    <row r="69503" spans="1:3" x14ac:dyDescent="0.25">
      <c r="A69503" s="5"/>
      <c r="C69503" s="7"/>
    </row>
    <row r="69504" spans="1:3" x14ac:dyDescent="0.25">
      <c r="A69504" s="5"/>
      <c r="C69504" s="7"/>
    </row>
    <row r="69505" spans="1:3" x14ac:dyDescent="0.25">
      <c r="A69505" s="5"/>
      <c r="C69505" s="7"/>
    </row>
    <row r="69506" spans="1:3" x14ac:dyDescent="0.25">
      <c r="A69506" s="5"/>
      <c r="C69506" s="7"/>
    </row>
    <row r="69507" spans="1:3" x14ac:dyDescent="0.25">
      <c r="A69507" s="5"/>
      <c r="C69507" s="7"/>
    </row>
    <row r="69508" spans="1:3" x14ac:dyDescent="0.25">
      <c r="A69508" s="5"/>
      <c r="C69508" s="7"/>
    </row>
    <row r="69509" spans="1:3" x14ac:dyDescent="0.25">
      <c r="A69509" s="5"/>
      <c r="C69509" s="7"/>
    </row>
    <row r="69510" spans="1:3" x14ac:dyDescent="0.25">
      <c r="A69510" s="5"/>
      <c r="C69510" s="7"/>
    </row>
    <row r="69511" spans="1:3" x14ac:dyDescent="0.25">
      <c r="A69511" s="5"/>
      <c r="C69511" s="7"/>
    </row>
    <row r="69512" spans="1:3" x14ac:dyDescent="0.25">
      <c r="A69512" s="5"/>
      <c r="C69512" s="7"/>
    </row>
    <row r="69513" spans="1:3" x14ac:dyDescent="0.25">
      <c r="A69513" s="5"/>
      <c r="C69513" s="7"/>
    </row>
    <row r="69514" spans="1:3" x14ac:dyDescent="0.25">
      <c r="A69514" s="5"/>
      <c r="C69514" s="7"/>
    </row>
    <row r="69515" spans="1:3" x14ac:dyDescent="0.25">
      <c r="A69515" s="5"/>
      <c r="C69515" s="7"/>
    </row>
    <row r="69516" spans="1:3" x14ac:dyDescent="0.25">
      <c r="A69516" s="5"/>
      <c r="C69516" s="7"/>
    </row>
    <row r="69517" spans="1:3" x14ac:dyDescent="0.25">
      <c r="A69517" s="5"/>
      <c r="C69517" s="7"/>
    </row>
    <row r="69518" spans="1:3" x14ac:dyDescent="0.25">
      <c r="A69518" s="5"/>
      <c r="C69518" s="7"/>
    </row>
    <row r="69519" spans="1:3" x14ac:dyDescent="0.25">
      <c r="A69519" s="5"/>
      <c r="C69519" s="7"/>
    </row>
    <row r="69520" spans="1:3" x14ac:dyDescent="0.25">
      <c r="A69520" s="5"/>
      <c r="C69520" s="7"/>
    </row>
    <row r="69521" spans="1:3" x14ac:dyDescent="0.25">
      <c r="A69521" s="5"/>
      <c r="C69521" s="7"/>
    </row>
    <row r="69522" spans="1:3" x14ac:dyDescent="0.25">
      <c r="A69522" s="5"/>
      <c r="C69522" s="7"/>
    </row>
    <row r="69523" spans="1:3" x14ac:dyDescent="0.25">
      <c r="A69523" s="5"/>
      <c r="C69523" s="7"/>
    </row>
    <row r="69524" spans="1:3" x14ac:dyDescent="0.25">
      <c r="A69524" s="5"/>
      <c r="C69524" s="7"/>
    </row>
    <row r="69525" spans="1:3" x14ac:dyDescent="0.25">
      <c r="A69525" s="5"/>
      <c r="C69525" s="7"/>
    </row>
    <row r="69526" spans="1:3" x14ac:dyDescent="0.25">
      <c r="A69526" s="5"/>
      <c r="C69526" s="7"/>
    </row>
    <row r="69527" spans="1:3" x14ac:dyDescent="0.25">
      <c r="A69527" s="5"/>
      <c r="C69527" s="7"/>
    </row>
    <row r="69528" spans="1:3" x14ac:dyDescent="0.25">
      <c r="A69528" s="5"/>
      <c r="C69528" s="7"/>
    </row>
    <row r="69529" spans="1:3" x14ac:dyDescent="0.25">
      <c r="A69529" s="5"/>
      <c r="C69529" s="7"/>
    </row>
    <row r="69530" spans="1:3" x14ac:dyDescent="0.25">
      <c r="A69530" s="5"/>
      <c r="C69530" s="7"/>
    </row>
    <row r="69531" spans="1:3" x14ac:dyDescent="0.25">
      <c r="A69531" s="5"/>
      <c r="C69531" s="7"/>
    </row>
    <row r="69532" spans="1:3" x14ac:dyDescent="0.25">
      <c r="A69532" s="5"/>
      <c r="C69532" s="7"/>
    </row>
    <row r="69533" spans="1:3" x14ac:dyDescent="0.25">
      <c r="A69533" s="5"/>
      <c r="C69533" s="7"/>
    </row>
    <row r="69534" spans="1:3" x14ac:dyDescent="0.25">
      <c r="A69534" s="5"/>
      <c r="C69534" s="7"/>
    </row>
    <row r="69535" spans="1:3" x14ac:dyDescent="0.25">
      <c r="A69535" s="5"/>
      <c r="C69535" s="7"/>
    </row>
    <row r="69536" spans="1:3" x14ac:dyDescent="0.25">
      <c r="A69536" s="5"/>
      <c r="C69536" s="7"/>
    </row>
    <row r="69537" spans="1:3" x14ac:dyDescent="0.25">
      <c r="A69537" s="5"/>
      <c r="C69537" s="7"/>
    </row>
    <row r="69538" spans="1:3" x14ac:dyDescent="0.25">
      <c r="A69538" s="5"/>
      <c r="C69538" s="7"/>
    </row>
    <row r="69539" spans="1:3" x14ac:dyDescent="0.25">
      <c r="A69539" s="5"/>
      <c r="C69539" s="7"/>
    </row>
    <row r="69540" spans="1:3" x14ac:dyDescent="0.25">
      <c r="A69540" s="5"/>
      <c r="C69540" s="7"/>
    </row>
    <row r="69541" spans="1:3" x14ac:dyDescent="0.25">
      <c r="A69541" s="5"/>
      <c r="C69541" s="7"/>
    </row>
    <row r="69542" spans="1:3" x14ac:dyDescent="0.25">
      <c r="A69542" s="5"/>
      <c r="C69542" s="7"/>
    </row>
    <row r="69543" spans="1:3" x14ac:dyDescent="0.25">
      <c r="A69543" s="5"/>
      <c r="C69543" s="7"/>
    </row>
    <row r="69544" spans="1:3" x14ac:dyDescent="0.25">
      <c r="A69544" s="5"/>
      <c r="C69544" s="7"/>
    </row>
    <row r="69545" spans="1:3" x14ac:dyDescent="0.25">
      <c r="A69545" s="5"/>
      <c r="C69545" s="7"/>
    </row>
    <row r="69546" spans="1:3" x14ac:dyDescent="0.25">
      <c r="A69546" s="5"/>
      <c r="C69546" s="7"/>
    </row>
    <row r="69547" spans="1:3" x14ac:dyDescent="0.25">
      <c r="A69547" s="5"/>
      <c r="C69547" s="7"/>
    </row>
    <row r="69548" spans="1:3" x14ac:dyDescent="0.25">
      <c r="A69548" s="5"/>
      <c r="C69548" s="7"/>
    </row>
    <row r="69549" spans="1:3" x14ac:dyDescent="0.25">
      <c r="A69549" s="5"/>
      <c r="C69549" s="7"/>
    </row>
    <row r="69550" spans="1:3" x14ac:dyDescent="0.25">
      <c r="A69550" s="5"/>
      <c r="C69550" s="7"/>
    </row>
    <row r="69551" spans="1:3" x14ac:dyDescent="0.25">
      <c r="A69551" s="5"/>
      <c r="C69551" s="7"/>
    </row>
    <row r="69552" spans="1:3" x14ac:dyDescent="0.25">
      <c r="A69552" s="5"/>
      <c r="C69552" s="7"/>
    </row>
    <row r="69553" spans="1:3" x14ac:dyDescent="0.25">
      <c r="A69553" s="5"/>
      <c r="C69553" s="7"/>
    </row>
    <row r="69554" spans="1:3" x14ac:dyDescent="0.25">
      <c r="A69554" s="5"/>
      <c r="C69554" s="7"/>
    </row>
    <row r="69555" spans="1:3" x14ac:dyDescent="0.25">
      <c r="A69555" s="5"/>
      <c r="C69555" s="7"/>
    </row>
    <row r="69556" spans="1:3" x14ac:dyDescent="0.25">
      <c r="A69556" s="5"/>
      <c r="C69556" s="7"/>
    </row>
    <row r="69557" spans="1:3" x14ac:dyDescent="0.25">
      <c r="A69557" s="5"/>
      <c r="C69557" s="7"/>
    </row>
    <row r="69558" spans="1:3" x14ac:dyDescent="0.25">
      <c r="A69558" s="5"/>
      <c r="C69558" s="7"/>
    </row>
    <row r="69559" spans="1:3" x14ac:dyDescent="0.25">
      <c r="A69559" s="5"/>
      <c r="C69559" s="7"/>
    </row>
    <row r="69560" spans="1:3" x14ac:dyDescent="0.25">
      <c r="A69560" s="5"/>
      <c r="C69560" s="7"/>
    </row>
    <row r="69561" spans="1:3" x14ac:dyDescent="0.25">
      <c r="A69561" s="5"/>
      <c r="C69561" s="7"/>
    </row>
    <row r="69562" spans="1:3" x14ac:dyDescent="0.25">
      <c r="A69562" s="5"/>
      <c r="C69562" s="7"/>
    </row>
    <row r="69563" spans="1:3" x14ac:dyDescent="0.25">
      <c r="A69563" s="5"/>
      <c r="C69563" s="7"/>
    </row>
    <row r="69564" spans="1:3" x14ac:dyDescent="0.25">
      <c r="A69564" s="5"/>
      <c r="C69564" s="7"/>
    </row>
    <row r="69565" spans="1:3" x14ac:dyDescent="0.25">
      <c r="A69565" s="5"/>
      <c r="C69565" s="7"/>
    </row>
    <row r="69566" spans="1:3" x14ac:dyDescent="0.25">
      <c r="A69566" s="5"/>
      <c r="C69566" s="7"/>
    </row>
    <row r="69567" spans="1:3" x14ac:dyDescent="0.25">
      <c r="A69567" s="5"/>
      <c r="C69567" s="7"/>
    </row>
    <row r="69568" spans="1:3" x14ac:dyDescent="0.25">
      <c r="A69568" s="5"/>
      <c r="C69568" s="7"/>
    </row>
    <row r="69569" spans="1:3" x14ac:dyDescent="0.25">
      <c r="A69569" s="5"/>
      <c r="C69569" s="7"/>
    </row>
    <row r="69570" spans="1:3" x14ac:dyDescent="0.25">
      <c r="A69570" s="5"/>
      <c r="C69570" s="7"/>
    </row>
    <row r="69571" spans="1:3" x14ac:dyDescent="0.25">
      <c r="A69571" s="5"/>
      <c r="C69571" s="7"/>
    </row>
    <row r="69572" spans="1:3" x14ac:dyDescent="0.25">
      <c r="A69572" s="5"/>
      <c r="C69572" s="7"/>
    </row>
    <row r="69573" spans="1:3" x14ac:dyDescent="0.25">
      <c r="A69573" s="5"/>
      <c r="C69573" s="7"/>
    </row>
    <row r="69574" spans="1:3" x14ac:dyDescent="0.25">
      <c r="A69574" s="5"/>
      <c r="C69574" s="7"/>
    </row>
    <row r="69575" spans="1:3" x14ac:dyDescent="0.25">
      <c r="A69575" s="5"/>
      <c r="C69575" s="7"/>
    </row>
    <row r="69576" spans="1:3" x14ac:dyDescent="0.25">
      <c r="A69576" s="5"/>
      <c r="C69576" s="7"/>
    </row>
    <row r="69577" spans="1:3" x14ac:dyDescent="0.25">
      <c r="A69577" s="5"/>
      <c r="C69577" s="7"/>
    </row>
    <row r="69578" spans="1:3" x14ac:dyDescent="0.25">
      <c r="A69578" s="5"/>
      <c r="C69578" s="7"/>
    </row>
    <row r="69579" spans="1:3" x14ac:dyDescent="0.25">
      <c r="A69579" s="5"/>
      <c r="C69579" s="7"/>
    </row>
    <row r="69580" spans="1:3" x14ac:dyDescent="0.25">
      <c r="A69580" s="5"/>
      <c r="C69580" s="7"/>
    </row>
    <row r="69581" spans="1:3" x14ac:dyDescent="0.25">
      <c r="A69581" s="5"/>
      <c r="C69581" s="7"/>
    </row>
    <row r="69582" spans="1:3" x14ac:dyDescent="0.25">
      <c r="A69582" s="5"/>
      <c r="C69582" s="7"/>
    </row>
    <row r="69583" spans="1:3" x14ac:dyDescent="0.25">
      <c r="A69583" s="5"/>
      <c r="C69583" s="7"/>
    </row>
    <row r="69584" spans="1:3" x14ac:dyDescent="0.25">
      <c r="A69584" s="5"/>
      <c r="C69584" s="7"/>
    </row>
    <row r="69585" spans="1:3" x14ac:dyDescent="0.25">
      <c r="A69585" s="5"/>
      <c r="C69585" s="7"/>
    </row>
    <row r="69586" spans="1:3" x14ac:dyDescent="0.25">
      <c r="A69586" s="5"/>
      <c r="C69586" s="7"/>
    </row>
    <row r="69587" spans="1:3" x14ac:dyDescent="0.25">
      <c r="A69587" s="5"/>
      <c r="C69587" s="7"/>
    </row>
    <row r="69588" spans="1:3" x14ac:dyDescent="0.25">
      <c r="A69588" s="5"/>
      <c r="C69588" s="7"/>
    </row>
    <row r="69589" spans="1:3" x14ac:dyDescent="0.25">
      <c r="A69589" s="5"/>
      <c r="C69589" s="7"/>
    </row>
    <row r="69590" spans="1:3" x14ac:dyDescent="0.25">
      <c r="A69590" s="5"/>
      <c r="C69590" s="7"/>
    </row>
    <row r="69591" spans="1:3" x14ac:dyDescent="0.25">
      <c r="A69591" s="5"/>
      <c r="C69591" s="7"/>
    </row>
    <row r="69592" spans="1:3" x14ac:dyDescent="0.25">
      <c r="A69592" s="5"/>
      <c r="C69592" s="7"/>
    </row>
    <row r="69593" spans="1:3" x14ac:dyDescent="0.25">
      <c r="A69593" s="5"/>
      <c r="C69593" s="7"/>
    </row>
    <row r="69594" spans="1:3" x14ac:dyDescent="0.25">
      <c r="A69594" s="5"/>
      <c r="C69594" s="7"/>
    </row>
    <row r="69595" spans="1:3" x14ac:dyDescent="0.25">
      <c r="A69595" s="5"/>
      <c r="C69595" s="7"/>
    </row>
    <row r="69596" spans="1:3" x14ac:dyDescent="0.25">
      <c r="A69596" s="5"/>
      <c r="C69596" s="7"/>
    </row>
    <row r="69597" spans="1:3" x14ac:dyDescent="0.25">
      <c r="A69597" s="5"/>
      <c r="C69597" s="7"/>
    </row>
    <row r="69598" spans="1:3" x14ac:dyDescent="0.25">
      <c r="A69598" s="5"/>
      <c r="C69598" s="7"/>
    </row>
    <row r="69599" spans="1:3" x14ac:dyDescent="0.25">
      <c r="A69599" s="5"/>
      <c r="C69599" s="7"/>
    </row>
    <row r="69600" spans="1:3" x14ac:dyDescent="0.25">
      <c r="A69600" s="5"/>
      <c r="C69600" s="7"/>
    </row>
    <row r="69601" spans="1:3" x14ac:dyDescent="0.25">
      <c r="A69601" s="5"/>
      <c r="C69601" s="7"/>
    </row>
    <row r="69602" spans="1:3" x14ac:dyDescent="0.25">
      <c r="A69602" s="5"/>
      <c r="C69602" s="7"/>
    </row>
    <row r="69603" spans="1:3" x14ac:dyDescent="0.25">
      <c r="A69603" s="5"/>
      <c r="C69603" s="7"/>
    </row>
    <row r="69604" spans="1:3" x14ac:dyDescent="0.25">
      <c r="A69604" s="5"/>
      <c r="C69604" s="7"/>
    </row>
    <row r="69605" spans="1:3" x14ac:dyDescent="0.25">
      <c r="A69605" s="5"/>
      <c r="C69605" s="7"/>
    </row>
    <row r="69606" spans="1:3" x14ac:dyDescent="0.25">
      <c r="A69606" s="5"/>
      <c r="C69606" s="7"/>
    </row>
    <row r="69607" spans="1:3" x14ac:dyDescent="0.25">
      <c r="A69607" s="5"/>
      <c r="C69607" s="7"/>
    </row>
    <row r="69608" spans="1:3" x14ac:dyDescent="0.25">
      <c r="A69608" s="5"/>
      <c r="C69608" s="7"/>
    </row>
    <row r="69609" spans="1:3" x14ac:dyDescent="0.25">
      <c r="A69609" s="5"/>
      <c r="C69609" s="7"/>
    </row>
    <row r="69610" spans="1:3" x14ac:dyDescent="0.25">
      <c r="A69610" s="5"/>
      <c r="C69610" s="7"/>
    </row>
    <row r="69611" spans="1:3" x14ac:dyDescent="0.25">
      <c r="A69611" s="5"/>
      <c r="C69611" s="7"/>
    </row>
    <row r="69612" spans="1:3" x14ac:dyDescent="0.25">
      <c r="A69612" s="5"/>
      <c r="C69612" s="7"/>
    </row>
    <row r="69613" spans="1:3" x14ac:dyDescent="0.25">
      <c r="A69613" s="5"/>
      <c r="C69613" s="7"/>
    </row>
    <row r="69614" spans="1:3" x14ac:dyDescent="0.25">
      <c r="A69614" s="5"/>
      <c r="C69614" s="7"/>
    </row>
    <row r="69615" spans="1:3" x14ac:dyDescent="0.25">
      <c r="A69615" s="5"/>
      <c r="C69615" s="7"/>
    </row>
    <row r="69616" spans="1:3" x14ac:dyDescent="0.25">
      <c r="A69616" s="5"/>
      <c r="C69616" s="7"/>
    </row>
    <row r="69617" spans="1:3" x14ac:dyDescent="0.25">
      <c r="A69617" s="5"/>
      <c r="C69617" s="7"/>
    </row>
    <row r="69618" spans="1:3" x14ac:dyDescent="0.25">
      <c r="A69618" s="5"/>
      <c r="C69618" s="7"/>
    </row>
    <row r="69619" spans="1:3" x14ac:dyDescent="0.25">
      <c r="A69619" s="5"/>
      <c r="C69619" s="7"/>
    </row>
    <row r="69620" spans="1:3" x14ac:dyDescent="0.25">
      <c r="A69620" s="5"/>
      <c r="C69620" s="7"/>
    </row>
    <row r="69621" spans="1:3" x14ac:dyDescent="0.25">
      <c r="A69621" s="5"/>
      <c r="C69621" s="7"/>
    </row>
    <row r="69622" spans="1:3" x14ac:dyDescent="0.25">
      <c r="A69622" s="5"/>
      <c r="C69622" s="7"/>
    </row>
    <row r="69623" spans="1:3" x14ac:dyDescent="0.25">
      <c r="A69623" s="5"/>
      <c r="C69623" s="7"/>
    </row>
    <row r="69624" spans="1:3" x14ac:dyDescent="0.25">
      <c r="A69624" s="5"/>
      <c r="C69624" s="7"/>
    </row>
    <row r="69625" spans="1:3" x14ac:dyDescent="0.25">
      <c r="A69625" s="5"/>
      <c r="C69625" s="7"/>
    </row>
    <row r="69626" spans="1:3" x14ac:dyDescent="0.25">
      <c r="A69626" s="5"/>
      <c r="C69626" s="7"/>
    </row>
    <row r="69627" spans="1:3" x14ac:dyDescent="0.25">
      <c r="A69627" s="5"/>
      <c r="C69627" s="7"/>
    </row>
    <row r="69628" spans="1:3" x14ac:dyDescent="0.25">
      <c r="A69628" s="5"/>
      <c r="C69628" s="7"/>
    </row>
    <row r="69629" spans="1:3" x14ac:dyDescent="0.25">
      <c r="A69629" s="5"/>
      <c r="C69629" s="7"/>
    </row>
    <row r="69630" spans="1:3" x14ac:dyDescent="0.25">
      <c r="A69630" s="5"/>
      <c r="C69630" s="7"/>
    </row>
    <row r="69631" spans="1:3" x14ac:dyDescent="0.25">
      <c r="A69631" s="5"/>
      <c r="C69631" s="7"/>
    </row>
    <row r="69632" spans="1:3" x14ac:dyDescent="0.25">
      <c r="A69632" s="5"/>
      <c r="C69632" s="7"/>
    </row>
    <row r="69633" spans="1:3" x14ac:dyDescent="0.25">
      <c r="A69633" s="5"/>
      <c r="C69633" s="7"/>
    </row>
    <row r="69634" spans="1:3" x14ac:dyDescent="0.25">
      <c r="A69634" s="5"/>
      <c r="C69634" s="7"/>
    </row>
    <row r="69635" spans="1:3" x14ac:dyDescent="0.25">
      <c r="A69635" s="5"/>
      <c r="C69635" s="7"/>
    </row>
    <row r="69636" spans="1:3" x14ac:dyDescent="0.25">
      <c r="A69636" s="5"/>
      <c r="C69636" s="7"/>
    </row>
    <row r="69637" spans="1:3" x14ac:dyDescent="0.25">
      <c r="A69637" s="5"/>
      <c r="C69637" s="7"/>
    </row>
    <row r="69638" spans="1:3" x14ac:dyDescent="0.25">
      <c r="A69638" s="5"/>
      <c r="C69638" s="7"/>
    </row>
    <row r="69639" spans="1:3" x14ac:dyDescent="0.25">
      <c r="A69639" s="5"/>
      <c r="C69639" s="7"/>
    </row>
    <row r="69640" spans="1:3" x14ac:dyDescent="0.25">
      <c r="A69640" s="5"/>
      <c r="C69640" s="7"/>
    </row>
    <row r="69641" spans="1:3" x14ac:dyDescent="0.25">
      <c r="A69641" s="5"/>
      <c r="C69641" s="7"/>
    </row>
    <row r="69642" spans="1:3" x14ac:dyDescent="0.25">
      <c r="A69642" s="5"/>
      <c r="C69642" s="7"/>
    </row>
    <row r="69643" spans="1:3" x14ac:dyDescent="0.25">
      <c r="A69643" s="5"/>
      <c r="C69643" s="7"/>
    </row>
    <row r="69644" spans="1:3" x14ac:dyDescent="0.25">
      <c r="A69644" s="5"/>
      <c r="C69644" s="7"/>
    </row>
    <row r="69645" spans="1:3" x14ac:dyDescent="0.25">
      <c r="A69645" s="5"/>
      <c r="C69645" s="7"/>
    </row>
    <row r="69646" spans="1:3" x14ac:dyDescent="0.25">
      <c r="A69646" s="5"/>
      <c r="C69646" s="7"/>
    </row>
    <row r="69647" spans="1:3" x14ac:dyDescent="0.25">
      <c r="A69647" s="5"/>
      <c r="C69647" s="7"/>
    </row>
    <row r="69648" spans="1:3" x14ac:dyDescent="0.25">
      <c r="A69648" s="5"/>
      <c r="C69648" s="7"/>
    </row>
    <row r="69649" spans="1:3" x14ac:dyDescent="0.25">
      <c r="A69649" s="5"/>
      <c r="C69649" s="7"/>
    </row>
    <row r="69650" spans="1:3" x14ac:dyDescent="0.25">
      <c r="A69650" s="5"/>
      <c r="C69650" s="7"/>
    </row>
    <row r="69651" spans="1:3" x14ac:dyDescent="0.25">
      <c r="A69651" s="5"/>
      <c r="C69651" s="7"/>
    </row>
    <row r="69652" spans="1:3" x14ac:dyDescent="0.25">
      <c r="A69652" s="5"/>
      <c r="C69652" s="7"/>
    </row>
    <row r="69653" spans="1:3" x14ac:dyDescent="0.25">
      <c r="A69653" s="5"/>
      <c r="C69653" s="7"/>
    </row>
    <row r="69654" spans="1:3" x14ac:dyDescent="0.25">
      <c r="A69654" s="5"/>
      <c r="C69654" s="7"/>
    </row>
    <row r="69655" spans="1:3" x14ac:dyDescent="0.25">
      <c r="A69655" s="5"/>
      <c r="C69655" s="7"/>
    </row>
    <row r="69656" spans="1:3" x14ac:dyDescent="0.25">
      <c r="A69656" s="5"/>
      <c r="C69656" s="7"/>
    </row>
    <row r="69657" spans="1:3" x14ac:dyDescent="0.25">
      <c r="A69657" s="5"/>
      <c r="C69657" s="7"/>
    </row>
    <row r="69658" spans="1:3" x14ac:dyDescent="0.25">
      <c r="A69658" s="5"/>
      <c r="C69658" s="7"/>
    </row>
    <row r="69659" spans="1:3" x14ac:dyDescent="0.25">
      <c r="A69659" s="5"/>
      <c r="C69659" s="7"/>
    </row>
    <row r="69660" spans="1:3" x14ac:dyDescent="0.25">
      <c r="A69660" s="5"/>
      <c r="C69660" s="7"/>
    </row>
    <row r="69661" spans="1:3" x14ac:dyDescent="0.25">
      <c r="A69661" s="5"/>
      <c r="C69661" s="7"/>
    </row>
    <row r="69662" spans="1:3" x14ac:dyDescent="0.25">
      <c r="A69662" s="5"/>
      <c r="C69662" s="7"/>
    </row>
    <row r="69663" spans="1:3" x14ac:dyDescent="0.25">
      <c r="A69663" s="5"/>
      <c r="C69663" s="7"/>
    </row>
    <row r="69664" spans="1:3" x14ac:dyDescent="0.25">
      <c r="A69664" s="5"/>
      <c r="C69664" s="7"/>
    </row>
    <row r="69665" spans="1:3" x14ac:dyDescent="0.25">
      <c r="A69665" s="5"/>
      <c r="C69665" s="7"/>
    </row>
    <row r="69666" spans="1:3" x14ac:dyDescent="0.25">
      <c r="A69666" s="5"/>
      <c r="C69666" s="7"/>
    </row>
    <row r="69667" spans="1:3" x14ac:dyDescent="0.25">
      <c r="A69667" s="5"/>
      <c r="C69667" s="7"/>
    </row>
    <row r="69668" spans="1:3" x14ac:dyDescent="0.25">
      <c r="A69668" s="5"/>
      <c r="C69668" s="7"/>
    </row>
    <row r="69669" spans="1:3" x14ac:dyDescent="0.25">
      <c r="A69669" s="5"/>
      <c r="C69669" s="7"/>
    </row>
    <row r="69670" spans="1:3" x14ac:dyDescent="0.25">
      <c r="A69670" s="5"/>
      <c r="C69670" s="7"/>
    </row>
    <row r="69671" spans="1:3" x14ac:dyDescent="0.25">
      <c r="A69671" s="5"/>
      <c r="C69671" s="7"/>
    </row>
    <row r="69672" spans="1:3" x14ac:dyDescent="0.25">
      <c r="A69672" s="5"/>
      <c r="C69672" s="7"/>
    </row>
    <row r="69673" spans="1:3" x14ac:dyDescent="0.25">
      <c r="A69673" s="5"/>
      <c r="C69673" s="7"/>
    </row>
    <row r="69674" spans="1:3" x14ac:dyDescent="0.25">
      <c r="A69674" s="5"/>
      <c r="C69674" s="7"/>
    </row>
    <row r="69675" spans="1:3" x14ac:dyDescent="0.25">
      <c r="A69675" s="5"/>
      <c r="C69675" s="7"/>
    </row>
    <row r="69676" spans="1:3" x14ac:dyDescent="0.25">
      <c r="A69676" s="5"/>
      <c r="C69676" s="7"/>
    </row>
    <row r="69677" spans="1:3" x14ac:dyDescent="0.25">
      <c r="A69677" s="5"/>
      <c r="C69677" s="7"/>
    </row>
    <row r="69678" spans="1:3" x14ac:dyDescent="0.25">
      <c r="A69678" s="5"/>
      <c r="C69678" s="7"/>
    </row>
    <row r="69679" spans="1:3" x14ac:dyDescent="0.25">
      <c r="A69679" s="5"/>
      <c r="C69679" s="7"/>
    </row>
    <row r="69680" spans="1:3" x14ac:dyDescent="0.25">
      <c r="A69680" s="5"/>
      <c r="C69680" s="7"/>
    </row>
    <row r="69681" spans="1:3" x14ac:dyDescent="0.25">
      <c r="A69681" s="5"/>
      <c r="C69681" s="7"/>
    </row>
    <row r="69682" spans="1:3" x14ac:dyDescent="0.25">
      <c r="A69682" s="5"/>
      <c r="C69682" s="7"/>
    </row>
    <row r="69683" spans="1:3" x14ac:dyDescent="0.25">
      <c r="A69683" s="5"/>
      <c r="C69683" s="7"/>
    </row>
    <row r="69684" spans="1:3" x14ac:dyDescent="0.25">
      <c r="A69684" s="5"/>
      <c r="C69684" s="7"/>
    </row>
    <row r="69685" spans="1:3" x14ac:dyDescent="0.25">
      <c r="A69685" s="5"/>
      <c r="C69685" s="7"/>
    </row>
    <row r="69686" spans="1:3" x14ac:dyDescent="0.25">
      <c r="A69686" s="5"/>
      <c r="C69686" s="7"/>
    </row>
    <row r="69687" spans="1:3" x14ac:dyDescent="0.25">
      <c r="A69687" s="5"/>
      <c r="C69687" s="7"/>
    </row>
    <row r="69688" spans="1:3" x14ac:dyDescent="0.25">
      <c r="A69688" s="5"/>
      <c r="C69688" s="7"/>
    </row>
    <row r="69689" spans="1:3" x14ac:dyDescent="0.25">
      <c r="A69689" s="5"/>
      <c r="C69689" s="7"/>
    </row>
    <row r="69690" spans="1:3" x14ac:dyDescent="0.25">
      <c r="A69690" s="5"/>
      <c r="C69690" s="7"/>
    </row>
    <row r="69691" spans="1:3" x14ac:dyDescent="0.25">
      <c r="A69691" s="5"/>
      <c r="C69691" s="7"/>
    </row>
    <row r="69692" spans="1:3" x14ac:dyDescent="0.25">
      <c r="A69692" s="5"/>
      <c r="C69692" s="7"/>
    </row>
    <row r="69693" spans="1:3" x14ac:dyDescent="0.25">
      <c r="A69693" s="5"/>
      <c r="C69693" s="7"/>
    </row>
    <row r="69694" spans="1:3" x14ac:dyDescent="0.25">
      <c r="A69694" s="5"/>
      <c r="C69694" s="7"/>
    </row>
    <row r="69695" spans="1:3" x14ac:dyDescent="0.25">
      <c r="A69695" s="5"/>
      <c r="C69695" s="7"/>
    </row>
    <row r="69696" spans="1:3" x14ac:dyDescent="0.25">
      <c r="A69696" s="5"/>
      <c r="C69696" s="7"/>
    </row>
    <row r="69697" spans="1:3" x14ac:dyDescent="0.25">
      <c r="A69697" s="5"/>
      <c r="C69697" s="7"/>
    </row>
    <row r="69698" spans="1:3" x14ac:dyDescent="0.25">
      <c r="A69698" s="5"/>
      <c r="C69698" s="7"/>
    </row>
    <row r="69699" spans="1:3" x14ac:dyDescent="0.25">
      <c r="A69699" s="5"/>
      <c r="C69699" s="7"/>
    </row>
    <row r="69700" spans="1:3" x14ac:dyDescent="0.25">
      <c r="A69700" s="5"/>
      <c r="C69700" s="7"/>
    </row>
    <row r="69701" spans="1:3" x14ac:dyDescent="0.25">
      <c r="A69701" s="5"/>
      <c r="C69701" s="7"/>
    </row>
    <row r="69702" spans="1:3" x14ac:dyDescent="0.25">
      <c r="A69702" s="5"/>
      <c r="C69702" s="7"/>
    </row>
    <row r="69703" spans="1:3" x14ac:dyDescent="0.25">
      <c r="A69703" s="5"/>
      <c r="C69703" s="7"/>
    </row>
    <row r="69704" spans="1:3" x14ac:dyDescent="0.25">
      <c r="A69704" s="5"/>
      <c r="C69704" s="7"/>
    </row>
    <row r="69705" spans="1:3" x14ac:dyDescent="0.25">
      <c r="A69705" s="5"/>
      <c r="C69705" s="7"/>
    </row>
    <row r="69706" spans="1:3" x14ac:dyDescent="0.25">
      <c r="A69706" s="5"/>
      <c r="C69706" s="7"/>
    </row>
    <row r="69707" spans="1:3" x14ac:dyDescent="0.25">
      <c r="A69707" s="5"/>
      <c r="C69707" s="7"/>
    </row>
    <row r="69708" spans="1:3" x14ac:dyDescent="0.25">
      <c r="A69708" s="5"/>
      <c r="C69708" s="7"/>
    </row>
    <row r="69709" spans="1:3" x14ac:dyDescent="0.25">
      <c r="A69709" s="5"/>
      <c r="C69709" s="7"/>
    </row>
    <row r="69710" spans="1:3" x14ac:dyDescent="0.25">
      <c r="A69710" s="5"/>
      <c r="C69710" s="7"/>
    </row>
    <row r="69711" spans="1:3" x14ac:dyDescent="0.25">
      <c r="A69711" s="5"/>
      <c r="C69711" s="7"/>
    </row>
    <row r="69712" spans="1:3" x14ac:dyDescent="0.25">
      <c r="A69712" s="5"/>
      <c r="C69712" s="7"/>
    </row>
    <row r="69713" spans="1:3" x14ac:dyDescent="0.25">
      <c r="A69713" s="5"/>
      <c r="C69713" s="7"/>
    </row>
    <row r="69714" spans="1:3" x14ac:dyDescent="0.25">
      <c r="A69714" s="5"/>
      <c r="C69714" s="7"/>
    </row>
    <row r="69715" spans="1:3" x14ac:dyDescent="0.25">
      <c r="A69715" s="5"/>
      <c r="C69715" s="7"/>
    </row>
    <row r="69716" spans="1:3" x14ac:dyDescent="0.25">
      <c r="A69716" s="5"/>
      <c r="C69716" s="7"/>
    </row>
    <row r="69717" spans="1:3" x14ac:dyDescent="0.25">
      <c r="A69717" s="5"/>
      <c r="C69717" s="7"/>
    </row>
    <row r="69718" spans="1:3" x14ac:dyDescent="0.25">
      <c r="A69718" s="5"/>
      <c r="C69718" s="7"/>
    </row>
    <row r="69719" spans="1:3" x14ac:dyDescent="0.25">
      <c r="A69719" s="5"/>
      <c r="C69719" s="7"/>
    </row>
    <row r="69720" spans="1:3" x14ac:dyDescent="0.25">
      <c r="A69720" s="5"/>
      <c r="C69720" s="7"/>
    </row>
    <row r="69721" spans="1:3" x14ac:dyDescent="0.25">
      <c r="A69721" s="5"/>
      <c r="C69721" s="7"/>
    </row>
    <row r="69722" spans="1:3" x14ac:dyDescent="0.25">
      <c r="A69722" s="5"/>
      <c r="C69722" s="7"/>
    </row>
    <row r="69723" spans="1:3" x14ac:dyDescent="0.25">
      <c r="A69723" s="5"/>
      <c r="C69723" s="7"/>
    </row>
    <row r="69724" spans="1:3" x14ac:dyDescent="0.25">
      <c r="A69724" s="5"/>
      <c r="C69724" s="7"/>
    </row>
    <row r="69725" spans="1:3" x14ac:dyDescent="0.25">
      <c r="A69725" s="5"/>
      <c r="C69725" s="7"/>
    </row>
    <row r="69726" spans="1:3" x14ac:dyDescent="0.25">
      <c r="A69726" s="5"/>
      <c r="C69726" s="7"/>
    </row>
    <row r="69727" spans="1:3" x14ac:dyDescent="0.25">
      <c r="A69727" s="5"/>
      <c r="C69727" s="7"/>
    </row>
    <row r="69728" spans="1:3" x14ac:dyDescent="0.25">
      <c r="A69728" s="5"/>
      <c r="C69728" s="7"/>
    </row>
    <row r="69729" spans="1:3" x14ac:dyDescent="0.25">
      <c r="A69729" s="5"/>
      <c r="C69729" s="7"/>
    </row>
    <row r="69730" spans="1:3" x14ac:dyDescent="0.25">
      <c r="A69730" s="5"/>
      <c r="C69730" s="7"/>
    </row>
    <row r="69731" spans="1:3" x14ac:dyDescent="0.25">
      <c r="A69731" s="5"/>
      <c r="C69731" s="7"/>
    </row>
    <row r="69732" spans="1:3" x14ac:dyDescent="0.25">
      <c r="A69732" s="5"/>
      <c r="C69732" s="7"/>
    </row>
    <row r="69733" spans="1:3" x14ac:dyDescent="0.25">
      <c r="A69733" s="5"/>
      <c r="C69733" s="7"/>
    </row>
    <row r="69734" spans="1:3" x14ac:dyDescent="0.25">
      <c r="A69734" s="5"/>
      <c r="C69734" s="7"/>
    </row>
    <row r="69735" spans="1:3" x14ac:dyDescent="0.25">
      <c r="A69735" s="5"/>
      <c r="C69735" s="7"/>
    </row>
    <row r="69736" spans="1:3" x14ac:dyDescent="0.25">
      <c r="A69736" s="5"/>
      <c r="C69736" s="7"/>
    </row>
    <row r="69737" spans="1:3" x14ac:dyDescent="0.25">
      <c r="A69737" s="5"/>
      <c r="C69737" s="7"/>
    </row>
    <row r="69738" spans="1:3" x14ac:dyDescent="0.25">
      <c r="A69738" s="5"/>
      <c r="C69738" s="7"/>
    </row>
    <row r="69739" spans="1:3" x14ac:dyDescent="0.25">
      <c r="A69739" s="5"/>
      <c r="C69739" s="7"/>
    </row>
    <row r="69740" spans="1:3" x14ac:dyDescent="0.25">
      <c r="A69740" s="5"/>
      <c r="C69740" s="7"/>
    </row>
    <row r="69741" spans="1:3" x14ac:dyDescent="0.25">
      <c r="A69741" s="5"/>
      <c r="C69741" s="7"/>
    </row>
    <row r="69742" spans="1:3" x14ac:dyDescent="0.25">
      <c r="A69742" s="5"/>
      <c r="C69742" s="7"/>
    </row>
    <row r="69743" spans="1:3" x14ac:dyDescent="0.25">
      <c r="A69743" s="5"/>
      <c r="C69743" s="7"/>
    </row>
    <row r="69744" spans="1:3" x14ac:dyDescent="0.25">
      <c r="A69744" s="5"/>
      <c r="C69744" s="7"/>
    </row>
    <row r="69745" spans="1:3" x14ac:dyDescent="0.25">
      <c r="A69745" s="5"/>
      <c r="C69745" s="7"/>
    </row>
    <row r="69746" spans="1:3" x14ac:dyDescent="0.25">
      <c r="A69746" s="5"/>
      <c r="C69746" s="7"/>
    </row>
    <row r="69747" spans="1:3" x14ac:dyDescent="0.25">
      <c r="A69747" s="5"/>
      <c r="C69747" s="7"/>
    </row>
    <row r="69748" spans="1:3" x14ac:dyDescent="0.25">
      <c r="A69748" s="5"/>
      <c r="C69748" s="7"/>
    </row>
    <row r="69749" spans="1:3" x14ac:dyDescent="0.25">
      <c r="A69749" s="5"/>
      <c r="C69749" s="7"/>
    </row>
    <row r="69750" spans="1:3" x14ac:dyDescent="0.25">
      <c r="A69750" s="5"/>
      <c r="C69750" s="7"/>
    </row>
    <row r="69751" spans="1:3" x14ac:dyDescent="0.25">
      <c r="A69751" s="5"/>
      <c r="C69751" s="7"/>
    </row>
    <row r="69752" spans="1:3" x14ac:dyDescent="0.25">
      <c r="A69752" s="5"/>
      <c r="C69752" s="7"/>
    </row>
    <row r="69753" spans="1:3" x14ac:dyDescent="0.25">
      <c r="A69753" s="5"/>
      <c r="C69753" s="7"/>
    </row>
    <row r="69754" spans="1:3" x14ac:dyDescent="0.25">
      <c r="A69754" s="5"/>
      <c r="C69754" s="7"/>
    </row>
    <row r="69755" spans="1:3" x14ac:dyDescent="0.25">
      <c r="A69755" s="5"/>
      <c r="C69755" s="7"/>
    </row>
    <row r="69756" spans="1:3" x14ac:dyDescent="0.25">
      <c r="A69756" s="5"/>
      <c r="C69756" s="7"/>
    </row>
    <row r="69757" spans="1:3" x14ac:dyDescent="0.25">
      <c r="A69757" s="5"/>
      <c r="C69757" s="7"/>
    </row>
    <row r="69758" spans="1:3" x14ac:dyDescent="0.25">
      <c r="A69758" s="5"/>
      <c r="C69758" s="7"/>
    </row>
    <row r="69759" spans="1:3" x14ac:dyDescent="0.25">
      <c r="A69759" s="5"/>
      <c r="C69759" s="7"/>
    </row>
    <row r="69760" spans="1:3" x14ac:dyDescent="0.25">
      <c r="A69760" s="5"/>
      <c r="C69760" s="7"/>
    </row>
    <row r="69761" spans="1:3" x14ac:dyDescent="0.25">
      <c r="A69761" s="5"/>
      <c r="C69761" s="7"/>
    </row>
    <row r="69762" spans="1:3" x14ac:dyDescent="0.25">
      <c r="A69762" s="5"/>
      <c r="C69762" s="7"/>
    </row>
    <row r="69763" spans="1:3" x14ac:dyDescent="0.25">
      <c r="A69763" s="5"/>
      <c r="C69763" s="7"/>
    </row>
    <row r="69764" spans="1:3" x14ac:dyDescent="0.25">
      <c r="A69764" s="5"/>
      <c r="C69764" s="7"/>
    </row>
    <row r="69765" spans="1:3" x14ac:dyDescent="0.25">
      <c r="A69765" s="5"/>
      <c r="C69765" s="7"/>
    </row>
    <row r="69766" spans="1:3" x14ac:dyDescent="0.25">
      <c r="A69766" s="5"/>
      <c r="C69766" s="7"/>
    </row>
    <row r="69767" spans="1:3" x14ac:dyDescent="0.25">
      <c r="A69767" s="5"/>
      <c r="C69767" s="7"/>
    </row>
    <row r="69768" spans="1:3" x14ac:dyDescent="0.25">
      <c r="A69768" s="5"/>
      <c r="C69768" s="7"/>
    </row>
    <row r="69769" spans="1:3" x14ac:dyDescent="0.25">
      <c r="A69769" s="5"/>
      <c r="C69769" s="7"/>
    </row>
    <row r="69770" spans="1:3" x14ac:dyDescent="0.25">
      <c r="A69770" s="5"/>
      <c r="C69770" s="7"/>
    </row>
    <row r="69771" spans="1:3" x14ac:dyDescent="0.25">
      <c r="A69771" s="5"/>
      <c r="C69771" s="7"/>
    </row>
    <row r="69772" spans="1:3" x14ac:dyDescent="0.25">
      <c r="A69772" s="5"/>
      <c r="C69772" s="7"/>
    </row>
    <row r="69773" spans="1:3" x14ac:dyDescent="0.25">
      <c r="A69773" s="5"/>
      <c r="C69773" s="7"/>
    </row>
    <row r="69774" spans="1:3" x14ac:dyDescent="0.25">
      <c r="A69774" s="5"/>
      <c r="C69774" s="7"/>
    </row>
    <row r="69775" spans="1:3" x14ac:dyDescent="0.25">
      <c r="A69775" s="5"/>
      <c r="C69775" s="7"/>
    </row>
    <row r="69776" spans="1:3" x14ac:dyDescent="0.25">
      <c r="A69776" s="5"/>
      <c r="C69776" s="7"/>
    </row>
    <row r="69777" spans="1:3" x14ac:dyDescent="0.25">
      <c r="A69777" s="5"/>
      <c r="C69777" s="7"/>
    </row>
    <row r="69778" spans="1:3" x14ac:dyDescent="0.25">
      <c r="A69778" s="5"/>
      <c r="C69778" s="7"/>
    </row>
    <row r="69779" spans="1:3" x14ac:dyDescent="0.25">
      <c r="A69779" s="5"/>
      <c r="C69779" s="7"/>
    </row>
    <row r="69780" spans="1:3" x14ac:dyDescent="0.25">
      <c r="A69780" s="5"/>
      <c r="C69780" s="7"/>
    </row>
    <row r="69781" spans="1:3" x14ac:dyDescent="0.25">
      <c r="A69781" s="5"/>
      <c r="C69781" s="7"/>
    </row>
    <row r="69782" spans="1:3" x14ac:dyDescent="0.25">
      <c r="A69782" s="5"/>
      <c r="C69782" s="7"/>
    </row>
    <row r="69783" spans="1:3" x14ac:dyDescent="0.25">
      <c r="A69783" s="5"/>
      <c r="C69783" s="7"/>
    </row>
    <row r="69784" spans="1:3" x14ac:dyDescent="0.25">
      <c r="A69784" s="5"/>
      <c r="C69784" s="7"/>
    </row>
    <row r="69785" spans="1:3" x14ac:dyDescent="0.25">
      <c r="A69785" s="5"/>
      <c r="C69785" s="7"/>
    </row>
    <row r="69786" spans="1:3" x14ac:dyDescent="0.25">
      <c r="A69786" s="5"/>
      <c r="C69786" s="7"/>
    </row>
    <row r="69787" spans="1:3" x14ac:dyDescent="0.25">
      <c r="A69787" s="5"/>
      <c r="C69787" s="7"/>
    </row>
    <row r="69788" spans="1:3" x14ac:dyDescent="0.25">
      <c r="A69788" s="5"/>
      <c r="C69788" s="7"/>
    </row>
    <row r="69789" spans="1:3" x14ac:dyDescent="0.25">
      <c r="A69789" s="5"/>
      <c r="C69789" s="7"/>
    </row>
    <row r="69790" spans="1:3" x14ac:dyDescent="0.25">
      <c r="A69790" s="5"/>
      <c r="C69790" s="7"/>
    </row>
    <row r="69791" spans="1:3" x14ac:dyDescent="0.25">
      <c r="A69791" s="5"/>
      <c r="C69791" s="7"/>
    </row>
    <row r="69792" spans="1:3" x14ac:dyDescent="0.25">
      <c r="A69792" s="5"/>
      <c r="C69792" s="7"/>
    </row>
    <row r="69793" spans="1:3" x14ac:dyDescent="0.25">
      <c r="A69793" s="5"/>
      <c r="C69793" s="7"/>
    </row>
    <row r="69794" spans="1:3" x14ac:dyDescent="0.25">
      <c r="A69794" s="5"/>
      <c r="C69794" s="7"/>
    </row>
    <row r="69795" spans="1:3" x14ac:dyDescent="0.25">
      <c r="A69795" s="5"/>
      <c r="C69795" s="7"/>
    </row>
    <row r="69796" spans="1:3" x14ac:dyDescent="0.25">
      <c r="A69796" s="5"/>
      <c r="C69796" s="7"/>
    </row>
    <row r="69797" spans="1:3" x14ac:dyDescent="0.25">
      <c r="A69797" s="5"/>
      <c r="C69797" s="7"/>
    </row>
    <row r="69798" spans="1:3" x14ac:dyDescent="0.25">
      <c r="A69798" s="5"/>
      <c r="C69798" s="7"/>
    </row>
    <row r="69799" spans="1:3" x14ac:dyDescent="0.25">
      <c r="A69799" s="5"/>
      <c r="C69799" s="7"/>
    </row>
    <row r="69800" spans="1:3" x14ac:dyDescent="0.25">
      <c r="A69800" s="5"/>
      <c r="C69800" s="7"/>
    </row>
    <row r="69801" spans="1:3" x14ac:dyDescent="0.25">
      <c r="A69801" s="5"/>
      <c r="C69801" s="7"/>
    </row>
    <row r="69802" spans="1:3" x14ac:dyDescent="0.25">
      <c r="A69802" s="5"/>
      <c r="C69802" s="7"/>
    </row>
    <row r="69803" spans="1:3" x14ac:dyDescent="0.25">
      <c r="A69803" s="5"/>
      <c r="C69803" s="7"/>
    </row>
    <row r="69804" spans="1:3" x14ac:dyDescent="0.25">
      <c r="A69804" s="5"/>
      <c r="C69804" s="7"/>
    </row>
    <row r="69805" spans="1:3" x14ac:dyDescent="0.25">
      <c r="A69805" s="5"/>
      <c r="C69805" s="7"/>
    </row>
    <row r="69806" spans="1:3" x14ac:dyDescent="0.25">
      <c r="A69806" s="5"/>
      <c r="C69806" s="7"/>
    </row>
    <row r="69807" spans="1:3" x14ac:dyDescent="0.25">
      <c r="A69807" s="5"/>
      <c r="C69807" s="7"/>
    </row>
    <row r="69808" spans="1:3" x14ac:dyDescent="0.25">
      <c r="A69808" s="5"/>
      <c r="C69808" s="7"/>
    </row>
    <row r="69809" spans="1:3" x14ac:dyDescent="0.25">
      <c r="A69809" s="5"/>
      <c r="C69809" s="7"/>
    </row>
    <row r="69810" spans="1:3" x14ac:dyDescent="0.25">
      <c r="A69810" s="5"/>
      <c r="C69810" s="7"/>
    </row>
    <row r="69811" spans="1:3" x14ac:dyDescent="0.25">
      <c r="A69811" s="5"/>
      <c r="C69811" s="7"/>
    </row>
    <row r="69812" spans="1:3" x14ac:dyDescent="0.25">
      <c r="A69812" s="5"/>
      <c r="C69812" s="7"/>
    </row>
    <row r="69813" spans="1:3" x14ac:dyDescent="0.25">
      <c r="A69813" s="5"/>
      <c r="C69813" s="7"/>
    </row>
    <row r="69814" spans="1:3" x14ac:dyDescent="0.25">
      <c r="A69814" s="5"/>
      <c r="C69814" s="7"/>
    </row>
    <row r="69815" spans="1:3" x14ac:dyDescent="0.25">
      <c r="A69815" s="5"/>
      <c r="C69815" s="7"/>
    </row>
    <row r="69816" spans="1:3" x14ac:dyDescent="0.25">
      <c r="A69816" s="5"/>
      <c r="C69816" s="7"/>
    </row>
    <row r="69817" spans="1:3" x14ac:dyDescent="0.25">
      <c r="A69817" s="5"/>
      <c r="C69817" s="7"/>
    </row>
    <row r="69818" spans="1:3" x14ac:dyDescent="0.25">
      <c r="A69818" s="5"/>
      <c r="C69818" s="7"/>
    </row>
    <row r="69819" spans="1:3" x14ac:dyDescent="0.25">
      <c r="A69819" s="5"/>
      <c r="C69819" s="7"/>
    </row>
    <row r="69820" spans="1:3" x14ac:dyDescent="0.25">
      <c r="A69820" s="5"/>
      <c r="C69820" s="7"/>
    </row>
    <row r="69821" spans="1:3" x14ac:dyDescent="0.25">
      <c r="A69821" s="5"/>
      <c r="C69821" s="7"/>
    </row>
    <row r="69822" spans="1:3" x14ac:dyDescent="0.25">
      <c r="A69822" s="5"/>
      <c r="C69822" s="7"/>
    </row>
    <row r="69823" spans="1:3" x14ac:dyDescent="0.25">
      <c r="A69823" s="5"/>
      <c r="C69823" s="7"/>
    </row>
    <row r="69824" spans="1:3" x14ac:dyDescent="0.25">
      <c r="A69824" s="5"/>
      <c r="C69824" s="7"/>
    </row>
    <row r="69825" spans="1:3" x14ac:dyDescent="0.25">
      <c r="A69825" s="5"/>
      <c r="C69825" s="7"/>
    </row>
    <row r="69826" spans="1:3" x14ac:dyDescent="0.25">
      <c r="A69826" s="5"/>
      <c r="C69826" s="7"/>
    </row>
    <row r="69827" spans="1:3" x14ac:dyDescent="0.25">
      <c r="A69827" s="5"/>
      <c r="C69827" s="7"/>
    </row>
    <row r="69828" spans="1:3" x14ac:dyDescent="0.25">
      <c r="A69828" s="5"/>
      <c r="C69828" s="7"/>
    </row>
    <row r="69829" spans="1:3" x14ac:dyDescent="0.25">
      <c r="A69829" s="5"/>
      <c r="C69829" s="7"/>
    </row>
    <row r="69830" spans="1:3" x14ac:dyDescent="0.25">
      <c r="A69830" s="5"/>
      <c r="C69830" s="7"/>
    </row>
    <row r="69831" spans="1:3" x14ac:dyDescent="0.25">
      <c r="A69831" s="5"/>
      <c r="C69831" s="7"/>
    </row>
    <row r="69832" spans="1:3" x14ac:dyDescent="0.25">
      <c r="A69832" s="5"/>
      <c r="C69832" s="7"/>
    </row>
    <row r="69833" spans="1:3" x14ac:dyDescent="0.25">
      <c r="A69833" s="5"/>
      <c r="C69833" s="7"/>
    </row>
    <row r="69834" spans="1:3" x14ac:dyDescent="0.25">
      <c r="A69834" s="5"/>
      <c r="C69834" s="7"/>
    </row>
    <row r="69835" spans="1:3" x14ac:dyDescent="0.25">
      <c r="A69835" s="5"/>
      <c r="C69835" s="7"/>
    </row>
    <row r="69836" spans="1:3" x14ac:dyDescent="0.25">
      <c r="A69836" s="5"/>
      <c r="C69836" s="7"/>
    </row>
    <row r="69837" spans="1:3" x14ac:dyDescent="0.25">
      <c r="A69837" s="5"/>
      <c r="C69837" s="7"/>
    </row>
    <row r="69838" spans="1:3" x14ac:dyDescent="0.25">
      <c r="A69838" s="5"/>
      <c r="C69838" s="7"/>
    </row>
    <row r="69839" spans="1:3" x14ac:dyDescent="0.25">
      <c r="A69839" s="5"/>
      <c r="C69839" s="7"/>
    </row>
    <row r="69840" spans="1:3" x14ac:dyDescent="0.25">
      <c r="A69840" s="5"/>
      <c r="C69840" s="7"/>
    </row>
    <row r="69841" spans="1:3" x14ac:dyDescent="0.25">
      <c r="A69841" s="5"/>
      <c r="C69841" s="7"/>
    </row>
    <row r="69842" spans="1:3" x14ac:dyDescent="0.25">
      <c r="A69842" s="5"/>
      <c r="C69842" s="7"/>
    </row>
    <row r="69843" spans="1:3" x14ac:dyDescent="0.25">
      <c r="A69843" s="5"/>
      <c r="C69843" s="7"/>
    </row>
    <row r="69844" spans="1:3" x14ac:dyDescent="0.25">
      <c r="A69844" s="5"/>
      <c r="C69844" s="7"/>
    </row>
    <row r="69845" spans="1:3" x14ac:dyDescent="0.25">
      <c r="A69845" s="5"/>
      <c r="C69845" s="7"/>
    </row>
    <row r="69846" spans="1:3" x14ac:dyDescent="0.25">
      <c r="A69846" s="5"/>
      <c r="C69846" s="7"/>
    </row>
    <row r="69847" spans="1:3" x14ac:dyDescent="0.25">
      <c r="A69847" s="5"/>
      <c r="C69847" s="7"/>
    </row>
    <row r="69848" spans="1:3" x14ac:dyDescent="0.25">
      <c r="A69848" s="5"/>
      <c r="C69848" s="7"/>
    </row>
    <row r="69849" spans="1:3" x14ac:dyDescent="0.25">
      <c r="A69849" s="5"/>
      <c r="C69849" s="7"/>
    </row>
    <row r="69850" spans="1:3" x14ac:dyDescent="0.25">
      <c r="A69850" s="5"/>
      <c r="C69850" s="7"/>
    </row>
    <row r="69851" spans="1:3" x14ac:dyDescent="0.25">
      <c r="A69851" s="5"/>
      <c r="C69851" s="7"/>
    </row>
    <row r="69852" spans="1:3" x14ac:dyDescent="0.25">
      <c r="A69852" s="5"/>
      <c r="C69852" s="7"/>
    </row>
    <row r="69853" spans="1:3" x14ac:dyDescent="0.25">
      <c r="A69853" s="5"/>
      <c r="C69853" s="7"/>
    </row>
    <row r="69854" spans="1:3" x14ac:dyDescent="0.25">
      <c r="A69854" s="5"/>
      <c r="C69854" s="7"/>
    </row>
    <row r="69855" spans="1:3" x14ac:dyDescent="0.25">
      <c r="A69855" s="5"/>
      <c r="C69855" s="7"/>
    </row>
    <row r="69856" spans="1:3" x14ac:dyDescent="0.25">
      <c r="A69856" s="5"/>
      <c r="C69856" s="7"/>
    </row>
    <row r="69857" spans="1:3" x14ac:dyDescent="0.25">
      <c r="A69857" s="5"/>
      <c r="C69857" s="7"/>
    </row>
    <row r="69858" spans="1:3" x14ac:dyDescent="0.25">
      <c r="A69858" s="5"/>
      <c r="C69858" s="7"/>
    </row>
    <row r="69859" spans="1:3" x14ac:dyDescent="0.25">
      <c r="A69859" s="5"/>
      <c r="C69859" s="7"/>
    </row>
    <row r="69860" spans="1:3" x14ac:dyDescent="0.25">
      <c r="A69860" s="5"/>
      <c r="C69860" s="7"/>
    </row>
    <row r="69861" spans="1:3" x14ac:dyDescent="0.25">
      <c r="A69861" s="5"/>
      <c r="C69861" s="7"/>
    </row>
    <row r="69862" spans="1:3" x14ac:dyDescent="0.25">
      <c r="A69862" s="5"/>
      <c r="C69862" s="7"/>
    </row>
    <row r="69863" spans="1:3" x14ac:dyDescent="0.25">
      <c r="A69863" s="5"/>
      <c r="C69863" s="7"/>
    </row>
    <row r="69864" spans="1:3" x14ac:dyDescent="0.25">
      <c r="A69864" s="5"/>
      <c r="C69864" s="7"/>
    </row>
    <row r="69865" spans="1:3" x14ac:dyDescent="0.25">
      <c r="A69865" s="5"/>
      <c r="C69865" s="7"/>
    </row>
    <row r="69866" spans="1:3" x14ac:dyDescent="0.25">
      <c r="A69866" s="5"/>
      <c r="C69866" s="7"/>
    </row>
    <row r="69867" spans="1:3" x14ac:dyDescent="0.25">
      <c r="A69867" s="5"/>
      <c r="C69867" s="7"/>
    </row>
    <row r="69868" spans="1:3" x14ac:dyDescent="0.25">
      <c r="A69868" s="5"/>
      <c r="C69868" s="7"/>
    </row>
    <row r="69869" spans="1:3" x14ac:dyDescent="0.25">
      <c r="A69869" s="5"/>
      <c r="C69869" s="7"/>
    </row>
    <row r="69870" spans="1:3" x14ac:dyDescent="0.25">
      <c r="A69870" s="5"/>
      <c r="C69870" s="7"/>
    </row>
    <row r="69871" spans="1:3" x14ac:dyDescent="0.25">
      <c r="A69871" s="5"/>
      <c r="C69871" s="7"/>
    </row>
    <row r="69872" spans="1:3" x14ac:dyDescent="0.25">
      <c r="A69872" s="5"/>
      <c r="C69872" s="7"/>
    </row>
    <row r="69873" spans="1:3" x14ac:dyDescent="0.25">
      <c r="A69873" s="5"/>
      <c r="C69873" s="7"/>
    </row>
    <row r="69874" spans="1:3" x14ac:dyDescent="0.25">
      <c r="A69874" s="5"/>
      <c r="C69874" s="7"/>
    </row>
    <row r="69875" spans="1:3" x14ac:dyDescent="0.25">
      <c r="A69875" s="5"/>
      <c r="C69875" s="7"/>
    </row>
    <row r="69876" spans="1:3" x14ac:dyDescent="0.25">
      <c r="A69876" s="5"/>
      <c r="C69876" s="7"/>
    </row>
    <row r="69877" spans="1:3" x14ac:dyDescent="0.25">
      <c r="A69877" s="5"/>
      <c r="C69877" s="7"/>
    </row>
    <row r="69878" spans="1:3" x14ac:dyDescent="0.25">
      <c r="A69878" s="5"/>
      <c r="C69878" s="7"/>
    </row>
    <row r="69879" spans="1:3" x14ac:dyDescent="0.25">
      <c r="A69879" s="5"/>
      <c r="C69879" s="7"/>
    </row>
    <row r="69880" spans="1:3" x14ac:dyDescent="0.25">
      <c r="A69880" s="5"/>
      <c r="C69880" s="7"/>
    </row>
    <row r="69881" spans="1:3" x14ac:dyDescent="0.25">
      <c r="A69881" s="5"/>
      <c r="C69881" s="7"/>
    </row>
    <row r="69882" spans="1:3" x14ac:dyDescent="0.25">
      <c r="A69882" s="5"/>
      <c r="C69882" s="7"/>
    </row>
    <row r="69883" spans="1:3" x14ac:dyDescent="0.25">
      <c r="A69883" s="5"/>
      <c r="C69883" s="7"/>
    </row>
    <row r="69884" spans="1:3" x14ac:dyDescent="0.25">
      <c r="A69884" s="5"/>
      <c r="C69884" s="7"/>
    </row>
    <row r="69885" spans="1:3" x14ac:dyDescent="0.25">
      <c r="A69885" s="5"/>
      <c r="C69885" s="7"/>
    </row>
    <row r="69886" spans="1:3" x14ac:dyDescent="0.25">
      <c r="A69886" s="5"/>
      <c r="C69886" s="7"/>
    </row>
    <row r="69887" spans="1:3" x14ac:dyDescent="0.25">
      <c r="A69887" s="5"/>
      <c r="C69887" s="7"/>
    </row>
    <row r="69888" spans="1:3" x14ac:dyDescent="0.25">
      <c r="A69888" s="5"/>
      <c r="C69888" s="7"/>
    </row>
    <row r="69889" spans="1:3" x14ac:dyDescent="0.25">
      <c r="A69889" s="5"/>
      <c r="C69889" s="7"/>
    </row>
    <row r="69890" spans="1:3" x14ac:dyDescent="0.25">
      <c r="A69890" s="5"/>
      <c r="C69890" s="7"/>
    </row>
    <row r="69891" spans="1:3" x14ac:dyDescent="0.25">
      <c r="A69891" s="5"/>
      <c r="C69891" s="7"/>
    </row>
    <row r="69892" spans="1:3" x14ac:dyDescent="0.25">
      <c r="A69892" s="5"/>
      <c r="C69892" s="7"/>
    </row>
    <row r="69893" spans="1:3" x14ac:dyDescent="0.25">
      <c r="A69893" s="5"/>
      <c r="C69893" s="7"/>
    </row>
    <row r="69894" spans="1:3" x14ac:dyDescent="0.25">
      <c r="A69894" s="5"/>
      <c r="C69894" s="7"/>
    </row>
    <row r="69895" spans="1:3" x14ac:dyDescent="0.25">
      <c r="A69895" s="5"/>
      <c r="C69895" s="7"/>
    </row>
    <row r="69896" spans="1:3" x14ac:dyDescent="0.25">
      <c r="A69896" s="5"/>
      <c r="C69896" s="7"/>
    </row>
    <row r="69897" spans="1:3" x14ac:dyDescent="0.25">
      <c r="A69897" s="5"/>
      <c r="C69897" s="7"/>
    </row>
    <row r="69898" spans="1:3" x14ac:dyDescent="0.25">
      <c r="A69898" s="5"/>
      <c r="C69898" s="7"/>
    </row>
    <row r="69899" spans="1:3" x14ac:dyDescent="0.25">
      <c r="A69899" s="5"/>
      <c r="C69899" s="7"/>
    </row>
    <row r="69900" spans="1:3" x14ac:dyDescent="0.25">
      <c r="A69900" s="5"/>
      <c r="C69900" s="7"/>
    </row>
    <row r="69901" spans="1:3" x14ac:dyDescent="0.25">
      <c r="A69901" s="5"/>
      <c r="C69901" s="7"/>
    </row>
    <row r="69902" spans="1:3" x14ac:dyDescent="0.25">
      <c r="A69902" s="5"/>
      <c r="C69902" s="7"/>
    </row>
    <row r="69903" spans="1:3" x14ac:dyDescent="0.25">
      <c r="A69903" s="5"/>
      <c r="C69903" s="7"/>
    </row>
    <row r="69904" spans="1:3" x14ac:dyDescent="0.25">
      <c r="A69904" s="5"/>
      <c r="C69904" s="7"/>
    </row>
    <row r="69905" spans="1:3" x14ac:dyDescent="0.25">
      <c r="A69905" s="5"/>
      <c r="C69905" s="7"/>
    </row>
    <row r="69906" spans="1:3" x14ac:dyDescent="0.25">
      <c r="A69906" s="5"/>
      <c r="C69906" s="7"/>
    </row>
    <row r="69907" spans="1:3" x14ac:dyDescent="0.25">
      <c r="A69907" s="5"/>
      <c r="C69907" s="7"/>
    </row>
    <row r="69908" spans="1:3" x14ac:dyDescent="0.25">
      <c r="A69908" s="5"/>
      <c r="C69908" s="7"/>
    </row>
    <row r="69909" spans="1:3" x14ac:dyDescent="0.25">
      <c r="A69909" s="5"/>
      <c r="C69909" s="7"/>
    </row>
    <row r="69910" spans="1:3" x14ac:dyDescent="0.25">
      <c r="A69910" s="5"/>
      <c r="C69910" s="7"/>
    </row>
    <row r="69911" spans="1:3" x14ac:dyDescent="0.25">
      <c r="A69911" s="5"/>
      <c r="C69911" s="7"/>
    </row>
    <row r="69912" spans="1:3" x14ac:dyDescent="0.25">
      <c r="A69912" s="5"/>
      <c r="C69912" s="7"/>
    </row>
    <row r="69913" spans="1:3" x14ac:dyDescent="0.25">
      <c r="A69913" s="5"/>
      <c r="C69913" s="7"/>
    </row>
    <row r="69914" spans="1:3" x14ac:dyDescent="0.25">
      <c r="A69914" s="5"/>
      <c r="C69914" s="7"/>
    </row>
    <row r="69915" spans="1:3" x14ac:dyDescent="0.25">
      <c r="A69915" s="5"/>
      <c r="C69915" s="7"/>
    </row>
    <row r="69916" spans="1:3" x14ac:dyDescent="0.25">
      <c r="A69916" s="5"/>
      <c r="C69916" s="7"/>
    </row>
    <row r="69917" spans="1:3" x14ac:dyDescent="0.25">
      <c r="A69917" s="5"/>
      <c r="C69917" s="7"/>
    </row>
    <row r="69918" spans="1:3" x14ac:dyDescent="0.25">
      <c r="A69918" s="5"/>
      <c r="C69918" s="7"/>
    </row>
    <row r="69919" spans="1:3" x14ac:dyDescent="0.25">
      <c r="A69919" s="5"/>
      <c r="C69919" s="7"/>
    </row>
    <row r="69920" spans="1:3" x14ac:dyDescent="0.25">
      <c r="A69920" s="5"/>
      <c r="C69920" s="7"/>
    </row>
    <row r="69921" spans="1:3" x14ac:dyDescent="0.25">
      <c r="A69921" s="5"/>
      <c r="C69921" s="7"/>
    </row>
    <row r="69922" spans="1:3" x14ac:dyDescent="0.25">
      <c r="A69922" s="5"/>
      <c r="C69922" s="7"/>
    </row>
    <row r="69923" spans="1:3" x14ac:dyDescent="0.25">
      <c r="A69923" s="5"/>
      <c r="C69923" s="7"/>
    </row>
    <row r="69924" spans="1:3" x14ac:dyDescent="0.25">
      <c r="A69924" s="5"/>
      <c r="C69924" s="7"/>
    </row>
    <row r="69925" spans="1:3" x14ac:dyDescent="0.25">
      <c r="A69925" s="5"/>
      <c r="C69925" s="7"/>
    </row>
    <row r="69926" spans="1:3" x14ac:dyDescent="0.25">
      <c r="A69926" s="5"/>
      <c r="C69926" s="7"/>
    </row>
    <row r="69927" spans="1:3" x14ac:dyDescent="0.25">
      <c r="A69927" s="5"/>
      <c r="C69927" s="7"/>
    </row>
    <row r="69928" spans="1:3" x14ac:dyDescent="0.25">
      <c r="A69928" s="5"/>
      <c r="C69928" s="7"/>
    </row>
    <row r="69929" spans="1:3" x14ac:dyDescent="0.25">
      <c r="A69929" s="5"/>
      <c r="C69929" s="7"/>
    </row>
    <row r="69930" spans="1:3" x14ac:dyDescent="0.25">
      <c r="A69930" s="5"/>
      <c r="C69930" s="7"/>
    </row>
    <row r="69931" spans="1:3" x14ac:dyDescent="0.25">
      <c r="A69931" s="5"/>
      <c r="C69931" s="7"/>
    </row>
    <row r="69932" spans="1:3" x14ac:dyDescent="0.25">
      <c r="A69932" s="5"/>
      <c r="C69932" s="7"/>
    </row>
    <row r="69933" spans="1:3" x14ac:dyDescent="0.25">
      <c r="A69933" s="5"/>
      <c r="C69933" s="7"/>
    </row>
    <row r="69934" spans="1:3" x14ac:dyDescent="0.25">
      <c r="A69934" s="5"/>
      <c r="C69934" s="7"/>
    </row>
    <row r="69935" spans="1:3" x14ac:dyDescent="0.25">
      <c r="A69935" s="5"/>
      <c r="C69935" s="7"/>
    </row>
    <row r="69936" spans="1:3" x14ac:dyDescent="0.25">
      <c r="A69936" s="5"/>
      <c r="C69936" s="7"/>
    </row>
    <row r="69937" spans="1:3" x14ac:dyDescent="0.25">
      <c r="A69937" s="5"/>
      <c r="C69937" s="7"/>
    </row>
    <row r="69938" spans="1:3" x14ac:dyDescent="0.25">
      <c r="A69938" s="5"/>
      <c r="C69938" s="7"/>
    </row>
    <row r="69939" spans="1:3" x14ac:dyDescent="0.25">
      <c r="A69939" s="5"/>
      <c r="C69939" s="7"/>
    </row>
    <row r="69940" spans="1:3" x14ac:dyDescent="0.25">
      <c r="A69940" s="5"/>
      <c r="C69940" s="7"/>
    </row>
    <row r="69941" spans="1:3" x14ac:dyDescent="0.25">
      <c r="A69941" s="5"/>
      <c r="C69941" s="7"/>
    </row>
    <row r="69942" spans="1:3" x14ac:dyDescent="0.25">
      <c r="A69942" s="5"/>
      <c r="C69942" s="7"/>
    </row>
    <row r="69943" spans="1:3" x14ac:dyDescent="0.25">
      <c r="A69943" s="5"/>
      <c r="C69943" s="7"/>
    </row>
    <row r="69944" spans="1:3" x14ac:dyDescent="0.25">
      <c r="A69944" s="5"/>
      <c r="C69944" s="7"/>
    </row>
    <row r="69945" spans="1:3" x14ac:dyDescent="0.25">
      <c r="A69945" s="5"/>
      <c r="C69945" s="7"/>
    </row>
    <row r="69946" spans="1:3" x14ac:dyDescent="0.25">
      <c r="A69946" s="5"/>
      <c r="C69946" s="7"/>
    </row>
    <row r="69947" spans="1:3" x14ac:dyDescent="0.25">
      <c r="A69947" s="5"/>
      <c r="C69947" s="7"/>
    </row>
    <row r="69948" spans="1:3" x14ac:dyDescent="0.25">
      <c r="A69948" s="5"/>
      <c r="C69948" s="7"/>
    </row>
    <row r="69949" spans="1:3" x14ac:dyDescent="0.25">
      <c r="A69949" s="5"/>
      <c r="C69949" s="7"/>
    </row>
    <row r="69950" spans="1:3" x14ac:dyDescent="0.25">
      <c r="A69950" s="5"/>
      <c r="C69950" s="7"/>
    </row>
    <row r="69951" spans="1:3" x14ac:dyDescent="0.25">
      <c r="A69951" s="5"/>
      <c r="C69951" s="7"/>
    </row>
    <row r="69952" spans="1:3" x14ac:dyDescent="0.25">
      <c r="A69952" s="5"/>
      <c r="C69952" s="7"/>
    </row>
    <row r="69953" spans="1:3" x14ac:dyDescent="0.25">
      <c r="A69953" s="5"/>
      <c r="C69953" s="7"/>
    </row>
    <row r="69954" spans="1:3" x14ac:dyDescent="0.25">
      <c r="A69954" s="5"/>
      <c r="C69954" s="7"/>
    </row>
    <row r="69955" spans="1:3" x14ac:dyDescent="0.25">
      <c r="A69955" s="5"/>
      <c r="C69955" s="7"/>
    </row>
    <row r="69956" spans="1:3" x14ac:dyDescent="0.25">
      <c r="A69956" s="5"/>
      <c r="C69956" s="7"/>
    </row>
    <row r="69957" spans="1:3" x14ac:dyDescent="0.25">
      <c r="A69957" s="5"/>
      <c r="C69957" s="7"/>
    </row>
    <row r="69958" spans="1:3" x14ac:dyDescent="0.25">
      <c r="A69958" s="5"/>
      <c r="C69958" s="7"/>
    </row>
    <row r="69959" spans="1:3" x14ac:dyDescent="0.25">
      <c r="A69959" s="5"/>
      <c r="C69959" s="7"/>
    </row>
    <row r="69960" spans="1:3" x14ac:dyDescent="0.25">
      <c r="A69960" s="5"/>
      <c r="C69960" s="7"/>
    </row>
    <row r="69961" spans="1:3" x14ac:dyDescent="0.25">
      <c r="A69961" s="5"/>
      <c r="C69961" s="7"/>
    </row>
    <row r="69962" spans="1:3" x14ac:dyDescent="0.25">
      <c r="A69962" s="5"/>
      <c r="C69962" s="7"/>
    </row>
    <row r="69963" spans="1:3" x14ac:dyDescent="0.25">
      <c r="A69963" s="5"/>
      <c r="C69963" s="7"/>
    </row>
    <row r="69964" spans="1:3" x14ac:dyDescent="0.25">
      <c r="A69964" s="5"/>
      <c r="C69964" s="7"/>
    </row>
    <row r="69965" spans="1:3" x14ac:dyDescent="0.25">
      <c r="A69965" s="5"/>
      <c r="C69965" s="7"/>
    </row>
    <row r="69966" spans="1:3" x14ac:dyDescent="0.25">
      <c r="A69966" s="5"/>
      <c r="C69966" s="7"/>
    </row>
    <row r="69967" spans="1:3" x14ac:dyDescent="0.25">
      <c r="A69967" s="5"/>
      <c r="C69967" s="7"/>
    </row>
    <row r="69968" spans="1:3" x14ac:dyDescent="0.25">
      <c r="A69968" s="5"/>
      <c r="C69968" s="7"/>
    </row>
    <row r="69969" spans="1:3" x14ac:dyDescent="0.25">
      <c r="A69969" s="5"/>
      <c r="C69969" s="7"/>
    </row>
    <row r="69970" spans="1:3" x14ac:dyDescent="0.25">
      <c r="A69970" s="5"/>
      <c r="C69970" s="7"/>
    </row>
    <row r="69971" spans="1:3" x14ac:dyDescent="0.25">
      <c r="A69971" s="5"/>
      <c r="C69971" s="7"/>
    </row>
    <row r="69972" spans="1:3" x14ac:dyDescent="0.25">
      <c r="A69972" s="5"/>
      <c r="C69972" s="7"/>
    </row>
    <row r="69973" spans="1:3" x14ac:dyDescent="0.25">
      <c r="A69973" s="5"/>
      <c r="C69973" s="7"/>
    </row>
    <row r="69974" spans="1:3" x14ac:dyDescent="0.25">
      <c r="A69974" s="5"/>
      <c r="C69974" s="7"/>
    </row>
    <row r="69975" spans="1:3" x14ac:dyDescent="0.25">
      <c r="A69975" s="5"/>
      <c r="C69975" s="7"/>
    </row>
    <row r="69976" spans="1:3" x14ac:dyDescent="0.25">
      <c r="A69976" s="5"/>
      <c r="C69976" s="7"/>
    </row>
    <row r="69977" spans="1:3" x14ac:dyDescent="0.25">
      <c r="A69977" s="5"/>
      <c r="C69977" s="7"/>
    </row>
    <row r="69978" spans="1:3" x14ac:dyDescent="0.25">
      <c r="A69978" s="5"/>
      <c r="C69978" s="7"/>
    </row>
    <row r="69979" spans="1:3" x14ac:dyDescent="0.25">
      <c r="A69979" s="5"/>
      <c r="C69979" s="7"/>
    </row>
    <row r="69980" spans="1:3" x14ac:dyDescent="0.25">
      <c r="A69980" s="5"/>
      <c r="C69980" s="7"/>
    </row>
    <row r="69981" spans="1:3" x14ac:dyDescent="0.25">
      <c r="A69981" s="5"/>
      <c r="C69981" s="7"/>
    </row>
    <row r="69982" spans="1:3" x14ac:dyDescent="0.25">
      <c r="A69982" s="5"/>
      <c r="C69982" s="7"/>
    </row>
    <row r="69983" spans="1:3" x14ac:dyDescent="0.25">
      <c r="A69983" s="5"/>
      <c r="C69983" s="7"/>
    </row>
    <row r="69984" spans="1:3" x14ac:dyDescent="0.25">
      <c r="A69984" s="5"/>
      <c r="C69984" s="7"/>
    </row>
    <row r="69985" spans="1:3" x14ac:dyDescent="0.25">
      <c r="A69985" s="5"/>
      <c r="C69985" s="7"/>
    </row>
    <row r="69986" spans="1:3" x14ac:dyDescent="0.25">
      <c r="A69986" s="5"/>
      <c r="C69986" s="7"/>
    </row>
    <row r="69987" spans="1:3" x14ac:dyDescent="0.25">
      <c r="A69987" s="5"/>
      <c r="C69987" s="7"/>
    </row>
    <row r="69988" spans="1:3" x14ac:dyDescent="0.25">
      <c r="A69988" s="5"/>
      <c r="C69988" s="7"/>
    </row>
    <row r="69989" spans="1:3" x14ac:dyDescent="0.25">
      <c r="A69989" s="5"/>
      <c r="C69989" s="7"/>
    </row>
    <row r="69990" spans="1:3" x14ac:dyDescent="0.25">
      <c r="A69990" s="5"/>
      <c r="C69990" s="7"/>
    </row>
    <row r="69991" spans="1:3" x14ac:dyDescent="0.25">
      <c r="A69991" s="5"/>
      <c r="C69991" s="7"/>
    </row>
    <row r="69992" spans="1:3" x14ac:dyDescent="0.25">
      <c r="A69992" s="5"/>
      <c r="C69992" s="7"/>
    </row>
    <row r="69993" spans="1:3" x14ac:dyDescent="0.25">
      <c r="A69993" s="5"/>
      <c r="C69993" s="7"/>
    </row>
    <row r="69994" spans="1:3" x14ac:dyDescent="0.25">
      <c r="A69994" s="5"/>
      <c r="C69994" s="7"/>
    </row>
    <row r="69995" spans="1:3" x14ac:dyDescent="0.25">
      <c r="A69995" s="5"/>
      <c r="C69995" s="7"/>
    </row>
    <row r="69996" spans="1:3" x14ac:dyDescent="0.25">
      <c r="A69996" s="5"/>
      <c r="C69996" s="7"/>
    </row>
    <row r="69997" spans="1:3" x14ac:dyDescent="0.25">
      <c r="A69997" s="5"/>
      <c r="C69997" s="7"/>
    </row>
    <row r="69998" spans="1:3" x14ac:dyDescent="0.25">
      <c r="A69998" s="5"/>
      <c r="C69998" s="7"/>
    </row>
    <row r="69999" spans="1:3" x14ac:dyDescent="0.25">
      <c r="A69999" s="5"/>
      <c r="C69999" s="7"/>
    </row>
    <row r="70000" spans="1:3" x14ac:dyDescent="0.25">
      <c r="A70000" s="5"/>
      <c r="C70000" s="7"/>
    </row>
    <row r="70001" spans="1:3" x14ac:dyDescent="0.25">
      <c r="A70001" s="5"/>
      <c r="C70001" s="7"/>
    </row>
    <row r="70002" spans="1:3" x14ac:dyDescent="0.25">
      <c r="A70002" s="5"/>
      <c r="C70002" s="7"/>
    </row>
    <row r="70003" spans="1:3" x14ac:dyDescent="0.25">
      <c r="A70003" s="5"/>
      <c r="C70003" s="7"/>
    </row>
    <row r="70004" spans="1:3" x14ac:dyDescent="0.25">
      <c r="A70004" s="5"/>
      <c r="C70004" s="7"/>
    </row>
    <row r="70005" spans="1:3" x14ac:dyDescent="0.25">
      <c r="A70005" s="5"/>
      <c r="C70005" s="7"/>
    </row>
    <row r="70006" spans="1:3" x14ac:dyDescent="0.25">
      <c r="A70006" s="5"/>
      <c r="C70006" s="7"/>
    </row>
    <row r="70007" spans="1:3" x14ac:dyDescent="0.25">
      <c r="A70007" s="5"/>
      <c r="C70007" s="7"/>
    </row>
    <row r="70008" spans="1:3" x14ac:dyDescent="0.25">
      <c r="A70008" s="5"/>
      <c r="C70008" s="7"/>
    </row>
    <row r="70009" spans="1:3" x14ac:dyDescent="0.25">
      <c r="A70009" s="5"/>
      <c r="C70009" s="7"/>
    </row>
    <row r="70010" spans="1:3" x14ac:dyDescent="0.25">
      <c r="A70010" s="5"/>
      <c r="C70010" s="7"/>
    </row>
    <row r="70011" spans="1:3" x14ac:dyDescent="0.25">
      <c r="A70011" s="5"/>
      <c r="C70011" s="7"/>
    </row>
    <row r="70012" spans="1:3" x14ac:dyDescent="0.25">
      <c r="A70012" s="5"/>
      <c r="C70012" s="7"/>
    </row>
    <row r="70013" spans="1:3" x14ac:dyDescent="0.25">
      <c r="A70013" s="5"/>
      <c r="C70013" s="7"/>
    </row>
    <row r="70014" spans="1:3" x14ac:dyDescent="0.25">
      <c r="A70014" s="5"/>
      <c r="C70014" s="7"/>
    </row>
    <row r="70015" spans="1:3" x14ac:dyDescent="0.25">
      <c r="A70015" s="5"/>
      <c r="C70015" s="7"/>
    </row>
    <row r="70016" spans="1:3" x14ac:dyDescent="0.25">
      <c r="A70016" s="5"/>
      <c r="C70016" s="7"/>
    </row>
    <row r="70017" spans="1:3" x14ac:dyDescent="0.25">
      <c r="A70017" s="5"/>
      <c r="C70017" s="7"/>
    </row>
    <row r="70018" spans="1:3" x14ac:dyDescent="0.25">
      <c r="A70018" s="5"/>
      <c r="C70018" s="7"/>
    </row>
    <row r="70019" spans="1:3" x14ac:dyDescent="0.25">
      <c r="A70019" s="5"/>
      <c r="C70019" s="7"/>
    </row>
    <row r="70020" spans="1:3" x14ac:dyDescent="0.25">
      <c r="A70020" s="5"/>
      <c r="C70020" s="7"/>
    </row>
    <row r="70021" spans="1:3" x14ac:dyDescent="0.25">
      <c r="A70021" s="5"/>
      <c r="C70021" s="7"/>
    </row>
    <row r="70022" spans="1:3" x14ac:dyDescent="0.25">
      <c r="A70022" s="5"/>
      <c r="C70022" s="7"/>
    </row>
    <row r="70023" spans="1:3" x14ac:dyDescent="0.25">
      <c r="A70023" s="5"/>
      <c r="C70023" s="7"/>
    </row>
    <row r="70024" spans="1:3" x14ac:dyDescent="0.25">
      <c r="A70024" s="5"/>
      <c r="C70024" s="7"/>
    </row>
    <row r="70025" spans="1:3" x14ac:dyDescent="0.25">
      <c r="A70025" s="5"/>
      <c r="C70025" s="7"/>
    </row>
    <row r="70026" spans="1:3" x14ac:dyDescent="0.25">
      <c r="A70026" s="5"/>
      <c r="C70026" s="7"/>
    </row>
    <row r="70027" spans="1:3" x14ac:dyDescent="0.25">
      <c r="A70027" s="5"/>
      <c r="C70027" s="7"/>
    </row>
    <row r="70028" spans="1:3" x14ac:dyDescent="0.25">
      <c r="A70028" s="5"/>
      <c r="C70028" s="7"/>
    </row>
    <row r="70029" spans="1:3" x14ac:dyDescent="0.25">
      <c r="A70029" s="5"/>
      <c r="C70029" s="7"/>
    </row>
    <row r="70030" spans="1:3" x14ac:dyDescent="0.25">
      <c r="A70030" s="5"/>
      <c r="C70030" s="7"/>
    </row>
    <row r="70031" spans="1:3" x14ac:dyDescent="0.25">
      <c r="A70031" s="5"/>
      <c r="C70031" s="7"/>
    </row>
    <row r="70032" spans="1:3" x14ac:dyDescent="0.25">
      <c r="A70032" s="5"/>
      <c r="C70032" s="7"/>
    </row>
    <row r="70033" spans="1:3" x14ac:dyDescent="0.25">
      <c r="A70033" s="5"/>
      <c r="C70033" s="7"/>
    </row>
    <row r="70034" spans="1:3" x14ac:dyDescent="0.25">
      <c r="A70034" s="5"/>
      <c r="C70034" s="7"/>
    </row>
    <row r="70035" spans="1:3" x14ac:dyDescent="0.25">
      <c r="A70035" s="5"/>
      <c r="C70035" s="7"/>
    </row>
    <row r="70036" spans="1:3" x14ac:dyDescent="0.25">
      <c r="A70036" s="5"/>
      <c r="C70036" s="7"/>
    </row>
    <row r="70037" spans="1:3" x14ac:dyDescent="0.25">
      <c r="A70037" s="5"/>
      <c r="C70037" s="7"/>
    </row>
    <row r="70038" spans="1:3" x14ac:dyDescent="0.25">
      <c r="A70038" s="5"/>
      <c r="C70038" s="7"/>
    </row>
    <row r="70039" spans="1:3" x14ac:dyDescent="0.25">
      <c r="A70039" s="5"/>
      <c r="C70039" s="7"/>
    </row>
    <row r="70040" spans="1:3" x14ac:dyDescent="0.25">
      <c r="A70040" s="5"/>
      <c r="C70040" s="7"/>
    </row>
    <row r="70041" spans="1:3" x14ac:dyDescent="0.25">
      <c r="A70041" s="5"/>
      <c r="C70041" s="7"/>
    </row>
    <row r="70042" spans="1:3" x14ac:dyDescent="0.25">
      <c r="A70042" s="5"/>
      <c r="C70042" s="7"/>
    </row>
    <row r="70043" spans="1:3" x14ac:dyDescent="0.25">
      <c r="A70043" s="5"/>
      <c r="C70043" s="7"/>
    </row>
    <row r="70044" spans="1:3" x14ac:dyDescent="0.25">
      <c r="A70044" s="5"/>
      <c r="C70044" s="7"/>
    </row>
    <row r="70045" spans="1:3" x14ac:dyDescent="0.25">
      <c r="A70045" s="5"/>
      <c r="C70045" s="7"/>
    </row>
    <row r="70046" spans="1:3" x14ac:dyDescent="0.25">
      <c r="A70046" s="5"/>
      <c r="C70046" s="7"/>
    </row>
    <row r="70047" spans="1:3" x14ac:dyDescent="0.25">
      <c r="A70047" s="5"/>
      <c r="C70047" s="7"/>
    </row>
    <row r="70048" spans="1:3" x14ac:dyDescent="0.25">
      <c r="A70048" s="5"/>
      <c r="C70048" s="7"/>
    </row>
    <row r="70049" spans="1:3" x14ac:dyDescent="0.25">
      <c r="A70049" s="5"/>
      <c r="C70049" s="7"/>
    </row>
    <row r="70050" spans="1:3" x14ac:dyDescent="0.25">
      <c r="A70050" s="5"/>
      <c r="C70050" s="7"/>
    </row>
    <row r="70051" spans="1:3" x14ac:dyDescent="0.25">
      <c r="A70051" s="5"/>
      <c r="C70051" s="7"/>
    </row>
    <row r="70052" spans="1:3" x14ac:dyDescent="0.25">
      <c r="A70052" s="5"/>
      <c r="C70052" s="7"/>
    </row>
    <row r="70053" spans="1:3" x14ac:dyDescent="0.25">
      <c r="A70053" s="5"/>
      <c r="C70053" s="7"/>
    </row>
    <row r="70054" spans="1:3" x14ac:dyDescent="0.25">
      <c r="A70054" s="5"/>
      <c r="C70054" s="7"/>
    </row>
    <row r="70055" spans="1:3" x14ac:dyDescent="0.25">
      <c r="A70055" s="5"/>
      <c r="C70055" s="7"/>
    </row>
    <row r="70056" spans="1:3" x14ac:dyDescent="0.25">
      <c r="A70056" s="5"/>
      <c r="C70056" s="7"/>
    </row>
    <row r="70057" spans="1:3" x14ac:dyDescent="0.25">
      <c r="A70057" s="5"/>
      <c r="C70057" s="7"/>
    </row>
    <row r="70058" spans="1:3" x14ac:dyDescent="0.25">
      <c r="A70058" s="5"/>
      <c r="C70058" s="7"/>
    </row>
    <row r="70059" spans="1:3" x14ac:dyDescent="0.25">
      <c r="A70059" s="5"/>
      <c r="C70059" s="7"/>
    </row>
    <row r="70060" spans="1:3" x14ac:dyDescent="0.25">
      <c r="A70060" s="5"/>
      <c r="C70060" s="7"/>
    </row>
    <row r="70061" spans="1:3" x14ac:dyDescent="0.25">
      <c r="A70061" s="5"/>
      <c r="C70061" s="7"/>
    </row>
    <row r="70062" spans="1:3" x14ac:dyDescent="0.25">
      <c r="A70062" s="5"/>
      <c r="C70062" s="7"/>
    </row>
    <row r="70063" spans="1:3" x14ac:dyDescent="0.25">
      <c r="A70063" s="5"/>
      <c r="C70063" s="7"/>
    </row>
    <row r="70064" spans="1:3" x14ac:dyDescent="0.25">
      <c r="A70064" s="5"/>
      <c r="C70064" s="7"/>
    </row>
    <row r="70065" spans="1:3" x14ac:dyDescent="0.25">
      <c r="A70065" s="5"/>
      <c r="C70065" s="7"/>
    </row>
    <row r="70066" spans="1:3" x14ac:dyDescent="0.25">
      <c r="A70066" s="5"/>
      <c r="C70066" s="7"/>
    </row>
    <row r="70067" spans="1:3" x14ac:dyDescent="0.25">
      <c r="A70067" s="5"/>
      <c r="C70067" s="7"/>
    </row>
    <row r="70068" spans="1:3" x14ac:dyDescent="0.25">
      <c r="A70068" s="5"/>
      <c r="C70068" s="7"/>
    </row>
    <row r="70069" spans="1:3" x14ac:dyDescent="0.25">
      <c r="A70069" s="5"/>
      <c r="C70069" s="7"/>
    </row>
    <row r="70070" spans="1:3" x14ac:dyDescent="0.25">
      <c r="A70070" s="5"/>
      <c r="C70070" s="7"/>
    </row>
    <row r="70071" spans="1:3" x14ac:dyDescent="0.25">
      <c r="A70071" s="5"/>
      <c r="C70071" s="7"/>
    </row>
    <row r="70072" spans="1:3" x14ac:dyDescent="0.25">
      <c r="A70072" s="5"/>
      <c r="C70072" s="7"/>
    </row>
    <row r="70073" spans="1:3" x14ac:dyDescent="0.25">
      <c r="A70073" s="5"/>
      <c r="C70073" s="7"/>
    </row>
    <row r="70074" spans="1:3" x14ac:dyDescent="0.25">
      <c r="A70074" s="5"/>
      <c r="C70074" s="7"/>
    </row>
    <row r="70075" spans="1:3" x14ac:dyDescent="0.25">
      <c r="A70075" s="5"/>
      <c r="C70075" s="7"/>
    </row>
    <row r="70076" spans="1:3" x14ac:dyDescent="0.25">
      <c r="A70076" s="5"/>
      <c r="C70076" s="7"/>
    </row>
    <row r="70077" spans="1:3" x14ac:dyDescent="0.25">
      <c r="A70077" s="5"/>
      <c r="C70077" s="7"/>
    </row>
    <row r="70078" spans="1:3" x14ac:dyDescent="0.25">
      <c r="A70078" s="5"/>
      <c r="C70078" s="7"/>
    </row>
    <row r="70079" spans="1:3" x14ac:dyDescent="0.25">
      <c r="A70079" s="5"/>
      <c r="C70079" s="7"/>
    </row>
    <row r="70080" spans="1:3" x14ac:dyDescent="0.25">
      <c r="A70080" s="5"/>
      <c r="C70080" s="7"/>
    </row>
    <row r="70081" spans="1:3" x14ac:dyDescent="0.25">
      <c r="A70081" s="5"/>
      <c r="C70081" s="7"/>
    </row>
    <row r="70082" spans="1:3" x14ac:dyDescent="0.25">
      <c r="A70082" s="5"/>
      <c r="C70082" s="7"/>
    </row>
    <row r="70083" spans="1:3" x14ac:dyDescent="0.25">
      <c r="A70083" s="5"/>
      <c r="C70083" s="7"/>
    </row>
    <row r="70084" spans="1:3" x14ac:dyDescent="0.25">
      <c r="A70084" s="5"/>
      <c r="C70084" s="7"/>
    </row>
    <row r="70085" spans="1:3" x14ac:dyDescent="0.25">
      <c r="A70085" s="5"/>
      <c r="C70085" s="7"/>
    </row>
    <row r="70086" spans="1:3" x14ac:dyDescent="0.25">
      <c r="A70086" s="5"/>
      <c r="C70086" s="7"/>
    </row>
    <row r="70087" spans="1:3" x14ac:dyDescent="0.25">
      <c r="A70087" s="5"/>
      <c r="C70087" s="7"/>
    </row>
    <row r="70088" spans="1:3" x14ac:dyDescent="0.25">
      <c r="A70088" s="5"/>
      <c r="C70088" s="7"/>
    </row>
    <row r="70089" spans="1:3" x14ac:dyDescent="0.25">
      <c r="A70089" s="5"/>
      <c r="C70089" s="7"/>
    </row>
    <row r="70090" spans="1:3" x14ac:dyDescent="0.25">
      <c r="A70090" s="5"/>
      <c r="C70090" s="7"/>
    </row>
    <row r="70091" spans="1:3" x14ac:dyDescent="0.25">
      <c r="A70091" s="5"/>
      <c r="C70091" s="7"/>
    </row>
    <row r="70092" spans="1:3" x14ac:dyDescent="0.25">
      <c r="A70092" s="5"/>
      <c r="C70092" s="7"/>
    </row>
    <row r="70093" spans="1:3" x14ac:dyDescent="0.25">
      <c r="A70093" s="5"/>
      <c r="C70093" s="7"/>
    </row>
    <row r="70094" spans="1:3" x14ac:dyDescent="0.25">
      <c r="A70094" s="5"/>
      <c r="C70094" s="7"/>
    </row>
    <row r="70095" spans="1:3" x14ac:dyDescent="0.25">
      <c r="A70095" s="5"/>
      <c r="C70095" s="7"/>
    </row>
    <row r="70096" spans="1:3" x14ac:dyDescent="0.25">
      <c r="A70096" s="5"/>
      <c r="C70096" s="7"/>
    </row>
    <row r="70097" spans="1:3" x14ac:dyDescent="0.25">
      <c r="A70097" s="5"/>
      <c r="C70097" s="7"/>
    </row>
    <row r="70098" spans="1:3" x14ac:dyDescent="0.25">
      <c r="A70098" s="5"/>
      <c r="C70098" s="7"/>
    </row>
    <row r="70099" spans="1:3" x14ac:dyDescent="0.25">
      <c r="A70099" s="5"/>
      <c r="C70099" s="7"/>
    </row>
    <row r="70100" spans="1:3" x14ac:dyDescent="0.25">
      <c r="A70100" s="5"/>
      <c r="C70100" s="7"/>
    </row>
    <row r="70101" spans="1:3" x14ac:dyDescent="0.25">
      <c r="A70101" s="5"/>
      <c r="C70101" s="7"/>
    </row>
    <row r="70102" spans="1:3" x14ac:dyDescent="0.25">
      <c r="A70102" s="5"/>
      <c r="C70102" s="7"/>
    </row>
    <row r="70103" spans="1:3" x14ac:dyDescent="0.25">
      <c r="A70103" s="5"/>
      <c r="C70103" s="7"/>
    </row>
    <row r="70104" spans="1:3" x14ac:dyDescent="0.25">
      <c r="A70104" s="5"/>
      <c r="C70104" s="7"/>
    </row>
    <row r="70105" spans="1:3" x14ac:dyDescent="0.25">
      <c r="A70105" s="5"/>
      <c r="C70105" s="7"/>
    </row>
    <row r="70106" spans="1:3" x14ac:dyDescent="0.25">
      <c r="A70106" s="5"/>
      <c r="C70106" s="7"/>
    </row>
    <row r="70107" spans="1:3" x14ac:dyDescent="0.25">
      <c r="A70107" s="5"/>
      <c r="C70107" s="7"/>
    </row>
    <row r="70108" spans="1:3" x14ac:dyDescent="0.25">
      <c r="A70108" s="5"/>
      <c r="C70108" s="7"/>
    </row>
    <row r="70109" spans="1:3" x14ac:dyDescent="0.25">
      <c r="A70109" s="5"/>
      <c r="C70109" s="7"/>
    </row>
    <row r="70110" spans="1:3" x14ac:dyDescent="0.25">
      <c r="A70110" s="5"/>
      <c r="C70110" s="7"/>
    </row>
    <row r="70111" spans="1:3" x14ac:dyDescent="0.25">
      <c r="A70111" s="5"/>
      <c r="C70111" s="7"/>
    </row>
    <row r="70112" spans="1:3" x14ac:dyDescent="0.25">
      <c r="A70112" s="5"/>
      <c r="C70112" s="7"/>
    </row>
    <row r="70113" spans="1:3" x14ac:dyDescent="0.25">
      <c r="A70113" s="5"/>
      <c r="C70113" s="7"/>
    </row>
    <row r="70114" spans="1:3" x14ac:dyDescent="0.25">
      <c r="A70114" s="5"/>
      <c r="C70114" s="7"/>
    </row>
    <row r="70115" spans="1:3" x14ac:dyDescent="0.25">
      <c r="A70115" s="5"/>
      <c r="C70115" s="7"/>
    </row>
    <row r="70116" spans="1:3" x14ac:dyDescent="0.25">
      <c r="A70116" s="5"/>
      <c r="C70116" s="7"/>
    </row>
    <row r="70117" spans="1:3" x14ac:dyDescent="0.25">
      <c r="A70117" s="5"/>
      <c r="C70117" s="7"/>
    </row>
    <row r="70118" spans="1:3" x14ac:dyDescent="0.25">
      <c r="A70118" s="5"/>
      <c r="C70118" s="7"/>
    </row>
    <row r="70119" spans="1:3" x14ac:dyDescent="0.25">
      <c r="A70119" s="5"/>
      <c r="C70119" s="7"/>
    </row>
    <row r="70120" spans="1:3" x14ac:dyDescent="0.25">
      <c r="A70120" s="5"/>
      <c r="C70120" s="7"/>
    </row>
    <row r="70121" spans="1:3" x14ac:dyDescent="0.25">
      <c r="A70121" s="5"/>
      <c r="C70121" s="7"/>
    </row>
    <row r="70122" spans="1:3" x14ac:dyDescent="0.25">
      <c r="A70122" s="5"/>
      <c r="C70122" s="7"/>
    </row>
    <row r="70123" spans="1:3" x14ac:dyDescent="0.25">
      <c r="A70123" s="5"/>
      <c r="C70123" s="7"/>
    </row>
    <row r="70124" spans="1:3" x14ac:dyDescent="0.25">
      <c r="A70124" s="5"/>
      <c r="C70124" s="7"/>
    </row>
    <row r="70125" spans="1:3" x14ac:dyDescent="0.25">
      <c r="A70125" s="5"/>
      <c r="C70125" s="7"/>
    </row>
    <row r="70126" spans="1:3" x14ac:dyDescent="0.25">
      <c r="A70126" s="5"/>
      <c r="C70126" s="7"/>
    </row>
    <row r="70127" spans="1:3" x14ac:dyDescent="0.25">
      <c r="A70127" s="5"/>
      <c r="C70127" s="7"/>
    </row>
    <row r="70128" spans="1:3" x14ac:dyDescent="0.25">
      <c r="A70128" s="5"/>
      <c r="C70128" s="7"/>
    </row>
    <row r="70129" spans="1:3" x14ac:dyDescent="0.25">
      <c r="A70129" s="5"/>
      <c r="C70129" s="7"/>
    </row>
    <row r="70130" spans="1:3" x14ac:dyDescent="0.25">
      <c r="A70130" s="5"/>
      <c r="C70130" s="7"/>
    </row>
    <row r="70131" spans="1:3" x14ac:dyDescent="0.25">
      <c r="A70131" s="5"/>
      <c r="C70131" s="7"/>
    </row>
    <row r="70132" spans="1:3" x14ac:dyDescent="0.25">
      <c r="A70132" s="5"/>
      <c r="C70132" s="7"/>
    </row>
    <row r="70133" spans="1:3" x14ac:dyDescent="0.25">
      <c r="A70133" s="5"/>
      <c r="C70133" s="7"/>
    </row>
    <row r="70134" spans="1:3" x14ac:dyDescent="0.25">
      <c r="A70134" s="5"/>
      <c r="C70134" s="7"/>
    </row>
    <row r="70135" spans="1:3" x14ac:dyDescent="0.25">
      <c r="A70135" s="5"/>
      <c r="C70135" s="7"/>
    </row>
    <row r="70136" spans="1:3" x14ac:dyDescent="0.25">
      <c r="A70136" s="5"/>
      <c r="C70136" s="7"/>
    </row>
    <row r="70137" spans="1:3" x14ac:dyDescent="0.25">
      <c r="A70137" s="5"/>
      <c r="C70137" s="7"/>
    </row>
    <row r="70138" spans="1:3" x14ac:dyDescent="0.25">
      <c r="A70138" s="5"/>
      <c r="C70138" s="7"/>
    </row>
    <row r="70139" spans="1:3" x14ac:dyDescent="0.25">
      <c r="A70139" s="5"/>
      <c r="C70139" s="7"/>
    </row>
    <row r="70140" spans="1:3" x14ac:dyDescent="0.25">
      <c r="A70140" s="5"/>
      <c r="C70140" s="7"/>
    </row>
    <row r="70141" spans="1:3" x14ac:dyDescent="0.25">
      <c r="A70141" s="5"/>
      <c r="C70141" s="7"/>
    </row>
    <row r="70142" spans="1:3" x14ac:dyDescent="0.25">
      <c r="A70142" s="5"/>
      <c r="C70142" s="7"/>
    </row>
    <row r="70143" spans="1:3" x14ac:dyDescent="0.25">
      <c r="A70143" s="5"/>
      <c r="C70143" s="7"/>
    </row>
    <row r="70144" spans="1:3" x14ac:dyDescent="0.25">
      <c r="A70144" s="5"/>
      <c r="C70144" s="7"/>
    </row>
    <row r="70145" spans="1:3" x14ac:dyDescent="0.25">
      <c r="A70145" s="5"/>
      <c r="C70145" s="7"/>
    </row>
    <row r="70146" spans="1:3" x14ac:dyDescent="0.25">
      <c r="A70146" s="5"/>
      <c r="C70146" s="7"/>
    </row>
    <row r="70147" spans="1:3" x14ac:dyDescent="0.25">
      <c r="A70147" s="5"/>
      <c r="C70147" s="7"/>
    </row>
    <row r="70148" spans="1:3" x14ac:dyDescent="0.25">
      <c r="A70148" s="5"/>
      <c r="C70148" s="7"/>
    </row>
    <row r="70149" spans="1:3" x14ac:dyDescent="0.25">
      <c r="A70149" s="5"/>
      <c r="C70149" s="7"/>
    </row>
    <row r="70150" spans="1:3" x14ac:dyDescent="0.25">
      <c r="A70150" s="5"/>
      <c r="C70150" s="7"/>
    </row>
    <row r="70151" spans="1:3" x14ac:dyDescent="0.25">
      <c r="A70151" s="5"/>
      <c r="C70151" s="7"/>
    </row>
    <row r="70152" spans="1:3" x14ac:dyDescent="0.25">
      <c r="A70152" s="5"/>
      <c r="C70152" s="7"/>
    </row>
    <row r="70153" spans="1:3" x14ac:dyDescent="0.25">
      <c r="A70153" s="5"/>
      <c r="C70153" s="7"/>
    </row>
    <row r="70154" spans="1:3" x14ac:dyDescent="0.25">
      <c r="A70154" s="5"/>
      <c r="C70154" s="7"/>
    </row>
    <row r="70155" spans="1:3" x14ac:dyDescent="0.25">
      <c r="A70155" s="5"/>
      <c r="C70155" s="7"/>
    </row>
    <row r="70156" spans="1:3" x14ac:dyDescent="0.25">
      <c r="A70156" s="5"/>
      <c r="C70156" s="7"/>
    </row>
    <row r="70157" spans="1:3" x14ac:dyDescent="0.25">
      <c r="A70157" s="5"/>
      <c r="C70157" s="7"/>
    </row>
    <row r="70158" spans="1:3" x14ac:dyDescent="0.25">
      <c r="A70158" s="5"/>
      <c r="C70158" s="7"/>
    </row>
    <row r="70159" spans="1:3" x14ac:dyDescent="0.25">
      <c r="A70159" s="5"/>
      <c r="C70159" s="7"/>
    </row>
    <row r="70160" spans="1:3" x14ac:dyDescent="0.25">
      <c r="A70160" s="5"/>
      <c r="C70160" s="7"/>
    </row>
    <row r="70161" spans="1:3" x14ac:dyDescent="0.25">
      <c r="A70161" s="5"/>
      <c r="C70161" s="7"/>
    </row>
    <row r="70162" spans="1:3" x14ac:dyDescent="0.25">
      <c r="A70162" s="5"/>
      <c r="C70162" s="7"/>
    </row>
    <row r="70163" spans="1:3" x14ac:dyDescent="0.25">
      <c r="A70163" s="5"/>
      <c r="C70163" s="7"/>
    </row>
    <row r="70164" spans="1:3" x14ac:dyDescent="0.25">
      <c r="A70164" s="5"/>
      <c r="C70164" s="7"/>
    </row>
    <row r="70165" spans="1:3" x14ac:dyDescent="0.25">
      <c r="A70165" s="5"/>
      <c r="C70165" s="7"/>
    </row>
    <row r="70166" spans="1:3" x14ac:dyDescent="0.25">
      <c r="A70166" s="5"/>
      <c r="C70166" s="7"/>
    </row>
    <row r="70167" spans="1:3" x14ac:dyDescent="0.25">
      <c r="A70167" s="5"/>
      <c r="C70167" s="7"/>
    </row>
    <row r="70168" spans="1:3" x14ac:dyDescent="0.25">
      <c r="A70168" s="5"/>
      <c r="C70168" s="7"/>
    </row>
    <row r="70169" spans="1:3" x14ac:dyDescent="0.25">
      <c r="A70169" s="5"/>
      <c r="C70169" s="7"/>
    </row>
    <row r="70170" spans="1:3" x14ac:dyDescent="0.25">
      <c r="A70170" s="5"/>
      <c r="C70170" s="7"/>
    </row>
    <row r="70171" spans="1:3" x14ac:dyDescent="0.25">
      <c r="A70171" s="5"/>
      <c r="C70171" s="7"/>
    </row>
    <row r="70172" spans="1:3" x14ac:dyDescent="0.25">
      <c r="A70172" s="5"/>
      <c r="C70172" s="7"/>
    </row>
    <row r="70173" spans="1:3" x14ac:dyDescent="0.25">
      <c r="A70173" s="5"/>
      <c r="C70173" s="7"/>
    </row>
    <row r="70174" spans="1:3" x14ac:dyDescent="0.25">
      <c r="A70174" s="5"/>
      <c r="C70174" s="7"/>
    </row>
    <row r="70175" spans="1:3" x14ac:dyDescent="0.25">
      <c r="A70175" s="5"/>
      <c r="C70175" s="7"/>
    </row>
    <row r="70176" spans="1:3" x14ac:dyDescent="0.25">
      <c r="A70176" s="5"/>
      <c r="C70176" s="7"/>
    </row>
    <row r="70177" spans="1:3" x14ac:dyDescent="0.25">
      <c r="A70177" s="5"/>
      <c r="C70177" s="7"/>
    </row>
    <row r="70178" spans="1:3" x14ac:dyDescent="0.25">
      <c r="A70178" s="5"/>
      <c r="C70178" s="7"/>
    </row>
    <row r="70179" spans="1:3" x14ac:dyDescent="0.25">
      <c r="A70179" s="5"/>
      <c r="C70179" s="7"/>
    </row>
    <row r="70180" spans="1:3" x14ac:dyDescent="0.25">
      <c r="A70180" s="5"/>
      <c r="C70180" s="7"/>
    </row>
    <row r="70181" spans="1:3" x14ac:dyDescent="0.25">
      <c r="A70181" s="5"/>
      <c r="C70181" s="7"/>
    </row>
    <row r="70182" spans="1:3" x14ac:dyDescent="0.25">
      <c r="A70182" s="5"/>
      <c r="C70182" s="7"/>
    </row>
    <row r="70183" spans="1:3" x14ac:dyDescent="0.25">
      <c r="A70183" s="5"/>
      <c r="C70183" s="7"/>
    </row>
    <row r="70184" spans="1:3" x14ac:dyDescent="0.25">
      <c r="A70184" s="5"/>
      <c r="C70184" s="7"/>
    </row>
    <row r="70185" spans="1:3" x14ac:dyDescent="0.25">
      <c r="A70185" s="5"/>
      <c r="C70185" s="7"/>
    </row>
    <row r="70186" spans="1:3" x14ac:dyDescent="0.25">
      <c r="A70186" s="5"/>
      <c r="C70186" s="7"/>
    </row>
    <row r="70187" spans="1:3" x14ac:dyDescent="0.25">
      <c r="A70187" s="5"/>
      <c r="C70187" s="7"/>
    </row>
    <row r="70188" spans="1:3" x14ac:dyDescent="0.25">
      <c r="A70188" s="5"/>
      <c r="C70188" s="7"/>
    </row>
    <row r="70189" spans="1:3" x14ac:dyDescent="0.25">
      <c r="A70189" s="5"/>
      <c r="C70189" s="7"/>
    </row>
    <row r="70190" spans="1:3" x14ac:dyDescent="0.25">
      <c r="A70190" s="5"/>
      <c r="C70190" s="7"/>
    </row>
    <row r="70191" spans="1:3" x14ac:dyDescent="0.25">
      <c r="A70191" s="5"/>
      <c r="C70191" s="7"/>
    </row>
    <row r="70192" spans="1:3" x14ac:dyDescent="0.25">
      <c r="A70192" s="5"/>
      <c r="C70192" s="7"/>
    </row>
    <row r="70193" spans="1:3" x14ac:dyDescent="0.25">
      <c r="A70193" s="5"/>
      <c r="C70193" s="7"/>
    </row>
    <row r="70194" spans="1:3" x14ac:dyDescent="0.25">
      <c r="A70194" s="5"/>
      <c r="C70194" s="7"/>
    </row>
    <row r="70195" spans="1:3" x14ac:dyDescent="0.25">
      <c r="A70195" s="5"/>
      <c r="C70195" s="7"/>
    </row>
    <row r="70196" spans="1:3" x14ac:dyDescent="0.25">
      <c r="A70196" s="5"/>
      <c r="C70196" s="7"/>
    </row>
    <row r="70197" spans="1:3" x14ac:dyDescent="0.25">
      <c r="A70197" s="5"/>
      <c r="C70197" s="7"/>
    </row>
    <row r="70198" spans="1:3" x14ac:dyDescent="0.25">
      <c r="A70198" s="5"/>
      <c r="C70198" s="7"/>
    </row>
    <row r="70199" spans="1:3" x14ac:dyDescent="0.25">
      <c r="A70199" s="5"/>
      <c r="C70199" s="7"/>
    </row>
    <row r="70200" spans="1:3" x14ac:dyDescent="0.25">
      <c r="A70200" s="5"/>
      <c r="C70200" s="7"/>
    </row>
    <row r="70201" spans="1:3" x14ac:dyDescent="0.25">
      <c r="A70201" s="5"/>
      <c r="C70201" s="7"/>
    </row>
    <row r="70202" spans="1:3" x14ac:dyDescent="0.25">
      <c r="A70202" s="5"/>
      <c r="C70202" s="7"/>
    </row>
    <row r="70203" spans="1:3" x14ac:dyDescent="0.25">
      <c r="A70203" s="5"/>
      <c r="C70203" s="7"/>
    </row>
    <row r="70204" spans="1:3" x14ac:dyDescent="0.25">
      <c r="A70204" s="5"/>
      <c r="C70204" s="7"/>
    </row>
    <row r="70205" spans="1:3" x14ac:dyDescent="0.25">
      <c r="A70205" s="5"/>
      <c r="C70205" s="7"/>
    </row>
    <row r="70206" spans="1:3" x14ac:dyDescent="0.25">
      <c r="A70206" s="5"/>
      <c r="C70206" s="7"/>
    </row>
    <row r="70207" spans="1:3" x14ac:dyDescent="0.25">
      <c r="A70207" s="5"/>
      <c r="C70207" s="7"/>
    </row>
    <row r="70208" spans="1:3" x14ac:dyDescent="0.25">
      <c r="A70208" s="5"/>
      <c r="C70208" s="7"/>
    </row>
    <row r="70209" spans="1:3" x14ac:dyDescent="0.25">
      <c r="A70209" s="5"/>
      <c r="C70209" s="7"/>
    </row>
    <row r="70210" spans="1:3" x14ac:dyDescent="0.25">
      <c r="A70210" s="5"/>
      <c r="C70210" s="7"/>
    </row>
    <row r="70211" spans="1:3" x14ac:dyDescent="0.25">
      <c r="A70211" s="5"/>
      <c r="C70211" s="7"/>
    </row>
    <row r="70212" spans="1:3" x14ac:dyDescent="0.25">
      <c r="A70212" s="5"/>
      <c r="C70212" s="7"/>
    </row>
    <row r="70213" spans="1:3" x14ac:dyDescent="0.25">
      <c r="A70213" s="5"/>
      <c r="C70213" s="7"/>
    </row>
    <row r="70214" spans="1:3" x14ac:dyDescent="0.25">
      <c r="A70214" s="5"/>
      <c r="C70214" s="7"/>
    </row>
    <row r="70215" spans="1:3" x14ac:dyDescent="0.25">
      <c r="A70215" s="5"/>
      <c r="C70215" s="7"/>
    </row>
    <row r="70216" spans="1:3" x14ac:dyDescent="0.25">
      <c r="A70216" s="5"/>
      <c r="C70216" s="7"/>
    </row>
    <row r="70217" spans="1:3" x14ac:dyDescent="0.25">
      <c r="A70217" s="5"/>
      <c r="C70217" s="7"/>
    </row>
    <row r="70218" spans="1:3" x14ac:dyDescent="0.25">
      <c r="A70218" s="5"/>
      <c r="C70218" s="7"/>
    </row>
    <row r="70219" spans="1:3" x14ac:dyDescent="0.25">
      <c r="A70219" s="5"/>
      <c r="C70219" s="7"/>
    </row>
    <row r="70220" spans="1:3" x14ac:dyDescent="0.25">
      <c r="A70220" s="5"/>
      <c r="C70220" s="7"/>
    </row>
    <row r="70221" spans="1:3" x14ac:dyDescent="0.25">
      <c r="A70221" s="5"/>
      <c r="C70221" s="7"/>
    </row>
    <row r="70222" spans="1:3" x14ac:dyDescent="0.25">
      <c r="A70222" s="5"/>
      <c r="C70222" s="7"/>
    </row>
    <row r="70223" spans="1:3" x14ac:dyDescent="0.25">
      <c r="A70223" s="5"/>
      <c r="C70223" s="7"/>
    </row>
    <row r="70224" spans="1:3" x14ac:dyDescent="0.25">
      <c r="A70224" s="5"/>
      <c r="C70224" s="7"/>
    </row>
    <row r="70225" spans="1:3" x14ac:dyDescent="0.25">
      <c r="A70225" s="5"/>
      <c r="C70225" s="7"/>
    </row>
    <row r="70226" spans="1:3" x14ac:dyDescent="0.25">
      <c r="A70226" s="5"/>
      <c r="C70226" s="7"/>
    </row>
    <row r="70227" spans="1:3" x14ac:dyDescent="0.25">
      <c r="A70227" s="5"/>
      <c r="C70227" s="7"/>
    </row>
    <row r="70228" spans="1:3" x14ac:dyDescent="0.25">
      <c r="A70228" s="5"/>
      <c r="C70228" s="7"/>
    </row>
    <row r="70229" spans="1:3" x14ac:dyDescent="0.25">
      <c r="A70229" s="5"/>
      <c r="C70229" s="7"/>
    </row>
    <row r="70230" spans="1:3" x14ac:dyDescent="0.25">
      <c r="A70230" s="5"/>
      <c r="C70230" s="7"/>
    </row>
    <row r="70231" spans="1:3" x14ac:dyDescent="0.25">
      <c r="A70231" s="5"/>
      <c r="C70231" s="7"/>
    </row>
    <row r="70232" spans="1:3" x14ac:dyDescent="0.25">
      <c r="A70232" s="5"/>
      <c r="C70232" s="7"/>
    </row>
    <row r="70233" spans="1:3" x14ac:dyDescent="0.25">
      <c r="A70233" s="5"/>
      <c r="C70233" s="7"/>
    </row>
    <row r="70234" spans="1:3" x14ac:dyDescent="0.25">
      <c r="A70234" s="5"/>
      <c r="C70234" s="7"/>
    </row>
    <row r="70235" spans="1:3" x14ac:dyDescent="0.25">
      <c r="A70235" s="5"/>
      <c r="C70235" s="7"/>
    </row>
    <row r="70236" spans="1:3" x14ac:dyDescent="0.25">
      <c r="A70236" s="5"/>
      <c r="C70236" s="7"/>
    </row>
    <row r="70237" spans="1:3" x14ac:dyDescent="0.25">
      <c r="A70237" s="5"/>
      <c r="C70237" s="7"/>
    </row>
    <row r="70238" spans="1:3" x14ac:dyDescent="0.25">
      <c r="A70238" s="5"/>
      <c r="C70238" s="7"/>
    </row>
    <row r="70239" spans="1:3" x14ac:dyDescent="0.25">
      <c r="A70239" s="5"/>
      <c r="C70239" s="7"/>
    </row>
    <row r="70240" spans="1:3" x14ac:dyDescent="0.25">
      <c r="A70240" s="5"/>
      <c r="C70240" s="7"/>
    </row>
    <row r="70241" spans="1:3" x14ac:dyDescent="0.25">
      <c r="A70241" s="5"/>
      <c r="C70241" s="7"/>
    </row>
    <row r="70242" spans="1:3" x14ac:dyDescent="0.25">
      <c r="A70242" s="5"/>
      <c r="C70242" s="7"/>
    </row>
    <row r="70243" spans="1:3" x14ac:dyDescent="0.25">
      <c r="A70243" s="5"/>
      <c r="C70243" s="7"/>
    </row>
    <row r="70244" spans="1:3" x14ac:dyDescent="0.25">
      <c r="A70244" s="5"/>
      <c r="C70244" s="7"/>
    </row>
    <row r="70245" spans="1:3" x14ac:dyDescent="0.25">
      <c r="A70245" s="5"/>
      <c r="C70245" s="7"/>
    </row>
    <row r="70246" spans="1:3" x14ac:dyDescent="0.25">
      <c r="A70246" s="5"/>
      <c r="C70246" s="7"/>
    </row>
    <row r="70247" spans="1:3" x14ac:dyDescent="0.25">
      <c r="A70247" s="5"/>
      <c r="C70247" s="7"/>
    </row>
    <row r="70248" spans="1:3" x14ac:dyDescent="0.25">
      <c r="A70248" s="5"/>
      <c r="C70248" s="7"/>
    </row>
    <row r="70249" spans="1:3" x14ac:dyDescent="0.25">
      <c r="A70249" s="5"/>
      <c r="C70249" s="7"/>
    </row>
    <row r="70250" spans="1:3" x14ac:dyDescent="0.25">
      <c r="A70250" s="5"/>
      <c r="C70250" s="7"/>
    </row>
    <row r="70251" spans="1:3" x14ac:dyDescent="0.25">
      <c r="A70251" s="5"/>
      <c r="C70251" s="7"/>
    </row>
    <row r="70252" spans="1:3" x14ac:dyDescent="0.25">
      <c r="A70252" s="5"/>
      <c r="C70252" s="7"/>
    </row>
    <row r="70253" spans="1:3" x14ac:dyDescent="0.25">
      <c r="A70253" s="5"/>
      <c r="C70253" s="7"/>
    </row>
    <row r="70254" spans="1:3" x14ac:dyDescent="0.25">
      <c r="A70254" s="5"/>
      <c r="C70254" s="7"/>
    </row>
    <row r="70255" spans="1:3" x14ac:dyDescent="0.25">
      <c r="A70255" s="5"/>
      <c r="C70255" s="7"/>
    </row>
    <row r="70256" spans="1:3" x14ac:dyDescent="0.25">
      <c r="A70256" s="5"/>
      <c r="C70256" s="7"/>
    </row>
    <row r="70257" spans="1:3" x14ac:dyDescent="0.25">
      <c r="A70257" s="5"/>
      <c r="C70257" s="7"/>
    </row>
    <row r="70258" spans="1:3" x14ac:dyDescent="0.25">
      <c r="A70258" s="5"/>
      <c r="C70258" s="7"/>
    </row>
    <row r="70259" spans="1:3" x14ac:dyDescent="0.25">
      <c r="A70259" s="5"/>
      <c r="C70259" s="7"/>
    </row>
    <row r="70260" spans="1:3" x14ac:dyDescent="0.25">
      <c r="A70260" s="5"/>
      <c r="C70260" s="7"/>
    </row>
    <row r="70261" spans="1:3" x14ac:dyDescent="0.25">
      <c r="A70261" s="5"/>
      <c r="C70261" s="7"/>
    </row>
    <row r="70262" spans="1:3" x14ac:dyDescent="0.25">
      <c r="A70262" s="5"/>
      <c r="C70262" s="7"/>
    </row>
    <row r="70263" spans="1:3" x14ac:dyDescent="0.25">
      <c r="A70263" s="5"/>
      <c r="C70263" s="7"/>
    </row>
    <row r="70264" spans="1:3" x14ac:dyDescent="0.25">
      <c r="A70264" s="5"/>
      <c r="C70264" s="7"/>
    </row>
    <row r="70265" spans="1:3" x14ac:dyDescent="0.25">
      <c r="A70265" s="5"/>
      <c r="C70265" s="7"/>
    </row>
    <row r="70266" spans="1:3" x14ac:dyDescent="0.25">
      <c r="A70266" s="5"/>
      <c r="C70266" s="7"/>
    </row>
    <row r="70267" spans="1:3" x14ac:dyDescent="0.25">
      <c r="A70267" s="5"/>
      <c r="C70267" s="7"/>
    </row>
    <row r="70268" spans="1:3" x14ac:dyDescent="0.25">
      <c r="A70268" s="5"/>
      <c r="C70268" s="7"/>
    </row>
    <row r="70269" spans="1:3" x14ac:dyDescent="0.25">
      <c r="A70269" s="5"/>
      <c r="C70269" s="7"/>
    </row>
    <row r="70270" spans="1:3" x14ac:dyDescent="0.25">
      <c r="A70270" s="5"/>
      <c r="C70270" s="7"/>
    </row>
    <row r="70271" spans="1:3" x14ac:dyDescent="0.25">
      <c r="A70271" s="5"/>
      <c r="C70271" s="7"/>
    </row>
    <row r="70272" spans="1:3" x14ac:dyDescent="0.25">
      <c r="A70272" s="5"/>
      <c r="C70272" s="7"/>
    </row>
    <row r="70273" spans="1:3" x14ac:dyDescent="0.25">
      <c r="A70273" s="5"/>
      <c r="C70273" s="7"/>
    </row>
    <row r="70274" spans="1:3" x14ac:dyDescent="0.25">
      <c r="A70274" s="5"/>
      <c r="C70274" s="7"/>
    </row>
    <row r="70275" spans="1:3" x14ac:dyDescent="0.25">
      <c r="A70275" s="5"/>
      <c r="C70275" s="7"/>
    </row>
    <row r="70276" spans="1:3" x14ac:dyDescent="0.25">
      <c r="A70276" s="5"/>
      <c r="C70276" s="7"/>
    </row>
    <row r="70277" spans="1:3" x14ac:dyDescent="0.25">
      <c r="A70277" s="5"/>
      <c r="C70277" s="7"/>
    </row>
    <row r="70278" spans="1:3" x14ac:dyDescent="0.25">
      <c r="A70278" s="5"/>
      <c r="C70278" s="7"/>
    </row>
    <row r="70279" spans="1:3" x14ac:dyDescent="0.25">
      <c r="A70279" s="5"/>
      <c r="C70279" s="7"/>
    </row>
    <row r="70280" spans="1:3" x14ac:dyDescent="0.25">
      <c r="A70280" s="5"/>
      <c r="C70280" s="7"/>
    </row>
    <row r="70281" spans="1:3" x14ac:dyDescent="0.25">
      <c r="A70281" s="5"/>
      <c r="C70281" s="7"/>
    </row>
    <row r="70282" spans="1:3" x14ac:dyDescent="0.25">
      <c r="A70282" s="5"/>
      <c r="C70282" s="7"/>
    </row>
    <row r="70283" spans="1:3" x14ac:dyDescent="0.25">
      <c r="A70283" s="5"/>
      <c r="C70283" s="7"/>
    </row>
    <row r="70284" spans="1:3" x14ac:dyDescent="0.25">
      <c r="A70284" s="5"/>
      <c r="C70284" s="7"/>
    </row>
    <row r="70285" spans="1:3" x14ac:dyDescent="0.25">
      <c r="A70285" s="5"/>
      <c r="C70285" s="7"/>
    </row>
    <row r="70286" spans="1:3" x14ac:dyDescent="0.25">
      <c r="A70286" s="5"/>
      <c r="C70286" s="7"/>
    </row>
    <row r="70287" spans="1:3" x14ac:dyDescent="0.25">
      <c r="A70287" s="5"/>
      <c r="C70287" s="7"/>
    </row>
    <row r="70288" spans="1:3" x14ac:dyDescent="0.25">
      <c r="A70288" s="5"/>
      <c r="C70288" s="7"/>
    </row>
    <row r="70289" spans="1:3" x14ac:dyDescent="0.25">
      <c r="A70289" s="5"/>
      <c r="C70289" s="7"/>
    </row>
    <row r="70290" spans="1:3" x14ac:dyDescent="0.25">
      <c r="A70290" s="5"/>
      <c r="C70290" s="7"/>
    </row>
    <row r="70291" spans="1:3" x14ac:dyDescent="0.25">
      <c r="A70291" s="5"/>
      <c r="C70291" s="7"/>
    </row>
    <row r="70292" spans="1:3" x14ac:dyDescent="0.25">
      <c r="A70292" s="5"/>
      <c r="C70292" s="7"/>
    </row>
    <row r="70293" spans="1:3" x14ac:dyDescent="0.25">
      <c r="A70293" s="5"/>
      <c r="C70293" s="7"/>
    </row>
    <row r="70294" spans="1:3" x14ac:dyDescent="0.25">
      <c r="A70294" s="5"/>
      <c r="C70294" s="7"/>
    </row>
    <row r="70295" spans="1:3" x14ac:dyDescent="0.25">
      <c r="A70295" s="5"/>
      <c r="C70295" s="7"/>
    </row>
    <row r="70296" spans="1:3" x14ac:dyDescent="0.25">
      <c r="A70296" s="5"/>
      <c r="C70296" s="7"/>
    </row>
    <row r="70297" spans="1:3" x14ac:dyDescent="0.25">
      <c r="A70297" s="5"/>
      <c r="C70297" s="7"/>
    </row>
    <row r="70298" spans="1:3" x14ac:dyDescent="0.25">
      <c r="A70298" s="5"/>
      <c r="C70298" s="7"/>
    </row>
    <row r="70299" spans="1:3" x14ac:dyDescent="0.25">
      <c r="A70299" s="5"/>
      <c r="C70299" s="7"/>
    </row>
    <row r="70300" spans="1:3" x14ac:dyDescent="0.25">
      <c r="A70300" s="5"/>
      <c r="C70300" s="7"/>
    </row>
    <row r="70301" spans="1:3" x14ac:dyDescent="0.25">
      <c r="A70301" s="5"/>
      <c r="C70301" s="7"/>
    </row>
    <row r="70302" spans="1:3" x14ac:dyDescent="0.25">
      <c r="A70302" s="5"/>
      <c r="C70302" s="7"/>
    </row>
    <row r="70303" spans="1:3" x14ac:dyDescent="0.25">
      <c r="A70303" s="5"/>
      <c r="C70303" s="7"/>
    </row>
    <row r="70304" spans="1:3" x14ac:dyDescent="0.25">
      <c r="A70304" s="5"/>
      <c r="C70304" s="7"/>
    </row>
    <row r="70305" spans="1:3" x14ac:dyDescent="0.25">
      <c r="A70305" s="5"/>
      <c r="C70305" s="7"/>
    </row>
    <row r="70306" spans="1:3" x14ac:dyDescent="0.25">
      <c r="A70306" s="5"/>
      <c r="C70306" s="7"/>
    </row>
    <row r="70307" spans="1:3" x14ac:dyDescent="0.25">
      <c r="A70307" s="5"/>
      <c r="C70307" s="7"/>
    </row>
    <row r="70308" spans="1:3" x14ac:dyDescent="0.25">
      <c r="A70308" s="5"/>
      <c r="C70308" s="7"/>
    </row>
    <row r="70309" spans="1:3" x14ac:dyDescent="0.25">
      <c r="A70309" s="5"/>
      <c r="C70309" s="7"/>
    </row>
    <row r="70310" spans="1:3" x14ac:dyDescent="0.25">
      <c r="A70310" s="5"/>
      <c r="C70310" s="7"/>
    </row>
    <row r="70311" spans="1:3" x14ac:dyDescent="0.25">
      <c r="A70311" s="5"/>
      <c r="C70311" s="7"/>
    </row>
    <row r="70312" spans="1:3" x14ac:dyDescent="0.25">
      <c r="A70312" s="5"/>
      <c r="C70312" s="7"/>
    </row>
    <row r="70313" spans="1:3" x14ac:dyDescent="0.25">
      <c r="A70313" s="5"/>
      <c r="C70313" s="7"/>
    </row>
    <row r="70314" spans="1:3" x14ac:dyDescent="0.25">
      <c r="A70314" s="5"/>
      <c r="C70314" s="7"/>
    </row>
    <row r="70315" spans="1:3" x14ac:dyDescent="0.25">
      <c r="A70315" s="5"/>
      <c r="C70315" s="7"/>
    </row>
    <row r="70316" spans="1:3" x14ac:dyDescent="0.25">
      <c r="A70316" s="5"/>
      <c r="C70316" s="7"/>
    </row>
    <row r="70317" spans="1:3" x14ac:dyDescent="0.25">
      <c r="A70317" s="5"/>
      <c r="C70317" s="7"/>
    </row>
    <row r="70318" spans="1:3" x14ac:dyDescent="0.25">
      <c r="A70318" s="5"/>
      <c r="C70318" s="7"/>
    </row>
    <row r="70319" spans="1:3" x14ac:dyDescent="0.25">
      <c r="A70319" s="5"/>
      <c r="C70319" s="7"/>
    </row>
    <row r="70320" spans="1:3" x14ac:dyDescent="0.25">
      <c r="A70320" s="5"/>
      <c r="C70320" s="7"/>
    </row>
    <row r="70321" spans="1:3" x14ac:dyDescent="0.25">
      <c r="A70321" s="5"/>
      <c r="C70321" s="7"/>
    </row>
    <row r="70322" spans="1:3" x14ac:dyDescent="0.25">
      <c r="A70322" s="5"/>
      <c r="C70322" s="7"/>
    </row>
    <row r="70323" spans="1:3" x14ac:dyDescent="0.25">
      <c r="A70323" s="5"/>
      <c r="C70323" s="7"/>
    </row>
    <row r="70324" spans="1:3" x14ac:dyDescent="0.25">
      <c r="A70324" s="5"/>
      <c r="C70324" s="7"/>
    </row>
    <row r="70325" spans="1:3" x14ac:dyDescent="0.25">
      <c r="A70325" s="5"/>
      <c r="C70325" s="7"/>
    </row>
    <row r="70326" spans="1:3" x14ac:dyDescent="0.25">
      <c r="A70326" s="5"/>
      <c r="C70326" s="7"/>
    </row>
    <row r="70327" spans="1:3" x14ac:dyDescent="0.25">
      <c r="A70327" s="5"/>
      <c r="C70327" s="7"/>
    </row>
    <row r="70328" spans="1:3" x14ac:dyDescent="0.25">
      <c r="A70328" s="5"/>
      <c r="C70328" s="7"/>
    </row>
    <row r="70329" spans="1:3" x14ac:dyDescent="0.25">
      <c r="A70329" s="5"/>
      <c r="C70329" s="7"/>
    </row>
    <row r="70330" spans="1:3" x14ac:dyDescent="0.25">
      <c r="A70330" s="5"/>
      <c r="C70330" s="7"/>
    </row>
    <row r="70331" spans="1:3" x14ac:dyDescent="0.25">
      <c r="A70331" s="5"/>
      <c r="C70331" s="7"/>
    </row>
    <row r="70332" spans="1:3" x14ac:dyDescent="0.25">
      <c r="A70332" s="5"/>
      <c r="C70332" s="7"/>
    </row>
    <row r="70333" spans="1:3" x14ac:dyDescent="0.25">
      <c r="A70333" s="5"/>
      <c r="C70333" s="7"/>
    </row>
    <row r="70334" spans="1:3" x14ac:dyDescent="0.25">
      <c r="A70334" s="5"/>
      <c r="C70334" s="7"/>
    </row>
    <row r="70335" spans="1:3" x14ac:dyDescent="0.25">
      <c r="A70335" s="5"/>
      <c r="C70335" s="7"/>
    </row>
    <row r="70336" spans="1:3" x14ac:dyDescent="0.25">
      <c r="A70336" s="5"/>
      <c r="C70336" s="7"/>
    </row>
    <row r="70337" spans="1:3" x14ac:dyDescent="0.25">
      <c r="A70337" s="5"/>
      <c r="C70337" s="7"/>
    </row>
    <row r="70338" spans="1:3" x14ac:dyDescent="0.25">
      <c r="A70338" s="5"/>
      <c r="C70338" s="7"/>
    </row>
    <row r="70339" spans="1:3" x14ac:dyDescent="0.25">
      <c r="A70339" s="5"/>
      <c r="C70339" s="7"/>
    </row>
    <row r="70340" spans="1:3" x14ac:dyDescent="0.25">
      <c r="A70340" s="5"/>
      <c r="C70340" s="7"/>
    </row>
    <row r="70341" spans="1:3" x14ac:dyDescent="0.25">
      <c r="A70341" s="5"/>
      <c r="C70341" s="7"/>
    </row>
    <row r="70342" spans="1:3" x14ac:dyDescent="0.25">
      <c r="A70342" s="5"/>
      <c r="C70342" s="7"/>
    </row>
    <row r="70343" spans="1:3" x14ac:dyDescent="0.25">
      <c r="A70343" s="5"/>
      <c r="C70343" s="7"/>
    </row>
    <row r="70344" spans="1:3" x14ac:dyDescent="0.25">
      <c r="A70344" s="5"/>
      <c r="C70344" s="7"/>
    </row>
    <row r="70345" spans="1:3" x14ac:dyDescent="0.25">
      <c r="A70345" s="5"/>
      <c r="C70345" s="7"/>
    </row>
    <row r="70346" spans="1:3" x14ac:dyDescent="0.25">
      <c r="A70346" s="5"/>
      <c r="C70346" s="7"/>
    </row>
    <row r="70347" spans="1:3" x14ac:dyDescent="0.25">
      <c r="A70347" s="5"/>
      <c r="C70347" s="7"/>
    </row>
    <row r="70348" spans="1:3" x14ac:dyDescent="0.25">
      <c r="A70348" s="5"/>
      <c r="C70348" s="7"/>
    </row>
    <row r="70349" spans="1:3" x14ac:dyDescent="0.25">
      <c r="A70349" s="5"/>
      <c r="C70349" s="7"/>
    </row>
    <row r="70350" spans="1:3" x14ac:dyDescent="0.25">
      <c r="A70350" s="5"/>
      <c r="C70350" s="7"/>
    </row>
    <row r="70351" spans="1:3" x14ac:dyDescent="0.25">
      <c r="A70351" s="5"/>
      <c r="C70351" s="7"/>
    </row>
    <row r="70352" spans="1:3" x14ac:dyDescent="0.25">
      <c r="A70352" s="5"/>
      <c r="C70352" s="7"/>
    </row>
    <row r="70353" spans="1:3" x14ac:dyDescent="0.25">
      <c r="A70353" s="5"/>
      <c r="C70353" s="7"/>
    </row>
    <row r="70354" spans="1:3" x14ac:dyDescent="0.25">
      <c r="A70354" s="5"/>
      <c r="C70354" s="7"/>
    </row>
    <row r="70355" spans="1:3" x14ac:dyDescent="0.25">
      <c r="A70355" s="5"/>
      <c r="C70355" s="7"/>
    </row>
    <row r="70356" spans="1:3" x14ac:dyDescent="0.25">
      <c r="A70356" s="5"/>
      <c r="C70356" s="7"/>
    </row>
    <row r="70357" spans="1:3" x14ac:dyDescent="0.25">
      <c r="A70357" s="5"/>
      <c r="C70357" s="7"/>
    </row>
    <row r="70358" spans="1:3" x14ac:dyDescent="0.25">
      <c r="A70358" s="5"/>
      <c r="C70358" s="7"/>
    </row>
    <row r="70359" spans="1:3" x14ac:dyDescent="0.25">
      <c r="A70359" s="5"/>
      <c r="C70359" s="7"/>
    </row>
    <row r="70360" spans="1:3" x14ac:dyDescent="0.25">
      <c r="A70360" s="5"/>
      <c r="C70360" s="7"/>
    </row>
    <row r="70361" spans="1:3" x14ac:dyDescent="0.25">
      <c r="A70361" s="5"/>
      <c r="C70361" s="7"/>
    </row>
    <row r="70362" spans="1:3" x14ac:dyDescent="0.25">
      <c r="A70362" s="5"/>
      <c r="C70362" s="7"/>
    </row>
    <row r="70363" spans="1:3" x14ac:dyDescent="0.25">
      <c r="A70363" s="5"/>
      <c r="C70363" s="7"/>
    </row>
    <row r="70364" spans="1:3" x14ac:dyDescent="0.25">
      <c r="A70364" s="5"/>
      <c r="C70364" s="7"/>
    </row>
    <row r="70365" spans="1:3" x14ac:dyDescent="0.25">
      <c r="A70365" s="5"/>
      <c r="C70365" s="7"/>
    </row>
    <row r="70366" spans="1:3" x14ac:dyDescent="0.25">
      <c r="A70366" s="5"/>
      <c r="C70366" s="7"/>
    </row>
    <row r="70367" spans="1:3" x14ac:dyDescent="0.25">
      <c r="A70367" s="5"/>
      <c r="C70367" s="7"/>
    </row>
    <row r="70368" spans="1:3" x14ac:dyDescent="0.25">
      <c r="A70368" s="5"/>
      <c r="C70368" s="7"/>
    </row>
    <row r="70369" spans="1:3" x14ac:dyDescent="0.25">
      <c r="A70369" s="5"/>
      <c r="C70369" s="7"/>
    </row>
    <row r="70370" spans="1:3" x14ac:dyDescent="0.25">
      <c r="A70370" s="5"/>
      <c r="C70370" s="7"/>
    </row>
    <row r="70371" spans="1:3" x14ac:dyDescent="0.25">
      <c r="A70371" s="5"/>
      <c r="C70371" s="7"/>
    </row>
    <row r="70372" spans="1:3" x14ac:dyDescent="0.25">
      <c r="A70372" s="5"/>
      <c r="C70372" s="7"/>
    </row>
    <row r="70373" spans="1:3" x14ac:dyDescent="0.25">
      <c r="A70373" s="5"/>
      <c r="C70373" s="7"/>
    </row>
    <row r="70374" spans="1:3" x14ac:dyDescent="0.25">
      <c r="A70374" s="5"/>
      <c r="C70374" s="7"/>
    </row>
    <row r="70375" spans="1:3" x14ac:dyDescent="0.25">
      <c r="A70375" s="5"/>
      <c r="C70375" s="7"/>
    </row>
    <row r="70376" spans="1:3" x14ac:dyDescent="0.25">
      <c r="A70376" s="5"/>
      <c r="C70376" s="7"/>
    </row>
    <row r="70377" spans="1:3" x14ac:dyDescent="0.25">
      <c r="A70377" s="5"/>
      <c r="C70377" s="7"/>
    </row>
    <row r="70378" spans="1:3" x14ac:dyDescent="0.25">
      <c r="A70378" s="5"/>
      <c r="C70378" s="7"/>
    </row>
    <row r="70379" spans="1:3" x14ac:dyDescent="0.25">
      <c r="A70379" s="5"/>
      <c r="C70379" s="7"/>
    </row>
    <row r="70380" spans="1:3" x14ac:dyDescent="0.25">
      <c r="A70380" s="5"/>
      <c r="C70380" s="7"/>
    </row>
    <row r="70381" spans="1:3" x14ac:dyDescent="0.25">
      <c r="A70381" s="5"/>
      <c r="C70381" s="7"/>
    </row>
    <row r="70382" spans="1:3" x14ac:dyDescent="0.25">
      <c r="A70382" s="5"/>
      <c r="C70382" s="7"/>
    </row>
    <row r="70383" spans="1:3" x14ac:dyDescent="0.25">
      <c r="A70383" s="5"/>
      <c r="C70383" s="7"/>
    </row>
    <row r="70384" spans="1:3" x14ac:dyDescent="0.25">
      <c r="A70384" s="5"/>
      <c r="C70384" s="7"/>
    </row>
    <row r="70385" spans="1:3" x14ac:dyDescent="0.25">
      <c r="A70385" s="5"/>
      <c r="C70385" s="7"/>
    </row>
    <row r="70386" spans="1:3" x14ac:dyDescent="0.25">
      <c r="A70386" s="5"/>
      <c r="C70386" s="7"/>
    </row>
    <row r="70387" spans="1:3" x14ac:dyDescent="0.25">
      <c r="A70387" s="5"/>
      <c r="C70387" s="7"/>
    </row>
    <row r="70388" spans="1:3" x14ac:dyDescent="0.25">
      <c r="A70388" s="5"/>
      <c r="C70388" s="7"/>
    </row>
    <row r="70389" spans="1:3" x14ac:dyDescent="0.25">
      <c r="A70389" s="5"/>
      <c r="C70389" s="7"/>
    </row>
    <row r="70390" spans="1:3" x14ac:dyDescent="0.25">
      <c r="A70390" s="5"/>
      <c r="C70390" s="7"/>
    </row>
    <row r="70391" spans="1:3" x14ac:dyDescent="0.25">
      <c r="A70391" s="5"/>
      <c r="C70391" s="7"/>
    </row>
    <row r="70392" spans="1:3" x14ac:dyDescent="0.25">
      <c r="A70392" s="5"/>
      <c r="C70392" s="7"/>
    </row>
    <row r="70393" spans="1:3" x14ac:dyDescent="0.25">
      <c r="A70393" s="5"/>
      <c r="C70393" s="7"/>
    </row>
    <row r="70394" spans="1:3" x14ac:dyDescent="0.25">
      <c r="A70394" s="5"/>
      <c r="C70394" s="7"/>
    </row>
    <row r="70395" spans="1:3" x14ac:dyDescent="0.25">
      <c r="A70395" s="5"/>
      <c r="C70395" s="7"/>
    </row>
    <row r="70396" spans="1:3" x14ac:dyDescent="0.25">
      <c r="A70396" s="5"/>
      <c r="C70396" s="7"/>
    </row>
    <row r="70397" spans="1:3" x14ac:dyDescent="0.25">
      <c r="A70397" s="5"/>
      <c r="C70397" s="7"/>
    </row>
    <row r="70398" spans="1:3" x14ac:dyDescent="0.25">
      <c r="A70398" s="5"/>
      <c r="C70398" s="7"/>
    </row>
    <row r="70399" spans="1:3" x14ac:dyDescent="0.25">
      <c r="A70399" s="5"/>
      <c r="C70399" s="7"/>
    </row>
    <row r="70400" spans="1:3" x14ac:dyDescent="0.25">
      <c r="A70400" s="5"/>
      <c r="C70400" s="7"/>
    </row>
    <row r="70401" spans="1:3" x14ac:dyDescent="0.25">
      <c r="A70401" s="5"/>
      <c r="C70401" s="7"/>
    </row>
    <row r="70402" spans="1:3" x14ac:dyDescent="0.25">
      <c r="A70402" s="5"/>
      <c r="C70402" s="7"/>
    </row>
    <row r="70403" spans="1:3" x14ac:dyDescent="0.25">
      <c r="A70403" s="5"/>
      <c r="C70403" s="7"/>
    </row>
    <row r="70404" spans="1:3" x14ac:dyDescent="0.25">
      <c r="A70404" s="5"/>
      <c r="C70404" s="7"/>
    </row>
    <row r="70405" spans="1:3" x14ac:dyDescent="0.25">
      <c r="A70405" s="5"/>
      <c r="C70405" s="7"/>
    </row>
    <row r="70406" spans="1:3" x14ac:dyDescent="0.25">
      <c r="A70406" s="5"/>
      <c r="C70406" s="7"/>
    </row>
    <row r="70407" spans="1:3" x14ac:dyDescent="0.25">
      <c r="A70407" s="5"/>
      <c r="C70407" s="7"/>
    </row>
    <row r="70408" spans="1:3" x14ac:dyDescent="0.25">
      <c r="A70408" s="5"/>
      <c r="C70408" s="7"/>
    </row>
    <row r="70409" spans="1:3" x14ac:dyDescent="0.25">
      <c r="A70409" s="5"/>
      <c r="C70409" s="7"/>
    </row>
    <row r="70410" spans="1:3" x14ac:dyDescent="0.25">
      <c r="A70410" s="5"/>
      <c r="C70410" s="7"/>
    </row>
    <row r="70411" spans="1:3" x14ac:dyDescent="0.25">
      <c r="A70411" s="5"/>
      <c r="C70411" s="7"/>
    </row>
    <row r="70412" spans="1:3" x14ac:dyDescent="0.25">
      <c r="A70412" s="5"/>
      <c r="C70412" s="7"/>
    </row>
    <row r="70413" spans="1:3" x14ac:dyDescent="0.25">
      <c r="A70413" s="5"/>
      <c r="C70413" s="7"/>
    </row>
    <row r="70414" spans="1:3" x14ac:dyDescent="0.25">
      <c r="A70414" s="5"/>
      <c r="C70414" s="7"/>
    </row>
    <row r="70415" spans="1:3" x14ac:dyDescent="0.25">
      <c r="A70415" s="5"/>
      <c r="C70415" s="7"/>
    </row>
    <row r="70416" spans="1:3" x14ac:dyDescent="0.25">
      <c r="A70416" s="5"/>
      <c r="C70416" s="7"/>
    </row>
    <row r="70417" spans="1:3" x14ac:dyDescent="0.25">
      <c r="A70417" s="5"/>
      <c r="C70417" s="7"/>
    </row>
    <row r="70418" spans="1:3" x14ac:dyDescent="0.25">
      <c r="A70418" s="5"/>
      <c r="C70418" s="7"/>
    </row>
    <row r="70419" spans="1:3" x14ac:dyDescent="0.25">
      <c r="A70419" s="5"/>
      <c r="C70419" s="7"/>
    </row>
    <row r="70420" spans="1:3" x14ac:dyDescent="0.25">
      <c r="A70420" s="5"/>
      <c r="C70420" s="7"/>
    </row>
    <row r="70421" spans="1:3" x14ac:dyDescent="0.25">
      <c r="A70421" s="5"/>
      <c r="C70421" s="7"/>
    </row>
    <row r="70422" spans="1:3" x14ac:dyDescent="0.25">
      <c r="A70422" s="5"/>
      <c r="C70422" s="7"/>
    </row>
    <row r="70423" spans="1:3" x14ac:dyDescent="0.25">
      <c r="A70423" s="5"/>
      <c r="C70423" s="7"/>
    </row>
    <row r="70424" spans="1:3" x14ac:dyDescent="0.25">
      <c r="A70424" s="5"/>
      <c r="C70424" s="7"/>
    </row>
    <row r="70425" spans="1:3" x14ac:dyDescent="0.25">
      <c r="A70425" s="5"/>
      <c r="C70425" s="7"/>
    </row>
    <row r="70426" spans="1:3" x14ac:dyDescent="0.25">
      <c r="A70426" s="5"/>
      <c r="C70426" s="7"/>
    </row>
    <row r="70427" spans="1:3" x14ac:dyDescent="0.25">
      <c r="A70427" s="5"/>
      <c r="C70427" s="7"/>
    </row>
    <row r="70428" spans="1:3" x14ac:dyDescent="0.25">
      <c r="A70428" s="5"/>
      <c r="C70428" s="7"/>
    </row>
    <row r="70429" spans="1:3" x14ac:dyDescent="0.25">
      <c r="A70429" s="5"/>
      <c r="C70429" s="7"/>
    </row>
    <row r="70430" spans="1:3" x14ac:dyDescent="0.25">
      <c r="A70430" s="5"/>
      <c r="C70430" s="7"/>
    </row>
    <row r="70431" spans="1:3" x14ac:dyDescent="0.25">
      <c r="A70431" s="5"/>
      <c r="C70431" s="7"/>
    </row>
    <row r="70432" spans="1:3" x14ac:dyDescent="0.25">
      <c r="A70432" s="5"/>
      <c r="C70432" s="7"/>
    </row>
    <row r="70433" spans="1:3" x14ac:dyDescent="0.25">
      <c r="A70433" s="5"/>
      <c r="C70433" s="7"/>
    </row>
    <row r="70434" spans="1:3" x14ac:dyDescent="0.25">
      <c r="A70434" s="5"/>
      <c r="C70434" s="7"/>
    </row>
    <row r="70435" spans="1:3" x14ac:dyDescent="0.25">
      <c r="A70435" s="5"/>
      <c r="C70435" s="7"/>
    </row>
    <row r="70436" spans="1:3" x14ac:dyDescent="0.25">
      <c r="A70436" s="5"/>
      <c r="C70436" s="7"/>
    </row>
    <row r="70437" spans="1:3" x14ac:dyDescent="0.25">
      <c r="A70437" s="5"/>
      <c r="C70437" s="7"/>
    </row>
    <row r="70438" spans="1:3" x14ac:dyDescent="0.25">
      <c r="A70438" s="5"/>
      <c r="C70438" s="7"/>
    </row>
    <row r="70439" spans="1:3" x14ac:dyDescent="0.25">
      <c r="A70439" s="5"/>
      <c r="C70439" s="7"/>
    </row>
    <row r="70440" spans="1:3" x14ac:dyDescent="0.25">
      <c r="A70440" s="5"/>
      <c r="C70440" s="7"/>
    </row>
    <row r="70441" spans="1:3" x14ac:dyDescent="0.25">
      <c r="A70441" s="5"/>
      <c r="C70441" s="7"/>
    </row>
    <row r="70442" spans="1:3" x14ac:dyDescent="0.25">
      <c r="A70442" s="5"/>
      <c r="C70442" s="7"/>
    </row>
    <row r="70443" spans="1:3" x14ac:dyDescent="0.25">
      <c r="A70443" s="5"/>
      <c r="C70443" s="7"/>
    </row>
    <row r="70444" spans="1:3" x14ac:dyDescent="0.25">
      <c r="A70444" s="5"/>
      <c r="C70444" s="7"/>
    </row>
    <row r="70445" spans="1:3" x14ac:dyDescent="0.25">
      <c r="A70445" s="5"/>
      <c r="C70445" s="7"/>
    </row>
    <row r="70446" spans="1:3" x14ac:dyDescent="0.25">
      <c r="A70446" s="5"/>
      <c r="C70446" s="7"/>
    </row>
    <row r="70447" spans="1:3" x14ac:dyDescent="0.25">
      <c r="A70447" s="5"/>
      <c r="C70447" s="7"/>
    </row>
    <row r="70448" spans="1:3" x14ac:dyDescent="0.25">
      <c r="A70448" s="5"/>
      <c r="C70448" s="7"/>
    </row>
    <row r="70449" spans="1:3" x14ac:dyDescent="0.25">
      <c r="A70449" s="5"/>
      <c r="C70449" s="7"/>
    </row>
    <row r="70450" spans="1:3" x14ac:dyDescent="0.25">
      <c r="A70450" s="5"/>
      <c r="C70450" s="7"/>
    </row>
    <row r="70451" spans="1:3" x14ac:dyDescent="0.25">
      <c r="A70451" s="5"/>
      <c r="C70451" s="7"/>
    </row>
    <row r="70452" spans="1:3" x14ac:dyDescent="0.25">
      <c r="A70452" s="5"/>
      <c r="C70452" s="7"/>
    </row>
    <row r="70453" spans="1:3" x14ac:dyDescent="0.25">
      <c r="A70453" s="5"/>
      <c r="C70453" s="7"/>
    </row>
    <row r="70454" spans="1:3" x14ac:dyDescent="0.25">
      <c r="A70454" s="5"/>
      <c r="C70454" s="7"/>
    </row>
    <row r="70455" spans="1:3" x14ac:dyDescent="0.25">
      <c r="A70455" s="5"/>
      <c r="C70455" s="7"/>
    </row>
    <row r="70456" spans="1:3" x14ac:dyDescent="0.25">
      <c r="A70456" s="5"/>
      <c r="C70456" s="7"/>
    </row>
    <row r="70457" spans="1:3" x14ac:dyDescent="0.25">
      <c r="A70457" s="5"/>
      <c r="C70457" s="7"/>
    </row>
    <row r="70458" spans="1:3" x14ac:dyDescent="0.25">
      <c r="A70458" s="5"/>
      <c r="C70458" s="7"/>
    </row>
    <row r="70459" spans="1:3" x14ac:dyDescent="0.25">
      <c r="A70459" s="5"/>
      <c r="C70459" s="7"/>
    </row>
    <row r="70460" spans="1:3" x14ac:dyDescent="0.25">
      <c r="A70460" s="5"/>
      <c r="C70460" s="7"/>
    </row>
    <row r="70461" spans="1:3" x14ac:dyDescent="0.25">
      <c r="A70461" s="5"/>
      <c r="C70461" s="7"/>
    </row>
    <row r="70462" spans="1:3" x14ac:dyDescent="0.25">
      <c r="A70462" s="5"/>
      <c r="C70462" s="7"/>
    </row>
    <row r="70463" spans="1:3" x14ac:dyDescent="0.25">
      <c r="A70463" s="5"/>
      <c r="C70463" s="7"/>
    </row>
    <row r="70464" spans="1:3" x14ac:dyDescent="0.25">
      <c r="A70464" s="5"/>
      <c r="C70464" s="7"/>
    </row>
    <row r="70465" spans="1:3" x14ac:dyDescent="0.25">
      <c r="A70465" s="5"/>
      <c r="C70465" s="7"/>
    </row>
    <row r="70466" spans="1:3" x14ac:dyDescent="0.25">
      <c r="A70466" s="5"/>
      <c r="C70466" s="7"/>
    </row>
    <row r="70467" spans="1:3" x14ac:dyDescent="0.25">
      <c r="A70467" s="5"/>
      <c r="C70467" s="7"/>
    </row>
    <row r="70468" spans="1:3" x14ac:dyDescent="0.25">
      <c r="A70468" s="5"/>
      <c r="C70468" s="7"/>
    </row>
    <row r="70469" spans="1:3" x14ac:dyDescent="0.25">
      <c r="A70469" s="5"/>
      <c r="C70469" s="7"/>
    </row>
    <row r="70470" spans="1:3" x14ac:dyDescent="0.25">
      <c r="A70470" s="5"/>
      <c r="C70470" s="7"/>
    </row>
    <row r="70471" spans="1:3" x14ac:dyDescent="0.25">
      <c r="A70471" s="5"/>
      <c r="C70471" s="7"/>
    </row>
    <row r="70472" spans="1:3" x14ac:dyDescent="0.25">
      <c r="A70472" s="5"/>
      <c r="C70472" s="7"/>
    </row>
    <row r="70473" spans="1:3" x14ac:dyDescent="0.25">
      <c r="A70473" s="5"/>
      <c r="C70473" s="7"/>
    </row>
    <row r="70474" spans="1:3" x14ac:dyDescent="0.25">
      <c r="A70474" s="5"/>
      <c r="C70474" s="7"/>
    </row>
    <row r="70475" spans="1:3" x14ac:dyDescent="0.25">
      <c r="A70475" s="5"/>
      <c r="C70475" s="7"/>
    </row>
    <row r="70476" spans="1:3" x14ac:dyDescent="0.25">
      <c r="A70476" s="5"/>
      <c r="C70476" s="7"/>
    </row>
    <row r="70477" spans="1:3" x14ac:dyDescent="0.25">
      <c r="A70477" s="5"/>
      <c r="C70477" s="7"/>
    </row>
    <row r="70478" spans="1:3" x14ac:dyDescent="0.25">
      <c r="A70478" s="5"/>
      <c r="C70478" s="7"/>
    </row>
    <row r="70479" spans="1:3" x14ac:dyDescent="0.25">
      <c r="A70479" s="5"/>
      <c r="C70479" s="7"/>
    </row>
    <row r="70480" spans="1:3" x14ac:dyDescent="0.25">
      <c r="A70480" s="5"/>
      <c r="C70480" s="7"/>
    </row>
    <row r="70481" spans="1:3" x14ac:dyDescent="0.25">
      <c r="A70481" s="5"/>
      <c r="C70481" s="7"/>
    </row>
    <row r="70482" spans="1:3" x14ac:dyDescent="0.25">
      <c r="A70482" s="5"/>
      <c r="C70482" s="7"/>
    </row>
    <row r="70483" spans="1:3" x14ac:dyDescent="0.25">
      <c r="A70483" s="5"/>
      <c r="C70483" s="7"/>
    </row>
    <row r="70484" spans="1:3" x14ac:dyDescent="0.25">
      <c r="A70484" s="5"/>
      <c r="C70484" s="7"/>
    </row>
    <row r="70485" spans="1:3" x14ac:dyDescent="0.25">
      <c r="A70485" s="5"/>
      <c r="C70485" s="7"/>
    </row>
    <row r="70486" spans="1:3" x14ac:dyDescent="0.25">
      <c r="A70486" s="5"/>
      <c r="C70486" s="7"/>
    </row>
    <row r="70487" spans="1:3" x14ac:dyDescent="0.25">
      <c r="A70487" s="5"/>
      <c r="C70487" s="7"/>
    </row>
    <row r="70488" spans="1:3" x14ac:dyDescent="0.25">
      <c r="A70488" s="5"/>
      <c r="C70488" s="7"/>
    </row>
    <row r="70489" spans="1:3" x14ac:dyDescent="0.25">
      <c r="A70489" s="5"/>
      <c r="C70489" s="7"/>
    </row>
    <row r="70490" spans="1:3" x14ac:dyDescent="0.25">
      <c r="A70490" s="5"/>
      <c r="C70490" s="7"/>
    </row>
    <row r="70491" spans="1:3" x14ac:dyDescent="0.25">
      <c r="A70491" s="5"/>
      <c r="C70491" s="7"/>
    </row>
    <row r="70492" spans="1:3" x14ac:dyDescent="0.25">
      <c r="A70492" s="5"/>
      <c r="C70492" s="7"/>
    </row>
    <row r="70493" spans="1:3" x14ac:dyDescent="0.25">
      <c r="A70493" s="5"/>
      <c r="C70493" s="7"/>
    </row>
    <row r="70494" spans="1:3" x14ac:dyDescent="0.25">
      <c r="A70494" s="5"/>
      <c r="C70494" s="7"/>
    </row>
    <row r="70495" spans="1:3" x14ac:dyDescent="0.25">
      <c r="A70495" s="5"/>
      <c r="C70495" s="7"/>
    </row>
    <row r="70496" spans="1:3" x14ac:dyDescent="0.25">
      <c r="A70496" s="5"/>
      <c r="C70496" s="7"/>
    </row>
    <row r="70497" spans="1:3" x14ac:dyDescent="0.25">
      <c r="A70497" s="5"/>
      <c r="C70497" s="7"/>
    </row>
    <row r="70498" spans="1:3" x14ac:dyDescent="0.25">
      <c r="A70498" s="5"/>
      <c r="C70498" s="7"/>
    </row>
    <row r="70499" spans="1:3" x14ac:dyDescent="0.25">
      <c r="A70499" s="5"/>
      <c r="C70499" s="7"/>
    </row>
    <row r="70500" spans="1:3" x14ac:dyDescent="0.25">
      <c r="A70500" s="5"/>
      <c r="C70500" s="7"/>
    </row>
    <row r="70501" spans="1:3" x14ac:dyDescent="0.25">
      <c r="A70501" s="5"/>
      <c r="C70501" s="7"/>
    </row>
    <row r="70502" spans="1:3" x14ac:dyDescent="0.25">
      <c r="A70502" s="5"/>
      <c r="C70502" s="7"/>
    </row>
    <row r="70503" spans="1:3" x14ac:dyDescent="0.25">
      <c r="A70503" s="5"/>
      <c r="C70503" s="7"/>
    </row>
    <row r="70504" spans="1:3" x14ac:dyDescent="0.25">
      <c r="A70504" s="5"/>
      <c r="C70504" s="7"/>
    </row>
    <row r="70505" spans="1:3" x14ac:dyDescent="0.25">
      <c r="A70505" s="5"/>
      <c r="C70505" s="7"/>
    </row>
    <row r="70506" spans="1:3" x14ac:dyDescent="0.25">
      <c r="A70506" s="5"/>
      <c r="C70506" s="7"/>
    </row>
    <row r="70507" spans="1:3" x14ac:dyDescent="0.25">
      <c r="A70507" s="5"/>
      <c r="C70507" s="7"/>
    </row>
    <row r="70508" spans="1:3" x14ac:dyDescent="0.25">
      <c r="A70508" s="5"/>
      <c r="C70508" s="7"/>
    </row>
    <row r="70509" spans="1:3" x14ac:dyDescent="0.25">
      <c r="A70509" s="5"/>
      <c r="C70509" s="7"/>
    </row>
    <row r="70510" spans="1:3" x14ac:dyDescent="0.25">
      <c r="A70510" s="5"/>
      <c r="C70510" s="7"/>
    </row>
    <row r="70511" spans="1:3" x14ac:dyDescent="0.25">
      <c r="A70511" s="5"/>
      <c r="C70511" s="7"/>
    </row>
    <row r="70512" spans="1:3" x14ac:dyDescent="0.25">
      <c r="A70512" s="5"/>
      <c r="C70512" s="7"/>
    </row>
    <row r="70513" spans="1:3" x14ac:dyDescent="0.25">
      <c r="A70513" s="5"/>
      <c r="C70513" s="7"/>
    </row>
    <row r="70514" spans="1:3" x14ac:dyDescent="0.25">
      <c r="A70514" s="5"/>
      <c r="C70514" s="7"/>
    </row>
    <row r="70515" spans="1:3" x14ac:dyDescent="0.25">
      <c r="A70515" s="5"/>
      <c r="C70515" s="7"/>
    </row>
    <row r="70516" spans="1:3" x14ac:dyDescent="0.25">
      <c r="A70516" s="5"/>
      <c r="C70516" s="7"/>
    </row>
    <row r="70517" spans="1:3" x14ac:dyDescent="0.25">
      <c r="A70517" s="5"/>
      <c r="C70517" s="7"/>
    </row>
    <row r="70518" spans="1:3" x14ac:dyDescent="0.25">
      <c r="A70518" s="5"/>
      <c r="C70518" s="7"/>
    </row>
    <row r="70519" spans="1:3" x14ac:dyDescent="0.25">
      <c r="A70519" s="5"/>
      <c r="C70519" s="7"/>
    </row>
    <row r="70520" spans="1:3" x14ac:dyDescent="0.25">
      <c r="A70520" s="5"/>
      <c r="C70520" s="7"/>
    </row>
    <row r="70521" spans="1:3" x14ac:dyDescent="0.25">
      <c r="A70521" s="5"/>
      <c r="C70521" s="7"/>
    </row>
    <row r="70522" spans="1:3" x14ac:dyDescent="0.25">
      <c r="A70522" s="5"/>
      <c r="C70522" s="7"/>
    </row>
    <row r="70523" spans="1:3" x14ac:dyDescent="0.25">
      <c r="A70523" s="5"/>
      <c r="C70523" s="7"/>
    </row>
    <row r="70524" spans="1:3" x14ac:dyDescent="0.25">
      <c r="A70524" s="5"/>
      <c r="C70524" s="7"/>
    </row>
    <row r="70525" spans="1:3" x14ac:dyDescent="0.25">
      <c r="A70525" s="5"/>
      <c r="C70525" s="7"/>
    </row>
    <row r="70526" spans="1:3" x14ac:dyDescent="0.25">
      <c r="A70526" s="5"/>
      <c r="C70526" s="7"/>
    </row>
    <row r="70527" spans="1:3" x14ac:dyDescent="0.25">
      <c r="A70527" s="5"/>
      <c r="C70527" s="7"/>
    </row>
    <row r="70528" spans="1:3" x14ac:dyDescent="0.25">
      <c r="A70528" s="5"/>
      <c r="C70528" s="7"/>
    </row>
    <row r="70529" spans="1:3" x14ac:dyDescent="0.25">
      <c r="A70529" s="5"/>
      <c r="C70529" s="7"/>
    </row>
    <row r="70530" spans="1:3" x14ac:dyDescent="0.25">
      <c r="A70530" s="5"/>
      <c r="C70530" s="7"/>
    </row>
    <row r="70531" spans="1:3" x14ac:dyDescent="0.25">
      <c r="A70531" s="5"/>
      <c r="C70531" s="7"/>
    </row>
    <row r="70532" spans="1:3" x14ac:dyDescent="0.25">
      <c r="A70532" s="5"/>
      <c r="C70532" s="7"/>
    </row>
    <row r="70533" spans="1:3" x14ac:dyDescent="0.25">
      <c r="A70533" s="5"/>
      <c r="C70533" s="7"/>
    </row>
    <row r="70534" spans="1:3" x14ac:dyDescent="0.25">
      <c r="A70534" s="5"/>
      <c r="C70534" s="7"/>
    </row>
    <row r="70535" spans="1:3" x14ac:dyDescent="0.25">
      <c r="A70535" s="5"/>
      <c r="C70535" s="7"/>
    </row>
    <row r="70536" spans="1:3" x14ac:dyDescent="0.25">
      <c r="A70536" s="5"/>
      <c r="C70536" s="7"/>
    </row>
    <row r="70537" spans="1:3" x14ac:dyDescent="0.25">
      <c r="A70537" s="5"/>
      <c r="C70537" s="7"/>
    </row>
    <row r="70538" spans="1:3" x14ac:dyDescent="0.25">
      <c r="A70538" s="5"/>
      <c r="C70538" s="7"/>
    </row>
    <row r="70539" spans="1:3" x14ac:dyDescent="0.25">
      <c r="A70539" s="5"/>
      <c r="C70539" s="7"/>
    </row>
    <row r="70540" spans="1:3" x14ac:dyDescent="0.25">
      <c r="A70540" s="5"/>
      <c r="C70540" s="7"/>
    </row>
    <row r="70541" spans="1:3" x14ac:dyDescent="0.25">
      <c r="A70541" s="5"/>
      <c r="C70541" s="7"/>
    </row>
    <row r="70542" spans="1:3" x14ac:dyDescent="0.25">
      <c r="A70542" s="5"/>
      <c r="C70542" s="7"/>
    </row>
    <row r="70543" spans="1:3" x14ac:dyDescent="0.25">
      <c r="A70543" s="5"/>
      <c r="C70543" s="7"/>
    </row>
    <row r="70544" spans="1:3" x14ac:dyDescent="0.25">
      <c r="A70544" s="5"/>
      <c r="C70544" s="7"/>
    </row>
    <row r="70545" spans="1:3" x14ac:dyDescent="0.25">
      <c r="A70545" s="5"/>
      <c r="C70545" s="7"/>
    </row>
    <row r="70546" spans="1:3" x14ac:dyDescent="0.25">
      <c r="A70546" s="5"/>
      <c r="C70546" s="7"/>
    </row>
    <row r="70547" spans="1:3" x14ac:dyDescent="0.25">
      <c r="A70547" s="5"/>
      <c r="C70547" s="7"/>
    </row>
    <row r="70548" spans="1:3" x14ac:dyDescent="0.25">
      <c r="A70548" s="5"/>
      <c r="C70548" s="7"/>
    </row>
    <row r="70549" spans="1:3" x14ac:dyDescent="0.25">
      <c r="A70549" s="5"/>
      <c r="C70549" s="7"/>
    </row>
    <row r="70550" spans="1:3" x14ac:dyDescent="0.25">
      <c r="A70550" s="5"/>
      <c r="C70550" s="7"/>
    </row>
    <row r="70551" spans="1:3" x14ac:dyDescent="0.25">
      <c r="A70551" s="5"/>
      <c r="C70551" s="7"/>
    </row>
    <row r="70552" spans="1:3" x14ac:dyDescent="0.25">
      <c r="A70552" s="5"/>
      <c r="C70552" s="7"/>
    </row>
    <row r="70553" spans="1:3" x14ac:dyDescent="0.25">
      <c r="A70553" s="5"/>
      <c r="C70553" s="7"/>
    </row>
    <row r="70554" spans="1:3" x14ac:dyDescent="0.25">
      <c r="A70554" s="5"/>
      <c r="C70554" s="7"/>
    </row>
    <row r="70555" spans="1:3" x14ac:dyDescent="0.25">
      <c r="A70555" s="5"/>
      <c r="C70555" s="7"/>
    </row>
    <row r="70556" spans="1:3" x14ac:dyDescent="0.25">
      <c r="A70556" s="5"/>
      <c r="C70556" s="7"/>
    </row>
    <row r="70557" spans="1:3" x14ac:dyDescent="0.25">
      <c r="A70557" s="5"/>
      <c r="C70557" s="7"/>
    </row>
    <row r="70558" spans="1:3" x14ac:dyDescent="0.25">
      <c r="A70558" s="5"/>
      <c r="C70558" s="7"/>
    </row>
    <row r="70559" spans="1:3" x14ac:dyDescent="0.25">
      <c r="A70559" s="5"/>
      <c r="C70559" s="7"/>
    </row>
    <row r="70560" spans="1:3" x14ac:dyDescent="0.25">
      <c r="A70560" s="5"/>
      <c r="C70560" s="7"/>
    </row>
    <row r="70561" spans="1:3" x14ac:dyDescent="0.25">
      <c r="A70561" s="5"/>
      <c r="C70561" s="7"/>
    </row>
    <row r="70562" spans="1:3" x14ac:dyDescent="0.25">
      <c r="A70562" s="5"/>
      <c r="C70562" s="7"/>
    </row>
    <row r="70563" spans="1:3" x14ac:dyDescent="0.25">
      <c r="A70563" s="5"/>
      <c r="C70563" s="7"/>
    </row>
    <row r="70564" spans="1:3" x14ac:dyDescent="0.25">
      <c r="A70564" s="5"/>
      <c r="C70564" s="7"/>
    </row>
    <row r="70565" spans="1:3" x14ac:dyDescent="0.25">
      <c r="A70565" s="5"/>
      <c r="C70565" s="7"/>
    </row>
    <row r="70566" spans="1:3" x14ac:dyDescent="0.25">
      <c r="A70566" s="5"/>
      <c r="C70566" s="7"/>
    </row>
    <row r="70567" spans="1:3" x14ac:dyDescent="0.25">
      <c r="A70567" s="5"/>
      <c r="C70567" s="7"/>
    </row>
    <row r="70568" spans="1:3" x14ac:dyDescent="0.25">
      <c r="A70568" s="5"/>
      <c r="C70568" s="7"/>
    </row>
    <row r="70569" spans="1:3" x14ac:dyDescent="0.25">
      <c r="A70569" s="5"/>
      <c r="C70569" s="7"/>
    </row>
    <row r="70570" spans="1:3" x14ac:dyDescent="0.25">
      <c r="A70570" s="5"/>
      <c r="C70570" s="7"/>
    </row>
    <row r="70571" spans="1:3" x14ac:dyDescent="0.25">
      <c r="A70571" s="5"/>
      <c r="C70571" s="7"/>
    </row>
    <row r="70572" spans="1:3" x14ac:dyDescent="0.25">
      <c r="A70572" s="5"/>
      <c r="C70572" s="7"/>
    </row>
    <row r="70573" spans="1:3" x14ac:dyDescent="0.25">
      <c r="A70573" s="5"/>
      <c r="C70573" s="7"/>
    </row>
    <row r="70574" spans="1:3" x14ac:dyDescent="0.25">
      <c r="A70574" s="5"/>
      <c r="C70574" s="7"/>
    </row>
    <row r="70575" spans="1:3" x14ac:dyDescent="0.25">
      <c r="A70575" s="5"/>
      <c r="C70575" s="7"/>
    </row>
    <row r="70576" spans="1:3" x14ac:dyDescent="0.25">
      <c r="A70576" s="5"/>
      <c r="C70576" s="7"/>
    </row>
    <row r="70577" spans="1:3" x14ac:dyDescent="0.25">
      <c r="A70577" s="5"/>
      <c r="C70577" s="7"/>
    </row>
    <row r="70578" spans="1:3" x14ac:dyDescent="0.25">
      <c r="A70578" s="5"/>
      <c r="C70578" s="7"/>
    </row>
    <row r="70579" spans="1:3" x14ac:dyDescent="0.25">
      <c r="A70579" s="5"/>
      <c r="C70579" s="7"/>
    </row>
    <row r="70580" spans="1:3" x14ac:dyDescent="0.25">
      <c r="A70580" s="5"/>
      <c r="C70580" s="7"/>
    </row>
    <row r="70581" spans="1:3" x14ac:dyDescent="0.25">
      <c r="A70581" s="5"/>
      <c r="C70581" s="7"/>
    </row>
    <row r="70582" spans="1:3" x14ac:dyDescent="0.25">
      <c r="A70582" s="5"/>
      <c r="C70582" s="7"/>
    </row>
    <row r="70583" spans="1:3" x14ac:dyDescent="0.25">
      <c r="A70583" s="5"/>
      <c r="C70583" s="7"/>
    </row>
    <row r="70584" spans="1:3" x14ac:dyDescent="0.25">
      <c r="A70584" s="5"/>
      <c r="C70584" s="7"/>
    </row>
    <row r="70585" spans="1:3" x14ac:dyDescent="0.25">
      <c r="A70585" s="5"/>
      <c r="C70585" s="7"/>
    </row>
    <row r="70586" spans="1:3" x14ac:dyDescent="0.25">
      <c r="A70586" s="5"/>
      <c r="C70586" s="7"/>
    </row>
    <row r="70587" spans="1:3" x14ac:dyDescent="0.25">
      <c r="A70587" s="5"/>
      <c r="C70587" s="7"/>
    </row>
    <row r="70588" spans="1:3" x14ac:dyDescent="0.25">
      <c r="A70588" s="5"/>
      <c r="C70588" s="7"/>
    </row>
    <row r="70589" spans="1:3" x14ac:dyDescent="0.25">
      <c r="A70589" s="5"/>
      <c r="C70589" s="7"/>
    </row>
    <row r="70590" spans="1:3" x14ac:dyDescent="0.25">
      <c r="A70590" s="5"/>
      <c r="C70590" s="7"/>
    </row>
    <row r="70591" spans="1:3" x14ac:dyDescent="0.25">
      <c r="A70591" s="5"/>
      <c r="C70591" s="7"/>
    </row>
    <row r="70592" spans="1:3" x14ac:dyDescent="0.25">
      <c r="A70592" s="5"/>
      <c r="C70592" s="7"/>
    </row>
    <row r="70593" spans="1:3" x14ac:dyDescent="0.25">
      <c r="A70593" s="5"/>
      <c r="C70593" s="7"/>
    </row>
    <row r="70594" spans="1:3" x14ac:dyDescent="0.25">
      <c r="A70594" s="5"/>
      <c r="C70594" s="7"/>
    </row>
    <row r="70595" spans="1:3" x14ac:dyDescent="0.25">
      <c r="A70595" s="5"/>
      <c r="C70595" s="7"/>
    </row>
    <row r="70596" spans="1:3" x14ac:dyDescent="0.25">
      <c r="A70596" s="5"/>
      <c r="C70596" s="7"/>
    </row>
    <row r="70597" spans="1:3" x14ac:dyDescent="0.25">
      <c r="A70597" s="5"/>
      <c r="C70597" s="7"/>
    </row>
    <row r="70598" spans="1:3" x14ac:dyDescent="0.25">
      <c r="A70598" s="5"/>
      <c r="C70598" s="7"/>
    </row>
    <row r="70599" spans="1:3" x14ac:dyDescent="0.25">
      <c r="A70599" s="5"/>
      <c r="C70599" s="7"/>
    </row>
    <row r="70600" spans="1:3" x14ac:dyDescent="0.25">
      <c r="A70600" s="5"/>
      <c r="C70600" s="7"/>
    </row>
    <row r="70601" spans="1:3" x14ac:dyDescent="0.25">
      <c r="A70601" s="5"/>
      <c r="C70601" s="7"/>
    </row>
    <row r="70602" spans="1:3" x14ac:dyDescent="0.25">
      <c r="A70602" s="5"/>
      <c r="C70602" s="7"/>
    </row>
    <row r="70603" spans="1:3" x14ac:dyDescent="0.25">
      <c r="A70603" s="5"/>
      <c r="C70603" s="7"/>
    </row>
    <row r="70604" spans="1:3" x14ac:dyDescent="0.25">
      <c r="A70604" s="5"/>
      <c r="C70604" s="7"/>
    </row>
    <row r="70605" spans="1:3" x14ac:dyDescent="0.25">
      <c r="A70605" s="5"/>
      <c r="C70605" s="7"/>
    </row>
    <row r="70606" spans="1:3" x14ac:dyDescent="0.25">
      <c r="A70606" s="5"/>
      <c r="C70606" s="7"/>
    </row>
    <row r="70607" spans="1:3" x14ac:dyDescent="0.25">
      <c r="A70607" s="5"/>
      <c r="C70607" s="7"/>
    </row>
    <row r="70608" spans="1:3" x14ac:dyDescent="0.25">
      <c r="A70608" s="5"/>
      <c r="C70608" s="7"/>
    </row>
    <row r="70609" spans="1:3" x14ac:dyDescent="0.25">
      <c r="A70609" s="5"/>
      <c r="C70609" s="7"/>
    </row>
    <row r="70610" spans="1:3" x14ac:dyDescent="0.25">
      <c r="A70610" s="5"/>
      <c r="C70610" s="7"/>
    </row>
    <row r="70611" spans="1:3" x14ac:dyDescent="0.25">
      <c r="A70611" s="5"/>
      <c r="C70611" s="7"/>
    </row>
    <row r="70612" spans="1:3" x14ac:dyDescent="0.25">
      <c r="A70612" s="5"/>
      <c r="C70612" s="7"/>
    </row>
    <row r="70613" spans="1:3" x14ac:dyDescent="0.25">
      <c r="A70613" s="5"/>
      <c r="C70613" s="7"/>
    </row>
    <row r="70614" spans="1:3" x14ac:dyDescent="0.25">
      <c r="A70614" s="5"/>
      <c r="C70614" s="7"/>
    </row>
    <row r="70615" spans="1:3" x14ac:dyDescent="0.25">
      <c r="A70615" s="5"/>
      <c r="C70615" s="7"/>
    </row>
    <row r="70616" spans="1:3" x14ac:dyDescent="0.25">
      <c r="A70616" s="5"/>
      <c r="C70616" s="7"/>
    </row>
    <row r="70617" spans="1:3" x14ac:dyDescent="0.25">
      <c r="A70617" s="5"/>
      <c r="C70617" s="7"/>
    </row>
    <row r="70618" spans="1:3" x14ac:dyDescent="0.25">
      <c r="A70618" s="5"/>
      <c r="C70618" s="7"/>
    </row>
    <row r="70619" spans="1:3" x14ac:dyDescent="0.25">
      <c r="A70619" s="5"/>
      <c r="C70619" s="7"/>
    </row>
    <row r="70620" spans="1:3" x14ac:dyDescent="0.25">
      <c r="A70620" s="5"/>
      <c r="C70620" s="7"/>
    </row>
    <row r="70621" spans="1:3" x14ac:dyDescent="0.25">
      <c r="A70621" s="5"/>
      <c r="C70621" s="7"/>
    </row>
    <row r="70622" spans="1:3" x14ac:dyDescent="0.25">
      <c r="A70622" s="5"/>
      <c r="C70622" s="7"/>
    </row>
    <row r="70623" spans="1:3" x14ac:dyDescent="0.25">
      <c r="A70623" s="5"/>
      <c r="C70623" s="7"/>
    </row>
    <row r="70624" spans="1:3" x14ac:dyDescent="0.25">
      <c r="A70624" s="5"/>
      <c r="C70624" s="7"/>
    </row>
    <row r="70625" spans="1:3" x14ac:dyDescent="0.25">
      <c r="A70625" s="5"/>
      <c r="C70625" s="7"/>
    </row>
    <row r="70626" spans="1:3" x14ac:dyDescent="0.25">
      <c r="A70626" s="5"/>
      <c r="C70626" s="7"/>
    </row>
    <row r="70627" spans="1:3" x14ac:dyDescent="0.25">
      <c r="A70627" s="5"/>
      <c r="C70627" s="7"/>
    </row>
    <row r="70628" spans="1:3" x14ac:dyDescent="0.25">
      <c r="A70628" s="5"/>
      <c r="C70628" s="7"/>
    </row>
    <row r="70629" spans="1:3" x14ac:dyDescent="0.25">
      <c r="A70629" s="5"/>
      <c r="C70629" s="7"/>
    </row>
    <row r="70630" spans="1:3" x14ac:dyDescent="0.25">
      <c r="A70630" s="5"/>
      <c r="C70630" s="7"/>
    </row>
    <row r="70631" spans="1:3" x14ac:dyDescent="0.25">
      <c r="A70631" s="5"/>
      <c r="C70631" s="7"/>
    </row>
    <row r="70632" spans="1:3" x14ac:dyDescent="0.25">
      <c r="A70632" s="5"/>
      <c r="C70632" s="7"/>
    </row>
    <row r="70633" spans="1:3" x14ac:dyDescent="0.25">
      <c r="A70633" s="5"/>
      <c r="C70633" s="7"/>
    </row>
    <row r="70634" spans="1:3" x14ac:dyDescent="0.25">
      <c r="A70634" s="5"/>
      <c r="C70634" s="7"/>
    </row>
    <row r="70635" spans="1:3" x14ac:dyDescent="0.25">
      <c r="A70635" s="5"/>
      <c r="C70635" s="7"/>
    </row>
    <row r="70636" spans="1:3" x14ac:dyDescent="0.25">
      <c r="A70636" s="5"/>
      <c r="C70636" s="7"/>
    </row>
    <row r="70637" spans="1:3" x14ac:dyDescent="0.25">
      <c r="A70637" s="5"/>
      <c r="C70637" s="7"/>
    </row>
    <row r="70638" spans="1:3" x14ac:dyDescent="0.25">
      <c r="A70638" s="5"/>
      <c r="C70638" s="7"/>
    </row>
    <row r="70639" spans="1:3" x14ac:dyDescent="0.25">
      <c r="A70639" s="5"/>
      <c r="C70639" s="7"/>
    </row>
    <row r="70640" spans="1:3" x14ac:dyDescent="0.25">
      <c r="A70640" s="5"/>
      <c r="C70640" s="7"/>
    </row>
    <row r="70641" spans="1:3" x14ac:dyDescent="0.25">
      <c r="A70641" s="5"/>
      <c r="C70641" s="7"/>
    </row>
    <row r="70642" spans="1:3" x14ac:dyDescent="0.25">
      <c r="A70642" s="5"/>
      <c r="C70642" s="7"/>
    </row>
    <row r="70643" spans="1:3" x14ac:dyDescent="0.25">
      <c r="A70643" s="5"/>
      <c r="C70643" s="7"/>
    </row>
    <row r="70644" spans="1:3" x14ac:dyDescent="0.25">
      <c r="A70644" s="5"/>
      <c r="C70644" s="7"/>
    </row>
    <row r="70645" spans="1:3" x14ac:dyDescent="0.25">
      <c r="A70645" s="5"/>
      <c r="C70645" s="7"/>
    </row>
    <row r="70646" spans="1:3" x14ac:dyDescent="0.25">
      <c r="A70646" s="5"/>
      <c r="C70646" s="7"/>
    </row>
    <row r="70647" spans="1:3" x14ac:dyDescent="0.25">
      <c r="A70647" s="5"/>
      <c r="C70647" s="7"/>
    </row>
    <row r="70648" spans="1:3" x14ac:dyDescent="0.25">
      <c r="A70648" s="5"/>
      <c r="C70648" s="7"/>
    </row>
    <row r="70649" spans="1:3" x14ac:dyDescent="0.25">
      <c r="A70649" s="5"/>
      <c r="C70649" s="7"/>
    </row>
    <row r="70650" spans="1:3" x14ac:dyDescent="0.25">
      <c r="A70650" s="5"/>
      <c r="C70650" s="7"/>
    </row>
    <row r="70651" spans="1:3" x14ac:dyDescent="0.25">
      <c r="A70651" s="5"/>
      <c r="C70651" s="7"/>
    </row>
    <row r="70652" spans="1:3" x14ac:dyDescent="0.25">
      <c r="A70652" s="5"/>
      <c r="C70652" s="7"/>
    </row>
    <row r="70653" spans="1:3" x14ac:dyDescent="0.25">
      <c r="A70653" s="5"/>
      <c r="C70653" s="7"/>
    </row>
    <row r="70654" spans="1:3" x14ac:dyDescent="0.25">
      <c r="A70654" s="5"/>
      <c r="C70654" s="7"/>
    </row>
    <row r="70655" spans="1:3" x14ac:dyDescent="0.25">
      <c r="A70655" s="5"/>
      <c r="C70655" s="7"/>
    </row>
    <row r="70656" spans="1:3" x14ac:dyDescent="0.25">
      <c r="A70656" s="5"/>
      <c r="C70656" s="7"/>
    </row>
    <row r="70657" spans="1:3" x14ac:dyDescent="0.25">
      <c r="A70657" s="5"/>
      <c r="C70657" s="7"/>
    </row>
    <row r="70658" spans="1:3" x14ac:dyDescent="0.25">
      <c r="A70658" s="5"/>
      <c r="C70658" s="7"/>
    </row>
    <row r="70659" spans="1:3" x14ac:dyDescent="0.25">
      <c r="A70659" s="5"/>
      <c r="C70659" s="7"/>
    </row>
    <row r="70660" spans="1:3" x14ac:dyDescent="0.25">
      <c r="A70660" s="5"/>
      <c r="C70660" s="7"/>
    </row>
    <row r="70661" spans="1:3" x14ac:dyDescent="0.25">
      <c r="A70661" s="5"/>
      <c r="C70661" s="7"/>
    </row>
    <row r="70662" spans="1:3" x14ac:dyDescent="0.25">
      <c r="A70662" s="5"/>
      <c r="C70662" s="7"/>
    </row>
    <row r="70663" spans="1:3" x14ac:dyDescent="0.25">
      <c r="A70663" s="5"/>
      <c r="C70663" s="7"/>
    </row>
    <row r="70664" spans="1:3" x14ac:dyDescent="0.25">
      <c r="A70664" s="5"/>
      <c r="C70664" s="7"/>
    </row>
    <row r="70665" spans="1:3" x14ac:dyDescent="0.25">
      <c r="A70665" s="5"/>
      <c r="C70665" s="7"/>
    </row>
    <row r="70666" spans="1:3" x14ac:dyDescent="0.25">
      <c r="A70666" s="5"/>
      <c r="C70666" s="7"/>
    </row>
    <row r="70667" spans="1:3" x14ac:dyDescent="0.25">
      <c r="A70667" s="5"/>
      <c r="C70667" s="7"/>
    </row>
    <row r="70668" spans="1:3" x14ac:dyDescent="0.25">
      <c r="A70668" s="5"/>
      <c r="C70668" s="7"/>
    </row>
    <row r="70669" spans="1:3" x14ac:dyDescent="0.25">
      <c r="A70669" s="5"/>
      <c r="C70669" s="7"/>
    </row>
    <row r="70670" spans="1:3" x14ac:dyDescent="0.25">
      <c r="A70670" s="5"/>
      <c r="C70670" s="7"/>
    </row>
    <row r="70671" spans="1:3" x14ac:dyDescent="0.25">
      <c r="A70671" s="5"/>
      <c r="C70671" s="7"/>
    </row>
    <row r="70672" spans="1:3" x14ac:dyDescent="0.25">
      <c r="A70672" s="5"/>
      <c r="C70672" s="7"/>
    </row>
    <row r="70673" spans="1:3" x14ac:dyDescent="0.25">
      <c r="A70673" s="5"/>
      <c r="C70673" s="7"/>
    </row>
    <row r="70674" spans="1:3" x14ac:dyDescent="0.25">
      <c r="A70674" s="5"/>
      <c r="C70674" s="7"/>
    </row>
    <row r="70675" spans="1:3" x14ac:dyDescent="0.25">
      <c r="A70675" s="5"/>
      <c r="C70675" s="7"/>
    </row>
    <row r="70676" spans="1:3" x14ac:dyDescent="0.25">
      <c r="A70676" s="5"/>
      <c r="C70676" s="7"/>
    </row>
    <row r="70677" spans="1:3" x14ac:dyDescent="0.25">
      <c r="A70677" s="5"/>
      <c r="C70677" s="7"/>
    </row>
    <row r="70678" spans="1:3" x14ac:dyDescent="0.25">
      <c r="A70678" s="5"/>
      <c r="C70678" s="7"/>
    </row>
    <row r="70679" spans="1:3" x14ac:dyDescent="0.25">
      <c r="A70679" s="5"/>
      <c r="C70679" s="7"/>
    </row>
    <row r="70680" spans="1:3" x14ac:dyDescent="0.25">
      <c r="A70680" s="5"/>
      <c r="C70680" s="7"/>
    </row>
    <row r="70681" spans="1:3" x14ac:dyDescent="0.25">
      <c r="A70681" s="5"/>
      <c r="C70681" s="7"/>
    </row>
    <row r="70682" spans="1:3" x14ac:dyDescent="0.25">
      <c r="A70682" s="5"/>
      <c r="C70682" s="7"/>
    </row>
    <row r="70683" spans="1:3" x14ac:dyDescent="0.25">
      <c r="A70683" s="5"/>
      <c r="C70683" s="7"/>
    </row>
    <row r="70684" spans="1:3" x14ac:dyDescent="0.25">
      <c r="A70684" s="5"/>
      <c r="C70684" s="7"/>
    </row>
    <row r="70685" spans="1:3" x14ac:dyDescent="0.25">
      <c r="A70685" s="5"/>
      <c r="C70685" s="7"/>
    </row>
    <row r="70686" spans="1:3" x14ac:dyDescent="0.25">
      <c r="A70686" s="5"/>
      <c r="C70686" s="7"/>
    </row>
    <row r="70687" spans="1:3" x14ac:dyDescent="0.25">
      <c r="A70687" s="5"/>
      <c r="C70687" s="7"/>
    </row>
    <row r="70688" spans="1:3" x14ac:dyDescent="0.25">
      <c r="A70688" s="5"/>
      <c r="C70688" s="7"/>
    </row>
    <row r="70689" spans="1:3" x14ac:dyDescent="0.25">
      <c r="A70689" s="5"/>
      <c r="C70689" s="7"/>
    </row>
    <row r="70690" spans="1:3" x14ac:dyDescent="0.25">
      <c r="A70690" s="5"/>
      <c r="C70690" s="7"/>
    </row>
    <row r="70691" spans="1:3" x14ac:dyDescent="0.25">
      <c r="A70691" s="5"/>
      <c r="C70691" s="7"/>
    </row>
    <row r="70692" spans="1:3" x14ac:dyDescent="0.25">
      <c r="A70692" s="5"/>
      <c r="C70692" s="7"/>
    </row>
    <row r="70693" spans="1:3" x14ac:dyDescent="0.25">
      <c r="A70693" s="5"/>
      <c r="C70693" s="7"/>
    </row>
    <row r="70694" spans="1:3" x14ac:dyDescent="0.25">
      <c r="A70694" s="5"/>
      <c r="C70694" s="7"/>
    </row>
    <row r="70695" spans="1:3" x14ac:dyDescent="0.25">
      <c r="A70695" s="5"/>
      <c r="C70695" s="7"/>
    </row>
    <row r="70696" spans="1:3" x14ac:dyDescent="0.25">
      <c r="A70696" s="5"/>
      <c r="C70696" s="7"/>
    </row>
    <row r="70697" spans="1:3" x14ac:dyDescent="0.25">
      <c r="A70697" s="5"/>
      <c r="C70697" s="7"/>
    </row>
    <row r="70698" spans="1:3" x14ac:dyDescent="0.25">
      <c r="A70698" s="5"/>
      <c r="C70698" s="7"/>
    </row>
    <row r="70699" spans="1:3" x14ac:dyDescent="0.25">
      <c r="A70699" s="5"/>
      <c r="C70699" s="7"/>
    </row>
    <row r="70700" spans="1:3" x14ac:dyDescent="0.25">
      <c r="A70700" s="5"/>
      <c r="C70700" s="7"/>
    </row>
    <row r="70701" spans="1:3" x14ac:dyDescent="0.25">
      <c r="A70701" s="5"/>
      <c r="C70701" s="7"/>
    </row>
    <row r="70702" spans="1:3" x14ac:dyDescent="0.25">
      <c r="A70702" s="5"/>
      <c r="C70702" s="7"/>
    </row>
    <row r="70703" spans="1:3" x14ac:dyDescent="0.25">
      <c r="A70703" s="5"/>
      <c r="C70703" s="7"/>
    </row>
    <row r="70704" spans="1:3" x14ac:dyDescent="0.25">
      <c r="A70704" s="5"/>
      <c r="C70704" s="7"/>
    </row>
    <row r="70705" spans="1:3" x14ac:dyDescent="0.25">
      <c r="A70705" s="5"/>
      <c r="C70705" s="7"/>
    </row>
    <row r="70706" spans="1:3" x14ac:dyDescent="0.25">
      <c r="A70706" s="5"/>
      <c r="C70706" s="7"/>
    </row>
    <row r="70707" spans="1:3" x14ac:dyDescent="0.25">
      <c r="A70707" s="5"/>
      <c r="C70707" s="7"/>
    </row>
    <row r="70708" spans="1:3" x14ac:dyDescent="0.25">
      <c r="A70708" s="5"/>
      <c r="C70708" s="7"/>
    </row>
    <row r="70709" spans="1:3" x14ac:dyDescent="0.25">
      <c r="A70709" s="5"/>
      <c r="C70709" s="7"/>
    </row>
    <row r="70710" spans="1:3" x14ac:dyDescent="0.25">
      <c r="A70710" s="5"/>
      <c r="C70710" s="7"/>
    </row>
    <row r="70711" spans="1:3" x14ac:dyDescent="0.25">
      <c r="A70711" s="5"/>
      <c r="C70711" s="7"/>
    </row>
    <row r="70712" spans="1:3" x14ac:dyDescent="0.25">
      <c r="A70712" s="5"/>
      <c r="C70712" s="7"/>
    </row>
    <row r="70713" spans="1:3" x14ac:dyDescent="0.25">
      <c r="A70713" s="5"/>
      <c r="C70713" s="7"/>
    </row>
    <row r="70714" spans="1:3" x14ac:dyDescent="0.25">
      <c r="A70714" s="5"/>
      <c r="C70714" s="7"/>
    </row>
    <row r="70715" spans="1:3" x14ac:dyDescent="0.25">
      <c r="A70715" s="5"/>
      <c r="C70715" s="7"/>
    </row>
    <row r="70716" spans="1:3" x14ac:dyDescent="0.25">
      <c r="A70716" s="5"/>
      <c r="C70716" s="7"/>
    </row>
    <row r="70717" spans="1:3" x14ac:dyDescent="0.25">
      <c r="A70717" s="5"/>
      <c r="C70717" s="7"/>
    </row>
    <row r="70718" spans="1:3" x14ac:dyDescent="0.25">
      <c r="A70718" s="5"/>
      <c r="C70718" s="7"/>
    </row>
    <row r="70719" spans="1:3" x14ac:dyDescent="0.25">
      <c r="A70719" s="5"/>
      <c r="C70719" s="7"/>
    </row>
    <row r="70720" spans="1:3" x14ac:dyDescent="0.25">
      <c r="A70720" s="5"/>
      <c r="C70720" s="7"/>
    </row>
    <row r="70721" spans="1:3" x14ac:dyDescent="0.25">
      <c r="A70721" s="5"/>
      <c r="C70721" s="7"/>
    </row>
    <row r="70722" spans="1:3" x14ac:dyDescent="0.25">
      <c r="A70722" s="5"/>
      <c r="C70722" s="7"/>
    </row>
    <row r="70723" spans="1:3" x14ac:dyDescent="0.25">
      <c r="A70723" s="5"/>
      <c r="C70723" s="7"/>
    </row>
    <row r="70724" spans="1:3" x14ac:dyDescent="0.25">
      <c r="A70724" s="5"/>
      <c r="C70724" s="7"/>
    </row>
    <row r="70725" spans="1:3" x14ac:dyDescent="0.25">
      <c r="A70725" s="5"/>
      <c r="C70725" s="7"/>
    </row>
    <row r="70726" spans="1:3" x14ac:dyDescent="0.25">
      <c r="A70726" s="5"/>
      <c r="C70726" s="7"/>
    </row>
    <row r="70727" spans="1:3" x14ac:dyDescent="0.25">
      <c r="A70727" s="5"/>
      <c r="C70727" s="7"/>
    </row>
    <row r="70728" spans="1:3" x14ac:dyDescent="0.25">
      <c r="A70728" s="5"/>
      <c r="C70728" s="7"/>
    </row>
    <row r="70729" spans="1:3" x14ac:dyDescent="0.25">
      <c r="A70729" s="5"/>
      <c r="C70729" s="7"/>
    </row>
    <row r="70730" spans="1:3" x14ac:dyDescent="0.25">
      <c r="A70730" s="5"/>
      <c r="C70730" s="7"/>
    </row>
    <row r="70731" spans="1:3" x14ac:dyDescent="0.25">
      <c r="A70731" s="5"/>
      <c r="C70731" s="7"/>
    </row>
    <row r="70732" spans="1:3" x14ac:dyDescent="0.25">
      <c r="A70732" s="5"/>
      <c r="C70732" s="7"/>
    </row>
    <row r="70733" spans="1:3" x14ac:dyDescent="0.25">
      <c r="A70733" s="5"/>
      <c r="C70733" s="7"/>
    </row>
    <row r="70734" spans="1:3" x14ac:dyDescent="0.25">
      <c r="A70734" s="5"/>
      <c r="C70734" s="7"/>
    </row>
    <row r="70735" spans="1:3" x14ac:dyDescent="0.25">
      <c r="A70735" s="5"/>
      <c r="C70735" s="7"/>
    </row>
    <row r="70736" spans="1:3" x14ac:dyDescent="0.25">
      <c r="A70736" s="5"/>
      <c r="C70736" s="7"/>
    </row>
    <row r="70737" spans="1:3" x14ac:dyDescent="0.25">
      <c r="A70737" s="5"/>
      <c r="C70737" s="7"/>
    </row>
    <row r="70738" spans="1:3" x14ac:dyDescent="0.25">
      <c r="A70738" s="5"/>
      <c r="C70738" s="7"/>
    </row>
    <row r="70739" spans="1:3" x14ac:dyDescent="0.25">
      <c r="A70739" s="5"/>
      <c r="C70739" s="7"/>
    </row>
    <row r="70740" spans="1:3" x14ac:dyDescent="0.25">
      <c r="A70740" s="5"/>
      <c r="C70740" s="7"/>
    </row>
    <row r="70741" spans="1:3" x14ac:dyDescent="0.25">
      <c r="A70741" s="5"/>
      <c r="C70741" s="7"/>
    </row>
    <row r="70742" spans="1:3" x14ac:dyDescent="0.25">
      <c r="A70742" s="5"/>
      <c r="C70742" s="7"/>
    </row>
    <row r="70743" spans="1:3" x14ac:dyDescent="0.25">
      <c r="A70743" s="5"/>
      <c r="C70743" s="7"/>
    </row>
    <row r="70744" spans="1:3" x14ac:dyDescent="0.25">
      <c r="A70744" s="5"/>
      <c r="C70744" s="7"/>
    </row>
    <row r="70745" spans="1:3" x14ac:dyDescent="0.25">
      <c r="A70745" s="5"/>
      <c r="C70745" s="7"/>
    </row>
    <row r="70746" spans="1:3" x14ac:dyDescent="0.25">
      <c r="A70746" s="5"/>
      <c r="C70746" s="7"/>
    </row>
    <row r="70747" spans="1:3" x14ac:dyDescent="0.25">
      <c r="A70747" s="5"/>
      <c r="C70747" s="7"/>
    </row>
    <row r="70748" spans="1:3" x14ac:dyDescent="0.25">
      <c r="A70748" s="5"/>
      <c r="C70748" s="7"/>
    </row>
    <row r="70749" spans="1:3" x14ac:dyDescent="0.25">
      <c r="A70749" s="5"/>
      <c r="C70749" s="7"/>
    </row>
    <row r="70750" spans="1:3" x14ac:dyDescent="0.25">
      <c r="A70750" s="5"/>
      <c r="C70750" s="7"/>
    </row>
    <row r="70751" spans="1:3" x14ac:dyDescent="0.25">
      <c r="A70751" s="5"/>
      <c r="C70751" s="7"/>
    </row>
    <row r="70752" spans="1:3" x14ac:dyDescent="0.25">
      <c r="A70752" s="5"/>
      <c r="C70752" s="7"/>
    </row>
    <row r="70753" spans="1:3" x14ac:dyDescent="0.25">
      <c r="A70753" s="5"/>
      <c r="C70753" s="7"/>
    </row>
    <row r="70754" spans="1:3" x14ac:dyDescent="0.25">
      <c r="A70754" s="5"/>
      <c r="C70754" s="7"/>
    </row>
    <row r="70755" spans="1:3" x14ac:dyDescent="0.25">
      <c r="A70755" s="5"/>
      <c r="C70755" s="7"/>
    </row>
    <row r="70756" spans="1:3" x14ac:dyDescent="0.25">
      <c r="A70756" s="5"/>
      <c r="C70756" s="7"/>
    </row>
    <row r="70757" spans="1:3" x14ac:dyDescent="0.25">
      <c r="A70757" s="5"/>
      <c r="C70757" s="7"/>
    </row>
    <row r="70758" spans="1:3" x14ac:dyDescent="0.25">
      <c r="A70758" s="5"/>
      <c r="C70758" s="7"/>
    </row>
    <row r="70759" spans="1:3" x14ac:dyDescent="0.25">
      <c r="A70759" s="5"/>
      <c r="C70759" s="7"/>
    </row>
    <row r="70760" spans="1:3" x14ac:dyDescent="0.25">
      <c r="A70760" s="5"/>
      <c r="C70760" s="7"/>
    </row>
    <row r="70761" spans="1:3" x14ac:dyDescent="0.25">
      <c r="A70761" s="5"/>
      <c r="C70761" s="7"/>
    </row>
    <row r="70762" spans="1:3" x14ac:dyDescent="0.25">
      <c r="A70762" s="5"/>
      <c r="C70762" s="7"/>
    </row>
    <row r="70763" spans="1:3" x14ac:dyDescent="0.25">
      <c r="A70763" s="5"/>
      <c r="C70763" s="7"/>
    </row>
    <row r="70764" spans="1:3" x14ac:dyDescent="0.25">
      <c r="A70764" s="5"/>
      <c r="C70764" s="7"/>
    </row>
    <row r="70765" spans="1:3" x14ac:dyDescent="0.25">
      <c r="A70765" s="5"/>
      <c r="C70765" s="7"/>
    </row>
    <row r="70766" spans="1:3" x14ac:dyDescent="0.25">
      <c r="A70766" s="5"/>
      <c r="C70766" s="7"/>
    </row>
    <row r="70767" spans="1:3" x14ac:dyDescent="0.25">
      <c r="A70767" s="5"/>
      <c r="C70767" s="7"/>
    </row>
    <row r="70768" spans="1:3" x14ac:dyDescent="0.25">
      <c r="A70768" s="5"/>
      <c r="C70768" s="7"/>
    </row>
    <row r="70769" spans="1:3" x14ac:dyDescent="0.25">
      <c r="A70769" s="5"/>
      <c r="C70769" s="7"/>
    </row>
    <row r="70770" spans="1:3" x14ac:dyDescent="0.25">
      <c r="A70770" s="5"/>
      <c r="C70770" s="7"/>
    </row>
    <row r="70771" spans="1:3" x14ac:dyDescent="0.25">
      <c r="A70771" s="5"/>
      <c r="C70771" s="7"/>
    </row>
    <row r="70772" spans="1:3" x14ac:dyDescent="0.25">
      <c r="A70772" s="5"/>
      <c r="C70772" s="7"/>
    </row>
    <row r="70773" spans="1:3" x14ac:dyDescent="0.25">
      <c r="A70773" s="5"/>
      <c r="C70773" s="7"/>
    </row>
    <row r="70774" spans="1:3" x14ac:dyDescent="0.25">
      <c r="A70774" s="5"/>
      <c r="C70774" s="7"/>
    </row>
    <row r="70775" spans="1:3" x14ac:dyDescent="0.25">
      <c r="A70775" s="5"/>
      <c r="C70775" s="7"/>
    </row>
    <row r="70776" spans="1:3" x14ac:dyDescent="0.25">
      <c r="A70776" s="5"/>
      <c r="C70776" s="7"/>
    </row>
    <row r="70777" spans="1:3" x14ac:dyDescent="0.25">
      <c r="A70777" s="5"/>
      <c r="C70777" s="7"/>
    </row>
    <row r="70778" spans="1:3" x14ac:dyDescent="0.25">
      <c r="A70778" s="5"/>
      <c r="C70778" s="7"/>
    </row>
    <row r="70779" spans="1:3" x14ac:dyDescent="0.25">
      <c r="A70779" s="5"/>
      <c r="C70779" s="7"/>
    </row>
    <row r="70780" spans="1:3" x14ac:dyDescent="0.25">
      <c r="A70780" s="5"/>
      <c r="C70780" s="7"/>
    </row>
    <row r="70781" spans="1:3" x14ac:dyDescent="0.25">
      <c r="A70781" s="5"/>
      <c r="C70781" s="7"/>
    </row>
    <row r="70782" spans="1:3" x14ac:dyDescent="0.25">
      <c r="A70782" s="5"/>
      <c r="C70782" s="7"/>
    </row>
    <row r="70783" spans="1:3" x14ac:dyDescent="0.25">
      <c r="A70783" s="5"/>
      <c r="C70783" s="7"/>
    </row>
    <row r="70784" spans="1:3" x14ac:dyDescent="0.25">
      <c r="A70784" s="5"/>
      <c r="C70784" s="7"/>
    </row>
    <row r="70785" spans="1:3" x14ac:dyDescent="0.25">
      <c r="A70785" s="5"/>
      <c r="C70785" s="7"/>
    </row>
    <row r="70786" spans="1:3" x14ac:dyDescent="0.25">
      <c r="A70786" s="5"/>
      <c r="C70786" s="7"/>
    </row>
    <row r="70787" spans="1:3" x14ac:dyDescent="0.25">
      <c r="A70787" s="5"/>
      <c r="C70787" s="7"/>
    </row>
    <row r="70788" spans="1:3" x14ac:dyDescent="0.25">
      <c r="A70788" s="5"/>
      <c r="C70788" s="7"/>
    </row>
    <row r="70789" spans="1:3" x14ac:dyDescent="0.25">
      <c r="A70789" s="5"/>
      <c r="C70789" s="7"/>
    </row>
    <row r="70790" spans="1:3" x14ac:dyDescent="0.25">
      <c r="A70790" s="5"/>
      <c r="C70790" s="7"/>
    </row>
    <row r="70791" spans="1:3" x14ac:dyDescent="0.25">
      <c r="A70791" s="5"/>
      <c r="C70791" s="7"/>
    </row>
    <row r="70792" spans="1:3" x14ac:dyDescent="0.25">
      <c r="A70792" s="5"/>
      <c r="C70792" s="7"/>
    </row>
    <row r="70793" spans="1:3" x14ac:dyDescent="0.25">
      <c r="A70793" s="5"/>
      <c r="C70793" s="7"/>
    </row>
    <row r="70794" spans="1:3" x14ac:dyDescent="0.25">
      <c r="A70794" s="5"/>
      <c r="C70794" s="7"/>
    </row>
    <row r="70795" spans="1:3" x14ac:dyDescent="0.25">
      <c r="A70795" s="5"/>
      <c r="C70795" s="7"/>
    </row>
    <row r="70796" spans="1:3" x14ac:dyDescent="0.25">
      <c r="A70796" s="5"/>
      <c r="C70796" s="7"/>
    </row>
    <row r="70797" spans="1:3" x14ac:dyDescent="0.25">
      <c r="A70797" s="5"/>
      <c r="C70797" s="7"/>
    </row>
    <row r="70798" spans="1:3" x14ac:dyDescent="0.25">
      <c r="A70798" s="5"/>
      <c r="C70798" s="7"/>
    </row>
    <row r="70799" spans="1:3" x14ac:dyDescent="0.25">
      <c r="A70799" s="5"/>
      <c r="C70799" s="7"/>
    </row>
    <row r="70800" spans="1:3" x14ac:dyDescent="0.25">
      <c r="A70800" s="5"/>
      <c r="C70800" s="7"/>
    </row>
    <row r="70801" spans="1:3" x14ac:dyDescent="0.25">
      <c r="A70801" s="5"/>
      <c r="C70801" s="7"/>
    </row>
    <row r="70802" spans="1:3" x14ac:dyDescent="0.25">
      <c r="A70802" s="5"/>
      <c r="C70802" s="7"/>
    </row>
    <row r="70803" spans="1:3" x14ac:dyDescent="0.25">
      <c r="A70803" s="5"/>
      <c r="C70803" s="7"/>
    </row>
    <row r="70804" spans="1:3" x14ac:dyDescent="0.25">
      <c r="A70804" s="5"/>
      <c r="C70804" s="7"/>
    </row>
    <row r="70805" spans="1:3" x14ac:dyDescent="0.25">
      <c r="A70805" s="5"/>
      <c r="C70805" s="7"/>
    </row>
    <row r="70806" spans="1:3" x14ac:dyDescent="0.25">
      <c r="A70806" s="5"/>
      <c r="C70806" s="7"/>
    </row>
    <row r="70807" spans="1:3" x14ac:dyDescent="0.25">
      <c r="A70807" s="5"/>
      <c r="C70807" s="7"/>
    </row>
    <row r="70808" spans="1:3" x14ac:dyDescent="0.25">
      <c r="A70808" s="5"/>
      <c r="C70808" s="7"/>
    </row>
    <row r="70809" spans="1:3" x14ac:dyDescent="0.25">
      <c r="A70809" s="5"/>
      <c r="C70809" s="7"/>
    </row>
    <row r="70810" spans="1:3" x14ac:dyDescent="0.25">
      <c r="A70810" s="5"/>
      <c r="C70810" s="7"/>
    </row>
    <row r="70811" spans="1:3" x14ac:dyDescent="0.25">
      <c r="A70811" s="5"/>
      <c r="C70811" s="7"/>
    </row>
    <row r="70812" spans="1:3" x14ac:dyDescent="0.25">
      <c r="A70812" s="5"/>
      <c r="C70812" s="7"/>
    </row>
    <row r="70813" spans="1:3" x14ac:dyDescent="0.25">
      <c r="A70813" s="5"/>
      <c r="C70813" s="7"/>
    </row>
    <row r="70814" spans="1:3" x14ac:dyDescent="0.25">
      <c r="A70814" s="5"/>
      <c r="C70814" s="7"/>
    </row>
    <row r="70815" spans="1:3" x14ac:dyDescent="0.25">
      <c r="A70815" s="5"/>
      <c r="C70815" s="7"/>
    </row>
    <row r="70816" spans="1:3" x14ac:dyDescent="0.25">
      <c r="A70816" s="5"/>
      <c r="C70816" s="7"/>
    </row>
    <row r="70817" spans="1:3" x14ac:dyDescent="0.25">
      <c r="A70817" s="5"/>
      <c r="C70817" s="7"/>
    </row>
    <row r="70818" spans="1:3" x14ac:dyDescent="0.25">
      <c r="A70818" s="5"/>
      <c r="C70818" s="7"/>
    </row>
    <row r="70819" spans="1:3" x14ac:dyDescent="0.25">
      <c r="A70819" s="5"/>
      <c r="C70819" s="7"/>
    </row>
    <row r="70820" spans="1:3" x14ac:dyDescent="0.25">
      <c r="A70820" s="5"/>
      <c r="C70820" s="7"/>
    </row>
    <row r="70821" spans="1:3" x14ac:dyDescent="0.25">
      <c r="A70821" s="5"/>
      <c r="C70821" s="7"/>
    </row>
    <row r="70822" spans="1:3" x14ac:dyDescent="0.25">
      <c r="A70822" s="5"/>
      <c r="C70822" s="7"/>
    </row>
    <row r="70823" spans="1:3" x14ac:dyDescent="0.25">
      <c r="A70823" s="5"/>
      <c r="C70823" s="7"/>
    </row>
    <row r="70824" spans="1:3" x14ac:dyDescent="0.25">
      <c r="A70824" s="5"/>
      <c r="C70824" s="7"/>
    </row>
    <row r="70825" spans="1:3" x14ac:dyDescent="0.25">
      <c r="A70825" s="5"/>
      <c r="C70825" s="7"/>
    </row>
    <row r="70826" spans="1:3" x14ac:dyDescent="0.25">
      <c r="A70826" s="5"/>
      <c r="C70826" s="7"/>
    </row>
    <row r="70827" spans="1:3" x14ac:dyDescent="0.25">
      <c r="A70827" s="5"/>
      <c r="C70827" s="7"/>
    </row>
    <row r="70828" spans="1:3" x14ac:dyDescent="0.25">
      <c r="A70828" s="5"/>
      <c r="C70828" s="7"/>
    </row>
    <row r="70829" spans="1:3" x14ac:dyDescent="0.25">
      <c r="A70829" s="5"/>
      <c r="C70829" s="7"/>
    </row>
    <row r="70830" spans="1:3" x14ac:dyDescent="0.25">
      <c r="A70830" s="5"/>
      <c r="C70830" s="7"/>
    </row>
    <row r="70831" spans="1:3" x14ac:dyDescent="0.25">
      <c r="A70831" s="5"/>
      <c r="C70831" s="7"/>
    </row>
    <row r="70832" spans="1:3" x14ac:dyDescent="0.25">
      <c r="A70832" s="5"/>
      <c r="C70832" s="7"/>
    </row>
    <row r="70833" spans="1:3" x14ac:dyDescent="0.25">
      <c r="A70833" s="5"/>
      <c r="C70833" s="7"/>
    </row>
    <row r="70834" spans="1:3" x14ac:dyDescent="0.25">
      <c r="A70834" s="5"/>
      <c r="C70834" s="7"/>
    </row>
    <row r="70835" spans="1:3" x14ac:dyDescent="0.25">
      <c r="A70835" s="5"/>
      <c r="C70835" s="7"/>
    </row>
    <row r="70836" spans="1:3" x14ac:dyDescent="0.25">
      <c r="A70836" s="5"/>
      <c r="C70836" s="7"/>
    </row>
    <row r="70837" spans="1:3" x14ac:dyDescent="0.25">
      <c r="A70837" s="5"/>
      <c r="C70837" s="7"/>
    </row>
    <row r="70838" spans="1:3" x14ac:dyDescent="0.25">
      <c r="A70838" s="5"/>
      <c r="C70838" s="7"/>
    </row>
    <row r="70839" spans="1:3" x14ac:dyDescent="0.25">
      <c r="A70839" s="5"/>
      <c r="C70839" s="7"/>
    </row>
    <row r="70840" spans="1:3" x14ac:dyDescent="0.25">
      <c r="A70840" s="5"/>
      <c r="C70840" s="7"/>
    </row>
    <row r="70841" spans="1:3" x14ac:dyDescent="0.25">
      <c r="A70841" s="5"/>
      <c r="C70841" s="7"/>
    </row>
    <row r="70842" spans="1:3" x14ac:dyDescent="0.25">
      <c r="A70842" s="5"/>
      <c r="C70842" s="7"/>
    </row>
    <row r="70843" spans="1:3" x14ac:dyDescent="0.25">
      <c r="A70843" s="5"/>
      <c r="C70843" s="7"/>
    </row>
    <row r="70844" spans="1:3" x14ac:dyDescent="0.25">
      <c r="A70844" s="5"/>
      <c r="C70844" s="7"/>
    </row>
    <row r="70845" spans="1:3" x14ac:dyDescent="0.25">
      <c r="A70845" s="5"/>
      <c r="C70845" s="7"/>
    </row>
    <row r="70846" spans="1:3" x14ac:dyDescent="0.25">
      <c r="A70846" s="5"/>
      <c r="C70846" s="7"/>
    </row>
    <row r="70847" spans="1:3" x14ac:dyDescent="0.25">
      <c r="A70847" s="5"/>
      <c r="C70847" s="7"/>
    </row>
    <row r="70848" spans="1:3" x14ac:dyDescent="0.25">
      <c r="A70848" s="5"/>
      <c r="C70848" s="7"/>
    </row>
    <row r="70849" spans="1:3" x14ac:dyDescent="0.25">
      <c r="A70849" s="5"/>
      <c r="C70849" s="7"/>
    </row>
    <row r="70850" spans="1:3" x14ac:dyDescent="0.25">
      <c r="A70850" s="5"/>
      <c r="C70850" s="7"/>
    </row>
    <row r="70851" spans="1:3" x14ac:dyDescent="0.25">
      <c r="A70851" s="5"/>
      <c r="C70851" s="7"/>
    </row>
    <row r="70852" spans="1:3" x14ac:dyDescent="0.25">
      <c r="A70852" s="5"/>
      <c r="C70852" s="7"/>
    </row>
    <row r="70853" spans="1:3" x14ac:dyDescent="0.25">
      <c r="A70853" s="5"/>
      <c r="C70853" s="7"/>
    </row>
    <row r="70854" spans="1:3" x14ac:dyDescent="0.25">
      <c r="A70854" s="5"/>
      <c r="C70854" s="7"/>
    </row>
    <row r="70855" spans="1:3" x14ac:dyDescent="0.25">
      <c r="A70855" s="5"/>
      <c r="C70855" s="7"/>
    </row>
    <row r="70856" spans="1:3" x14ac:dyDescent="0.25">
      <c r="A70856" s="5"/>
      <c r="C70856" s="7"/>
    </row>
    <row r="70857" spans="1:3" x14ac:dyDescent="0.25">
      <c r="A70857" s="5"/>
      <c r="C70857" s="7"/>
    </row>
    <row r="70858" spans="1:3" x14ac:dyDescent="0.25">
      <c r="A70858" s="5"/>
      <c r="C70858" s="7"/>
    </row>
    <row r="70859" spans="1:3" x14ac:dyDescent="0.25">
      <c r="A70859" s="5"/>
      <c r="C70859" s="7"/>
    </row>
    <row r="70860" spans="1:3" x14ac:dyDescent="0.25">
      <c r="A70860" s="5"/>
      <c r="C70860" s="7"/>
    </row>
    <row r="70861" spans="1:3" x14ac:dyDescent="0.25">
      <c r="A70861" s="5"/>
      <c r="C70861" s="7"/>
    </row>
    <row r="70862" spans="1:3" x14ac:dyDescent="0.25">
      <c r="A70862" s="5"/>
      <c r="C70862" s="7"/>
    </row>
    <row r="70863" spans="1:3" x14ac:dyDescent="0.25">
      <c r="A70863" s="5"/>
      <c r="C70863" s="7"/>
    </row>
    <row r="70864" spans="1:3" x14ac:dyDescent="0.25">
      <c r="A70864" s="5"/>
      <c r="C70864" s="7"/>
    </row>
    <row r="70865" spans="1:3" x14ac:dyDescent="0.25">
      <c r="A70865" s="5"/>
      <c r="C70865" s="7"/>
    </row>
    <row r="70866" spans="1:3" x14ac:dyDescent="0.25">
      <c r="A70866" s="5"/>
      <c r="C70866" s="7"/>
    </row>
    <row r="70867" spans="1:3" x14ac:dyDescent="0.25">
      <c r="A70867" s="5"/>
      <c r="C70867" s="7"/>
    </row>
    <row r="70868" spans="1:3" x14ac:dyDescent="0.25">
      <c r="A70868" s="5"/>
      <c r="C70868" s="7"/>
    </row>
    <row r="70869" spans="1:3" x14ac:dyDescent="0.25">
      <c r="A70869" s="5"/>
      <c r="C70869" s="7"/>
    </row>
    <row r="70870" spans="1:3" x14ac:dyDescent="0.25">
      <c r="A70870" s="5"/>
      <c r="C70870" s="7"/>
    </row>
    <row r="70871" spans="1:3" x14ac:dyDescent="0.25">
      <c r="A70871" s="5"/>
      <c r="C70871" s="7"/>
    </row>
    <row r="70872" spans="1:3" x14ac:dyDescent="0.25">
      <c r="A70872" s="5"/>
      <c r="C70872" s="7"/>
    </row>
    <row r="70873" spans="1:3" x14ac:dyDescent="0.25">
      <c r="A70873" s="5"/>
      <c r="C70873" s="7"/>
    </row>
    <row r="70874" spans="1:3" x14ac:dyDescent="0.25">
      <c r="A70874" s="5"/>
      <c r="C70874" s="7"/>
    </row>
    <row r="70875" spans="1:3" x14ac:dyDescent="0.25">
      <c r="A70875" s="5"/>
      <c r="C70875" s="7"/>
    </row>
    <row r="70876" spans="1:3" x14ac:dyDescent="0.25">
      <c r="A70876" s="5"/>
      <c r="C70876" s="7"/>
    </row>
    <row r="70877" spans="1:3" x14ac:dyDescent="0.25">
      <c r="A70877" s="5"/>
      <c r="C70877" s="7"/>
    </row>
    <row r="70878" spans="1:3" x14ac:dyDescent="0.25">
      <c r="A70878" s="5"/>
      <c r="C70878" s="7"/>
    </row>
    <row r="70879" spans="1:3" x14ac:dyDescent="0.25">
      <c r="A70879" s="5"/>
      <c r="C70879" s="7"/>
    </row>
    <row r="70880" spans="1:3" x14ac:dyDescent="0.25">
      <c r="A70880" s="5"/>
      <c r="C70880" s="7"/>
    </row>
    <row r="70881" spans="1:3" x14ac:dyDescent="0.25">
      <c r="A70881" s="5"/>
      <c r="C70881" s="7"/>
    </row>
    <row r="70882" spans="1:3" x14ac:dyDescent="0.25">
      <c r="A70882" s="5"/>
      <c r="C70882" s="7"/>
    </row>
    <row r="70883" spans="1:3" x14ac:dyDescent="0.25">
      <c r="A70883" s="5"/>
      <c r="C70883" s="7"/>
    </row>
    <row r="70884" spans="1:3" x14ac:dyDescent="0.25">
      <c r="A70884" s="5"/>
      <c r="C70884" s="7"/>
    </row>
    <row r="70885" spans="1:3" x14ac:dyDescent="0.25">
      <c r="A70885" s="5"/>
      <c r="C70885" s="7"/>
    </row>
    <row r="70886" spans="1:3" x14ac:dyDescent="0.25">
      <c r="A70886" s="5"/>
      <c r="C70886" s="7"/>
    </row>
    <row r="70887" spans="1:3" x14ac:dyDescent="0.25">
      <c r="A70887" s="5"/>
      <c r="C70887" s="7"/>
    </row>
    <row r="70888" spans="1:3" x14ac:dyDescent="0.25">
      <c r="A70888" s="5"/>
      <c r="C70888" s="7"/>
    </row>
    <row r="70889" spans="1:3" x14ac:dyDescent="0.25">
      <c r="A70889" s="5"/>
      <c r="C70889" s="7"/>
    </row>
    <row r="70890" spans="1:3" x14ac:dyDescent="0.25">
      <c r="A70890" s="5"/>
      <c r="C70890" s="7"/>
    </row>
    <row r="70891" spans="1:3" x14ac:dyDescent="0.25">
      <c r="A70891" s="5"/>
      <c r="C70891" s="7"/>
    </row>
    <row r="70892" spans="1:3" x14ac:dyDescent="0.25">
      <c r="A70892" s="5"/>
      <c r="C70892" s="7"/>
    </row>
    <row r="70893" spans="1:3" x14ac:dyDescent="0.25">
      <c r="A70893" s="5"/>
      <c r="C70893" s="7"/>
    </row>
    <row r="70894" spans="1:3" x14ac:dyDescent="0.25">
      <c r="A70894" s="5"/>
      <c r="C70894" s="7"/>
    </row>
    <row r="70895" spans="1:3" x14ac:dyDescent="0.25">
      <c r="A70895" s="5"/>
      <c r="C70895" s="7"/>
    </row>
    <row r="70896" spans="1:3" x14ac:dyDescent="0.25">
      <c r="A70896" s="5"/>
      <c r="C70896" s="7"/>
    </row>
    <row r="70897" spans="1:3" x14ac:dyDescent="0.25">
      <c r="A70897" s="5"/>
      <c r="C70897" s="7"/>
    </row>
    <row r="70898" spans="1:3" x14ac:dyDescent="0.25">
      <c r="A70898" s="5"/>
      <c r="C70898" s="7"/>
    </row>
    <row r="70899" spans="1:3" x14ac:dyDescent="0.25">
      <c r="A70899" s="5"/>
      <c r="C70899" s="7"/>
    </row>
    <row r="70900" spans="1:3" x14ac:dyDescent="0.25">
      <c r="A70900" s="5"/>
      <c r="C70900" s="7"/>
    </row>
    <row r="70901" spans="1:3" x14ac:dyDescent="0.25">
      <c r="A70901" s="5"/>
      <c r="C70901" s="7"/>
    </row>
    <row r="70902" spans="1:3" x14ac:dyDescent="0.25">
      <c r="A70902" s="5"/>
      <c r="C70902" s="7"/>
    </row>
    <row r="70903" spans="1:3" x14ac:dyDescent="0.25">
      <c r="A70903" s="5"/>
      <c r="C70903" s="7"/>
    </row>
    <row r="70904" spans="1:3" x14ac:dyDescent="0.25">
      <c r="A70904" s="5"/>
      <c r="C70904" s="7"/>
    </row>
    <row r="70905" spans="1:3" x14ac:dyDescent="0.25">
      <c r="A70905" s="5"/>
      <c r="C70905" s="7"/>
    </row>
    <row r="70906" spans="1:3" x14ac:dyDescent="0.25">
      <c r="A70906" s="5"/>
      <c r="C70906" s="7"/>
    </row>
    <row r="70907" spans="1:3" x14ac:dyDescent="0.25">
      <c r="A70907" s="5"/>
      <c r="C70907" s="7"/>
    </row>
    <row r="70908" spans="1:3" x14ac:dyDescent="0.25">
      <c r="A70908" s="5"/>
      <c r="C70908" s="7"/>
    </row>
    <row r="70909" spans="1:3" x14ac:dyDescent="0.25">
      <c r="A70909" s="5"/>
      <c r="C70909" s="7"/>
    </row>
    <row r="70910" spans="1:3" x14ac:dyDescent="0.25">
      <c r="A70910" s="5"/>
      <c r="C70910" s="7"/>
    </row>
    <row r="70911" spans="1:3" x14ac:dyDescent="0.25">
      <c r="A70911" s="5"/>
      <c r="C70911" s="7"/>
    </row>
    <row r="70912" spans="1:3" x14ac:dyDescent="0.25">
      <c r="A70912" s="5"/>
      <c r="C70912" s="7"/>
    </row>
    <row r="70913" spans="1:3" x14ac:dyDescent="0.25">
      <c r="A70913" s="5"/>
      <c r="C70913" s="7"/>
    </row>
    <row r="70914" spans="1:3" x14ac:dyDescent="0.25">
      <c r="A70914" s="5"/>
      <c r="C70914" s="7"/>
    </row>
    <row r="70915" spans="1:3" x14ac:dyDescent="0.25">
      <c r="A70915" s="5"/>
      <c r="C70915" s="7"/>
    </row>
    <row r="70916" spans="1:3" x14ac:dyDescent="0.25">
      <c r="A70916" s="5"/>
      <c r="C70916" s="7"/>
    </row>
    <row r="70917" spans="1:3" x14ac:dyDescent="0.25">
      <c r="A70917" s="5"/>
      <c r="C70917" s="7"/>
    </row>
    <row r="70918" spans="1:3" x14ac:dyDescent="0.25">
      <c r="A70918" s="5"/>
      <c r="C70918" s="7"/>
    </row>
    <row r="70919" spans="1:3" x14ac:dyDescent="0.25">
      <c r="A70919" s="5"/>
      <c r="C70919" s="7"/>
    </row>
    <row r="70920" spans="1:3" x14ac:dyDescent="0.25">
      <c r="A70920" s="5"/>
      <c r="C70920" s="7"/>
    </row>
    <row r="70921" spans="1:3" x14ac:dyDescent="0.25">
      <c r="A70921" s="5"/>
      <c r="C70921" s="7"/>
    </row>
    <row r="70922" spans="1:3" x14ac:dyDescent="0.25">
      <c r="A70922" s="5"/>
      <c r="C70922" s="7"/>
    </row>
    <row r="70923" spans="1:3" x14ac:dyDescent="0.25">
      <c r="A70923" s="5"/>
      <c r="C70923" s="7"/>
    </row>
    <row r="70924" spans="1:3" x14ac:dyDescent="0.25">
      <c r="A70924" s="5"/>
      <c r="C70924" s="7"/>
    </row>
    <row r="70925" spans="1:3" x14ac:dyDescent="0.25">
      <c r="A70925" s="5"/>
      <c r="C70925" s="7"/>
    </row>
    <row r="70926" spans="1:3" x14ac:dyDescent="0.25">
      <c r="A70926" s="5"/>
      <c r="C70926" s="7"/>
    </row>
    <row r="70927" spans="1:3" x14ac:dyDescent="0.25">
      <c r="A70927" s="5"/>
      <c r="C70927" s="7"/>
    </row>
    <row r="70928" spans="1:3" x14ac:dyDescent="0.25">
      <c r="A70928" s="5"/>
      <c r="C70928" s="7"/>
    </row>
    <row r="70929" spans="1:3" x14ac:dyDescent="0.25">
      <c r="A70929" s="5"/>
      <c r="C70929" s="7"/>
    </row>
    <row r="70930" spans="1:3" x14ac:dyDescent="0.25">
      <c r="A70930" s="5"/>
      <c r="C70930" s="7"/>
    </row>
    <row r="70931" spans="1:3" x14ac:dyDescent="0.25">
      <c r="A70931" s="5"/>
      <c r="C70931" s="7"/>
    </row>
    <row r="70932" spans="1:3" x14ac:dyDescent="0.25">
      <c r="A70932" s="5"/>
      <c r="C70932" s="7"/>
    </row>
    <row r="70933" spans="1:3" x14ac:dyDescent="0.25">
      <c r="A70933" s="5"/>
      <c r="C70933" s="7"/>
    </row>
    <row r="70934" spans="1:3" x14ac:dyDescent="0.25">
      <c r="A70934" s="5"/>
      <c r="C70934" s="7"/>
    </row>
    <row r="70935" spans="1:3" x14ac:dyDescent="0.25">
      <c r="A70935" s="5"/>
      <c r="C70935" s="7"/>
    </row>
    <row r="70936" spans="1:3" x14ac:dyDescent="0.25">
      <c r="A70936" s="5"/>
      <c r="C70936" s="7"/>
    </row>
    <row r="70937" spans="1:3" x14ac:dyDescent="0.25">
      <c r="A70937" s="5"/>
      <c r="C70937" s="7"/>
    </row>
    <row r="70938" spans="1:3" x14ac:dyDescent="0.25">
      <c r="A70938" s="5"/>
      <c r="C70938" s="7"/>
    </row>
    <row r="70939" spans="1:3" x14ac:dyDescent="0.25">
      <c r="A70939" s="5"/>
      <c r="C70939" s="7"/>
    </row>
    <row r="70940" spans="1:3" x14ac:dyDescent="0.25">
      <c r="A70940" s="5"/>
      <c r="C70940" s="7"/>
    </row>
    <row r="70941" spans="1:3" x14ac:dyDescent="0.25">
      <c r="A70941" s="5"/>
      <c r="C70941" s="7"/>
    </row>
    <row r="70942" spans="1:3" x14ac:dyDescent="0.25">
      <c r="A70942" s="5"/>
      <c r="C70942" s="7"/>
    </row>
    <row r="70943" spans="1:3" x14ac:dyDescent="0.25">
      <c r="A70943" s="5"/>
      <c r="C70943" s="7"/>
    </row>
    <row r="70944" spans="1:3" x14ac:dyDescent="0.25">
      <c r="A70944" s="5"/>
      <c r="C70944" s="7"/>
    </row>
    <row r="70945" spans="1:3" x14ac:dyDescent="0.25">
      <c r="A70945" s="5"/>
      <c r="C70945" s="7"/>
    </row>
    <row r="70946" spans="1:3" x14ac:dyDescent="0.25">
      <c r="A70946" s="5"/>
      <c r="C70946" s="7"/>
    </row>
    <row r="70947" spans="1:3" x14ac:dyDescent="0.25">
      <c r="A70947" s="5"/>
      <c r="C70947" s="7"/>
    </row>
    <row r="70948" spans="1:3" x14ac:dyDescent="0.25">
      <c r="A70948" s="5"/>
      <c r="C70948" s="7"/>
    </row>
    <row r="70949" spans="1:3" x14ac:dyDescent="0.25">
      <c r="A70949" s="5"/>
      <c r="C70949" s="7"/>
    </row>
    <row r="70950" spans="1:3" x14ac:dyDescent="0.25">
      <c r="A70950" s="5"/>
      <c r="C70950" s="7"/>
    </row>
    <row r="70951" spans="1:3" x14ac:dyDescent="0.25">
      <c r="A70951" s="5"/>
      <c r="C70951" s="7"/>
    </row>
    <row r="70952" spans="1:3" x14ac:dyDescent="0.25">
      <c r="A70952" s="5"/>
      <c r="C70952" s="7"/>
    </row>
    <row r="70953" spans="1:3" x14ac:dyDescent="0.25">
      <c r="A70953" s="5"/>
      <c r="C70953" s="7"/>
    </row>
    <row r="70954" spans="1:3" x14ac:dyDescent="0.25">
      <c r="A70954" s="5"/>
      <c r="C70954" s="7"/>
    </row>
    <row r="70955" spans="1:3" x14ac:dyDescent="0.25">
      <c r="A70955" s="5"/>
      <c r="C70955" s="7"/>
    </row>
    <row r="70956" spans="1:3" x14ac:dyDescent="0.25">
      <c r="A70956" s="5"/>
      <c r="C70956" s="7"/>
    </row>
    <row r="70957" spans="1:3" x14ac:dyDescent="0.25">
      <c r="A70957" s="5"/>
      <c r="C70957" s="7"/>
    </row>
    <row r="70958" spans="1:3" x14ac:dyDescent="0.25">
      <c r="A70958" s="5"/>
      <c r="C70958" s="7"/>
    </row>
    <row r="70959" spans="1:3" x14ac:dyDescent="0.25">
      <c r="A70959" s="5"/>
      <c r="C70959" s="7"/>
    </row>
    <row r="70960" spans="1:3" x14ac:dyDescent="0.25">
      <c r="A70960" s="5"/>
      <c r="C70960" s="7"/>
    </row>
    <row r="70961" spans="1:3" x14ac:dyDescent="0.25">
      <c r="A70961" s="5"/>
      <c r="C70961" s="7"/>
    </row>
    <row r="70962" spans="1:3" x14ac:dyDescent="0.25">
      <c r="A70962" s="5"/>
      <c r="C70962" s="7"/>
    </row>
    <row r="70963" spans="1:3" x14ac:dyDescent="0.25">
      <c r="A70963" s="5"/>
      <c r="C70963" s="7"/>
    </row>
    <row r="70964" spans="1:3" x14ac:dyDescent="0.25">
      <c r="A70964" s="5"/>
      <c r="C70964" s="7"/>
    </row>
    <row r="70965" spans="1:3" x14ac:dyDescent="0.25">
      <c r="A70965" s="5"/>
      <c r="C70965" s="7"/>
    </row>
    <row r="70966" spans="1:3" x14ac:dyDescent="0.25">
      <c r="A70966" s="5"/>
      <c r="C70966" s="7"/>
    </row>
    <row r="70967" spans="1:3" x14ac:dyDescent="0.25">
      <c r="A70967" s="5"/>
      <c r="C70967" s="7"/>
    </row>
    <row r="70968" spans="1:3" x14ac:dyDescent="0.25">
      <c r="A70968" s="5"/>
      <c r="C70968" s="7"/>
    </row>
    <row r="70969" spans="1:3" x14ac:dyDescent="0.25">
      <c r="A70969" s="5"/>
      <c r="C70969" s="7"/>
    </row>
    <row r="70970" spans="1:3" x14ac:dyDescent="0.25">
      <c r="A70970" s="5"/>
      <c r="C70970" s="7"/>
    </row>
    <row r="70971" spans="1:3" x14ac:dyDescent="0.25">
      <c r="A70971" s="5"/>
      <c r="C70971" s="7"/>
    </row>
    <row r="70972" spans="1:3" x14ac:dyDescent="0.25">
      <c r="A70972" s="5"/>
      <c r="C70972" s="7"/>
    </row>
    <row r="70973" spans="1:3" x14ac:dyDescent="0.25">
      <c r="A70973" s="5"/>
      <c r="C70973" s="7"/>
    </row>
    <row r="70974" spans="1:3" x14ac:dyDescent="0.25">
      <c r="A70974" s="5"/>
      <c r="C70974" s="7"/>
    </row>
    <row r="70975" spans="1:3" x14ac:dyDescent="0.25">
      <c r="A70975" s="5"/>
      <c r="C70975" s="7"/>
    </row>
    <row r="70976" spans="1:3" x14ac:dyDescent="0.25">
      <c r="A70976" s="5"/>
      <c r="C70976" s="7"/>
    </row>
    <row r="70977" spans="1:3" x14ac:dyDescent="0.25">
      <c r="A70977" s="5"/>
      <c r="C70977" s="7"/>
    </row>
    <row r="70978" spans="1:3" x14ac:dyDescent="0.25">
      <c r="A70978" s="5"/>
      <c r="C70978" s="7"/>
    </row>
    <row r="70979" spans="1:3" x14ac:dyDescent="0.25">
      <c r="A70979" s="5"/>
      <c r="C70979" s="7"/>
    </row>
    <row r="70980" spans="1:3" x14ac:dyDescent="0.25">
      <c r="A70980" s="5"/>
      <c r="C70980" s="7"/>
    </row>
    <row r="70981" spans="1:3" x14ac:dyDescent="0.25">
      <c r="A70981" s="5"/>
      <c r="C70981" s="7"/>
    </row>
    <row r="70982" spans="1:3" x14ac:dyDescent="0.25">
      <c r="A70982" s="5"/>
      <c r="C70982" s="7"/>
    </row>
    <row r="70983" spans="1:3" x14ac:dyDescent="0.25">
      <c r="A70983" s="5"/>
      <c r="C70983" s="7"/>
    </row>
    <row r="70984" spans="1:3" x14ac:dyDescent="0.25">
      <c r="A70984" s="5"/>
      <c r="C70984" s="7"/>
    </row>
    <row r="70985" spans="1:3" x14ac:dyDescent="0.25">
      <c r="A70985" s="5"/>
      <c r="C70985" s="7"/>
    </row>
    <row r="70986" spans="1:3" x14ac:dyDescent="0.25">
      <c r="A70986" s="5"/>
      <c r="C70986" s="7"/>
    </row>
    <row r="70987" spans="1:3" x14ac:dyDescent="0.25">
      <c r="A70987" s="5"/>
      <c r="C70987" s="7"/>
    </row>
    <row r="70988" spans="1:3" x14ac:dyDescent="0.25">
      <c r="A70988" s="5"/>
      <c r="C70988" s="7"/>
    </row>
    <row r="70989" spans="1:3" x14ac:dyDescent="0.25">
      <c r="A70989" s="5"/>
      <c r="C70989" s="7"/>
    </row>
    <row r="70990" spans="1:3" x14ac:dyDescent="0.25">
      <c r="A70990" s="5"/>
      <c r="C70990" s="7"/>
    </row>
    <row r="70991" spans="1:3" x14ac:dyDescent="0.25">
      <c r="A70991" s="5"/>
      <c r="C70991" s="7"/>
    </row>
    <row r="70992" spans="1:3" x14ac:dyDescent="0.25">
      <c r="A70992" s="5"/>
      <c r="C70992" s="7"/>
    </row>
    <row r="70993" spans="1:3" x14ac:dyDescent="0.25">
      <c r="A70993" s="5"/>
      <c r="C70993" s="7"/>
    </row>
    <row r="70994" spans="1:3" x14ac:dyDescent="0.25">
      <c r="A70994" s="5"/>
      <c r="C70994" s="7"/>
    </row>
    <row r="70995" spans="1:3" x14ac:dyDescent="0.25">
      <c r="A70995" s="5"/>
      <c r="C70995" s="7"/>
    </row>
    <row r="70996" spans="1:3" x14ac:dyDescent="0.25">
      <c r="A70996" s="5"/>
      <c r="C70996" s="7"/>
    </row>
    <row r="70997" spans="1:3" x14ac:dyDescent="0.25">
      <c r="A70997" s="5"/>
      <c r="C70997" s="7"/>
    </row>
    <row r="70998" spans="1:3" x14ac:dyDescent="0.25">
      <c r="A70998" s="5"/>
      <c r="C70998" s="7"/>
    </row>
    <row r="70999" spans="1:3" x14ac:dyDescent="0.25">
      <c r="A70999" s="5"/>
      <c r="C70999" s="7"/>
    </row>
    <row r="71000" spans="1:3" x14ac:dyDescent="0.25">
      <c r="A71000" s="5"/>
      <c r="C71000" s="7"/>
    </row>
    <row r="71001" spans="1:3" x14ac:dyDescent="0.25">
      <c r="A71001" s="5"/>
      <c r="C71001" s="7"/>
    </row>
    <row r="71002" spans="1:3" x14ac:dyDescent="0.25">
      <c r="A71002" s="5"/>
      <c r="C71002" s="7"/>
    </row>
    <row r="71003" spans="1:3" x14ac:dyDescent="0.25">
      <c r="A71003" s="5"/>
      <c r="C71003" s="7"/>
    </row>
    <row r="71004" spans="1:3" x14ac:dyDescent="0.25">
      <c r="A71004" s="5"/>
      <c r="C71004" s="7"/>
    </row>
    <row r="71005" spans="1:3" x14ac:dyDescent="0.25">
      <c r="A71005" s="5"/>
      <c r="C71005" s="7"/>
    </row>
    <row r="71006" spans="1:3" x14ac:dyDescent="0.25">
      <c r="A71006" s="5"/>
      <c r="C71006" s="7"/>
    </row>
    <row r="71007" spans="1:3" x14ac:dyDescent="0.25">
      <c r="A71007" s="5"/>
      <c r="C71007" s="7"/>
    </row>
    <row r="71008" spans="1:3" x14ac:dyDescent="0.25">
      <c r="A71008" s="5"/>
      <c r="C71008" s="7"/>
    </row>
    <row r="71009" spans="1:3" x14ac:dyDescent="0.25">
      <c r="A71009" s="5"/>
      <c r="C71009" s="7"/>
    </row>
    <row r="71010" spans="1:3" x14ac:dyDescent="0.25">
      <c r="A71010" s="5"/>
      <c r="C71010" s="7"/>
    </row>
    <row r="71011" spans="1:3" x14ac:dyDescent="0.25">
      <c r="A71011" s="5"/>
      <c r="C71011" s="7"/>
    </row>
    <row r="71012" spans="1:3" x14ac:dyDescent="0.25">
      <c r="A71012" s="5"/>
      <c r="C71012" s="7"/>
    </row>
    <row r="71013" spans="1:3" x14ac:dyDescent="0.25">
      <c r="A71013" s="5"/>
      <c r="C71013" s="7"/>
    </row>
    <row r="71014" spans="1:3" x14ac:dyDescent="0.25">
      <c r="A71014" s="5"/>
      <c r="C71014" s="7"/>
    </row>
    <row r="71015" spans="1:3" x14ac:dyDescent="0.25">
      <c r="A71015" s="5"/>
      <c r="C71015" s="7"/>
    </row>
    <row r="71016" spans="1:3" x14ac:dyDescent="0.25">
      <c r="A71016" s="5"/>
      <c r="C71016" s="7"/>
    </row>
    <row r="71017" spans="1:3" x14ac:dyDescent="0.25">
      <c r="A71017" s="5"/>
      <c r="C71017" s="7"/>
    </row>
    <row r="71018" spans="1:3" x14ac:dyDescent="0.25">
      <c r="A71018" s="5"/>
      <c r="C71018" s="7"/>
    </row>
    <row r="71019" spans="1:3" x14ac:dyDescent="0.25">
      <c r="A71019" s="5"/>
      <c r="C71019" s="7"/>
    </row>
    <row r="71020" spans="1:3" x14ac:dyDescent="0.25">
      <c r="A71020" s="5"/>
      <c r="C71020" s="7"/>
    </row>
    <row r="71021" spans="1:3" x14ac:dyDescent="0.25">
      <c r="A71021" s="5"/>
      <c r="C71021" s="7"/>
    </row>
    <row r="71022" spans="1:3" x14ac:dyDescent="0.25">
      <c r="A71022" s="5"/>
      <c r="C71022" s="7"/>
    </row>
    <row r="71023" spans="1:3" x14ac:dyDescent="0.25">
      <c r="A71023" s="5"/>
      <c r="C71023" s="7"/>
    </row>
    <row r="71024" spans="1:3" x14ac:dyDescent="0.25">
      <c r="A71024" s="5"/>
      <c r="C71024" s="7"/>
    </row>
    <row r="71025" spans="1:3" x14ac:dyDescent="0.25">
      <c r="A71025" s="5"/>
      <c r="C71025" s="7"/>
    </row>
    <row r="71026" spans="1:3" x14ac:dyDescent="0.25">
      <c r="A71026" s="5"/>
      <c r="C71026" s="7"/>
    </row>
    <row r="71027" spans="1:3" x14ac:dyDescent="0.25">
      <c r="A71027" s="5"/>
      <c r="C71027" s="7"/>
    </row>
    <row r="71028" spans="1:3" x14ac:dyDescent="0.25">
      <c r="A71028" s="5"/>
      <c r="C71028" s="7"/>
    </row>
    <row r="71029" spans="1:3" x14ac:dyDescent="0.25">
      <c r="A71029" s="5"/>
      <c r="C71029" s="7"/>
    </row>
    <row r="71030" spans="1:3" x14ac:dyDescent="0.25">
      <c r="A71030" s="5"/>
      <c r="C71030" s="7"/>
    </row>
    <row r="71031" spans="1:3" x14ac:dyDescent="0.25">
      <c r="A71031" s="5"/>
      <c r="C71031" s="7"/>
    </row>
    <row r="71032" spans="1:3" x14ac:dyDescent="0.25">
      <c r="A71032" s="5"/>
      <c r="C71032" s="7"/>
    </row>
    <row r="71033" spans="1:3" x14ac:dyDescent="0.25">
      <c r="A71033" s="5"/>
      <c r="C71033" s="7"/>
    </row>
    <row r="71034" spans="1:3" x14ac:dyDescent="0.25">
      <c r="A71034" s="5"/>
      <c r="C71034" s="7"/>
    </row>
    <row r="71035" spans="1:3" x14ac:dyDescent="0.25">
      <c r="A71035" s="5"/>
      <c r="C71035" s="7"/>
    </row>
    <row r="71036" spans="1:3" x14ac:dyDescent="0.25">
      <c r="A71036" s="5"/>
      <c r="C71036" s="7"/>
    </row>
    <row r="71037" spans="1:3" x14ac:dyDescent="0.25">
      <c r="A71037" s="5"/>
      <c r="C71037" s="7"/>
    </row>
    <row r="71038" spans="1:3" x14ac:dyDescent="0.25">
      <c r="A71038" s="5"/>
      <c r="C71038" s="7"/>
    </row>
    <row r="71039" spans="1:3" x14ac:dyDescent="0.25">
      <c r="A71039" s="5"/>
      <c r="C71039" s="7"/>
    </row>
    <row r="71040" spans="1:3" x14ac:dyDescent="0.25">
      <c r="A71040" s="5"/>
      <c r="C71040" s="7"/>
    </row>
    <row r="71041" spans="1:3" x14ac:dyDescent="0.25">
      <c r="A71041" s="5"/>
      <c r="C71041" s="7"/>
    </row>
    <row r="71042" spans="1:3" x14ac:dyDescent="0.25">
      <c r="A71042" s="5"/>
      <c r="C71042" s="7"/>
    </row>
    <row r="71043" spans="1:3" x14ac:dyDescent="0.25">
      <c r="A71043" s="5"/>
      <c r="C71043" s="7"/>
    </row>
    <row r="71044" spans="1:3" x14ac:dyDescent="0.25">
      <c r="A71044" s="5"/>
      <c r="C71044" s="7"/>
    </row>
    <row r="71045" spans="1:3" x14ac:dyDescent="0.25">
      <c r="A71045" s="5"/>
      <c r="C71045" s="7"/>
    </row>
    <row r="71046" spans="1:3" x14ac:dyDescent="0.25">
      <c r="A71046" s="5"/>
      <c r="C71046" s="7"/>
    </row>
    <row r="71047" spans="1:3" x14ac:dyDescent="0.25">
      <c r="A71047" s="5"/>
      <c r="C71047" s="7"/>
    </row>
    <row r="71048" spans="1:3" x14ac:dyDescent="0.25">
      <c r="A71048" s="5"/>
      <c r="C71048" s="7"/>
    </row>
    <row r="71049" spans="1:3" x14ac:dyDescent="0.25">
      <c r="A71049" s="5"/>
      <c r="C71049" s="7"/>
    </row>
    <row r="71050" spans="1:3" x14ac:dyDescent="0.25">
      <c r="A71050" s="5"/>
      <c r="C71050" s="7"/>
    </row>
    <row r="71051" spans="1:3" x14ac:dyDescent="0.25">
      <c r="A71051" s="5"/>
      <c r="C71051" s="7"/>
    </row>
    <row r="71052" spans="1:3" x14ac:dyDescent="0.25">
      <c r="A71052" s="5"/>
      <c r="C71052" s="7"/>
    </row>
    <row r="71053" spans="1:3" x14ac:dyDescent="0.25">
      <c r="A71053" s="5"/>
      <c r="C71053" s="7"/>
    </row>
    <row r="71054" spans="1:3" x14ac:dyDescent="0.25">
      <c r="A71054" s="5"/>
      <c r="C71054" s="7"/>
    </row>
    <row r="71055" spans="1:3" x14ac:dyDescent="0.25">
      <c r="A71055" s="5"/>
      <c r="C71055" s="7"/>
    </row>
    <row r="71056" spans="1:3" x14ac:dyDescent="0.25">
      <c r="A71056" s="5"/>
      <c r="C71056" s="7"/>
    </row>
    <row r="71057" spans="1:3" x14ac:dyDescent="0.25">
      <c r="A71057" s="5"/>
      <c r="C71057" s="7"/>
    </row>
    <row r="71058" spans="1:3" x14ac:dyDescent="0.25">
      <c r="A71058" s="5"/>
      <c r="C71058" s="7"/>
    </row>
    <row r="71059" spans="1:3" x14ac:dyDescent="0.25">
      <c r="A71059" s="5"/>
      <c r="C71059" s="7"/>
    </row>
    <row r="71060" spans="1:3" x14ac:dyDescent="0.25">
      <c r="A71060" s="5"/>
      <c r="C71060" s="7"/>
    </row>
    <row r="71061" spans="1:3" x14ac:dyDescent="0.25">
      <c r="A71061" s="5"/>
      <c r="C71061" s="7"/>
    </row>
    <row r="71062" spans="1:3" x14ac:dyDescent="0.25">
      <c r="A71062" s="5"/>
      <c r="C71062" s="7"/>
    </row>
    <row r="71063" spans="1:3" x14ac:dyDescent="0.25">
      <c r="A71063" s="5"/>
      <c r="C71063" s="7"/>
    </row>
    <row r="71064" spans="1:3" x14ac:dyDescent="0.25">
      <c r="A71064" s="5"/>
      <c r="C71064" s="7"/>
    </row>
    <row r="71065" spans="1:3" x14ac:dyDescent="0.25">
      <c r="A71065" s="5"/>
      <c r="C71065" s="7"/>
    </row>
    <row r="71066" spans="1:3" x14ac:dyDescent="0.25">
      <c r="A71066" s="5"/>
      <c r="C71066" s="7"/>
    </row>
    <row r="71067" spans="1:3" x14ac:dyDescent="0.25">
      <c r="A71067" s="5"/>
      <c r="C71067" s="7"/>
    </row>
    <row r="71068" spans="1:3" x14ac:dyDescent="0.25">
      <c r="A71068" s="5"/>
      <c r="C71068" s="7"/>
    </row>
    <row r="71069" spans="1:3" x14ac:dyDescent="0.25">
      <c r="A71069" s="5"/>
      <c r="C71069" s="7"/>
    </row>
    <row r="71070" spans="1:3" x14ac:dyDescent="0.25">
      <c r="A71070" s="5"/>
      <c r="C71070" s="7"/>
    </row>
    <row r="71071" spans="1:3" x14ac:dyDescent="0.25">
      <c r="A71071" s="5"/>
      <c r="C71071" s="7"/>
    </row>
    <row r="71072" spans="1:3" x14ac:dyDescent="0.25">
      <c r="A71072" s="5"/>
      <c r="C71072" s="7"/>
    </row>
    <row r="71073" spans="1:3" x14ac:dyDescent="0.25">
      <c r="A71073" s="5"/>
      <c r="C71073" s="7"/>
    </row>
    <row r="71074" spans="1:3" x14ac:dyDescent="0.25">
      <c r="A71074" s="5"/>
      <c r="C71074" s="7"/>
    </row>
    <row r="71075" spans="1:3" x14ac:dyDescent="0.25">
      <c r="A71075" s="5"/>
      <c r="C71075" s="7"/>
    </row>
    <row r="71076" spans="1:3" x14ac:dyDescent="0.25">
      <c r="A71076" s="5"/>
      <c r="C71076" s="7"/>
    </row>
    <row r="71077" spans="1:3" x14ac:dyDescent="0.25">
      <c r="A71077" s="5"/>
      <c r="C71077" s="7"/>
    </row>
    <row r="71078" spans="1:3" x14ac:dyDescent="0.25">
      <c r="A71078" s="5"/>
      <c r="C71078" s="7"/>
    </row>
    <row r="71079" spans="1:3" x14ac:dyDescent="0.25">
      <c r="A71079" s="5"/>
      <c r="C71079" s="7"/>
    </row>
    <row r="71080" spans="1:3" x14ac:dyDescent="0.25">
      <c r="A71080" s="5"/>
      <c r="C71080" s="7"/>
    </row>
    <row r="71081" spans="1:3" x14ac:dyDescent="0.25">
      <c r="A71081" s="5"/>
      <c r="C71081" s="7"/>
    </row>
    <row r="71082" spans="1:3" x14ac:dyDescent="0.25">
      <c r="A71082" s="5"/>
      <c r="C71082" s="7"/>
    </row>
    <row r="71083" spans="1:3" x14ac:dyDescent="0.25">
      <c r="A71083" s="5"/>
      <c r="C71083" s="7"/>
    </row>
    <row r="71084" spans="1:3" x14ac:dyDescent="0.25">
      <c r="A71084" s="5"/>
      <c r="C71084" s="7"/>
    </row>
    <row r="71085" spans="1:3" x14ac:dyDescent="0.25">
      <c r="A71085" s="5"/>
      <c r="C71085" s="7"/>
    </row>
    <row r="71086" spans="1:3" x14ac:dyDescent="0.25">
      <c r="A71086" s="5"/>
      <c r="C71086" s="7"/>
    </row>
    <row r="71087" spans="1:3" x14ac:dyDescent="0.25">
      <c r="A71087" s="5"/>
      <c r="C71087" s="7"/>
    </row>
    <row r="71088" spans="1:3" x14ac:dyDescent="0.25">
      <c r="A71088" s="5"/>
      <c r="C71088" s="7"/>
    </row>
    <row r="71089" spans="1:3" x14ac:dyDescent="0.25">
      <c r="A71089" s="5"/>
      <c r="C71089" s="7"/>
    </row>
    <row r="71090" spans="1:3" x14ac:dyDescent="0.25">
      <c r="A71090" s="5"/>
      <c r="C71090" s="7"/>
    </row>
    <row r="71091" spans="1:3" x14ac:dyDescent="0.25">
      <c r="A71091" s="5"/>
      <c r="C71091" s="7"/>
    </row>
    <row r="71092" spans="1:3" x14ac:dyDescent="0.25">
      <c r="A71092" s="5"/>
      <c r="C71092" s="7"/>
    </row>
    <row r="71093" spans="1:3" x14ac:dyDescent="0.25">
      <c r="A71093" s="5"/>
      <c r="C71093" s="7"/>
    </row>
    <row r="71094" spans="1:3" x14ac:dyDescent="0.25">
      <c r="A71094" s="5"/>
      <c r="C71094" s="7"/>
    </row>
    <row r="71095" spans="1:3" x14ac:dyDescent="0.25">
      <c r="A71095" s="5"/>
      <c r="C71095" s="7"/>
    </row>
    <row r="71096" spans="1:3" x14ac:dyDescent="0.25">
      <c r="A71096" s="5"/>
      <c r="C71096" s="7"/>
    </row>
    <row r="71097" spans="1:3" x14ac:dyDescent="0.25">
      <c r="A71097" s="5"/>
      <c r="C71097" s="7"/>
    </row>
    <row r="71098" spans="1:3" x14ac:dyDescent="0.25">
      <c r="A71098" s="5"/>
      <c r="C71098" s="7"/>
    </row>
    <row r="71099" spans="1:3" x14ac:dyDescent="0.25">
      <c r="A71099" s="5"/>
      <c r="C71099" s="7"/>
    </row>
    <row r="71100" spans="1:3" x14ac:dyDescent="0.25">
      <c r="A71100" s="5"/>
      <c r="C71100" s="7"/>
    </row>
    <row r="71101" spans="1:3" x14ac:dyDescent="0.25">
      <c r="A71101" s="5"/>
      <c r="C71101" s="7"/>
    </row>
    <row r="71102" spans="1:3" x14ac:dyDescent="0.25">
      <c r="A71102" s="5"/>
      <c r="C71102" s="7"/>
    </row>
    <row r="71103" spans="1:3" x14ac:dyDescent="0.25">
      <c r="A71103" s="5"/>
      <c r="C71103" s="7"/>
    </row>
    <row r="71104" spans="1:3" x14ac:dyDescent="0.25">
      <c r="A71104" s="5"/>
      <c r="C71104" s="7"/>
    </row>
    <row r="71105" spans="1:3" x14ac:dyDescent="0.25">
      <c r="A71105" s="5"/>
      <c r="C71105" s="7"/>
    </row>
    <row r="71106" spans="1:3" x14ac:dyDescent="0.25">
      <c r="A71106" s="5"/>
      <c r="C71106" s="7"/>
    </row>
    <row r="71107" spans="1:3" x14ac:dyDescent="0.25">
      <c r="A71107" s="5"/>
      <c r="C71107" s="7"/>
    </row>
    <row r="71108" spans="1:3" x14ac:dyDescent="0.25">
      <c r="A71108" s="5"/>
      <c r="C71108" s="7"/>
    </row>
    <row r="71109" spans="1:3" x14ac:dyDescent="0.25">
      <c r="A71109" s="5"/>
      <c r="C71109" s="7"/>
    </row>
    <row r="71110" spans="1:3" x14ac:dyDescent="0.25">
      <c r="A71110" s="5"/>
      <c r="C71110" s="7"/>
    </row>
    <row r="71111" spans="1:3" x14ac:dyDescent="0.25">
      <c r="A71111" s="5"/>
      <c r="C71111" s="7"/>
    </row>
    <row r="71112" spans="1:3" x14ac:dyDescent="0.25">
      <c r="A71112" s="5"/>
      <c r="C71112" s="7"/>
    </row>
    <row r="71113" spans="1:3" x14ac:dyDescent="0.25">
      <c r="A71113" s="5"/>
      <c r="C71113" s="7"/>
    </row>
    <row r="71114" spans="1:3" x14ac:dyDescent="0.25">
      <c r="A71114" s="5"/>
      <c r="C71114" s="7"/>
    </row>
    <row r="71115" spans="1:3" x14ac:dyDescent="0.25">
      <c r="A71115" s="5"/>
      <c r="C71115" s="7"/>
    </row>
    <row r="71116" spans="1:3" x14ac:dyDescent="0.25">
      <c r="A71116" s="5"/>
      <c r="C71116" s="7"/>
    </row>
    <row r="71117" spans="1:3" x14ac:dyDescent="0.25">
      <c r="A71117" s="5"/>
      <c r="C71117" s="7"/>
    </row>
    <row r="71118" spans="1:3" x14ac:dyDescent="0.25">
      <c r="A71118" s="5"/>
      <c r="C71118" s="7"/>
    </row>
    <row r="71119" spans="1:3" x14ac:dyDescent="0.25">
      <c r="A71119" s="5"/>
      <c r="C71119" s="7"/>
    </row>
    <row r="71120" spans="1:3" x14ac:dyDescent="0.25">
      <c r="A71120" s="5"/>
      <c r="C71120" s="7"/>
    </row>
    <row r="71121" spans="1:3" x14ac:dyDescent="0.25">
      <c r="A71121" s="5"/>
      <c r="C71121" s="7"/>
    </row>
    <row r="71122" spans="1:3" x14ac:dyDescent="0.25">
      <c r="A71122" s="5"/>
      <c r="C71122" s="7"/>
    </row>
    <row r="71123" spans="1:3" x14ac:dyDescent="0.25">
      <c r="A71123" s="5"/>
      <c r="C71123" s="7"/>
    </row>
    <row r="71124" spans="1:3" x14ac:dyDescent="0.25">
      <c r="A71124" s="5"/>
      <c r="C71124" s="7"/>
    </row>
    <row r="71125" spans="1:3" x14ac:dyDescent="0.25">
      <c r="A71125" s="5"/>
      <c r="C71125" s="7"/>
    </row>
    <row r="71126" spans="1:3" x14ac:dyDescent="0.25">
      <c r="A71126" s="5"/>
      <c r="C71126" s="7"/>
    </row>
    <row r="71127" spans="1:3" x14ac:dyDescent="0.25">
      <c r="A71127" s="5"/>
      <c r="C71127" s="7"/>
    </row>
    <row r="71128" spans="1:3" x14ac:dyDescent="0.25">
      <c r="A71128" s="5"/>
      <c r="C71128" s="7"/>
    </row>
    <row r="71129" spans="1:3" x14ac:dyDescent="0.25">
      <c r="A71129" s="5"/>
      <c r="C71129" s="7"/>
    </row>
    <row r="71130" spans="1:3" x14ac:dyDescent="0.25">
      <c r="A71130" s="5"/>
      <c r="C71130" s="7"/>
    </row>
    <row r="71131" spans="1:3" x14ac:dyDescent="0.25">
      <c r="A71131" s="5"/>
      <c r="C71131" s="7"/>
    </row>
    <row r="71132" spans="1:3" x14ac:dyDescent="0.25">
      <c r="A71132" s="5"/>
      <c r="C71132" s="7"/>
    </row>
    <row r="71133" spans="1:3" x14ac:dyDescent="0.25">
      <c r="A71133" s="5"/>
      <c r="C71133" s="7"/>
    </row>
    <row r="71134" spans="1:3" x14ac:dyDescent="0.25">
      <c r="A71134" s="5"/>
      <c r="C71134" s="7"/>
    </row>
    <row r="71135" spans="1:3" x14ac:dyDescent="0.25">
      <c r="A71135" s="5"/>
      <c r="C71135" s="7"/>
    </row>
    <row r="71136" spans="1:3" x14ac:dyDescent="0.25">
      <c r="A71136" s="5"/>
      <c r="C71136" s="7"/>
    </row>
    <row r="71137" spans="1:3" x14ac:dyDescent="0.25">
      <c r="A71137" s="5"/>
      <c r="C71137" s="7"/>
    </row>
    <row r="71138" spans="1:3" x14ac:dyDescent="0.25">
      <c r="A71138" s="5"/>
      <c r="C71138" s="7"/>
    </row>
    <row r="71139" spans="1:3" x14ac:dyDescent="0.25">
      <c r="A71139" s="5"/>
      <c r="C71139" s="7"/>
    </row>
    <row r="71140" spans="1:3" x14ac:dyDescent="0.25">
      <c r="A71140" s="5"/>
      <c r="C71140" s="7"/>
    </row>
    <row r="71141" spans="1:3" x14ac:dyDescent="0.25">
      <c r="A71141" s="5"/>
      <c r="C71141" s="7"/>
    </row>
    <row r="71142" spans="1:3" x14ac:dyDescent="0.25">
      <c r="A71142" s="5"/>
      <c r="C71142" s="7"/>
    </row>
    <row r="71143" spans="1:3" x14ac:dyDescent="0.25">
      <c r="A71143" s="5"/>
      <c r="C71143" s="7"/>
    </row>
    <row r="71144" spans="1:3" x14ac:dyDescent="0.25">
      <c r="A71144" s="5"/>
      <c r="C71144" s="7"/>
    </row>
    <row r="71145" spans="1:3" x14ac:dyDescent="0.25">
      <c r="A71145" s="5"/>
      <c r="C71145" s="7"/>
    </row>
    <row r="71146" spans="1:3" x14ac:dyDescent="0.25">
      <c r="A71146" s="5"/>
      <c r="C71146" s="7"/>
    </row>
    <row r="71147" spans="1:3" x14ac:dyDescent="0.25">
      <c r="A71147" s="5"/>
      <c r="C71147" s="7"/>
    </row>
    <row r="71148" spans="1:3" x14ac:dyDescent="0.25">
      <c r="A71148" s="5"/>
      <c r="C71148" s="7"/>
    </row>
    <row r="71149" spans="1:3" x14ac:dyDescent="0.25">
      <c r="A71149" s="5"/>
      <c r="C71149" s="7"/>
    </row>
    <row r="71150" spans="1:3" x14ac:dyDescent="0.25">
      <c r="A71150" s="5"/>
      <c r="C71150" s="7"/>
    </row>
    <row r="71151" spans="1:3" x14ac:dyDescent="0.25">
      <c r="A71151" s="5"/>
      <c r="C71151" s="7"/>
    </row>
    <row r="71152" spans="1:3" x14ac:dyDescent="0.25">
      <c r="A71152" s="5"/>
      <c r="C71152" s="7"/>
    </row>
    <row r="71153" spans="1:3" x14ac:dyDescent="0.25">
      <c r="A71153" s="5"/>
      <c r="C71153" s="7"/>
    </row>
    <row r="71154" spans="1:3" x14ac:dyDescent="0.25">
      <c r="A71154" s="5"/>
      <c r="C71154" s="7"/>
    </row>
    <row r="71155" spans="1:3" x14ac:dyDescent="0.25">
      <c r="A71155" s="5"/>
      <c r="C71155" s="7"/>
    </row>
    <row r="71156" spans="1:3" x14ac:dyDescent="0.25">
      <c r="A71156" s="5"/>
      <c r="C71156" s="7"/>
    </row>
    <row r="71157" spans="1:3" x14ac:dyDescent="0.25">
      <c r="A71157" s="5"/>
      <c r="C71157" s="7"/>
    </row>
    <row r="71158" spans="1:3" x14ac:dyDescent="0.25">
      <c r="A71158" s="5"/>
      <c r="C71158" s="7"/>
    </row>
    <row r="71159" spans="1:3" x14ac:dyDescent="0.25">
      <c r="A71159" s="5"/>
      <c r="C71159" s="7"/>
    </row>
    <row r="71160" spans="1:3" x14ac:dyDescent="0.25">
      <c r="A71160" s="5"/>
      <c r="C71160" s="7"/>
    </row>
    <row r="71161" spans="1:3" x14ac:dyDescent="0.25">
      <c r="A71161" s="5"/>
      <c r="C71161" s="7"/>
    </row>
    <row r="71162" spans="1:3" x14ac:dyDescent="0.25">
      <c r="A71162" s="5"/>
      <c r="C71162" s="7"/>
    </row>
    <row r="71163" spans="1:3" x14ac:dyDescent="0.25">
      <c r="A71163" s="5"/>
      <c r="C71163" s="7"/>
    </row>
    <row r="71164" spans="1:3" x14ac:dyDescent="0.25">
      <c r="A71164" s="5"/>
      <c r="C71164" s="7"/>
    </row>
    <row r="71165" spans="1:3" x14ac:dyDescent="0.25">
      <c r="A71165" s="5"/>
      <c r="C71165" s="7"/>
    </row>
    <row r="71166" spans="1:3" x14ac:dyDescent="0.25">
      <c r="A71166" s="5"/>
      <c r="C71166" s="7"/>
    </row>
    <row r="71167" spans="1:3" x14ac:dyDescent="0.25">
      <c r="A71167" s="5"/>
      <c r="C71167" s="7"/>
    </row>
    <row r="71168" spans="1:3" x14ac:dyDescent="0.25">
      <c r="A71168" s="5"/>
      <c r="C71168" s="7"/>
    </row>
    <row r="71169" spans="1:3" x14ac:dyDescent="0.25">
      <c r="A71169" s="5"/>
      <c r="C71169" s="7"/>
    </row>
    <row r="71170" spans="1:3" x14ac:dyDescent="0.25">
      <c r="A71170" s="5"/>
      <c r="C71170" s="7"/>
    </row>
    <row r="71171" spans="1:3" x14ac:dyDescent="0.25">
      <c r="A71171" s="5"/>
      <c r="C71171" s="7"/>
    </row>
    <row r="71172" spans="1:3" x14ac:dyDescent="0.25">
      <c r="A71172" s="5"/>
      <c r="C71172" s="7"/>
    </row>
    <row r="71173" spans="1:3" x14ac:dyDescent="0.25">
      <c r="A71173" s="5"/>
      <c r="C71173" s="7"/>
    </row>
    <row r="71174" spans="1:3" x14ac:dyDescent="0.25">
      <c r="A71174" s="5"/>
      <c r="C71174" s="7"/>
    </row>
    <row r="71175" spans="1:3" x14ac:dyDescent="0.25">
      <c r="A71175" s="5"/>
      <c r="C71175" s="7"/>
    </row>
    <row r="71176" spans="1:3" x14ac:dyDescent="0.25">
      <c r="A71176" s="5"/>
      <c r="C71176" s="7"/>
    </row>
    <row r="71177" spans="1:3" x14ac:dyDescent="0.25">
      <c r="A71177" s="5"/>
      <c r="C71177" s="7"/>
    </row>
    <row r="71178" spans="1:3" x14ac:dyDescent="0.25">
      <c r="A71178" s="5"/>
      <c r="C71178" s="7"/>
    </row>
    <row r="71179" spans="1:3" x14ac:dyDescent="0.25">
      <c r="A71179" s="5"/>
      <c r="C71179" s="7"/>
    </row>
    <row r="71180" spans="1:3" x14ac:dyDescent="0.25">
      <c r="A71180" s="5"/>
      <c r="C71180" s="7"/>
    </row>
    <row r="71181" spans="1:3" x14ac:dyDescent="0.25">
      <c r="A71181" s="5"/>
      <c r="C71181" s="7"/>
    </row>
    <row r="71182" spans="1:3" x14ac:dyDescent="0.25">
      <c r="A71182" s="5"/>
      <c r="C71182" s="7"/>
    </row>
    <row r="71183" spans="1:3" x14ac:dyDescent="0.25">
      <c r="A71183" s="5"/>
      <c r="C71183" s="7"/>
    </row>
    <row r="71184" spans="1:3" x14ac:dyDescent="0.25">
      <c r="A71184" s="5"/>
      <c r="C71184" s="7"/>
    </row>
    <row r="71185" spans="1:3" x14ac:dyDescent="0.25">
      <c r="A71185" s="5"/>
      <c r="C71185" s="7"/>
    </row>
    <row r="71186" spans="1:3" x14ac:dyDescent="0.25">
      <c r="A71186" s="5"/>
      <c r="C71186" s="7"/>
    </row>
    <row r="71187" spans="1:3" x14ac:dyDescent="0.25">
      <c r="A71187" s="5"/>
      <c r="C71187" s="7"/>
    </row>
    <row r="71188" spans="1:3" x14ac:dyDescent="0.25">
      <c r="A71188" s="5"/>
      <c r="C71188" s="7"/>
    </row>
    <row r="71189" spans="1:3" x14ac:dyDescent="0.25">
      <c r="A71189" s="5"/>
      <c r="C71189" s="7"/>
    </row>
    <row r="71190" spans="1:3" x14ac:dyDescent="0.25">
      <c r="A71190" s="5"/>
      <c r="C71190" s="7"/>
    </row>
    <row r="71191" spans="1:3" x14ac:dyDescent="0.25">
      <c r="A71191" s="5"/>
      <c r="C71191" s="7"/>
    </row>
    <row r="71192" spans="1:3" x14ac:dyDescent="0.25">
      <c r="A71192" s="5"/>
      <c r="C71192" s="7"/>
    </row>
    <row r="71193" spans="1:3" x14ac:dyDescent="0.25">
      <c r="A71193" s="5"/>
      <c r="C71193" s="7"/>
    </row>
    <row r="71194" spans="1:3" x14ac:dyDescent="0.25">
      <c r="A71194" s="5"/>
      <c r="C71194" s="7"/>
    </row>
    <row r="71195" spans="1:3" x14ac:dyDescent="0.25">
      <c r="A71195" s="5"/>
      <c r="C71195" s="7"/>
    </row>
    <row r="71196" spans="1:3" x14ac:dyDescent="0.25">
      <c r="A71196" s="5"/>
      <c r="C71196" s="7"/>
    </row>
    <row r="71197" spans="1:3" x14ac:dyDescent="0.25">
      <c r="A71197" s="5"/>
      <c r="C71197" s="7"/>
    </row>
    <row r="71198" spans="1:3" x14ac:dyDescent="0.25">
      <c r="A71198" s="5"/>
      <c r="C71198" s="7"/>
    </row>
    <row r="71199" spans="1:3" x14ac:dyDescent="0.25">
      <c r="A71199" s="5"/>
      <c r="C71199" s="7"/>
    </row>
    <row r="71200" spans="1:3" x14ac:dyDescent="0.25">
      <c r="A71200" s="5"/>
      <c r="C71200" s="7"/>
    </row>
    <row r="71201" spans="1:3" x14ac:dyDescent="0.25">
      <c r="A71201" s="5"/>
      <c r="C71201" s="7"/>
    </row>
    <row r="71202" spans="1:3" x14ac:dyDescent="0.25">
      <c r="A71202" s="5"/>
      <c r="C71202" s="7"/>
    </row>
    <row r="71203" spans="1:3" x14ac:dyDescent="0.25">
      <c r="A71203" s="5"/>
      <c r="C71203" s="7"/>
    </row>
    <row r="71204" spans="1:3" x14ac:dyDescent="0.25">
      <c r="A71204" s="5"/>
      <c r="C71204" s="7"/>
    </row>
    <row r="71205" spans="1:3" x14ac:dyDescent="0.25">
      <c r="A71205" s="5"/>
      <c r="C71205" s="7"/>
    </row>
    <row r="71206" spans="1:3" x14ac:dyDescent="0.25">
      <c r="A71206" s="5"/>
      <c r="C71206" s="7"/>
    </row>
    <row r="71207" spans="1:3" x14ac:dyDescent="0.25">
      <c r="A71207" s="5"/>
      <c r="C71207" s="7"/>
    </row>
    <row r="71208" spans="1:3" x14ac:dyDescent="0.25">
      <c r="A71208" s="5"/>
      <c r="C71208" s="7"/>
    </row>
    <row r="71209" spans="1:3" x14ac:dyDescent="0.25">
      <c r="A71209" s="5"/>
      <c r="C71209" s="7"/>
    </row>
    <row r="71210" spans="1:3" x14ac:dyDescent="0.25">
      <c r="A71210" s="5"/>
      <c r="C71210" s="7"/>
    </row>
    <row r="71211" spans="1:3" x14ac:dyDescent="0.25">
      <c r="A71211" s="5"/>
      <c r="C71211" s="7"/>
    </row>
    <row r="71212" spans="1:3" x14ac:dyDescent="0.25">
      <c r="A71212" s="5"/>
      <c r="C71212" s="7"/>
    </row>
    <row r="71213" spans="1:3" x14ac:dyDescent="0.25">
      <c r="A71213" s="5"/>
      <c r="C71213" s="7"/>
    </row>
    <row r="71214" spans="1:3" x14ac:dyDescent="0.25">
      <c r="A71214" s="5"/>
      <c r="C71214" s="7"/>
    </row>
    <row r="71215" spans="1:3" x14ac:dyDescent="0.25">
      <c r="A71215" s="5"/>
      <c r="C71215" s="7"/>
    </row>
    <row r="71216" spans="1:3" x14ac:dyDescent="0.25">
      <c r="A71216" s="5"/>
      <c r="C71216" s="7"/>
    </row>
    <row r="71217" spans="1:3" x14ac:dyDescent="0.25">
      <c r="A71217" s="5"/>
      <c r="C71217" s="7"/>
    </row>
    <row r="71218" spans="1:3" x14ac:dyDescent="0.25">
      <c r="A71218" s="5"/>
      <c r="C71218" s="7"/>
    </row>
    <row r="71219" spans="1:3" x14ac:dyDescent="0.25">
      <c r="A71219" s="5"/>
      <c r="C71219" s="7"/>
    </row>
    <row r="71220" spans="1:3" x14ac:dyDescent="0.25">
      <c r="A71220" s="5"/>
      <c r="C71220" s="7"/>
    </row>
    <row r="71221" spans="1:3" x14ac:dyDescent="0.25">
      <c r="A71221" s="5"/>
      <c r="C71221" s="7"/>
    </row>
    <row r="71222" spans="1:3" x14ac:dyDescent="0.25">
      <c r="A71222" s="5"/>
      <c r="C71222" s="7"/>
    </row>
    <row r="71223" spans="1:3" x14ac:dyDescent="0.25">
      <c r="A71223" s="5"/>
      <c r="C71223" s="7"/>
    </row>
    <row r="71224" spans="1:3" x14ac:dyDescent="0.25">
      <c r="A71224" s="5"/>
      <c r="C71224" s="7"/>
    </row>
    <row r="71225" spans="1:3" x14ac:dyDescent="0.25">
      <c r="A71225" s="5"/>
      <c r="C71225" s="7"/>
    </row>
    <row r="71226" spans="1:3" x14ac:dyDescent="0.25">
      <c r="A71226" s="5"/>
      <c r="C71226" s="7"/>
    </row>
    <row r="71227" spans="1:3" x14ac:dyDescent="0.25">
      <c r="A71227" s="5"/>
      <c r="C71227" s="7"/>
    </row>
    <row r="71228" spans="1:3" x14ac:dyDescent="0.25">
      <c r="A71228" s="5"/>
      <c r="C71228" s="7"/>
    </row>
    <row r="71229" spans="1:3" x14ac:dyDescent="0.25">
      <c r="A71229" s="5"/>
      <c r="C71229" s="7"/>
    </row>
    <row r="71230" spans="1:3" x14ac:dyDescent="0.25">
      <c r="A71230" s="5"/>
      <c r="C71230" s="7"/>
    </row>
    <row r="71231" spans="1:3" x14ac:dyDescent="0.25">
      <c r="A71231" s="5"/>
      <c r="C71231" s="7"/>
    </row>
    <row r="71232" spans="1:3" x14ac:dyDescent="0.25">
      <c r="A71232" s="5"/>
      <c r="C71232" s="7"/>
    </row>
    <row r="71233" spans="1:3" x14ac:dyDescent="0.25">
      <c r="A71233" s="5"/>
      <c r="C71233" s="7"/>
    </row>
    <row r="71234" spans="1:3" x14ac:dyDescent="0.25">
      <c r="A71234" s="5"/>
      <c r="C71234" s="7"/>
    </row>
    <row r="71235" spans="1:3" x14ac:dyDescent="0.25">
      <c r="A71235" s="5"/>
      <c r="C71235" s="7"/>
    </row>
    <row r="71236" spans="1:3" x14ac:dyDescent="0.25">
      <c r="A71236" s="5"/>
      <c r="C71236" s="7"/>
    </row>
    <row r="71237" spans="1:3" x14ac:dyDescent="0.25">
      <c r="A71237" s="5"/>
      <c r="C71237" s="7"/>
    </row>
    <row r="71238" spans="1:3" x14ac:dyDescent="0.25">
      <c r="A71238" s="5"/>
      <c r="C71238" s="7"/>
    </row>
    <row r="71239" spans="1:3" x14ac:dyDescent="0.25">
      <c r="A71239" s="5"/>
      <c r="C71239" s="7"/>
    </row>
    <row r="71240" spans="1:3" x14ac:dyDescent="0.25">
      <c r="A71240" s="5"/>
      <c r="C71240" s="7"/>
    </row>
    <row r="71241" spans="1:3" x14ac:dyDescent="0.25">
      <c r="A71241" s="5"/>
      <c r="C71241" s="7"/>
    </row>
    <row r="71242" spans="1:3" x14ac:dyDescent="0.25">
      <c r="A71242" s="5"/>
      <c r="C71242" s="7"/>
    </row>
    <row r="71243" spans="1:3" x14ac:dyDescent="0.25">
      <c r="A71243" s="5"/>
      <c r="C71243" s="7"/>
    </row>
    <row r="71244" spans="1:3" x14ac:dyDescent="0.25">
      <c r="A71244" s="5"/>
      <c r="C71244" s="7"/>
    </row>
    <row r="71245" spans="1:3" x14ac:dyDescent="0.25">
      <c r="A71245" s="5"/>
      <c r="C71245" s="7"/>
    </row>
    <row r="71246" spans="1:3" x14ac:dyDescent="0.25">
      <c r="A71246" s="5"/>
      <c r="C71246" s="7"/>
    </row>
    <row r="71247" spans="1:3" x14ac:dyDescent="0.25">
      <c r="A71247" s="5"/>
      <c r="C71247" s="7"/>
    </row>
    <row r="71248" spans="1:3" x14ac:dyDescent="0.25">
      <c r="A71248" s="5"/>
      <c r="C71248" s="7"/>
    </row>
    <row r="71249" spans="1:3" x14ac:dyDescent="0.25">
      <c r="A71249" s="5"/>
      <c r="C71249" s="7"/>
    </row>
    <row r="71250" spans="1:3" x14ac:dyDescent="0.25">
      <c r="A71250" s="5"/>
      <c r="C71250" s="7"/>
    </row>
    <row r="71251" spans="1:3" x14ac:dyDescent="0.25">
      <c r="A71251" s="5"/>
      <c r="C71251" s="7"/>
    </row>
    <row r="71252" spans="1:3" x14ac:dyDescent="0.25">
      <c r="A71252" s="5"/>
      <c r="C71252" s="7"/>
    </row>
    <row r="71253" spans="1:3" x14ac:dyDescent="0.25">
      <c r="A71253" s="5"/>
      <c r="C71253" s="7"/>
    </row>
    <row r="71254" spans="1:3" x14ac:dyDescent="0.25">
      <c r="A71254" s="5"/>
      <c r="C71254" s="7"/>
    </row>
    <row r="71255" spans="1:3" x14ac:dyDescent="0.25">
      <c r="A71255" s="5"/>
      <c r="C71255" s="7"/>
    </row>
    <row r="71256" spans="1:3" x14ac:dyDescent="0.25">
      <c r="A71256" s="5"/>
      <c r="C71256" s="7"/>
    </row>
    <row r="71257" spans="1:3" x14ac:dyDescent="0.25">
      <c r="A71257" s="5"/>
      <c r="C71257" s="7"/>
    </row>
    <row r="71258" spans="1:3" x14ac:dyDescent="0.25">
      <c r="A71258" s="5"/>
      <c r="C71258" s="7"/>
    </row>
    <row r="71259" spans="1:3" x14ac:dyDescent="0.25">
      <c r="A71259" s="5"/>
      <c r="C71259" s="7"/>
    </row>
    <row r="71260" spans="1:3" x14ac:dyDescent="0.25">
      <c r="A71260" s="5"/>
      <c r="C71260" s="7"/>
    </row>
    <row r="71261" spans="1:3" x14ac:dyDescent="0.25">
      <c r="A71261" s="5"/>
      <c r="C71261" s="7"/>
    </row>
    <row r="71262" spans="1:3" x14ac:dyDescent="0.25">
      <c r="A71262" s="5"/>
      <c r="C71262" s="7"/>
    </row>
    <row r="71263" spans="1:3" x14ac:dyDescent="0.25">
      <c r="A71263" s="5"/>
      <c r="C71263" s="7"/>
    </row>
    <row r="71264" spans="1:3" x14ac:dyDescent="0.25">
      <c r="A71264" s="5"/>
      <c r="C71264" s="7"/>
    </row>
    <row r="71265" spans="1:3" x14ac:dyDescent="0.25">
      <c r="A71265" s="5"/>
      <c r="C71265" s="7"/>
    </row>
    <row r="71266" spans="1:3" x14ac:dyDescent="0.25">
      <c r="A71266" s="5"/>
      <c r="C71266" s="7"/>
    </row>
    <row r="71267" spans="1:3" x14ac:dyDescent="0.25">
      <c r="A71267" s="5"/>
      <c r="C71267" s="7"/>
    </row>
    <row r="71268" spans="1:3" x14ac:dyDescent="0.25">
      <c r="A71268" s="5"/>
      <c r="C71268" s="7"/>
    </row>
    <row r="71269" spans="1:3" x14ac:dyDescent="0.25">
      <c r="A71269" s="5"/>
      <c r="C71269" s="7"/>
    </row>
    <row r="71270" spans="1:3" x14ac:dyDescent="0.25">
      <c r="A71270" s="5"/>
      <c r="C71270" s="7"/>
    </row>
    <row r="71271" spans="1:3" x14ac:dyDescent="0.25">
      <c r="A71271" s="5"/>
      <c r="C71271" s="7"/>
    </row>
    <row r="71272" spans="1:3" x14ac:dyDescent="0.25">
      <c r="A71272" s="5"/>
      <c r="C71272" s="7"/>
    </row>
    <row r="71273" spans="1:3" x14ac:dyDescent="0.25">
      <c r="A71273" s="5"/>
      <c r="C71273" s="7"/>
    </row>
    <row r="71274" spans="1:3" x14ac:dyDescent="0.25">
      <c r="A71274" s="5"/>
      <c r="C71274" s="7"/>
    </row>
    <row r="71275" spans="1:3" x14ac:dyDescent="0.25">
      <c r="A71275" s="5"/>
      <c r="C71275" s="7"/>
    </row>
    <row r="71276" spans="1:3" x14ac:dyDescent="0.25">
      <c r="A71276" s="5"/>
      <c r="C71276" s="7"/>
    </row>
    <row r="71277" spans="1:3" x14ac:dyDescent="0.25">
      <c r="A71277" s="5"/>
      <c r="C71277" s="7"/>
    </row>
    <row r="71278" spans="1:3" x14ac:dyDescent="0.25">
      <c r="A71278" s="5"/>
      <c r="C71278" s="7"/>
    </row>
    <row r="71279" spans="1:3" x14ac:dyDescent="0.25">
      <c r="A71279" s="5"/>
      <c r="C71279" s="7"/>
    </row>
    <row r="71280" spans="1:3" x14ac:dyDescent="0.25">
      <c r="A71280" s="5"/>
      <c r="C71280" s="7"/>
    </row>
    <row r="71281" spans="1:3" x14ac:dyDescent="0.25">
      <c r="A71281" s="5"/>
      <c r="C71281" s="7"/>
    </row>
    <row r="71282" spans="1:3" x14ac:dyDescent="0.25">
      <c r="A71282" s="5"/>
      <c r="C71282" s="7"/>
    </row>
    <row r="71283" spans="1:3" x14ac:dyDescent="0.25">
      <c r="A71283" s="5"/>
      <c r="C71283" s="7"/>
    </row>
    <row r="71284" spans="1:3" x14ac:dyDescent="0.25">
      <c r="A71284" s="5"/>
      <c r="C71284" s="7"/>
    </row>
    <row r="71285" spans="1:3" x14ac:dyDescent="0.25">
      <c r="A71285" s="5"/>
      <c r="C71285" s="7"/>
    </row>
    <row r="71286" spans="1:3" x14ac:dyDescent="0.25">
      <c r="A71286" s="5"/>
      <c r="C71286" s="7"/>
    </row>
    <row r="71287" spans="1:3" x14ac:dyDescent="0.25">
      <c r="A71287" s="5"/>
      <c r="C71287" s="7"/>
    </row>
    <row r="71288" spans="1:3" x14ac:dyDescent="0.25">
      <c r="A71288" s="5"/>
      <c r="C71288" s="7"/>
    </row>
    <row r="71289" spans="1:3" x14ac:dyDescent="0.25">
      <c r="A71289" s="5"/>
      <c r="C71289" s="7"/>
    </row>
    <row r="71290" spans="1:3" x14ac:dyDescent="0.25">
      <c r="A71290" s="5"/>
      <c r="C71290" s="7"/>
    </row>
    <row r="71291" spans="1:3" x14ac:dyDescent="0.25">
      <c r="A71291" s="5"/>
      <c r="C71291" s="7"/>
    </row>
    <row r="71292" spans="1:3" x14ac:dyDescent="0.25">
      <c r="A71292" s="5"/>
      <c r="C71292" s="7"/>
    </row>
    <row r="71293" spans="1:3" x14ac:dyDescent="0.25">
      <c r="A71293" s="5"/>
      <c r="C71293" s="7"/>
    </row>
    <row r="71294" spans="1:3" x14ac:dyDescent="0.25">
      <c r="A71294" s="5"/>
      <c r="C71294" s="7"/>
    </row>
    <row r="71295" spans="1:3" x14ac:dyDescent="0.25">
      <c r="A71295" s="5"/>
      <c r="C71295" s="7"/>
    </row>
    <row r="71296" spans="1:3" x14ac:dyDescent="0.25">
      <c r="A71296" s="5"/>
      <c r="C71296" s="7"/>
    </row>
    <row r="71297" spans="1:3" x14ac:dyDescent="0.25">
      <c r="A71297" s="5"/>
      <c r="C71297" s="7"/>
    </row>
    <row r="71298" spans="1:3" x14ac:dyDescent="0.25">
      <c r="A71298" s="5"/>
      <c r="C71298" s="7"/>
    </row>
    <row r="71299" spans="1:3" x14ac:dyDescent="0.25">
      <c r="A71299" s="5"/>
      <c r="C71299" s="7"/>
    </row>
    <row r="71300" spans="1:3" x14ac:dyDescent="0.25">
      <c r="A71300" s="5"/>
      <c r="C71300" s="7"/>
    </row>
    <row r="71301" spans="1:3" x14ac:dyDescent="0.25">
      <c r="A71301" s="5"/>
      <c r="C71301" s="7"/>
    </row>
    <row r="71302" spans="1:3" x14ac:dyDescent="0.25">
      <c r="A71302" s="5"/>
      <c r="C71302" s="7"/>
    </row>
    <row r="71303" spans="1:3" x14ac:dyDescent="0.25">
      <c r="A71303" s="5"/>
      <c r="C71303" s="7"/>
    </row>
    <row r="71304" spans="1:3" x14ac:dyDescent="0.25">
      <c r="A71304" s="5"/>
      <c r="C71304" s="7"/>
    </row>
    <row r="71305" spans="1:3" x14ac:dyDescent="0.25">
      <c r="A71305" s="5"/>
      <c r="C71305" s="7"/>
    </row>
    <row r="71306" spans="1:3" x14ac:dyDescent="0.25">
      <c r="A71306" s="5"/>
      <c r="C71306" s="7"/>
    </row>
    <row r="71307" spans="1:3" x14ac:dyDescent="0.25">
      <c r="A71307" s="5"/>
      <c r="C71307" s="7"/>
    </row>
    <row r="71308" spans="1:3" x14ac:dyDescent="0.25">
      <c r="A71308" s="5"/>
      <c r="C71308" s="7"/>
    </row>
    <row r="71309" spans="1:3" x14ac:dyDescent="0.25">
      <c r="A71309" s="5"/>
      <c r="C71309" s="7"/>
    </row>
    <row r="71310" spans="1:3" x14ac:dyDescent="0.25">
      <c r="A71310" s="5"/>
      <c r="C71310" s="7"/>
    </row>
    <row r="71311" spans="1:3" x14ac:dyDescent="0.25">
      <c r="A71311" s="5"/>
      <c r="C71311" s="7"/>
    </row>
    <row r="71312" spans="1:3" x14ac:dyDescent="0.25">
      <c r="A71312" s="5"/>
      <c r="C71312" s="7"/>
    </row>
    <row r="71313" spans="1:3" x14ac:dyDescent="0.25">
      <c r="A71313" s="5"/>
      <c r="C71313" s="7"/>
    </row>
    <row r="71314" spans="1:3" x14ac:dyDescent="0.25">
      <c r="A71314" s="5"/>
      <c r="C71314" s="7"/>
    </row>
    <row r="71315" spans="1:3" x14ac:dyDescent="0.25">
      <c r="A71315" s="5"/>
      <c r="C71315" s="7"/>
    </row>
    <row r="71316" spans="1:3" x14ac:dyDescent="0.25">
      <c r="A71316" s="5"/>
      <c r="C71316" s="7"/>
    </row>
    <row r="71317" spans="1:3" x14ac:dyDescent="0.25">
      <c r="A71317" s="5"/>
      <c r="C71317" s="7"/>
    </row>
    <row r="71318" spans="1:3" x14ac:dyDescent="0.25">
      <c r="A71318" s="5"/>
      <c r="C71318" s="7"/>
    </row>
    <row r="71319" spans="1:3" x14ac:dyDescent="0.25">
      <c r="A71319" s="5"/>
      <c r="C71319" s="7"/>
    </row>
    <row r="71320" spans="1:3" x14ac:dyDescent="0.25">
      <c r="A71320" s="5"/>
      <c r="C71320" s="7"/>
    </row>
    <row r="71321" spans="1:3" x14ac:dyDescent="0.25">
      <c r="A71321" s="5"/>
      <c r="C71321" s="7"/>
    </row>
    <row r="71322" spans="1:3" x14ac:dyDescent="0.25">
      <c r="A71322" s="5"/>
      <c r="C71322" s="7"/>
    </row>
    <row r="71323" spans="1:3" x14ac:dyDescent="0.25">
      <c r="A71323" s="5"/>
      <c r="C71323" s="7"/>
    </row>
    <row r="71324" spans="1:3" x14ac:dyDescent="0.25">
      <c r="A71324" s="5"/>
      <c r="C71324" s="7"/>
    </row>
    <row r="71325" spans="1:3" x14ac:dyDescent="0.25">
      <c r="A71325" s="5"/>
      <c r="C71325" s="7"/>
    </row>
    <row r="71326" spans="1:3" x14ac:dyDescent="0.25">
      <c r="A71326" s="5"/>
      <c r="C71326" s="7"/>
    </row>
    <row r="71327" spans="1:3" x14ac:dyDescent="0.25">
      <c r="A71327" s="5"/>
      <c r="C71327" s="7"/>
    </row>
    <row r="71328" spans="1:3" x14ac:dyDescent="0.25">
      <c r="A71328" s="5"/>
      <c r="C71328" s="7"/>
    </row>
    <row r="71329" spans="1:3" x14ac:dyDescent="0.25">
      <c r="A71329" s="5"/>
      <c r="C71329" s="7"/>
    </row>
    <row r="71330" spans="1:3" x14ac:dyDescent="0.25">
      <c r="A71330" s="5"/>
      <c r="C71330" s="7"/>
    </row>
    <row r="71331" spans="1:3" x14ac:dyDescent="0.25">
      <c r="A71331" s="5"/>
      <c r="C71331" s="7"/>
    </row>
    <row r="71332" spans="1:3" x14ac:dyDescent="0.25">
      <c r="A71332" s="5"/>
      <c r="C71332" s="7"/>
    </row>
    <row r="71333" spans="1:3" x14ac:dyDescent="0.25">
      <c r="A71333" s="5"/>
      <c r="C71333" s="7"/>
    </row>
    <row r="71334" spans="1:3" x14ac:dyDescent="0.25">
      <c r="A71334" s="5"/>
      <c r="C71334" s="7"/>
    </row>
    <row r="71335" spans="1:3" x14ac:dyDescent="0.25">
      <c r="A71335" s="5"/>
      <c r="C71335" s="7"/>
    </row>
    <row r="71336" spans="1:3" x14ac:dyDescent="0.25">
      <c r="A71336" s="5"/>
      <c r="C71336" s="7"/>
    </row>
    <row r="71337" spans="1:3" x14ac:dyDescent="0.25">
      <c r="A71337" s="5"/>
      <c r="C71337" s="7"/>
    </row>
    <row r="71338" spans="1:3" x14ac:dyDescent="0.25">
      <c r="A71338" s="5"/>
      <c r="C71338" s="7"/>
    </row>
    <row r="71339" spans="1:3" x14ac:dyDescent="0.25">
      <c r="A71339" s="5"/>
      <c r="C71339" s="7"/>
    </row>
    <row r="71340" spans="1:3" x14ac:dyDescent="0.25">
      <c r="A71340" s="5"/>
      <c r="C71340" s="7"/>
    </row>
    <row r="71341" spans="1:3" x14ac:dyDescent="0.25">
      <c r="A71341" s="5"/>
      <c r="C71341" s="7"/>
    </row>
    <row r="71342" spans="1:3" x14ac:dyDescent="0.25">
      <c r="A71342" s="5"/>
      <c r="C71342" s="7"/>
    </row>
    <row r="71343" spans="1:3" x14ac:dyDescent="0.25">
      <c r="A71343" s="5"/>
      <c r="C71343" s="7"/>
    </row>
    <row r="71344" spans="1:3" x14ac:dyDescent="0.25">
      <c r="A71344" s="5"/>
      <c r="C71344" s="7"/>
    </row>
    <row r="71345" spans="1:3" x14ac:dyDescent="0.25">
      <c r="A71345" s="5"/>
      <c r="C71345" s="7"/>
    </row>
    <row r="71346" spans="1:3" x14ac:dyDescent="0.25">
      <c r="A71346" s="5"/>
      <c r="C71346" s="7"/>
    </row>
    <row r="71347" spans="1:3" x14ac:dyDescent="0.25">
      <c r="A71347" s="5"/>
      <c r="C71347" s="7"/>
    </row>
    <row r="71348" spans="1:3" x14ac:dyDescent="0.25">
      <c r="A71348" s="5"/>
      <c r="C71348" s="7"/>
    </row>
    <row r="71349" spans="1:3" x14ac:dyDescent="0.25">
      <c r="A71349" s="5"/>
      <c r="C71349" s="7"/>
    </row>
    <row r="71350" spans="1:3" x14ac:dyDescent="0.25">
      <c r="A71350" s="5"/>
      <c r="C71350" s="7"/>
    </row>
    <row r="71351" spans="1:3" x14ac:dyDescent="0.25">
      <c r="A71351" s="5"/>
      <c r="C71351" s="7"/>
    </row>
    <row r="71352" spans="1:3" x14ac:dyDescent="0.25">
      <c r="A71352" s="5"/>
      <c r="C71352" s="7"/>
    </row>
    <row r="71353" spans="1:3" x14ac:dyDescent="0.25">
      <c r="A71353" s="5"/>
      <c r="C71353" s="7"/>
    </row>
    <row r="71354" spans="1:3" x14ac:dyDescent="0.25">
      <c r="A71354" s="5"/>
      <c r="C71354" s="7"/>
    </row>
    <row r="71355" spans="1:3" x14ac:dyDescent="0.25">
      <c r="A71355" s="5"/>
      <c r="C71355" s="7"/>
    </row>
    <row r="71356" spans="1:3" x14ac:dyDescent="0.25">
      <c r="A71356" s="5"/>
      <c r="C71356" s="7"/>
    </row>
    <row r="71357" spans="1:3" x14ac:dyDescent="0.25">
      <c r="A71357" s="5"/>
      <c r="C71357" s="7"/>
    </row>
    <row r="71358" spans="1:3" x14ac:dyDescent="0.25">
      <c r="A71358" s="5"/>
      <c r="C71358" s="7"/>
    </row>
    <row r="71359" spans="1:3" x14ac:dyDescent="0.25">
      <c r="A71359" s="5"/>
      <c r="C71359" s="7"/>
    </row>
    <row r="71360" spans="1:3" x14ac:dyDescent="0.25">
      <c r="A71360" s="5"/>
      <c r="C71360" s="7"/>
    </row>
    <row r="71361" spans="1:3" x14ac:dyDescent="0.25">
      <c r="A71361" s="5"/>
      <c r="C71361" s="7"/>
    </row>
    <row r="71362" spans="1:3" x14ac:dyDescent="0.25">
      <c r="A71362" s="5"/>
      <c r="C71362" s="7"/>
    </row>
    <row r="71363" spans="1:3" x14ac:dyDescent="0.25">
      <c r="A71363" s="5"/>
      <c r="C71363" s="7"/>
    </row>
    <row r="71364" spans="1:3" x14ac:dyDescent="0.25">
      <c r="A71364" s="5"/>
      <c r="C71364" s="7"/>
    </row>
    <row r="71365" spans="1:3" x14ac:dyDescent="0.25">
      <c r="A71365" s="5"/>
      <c r="C71365" s="7"/>
    </row>
    <row r="71366" spans="1:3" x14ac:dyDescent="0.25">
      <c r="A71366" s="5"/>
      <c r="C71366" s="7"/>
    </row>
    <row r="71367" spans="1:3" x14ac:dyDescent="0.25">
      <c r="A71367" s="5"/>
      <c r="C71367" s="7"/>
    </row>
    <row r="71368" spans="1:3" x14ac:dyDescent="0.25">
      <c r="A71368" s="5"/>
      <c r="C71368" s="7"/>
    </row>
    <row r="71369" spans="1:3" x14ac:dyDescent="0.25">
      <c r="A71369" s="5"/>
      <c r="C71369" s="7"/>
    </row>
    <row r="71370" spans="1:3" x14ac:dyDescent="0.25">
      <c r="A71370" s="5"/>
      <c r="C71370" s="7"/>
    </row>
    <row r="71371" spans="1:3" x14ac:dyDescent="0.25">
      <c r="A71371" s="5"/>
      <c r="C71371" s="7"/>
    </row>
    <row r="71372" spans="1:3" x14ac:dyDescent="0.25">
      <c r="A71372" s="5"/>
      <c r="C71372" s="7"/>
    </row>
    <row r="71373" spans="1:3" x14ac:dyDescent="0.25">
      <c r="A71373" s="5"/>
      <c r="C71373" s="7"/>
    </row>
    <row r="71374" spans="1:3" x14ac:dyDescent="0.25">
      <c r="A71374" s="5"/>
      <c r="C71374" s="7"/>
    </row>
    <row r="71375" spans="1:3" x14ac:dyDescent="0.25">
      <c r="A71375" s="5"/>
      <c r="C71375" s="7"/>
    </row>
    <row r="71376" spans="1:3" x14ac:dyDescent="0.25">
      <c r="A71376" s="5"/>
      <c r="C71376" s="7"/>
    </row>
    <row r="71377" spans="1:3" x14ac:dyDescent="0.25">
      <c r="A71377" s="5"/>
      <c r="C71377" s="7"/>
    </row>
    <row r="71378" spans="1:3" x14ac:dyDescent="0.25">
      <c r="A71378" s="5"/>
      <c r="C71378" s="7"/>
    </row>
    <row r="71379" spans="1:3" x14ac:dyDescent="0.25">
      <c r="A71379" s="5"/>
      <c r="C71379" s="7"/>
    </row>
    <row r="71380" spans="1:3" x14ac:dyDescent="0.25">
      <c r="A71380" s="5"/>
      <c r="C71380" s="7"/>
    </row>
    <row r="71381" spans="1:3" x14ac:dyDescent="0.25">
      <c r="A71381" s="5"/>
      <c r="C71381" s="7"/>
    </row>
    <row r="71382" spans="1:3" x14ac:dyDescent="0.25">
      <c r="A71382" s="5"/>
      <c r="C71382" s="7"/>
    </row>
    <row r="71383" spans="1:3" x14ac:dyDescent="0.25">
      <c r="A71383" s="5"/>
      <c r="C71383" s="7"/>
    </row>
    <row r="71384" spans="1:3" x14ac:dyDescent="0.25">
      <c r="A71384" s="5"/>
      <c r="C71384" s="7"/>
    </row>
    <row r="71385" spans="1:3" x14ac:dyDescent="0.25">
      <c r="A71385" s="5"/>
      <c r="C71385" s="7"/>
    </row>
    <row r="71386" spans="1:3" x14ac:dyDescent="0.25">
      <c r="A71386" s="5"/>
      <c r="C71386" s="7"/>
    </row>
    <row r="71387" spans="1:3" x14ac:dyDescent="0.25">
      <c r="A71387" s="5"/>
      <c r="C71387" s="7"/>
    </row>
    <row r="71388" spans="1:3" x14ac:dyDescent="0.25">
      <c r="A71388" s="5"/>
      <c r="C71388" s="7"/>
    </row>
    <row r="71389" spans="1:3" x14ac:dyDescent="0.25">
      <c r="A71389" s="5"/>
      <c r="C71389" s="7"/>
    </row>
    <row r="71390" spans="1:3" x14ac:dyDescent="0.25">
      <c r="A71390" s="5"/>
      <c r="C71390" s="7"/>
    </row>
    <row r="71391" spans="1:3" x14ac:dyDescent="0.25">
      <c r="A71391" s="5"/>
      <c r="C71391" s="7"/>
    </row>
    <row r="71392" spans="1:3" x14ac:dyDescent="0.25">
      <c r="A71392" s="5"/>
      <c r="C71392" s="7"/>
    </row>
    <row r="71393" spans="1:3" x14ac:dyDescent="0.25">
      <c r="A71393" s="5"/>
      <c r="C71393" s="7"/>
    </row>
    <row r="71394" spans="1:3" x14ac:dyDescent="0.25">
      <c r="A71394" s="5"/>
      <c r="C71394" s="7"/>
    </row>
    <row r="71395" spans="1:3" x14ac:dyDescent="0.25">
      <c r="A71395" s="5"/>
      <c r="C71395" s="7"/>
    </row>
    <row r="71396" spans="1:3" x14ac:dyDescent="0.25">
      <c r="A71396" s="5"/>
      <c r="C71396" s="7"/>
    </row>
    <row r="71397" spans="1:3" x14ac:dyDescent="0.25">
      <c r="A71397" s="5"/>
      <c r="C71397" s="7"/>
    </row>
    <row r="71398" spans="1:3" x14ac:dyDescent="0.25">
      <c r="A71398" s="5"/>
      <c r="C71398" s="7"/>
    </row>
    <row r="71399" spans="1:3" x14ac:dyDescent="0.25">
      <c r="A71399" s="5"/>
      <c r="C71399" s="7"/>
    </row>
    <row r="71400" spans="1:3" x14ac:dyDescent="0.25">
      <c r="A71400" s="5"/>
      <c r="C71400" s="7"/>
    </row>
    <row r="71401" spans="1:3" x14ac:dyDescent="0.25">
      <c r="A71401" s="5"/>
      <c r="C71401" s="7"/>
    </row>
    <row r="71402" spans="1:3" x14ac:dyDescent="0.25">
      <c r="A71402" s="5"/>
      <c r="C71402" s="7"/>
    </row>
    <row r="71403" spans="1:3" x14ac:dyDescent="0.25">
      <c r="A71403" s="5"/>
      <c r="C71403" s="7"/>
    </row>
    <row r="71404" spans="1:3" x14ac:dyDescent="0.25">
      <c r="A71404" s="5"/>
      <c r="C71404" s="7"/>
    </row>
    <row r="71405" spans="1:3" x14ac:dyDescent="0.25">
      <c r="A71405" s="5"/>
      <c r="C71405" s="7"/>
    </row>
    <row r="71406" spans="1:3" x14ac:dyDescent="0.25">
      <c r="A71406" s="5"/>
      <c r="C71406" s="7"/>
    </row>
    <row r="71407" spans="1:3" x14ac:dyDescent="0.25">
      <c r="A71407" s="5"/>
      <c r="C71407" s="7"/>
    </row>
    <row r="71408" spans="1:3" x14ac:dyDescent="0.25">
      <c r="A71408" s="5"/>
      <c r="C71408" s="7"/>
    </row>
    <row r="71409" spans="1:3" x14ac:dyDescent="0.25">
      <c r="A71409" s="5"/>
      <c r="C71409" s="7"/>
    </row>
    <row r="71410" spans="1:3" x14ac:dyDescent="0.25">
      <c r="A71410" s="5"/>
      <c r="C71410" s="7"/>
    </row>
    <row r="71411" spans="1:3" x14ac:dyDescent="0.25">
      <c r="A71411" s="5"/>
      <c r="C71411" s="7"/>
    </row>
    <row r="71412" spans="1:3" x14ac:dyDescent="0.25">
      <c r="A71412" s="5"/>
      <c r="C71412" s="7"/>
    </row>
    <row r="71413" spans="1:3" x14ac:dyDescent="0.25">
      <c r="A71413" s="5"/>
      <c r="C71413" s="7"/>
    </row>
    <row r="71414" spans="1:3" x14ac:dyDescent="0.25">
      <c r="A71414" s="5"/>
      <c r="C71414" s="7"/>
    </row>
    <row r="71415" spans="1:3" x14ac:dyDescent="0.25">
      <c r="A71415" s="5"/>
      <c r="C71415" s="7"/>
    </row>
    <row r="71416" spans="1:3" x14ac:dyDescent="0.25">
      <c r="A71416" s="5"/>
      <c r="C71416" s="7"/>
    </row>
    <row r="71417" spans="1:3" x14ac:dyDescent="0.25">
      <c r="A71417" s="5"/>
      <c r="C71417" s="7"/>
    </row>
    <row r="71418" spans="1:3" x14ac:dyDescent="0.25">
      <c r="A71418" s="5"/>
      <c r="C71418" s="7"/>
    </row>
    <row r="71419" spans="1:3" x14ac:dyDescent="0.25">
      <c r="A71419" s="5"/>
      <c r="C71419" s="7"/>
    </row>
    <row r="71420" spans="1:3" x14ac:dyDescent="0.25">
      <c r="A71420" s="5"/>
      <c r="C71420" s="7"/>
    </row>
    <row r="71421" spans="1:3" x14ac:dyDescent="0.25">
      <c r="A71421" s="5"/>
      <c r="C71421" s="7"/>
    </row>
    <row r="71422" spans="1:3" x14ac:dyDescent="0.25">
      <c r="A71422" s="5"/>
      <c r="C71422" s="7"/>
    </row>
    <row r="71423" spans="1:3" x14ac:dyDescent="0.25">
      <c r="A71423" s="5"/>
      <c r="C71423" s="7"/>
    </row>
    <row r="71424" spans="1:3" x14ac:dyDescent="0.25">
      <c r="A71424" s="5"/>
      <c r="C71424" s="7"/>
    </row>
    <row r="71425" spans="1:3" x14ac:dyDescent="0.25">
      <c r="A71425" s="5"/>
      <c r="C71425" s="7"/>
    </row>
    <row r="71426" spans="1:3" x14ac:dyDescent="0.25">
      <c r="A71426" s="5"/>
      <c r="C71426" s="7"/>
    </row>
    <row r="71427" spans="1:3" x14ac:dyDescent="0.25">
      <c r="A71427" s="5"/>
      <c r="C71427" s="7"/>
    </row>
    <row r="71428" spans="1:3" x14ac:dyDescent="0.25">
      <c r="A71428" s="5"/>
      <c r="C71428" s="7"/>
    </row>
    <row r="71429" spans="1:3" x14ac:dyDescent="0.25">
      <c r="A71429" s="5"/>
      <c r="C71429" s="7"/>
    </row>
    <row r="71430" spans="1:3" x14ac:dyDescent="0.25">
      <c r="A71430" s="5"/>
      <c r="C71430" s="7"/>
    </row>
    <row r="71431" spans="1:3" x14ac:dyDescent="0.25">
      <c r="A71431" s="5"/>
      <c r="C71431" s="7"/>
    </row>
    <row r="71432" spans="1:3" x14ac:dyDescent="0.25">
      <c r="A71432" s="5"/>
      <c r="C71432" s="7"/>
    </row>
    <row r="71433" spans="1:3" x14ac:dyDescent="0.25">
      <c r="A71433" s="5"/>
      <c r="C71433" s="7"/>
    </row>
    <row r="71434" spans="1:3" x14ac:dyDescent="0.25">
      <c r="A71434" s="5"/>
      <c r="C71434" s="7"/>
    </row>
    <row r="71435" spans="1:3" x14ac:dyDescent="0.25">
      <c r="A71435" s="5"/>
      <c r="C71435" s="7"/>
    </row>
    <row r="71436" spans="1:3" x14ac:dyDescent="0.25">
      <c r="A71436" s="5"/>
      <c r="C71436" s="7"/>
    </row>
    <row r="71437" spans="1:3" x14ac:dyDescent="0.25">
      <c r="A71437" s="5"/>
      <c r="C71437" s="7"/>
    </row>
    <row r="71438" spans="1:3" x14ac:dyDescent="0.25">
      <c r="A71438" s="5"/>
      <c r="C71438" s="7"/>
    </row>
    <row r="71439" spans="1:3" x14ac:dyDescent="0.25">
      <c r="A71439" s="5"/>
      <c r="C71439" s="7"/>
    </row>
    <row r="71440" spans="1:3" x14ac:dyDescent="0.25">
      <c r="A71440" s="5"/>
      <c r="C71440" s="7"/>
    </row>
    <row r="71441" spans="1:3" x14ac:dyDescent="0.25">
      <c r="A71441" s="5"/>
      <c r="C71441" s="7"/>
    </row>
    <row r="71442" spans="1:3" x14ac:dyDescent="0.25">
      <c r="A71442" s="5"/>
      <c r="C71442" s="7"/>
    </row>
    <row r="71443" spans="1:3" x14ac:dyDescent="0.25">
      <c r="A71443" s="5"/>
      <c r="C71443" s="7"/>
    </row>
    <row r="71444" spans="1:3" x14ac:dyDescent="0.25">
      <c r="A71444" s="5"/>
      <c r="C71444" s="7"/>
    </row>
    <row r="71445" spans="1:3" x14ac:dyDescent="0.25">
      <c r="A71445" s="5"/>
      <c r="C71445" s="7"/>
    </row>
    <row r="71446" spans="1:3" x14ac:dyDescent="0.25">
      <c r="A71446" s="5"/>
      <c r="C71446" s="7"/>
    </row>
    <row r="71447" spans="1:3" x14ac:dyDescent="0.25">
      <c r="A71447" s="5"/>
      <c r="C71447" s="7"/>
    </row>
    <row r="71448" spans="1:3" x14ac:dyDescent="0.25">
      <c r="A71448" s="5"/>
      <c r="C71448" s="7"/>
    </row>
    <row r="71449" spans="1:3" x14ac:dyDescent="0.25">
      <c r="A71449" s="5"/>
      <c r="C71449" s="7"/>
    </row>
    <row r="71450" spans="1:3" x14ac:dyDescent="0.25">
      <c r="A71450" s="5"/>
      <c r="C71450" s="7"/>
    </row>
    <row r="71451" spans="1:3" x14ac:dyDescent="0.25">
      <c r="A71451" s="5"/>
      <c r="C71451" s="7"/>
    </row>
    <row r="71452" spans="1:3" x14ac:dyDescent="0.25">
      <c r="A71452" s="5"/>
      <c r="C71452" s="7"/>
    </row>
    <row r="71453" spans="1:3" x14ac:dyDescent="0.25">
      <c r="A71453" s="5"/>
      <c r="C71453" s="7"/>
    </row>
    <row r="71454" spans="1:3" x14ac:dyDescent="0.25">
      <c r="A71454" s="5"/>
      <c r="C71454" s="7"/>
    </row>
    <row r="71455" spans="1:3" x14ac:dyDescent="0.25">
      <c r="A71455" s="5"/>
      <c r="C71455" s="7"/>
    </row>
    <row r="71456" spans="1:3" x14ac:dyDescent="0.25">
      <c r="A71456" s="5"/>
      <c r="C71456" s="7"/>
    </row>
    <row r="71457" spans="1:3" x14ac:dyDescent="0.25">
      <c r="A71457" s="5"/>
      <c r="C71457" s="7"/>
    </row>
    <row r="71458" spans="1:3" x14ac:dyDescent="0.25">
      <c r="A71458" s="5"/>
      <c r="C71458" s="7"/>
    </row>
    <row r="71459" spans="1:3" x14ac:dyDescent="0.25">
      <c r="A71459" s="5"/>
      <c r="C71459" s="7"/>
    </row>
    <row r="71460" spans="1:3" x14ac:dyDescent="0.25">
      <c r="A71460" s="5"/>
      <c r="C71460" s="7"/>
    </row>
    <row r="71461" spans="1:3" x14ac:dyDescent="0.25">
      <c r="A71461" s="5"/>
      <c r="C71461" s="7"/>
    </row>
    <row r="71462" spans="1:3" x14ac:dyDescent="0.25">
      <c r="A71462" s="5"/>
      <c r="C71462" s="7"/>
    </row>
    <row r="71463" spans="1:3" x14ac:dyDescent="0.25">
      <c r="A71463" s="5"/>
      <c r="C71463" s="7"/>
    </row>
    <row r="71464" spans="1:3" x14ac:dyDescent="0.25">
      <c r="A71464" s="5"/>
      <c r="C71464" s="7"/>
    </row>
    <row r="71465" spans="1:3" x14ac:dyDescent="0.25">
      <c r="A71465" s="5"/>
      <c r="C71465" s="7"/>
    </row>
    <row r="71466" spans="1:3" x14ac:dyDescent="0.25">
      <c r="A71466" s="5"/>
      <c r="C71466" s="7"/>
    </row>
    <row r="71467" spans="1:3" x14ac:dyDescent="0.25">
      <c r="A71467" s="5"/>
      <c r="C71467" s="7"/>
    </row>
    <row r="71468" spans="1:3" x14ac:dyDescent="0.25">
      <c r="A71468" s="5"/>
      <c r="C71468" s="7"/>
    </row>
    <row r="71469" spans="1:3" x14ac:dyDescent="0.25">
      <c r="A71469" s="5"/>
      <c r="C71469" s="7"/>
    </row>
    <row r="71470" spans="1:3" x14ac:dyDescent="0.25">
      <c r="A71470" s="5"/>
      <c r="C71470" s="7"/>
    </row>
    <row r="71471" spans="1:3" x14ac:dyDescent="0.25">
      <c r="A71471" s="5"/>
      <c r="C71471" s="7"/>
    </row>
    <row r="71472" spans="1:3" x14ac:dyDescent="0.25">
      <c r="A71472" s="5"/>
      <c r="C71472" s="7"/>
    </row>
    <row r="71473" spans="1:3" x14ac:dyDescent="0.25">
      <c r="A71473" s="5"/>
      <c r="C71473" s="7"/>
    </row>
    <row r="71474" spans="1:3" x14ac:dyDescent="0.25">
      <c r="A71474" s="5"/>
      <c r="C71474" s="7"/>
    </row>
    <row r="71475" spans="1:3" x14ac:dyDescent="0.25">
      <c r="A71475" s="5"/>
      <c r="C71475" s="7"/>
    </row>
    <row r="71476" spans="1:3" x14ac:dyDescent="0.25">
      <c r="A71476" s="5"/>
      <c r="C71476" s="7"/>
    </row>
    <row r="71477" spans="1:3" x14ac:dyDescent="0.25">
      <c r="A71477" s="5"/>
      <c r="C71477" s="7"/>
    </row>
    <row r="71478" spans="1:3" x14ac:dyDescent="0.25">
      <c r="A71478" s="5"/>
      <c r="C71478" s="7"/>
    </row>
    <row r="71479" spans="1:3" x14ac:dyDescent="0.25">
      <c r="A71479" s="5"/>
      <c r="C71479" s="7"/>
    </row>
    <row r="71480" spans="1:3" x14ac:dyDescent="0.25">
      <c r="A71480" s="5"/>
      <c r="C71480" s="7"/>
    </row>
    <row r="71481" spans="1:3" x14ac:dyDescent="0.25">
      <c r="A71481" s="5"/>
      <c r="C71481" s="7"/>
    </row>
    <row r="71482" spans="1:3" x14ac:dyDescent="0.25">
      <c r="A71482" s="5"/>
      <c r="C71482" s="7"/>
    </row>
    <row r="71483" spans="1:3" x14ac:dyDescent="0.25">
      <c r="A71483" s="5"/>
      <c r="C71483" s="7"/>
    </row>
    <row r="71484" spans="1:3" x14ac:dyDescent="0.25">
      <c r="A71484" s="5"/>
      <c r="C71484" s="7"/>
    </row>
    <row r="71485" spans="1:3" x14ac:dyDescent="0.25">
      <c r="A71485" s="5"/>
      <c r="C71485" s="7"/>
    </row>
    <row r="71486" spans="1:3" x14ac:dyDescent="0.25">
      <c r="A71486" s="5"/>
      <c r="C71486" s="7"/>
    </row>
    <row r="71487" spans="1:3" x14ac:dyDescent="0.25">
      <c r="A71487" s="5"/>
      <c r="C71487" s="7"/>
    </row>
    <row r="71488" spans="1:3" x14ac:dyDescent="0.25">
      <c r="A71488" s="5"/>
      <c r="C71488" s="7"/>
    </row>
    <row r="71489" spans="1:3" x14ac:dyDescent="0.25">
      <c r="A71489" s="5"/>
      <c r="C71489" s="7"/>
    </row>
    <row r="71490" spans="1:3" x14ac:dyDescent="0.25">
      <c r="A71490" s="5"/>
      <c r="C71490" s="7"/>
    </row>
    <row r="71491" spans="1:3" x14ac:dyDescent="0.25">
      <c r="A71491" s="5"/>
      <c r="C71491" s="7"/>
    </row>
    <row r="71492" spans="1:3" x14ac:dyDescent="0.25">
      <c r="A71492" s="5"/>
      <c r="C71492" s="7"/>
    </row>
    <row r="71493" spans="1:3" x14ac:dyDescent="0.25">
      <c r="A71493" s="5"/>
      <c r="C71493" s="7"/>
    </row>
    <row r="71494" spans="1:3" x14ac:dyDescent="0.25">
      <c r="A71494" s="5"/>
      <c r="C71494" s="7"/>
    </row>
    <row r="71495" spans="1:3" x14ac:dyDescent="0.25">
      <c r="A71495" s="5"/>
      <c r="C71495" s="7"/>
    </row>
    <row r="71496" spans="1:3" x14ac:dyDescent="0.25">
      <c r="A71496" s="5"/>
      <c r="C71496" s="7"/>
    </row>
    <row r="71497" spans="1:3" x14ac:dyDescent="0.25">
      <c r="A71497" s="5"/>
      <c r="C71497" s="7"/>
    </row>
    <row r="71498" spans="1:3" x14ac:dyDescent="0.25">
      <c r="A71498" s="5"/>
      <c r="C71498" s="7"/>
    </row>
    <row r="71499" spans="1:3" x14ac:dyDescent="0.25">
      <c r="A71499" s="5"/>
      <c r="C71499" s="7"/>
    </row>
    <row r="71500" spans="1:3" x14ac:dyDescent="0.25">
      <c r="A71500" s="5"/>
      <c r="C71500" s="7"/>
    </row>
    <row r="71501" spans="1:3" x14ac:dyDescent="0.25">
      <c r="A71501" s="5"/>
      <c r="C71501" s="7"/>
    </row>
    <row r="71502" spans="1:3" x14ac:dyDescent="0.25">
      <c r="A71502" s="5"/>
      <c r="C71502" s="7"/>
    </row>
    <row r="71503" spans="1:3" x14ac:dyDescent="0.25">
      <c r="A71503" s="5"/>
      <c r="C71503" s="7"/>
    </row>
    <row r="71504" spans="1:3" x14ac:dyDescent="0.25">
      <c r="A71504" s="5"/>
      <c r="C71504" s="7"/>
    </row>
    <row r="71505" spans="1:3" x14ac:dyDescent="0.25">
      <c r="A71505" s="5"/>
      <c r="C71505" s="7"/>
    </row>
    <row r="71506" spans="1:3" x14ac:dyDescent="0.25">
      <c r="A71506" s="5"/>
      <c r="C71506" s="7"/>
    </row>
    <row r="71507" spans="1:3" x14ac:dyDescent="0.25">
      <c r="A71507" s="5"/>
      <c r="C71507" s="7"/>
    </row>
    <row r="71508" spans="1:3" x14ac:dyDescent="0.25">
      <c r="A71508" s="5"/>
      <c r="C71508" s="7"/>
    </row>
    <row r="71509" spans="1:3" x14ac:dyDescent="0.25">
      <c r="A71509" s="5"/>
      <c r="C71509" s="7"/>
    </row>
    <row r="71510" spans="1:3" x14ac:dyDescent="0.25">
      <c r="A71510" s="5"/>
      <c r="C71510" s="7"/>
    </row>
    <row r="71511" spans="1:3" x14ac:dyDescent="0.25">
      <c r="A71511" s="5"/>
      <c r="C71511" s="7"/>
    </row>
    <row r="71512" spans="1:3" x14ac:dyDescent="0.25">
      <c r="A71512" s="5"/>
      <c r="C71512" s="7"/>
    </row>
    <row r="71513" spans="1:3" x14ac:dyDescent="0.25">
      <c r="A71513" s="5"/>
      <c r="C71513" s="7"/>
    </row>
    <row r="71514" spans="1:3" x14ac:dyDescent="0.25">
      <c r="A71514" s="5"/>
      <c r="C71514" s="7"/>
    </row>
    <row r="71515" spans="1:3" x14ac:dyDescent="0.25">
      <c r="A71515" s="5"/>
      <c r="C71515" s="7"/>
    </row>
    <row r="71516" spans="1:3" x14ac:dyDescent="0.25">
      <c r="A71516" s="5"/>
      <c r="C71516" s="7"/>
    </row>
    <row r="71517" spans="1:3" x14ac:dyDescent="0.25">
      <c r="A71517" s="5"/>
      <c r="C71517" s="7"/>
    </row>
    <row r="71518" spans="1:3" x14ac:dyDescent="0.25">
      <c r="A71518" s="5"/>
      <c r="C71518" s="7"/>
    </row>
    <row r="71519" spans="1:3" x14ac:dyDescent="0.25">
      <c r="A71519" s="5"/>
      <c r="C71519" s="7"/>
    </row>
    <row r="71520" spans="1:3" x14ac:dyDescent="0.25">
      <c r="A71520" s="5"/>
      <c r="C71520" s="7"/>
    </row>
    <row r="71521" spans="1:3" x14ac:dyDescent="0.25">
      <c r="A71521" s="5"/>
      <c r="C71521" s="7"/>
    </row>
    <row r="71522" spans="1:3" x14ac:dyDescent="0.25">
      <c r="A71522" s="5"/>
      <c r="C71522" s="7"/>
    </row>
    <row r="71523" spans="1:3" x14ac:dyDescent="0.25">
      <c r="A71523" s="5"/>
      <c r="C71523" s="7"/>
    </row>
    <row r="71524" spans="1:3" x14ac:dyDescent="0.25">
      <c r="A71524" s="5"/>
      <c r="C71524" s="7"/>
    </row>
    <row r="71525" spans="1:3" x14ac:dyDescent="0.25">
      <c r="A71525" s="5"/>
      <c r="C71525" s="7"/>
    </row>
    <row r="71526" spans="1:3" x14ac:dyDescent="0.25">
      <c r="A71526" s="5"/>
      <c r="C71526" s="7"/>
    </row>
    <row r="71527" spans="1:3" x14ac:dyDescent="0.25">
      <c r="A71527" s="5"/>
      <c r="C71527" s="7"/>
    </row>
    <row r="71528" spans="1:3" x14ac:dyDescent="0.25">
      <c r="A71528" s="5"/>
      <c r="C71528" s="7"/>
    </row>
    <row r="71529" spans="1:3" x14ac:dyDescent="0.25">
      <c r="A71529" s="5"/>
      <c r="C71529" s="7"/>
    </row>
    <row r="71530" spans="1:3" x14ac:dyDescent="0.25">
      <c r="A71530" s="5"/>
      <c r="C71530" s="7"/>
    </row>
    <row r="71531" spans="1:3" x14ac:dyDescent="0.25">
      <c r="A71531" s="5"/>
      <c r="C71531" s="7"/>
    </row>
    <row r="71532" spans="1:3" x14ac:dyDescent="0.25">
      <c r="A71532" s="5"/>
      <c r="C71532" s="7"/>
    </row>
    <row r="71533" spans="1:3" x14ac:dyDescent="0.25">
      <c r="A71533" s="5"/>
      <c r="C71533" s="7"/>
    </row>
    <row r="71534" spans="1:3" x14ac:dyDescent="0.25">
      <c r="A71534" s="5"/>
      <c r="C71534" s="7"/>
    </row>
    <row r="71535" spans="1:3" x14ac:dyDescent="0.25">
      <c r="A71535" s="5"/>
      <c r="C71535" s="7"/>
    </row>
    <row r="71536" spans="1:3" x14ac:dyDescent="0.25">
      <c r="A71536" s="5"/>
      <c r="C71536" s="7"/>
    </row>
    <row r="71537" spans="1:3" x14ac:dyDescent="0.25">
      <c r="A71537" s="5"/>
      <c r="C71537" s="7"/>
    </row>
    <row r="71538" spans="1:3" x14ac:dyDescent="0.25">
      <c r="A71538" s="5"/>
      <c r="C71538" s="7"/>
    </row>
    <row r="71539" spans="1:3" x14ac:dyDescent="0.25">
      <c r="A71539" s="5"/>
      <c r="C71539" s="7"/>
    </row>
    <row r="71540" spans="1:3" x14ac:dyDescent="0.25">
      <c r="A71540" s="5"/>
      <c r="C71540" s="7"/>
    </row>
    <row r="71541" spans="1:3" x14ac:dyDescent="0.25">
      <c r="A71541" s="5"/>
      <c r="C71541" s="7"/>
    </row>
    <row r="71542" spans="1:3" x14ac:dyDescent="0.25">
      <c r="A71542" s="5"/>
      <c r="C71542" s="7"/>
    </row>
    <row r="71543" spans="1:3" x14ac:dyDescent="0.25">
      <c r="A71543" s="5"/>
      <c r="C71543" s="7"/>
    </row>
    <row r="71544" spans="1:3" x14ac:dyDescent="0.25">
      <c r="A71544" s="5"/>
      <c r="C71544" s="7"/>
    </row>
    <row r="71545" spans="1:3" x14ac:dyDescent="0.25">
      <c r="A71545" s="5"/>
      <c r="C71545" s="7"/>
    </row>
    <row r="71546" spans="1:3" x14ac:dyDescent="0.25">
      <c r="A71546" s="5"/>
      <c r="C71546" s="7"/>
    </row>
    <row r="71547" spans="1:3" x14ac:dyDescent="0.25">
      <c r="A71547" s="5"/>
      <c r="C71547" s="7"/>
    </row>
    <row r="71548" spans="1:3" x14ac:dyDescent="0.25">
      <c r="A71548" s="5"/>
      <c r="C71548" s="7"/>
    </row>
    <row r="71549" spans="1:3" x14ac:dyDescent="0.25">
      <c r="A71549" s="5"/>
      <c r="C71549" s="7"/>
    </row>
    <row r="71550" spans="1:3" x14ac:dyDescent="0.25">
      <c r="A71550" s="5"/>
      <c r="C71550" s="7"/>
    </row>
    <row r="71551" spans="1:3" x14ac:dyDescent="0.25">
      <c r="A71551" s="5"/>
      <c r="C71551" s="7"/>
    </row>
    <row r="71552" spans="1:3" x14ac:dyDescent="0.25">
      <c r="A71552" s="5"/>
      <c r="C71552" s="7"/>
    </row>
    <row r="71553" spans="1:3" x14ac:dyDescent="0.25">
      <c r="A71553" s="5"/>
      <c r="C71553" s="7"/>
    </row>
    <row r="71554" spans="1:3" x14ac:dyDescent="0.25">
      <c r="A71554" s="5"/>
      <c r="C71554" s="7"/>
    </row>
    <row r="71555" spans="1:3" x14ac:dyDescent="0.25">
      <c r="A71555" s="5"/>
      <c r="C71555" s="7"/>
    </row>
    <row r="71556" spans="1:3" x14ac:dyDescent="0.25">
      <c r="A71556" s="5"/>
      <c r="C71556" s="7"/>
    </row>
    <row r="71557" spans="1:3" x14ac:dyDescent="0.25">
      <c r="A71557" s="5"/>
      <c r="C71557" s="7"/>
    </row>
    <row r="71558" spans="1:3" x14ac:dyDescent="0.25">
      <c r="A71558" s="5"/>
      <c r="C71558" s="7"/>
    </row>
    <row r="71559" spans="1:3" x14ac:dyDescent="0.25">
      <c r="A71559" s="5"/>
      <c r="C71559" s="7"/>
    </row>
    <row r="71560" spans="1:3" x14ac:dyDescent="0.25">
      <c r="A71560" s="5"/>
      <c r="C71560" s="7"/>
    </row>
    <row r="71561" spans="1:3" x14ac:dyDescent="0.25">
      <c r="A71561" s="5"/>
      <c r="C71561" s="7"/>
    </row>
    <row r="71562" spans="1:3" x14ac:dyDescent="0.25">
      <c r="A71562" s="5"/>
      <c r="C71562" s="7"/>
    </row>
    <row r="71563" spans="1:3" x14ac:dyDescent="0.25">
      <c r="A71563" s="5"/>
      <c r="C71563" s="7"/>
    </row>
    <row r="71564" spans="1:3" x14ac:dyDescent="0.25">
      <c r="A71564" s="5"/>
      <c r="C71564" s="7"/>
    </row>
    <row r="71565" spans="1:3" x14ac:dyDescent="0.25">
      <c r="A71565" s="5"/>
      <c r="C71565" s="7"/>
    </row>
    <row r="71566" spans="1:3" x14ac:dyDescent="0.25">
      <c r="A71566" s="5"/>
      <c r="C71566" s="7"/>
    </row>
    <row r="71567" spans="1:3" x14ac:dyDescent="0.25">
      <c r="A71567" s="5"/>
      <c r="C71567" s="7"/>
    </row>
    <row r="71568" spans="1:3" x14ac:dyDescent="0.25">
      <c r="A71568" s="5"/>
      <c r="C71568" s="7"/>
    </row>
    <row r="71569" spans="1:3" x14ac:dyDescent="0.25">
      <c r="A71569" s="5"/>
      <c r="C71569" s="7"/>
    </row>
    <row r="71570" spans="1:3" x14ac:dyDescent="0.25">
      <c r="A71570" s="5"/>
      <c r="C71570" s="7"/>
    </row>
    <row r="71571" spans="1:3" x14ac:dyDescent="0.25">
      <c r="A71571" s="5"/>
      <c r="C71571" s="7"/>
    </row>
    <row r="71572" spans="1:3" x14ac:dyDescent="0.25">
      <c r="A71572" s="5"/>
      <c r="C71572" s="7"/>
    </row>
    <row r="71573" spans="1:3" x14ac:dyDescent="0.25">
      <c r="A71573" s="5"/>
      <c r="C71573" s="7"/>
    </row>
    <row r="71574" spans="1:3" x14ac:dyDescent="0.25">
      <c r="A71574" s="5"/>
      <c r="C71574" s="7"/>
    </row>
    <row r="71575" spans="1:3" x14ac:dyDescent="0.25">
      <c r="A71575" s="5"/>
      <c r="C71575" s="7"/>
    </row>
    <row r="71576" spans="1:3" x14ac:dyDescent="0.25">
      <c r="A71576" s="5"/>
      <c r="C71576" s="7"/>
    </row>
    <row r="71577" spans="1:3" x14ac:dyDescent="0.25">
      <c r="A71577" s="5"/>
      <c r="C71577" s="7"/>
    </row>
    <row r="71578" spans="1:3" x14ac:dyDescent="0.25">
      <c r="A71578" s="5"/>
      <c r="C71578" s="7"/>
    </row>
    <row r="71579" spans="1:3" x14ac:dyDescent="0.25">
      <c r="A71579" s="5"/>
      <c r="C71579" s="7"/>
    </row>
    <row r="71580" spans="1:3" x14ac:dyDescent="0.25">
      <c r="A71580" s="5"/>
      <c r="C71580" s="7"/>
    </row>
    <row r="71581" spans="1:3" x14ac:dyDescent="0.25">
      <c r="A71581" s="5"/>
      <c r="C71581" s="7"/>
    </row>
    <row r="71582" spans="1:3" x14ac:dyDescent="0.25">
      <c r="A71582" s="5"/>
      <c r="C71582" s="7"/>
    </row>
    <row r="71583" spans="1:3" x14ac:dyDescent="0.25">
      <c r="A71583" s="5"/>
      <c r="C71583" s="7"/>
    </row>
    <row r="71584" spans="1:3" x14ac:dyDescent="0.25">
      <c r="A71584" s="5"/>
      <c r="C71584" s="7"/>
    </row>
    <row r="71585" spans="1:3" x14ac:dyDescent="0.25">
      <c r="A71585" s="5"/>
      <c r="C71585" s="7"/>
    </row>
    <row r="71586" spans="1:3" x14ac:dyDescent="0.25">
      <c r="A71586" s="5"/>
      <c r="C71586" s="7"/>
    </row>
    <row r="71587" spans="1:3" x14ac:dyDescent="0.25">
      <c r="A71587" s="5"/>
      <c r="C71587" s="7"/>
    </row>
    <row r="71588" spans="1:3" x14ac:dyDescent="0.25">
      <c r="A71588" s="5"/>
      <c r="C71588" s="7"/>
    </row>
    <row r="71589" spans="1:3" x14ac:dyDescent="0.25">
      <c r="A71589" s="5"/>
      <c r="C71589" s="7"/>
    </row>
    <row r="71590" spans="1:3" x14ac:dyDescent="0.25">
      <c r="A71590" s="5"/>
      <c r="C71590" s="7"/>
    </row>
    <row r="71591" spans="1:3" x14ac:dyDescent="0.25">
      <c r="A71591" s="5"/>
      <c r="C71591" s="7"/>
    </row>
    <row r="71592" spans="1:3" x14ac:dyDescent="0.25">
      <c r="A71592" s="5"/>
      <c r="C71592" s="7"/>
    </row>
    <row r="71593" spans="1:3" x14ac:dyDescent="0.25">
      <c r="A71593" s="5"/>
      <c r="C71593" s="7"/>
    </row>
    <row r="71594" spans="1:3" x14ac:dyDescent="0.25">
      <c r="A71594" s="5"/>
      <c r="C71594" s="7"/>
    </row>
    <row r="71595" spans="1:3" x14ac:dyDescent="0.25">
      <c r="A71595" s="5"/>
      <c r="C71595" s="7"/>
    </row>
    <row r="71596" spans="1:3" x14ac:dyDescent="0.25">
      <c r="A71596" s="5"/>
      <c r="C71596" s="7"/>
    </row>
    <row r="71597" spans="1:3" x14ac:dyDescent="0.25">
      <c r="A71597" s="5"/>
      <c r="C71597" s="7"/>
    </row>
    <row r="71598" spans="1:3" x14ac:dyDescent="0.25">
      <c r="A71598" s="5"/>
      <c r="C71598" s="7"/>
    </row>
    <row r="71599" spans="1:3" x14ac:dyDescent="0.25">
      <c r="A71599" s="5"/>
      <c r="C71599" s="7"/>
    </row>
    <row r="71600" spans="1:3" x14ac:dyDescent="0.25">
      <c r="A71600" s="5"/>
      <c r="C71600" s="7"/>
    </row>
    <row r="71601" spans="1:3" x14ac:dyDescent="0.25">
      <c r="A71601" s="5"/>
      <c r="C71601" s="7"/>
    </row>
    <row r="71602" spans="1:3" x14ac:dyDescent="0.25">
      <c r="A71602" s="5"/>
      <c r="C71602" s="7"/>
    </row>
    <row r="71603" spans="1:3" x14ac:dyDescent="0.25">
      <c r="A71603" s="5"/>
      <c r="C71603" s="7"/>
    </row>
    <row r="71604" spans="1:3" x14ac:dyDescent="0.25">
      <c r="A71604" s="5"/>
      <c r="C71604" s="7"/>
    </row>
    <row r="71605" spans="1:3" x14ac:dyDescent="0.25">
      <c r="A71605" s="5"/>
      <c r="C71605" s="7"/>
    </row>
    <row r="71606" spans="1:3" x14ac:dyDescent="0.25">
      <c r="A71606" s="5"/>
      <c r="C71606" s="7"/>
    </row>
    <row r="71607" spans="1:3" x14ac:dyDescent="0.25">
      <c r="A71607" s="5"/>
      <c r="C71607" s="7"/>
    </row>
    <row r="71608" spans="1:3" x14ac:dyDescent="0.25">
      <c r="A71608" s="5"/>
      <c r="C71608" s="7"/>
    </row>
    <row r="71609" spans="1:3" x14ac:dyDescent="0.25">
      <c r="A71609" s="5"/>
      <c r="C71609" s="7"/>
    </row>
    <row r="71610" spans="1:3" x14ac:dyDescent="0.25">
      <c r="A71610" s="5"/>
      <c r="C71610" s="7"/>
    </row>
    <row r="71611" spans="1:3" x14ac:dyDescent="0.25">
      <c r="A71611" s="5"/>
      <c r="C71611" s="7"/>
    </row>
    <row r="71612" spans="1:3" x14ac:dyDescent="0.25">
      <c r="A71612" s="5"/>
      <c r="C71612" s="7"/>
    </row>
    <row r="71613" spans="1:3" x14ac:dyDescent="0.25">
      <c r="A71613" s="5"/>
      <c r="C71613" s="7"/>
    </row>
    <row r="71614" spans="1:3" x14ac:dyDescent="0.25">
      <c r="A71614" s="5"/>
      <c r="C71614" s="7"/>
    </row>
    <row r="71615" spans="1:3" x14ac:dyDescent="0.25">
      <c r="A71615" s="5"/>
      <c r="C71615" s="7"/>
    </row>
    <row r="71616" spans="1:3" x14ac:dyDescent="0.25">
      <c r="A71616" s="5"/>
      <c r="C71616" s="7"/>
    </row>
    <row r="71617" spans="1:3" x14ac:dyDescent="0.25">
      <c r="A71617" s="5"/>
      <c r="C71617" s="7"/>
    </row>
    <row r="71618" spans="1:3" x14ac:dyDescent="0.25">
      <c r="A71618" s="5"/>
      <c r="C71618" s="7"/>
    </row>
    <row r="71619" spans="1:3" x14ac:dyDescent="0.25">
      <c r="A71619" s="5"/>
      <c r="C71619" s="7"/>
    </row>
    <row r="71620" spans="1:3" x14ac:dyDescent="0.25">
      <c r="A71620" s="5"/>
      <c r="C71620" s="7"/>
    </row>
    <row r="71621" spans="1:3" x14ac:dyDescent="0.25">
      <c r="A71621" s="5"/>
      <c r="C71621" s="7"/>
    </row>
    <row r="71622" spans="1:3" x14ac:dyDescent="0.25">
      <c r="A71622" s="5"/>
      <c r="C71622" s="7"/>
    </row>
    <row r="71623" spans="1:3" x14ac:dyDescent="0.25">
      <c r="A71623" s="5"/>
      <c r="C71623" s="7"/>
    </row>
    <row r="71624" spans="1:3" x14ac:dyDescent="0.25">
      <c r="A71624" s="5"/>
      <c r="C71624" s="7"/>
    </row>
    <row r="71625" spans="1:3" x14ac:dyDescent="0.25">
      <c r="A71625" s="5"/>
      <c r="C71625" s="7"/>
    </row>
    <row r="71626" spans="1:3" x14ac:dyDescent="0.25">
      <c r="A71626" s="5"/>
      <c r="C71626" s="7"/>
    </row>
    <row r="71627" spans="1:3" x14ac:dyDescent="0.25">
      <c r="A71627" s="5"/>
      <c r="C71627" s="7"/>
    </row>
    <row r="71628" spans="1:3" x14ac:dyDescent="0.25">
      <c r="A71628" s="5"/>
      <c r="C71628" s="7"/>
    </row>
    <row r="71629" spans="1:3" x14ac:dyDescent="0.25">
      <c r="A71629" s="5"/>
      <c r="C71629" s="7"/>
    </row>
    <row r="71630" spans="1:3" x14ac:dyDescent="0.25">
      <c r="A71630" s="5"/>
      <c r="C71630" s="7"/>
    </row>
    <row r="71631" spans="1:3" x14ac:dyDescent="0.25">
      <c r="A71631" s="5"/>
      <c r="C71631" s="7"/>
    </row>
    <row r="71632" spans="1:3" x14ac:dyDescent="0.25">
      <c r="A71632" s="5"/>
      <c r="C71632" s="7"/>
    </row>
    <row r="71633" spans="1:3" x14ac:dyDescent="0.25">
      <c r="A71633" s="5"/>
      <c r="C71633" s="7"/>
    </row>
    <row r="71634" spans="1:3" x14ac:dyDescent="0.25">
      <c r="A71634" s="5"/>
      <c r="C71634" s="7"/>
    </row>
    <row r="71635" spans="1:3" x14ac:dyDescent="0.25">
      <c r="A71635" s="5"/>
      <c r="C71635" s="7"/>
    </row>
    <row r="71636" spans="1:3" x14ac:dyDescent="0.25">
      <c r="A71636" s="5"/>
      <c r="C71636" s="7"/>
    </row>
    <row r="71637" spans="1:3" x14ac:dyDescent="0.25">
      <c r="A71637" s="5"/>
      <c r="C71637" s="7"/>
    </row>
    <row r="71638" spans="1:3" x14ac:dyDescent="0.25">
      <c r="A71638" s="5"/>
      <c r="C71638" s="7"/>
    </row>
    <row r="71639" spans="1:3" x14ac:dyDescent="0.25">
      <c r="A71639" s="5"/>
      <c r="C71639" s="7"/>
    </row>
    <row r="71640" spans="1:3" x14ac:dyDescent="0.25">
      <c r="A71640" s="5"/>
      <c r="C71640" s="7"/>
    </row>
    <row r="71641" spans="1:3" x14ac:dyDescent="0.25">
      <c r="A71641" s="5"/>
      <c r="C71641" s="7"/>
    </row>
    <row r="71642" spans="1:3" x14ac:dyDescent="0.25">
      <c r="A71642" s="5"/>
      <c r="C71642" s="7"/>
    </row>
    <row r="71643" spans="1:3" x14ac:dyDescent="0.25">
      <c r="A71643" s="5"/>
      <c r="C71643" s="7"/>
    </row>
    <row r="71644" spans="1:3" x14ac:dyDescent="0.25">
      <c r="A71644" s="5"/>
      <c r="C71644" s="7"/>
    </row>
    <row r="71645" spans="1:3" x14ac:dyDescent="0.25">
      <c r="A71645" s="5"/>
      <c r="C71645" s="7"/>
    </row>
    <row r="71646" spans="1:3" x14ac:dyDescent="0.25">
      <c r="A71646" s="5"/>
      <c r="C71646" s="7"/>
    </row>
    <row r="71647" spans="1:3" x14ac:dyDescent="0.25">
      <c r="A71647" s="5"/>
      <c r="C71647" s="7"/>
    </row>
    <row r="71648" spans="1:3" x14ac:dyDescent="0.25">
      <c r="A71648" s="5"/>
      <c r="C71648" s="7"/>
    </row>
    <row r="71649" spans="1:3" x14ac:dyDescent="0.25">
      <c r="A71649" s="5"/>
      <c r="C71649" s="7"/>
    </row>
    <row r="71650" spans="1:3" x14ac:dyDescent="0.25">
      <c r="A71650" s="5"/>
      <c r="C71650" s="7"/>
    </row>
    <row r="71651" spans="1:3" x14ac:dyDescent="0.25">
      <c r="A71651" s="5"/>
      <c r="C71651" s="7"/>
    </row>
    <row r="71652" spans="1:3" x14ac:dyDescent="0.25">
      <c r="A71652" s="5"/>
      <c r="C71652" s="7"/>
    </row>
    <row r="71653" spans="1:3" x14ac:dyDescent="0.25">
      <c r="A71653" s="5"/>
      <c r="C71653" s="7"/>
    </row>
    <row r="71654" spans="1:3" x14ac:dyDescent="0.25">
      <c r="A71654" s="5"/>
      <c r="C71654" s="7"/>
    </row>
    <row r="71655" spans="1:3" x14ac:dyDescent="0.25">
      <c r="A71655" s="5"/>
      <c r="C71655" s="7"/>
    </row>
    <row r="71656" spans="1:3" x14ac:dyDescent="0.25">
      <c r="A71656" s="5"/>
      <c r="C71656" s="7"/>
    </row>
    <row r="71657" spans="1:3" x14ac:dyDescent="0.25">
      <c r="A71657" s="5"/>
      <c r="C71657" s="7"/>
    </row>
    <row r="71658" spans="1:3" x14ac:dyDescent="0.25">
      <c r="A71658" s="5"/>
      <c r="C71658" s="7"/>
    </row>
    <row r="71659" spans="1:3" x14ac:dyDescent="0.25">
      <c r="A71659" s="5"/>
      <c r="C71659" s="7"/>
    </row>
    <row r="71660" spans="1:3" x14ac:dyDescent="0.25">
      <c r="A71660" s="5"/>
      <c r="C71660" s="7"/>
    </row>
    <row r="71661" spans="1:3" x14ac:dyDescent="0.25">
      <c r="A71661" s="5"/>
      <c r="C71661" s="7"/>
    </row>
    <row r="71662" spans="1:3" x14ac:dyDescent="0.25">
      <c r="A71662" s="5"/>
      <c r="C71662" s="7"/>
    </row>
    <row r="71663" spans="1:3" x14ac:dyDescent="0.25">
      <c r="A71663" s="5"/>
      <c r="C71663" s="7"/>
    </row>
    <row r="71664" spans="1:3" x14ac:dyDescent="0.25">
      <c r="A71664" s="5"/>
      <c r="C71664" s="7"/>
    </row>
    <row r="71665" spans="1:3" x14ac:dyDescent="0.25">
      <c r="A71665" s="5"/>
      <c r="C71665" s="7"/>
    </row>
    <row r="71666" spans="1:3" x14ac:dyDescent="0.25">
      <c r="A71666" s="5"/>
      <c r="C71666" s="7"/>
    </row>
    <row r="71667" spans="1:3" x14ac:dyDescent="0.25">
      <c r="A71667" s="5"/>
      <c r="C71667" s="7"/>
    </row>
    <row r="71668" spans="1:3" x14ac:dyDescent="0.25">
      <c r="A71668" s="5"/>
      <c r="C71668" s="7"/>
    </row>
    <row r="71669" spans="1:3" x14ac:dyDescent="0.25">
      <c r="A71669" s="5"/>
      <c r="C71669" s="7"/>
    </row>
    <row r="71670" spans="1:3" x14ac:dyDescent="0.25">
      <c r="A71670" s="5"/>
      <c r="C71670" s="7"/>
    </row>
    <row r="71671" spans="1:3" x14ac:dyDescent="0.25">
      <c r="A71671" s="5"/>
      <c r="C71671" s="7"/>
    </row>
    <row r="71672" spans="1:3" x14ac:dyDescent="0.25">
      <c r="A71672" s="5"/>
      <c r="C71672" s="7"/>
    </row>
    <row r="71673" spans="1:3" x14ac:dyDescent="0.25">
      <c r="A71673" s="5"/>
      <c r="C71673" s="7"/>
    </row>
    <row r="71674" spans="1:3" x14ac:dyDescent="0.25">
      <c r="A71674" s="5"/>
      <c r="C71674" s="7"/>
    </row>
    <row r="71675" spans="1:3" x14ac:dyDescent="0.25">
      <c r="A71675" s="5"/>
      <c r="C71675" s="7"/>
    </row>
    <row r="71676" spans="1:3" x14ac:dyDescent="0.25">
      <c r="A71676" s="5"/>
      <c r="C71676" s="7"/>
    </row>
    <row r="71677" spans="1:3" x14ac:dyDescent="0.25">
      <c r="A71677" s="5"/>
      <c r="C71677" s="7"/>
    </row>
    <row r="71678" spans="1:3" x14ac:dyDescent="0.25">
      <c r="A71678" s="5"/>
      <c r="C71678" s="7"/>
    </row>
    <row r="71679" spans="1:3" x14ac:dyDescent="0.25">
      <c r="A71679" s="5"/>
      <c r="C71679" s="7"/>
    </row>
    <row r="71680" spans="1:3" x14ac:dyDescent="0.25">
      <c r="A71680" s="5"/>
      <c r="C71680" s="7"/>
    </row>
    <row r="71681" spans="1:3" x14ac:dyDescent="0.25">
      <c r="A71681" s="5"/>
      <c r="C71681" s="7"/>
    </row>
    <row r="71682" spans="1:3" x14ac:dyDescent="0.25">
      <c r="A71682" s="5"/>
      <c r="C71682" s="7"/>
    </row>
    <row r="71683" spans="1:3" x14ac:dyDescent="0.25">
      <c r="A71683" s="5"/>
      <c r="C71683" s="7"/>
    </row>
    <row r="71684" spans="1:3" x14ac:dyDescent="0.25">
      <c r="A71684" s="5"/>
      <c r="C71684" s="7"/>
    </row>
    <row r="71685" spans="1:3" x14ac:dyDescent="0.25">
      <c r="A71685" s="5"/>
      <c r="C71685" s="7"/>
    </row>
    <row r="71686" spans="1:3" x14ac:dyDescent="0.25">
      <c r="A71686" s="5"/>
      <c r="C71686" s="7"/>
    </row>
    <row r="71687" spans="1:3" x14ac:dyDescent="0.25">
      <c r="A71687" s="5"/>
      <c r="C71687" s="7"/>
    </row>
    <row r="71688" spans="1:3" x14ac:dyDescent="0.25">
      <c r="A71688" s="5"/>
      <c r="C71688" s="7"/>
    </row>
    <row r="71689" spans="1:3" x14ac:dyDescent="0.25">
      <c r="A71689" s="5"/>
      <c r="C71689" s="7"/>
    </row>
    <row r="71690" spans="1:3" x14ac:dyDescent="0.25">
      <c r="A71690" s="5"/>
      <c r="C71690" s="7"/>
    </row>
    <row r="71691" spans="1:3" x14ac:dyDescent="0.25">
      <c r="A71691" s="5"/>
      <c r="C71691" s="7"/>
    </row>
    <row r="71692" spans="1:3" x14ac:dyDescent="0.25">
      <c r="A71692" s="5"/>
      <c r="C71692" s="7"/>
    </row>
    <row r="71693" spans="1:3" x14ac:dyDescent="0.25">
      <c r="A71693" s="5"/>
      <c r="C71693" s="7"/>
    </row>
    <row r="71694" spans="1:3" x14ac:dyDescent="0.25">
      <c r="A71694" s="5"/>
      <c r="C71694" s="7"/>
    </row>
    <row r="71695" spans="1:3" x14ac:dyDescent="0.25">
      <c r="A71695" s="5"/>
      <c r="C71695" s="7"/>
    </row>
    <row r="71696" spans="1:3" x14ac:dyDescent="0.25">
      <c r="A71696" s="5"/>
      <c r="C71696" s="7"/>
    </row>
    <row r="71697" spans="1:3" x14ac:dyDescent="0.25">
      <c r="A71697" s="5"/>
      <c r="C71697" s="7"/>
    </row>
    <row r="71698" spans="1:3" x14ac:dyDescent="0.25">
      <c r="A71698" s="5"/>
      <c r="C71698" s="7"/>
    </row>
    <row r="71699" spans="1:3" x14ac:dyDescent="0.25">
      <c r="A71699" s="5"/>
      <c r="C71699" s="7"/>
    </row>
    <row r="71700" spans="1:3" x14ac:dyDescent="0.25">
      <c r="A71700" s="5"/>
      <c r="C71700" s="7"/>
    </row>
    <row r="71701" spans="1:3" x14ac:dyDescent="0.25">
      <c r="A71701" s="5"/>
      <c r="C71701" s="7"/>
    </row>
    <row r="71702" spans="1:3" x14ac:dyDescent="0.25">
      <c r="A71702" s="5"/>
      <c r="C71702" s="7"/>
    </row>
    <row r="71703" spans="1:3" x14ac:dyDescent="0.25">
      <c r="A71703" s="5"/>
      <c r="C71703" s="7"/>
    </row>
    <row r="71704" spans="1:3" x14ac:dyDescent="0.25">
      <c r="A71704" s="5"/>
      <c r="C71704" s="7"/>
    </row>
    <row r="71705" spans="1:3" x14ac:dyDescent="0.25">
      <c r="A71705" s="5"/>
      <c r="C71705" s="7"/>
    </row>
    <row r="71706" spans="1:3" x14ac:dyDescent="0.25">
      <c r="A71706" s="5"/>
      <c r="C71706" s="7"/>
    </row>
    <row r="71707" spans="1:3" x14ac:dyDescent="0.25">
      <c r="A71707" s="5"/>
      <c r="C71707" s="7"/>
    </row>
    <row r="71708" spans="1:3" x14ac:dyDescent="0.25">
      <c r="A71708" s="5"/>
      <c r="C71708" s="7"/>
    </row>
    <row r="71709" spans="1:3" x14ac:dyDescent="0.25">
      <c r="A71709" s="5"/>
      <c r="C71709" s="7"/>
    </row>
    <row r="71710" spans="1:3" x14ac:dyDescent="0.25">
      <c r="A71710" s="5"/>
      <c r="C71710" s="7"/>
    </row>
    <row r="71711" spans="1:3" x14ac:dyDescent="0.25">
      <c r="A71711" s="5"/>
      <c r="C71711" s="7"/>
    </row>
    <row r="71712" spans="1:3" x14ac:dyDescent="0.25">
      <c r="A71712" s="5"/>
      <c r="C71712" s="7"/>
    </row>
    <row r="71713" spans="1:3" x14ac:dyDescent="0.25">
      <c r="A71713" s="5"/>
      <c r="C71713" s="7"/>
    </row>
    <row r="71714" spans="1:3" x14ac:dyDescent="0.25">
      <c r="A71714" s="5"/>
      <c r="C71714" s="7"/>
    </row>
    <row r="71715" spans="1:3" x14ac:dyDescent="0.25">
      <c r="A71715" s="5"/>
      <c r="C71715" s="7"/>
    </row>
    <row r="71716" spans="1:3" x14ac:dyDescent="0.25">
      <c r="A71716" s="5"/>
      <c r="C71716" s="7"/>
    </row>
    <row r="71717" spans="1:3" x14ac:dyDescent="0.25">
      <c r="A71717" s="5"/>
      <c r="C71717" s="7"/>
    </row>
    <row r="71718" spans="1:3" x14ac:dyDescent="0.25">
      <c r="A71718" s="5"/>
      <c r="C71718" s="7"/>
    </row>
    <row r="71719" spans="1:3" x14ac:dyDescent="0.25">
      <c r="A71719" s="5"/>
      <c r="C71719" s="7"/>
    </row>
    <row r="71720" spans="1:3" x14ac:dyDescent="0.25">
      <c r="A71720" s="5"/>
      <c r="C71720" s="7"/>
    </row>
    <row r="71721" spans="1:3" x14ac:dyDescent="0.25">
      <c r="A71721" s="5"/>
      <c r="C71721" s="7"/>
    </row>
    <row r="71722" spans="1:3" x14ac:dyDescent="0.25">
      <c r="A71722" s="5"/>
      <c r="C71722" s="7"/>
    </row>
    <row r="71723" spans="1:3" x14ac:dyDescent="0.25">
      <c r="A71723" s="5"/>
      <c r="C71723" s="7"/>
    </row>
    <row r="71724" spans="1:3" x14ac:dyDescent="0.25">
      <c r="A71724" s="5"/>
      <c r="C71724" s="7"/>
    </row>
    <row r="71725" spans="1:3" x14ac:dyDescent="0.25">
      <c r="A71725" s="5"/>
      <c r="C71725" s="7"/>
    </row>
    <row r="71726" spans="1:3" x14ac:dyDescent="0.25">
      <c r="A71726" s="5"/>
      <c r="C71726" s="7"/>
    </row>
    <row r="71727" spans="1:3" x14ac:dyDescent="0.25">
      <c r="A71727" s="5"/>
      <c r="C71727" s="7"/>
    </row>
    <row r="71728" spans="1:3" x14ac:dyDescent="0.25">
      <c r="A71728" s="5"/>
      <c r="C71728" s="7"/>
    </row>
    <row r="71729" spans="1:3" x14ac:dyDescent="0.25">
      <c r="A71729" s="5"/>
      <c r="C71729" s="7"/>
    </row>
    <row r="71730" spans="1:3" x14ac:dyDescent="0.25">
      <c r="A71730" s="5"/>
      <c r="C71730" s="7"/>
    </row>
    <row r="71731" spans="1:3" x14ac:dyDescent="0.25">
      <c r="A71731" s="5"/>
      <c r="C71731" s="7"/>
    </row>
    <row r="71732" spans="1:3" x14ac:dyDescent="0.25">
      <c r="A71732" s="5"/>
      <c r="C71732" s="7"/>
    </row>
    <row r="71733" spans="1:3" x14ac:dyDescent="0.25">
      <c r="A71733" s="5"/>
      <c r="C71733" s="7"/>
    </row>
    <row r="71734" spans="1:3" x14ac:dyDescent="0.25">
      <c r="A71734" s="5"/>
      <c r="C71734" s="7"/>
    </row>
    <row r="71735" spans="1:3" x14ac:dyDescent="0.25">
      <c r="A71735" s="5"/>
      <c r="C71735" s="7"/>
    </row>
    <row r="71736" spans="1:3" x14ac:dyDescent="0.25">
      <c r="A71736" s="5"/>
      <c r="C71736" s="7"/>
    </row>
    <row r="71737" spans="1:3" x14ac:dyDescent="0.25">
      <c r="A71737" s="5"/>
      <c r="C71737" s="7"/>
    </row>
    <row r="71738" spans="1:3" x14ac:dyDescent="0.25">
      <c r="A71738" s="5"/>
      <c r="C71738" s="7"/>
    </row>
    <row r="71739" spans="1:3" x14ac:dyDescent="0.25">
      <c r="A71739" s="5"/>
      <c r="C71739" s="7"/>
    </row>
    <row r="71740" spans="1:3" x14ac:dyDescent="0.25">
      <c r="A71740" s="5"/>
      <c r="C71740" s="7"/>
    </row>
    <row r="71741" spans="1:3" x14ac:dyDescent="0.25">
      <c r="A71741" s="5"/>
      <c r="C71741" s="7"/>
    </row>
    <row r="71742" spans="1:3" x14ac:dyDescent="0.25">
      <c r="A71742" s="5"/>
      <c r="C71742" s="7"/>
    </row>
    <row r="71743" spans="1:3" x14ac:dyDescent="0.25">
      <c r="A71743" s="5"/>
      <c r="C71743" s="7"/>
    </row>
    <row r="71744" spans="1:3" x14ac:dyDescent="0.25">
      <c r="A71744" s="5"/>
      <c r="C71744" s="7"/>
    </row>
    <row r="71745" spans="1:3" x14ac:dyDescent="0.25">
      <c r="A71745" s="5"/>
      <c r="C71745" s="7"/>
    </row>
    <row r="71746" spans="1:3" x14ac:dyDescent="0.25">
      <c r="A71746" s="5"/>
      <c r="C71746" s="7"/>
    </row>
    <row r="71747" spans="1:3" x14ac:dyDescent="0.25">
      <c r="A71747" s="5"/>
      <c r="C71747" s="7"/>
    </row>
    <row r="71748" spans="1:3" x14ac:dyDescent="0.25">
      <c r="A71748" s="5"/>
      <c r="C71748" s="7"/>
    </row>
    <row r="71749" spans="1:3" x14ac:dyDescent="0.25">
      <c r="A71749" s="5"/>
      <c r="C71749" s="7"/>
    </row>
    <row r="71750" spans="1:3" x14ac:dyDescent="0.25">
      <c r="A71750" s="5"/>
      <c r="C71750" s="7"/>
    </row>
    <row r="71751" spans="1:3" x14ac:dyDescent="0.25">
      <c r="A71751" s="5"/>
      <c r="C71751" s="7"/>
    </row>
    <row r="71752" spans="1:3" x14ac:dyDescent="0.25">
      <c r="A71752" s="5"/>
      <c r="C71752" s="7"/>
    </row>
    <row r="71753" spans="1:3" x14ac:dyDescent="0.25">
      <c r="A71753" s="5"/>
      <c r="C71753" s="7"/>
    </row>
    <row r="71754" spans="1:3" x14ac:dyDescent="0.25">
      <c r="A71754" s="5"/>
      <c r="C71754" s="7"/>
    </row>
    <row r="71755" spans="1:3" x14ac:dyDescent="0.25">
      <c r="A71755" s="5"/>
      <c r="C71755" s="7"/>
    </row>
    <row r="71756" spans="1:3" x14ac:dyDescent="0.25">
      <c r="A71756" s="5"/>
      <c r="C71756" s="7"/>
    </row>
    <row r="71757" spans="1:3" x14ac:dyDescent="0.25">
      <c r="A71757" s="5"/>
      <c r="C71757" s="7"/>
    </row>
    <row r="71758" spans="1:3" x14ac:dyDescent="0.25">
      <c r="A71758" s="5"/>
      <c r="C71758" s="7"/>
    </row>
    <row r="71759" spans="1:3" x14ac:dyDescent="0.25">
      <c r="A71759" s="5"/>
      <c r="C71759" s="7"/>
    </row>
    <row r="71760" spans="1:3" x14ac:dyDescent="0.25">
      <c r="A71760" s="5"/>
      <c r="C71760" s="7"/>
    </row>
    <row r="71761" spans="1:3" x14ac:dyDescent="0.25">
      <c r="A71761" s="5"/>
      <c r="C71761" s="7"/>
    </row>
    <row r="71762" spans="1:3" x14ac:dyDescent="0.25">
      <c r="A71762" s="5"/>
      <c r="C71762" s="7"/>
    </row>
    <row r="71763" spans="1:3" x14ac:dyDescent="0.25">
      <c r="A71763" s="5"/>
      <c r="C71763" s="7"/>
    </row>
    <row r="71764" spans="1:3" x14ac:dyDescent="0.25">
      <c r="A71764" s="5"/>
      <c r="C71764" s="7"/>
    </row>
    <row r="71765" spans="1:3" x14ac:dyDescent="0.25">
      <c r="A71765" s="5"/>
      <c r="C71765" s="7"/>
    </row>
    <row r="71766" spans="1:3" x14ac:dyDescent="0.25">
      <c r="A71766" s="5"/>
      <c r="C71766" s="7"/>
    </row>
    <row r="71767" spans="1:3" x14ac:dyDescent="0.25">
      <c r="A71767" s="5"/>
      <c r="C71767" s="7"/>
    </row>
    <row r="71768" spans="1:3" x14ac:dyDescent="0.25">
      <c r="A71768" s="5"/>
      <c r="C71768" s="7"/>
    </row>
    <row r="71769" spans="1:3" x14ac:dyDescent="0.25">
      <c r="A71769" s="5"/>
      <c r="C71769" s="7"/>
    </row>
    <row r="71770" spans="1:3" x14ac:dyDescent="0.25">
      <c r="A71770" s="5"/>
      <c r="C71770" s="7"/>
    </row>
    <row r="71771" spans="1:3" x14ac:dyDescent="0.25">
      <c r="A71771" s="5"/>
      <c r="C71771" s="7"/>
    </row>
    <row r="71772" spans="1:3" x14ac:dyDescent="0.25">
      <c r="A71772" s="5"/>
      <c r="C71772" s="7"/>
    </row>
    <row r="71773" spans="1:3" x14ac:dyDescent="0.25">
      <c r="A71773" s="5"/>
      <c r="C71773" s="7"/>
    </row>
    <row r="71774" spans="1:3" x14ac:dyDescent="0.25">
      <c r="A71774" s="5"/>
      <c r="C71774" s="7"/>
    </row>
    <row r="71775" spans="1:3" x14ac:dyDescent="0.25">
      <c r="A71775" s="5"/>
      <c r="C71775" s="7"/>
    </row>
    <row r="71776" spans="1:3" x14ac:dyDescent="0.25">
      <c r="A71776" s="5"/>
      <c r="C71776" s="7"/>
    </row>
    <row r="71777" spans="1:3" x14ac:dyDescent="0.25">
      <c r="A71777" s="5"/>
      <c r="C71777" s="7"/>
    </row>
    <row r="71778" spans="1:3" x14ac:dyDescent="0.25">
      <c r="A71778" s="5"/>
      <c r="C71778" s="7"/>
    </row>
    <row r="71779" spans="1:3" x14ac:dyDescent="0.25">
      <c r="A71779" s="5"/>
      <c r="C71779" s="7"/>
    </row>
    <row r="71780" spans="1:3" x14ac:dyDescent="0.25">
      <c r="A71780" s="5"/>
      <c r="C71780" s="7"/>
    </row>
    <row r="71781" spans="1:3" x14ac:dyDescent="0.25">
      <c r="A71781" s="5"/>
      <c r="C71781" s="7"/>
    </row>
    <row r="71782" spans="1:3" x14ac:dyDescent="0.25">
      <c r="A71782" s="5"/>
      <c r="C71782" s="7"/>
    </row>
    <row r="71783" spans="1:3" x14ac:dyDescent="0.25">
      <c r="A71783" s="5"/>
      <c r="C71783" s="7"/>
    </row>
    <row r="71784" spans="1:3" x14ac:dyDescent="0.25">
      <c r="A71784" s="5"/>
      <c r="C71784" s="7"/>
    </row>
    <row r="71785" spans="1:3" x14ac:dyDescent="0.25">
      <c r="A71785" s="5"/>
      <c r="C71785" s="7"/>
    </row>
    <row r="71786" spans="1:3" x14ac:dyDescent="0.25">
      <c r="A71786" s="5"/>
      <c r="C71786" s="7"/>
    </row>
    <row r="71787" spans="1:3" x14ac:dyDescent="0.25">
      <c r="A71787" s="5"/>
      <c r="C71787" s="7"/>
    </row>
    <row r="71788" spans="1:3" x14ac:dyDescent="0.25">
      <c r="A71788" s="5"/>
      <c r="C71788" s="7"/>
    </row>
    <row r="71789" spans="1:3" x14ac:dyDescent="0.25">
      <c r="A71789" s="5"/>
      <c r="C71789" s="7"/>
    </row>
    <row r="71790" spans="1:3" x14ac:dyDescent="0.25">
      <c r="A71790" s="5"/>
      <c r="C71790" s="7"/>
    </row>
    <row r="71791" spans="1:3" x14ac:dyDescent="0.25">
      <c r="A71791" s="5"/>
      <c r="C71791" s="7"/>
    </row>
    <row r="71792" spans="1:3" x14ac:dyDescent="0.25">
      <c r="A71792" s="5"/>
      <c r="C71792" s="7"/>
    </row>
    <row r="71793" spans="1:3" x14ac:dyDescent="0.25">
      <c r="A71793" s="5"/>
      <c r="C71793" s="7"/>
    </row>
    <row r="71794" spans="1:3" x14ac:dyDescent="0.25">
      <c r="A71794" s="5"/>
      <c r="C71794" s="7"/>
    </row>
    <row r="71795" spans="1:3" x14ac:dyDescent="0.25">
      <c r="A71795" s="5"/>
      <c r="C71795" s="7"/>
    </row>
    <row r="71796" spans="1:3" x14ac:dyDescent="0.25">
      <c r="A71796" s="5"/>
      <c r="C71796" s="7"/>
    </row>
    <row r="71797" spans="1:3" x14ac:dyDescent="0.25">
      <c r="A71797" s="5"/>
      <c r="C71797" s="7"/>
    </row>
    <row r="71798" spans="1:3" x14ac:dyDescent="0.25">
      <c r="A71798" s="5"/>
      <c r="C71798" s="7"/>
    </row>
    <row r="71799" spans="1:3" x14ac:dyDescent="0.25">
      <c r="A71799" s="5"/>
      <c r="C71799" s="7"/>
    </row>
    <row r="71800" spans="1:3" x14ac:dyDescent="0.25">
      <c r="A71800" s="5"/>
      <c r="C71800" s="7"/>
    </row>
    <row r="71801" spans="1:3" x14ac:dyDescent="0.25">
      <c r="A71801" s="5"/>
      <c r="C71801" s="7"/>
    </row>
    <row r="71802" spans="1:3" x14ac:dyDescent="0.25">
      <c r="A71802" s="5"/>
      <c r="C71802" s="7"/>
    </row>
    <row r="71803" spans="1:3" x14ac:dyDescent="0.25">
      <c r="A71803" s="5"/>
      <c r="C71803" s="7"/>
    </row>
    <row r="71804" spans="1:3" x14ac:dyDescent="0.25">
      <c r="A71804" s="5"/>
      <c r="C71804" s="7"/>
    </row>
    <row r="71805" spans="1:3" x14ac:dyDescent="0.25">
      <c r="A71805" s="5"/>
      <c r="C71805" s="7"/>
    </row>
    <row r="71806" spans="1:3" x14ac:dyDescent="0.25">
      <c r="A71806" s="5"/>
      <c r="C71806" s="7"/>
    </row>
    <row r="71807" spans="1:3" x14ac:dyDescent="0.25">
      <c r="A71807" s="5"/>
      <c r="C71807" s="7"/>
    </row>
    <row r="71808" spans="1:3" x14ac:dyDescent="0.25">
      <c r="A71808" s="5"/>
      <c r="C71808" s="7"/>
    </row>
    <row r="71809" spans="1:3" x14ac:dyDescent="0.25">
      <c r="A71809" s="5"/>
      <c r="C71809" s="7"/>
    </row>
    <row r="71810" spans="1:3" x14ac:dyDescent="0.25">
      <c r="A71810" s="5"/>
      <c r="C71810" s="7"/>
    </row>
    <row r="71811" spans="1:3" x14ac:dyDescent="0.25">
      <c r="A71811" s="5"/>
      <c r="C71811" s="7"/>
    </row>
    <row r="71812" spans="1:3" x14ac:dyDescent="0.25">
      <c r="A71812" s="5"/>
      <c r="C71812" s="7"/>
    </row>
    <row r="71813" spans="1:3" x14ac:dyDescent="0.25">
      <c r="A71813" s="5"/>
      <c r="C71813" s="7"/>
    </row>
    <row r="71814" spans="1:3" x14ac:dyDescent="0.25">
      <c r="A71814" s="5"/>
      <c r="C71814" s="7"/>
    </row>
    <row r="71815" spans="1:3" x14ac:dyDescent="0.25">
      <c r="A71815" s="5"/>
      <c r="C71815" s="7"/>
    </row>
    <row r="71816" spans="1:3" x14ac:dyDescent="0.25">
      <c r="A71816" s="5"/>
      <c r="C71816" s="7"/>
    </row>
    <row r="71817" spans="1:3" x14ac:dyDescent="0.25">
      <c r="A71817" s="5"/>
      <c r="C71817" s="7"/>
    </row>
    <row r="71818" spans="1:3" x14ac:dyDescent="0.25">
      <c r="A71818" s="5"/>
      <c r="C71818" s="7"/>
    </row>
    <row r="71819" spans="1:3" x14ac:dyDescent="0.25">
      <c r="A71819" s="5"/>
      <c r="C71819" s="7"/>
    </row>
    <row r="71820" spans="1:3" x14ac:dyDescent="0.25">
      <c r="A71820" s="5"/>
      <c r="C71820" s="7"/>
    </row>
    <row r="71821" spans="1:3" x14ac:dyDescent="0.25">
      <c r="A71821" s="5"/>
      <c r="C71821" s="7"/>
    </row>
    <row r="71822" spans="1:3" x14ac:dyDescent="0.25">
      <c r="A71822" s="5"/>
      <c r="C71822" s="7"/>
    </row>
    <row r="71823" spans="1:3" x14ac:dyDescent="0.25">
      <c r="A71823" s="5"/>
      <c r="C71823" s="7"/>
    </row>
    <row r="71824" spans="1:3" x14ac:dyDescent="0.25">
      <c r="A71824" s="5"/>
      <c r="C71824" s="7"/>
    </row>
    <row r="71825" spans="1:3" x14ac:dyDescent="0.25">
      <c r="A71825" s="5"/>
      <c r="C71825" s="7"/>
    </row>
    <row r="71826" spans="1:3" x14ac:dyDescent="0.25">
      <c r="A71826" s="5"/>
      <c r="C71826" s="7"/>
    </row>
    <row r="71827" spans="1:3" x14ac:dyDescent="0.25">
      <c r="A71827" s="5"/>
      <c r="C71827" s="7"/>
    </row>
    <row r="71828" spans="1:3" x14ac:dyDescent="0.25">
      <c r="A71828" s="5"/>
      <c r="C71828" s="7"/>
    </row>
    <row r="71829" spans="1:3" x14ac:dyDescent="0.25">
      <c r="A71829" s="5"/>
      <c r="C71829" s="7"/>
    </row>
    <row r="71830" spans="1:3" x14ac:dyDescent="0.25">
      <c r="A71830" s="5"/>
      <c r="C71830" s="7"/>
    </row>
    <row r="71831" spans="1:3" x14ac:dyDescent="0.25">
      <c r="A71831" s="5"/>
      <c r="C71831" s="7"/>
    </row>
    <row r="71832" spans="1:3" x14ac:dyDescent="0.25">
      <c r="A71832" s="5"/>
      <c r="C71832" s="7"/>
    </row>
    <row r="71833" spans="1:3" x14ac:dyDescent="0.25">
      <c r="A71833" s="5"/>
      <c r="C71833" s="7"/>
    </row>
    <row r="71834" spans="1:3" x14ac:dyDescent="0.25">
      <c r="A71834" s="5"/>
      <c r="C71834" s="7"/>
    </row>
    <row r="71835" spans="1:3" x14ac:dyDescent="0.25">
      <c r="A71835" s="5"/>
      <c r="C71835" s="7"/>
    </row>
    <row r="71836" spans="1:3" x14ac:dyDescent="0.25">
      <c r="A71836" s="5"/>
      <c r="C71836" s="7"/>
    </row>
    <row r="71837" spans="1:3" x14ac:dyDescent="0.25">
      <c r="A71837" s="5"/>
      <c r="C71837" s="7"/>
    </row>
    <row r="71838" spans="1:3" x14ac:dyDescent="0.25">
      <c r="A71838" s="5"/>
      <c r="C71838" s="7"/>
    </row>
    <row r="71839" spans="1:3" x14ac:dyDescent="0.25">
      <c r="A71839" s="5"/>
      <c r="C71839" s="7"/>
    </row>
    <row r="71840" spans="1:3" x14ac:dyDescent="0.25">
      <c r="A71840" s="5"/>
      <c r="C71840" s="7"/>
    </row>
    <row r="71841" spans="1:3" x14ac:dyDescent="0.25">
      <c r="A71841" s="5"/>
      <c r="C71841" s="7"/>
    </row>
    <row r="71842" spans="1:3" x14ac:dyDescent="0.25">
      <c r="A71842" s="5"/>
      <c r="C71842" s="7"/>
    </row>
    <row r="71843" spans="1:3" x14ac:dyDescent="0.25">
      <c r="A71843" s="5"/>
      <c r="C71843" s="7"/>
    </row>
    <row r="71844" spans="1:3" x14ac:dyDescent="0.25">
      <c r="A71844" s="5"/>
      <c r="C71844" s="7"/>
    </row>
    <row r="71845" spans="1:3" x14ac:dyDescent="0.25">
      <c r="A71845" s="5"/>
      <c r="C71845" s="7"/>
    </row>
    <row r="71846" spans="1:3" x14ac:dyDescent="0.25">
      <c r="A71846" s="5"/>
      <c r="C71846" s="7"/>
    </row>
    <row r="71847" spans="1:3" x14ac:dyDescent="0.25">
      <c r="A71847" s="5"/>
      <c r="C71847" s="7"/>
    </row>
    <row r="71848" spans="1:3" x14ac:dyDescent="0.25">
      <c r="A71848" s="5"/>
      <c r="C71848" s="7"/>
    </row>
    <row r="71849" spans="1:3" x14ac:dyDescent="0.25">
      <c r="A71849" s="5"/>
      <c r="C71849" s="7"/>
    </row>
    <row r="71850" spans="1:3" x14ac:dyDescent="0.25">
      <c r="A71850" s="5"/>
      <c r="C71850" s="7"/>
    </row>
    <row r="71851" spans="1:3" x14ac:dyDescent="0.25">
      <c r="A71851" s="5"/>
      <c r="C71851" s="7"/>
    </row>
    <row r="71852" spans="1:3" x14ac:dyDescent="0.25">
      <c r="A71852" s="5"/>
      <c r="C71852" s="7"/>
    </row>
    <row r="71853" spans="1:3" x14ac:dyDescent="0.25">
      <c r="A71853" s="5"/>
      <c r="C71853" s="7"/>
    </row>
    <row r="71854" spans="1:3" x14ac:dyDescent="0.25">
      <c r="A71854" s="5"/>
      <c r="C71854" s="7"/>
    </row>
    <row r="71855" spans="1:3" x14ac:dyDescent="0.25">
      <c r="A71855" s="5"/>
      <c r="C71855" s="7"/>
    </row>
    <row r="71856" spans="1:3" x14ac:dyDescent="0.25">
      <c r="A71856" s="5"/>
      <c r="C71856" s="7"/>
    </row>
    <row r="71857" spans="1:3" x14ac:dyDescent="0.25">
      <c r="A71857" s="5"/>
      <c r="C71857" s="7"/>
    </row>
    <row r="71858" spans="1:3" x14ac:dyDescent="0.25">
      <c r="A71858" s="5"/>
      <c r="C71858" s="7"/>
    </row>
    <row r="71859" spans="1:3" x14ac:dyDescent="0.25">
      <c r="A71859" s="5"/>
      <c r="C71859" s="7"/>
    </row>
    <row r="71860" spans="1:3" x14ac:dyDescent="0.25">
      <c r="A71860" s="5"/>
      <c r="C71860" s="7"/>
    </row>
    <row r="71861" spans="1:3" x14ac:dyDescent="0.25">
      <c r="A71861" s="5"/>
      <c r="C71861" s="7"/>
    </row>
    <row r="71862" spans="1:3" x14ac:dyDescent="0.25">
      <c r="A71862" s="5"/>
      <c r="C71862" s="7"/>
    </row>
    <row r="71863" spans="1:3" x14ac:dyDescent="0.25">
      <c r="A71863" s="5"/>
      <c r="C71863" s="7"/>
    </row>
    <row r="71864" spans="1:3" x14ac:dyDescent="0.25">
      <c r="A71864" s="5"/>
      <c r="C71864" s="7"/>
    </row>
    <row r="71865" spans="1:3" x14ac:dyDescent="0.25">
      <c r="A71865" s="5"/>
      <c r="C71865" s="7"/>
    </row>
    <row r="71866" spans="1:3" x14ac:dyDescent="0.25">
      <c r="A71866" s="5"/>
      <c r="C71866" s="7"/>
    </row>
    <row r="71867" spans="1:3" x14ac:dyDescent="0.25">
      <c r="A71867" s="5"/>
      <c r="C71867" s="7"/>
    </row>
    <row r="71868" spans="1:3" x14ac:dyDescent="0.25">
      <c r="A71868" s="5"/>
      <c r="C71868" s="7"/>
    </row>
    <row r="71869" spans="1:3" x14ac:dyDescent="0.25">
      <c r="A71869" s="5"/>
      <c r="C71869" s="7"/>
    </row>
    <row r="71870" spans="1:3" x14ac:dyDescent="0.25">
      <c r="A71870" s="5"/>
      <c r="C71870" s="7"/>
    </row>
    <row r="71871" spans="1:3" x14ac:dyDescent="0.25">
      <c r="A71871" s="5"/>
      <c r="C71871" s="7"/>
    </row>
    <row r="71872" spans="1:3" x14ac:dyDescent="0.25">
      <c r="A71872" s="5"/>
      <c r="C71872" s="7"/>
    </row>
    <row r="71873" spans="1:3" x14ac:dyDescent="0.25">
      <c r="A71873" s="5"/>
      <c r="C71873" s="7"/>
    </row>
    <row r="71874" spans="1:3" x14ac:dyDescent="0.25">
      <c r="A71874" s="5"/>
      <c r="C71874" s="7"/>
    </row>
    <row r="71875" spans="1:3" x14ac:dyDescent="0.25">
      <c r="A71875" s="5"/>
      <c r="C71875" s="7"/>
    </row>
    <row r="71876" spans="1:3" x14ac:dyDescent="0.25">
      <c r="A71876" s="5"/>
      <c r="C71876" s="7"/>
    </row>
    <row r="71877" spans="1:3" x14ac:dyDescent="0.25">
      <c r="A71877" s="5"/>
      <c r="C71877" s="7"/>
    </row>
    <row r="71878" spans="1:3" x14ac:dyDescent="0.25">
      <c r="A71878" s="5"/>
      <c r="C71878" s="7"/>
    </row>
    <row r="71879" spans="1:3" x14ac:dyDescent="0.25">
      <c r="A71879" s="5"/>
      <c r="C71879" s="7"/>
    </row>
    <row r="71880" spans="1:3" x14ac:dyDescent="0.25">
      <c r="A71880" s="5"/>
      <c r="C71880" s="7"/>
    </row>
    <row r="71881" spans="1:3" x14ac:dyDescent="0.25">
      <c r="A71881" s="5"/>
      <c r="C71881" s="7"/>
    </row>
    <row r="71882" spans="1:3" x14ac:dyDescent="0.25">
      <c r="A71882" s="5"/>
      <c r="C71882" s="7"/>
    </row>
    <row r="71883" spans="1:3" x14ac:dyDescent="0.25">
      <c r="A71883" s="5"/>
      <c r="C71883" s="7"/>
    </row>
    <row r="71884" spans="1:3" x14ac:dyDescent="0.25">
      <c r="A71884" s="5"/>
      <c r="C71884" s="7"/>
    </row>
    <row r="71885" spans="1:3" x14ac:dyDescent="0.25">
      <c r="A71885" s="5"/>
      <c r="C71885" s="7"/>
    </row>
    <row r="71886" spans="1:3" x14ac:dyDescent="0.25">
      <c r="A71886" s="5"/>
      <c r="C71886" s="7"/>
    </row>
    <row r="71887" spans="1:3" x14ac:dyDescent="0.25">
      <c r="A71887" s="5"/>
      <c r="C71887" s="7"/>
    </row>
    <row r="71888" spans="1:3" x14ac:dyDescent="0.25">
      <c r="A71888" s="5"/>
      <c r="C71888" s="7"/>
    </row>
    <row r="71889" spans="1:3" x14ac:dyDescent="0.25">
      <c r="A71889" s="5"/>
      <c r="C71889" s="7"/>
    </row>
    <row r="71890" spans="1:3" x14ac:dyDescent="0.25">
      <c r="A71890" s="5"/>
      <c r="C71890" s="7"/>
    </row>
    <row r="71891" spans="1:3" x14ac:dyDescent="0.25">
      <c r="A71891" s="5"/>
      <c r="C71891" s="7"/>
    </row>
    <row r="71892" spans="1:3" x14ac:dyDescent="0.25">
      <c r="A71892" s="5"/>
      <c r="C71892" s="7"/>
    </row>
    <row r="71893" spans="1:3" x14ac:dyDescent="0.25">
      <c r="A71893" s="5"/>
      <c r="C71893" s="7"/>
    </row>
    <row r="71894" spans="1:3" x14ac:dyDescent="0.25">
      <c r="A71894" s="5"/>
      <c r="C71894" s="7"/>
    </row>
    <row r="71895" spans="1:3" x14ac:dyDescent="0.25">
      <c r="A71895" s="5"/>
      <c r="C71895" s="7"/>
    </row>
    <row r="71896" spans="1:3" x14ac:dyDescent="0.25">
      <c r="A71896" s="5"/>
      <c r="C71896" s="7"/>
    </row>
    <row r="71897" spans="1:3" x14ac:dyDescent="0.25">
      <c r="A71897" s="5"/>
      <c r="C71897" s="7"/>
    </row>
    <row r="71898" spans="1:3" x14ac:dyDescent="0.25">
      <c r="A71898" s="5"/>
      <c r="C71898" s="7"/>
    </row>
    <row r="71899" spans="1:3" x14ac:dyDescent="0.25">
      <c r="A71899" s="5"/>
      <c r="C71899" s="7"/>
    </row>
    <row r="71900" spans="1:3" x14ac:dyDescent="0.25">
      <c r="A71900" s="5"/>
      <c r="C71900" s="7"/>
    </row>
    <row r="71901" spans="1:3" x14ac:dyDescent="0.25">
      <c r="A71901" s="5"/>
      <c r="C71901" s="7"/>
    </row>
    <row r="71902" spans="1:3" x14ac:dyDescent="0.25">
      <c r="A71902" s="5"/>
      <c r="C71902" s="7"/>
    </row>
    <row r="71903" spans="1:3" x14ac:dyDescent="0.25">
      <c r="A71903" s="5"/>
      <c r="C71903" s="7"/>
    </row>
    <row r="71904" spans="1:3" x14ac:dyDescent="0.25">
      <c r="A71904" s="5"/>
      <c r="C71904" s="7"/>
    </row>
    <row r="71905" spans="1:3" x14ac:dyDescent="0.25">
      <c r="A71905" s="5"/>
      <c r="C71905" s="7"/>
    </row>
    <row r="71906" spans="1:3" x14ac:dyDescent="0.25">
      <c r="A71906" s="5"/>
      <c r="C71906" s="7"/>
    </row>
    <row r="71907" spans="1:3" x14ac:dyDescent="0.25">
      <c r="A71907" s="5"/>
      <c r="C71907" s="7"/>
    </row>
    <row r="71908" spans="1:3" x14ac:dyDescent="0.25">
      <c r="A71908" s="5"/>
      <c r="C71908" s="7"/>
    </row>
    <row r="71909" spans="1:3" x14ac:dyDescent="0.25">
      <c r="A71909" s="5"/>
      <c r="C71909" s="7"/>
    </row>
    <row r="71910" spans="1:3" x14ac:dyDescent="0.25">
      <c r="A71910" s="5"/>
      <c r="C71910" s="7"/>
    </row>
    <row r="71911" spans="1:3" x14ac:dyDescent="0.25">
      <c r="A71911" s="5"/>
      <c r="C71911" s="7"/>
    </row>
    <row r="71912" spans="1:3" x14ac:dyDescent="0.25">
      <c r="A71912" s="5"/>
      <c r="C71912" s="7"/>
    </row>
    <row r="71913" spans="1:3" x14ac:dyDescent="0.25">
      <c r="A71913" s="5"/>
      <c r="C71913" s="7"/>
    </row>
    <row r="71914" spans="1:3" x14ac:dyDescent="0.25">
      <c r="A71914" s="5"/>
      <c r="C71914" s="7"/>
    </row>
    <row r="71915" spans="1:3" x14ac:dyDescent="0.25">
      <c r="A71915" s="5"/>
      <c r="C71915" s="7"/>
    </row>
    <row r="71916" spans="1:3" x14ac:dyDescent="0.25">
      <c r="A71916" s="5"/>
      <c r="C71916" s="7"/>
    </row>
    <row r="71917" spans="1:3" x14ac:dyDescent="0.25">
      <c r="A71917" s="5"/>
      <c r="C71917" s="7"/>
    </row>
    <row r="71918" spans="1:3" x14ac:dyDescent="0.25">
      <c r="A71918" s="5"/>
      <c r="C71918" s="7"/>
    </row>
    <row r="71919" spans="1:3" x14ac:dyDescent="0.25">
      <c r="A71919" s="5"/>
      <c r="C71919" s="7"/>
    </row>
    <row r="71920" spans="1:3" x14ac:dyDescent="0.25">
      <c r="A71920" s="5"/>
      <c r="C71920" s="7"/>
    </row>
    <row r="71921" spans="1:3" x14ac:dyDescent="0.25">
      <c r="A71921" s="5"/>
      <c r="C71921" s="7"/>
    </row>
    <row r="71922" spans="1:3" x14ac:dyDescent="0.25">
      <c r="A71922" s="5"/>
      <c r="C71922" s="7"/>
    </row>
    <row r="71923" spans="1:3" x14ac:dyDescent="0.25">
      <c r="A71923" s="5"/>
      <c r="C71923" s="7"/>
    </row>
    <row r="71924" spans="1:3" x14ac:dyDescent="0.25">
      <c r="A71924" s="5"/>
      <c r="C71924" s="7"/>
    </row>
    <row r="71925" spans="1:3" x14ac:dyDescent="0.25">
      <c r="A71925" s="5"/>
      <c r="C71925" s="7"/>
    </row>
    <row r="71926" spans="1:3" x14ac:dyDescent="0.25">
      <c r="A71926" s="5"/>
      <c r="C71926" s="7"/>
    </row>
    <row r="71927" spans="1:3" x14ac:dyDescent="0.25">
      <c r="A71927" s="5"/>
      <c r="C71927" s="7"/>
    </row>
    <row r="71928" spans="1:3" x14ac:dyDescent="0.25">
      <c r="A71928" s="5"/>
      <c r="C71928" s="7"/>
    </row>
    <row r="71929" spans="1:3" x14ac:dyDescent="0.25">
      <c r="A71929" s="5"/>
      <c r="C71929" s="7"/>
    </row>
    <row r="71930" spans="1:3" x14ac:dyDescent="0.25">
      <c r="A71930" s="5"/>
      <c r="C71930" s="7"/>
    </row>
    <row r="71931" spans="1:3" x14ac:dyDescent="0.25">
      <c r="A71931" s="5"/>
      <c r="C71931" s="7"/>
    </row>
    <row r="71932" spans="1:3" x14ac:dyDescent="0.25">
      <c r="A71932" s="5"/>
      <c r="C71932" s="7"/>
    </row>
    <row r="71933" spans="1:3" x14ac:dyDescent="0.25">
      <c r="A71933" s="5"/>
      <c r="C71933" s="7"/>
    </row>
    <row r="71934" spans="1:3" x14ac:dyDescent="0.25">
      <c r="A71934" s="5"/>
      <c r="C71934" s="7"/>
    </row>
    <row r="71935" spans="1:3" x14ac:dyDescent="0.25">
      <c r="A71935" s="5"/>
      <c r="C71935" s="7"/>
    </row>
    <row r="71936" spans="1:3" x14ac:dyDescent="0.25">
      <c r="A71936" s="5"/>
      <c r="C71936" s="7"/>
    </row>
    <row r="71937" spans="1:3" x14ac:dyDescent="0.25">
      <c r="A71937" s="5"/>
      <c r="C71937" s="7"/>
    </row>
    <row r="71938" spans="1:3" x14ac:dyDescent="0.25">
      <c r="A71938" s="5"/>
      <c r="C71938" s="7"/>
    </row>
    <row r="71939" spans="1:3" x14ac:dyDescent="0.25">
      <c r="A71939" s="5"/>
      <c r="C71939" s="7"/>
    </row>
    <row r="71940" spans="1:3" x14ac:dyDescent="0.25">
      <c r="A71940" s="5"/>
      <c r="C71940" s="7"/>
    </row>
    <row r="71941" spans="1:3" x14ac:dyDescent="0.25">
      <c r="A71941" s="5"/>
      <c r="C71941" s="7"/>
    </row>
    <row r="71942" spans="1:3" x14ac:dyDescent="0.25">
      <c r="A71942" s="5"/>
      <c r="C71942" s="7"/>
    </row>
    <row r="71943" spans="1:3" x14ac:dyDescent="0.25">
      <c r="A71943" s="5"/>
      <c r="C71943" s="7"/>
    </row>
    <row r="71944" spans="1:3" x14ac:dyDescent="0.25">
      <c r="A71944" s="5"/>
      <c r="C71944" s="7"/>
    </row>
    <row r="71945" spans="1:3" x14ac:dyDescent="0.25">
      <c r="A71945" s="5"/>
      <c r="C71945" s="7"/>
    </row>
    <row r="71946" spans="1:3" x14ac:dyDescent="0.25">
      <c r="A71946" s="5"/>
      <c r="C71946" s="7"/>
    </row>
    <row r="71947" spans="1:3" x14ac:dyDescent="0.25">
      <c r="A71947" s="5"/>
      <c r="C71947" s="7"/>
    </row>
    <row r="71948" spans="1:3" x14ac:dyDescent="0.25">
      <c r="A71948" s="5"/>
      <c r="C71948" s="7"/>
    </row>
    <row r="71949" spans="1:3" x14ac:dyDescent="0.25">
      <c r="A71949" s="5"/>
      <c r="C71949" s="7"/>
    </row>
    <row r="71950" spans="1:3" x14ac:dyDescent="0.25">
      <c r="A71950" s="5"/>
      <c r="C71950" s="7"/>
    </row>
    <row r="71951" spans="1:3" x14ac:dyDescent="0.25">
      <c r="A71951" s="5"/>
      <c r="C71951" s="7"/>
    </row>
    <row r="71952" spans="1:3" x14ac:dyDescent="0.25">
      <c r="A71952" s="5"/>
      <c r="C71952" s="7"/>
    </row>
    <row r="71953" spans="1:3" x14ac:dyDescent="0.25">
      <c r="A71953" s="5"/>
      <c r="C71953" s="7"/>
    </row>
    <row r="71954" spans="1:3" x14ac:dyDescent="0.25">
      <c r="A71954" s="5"/>
      <c r="C71954" s="7"/>
    </row>
    <row r="71955" spans="1:3" x14ac:dyDescent="0.25">
      <c r="A71955" s="5"/>
      <c r="C71955" s="7"/>
    </row>
    <row r="71956" spans="1:3" x14ac:dyDescent="0.25">
      <c r="A71956" s="5"/>
      <c r="C71956" s="7"/>
    </row>
    <row r="71957" spans="1:3" x14ac:dyDescent="0.25">
      <c r="A71957" s="5"/>
      <c r="C71957" s="7"/>
    </row>
    <row r="71958" spans="1:3" x14ac:dyDescent="0.25">
      <c r="A71958" s="5"/>
      <c r="C71958" s="7"/>
    </row>
    <row r="71959" spans="1:3" x14ac:dyDescent="0.25">
      <c r="A71959" s="5"/>
      <c r="C71959" s="7"/>
    </row>
    <row r="71960" spans="1:3" x14ac:dyDescent="0.25">
      <c r="A71960" s="5"/>
      <c r="C71960" s="7"/>
    </row>
    <row r="71961" spans="1:3" x14ac:dyDescent="0.25">
      <c r="A71961" s="5"/>
      <c r="C71961" s="7"/>
    </row>
    <row r="71962" spans="1:3" x14ac:dyDescent="0.25">
      <c r="A71962" s="5"/>
      <c r="C71962" s="7"/>
    </row>
    <row r="71963" spans="1:3" x14ac:dyDescent="0.25">
      <c r="A71963" s="5"/>
      <c r="C71963" s="7"/>
    </row>
    <row r="71964" spans="1:3" x14ac:dyDescent="0.25">
      <c r="A71964" s="5"/>
      <c r="C71964" s="7"/>
    </row>
    <row r="71965" spans="1:3" x14ac:dyDescent="0.25">
      <c r="A71965" s="5"/>
      <c r="C71965" s="7"/>
    </row>
    <row r="71966" spans="1:3" x14ac:dyDescent="0.25">
      <c r="A71966" s="5"/>
      <c r="C71966" s="7"/>
    </row>
    <row r="71967" spans="1:3" x14ac:dyDescent="0.25">
      <c r="A71967" s="5"/>
      <c r="C71967" s="7"/>
    </row>
    <row r="71968" spans="1:3" x14ac:dyDescent="0.25">
      <c r="A71968" s="5"/>
      <c r="C71968" s="7"/>
    </row>
    <row r="71969" spans="1:3" x14ac:dyDescent="0.25">
      <c r="A71969" s="5"/>
      <c r="C71969" s="7"/>
    </row>
    <row r="71970" spans="1:3" x14ac:dyDescent="0.25">
      <c r="A71970" s="5"/>
      <c r="C71970" s="7"/>
    </row>
    <row r="71971" spans="1:3" x14ac:dyDescent="0.25">
      <c r="A71971" s="5"/>
      <c r="C71971" s="7"/>
    </row>
    <row r="71972" spans="1:3" x14ac:dyDescent="0.25">
      <c r="A71972" s="5"/>
      <c r="C71972" s="7"/>
    </row>
    <row r="71973" spans="1:3" x14ac:dyDescent="0.25">
      <c r="A71973" s="5"/>
      <c r="C71973" s="7"/>
    </row>
    <row r="71974" spans="1:3" x14ac:dyDescent="0.25">
      <c r="A71974" s="5"/>
      <c r="C71974" s="7"/>
    </row>
    <row r="71975" spans="1:3" x14ac:dyDescent="0.25">
      <c r="A71975" s="5"/>
      <c r="C71975" s="7"/>
    </row>
    <row r="71976" spans="1:3" x14ac:dyDescent="0.25">
      <c r="A71976" s="5"/>
      <c r="C71976" s="7"/>
    </row>
    <row r="71977" spans="1:3" x14ac:dyDescent="0.25">
      <c r="A71977" s="5"/>
      <c r="C71977" s="7"/>
    </row>
    <row r="71978" spans="1:3" x14ac:dyDescent="0.25">
      <c r="A71978" s="5"/>
      <c r="C71978" s="7"/>
    </row>
    <row r="71979" spans="1:3" x14ac:dyDescent="0.25">
      <c r="A71979" s="5"/>
      <c r="C71979" s="7"/>
    </row>
    <row r="71980" spans="1:3" x14ac:dyDescent="0.25">
      <c r="A71980" s="5"/>
      <c r="C71980" s="7"/>
    </row>
    <row r="71981" spans="1:3" x14ac:dyDescent="0.25">
      <c r="A71981" s="5"/>
      <c r="C71981" s="7"/>
    </row>
    <row r="71982" spans="1:3" x14ac:dyDescent="0.25">
      <c r="A71982" s="5"/>
      <c r="C71982" s="7"/>
    </row>
    <row r="71983" spans="1:3" x14ac:dyDescent="0.25">
      <c r="A71983" s="5"/>
      <c r="C71983" s="7"/>
    </row>
    <row r="71984" spans="1:3" x14ac:dyDescent="0.25">
      <c r="A71984" s="5"/>
      <c r="C71984" s="7"/>
    </row>
    <row r="71985" spans="1:3" x14ac:dyDescent="0.25">
      <c r="A71985" s="5"/>
      <c r="C71985" s="7"/>
    </row>
    <row r="71986" spans="1:3" x14ac:dyDescent="0.25">
      <c r="A71986" s="5"/>
      <c r="C71986" s="7"/>
    </row>
    <row r="71987" spans="1:3" x14ac:dyDescent="0.25">
      <c r="A71987" s="5"/>
      <c r="C71987" s="7"/>
    </row>
    <row r="71988" spans="1:3" x14ac:dyDescent="0.25">
      <c r="A71988" s="5"/>
      <c r="C71988" s="7"/>
    </row>
    <row r="71989" spans="1:3" x14ac:dyDescent="0.25">
      <c r="A71989" s="5"/>
      <c r="C71989" s="7"/>
    </row>
    <row r="71990" spans="1:3" x14ac:dyDescent="0.25">
      <c r="A71990" s="5"/>
      <c r="C71990" s="7"/>
    </row>
    <row r="71991" spans="1:3" x14ac:dyDescent="0.25">
      <c r="A71991" s="5"/>
      <c r="C71991" s="7"/>
    </row>
    <row r="71992" spans="1:3" x14ac:dyDescent="0.25">
      <c r="A71992" s="5"/>
      <c r="C71992" s="7"/>
    </row>
    <row r="71993" spans="1:3" x14ac:dyDescent="0.25">
      <c r="A71993" s="5"/>
      <c r="C71993" s="7"/>
    </row>
    <row r="71994" spans="1:3" x14ac:dyDescent="0.25">
      <c r="A71994" s="5"/>
      <c r="C71994" s="7"/>
    </row>
    <row r="71995" spans="1:3" x14ac:dyDescent="0.25">
      <c r="A71995" s="5"/>
      <c r="C71995" s="7"/>
    </row>
    <row r="71996" spans="1:3" x14ac:dyDescent="0.25">
      <c r="A71996" s="5"/>
      <c r="C71996" s="7"/>
    </row>
    <row r="71997" spans="1:3" x14ac:dyDescent="0.25">
      <c r="A71997" s="5"/>
      <c r="C71997" s="7"/>
    </row>
    <row r="71998" spans="1:3" x14ac:dyDescent="0.25">
      <c r="A71998" s="5"/>
      <c r="C71998" s="7"/>
    </row>
    <row r="71999" spans="1:3" x14ac:dyDescent="0.25">
      <c r="A71999" s="5"/>
      <c r="C71999" s="7"/>
    </row>
    <row r="72000" spans="1:3" x14ac:dyDescent="0.25">
      <c r="A72000" s="5"/>
      <c r="C72000" s="7"/>
    </row>
    <row r="72001" spans="1:3" x14ac:dyDescent="0.25">
      <c r="A72001" s="5"/>
      <c r="C72001" s="7"/>
    </row>
    <row r="72002" spans="1:3" x14ac:dyDescent="0.25">
      <c r="A72002" s="5"/>
      <c r="C72002" s="7"/>
    </row>
    <row r="72003" spans="1:3" x14ac:dyDescent="0.25">
      <c r="A72003" s="5"/>
      <c r="C72003" s="7"/>
    </row>
    <row r="72004" spans="1:3" x14ac:dyDescent="0.25">
      <c r="A72004" s="5"/>
      <c r="C72004" s="7"/>
    </row>
    <row r="72005" spans="1:3" x14ac:dyDescent="0.25">
      <c r="A72005" s="5"/>
      <c r="C72005" s="7"/>
    </row>
    <row r="72006" spans="1:3" x14ac:dyDescent="0.25">
      <c r="A72006" s="5"/>
      <c r="C72006" s="7"/>
    </row>
    <row r="72007" spans="1:3" x14ac:dyDescent="0.25">
      <c r="A72007" s="5"/>
      <c r="C72007" s="7"/>
    </row>
    <row r="72008" spans="1:3" x14ac:dyDescent="0.25">
      <c r="A72008" s="5"/>
      <c r="C72008" s="7"/>
    </row>
    <row r="72009" spans="1:3" x14ac:dyDescent="0.25">
      <c r="A72009" s="5"/>
      <c r="C72009" s="7"/>
    </row>
    <row r="72010" spans="1:3" x14ac:dyDescent="0.25">
      <c r="A72010" s="5"/>
      <c r="C72010" s="7"/>
    </row>
    <row r="72011" spans="1:3" x14ac:dyDescent="0.25">
      <c r="A72011" s="5"/>
      <c r="C72011" s="7"/>
    </row>
    <row r="72012" spans="1:3" x14ac:dyDescent="0.25">
      <c r="A72012" s="5"/>
      <c r="C72012" s="7"/>
    </row>
    <row r="72013" spans="1:3" x14ac:dyDescent="0.25">
      <c r="A72013" s="5"/>
      <c r="C72013" s="7"/>
    </row>
    <row r="72014" spans="1:3" x14ac:dyDescent="0.25">
      <c r="A72014" s="5"/>
      <c r="C72014" s="7"/>
    </row>
    <row r="72015" spans="1:3" x14ac:dyDescent="0.25">
      <c r="A72015" s="5"/>
      <c r="C72015" s="7"/>
    </row>
    <row r="72016" spans="1:3" x14ac:dyDescent="0.25">
      <c r="A72016" s="5"/>
      <c r="C72016" s="7"/>
    </row>
    <row r="72017" spans="1:3" x14ac:dyDescent="0.25">
      <c r="A72017" s="5"/>
      <c r="C72017" s="7"/>
    </row>
    <row r="72018" spans="1:3" x14ac:dyDescent="0.25">
      <c r="A72018" s="5"/>
      <c r="C72018" s="7"/>
    </row>
    <row r="72019" spans="1:3" x14ac:dyDescent="0.25">
      <c r="A72019" s="5"/>
      <c r="C72019" s="7"/>
    </row>
    <row r="72020" spans="1:3" x14ac:dyDescent="0.25">
      <c r="A72020" s="5"/>
      <c r="C72020" s="7"/>
    </row>
    <row r="72021" spans="1:3" x14ac:dyDescent="0.25">
      <c r="A72021" s="5"/>
      <c r="C72021" s="7"/>
    </row>
    <row r="72022" spans="1:3" x14ac:dyDescent="0.25">
      <c r="A72022" s="5"/>
      <c r="C72022" s="7"/>
    </row>
    <row r="72023" spans="1:3" x14ac:dyDescent="0.25">
      <c r="A72023" s="5"/>
      <c r="C72023" s="7"/>
    </row>
    <row r="72024" spans="1:3" x14ac:dyDescent="0.25">
      <c r="A72024" s="5"/>
      <c r="C72024" s="7"/>
    </row>
    <row r="72025" spans="1:3" x14ac:dyDescent="0.25">
      <c r="A72025" s="5"/>
      <c r="C72025" s="7"/>
    </row>
    <row r="72026" spans="1:3" x14ac:dyDescent="0.25">
      <c r="A72026" s="5"/>
      <c r="C72026" s="7"/>
    </row>
    <row r="72027" spans="1:3" x14ac:dyDescent="0.25">
      <c r="A72027" s="5"/>
      <c r="C72027" s="7"/>
    </row>
    <row r="72028" spans="1:3" x14ac:dyDescent="0.25">
      <c r="A72028" s="5"/>
      <c r="C72028" s="7"/>
    </row>
    <row r="72029" spans="1:3" x14ac:dyDescent="0.25">
      <c r="A72029" s="5"/>
      <c r="C72029" s="7"/>
    </row>
    <row r="72030" spans="1:3" x14ac:dyDescent="0.25">
      <c r="A72030" s="5"/>
      <c r="C72030" s="7"/>
    </row>
    <row r="72031" spans="1:3" x14ac:dyDescent="0.25">
      <c r="A72031" s="5"/>
      <c r="C72031" s="7"/>
    </row>
    <row r="72032" spans="1:3" x14ac:dyDescent="0.25">
      <c r="A72032" s="5"/>
      <c r="C72032" s="7"/>
    </row>
    <row r="72033" spans="1:3" x14ac:dyDescent="0.25">
      <c r="A72033" s="5"/>
      <c r="C72033" s="7"/>
    </row>
    <row r="72034" spans="1:3" x14ac:dyDescent="0.25">
      <c r="A72034" s="5"/>
      <c r="C72034" s="7"/>
    </row>
    <row r="72035" spans="1:3" x14ac:dyDescent="0.25">
      <c r="A72035" s="5"/>
      <c r="C72035" s="7"/>
    </row>
    <row r="72036" spans="1:3" x14ac:dyDescent="0.25">
      <c r="A72036" s="5"/>
      <c r="C72036" s="7"/>
    </row>
    <row r="72037" spans="1:3" x14ac:dyDescent="0.25">
      <c r="A72037" s="5"/>
      <c r="C72037" s="7"/>
    </row>
    <row r="72038" spans="1:3" x14ac:dyDescent="0.25">
      <c r="A72038" s="5"/>
      <c r="C72038" s="7"/>
    </row>
    <row r="72039" spans="1:3" x14ac:dyDescent="0.25">
      <c r="A72039" s="5"/>
      <c r="C72039" s="7"/>
    </row>
    <row r="72040" spans="1:3" x14ac:dyDescent="0.25">
      <c r="A72040" s="5"/>
      <c r="C72040" s="7"/>
    </row>
    <row r="72041" spans="1:3" x14ac:dyDescent="0.25">
      <c r="A72041" s="5"/>
      <c r="C72041" s="7"/>
    </row>
    <row r="72042" spans="1:3" x14ac:dyDescent="0.25">
      <c r="A72042" s="5"/>
      <c r="C72042" s="7"/>
    </row>
    <row r="72043" spans="1:3" x14ac:dyDescent="0.25">
      <c r="A72043" s="5"/>
      <c r="C72043" s="7"/>
    </row>
    <row r="72044" spans="1:3" x14ac:dyDescent="0.25">
      <c r="A72044" s="5"/>
      <c r="C72044" s="7"/>
    </row>
    <row r="72045" spans="1:3" x14ac:dyDescent="0.25">
      <c r="A72045" s="5"/>
      <c r="C72045" s="7"/>
    </row>
    <row r="72046" spans="1:3" x14ac:dyDescent="0.25">
      <c r="A72046" s="5"/>
      <c r="C72046" s="7"/>
    </row>
    <row r="72047" spans="1:3" x14ac:dyDescent="0.25">
      <c r="A72047" s="5"/>
      <c r="C72047" s="7"/>
    </row>
    <row r="72048" spans="1:3" x14ac:dyDescent="0.25">
      <c r="A72048" s="5"/>
      <c r="C72048" s="7"/>
    </row>
    <row r="72049" spans="1:3" x14ac:dyDescent="0.25">
      <c r="A72049" s="5"/>
      <c r="C72049" s="7"/>
    </row>
    <row r="72050" spans="1:3" x14ac:dyDescent="0.25">
      <c r="A72050" s="5"/>
      <c r="C72050" s="7"/>
    </row>
    <row r="72051" spans="1:3" x14ac:dyDescent="0.25">
      <c r="A72051" s="5"/>
      <c r="C72051" s="7"/>
    </row>
    <row r="72052" spans="1:3" x14ac:dyDescent="0.25">
      <c r="A72052" s="5"/>
      <c r="C72052" s="7"/>
    </row>
    <row r="72053" spans="1:3" x14ac:dyDescent="0.25">
      <c r="A72053" s="5"/>
      <c r="C72053" s="7"/>
    </row>
    <row r="72054" spans="1:3" x14ac:dyDescent="0.25">
      <c r="A72054" s="5"/>
      <c r="C72054" s="7"/>
    </row>
    <row r="72055" spans="1:3" x14ac:dyDescent="0.25">
      <c r="A72055" s="5"/>
      <c r="C72055" s="7"/>
    </row>
    <row r="72056" spans="1:3" x14ac:dyDescent="0.25">
      <c r="A72056" s="5"/>
      <c r="C72056" s="7"/>
    </row>
    <row r="72057" spans="1:3" x14ac:dyDescent="0.25">
      <c r="A72057" s="5"/>
      <c r="C72057" s="7"/>
    </row>
    <row r="72058" spans="1:3" x14ac:dyDescent="0.25">
      <c r="A72058" s="5"/>
      <c r="C72058" s="7"/>
    </row>
    <row r="72059" spans="1:3" x14ac:dyDescent="0.25">
      <c r="A72059" s="5"/>
      <c r="C72059" s="7"/>
    </row>
    <row r="72060" spans="1:3" x14ac:dyDescent="0.25">
      <c r="A72060" s="5"/>
      <c r="C72060" s="7"/>
    </row>
    <row r="72061" spans="1:3" x14ac:dyDescent="0.25">
      <c r="A72061" s="5"/>
      <c r="C72061" s="7"/>
    </row>
    <row r="72062" spans="1:3" x14ac:dyDescent="0.25">
      <c r="A72062" s="5"/>
      <c r="C72062" s="7"/>
    </row>
    <row r="72063" spans="1:3" x14ac:dyDescent="0.25">
      <c r="A72063" s="5"/>
      <c r="C72063" s="7"/>
    </row>
    <row r="72064" spans="1:3" x14ac:dyDescent="0.25">
      <c r="A72064" s="5"/>
      <c r="C72064" s="7"/>
    </row>
    <row r="72065" spans="1:3" x14ac:dyDescent="0.25">
      <c r="A72065" s="5"/>
      <c r="C72065" s="7"/>
    </row>
    <row r="72066" spans="1:3" x14ac:dyDescent="0.25">
      <c r="A72066" s="5"/>
      <c r="C72066" s="7"/>
    </row>
    <row r="72067" spans="1:3" x14ac:dyDescent="0.25">
      <c r="A72067" s="5"/>
      <c r="C72067" s="7"/>
    </row>
    <row r="72068" spans="1:3" x14ac:dyDescent="0.25">
      <c r="A72068" s="5"/>
      <c r="C72068" s="7"/>
    </row>
    <row r="72069" spans="1:3" x14ac:dyDescent="0.25">
      <c r="A72069" s="5"/>
      <c r="C72069" s="7"/>
    </row>
    <row r="72070" spans="1:3" x14ac:dyDescent="0.25">
      <c r="A72070" s="5"/>
      <c r="C72070" s="7"/>
    </row>
    <row r="72071" spans="1:3" x14ac:dyDescent="0.25">
      <c r="A72071" s="5"/>
      <c r="C72071" s="7"/>
    </row>
    <row r="72072" spans="1:3" x14ac:dyDescent="0.25">
      <c r="A72072" s="5"/>
      <c r="C72072" s="7"/>
    </row>
    <row r="72073" spans="1:3" x14ac:dyDescent="0.25">
      <c r="A72073" s="5"/>
      <c r="C72073" s="7"/>
    </row>
    <row r="72074" spans="1:3" x14ac:dyDescent="0.25">
      <c r="A72074" s="5"/>
      <c r="C72074" s="7"/>
    </row>
    <row r="72075" spans="1:3" x14ac:dyDescent="0.25">
      <c r="A72075" s="5"/>
      <c r="C72075" s="7"/>
    </row>
    <row r="72076" spans="1:3" x14ac:dyDescent="0.25">
      <c r="A72076" s="5"/>
      <c r="C72076" s="7"/>
    </row>
    <row r="72077" spans="1:3" x14ac:dyDescent="0.25">
      <c r="A72077" s="5"/>
      <c r="C72077" s="7"/>
    </row>
    <row r="72078" spans="1:3" x14ac:dyDescent="0.25">
      <c r="A72078" s="5"/>
      <c r="C72078" s="7"/>
    </row>
    <row r="72079" spans="1:3" x14ac:dyDescent="0.25">
      <c r="A72079" s="5"/>
      <c r="C72079" s="7"/>
    </row>
    <row r="72080" spans="1:3" x14ac:dyDescent="0.25">
      <c r="A72080" s="5"/>
      <c r="C72080" s="7"/>
    </row>
    <row r="72081" spans="1:3" x14ac:dyDescent="0.25">
      <c r="A72081" s="5"/>
      <c r="C72081" s="7"/>
    </row>
    <row r="72082" spans="1:3" x14ac:dyDescent="0.25">
      <c r="A72082" s="5"/>
      <c r="C72082" s="7"/>
    </row>
    <row r="72083" spans="1:3" x14ac:dyDescent="0.25">
      <c r="A72083" s="5"/>
      <c r="C72083" s="7"/>
    </row>
    <row r="72084" spans="1:3" x14ac:dyDescent="0.25">
      <c r="A72084" s="5"/>
      <c r="C72084" s="7"/>
    </row>
    <row r="72085" spans="1:3" x14ac:dyDescent="0.25">
      <c r="A72085" s="5"/>
      <c r="C72085" s="7"/>
    </row>
    <row r="72086" spans="1:3" x14ac:dyDescent="0.25">
      <c r="A72086" s="5"/>
      <c r="C72086" s="7"/>
    </row>
    <row r="72087" spans="1:3" x14ac:dyDescent="0.25">
      <c r="A72087" s="5"/>
      <c r="C72087" s="7"/>
    </row>
    <row r="72088" spans="1:3" x14ac:dyDescent="0.25">
      <c r="A72088" s="5"/>
      <c r="C72088" s="7"/>
    </row>
    <row r="72089" spans="1:3" x14ac:dyDescent="0.25">
      <c r="A72089" s="5"/>
      <c r="C72089" s="7"/>
    </row>
    <row r="72090" spans="1:3" x14ac:dyDescent="0.25">
      <c r="A72090" s="5"/>
      <c r="C72090" s="7"/>
    </row>
    <row r="72091" spans="1:3" x14ac:dyDescent="0.25">
      <c r="A72091" s="5"/>
      <c r="C72091" s="7"/>
    </row>
    <row r="72092" spans="1:3" x14ac:dyDescent="0.25">
      <c r="A72092" s="5"/>
      <c r="C72092" s="7"/>
    </row>
    <row r="72093" spans="1:3" x14ac:dyDescent="0.25">
      <c r="A72093" s="5"/>
      <c r="C72093" s="7"/>
    </row>
    <row r="72094" spans="1:3" x14ac:dyDescent="0.25">
      <c r="A72094" s="5"/>
      <c r="C72094" s="7"/>
    </row>
    <row r="72095" spans="1:3" x14ac:dyDescent="0.25">
      <c r="A72095" s="5"/>
      <c r="C72095" s="7"/>
    </row>
    <row r="72096" spans="1:3" x14ac:dyDescent="0.25">
      <c r="A72096" s="5"/>
      <c r="C72096" s="7"/>
    </row>
    <row r="72097" spans="1:3" x14ac:dyDescent="0.25">
      <c r="A72097" s="5"/>
      <c r="C72097" s="7"/>
    </row>
    <row r="72098" spans="1:3" x14ac:dyDescent="0.25">
      <c r="A72098" s="5"/>
      <c r="C72098" s="7"/>
    </row>
    <row r="72099" spans="1:3" x14ac:dyDescent="0.25">
      <c r="A72099" s="5"/>
      <c r="C72099" s="7"/>
    </row>
    <row r="72100" spans="1:3" x14ac:dyDescent="0.25">
      <c r="A72100" s="5"/>
      <c r="C72100" s="7"/>
    </row>
    <row r="72101" spans="1:3" x14ac:dyDescent="0.25">
      <c r="A72101" s="5"/>
      <c r="C72101" s="7"/>
    </row>
    <row r="72102" spans="1:3" x14ac:dyDescent="0.25">
      <c r="A72102" s="5"/>
      <c r="C72102" s="7"/>
    </row>
    <row r="72103" spans="1:3" x14ac:dyDescent="0.25">
      <c r="A72103" s="5"/>
      <c r="C72103" s="7"/>
    </row>
    <row r="72104" spans="1:3" x14ac:dyDescent="0.25">
      <c r="A72104" s="5"/>
      <c r="C72104" s="7"/>
    </row>
    <row r="72105" spans="1:3" x14ac:dyDescent="0.25">
      <c r="A72105" s="5"/>
      <c r="C72105" s="7"/>
    </row>
    <row r="72106" spans="1:3" x14ac:dyDescent="0.25">
      <c r="A72106" s="5"/>
      <c r="C72106" s="7"/>
    </row>
    <row r="72107" spans="1:3" x14ac:dyDescent="0.25">
      <c r="A72107" s="5"/>
      <c r="C72107" s="7"/>
    </row>
    <row r="72108" spans="1:3" x14ac:dyDescent="0.25">
      <c r="A72108" s="5"/>
      <c r="C72108" s="7"/>
    </row>
    <row r="72109" spans="1:3" x14ac:dyDescent="0.25">
      <c r="A72109" s="5"/>
      <c r="C72109" s="7"/>
    </row>
    <row r="72110" spans="1:3" x14ac:dyDescent="0.25">
      <c r="A72110" s="5"/>
      <c r="C72110" s="7"/>
    </row>
    <row r="72111" spans="1:3" x14ac:dyDescent="0.25">
      <c r="A72111" s="5"/>
      <c r="C72111" s="7"/>
    </row>
    <row r="72112" spans="1:3" x14ac:dyDescent="0.25">
      <c r="A72112" s="5"/>
      <c r="C72112" s="7"/>
    </row>
    <row r="72113" spans="1:3" x14ac:dyDescent="0.25">
      <c r="A72113" s="5"/>
      <c r="C72113" s="7"/>
    </row>
    <row r="72114" spans="1:3" x14ac:dyDescent="0.25">
      <c r="A72114" s="5"/>
      <c r="C72114" s="7"/>
    </row>
    <row r="72115" spans="1:3" x14ac:dyDescent="0.25">
      <c r="A72115" s="5"/>
      <c r="C72115" s="7"/>
    </row>
    <row r="72116" spans="1:3" x14ac:dyDescent="0.25">
      <c r="A72116" s="5"/>
      <c r="C72116" s="7"/>
    </row>
    <row r="72117" spans="1:3" x14ac:dyDescent="0.25">
      <c r="A72117" s="5"/>
      <c r="C72117" s="7"/>
    </row>
    <row r="72118" spans="1:3" x14ac:dyDescent="0.25">
      <c r="A72118" s="5"/>
      <c r="C72118" s="7"/>
    </row>
    <row r="72119" spans="1:3" x14ac:dyDescent="0.25">
      <c r="A72119" s="5"/>
      <c r="C72119" s="7"/>
    </row>
    <row r="72120" spans="1:3" x14ac:dyDescent="0.25">
      <c r="A72120" s="5"/>
      <c r="C72120" s="7"/>
    </row>
    <row r="72121" spans="1:3" x14ac:dyDescent="0.25">
      <c r="A72121" s="5"/>
      <c r="C72121" s="7"/>
    </row>
    <row r="72122" spans="1:3" x14ac:dyDescent="0.25">
      <c r="A72122" s="5"/>
      <c r="C72122" s="7"/>
    </row>
    <row r="72123" spans="1:3" x14ac:dyDescent="0.25">
      <c r="A72123" s="5"/>
      <c r="C72123" s="7"/>
    </row>
    <row r="72124" spans="1:3" x14ac:dyDescent="0.25">
      <c r="A72124" s="5"/>
      <c r="C72124" s="7"/>
    </row>
    <row r="72125" spans="1:3" x14ac:dyDescent="0.25">
      <c r="A72125" s="5"/>
      <c r="C72125" s="7"/>
    </row>
    <row r="72126" spans="1:3" x14ac:dyDescent="0.25">
      <c r="A72126" s="5"/>
      <c r="C72126" s="7"/>
    </row>
    <row r="72127" spans="1:3" x14ac:dyDescent="0.25">
      <c r="A72127" s="5"/>
      <c r="C72127" s="7"/>
    </row>
    <row r="72128" spans="1:3" x14ac:dyDescent="0.25">
      <c r="A72128" s="5"/>
      <c r="C72128" s="7"/>
    </row>
    <row r="72129" spans="1:3" x14ac:dyDescent="0.25">
      <c r="A72129" s="5"/>
      <c r="C72129" s="7"/>
    </row>
    <row r="72130" spans="1:3" x14ac:dyDescent="0.25">
      <c r="A72130" s="5"/>
      <c r="C72130" s="7"/>
    </row>
    <row r="72131" spans="1:3" x14ac:dyDescent="0.25">
      <c r="A72131" s="5"/>
      <c r="C72131" s="7"/>
    </row>
    <row r="72132" spans="1:3" x14ac:dyDescent="0.25">
      <c r="A72132" s="5"/>
      <c r="C72132" s="7"/>
    </row>
    <row r="72133" spans="1:3" x14ac:dyDescent="0.25">
      <c r="A72133" s="5"/>
      <c r="C72133" s="7"/>
    </row>
    <row r="72134" spans="1:3" x14ac:dyDescent="0.25">
      <c r="A72134" s="5"/>
      <c r="C72134" s="7"/>
    </row>
    <row r="72135" spans="1:3" x14ac:dyDescent="0.25">
      <c r="A72135" s="5"/>
      <c r="C72135" s="7"/>
    </row>
    <row r="72136" spans="1:3" x14ac:dyDescent="0.25">
      <c r="A72136" s="5"/>
      <c r="C72136" s="7"/>
    </row>
    <row r="72137" spans="1:3" x14ac:dyDescent="0.25">
      <c r="A72137" s="5"/>
      <c r="C72137" s="7"/>
    </row>
    <row r="72138" spans="1:3" x14ac:dyDescent="0.25">
      <c r="A72138" s="5"/>
      <c r="C72138" s="7"/>
    </row>
    <row r="72139" spans="1:3" x14ac:dyDescent="0.25">
      <c r="A72139" s="5"/>
      <c r="C72139" s="7"/>
    </row>
    <row r="72140" spans="1:3" x14ac:dyDescent="0.25">
      <c r="A72140" s="5"/>
      <c r="C72140" s="7"/>
    </row>
    <row r="72141" spans="1:3" x14ac:dyDescent="0.25">
      <c r="A72141" s="5"/>
      <c r="C72141" s="7"/>
    </row>
    <row r="72142" spans="1:3" x14ac:dyDescent="0.25">
      <c r="A72142" s="5"/>
      <c r="C72142" s="7"/>
    </row>
    <row r="72143" spans="1:3" x14ac:dyDescent="0.25">
      <c r="A72143" s="5"/>
      <c r="C72143" s="7"/>
    </row>
    <row r="72144" spans="1:3" x14ac:dyDescent="0.25">
      <c r="A72144" s="5"/>
      <c r="C72144" s="7"/>
    </row>
    <row r="72145" spans="1:3" x14ac:dyDescent="0.25">
      <c r="A72145" s="5"/>
      <c r="C72145" s="7"/>
    </row>
    <row r="72146" spans="1:3" x14ac:dyDescent="0.25">
      <c r="A72146" s="5"/>
      <c r="C72146" s="7"/>
    </row>
    <row r="72147" spans="1:3" x14ac:dyDescent="0.25">
      <c r="A72147" s="5"/>
      <c r="C72147" s="7"/>
    </row>
    <row r="72148" spans="1:3" x14ac:dyDescent="0.25">
      <c r="A72148" s="5"/>
      <c r="C72148" s="7"/>
    </row>
    <row r="72149" spans="1:3" x14ac:dyDescent="0.25">
      <c r="A72149" s="5"/>
      <c r="C72149" s="7"/>
    </row>
    <row r="72150" spans="1:3" x14ac:dyDescent="0.25">
      <c r="A72150" s="5"/>
      <c r="C72150" s="7"/>
    </row>
    <row r="72151" spans="1:3" x14ac:dyDescent="0.25">
      <c r="A72151" s="5"/>
      <c r="C72151" s="7"/>
    </row>
    <row r="72152" spans="1:3" x14ac:dyDescent="0.25">
      <c r="A72152" s="5"/>
      <c r="C72152" s="7"/>
    </row>
    <row r="72153" spans="1:3" x14ac:dyDescent="0.25">
      <c r="A72153" s="5"/>
      <c r="C72153" s="7"/>
    </row>
    <row r="72154" spans="1:3" x14ac:dyDescent="0.25">
      <c r="A72154" s="5"/>
      <c r="C72154" s="7"/>
    </row>
    <row r="72155" spans="1:3" x14ac:dyDescent="0.25">
      <c r="A72155" s="5"/>
      <c r="C72155" s="7"/>
    </row>
    <row r="72156" spans="1:3" x14ac:dyDescent="0.25">
      <c r="A72156" s="5"/>
      <c r="C72156" s="7"/>
    </row>
    <row r="72157" spans="1:3" x14ac:dyDescent="0.25">
      <c r="A72157" s="5"/>
      <c r="C72157" s="7"/>
    </row>
    <row r="72158" spans="1:3" x14ac:dyDescent="0.25">
      <c r="A72158" s="5"/>
      <c r="C72158" s="7"/>
    </row>
    <row r="72159" spans="1:3" x14ac:dyDescent="0.25">
      <c r="A72159" s="5"/>
      <c r="C72159" s="7"/>
    </row>
    <row r="72160" spans="1:3" x14ac:dyDescent="0.25">
      <c r="A72160" s="5"/>
      <c r="C72160" s="7"/>
    </row>
    <row r="72161" spans="1:3" x14ac:dyDescent="0.25">
      <c r="A72161" s="5"/>
      <c r="C72161" s="7"/>
    </row>
    <row r="72162" spans="1:3" x14ac:dyDescent="0.25">
      <c r="A72162" s="5"/>
      <c r="C72162" s="7"/>
    </row>
    <row r="72163" spans="1:3" x14ac:dyDescent="0.25">
      <c r="A72163" s="5"/>
      <c r="C72163" s="7"/>
    </row>
    <row r="72164" spans="1:3" x14ac:dyDescent="0.25">
      <c r="A72164" s="5"/>
      <c r="C72164" s="7"/>
    </row>
    <row r="72165" spans="1:3" x14ac:dyDescent="0.25">
      <c r="A72165" s="5"/>
      <c r="C72165" s="7"/>
    </row>
    <row r="72166" spans="1:3" x14ac:dyDescent="0.25">
      <c r="A72166" s="5"/>
      <c r="C72166" s="7"/>
    </row>
    <row r="72167" spans="1:3" x14ac:dyDescent="0.25">
      <c r="A72167" s="5"/>
      <c r="C72167" s="7"/>
    </row>
    <row r="72168" spans="1:3" x14ac:dyDescent="0.25">
      <c r="A72168" s="5"/>
      <c r="C72168" s="7"/>
    </row>
    <row r="72169" spans="1:3" x14ac:dyDescent="0.25">
      <c r="A72169" s="5"/>
      <c r="C72169" s="7"/>
    </row>
    <row r="72170" spans="1:3" x14ac:dyDescent="0.25">
      <c r="A72170" s="5"/>
      <c r="C72170" s="7"/>
    </row>
    <row r="72171" spans="1:3" x14ac:dyDescent="0.25">
      <c r="A72171" s="5"/>
      <c r="C72171" s="7"/>
    </row>
    <row r="72172" spans="1:3" x14ac:dyDescent="0.25">
      <c r="A72172" s="5"/>
      <c r="C72172" s="7"/>
    </row>
    <row r="72173" spans="1:3" x14ac:dyDescent="0.25">
      <c r="A72173" s="5"/>
      <c r="C72173" s="7"/>
    </row>
    <row r="72174" spans="1:3" x14ac:dyDescent="0.25">
      <c r="A72174" s="5"/>
      <c r="C72174" s="7"/>
    </row>
    <row r="72175" spans="1:3" x14ac:dyDescent="0.25">
      <c r="A72175" s="5"/>
      <c r="C72175" s="7"/>
    </row>
    <row r="72176" spans="1:3" x14ac:dyDescent="0.25">
      <c r="A72176" s="5"/>
      <c r="C72176" s="7"/>
    </row>
    <row r="72177" spans="1:3" x14ac:dyDescent="0.25">
      <c r="A72177" s="5"/>
      <c r="C72177" s="7"/>
    </row>
    <row r="72178" spans="1:3" x14ac:dyDescent="0.25">
      <c r="A72178" s="5"/>
      <c r="C72178" s="7"/>
    </row>
    <row r="72179" spans="1:3" x14ac:dyDescent="0.25">
      <c r="A72179" s="5"/>
      <c r="C72179" s="7"/>
    </row>
    <row r="72180" spans="1:3" x14ac:dyDescent="0.25">
      <c r="A72180" s="5"/>
      <c r="C72180" s="7"/>
    </row>
    <row r="72181" spans="1:3" x14ac:dyDescent="0.25">
      <c r="A72181" s="5"/>
      <c r="C72181" s="7"/>
    </row>
    <row r="72182" spans="1:3" x14ac:dyDescent="0.25">
      <c r="A72182" s="5"/>
      <c r="C72182" s="7"/>
    </row>
    <row r="72183" spans="1:3" x14ac:dyDescent="0.25">
      <c r="A72183" s="5"/>
      <c r="C72183" s="7"/>
    </row>
    <row r="72184" spans="1:3" x14ac:dyDescent="0.25">
      <c r="A72184" s="5"/>
      <c r="C72184" s="7"/>
    </row>
    <row r="72185" spans="1:3" x14ac:dyDescent="0.25">
      <c r="A72185" s="5"/>
      <c r="C72185" s="7"/>
    </row>
    <row r="72186" spans="1:3" x14ac:dyDescent="0.25">
      <c r="A72186" s="5"/>
      <c r="C72186" s="7"/>
    </row>
    <row r="72187" spans="1:3" x14ac:dyDescent="0.25">
      <c r="A72187" s="5"/>
      <c r="C72187" s="7"/>
    </row>
    <row r="72188" spans="1:3" x14ac:dyDescent="0.25">
      <c r="A72188" s="5"/>
      <c r="C72188" s="7"/>
    </row>
    <row r="72189" spans="1:3" x14ac:dyDescent="0.25">
      <c r="A72189" s="5"/>
      <c r="C72189" s="7"/>
    </row>
    <row r="72190" spans="1:3" x14ac:dyDescent="0.25">
      <c r="A72190" s="5"/>
      <c r="C72190" s="7"/>
    </row>
    <row r="72191" spans="1:3" x14ac:dyDescent="0.25">
      <c r="A72191" s="5"/>
      <c r="C72191" s="7"/>
    </row>
    <row r="72192" spans="1:3" x14ac:dyDescent="0.25">
      <c r="A72192" s="5"/>
      <c r="C72192" s="7"/>
    </row>
    <row r="72193" spans="1:3" x14ac:dyDescent="0.25">
      <c r="A72193" s="5"/>
      <c r="C72193" s="7"/>
    </row>
    <row r="72194" spans="1:3" x14ac:dyDescent="0.25">
      <c r="A72194" s="5"/>
      <c r="C72194" s="7"/>
    </row>
    <row r="72195" spans="1:3" x14ac:dyDescent="0.25">
      <c r="A72195" s="5"/>
      <c r="C72195" s="7"/>
    </row>
    <row r="72196" spans="1:3" x14ac:dyDescent="0.25">
      <c r="A72196" s="5"/>
      <c r="C72196" s="7"/>
    </row>
    <row r="72197" spans="1:3" x14ac:dyDescent="0.25">
      <c r="A72197" s="5"/>
      <c r="C72197" s="7"/>
    </row>
    <row r="72198" spans="1:3" x14ac:dyDescent="0.25">
      <c r="A72198" s="5"/>
      <c r="C72198" s="7"/>
    </row>
    <row r="72199" spans="1:3" x14ac:dyDescent="0.25">
      <c r="A72199" s="5"/>
      <c r="C72199" s="7"/>
    </row>
    <row r="72200" spans="1:3" x14ac:dyDescent="0.25">
      <c r="A72200" s="5"/>
      <c r="C72200" s="7"/>
    </row>
    <row r="72201" spans="1:3" x14ac:dyDescent="0.25">
      <c r="A72201" s="5"/>
      <c r="C72201" s="7"/>
    </row>
    <row r="72202" spans="1:3" x14ac:dyDescent="0.25">
      <c r="A72202" s="5"/>
      <c r="C72202" s="7"/>
    </row>
    <row r="72203" spans="1:3" x14ac:dyDescent="0.25">
      <c r="A72203" s="5"/>
      <c r="C72203" s="7"/>
    </row>
    <row r="72204" spans="1:3" x14ac:dyDescent="0.25">
      <c r="A72204" s="5"/>
      <c r="C72204" s="7"/>
    </row>
    <row r="72205" spans="1:3" x14ac:dyDescent="0.25">
      <c r="A72205" s="5"/>
      <c r="C72205" s="7"/>
    </row>
    <row r="72206" spans="1:3" x14ac:dyDescent="0.25">
      <c r="A72206" s="5"/>
      <c r="C72206" s="7"/>
    </row>
    <row r="72207" spans="1:3" x14ac:dyDescent="0.25">
      <c r="A72207" s="5"/>
      <c r="C72207" s="7"/>
    </row>
    <row r="72208" spans="1:3" x14ac:dyDescent="0.25">
      <c r="A72208" s="5"/>
      <c r="C72208" s="7"/>
    </row>
    <row r="72209" spans="1:3" x14ac:dyDescent="0.25">
      <c r="A72209" s="5"/>
      <c r="C72209" s="7"/>
    </row>
    <row r="72210" spans="1:3" x14ac:dyDescent="0.25">
      <c r="A72210" s="5"/>
      <c r="C72210" s="7"/>
    </row>
    <row r="72211" spans="1:3" x14ac:dyDescent="0.25">
      <c r="A72211" s="5"/>
      <c r="C72211" s="7"/>
    </row>
    <row r="72212" spans="1:3" x14ac:dyDescent="0.25">
      <c r="A72212" s="5"/>
      <c r="C72212" s="7"/>
    </row>
    <row r="72213" spans="1:3" x14ac:dyDescent="0.25">
      <c r="A72213" s="5"/>
      <c r="C72213" s="7"/>
    </row>
    <row r="72214" spans="1:3" x14ac:dyDescent="0.25">
      <c r="A72214" s="5"/>
      <c r="C72214" s="7"/>
    </row>
    <row r="72215" spans="1:3" x14ac:dyDescent="0.25">
      <c r="A72215" s="5"/>
      <c r="C72215" s="7"/>
    </row>
    <row r="72216" spans="1:3" x14ac:dyDescent="0.25">
      <c r="A72216" s="5"/>
      <c r="C72216" s="7"/>
    </row>
    <row r="72217" spans="1:3" x14ac:dyDescent="0.25">
      <c r="A72217" s="5"/>
      <c r="C72217" s="7"/>
    </row>
    <row r="72218" spans="1:3" x14ac:dyDescent="0.25">
      <c r="A72218" s="5"/>
      <c r="C72218" s="7"/>
    </row>
    <row r="72219" spans="1:3" x14ac:dyDescent="0.25">
      <c r="A72219" s="5"/>
      <c r="C72219" s="7"/>
    </row>
    <row r="72220" spans="1:3" x14ac:dyDescent="0.25">
      <c r="A72220" s="5"/>
      <c r="C72220" s="7"/>
    </row>
    <row r="72221" spans="1:3" x14ac:dyDescent="0.25">
      <c r="A72221" s="5"/>
      <c r="C72221" s="7"/>
    </row>
    <row r="72222" spans="1:3" x14ac:dyDescent="0.25">
      <c r="A72222" s="5"/>
      <c r="C72222" s="7"/>
    </row>
    <row r="72223" spans="1:3" x14ac:dyDescent="0.25">
      <c r="A72223" s="5"/>
      <c r="C72223" s="7"/>
    </row>
    <row r="72224" spans="1:3" x14ac:dyDescent="0.25">
      <c r="A72224" s="5"/>
      <c r="C72224" s="7"/>
    </row>
    <row r="72225" spans="1:3" x14ac:dyDescent="0.25">
      <c r="A72225" s="5"/>
      <c r="C72225" s="7"/>
    </row>
    <row r="72226" spans="1:3" x14ac:dyDescent="0.25">
      <c r="A72226" s="5"/>
      <c r="C72226" s="7"/>
    </row>
    <row r="72227" spans="1:3" x14ac:dyDescent="0.25">
      <c r="A72227" s="5"/>
      <c r="C72227" s="7"/>
    </row>
    <row r="72228" spans="1:3" x14ac:dyDescent="0.25">
      <c r="A72228" s="5"/>
      <c r="C72228" s="7"/>
    </row>
    <row r="72229" spans="1:3" x14ac:dyDescent="0.25">
      <c r="A72229" s="5"/>
      <c r="C72229" s="7"/>
    </row>
    <row r="72230" spans="1:3" x14ac:dyDescent="0.25">
      <c r="A72230" s="5"/>
      <c r="C72230" s="7"/>
    </row>
    <row r="72231" spans="1:3" x14ac:dyDescent="0.25">
      <c r="A72231" s="5"/>
      <c r="C72231" s="7"/>
    </row>
    <row r="72232" spans="1:3" x14ac:dyDescent="0.25">
      <c r="A72232" s="5"/>
      <c r="C72232" s="7"/>
    </row>
    <row r="72233" spans="1:3" x14ac:dyDescent="0.25">
      <c r="A72233" s="5"/>
      <c r="C72233" s="7"/>
    </row>
    <row r="72234" spans="1:3" x14ac:dyDescent="0.25">
      <c r="A72234" s="5"/>
      <c r="C72234" s="7"/>
    </row>
    <row r="72235" spans="1:3" x14ac:dyDescent="0.25">
      <c r="A72235" s="5"/>
      <c r="C72235" s="7"/>
    </row>
    <row r="72236" spans="1:3" x14ac:dyDescent="0.25">
      <c r="A72236" s="5"/>
      <c r="C72236" s="7"/>
    </row>
    <row r="72237" spans="1:3" x14ac:dyDescent="0.25">
      <c r="A72237" s="5"/>
      <c r="C72237" s="7"/>
    </row>
    <row r="72238" spans="1:3" x14ac:dyDescent="0.25">
      <c r="A72238" s="5"/>
      <c r="C72238" s="7"/>
    </row>
    <row r="72239" spans="1:3" x14ac:dyDescent="0.25">
      <c r="A72239" s="5"/>
      <c r="C72239" s="7"/>
    </row>
    <row r="72240" spans="1:3" x14ac:dyDescent="0.25">
      <c r="A72240" s="5"/>
      <c r="C72240" s="7"/>
    </row>
    <row r="72241" spans="1:3" x14ac:dyDescent="0.25">
      <c r="A72241" s="5"/>
      <c r="C72241" s="7"/>
    </row>
    <row r="72242" spans="1:3" x14ac:dyDescent="0.25">
      <c r="A72242" s="5"/>
      <c r="C72242" s="7"/>
    </row>
    <row r="72243" spans="1:3" x14ac:dyDescent="0.25">
      <c r="A72243" s="5"/>
      <c r="C72243" s="7"/>
    </row>
    <row r="72244" spans="1:3" x14ac:dyDescent="0.25">
      <c r="A72244" s="5"/>
      <c r="C72244" s="7"/>
    </row>
    <row r="72245" spans="1:3" x14ac:dyDescent="0.25">
      <c r="A72245" s="5"/>
      <c r="C72245" s="7"/>
    </row>
    <row r="72246" spans="1:3" x14ac:dyDescent="0.25">
      <c r="A72246" s="5"/>
      <c r="C72246" s="7"/>
    </row>
    <row r="72247" spans="1:3" x14ac:dyDescent="0.25">
      <c r="A72247" s="5"/>
      <c r="C72247" s="7"/>
    </row>
    <row r="72248" spans="1:3" x14ac:dyDescent="0.25">
      <c r="A72248" s="5"/>
      <c r="C72248" s="7"/>
    </row>
    <row r="72249" spans="1:3" x14ac:dyDescent="0.25">
      <c r="A72249" s="5"/>
      <c r="C72249" s="7"/>
    </row>
    <row r="72250" spans="1:3" x14ac:dyDescent="0.25">
      <c r="A72250" s="5"/>
      <c r="C72250" s="7"/>
    </row>
    <row r="72251" spans="1:3" x14ac:dyDescent="0.25">
      <c r="A72251" s="5"/>
      <c r="C72251" s="7"/>
    </row>
    <row r="72252" spans="1:3" x14ac:dyDescent="0.25">
      <c r="A72252" s="5"/>
      <c r="C72252" s="7"/>
    </row>
    <row r="72253" spans="1:3" x14ac:dyDescent="0.25">
      <c r="A72253" s="5"/>
      <c r="C72253" s="7"/>
    </row>
    <row r="72254" spans="1:3" x14ac:dyDescent="0.25">
      <c r="A72254" s="5"/>
      <c r="C72254" s="7"/>
    </row>
    <row r="72255" spans="1:3" x14ac:dyDescent="0.25">
      <c r="A72255" s="5"/>
      <c r="C72255" s="7"/>
    </row>
    <row r="72256" spans="1:3" x14ac:dyDescent="0.25">
      <c r="A72256" s="5"/>
      <c r="C72256" s="7"/>
    </row>
    <row r="72257" spans="1:3" x14ac:dyDescent="0.25">
      <c r="A72257" s="5"/>
      <c r="C72257" s="7"/>
    </row>
    <row r="72258" spans="1:3" x14ac:dyDescent="0.25">
      <c r="A72258" s="5"/>
      <c r="C72258" s="7"/>
    </row>
    <row r="72259" spans="1:3" x14ac:dyDescent="0.25">
      <c r="A72259" s="5"/>
      <c r="C72259" s="7"/>
    </row>
    <row r="72260" spans="1:3" x14ac:dyDescent="0.25">
      <c r="A72260" s="5"/>
      <c r="C72260" s="7"/>
    </row>
    <row r="72261" spans="1:3" x14ac:dyDescent="0.25">
      <c r="A72261" s="5"/>
      <c r="C72261" s="7"/>
    </row>
    <row r="72262" spans="1:3" x14ac:dyDescent="0.25">
      <c r="A72262" s="5"/>
      <c r="C72262" s="7"/>
    </row>
    <row r="72263" spans="1:3" x14ac:dyDescent="0.25">
      <c r="A72263" s="5"/>
      <c r="C72263" s="7"/>
    </row>
    <row r="72264" spans="1:3" x14ac:dyDescent="0.25">
      <c r="A72264" s="5"/>
      <c r="C72264" s="7"/>
    </row>
    <row r="72265" spans="1:3" x14ac:dyDescent="0.25">
      <c r="A72265" s="5"/>
      <c r="C72265" s="7"/>
    </row>
    <row r="72266" spans="1:3" x14ac:dyDescent="0.25">
      <c r="A72266" s="5"/>
      <c r="C72266" s="7"/>
    </row>
    <row r="72267" spans="1:3" x14ac:dyDescent="0.25">
      <c r="A72267" s="5"/>
      <c r="C72267" s="7"/>
    </row>
    <row r="72268" spans="1:3" x14ac:dyDescent="0.25">
      <c r="A72268" s="5"/>
      <c r="C72268" s="7"/>
    </row>
    <row r="72269" spans="1:3" x14ac:dyDescent="0.25">
      <c r="A72269" s="5"/>
      <c r="C72269" s="7"/>
    </row>
    <row r="72270" spans="1:3" x14ac:dyDescent="0.25">
      <c r="A72270" s="5"/>
      <c r="C72270" s="7"/>
    </row>
    <row r="72271" spans="1:3" x14ac:dyDescent="0.25">
      <c r="A72271" s="5"/>
      <c r="C72271" s="7"/>
    </row>
    <row r="72272" spans="1:3" x14ac:dyDescent="0.25">
      <c r="A72272" s="5"/>
      <c r="C72272" s="7"/>
    </row>
    <row r="72273" spans="1:3" x14ac:dyDescent="0.25">
      <c r="A72273" s="5"/>
      <c r="C72273" s="7"/>
    </row>
    <row r="72274" spans="1:3" x14ac:dyDescent="0.25">
      <c r="A72274" s="5"/>
      <c r="C72274" s="7"/>
    </row>
    <row r="72275" spans="1:3" x14ac:dyDescent="0.25">
      <c r="A72275" s="5"/>
      <c r="C72275" s="7"/>
    </row>
    <row r="72276" spans="1:3" x14ac:dyDescent="0.25">
      <c r="A72276" s="5"/>
      <c r="C72276" s="7"/>
    </row>
    <row r="72277" spans="1:3" x14ac:dyDescent="0.25">
      <c r="A72277" s="5"/>
      <c r="C72277" s="7"/>
    </row>
    <row r="72278" spans="1:3" x14ac:dyDescent="0.25">
      <c r="A72278" s="5"/>
      <c r="C72278" s="7"/>
    </row>
    <row r="72279" spans="1:3" x14ac:dyDescent="0.25">
      <c r="A72279" s="5"/>
      <c r="C72279" s="7"/>
    </row>
    <row r="72280" spans="1:3" x14ac:dyDescent="0.25">
      <c r="A72280" s="5"/>
      <c r="C72280" s="7"/>
    </row>
    <row r="72281" spans="1:3" x14ac:dyDescent="0.25">
      <c r="A72281" s="5"/>
      <c r="C72281" s="7"/>
    </row>
    <row r="72282" spans="1:3" x14ac:dyDescent="0.25">
      <c r="A72282" s="5"/>
      <c r="C72282" s="7"/>
    </row>
    <row r="72283" spans="1:3" x14ac:dyDescent="0.25">
      <c r="A72283" s="5"/>
      <c r="C72283" s="7"/>
    </row>
    <row r="72284" spans="1:3" x14ac:dyDescent="0.25">
      <c r="A72284" s="5"/>
      <c r="C72284" s="7"/>
    </row>
    <row r="72285" spans="1:3" x14ac:dyDescent="0.25">
      <c r="A72285" s="5"/>
      <c r="C72285" s="7"/>
    </row>
    <row r="72286" spans="1:3" x14ac:dyDescent="0.25">
      <c r="A72286" s="5"/>
      <c r="C72286" s="7"/>
    </row>
    <row r="72287" spans="1:3" x14ac:dyDescent="0.25">
      <c r="A72287" s="5"/>
      <c r="C72287" s="7"/>
    </row>
    <row r="72288" spans="1:3" x14ac:dyDescent="0.25">
      <c r="A72288" s="5"/>
      <c r="C72288" s="7"/>
    </row>
    <row r="72289" spans="1:3" x14ac:dyDescent="0.25">
      <c r="A72289" s="5"/>
      <c r="C72289" s="7"/>
    </row>
    <row r="72290" spans="1:3" x14ac:dyDescent="0.25">
      <c r="A72290" s="5"/>
      <c r="C72290" s="7"/>
    </row>
    <row r="72291" spans="1:3" x14ac:dyDescent="0.25">
      <c r="A72291" s="5"/>
      <c r="C72291" s="7"/>
    </row>
    <row r="72292" spans="1:3" x14ac:dyDescent="0.25">
      <c r="A72292" s="5"/>
      <c r="C72292" s="7"/>
    </row>
    <row r="72293" spans="1:3" x14ac:dyDescent="0.25">
      <c r="A72293" s="5"/>
      <c r="C72293" s="7"/>
    </row>
    <row r="72294" spans="1:3" x14ac:dyDescent="0.25">
      <c r="A72294" s="5"/>
      <c r="C72294" s="7"/>
    </row>
    <row r="72295" spans="1:3" x14ac:dyDescent="0.25">
      <c r="A72295" s="5"/>
      <c r="C72295" s="7"/>
    </row>
    <row r="72296" spans="1:3" x14ac:dyDescent="0.25">
      <c r="A72296" s="5"/>
      <c r="C72296" s="7"/>
    </row>
    <row r="72297" spans="1:3" x14ac:dyDescent="0.25">
      <c r="A72297" s="5"/>
      <c r="C72297" s="7"/>
    </row>
    <row r="72298" spans="1:3" x14ac:dyDescent="0.25">
      <c r="A72298" s="5"/>
      <c r="C72298" s="7"/>
    </row>
    <row r="72299" spans="1:3" x14ac:dyDescent="0.25">
      <c r="A72299" s="5"/>
      <c r="C72299" s="7"/>
    </row>
    <row r="72300" spans="1:3" x14ac:dyDescent="0.25">
      <c r="A72300" s="5"/>
      <c r="C72300" s="7"/>
    </row>
    <row r="72301" spans="1:3" x14ac:dyDescent="0.25">
      <c r="A72301" s="5"/>
      <c r="C72301" s="7"/>
    </row>
    <row r="72302" spans="1:3" x14ac:dyDescent="0.25">
      <c r="A72302" s="5"/>
      <c r="C72302" s="7"/>
    </row>
    <row r="72303" spans="1:3" x14ac:dyDescent="0.25">
      <c r="A72303" s="5"/>
      <c r="C72303" s="7"/>
    </row>
    <row r="72304" spans="1:3" x14ac:dyDescent="0.25">
      <c r="A72304" s="5"/>
      <c r="C72304" s="7"/>
    </row>
    <row r="72305" spans="1:3" x14ac:dyDescent="0.25">
      <c r="A72305" s="5"/>
      <c r="C72305" s="7"/>
    </row>
    <row r="72306" spans="1:3" x14ac:dyDescent="0.25">
      <c r="A72306" s="5"/>
      <c r="C72306" s="7"/>
    </row>
    <row r="72307" spans="1:3" x14ac:dyDescent="0.25">
      <c r="A72307" s="5"/>
      <c r="C72307" s="7"/>
    </row>
    <row r="72308" spans="1:3" x14ac:dyDescent="0.25">
      <c r="A72308" s="5"/>
      <c r="C72308" s="7"/>
    </row>
    <row r="72309" spans="1:3" x14ac:dyDescent="0.25">
      <c r="A72309" s="5"/>
      <c r="C72309" s="7"/>
    </row>
    <row r="72310" spans="1:3" x14ac:dyDescent="0.25">
      <c r="A72310" s="5"/>
      <c r="C72310" s="7"/>
    </row>
    <row r="72311" spans="1:3" x14ac:dyDescent="0.25">
      <c r="A72311" s="5"/>
      <c r="C72311" s="7"/>
    </row>
    <row r="72312" spans="1:3" x14ac:dyDescent="0.25">
      <c r="A72312" s="5"/>
      <c r="C72312" s="7"/>
    </row>
    <row r="72313" spans="1:3" x14ac:dyDescent="0.25">
      <c r="A72313" s="5"/>
      <c r="C72313" s="7"/>
    </row>
    <row r="72314" spans="1:3" x14ac:dyDescent="0.25">
      <c r="A72314" s="5"/>
      <c r="C72314" s="7"/>
    </row>
    <row r="72315" spans="1:3" x14ac:dyDescent="0.25">
      <c r="A72315" s="5"/>
      <c r="C72315" s="7"/>
    </row>
    <row r="72316" spans="1:3" x14ac:dyDescent="0.25">
      <c r="A72316" s="5"/>
      <c r="C72316" s="7"/>
    </row>
    <row r="72317" spans="1:3" x14ac:dyDescent="0.25">
      <c r="A72317" s="5"/>
      <c r="C72317" s="7"/>
    </row>
    <row r="72318" spans="1:3" x14ac:dyDescent="0.25">
      <c r="A72318" s="5"/>
      <c r="C72318" s="7"/>
    </row>
    <row r="72319" spans="1:3" x14ac:dyDescent="0.25">
      <c r="A72319" s="5"/>
      <c r="C72319" s="7"/>
    </row>
    <row r="72320" spans="1:3" x14ac:dyDescent="0.25">
      <c r="A72320" s="5"/>
      <c r="C72320" s="7"/>
    </row>
    <row r="72321" spans="1:3" x14ac:dyDescent="0.25">
      <c r="A72321" s="5"/>
      <c r="C72321" s="7"/>
    </row>
    <row r="72322" spans="1:3" x14ac:dyDescent="0.25">
      <c r="A72322" s="5"/>
      <c r="C72322" s="7"/>
    </row>
    <row r="72323" spans="1:3" x14ac:dyDescent="0.25">
      <c r="A72323" s="5"/>
      <c r="C72323" s="7"/>
    </row>
    <row r="72324" spans="1:3" x14ac:dyDescent="0.25">
      <c r="A72324" s="5"/>
      <c r="C72324" s="7"/>
    </row>
    <row r="72325" spans="1:3" x14ac:dyDescent="0.25">
      <c r="A72325" s="5"/>
      <c r="C72325" s="7"/>
    </row>
    <row r="72326" spans="1:3" x14ac:dyDescent="0.25">
      <c r="A72326" s="5"/>
      <c r="C72326" s="7"/>
    </row>
    <row r="72327" spans="1:3" x14ac:dyDescent="0.25">
      <c r="A72327" s="5"/>
      <c r="C72327" s="7"/>
    </row>
    <row r="72328" spans="1:3" x14ac:dyDescent="0.25">
      <c r="A72328" s="5"/>
      <c r="C72328" s="7"/>
    </row>
    <row r="72329" spans="1:3" x14ac:dyDescent="0.25">
      <c r="A72329" s="5"/>
      <c r="C72329" s="7"/>
    </row>
    <row r="72330" spans="1:3" x14ac:dyDescent="0.25">
      <c r="A72330" s="5"/>
      <c r="C72330" s="7"/>
    </row>
    <row r="72331" spans="1:3" x14ac:dyDescent="0.25">
      <c r="A72331" s="5"/>
      <c r="C72331" s="7"/>
    </row>
    <row r="72332" spans="1:3" x14ac:dyDescent="0.25">
      <c r="A72332" s="5"/>
      <c r="C72332" s="7"/>
    </row>
    <row r="72333" spans="1:3" x14ac:dyDescent="0.25">
      <c r="A72333" s="5"/>
      <c r="C72333" s="7"/>
    </row>
    <row r="72334" spans="1:3" x14ac:dyDescent="0.25">
      <c r="A72334" s="5"/>
      <c r="C72334" s="7"/>
    </row>
    <row r="72335" spans="1:3" x14ac:dyDescent="0.25">
      <c r="A72335" s="5"/>
      <c r="C72335" s="7"/>
    </row>
    <row r="72336" spans="1:3" x14ac:dyDescent="0.25">
      <c r="A72336" s="5"/>
      <c r="C72336" s="7"/>
    </row>
    <row r="72337" spans="1:3" x14ac:dyDescent="0.25">
      <c r="A72337" s="5"/>
      <c r="C72337" s="7"/>
    </row>
    <row r="72338" spans="1:3" x14ac:dyDescent="0.25">
      <c r="A72338" s="5"/>
      <c r="C72338" s="7"/>
    </row>
    <row r="72339" spans="1:3" x14ac:dyDescent="0.25">
      <c r="A72339" s="5"/>
      <c r="C72339" s="7"/>
    </row>
    <row r="72340" spans="1:3" x14ac:dyDescent="0.25">
      <c r="A72340" s="5"/>
      <c r="C72340" s="7"/>
    </row>
    <row r="72341" spans="1:3" x14ac:dyDescent="0.25">
      <c r="A72341" s="5"/>
      <c r="C72341" s="7"/>
    </row>
    <row r="72342" spans="1:3" x14ac:dyDescent="0.25">
      <c r="A72342" s="5"/>
      <c r="C72342" s="7"/>
    </row>
    <row r="72343" spans="1:3" x14ac:dyDescent="0.25">
      <c r="A72343" s="5"/>
      <c r="C72343" s="7"/>
    </row>
    <row r="72344" spans="1:3" x14ac:dyDescent="0.25">
      <c r="A72344" s="5"/>
      <c r="C72344" s="7"/>
    </row>
    <row r="72345" spans="1:3" x14ac:dyDescent="0.25">
      <c r="A72345" s="5"/>
      <c r="C72345" s="7"/>
    </row>
    <row r="72346" spans="1:3" x14ac:dyDescent="0.25">
      <c r="A72346" s="5"/>
      <c r="C72346" s="7"/>
    </row>
    <row r="72347" spans="1:3" x14ac:dyDescent="0.25">
      <c r="A72347" s="5"/>
      <c r="C72347" s="7"/>
    </row>
    <row r="72348" spans="1:3" x14ac:dyDescent="0.25">
      <c r="A72348" s="5"/>
      <c r="C72348" s="7"/>
    </row>
    <row r="72349" spans="1:3" x14ac:dyDescent="0.25">
      <c r="A72349" s="5"/>
      <c r="C72349" s="7"/>
    </row>
    <row r="72350" spans="1:3" x14ac:dyDescent="0.25">
      <c r="A72350" s="5"/>
      <c r="C72350" s="7"/>
    </row>
    <row r="72351" spans="1:3" x14ac:dyDescent="0.25">
      <c r="A72351" s="5"/>
      <c r="C72351" s="7"/>
    </row>
    <row r="72352" spans="1:3" x14ac:dyDescent="0.25">
      <c r="A72352" s="5"/>
      <c r="C72352" s="7"/>
    </row>
    <row r="72353" spans="1:3" x14ac:dyDescent="0.25">
      <c r="A72353" s="5"/>
      <c r="C72353" s="7"/>
    </row>
    <row r="72354" spans="1:3" x14ac:dyDescent="0.25">
      <c r="A72354" s="5"/>
      <c r="C72354" s="7"/>
    </row>
    <row r="72355" spans="1:3" x14ac:dyDescent="0.25">
      <c r="A72355" s="5"/>
      <c r="C72355" s="7"/>
    </row>
    <row r="72356" spans="1:3" x14ac:dyDescent="0.25">
      <c r="A72356" s="5"/>
      <c r="C72356" s="7"/>
    </row>
    <row r="72357" spans="1:3" x14ac:dyDescent="0.25">
      <c r="A72357" s="5"/>
      <c r="C72357" s="7"/>
    </row>
    <row r="72358" spans="1:3" x14ac:dyDescent="0.25">
      <c r="A72358" s="5"/>
      <c r="C72358" s="7"/>
    </row>
    <row r="72359" spans="1:3" x14ac:dyDescent="0.25">
      <c r="A72359" s="5"/>
      <c r="C72359" s="7"/>
    </row>
    <row r="72360" spans="1:3" x14ac:dyDescent="0.25">
      <c r="A72360" s="5"/>
      <c r="C72360" s="7"/>
    </row>
    <row r="72361" spans="1:3" x14ac:dyDescent="0.25">
      <c r="A72361" s="5"/>
      <c r="C72361" s="7"/>
    </row>
    <row r="72362" spans="1:3" x14ac:dyDescent="0.25">
      <c r="A72362" s="5"/>
      <c r="C72362" s="7"/>
    </row>
    <row r="72363" spans="1:3" x14ac:dyDescent="0.25">
      <c r="A72363" s="5"/>
      <c r="C72363" s="7"/>
    </row>
    <row r="72364" spans="1:3" x14ac:dyDescent="0.25">
      <c r="A72364" s="5"/>
      <c r="C72364" s="7"/>
    </row>
    <row r="72365" spans="1:3" x14ac:dyDescent="0.25">
      <c r="A72365" s="5"/>
      <c r="C72365" s="7"/>
    </row>
    <row r="72366" spans="1:3" x14ac:dyDescent="0.25">
      <c r="A72366" s="5"/>
      <c r="C72366" s="7"/>
    </row>
    <row r="72367" spans="1:3" x14ac:dyDescent="0.25">
      <c r="A72367" s="5"/>
      <c r="C72367" s="7"/>
    </row>
    <row r="72368" spans="1:3" x14ac:dyDescent="0.25">
      <c r="A72368" s="5"/>
      <c r="C72368" s="7"/>
    </row>
    <row r="72369" spans="1:3" x14ac:dyDescent="0.25">
      <c r="A72369" s="5"/>
      <c r="C72369" s="7"/>
    </row>
    <row r="72370" spans="1:3" x14ac:dyDescent="0.25">
      <c r="A72370" s="5"/>
      <c r="C72370" s="7"/>
    </row>
    <row r="72371" spans="1:3" x14ac:dyDescent="0.25">
      <c r="A72371" s="5"/>
      <c r="C72371" s="7"/>
    </row>
    <row r="72372" spans="1:3" x14ac:dyDescent="0.25">
      <c r="A72372" s="5"/>
      <c r="C72372" s="7"/>
    </row>
    <row r="72373" spans="1:3" x14ac:dyDescent="0.25">
      <c r="A72373" s="5"/>
      <c r="C72373" s="7"/>
    </row>
    <row r="72374" spans="1:3" x14ac:dyDescent="0.25">
      <c r="A72374" s="5"/>
      <c r="C72374" s="7"/>
    </row>
    <row r="72375" spans="1:3" x14ac:dyDescent="0.25">
      <c r="A72375" s="5"/>
      <c r="C72375" s="7"/>
    </row>
    <row r="72376" spans="1:3" x14ac:dyDescent="0.25">
      <c r="A72376" s="5"/>
      <c r="C72376" s="7"/>
    </row>
    <row r="72377" spans="1:3" x14ac:dyDescent="0.25">
      <c r="A72377" s="5"/>
      <c r="C72377" s="7"/>
    </row>
    <row r="72378" spans="1:3" x14ac:dyDescent="0.25">
      <c r="A72378" s="5"/>
      <c r="C72378" s="7"/>
    </row>
    <row r="72379" spans="1:3" x14ac:dyDescent="0.25">
      <c r="A72379" s="5"/>
      <c r="C72379" s="7"/>
    </row>
    <row r="72380" spans="1:3" x14ac:dyDescent="0.25">
      <c r="A72380" s="5"/>
      <c r="C72380" s="7"/>
    </row>
    <row r="72381" spans="1:3" x14ac:dyDescent="0.25">
      <c r="A72381" s="5"/>
      <c r="C72381" s="7"/>
    </row>
    <row r="72382" spans="1:3" x14ac:dyDescent="0.25">
      <c r="A72382" s="5"/>
      <c r="C72382" s="7"/>
    </row>
    <row r="72383" spans="1:3" x14ac:dyDescent="0.25">
      <c r="A72383" s="5"/>
      <c r="C72383" s="7"/>
    </row>
    <row r="72384" spans="1:3" x14ac:dyDescent="0.25">
      <c r="A72384" s="5"/>
      <c r="C72384" s="7"/>
    </row>
    <row r="72385" spans="1:3" x14ac:dyDescent="0.25">
      <c r="A72385" s="5"/>
      <c r="C72385" s="7"/>
    </row>
    <row r="72386" spans="1:3" x14ac:dyDescent="0.25">
      <c r="A72386" s="5"/>
      <c r="C72386" s="7"/>
    </row>
    <row r="72387" spans="1:3" x14ac:dyDescent="0.25">
      <c r="A72387" s="5"/>
      <c r="C72387" s="7"/>
    </row>
    <row r="72388" spans="1:3" x14ac:dyDescent="0.25">
      <c r="A72388" s="5"/>
      <c r="C72388" s="7"/>
    </row>
    <row r="72389" spans="1:3" x14ac:dyDescent="0.25">
      <c r="A72389" s="5"/>
      <c r="C72389" s="7"/>
    </row>
    <row r="72390" spans="1:3" x14ac:dyDescent="0.25">
      <c r="A72390" s="5"/>
      <c r="C72390" s="7"/>
    </row>
    <row r="72391" spans="1:3" x14ac:dyDescent="0.25">
      <c r="A72391" s="5"/>
      <c r="C72391" s="7"/>
    </row>
    <row r="72392" spans="1:3" x14ac:dyDescent="0.25">
      <c r="A72392" s="5"/>
      <c r="C72392" s="7"/>
    </row>
    <row r="72393" spans="1:3" x14ac:dyDescent="0.25">
      <c r="A72393" s="5"/>
      <c r="C72393" s="7"/>
    </row>
    <row r="72394" spans="1:3" x14ac:dyDescent="0.25">
      <c r="A72394" s="5"/>
      <c r="C72394" s="7"/>
    </row>
    <row r="72395" spans="1:3" x14ac:dyDescent="0.25">
      <c r="A72395" s="5"/>
      <c r="C72395" s="7"/>
    </row>
    <row r="72396" spans="1:3" x14ac:dyDescent="0.25">
      <c r="A72396" s="5"/>
      <c r="C72396" s="7"/>
    </row>
    <row r="72397" spans="1:3" x14ac:dyDescent="0.25">
      <c r="A72397" s="5"/>
      <c r="C72397" s="7"/>
    </row>
    <row r="72398" spans="1:3" x14ac:dyDescent="0.25">
      <c r="A72398" s="5"/>
      <c r="C72398" s="7"/>
    </row>
    <row r="72399" spans="1:3" x14ac:dyDescent="0.25">
      <c r="A72399" s="5"/>
      <c r="C72399" s="7"/>
    </row>
    <row r="72400" spans="1:3" x14ac:dyDescent="0.25">
      <c r="A72400" s="5"/>
      <c r="C72400" s="7"/>
    </row>
    <row r="72401" spans="1:3" x14ac:dyDescent="0.25">
      <c r="A72401" s="5"/>
      <c r="C72401" s="7"/>
    </row>
    <row r="72402" spans="1:3" x14ac:dyDescent="0.25">
      <c r="A72402" s="5"/>
      <c r="C72402" s="7"/>
    </row>
    <row r="72403" spans="1:3" x14ac:dyDescent="0.25">
      <c r="A72403" s="5"/>
      <c r="C72403" s="7"/>
    </row>
    <row r="72404" spans="1:3" x14ac:dyDescent="0.25">
      <c r="A72404" s="5"/>
      <c r="C72404" s="7"/>
    </row>
    <row r="72405" spans="1:3" x14ac:dyDescent="0.25">
      <c r="A72405" s="5"/>
      <c r="C72405" s="7"/>
    </row>
    <row r="72406" spans="1:3" x14ac:dyDescent="0.25">
      <c r="A72406" s="5"/>
      <c r="C72406" s="7"/>
    </row>
    <row r="72407" spans="1:3" x14ac:dyDescent="0.25">
      <c r="A72407" s="5"/>
      <c r="C72407" s="7"/>
    </row>
    <row r="72408" spans="1:3" x14ac:dyDescent="0.25">
      <c r="A72408" s="5"/>
      <c r="C72408" s="7"/>
    </row>
    <row r="72409" spans="1:3" x14ac:dyDescent="0.25">
      <c r="A72409" s="5"/>
      <c r="C72409" s="7"/>
    </row>
    <row r="72410" spans="1:3" x14ac:dyDescent="0.25">
      <c r="A72410" s="5"/>
      <c r="C72410" s="7"/>
    </row>
    <row r="72411" spans="1:3" x14ac:dyDescent="0.25">
      <c r="A72411" s="5"/>
      <c r="C72411" s="7"/>
    </row>
    <row r="72412" spans="1:3" x14ac:dyDescent="0.25">
      <c r="A72412" s="5"/>
      <c r="C72412" s="7"/>
    </row>
    <row r="72413" spans="1:3" x14ac:dyDescent="0.25">
      <c r="A72413" s="5"/>
      <c r="C72413" s="7"/>
    </row>
    <row r="72414" spans="1:3" x14ac:dyDescent="0.25">
      <c r="A72414" s="5"/>
      <c r="C72414" s="7"/>
    </row>
    <row r="72415" spans="1:3" x14ac:dyDescent="0.25">
      <c r="A72415" s="5"/>
      <c r="C72415" s="7"/>
    </row>
    <row r="72416" spans="1:3" x14ac:dyDescent="0.25">
      <c r="A72416" s="5"/>
      <c r="C72416" s="7"/>
    </row>
    <row r="72417" spans="1:3" x14ac:dyDescent="0.25">
      <c r="A72417" s="5"/>
      <c r="C72417" s="7"/>
    </row>
    <row r="72418" spans="1:3" x14ac:dyDescent="0.25">
      <c r="A72418" s="5"/>
      <c r="C72418" s="7"/>
    </row>
    <row r="72419" spans="1:3" x14ac:dyDescent="0.25">
      <c r="A72419" s="5"/>
      <c r="C72419" s="7"/>
    </row>
    <row r="72420" spans="1:3" x14ac:dyDescent="0.25">
      <c r="A72420" s="5"/>
      <c r="C72420" s="7"/>
    </row>
    <row r="72421" spans="1:3" x14ac:dyDescent="0.25">
      <c r="A72421" s="5"/>
      <c r="C72421" s="7"/>
    </row>
    <row r="72422" spans="1:3" x14ac:dyDescent="0.25">
      <c r="A72422" s="5"/>
      <c r="C72422" s="7"/>
    </row>
    <row r="72423" spans="1:3" x14ac:dyDescent="0.25">
      <c r="A72423" s="5"/>
      <c r="C72423" s="7"/>
    </row>
    <row r="72424" spans="1:3" x14ac:dyDescent="0.25">
      <c r="A72424" s="5"/>
      <c r="C72424" s="7"/>
    </row>
    <row r="72425" spans="1:3" x14ac:dyDescent="0.25">
      <c r="A72425" s="5"/>
      <c r="C72425" s="7"/>
    </row>
    <row r="72426" spans="1:3" x14ac:dyDescent="0.25">
      <c r="A72426" s="5"/>
      <c r="C72426" s="7"/>
    </row>
    <row r="72427" spans="1:3" x14ac:dyDescent="0.25">
      <c r="A72427" s="5"/>
      <c r="C72427" s="7"/>
    </row>
    <row r="72428" spans="1:3" x14ac:dyDescent="0.25">
      <c r="A72428" s="5"/>
      <c r="C72428" s="7"/>
    </row>
    <row r="72429" spans="1:3" x14ac:dyDescent="0.25">
      <c r="A72429" s="5"/>
      <c r="C72429" s="7"/>
    </row>
    <row r="72430" spans="1:3" x14ac:dyDescent="0.25">
      <c r="A72430" s="5"/>
      <c r="C72430" s="7"/>
    </row>
    <row r="72431" spans="1:3" x14ac:dyDescent="0.25">
      <c r="A72431" s="5"/>
      <c r="C72431" s="7"/>
    </row>
    <row r="72432" spans="1:3" x14ac:dyDescent="0.25">
      <c r="A72432" s="5"/>
      <c r="C72432" s="7"/>
    </row>
    <row r="72433" spans="1:3" x14ac:dyDescent="0.25">
      <c r="A72433" s="5"/>
      <c r="C72433" s="7"/>
    </row>
    <row r="72434" spans="1:3" x14ac:dyDescent="0.25">
      <c r="A72434" s="5"/>
      <c r="C72434" s="7"/>
    </row>
    <row r="72435" spans="1:3" x14ac:dyDescent="0.25">
      <c r="A72435" s="5"/>
      <c r="C72435" s="7"/>
    </row>
    <row r="72436" spans="1:3" x14ac:dyDescent="0.25">
      <c r="A72436" s="5"/>
      <c r="C72436" s="7"/>
    </row>
    <row r="72437" spans="1:3" x14ac:dyDescent="0.25">
      <c r="A72437" s="5"/>
      <c r="C72437" s="7"/>
    </row>
    <row r="72438" spans="1:3" x14ac:dyDescent="0.25">
      <c r="A72438" s="5"/>
      <c r="C72438" s="7"/>
    </row>
    <row r="72439" spans="1:3" x14ac:dyDescent="0.25">
      <c r="A72439" s="5"/>
      <c r="C72439" s="7"/>
    </row>
    <row r="72440" spans="1:3" x14ac:dyDescent="0.25">
      <c r="A72440" s="5"/>
      <c r="C72440" s="7"/>
    </row>
    <row r="72441" spans="1:3" x14ac:dyDescent="0.25">
      <c r="A72441" s="5"/>
      <c r="C72441" s="7"/>
    </row>
    <row r="72442" spans="1:3" x14ac:dyDescent="0.25">
      <c r="A72442" s="5"/>
      <c r="C72442" s="7"/>
    </row>
    <row r="72443" spans="1:3" x14ac:dyDescent="0.25">
      <c r="A72443" s="5"/>
      <c r="C72443" s="7"/>
    </row>
    <row r="72444" spans="1:3" x14ac:dyDescent="0.25">
      <c r="A72444" s="5"/>
      <c r="C72444" s="7"/>
    </row>
    <row r="72445" spans="1:3" x14ac:dyDescent="0.25">
      <c r="A72445" s="5"/>
      <c r="C72445" s="7"/>
    </row>
    <row r="72446" spans="1:3" x14ac:dyDescent="0.25">
      <c r="A72446" s="5"/>
      <c r="C72446" s="7"/>
    </row>
    <row r="72447" spans="1:3" x14ac:dyDescent="0.25">
      <c r="A72447" s="5"/>
      <c r="C72447" s="7"/>
    </row>
    <row r="72448" spans="1:3" x14ac:dyDescent="0.25">
      <c r="A72448" s="5"/>
      <c r="C72448" s="7"/>
    </row>
    <row r="72449" spans="1:3" x14ac:dyDescent="0.25">
      <c r="A72449" s="5"/>
      <c r="C72449" s="7"/>
    </row>
    <row r="72450" spans="1:3" x14ac:dyDescent="0.25">
      <c r="A72450" s="5"/>
      <c r="C72450" s="7"/>
    </row>
    <row r="72451" spans="1:3" x14ac:dyDescent="0.25">
      <c r="A72451" s="5"/>
      <c r="C72451" s="7"/>
    </row>
    <row r="72452" spans="1:3" x14ac:dyDescent="0.25">
      <c r="A72452" s="5"/>
      <c r="C72452" s="7"/>
    </row>
    <row r="72453" spans="1:3" x14ac:dyDescent="0.25">
      <c r="A72453" s="5"/>
      <c r="C72453" s="7"/>
    </row>
    <row r="72454" spans="1:3" x14ac:dyDescent="0.25">
      <c r="A72454" s="5"/>
      <c r="C72454" s="7"/>
    </row>
    <row r="72455" spans="1:3" x14ac:dyDescent="0.25">
      <c r="A72455" s="5"/>
      <c r="C72455" s="7"/>
    </row>
    <row r="72456" spans="1:3" x14ac:dyDescent="0.25">
      <c r="A72456" s="5"/>
      <c r="C72456" s="7"/>
    </row>
    <row r="72457" spans="1:3" x14ac:dyDescent="0.25">
      <c r="A72457" s="5"/>
      <c r="C72457" s="7"/>
    </row>
    <row r="72458" spans="1:3" x14ac:dyDescent="0.25">
      <c r="A72458" s="5"/>
      <c r="C72458" s="7"/>
    </row>
    <row r="72459" spans="1:3" x14ac:dyDescent="0.25">
      <c r="A72459" s="5"/>
      <c r="C72459" s="7"/>
    </row>
    <row r="72460" spans="1:3" x14ac:dyDescent="0.25">
      <c r="A72460" s="5"/>
      <c r="C72460" s="7"/>
    </row>
    <row r="72461" spans="1:3" x14ac:dyDescent="0.25">
      <c r="A72461" s="5"/>
      <c r="C72461" s="7"/>
    </row>
    <row r="72462" spans="1:3" x14ac:dyDescent="0.25">
      <c r="A72462" s="5"/>
      <c r="C72462" s="7"/>
    </row>
    <row r="72463" spans="1:3" x14ac:dyDescent="0.25">
      <c r="A72463" s="5"/>
      <c r="C72463" s="7"/>
    </row>
    <row r="72464" spans="1:3" x14ac:dyDescent="0.25">
      <c r="A72464" s="5"/>
      <c r="C72464" s="7"/>
    </row>
    <row r="72465" spans="1:3" x14ac:dyDescent="0.25">
      <c r="A72465" s="5"/>
      <c r="C72465" s="7"/>
    </row>
    <row r="72466" spans="1:3" x14ac:dyDescent="0.25">
      <c r="A72466" s="5"/>
      <c r="C72466" s="7"/>
    </row>
    <row r="72467" spans="1:3" x14ac:dyDescent="0.25">
      <c r="A72467" s="5"/>
      <c r="C72467" s="7"/>
    </row>
    <row r="72468" spans="1:3" x14ac:dyDescent="0.25">
      <c r="A72468" s="5"/>
      <c r="C72468" s="7"/>
    </row>
    <row r="72469" spans="1:3" x14ac:dyDescent="0.25">
      <c r="A72469" s="5"/>
      <c r="C72469" s="7"/>
    </row>
    <row r="72470" spans="1:3" x14ac:dyDescent="0.25">
      <c r="A72470" s="5"/>
      <c r="C72470" s="7"/>
    </row>
    <row r="72471" spans="1:3" x14ac:dyDescent="0.25">
      <c r="A72471" s="5"/>
      <c r="C72471" s="7"/>
    </row>
    <row r="72472" spans="1:3" x14ac:dyDescent="0.25">
      <c r="A72472" s="5"/>
      <c r="C72472" s="7"/>
    </row>
    <row r="72473" spans="1:3" x14ac:dyDescent="0.25">
      <c r="A72473" s="5"/>
      <c r="C72473" s="7"/>
    </row>
    <row r="72474" spans="1:3" x14ac:dyDescent="0.25">
      <c r="A72474" s="5"/>
      <c r="C72474" s="7"/>
    </row>
    <row r="72475" spans="1:3" x14ac:dyDescent="0.25">
      <c r="A72475" s="5"/>
      <c r="C72475" s="7"/>
    </row>
    <row r="72476" spans="1:3" x14ac:dyDescent="0.25">
      <c r="A72476" s="5"/>
      <c r="C72476" s="7"/>
    </row>
    <row r="72477" spans="1:3" x14ac:dyDescent="0.25">
      <c r="A72477" s="5"/>
      <c r="C72477" s="7"/>
    </row>
    <row r="72478" spans="1:3" x14ac:dyDescent="0.25">
      <c r="A72478" s="5"/>
      <c r="C72478" s="7"/>
    </row>
    <row r="72479" spans="1:3" x14ac:dyDescent="0.25">
      <c r="A72479" s="5"/>
      <c r="C72479" s="7"/>
    </row>
    <row r="72480" spans="1:3" x14ac:dyDescent="0.25">
      <c r="A72480" s="5"/>
      <c r="C72480" s="7"/>
    </row>
    <row r="72481" spans="1:3" x14ac:dyDescent="0.25">
      <c r="A72481" s="5"/>
      <c r="C72481" s="7"/>
    </row>
    <row r="72482" spans="1:3" x14ac:dyDescent="0.25">
      <c r="A72482" s="5"/>
      <c r="C72482" s="7"/>
    </row>
    <row r="72483" spans="1:3" x14ac:dyDescent="0.25">
      <c r="A72483" s="5"/>
      <c r="C72483" s="7"/>
    </row>
    <row r="72484" spans="1:3" x14ac:dyDescent="0.25">
      <c r="A72484" s="5"/>
      <c r="C72484" s="7"/>
    </row>
    <row r="72485" spans="1:3" x14ac:dyDescent="0.25">
      <c r="A72485" s="5"/>
      <c r="C72485" s="7"/>
    </row>
    <row r="72486" spans="1:3" x14ac:dyDescent="0.25">
      <c r="A72486" s="5"/>
      <c r="C72486" s="7"/>
    </row>
    <row r="72487" spans="1:3" x14ac:dyDescent="0.25">
      <c r="A72487" s="5"/>
      <c r="C72487" s="7"/>
    </row>
    <row r="72488" spans="1:3" x14ac:dyDescent="0.25">
      <c r="A72488" s="5"/>
      <c r="C72488" s="7"/>
    </row>
    <row r="72489" spans="1:3" x14ac:dyDescent="0.25">
      <c r="A72489" s="5"/>
      <c r="C72489" s="7"/>
    </row>
    <row r="72490" spans="1:3" x14ac:dyDescent="0.25">
      <c r="A72490" s="5"/>
      <c r="C72490" s="7"/>
    </row>
    <row r="72491" spans="1:3" x14ac:dyDescent="0.25">
      <c r="A72491" s="5"/>
      <c r="C72491" s="7"/>
    </row>
    <row r="72492" spans="1:3" x14ac:dyDescent="0.25">
      <c r="A72492" s="5"/>
      <c r="C72492" s="7"/>
    </row>
    <row r="72493" spans="1:3" x14ac:dyDescent="0.25">
      <c r="A72493" s="5"/>
      <c r="C72493" s="7"/>
    </row>
    <row r="72494" spans="1:3" x14ac:dyDescent="0.25">
      <c r="A72494" s="5"/>
      <c r="C72494" s="7"/>
    </row>
    <row r="72495" spans="1:3" x14ac:dyDescent="0.25">
      <c r="A72495" s="5"/>
      <c r="C72495" s="7"/>
    </row>
    <row r="72496" spans="1:3" x14ac:dyDescent="0.25">
      <c r="A72496" s="5"/>
      <c r="C72496" s="7"/>
    </row>
    <row r="72497" spans="1:3" x14ac:dyDescent="0.25">
      <c r="A72497" s="5"/>
      <c r="C72497" s="7"/>
    </row>
    <row r="72498" spans="1:3" x14ac:dyDescent="0.25">
      <c r="A72498" s="5"/>
      <c r="C72498" s="7"/>
    </row>
    <row r="72499" spans="1:3" x14ac:dyDescent="0.25">
      <c r="A72499" s="5"/>
      <c r="C72499" s="7"/>
    </row>
    <row r="72500" spans="1:3" x14ac:dyDescent="0.25">
      <c r="A72500" s="5"/>
      <c r="C72500" s="7"/>
    </row>
    <row r="72501" spans="1:3" x14ac:dyDescent="0.25">
      <c r="A72501" s="5"/>
      <c r="C72501" s="7"/>
    </row>
    <row r="72502" spans="1:3" x14ac:dyDescent="0.25">
      <c r="A72502" s="5"/>
      <c r="C72502" s="7"/>
    </row>
    <row r="72503" spans="1:3" x14ac:dyDescent="0.25">
      <c r="A72503" s="5"/>
      <c r="C72503" s="7"/>
    </row>
    <row r="72504" spans="1:3" x14ac:dyDescent="0.25">
      <c r="A72504" s="5"/>
      <c r="C72504" s="7"/>
    </row>
    <row r="72505" spans="1:3" x14ac:dyDescent="0.25">
      <c r="A72505" s="5"/>
      <c r="C72505" s="7"/>
    </row>
    <row r="72506" spans="1:3" x14ac:dyDescent="0.25">
      <c r="A72506" s="5"/>
      <c r="C72506" s="7"/>
    </row>
    <row r="72507" spans="1:3" x14ac:dyDescent="0.25">
      <c r="A72507" s="5"/>
      <c r="C72507" s="7"/>
    </row>
    <row r="72508" spans="1:3" x14ac:dyDescent="0.25">
      <c r="A72508" s="5"/>
      <c r="C72508" s="7"/>
    </row>
    <row r="72509" spans="1:3" x14ac:dyDescent="0.25">
      <c r="A72509" s="5"/>
      <c r="C72509" s="7"/>
    </row>
    <row r="72510" spans="1:3" x14ac:dyDescent="0.25">
      <c r="A72510" s="5"/>
      <c r="C72510" s="7"/>
    </row>
    <row r="72511" spans="1:3" x14ac:dyDescent="0.25">
      <c r="A72511" s="5"/>
      <c r="C72511" s="7"/>
    </row>
    <row r="72512" spans="1:3" x14ac:dyDescent="0.25">
      <c r="A72512" s="5"/>
      <c r="C72512" s="7"/>
    </row>
    <row r="72513" spans="1:3" x14ac:dyDescent="0.25">
      <c r="A72513" s="5"/>
      <c r="C72513" s="7"/>
    </row>
    <row r="72514" spans="1:3" x14ac:dyDescent="0.25">
      <c r="A72514" s="5"/>
      <c r="C72514" s="7"/>
    </row>
    <row r="72515" spans="1:3" x14ac:dyDescent="0.25">
      <c r="A72515" s="5"/>
      <c r="C72515" s="7"/>
    </row>
    <row r="72516" spans="1:3" x14ac:dyDescent="0.25">
      <c r="A72516" s="5"/>
      <c r="C72516" s="7"/>
    </row>
    <row r="72517" spans="1:3" x14ac:dyDescent="0.25">
      <c r="A72517" s="5"/>
      <c r="C72517" s="7"/>
    </row>
    <row r="72518" spans="1:3" x14ac:dyDescent="0.25">
      <c r="A72518" s="5"/>
      <c r="C72518" s="7"/>
    </row>
    <row r="72519" spans="1:3" x14ac:dyDescent="0.25">
      <c r="A72519" s="5"/>
      <c r="C72519" s="7"/>
    </row>
    <row r="72520" spans="1:3" x14ac:dyDescent="0.25">
      <c r="A72520" s="5"/>
      <c r="C72520" s="7"/>
    </row>
    <row r="72521" spans="1:3" x14ac:dyDescent="0.25">
      <c r="A72521" s="5"/>
      <c r="C72521" s="7"/>
    </row>
    <row r="72522" spans="1:3" x14ac:dyDescent="0.25">
      <c r="A72522" s="5"/>
      <c r="C72522" s="7"/>
    </row>
    <row r="72523" spans="1:3" x14ac:dyDescent="0.25">
      <c r="A72523" s="5"/>
      <c r="C72523" s="7"/>
    </row>
    <row r="72524" spans="1:3" x14ac:dyDescent="0.25">
      <c r="A72524" s="5"/>
      <c r="C72524" s="7"/>
    </row>
    <row r="72525" spans="1:3" x14ac:dyDescent="0.25">
      <c r="A72525" s="5"/>
      <c r="C72525" s="7"/>
    </row>
    <row r="72526" spans="1:3" x14ac:dyDescent="0.25">
      <c r="A72526" s="5"/>
      <c r="C72526" s="7"/>
    </row>
    <row r="72527" spans="1:3" x14ac:dyDescent="0.25">
      <c r="A72527" s="5"/>
      <c r="C72527" s="7"/>
    </row>
    <row r="72528" spans="1:3" x14ac:dyDescent="0.25">
      <c r="A72528" s="5"/>
      <c r="C72528" s="7"/>
    </row>
    <row r="72529" spans="1:3" x14ac:dyDescent="0.25">
      <c r="A72529" s="5"/>
      <c r="C72529" s="7"/>
    </row>
    <row r="72530" spans="1:3" x14ac:dyDescent="0.25">
      <c r="A72530" s="5"/>
      <c r="C72530" s="7"/>
    </row>
    <row r="72531" spans="1:3" x14ac:dyDescent="0.25">
      <c r="A72531" s="5"/>
      <c r="C72531" s="7"/>
    </row>
    <row r="72532" spans="1:3" x14ac:dyDescent="0.25">
      <c r="A72532" s="5"/>
      <c r="C72532" s="7"/>
    </row>
    <row r="72533" spans="1:3" x14ac:dyDescent="0.25">
      <c r="A72533" s="5"/>
      <c r="C72533" s="7"/>
    </row>
    <row r="72534" spans="1:3" x14ac:dyDescent="0.25">
      <c r="A72534" s="5"/>
      <c r="C72534" s="7"/>
    </row>
    <row r="72535" spans="1:3" x14ac:dyDescent="0.25">
      <c r="A72535" s="5"/>
      <c r="C72535" s="7"/>
    </row>
    <row r="72536" spans="1:3" x14ac:dyDescent="0.25">
      <c r="A72536" s="5"/>
      <c r="C72536" s="7"/>
    </row>
    <row r="72537" spans="1:3" x14ac:dyDescent="0.25">
      <c r="A72537" s="5"/>
      <c r="C72537" s="7"/>
    </row>
    <row r="72538" spans="1:3" x14ac:dyDescent="0.25">
      <c r="A72538" s="5"/>
      <c r="C72538" s="7"/>
    </row>
    <row r="72539" spans="1:3" x14ac:dyDescent="0.25">
      <c r="A72539" s="5"/>
      <c r="C72539" s="7"/>
    </row>
    <row r="72540" spans="1:3" x14ac:dyDescent="0.25">
      <c r="A72540" s="5"/>
      <c r="C72540" s="7"/>
    </row>
    <row r="72541" spans="1:3" x14ac:dyDescent="0.25">
      <c r="A72541" s="5"/>
      <c r="C72541" s="7"/>
    </row>
    <row r="72542" spans="1:3" x14ac:dyDescent="0.25">
      <c r="A72542" s="5"/>
      <c r="C72542" s="7"/>
    </row>
    <row r="72543" spans="1:3" x14ac:dyDescent="0.25">
      <c r="A72543" s="5"/>
      <c r="C72543" s="7"/>
    </row>
    <row r="72544" spans="1:3" x14ac:dyDescent="0.25">
      <c r="A72544" s="5"/>
      <c r="C72544" s="7"/>
    </row>
    <row r="72545" spans="1:3" x14ac:dyDescent="0.25">
      <c r="A72545" s="5"/>
      <c r="C72545" s="7"/>
    </row>
    <row r="72546" spans="1:3" x14ac:dyDescent="0.25">
      <c r="A72546" s="5"/>
      <c r="C72546" s="7"/>
    </row>
    <row r="72547" spans="1:3" x14ac:dyDescent="0.25">
      <c r="A72547" s="5"/>
      <c r="C72547" s="7"/>
    </row>
    <row r="72548" spans="1:3" x14ac:dyDescent="0.25">
      <c r="A72548" s="5"/>
      <c r="C72548" s="7"/>
    </row>
    <row r="72549" spans="1:3" x14ac:dyDescent="0.25">
      <c r="A72549" s="5"/>
      <c r="C72549" s="7"/>
    </row>
    <row r="72550" spans="1:3" x14ac:dyDescent="0.25">
      <c r="A72550" s="5"/>
      <c r="C72550" s="7"/>
    </row>
    <row r="72551" spans="1:3" x14ac:dyDescent="0.25">
      <c r="A72551" s="5"/>
      <c r="C72551" s="7"/>
    </row>
    <row r="72552" spans="1:3" x14ac:dyDescent="0.25">
      <c r="A72552" s="5"/>
      <c r="C72552" s="7"/>
    </row>
    <row r="72553" spans="1:3" x14ac:dyDescent="0.25">
      <c r="A72553" s="5"/>
      <c r="C72553" s="7"/>
    </row>
    <row r="72554" spans="1:3" x14ac:dyDescent="0.25">
      <c r="A72554" s="5"/>
      <c r="C72554" s="7"/>
    </row>
    <row r="72555" spans="1:3" x14ac:dyDescent="0.25">
      <c r="A72555" s="5"/>
      <c r="C72555" s="7"/>
    </row>
    <row r="72556" spans="1:3" x14ac:dyDescent="0.25">
      <c r="A72556" s="5"/>
      <c r="C72556" s="7"/>
    </row>
    <row r="72557" spans="1:3" x14ac:dyDescent="0.25">
      <c r="A72557" s="5"/>
      <c r="C72557" s="7"/>
    </row>
    <row r="72558" spans="1:3" x14ac:dyDescent="0.25">
      <c r="A72558" s="5"/>
      <c r="C72558" s="7"/>
    </row>
    <row r="72559" spans="1:3" x14ac:dyDescent="0.25">
      <c r="A72559" s="5"/>
      <c r="C72559" s="7"/>
    </row>
    <row r="72560" spans="1:3" x14ac:dyDescent="0.25">
      <c r="A72560" s="5"/>
      <c r="C72560" s="7"/>
    </row>
    <row r="72561" spans="1:3" x14ac:dyDescent="0.25">
      <c r="A72561" s="5"/>
      <c r="C72561" s="7"/>
    </row>
    <row r="72562" spans="1:3" x14ac:dyDescent="0.25">
      <c r="A72562" s="5"/>
      <c r="C72562" s="7"/>
    </row>
    <row r="72563" spans="1:3" x14ac:dyDescent="0.25">
      <c r="A72563" s="5"/>
      <c r="C72563" s="7"/>
    </row>
    <row r="72564" spans="1:3" x14ac:dyDescent="0.25">
      <c r="A72564" s="5"/>
      <c r="C72564" s="7"/>
    </row>
    <row r="72565" spans="1:3" x14ac:dyDescent="0.25">
      <c r="A72565" s="5"/>
      <c r="C72565" s="7"/>
    </row>
    <row r="72566" spans="1:3" x14ac:dyDescent="0.25">
      <c r="A72566" s="5"/>
      <c r="C72566" s="7"/>
    </row>
    <row r="72567" spans="1:3" x14ac:dyDescent="0.25">
      <c r="A72567" s="5"/>
      <c r="C72567" s="7"/>
    </row>
    <row r="72568" spans="1:3" x14ac:dyDescent="0.25">
      <c r="A72568" s="5"/>
      <c r="C72568" s="7"/>
    </row>
    <row r="72569" spans="1:3" x14ac:dyDescent="0.25">
      <c r="A72569" s="5"/>
      <c r="C72569" s="7"/>
    </row>
    <row r="72570" spans="1:3" x14ac:dyDescent="0.25">
      <c r="A72570" s="5"/>
      <c r="C72570" s="7"/>
    </row>
    <row r="72571" spans="1:3" x14ac:dyDescent="0.25">
      <c r="A72571" s="5"/>
      <c r="C72571" s="7"/>
    </row>
    <row r="72572" spans="1:3" x14ac:dyDescent="0.25">
      <c r="A72572" s="5"/>
      <c r="C72572" s="7"/>
    </row>
    <row r="72573" spans="1:3" x14ac:dyDescent="0.25">
      <c r="A72573" s="5"/>
      <c r="C72573" s="7"/>
    </row>
    <row r="72574" spans="1:3" x14ac:dyDescent="0.25">
      <c r="A72574" s="5"/>
      <c r="C72574" s="7"/>
    </row>
    <row r="72575" spans="1:3" x14ac:dyDescent="0.25">
      <c r="A72575" s="5"/>
      <c r="C72575" s="7"/>
    </row>
    <row r="72576" spans="1:3" x14ac:dyDescent="0.25">
      <c r="A72576" s="5"/>
      <c r="C72576" s="7"/>
    </row>
    <row r="72577" spans="1:3" x14ac:dyDescent="0.25">
      <c r="A72577" s="5"/>
      <c r="C72577" s="7"/>
    </row>
    <row r="72578" spans="1:3" x14ac:dyDescent="0.25">
      <c r="A72578" s="5"/>
      <c r="C72578" s="7"/>
    </row>
    <row r="72579" spans="1:3" x14ac:dyDescent="0.25">
      <c r="A72579" s="5"/>
      <c r="C72579" s="7"/>
    </row>
    <row r="72580" spans="1:3" x14ac:dyDescent="0.25">
      <c r="A72580" s="5"/>
      <c r="C72580" s="7"/>
    </row>
    <row r="72581" spans="1:3" x14ac:dyDescent="0.25">
      <c r="A72581" s="5"/>
      <c r="C72581" s="7"/>
    </row>
    <row r="72582" spans="1:3" x14ac:dyDescent="0.25">
      <c r="A72582" s="5"/>
      <c r="C72582" s="7"/>
    </row>
    <row r="72583" spans="1:3" x14ac:dyDescent="0.25">
      <c r="A72583" s="5"/>
      <c r="C72583" s="7"/>
    </row>
    <row r="72584" spans="1:3" x14ac:dyDescent="0.25">
      <c r="A72584" s="5"/>
      <c r="C72584" s="7"/>
    </row>
    <row r="72585" spans="1:3" x14ac:dyDescent="0.25">
      <c r="A72585" s="5"/>
      <c r="C72585" s="7"/>
    </row>
    <row r="72586" spans="1:3" x14ac:dyDescent="0.25">
      <c r="A72586" s="5"/>
      <c r="C72586" s="7"/>
    </row>
    <row r="72587" spans="1:3" x14ac:dyDescent="0.25">
      <c r="A72587" s="5"/>
      <c r="C72587" s="7"/>
    </row>
    <row r="72588" spans="1:3" x14ac:dyDescent="0.25">
      <c r="A72588" s="5"/>
      <c r="C72588" s="7"/>
    </row>
    <row r="72589" spans="1:3" x14ac:dyDescent="0.25">
      <c r="A72589" s="5"/>
      <c r="C72589" s="7"/>
    </row>
    <row r="72590" spans="1:3" x14ac:dyDescent="0.25">
      <c r="A72590" s="5"/>
      <c r="C72590" s="7"/>
    </row>
    <row r="72591" spans="1:3" x14ac:dyDescent="0.25">
      <c r="A72591" s="5"/>
      <c r="C72591" s="7"/>
    </row>
    <row r="72592" spans="1:3" x14ac:dyDescent="0.25">
      <c r="A72592" s="5"/>
      <c r="C72592" s="7"/>
    </row>
    <row r="72593" spans="1:3" x14ac:dyDescent="0.25">
      <c r="A72593" s="5"/>
      <c r="C72593" s="7"/>
    </row>
    <row r="72594" spans="1:3" x14ac:dyDescent="0.25">
      <c r="A72594" s="5"/>
      <c r="C72594" s="7"/>
    </row>
    <row r="72595" spans="1:3" x14ac:dyDescent="0.25">
      <c r="A72595" s="5"/>
      <c r="C72595" s="7"/>
    </row>
    <row r="72596" spans="1:3" x14ac:dyDescent="0.25">
      <c r="A72596" s="5"/>
      <c r="C72596" s="7"/>
    </row>
    <row r="72597" spans="1:3" x14ac:dyDescent="0.25">
      <c r="A72597" s="5"/>
      <c r="C72597" s="7"/>
    </row>
    <row r="72598" spans="1:3" x14ac:dyDescent="0.25">
      <c r="A72598" s="5"/>
      <c r="C72598" s="7"/>
    </row>
    <row r="72599" spans="1:3" x14ac:dyDescent="0.25">
      <c r="A72599" s="5"/>
      <c r="C72599" s="7"/>
    </row>
    <row r="72600" spans="1:3" x14ac:dyDescent="0.25">
      <c r="A72600" s="5"/>
      <c r="C72600" s="7"/>
    </row>
    <row r="72601" spans="1:3" x14ac:dyDescent="0.25">
      <c r="A72601" s="5"/>
      <c r="C72601" s="7"/>
    </row>
    <row r="72602" spans="1:3" x14ac:dyDescent="0.25">
      <c r="A72602" s="5"/>
      <c r="C72602" s="7"/>
    </row>
    <row r="72603" spans="1:3" x14ac:dyDescent="0.25">
      <c r="A72603" s="5"/>
      <c r="C72603" s="7"/>
    </row>
    <row r="72604" spans="1:3" x14ac:dyDescent="0.25">
      <c r="A72604" s="5"/>
      <c r="C72604" s="7"/>
    </row>
    <row r="72605" spans="1:3" x14ac:dyDescent="0.25">
      <c r="A72605" s="5"/>
      <c r="C72605" s="7"/>
    </row>
    <row r="72606" spans="1:3" x14ac:dyDescent="0.25">
      <c r="A72606" s="5"/>
      <c r="C72606" s="7"/>
    </row>
    <row r="72607" spans="1:3" x14ac:dyDescent="0.25">
      <c r="A72607" s="5"/>
      <c r="C72607" s="7"/>
    </row>
    <row r="72608" spans="1:3" x14ac:dyDescent="0.25">
      <c r="A72608" s="5"/>
      <c r="C72608" s="7"/>
    </row>
    <row r="72609" spans="1:3" x14ac:dyDescent="0.25">
      <c r="A72609" s="5"/>
      <c r="C72609" s="7"/>
    </row>
    <row r="72610" spans="1:3" x14ac:dyDescent="0.25">
      <c r="A72610" s="5"/>
      <c r="C72610" s="7"/>
    </row>
    <row r="72611" spans="1:3" x14ac:dyDescent="0.25">
      <c r="A72611" s="5"/>
      <c r="C72611" s="7"/>
    </row>
    <row r="72612" spans="1:3" x14ac:dyDescent="0.25">
      <c r="A72612" s="5"/>
      <c r="C72612" s="7"/>
    </row>
    <row r="72613" spans="1:3" x14ac:dyDescent="0.25">
      <c r="A72613" s="5"/>
      <c r="C72613" s="7"/>
    </row>
    <row r="72614" spans="1:3" x14ac:dyDescent="0.25">
      <c r="A72614" s="5"/>
      <c r="C72614" s="7"/>
    </row>
    <row r="72615" spans="1:3" x14ac:dyDescent="0.25">
      <c r="A72615" s="5"/>
      <c r="C72615" s="7"/>
    </row>
    <row r="72616" spans="1:3" x14ac:dyDescent="0.25">
      <c r="A72616" s="5"/>
      <c r="C72616" s="7"/>
    </row>
    <row r="72617" spans="1:3" x14ac:dyDescent="0.25">
      <c r="A72617" s="5"/>
      <c r="C72617" s="7"/>
    </row>
    <row r="72618" spans="1:3" x14ac:dyDescent="0.25">
      <c r="A72618" s="5"/>
      <c r="C72618" s="7"/>
    </row>
    <row r="72619" spans="1:3" x14ac:dyDescent="0.25">
      <c r="A72619" s="5"/>
      <c r="C72619" s="7"/>
    </row>
    <row r="72620" spans="1:3" x14ac:dyDescent="0.25">
      <c r="A72620" s="5"/>
      <c r="C72620" s="7"/>
    </row>
    <row r="72621" spans="1:3" x14ac:dyDescent="0.25">
      <c r="A72621" s="5"/>
      <c r="C72621" s="7"/>
    </row>
    <row r="72622" spans="1:3" x14ac:dyDescent="0.25">
      <c r="A72622" s="5"/>
      <c r="C72622" s="7"/>
    </row>
    <row r="72623" spans="1:3" x14ac:dyDescent="0.25">
      <c r="A72623" s="5"/>
      <c r="C72623" s="7"/>
    </row>
    <row r="72624" spans="1:3" x14ac:dyDescent="0.25">
      <c r="A72624" s="5"/>
      <c r="C72624" s="7"/>
    </row>
    <row r="72625" spans="1:3" x14ac:dyDescent="0.25">
      <c r="A72625" s="5"/>
      <c r="C72625" s="7"/>
    </row>
    <row r="72626" spans="1:3" x14ac:dyDescent="0.25">
      <c r="A72626" s="5"/>
      <c r="C72626" s="7"/>
    </row>
    <row r="72627" spans="1:3" x14ac:dyDescent="0.25">
      <c r="A72627" s="5"/>
      <c r="C72627" s="7"/>
    </row>
    <row r="72628" spans="1:3" x14ac:dyDescent="0.25">
      <c r="A72628" s="5"/>
      <c r="C72628" s="7"/>
    </row>
    <row r="72629" spans="1:3" x14ac:dyDescent="0.25">
      <c r="A72629" s="5"/>
      <c r="C72629" s="7"/>
    </row>
    <row r="72630" spans="1:3" x14ac:dyDescent="0.25">
      <c r="A72630" s="5"/>
      <c r="C72630" s="7"/>
    </row>
    <row r="72631" spans="1:3" x14ac:dyDescent="0.25">
      <c r="A72631" s="5"/>
      <c r="C72631" s="7"/>
    </row>
    <row r="72632" spans="1:3" x14ac:dyDescent="0.25">
      <c r="A72632" s="5"/>
      <c r="C72632" s="7"/>
    </row>
    <row r="72633" spans="1:3" x14ac:dyDescent="0.25">
      <c r="A72633" s="5"/>
      <c r="C72633" s="7"/>
    </row>
    <row r="72634" spans="1:3" x14ac:dyDescent="0.25">
      <c r="A72634" s="5"/>
      <c r="C72634" s="7"/>
    </row>
    <row r="72635" spans="1:3" x14ac:dyDescent="0.25">
      <c r="A72635" s="5"/>
      <c r="C72635" s="7"/>
    </row>
    <row r="72636" spans="1:3" x14ac:dyDescent="0.25">
      <c r="A72636" s="5"/>
      <c r="C72636" s="7"/>
    </row>
    <row r="72637" spans="1:3" x14ac:dyDescent="0.25">
      <c r="A72637" s="5"/>
      <c r="C72637" s="7"/>
    </row>
    <row r="72638" spans="1:3" x14ac:dyDescent="0.25">
      <c r="A72638" s="5"/>
      <c r="C72638" s="7"/>
    </row>
    <row r="72639" spans="1:3" x14ac:dyDescent="0.25">
      <c r="A72639" s="5"/>
      <c r="C72639" s="7"/>
    </row>
    <row r="72640" spans="1:3" x14ac:dyDescent="0.25">
      <c r="A72640" s="5"/>
      <c r="C72640" s="7"/>
    </row>
    <row r="72641" spans="1:3" x14ac:dyDescent="0.25">
      <c r="A72641" s="5"/>
      <c r="C72641" s="7"/>
    </row>
    <row r="72642" spans="1:3" x14ac:dyDescent="0.25">
      <c r="A72642" s="5"/>
      <c r="C72642" s="7"/>
    </row>
    <row r="72643" spans="1:3" x14ac:dyDescent="0.25">
      <c r="A72643" s="5"/>
      <c r="C72643" s="7"/>
    </row>
    <row r="72644" spans="1:3" x14ac:dyDescent="0.25">
      <c r="A72644" s="5"/>
      <c r="C72644" s="7"/>
    </row>
    <row r="72645" spans="1:3" x14ac:dyDescent="0.25">
      <c r="A72645" s="5"/>
      <c r="C72645" s="7"/>
    </row>
    <row r="72646" spans="1:3" x14ac:dyDescent="0.25">
      <c r="A72646" s="5"/>
      <c r="C72646" s="7"/>
    </row>
    <row r="72647" spans="1:3" x14ac:dyDescent="0.25">
      <c r="A72647" s="5"/>
      <c r="C72647" s="7"/>
    </row>
    <row r="72648" spans="1:3" x14ac:dyDescent="0.25">
      <c r="A72648" s="5"/>
      <c r="C72648" s="7"/>
    </row>
    <row r="72649" spans="1:3" x14ac:dyDescent="0.25">
      <c r="A72649" s="5"/>
      <c r="C72649" s="7"/>
    </row>
    <row r="72650" spans="1:3" x14ac:dyDescent="0.25">
      <c r="A72650" s="5"/>
      <c r="C72650" s="7"/>
    </row>
    <row r="72651" spans="1:3" x14ac:dyDescent="0.25">
      <c r="A72651" s="5"/>
      <c r="C72651" s="7"/>
    </row>
    <row r="72652" spans="1:3" x14ac:dyDescent="0.25">
      <c r="A72652" s="5"/>
      <c r="C72652" s="7"/>
    </row>
    <row r="72653" spans="1:3" x14ac:dyDescent="0.25">
      <c r="A72653" s="5"/>
      <c r="C72653" s="7"/>
    </row>
    <row r="72654" spans="1:3" x14ac:dyDescent="0.25">
      <c r="A72654" s="5"/>
      <c r="C72654" s="7"/>
    </row>
    <row r="72655" spans="1:3" x14ac:dyDescent="0.25">
      <c r="A72655" s="5"/>
      <c r="C72655" s="7"/>
    </row>
    <row r="72656" spans="1:3" x14ac:dyDescent="0.25">
      <c r="A72656" s="5"/>
      <c r="C72656" s="7"/>
    </row>
    <row r="72657" spans="1:3" x14ac:dyDescent="0.25">
      <c r="A72657" s="5"/>
      <c r="C72657" s="7"/>
    </row>
    <row r="72658" spans="1:3" x14ac:dyDescent="0.25">
      <c r="A72658" s="5"/>
      <c r="C72658" s="7"/>
    </row>
    <row r="72659" spans="1:3" x14ac:dyDescent="0.25">
      <c r="A72659" s="5"/>
      <c r="C72659" s="7"/>
    </row>
    <row r="72660" spans="1:3" x14ac:dyDescent="0.25">
      <c r="A72660" s="5"/>
      <c r="C72660" s="7"/>
    </row>
    <row r="72661" spans="1:3" x14ac:dyDescent="0.25">
      <c r="A72661" s="5"/>
      <c r="C72661" s="7"/>
    </row>
    <row r="72662" spans="1:3" x14ac:dyDescent="0.25">
      <c r="A72662" s="5"/>
      <c r="C72662" s="7"/>
    </row>
    <row r="72663" spans="1:3" x14ac:dyDescent="0.25">
      <c r="A72663" s="5"/>
      <c r="C72663" s="7"/>
    </row>
    <row r="72664" spans="1:3" x14ac:dyDescent="0.25">
      <c r="A72664" s="5"/>
      <c r="C72664" s="7"/>
    </row>
    <row r="72665" spans="1:3" x14ac:dyDescent="0.25">
      <c r="A72665" s="5"/>
      <c r="C72665" s="7"/>
    </row>
    <row r="72666" spans="1:3" x14ac:dyDescent="0.25">
      <c r="A72666" s="5"/>
      <c r="C72666" s="7"/>
    </row>
    <row r="72667" spans="1:3" x14ac:dyDescent="0.25">
      <c r="A72667" s="5"/>
      <c r="C72667" s="7"/>
    </row>
    <row r="72668" spans="1:3" x14ac:dyDescent="0.25">
      <c r="A72668" s="5"/>
      <c r="C72668" s="7"/>
    </row>
    <row r="72669" spans="1:3" x14ac:dyDescent="0.25">
      <c r="A72669" s="5"/>
      <c r="C72669" s="7"/>
    </row>
    <row r="72670" spans="1:3" x14ac:dyDescent="0.25">
      <c r="A72670" s="5"/>
      <c r="C72670" s="7"/>
    </row>
    <row r="72671" spans="1:3" x14ac:dyDescent="0.25">
      <c r="A72671" s="5"/>
      <c r="C72671" s="7"/>
    </row>
    <row r="72672" spans="1:3" x14ac:dyDescent="0.25">
      <c r="A72672" s="5"/>
      <c r="C72672" s="7"/>
    </row>
    <row r="72673" spans="1:3" x14ac:dyDescent="0.25">
      <c r="A72673" s="5"/>
      <c r="C72673" s="7"/>
    </row>
    <row r="72674" spans="1:3" x14ac:dyDescent="0.25">
      <c r="A72674" s="5"/>
      <c r="C72674" s="7"/>
    </row>
    <row r="72675" spans="1:3" x14ac:dyDescent="0.25">
      <c r="A72675" s="5"/>
      <c r="C72675" s="7"/>
    </row>
    <row r="72676" spans="1:3" x14ac:dyDescent="0.25">
      <c r="A72676" s="5"/>
      <c r="C72676" s="7"/>
    </row>
    <row r="72677" spans="1:3" x14ac:dyDescent="0.25">
      <c r="A72677" s="5"/>
      <c r="C72677" s="7"/>
    </row>
    <row r="72678" spans="1:3" x14ac:dyDescent="0.25">
      <c r="A72678" s="5"/>
      <c r="C72678" s="7"/>
    </row>
    <row r="72679" spans="1:3" x14ac:dyDescent="0.25">
      <c r="A72679" s="5"/>
      <c r="C72679" s="7"/>
    </row>
    <row r="72680" spans="1:3" x14ac:dyDescent="0.25">
      <c r="A72680" s="5"/>
      <c r="C72680" s="7"/>
    </row>
    <row r="72681" spans="1:3" x14ac:dyDescent="0.25">
      <c r="A72681" s="5"/>
      <c r="C72681" s="7"/>
    </row>
    <row r="72682" spans="1:3" x14ac:dyDescent="0.25">
      <c r="A72682" s="5"/>
      <c r="C72682" s="7"/>
    </row>
    <row r="72683" spans="1:3" x14ac:dyDescent="0.25">
      <c r="A72683" s="5"/>
      <c r="C72683" s="7"/>
    </row>
    <row r="72684" spans="1:3" x14ac:dyDescent="0.25">
      <c r="A72684" s="5"/>
      <c r="C72684" s="7"/>
    </row>
    <row r="72685" spans="1:3" x14ac:dyDescent="0.25">
      <c r="A72685" s="5"/>
      <c r="C72685" s="7"/>
    </row>
    <row r="72686" spans="1:3" x14ac:dyDescent="0.25">
      <c r="A72686" s="5"/>
      <c r="C72686" s="7"/>
    </row>
    <row r="72687" spans="1:3" x14ac:dyDescent="0.25">
      <c r="A72687" s="5"/>
      <c r="C72687" s="7"/>
    </row>
    <row r="72688" spans="1:3" x14ac:dyDescent="0.25">
      <c r="A72688" s="5"/>
      <c r="C72688" s="7"/>
    </row>
    <row r="72689" spans="1:3" x14ac:dyDescent="0.25">
      <c r="A72689" s="5"/>
      <c r="C72689" s="7"/>
    </row>
    <row r="72690" spans="1:3" x14ac:dyDescent="0.25">
      <c r="A72690" s="5"/>
      <c r="C72690" s="7"/>
    </row>
    <row r="72691" spans="1:3" x14ac:dyDescent="0.25">
      <c r="A72691" s="5"/>
      <c r="C72691" s="7"/>
    </row>
    <row r="72692" spans="1:3" x14ac:dyDescent="0.25">
      <c r="A72692" s="5"/>
      <c r="C72692" s="7"/>
    </row>
    <row r="72693" spans="1:3" x14ac:dyDescent="0.25">
      <c r="A72693" s="5"/>
      <c r="C72693" s="7"/>
    </row>
    <row r="72694" spans="1:3" x14ac:dyDescent="0.25">
      <c r="A72694" s="5"/>
      <c r="C72694" s="7"/>
    </row>
    <row r="72695" spans="1:3" x14ac:dyDescent="0.25">
      <c r="A72695" s="5"/>
      <c r="C72695" s="7"/>
    </row>
    <row r="72696" spans="1:3" x14ac:dyDescent="0.25">
      <c r="A72696" s="5"/>
      <c r="C72696" s="7"/>
    </row>
    <row r="72697" spans="1:3" x14ac:dyDescent="0.25">
      <c r="A72697" s="5"/>
      <c r="C72697" s="7"/>
    </row>
    <row r="72698" spans="1:3" x14ac:dyDescent="0.25">
      <c r="A72698" s="5"/>
      <c r="C72698" s="7"/>
    </row>
    <row r="72699" spans="1:3" x14ac:dyDescent="0.25">
      <c r="A72699" s="5"/>
      <c r="C72699" s="7"/>
    </row>
    <row r="72700" spans="1:3" x14ac:dyDescent="0.25">
      <c r="A72700" s="5"/>
      <c r="C72700" s="7"/>
    </row>
    <row r="72701" spans="1:3" x14ac:dyDescent="0.25">
      <c r="A72701" s="5"/>
      <c r="C72701" s="7"/>
    </row>
    <row r="72702" spans="1:3" x14ac:dyDescent="0.25">
      <c r="A72702" s="5"/>
      <c r="C72702" s="7"/>
    </row>
    <row r="72703" spans="1:3" x14ac:dyDescent="0.25">
      <c r="A72703" s="5"/>
      <c r="C72703" s="7"/>
    </row>
    <row r="72704" spans="1:3" x14ac:dyDescent="0.25">
      <c r="A72704" s="5"/>
      <c r="C72704" s="7"/>
    </row>
    <row r="72705" spans="1:3" x14ac:dyDescent="0.25">
      <c r="A72705" s="5"/>
      <c r="C72705" s="7"/>
    </row>
    <row r="72706" spans="1:3" x14ac:dyDescent="0.25">
      <c r="A72706" s="5"/>
      <c r="C72706" s="7"/>
    </row>
    <row r="72707" spans="1:3" x14ac:dyDescent="0.25">
      <c r="A72707" s="5"/>
      <c r="C72707" s="7"/>
    </row>
    <row r="72708" spans="1:3" x14ac:dyDescent="0.25">
      <c r="A72708" s="5"/>
      <c r="C72708" s="7"/>
    </row>
    <row r="72709" spans="1:3" x14ac:dyDescent="0.25">
      <c r="A72709" s="5"/>
      <c r="C72709" s="7"/>
    </row>
    <row r="72710" spans="1:3" x14ac:dyDescent="0.25">
      <c r="A72710" s="5"/>
      <c r="C72710" s="7"/>
    </row>
    <row r="72711" spans="1:3" x14ac:dyDescent="0.25">
      <c r="A72711" s="5"/>
      <c r="C72711" s="7"/>
    </row>
    <row r="72712" spans="1:3" x14ac:dyDescent="0.25">
      <c r="A72712" s="5"/>
      <c r="C72712" s="7"/>
    </row>
    <row r="72713" spans="1:3" x14ac:dyDescent="0.25">
      <c r="A72713" s="5"/>
      <c r="C72713" s="7"/>
    </row>
    <row r="72714" spans="1:3" x14ac:dyDescent="0.25">
      <c r="A72714" s="5"/>
      <c r="C72714" s="7"/>
    </row>
    <row r="72715" spans="1:3" x14ac:dyDescent="0.25">
      <c r="A72715" s="5"/>
      <c r="C72715" s="7"/>
    </row>
    <row r="72716" spans="1:3" x14ac:dyDescent="0.25">
      <c r="A72716" s="5"/>
      <c r="C72716" s="7"/>
    </row>
    <row r="72717" spans="1:3" x14ac:dyDescent="0.25">
      <c r="A72717" s="5"/>
      <c r="C72717" s="7"/>
    </row>
    <row r="72718" spans="1:3" x14ac:dyDescent="0.25">
      <c r="A72718" s="5"/>
      <c r="C72718" s="7"/>
    </row>
    <row r="72719" spans="1:3" x14ac:dyDescent="0.25">
      <c r="A72719" s="5"/>
      <c r="C72719" s="7"/>
    </row>
    <row r="72720" spans="1:3" x14ac:dyDescent="0.25">
      <c r="A72720" s="5"/>
      <c r="C72720" s="7"/>
    </row>
    <row r="72721" spans="1:3" x14ac:dyDescent="0.25">
      <c r="A72721" s="5"/>
      <c r="C72721" s="7"/>
    </row>
    <row r="72722" spans="1:3" x14ac:dyDescent="0.25">
      <c r="A72722" s="5"/>
      <c r="C72722" s="7"/>
    </row>
    <row r="72723" spans="1:3" x14ac:dyDescent="0.25">
      <c r="A72723" s="5"/>
      <c r="C72723" s="7"/>
    </row>
    <row r="72724" spans="1:3" x14ac:dyDescent="0.25">
      <c r="A72724" s="5"/>
      <c r="C72724" s="7"/>
    </row>
    <row r="72725" spans="1:3" x14ac:dyDescent="0.25">
      <c r="A72725" s="5"/>
      <c r="C72725" s="7"/>
    </row>
    <row r="72726" spans="1:3" x14ac:dyDescent="0.25">
      <c r="A72726" s="5"/>
      <c r="C72726" s="7"/>
    </row>
    <row r="72727" spans="1:3" x14ac:dyDescent="0.25">
      <c r="A72727" s="5"/>
      <c r="C72727" s="7"/>
    </row>
    <row r="72728" spans="1:3" x14ac:dyDescent="0.25">
      <c r="A72728" s="5"/>
      <c r="C72728" s="7"/>
    </row>
    <row r="72729" spans="1:3" x14ac:dyDescent="0.25">
      <c r="A72729" s="5"/>
      <c r="C72729" s="7"/>
    </row>
    <row r="72730" spans="1:3" x14ac:dyDescent="0.25">
      <c r="A72730" s="5"/>
      <c r="C72730" s="7"/>
    </row>
    <row r="72731" spans="1:3" x14ac:dyDescent="0.25">
      <c r="A72731" s="5"/>
      <c r="C72731" s="7"/>
    </row>
    <row r="72732" spans="1:3" x14ac:dyDescent="0.25">
      <c r="A72732" s="5"/>
      <c r="C72732" s="7"/>
    </row>
    <row r="72733" spans="1:3" x14ac:dyDescent="0.25">
      <c r="A72733" s="5"/>
      <c r="C72733" s="7"/>
    </row>
    <row r="72734" spans="1:3" x14ac:dyDescent="0.25">
      <c r="A72734" s="5"/>
      <c r="C72734" s="7"/>
    </row>
    <row r="72735" spans="1:3" x14ac:dyDescent="0.25">
      <c r="A72735" s="5"/>
      <c r="C72735" s="7"/>
    </row>
    <row r="72736" spans="1:3" x14ac:dyDescent="0.25">
      <c r="A72736" s="5"/>
      <c r="C72736" s="7"/>
    </row>
    <row r="72737" spans="1:3" x14ac:dyDescent="0.25">
      <c r="A72737" s="5"/>
      <c r="C72737" s="7"/>
    </row>
    <row r="72738" spans="1:3" x14ac:dyDescent="0.25">
      <c r="A72738" s="5"/>
      <c r="C72738" s="7"/>
    </row>
    <row r="72739" spans="1:3" x14ac:dyDescent="0.25">
      <c r="A72739" s="5"/>
      <c r="C72739" s="7"/>
    </row>
    <row r="72740" spans="1:3" x14ac:dyDescent="0.25">
      <c r="A72740" s="5"/>
      <c r="C72740" s="7"/>
    </row>
    <row r="72741" spans="1:3" x14ac:dyDescent="0.25">
      <c r="A72741" s="5"/>
      <c r="C72741" s="7"/>
    </row>
    <row r="72742" spans="1:3" x14ac:dyDescent="0.25">
      <c r="A72742" s="5"/>
      <c r="C72742" s="7"/>
    </row>
    <row r="72743" spans="1:3" x14ac:dyDescent="0.25">
      <c r="A72743" s="5"/>
      <c r="C72743" s="7"/>
    </row>
    <row r="72744" spans="1:3" x14ac:dyDescent="0.25">
      <c r="A72744" s="5"/>
      <c r="C72744" s="7"/>
    </row>
    <row r="72745" spans="1:3" x14ac:dyDescent="0.25">
      <c r="A72745" s="5"/>
      <c r="C72745" s="7"/>
    </row>
    <row r="72746" spans="1:3" x14ac:dyDescent="0.25">
      <c r="A72746" s="5"/>
      <c r="C72746" s="7"/>
    </row>
    <row r="72747" spans="1:3" x14ac:dyDescent="0.25">
      <c r="A72747" s="5"/>
      <c r="C72747" s="7"/>
    </row>
    <row r="72748" spans="1:3" x14ac:dyDescent="0.25">
      <c r="A72748" s="5"/>
      <c r="C72748" s="7"/>
    </row>
    <row r="72749" spans="1:3" x14ac:dyDescent="0.25">
      <c r="A72749" s="5"/>
      <c r="C72749" s="7"/>
    </row>
    <row r="72750" spans="1:3" x14ac:dyDescent="0.25">
      <c r="A72750" s="5"/>
      <c r="C72750" s="7"/>
    </row>
    <row r="72751" spans="1:3" x14ac:dyDescent="0.25">
      <c r="A72751" s="5"/>
      <c r="C72751" s="7"/>
    </row>
    <row r="72752" spans="1:3" x14ac:dyDescent="0.25">
      <c r="A72752" s="5"/>
      <c r="C72752" s="7"/>
    </row>
    <row r="72753" spans="1:3" x14ac:dyDescent="0.25">
      <c r="A72753" s="5"/>
      <c r="C72753" s="7"/>
    </row>
    <row r="72754" spans="1:3" x14ac:dyDescent="0.25">
      <c r="A72754" s="5"/>
      <c r="C72754" s="7"/>
    </row>
    <row r="72755" spans="1:3" x14ac:dyDescent="0.25">
      <c r="A72755" s="5"/>
      <c r="C72755" s="7"/>
    </row>
    <row r="72756" spans="1:3" x14ac:dyDescent="0.25">
      <c r="A72756" s="5"/>
      <c r="C72756" s="7"/>
    </row>
    <row r="72757" spans="1:3" x14ac:dyDescent="0.25">
      <c r="A72757" s="5"/>
      <c r="C72757" s="7"/>
    </row>
    <row r="72758" spans="1:3" x14ac:dyDescent="0.25">
      <c r="A72758" s="5"/>
      <c r="C72758" s="7"/>
    </row>
    <row r="72759" spans="1:3" x14ac:dyDescent="0.25">
      <c r="A72759" s="5"/>
      <c r="C72759" s="7"/>
    </row>
    <row r="72760" spans="1:3" x14ac:dyDescent="0.25">
      <c r="A72760" s="5"/>
      <c r="C72760" s="7"/>
    </row>
    <row r="72761" spans="1:3" x14ac:dyDescent="0.25">
      <c r="A72761" s="5"/>
      <c r="C72761" s="7"/>
    </row>
    <row r="72762" spans="1:3" x14ac:dyDescent="0.25">
      <c r="A72762" s="5"/>
      <c r="C72762" s="7"/>
    </row>
    <row r="72763" spans="1:3" x14ac:dyDescent="0.25">
      <c r="A72763" s="5"/>
      <c r="C72763" s="7"/>
    </row>
    <row r="72764" spans="1:3" x14ac:dyDescent="0.25">
      <c r="A72764" s="5"/>
      <c r="C72764" s="7"/>
    </row>
    <row r="72765" spans="1:3" x14ac:dyDescent="0.25">
      <c r="A72765" s="5"/>
      <c r="C72765" s="7"/>
    </row>
    <row r="72766" spans="1:3" x14ac:dyDescent="0.25">
      <c r="A72766" s="5"/>
      <c r="C72766" s="7"/>
    </row>
    <row r="72767" spans="1:3" x14ac:dyDescent="0.25">
      <c r="A72767" s="5"/>
      <c r="C72767" s="7"/>
    </row>
    <row r="72768" spans="1:3" x14ac:dyDescent="0.25">
      <c r="A72768" s="5"/>
      <c r="C72768" s="7"/>
    </row>
    <row r="72769" spans="1:3" x14ac:dyDescent="0.25">
      <c r="A72769" s="5"/>
      <c r="C72769" s="7"/>
    </row>
    <row r="72770" spans="1:3" x14ac:dyDescent="0.25">
      <c r="A72770" s="5"/>
      <c r="C72770" s="7"/>
    </row>
    <row r="72771" spans="1:3" x14ac:dyDescent="0.25">
      <c r="A72771" s="5"/>
      <c r="C72771" s="7"/>
    </row>
    <row r="72772" spans="1:3" x14ac:dyDescent="0.25">
      <c r="A72772" s="5"/>
      <c r="C72772" s="7"/>
    </row>
    <row r="72773" spans="1:3" x14ac:dyDescent="0.25">
      <c r="A72773" s="5"/>
      <c r="C72773" s="7"/>
    </row>
    <row r="72774" spans="1:3" x14ac:dyDescent="0.25">
      <c r="A72774" s="5"/>
      <c r="C72774" s="7"/>
    </row>
    <row r="72775" spans="1:3" x14ac:dyDescent="0.25">
      <c r="A72775" s="5"/>
      <c r="C72775" s="7"/>
    </row>
    <row r="72776" spans="1:3" x14ac:dyDescent="0.25">
      <c r="A72776" s="5"/>
      <c r="C72776" s="7"/>
    </row>
    <row r="72777" spans="1:3" x14ac:dyDescent="0.25">
      <c r="A72777" s="5"/>
      <c r="C72777" s="7"/>
    </row>
    <row r="72778" spans="1:3" x14ac:dyDescent="0.25">
      <c r="A72778" s="5"/>
      <c r="C72778" s="7"/>
    </row>
    <row r="72779" spans="1:3" x14ac:dyDescent="0.25">
      <c r="A72779" s="5"/>
      <c r="C72779" s="7"/>
    </row>
    <row r="72780" spans="1:3" x14ac:dyDescent="0.25">
      <c r="A72780" s="5"/>
      <c r="C72780" s="7"/>
    </row>
    <row r="72781" spans="1:3" x14ac:dyDescent="0.25">
      <c r="A72781" s="5"/>
      <c r="C72781" s="7"/>
    </row>
    <row r="72782" spans="1:3" x14ac:dyDescent="0.25">
      <c r="A72782" s="5"/>
      <c r="C72782" s="7"/>
    </row>
    <row r="72783" spans="1:3" x14ac:dyDescent="0.25">
      <c r="A72783" s="5"/>
      <c r="C72783" s="7"/>
    </row>
    <row r="72784" spans="1:3" x14ac:dyDescent="0.25">
      <c r="A72784" s="5"/>
      <c r="C72784" s="7"/>
    </row>
    <row r="72785" spans="1:3" x14ac:dyDescent="0.25">
      <c r="A72785" s="5"/>
      <c r="C72785" s="7"/>
    </row>
    <row r="72786" spans="1:3" x14ac:dyDescent="0.25">
      <c r="A72786" s="5"/>
      <c r="C72786" s="7"/>
    </row>
    <row r="72787" spans="1:3" x14ac:dyDescent="0.25">
      <c r="A72787" s="5"/>
      <c r="C72787" s="7"/>
    </row>
    <row r="72788" spans="1:3" x14ac:dyDescent="0.25">
      <c r="A72788" s="5"/>
      <c r="C72788" s="7"/>
    </row>
    <row r="72789" spans="1:3" x14ac:dyDescent="0.25">
      <c r="A72789" s="5"/>
      <c r="C72789" s="7"/>
    </row>
    <row r="72790" spans="1:3" x14ac:dyDescent="0.25">
      <c r="A72790" s="5"/>
      <c r="C72790" s="7"/>
    </row>
    <row r="72791" spans="1:3" x14ac:dyDescent="0.25">
      <c r="A72791" s="5"/>
      <c r="C72791" s="7"/>
    </row>
    <row r="72792" spans="1:3" x14ac:dyDescent="0.25">
      <c r="A72792" s="5"/>
      <c r="C72792" s="7"/>
    </row>
    <row r="72793" spans="1:3" x14ac:dyDescent="0.25">
      <c r="A72793" s="5"/>
      <c r="C72793" s="7"/>
    </row>
    <row r="72794" spans="1:3" x14ac:dyDescent="0.25">
      <c r="A72794" s="5"/>
      <c r="C72794" s="7"/>
    </row>
    <row r="72795" spans="1:3" x14ac:dyDescent="0.25">
      <c r="A72795" s="5"/>
      <c r="C72795" s="7"/>
    </row>
    <row r="72796" spans="1:3" x14ac:dyDescent="0.25">
      <c r="A72796" s="5"/>
      <c r="C72796" s="7"/>
    </row>
    <row r="72797" spans="1:3" x14ac:dyDescent="0.25">
      <c r="A72797" s="5"/>
      <c r="C72797" s="7"/>
    </row>
    <row r="72798" spans="1:3" x14ac:dyDescent="0.25">
      <c r="A72798" s="5"/>
      <c r="C72798" s="7"/>
    </row>
    <row r="72799" spans="1:3" x14ac:dyDescent="0.25">
      <c r="A72799" s="5"/>
      <c r="C72799" s="7"/>
    </row>
    <row r="72800" spans="1:3" x14ac:dyDescent="0.25">
      <c r="A72800" s="5"/>
      <c r="C72800" s="7"/>
    </row>
    <row r="72801" spans="1:3" x14ac:dyDescent="0.25">
      <c r="A72801" s="5"/>
      <c r="C72801" s="7"/>
    </row>
    <row r="72802" spans="1:3" x14ac:dyDescent="0.25">
      <c r="A72802" s="5"/>
      <c r="C72802" s="7"/>
    </row>
    <row r="72803" spans="1:3" x14ac:dyDescent="0.25">
      <c r="A72803" s="5"/>
      <c r="C72803" s="7"/>
    </row>
    <row r="72804" spans="1:3" x14ac:dyDescent="0.25">
      <c r="A72804" s="5"/>
      <c r="C72804" s="7"/>
    </row>
    <row r="72805" spans="1:3" x14ac:dyDescent="0.25">
      <c r="A72805" s="5"/>
      <c r="C72805" s="7"/>
    </row>
    <row r="72806" spans="1:3" x14ac:dyDescent="0.25">
      <c r="A72806" s="5"/>
      <c r="C72806" s="7"/>
    </row>
    <row r="72807" spans="1:3" x14ac:dyDescent="0.25">
      <c r="A72807" s="5"/>
      <c r="C72807" s="7"/>
    </row>
    <row r="72808" spans="1:3" x14ac:dyDescent="0.25">
      <c r="A72808" s="5"/>
      <c r="C72808" s="7"/>
    </row>
    <row r="72809" spans="1:3" x14ac:dyDescent="0.25">
      <c r="A72809" s="5"/>
      <c r="C72809" s="7"/>
    </row>
    <row r="72810" spans="1:3" x14ac:dyDescent="0.25">
      <c r="A72810" s="5"/>
      <c r="C72810" s="7"/>
    </row>
    <row r="72811" spans="1:3" x14ac:dyDescent="0.25">
      <c r="A72811" s="5"/>
      <c r="C72811" s="7"/>
    </row>
    <row r="72812" spans="1:3" x14ac:dyDescent="0.25">
      <c r="A72812" s="5"/>
      <c r="C72812" s="7"/>
    </row>
    <row r="72813" spans="1:3" x14ac:dyDescent="0.25">
      <c r="A72813" s="5"/>
      <c r="C72813" s="7"/>
    </row>
    <row r="72814" spans="1:3" x14ac:dyDescent="0.25">
      <c r="A72814" s="5"/>
      <c r="C72814" s="7"/>
    </row>
    <row r="72815" spans="1:3" x14ac:dyDescent="0.25">
      <c r="A72815" s="5"/>
      <c r="C72815" s="7"/>
    </row>
    <row r="72816" spans="1:3" x14ac:dyDescent="0.25">
      <c r="A72816" s="5"/>
      <c r="C72816" s="7"/>
    </row>
    <row r="72817" spans="1:3" x14ac:dyDescent="0.25">
      <c r="A72817" s="5"/>
      <c r="C72817" s="7"/>
    </row>
    <row r="72818" spans="1:3" x14ac:dyDescent="0.25">
      <c r="A72818" s="5"/>
      <c r="C72818" s="7"/>
    </row>
    <row r="72819" spans="1:3" x14ac:dyDescent="0.25">
      <c r="A72819" s="5"/>
      <c r="C72819" s="7"/>
    </row>
    <row r="72820" spans="1:3" x14ac:dyDescent="0.25">
      <c r="A72820" s="5"/>
      <c r="C72820" s="7"/>
    </row>
    <row r="72821" spans="1:3" x14ac:dyDescent="0.25">
      <c r="A72821" s="5"/>
      <c r="C72821" s="7"/>
    </row>
    <row r="72822" spans="1:3" x14ac:dyDescent="0.25">
      <c r="A72822" s="5"/>
      <c r="C72822" s="7"/>
    </row>
    <row r="72823" spans="1:3" x14ac:dyDescent="0.25">
      <c r="A72823" s="5"/>
      <c r="C72823" s="7"/>
    </row>
    <row r="72824" spans="1:3" x14ac:dyDescent="0.25">
      <c r="A72824" s="5"/>
      <c r="C72824" s="7"/>
    </row>
    <row r="72825" spans="1:3" x14ac:dyDescent="0.25">
      <c r="A72825" s="5"/>
      <c r="C72825" s="7"/>
    </row>
    <row r="72826" spans="1:3" x14ac:dyDescent="0.25">
      <c r="A72826" s="5"/>
      <c r="C72826" s="7"/>
    </row>
    <row r="72827" spans="1:3" x14ac:dyDescent="0.25">
      <c r="A72827" s="5"/>
      <c r="C72827" s="7"/>
    </row>
    <row r="72828" spans="1:3" x14ac:dyDescent="0.25">
      <c r="A72828" s="5"/>
      <c r="C72828" s="7"/>
    </row>
    <row r="72829" spans="1:3" x14ac:dyDescent="0.25">
      <c r="A72829" s="5"/>
      <c r="C72829" s="7"/>
    </row>
    <row r="72830" spans="1:3" x14ac:dyDescent="0.25">
      <c r="A72830" s="5"/>
      <c r="C72830" s="7"/>
    </row>
    <row r="72831" spans="1:3" x14ac:dyDescent="0.25">
      <c r="A72831" s="5"/>
      <c r="C72831" s="7"/>
    </row>
    <row r="72832" spans="1:3" x14ac:dyDescent="0.25">
      <c r="A72832" s="5"/>
      <c r="C72832" s="7"/>
    </row>
    <row r="72833" spans="1:3" x14ac:dyDescent="0.25">
      <c r="A72833" s="5"/>
      <c r="C72833" s="7"/>
    </row>
    <row r="72834" spans="1:3" x14ac:dyDescent="0.25">
      <c r="A72834" s="5"/>
      <c r="C72834" s="7"/>
    </row>
    <row r="72835" spans="1:3" x14ac:dyDescent="0.25">
      <c r="A72835" s="5"/>
      <c r="C72835" s="7"/>
    </row>
    <row r="72836" spans="1:3" x14ac:dyDescent="0.25">
      <c r="A72836" s="5"/>
      <c r="C72836" s="7"/>
    </row>
    <row r="72837" spans="1:3" x14ac:dyDescent="0.25">
      <c r="A72837" s="5"/>
      <c r="C72837" s="7"/>
    </row>
    <row r="72838" spans="1:3" x14ac:dyDescent="0.25">
      <c r="A72838" s="5"/>
      <c r="C72838" s="7"/>
    </row>
    <row r="72839" spans="1:3" x14ac:dyDescent="0.25">
      <c r="A72839" s="5"/>
      <c r="C72839" s="7"/>
    </row>
    <row r="72840" spans="1:3" x14ac:dyDescent="0.25">
      <c r="A72840" s="5"/>
      <c r="C72840" s="7"/>
    </row>
    <row r="72841" spans="1:3" x14ac:dyDescent="0.25">
      <c r="A72841" s="5"/>
      <c r="C72841" s="7"/>
    </row>
    <row r="72842" spans="1:3" x14ac:dyDescent="0.25">
      <c r="A72842" s="5"/>
      <c r="C72842" s="7"/>
    </row>
    <row r="72843" spans="1:3" x14ac:dyDescent="0.25">
      <c r="A72843" s="5"/>
      <c r="C72843" s="7"/>
    </row>
    <row r="72844" spans="1:3" x14ac:dyDescent="0.25">
      <c r="A72844" s="5"/>
      <c r="C72844" s="7"/>
    </row>
    <row r="72845" spans="1:3" x14ac:dyDescent="0.25">
      <c r="A72845" s="5"/>
      <c r="C72845" s="7"/>
    </row>
    <row r="72846" spans="1:3" x14ac:dyDescent="0.25">
      <c r="A72846" s="5"/>
      <c r="C72846" s="7"/>
    </row>
    <row r="72847" spans="1:3" x14ac:dyDescent="0.25">
      <c r="A72847" s="5"/>
      <c r="C72847" s="7"/>
    </row>
    <row r="72848" spans="1:3" x14ac:dyDescent="0.25">
      <c r="A72848" s="5"/>
      <c r="C72848" s="7"/>
    </row>
    <row r="72849" spans="1:3" x14ac:dyDescent="0.25">
      <c r="A72849" s="5"/>
      <c r="C72849" s="7"/>
    </row>
    <row r="72850" spans="1:3" x14ac:dyDescent="0.25">
      <c r="A72850" s="5"/>
      <c r="C72850" s="7"/>
    </row>
    <row r="72851" spans="1:3" x14ac:dyDescent="0.25">
      <c r="A72851" s="5"/>
      <c r="C72851" s="7"/>
    </row>
    <row r="72852" spans="1:3" x14ac:dyDescent="0.25">
      <c r="A72852" s="5"/>
      <c r="C72852" s="7"/>
    </row>
    <row r="72853" spans="1:3" x14ac:dyDescent="0.25">
      <c r="A72853" s="5"/>
      <c r="C72853" s="7"/>
    </row>
    <row r="72854" spans="1:3" x14ac:dyDescent="0.25">
      <c r="A72854" s="5"/>
      <c r="C72854" s="7"/>
    </row>
    <row r="72855" spans="1:3" x14ac:dyDescent="0.25">
      <c r="A72855" s="5"/>
      <c r="C72855" s="7"/>
    </row>
    <row r="72856" spans="1:3" x14ac:dyDescent="0.25">
      <c r="A72856" s="5"/>
      <c r="C72856" s="7"/>
    </row>
    <row r="72857" spans="1:3" x14ac:dyDescent="0.25">
      <c r="A72857" s="5"/>
      <c r="C72857" s="7"/>
    </row>
    <row r="72858" spans="1:3" x14ac:dyDescent="0.25">
      <c r="A72858" s="5"/>
      <c r="C72858" s="7"/>
    </row>
    <row r="72859" spans="1:3" x14ac:dyDescent="0.25">
      <c r="A72859" s="5"/>
      <c r="C72859" s="7"/>
    </row>
    <row r="72860" spans="1:3" x14ac:dyDescent="0.25">
      <c r="A72860" s="5"/>
      <c r="C72860" s="7"/>
    </row>
    <row r="72861" spans="1:3" x14ac:dyDescent="0.25">
      <c r="A72861" s="5"/>
      <c r="C72861" s="7"/>
    </row>
    <row r="72862" spans="1:3" x14ac:dyDescent="0.25">
      <c r="A72862" s="5"/>
      <c r="C72862" s="7"/>
    </row>
    <row r="72863" spans="1:3" x14ac:dyDescent="0.25">
      <c r="A72863" s="5"/>
      <c r="C72863" s="7"/>
    </row>
    <row r="72864" spans="1:3" x14ac:dyDescent="0.25">
      <c r="A72864" s="5"/>
      <c r="C72864" s="7"/>
    </row>
    <row r="72865" spans="1:3" x14ac:dyDescent="0.25">
      <c r="A72865" s="5"/>
      <c r="C72865" s="7"/>
    </row>
    <row r="72866" spans="1:3" x14ac:dyDescent="0.25">
      <c r="A72866" s="5"/>
      <c r="C72866" s="7"/>
    </row>
    <row r="72867" spans="1:3" x14ac:dyDescent="0.25">
      <c r="A72867" s="5"/>
      <c r="C72867" s="7"/>
    </row>
    <row r="72868" spans="1:3" x14ac:dyDescent="0.25">
      <c r="A72868" s="5"/>
      <c r="C72868" s="7"/>
    </row>
    <row r="72869" spans="1:3" x14ac:dyDescent="0.25">
      <c r="A72869" s="5"/>
      <c r="C72869" s="7"/>
    </row>
    <row r="72870" spans="1:3" x14ac:dyDescent="0.25">
      <c r="A72870" s="5"/>
      <c r="C72870" s="7"/>
    </row>
    <row r="72871" spans="1:3" x14ac:dyDescent="0.25">
      <c r="A72871" s="5"/>
      <c r="C72871" s="7"/>
    </row>
    <row r="72872" spans="1:3" x14ac:dyDescent="0.25">
      <c r="A72872" s="5"/>
      <c r="C72872" s="7"/>
    </row>
    <row r="72873" spans="1:3" x14ac:dyDescent="0.25">
      <c r="A72873" s="5"/>
      <c r="C72873" s="7"/>
    </row>
    <row r="72874" spans="1:3" x14ac:dyDescent="0.25">
      <c r="A72874" s="5"/>
      <c r="C72874" s="7"/>
    </row>
    <row r="72875" spans="1:3" x14ac:dyDescent="0.25">
      <c r="A72875" s="5"/>
      <c r="C72875" s="7"/>
    </row>
    <row r="72876" spans="1:3" x14ac:dyDescent="0.25">
      <c r="A72876" s="5"/>
      <c r="C72876" s="7"/>
    </row>
    <row r="72877" spans="1:3" x14ac:dyDescent="0.25">
      <c r="A72877" s="5"/>
      <c r="C72877" s="7"/>
    </row>
    <row r="72878" spans="1:3" x14ac:dyDescent="0.25">
      <c r="A72878" s="5"/>
      <c r="C72878" s="7"/>
    </row>
    <row r="72879" spans="1:3" x14ac:dyDescent="0.25">
      <c r="A72879" s="5"/>
      <c r="C72879" s="7"/>
    </row>
    <row r="72880" spans="1:3" x14ac:dyDescent="0.25">
      <c r="A72880" s="5"/>
      <c r="C72880" s="7"/>
    </row>
    <row r="72881" spans="1:3" x14ac:dyDescent="0.25">
      <c r="A72881" s="5"/>
      <c r="C72881" s="7"/>
    </row>
    <row r="72882" spans="1:3" x14ac:dyDescent="0.25">
      <c r="A72882" s="5"/>
      <c r="C72882" s="7"/>
    </row>
    <row r="72883" spans="1:3" x14ac:dyDescent="0.25">
      <c r="A72883" s="5"/>
      <c r="C72883" s="7"/>
    </row>
    <row r="72884" spans="1:3" x14ac:dyDescent="0.25">
      <c r="A72884" s="5"/>
      <c r="C72884" s="7"/>
    </row>
    <row r="72885" spans="1:3" x14ac:dyDescent="0.25">
      <c r="A72885" s="5"/>
      <c r="C72885" s="7"/>
    </row>
    <row r="72886" spans="1:3" x14ac:dyDescent="0.25">
      <c r="A72886" s="5"/>
      <c r="C72886" s="7"/>
    </row>
    <row r="72887" spans="1:3" x14ac:dyDescent="0.25">
      <c r="A72887" s="5"/>
      <c r="C72887" s="7"/>
    </row>
    <row r="72888" spans="1:3" x14ac:dyDescent="0.25">
      <c r="A72888" s="5"/>
      <c r="C72888" s="7"/>
    </row>
    <row r="72889" spans="1:3" x14ac:dyDescent="0.25">
      <c r="A72889" s="5"/>
      <c r="C72889" s="7"/>
    </row>
    <row r="72890" spans="1:3" x14ac:dyDescent="0.25">
      <c r="A72890" s="5"/>
      <c r="C72890" s="7"/>
    </row>
    <row r="72891" spans="1:3" x14ac:dyDescent="0.25">
      <c r="A72891" s="5"/>
      <c r="C72891" s="7"/>
    </row>
    <row r="72892" spans="1:3" x14ac:dyDescent="0.25">
      <c r="A72892" s="5"/>
      <c r="C72892" s="7"/>
    </row>
    <row r="72893" spans="1:3" x14ac:dyDescent="0.25">
      <c r="A72893" s="5"/>
      <c r="C72893" s="7"/>
    </row>
    <row r="72894" spans="1:3" x14ac:dyDescent="0.25">
      <c r="A72894" s="5"/>
      <c r="C72894" s="7"/>
    </row>
    <row r="72895" spans="1:3" x14ac:dyDescent="0.25">
      <c r="A72895" s="5"/>
      <c r="C72895" s="7"/>
    </row>
    <row r="72896" spans="1:3" x14ac:dyDescent="0.25">
      <c r="A72896" s="5"/>
      <c r="C72896" s="7"/>
    </row>
    <row r="72897" spans="1:3" x14ac:dyDescent="0.25">
      <c r="A72897" s="5"/>
      <c r="C72897" s="7"/>
    </row>
    <row r="72898" spans="1:3" x14ac:dyDescent="0.25">
      <c r="A72898" s="5"/>
      <c r="C72898" s="7"/>
    </row>
    <row r="72899" spans="1:3" x14ac:dyDescent="0.25">
      <c r="A72899" s="5"/>
      <c r="C72899" s="7"/>
    </row>
    <row r="72900" spans="1:3" x14ac:dyDescent="0.25">
      <c r="A72900" s="5"/>
      <c r="C72900" s="7"/>
    </row>
    <row r="72901" spans="1:3" x14ac:dyDescent="0.25">
      <c r="A72901" s="5"/>
      <c r="C72901" s="7"/>
    </row>
    <row r="72902" spans="1:3" x14ac:dyDescent="0.25">
      <c r="A72902" s="5"/>
      <c r="C72902" s="7"/>
    </row>
    <row r="72903" spans="1:3" x14ac:dyDescent="0.25">
      <c r="A72903" s="5"/>
      <c r="C72903" s="7"/>
    </row>
    <row r="72904" spans="1:3" x14ac:dyDescent="0.25">
      <c r="A72904" s="5"/>
      <c r="C72904" s="7"/>
    </row>
    <row r="72905" spans="1:3" x14ac:dyDescent="0.25">
      <c r="A72905" s="5"/>
      <c r="C72905" s="7"/>
    </row>
    <row r="72906" spans="1:3" x14ac:dyDescent="0.25">
      <c r="A72906" s="5"/>
      <c r="C72906" s="7"/>
    </row>
    <row r="72907" spans="1:3" x14ac:dyDescent="0.25">
      <c r="A72907" s="5"/>
      <c r="C72907" s="7"/>
    </row>
    <row r="72908" spans="1:3" x14ac:dyDescent="0.25">
      <c r="A72908" s="5"/>
      <c r="C72908" s="7"/>
    </row>
    <row r="72909" spans="1:3" x14ac:dyDescent="0.25">
      <c r="A72909" s="5"/>
      <c r="C72909" s="7"/>
    </row>
    <row r="72910" spans="1:3" x14ac:dyDescent="0.25">
      <c r="A72910" s="5"/>
      <c r="C72910" s="7"/>
    </row>
    <row r="72911" spans="1:3" x14ac:dyDescent="0.25">
      <c r="A72911" s="5"/>
      <c r="C72911" s="7"/>
    </row>
    <row r="72912" spans="1:3" x14ac:dyDescent="0.25">
      <c r="A72912" s="5"/>
      <c r="C72912" s="7"/>
    </row>
    <row r="72913" spans="1:3" x14ac:dyDescent="0.25">
      <c r="A72913" s="5"/>
      <c r="C72913" s="7"/>
    </row>
    <row r="72914" spans="1:3" x14ac:dyDescent="0.25">
      <c r="A72914" s="5"/>
      <c r="C72914" s="7"/>
    </row>
    <row r="72915" spans="1:3" x14ac:dyDescent="0.25">
      <c r="A72915" s="5"/>
      <c r="C72915" s="7"/>
    </row>
    <row r="72916" spans="1:3" x14ac:dyDescent="0.25">
      <c r="A72916" s="5"/>
      <c r="C72916" s="7"/>
    </row>
    <row r="72917" spans="1:3" x14ac:dyDescent="0.25">
      <c r="A72917" s="5"/>
      <c r="C72917" s="7"/>
    </row>
    <row r="72918" spans="1:3" x14ac:dyDescent="0.25">
      <c r="A72918" s="5"/>
      <c r="C72918" s="7"/>
    </row>
    <row r="72919" spans="1:3" x14ac:dyDescent="0.25">
      <c r="A72919" s="5"/>
      <c r="C72919" s="7"/>
    </row>
    <row r="72920" spans="1:3" x14ac:dyDescent="0.25">
      <c r="A72920" s="5"/>
      <c r="C72920" s="7"/>
    </row>
    <row r="72921" spans="1:3" x14ac:dyDescent="0.25">
      <c r="A72921" s="5"/>
      <c r="C72921" s="7"/>
    </row>
    <row r="72922" spans="1:3" x14ac:dyDescent="0.25">
      <c r="A72922" s="5"/>
      <c r="C72922" s="7"/>
    </row>
    <row r="72923" spans="1:3" x14ac:dyDescent="0.25">
      <c r="A72923" s="5"/>
      <c r="C72923" s="7"/>
    </row>
    <row r="72924" spans="1:3" x14ac:dyDescent="0.25">
      <c r="A72924" s="5"/>
      <c r="C72924" s="7"/>
    </row>
    <row r="72925" spans="1:3" x14ac:dyDescent="0.25">
      <c r="A72925" s="5"/>
      <c r="C72925" s="7"/>
    </row>
    <row r="72926" spans="1:3" x14ac:dyDescent="0.25">
      <c r="A72926" s="5"/>
      <c r="C72926" s="7"/>
    </row>
    <row r="72927" spans="1:3" x14ac:dyDescent="0.25">
      <c r="A72927" s="5"/>
      <c r="C72927" s="7"/>
    </row>
    <row r="72928" spans="1:3" x14ac:dyDescent="0.25">
      <c r="A72928" s="5"/>
      <c r="C72928" s="7"/>
    </row>
    <row r="72929" spans="1:3" x14ac:dyDescent="0.25">
      <c r="A72929" s="5"/>
      <c r="C72929" s="7"/>
    </row>
    <row r="72930" spans="1:3" x14ac:dyDescent="0.25">
      <c r="A72930" s="5"/>
      <c r="C72930" s="7"/>
    </row>
    <row r="72931" spans="1:3" x14ac:dyDescent="0.25">
      <c r="A72931" s="5"/>
      <c r="C72931" s="7"/>
    </row>
    <row r="72932" spans="1:3" x14ac:dyDescent="0.25">
      <c r="A72932" s="5"/>
      <c r="C72932" s="7"/>
    </row>
    <row r="72933" spans="1:3" x14ac:dyDescent="0.25">
      <c r="A72933" s="5"/>
      <c r="C72933" s="7"/>
    </row>
    <row r="72934" spans="1:3" x14ac:dyDescent="0.25">
      <c r="A72934" s="5"/>
      <c r="C72934" s="7"/>
    </row>
    <row r="72935" spans="1:3" x14ac:dyDescent="0.25">
      <c r="A72935" s="5"/>
      <c r="C72935" s="7"/>
    </row>
    <row r="72936" spans="1:3" x14ac:dyDescent="0.25">
      <c r="A72936" s="5"/>
      <c r="C72936" s="7"/>
    </row>
    <row r="72937" spans="1:3" x14ac:dyDescent="0.25">
      <c r="A72937" s="5"/>
      <c r="C72937" s="7"/>
    </row>
    <row r="72938" spans="1:3" x14ac:dyDescent="0.25">
      <c r="A72938" s="5"/>
      <c r="C72938" s="7"/>
    </row>
    <row r="72939" spans="1:3" x14ac:dyDescent="0.25">
      <c r="A72939" s="5"/>
      <c r="C72939" s="7"/>
    </row>
    <row r="72940" spans="1:3" x14ac:dyDescent="0.25">
      <c r="A72940" s="5"/>
      <c r="C72940" s="7"/>
    </row>
    <row r="72941" spans="1:3" x14ac:dyDescent="0.25">
      <c r="A72941" s="5"/>
      <c r="C72941" s="7"/>
    </row>
    <row r="72942" spans="1:3" x14ac:dyDescent="0.25">
      <c r="A72942" s="5"/>
      <c r="C72942" s="7"/>
    </row>
    <row r="72943" spans="1:3" x14ac:dyDescent="0.25">
      <c r="A72943" s="5"/>
      <c r="C72943" s="7"/>
    </row>
    <row r="72944" spans="1:3" x14ac:dyDescent="0.25">
      <c r="A72944" s="5"/>
      <c r="C72944" s="7"/>
    </row>
    <row r="72945" spans="1:3" x14ac:dyDescent="0.25">
      <c r="A72945" s="5"/>
      <c r="C72945" s="7"/>
    </row>
    <row r="72946" spans="1:3" x14ac:dyDescent="0.25">
      <c r="A72946" s="5"/>
      <c r="C72946" s="7"/>
    </row>
    <row r="72947" spans="1:3" x14ac:dyDescent="0.25">
      <c r="A72947" s="5"/>
      <c r="C72947" s="7"/>
    </row>
    <row r="72948" spans="1:3" x14ac:dyDescent="0.25">
      <c r="A72948" s="5"/>
      <c r="C72948" s="7"/>
    </row>
    <row r="72949" spans="1:3" x14ac:dyDescent="0.25">
      <c r="A72949" s="5"/>
      <c r="C72949" s="7"/>
    </row>
    <row r="72950" spans="1:3" x14ac:dyDescent="0.25">
      <c r="A72950" s="5"/>
      <c r="C72950" s="7"/>
    </row>
    <row r="72951" spans="1:3" x14ac:dyDescent="0.25">
      <c r="A72951" s="5"/>
      <c r="C72951" s="7"/>
    </row>
    <row r="72952" spans="1:3" x14ac:dyDescent="0.25">
      <c r="A72952" s="5"/>
      <c r="C72952" s="7"/>
    </row>
    <row r="72953" spans="1:3" x14ac:dyDescent="0.25">
      <c r="A72953" s="5"/>
      <c r="C72953" s="7"/>
    </row>
    <row r="72954" spans="1:3" x14ac:dyDescent="0.25">
      <c r="A72954" s="5"/>
      <c r="C72954" s="7"/>
    </row>
    <row r="72955" spans="1:3" x14ac:dyDescent="0.25">
      <c r="A72955" s="5"/>
      <c r="C72955" s="7"/>
    </row>
    <row r="72956" spans="1:3" x14ac:dyDescent="0.25">
      <c r="A72956" s="5"/>
      <c r="C72956" s="7"/>
    </row>
    <row r="72957" spans="1:3" x14ac:dyDescent="0.25">
      <c r="A72957" s="5"/>
      <c r="C72957" s="7"/>
    </row>
    <row r="72958" spans="1:3" x14ac:dyDescent="0.25">
      <c r="A72958" s="5"/>
      <c r="C72958" s="7"/>
    </row>
    <row r="72959" spans="1:3" x14ac:dyDescent="0.25">
      <c r="A72959" s="5"/>
      <c r="C72959" s="7"/>
    </row>
    <row r="72960" spans="1:3" x14ac:dyDescent="0.25">
      <c r="A72960" s="5"/>
      <c r="C72960" s="7"/>
    </row>
    <row r="72961" spans="1:3" x14ac:dyDescent="0.25">
      <c r="A72961" s="5"/>
      <c r="C72961" s="7"/>
    </row>
    <row r="72962" spans="1:3" x14ac:dyDescent="0.25">
      <c r="A72962" s="5"/>
      <c r="C72962" s="7"/>
    </row>
    <row r="72963" spans="1:3" x14ac:dyDescent="0.25">
      <c r="A72963" s="5"/>
      <c r="C72963" s="7"/>
    </row>
    <row r="72964" spans="1:3" x14ac:dyDescent="0.25">
      <c r="A72964" s="5"/>
      <c r="C72964" s="7"/>
    </row>
    <row r="72965" spans="1:3" x14ac:dyDescent="0.25">
      <c r="A72965" s="5"/>
      <c r="C72965" s="7"/>
    </row>
    <row r="72966" spans="1:3" x14ac:dyDescent="0.25">
      <c r="A72966" s="5"/>
      <c r="C72966" s="7"/>
    </row>
    <row r="72967" spans="1:3" x14ac:dyDescent="0.25">
      <c r="A72967" s="5"/>
      <c r="C72967" s="7"/>
    </row>
    <row r="72968" spans="1:3" x14ac:dyDescent="0.25">
      <c r="A72968" s="5"/>
      <c r="C72968" s="7"/>
    </row>
    <row r="72969" spans="1:3" x14ac:dyDescent="0.25">
      <c r="A72969" s="5"/>
      <c r="C72969" s="7"/>
    </row>
    <row r="72970" spans="1:3" x14ac:dyDescent="0.25">
      <c r="A72970" s="5"/>
      <c r="C72970" s="7"/>
    </row>
    <row r="72971" spans="1:3" x14ac:dyDescent="0.25">
      <c r="A72971" s="5"/>
      <c r="C72971" s="7"/>
    </row>
    <row r="72972" spans="1:3" x14ac:dyDescent="0.25">
      <c r="A72972" s="5"/>
      <c r="C72972" s="7"/>
    </row>
    <row r="72973" spans="1:3" x14ac:dyDescent="0.25">
      <c r="A72973" s="5"/>
      <c r="C72973" s="7"/>
    </row>
    <row r="72974" spans="1:3" x14ac:dyDescent="0.25">
      <c r="A72974" s="5"/>
      <c r="C72974" s="7"/>
    </row>
    <row r="72975" spans="1:3" x14ac:dyDescent="0.25">
      <c r="A72975" s="5"/>
      <c r="C72975" s="7"/>
    </row>
    <row r="72976" spans="1:3" x14ac:dyDescent="0.25">
      <c r="A72976" s="5"/>
      <c r="C72976" s="7"/>
    </row>
    <row r="72977" spans="1:3" x14ac:dyDescent="0.25">
      <c r="A72977" s="5"/>
      <c r="C72977" s="7"/>
    </row>
    <row r="72978" spans="1:3" x14ac:dyDescent="0.25">
      <c r="A72978" s="5"/>
      <c r="C72978" s="7"/>
    </row>
    <row r="72979" spans="1:3" x14ac:dyDescent="0.25">
      <c r="A72979" s="5"/>
      <c r="C72979" s="7"/>
    </row>
    <row r="72980" spans="1:3" x14ac:dyDescent="0.25">
      <c r="A72980" s="5"/>
      <c r="C72980" s="7"/>
    </row>
    <row r="72981" spans="1:3" x14ac:dyDescent="0.25">
      <c r="A72981" s="5"/>
      <c r="C72981" s="7"/>
    </row>
    <row r="72982" spans="1:3" x14ac:dyDescent="0.25">
      <c r="A72982" s="5"/>
      <c r="C72982" s="7"/>
    </row>
    <row r="72983" spans="1:3" x14ac:dyDescent="0.25">
      <c r="A72983" s="5"/>
      <c r="C72983" s="7"/>
    </row>
    <row r="72984" spans="1:3" x14ac:dyDescent="0.25">
      <c r="A72984" s="5"/>
      <c r="C72984" s="7"/>
    </row>
    <row r="72985" spans="1:3" x14ac:dyDescent="0.25">
      <c r="A72985" s="5"/>
      <c r="C72985" s="7"/>
    </row>
    <row r="72986" spans="1:3" x14ac:dyDescent="0.25">
      <c r="A72986" s="5"/>
      <c r="C72986" s="7"/>
    </row>
    <row r="72987" spans="1:3" x14ac:dyDescent="0.25">
      <c r="A72987" s="5"/>
      <c r="C72987" s="7"/>
    </row>
    <row r="72988" spans="1:3" x14ac:dyDescent="0.25">
      <c r="A72988" s="5"/>
      <c r="C72988" s="7"/>
    </row>
    <row r="72989" spans="1:3" x14ac:dyDescent="0.25">
      <c r="A72989" s="5"/>
      <c r="C72989" s="7"/>
    </row>
    <row r="72990" spans="1:3" x14ac:dyDescent="0.25">
      <c r="A72990" s="5"/>
      <c r="C72990" s="7"/>
    </row>
    <row r="72991" spans="1:3" x14ac:dyDescent="0.25">
      <c r="A72991" s="5"/>
      <c r="C72991" s="7"/>
    </row>
    <row r="72992" spans="1:3" x14ac:dyDescent="0.25">
      <c r="A72992" s="5"/>
      <c r="C72992" s="7"/>
    </row>
    <row r="72993" spans="1:3" x14ac:dyDescent="0.25">
      <c r="A72993" s="5"/>
      <c r="C72993" s="7"/>
    </row>
    <row r="72994" spans="1:3" x14ac:dyDescent="0.25">
      <c r="A72994" s="5"/>
      <c r="C72994" s="7"/>
    </row>
    <row r="72995" spans="1:3" x14ac:dyDescent="0.25">
      <c r="A72995" s="5"/>
      <c r="C72995" s="7"/>
    </row>
    <row r="72996" spans="1:3" x14ac:dyDescent="0.25">
      <c r="A72996" s="5"/>
      <c r="C72996" s="7"/>
    </row>
    <row r="72997" spans="1:3" x14ac:dyDescent="0.25">
      <c r="A72997" s="5"/>
      <c r="C72997" s="7"/>
    </row>
    <row r="72998" spans="1:3" x14ac:dyDescent="0.25">
      <c r="A72998" s="5"/>
      <c r="C72998" s="7"/>
    </row>
    <row r="72999" spans="1:3" x14ac:dyDescent="0.25">
      <c r="A72999" s="5"/>
      <c r="C72999" s="7"/>
    </row>
    <row r="73000" spans="1:3" x14ac:dyDescent="0.25">
      <c r="A73000" s="5"/>
      <c r="C73000" s="7"/>
    </row>
    <row r="73001" spans="1:3" x14ac:dyDescent="0.25">
      <c r="A73001" s="5"/>
      <c r="C73001" s="7"/>
    </row>
    <row r="73002" spans="1:3" x14ac:dyDescent="0.25">
      <c r="A73002" s="5"/>
      <c r="C73002" s="7"/>
    </row>
    <row r="73003" spans="1:3" x14ac:dyDescent="0.25">
      <c r="A73003" s="5"/>
      <c r="C73003" s="7"/>
    </row>
    <row r="73004" spans="1:3" x14ac:dyDescent="0.25">
      <c r="A73004" s="5"/>
      <c r="C73004" s="7"/>
    </row>
    <row r="73005" spans="1:3" x14ac:dyDescent="0.25">
      <c r="A73005" s="5"/>
      <c r="C73005" s="7"/>
    </row>
    <row r="73006" spans="1:3" x14ac:dyDescent="0.25">
      <c r="A73006" s="5"/>
      <c r="C73006" s="7"/>
    </row>
    <row r="73007" spans="1:3" x14ac:dyDescent="0.25">
      <c r="A73007" s="5"/>
      <c r="C73007" s="7"/>
    </row>
    <row r="73008" spans="1:3" x14ac:dyDescent="0.25">
      <c r="A73008" s="5"/>
      <c r="C73008" s="7"/>
    </row>
    <row r="73009" spans="1:3" x14ac:dyDescent="0.25">
      <c r="A73009" s="5"/>
      <c r="C73009" s="7"/>
    </row>
    <row r="73010" spans="1:3" x14ac:dyDescent="0.25">
      <c r="A73010" s="5"/>
      <c r="C73010" s="7"/>
    </row>
    <row r="73011" spans="1:3" x14ac:dyDescent="0.25">
      <c r="A73011" s="5"/>
      <c r="C73011" s="7"/>
    </row>
    <row r="73012" spans="1:3" x14ac:dyDescent="0.25">
      <c r="A73012" s="5"/>
      <c r="C73012" s="7"/>
    </row>
    <row r="73013" spans="1:3" x14ac:dyDescent="0.25">
      <c r="A73013" s="5"/>
      <c r="C73013" s="7"/>
    </row>
    <row r="73014" spans="1:3" x14ac:dyDescent="0.25">
      <c r="A73014" s="5"/>
      <c r="C73014" s="7"/>
    </row>
    <row r="73015" spans="1:3" x14ac:dyDescent="0.25">
      <c r="A73015" s="5"/>
      <c r="C73015" s="7"/>
    </row>
    <row r="73016" spans="1:3" x14ac:dyDescent="0.25">
      <c r="A73016" s="5"/>
      <c r="C73016" s="7"/>
    </row>
    <row r="73017" spans="1:3" x14ac:dyDescent="0.25">
      <c r="A73017" s="5"/>
      <c r="C73017" s="7"/>
    </row>
    <row r="73018" spans="1:3" x14ac:dyDescent="0.25">
      <c r="A73018" s="5"/>
      <c r="C73018" s="7"/>
    </row>
    <row r="73019" spans="1:3" x14ac:dyDescent="0.25">
      <c r="A73019" s="5"/>
      <c r="C73019" s="7"/>
    </row>
    <row r="73020" spans="1:3" x14ac:dyDescent="0.25">
      <c r="A73020" s="5"/>
      <c r="C73020" s="7"/>
    </row>
    <row r="73021" spans="1:3" x14ac:dyDescent="0.25">
      <c r="A73021" s="5"/>
      <c r="C73021" s="7"/>
    </row>
    <row r="73022" spans="1:3" x14ac:dyDescent="0.25">
      <c r="A73022" s="5"/>
      <c r="C73022" s="7"/>
    </row>
    <row r="73023" spans="1:3" x14ac:dyDescent="0.25">
      <c r="A73023" s="5"/>
      <c r="C73023" s="7"/>
    </row>
    <row r="73024" spans="1:3" x14ac:dyDescent="0.25">
      <c r="A73024" s="5"/>
      <c r="C73024" s="7"/>
    </row>
    <row r="73025" spans="1:3" x14ac:dyDescent="0.25">
      <c r="A73025" s="5"/>
      <c r="C73025" s="7"/>
    </row>
    <row r="73026" spans="1:3" x14ac:dyDescent="0.25">
      <c r="A73026" s="5"/>
      <c r="C73026" s="7"/>
    </row>
    <row r="73027" spans="1:3" x14ac:dyDescent="0.25">
      <c r="A73027" s="5"/>
      <c r="C73027" s="7"/>
    </row>
    <row r="73028" spans="1:3" x14ac:dyDescent="0.25">
      <c r="A73028" s="5"/>
      <c r="C73028" s="7"/>
    </row>
    <row r="73029" spans="1:3" x14ac:dyDescent="0.25">
      <c r="A73029" s="5"/>
      <c r="C73029" s="7"/>
    </row>
    <row r="73030" spans="1:3" x14ac:dyDescent="0.25">
      <c r="A73030" s="5"/>
      <c r="C73030" s="7"/>
    </row>
    <row r="73031" spans="1:3" x14ac:dyDescent="0.25">
      <c r="A73031" s="5"/>
      <c r="C73031" s="7"/>
    </row>
    <row r="73032" spans="1:3" x14ac:dyDescent="0.25">
      <c r="A73032" s="5"/>
      <c r="C73032" s="7"/>
    </row>
    <row r="73033" spans="1:3" x14ac:dyDescent="0.25">
      <c r="A73033" s="5"/>
      <c r="C73033" s="7"/>
    </row>
    <row r="73034" spans="1:3" x14ac:dyDescent="0.25">
      <c r="A73034" s="5"/>
      <c r="C73034" s="7"/>
    </row>
    <row r="73035" spans="1:3" x14ac:dyDescent="0.25">
      <c r="A73035" s="5"/>
      <c r="C73035" s="7"/>
    </row>
    <row r="73036" spans="1:3" x14ac:dyDescent="0.25">
      <c r="A73036" s="5"/>
      <c r="C73036" s="7"/>
    </row>
    <row r="73037" spans="1:3" x14ac:dyDescent="0.25">
      <c r="A73037" s="5"/>
      <c r="C73037" s="7"/>
    </row>
    <row r="73038" spans="1:3" x14ac:dyDescent="0.25">
      <c r="A73038" s="5"/>
      <c r="C73038" s="7"/>
    </row>
    <row r="73039" spans="1:3" x14ac:dyDescent="0.25">
      <c r="A73039" s="5"/>
      <c r="C73039" s="7"/>
    </row>
    <row r="73040" spans="1:3" x14ac:dyDescent="0.25">
      <c r="A73040" s="5"/>
      <c r="C73040" s="7"/>
    </row>
    <row r="73041" spans="1:3" x14ac:dyDescent="0.25">
      <c r="A73041" s="5"/>
      <c r="C73041" s="7"/>
    </row>
    <row r="73042" spans="1:3" x14ac:dyDescent="0.25">
      <c r="A73042" s="5"/>
      <c r="C73042" s="7"/>
    </row>
    <row r="73043" spans="1:3" x14ac:dyDescent="0.25">
      <c r="A73043" s="5"/>
      <c r="C73043" s="7"/>
    </row>
    <row r="73044" spans="1:3" x14ac:dyDescent="0.25">
      <c r="A73044" s="5"/>
      <c r="C73044" s="7"/>
    </row>
    <row r="73045" spans="1:3" x14ac:dyDescent="0.25">
      <c r="A73045" s="5"/>
      <c r="C73045" s="7"/>
    </row>
    <row r="73046" spans="1:3" x14ac:dyDescent="0.25">
      <c r="A73046" s="5"/>
      <c r="C73046" s="7"/>
    </row>
    <row r="73047" spans="1:3" x14ac:dyDescent="0.25">
      <c r="A73047" s="5"/>
      <c r="C73047" s="7"/>
    </row>
    <row r="73048" spans="1:3" x14ac:dyDescent="0.25">
      <c r="A73048" s="5"/>
      <c r="C73048" s="7"/>
    </row>
    <row r="73049" spans="1:3" x14ac:dyDescent="0.25">
      <c r="A73049" s="5"/>
      <c r="C73049" s="7"/>
    </row>
    <row r="73050" spans="1:3" x14ac:dyDescent="0.25">
      <c r="A73050" s="5"/>
      <c r="C73050" s="7"/>
    </row>
    <row r="73051" spans="1:3" x14ac:dyDescent="0.25">
      <c r="A73051" s="5"/>
      <c r="C73051" s="7"/>
    </row>
    <row r="73052" spans="1:3" x14ac:dyDescent="0.25">
      <c r="A73052" s="5"/>
      <c r="C73052" s="7"/>
    </row>
    <row r="73053" spans="1:3" x14ac:dyDescent="0.25">
      <c r="A73053" s="5"/>
      <c r="C73053" s="7"/>
    </row>
    <row r="73054" spans="1:3" x14ac:dyDescent="0.25">
      <c r="A73054" s="5"/>
      <c r="C73054" s="7"/>
    </row>
    <row r="73055" spans="1:3" x14ac:dyDescent="0.25">
      <c r="A73055" s="5"/>
      <c r="C73055" s="7"/>
    </row>
    <row r="73056" spans="1:3" x14ac:dyDescent="0.25">
      <c r="A73056" s="5"/>
      <c r="C73056" s="7"/>
    </row>
    <row r="73057" spans="1:3" x14ac:dyDescent="0.25">
      <c r="A73057" s="5"/>
      <c r="C73057" s="7"/>
    </row>
    <row r="73058" spans="1:3" x14ac:dyDescent="0.25">
      <c r="A73058" s="5"/>
      <c r="C73058" s="7"/>
    </row>
    <row r="73059" spans="1:3" x14ac:dyDescent="0.25">
      <c r="A73059" s="5"/>
      <c r="C73059" s="7"/>
    </row>
    <row r="73060" spans="1:3" x14ac:dyDescent="0.25">
      <c r="A73060" s="5"/>
      <c r="C73060" s="7"/>
    </row>
    <row r="73061" spans="1:3" x14ac:dyDescent="0.25">
      <c r="A73061" s="5"/>
      <c r="C73061" s="7"/>
    </row>
    <row r="73062" spans="1:3" x14ac:dyDescent="0.25">
      <c r="A73062" s="5"/>
      <c r="C73062" s="7"/>
    </row>
    <row r="73063" spans="1:3" x14ac:dyDescent="0.25">
      <c r="A73063" s="5"/>
      <c r="C73063" s="7"/>
    </row>
    <row r="73064" spans="1:3" x14ac:dyDescent="0.25">
      <c r="A73064" s="5"/>
      <c r="C73064" s="7"/>
    </row>
    <row r="73065" spans="1:3" x14ac:dyDescent="0.25">
      <c r="A73065" s="5"/>
      <c r="C73065" s="7"/>
    </row>
    <row r="73066" spans="1:3" x14ac:dyDescent="0.25">
      <c r="A73066" s="5"/>
      <c r="C73066" s="7"/>
    </row>
    <row r="73067" spans="1:3" x14ac:dyDescent="0.25">
      <c r="A73067" s="5"/>
      <c r="C73067" s="7"/>
    </row>
    <row r="73068" spans="1:3" x14ac:dyDescent="0.25">
      <c r="A73068" s="5"/>
      <c r="C73068" s="7"/>
    </row>
    <row r="73069" spans="1:3" x14ac:dyDescent="0.25">
      <c r="A73069" s="5"/>
      <c r="C73069" s="7"/>
    </row>
    <row r="73070" spans="1:3" x14ac:dyDescent="0.25">
      <c r="A73070" s="5"/>
      <c r="C73070" s="7"/>
    </row>
    <row r="73071" spans="1:3" x14ac:dyDescent="0.25">
      <c r="A73071" s="5"/>
      <c r="C73071" s="7"/>
    </row>
    <row r="73072" spans="1:3" x14ac:dyDescent="0.25">
      <c r="A73072" s="5"/>
      <c r="C73072" s="7"/>
    </row>
    <row r="73073" spans="1:3" x14ac:dyDescent="0.25">
      <c r="A73073" s="5"/>
      <c r="C73073" s="7"/>
    </row>
    <row r="73074" spans="1:3" x14ac:dyDescent="0.25">
      <c r="A73074" s="5"/>
      <c r="C73074" s="7"/>
    </row>
    <row r="73075" spans="1:3" x14ac:dyDescent="0.25">
      <c r="A73075" s="5"/>
      <c r="C73075" s="7"/>
    </row>
    <row r="73076" spans="1:3" x14ac:dyDescent="0.25">
      <c r="A73076" s="5"/>
      <c r="C73076" s="7"/>
    </row>
    <row r="73077" spans="1:3" x14ac:dyDescent="0.25">
      <c r="A73077" s="5"/>
      <c r="C73077" s="7"/>
    </row>
    <row r="73078" spans="1:3" x14ac:dyDescent="0.25">
      <c r="A73078" s="5"/>
      <c r="C73078" s="7"/>
    </row>
    <row r="73079" spans="1:3" x14ac:dyDescent="0.25">
      <c r="A73079" s="5"/>
      <c r="C73079" s="7"/>
    </row>
    <row r="73080" spans="1:3" x14ac:dyDescent="0.25">
      <c r="A73080" s="5"/>
      <c r="C73080" s="7"/>
    </row>
    <row r="73081" spans="1:3" x14ac:dyDescent="0.25">
      <c r="A73081" s="5"/>
      <c r="C73081" s="7"/>
    </row>
    <row r="73082" spans="1:3" x14ac:dyDescent="0.25">
      <c r="A73082" s="5"/>
      <c r="C73082" s="7"/>
    </row>
    <row r="73083" spans="1:3" x14ac:dyDescent="0.25">
      <c r="A73083" s="5"/>
      <c r="C73083" s="7"/>
    </row>
    <row r="73084" spans="1:3" x14ac:dyDescent="0.25">
      <c r="A73084" s="5"/>
      <c r="C73084" s="7"/>
    </row>
    <row r="73085" spans="1:3" x14ac:dyDescent="0.25">
      <c r="A73085" s="5"/>
      <c r="C73085" s="7"/>
    </row>
    <row r="73086" spans="1:3" x14ac:dyDescent="0.25">
      <c r="A73086" s="5"/>
      <c r="C73086" s="7"/>
    </row>
    <row r="73087" spans="1:3" x14ac:dyDescent="0.25">
      <c r="A73087" s="5"/>
      <c r="C73087" s="7"/>
    </row>
    <row r="73088" spans="1:3" x14ac:dyDescent="0.25">
      <c r="A73088" s="5"/>
      <c r="C73088" s="7"/>
    </row>
    <row r="73089" spans="1:3" x14ac:dyDescent="0.25">
      <c r="A73089" s="5"/>
      <c r="C73089" s="7"/>
    </row>
    <row r="73090" spans="1:3" x14ac:dyDescent="0.25">
      <c r="A73090" s="5"/>
      <c r="C73090" s="7"/>
    </row>
    <row r="73091" spans="1:3" x14ac:dyDescent="0.25">
      <c r="A73091" s="5"/>
      <c r="C73091" s="7"/>
    </row>
    <row r="73092" spans="1:3" x14ac:dyDescent="0.25">
      <c r="A73092" s="5"/>
      <c r="C73092" s="7"/>
    </row>
    <row r="73093" spans="1:3" x14ac:dyDescent="0.25">
      <c r="A73093" s="5"/>
      <c r="C73093" s="7"/>
    </row>
    <row r="73094" spans="1:3" x14ac:dyDescent="0.25">
      <c r="A73094" s="5"/>
      <c r="C73094" s="7"/>
    </row>
    <row r="73095" spans="1:3" x14ac:dyDescent="0.25">
      <c r="A73095" s="5"/>
      <c r="C73095" s="7"/>
    </row>
    <row r="73096" spans="1:3" x14ac:dyDescent="0.25">
      <c r="A73096" s="5"/>
      <c r="C73096" s="7"/>
    </row>
    <row r="73097" spans="1:3" x14ac:dyDescent="0.25">
      <c r="A73097" s="5"/>
      <c r="C73097" s="7"/>
    </row>
    <row r="73098" spans="1:3" x14ac:dyDescent="0.25">
      <c r="A73098" s="5"/>
      <c r="C73098" s="7"/>
    </row>
    <row r="73099" spans="1:3" x14ac:dyDescent="0.25">
      <c r="A73099" s="5"/>
      <c r="C73099" s="7"/>
    </row>
    <row r="73100" spans="1:3" x14ac:dyDescent="0.25">
      <c r="A73100" s="5"/>
      <c r="C73100" s="7"/>
    </row>
    <row r="73101" spans="1:3" x14ac:dyDescent="0.25">
      <c r="A73101" s="5"/>
      <c r="C73101" s="7"/>
    </row>
    <row r="73102" spans="1:3" x14ac:dyDescent="0.25">
      <c r="A73102" s="5"/>
      <c r="C73102" s="7"/>
    </row>
    <row r="73103" spans="1:3" x14ac:dyDescent="0.25">
      <c r="A73103" s="5"/>
      <c r="C73103" s="7"/>
    </row>
    <row r="73104" spans="1:3" x14ac:dyDescent="0.25">
      <c r="A73104" s="5"/>
      <c r="C73104" s="7"/>
    </row>
    <row r="73105" spans="1:3" x14ac:dyDescent="0.25">
      <c r="A73105" s="5"/>
      <c r="C73105" s="7"/>
    </row>
    <row r="73106" spans="1:3" x14ac:dyDescent="0.25">
      <c r="A73106" s="5"/>
      <c r="C73106" s="7"/>
    </row>
    <row r="73107" spans="1:3" x14ac:dyDescent="0.25">
      <c r="A73107" s="5"/>
      <c r="C73107" s="7"/>
    </row>
    <row r="73108" spans="1:3" x14ac:dyDescent="0.25">
      <c r="A73108" s="5"/>
      <c r="C73108" s="7"/>
    </row>
    <row r="73109" spans="1:3" x14ac:dyDescent="0.25">
      <c r="A73109" s="5"/>
      <c r="C73109" s="7"/>
    </row>
    <row r="73110" spans="1:3" x14ac:dyDescent="0.25">
      <c r="A73110" s="5"/>
      <c r="C73110" s="7"/>
    </row>
    <row r="73111" spans="1:3" x14ac:dyDescent="0.25">
      <c r="A73111" s="5"/>
      <c r="C73111" s="7"/>
    </row>
    <row r="73112" spans="1:3" x14ac:dyDescent="0.25">
      <c r="A73112" s="5"/>
      <c r="C73112" s="7"/>
    </row>
    <row r="73113" spans="1:3" x14ac:dyDescent="0.25">
      <c r="A73113" s="5"/>
      <c r="C73113" s="7"/>
    </row>
    <row r="73114" spans="1:3" x14ac:dyDescent="0.25">
      <c r="A73114" s="5"/>
      <c r="C73114" s="7"/>
    </row>
    <row r="73115" spans="1:3" x14ac:dyDescent="0.25">
      <c r="A73115" s="5"/>
      <c r="C73115" s="7"/>
    </row>
    <row r="73116" spans="1:3" x14ac:dyDescent="0.25">
      <c r="A73116" s="5"/>
      <c r="C73116" s="7"/>
    </row>
    <row r="73117" spans="1:3" x14ac:dyDescent="0.25">
      <c r="A73117" s="5"/>
      <c r="C73117" s="7"/>
    </row>
    <row r="73118" spans="1:3" x14ac:dyDescent="0.25">
      <c r="A73118" s="5"/>
      <c r="C73118" s="7"/>
    </row>
    <row r="73119" spans="1:3" x14ac:dyDescent="0.25">
      <c r="A73119" s="5"/>
      <c r="C73119" s="7"/>
    </row>
    <row r="73120" spans="1:3" x14ac:dyDescent="0.25">
      <c r="A73120" s="5"/>
      <c r="C73120" s="7"/>
    </row>
    <row r="73121" spans="1:3" x14ac:dyDescent="0.25">
      <c r="A73121" s="5"/>
      <c r="C73121" s="7"/>
    </row>
    <row r="73122" spans="1:3" x14ac:dyDescent="0.25">
      <c r="A73122" s="5"/>
      <c r="C73122" s="7"/>
    </row>
    <row r="73123" spans="1:3" x14ac:dyDescent="0.25">
      <c r="A73123" s="5"/>
      <c r="C73123" s="7"/>
    </row>
    <row r="73124" spans="1:3" x14ac:dyDescent="0.25">
      <c r="A73124" s="5"/>
      <c r="C73124" s="7"/>
    </row>
    <row r="73125" spans="1:3" x14ac:dyDescent="0.25">
      <c r="A73125" s="5"/>
      <c r="C73125" s="7"/>
    </row>
    <row r="73126" spans="1:3" x14ac:dyDescent="0.25">
      <c r="A73126" s="5"/>
      <c r="C73126" s="7"/>
    </row>
    <row r="73127" spans="1:3" x14ac:dyDescent="0.25">
      <c r="A73127" s="5"/>
      <c r="C73127" s="7"/>
    </row>
    <row r="73128" spans="1:3" x14ac:dyDescent="0.25">
      <c r="A73128" s="5"/>
      <c r="C73128" s="7"/>
    </row>
    <row r="73129" spans="1:3" x14ac:dyDescent="0.25">
      <c r="A73129" s="5"/>
      <c r="C73129" s="7"/>
    </row>
    <row r="73130" spans="1:3" x14ac:dyDescent="0.25">
      <c r="A73130" s="5"/>
      <c r="C73130" s="7"/>
    </row>
    <row r="73131" spans="1:3" x14ac:dyDescent="0.25">
      <c r="A73131" s="5"/>
      <c r="C73131" s="7"/>
    </row>
    <row r="73132" spans="1:3" x14ac:dyDescent="0.25">
      <c r="A73132" s="5"/>
      <c r="C73132" s="7"/>
    </row>
    <row r="73133" spans="1:3" x14ac:dyDescent="0.25">
      <c r="A73133" s="5"/>
      <c r="C73133" s="7"/>
    </row>
    <row r="73134" spans="1:3" x14ac:dyDescent="0.25">
      <c r="A73134" s="5"/>
      <c r="C73134" s="7"/>
    </row>
    <row r="73135" spans="1:3" x14ac:dyDescent="0.25">
      <c r="A73135" s="5"/>
      <c r="C73135" s="7"/>
    </row>
    <row r="73136" spans="1:3" x14ac:dyDescent="0.25">
      <c r="A73136" s="5"/>
      <c r="C73136" s="7"/>
    </row>
    <row r="73137" spans="1:3" x14ac:dyDescent="0.25">
      <c r="A73137" s="5"/>
      <c r="C73137" s="7"/>
    </row>
    <row r="73138" spans="1:3" x14ac:dyDescent="0.25">
      <c r="A73138" s="5"/>
      <c r="C73138" s="7"/>
    </row>
    <row r="73139" spans="1:3" x14ac:dyDescent="0.25">
      <c r="A73139" s="5"/>
      <c r="C73139" s="7"/>
    </row>
    <row r="73140" spans="1:3" x14ac:dyDescent="0.25">
      <c r="A73140" s="5"/>
      <c r="C73140" s="7"/>
    </row>
    <row r="73141" spans="1:3" x14ac:dyDescent="0.25">
      <c r="A73141" s="5"/>
      <c r="C73141" s="7"/>
    </row>
    <row r="73142" spans="1:3" x14ac:dyDescent="0.25">
      <c r="A73142" s="5"/>
      <c r="C73142" s="7"/>
    </row>
    <row r="73143" spans="1:3" x14ac:dyDescent="0.25">
      <c r="A73143" s="5"/>
      <c r="C73143" s="7"/>
    </row>
    <row r="73144" spans="1:3" x14ac:dyDescent="0.25">
      <c r="A73144" s="5"/>
      <c r="C73144" s="7"/>
    </row>
    <row r="73145" spans="1:3" x14ac:dyDescent="0.25">
      <c r="A73145" s="5"/>
      <c r="C73145" s="7"/>
    </row>
    <row r="73146" spans="1:3" x14ac:dyDescent="0.25">
      <c r="A73146" s="5"/>
      <c r="C73146" s="7"/>
    </row>
    <row r="73147" spans="1:3" x14ac:dyDescent="0.25">
      <c r="A73147" s="5"/>
      <c r="C73147" s="7"/>
    </row>
    <row r="73148" spans="1:3" x14ac:dyDescent="0.25">
      <c r="A73148" s="5"/>
      <c r="C73148" s="7"/>
    </row>
    <row r="73149" spans="1:3" x14ac:dyDescent="0.25">
      <c r="A73149" s="5"/>
      <c r="C73149" s="7"/>
    </row>
    <row r="73150" spans="1:3" x14ac:dyDescent="0.25">
      <c r="A73150" s="5"/>
      <c r="C73150" s="7"/>
    </row>
    <row r="73151" spans="1:3" x14ac:dyDescent="0.25">
      <c r="A73151" s="5"/>
      <c r="C73151" s="7"/>
    </row>
    <row r="73152" spans="1:3" x14ac:dyDescent="0.25">
      <c r="A73152" s="5"/>
      <c r="C73152" s="7"/>
    </row>
    <row r="73153" spans="1:3" x14ac:dyDescent="0.25">
      <c r="A73153" s="5"/>
      <c r="C73153" s="7"/>
    </row>
    <row r="73154" spans="1:3" x14ac:dyDescent="0.25">
      <c r="A73154" s="5"/>
      <c r="C73154" s="7"/>
    </row>
    <row r="73155" spans="1:3" x14ac:dyDescent="0.25">
      <c r="A73155" s="5"/>
      <c r="C73155" s="7"/>
    </row>
    <row r="73156" spans="1:3" x14ac:dyDescent="0.25">
      <c r="A73156" s="5"/>
      <c r="C73156" s="7"/>
    </row>
    <row r="73157" spans="1:3" x14ac:dyDescent="0.25">
      <c r="A73157" s="5"/>
      <c r="C73157" s="7"/>
    </row>
    <row r="73158" spans="1:3" x14ac:dyDescent="0.25">
      <c r="A73158" s="5"/>
      <c r="C73158" s="7"/>
    </row>
    <row r="73159" spans="1:3" x14ac:dyDescent="0.25">
      <c r="A73159" s="5"/>
      <c r="C73159" s="7"/>
    </row>
    <row r="73160" spans="1:3" x14ac:dyDescent="0.25">
      <c r="A73160" s="5"/>
      <c r="C73160" s="7"/>
    </row>
    <row r="73161" spans="1:3" x14ac:dyDescent="0.25">
      <c r="A73161" s="5"/>
      <c r="C73161" s="7"/>
    </row>
    <row r="73162" spans="1:3" x14ac:dyDescent="0.25">
      <c r="A73162" s="5"/>
      <c r="C73162" s="7"/>
    </row>
    <row r="73163" spans="1:3" x14ac:dyDescent="0.25">
      <c r="A73163" s="5"/>
      <c r="C73163" s="7"/>
    </row>
    <row r="73164" spans="1:3" x14ac:dyDescent="0.25">
      <c r="A73164" s="5"/>
      <c r="C73164" s="7"/>
    </row>
    <row r="73165" spans="1:3" x14ac:dyDescent="0.25">
      <c r="A73165" s="5"/>
      <c r="C73165" s="7"/>
    </row>
    <row r="73166" spans="1:3" x14ac:dyDescent="0.25">
      <c r="A73166" s="5"/>
      <c r="C73166" s="7"/>
    </row>
    <row r="73167" spans="1:3" x14ac:dyDescent="0.25">
      <c r="A73167" s="5"/>
      <c r="C73167" s="7"/>
    </row>
    <row r="73168" spans="1:3" x14ac:dyDescent="0.25">
      <c r="A73168" s="5"/>
      <c r="C73168" s="7"/>
    </row>
    <row r="73169" spans="1:3" x14ac:dyDescent="0.25">
      <c r="A73169" s="5"/>
      <c r="C73169" s="7"/>
    </row>
    <row r="73170" spans="1:3" x14ac:dyDescent="0.25">
      <c r="A73170" s="5"/>
      <c r="C73170" s="7"/>
    </row>
    <row r="73171" spans="1:3" x14ac:dyDescent="0.25">
      <c r="A73171" s="5"/>
      <c r="C73171" s="7"/>
    </row>
    <row r="73172" spans="1:3" x14ac:dyDescent="0.25">
      <c r="A73172" s="5"/>
      <c r="C73172" s="7"/>
    </row>
    <row r="73173" spans="1:3" x14ac:dyDescent="0.25">
      <c r="A73173" s="5"/>
      <c r="C73173" s="7"/>
    </row>
    <row r="73174" spans="1:3" x14ac:dyDescent="0.25">
      <c r="A73174" s="5"/>
      <c r="C73174" s="7"/>
    </row>
    <row r="73175" spans="1:3" x14ac:dyDescent="0.25">
      <c r="A73175" s="5"/>
      <c r="C73175" s="7"/>
    </row>
    <row r="73176" spans="1:3" x14ac:dyDescent="0.25">
      <c r="A73176" s="5"/>
      <c r="C73176" s="7"/>
    </row>
    <row r="73177" spans="1:3" x14ac:dyDescent="0.25">
      <c r="A73177" s="5"/>
      <c r="C73177" s="7"/>
    </row>
    <row r="73178" spans="1:3" x14ac:dyDescent="0.25">
      <c r="A73178" s="5"/>
      <c r="C73178" s="7"/>
    </row>
    <row r="73179" spans="1:3" x14ac:dyDescent="0.25">
      <c r="A73179" s="5"/>
      <c r="C73179" s="7"/>
    </row>
    <row r="73180" spans="1:3" x14ac:dyDescent="0.25">
      <c r="A73180" s="5"/>
      <c r="C73180" s="7"/>
    </row>
    <row r="73181" spans="1:3" x14ac:dyDescent="0.25">
      <c r="A73181" s="5"/>
      <c r="C73181" s="7"/>
    </row>
    <row r="73182" spans="1:3" x14ac:dyDescent="0.25">
      <c r="A73182" s="5"/>
      <c r="C73182" s="7"/>
    </row>
    <row r="73183" spans="1:3" x14ac:dyDescent="0.25">
      <c r="A73183" s="5"/>
      <c r="C73183" s="7"/>
    </row>
    <row r="73184" spans="1:3" x14ac:dyDescent="0.25">
      <c r="A73184" s="5"/>
      <c r="C73184" s="7"/>
    </row>
    <row r="73185" spans="1:3" x14ac:dyDescent="0.25">
      <c r="A73185" s="5"/>
      <c r="C73185" s="7"/>
    </row>
    <row r="73186" spans="1:3" x14ac:dyDescent="0.25">
      <c r="A73186" s="5"/>
      <c r="C73186" s="7"/>
    </row>
    <row r="73187" spans="1:3" x14ac:dyDescent="0.25">
      <c r="A73187" s="5"/>
      <c r="C73187" s="7"/>
    </row>
    <row r="73188" spans="1:3" x14ac:dyDescent="0.25">
      <c r="A73188" s="5"/>
      <c r="C73188" s="7"/>
    </row>
    <row r="73189" spans="1:3" x14ac:dyDescent="0.25">
      <c r="A73189" s="5"/>
      <c r="C73189" s="7"/>
    </row>
    <row r="73190" spans="1:3" x14ac:dyDescent="0.25">
      <c r="A73190" s="5"/>
      <c r="C73190" s="7"/>
    </row>
    <row r="73191" spans="1:3" x14ac:dyDescent="0.25">
      <c r="A73191" s="5"/>
      <c r="C73191" s="7"/>
    </row>
    <row r="73192" spans="1:3" x14ac:dyDescent="0.25">
      <c r="A73192" s="5"/>
      <c r="C73192" s="7"/>
    </row>
    <row r="73193" spans="1:3" x14ac:dyDescent="0.25">
      <c r="A73193" s="5"/>
      <c r="C73193" s="7"/>
    </row>
    <row r="73194" spans="1:3" x14ac:dyDescent="0.25">
      <c r="A73194" s="5"/>
      <c r="C73194" s="7"/>
    </row>
    <row r="73195" spans="1:3" x14ac:dyDescent="0.25">
      <c r="A73195" s="5"/>
      <c r="C73195" s="7"/>
    </row>
    <row r="73196" spans="1:3" x14ac:dyDescent="0.25">
      <c r="A73196" s="5"/>
      <c r="C73196" s="7"/>
    </row>
    <row r="73197" spans="1:3" x14ac:dyDescent="0.25">
      <c r="A73197" s="5"/>
      <c r="C73197" s="7"/>
    </row>
    <row r="73198" spans="1:3" x14ac:dyDescent="0.25">
      <c r="A73198" s="5"/>
      <c r="C73198" s="7"/>
    </row>
    <row r="73199" spans="1:3" x14ac:dyDescent="0.25">
      <c r="A73199" s="5"/>
      <c r="C73199" s="7"/>
    </row>
    <row r="73200" spans="1:3" x14ac:dyDescent="0.25">
      <c r="A73200" s="5"/>
      <c r="C73200" s="7"/>
    </row>
    <row r="73201" spans="1:3" x14ac:dyDescent="0.25">
      <c r="A73201" s="5"/>
      <c r="C73201" s="7"/>
    </row>
    <row r="73202" spans="1:3" x14ac:dyDescent="0.25">
      <c r="A73202" s="5"/>
      <c r="C73202" s="7"/>
    </row>
    <row r="73203" spans="1:3" x14ac:dyDescent="0.25">
      <c r="A73203" s="5"/>
      <c r="C73203" s="7"/>
    </row>
    <row r="73204" spans="1:3" x14ac:dyDescent="0.25">
      <c r="A73204" s="5"/>
      <c r="C73204" s="7"/>
    </row>
    <row r="73205" spans="1:3" x14ac:dyDescent="0.25">
      <c r="A73205" s="5"/>
      <c r="C73205" s="7"/>
    </row>
    <row r="73206" spans="1:3" x14ac:dyDescent="0.25">
      <c r="A73206" s="5"/>
      <c r="C73206" s="7"/>
    </row>
    <row r="73207" spans="1:3" x14ac:dyDescent="0.25">
      <c r="A73207" s="5"/>
      <c r="C73207" s="7"/>
    </row>
    <row r="73208" spans="1:3" x14ac:dyDescent="0.25">
      <c r="A73208" s="5"/>
      <c r="C73208" s="7"/>
    </row>
    <row r="73209" spans="1:3" x14ac:dyDescent="0.25">
      <c r="A73209" s="5"/>
      <c r="C73209" s="7"/>
    </row>
    <row r="73210" spans="1:3" x14ac:dyDescent="0.25">
      <c r="A73210" s="5"/>
      <c r="C73210" s="7"/>
    </row>
    <row r="73211" spans="1:3" x14ac:dyDescent="0.25">
      <c r="A73211" s="5"/>
      <c r="C73211" s="7"/>
    </row>
    <row r="73212" spans="1:3" x14ac:dyDescent="0.25">
      <c r="A73212" s="5"/>
      <c r="C73212" s="7"/>
    </row>
    <row r="73213" spans="1:3" x14ac:dyDescent="0.25">
      <c r="A73213" s="5"/>
      <c r="C73213" s="7"/>
    </row>
    <row r="73214" spans="1:3" x14ac:dyDescent="0.25">
      <c r="A73214" s="5"/>
      <c r="C73214" s="7"/>
    </row>
    <row r="73215" spans="1:3" x14ac:dyDescent="0.25">
      <c r="A73215" s="5"/>
      <c r="C73215" s="7"/>
    </row>
    <row r="73216" spans="1:3" x14ac:dyDescent="0.25">
      <c r="A73216" s="5"/>
      <c r="C73216" s="7"/>
    </row>
    <row r="73217" spans="1:3" x14ac:dyDescent="0.25">
      <c r="A73217" s="5"/>
      <c r="C73217" s="7"/>
    </row>
    <row r="73218" spans="1:3" x14ac:dyDescent="0.25">
      <c r="A73218" s="5"/>
      <c r="C73218" s="7"/>
    </row>
    <row r="73219" spans="1:3" x14ac:dyDescent="0.25">
      <c r="A73219" s="5"/>
      <c r="C73219" s="7"/>
    </row>
    <row r="73220" spans="1:3" x14ac:dyDescent="0.25">
      <c r="A73220" s="5"/>
      <c r="C73220" s="7"/>
    </row>
    <row r="73221" spans="1:3" x14ac:dyDescent="0.25">
      <c r="A73221" s="5"/>
      <c r="C73221" s="7"/>
    </row>
    <row r="73222" spans="1:3" x14ac:dyDescent="0.25">
      <c r="A73222" s="5"/>
      <c r="C73222" s="7"/>
    </row>
    <row r="73223" spans="1:3" x14ac:dyDescent="0.25">
      <c r="A73223" s="5"/>
      <c r="C73223" s="7"/>
    </row>
    <row r="73224" spans="1:3" x14ac:dyDescent="0.25">
      <c r="A73224" s="5"/>
      <c r="C73224" s="7"/>
    </row>
    <row r="73225" spans="1:3" x14ac:dyDescent="0.25">
      <c r="A73225" s="5"/>
      <c r="C73225" s="7"/>
    </row>
    <row r="73226" spans="1:3" x14ac:dyDescent="0.25">
      <c r="A73226" s="5"/>
      <c r="C73226" s="7"/>
    </row>
    <row r="73227" spans="1:3" x14ac:dyDescent="0.25">
      <c r="A73227" s="5"/>
      <c r="C73227" s="7"/>
    </row>
    <row r="73228" spans="1:3" x14ac:dyDescent="0.25">
      <c r="A73228" s="5"/>
      <c r="C73228" s="7"/>
    </row>
    <row r="73229" spans="1:3" x14ac:dyDescent="0.25">
      <c r="A73229" s="5"/>
      <c r="C73229" s="7"/>
    </row>
    <row r="73230" spans="1:3" x14ac:dyDescent="0.25">
      <c r="A73230" s="5"/>
      <c r="C73230" s="7"/>
    </row>
    <row r="73231" spans="1:3" x14ac:dyDescent="0.25">
      <c r="A73231" s="5"/>
      <c r="C73231" s="7"/>
    </row>
    <row r="73232" spans="1:3" x14ac:dyDescent="0.25">
      <c r="A73232" s="5"/>
      <c r="C73232" s="7"/>
    </row>
    <row r="73233" spans="1:3" x14ac:dyDescent="0.25">
      <c r="A73233" s="5"/>
      <c r="C73233" s="7"/>
    </row>
    <row r="73234" spans="1:3" x14ac:dyDescent="0.25">
      <c r="A73234" s="5"/>
      <c r="C73234" s="7"/>
    </row>
    <row r="73235" spans="1:3" x14ac:dyDescent="0.25">
      <c r="A73235" s="5"/>
      <c r="C73235" s="7"/>
    </row>
    <row r="73236" spans="1:3" x14ac:dyDescent="0.25">
      <c r="A73236" s="5"/>
      <c r="C73236" s="7"/>
    </row>
    <row r="73237" spans="1:3" x14ac:dyDescent="0.25">
      <c r="A73237" s="5"/>
      <c r="C73237" s="7"/>
    </row>
    <row r="73238" spans="1:3" x14ac:dyDescent="0.25">
      <c r="A73238" s="5"/>
      <c r="C73238" s="7"/>
    </row>
    <row r="73239" spans="1:3" x14ac:dyDescent="0.25">
      <c r="A73239" s="5"/>
      <c r="C73239" s="7"/>
    </row>
    <row r="73240" spans="1:3" x14ac:dyDescent="0.25">
      <c r="A73240" s="5"/>
      <c r="C73240" s="7"/>
    </row>
    <row r="73241" spans="1:3" x14ac:dyDescent="0.25">
      <c r="A73241" s="5"/>
      <c r="C73241" s="7"/>
    </row>
    <row r="73242" spans="1:3" x14ac:dyDescent="0.25">
      <c r="A73242" s="5"/>
      <c r="C73242" s="7"/>
    </row>
    <row r="73243" spans="1:3" x14ac:dyDescent="0.25">
      <c r="A73243" s="5"/>
      <c r="C73243" s="7"/>
    </row>
    <row r="73244" spans="1:3" x14ac:dyDescent="0.25">
      <c r="A73244" s="5"/>
      <c r="C73244" s="7"/>
    </row>
    <row r="73245" spans="1:3" x14ac:dyDescent="0.25">
      <c r="A73245" s="5"/>
      <c r="C73245" s="7"/>
    </row>
    <row r="73246" spans="1:3" x14ac:dyDescent="0.25">
      <c r="A73246" s="5"/>
      <c r="C73246" s="7"/>
    </row>
    <row r="73247" spans="1:3" x14ac:dyDescent="0.25">
      <c r="A73247" s="5"/>
      <c r="C73247" s="7"/>
    </row>
    <row r="73248" spans="1:3" x14ac:dyDescent="0.25">
      <c r="A73248" s="5"/>
      <c r="C73248" s="7"/>
    </row>
    <row r="73249" spans="1:3" x14ac:dyDescent="0.25">
      <c r="A73249" s="5"/>
      <c r="C73249" s="7"/>
    </row>
    <row r="73250" spans="1:3" x14ac:dyDescent="0.25">
      <c r="A73250" s="5"/>
      <c r="C73250" s="7"/>
    </row>
    <row r="73251" spans="1:3" x14ac:dyDescent="0.25">
      <c r="A73251" s="5"/>
      <c r="C73251" s="7"/>
    </row>
    <row r="73252" spans="1:3" x14ac:dyDescent="0.25">
      <c r="A73252" s="5"/>
      <c r="C73252" s="7"/>
    </row>
    <row r="73253" spans="1:3" x14ac:dyDescent="0.25">
      <c r="A73253" s="5"/>
      <c r="C73253" s="7"/>
    </row>
    <row r="73254" spans="1:3" x14ac:dyDescent="0.25">
      <c r="A73254" s="5"/>
      <c r="C73254" s="7"/>
    </row>
    <row r="73255" spans="1:3" x14ac:dyDescent="0.25">
      <c r="A73255" s="5"/>
      <c r="C73255" s="7"/>
    </row>
    <row r="73256" spans="1:3" x14ac:dyDescent="0.25">
      <c r="A73256" s="5"/>
      <c r="C73256" s="7"/>
    </row>
    <row r="73257" spans="1:3" x14ac:dyDescent="0.25">
      <c r="A73257" s="5"/>
      <c r="C73257" s="7"/>
    </row>
    <row r="73258" spans="1:3" x14ac:dyDescent="0.25">
      <c r="A73258" s="5"/>
      <c r="C73258" s="7"/>
    </row>
    <row r="73259" spans="1:3" x14ac:dyDescent="0.25">
      <c r="A73259" s="5"/>
      <c r="C73259" s="7"/>
    </row>
    <row r="73260" spans="1:3" x14ac:dyDescent="0.25">
      <c r="A73260" s="5"/>
      <c r="C73260" s="7"/>
    </row>
    <row r="73261" spans="1:3" x14ac:dyDescent="0.25">
      <c r="A73261" s="5"/>
      <c r="C73261" s="7"/>
    </row>
    <row r="73262" spans="1:3" x14ac:dyDescent="0.25">
      <c r="A73262" s="5"/>
      <c r="C73262" s="7"/>
    </row>
    <row r="73263" spans="1:3" x14ac:dyDescent="0.25">
      <c r="A73263" s="5"/>
      <c r="C73263" s="7"/>
    </row>
    <row r="73264" spans="1:3" x14ac:dyDescent="0.25">
      <c r="A73264" s="5"/>
      <c r="C73264" s="7"/>
    </row>
    <row r="73265" spans="1:3" x14ac:dyDescent="0.25">
      <c r="A73265" s="5"/>
      <c r="C73265" s="7"/>
    </row>
    <row r="73266" spans="1:3" x14ac:dyDescent="0.25">
      <c r="A73266" s="5"/>
      <c r="C73266" s="7"/>
    </row>
    <row r="73267" spans="1:3" x14ac:dyDescent="0.25">
      <c r="A73267" s="5"/>
      <c r="C73267" s="7"/>
    </row>
    <row r="73268" spans="1:3" x14ac:dyDescent="0.25">
      <c r="A73268" s="5"/>
      <c r="C73268" s="7"/>
    </row>
    <row r="73269" spans="1:3" x14ac:dyDescent="0.25">
      <c r="A73269" s="5"/>
      <c r="C73269" s="7"/>
    </row>
    <row r="73270" spans="1:3" x14ac:dyDescent="0.25">
      <c r="A73270" s="5"/>
      <c r="C73270" s="7"/>
    </row>
    <row r="73271" spans="1:3" x14ac:dyDescent="0.25">
      <c r="A73271" s="5"/>
      <c r="C73271" s="7"/>
    </row>
    <row r="73272" spans="1:3" x14ac:dyDescent="0.25">
      <c r="A73272" s="5"/>
      <c r="C73272" s="7"/>
    </row>
    <row r="73273" spans="1:3" x14ac:dyDescent="0.25">
      <c r="A73273" s="5"/>
      <c r="C73273" s="7"/>
    </row>
    <row r="73274" spans="1:3" x14ac:dyDescent="0.25">
      <c r="A73274" s="5"/>
      <c r="C73274" s="7"/>
    </row>
    <row r="73275" spans="1:3" x14ac:dyDescent="0.25">
      <c r="A73275" s="5"/>
      <c r="C73275" s="7"/>
    </row>
    <row r="73276" spans="1:3" x14ac:dyDescent="0.25">
      <c r="A73276" s="5"/>
      <c r="C73276" s="7"/>
    </row>
    <row r="73277" spans="1:3" x14ac:dyDescent="0.25">
      <c r="A73277" s="5"/>
      <c r="C73277" s="7"/>
    </row>
    <row r="73278" spans="1:3" x14ac:dyDescent="0.25">
      <c r="A73278" s="5"/>
      <c r="C73278" s="7"/>
    </row>
    <row r="73279" spans="1:3" x14ac:dyDescent="0.25">
      <c r="A73279" s="5"/>
      <c r="C73279" s="7"/>
    </row>
    <row r="73280" spans="1:3" x14ac:dyDescent="0.25">
      <c r="A73280" s="5"/>
      <c r="C73280" s="7"/>
    </row>
    <row r="73281" spans="1:3" x14ac:dyDescent="0.25">
      <c r="A73281" s="5"/>
      <c r="C73281" s="7"/>
    </row>
    <row r="73282" spans="1:3" x14ac:dyDescent="0.25">
      <c r="A73282" s="5"/>
      <c r="C73282" s="7"/>
    </row>
    <row r="73283" spans="1:3" x14ac:dyDescent="0.25">
      <c r="A73283" s="5"/>
      <c r="C73283" s="7"/>
    </row>
    <row r="73284" spans="1:3" x14ac:dyDescent="0.25">
      <c r="A73284" s="5"/>
      <c r="C73284" s="7"/>
    </row>
    <row r="73285" spans="1:3" x14ac:dyDescent="0.25">
      <c r="A73285" s="5"/>
      <c r="C73285" s="7"/>
    </row>
    <row r="73286" spans="1:3" x14ac:dyDescent="0.25">
      <c r="A73286" s="5"/>
      <c r="C73286" s="7"/>
    </row>
    <row r="73287" spans="1:3" x14ac:dyDescent="0.25">
      <c r="A73287" s="5"/>
      <c r="C73287" s="7"/>
    </row>
    <row r="73288" spans="1:3" x14ac:dyDescent="0.25">
      <c r="A73288" s="5"/>
      <c r="C73288" s="7"/>
    </row>
    <row r="73289" spans="1:3" x14ac:dyDescent="0.25">
      <c r="A73289" s="5"/>
      <c r="C73289" s="7"/>
    </row>
    <row r="73290" spans="1:3" x14ac:dyDescent="0.25">
      <c r="A73290" s="5"/>
      <c r="C73290" s="7"/>
    </row>
    <row r="73291" spans="1:3" x14ac:dyDescent="0.25">
      <c r="A73291" s="5"/>
      <c r="C73291" s="7"/>
    </row>
    <row r="73292" spans="1:3" x14ac:dyDescent="0.25">
      <c r="A73292" s="5"/>
      <c r="C73292" s="7"/>
    </row>
    <row r="73293" spans="1:3" x14ac:dyDescent="0.25">
      <c r="A73293" s="5"/>
      <c r="C73293" s="7"/>
    </row>
    <row r="73294" spans="1:3" x14ac:dyDescent="0.25">
      <c r="A73294" s="5"/>
      <c r="C73294" s="7"/>
    </row>
    <row r="73295" spans="1:3" x14ac:dyDescent="0.25">
      <c r="A73295" s="5"/>
      <c r="C73295" s="7"/>
    </row>
    <row r="73296" spans="1:3" x14ac:dyDescent="0.25">
      <c r="A73296" s="5"/>
      <c r="C73296" s="7"/>
    </row>
    <row r="73297" spans="1:3" x14ac:dyDescent="0.25">
      <c r="A73297" s="5"/>
      <c r="C73297" s="7"/>
    </row>
    <row r="73298" spans="1:3" x14ac:dyDescent="0.25">
      <c r="A73298" s="5"/>
      <c r="C73298" s="7"/>
    </row>
    <row r="73299" spans="1:3" x14ac:dyDescent="0.25">
      <c r="A73299" s="5"/>
      <c r="C73299" s="7"/>
    </row>
    <row r="73300" spans="1:3" x14ac:dyDescent="0.25">
      <c r="A73300" s="5"/>
      <c r="C73300" s="7"/>
    </row>
    <row r="73301" spans="1:3" x14ac:dyDescent="0.25">
      <c r="A73301" s="5"/>
      <c r="C73301" s="7"/>
    </row>
    <row r="73302" spans="1:3" x14ac:dyDescent="0.25">
      <c r="A73302" s="5"/>
      <c r="C73302" s="7"/>
    </row>
    <row r="73303" spans="1:3" x14ac:dyDescent="0.25">
      <c r="A73303" s="5"/>
      <c r="C73303" s="7"/>
    </row>
    <row r="73304" spans="1:3" x14ac:dyDescent="0.25">
      <c r="A73304" s="5"/>
      <c r="C73304" s="7"/>
    </row>
    <row r="73305" spans="1:3" x14ac:dyDescent="0.25">
      <c r="A73305" s="5"/>
      <c r="C73305" s="7"/>
    </row>
    <row r="73306" spans="1:3" x14ac:dyDescent="0.25">
      <c r="A73306" s="5"/>
      <c r="C73306" s="7"/>
    </row>
    <row r="73307" spans="1:3" x14ac:dyDescent="0.25">
      <c r="A73307" s="5"/>
      <c r="C73307" s="7"/>
    </row>
    <row r="73308" spans="1:3" x14ac:dyDescent="0.25">
      <c r="A73308" s="5"/>
      <c r="C73308" s="7"/>
    </row>
    <row r="73309" spans="1:3" x14ac:dyDescent="0.25">
      <c r="A73309" s="5"/>
      <c r="C73309" s="7"/>
    </row>
    <row r="73310" spans="1:3" x14ac:dyDescent="0.25">
      <c r="A73310" s="5"/>
      <c r="C73310" s="7"/>
    </row>
    <row r="73311" spans="1:3" x14ac:dyDescent="0.25">
      <c r="A73311" s="5"/>
      <c r="C73311" s="7"/>
    </row>
    <row r="73312" spans="1:3" x14ac:dyDescent="0.25">
      <c r="A73312" s="5"/>
      <c r="C73312" s="7"/>
    </row>
    <row r="73313" spans="1:3" x14ac:dyDescent="0.25">
      <c r="A73313" s="5"/>
      <c r="C73313" s="7"/>
    </row>
    <row r="73314" spans="1:3" x14ac:dyDescent="0.25">
      <c r="A73314" s="5"/>
      <c r="C73314" s="7"/>
    </row>
    <row r="73315" spans="1:3" x14ac:dyDescent="0.25">
      <c r="A73315" s="5"/>
      <c r="C73315" s="7"/>
    </row>
    <row r="73316" spans="1:3" x14ac:dyDescent="0.25">
      <c r="A73316" s="5"/>
      <c r="C73316" s="7"/>
    </row>
    <row r="73317" spans="1:3" x14ac:dyDescent="0.25">
      <c r="A73317" s="5"/>
      <c r="C73317" s="7"/>
    </row>
    <row r="73318" spans="1:3" x14ac:dyDescent="0.25">
      <c r="A73318" s="5"/>
      <c r="C73318" s="7"/>
    </row>
    <row r="73319" spans="1:3" x14ac:dyDescent="0.25">
      <c r="A73319" s="5"/>
      <c r="C73319" s="7"/>
    </row>
    <row r="73320" spans="1:3" x14ac:dyDescent="0.25">
      <c r="A73320" s="5"/>
      <c r="C73320" s="7"/>
    </row>
    <row r="73321" spans="1:3" x14ac:dyDescent="0.25">
      <c r="A73321" s="5"/>
      <c r="C73321" s="7"/>
    </row>
    <row r="73322" spans="1:3" x14ac:dyDescent="0.25">
      <c r="A73322" s="5"/>
      <c r="C73322" s="7"/>
    </row>
    <row r="73323" spans="1:3" x14ac:dyDescent="0.25">
      <c r="A73323" s="5"/>
      <c r="C73323" s="7"/>
    </row>
    <row r="73324" spans="1:3" x14ac:dyDescent="0.25">
      <c r="A73324" s="5"/>
      <c r="C73324" s="7"/>
    </row>
    <row r="73325" spans="1:3" x14ac:dyDescent="0.25">
      <c r="A73325" s="5"/>
      <c r="C73325" s="7"/>
    </row>
    <row r="73326" spans="1:3" x14ac:dyDescent="0.25">
      <c r="A73326" s="5"/>
      <c r="C73326" s="7"/>
    </row>
    <row r="73327" spans="1:3" x14ac:dyDescent="0.25">
      <c r="A73327" s="5"/>
      <c r="C73327" s="7"/>
    </row>
    <row r="73328" spans="1:3" x14ac:dyDescent="0.25">
      <c r="A73328" s="5"/>
      <c r="C73328" s="7"/>
    </row>
    <row r="73329" spans="1:3" x14ac:dyDescent="0.25">
      <c r="A73329" s="5"/>
      <c r="C73329" s="7"/>
    </row>
    <row r="73330" spans="1:3" x14ac:dyDescent="0.25">
      <c r="A73330" s="5"/>
      <c r="C73330" s="7"/>
    </row>
    <row r="73331" spans="1:3" x14ac:dyDescent="0.25">
      <c r="A73331" s="5"/>
      <c r="C73331" s="7"/>
    </row>
    <row r="73332" spans="1:3" x14ac:dyDescent="0.25">
      <c r="A73332" s="5"/>
      <c r="C73332" s="7"/>
    </row>
    <row r="73333" spans="1:3" x14ac:dyDescent="0.25">
      <c r="A73333" s="5"/>
      <c r="C73333" s="7"/>
    </row>
    <row r="73334" spans="1:3" x14ac:dyDescent="0.25">
      <c r="A73334" s="5"/>
      <c r="C73334" s="7"/>
    </row>
    <row r="73335" spans="1:3" x14ac:dyDescent="0.25">
      <c r="A73335" s="5"/>
      <c r="C73335" s="7"/>
    </row>
    <row r="73336" spans="1:3" x14ac:dyDescent="0.25">
      <c r="A73336" s="5"/>
      <c r="C73336" s="7"/>
    </row>
    <row r="73337" spans="1:3" x14ac:dyDescent="0.25">
      <c r="A73337" s="5"/>
      <c r="C73337" s="7"/>
    </row>
    <row r="73338" spans="1:3" x14ac:dyDescent="0.25">
      <c r="A73338" s="5"/>
      <c r="C73338" s="7"/>
    </row>
    <row r="73339" spans="1:3" x14ac:dyDescent="0.25">
      <c r="A73339" s="5"/>
      <c r="C73339" s="7"/>
    </row>
    <row r="73340" spans="1:3" x14ac:dyDescent="0.25">
      <c r="A73340" s="5"/>
      <c r="C73340" s="7"/>
    </row>
    <row r="73341" spans="1:3" x14ac:dyDescent="0.25">
      <c r="A73341" s="5"/>
      <c r="C73341" s="7"/>
    </row>
    <row r="73342" spans="1:3" x14ac:dyDescent="0.25">
      <c r="A73342" s="5"/>
      <c r="C73342" s="7"/>
    </row>
    <row r="73343" spans="1:3" x14ac:dyDescent="0.25">
      <c r="A73343" s="5"/>
      <c r="C73343" s="7"/>
    </row>
    <row r="73344" spans="1:3" x14ac:dyDescent="0.25">
      <c r="A73344" s="5"/>
      <c r="C73344" s="7"/>
    </row>
    <row r="73345" spans="1:3" x14ac:dyDescent="0.25">
      <c r="A73345" s="5"/>
      <c r="C73345" s="7"/>
    </row>
    <row r="73346" spans="1:3" x14ac:dyDescent="0.25">
      <c r="A73346" s="5"/>
      <c r="C73346" s="7"/>
    </row>
    <row r="73347" spans="1:3" x14ac:dyDescent="0.25">
      <c r="A73347" s="5"/>
      <c r="C73347" s="7"/>
    </row>
    <row r="73348" spans="1:3" x14ac:dyDescent="0.25">
      <c r="A73348" s="5"/>
      <c r="C73348" s="7"/>
    </row>
    <row r="73349" spans="1:3" x14ac:dyDescent="0.25">
      <c r="A73349" s="5"/>
      <c r="C73349" s="7"/>
    </row>
    <row r="73350" spans="1:3" x14ac:dyDescent="0.25">
      <c r="A73350" s="5"/>
      <c r="C73350" s="7"/>
    </row>
    <row r="73351" spans="1:3" x14ac:dyDescent="0.25">
      <c r="A73351" s="5"/>
      <c r="C73351" s="7"/>
    </row>
    <row r="73352" spans="1:3" x14ac:dyDescent="0.25">
      <c r="A73352" s="5"/>
      <c r="C73352" s="7"/>
    </row>
    <row r="73353" spans="1:3" x14ac:dyDescent="0.25">
      <c r="A73353" s="5"/>
      <c r="C73353" s="7"/>
    </row>
    <row r="73354" spans="1:3" x14ac:dyDescent="0.25">
      <c r="A73354" s="5"/>
      <c r="C73354" s="7"/>
    </row>
    <row r="73355" spans="1:3" x14ac:dyDescent="0.25">
      <c r="A73355" s="5"/>
      <c r="C73355" s="7"/>
    </row>
    <row r="73356" spans="1:3" x14ac:dyDescent="0.25">
      <c r="A73356" s="5"/>
      <c r="C73356" s="7"/>
    </row>
    <row r="73357" spans="1:3" x14ac:dyDescent="0.25">
      <c r="A73357" s="5"/>
      <c r="C73357" s="7"/>
    </row>
    <row r="73358" spans="1:3" x14ac:dyDescent="0.25">
      <c r="A73358" s="5"/>
      <c r="C73358" s="7"/>
    </row>
    <row r="73359" spans="1:3" x14ac:dyDescent="0.25">
      <c r="A73359" s="5"/>
      <c r="C73359" s="7"/>
    </row>
    <row r="73360" spans="1:3" x14ac:dyDescent="0.25">
      <c r="A73360" s="5"/>
      <c r="C73360" s="7"/>
    </row>
    <row r="73361" spans="1:3" x14ac:dyDescent="0.25">
      <c r="A73361" s="5"/>
      <c r="C73361" s="7"/>
    </row>
    <row r="73362" spans="1:3" x14ac:dyDescent="0.25">
      <c r="A73362" s="5"/>
      <c r="C73362" s="7"/>
    </row>
    <row r="73363" spans="1:3" x14ac:dyDescent="0.25">
      <c r="A73363" s="5"/>
      <c r="C73363" s="7"/>
    </row>
    <row r="73364" spans="1:3" x14ac:dyDescent="0.25">
      <c r="A73364" s="5"/>
      <c r="C73364" s="7"/>
    </row>
    <row r="73365" spans="1:3" x14ac:dyDescent="0.25">
      <c r="A73365" s="5"/>
      <c r="C73365" s="7"/>
    </row>
    <row r="73366" spans="1:3" x14ac:dyDescent="0.25">
      <c r="A73366" s="5"/>
      <c r="C73366" s="7"/>
    </row>
    <row r="73367" spans="1:3" x14ac:dyDescent="0.25">
      <c r="A73367" s="5"/>
      <c r="C73367" s="7"/>
    </row>
    <row r="73368" spans="1:3" x14ac:dyDescent="0.25">
      <c r="A73368" s="5"/>
      <c r="C73368" s="7"/>
    </row>
    <row r="73369" spans="1:3" x14ac:dyDescent="0.25">
      <c r="A73369" s="5"/>
      <c r="C73369" s="7"/>
    </row>
    <row r="73370" spans="1:3" x14ac:dyDescent="0.25">
      <c r="A73370" s="5"/>
      <c r="C73370" s="7"/>
    </row>
    <row r="73371" spans="1:3" x14ac:dyDescent="0.25">
      <c r="A73371" s="5"/>
      <c r="C73371" s="7"/>
    </row>
    <row r="73372" spans="1:3" x14ac:dyDescent="0.25">
      <c r="A73372" s="5"/>
      <c r="C73372" s="7"/>
    </row>
    <row r="73373" spans="1:3" x14ac:dyDescent="0.25">
      <c r="A73373" s="5"/>
      <c r="C73373" s="7"/>
    </row>
    <row r="73374" spans="1:3" x14ac:dyDescent="0.25">
      <c r="A73374" s="5"/>
      <c r="C73374" s="7"/>
    </row>
    <row r="73375" spans="1:3" x14ac:dyDescent="0.25">
      <c r="A73375" s="5"/>
      <c r="C73375" s="7"/>
    </row>
    <row r="73376" spans="1:3" x14ac:dyDescent="0.25">
      <c r="A73376" s="5"/>
      <c r="C73376" s="7"/>
    </row>
    <row r="73377" spans="1:3" x14ac:dyDescent="0.25">
      <c r="A73377" s="5"/>
      <c r="C73377" s="7"/>
    </row>
    <row r="73378" spans="1:3" x14ac:dyDescent="0.25">
      <c r="A73378" s="5"/>
      <c r="C73378" s="7"/>
    </row>
    <row r="73379" spans="1:3" x14ac:dyDescent="0.25">
      <c r="A73379" s="5"/>
      <c r="C73379" s="7"/>
    </row>
    <row r="73380" spans="1:3" x14ac:dyDescent="0.25">
      <c r="A73380" s="5"/>
      <c r="C73380" s="7"/>
    </row>
    <row r="73381" spans="1:3" x14ac:dyDescent="0.25">
      <c r="A73381" s="5"/>
      <c r="C73381" s="7"/>
    </row>
    <row r="73382" spans="1:3" x14ac:dyDescent="0.25">
      <c r="A73382" s="5"/>
      <c r="C73382" s="7"/>
    </row>
    <row r="73383" spans="1:3" x14ac:dyDescent="0.25">
      <c r="A73383" s="5"/>
      <c r="C73383" s="7"/>
    </row>
    <row r="73384" spans="1:3" x14ac:dyDescent="0.25">
      <c r="A73384" s="5"/>
      <c r="C73384" s="7"/>
    </row>
    <row r="73385" spans="1:3" x14ac:dyDescent="0.25">
      <c r="A73385" s="5"/>
      <c r="C73385" s="7"/>
    </row>
    <row r="73386" spans="1:3" x14ac:dyDescent="0.25">
      <c r="A73386" s="5"/>
      <c r="C73386" s="7"/>
    </row>
    <row r="73387" spans="1:3" x14ac:dyDescent="0.25">
      <c r="A73387" s="5"/>
      <c r="C73387" s="7"/>
    </row>
    <row r="73388" spans="1:3" x14ac:dyDescent="0.25">
      <c r="A73388" s="5"/>
      <c r="C73388" s="7"/>
    </row>
    <row r="73389" spans="1:3" x14ac:dyDescent="0.25">
      <c r="A73389" s="5"/>
      <c r="C73389" s="7"/>
    </row>
    <row r="73390" spans="1:3" x14ac:dyDescent="0.25">
      <c r="A73390" s="5"/>
      <c r="C73390" s="7"/>
    </row>
    <row r="73391" spans="1:3" x14ac:dyDescent="0.25">
      <c r="A73391" s="5"/>
      <c r="C73391" s="7"/>
    </row>
    <row r="73392" spans="1:3" x14ac:dyDescent="0.25">
      <c r="A73392" s="5"/>
      <c r="C73392" s="7"/>
    </row>
    <row r="73393" spans="1:3" x14ac:dyDescent="0.25">
      <c r="A73393" s="5"/>
      <c r="C73393" s="7"/>
    </row>
    <row r="73394" spans="1:3" x14ac:dyDescent="0.25">
      <c r="A73394" s="5"/>
      <c r="C73394" s="7"/>
    </row>
    <row r="73395" spans="1:3" x14ac:dyDescent="0.25">
      <c r="A73395" s="5"/>
      <c r="C73395" s="7"/>
    </row>
    <row r="73396" spans="1:3" x14ac:dyDescent="0.25">
      <c r="A73396" s="5"/>
      <c r="C73396" s="7"/>
    </row>
    <row r="73397" spans="1:3" x14ac:dyDescent="0.25">
      <c r="A73397" s="5"/>
      <c r="C73397" s="7"/>
    </row>
    <row r="73398" spans="1:3" x14ac:dyDescent="0.25">
      <c r="A73398" s="5"/>
      <c r="C73398" s="7"/>
    </row>
    <row r="73399" spans="1:3" x14ac:dyDescent="0.25">
      <c r="A73399" s="5"/>
      <c r="C73399" s="7"/>
    </row>
    <row r="73400" spans="1:3" x14ac:dyDescent="0.25">
      <c r="A73400" s="5"/>
      <c r="C73400" s="7"/>
    </row>
    <row r="73401" spans="1:3" x14ac:dyDescent="0.25">
      <c r="A73401" s="5"/>
      <c r="C73401" s="7"/>
    </row>
    <row r="73402" spans="1:3" x14ac:dyDescent="0.25">
      <c r="A73402" s="5"/>
      <c r="C73402" s="7"/>
    </row>
    <row r="73403" spans="1:3" x14ac:dyDescent="0.25">
      <c r="A73403" s="5"/>
      <c r="C73403" s="7"/>
    </row>
    <row r="73404" spans="1:3" x14ac:dyDescent="0.25">
      <c r="A73404" s="5"/>
      <c r="C73404" s="7"/>
    </row>
    <row r="73405" spans="1:3" x14ac:dyDescent="0.25">
      <c r="A73405" s="5"/>
      <c r="C73405" s="7"/>
    </row>
    <row r="73406" spans="1:3" x14ac:dyDescent="0.25">
      <c r="A73406" s="5"/>
      <c r="C73406" s="7"/>
    </row>
    <row r="73407" spans="1:3" x14ac:dyDescent="0.25">
      <c r="A73407" s="5"/>
      <c r="C73407" s="7"/>
    </row>
    <row r="73408" spans="1:3" x14ac:dyDescent="0.25">
      <c r="A73408" s="5"/>
      <c r="C73408" s="7"/>
    </row>
    <row r="73409" spans="1:3" x14ac:dyDescent="0.25">
      <c r="A73409" s="5"/>
      <c r="C73409" s="7"/>
    </row>
    <row r="73410" spans="1:3" x14ac:dyDescent="0.25">
      <c r="A73410" s="5"/>
      <c r="C73410" s="7"/>
    </row>
    <row r="73411" spans="1:3" x14ac:dyDescent="0.25">
      <c r="A73411" s="5"/>
      <c r="C73411" s="7"/>
    </row>
    <row r="73412" spans="1:3" x14ac:dyDescent="0.25">
      <c r="A73412" s="5"/>
      <c r="C73412" s="7"/>
    </row>
    <row r="73413" spans="1:3" x14ac:dyDescent="0.25">
      <c r="A73413" s="5"/>
      <c r="C73413" s="7"/>
    </row>
    <row r="73414" spans="1:3" x14ac:dyDescent="0.25">
      <c r="A73414" s="5"/>
      <c r="C73414" s="7"/>
    </row>
    <row r="73415" spans="1:3" x14ac:dyDescent="0.25">
      <c r="A73415" s="5"/>
      <c r="C73415" s="7"/>
    </row>
    <row r="73416" spans="1:3" x14ac:dyDescent="0.25">
      <c r="A73416" s="5"/>
      <c r="C73416" s="7"/>
    </row>
    <row r="73417" spans="1:3" x14ac:dyDescent="0.25">
      <c r="A73417" s="5"/>
      <c r="C73417" s="7"/>
    </row>
    <row r="73418" spans="1:3" x14ac:dyDescent="0.25">
      <c r="A73418" s="5"/>
      <c r="C73418" s="7"/>
    </row>
    <row r="73419" spans="1:3" x14ac:dyDescent="0.25">
      <c r="A73419" s="5"/>
      <c r="C73419" s="7"/>
    </row>
    <row r="73420" spans="1:3" x14ac:dyDescent="0.25">
      <c r="A73420" s="5"/>
      <c r="C73420" s="7"/>
    </row>
    <row r="73421" spans="1:3" x14ac:dyDescent="0.25">
      <c r="A73421" s="5"/>
      <c r="C73421" s="7"/>
    </row>
    <row r="73422" spans="1:3" x14ac:dyDescent="0.25">
      <c r="A73422" s="5"/>
      <c r="C73422" s="7"/>
    </row>
    <row r="73423" spans="1:3" x14ac:dyDescent="0.25">
      <c r="A73423" s="5"/>
      <c r="C73423" s="7"/>
    </row>
    <row r="73424" spans="1:3" x14ac:dyDescent="0.25">
      <c r="A73424" s="5"/>
      <c r="C73424" s="7"/>
    </row>
    <row r="73425" spans="1:3" x14ac:dyDescent="0.25">
      <c r="A73425" s="5"/>
      <c r="C73425" s="7"/>
    </row>
    <row r="73426" spans="1:3" x14ac:dyDescent="0.25">
      <c r="A73426" s="5"/>
      <c r="C73426" s="7"/>
    </row>
    <row r="73427" spans="1:3" x14ac:dyDescent="0.25">
      <c r="A73427" s="5"/>
      <c r="C73427" s="7"/>
    </row>
    <row r="73428" spans="1:3" x14ac:dyDescent="0.25">
      <c r="A73428" s="5"/>
      <c r="C73428" s="7"/>
    </row>
    <row r="73429" spans="1:3" x14ac:dyDescent="0.25">
      <c r="A73429" s="5"/>
      <c r="C73429" s="7"/>
    </row>
    <row r="73430" spans="1:3" x14ac:dyDescent="0.25">
      <c r="A73430" s="5"/>
      <c r="C73430" s="7"/>
    </row>
    <row r="73431" spans="1:3" x14ac:dyDescent="0.25">
      <c r="A73431" s="5"/>
      <c r="C73431" s="7"/>
    </row>
    <row r="73432" spans="1:3" x14ac:dyDescent="0.25">
      <c r="A73432" s="5"/>
      <c r="C73432" s="7"/>
    </row>
    <row r="73433" spans="1:3" x14ac:dyDescent="0.25">
      <c r="A73433" s="5"/>
      <c r="C73433" s="7"/>
    </row>
    <row r="73434" spans="1:3" x14ac:dyDescent="0.25">
      <c r="A73434" s="5"/>
      <c r="C73434" s="7"/>
    </row>
    <row r="73435" spans="1:3" x14ac:dyDescent="0.25">
      <c r="A73435" s="5"/>
      <c r="C73435" s="7"/>
    </row>
    <row r="73436" spans="1:3" x14ac:dyDescent="0.25">
      <c r="A73436" s="5"/>
      <c r="C73436" s="7"/>
    </row>
    <row r="73437" spans="1:3" x14ac:dyDescent="0.25">
      <c r="A73437" s="5"/>
      <c r="C73437" s="7"/>
    </row>
    <row r="73438" spans="1:3" x14ac:dyDescent="0.25">
      <c r="A73438" s="5"/>
      <c r="C73438" s="7"/>
    </row>
    <row r="73439" spans="1:3" x14ac:dyDescent="0.25">
      <c r="A73439" s="5"/>
      <c r="C73439" s="7"/>
    </row>
    <row r="73440" spans="1:3" x14ac:dyDescent="0.25">
      <c r="A73440" s="5"/>
      <c r="C73440" s="7"/>
    </row>
    <row r="73441" spans="1:3" x14ac:dyDescent="0.25">
      <c r="A73441" s="5"/>
      <c r="C73441" s="7"/>
    </row>
    <row r="73442" spans="1:3" x14ac:dyDescent="0.25">
      <c r="A73442" s="5"/>
      <c r="C73442" s="7"/>
    </row>
    <row r="73443" spans="1:3" x14ac:dyDescent="0.25">
      <c r="A73443" s="5"/>
      <c r="C73443" s="7"/>
    </row>
    <row r="73444" spans="1:3" x14ac:dyDescent="0.25">
      <c r="A73444" s="5"/>
      <c r="C73444" s="7"/>
    </row>
    <row r="73445" spans="1:3" x14ac:dyDescent="0.25">
      <c r="A73445" s="5"/>
      <c r="C73445" s="7"/>
    </row>
    <row r="73446" spans="1:3" x14ac:dyDescent="0.25">
      <c r="A73446" s="5"/>
      <c r="C73446" s="7"/>
    </row>
    <row r="73447" spans="1:3" x14ac:dyDescent="0.25">
      <c r="A73447" s="5"/>
      <c r="C73447" s="7"/>
    </row>
    <row r="73448" spans="1:3" x14ac:dyDescent="0.25">
      <c r="A73448" s="5"/>
      <c r="C73448" s="7"/>
    </row>
    <row r="73449" spans="1:3" x14ac:dyDescent="0.25">
      <c r="A73449" s="5"/>
      <c r="C73449" s="7"/>
    </row>
    <row r="73450" spans="1:3" x14ac:dyDescent="0.25">
      <c r="A73450" s="5"/>
      <c r="C73450" s="7"/>
    </row>
    <row r="73451" spans="1:3" x14ac:dyDescent="0.25">
      <c r="A73451" s="5"/>
      <c r="C73451" s="7"/>
    </row>
    <row r="73452" spans="1:3" x14ac:dyDescent="0.25">
      <c r="A73452" s="5"/>
      <c r="C73452" s="7"/>
    </row>
    <row r="73453" spans="1:3" x14ac:dyDescent="0.25">
      <c r="A73453" s="5"/>
      <c r="C73453" s="7"/>
    </row>
    <row r="73454" spans="1:3" x14ac:dyDescent="0.25">
      <c r="A73454" s="5"/>
      <c r="C73454" s="7"/>
    </row>
    <row r="73455" spans="1:3" x14ac:dyDescent="0.25">
      <c r="A73455" s="5"/>
      <c r="C73455" s="7"/>
    </row>
    <row r="73456" spans="1:3" x14ac:dyDescent="0.25">
      <c r="A73456" s="5"/>
      <c r="C73456" s="7"/>
    </row>
    <row r="73457" spans="1:3" x14ac:dyDescent="0.25">
      <c r="A73457" s="5"/>
      <c r="C73457" s="7"/>
    </row>
    <row r="73458" spans="1:3" x14ac:dyDescent="0.25">
      <c r="A73458" s="5"/>
      <c r="C73458" s="7"/>
    </row>
    <row r="73459" spans="1:3" x14ac:dyDescent="0.25">
      <c r="A73459" s="5"/>
      <c r="C73459" s="7"/>
    </row>
    <row r="73460" spans="1:3" x14ac:dyDescent="0.25">
      <c r="A73460" s="5"/>
      <c r="C73460" s="7"/>
    </row>
    <row r="73461" spans="1:3" x14ac:dyDescent="0.25">
      <c r="A73461" s="5"/>
      <c r="C73461" s="7"/>
    </row>
    <row r="73462" spans="1:3" x14ac:dyDescent="0.25">
      <c r="A73462" s="5"/>
      <c r="C73462" s="7"/>
    </row>
    <row r="73463" spans="1:3" x14ac:dyDescent="0.25">
      <c r="A73463" s="5"/>
      <c r="C73463" s="7"/>
    </row>
    <row r="73464" spans="1:3" x14ac:dyDescent="0.25">
      <c r="A73464" s="5"/>
      <c r="C73464" s="7"/>
    </row>
    <row r="73465" spans="1:3" x14ac:dyDescent="0.25">
      <c r="A73465" s="5"/>
      <c r="C73465" s="7"/>
    </row>
    <row r="73466" spans="1:3" x14ac:dyDescent="0.25">
      <c r="A73466" s="5"/>
      <c r="C73466" s="7"/>
    </row>
    <row r="73467" spans="1:3" x14ac:dyDescent="0.25">
      <c r="A73467" s="5"/>
      <c r="C73467" s="7"/>
    </row>
    <row r="73468" spans="1:3" x14ac:dyDescent="0.25">
      <c r="A73468" s="5"/>
      <c r="C73468" s="7"/>
    </row>
    <row r="73469" spans="1:3" x14ac:dyDescent="0.25">
      <c r="A73469" s="5"/>
      <c r="C73469" s="7"/>
    </row>
    <row r="73470" spans="1:3" x14ac:dyDescent="0.25">
      <c r="A73470" s="5"/>
      <c r="C73470" s="7"/>
    </row>
    <row r="73471" spans="1:3" x14ac:dyDescent="0.25">
      <c r="A73471" s="5"/>
      <c r="C73471" s="7"/>
    </row>
    <row r="73472" spans="1:3" x14ac:dyDescent="0.25">
      <c r="A73472" s="5"/>
      <c r="C73472" s="7"/>
    </row>
    <row r="73473" spans="1:3" x14ac:dyDescent="0.25">
      <c r="A73473" s="5"/>
      <c r="C73473" s="7"/>
    </row>
    <row r="73474" spans="1:3" x14ac:dyDescent="0.25">
      <c r="A73474" s="5"/>
      <c r="C73474" s="7"/>
    </row>
    <row r="73475" spans="1:3" x14ac:dyDescent="0.25">
      <c r="A73475" s="5"/>
      <c r="C73475" s="7"/>
    </row>
    <row r="73476" spans="1:3" x14ac:dyDescent="0.25">
      <c r="A73476" s="5"/>
      <c r="C73476" s="7"/>
    </row>
    <row r="73477" spans="1:3" x14ac:dyDescent="0.25">
      <c r="A73477" s="5"/>
      <c r="C73477" s="7"/>
    </row>
    <row r="73478" spans="1:3" x14ac:dyDescent="0.25">
      <c r="A73478" s="5"/>
      <c r="C73478" s="7"/>
    </row>
    <row r="73479" spans="1:3" x14ac:dyDescent="0.25">
      <c r="A73479" s="5"/>
      <c r="C73479" s="7"/>
    </row>
    <row r="73480" spans="1:3" x14ac:dyDescent="0.25">
      <c r="A73480" s="5"/>
      <c r="C73480" s="7"/>
    </row>
    <row r="73481" spans="1:3" x14ac:dyDescent="0.25">
      <c r="A73481" s="5"/>
      <c r="C73481" s="7"/>
    </row>
    <row r="73482" spans="1:3" x14ac:dyDescent="0.25">
      <c r="A73482" s="5"/>
      <c r="C73482" s="7"/>
    </row>
    <row r="73483" spans="1:3" x14ac:dyDescent="0.25">
      <c r="A73483" s="5"/>
      <c r="C73483" s="7"/>
    </row>
    <row r="73484" spans="1:3" x14ac:dyDescent="0.25">
      <c r="A73484" s="5"/>
      <c r="C73484" s="7"/>
    </row>
    <row r="73485" spans="1:3" x14ac:dyDescent="0.25">
      <c r="A73485" s="5"/>
      <c r="C73485" s="7"/>
    </row>
    <row r="73486" spans="1:3" x14ac:dyDescent="0.25">
      <c r="A73486" s="5"/>
      <c r="C73486" s="7"/>
    </row>
    <row r="73487" spans="1:3" x14ac:dyDescent="0.25">
      <c r="A73487" s="5"/>
      <c r="C73487" s="7"/>
    </row>
    <row r="73488" spans="1:3" x14ac:dyDescent="0.25">
      <c r="A73488" s="5"/>
      <c r="C73488" s="7"/>
    </row>
    <row r="73489" spans="1:3" x14ac:dyDescent="0.25">
      <c r="A73489" s="5"/>
      <c r="C73489" s="7"/>
    </row>
    <row r="73490" spans="1:3" x14ac:dyDescent="0.25">
      <c r="A73490" s="5"/>
      <c r="C73490" s="7"/>
    </row>
    <row r="73491" spans="1:3" x14ac:dyDescent="0.25">
      <c r="A73491" s="5"/>
      <c r="C73491" s="7"/>
    </row>
    <row r="73492" spans="1:3" x14ac:dyDescent="0.25">
      <c r="A73492" s="5"/>
      <c r="C73492" s="7"/>
    </row>
    <row r="73493" spans="1:3" x14ac:dyDescent="0.25">
      <c r="A73493" s="5"/>
      <c r="C73493" s="7"/>
    </row>
    <row r="73494" spans="1:3" x14ac:dyDescent="0.25">
      <c r="A73494" s="5"/>
      <c r="C73494" s="7"/>
    </row>
    <row r="73495" spans="1:3" x14ac:dyDescent="0.25">
      <c r="A73495" s="5"/>
      <c r="C73495" s="7"/>
    </row>
    <row r="73496" spans="1:3" x14ac:dyDescent="0.25">
      <c r="A73496" s="5"/>
      <c r="C73496" s="7"/>
    </row>
    <row r="73497" spans="1:3" x14ac:dyDescent="0.25">
      <c r="A73497" s="5"/>
      <c r="C73497" s="7"/>
    </row>
    <row r="73498" spans="1:3" x14ac:dyDescent="0.25">
      <c r="A73498" s="5"/>
      <c r="C73498" s="7"/>
    </row>
    <row r="73499" spans="1:3" x14ac:dyDescent="0.25">
      <c r="A73499" s="5"/>
      <c r="C73499" s="7"/>
    </row>
    <row r="73500" spans="1:3" x14ac:dyDescent="0.25">
      <c r="A73500" s="5"/>
      <c r="C73500" s="7"/>
    </row>
    <row r="73501" spans="1:3" x14ac:dyDescent="0.25">
      <c r="A73501" s="5"/>
      <c r="C73501" s="7"/>
    </row>
    <row r="73502" spans="1:3" x14ac:dyDescent="0.25">
      <c r="A73502" s="5"/>
      <c r="C73502" s="7"/>
    </row>
    <row r="73503" spans="1:3" x14ac:dyDescent="0.25">
      <c r="A73503" s="5"/>
      <c r="C73503" s="7"/>
    </row>
    <row r="73504" spans="1:3" x14ac:dyDescent="0.25">
      <c r="A73504" s="5"/>
      <c r="C73504" s="7"/>
    </row>
    <row r="73505" spans="1:3" x14ac:dyDescent="0.25">
      <c r="A73505" s="5"/>
      <c r="C73505" s="7"/>
    </row>
    <row r="73506" spans="1:3" x14ac:dyDescent="0.25">
      <c r="A73506" s="5"/>
      <c r="C73506" s="7"/>
    </row>
    <row r="73507" spans="1:3" x14ac:dyDescent="0.25">
      <c r="A73507" s="5"/>
      <c r="C73507" s="7"/>
    </row>
    <row r="73508" spans="1:3" x14ac:dyDescent="0.25">
      <c r="A73508" s="5"/>
      <c r="C73508" s="7"/>
    </row>
    <row r="73509" spans="1:3" x14ac:dyDescent="0.25">
      <c r="A73509" s="5"/>
      <c r="C73509" s="7"/>
    </row>
    <row r="73510" spans="1:3" x14ac:dyDescent="0.25">
      <c r="A73510" s="5"/>
      <c r="C73510" s="7"/>
    </row>
    <row r="73511" spans="1:3" x14ac:dyDescent="0.25">
      <c r="A73511" s="5"/>
      <c r="C73511" s="7"/>
    </row>
    <row r="73512" spans="1:3" x14ac:dyDescent="0.25">
      <c r="A73512" s="5"/>
      <c r="C73512" s="7"/>
    </row>
    <row r="73513" spans="1:3" x14ac:dyDescent="0.25">
      <c r="A73513" s="5"/>
      <c r="C73513" s="7"/>
    </row>
    <row r="73514" spans="1:3" x14ac:dyDescent="0.25">
      <c r="A73514" s="5"/>
      <c r="C73514" s="7"/>
    </row>
    <row r="73515" spans="1:3" x14ac:dyDescent="0.25">
      <c r="A73515" s="5"/>
      <c r="C73515" s="7"/>
    </row>
    <row r="73516" spans="1:3" x14ac:dyDescent="0.25">
      <c r="A73516" s="5"/>
      <c r="C73516" s="7"/>
    </row>
    <row r="73517" spans="1:3" x14ac:dyDescent="0.25">
      <c r="A73517" s="5"/>
      <c r="C73517" s="7"/>
    </row>
    <row r="73518" spans="1:3" x14ac:dyDescent="0.25">
      <c r="A73518" s="5"/>
      <c r="C73518" s="7"/>
    </row>
    <row r="73519" spans="1:3" x14ac:dyDescent="0.25">
      <c r="A73519" s="5"/>
      <c r="C73519" s="7"/>
    </row>
    <row r="73520" spans="1:3" x14ac:dyDescent="0.25">
      <c r="A73520" s="5"/>
      <c r="C73520" s="7"/>
    </row>
    <row r="73521" spans="1:3" x14ac:dyDescent="0.25">
      <c r="A73521" s="5"/>
      <c r="C73521" s="7"/>
    </row>
    <row r="73522" spans="1:3" x14ac:dyDescent="0.25">
      <c r="A73522" s="5"/>
      <c r="C73522" s="7"/>
    </row>
    <row r="73523" spans="1:3" x14ac:dyDescent="0.25">
      <c r="A73523" s="5"/>
      <c r="C73523" s="7"/>
    </row>
    <row r="73524" spans="1:3" x14ac:dyDescent="0.25">
      <c r="A73524" s="5"/>
      <c r="C73524" s="7"/>
    </row>
    <row r="73525" spans="1:3" x14ac:dyDescent="0.25">
      <c r="A73525" s="5"/>
      <c r="C73525" s="7"/>
    </row>
    <row r="73526" spans="1:3" x14ac:dyDescent="0.25">
      <c r="A73526" s="5"/>
      <c r="C73526" s="7"/>
    </row>
    <row r="73527" spans="1:3" x14ac:dyDescent="0.25">
      <c r="A73527" s="5"/>
      <c r="C73527" s="7"/>
    </row>
    <row r="73528" spans="1:3" x14ac:dyDescent="0.25">
      <c r="A73528" s="5"/>
      <c r="C73528" s="7"/>
    </row>
    <row r="73529" spans="1:3" x14ac:dyDescent="0.25">
      <c r="A73529" s="5"/>
      <c r="C73529" s="7"/>
    </row>
    <row r="73530" spans="1:3" x14ac:dyDescent="0.25">
      <c r="A73530" s="5"/>
      <c r="C73530" s="7"/>
    </row>
    <row r="73531" spans="1:3" x14ac:dyDescent="0.25">
      <c r="A73531" s="5"/>
      <c r="C73531" s="7"/>
    </row>
    <row r="73532" spans="1:3" x14ac:dyDescent="0.25">
      <c r="A73532" s="5"/>
      <c r="C73532" s="7"/>
    </row>
    <row r="73533" spans="1:3" x14ac:dyDescent="0.25">
      <c r="A73533" s="5"/>
      <c r="C73533" s="7"/>
    </row>
    <row r="73534" spans="1:3" x14ac:dyDescent="0.25">
      <c r="A73534" s="5"/>
      <c r="C73534" s="7"/>
    </row>
    <row r="73535" spans="1:3" x14ac:dyDescent="0.25">
      <c r="A73535" s="5"/>
      <c r="C73535" s="7"/>
    </row>
    <row r="73536" spans="1:3" x14ac:dyDescent="0.25">
      <c r="A73536" s="5"/>
      <c r="C73536" s="7"/>
    </row>
    <row r="73537" spans="1:3" x14ac:dyDescent="0.25">
      <c r="A73537" s="5"/>
      <c r="C73537" s="7"/>
    </row>
    <row r="73538" spans="1:3" x14ac:dyDescent="0.25">
      <c r="A73538" s="5"/>
      <c r="C73538" s="7"/>
    </row>
    <row r="73539" spans="1:3" x14ac:dyDescent="0.25">
      <c r="A73539" s="5"/>
      <c r="C73539" s="7"/>
    </row>
    <row r="73540" spans="1:3" x14ac:dyDescent="0.25">
      <c r="A73540" s="5"/>
      <c r="C73540" s="7"/>
    </row>
    <row r="73541" spans="1:3" x14ac:dyDescent="0.25">
      <c r="A73541" s="5"/>
      <c r="C73541" s="7"/>
    </row>
    <row r="73542" spans="1:3" x14ac:dyDescent="0.25">
      <c r="A73542" s="5"/>
      <c r="C73542" s="7"/>
    </row>
    <row r="73543" spans="1:3" x14ac:dyDescent="0.25">
      <c r="A73543" s="5"/>
      <c r="C73543" s="7"/>
    </row>
    <row r="73544" spans="1:3" x14ac:dyDescent="0.25">
      <c r="A73544" s="5"/>
      <c r="C73544" s="7"/>
    </row>
    <row r="73545" spans="1:3" x14ac:dyDescent="0.25">
      <c r="A73545" s="5"/>
      <c r="C73545" s="7"/>
    </row>
    <row r="73546" spans="1:3" x14ac:dyDescent="0.25">
      <c r="A73546" s="5"/>
      <c r="C73546" s="7"/>
    </row>
    <row r="73547" spans="1:3" x14ac:dyDescent="0.25">
      <c r="A73547" s="5"/>
      <c r="C73547" s="7"/>
    </row>
    <row r="73548" spans="1:3" x14ac:dyDescent="0.25">
      <c r="A73548" s="5"/>
      <c r="C73548" s="7"/>
    </row>
    <row r="73549" spans="1:3" x14ac:dyDescent="0.25">
      <c r="A73549" s="5"/>
      <c r="C73549" s="7"/>
    </row>
    <row r="73550" spans="1:3" x14ac:dyDescent="0.25">
      <c r="A73550" s="5"/>
      <c r="C73550" s="7"/>
    </row>
    <row r="73551" spans="1:3" x14ac:dyDescent="0.25">
      <c r="A73551" s="5"/>
      <c r="C73551" s="7"/>
    </row>
    <row r="73552" spans="1:3" x14ac:dyDescent="0.25">
      <c r="A73552" s="5"/>
      <c r="C73552" s="7"/>
    </row>
    <row r="73553" spans="1:3" x14ac:dyDescent="0.25">
      <c r="A73553" s="5"/>
      <c r="C73553" s="7"/>
    </row>
    <row r="73554" spans="1:3" x14ac:dyDescent="0.25">
      <c r="A73554" s="5"/>
      <c r="C73554" s="7"/>
    </row>
    <row r="73555" spans="1:3" x14ac:dyDescent="0.25">
      <c r="A73555" s="5"/>
      <c r="C73555" s="7"/>
    </row>
    <row r="73556" spans="1:3" x14ac:dyDescent="0.25">
      <c r="A73556" s="5"/>
      <c r="C73556" s="7"/>
    </row>
    <row r="73557" spans="1:3" x14ac:dyDescent="0.25">
      <c r="A73557" s="5"/>
      <c r="C73557" s="7"/>
    </row>
    <row r="73558" spans="1:3" x14ac:dyDescent="0.25">
      <c r="A73558" s="5"/>
      <c r="C73558" s="7"/>
    </row>
    <row r="73559" spans="1:3" x14ac:dyDescent="0.25">
      <c r="A73559" s="5"/>
      <c r="C73559" s="7"/>
    </row>
    <row r="73560" spans="1:3" x14ac:dyDescent="0.25">
      <c r="A73560" s="5"/>
      <c r="C73560" s="7"/>
    </row>
    <row r="73561" spans="1:3" x14ac:dyDescent="0.25">
      <c r="A73561" s="5"/>
      <c r="C73561" s="7"/>
    </row>
    <row r="73562" spans="1:3" x14ac:dyDescent="0.25">
      <c r="A73562" s="5"/>
      <c r="C73562" s="7"/>
    </row>
    <row r="73563" spans="1:3" x14ac:dyDescent="0.25">
      <c r="A73563" s="5"/>
      <c r="C73563" s="7"/>
    </row>
    <row r="73564" spans="1:3" x14ac:dyDescent="0.25">
      <c r="A73564" s="5"/>
      <c r="C73564" s="7"/>
    </row>
    <row r="73565" spans="1:3" x14ac:dyDescent="0.25">
      <c r="A73565" s="5"/>
      <c r="C73565" s="7"/>
    </row>
    <row r="73566" spans="1:3" x14ac:dyDescent="0.25">
      <c r="A73566" s="5"/>
      <c r="C73566" s="7"/>
    </row>
    <row r="73567" spans="1:3" x14ac:dyDescent="0.25">
      <c r="A73567" s="5"/>
      <c r="C73567" s="7"/>
    </row>
    <row r="73568" spans="1:3" x14ac:dyDescent="0.25">
      <c r="A73568" s="5"/>
      <c r="C73568" s="7"/>
    </row>
    <row r="73569" spans="1:3" x14ac:dyDescent="0.25">
      <c r="A73569" s="5"/>
      <c r="C73569" s="7"/>
    </row>
    <row r="73570" spans="1:3" x14ac:dyDescent="0.25">
      <c r="A73570" s="5"/>
      <c r="C73570" s="7"/>
    </row>
    <row r="73571" spans="1:3" x14ac:dyDescent="0.25">
      <c r="A73571" s="5"/>
      <c r="C73571" s="7"/>
    </row>
    <row r="73572" spans="1:3" x14ac:dyDescent="0.25">
      <c r="A73572" s="5"/>
      <c r="C73572" s="7"/>
    </row>
    <row r="73573" spans="1:3" x14ac:dyDescent="0.25">
      <c r="A73573" s="5"/>
      <c r="C73573" s="7"/>
    </row>
    <row r="73574" spans="1:3" x14ac:dyDescent="0.25">
      <c r="A73574" s="5"/>
      <c r="C73574" s="7"/>
    </row>
    <row r="73575" spans="1:3" x14ac:dyDescent="0.25">
      <c r="A73575" s="5"/>
      <c r="C73575" s="7"/>
    </row>
    <row r="73576" spans="1:3" x14ac:dyDescent="0.25">
      <c r="A73576" s="5"/>
      <c r="C73576" s="7"/>
    </row>
    <row r="73577" spans="1:3" x14ac:dyDescent="0.25">
      <c r="A73577" s="5"/>
      <c r="C73577" s="7"/>
    </row>
    <row r="73578" spans="1:3" x14ac:dyDescent="0.25">
      <c r="A73578" s="5"/>
      <c r="C73578" s="7"/>
    </row>
    <row r="73579" spans="1:3" x14ac:dyDescent="0.25">
      <c r="A73579" s="5"/>
      <c r="C73579" s="7"/>
    </row>
    <row r="73580" spans="1:3" x14ac:dyDescent="0.25">
      <c r="A73580" s="5"/>
      <c r="C73580" s="7"/>
    </row>
    <row r="73581" spans="1:3" x14ac:dyDescent="0.25">
      <c r="A73581" s="5"/>
      <c r="C73581" s="7"/>
    </row>
    <row r="73582" spans="1:3" x14ac:dyDescent="0.25">
      <c r="A73582" s="5"/>
      <c r="C73582" s="7"/>
    </row>
    <row r="73583" spans="1:3" x14ac:dyDescent="0.25">
      <c r="A73583" s="5"/>
      <c r="C73583" s="7"/>
    </row>
    <row r="73584" spans="1:3" x14ac:dyDescent="0.25">
      <c r="A73584" s="5"/>
      <c r="C73584" s="7"/>
    </row>
    <row r="73585" spans="1:3" x14ac:dyDescent="0.25">
      <c r="A73585" s="5"/>
      <c r="C73585" s="7"/>
    </row>
    <row r="73586" spans="1:3" x14ac:dyDescent="0.25">
      <c r="A73586" s="5"/>
      <c r="C73586" s="7"/>
    </row>
    <row r="73587" spans="1:3" x14ac:dyDescent="0.25">
      <c r="A73587" s="5"/>
      <c r="C73587" s="7"/>
    </row>
    <row r="73588" spans="1:3" x14ac:dyDescent="0.25">
      <c r="A73588" s="5"/>
      <c r="C73588" s="7"/>
    </row>
    <row r="73589" spans="1:3" x14ac:dyDescent="0.25">
      <c r="A73589" s="5"/>
      <c r="C73589" s="7"/>
    </row>
    <row r="73590" spans="1:3" x14ac:dyDescent="0.25">
      <c r="A73590" s="5"/>
      <c r="C73590" s="7"/>
    </row>
    <row r="73591" spans="1:3" x14ac:dyDescent="0.25">
      <c r="A73591" s="5"/>
      <c r="C73591" s="7"/>
    </row>
    <row r="73592" spans="1:3" x14ac:dyDescent="0.25">
      <c r="A73592" s="5"/>
      <c r="C73592" s="7"/>
    </row>
    <row r="73593" spans="1:3" x14ac:dyDescent="0.25">
      <c r="A73593" s="5"/>
      <c r="C73593" s="7"/>
    </row>
    <row r="73594" spans="1:3" x14ac:dyDescent="0.25">
      <c r="A73594" s="5"/>
      <c r="C73594" s="7"/>
    </row>
    <row r="73595" spans="1:3" x14ac:dyDescent="0.25">
      <c r="A73595" s="5"/>
      <c r="C73595" s="7"/>
    </row>
    <row r="73596" spans="1:3" x14ac:dyDescent="0.25">
      <c r="A73596" s="5"/>
      <c r="C73596" s="7"/>
    </row>
    <row r="73597" spans="1:3" x14ac:dyDescent="0.25">
      <c r="A73597" s="5"/>
      <c r="C73597" s="7"/>
    </row>
    <row r="73598" spans="1:3" x14ac:dyDescent="0.25">
      <c r="A73598" s="5"/>
      <c r="C73598" s="7"/>
    </row>
    <row r="73599" spans="1:3" x14ac:dyDescent="0.25">
      <c r="A73599" s="5"/>
      <c r="C73599" s="7"/>
    </row>
    <row r="73600" spans="1:3" x14ac:dyDescent="0.25">
      <c r="A73600" s="5"/>
      <c r="C73600" s="7"/>
    </row>
    <row r="73601" spans="1:3" x14ac:dyDescent="0.25">
      <c r="A73601" s="5"/>
      <c r="C73601" s="7"/>
    </row>
    <row r="73602" spans="1:3" x14ac:dyDescent="0.25">
      <c r="A73602" s="5"/>
      <c r="C73602" s="7"/>
    </row>
    <row r="73603" spans="1:3" x14ac:dyDescent="0.25">
      <c r="A73603" s="5"/>
      <c r="C73603" s="7"/>
    </row>
    <row r="73604" spans="1:3" x14ac:dyDescent="0.25">
      <c r="A73604" s="5"/>
      <c r="C73604" s="7"/>
    </row>
    <row r="73605" spans="1:3" x14ac:dyDescent="0.25">
      <c r="A73605" s="5"/>
      <c r="C73605" s="7"/>
    </row>
    <row r="73606" spans="1:3" x14ac:dyDescent="0.25">
      <c r="A73606" s="5"/>
      <c r="C73606" s="7"/>
    </row>
    <row r="73607" spans="1:3" x14ac:dyDescent="0.25">
      <c r="A73607" s="5"/>
      <c r="C73607" s="7"/>
    </row>
    <row r="73608" spans="1:3" x14ac:dyDescent="0.25">
      <c r="A73608" s="5"/>
      <c r="C73608" s="7"/>
    </row>
    <row r="73609" spans="1:3" x14ac:dyDescent="0.25">
      <c r="A73609" s="5"/>
      <c r="C73609" s="7"/>
    </row>
    <row r="73610" spans="1:3" x14ac:dyDescent="0.25">
      <c r="A73610" s="5"/>
      <c r="C73610" s="7"/>
    </row>
    <row r="73611" spans="1:3" x14ac:dyDescent="0.25">
      <c r="A73611" s="5"/>
      <c r="C73611" s="7"/>
    </row>
    <row r="73612" spans="1:3" x14ac:dyDescent="0.25">
      <c r="A73612" s="5"/>
      <c r="C73612" s="7"/>
    </row>
    <row r="73613" spans="1:3" x14ac:dyDescent="0.25">
      <c r="A73613" s="5"/>
      <c r="C73613" s="7"/>
    </row>
    <row r="73614" spans="1:3" x14ac:dyDescent="0.25">
      <c r="A73614" s="5"/>
      <c r="C73614" s="7"/>
    </row>
    <row r="73615" spans="1:3" x14ac:dyDescent="0.25">
      <c r="A73615" s="5"/>
      <c r="C73615" s="7"/>
    </row>
    <row r="73616" spans="1:3" x14ac:dyDescent="0.25">
      <c r="A73616" s="5"/>
      <c r="C73616" s="7"/>
    </row>
    <row r="73617" spans="1:3" x14ac:dyDescent="0.25">
      <c r="A73617" s="5"/>
      <c r="C73617" s="7"/>
    </row>
    <row r="73618" spans="1:3" x14ac:dyDescent="0.25">
      <c r="A73618" s="5"/>
      <c r="C73618" s="7"/>
    </row>
    <row r="73619" spans="1:3" x14ac:dyDescent="0.25">
      <c r="A73619" s="5"/>
      <c r="C73619" s="7"/>
    </row>
    <row r="73620" spans="1:3" x14ac:dyDescent="0.25">
      <c r="A73620" s="5"/>
      <c r="C73620" s="7"/>
    </row>
    <row r="73621" spans="1:3" x14ac:dyDescent="0.25">
      <c r="A73621" s="5"/>
      <c r="C73621" s="7"/>
    </row>
    <row r="73622" spans="1:3" x14ac:dyDescent="0.25">
      <c r="A73622" s="5"/>
      <c r="C73622" s="7"/>
    </row>
    <row r="73623" spans="1:3" x14ac:dyDescent="0.25">
      <c r="A73623" s="5"/>
      <c r="C73623" s="7"/>
    </row>
    <row r="73624" spans="1:3" x14ac:dyDescent="0.25">
      <c r="A73624" s="5"/>
      <c r="C73624" s="7"/>
    </row>
    <row r="73625" spans="1:3" x14ac:dyDescent="0.25">
      <c r="A73625" s="5"/>
      <c r="C73625" s="7"/>
    </row>
    <row r="73626" spans="1:3" x14ac:dyDescent="0.25">
      <c r="A73626" s="5"/>
      <c r="C73626" s="7"/>
    </row>
    <row r="73627" spans="1:3" x14ac:dyDescent="0.25">
      <c r="A73627" s="5"/>
      <c r="C73627" s="7"/>
    </row>
    <row r="73628" spans="1:3" x14ac:dyDescent="0.25">
      <c r="A73628" s="5"/>
      <c r="C73628" s="7"/>
    </row>
    <row r="73629" spans="1:3" x14ac:dyDescent="0.25">
      <c r="A73629" s="5"/>
      <c r="C73629" s="7"/>
    </row>
    <row r="73630" spans="1:3" x14ac:dyDescent="0.25">
      <c r="A73630" s="5"/>
      <c r="C73630" s="7"/>
    </row>
    <row r="73631" spans="1:3" x14ac:dyDescent="0.25">
      <c r="A73631" s="5"/>
      <c r="C73631" s="7"/>
    </row>
    <row r="73632" spans="1:3" x14ac:dyDescent="0.25">
      <c r="A73632" s="5"/>
      <c r="C73632" s="7"/>
    </row>
    <row r="73633" spans="1:3" x14ac:dyDescent="0.25">
      <c r="A73633" s="5"/>
      <c r="C73633" s="7"/>
    </row>
    <row r="73634" spans="1:3" x14ac:dyDescent="0.25">
      <c r="A73634" s="5"/>
      <c r="C73634" s="7"/>
    </row>
    <row r="73635" spans="1:3" x14ac:dyDescent="0.25">
      <c r="A73635" s="5"/>
      <c r="C73635" s="7"/>
    </row>
    <row r="73636" spans="1:3" x14ac:dyDescent="0.25">
      <c r="A73636" s="5"/>
      <c r="C73636" s="7"/>
    </row>
    <row r="73637" spans="1:3" x14ac:dyDescent="0.25">
      <c r="A73637" s="5"/>
      <c r="C73637" s="7"/>
    </row>
    <row r="73638" spans="1:3" x14ac:dyDescent="0.25">
      <c r="A73638" s="5"/>
      <c r="C73638" s="7"/>
    </row>
    <row r="73639" spans="1:3" x14ac:dyDescent="0.25">
      <c r="A73639" s="5"/>
      <c r="C73639" s="7"/>
    </row>
    <row r="73640" spans="1:3" x14ac:dyDescent="0.25">
      <c r="A73640" s="5"/>
      <c r="C73640" s="7"/>
    </row>
    <row r="73641" spans="1:3" x14ac:dyDescent="0.25">
      <c r="A73641" s="5"/>
      <c r="C73641" s="7"/>
    </row>
    <row r="73642" spans="1:3" x14ac:dyDescent="0.25">
      <c r="A73642" s="5"/>
      <c r="C73642" s="7"/>
    </row>
    <row r="73643" spans="1:3" x14ac:dyDescent="0.25">
      <c r="A73643" s="5"/>
      <c r="C73643" s="7"/>
    </row>
    <row r="73644" spans="1:3" x14ac:dyDescent="0.25">
      <c r="A73644" s="5"/>
      <c r="C73644" s="7"/>
    </row>
    <row r="73645" spans="1:3" x14ac:dyDescent="0.25">
      <c r="A73645" s="5"/>
      <c r="C73645" s="7"/>
    </row>
    <row r="73646" spans="1:3" x14ac:dyDescent="0.25">
      <c r="A73646" s="5"/>
      <c r="C73646" s="7"/>
    </row>
    <row r="73647" spans="1:3" x14ac:dyDescent="0.25">
      <c r="A73647" s="5"/>
      <c r="C73647" s="7"/>
    </row>
    <row r="73648" spans="1:3" x14ac:dyDescent="0.25">
      <c r="A73648" s="5"/>
      <c r="C73648" s="7"/>
    </row>
    <row r="73649" spans="1:3" x14ac:dyDescent="0.25">
      <c r="A73649" s="5"/>
      <c r="C73649" s="7"/>
    </row>
    <row r="73650" spans="1:3" x14ac:dyDescent="0.25">
      <c r="A73650" s="5"/>
      <c r="C73650" s="7"/>
    </row>
    <row r="73651" spans="1:3" x14ac:dyDescent="0.25">
      <c r="A73651" s="5"/>
      <c r="C73651" s="7"/>
    </row>
    <row r="73652" spans="1:3" x14ac:dyDescent="0.25">
      <c r="A73652" s="5"/>
      <c r="C73652" s="7"/>
    </row>
    <row r="73653" spans="1:3" x14ac:dyDescent="0.25">
      <c r="A73653" s="5"/>
      <c r="C73653" s="7"/>
    </row>
    <row r="73654" spans="1:3" x14ac:dyDescent="0.25">
      <c r="A73654" s="5"/>
      <c r="C73654" s="7"/>
    </row>
    <row r="73655" spans="1:3" x14ac:dyDescent="0.25">
      <c r="A73655" s="5"/>
      <c r="C73655" s="7"/>
    </row>
    <row r="73656" spans="1:3" x14ac:dyDescent="0.25">
      <c r="A73656" s="5"/>
      <c r="C73656" s="7"/>
    </row>
    <row r="73657" spans="1:3" x14ac:dyDescent="0.25">
      <c r="A73657" s="5"/>
      <c r="C73657" s="7"/>
    </row>
    <row r="73658" spans="1:3" x14ac:dyDescent="0.25">
      <c r="A73658" s="5"/>
      <c r="C73658" s="7"/>
    </row>
    <row r="73659" spans="1:3" x14ac:dyDescent="0.25">
      <c r="A73659" s="5"/>
      <c r="C73659" s="7"/>
    </row>
    <row r="73660" spans="1:3" x14ac:dyDescent="0.25">
      <c r="A73660" s="5"/>
      <c r="C73660" s="7"/>
    </row>
    <row r="73661" spans="1:3" x14ac:dyDescent="0.25">
      <c r="A73661" s="5"/>
      <c r="C73661" s="7"/>
    </row>
    <row r="73662" spans="1:3" x14ac:dyDescent="0.25">
      <c r="A73662" s="5"/>
      <c r="C73662" s="7"/>
    </row>
    <row r="73663" spans="1:3" x14ac:dyDescent="0.25">
      <c r="A73663" s="5"/>
      <c r="C73663" s="7"/>
    </row>
    <row r="73664" spans="1:3" x14ac:dyDescent="0.25">
      <c r="A73664" s="5"/>
      <c r="C73664" s="7"/>
    </row>
    <row r="73665" spans="1:3" x14ac:dyDescent="0.25">
      <c r="A73665" s="5"/>
      <c r="C73665" s="7"/>
    </row>
    <row r="73666" spans="1:3" x14ac:dyDescent="0.25">
      <c r="A73666" s="5"/>
      <c r="C73666" s="7"/>
    </row>
    <row r="73667" spans="1:3" x14ac:dyDescent="0.25">
      <c r="A73667" s="5"/>
      <c r="C73667" s="7"/>
    </row>
    <row r="73668" spans="1:3" x14ac:dyDescent="0.25">
      <c r="A73668" s="5"/>
      <c r="C73668" s="7"/>
    </row>
    <row r="73669" spans="1:3" x14ac:dyDescent="0.25">
      <c r="A73669" s="5"/>
      <c r="C73669" s="7"/>
    </row>
    <row r="73670" spans="1:3" x14ac:dyDescent="0.25">
      <c r="A73670" s="5"/>
      <c r="C73670" s="7"/>
    </row>
    <row r="73671" spans="1:3" x14ac:dyDescent="0.25">
      <c r="A73671" s="5"/>
      <c r="C73671" s="7"/>
    </row>
    <row r="73672" spans="1:3" x14ac:dyDescent="0.25">
      <c r="A73672" s="5"/>
      <c r="C73672" s="7"/>
    </row>
    <row r="73673" spans="1:3" x14ac:dyDescent="0.25">
      <c r="A73673" s="5"/>
      <c r="C73673" s="7"/>
    </row>
    <row r="73674" spans="1:3" x14ac:dyDescent="0.25">
      <c r="A73674" s="5"/>
      <c r="C73674" s="7"/>
    </row>
    <row r="73675" spans="1:3" x14ac:dyDescent="0.25">
      <c r="A73675" s="5"/>
      <c r="C73675" s="7"/>
    </row>
    <row r="73676" spans="1:3" x14ac:dyDescent="0.25">
      <c r="A73676" s="5"/>
      <c r="C73676" s="7"/>
    </row>
    <row r="73677" spans="1:3" x14ac:dyDescent="0.25">
      <c r="A73677" s="5"/>
      <c r="C73677" s="7"/>
    </row>
    <row r="73678" spans="1:3" x14ac:dyDescent="0.25">
      <c r="A73678" s="5"/>
      <c r="C73678" s="7"/>
    </row>
    <row r="73679" spans="1:3" x14ac:dyDescent="0.25">
      <c r="A73679" s="5"/>
      <c r="C73679" s="7"/>
    </row>
    <row r="73680" spans="1:3" x14ac:dyDescent="0.25">
      <c r="A73680" s="5"/>
      <c r="C73680" s="7"/>
    </row>
    <row r="73681" spans="1:3" x14ac:dyDescent="0.25">
      <c r="A73681" s="5"/>
      <c r="C73681" s="7"/>
    </row>
    <row r="73682" spans="1:3" x14ac:dyDescent="0.25">
      <c r="A73682" s="5"/>
      <c r="C73682" s="7"/>
    </row>
    <row r="73683" spans="1:3" x14ac:dyDescent="0.25">
      <c r="A73683" s="5"/>
      <c r="C73683" s="7"/>
    </row>
    <row r="73684" spans="1:3" x14ac:dyDescent="0.25">
      <c r="A73684" s="5"/>
      <c r="C73684" s="7"/>
    </row>
    <row r="73685" spans="1:3" x14ac:dyDescent="0.25">
      <c r="A73685" s="5"/>
      <c r="C73685" s="7"/>
    </row>
    <row r="73686" spans="1:3" x14ac:dyDescent="0.25">
      <c r="A73686" s="5"/>
      <c r="C73686" s="7"/>
    </row>
    <row r="73687" spans="1:3" x14ac:dyDescent="0.25">
      <c r="A73687" s="5"/>
      <c r="C73687" s="7"/>
    </row>
    <row r="73688" spans="1:3" x14ac:dyDescent="0.25">
      <c r="A73688" s="5"/>
      <c r="C73688" s="7"/>
    </row>
    <row r="73689" spans="1:3" x14ac:dyDescent="0.25">
      <c r="A73689" s="5"/>
      <c r="C73689" s="7"/>
    </row>
    <row r="73690" spans="1:3" x14ac:dyDescent="0.25">
      <c r="A73690" s="5"/>
      <c r="C73690" s="7"/>
    </row>
    <row r="73691" spans="1:3" x14ac:dyDescent="0.25">
      <c r="A73691" s="5"/>
      <c r="C73691" s="7"/>
    </row>
    <row r="73692" spans="1:3" x14ac:dyDescent="0.25">
      <c r="A73692" s="5"/>
      <c r="C73692" s="7"/>
    </row>
    <row r="73693" spans="1:3" x14ac:dyDescent="0.25">
      <c r="A73693" s="5"/>
      <c r="C73693" s="7"/>
    </row>
    <row r="73694" spans="1:3" x14ac:dyDescent="0.25">
      <c r="A73694" s="5"/>
      <c r="C73694" s="7"/>
    </row>
    <row r="73695" spans="1:3" x14ac:dyDescent="0.25">
      <c r="A73695" s="5"/>
      <c r="C73695" s="7"/>
    </row>
    <row r="73696" spans="1:3" x14ac:dyDescent="0.25">
      <c r="A73696" s="5"/>
      <c r="C73696" s="7"/>
    </row>
    <row r="73697" spans="1:3" x14ac:dyDescent="0.25">
      <c r="A73697" s="5"/>
      <c r="C73697" s="7"/>
    </row>
    <row r="73698" spans="1:3" x14ac:dyDescent="0.25">
      <c r="A73698" s="5"/>
      <c r="C73698" s="7"/>
    </row>
    <row r="73699" spans="1:3" x14ac:dyDescent="0.25">
      <c r="A73699" s="5"/>
      <c r="C73699" s="7"/>
    </row>
    <row r="73700" spans="1:3" x14ac:dyDescent="0.25">
      <c r="A73700" s="5"/>
      <c r="C73700" s="7"/>
    </row>
    <row r="73701" spans="1:3" x14ac:dyDescent="0.25">
      <c r="A73701" s="5"/>
      <c r="C73701" s="7"/>
    </row>
    <row r="73702" spans="1:3" x14ac:dyDescent="0.25">
      <c r="A73702" s="5"/>
      <c r="C73702" s="7"/>
    </row>
    <row r="73703" spans="1:3" x14ac:dyDescent="0.25">
      <c r="A73703" s="5"/>
      <c r="C73703" s="7"/>
    </row>
    <row r="73704" spans="1:3" x14ac:dyDescent="0.25">
      <c r="A73704" s="5"/>
      <c r="C73704" s="7"/>
    </row>
    <row r="73705" spans="1:3" x14ac:dyDescent="0.25">
      <c r="A73705" s="5"/>
      <c r="C73705" s="7"/>
    </row>
    <row r="73706" spans="1:3" x14ac:dyDescent="0.25">
      <c r="A73706" s="5"/>
      <c r="C73706" s="7"/>
    </row>
    <row r="73707" spans="1:3" x14ac:dyDescent="0.25">
      <c r="A73707" s="5"/>
      <c r="C73707" s="7"/>
    </row>
    <row r="73708" spans="1:3" x14ac:dyDescent="0.25">
      <c r="A73708" s="5"/>
      <c r="C73708" s="7"/>
    </row>
    <row r="73709" spans="1:3" x14ac:dyDescent="0.25">
      <c r="A73709" s="5"/>
      <c r="C73709" s="7"/>
    </row>
    <row r="73710" spans="1:3" x14ac:dyDescent="0.25">
      <c r="A73710" s="5"/>
      <c r="C73710" s="7"/>
    </row>
    <row r="73711" spans="1:3" x14ac:dyDescent="0.25">
      <c r="A73711" s="5"/>
      <c r="C73711" s="7"/>
    </row>
    <row r="73712" spans="1:3" x14ac:dyDescent="0.25">
      <c r="A73712" s="5"/>
      <c r="C73712" s="7"/>
    </row>
    <row r="73713" spans="1:3" x14ac:dyDescent="0.25">
      <c r="A73713" s="5"/>
      <c r="C73713" s="7"/>
    </row>
    <row r="73714" spans="1:3" x14ac:dyDescent="0.25">
      <c r="A73714" s="5"/>
      <c r="C73714" s="7"/>
    </row>
    <row r="73715" spans="1:3" x14ac:dyDescent="0.25">
      <c r="A73715" s="5"/>
      <c r="C73715" s="7"/>
    </row>
    <row r="73716" spans="1:3" x14ac:dyDescent="0.25">
      <c r="A73716" s="5"/>
      <c r="C73716" s="7"/>
    </row>
    <row r="73717" spans="1:3" x14ac:dyDescent="0.25">
      <c r="A73717" s="5"/>
      <c r="C73717" s="7"/>
    </row>
    <row r="73718" spans="1:3" x14ac:dyDescent="0.25">
      <c r="A73718" s="5"/>
      <c r="C73718" s="7"/>
    </row>
    <row r="73719" spans="1:3" x14ac:dyDescent="0.25">
      <c r="A73719" s="5"/>
      <c r="C73719" s="7"/>
    </row>
    <row r="73720" spans="1:3" x14ac:dyDescent="0.25">
      <c r="A73720" s="5"/>
      <c r="C73720" s="7"/>
    </row>
    <row r="73721" spans="1:3" x14ac:dyDescent="0.25">
      <c r="A73721" s="5"/>
      <c r="C73721" s="7"/>
    </row>
    <row r="73722" spans="1:3" x14ac:dyDescent="0.25">
      <c r="A73722" s="5"/>
      <c r="C73722" s="7"/>
    </row>
    <row r="73723" spans="1:3" x14ac:dyDescent="0.25">
      <c r="A73723" s="5"/>
      <c r="C73723" s="7"/>
    </row>
    <row r="73724" spans="1:3" x14ac:dyDescent="0.25">
      <c r="A73724" s="5"/>
      <c r="C73724" s="7"/>
    </row>
    <row r="73725" spans="1:3" x14ac:dyDescent="0.25">
      <c r="A73725" s="5"/>
      <c r="C73725" s="7"/>
    </row>
    <row r="73726" spans="1:3" x14ac:dyDescent="0.25">
      <c r="A73726" s="5"/>
      <c r="C73726" s="7"/>
    </row>
    <row r="73727" spans="1:3" x14ac:dyDescent="0.25">
      <c r="A73727" s="5"/>
      <c r="C73727" s="7"/>
    </row>
    <row r="73728" spans="1:3" x14ac:dyDescent="0.25">
      <c r="A73728" s="5"/>
      <c r="C73728" s="7"/>
    </row>
    <row r="73729" spans="1:3" x14ac:dyDescent="0.25">
      <c r="A73729" s="5"/>
      <c r="C73729" s="7"/>
    </row>
    <row r="73730" spans="1:3" x14ac:dyDescent="0.25">
      <c r="A73730" s="5"/>
      <c r="C73730" s="7"/>
    </row>
    <row r="73731" spans="1:3" x14ac:dyDescent="0.25">
      <c r="A73731" s="5"/>
      <c r="C73731" s="7"/>
    </row>
    <row r="73732" spans="1:3" x14ac:dyDescent="0.25">
      <c r="A73732" s="5"/>
      <c r="C73732" s="7"/>
    </row>
    <row r="73733" spans="1:3" x14ac:dyDescent="0.25">
      <c r="A73733" s="5"/>
      <c r="C73733" s="7"/>
    </row>
    <row r="73734" spans="1:3" x14ac:dyDescent="0.25">
      <c r="A73734" s="5"/>
      <c r="C73734" s="7"/>
    </row>
    <row r="73735" spans="1:3" x14ac:dyDescent="0.25">
      <c r="A73735" s="5"/>
      <c r="C73735" s="7"/>
    </row>
    <row r="73736" spans="1:3" x14ac:dyDescent="0.25">
      <c r="A73736" s="5"/>
      <c r="C73736" s="7"/>
    </row>
    <row r="73737" spans="1:3" x14ac:dyDescent="0.25">
      <c r="A73737" s="5"/>
      <c r="C73737" s="7"/>
    </row>
    <row r="73738" spans="1:3" x14ac:dyDescent="0.25">
      <c r="A73738" s="5"/>
      <c r="C73738" s="7"/>
    </row>
    <row r="73739" spans="1:3" x14ac:dyDescent="0.25">
      <c r="A73739" s="5"/>
      <c r="C73739" s="7"/>
    </row>
    <row r="73740" spans="1:3" x14ac:dyDescent="0.25">
      <c r="A73740" s="5"/>
      <c r="C73740" s="7"/>
    </row>
    <row r="73741" spans="1:3" x14ac:dyDescent="0.25">
      <c r="A73741" s="5"/>
      <c r="C73741" s="7"/>
    </row>
    <row r="73742" spans="1:3" x14ac:dyDescent="0.25">
      <c r="A73742" s="5"/>
      <c r="C73742" s="7"/>
    </row>
    <row r="73743" spans="1:3" x14ac:dyDescent="0.25">
      <c r="A73743" s="5"/>
      <c r="C73743" s="7"/>
    </row>
    <row r="73744" spans="1:3" x14ac:dyDescent="0.25">
      <c r="A73744" s="5"/>
      <c r="C73744" s="7"/>
    </row>
    <row r="73745" spans="1:3" x14ac:dyDescent="0.25">
      <c r="A73745" s="5"/>
      <c r="C73745" s="7"/>
    </row>
    <row r="73746" spans="1:3" x14ac:dyDescent="0.25">
      <c r="A73746" s="5"/>
      <c r="C73746" s="7"/>
    </row>
    <row r="73747" spans="1:3" x14ac:dyDescent="0.25">
      <c r="A73747" s="5"/>
      <c r="C73747" s="7"/>
    </row>
    <row r="73748" spans="1:3" x14ac:dyDescent="0.25">
      <c r="A73748" s="5"/>
      <c r="C73748" s="7"/>
    </row>
    <row r="73749" spans="1:3" x14ac:dyDescent="0.25">
      <c r="A73749" s="5"/>
      <c r="C73749" s="7"/>
    </row>
    <row r="73750" spans="1:3" x14ac:dyDescent="0.25">
      <c r="A73750" s="5"/>
      <c r="C73750" s="7"/>
    </row>
    <row r="73751" spans="1:3" x14ac:dyDescent="0.25">
      <c r="A73751" s="5"/>
      <c r="C73751" s="7"/>
    </row>
    <row r="73752" spans="1:3" x14ac:dyDescent="0.25">
      <c r="A73752" s="5"/>
      <c r="C73752" s="7"/>
    </row>
    <row r="73753" spans="1:3" x14ac:dyDescent="0.25">
      <c r="A73753" s="5"/>
      <c r="C73753" s="7"/>
    </row>
    <row r="73754" spans="1:3" x14ac:dyDescent="0.25">
      <c r="A73754" s="5"/>
      <c r="C73754" s="7"/>
    </row>
    <row r="73755" spans="1:3" x14ac:dyDescent="0.25">
      <c r="A73755" s="5"/>
      <c r="C73755" s="7"/>
    </row>
    <row r="73756" spans="1:3" x14ac:dyDescent="0.25">
      <c r="A73756" s="5"/>
      <c r="C73756" s="7"/>
    </row>
    <row r="73757" spans="1:3" x14ac:dyDescent="0.25">
      <c r="A73757" s="5"/>
      <c r="C73757" s="7"/>
    </row>
    <row r="73758" spans="1:3" x14ac:dyDescent="0.25">
      <c r="A73758" s="5"/>
      <c r="C73758" s="7"/>
    </row>
    <row r="73759" spans="1:3" x14ac:dyDescent="0.25">
      <c r="A73759" s="5"/>
      <c r="C73759" s="7"/>
    </row>
    <row r="73760" spans="1:3" x14ac:dyDescent="0.25">
      <c r="A73760" s="5"/>
      <c r="C73760" s="7"/>
    </row>
    <row r="73761" spans="1:3" x14ac:dyDescent="0.25">
      <c r="A73761" s="5"/>
      <c r="C73761" s="7"/>
    </row>
    <row r="73762" spans="1:3" x14ac:dyDescent="0.25">
      <c r="A73762" s="5"/>
      <c r="C73762" s="7"/>
    </row>
    <row r="73763" spans="1:3" x14ac:dyDescent="0.25">
      <c r="A73763" s="5"/>
      <c r="C73763" s="7"/>
    </row>
    <row r="73764" spans="1:3" x14ac:dyDescent="0.25">
      <c r="A73764" s="5"/>
      <c r="C73764" s="7"/>
    </row>
    <row r="73765" spans="1:3" x14ac:dyDescent="0.25">
      <c r="A73765" s="5"/>
      <c r="C73765" s="7"/>
    </row>
    <row r="73766" spans="1:3" x14ac:dyDescent="0.25">
      <c r="A73766" s="5"/>
      <c r="C73766" s="7"/>
    </row>
    <row r="73767" spans="1:3" x14ac:dyDescent="0.25">
      <c r="A73767" s="5"/>
      <c r="C73767" s="7"/>
    </row>
    <row r="73768" spans="1:3" x14ac:dyDescent="0.25">
      <c r="A73768" s="5"/>
      <c r="C73768" s="7"/>
    </row>
    <row r="73769" spans="1:3" x14ac:dyDescent="0.25">
      <c r="A73769" s="5"/>
      <c r="C73769" s="7"/>
    </row>
    <row r="73770" spans="1:3" x14ac:dyDescent="0.25">
      <c r="A73770" s="5"/>
      <c r="C73770" s="7"/>
    </row>
    <row r="73771" spans="1:3" x14ac:dyDescent="0.25">
      <c r="A73771" s="5"/>
      <c r="C73771" s="7"/>
    </row>
    <row r="73772" spans="1:3" x14ac:dyDescent="0.25">
      <c r="A73772" s="5"/>
      <c r="C73772" s="7"/>
    </row>
    <row r="73773" spans="1:3" x14ac:dyDescent="0.25">
      <c r="A73773" s="5"/>
      <c r="C73773" s="7"/>
    </row>
    <row r="73774" spans="1:3" x14ac:dyDescent="0.25">
      <c r="A73774" s="5"/>
      <c r="C73774" s="7"/>
    </row>
    <row r="73775" spans="1:3" x14ac:dyDescent="0.25">
      <c r="A73775" s="5"/>
      <c r="C73775" s="7"/>
    </row>
    <row r="73776" spans="1:3" x14ac:dyDescent="0.25">
      <c r="A73776" s="5"/>
      <c r="C73776" s="7"/>
    </row>
    <row r="73777" spans="1:3" x14ac:dyDescent="0.25">
      <c r="A73777" s="5"/>
      <c r="C73777" s="7"/>
    </row>
    <row r="73778" spans="1:3" x14ac:dyDescent="0.25">
      <c r="A73778" s="5"/>
      <c r="C73778" s="7"/>
    </row>
    <row r="73779" spans="1:3" x14ac:dyDescent="0.25">
      <c r="A73779" s="5"/>
      <c r="C73779" s="7"/>
    </row>
    <row r="73780" spans="1:3" x14ac:dyDescent="0.25">
      <c r="A73780" s="5"/>
      <c r="C73780" s="7"/>
    </row>
    <row r="73781" spans="1:3" x14ac:dyDescent="0.25">
      <c r="A73781" s="5"/>
      <c r="C73781" s="7"/>
    </row>
    <row r="73782" spans="1:3" x14ac:dyDescent="0.25">
      <c r="A73782" s="5"/>
      <c r="C73782" s="7"/>
    </row>
    <row r="73783" spans="1:3" x14ac:dyDescent="0.25">
      <c r="A73783" s="5"/>
      <c r="C73783" s="7"/>
    </row>
    <row r="73784" spans="1:3" x14ac:dyDescent="0.25">
      <c r="A73784" s="5"/>
      <c r="C73784" s="7"/>
    </row>
    <row r="73785" spans="1:3" x14ac:dyDescent="0.25">
      <c r="A73785" s="5"/>
      <c r="C73785" s="7"/>
    </row>
    <row r="73786" spans="1:3" x14ac:dyDescent="0.25">
      <c r="A73786" s="5"/>
      <c r="C73786" s="7"/>
    </row>
    <row r="73787" spans="1:3" x14ac:dyDescent="0.25">
      <c r="A73787" s="5"/>
      <c r="C73787" s="7"/>
    </row>
    <row r="73788" spans="1:3" x14ac:dyDescent="0.25">
      <c r="A73788" s="5"/>
      <c r="C73788" s="7"/>
    </row>
    <row r="73789" spans="1:3" x14ac:dyDescent="0.25">
      <c r="A73789" s="5"/>
      <c r="C73789" s="7"/>
    </row>
    <row r="73790" spans="1:3" x14ac:dyDescent="0.25">
      <c r="A73790" s="5"/>
      <c r="C73790" s="7"/>
    </row>
    <row r="73791" spans="1:3" x14ac:dyDescent="0.25">
      <c r="A73791" s="5"/>
      <c r="C73791" s="7"/>
    </row>
    <row r="73792" spans="1:3" x14ac:dyDescent="0.25">
      <c r="A73792" s="5"/>
      <c r="C73792" s="7"/>
    </row>
    <row r="73793" spans="1:3" x14ac:dyDescent="0.25">
      <c r="A73793" s="5"/>
      <c r="C73793" s="7"/>
    </row>
    <row r="73794" spans="1:3" x14ac:dyDescent="0.25">
      <c r="A73794" s="5"/>
      <c r="C73794" s="7"/>
    </row>
    <row r="73795" spans="1:3" x14ac:dyDescent="0.25">
      <c r="A73795" s="5"/>
      <c r="C73795" s="7"/>
    </row>
    <row r="73796" spans="1:3" x14ac:dyDescent="0.25">
      <c r="A73796" s="5"/>
      <c r="C73796" s="7"/>
    </row>
    <row r="73797" spans="1:3" x14ac:dyDescent="0.25">
      <c r="A73797" s="5"/>
      <c r="C73797" s="7"/>
    </row>
    <row r="73798" spans="1:3" x14ac:dyDescent="0.25">
      <c r="A73798" s="5"/>
      <c r="C73798" s="7"/>
    </row>
    <row r="73799" spans="1:3" x14ac:dyDescent="0.25">
      <c r="A73799" s="5"/>
      <c r="C73799" s="7"/>
    </row>
    <row r="73800" spans="1:3" x14ac:dyDescent="0.25">
      <c r="A73800" s="5"/>
      <c r="C73800" s="7"/>
    </row>
    <row r="73801" spans="1:3" x14ac:dyDescent="0.25">
      <c r="A73801" s="5"/>
      <c r="C73801" s="7"/>
    </row>
    <row r="73802" spans="1:3" x14ac:dyDescent="0.25">
      <c r="A73802" s="5"/>
      <c r="C73802" s="7"/>
    </row>
    <row r="73803" spans="1:3" x14ac:dyDescent="0.25">
      <c r="A73803" s="5"/>
      <c r="C73803" s="7"/>
    </row>
    <row r="73804" spans="1:3" x14ac:dyDescent="0.25">
      <c r="A73804" s="5"/>
      <c r="C73804" s="7"/>
    </row>
    <row r="73805" spans="1:3" x14ac:dyDescent="0.25">
      <c r="A73805" s="5"/>
      <c r="C73805" s="7"/>
    </row>
    <row r="73806" spans="1:3" x14ac:dyDescent="0.25">
      <c r="A73806" s="5"/>
      <c r="C73806" s="7"/>
    </row>
    <row r="73807" spans="1:3" x14ac:dyDescent="0.25">
      <c r="A73807" s="5"/>
      <c r="C73807" s="7"/>
    </row>
    <row r="73808" spans="1:3" x14ac:dyDescent="0.25">
      <c r="A73808" s="5"/>
      <c r="C73808" s="7"/>
    </row>
    <row r="73809" spans="1:3" x14ac:dyDescent="0.25">
      <c r="A73809" s="5"/>
      <c r="C73809" s="7"/>
    </row>
    <row r="73810" spans="1:3" x14ac:dyDescent="0.25">
      <c r="A73810" s="5"/>
      <c r="C73810" s="7"/>
    </row>
    <row r="73811" spans="1:3" x14ac:dyDescent="0.25">
      <c r="A73811" s="5"/>
      <c r="C73811" s="7"/>
    </row>
    <row r="73812" spans="1:3" x14ac:dyDescent="0.25">
      <c r="A73812" s="5"/>
      <c r="C73812" s="7"/>
    </row>
    <row r="73813" spans="1:3" x14ac:dyDescent="0.25">
      <c r="A73813" s="5"/>
      <c r="C73813" s="7"/>
    </row>
    <row r="73814" spans="1:3" x14ac:dyDescent="0.25">
      <c r="A73814" s="5"/>
      <c r="C73814" s="7"/>
    </row>
    <row r="73815" spans="1:3" x14ac:dyDescent="0.25">
      <c r="A73815" s="5"/>
      <c r="C73815" s="7"/>
    </row>
    <row r="73816" spans="1:3" x14ac:dyDescent="0.25">
      <c r="A73816" s="5"/>
      <c r="C73816" s="7"/>
    </row>
    <row r="73817" spans="1:3" x14ac:dyDescent="0.25">
      <c r="A73817" s="5"/>
      <c r="C73817" s="7"/>
    </row>
    <row r="73818" spans="1:3" x14ac:dyDescent="0.25">
      <c r="A73818" s="5"/>
      <c r="C73818" s="7"/>
    </row>
    <row r="73819" spans="1:3" x14ac:dyDescent="0.25">
      <c r="A73819" s="5"/>
      <c r="C73819" s="7"/>
    </row>
    <row r="73820" spans="1:3" x14ac:dyDescent="0.25">
      <c r="A73820" s="5"/>
      <c r="C73820" s="7"/>
    </row>
    <row r="73821" spans="1:3" x14ac:dyDescent="0.25">
      <c r="A73821" s="5"/>
      <c r="C73821" s="7"/>
    </row>
    <row r="73822" spans="1:3" x14ac:dyDescent="0.25">
      <c r="A73822" s="5"/>
      <c r="C73822" s="7"/>
    </row>
    <row r="73823" spans="1:3" x14ac:dyDescent="0.25">
      <c r="A73823" s="5"/>
      <c r="C73823" s="7"/>
    </row>
    <row r="73824" spans="1:3" x14ac:dyDescent="0.25">
      <c r="A73824" s="5"/>
      <c r="C73824" s="7"/>
    </row>
    <row r="73825" spans="1:3" x14ac:dyDescent="0.25">
      <c r="A73825" s="5"/>
      <c r="C73825" s="7"/>
    </row>
    <row r="73826" spans="1:3" x14ac:dyDescent="0.25">
      <c r="A73826" s="5"/>
      <c r="C73826" s="7"/>
    </row>
    <row r="73827" spans="1:3" x14ac:dyDescent="0.25">
      <c r="A73827" s="5"/>
      <c r="C73827" s="7"/>
    </row>
    <row r="73828" spans="1:3" x14ac:dyDescent="0.25">
      <c r="A73828" s="5"/>
      <c r="C73828" s="7"/>
    </row>
    <row r="73829" spans="1:3" x14ac:dyDescent="0.25">
      <c r="A73829" s="5"/>
      <c r="C73829" s="7"/>
    </row>
    <row r="73830" spans="1:3" x14ac:dyDescent="0.25">
      <c r="A73830" s="5"/>
      <c r="C73830" s="7"/>
    </row>
    <row r="73831" spans="1:3" x14ac:dyDescent="0.25">
      <c r="A73831" s="5"/>
      <c r="C73831" s="7"/>
    </row>
    <row r="73832" spans="1:3" x14ac:dyDescent="0.25">
      <c r="A73832" s="5"/>
      <c r="C73832" s="7"/>
    </row>
    <row r="73833" spans="1:3" x14ac:dyDescent="0.25">
      <c r="A73833" s="5"/>
      <c r="C73833" s="7"/>
    </row>
    <row r="73834" spans="1:3" x14ac:dyDescent="0.25">
      <c r="A73834" s="5"/>
      <c r="C73834" s="7"/>
    </row>
    <row r="73835" spans="1:3" x14ac:dyDescent="0.25">
      <c r="A73835" s="5"/>
      <c r="C73835" s="7"/>
    </row>
    <row r="73836" spans="1:3" x14ac:dyDescent="0.25">
      <c r="A73836" s="5"/>
      <c r="C73836" s="7"/>
    </row>
    <row r="73837" spans="1:3" x14ac:dyDescent="0.25">
      <c r="A73837" s="5"/>
      <c r="C73837" s="7"/>
    </row>
    <row r="73838" spans="1:3" x14ac:dyDescent="0.25">
      <c r="A73838" s="5"/>
      <c r="C73838" s="7"/>
    </row>
    <row r="73839" spans="1:3" x14ac:dyDescent="0.25">
      <c r="A73839" s="5"/>
      <c r="C73839" s="7"/>
    </row>
    <row r="73840" spans="1:3" x14ac:dyDescent="0.25">
      <c r="A73840" s="5"/>
      <c r="C73840" s="7"/>
    </row>
    <row r="73841" spans="1:3" x14ac:dyDescent="0.25">
      <c r="A73841" s="5"/>
      <c r="C73841" s="7"/>
    </row>
    <row r="73842" spans="1:3" x14ac:dyDescent="0.25">
      <c r="A73842" s="5"/>
      <c r="C73842" s="7"/>
    </row>
    <row r="73843" spans="1:3" x14ac:dyDescent="0.25">
      <c r="A73843" s="5"/>
      <c r="C73843" s="7"/>
    </row>
    <row r="73844" spans="1:3" x14ac:dyDescent="0.25">
      <c r="A73844" s="5"/>
      <c r="C73844" s="7"/>
    </row>
    <row r="73845" spans="1:3" x14ac:dyDescent="0.25">
      <c r="A73845" s="5"/>
      <c r="C73845" s="7"/>
    </row>
    <row r="73846" spans="1:3" x14ac:dyDescent="0.25">
      <c r="A73846" s="5"/>
      <c r="C73846" s="7"/>
    </row>
    <row r="73847" spans="1:3" x14ac:dyDescent="0.25">
      <c r="A73847" s="5"/>
      <c r="C73847" s="7"/>
    </row>
    <row r="73848" spans="1:3" x14ac:dyDescent="0.25">
      <c r="A73848" s="5"/>
      <c r="C73848" s="7"/>
    </row>
    <row r="73849" spans="1:3" x14ac:dyDescent="0.25">
      <c r="A73849" s="5"/>
      <c r="C73849" s="7"/>
    </row>
    <row r="73850" spans="1:3" x14ac:dyDescent="0.25">
      <c r="A73850" s="5"/>
      <c r="C73850" s="7"/>
    </row>
    <row r="73851" spans="1:3" x14ac:dyDescent="0.25">
      <c r="A73851" s="5"/>
      <c r="C73851" s="7"/>
    </row>
    <row r="73852" spans="1:3" x14ac:dyDescent="0.25">
      <c r="A73852" s="5"/>
      <c r="C73852" s="7"/>
    </row>
    <row r="73853" spans="1:3" x14ac:dyDescent="0.25">
      <c r="A73853" s="5"/>
      <c r="C73853" s="7"/>
    </row>
    <row r="73854" spans="1:3" x14ac:dyDescent="0.25">
      <c r="A73854" s="5"/>
      <c r="C73854" s="7"/>
    </row>
    <row r="73855" spans="1:3" x14ac:dyDescent="0.25">
      <c r="A73855" s="5"/>
      <c r="C73855" s="7"/>
    </row>
    <row r="73856" spans="1:3" x14ac:dyDescent="0.25">
      <c r="A73856" s="5"/>
      <c r="C73856" s="7"/>
    </row>
    <row r="73857" spans="1:3" x14ac:dyDescent="0.25">
      <c r="A73857" s="5"/>
      <c r="C73857" s="7"/>
    </row>
    <row r="73858" spans="1:3" x14ac:dyDescent="0.25">
      <c r="A73858" s="5"/>
      <c r="C73858" s="7"/>
    </row>
    <row r="73859" spans="1:3" x14ac:dyDescent="0.25">
      <c r="A73859" s="5"/>
      <c r="C73859" s="7"/>
    </row>
    <row r="73860" spans="1:3" x14ac:dyDescent="0.25">
      <c r="A73860" s="5"/>
      <c r="C73860" s="7"/>
    </row>
    <row r="73861" spans="1:3" x14ac:dyDescent="0.25">
      <c r="A73861" s="5"/>
      <c r="C73861" s="7"/>
    </row>
    <row r="73862" spans="1:3" x14ac:dyDescent="0.25">
      <c r="A73862" s="5"/>
      <c r="C73862" s="7"/>
    </row>
    <row r="73863" spans="1:3" x14ac:dyDescent="0.25">
      <c r="A73863" s="5"/>
      <c r="C73863" s="7"/>
    </row>
    <row r="73864" spans="1:3" x14ac:dyDescent="0.25">
      <c r="A73864" s="5"/>
      <c r="C73864" s="7"/>
    </row>
    <row r="73865" spans="1:3" x14ac:dyDescent="0.25">
      <c r="A73865" s="5"/>
      <c r="C73865" s="7"/>
    </row>
    <row r="73866" spans="1:3" x14ac:dyDescent="0.25">
      <c r="A73866" s="5"/>
      <c r="C73866" s="7"/>
    </row>
    <row r="73867" spans="1:3" x14ac:dyDescent="0.25">
      <c r="A73867" s="5"/>
      <c r="C73867" s="7"/>
    </row>
    <row r="73868" spans="1:3" x14ac:dyDescent="0.25">
      <c r="A73868" s="5"/>
      <c r="C73868" s="7"/>
    </row>
    <row r="73869" spans="1:3" x14ac:dyDescent="0.25">
      <c r="A73869" s="5"/>
      <c r="C73869" s="7"/>
    </row>
    <row r="73870" spans="1:3" x14ac:dyDescent="0.25">
      <c r="A73870" s="5"/>
      <c r="C73870" s="7"/>
    </row>
    <row r="73871" spans="1:3" x14ac:dyDescent="0.25">
      <c r="A73871" s="5"/>
      <c r="C73871" s="7"/>
    </row>
    <row r="73872" spans="1:3" x14ac:dyDescent="0.25">
      <c r="A73872" s="5"/>
      <c r="C73872" s="7"/>
    </row>
    <row r="73873" spans="1:3" x14ac:dyDescent="0.25">
      <c r="A73873" s="5"/>
      <c r="C73873" s="7"/>
    </row>
    <row r="73874" spans="1:3" x14ac:dyDescent="0.25">
      <c r="A73874" s="5"/>
      <c r="C73874" s="7"/>
    </row>
    <row r="73875" spans="1:3" x14ac:dyDescent="0.25">
      <c r="A73875" s="5"/>
      <c r="C73875" s="7"/>
    </row>
    <row r="73876" spans="1:3" x14ac:dyDescent="0.25">
      <c r="A73876" s="5"/>
      <c r="C73876" s="7"/>
    </row>
    <row r="73877" spans="1:3" x14ac:dyDescent="0.25">
      <c r="A73877" s="5"/>
      <c r="C73877" s="7"/>
    </row>
    <row r="73878" spans="1:3" x14ac:dyDescent="0.25">
      <c r="A73878" s="5"/>
      <c r="C73878" s="7"/>
    </row>
    <row r="73879" spans="1:3" x14ac:dyDescent="0.25">
      <c r="A73879" s="5"/>
      <c r="C73879" s="7"/>
    </row>
    <row r="73880" spans="1:3" x14ac:dyDescent="0.25">
      <c r="A73880" s="5"/>
      <c r="C73880" s="7"/>
    </row>
    <row r="73881" spans="1:3" x14ac:dyDescent="0.25">
      <c r="A73881" s="5"/>
      <c r="C73881" s="7"/>
    </row>
    <row r="73882" spans="1:3" x14ac:dyDescent="0.25">
      <c r="A73882" s="5"/>
      <c r="C73882" s="7"/>
    </row>
    <row r="73883" spans="1:3" x14ac:dyDescent="0.25">
      <c r="A73883" s="5"/>
      <c r="C73883" s="7"/>
    </row>
    <row r="73884" spans="1:3" x14ac:dyDescent="0.25">
      <c r="A73884" s="5"/>
      <c r="C73884" s="7"/>
    </row>
    <row r="73885" spans="1:3" x14ac:dyDescent="0.25">
      <c r="A73885" s="5"/>
      <c r="C73885" s="7"/>
    </row>
    <row r="73886" spans="1:3" x14ac:dyDescent="0.25">
      <c r="A73886" s="5"/>
      <c r="C73886" s="7"/>
    </row>
    <row r="73887" spans="1:3" x14ac:dyDescent="0.25">
      <c r="A73887" s="5"/>
      <c r="C73887" s="7"/>
    </row>
    <row r="73888" spans="1:3" x14ac:dyDescent="0.25">
      <c r="A73888" s="5"/>
      <c r="C73888" s="7"/>
    </row>
    <row r="73889" spans="1:3" x14ac:dyDescent="0.25">
      <c r="A73889" s="5"/>
      <c r="C73889" s="7"/>
    </row>
    <row r="73890" spans="1:3" x14ac:dyDescent="0.25">
      <c r="A73890" s="5"/>
      <c r="C73890" s="7"/>
    </row>
    <row r="73891" spans="1:3" x14ac:dyDescent="0.25">
      <c r="A73891" s="5"/>
      <c r="C73891" s="7"/>
    </row>
    <row r="73892" spans="1:3" x14ac:dyDescent="0.25">
      <c r="A73892" s="5"/>
      <c r="C73892" s="7"/>
    </row>
    <row r="73893" spans="1:3" x14ac:dyDescent="0.25">
      <c r="A73893" s="5"/>
      <c r="C73893" s="7"/>
    </row>
    <row r="73894" spans="1:3" x14ac:dyDescent="0.25">
      <c r="A73894" s="5"/>
      <c r="C73894" s="7"/>
    </row>
    <row r="73895" spans="1:3" x14ac:dyDescent="0.25">
      <c r="A73895" s="5"/>
      <c r="C73895" s="7"/>
    </row>
    <row r="73896" spans="1:3" x14ac:dyDescent="0.25">
      <c r="A73896" s="5"/>
      <c r="C73896" s="7"/>
    </row>
    <row r="73897" spans="1:3" x14ac:dyDescent="0.25">
      <c r="A73897" s="5"/>
      <c r="C73897" s="7"/>
    </row>
    <row r="73898" spans="1:3" x14ac:dyDescent="0.25">
      <c r="A73898" s="5"/>
      <c r="C73898" s="7"/>
    </row>
    <row r="73899" spans="1:3" x14ac:dyDescent="0.25">
      <c r="A73899" s="5"/>
      <c r="C73899" s="7"/>
    </row>
    <row r="73900" spans="1:3" x14ac:dyDescent="0.25">
      <c r="A73900" s="5"/>
      <c r="C73900" s="7"/>
    </row>
    <row r="73901" spans="1:3" x14ac:dyDescent="0.25">
      <c r="A73901" s="5"/>
      <c r="C73901" s="7"/>
    </row>
    <row r="73902" spans="1:3" x14ac:dyDescent="0.25">
      <c r="A73902" s="5"/>
      <c r="C73902" s="7"/>
    </row>
    <row r="73903" spans="1:3" x14ac:dyDescent="0.25">
      <c r="A73903" s="5"/>
      <c r="C73903" s="7"/>
    </row>
    <row r="73904" spans="1:3" x14ac:dyDescent="0.25">
      <c r="A73904" s="5"/>
      <c r="C73904" s="7"/>
    </row>
    <row r="73905" spans="1:3" x14ac:dyDescent="0.25">
      <c r="A73905" s="5"/>
      <c r="C73905" s="7"/>
    </row>
    <row r="73906" spans="1:3" x14ac:dyDescent="0.25">
      <c r="A73906" s="5"/>
      <c r="C73906" s="7"/>
    </row>
    <row r="73907" spans="1:3" x14ac:dyDescent="0.25">
      <c r="A73907" s="5"/>
      <c r="C73907" s="7"/>
    </row>
    <row r="73908" spans="1:3" x14ac:dyDescent="0.25">
      <c r="A73908" s="5"/>
      <c r="C73908" s="7"/>
    </row>
    <row r="73909" spans="1:3" x14ac:dyDescent="0.25">
      <c r="A73909" s="5"/>
      <c r="C73909" s="7"/>
    </row>
    <row r="73910" spans="1:3" x14ac:dyDescent="0.25">
      <c r="A73910" s="5"/>
      <c r="C73910" s="7"/>
    </row>
    <row r="73911" spans="1:3" x14ac:dyDescent="0.25">
      <c r="A73911" s="5"/>
      <c r="C73911" s="7"/>
    </row>
    <row r="73912" spans="1:3" x14ac:dyDescent="0.25">
      <c r="A73912" s="5"/>
      <c r="C73912" s="7"/>
    </row>
    <row r="73913" spans="1:3" x14ac:dyDescent="0.25">
      <c r="A73913" s="5"/>
      <c r="C73913" s="7"/>
    </row>
    <row r="73914" spans="1:3" x14ac:dyDescent="0.25">
      <c r="A73914" s="5"/>
      <c r="C73914" s="7"/>
    </row>
    <row r="73915" spans="1:3" x14ac:dyDescent="0.25">
      <c r="A73915" s="5"/>
      <c r="C73915" s="7"/>
    </row>
    <row r="73916" spans="1:3" x14ac:dyDescent="0.25">
      <c r="A73916" s="5"/>
      <c r="C73916" s="7"/>
    </row>
    <row r="73917" spans="1:3" x14ac:dyDescent="0.25">
      <c r="A73917" s="5"/>
      <c r="C73917" s="7"/>
    </row>
    <row r="73918" spans="1:3" x14ac:dyDescent="0.25">
      <c r="A73918" s="5"/>
      <c r="C73918" s="7"/>
    </row>
    <row r="73919" spans="1:3" x14ac:dyDescent="0.25">
      <c r="A73919" s="5"/>
      <c r="C73919" s="7"/>
    </row>
    <row r="73920" spans="1:3" x14ac:dyDescent="0.25">
      <c r="A73920" s="5"/>
      <c r="C73920" s="7"/>
    </row>
    <row r="73921" spans="1:3" x14ac:dyDescent="0.25">
      <c r="A73921" s="5"/>
      <c r="C73921" s="7"/>
    </row>
    <row r="73922" spans="1:3" x14ac:dyDescent="0.25">
      <c r="A73922" s="5"/>
      <c r="C73922" s="7"/>
    </row>
    <row r="73923" spans="1:3" x14ac:dyDescent="0.25">
      <c r="A73923" s="5"/>
      <c r="C73923" s="7"/>
    </row>
    <row r="73924" spans="1:3" x14ac:dyDescent="0.25">
      <c r="A73924" s="5"/>
      <c r="C73924" s="7"/>
    </row>
    <row r="73925" spans="1:3" x14ac:dyDescent="0.25">
      <c r="A73925" s="5"/>
      <c r="C73925" s="7"/>
    </row>
    <row r="73926" spans="1:3" x14ac:dyDescent="0.25">
      <c r="A73926" s="5"/>
      <c r="C73926" s="7"/>
    </row>
    <row r="73927" spans="1:3" x14ac:dyDescent="0.25">
      <c r="A73927" s="5"/>
      <c r="C73927" s="7"/>
    </row>
    <row r="73928" spans="1:3" x14ac:dyDescent="0.25">
      <c r="A73928" s="5"/>
      <c r="C73928" s="7"/>
    </row>
    <row r="73929" spans="1:3" x14ac:dyDescent="0.25">
      <c r="A73929" s="5"/>
      <c r="C73929" s="7"/>
    </row>
    <row r="73930" spans="1:3" x14ac:dyDescent="0.25">
      <c r="A73930" s="5"/>
      <c r="C73930" s="7"/>
    </row>
    <row r="73931" spans="1:3" x14ac:dyDescent="0.25">
      <c r="A73931" s="5"/>
      <c r="C73931" s="7"/>
    </row>
    <row r="73932" spans="1:3" x14ac:dyDescent="0.25">
      <c r="A73932" s="5"/>
      <c r="C73932" s="7"/>
    </row>
    <row r="73933" spans="1:3" x14ac:dyDescent="0.25">
      <c r="A73933" s="5"/>
      <c r="C73933" s="7"/>
    </row>
    <row r="73934" spans="1:3" x14ac:dyDescent="0.25">
      <c r="A73934" s="5"/>
      <c r="C73934" s="7"/>
    </row>
    <row r="73935" spans="1:3" x14ac:dyDescent="0.25">
      <c r="A73935" s="5"/>
      <c r="C73935" s="7"/>
    </row>
    <row r="73936" spans="1:3" x14ac:dyDescent="0.25">
      <c r="A73936" s="5"/>
      <c r="C73936" s="7"/>
    </row>
    <row r="73937" spans="1:3" x14ac:dyDescent="0.25">
      <c r="A73937" s="5"/>
      <c r="C73937" s="7"/>
    </row>
    <row r="73938" spans="1:3" x14ac:dyDescent="0.25">
      <c r="A73938" s="5"/>
      <c r="C73938" s="7"/>
    </row>
    <row r="73939" spans="1:3" x14ac:dyDescent="0.25">
      <c r="A73939" s="5"/>
      <c r="C73939" s="7"/>
    </row>
    <row r="73940" spans="1:3" x14ac:dyDescent="0.25">
      <c r="A73940" s="5"/>
      <c r="C73940" s="7"/>
    </row>
    <row r="73941" spans="1:3" x14ac:dyDescent="0.25">
      <c r="A73941" s="5"/>
      <c r="C73941" s="7"/>
    </row>
    <row r="73942" spans="1:3" x14ac:dyDescent="0.25">
      <c r="A73942" s="5"/>
      <c r="C73942" s="7"/>
    </row>
    <row r="73943" spans="1:3" x14ac:dyDescent="0.25">
      <c r="A73943" s="5"/>
      <c r="C73943" s="7"/>
    </row>
    <row r="73944" spans="1:3" x14ac:dyDescent="0.25">
      <c r="A73944" s="5"/>
      <c r="C73944" s="7"/>
    </row>
    <row r="73945" spans="1:3" x14ac:dyDescent="0.25">
      <c r="A73945" s="5"/>
      <c r="C73945" s="7"/>
    </row>
    <row r="73946" spans="1:3" x14ac:dyDescent="0.25">
      <c r="A73946" s="5"/>
      <c r="C73946" s="7"/>
    </row>
    <row r="73947" spans="1:3" x14ac:dyDescent="0.25">
      <c r="A73947" s="5"/>
      <c r="C73947" s="7"/>
    </row>
    <row r="73948" spans="1:3" x14ac:dyDescent="0.25">
      <c r="A73948" s="5"/>
      <c r="C73948" s="7"/>
    </row>
    <row r="73949" spans="1:3" x14ac:dyDescent="0.25">
      <c r="A73949" s="5"/>
      <c r="C73949" s="7"/>
    </row>
    <row r="73950" spans="1:3" x14ac:dyDescent="0.25">
      <c r="A73950" s="5"/>
      <c r="C73950" s="7"/>
    </row>
    <row r="73951" spans="1:3" x14ac:dyDescent="0.25">
      <c r="A73951" s="5"/>
      <c r="C73951" s="7"/>
    </row>
    <row r="73952" spans="1:3" x14ac:dyDescent="0.25">
      <c r="A73952" s="5"/>
      <c r="C73952" s="7"/>
    </row>
    <row r="73953" spans="1:3" x14ac:dyDescent="0.25">
      <c r="A73953" s="5"/>
      <c r="C73953" s="7"/>
    </row>
    <row r="73954" spans="1:3" x14ac:dyDescent="0.25">
      <c r="A73954" s="5"/>
      <c r="C73954" s="7"/>
    </row>
    <row r="73955" spans="1:3" x14ac:dyDescent="0.25">
      <c r="A73955" s="5"/>
      <c r="C73955" s="7"/>
    </row>
    <row r="73956" spans="1:3" x14ac:dyDescent="0.25">
      <c r="A73956" s="5"/>
      <c r="C73956" s="7"/>
    </row>
    <row r="73957" spans="1:3" x14ac:dyDescent="0.25">
      <c r="A73957" s="5"/>
      <c r="C73957" s="7"/>
    </row>
    <row r="73958" spans="1:3" x14ac:dyDescent="0.25">
      <c r="A73958" s="5"/>
      <c r="C73958" s="7"/>
    </row>
    <row r="73959" spans="1:3" x14ac:dyDescent="0.25">
      <c r="A73959" s="5"/>
      <c r="C73959" s="7"/>
    </row>
    <row r="73960" spans="1:3" x14ac:dyDescent="0.25">
      <c r="A73960" s="5"/>
      <c r="C73960" s="7"/>
    </row>
    <row r="73961" spans="1:3" x14ac:dyDescent="0.25">
      <c r="A73961" s="5"/>
      <c r="C73961" s="7"/>
    </row>
    <row r="73962" spans="1:3" x14ac:dyDescent="0.25">
      <c r="A73962" s="5"/>
      <c r="C73962" s="7"/>
    </row>
    <row r="73963" spans="1:3" x14ac:dyDescent="0.25">
      <c r="A73963" s="5"/>
      <c r="C73963" s="7"/>
    </row>
    <row r="73964" spans="1:3" x14ac:dyDescent="0.25">
      <c r="A73964" s="5"/>
      <c r="C73964" s="7"/>
    </row>
    <row r="73965" spans="1:3" x14ac:dyDescent="0.25">
      <c r="A73965" s="5"/>
      <c r="C73965" s="7"/>
    </row>
    <row r="73966" spans="1:3" x14ac:dyDescent="0.25">
      <c r="A73966" s="5"/>
      <c r="C73966" s="7"/>
    </row>
    <row r="73967" spans="1:3" x14ac:dyDescent="0.25">
      <c r="A73967" s="5"/>
      <c r="C73967" s="7"/>
    </row>
    <row r="73968" spans="1:3" x14ac:dyDescent="0.25">
      <c r="A73968" s="5"/>
      <c r="C73968" s="7"/>
    </row>
    <row r="73969" spans="1:3" x14ac:dyDescent="0.25">
      <c r="A73969" s="5"/>
      <c r="C73969" s="7"/>
    </row>
    <row r="73970" spans="1:3" x14ac:dyDescent="0.25">
      <c r="A73970" s="5"/>
      <c r="C73970" s="7"/>
    </row>
    <row r="73971" spans="1:3" x14ac:dyDescent="0.25">
      <c r="A73971" s="5"/>
      <c r="C73971" s="7"/>
    </row>
    <row r="73972" spans="1:3" x14ac:dyDescent="0.25">
      <c r="A73972" s="5"/>
      <c r="C73972" s="7"/>
    </row>
    <row r="73973" spans="1:3" x14ac:dyDescent="0.25">
      <c r="A73973" s="5"/>
      <c r="C73973" s="7"/>
    </row>
    <row r="73974" spans="1:3" x14ac:dyDescent="0.25">
      <c r="A73974" s="5"/>
      <c r="C73974" s="7"/>
    </row>
    <row r="73975" spans="1:3" x14ac:dyDescent="0.25">
      <c r="A73975" s="5"/>
      <c r="C73975" s="7"/>
    </row>
    <row r="73976" spans="1:3" x14ac:dyDescent="0.25">
      <c r="A73976" s="5"/>
      <c r="C73976" s="7"/>
    </row>
    <row r="73977" spans="1:3" x14ac:dyDescent="0.25">
      <c r="A73977" s="5"/>
      <c r="C73977" s="7"/>
    </row>
    <row r="73978" spans="1:3" x14ac:dyDescent="0.25">
      <c r="A73978" s="5"/>
      <c r="C73978" s="7"/>
    </row>
    <row r="73979" spans="1:3" x14ac:dyDescent="0.25">
      <c r="A73979" s="5"/>
      <c r="C73979" s="7"/>
    </row>
    <row r="73980" spans="1:3" x14ac:dyDescent="0.25">
      <c r="A73980" s="5"/>
      <c r="C73980" s="7"/>
    </row>
    <row r="73981" spans="1:3" x14ac:dyDescent="0.25">
      <c r="A73981" s="5"/>
      <c r="C73981" s="7"/>
    </row>
    <row r="73982" spans="1:3" x14ac:dyDescent="0.25">
      <c r="A73982" s="5"/>
      <c r="C73982" s="7"/>
    </row>
    <row r="73983" spans="1:3" x14ac:dyDescent="0.25">
      <c r="A73983" s="5"/>
      <c r="C73983" s="7"/>
    </row>
    <row r="73984" spans="1:3" x14ac:dyDescent="0.25">
      <c r="A73984" s="5"/>
      <c r="C73984" s="7"/>
    </row>
    <row r="73985" spans="1:3" x14ac:dyDescent="0.25">
      <c r="A73985" s="5"/>
      <c r="C73985" s="7"/>
    </row>
    <row r="73986" spans="1:3" x14ac:dyDescent="0.25">
      <c r="A73986" s="5"/>
      <c r="C73986" s="7"/>
    </row>
    <row r="73987" spans="1:3" x14ac:dyDescent="0.25">
      <c r="A73987" s="5"/>
      <c r="C73987" s="7"/>
    </row>
    <row r="73988" spans="1:3" x14ac:dyDescent="0.25">
      <c r="A73988" s="5"/>
      <c r="C73988" s="7"/>
    </row>
    <row r="73989" spans="1:3" x14ac:dyDescent="0.25">
      <c r="A73989" s="5"/>
      <c r="C73989" s="7"/>
    </row>
    <row r="73990" spans="1:3" x14ac:dyDescent="0.25">
      <c r="A73990" s="5"/>
      <c r="C73990" s="7"/>
    </row>
    <row r="73991" spans="1:3" x14ac:dyDescent="0.25">
      <c r="A73991" s="5"/>
      <c r="C73991" s="7"/>
    </row>
    <row r="73992" spans="1:3" x14ac:dyDescent="0.25">
      <c r="A73992" s="5"/>
      <c r="C73992" s="7"/>
    </row>
    <row r="73993" spans="1:3" x14ac:dyDescent="0.25">
      <c r="A73993" s="5"/>
      <c r="C73993" s="7"/>
    </row>
    <row r="73994" spans="1:3" x14ac:dyDescent="0.25">
      <c r="A73994" s="5"/>
      <c r="C73994" s="7"/>
    </row>
    <row r="73995" spans="1:3" x14ac:dyDescent="0.25">
      <c r="A73995" s="5"/>
      <c r="C73995" s="7"/>
    </row>
    <row r="73996" spans="1:3" x14ac:dyDescent="0.25">
      <c r="A73996" s="5"/>
      <c r="C73996" s="7"/>
    </row>
    <row r="73997" spans="1:3" x14ac:dyDescent="0.25">
      <c r="A73997" s="5"/>
      <c r="C73997" s="7"/>
    </row>
    <row r="73998" spans="1:3" x14ac:dyDescent="0.25">
      <c r="A73998" s="5"/>
      <c r="C73998" s="7"/>
    </row>
    <row r="73999" spans="1:3" x14ac:dyDescent="0.25">
      <c r="A73999" s="5"/>
      <c r="C73999" s="7"/>
    </row>
    <row r="74000" spans="1:3" x14ac:dyDescent="0.25">
      <c r="A74000" s="5"/>
      <c r="C74000" s="7"/>
    </row>
    <row r="74001" spans="1:3" x14ac:dyDescent="0.25">
      <c r="A74001" s="5"/>
      <c r="C74001" s="7"/>
    </row>
    <row r="74002" spans="1:3" x14ac:dyDescent="0.25">
      <c r="A74002" s="5"/>
      <c r="C74002" s="7"/>
    </row>
    <row r="74003" spans="1:3" x14ac:dyDescent="0.25">
      <c r="A74003" s="5"/>
      <c r="C74003" s="7"/>
    </row>
    <row r="74004" spans="1:3" x14ac:dyDescent="0.25">
      <c r="A74004" s="5"/>
      <c r="C74004" s="7"/>
    </row>
    <row r="74005" spans="1:3" x14ac:dyDescent="0.25">
      <c r="A74005" s="5"/>
      <c r="C74005" s="7"/>
    </row>
    <row r="74006" spans="1:3" x14ac:dyDescent="0.25">
      <c r="A74006" s="5"/>
      <c r="C74006" s="7"/>
    </row>
    <row r="74007" spans="1:3" x14ac:dyDescent="0.25">
      <c r="A74007" s="5"/>
      <c r="C74007" s="7"/>
    </row>
    <row r="74008" spans="1:3" x14ac:dyDescent="0.25">
      <c r="A74008" s="5"/>
      <c r="C74008" s="7"/>
    </row>
    <row r="74009" spans="1:3" x14ac:dyDescent="0.25">
      <c r="A74009" s="5"/>
      <c r="C74009" s="7"/>
    </row>
    <row r="74010" spans="1:3" x14ac:dyDescent="0.25">
      <c r="A74010" s="5"/>
      <c r="C74010" s="7"/>
    </row>
    <row r="74011" spans="1:3" x14ac:dyDescent="0.25">
      <c r="A74011" s="5"/>
      <c r="C74011" s="7"/>
    </row>
    <row r="74012" spans="1:3" x14ac:dyDescent="0.25">
      <c r="A74012" s="5"/>
      <c r="C74012" s="7"/>
    </row>
    <row r="74013" spans="1:3" x14ac:dyDescent="0.25">
      <c r="A74013" s="5"/>
      <c r="C74013" s="7"/>
    </row>
    <row r="74014" spans="1:3" x14ac:dyDescent="0.25">
      <c r="A74014" s="5"/>
      <c r="C74014" s="7"/>
    </row>
    <row r="74015" spans="1:3" x14ac:dyDescent="0.25">
      <c r="A74015" s="5"/>
      <c r="C74015" s="7"/>
    </row>
    <row r="74016" spans="1:3" x14ac:dyDescent="0.25">
      <c r="A74016" s="5"/>
      <c r="C74016" s="7"/>
    </row>
    <row r="74017" spans="1:3" x14ac:dyDescent="0.25">
      <c r="A74017" s="5"/>
      <c r="C74017" s="7"/>
    </row>
    <row r="74018" spans="1:3" x14ac:dyDescent="0.25">
      <c r="A74018" s="5"/>
      <c r="C74018" s="7"/>
    </row>
    <row r="74019" spans="1:3" x14ac:dyDescent="0.25">
      <c r="A74019" s="5"/>
      <c r="C74019" s="7"/>
    </row>
    <row r="74020" spans="1:3" x14ac:dyDescent="0.25">
      <c r="A74020" s="5"/>
      <c r="C74020" s="7"/>
    </row>
    <row r="74021" spans="1:3" x14ac:dyDescent="0.25">
      <c r="A74021" s="5"/>
      <c r="C74021" s="7"/>
    </row>
    <row r="74022" spans="1:3" x14ac:dyDescent="0.25">
      <c r="A74022" s="5"/>
      <c r="C74022" s="7"/>
    </row>
    <row r="74023" spans="1:3" x14ac:dyDescent="0.25">
      <c r="A74023" s="5"/>
      <c r="C74023" s="7"/>
    </row>
    <row r="74024" spans="1:3" x14ac:dyDescent="0.25">
      <c r="A74024" s="5"/>
      <c r="C74024" s="7"/>
    </row>
    <row r="74025" spans="1:3" x14ac:dyDescent="0.25">
      <c r="A74025" s="5"/>
      <c r="C74025" s="7"/>
    </row>
    <row r="74026" spans="1:3" x14ac:dyDescent="0.25">
      <c r="A74026" s="5"/>
      <c r="C74026" s="7"/>
    </row>
    <row r="74027" spans="1:3" x14ac:dyDescent="0.25">
      <c r="A74027" s="5"/>
      <c r="C74027" s="7"/>
    </row>
    <row r="74028" spans="1:3" x14ac:dyDescent="0.25">
      <c r="A74028" s="5"/>
      <c r="C74028" s="7"/>
    </row>
    <row r="74029" spans="1:3" x14ac:dyDescent="0.25">
      <c r="A74029" s="5"/>
      <c r="C74029" s="7"/>
    </row>
    <row r="74030" spans="1:3" x14ac:dyDescent="0.25">
      <c r="A74030" s="5"/>
      <c r="C74030" s="7"/>
    </row>
    <row r="74031" spans="1:3" x14ac:dyDescent="0.25">
      <c r="A74031" s="5"/>
      <c r="C74031" s="7"/>
    </row>
    <row r="74032" spans="1:3" x14ac:dyDescent="0.25">
      <c r="A74032" s="5"/>
      <c r="C74032" s="7"/>
    </row>
    <row r="74033" spans="1:3" x14ac:dyDescent="0.25">
      <c r="A74033" s="5"/>
      <c r="C74033" s="7"/>
    </row>
    <row r="74034" spans="1:3" x14ac:dyDescent="0.25">
      <c r="A74034" s="5"/>
      <c r="C74034" s="7"/>
    </row>
    <row r="74035" spans="1:3" x14ac:dyDescent="0.25">
      <c r="A74035" s="5"/>
      <c r="C74035" s="7"/>
    </row>
    <row r="74036" spans="1:3" x14ac:dyDescent="0.25">
      <c r="A74036" s="5"/>
      <c r="C74036" s="7"/>
    </row>
    <row r="74037" spans="1:3" x14ac:dyDescent="0.25">
      <c r="A74037" s="5"/>
      <c r="C74037" s="7"/>
    </row>
    <row r="74038" spans="1:3" x14ac:dyDescent="0.25">
      <c r="A74038" s="5"/>
      <c r="C74038" s="7"/>
    </row>
    <row r="74039" spans="1:3" x14ac:dyDescent="0.25">
      <c r="A74039" s="5"/>
      <c r="C74039" s="7"/>
    </row>
    <row r="74040" spans="1:3" x14ac:dyDescent="0.25">
      <c r="A74040" s="5"/>
      <c r="C74040" s="7"/>
    </row>
    <row r="74041" spans="1:3" x14ac:dyDescent="0.25">
      <c r="A74041" s="5"/>
      <c r="C74041" s="7"/>
    </row>
    <row r="74042" spans="1:3" x14ac:dyDescent="0.25">
      <c r="A74042" s="5"/>
      <c r="C74042" s="7"/>
    </row>
    <row r="74043" spans="1:3" x14ac:dyDescent="0.25">
      <c r="A74043" s="5"/>
      <c r="C74043" s="7"/>
    </row>
    <row r="74044" spans="1:3" x14ac:dyDescent="0.25">
      <c r="A74044" s="5"/>
      <c r="C74044" s="7"/>
    </row>
    <row r="74045" spans="1:3" x14ac:dyDescent="0.25">
      <c r="A74045" s="5"/>
      <c r="C74045" s="7"/>
    </row>
    <row r="74046" spans="1:3" x14ac:dyDescent="0.25">
      <c r="A74046" s="5"/>
      <c r="C74046" s="7"/>
    </row>
    <row r="74047" spans="1:3" x14ac:dyDescent="0.25">
      <c r="A74047" s="5"/>
      <c r="C74047" s="7"/>
    </row>
    <row r="74048" spans="1:3" x14ac:dyDescent="0.25">
      <c r="A74048" s="5"/>
      <c r="C74048" s="7"/>
    </row>
    <row r="74049" spans="1:3" x14ac:dyDescent="0.25">
      <c r="A74049" s="5"/>
      <c r="C74049" s="7"/>
    </row>
    <row r="74050" spans="1:3" x14ac:dyDescent="0.25">
      <c r="A74050" s="5"/>
      <c r="C74050" s="7"/>
    </row>
    <row r="74051" spans="1:3" x14ac:dyDescent="0.25">
      <c r="A74051" s="5"/>
      <c r="C74051" s="7"/>
    </row>
    <row r="74052" spans="1:3" x14ac:dyDescent="0.25">
      <c r="A74052" s="5"/>
      <c r="C74052" s="7"/>
    </row>
    <row r="74053" spans="1:3" x14ac:dyDescent="0.25">
      <c r="A74053" s="5"/>
      <c r="C74053" s="7"/>
    </row>
    <row r="74054" spans="1:3" x14ac:dyDescent="0.25">
      <c r="A74054" s="5"/>
      <c r="C74054" s="7"/>
    </row>
    <row r="74055" spans="1:3" x14ac:dyDescent="0.25">
      <c r="A74055" s="5"/>
      <c r="C74055" s="7"/>
    </row>
    <row r="74056" spans="1:3" x14ac:dyDescent="0.25">
      <c r="A74056" s="5"/>
      <c r="C74056" s="7"/>
    </row>
    <row r="74057" spans="1:3" x14ac:dyDescent="0.25">
      <c r="A74057" s="5"/>
      <c r="C74057" s="7"/>
    </row>
    <row r="74058" spans="1:3" x14ac:dyDescent="0.25">
      <c r="A74058" s="5"/>
      <c r="C74058" s="7"/>
    </row>
    <row r="74059" spans="1:3" x14ac:dyDescent="0.25">
      <c r="A74059" s="5"/>
      <c r="C74059" s="7"/>
    </row>
    <row r="74060" spans="1:3" x14ac:dyDescent="0.25">
      <c r="A74060" s="5"/>
      <c r="C74060" s="7"/>
    </row>
    <row r="74061" spans="1:3" x14ac:dyDescent="0.25">
      <c r="A74061" s="5"/>
      <c r="C74061" s="7"/>
    </row>
    <row r="74062" spans="1:3" x14ac:dyDescent="0.25">
      <c r="A74062" s="5"/>
      <c r="C74062" s="7"/>
    </row>
    <row r="74063" spans="1:3" x14ac:dyDescent="0.25">
      <c r="A74063" s="5"/>
      <c r="C74063" s="7"/>
    </row>
    <row r="74064" spans="1:3" x14ac:dyDescent="0.25">
      <c r="A74064" s="5"/>
      <c r="C74064" s="7"/>
    </row>
    <row r="74065" spans="1:3" x14ac:dyDescent="0.25">
      <c r="A74065" s="5"/>
      <c r="C74065" s="7"/>
    </row>
    <row r="74066" spans="1:3" x14ac:dyDescent="0.25">
      <c r="A74066" s="5"/>
      <c r="C74066" s="7"/>
    </row>
    <row r="74067" spans="1:3" x14ac:dyDescent="0.25">
      <c r="A74067" s="5"/>
      <c r="C74067" s="7"/>
    </row>
    <row r="74068" spans="1:3" x14ac:dyDescent="0.25">
      <c r="A74068" s="5"/>
      <c r="C74068" s="7"/>
    </row>
    <row r="74069" spans="1:3" x14ac:dyDescent="0.25">
      <c r="A74069" s="5"/>
      <c r="C74069" s="7"/>
    </row>
    <row r="74070" spans="1:3" x14ac:dyDescent="0.25">
      <c r="A74070" s="5"/>
      <c r="C74070" s="7"/>
    </row>
    <row r="74071" spans="1:3" x14ac:dyDescent="0.25">
      <c r="A74071" s="5"/>
      <c r="C74071" s="7"/>
    </row>
    <row r="74072" spans="1:3" x14ac:dyDescent="0.25">
      <c r="A74072" s="5"/>
      <c r="C74072" s="7"/>
    </row>
    <row r="74073" spans="1:3" x14ac:dyDescent="0.25">
      <c r="A74073" s="5"/>
      <c r="C74073" s="7"/>
    </row>
    <row r="74074" spans="1:3" x14ac:dyDescent="0.25">
      <c r="A74074" s="5"/>
      <c r="C74074" s="7"/>
    </row>
    <row r="74075" spans="1:3" x14ac:dyDescent="0.25">
      <c r="A74075" s="5"/>
      <c r="C74075" s="7"/>
    </row>
    <row r="74076" spans="1:3" x14ac:dyDescent="0.25">
      <c r="A74076" s="5"/>
      <c r="C74076" s="7"/>
    </row>
    <row r="74077" spans="1:3" x14ac:dyDescent="0.25">
      <c r="A74077" s="5"/>
      <c r="C74077" s="7"/>
    </row>
    <row r="74078" spans="1:3" x14ac:dyDescent="0.25">
      <c r="A74078" s="5"/>
      <c r="C74078" s="7"/>
    </row>
    <row r="74079" spans="1:3" x14ac:dyDescent="0.25">
      <c r="A74079" s="5"/>
      <c r="C74079" s="7"/>
    </row>
    <row r="74080" spans="1:3" x14ac:dyDescent="0.25">
      <c r="A74080" s="5"/>
      <c r="C74080" s="7"/>
    </row>
    <row r="74081" spans="1:3" x14ac:dyDescent="0.25">
      <c r="A74081" s="5"/>
      <c r="C74081" s="7"/>
    </row>
    <row r="74082" spans="1:3" x14ac:dyDescent="0.25">
      <c r="A74082" s="5"/>
      <c r="C74082" s="7"/>
    </row>
    <row r="74083" spans="1:3" x14ac:dyDescent="0.25">
      <c r="A74083" s="5"/>
      <c r="C74083" s="7"/>
    </row>
    <row r="74084" spans="1:3" x14ac:dyDescent="0.25">
      <c r="A74084" s="5"/>
      <c r="C74084" s="7"/>
    </row>
    <row r="74085" spans="1:3" x14ac:dyDescent="0.25">
      <c r="A74085" s="5"/>
      <c r="C74085" s="7"/>
    </row>
    <row r="74086" spans="1:3" x14ac:dyDescent="0.25">
      <c r="A74086" s="5"/>
      <c r="C74086" s="7"/>
    </row>
    <row r="74087" spans="1:3" x14ac:dyDescent="0.25">
      <c r="A74087" s="5"/>
      <c r="C74087" s="7"/>
    </row>
    <row r="74088" spans="1:3" x14ac:dyDescent="0.25">
      <c r="A74088" s="5"/>
      <c r="C74088" s="7"/>
    </row>
    <row r="74089" spans="1:3" x14ac:dyDescent="0.25">
      <c r="A74089" s="5"/>
      <c r="C74089" s="7"/>
    </row>
    <row r="74090" spans="1:3" x14ac:dyDescent="0.25">
      <c r="A74090" s="5"/>
      <c r="C74090" s="7"/>
    </row>
    <row r="74091" spans="1:3" x14ac:dyDescent="0.25">
      <c r="A74091" s="5"/>
      <c r="C74091" s="7"/>
    </row>
    <row r="74092" spans="1:3" x14ac:dyDescent="0.25">
      <c r="A74092" s="5"/>
      <c r="C74092" s="7"/>
    </row>
    <row r="74093" spans="1:3" x14ac:dyDescent="0.25">
      <c r="A74093" s="5"/>
      <c r="C74093" s="7"/>
    </row>
    <row r="74094" spans="1:3" x14ac:dyDescent="0.25">
      <c r="A74094" s="5"/>
      <c r="C74094" s="7"/>
    </row>
    <row r="74095" spans="1:3" x14ac:dyDescent="0.25">
      <c r="A74095" s="5"/>
      <c r="C74095" s="7"/>
    </row>
    <row r="74096" spans="1:3" x14ac:dyDescent="0.25">
      <c r="A74096" s="5"/>
      <c r="C74096" s="7"/>
    </row>
    <row r="74097" spans="1:3" x14ac:dyDescent="0.25">
      <c r="A74097" s="5"/>
      <c r="C74097" s="7"/>
    </row>
    <row r="74098" spans="1:3" x14ac:dyDescent="0.25">
      <c r="A74098" s="5"/>
      <c r="C74098" s="7"/>
    </row>
    <row r="74099" spans="1:3" x14ac:dyDescent="0.25">
      <c r="A74099" s="5"/>
      <c r="C74099" s="7"/>
    </row>
    <row r="74100" spans="1:3" x14ac:dyDescent="0.25">
      <c r="A74100" s="5"/>
      <c r="C74100" s="7"/>
    </row>
    <row r="74101" spans="1:3" x14ac:dyDescent="0.25">
      <c r="A74101" s="5"/>
      <c r="C74101" s="7"/>
    </row>
    <row r="74102" spans="1:3" x14ac:dyDescent="0.25">
      <c r="A74102" s="5"/>
      <c r="C74102" s="7"/>
    </row>
    <row r="74103" spans="1:3" x14ac:dyDescent="0.25">
      <c r="A74103" s="5"/>
      <c r="C74103" s="7"/>
    </row>
    <row r="74104" spans="1:3" x14ac:dyDescent="0.25">
      <c r="A74104" s="5"/>
      <c r="C74104" s="7"/>
    </row>
    <row r="74105" spans="1:3" x14ac:dyDescent="0.25">
      <c r="A74105" s="5"/>
      <c r="C74105" s="7"/>
    </row>
    <row r="74106" spans="1:3" x14ac:dyDescent="0.25">
      <c r="A74106" s="5"/>
      <c r="C74106" s="7"/>
    </row>
    <row r="74107" spans="1:3" x14ac:dyDescent="0.25">
      <c r="A74107" s="5"/>
      <c r="C74107" s="7"/>
    </row>
    <row r="74108" spans="1:3" x14ac:dyDescent="0.25">
      <c r="A74108" s="5"/>
      <c r="C74108" s="7"/>
    </row>
    <row r="74109" spans="1:3" x14ac:dyDescent="0.25">
      <c r="A74109" s="5"/>
      <c r="C74109" s="7"/>
    </row>
    <row r="74110" spans="1:3" x14ac:dyDescent="0.25">
      <c r="A74110" s="5"/>
      <c r="C74110" s="7"/>
    </row>
    <row r="74111" spans="1:3" x14ac:dyDescent="0.25">
      <c r="A74111" s="5"/>
      <c r="C74111" s="7"/>
    </row>
    <row r="74112" spans="1:3" x14ac:dyDescent="0.25">
      <c r="A74112" s="5"/>
      <c r="C74112" s="7"/>
    </row>
    <row r="74113" spans="1:3" x14ac:dyDescent="0.25">
      <c r="A74113" s="5"/>
      <c r="C74113" s="7"/>
    </row>
    <row r="74114" spans="1:3" x14ac:dyDescent="0.25">
      <c r="A74114" s="5"/>
      <c r="C74114" s="7"/>
    </row>
    <row r="74115" spans="1:3" x14ac:dyDescent="0.25">
      <c r="A74115" s="5"/>
      <c r="C74115" s="7"/>
    </row>
    <row r="74116" spans="1:3" x14ac:dyDescent="0.25">
      <c r="A74116" s="5"/>
      <c r="C74116" s="7"/>
    </row>
    <row r="74117" spans="1:3" x14ac:dyDescent="0.25">
      <c r="A74117" s="5"/>
      <c r="C74117" s="7"/>
    </row>
    <row r="74118" spans="1:3" x14ac:dyDescent="0.25">
      <c r="A74118" s="5"/>
      <c r="C74118" s="7"/>
    </row>
    <row r="74119" spans="1:3" x14ac:dyDescent="0.25">
      <c r="A74119" s="5"/>
      <c r="C74119" s="7"/>
    </row>
    <row r="74120" spans="1:3" x14ac:dyDescent="0.25">
      <c r="A74120" s="5"/>
      <c r="C74120" s="7"/>
    </row>
    <row r="74121" spans="1:3" x14ac:dyDescent="0.25">
      <c r="A74121" s="5"/>
      <c r="C74121" s="7"/>
    </row>
    <row r="74122" spans="1:3" x14ac:dyDescent="0.25">
      <c r="A74122" s="5"/>
      <c r="C74122" s="7"/>
    </row>
    <row r="74123" spans="1:3" x14ac:dyDescent="0.25">
      <c r="A74123" s="5"/>
      <c r="C74123" s="7"/>
    </row>
    <row r="74124" spans="1:3" x14ac:dyDescent="0.25">
      <c r="A74124" s="5"/>
      <c r="C74124" s="7"/>
    </row>
    <row r="74125" spans="1:3" x14ac:dyDescent="0.25">
      <c r="A74125" s="5"/>
      <c r="C74125" s="7"/>
    </row>
    <row r="74126" spans="1:3" x14ac:dyDescent="0.25">
      <c r="A74126" s="5"/>
      <c r="C74126" s="7"/>
    </row>
    <row r="74127" spans="1:3" x14ac:dyDescent="0.25">
      <c r="A74127" s="5"/>
      <c r="C74127" s="7"/>
    </row>
    <row r="74128" spans="1:3" x14ac:dyDescent="0.25">
      <c r="A74128" s="5"/>
      <c r="C74128" s="7"/>
    </row>
    <row r="74129" spans="1:3" x14ac:dyDescent="0.25">
      <c r="A74129" s="5"/>
      <c r="C74129" s="7"/>
    </row>
    <row r="74130" spans="1:3" x14ac:dyDescent="0.25">
      <c r="A74130" s="5"/>
      <c r="C74130" s="7"/>
    </row>
    <row r="74131" spans="1:3" x14ac:dyDescent="0.25">
      <c r="A74131" s="5"/>
      <c r="C74131" s="7"/>
    </row>
    <row r="74132" spans="1:3" x14ac:dyDescent="0.25">
      <c r="A74132" s="5"/>
      <c r="C74132" s="7"/>
    </row>
    <row r="74133" spans="1:3" x14ac:dyDescent="0.25">
      <c r="A74133" s="5"/>
      <c r="C74133" s="7"/>
    </row>
    <row r="74134" spans="1:3" x14ac:dyDescent="0.25">
      <c r="A74134" s="5"/>
      <c r="C74134" s="7"/>
    </row>
    <row r="74135" spans="1:3" x14ac:dyDescent="0.25">
      <c r="A74135" s="5"/>
      <c r="C74135" s="7"/>
    </row>
    <row r="74136" spans="1:3" x14ac:dyDescent="0.25">
      <c r="A74136" s="5"/>
      <c r="C74136" s="7"/>
    </row>
    <row r="74137" spans="1:3" x14ac:dyDescent="0.25">
      <c r="A74137" s="5"/>
      <c r="C74137" s="7"/>
    </row>
    <row r="74138" spans="1:3" x14ac:dyDescent="0.25">
      <c r="A74138" s="5"/>
      <c r="C74138" s="7"/>
    </row>
    <row r="74139" spans="1:3" x14ac:dyDescent="0.25">
      <c r="A74139" s="5"/>
      <c r="C74139" s="7"/>
    </row>
    <row r="74140" spans="1:3" x14ac:dyDescent="0.25">
      <c r="A74140" s="5"/>
      <c r="C74140" s="7"/>
    </row>
    <row r="74141" spans="1:3" x14ac:dyDescent="0.25">
      <c r="A74141" s="5"/>
      <c r="C74141" s="7"/>
    </row>
    <row r="74142" spans="1:3" x14ac:dyDescent="0.25">
      <c r="A74142" s="5"/>
      <c r="C74142" s="7"/>
    </row>
    <row r="74143" spans="1:3" x14ac:dyDescent="0.25">
      <c r="A74143" s="5"/>
      <c r="C74143" s="7"/>
    </row>
    <row r="74144" spans="1:3" x14ac:dyDescent="0.25">
      <c r="A74144" s="5"/>
      <c r="C74144" s="7"/>
    </row>
    <row r="74145" spans="1:3" x14ac:dyDescent="0.25">
      <c r="A74145" s="5"/>
      <c r="C74145" s="7"/>
    </row>
    <row r="74146" spans="1:3" x14ac:dyDescent="0.25">
      <c r="A74146" s="5"/>
      <c r="C74146" s="7"/>
    </row>
    <row r="74147" spans="1:3" x14ac:dyDescent="0.25">
      <c r="A74147" s="5"/>
      <c r="C74147" s="7"/>
    </row>
    <row r="74148" spans="1:3" x14ac:dyDescent="0.25">
      <c r="A74148" s="5"/>
      <c r="C74148" s="7"/>
    </row>
    <row r="74149" spans="1:3" x14ac:dyDescent="0.25">
      <c r="A74149" s="5"/>
      <c r="C74149" s="7"/>
    </row>
    <row r="74150" spans="1:3" x14ac:dyDescent="0.25">
      <c r="A74150" s="5"/>
      <c r="C74150" s="7"/>
    </row>
    <row r="74151" spans="1:3" x14ac:dyDescent="0.25">
      <c r="A74151" s="5"/>
      <c r="C74151" s="7"/>
    </row>
    <row r="74152" spans="1:3" x14ac:dyDescent="0.25">
      <c r="A74152" s="5"/>
      <c r="C74152" s="7"/>
    </row>
    <row r="74153" spans="1:3" x14ac:dyDescent="0.25">
      <c r="A74153" s="5"/>
      <c r="C74153" s="7"/>
    </row>
    <row r="74154" spans="1:3" x14ac:dyDescent="0.25">
      <c r="A74154" s="5"/>
      <c r="C74154" s="7"/>
    </row>
    <row r="74155" spans="1:3" x14ac:dyDescent="0.25">
      <c r="A74155" s="5"/>
      <c r="C74155" s="7"/>
    </row>
    <row r="74156" spans="1:3" x14ac:dyDescent="0.25">
      <c r="A74156" s="5"/>
      <c r="C74156" s="7"/>
    </row>
    <row r="74157" spans="1:3" x14ac:dyDescent="0.25">
      <c r="A74157" s="5"/>
      <c r="C74157" s="7"/>
    </row>
    <row r="74158" spans="1:3" x14ac:dyDescent="0.25">
      <c r="A74158" s="5"/>
      <c r="C74158" s="7"/>
    </row>
    <row r="74159" spans="1:3" x14ac:dyDescent="0.25">
      <c r="A74159" s="5"/>
      <c r="C74159" s="7"/>
    </row>
    <row r="74160" spans="1:3" x14ac:dyDescent="0.25">
      <c r="A74160" s="5"/>
      <c r="C74160" s="7"/>
    </row>
    <row r="74161" spans="1:3" x14ac:dyDescent="0.25">
      <c r="A74161" s="5"/>
      <c r="C74161" s="7"/>
    </row>
    <row r="74162" spans="1:3" x14ac:dyDescent="0.25">
      <c r="A74162" s="5"/>
      <c r="C74162" s="7"/>
    </row>
    <row r="74163" spans="1:3" x14ac:dyDescent="0.25">
      <c r="A74163" s="5"/>
      <c r="C74163" s="7"/>
    </row>
    <row r="74164" spans="1:3" x14ac:dyDescent="0.25">
      <c r="A74164" s="5"/>
      <c r="C74164" s="7"/>
    </row>
    <row r="74165" spans="1:3" x14ac:dyDescent="0.25">
      <c r="A74165" s="5"/>
      <c r="C74165" s="7"/>
    </row>
    <row r="74166" spans="1:3" x14ac:dyDescent="0.25">
      <c r="A74166" s="5"/>
      <c r="C74166" s="7"/>
    </row>
    <row r="74167" spans="1:3" x14ac:dyDescent="0.25">
      <c r="A74167" s="5"/>
      <c r="C74167" s="7"/>
    </row>
    <row r="74168" spans="1:3" x14ac:dyDescent="0.25">
      <c r="A74168" s="5"/>
      <c r="C74168" s="7"/>
    </row>
    <row r="74169" spans="1:3" x14ac:dyDescent="0.25">
      <c r="A74169" s="5"/>
      <c r="C74169" s="7"/>
    </row>
    <row r="74170" spans="1:3" x14ac:dyDescent="0.25">
      <c r="A74170" s="5"/>
      <c r="C74170" s="7"/>
    </row>
    <row r="74171" spans="1:3" x14ac:dyDescent="0.25">
      <c r="A74171" s="5"/>
      <c r="C74171" s="7"/>
    </row>
    <row r="74172" spans="1:3" x14ac:dyDescent="0.25">
      <c r="A74172" s="5"/>
      <c r="C74172" s="7"/>
    </row>
    <row r="74173" spans="1:3" x14ac:dyDescent="0.25">
      <c r="A74173" s="5"/>
      <c r="C74173" s="7"/>
    </row>
    <row r="74174" spans="1:3" x14ac:dyDescent="0.25">
      <c r="A74174" s="5"/>
      <c r="C74174" s="7"/>
    </row>
    <row r="74175" spans="1:3" x14ac:dyDescent="0.25">
      <c r="A74175" s="5"/>
      <c r="C74175" s="7"/>
    </row>
    <row r="74176" spans="1:3" x14ac:dyDescent="0.25">
      <c r="A74176" s="5"/>
      <c r="C74176" s="7"/>
    </row>
    <row r="74177" spans="1:3" x14ac:dyDescent="0.25">
      <c r="A74177" s="5"/>
      <c r="C74177" s="7"/>
    </row>
    <row r="74178" spans="1:3" x14ac:dyDescent="0.25">
      <c r="A74178" s="5"/>
      <c r="C74178" s="7"/>
    </row>
    <row r="74179" spans="1:3" x14ac:dyDescent="0.25">
      <c r="A74179" s="5"/>
      <c r="C74179" s="7"/>
    </row>
    <row r="74180" spans="1:3" x14ac:dyDescent="0.25">
      <c r="A74180" s="5"/>
      <c r="C74180" s="7"/>
    </row>
    <row r="74181" spans="1:3" x14ac:dyDescent="0.25">
      <c r="A74181" s="5"/>
      <c r="C74181" s="7"/>
    </row>
    <row r="74182" spans="1:3" x14ac:dyDescent="0.25">
      <c r="A74182" s="5"/>
      <c r="C74182" s="7"/>
    </row>
    <row r="74183" spans="1:3" x14ac:dyDescent="0.25">
      <c r="A74183" s="5"/>
      <c r="C74183" s="7"/>
    </row>
    <row r="74184" spans="1:3" x14ac:dyDescent="0.25">
      <c r="A74184" s="5"/>
      <c r="C74184" s="7"/>
    </row>
    <row r="74185" spans="1:3" x14ac:dyDescent="0.25">
      <c r="A74185" s="5"/>
      <c r="C74185" s="7"/>
    </row>
    <row r="74186" spans="1:3" x14ac:dyDescent="0.25">
      <c r="A74186" s="5"/>
      <c r="C74186" s="7"/>
    </row>
    <row r="74187" spans="1:3" x14ac:dyDescent="0.25">
      <c r="A74187" s="5"/>
      <c r="C74187" s="7"/>
    </row>
    <row r="74188" spans="1:3" x14ac:dyDescent="0.25">
      <c r="A74188" s="5"/>
      <c r="C74188" s="7"/>
    </row>
    <row r="74189" spans="1:3" x14ac:dyDescent="0.25">
      <c r="A74189" s="5"/>
      <c r="C74189" s="7"/>
    </row>
    <row r="74190" spans="1:3" x14ac:dyDescent="0.25">
      <c r="A74190" s="5"/>
      <c r="C74190" s="7"/>
    </row>
    <row r="74191" spans="1:3" x14ac:dyDescent="0.25">
      <c r="A74191" s="5"/>
      <c r="C74191" s="7"/>
    </row>
    <row r="74192" spans="1:3" x14ac:dyDescent="0.25">
      <c r="A74192" s="5"/>
      <c r="C74192" s="7"/>
    </row>
    <row r="74193" spans="1:3" x14ac:dyDescent="0.25">
      <c r="A74193" s="5"/>
      <c r="C74193" s="7"/>
    </row>
    <row r="74194" spans="1:3" x14ac:dyDescent="0.25">
      <c r="A74194" s="5"/>
      <c r="C74194" s="7"/>
    </row>
    <row r="74195" spans="1:3" x14ac:dyDescent="0.25">
      <c r="A74195" s="5"/>
      <c r="C74195" s="7"/>
    </row>
    <row r="74196" spans="1:3" x14ac:dyDescent="0.25">
      <c r="A74196" s="5"/>
      <c r="C74196" s="7"/>
    </row>
    <row r="74197" spans="1:3" x14ac:dyDescent="0.25">
      <c r="A74197" s="5"/>
      <c r="C74197" s="7"/>
    </row>
    <row r="74198" spans="1:3" x14ac:dyDescent="0.25">
      <c r="A74198" s="5"/>
      <c r="C74198" s="7"/>
    </row>
    <row r="74199" spans="1:3" x14ac:dyDescent="0.25">
      <c r="A74199" s="5"/>
      <c r="C74199" s="7"/>
    </row>
    <row r="74200" spans="1:3" x14ac:dyDescent="0.25">
      <c r="A74200" s="5"/>
      <c r="C74200" s="7"/>
    </row>
    <row r="74201" spans="1:3" x14ac:dyDescent="0.25">
      <c r="A74201" s="5"/>
      <c r="C74201" s="7"/>
    </row>
    <row r="74202" spans="1:3" x14ac:dyDescent="0.25">
      <c r="A74202" s="5"/>
      <c r="C74202" s="7"/>
    </row>
    <row r="74203" spans="1:3" x14ac:dyDescent="0.25">
      <c r="A74203" s="5"/>
      <c r="C74203" s="7"/>
    </row>
    <row r="74204" spans="1:3" x14ac:dyDescent="0.25">
      <c r="A74204" s="5"/>
      <c r="C74204" s="7"/>
    </row>
    <row r="74205" spans="1:3" x14ac:dyDescent="0.25">
      <c r="A74205" s="5"/>
      <c r="C74205" s="7"/>
    </row>
    <row r="74206" spans="1:3" x14ac:dyDescent="0.25">
      <c r="A74206" s="5"/>
      <c r="C74206" s="7"/>
    </row>
    <row r="74207" spans="1:3" x14ac:dyDescent="0.25">
      <c r="A74207" s="5"/>
      <c r="C74207" s="7"/>
    </row>
    <row r="74208" spans="1:3" x14ac:dyDescent="0.25">
      <c r="A74208" s="5"/>
      <c r="C74208" s="7"/>
    </row>
    <row r="74209" spans="1:3" x14ac:dyDescent="0.25">
      <c r="A74209" s="5"/>
      <c r="C74209" s="7"/>
    </row>
    <row r="74210" spans="1:3" x14ac:dyDescent="0.25">
      <c r="A74210" s="5"/>
      <c r="C74210" s="7"/>
    </row>
    <row r="74211" spans="1:3" x14ac:dyDescent="0.25">
      <c r="A74211" s="5"/>
      <c r="C74211" s="7"/>
    </row>
    <row r="74212" spans="1:3" x14ac:dyDescent="0.25">
      <c r="A74212" s="5"/>
      <c r="C74212" s="7"/>
    </row>
    <row r="74213" spans="1:3" x14ac:dyDescent="0.25">
      <c r="A74213" s="5"/>
      <c r="C74213" s="7"/>
    </row>
    <row r="74214" spans="1:3" x14ac:dyDescent="0.25">
      <c r="A74214" s="5"/>
      <c r="C74214" s="7"/>
    </row>
    <row r="74215" spans="1:3" x14ac:dyDescent="0.25">
      <c r="A74215" s="5"/>
      <c r="C74215" s="7"/>
    </row>
    <row r="74216" spans="1:3" x14ac:dyDescent="0.25">
      <c r="A74216" s="5"/>
      <c r="C74216" s="7"/>
    </row>
    <row r="74217" spans="1:3" x14ac:dyDescent="0.25">
      <c r="A74217" s="5"/>
      <c r="C74217" s="7"/>
    </row>
    <row r="74218" spans="1:3" x14ac:dyDescent="0.25">
      <c r="A74218" s="5"/>
      <c r="C74218" s="7"/>
    </row>
    <row r="74219" spans="1:3" x14ac:dyDescent="0.25">
      <c r="A74219" s="5"/>
      <c r="C74219" s="7"/>
    </row>
    <row r="74220" spans="1:3" x14ac:dyDescent="0.25">
      <c r="A74220" s="5"/>
      <c r="C74220" s="7"/>
    </row>
    <row r="74221" spans="1:3" x14ac:dyDescent="0.25">
      <c r="A74221" s="5"/>
      <c r="C74221" s="7"/>
    </row>
    <row r="74222" spans="1:3" x14ac:dyDescent="0.25">
      <c r="A74222" s="5"/>
      <c r="C74222" s="7"/>
    </row>
    <row r="74223" spans="1:3" x14ac:dyDescent="0.25">
      <c r="A74223" s="5"/>
      <c r="C74223" s="7"/>
    </row>
    <row r="74224" spans="1:3" x14ac:dyDescent="0.25">
      <c r="A74224" s="5"/>
      <c r="C74224" s="7"/>
    </row>
    <row r="74225" spans="1:3" x14ac:dyDescent="0.25">
      <c r="A74225" s="5"/>
      <c r="C74225" s="7"/>
    </row>
    <row r="74226" spans="1:3" x14ac:dyDescent="0.25">
      <c r="A74226" s="5"/>
      <c r="C74226" s="7"/>
    </row>
    <row r="74227" spans="1:3" x14ac:dyDescent="0.25">
      <c r="A74227" s="5"/>
      <c r="C74227" s="7"/>
    </row>
    <row r="74228" spans="1:3" x14ac:dyDescent="0.25">
      <c r="A74228" s="5"/>
      <c r="C74228" s="7"/>
    </row>
    <row r="74229" spans="1:3" x14ac:dyDescent="0.25">
      <c r="A74229" s="5"/>
      <c r="C74229" s="7"/>
    </row>
    <row r="74230" spans="1:3" x14ac:dyDescent="0.25">
      <c r="A74230" s="5"/>
      <c r="C74230" s="7"/>
    </row>
    <row r="74231" spans="1:3" x14ac:dyDescent="0.25">
      <c r="A74231" s="5"/>
      <c r="C74231" s="7"/>
    </row>
    <row r="74232" spans="1:3" x14ac:dyDescent="0.25">
      <c r="A74232" s="5"/>
      <c r="C74232" s="7"/>
    </row>
    <row r="74233" spans="1:3" x14ac:dyDescent="0.25">
      <c r="A74233" s="5"/>
      <c r="C74233" s="7"/>
    </row>
    <row r="74234" spans="1:3" x14ac:dyDescent="0.25">
      <c r="A74234" s="5"/>
      <c r="C74234" s="7"/>
    </row>
    <row r="74235" spans="1:3" x14ac:dyDescent="0.25">
      <c r="A74235" s="5"/>
      <c r="C74235" s="7"/>
    </row>
    <row r="74236" spans="1:3" x14ac:dyDescent="0.25">
      <c r="A74236" s="5"/>
      <c r="C74236" s="7"/>
    </row>
    <row r="74237" spans="1:3" x14ac:dyDescent="0.25">
      <c r="A74237" s="5"/>
      <c r="C74237" s="7"/>
    </row>
    <row r="74238" spans="1:3" x14ac:dyDescent="0.25">
      <c r="A74238" s="5"/>
      <c r="C74238" s="7"/>
    </row>
    <row r="74239" spans="1:3" x14ac:dyDescent="0.25">
      <c r="A74239" s="5"/>
      <c r="C74239" s="7"/>
    </row>
    <row r="74240" spans="1:3" x14ac:dyDescent="0.25">
      <c r="A74240" s="5"/>
      <c r="C74240" s="7"/>
    </row>
    <row r="74241" spans="1:3" x14ac:dyDescent="0.25">
      <c r="A74241" s="5"/>
      <c r="C74241" s="7"/>
    </row>
    <row r="74242" spans="1:3" x14ac:dyDescent="0.25">
      <c r="A74242" s="5"/>
      <c r="C74242" s="7"/>
    </row>
    <row r="74243" spans="1:3" x14ac:dyDescent="0.25">
      <c r="A74243" s="5"/>
      <c r="C74243" s="7"/>
    </row>
    <row r="74244" spans="1:3" x14ac:dyDescent="0.25">
      <c r="A74244" s="5"/>
      <c r="C74244" s="7"/>
    </row>
    <row r="74245" spans="1:3" x14ac:dyDescent="0.25">
      <c r="A74245" s="5"/>
      <c r="C74245" s="7"/>
    </row>
    <row r="74246" spans="1:3" x14ac:dyDescent="0.25">
      <c r="A74246" s="5"/>
      <c r="C74246" s="7"/>
    </row>
    <row r="74247" spans="1:3" x14ac:dyDescent="0.25">
      <c r="A74247" s="5"/>
      <c r="C74247" s="7"/>
    </row>
    <row r="74248" spans="1:3" x14ac:dyDescent="0.25">
      <c r="A74248" s="5"/>
      <c r="C74248" s="7"/>
    </row>
    <row r="74249" spans="1:3" x14ac:dyDescent="0.25">
      <c r="A74249" s="5"/>
      <c r="C74249" s="7"/>
    </row>
    <row r="74250" spans="1:3" x14ac:dyDescent="0.25">
      <c r="A74250" s="5"/>
      <c r="C74250" s="7"/>
    </row>
    <row r="74251" spans="1:3" x14ac:dyDescent="0.25">
      <c r="A74251" s="5"/>
      <c r="C74251" s="7"/>
    </row>
    <row r="74252" spans="1:3" x14ac:dyDescent="0.25">
      <c r="A74252" s="5"/>
      <c r="C74252" s="7"/>
    </row>
    <row r="74253" spans="1:3" x14ac:dyDescent="0.25">
      <c r="A74253" s="5"/>
      <c r="C74253" s="7"/>
    </row>
    <row r="74254" spans="1:3" x14ac:dyDescent="0.25">
      <c r="A74254" s="5"/>
      <c r="C74254" s="7"/>
    </row>
    <row r="74255" spans="1:3" x14ac:dyDescent="0.25">
      <c r="A74255" s="5"/>
      <c r="C74255" s="7"/>
    </row>
    <row r="74256" spans="1:3" x14ac:dyDescent="0.25">
      <c r="A74256" s="5"/>
      <c r="C74256" s="7"/>
    </row>
    <row r="74257" spans="1:3" x14ac:dyDescent="0.25">
      <c r="A74257" s="5"/>
      <c r="C74257" s="7"/>
    </row>
    <row r="74258" spans="1:3" x14ac:dyDescent="0.25">
      <c r="A74258" s="5"/>
      <c r="C74258" s="7"/>
    </row>
    <row r="74259" spans="1:3" x14ac:dyDescent="0.25">
      <c r="A74259" s="5"/>
      <c r="C74259" s="7"/>
    </row>
    <row r="74260" spans="1:3" x14ac:dyDescent="0.25">
      <c r="A74260" s="5"/>
      <c r="C74260" s="7"/>
    </row>
    <row r="74261" spans="1:3" x14ac:dyDescent="0.25">
      <c r="A74261" s="5"/>
      <c r="C74261" s="7"/>
    </row>
    <row r="74262" spans="1:3" x14ac:dyDescent="0.25">
      <c r="A74262" s="5"/>
      <c r="C74262" s="7"/>
    </row>
    <row r="74263" spans="1:3" x14ac:dyDescent="0.25">
      <c r="A74263" s="5"/>
      <c r="C74263" s="7"/>
    </row>
    <row r="74264" spans="1:3" x14ac:dyDescent="0.25">
      <c r="A74264" s="5"/>
      <c r="C74264" s="7"/>
    </row>
    <row r="74265" spans="1:3" x14ac:dyDescent="0.25">
      <c r="A74265" s="5"/>
      <c r="C74265" s="7"/>
    </row>
    <row r="74266" spans="1:3" x14ac:dyDescent="0.25">
      <c r="A74266" s="5"/>
      <c r="C74266" s="7"/>
    </row>
    <row r="74267" spans="1:3" x14ac:dyDescent="0.25">
      <c r="A74267" s="5"/>
      <c r="C74267" s="7"/>
    </row>
    <row r="74268" spans="1:3" x14ac:dyDescent="0.25">
      <c r="A74268" s="5"/>
      <c r="C74268" s="7"/>
    </row>
    <row r="74269" spans="1:3" x14ac:dyDescent="0.25">
      <c r="A74269" s="5"/>
      <c r="C74269" s="7"/>
    </row>
    <row r="74270" spans="1:3" x14ac:dyDescent="0.25">
      <c r="A74270" s="5"/>
      <c r="C74270" s="7"/>
    </row>
    <row r="74271" spans="1:3" x14ac:dyDescent="0.25">
      <c r="A74271" s="5"/>
      <c r="C74271" s="7"/>
    </row>
    <row r="74272" spans="1:3" x14ac:dyDescent="0.25">
      <c r="A74272" s="5"/>
      <c r="C74272" s="7"/>
    </row>
    <row r="74273" spans="1:3" x14ac:dyDescent="0.25">
      <c r="A74273" s="5"/>
      <c r="C74273" s="7"/>
    </row>
    <row r="74274" spans="1:3" x14ac:dyDescent="0.25">
      <c r="A74274" s="5"/>
      <c r="C74274" s="7"/>
    </row>
    <row r="74275" spans="1:3" x14ac:dyDescent="0.25">
      <c r="A74275" s="5"/>
      <c r="C74275" s="7"/>
    </row>
    <row r="74276" spans="1:3" x14ac:dyDescent="0.25">
      <c r="A74276" s="5"/>
      <c r="C74276" s="7"/>
    </row>
    <row r="74277" spans="1:3" x14ac:dyDescent="0.25">
      <c r="A74277" s="5"/>
      <c r="C74277" s="7"/>
    </row>
    <row r="74278" spans="1:3" x14ac:dyDescent="0.25">
      <c r="A74278" s="5"/>
      <c r="C74278" s="7"/>
    </row>
    <row r="74279" spans="1:3" x14ac:dyDescent="0.25">
      <c r="A74279" s="5"/>
      <c r="C74279" s="7"/>
    </row>
    <row r="74280" spans="1:3" x14ac:dyDescent="0.25">
      <c r="A74280" s="5"/>
      <c r="C74280" s="7"/>
    </row>
    <row r="74281" spans="1:3" x14ac:dyDescent="0.25">
      <c r="A74281" s="5"/>
      <c r="C74281" s="7"/>
    </row>
    <row r="74282" spans="1:3" x14ac:dyDescent="0.25">
      <c r="A74282" s="5"/>
      <c r="C74282" s="7"/>
    </row>
    <row r="74283" spans="1:3" x14ac:dyDescent="0.25">
      <c r="A74283" s="5"/>
      <c r="C74283" s="7"/>
    </row>
    <row r="74284" spans="1:3" x14ac:dyDescent="0.25">
      <c r="A74284" s="5"/>
      <c r="C74284" s="7"/>
    </row>
    <row r="74285" spans="1:3" x14ac:dyDescent="0.25">
      <c r="A74285" s="5"/>
      <c r="C74285" s="7"/>
    </row>
    <row r="74286" spans="1:3" x14ac:dyDescent="0.25">
      <c r="A74286" s="5"/>
      <c r="C74286" s="7"/>
    </row>
    <row r="74287" spans="1:3" x14ac:dyDescent="0.25">
      <c r="A74287" s="5"/>
      <c r="C74287" s="7"/>
    </row>
    <row r="74288" spans="1:3" x14ac:dyDescent="0.25">
      <c r="A74288" s="5"/>
      <c r="C74288" s="7"/>
    </row>
    <row r="74289" spans="1:3" x14ac:dyDescent="0.25">
      <c r="A74289" s="5"/>
      <c r="C74289" s="7"/>
    </row>
    <row r="74290" spans="1:3" x14ac:dyDescent="0.25">
      <c r="A74290" s="5"/>
      <c r="C74290" s="7"/>
    </row>
    <row r="74291" spans="1:3" x14ac:dyDescent="0.25">
      <c r="A74291" s="5"/>
      <c r="C74291" s="7"/>
    </row>
    <row r="74292" spans="1:3" x14ac:dyDescent="0.25">
      <c r="A74292" s="5"/>
      <c r="C74292" s="7"/>
    </row>
    <row r="74293" spans="1:3" x14ac:dyDescent="0.25">
      <c r="A74293" s="5"/>
      <c r="C74293" s="7"/>
    </row>
    <row r="74294" spans="1:3" x14ac:dyDescent="0.25">
      <c r="A74294" s="5"/>
      <c r="C74294" s="7"/>
    </row>
    <row r="74295" spans="1:3" x14ac:dyDescent="0.25">
      <c r="A74295" s="5"/>
      <c r="C74295" s="7"/>
    </row>
    <row r="74296" spans="1:3" x14ac:dyDescent="0.25">
      <c r="A74296" s="5"/>
      <c r="C74296" s="7"/>
    </row>
    <row r="74297" spans="1:3" x14ac:dyDescent="0.25">
      <c r="A74297" s="5"/>
      <c r="C74297" s="7"/>
    </row>
    <row r="74298" spans="1:3" x14ac:dyDescent="0.25">
      <c r="A74298" s="5"/>
      <c r="C74298" s="7"/>
    </row>
    <row r="74299" spans="1:3" x14ac:dyDescent="0.25">
      <c r="A74299" s="5"/>
      <c r="C74299" s="7"/>
    </row>
    <row r="74300" spans="1:3" x14ac:dyDescent="0.25">
      <c r="A74300" s="5"/>
      <c r="C74300" s="7"/>
    </row>
    <row r="74301" spans="1:3" x14ac:dyDescent="0.25">
      <c r="A74301" s="5"/>
      <c r="C74301" s="7"/>
    </row>
    <row r="74302" spans="1:3" x14ac:dyDescent="0.25">
      <c r="A74302" s="5"/>
      <c r="C74302" s="7"/>
    </row>
    <row r="74303" spans="1:3" x14ac:dyDescent="0.25">
      <c r="A74303" s="5"/>
      <c r="C74303" s="7"/>
    </row>
    <row r="74304" spans="1:3" x14ac:dyDescent="0.25">
      <c r="A74304" s="5"/>
      <c r="C74304" s="7"/>
    </row>
    <row r="74305" spans="1:3" x14ac:dyDescent="0.25">
      <c r="A74305" s="5"/>
      <c r="C74305" s="7"/>
    </row>
    <row r="74306" spans="1:3" x14ac:dyDescent="0.25">
      <c r="A74306" s="5"/>
      <c r="C74306" s="7"/>
    </row>
    <row r="74307" spans="1:3" x14ac:dyDescent="0.25">
      <c r="A74307" s="5"/>
      <c r="C74307" s="7"/>
    </row>
    <row r="74308" spans="1:3" x14ac:dyDescent="0.25">
      <c r="A74308" s="5"/>
      <c r="C74308" s="7"/>
    </row>
    <row r="74309" spans="1:3" x14ac:dyDescent="0.25">
      <c r="A74309" s="5"/>
      <c r="C74309" s="7"/>
    </row>
    <row r="74310" spans="1:3" x14ac:dyDescent="0.25">
      <c r="A74310" s="5"/>
      <c r="C74310" s="7"/>
    </row>
    <row r="74311" spans="1:3" x14ac:dyDescent="0.25">
      <c r="A74311" s="5"/>
      <c r="C74311" s="7"/>
    </row>
    <row r="74312" spans="1:3" x14ac:dyDescent="0.25">
      <c r="A74312" s="5"/>
      <c r="C74312" s="7"/>
    </row>
    <row r="74313" spans="1:3" x14ac:dyDescent="0.25">
      <c r="A74313" s="5"/>
      <c r="C74313" s="7"/>
    </row>
    <row r="74314" spans="1:3" x14ac:dyDescent="0.25">
      <c r="A74314" s="5"/>
      <c r="C74314" s="7"/>
    </row>
    <row r="74315" spans="1:3" x14ac:dyDescent="0.25">
      <c r="A74315" s="5"/>
      <c r="C74315" s="7"/>
    </row>
    <row r="74316" spans="1:3" x14ac:dyDescent="0.25">
      <c r="A74316" s="5"/>
      <c r="C74316" s="7"/>
    </row>
    <row r="74317" spans="1:3" x14ac:dyDescent="0.25">
      <c r="A74317" s="5"/>
      <c r="C74317" s="7"/>
    </row>
    <row r="74318" spans="1:3" x14ac:dyDescent="0.25">
      <c r="A74318" s="5"/>
      <c r="C74318" s="7"/>
    </row>
    <row r="74319" spans="1:3" x14ac:dyDescent="0.25">
      <c r="A74319" s="5"/>
      <c r="C74319" s="7"/>
    </row>
    <row r="74320" spans="1:3" x14ac:dyDescent="0.25">
      <c r="A74320" s="5"/>
      <c r="C74320" s="7"/>
    </row>
    <row r="74321" spans="1:3" x14ac:dyDescent="0.25">
      <c r="A74321" s="5"/>
      <c r="C74321" s="7"/>
    </row>
    <row r="74322" spans="1:3" x14ac:dyDescent="0.25">
      <c r="A74322" s="5"/>
      <c r="C74322" s="7"/>
    </row>
    <row r="74323" spans="1:3" x14ac:dyDescent="0.25">
      <c r="A74323" s="5"/>
      <c r="C74323" s="7"/>
    </row>
    <row r="74324" spans="1:3" x14ac:dyDescent="0.25">
      <c r="A74324" s="5"/>
      <c r="C74324" s="7"/>
    </row>
    <row r="74325" spans="1:3" x14ac:dyDescent="0.25">
      <c r="A74325" s="5"/>
      <c r="C74325" s="7"/>
    </row>
    <row r="74326" spans="1:3" x14ac:dyDescent="0.25">
      <c r="A74326" s="5"/>
      <c r="C74326" s="7"/>
    </row>
    <row r="74327" spans="1:3" x14ac:dyDescent="0.25">
      <c r="A74327" s="5"/>
      <c r="C74327" s="7"/>
    </row>
    <row r="74328" spans="1:3" x14ac:dyDescent="0.25">
      <c r="A74328" s="5"/>
      <c r="C74328" s="7"/>
    </row>
    <row r="74329" spans="1:3" x14ac:dyDescent="0.25">
      <c r="A74329" s="5"/>
      <c r="C74329" s="7"/>
    </row>
    <row r="74330" spans="1:3" x14ac:dyDescent="0.25">
      <c r="A74330" s="5"/>
      <c r="C74330" s="7"/>
    </row>
    <row r="74331" spans="1:3" x14ac:dyDescent="0.25">
      <c r="A74331" s="5"/>
      <c r="C74331" s="7"/>
    </row>
    <row r="74332" spans="1:3" x14ac:dyDescent="0.25">
      <c r="A74332" s="5"/>
      <c r="C74332" s="7"/>
    </row>
    <row r="74333" spans="1:3" x14ac:dyDescent="0.25">
      <c r="A74333" s="5"/>
      <c r="C74333" s="7"/>
    </row>
    <row r="74334" spans="1:3" x14ac:dyDescent="0.25">
      <c r="A74334" s="5"/>
      <c r="C74334" s="7"/>
    </row>
    <row r="74335" spans="1:3" x14ac:dyDescent="0.25">
      <c r="A74335" s="5"/>
      <c r="C74335" s="7"/>
    </row>
    <row r="74336" spans="1:3" x14ac:dyDescent="0.25">
      <c r="A74336" s="5"/>
      <c r="C74336" s="7"/>
    </row>
    <row r="74337" spans="1:3" x14ac:dyDescent="0.25">
      <c r="A74337" s="5"/>
      <c r="C74337" s="7"/>
    </row>
    <row r="74338" spans="1:3" x14ac:dyDescent="0.25">
      <c r="A74338" s="5"/>
      <c r="C74338" s="7"/>
    </row>
    <row r="74339" spans="1:3" x14ac:dyDescent="0.25">
      <c r="A74339" s="5"/>
      <c r="C74339" s="7"/>
    </row>
    <row r="74340" spans="1:3" x14ac:dyDescent="0.25">
      <c r="A74340" s="5"/>
      <c r="C74340" s="7"/>
    </row>
    <row r="74341" spans="1:3" x14ac:dyDescent="0.25">
      <c r="A74341" s="5"/>
      <c r="C74341" s="7"/>
    </row>
    <row r="74342" spans="1:3" x14ac:dyDescent="0.25">
      <c r="A74342" s="5"/>
      <c r="C74342" s="7"/>
    </row>
    <row r="74343" spans="1:3" x14ac:dyDescent="0.25">
      <c r="A74343" s="5"/>
      <c r="C74343" s="7"/>
    </row>
    <row r="74344" spans="1:3" x14ac:dyDescent="0.25">
      <c r="A74344" s="5"/>
      <c r="C74344" s="7"/>
    </row>
    <row r="74345" spans="1:3" x14ac:dyDescent="0.25">
      <c r="A74345" s="5"/>
      <c r="C74345" s="7"/>
    </row>
    <row r="74346" spans="1:3" x14ac:dyDescent="0.25">
      <c r="A74346" s="5"/>
      <c r="C74346" s="7"/>
    </row>
    <row r="74347" spans="1:3" x14ac:dyDescent="0.25">
      <c r="A74347" s="5"/>
      <c r="C74347" s="7"/>
    </row>
    <row r="74348" spans="1:3" x14ac:dyDescent="0.25">
      <c r="A74348" s="5"/>
      <c r="C74348" s="7"/>
    </row>
    <row r="74349" spans="1:3" x14ac:dyDescent="0.25">
      <c r="A74349" s="5"/>
      <c r="C74349" s="7"/>
    </row>
    <row r="74350" spans="1:3" x14ac:dyDescent="0.25">
      <c r="A74350" s="5"/>
      <c r="C74350" s="7"/>
    </row>
    <row r="74351" spans="1:3" x14ac:dyDescent="0.25">
      <c r="A74351" s="5"/>
      <c r="C74351" s="7"/>
    </row>
    <row r="74352" spans="1:3" x14ac:dyDescent="0.25">
      <c r="A74352" s="5"/>
      <c r="C74352" s="7"/>
    </row>
    <row r="74353" spans="1:3" x14ac:dyDescent="0.25">
      <c r="A74353" s="5"/>
      <c r="C74353" s="7"/>
    </row>
    <row r="74354" spans="1:3" x14ac:dyDescent="0.25">
      <c r="A74354" s="5"/>
      <c r="C74354" s="7"/>
    </row>
    <row r="74355" spans="1:3" x14ac:dyDescent="0.25">
      <c r="A74355" s="5"/>
      <c r="C74355" s="7"/>
    </row>
    <row r="74356" spans="1:3" x14ac:dyDescent="0.25">
      <c r="A74356" s="5"/>
      <c r="C74356" s="7"/>
    </row>
    <row r="74357" spans="1:3" x14ac:dyDescent="0.25">
      <c r="A74357" s="5"/>
      <c r="C74357" s="7"/>
    </row>
    <row r="74358" spans="1:3" x14ac:dyDescent="0.25">
      <c r="A74358" s="5"/>
      <c r="C74358" s="7"/>
    </row>
    <row r="74359" spans="1:3" x14ac:dyDescent="0.25">
      <c r="A74359" s="5"/>
      <c r="C74359" s="7"/>
    </row>
    <row r="74360" spans="1:3" x14ac:dyDescent="0.25">
      <c r="A74360" s="5"/>
      <c r="C74360" s="7"/>
    </row>
    <row r="74361" spans="1:3" x14ac:dyDescent="0.25">
      <c r="A74361" s="5"/>
      <c r="C74361" s="7"/>
    </row>
    <row r="74362" spans="1:3" x14ac:dyDescent="0.25">
      <c r="A74362" s="5"/>
      <c r="C74362" s="7"/>
    </row>
    <row r="74363" spans="1:3" x14ac:dyDescent="0.25">
      <c r="A74363" s="5"/>
      <c r="C74363" s="7"/>
    </row>
    <row r="74364" spans="1:3" x14ac:dyDescent="0.25">
      <c r="A74364" s="5"/>
      <c r="C74364" s="7"/>
    </row>
    <row r="74365" spans="1:3" x14ac:dyDescent="0.25">
      <c r="A74365" s="5"/>
      <c r="C74365" s="7"/>
    </row>
    <row r="74366" spans="1:3" x14ac:dyDescent="0.25">
      <c r="A74366" s="5"/>
      <c r="C74366" s="7"/>
    </row>
    <row r="74367" spans="1:3" x14ac:dyDescent="0.25">
      <c r="A74367" s="5"/>
      <c r="C74367" s="7"/>
    </row>
    <row r="74368" spans="1:3" x14ac:dyDescent="0.25">
      <c r="A74368" s="5"/>
      <c r="C74368" s="7"/>
    </row>
    <row r="74369" spans="1:3" x14ac:dyDescent="0.25">
      <c r="A74369" s="5"/>
      <c r="C74369" s="7"/>
    </row>
    <row r="74370" spans="1:3" x14ac:dyDescent="0.25">
      <c r="A74370" s="5"/>
      <c r="C74370" s="7"/>
    </row>
    <row r="74371" spans="1:3" x14ac:dyDescent="0.25">
      <c r="A74371" s="5"/>
      <c r="C74371" s="7"/>
    </row>
    <row r="74372" spans="1:3" x14ac:dyDescent="0.25">
      <c r="A74372" s="5"/>
      <c r="C74372" s="7"/>
    </row>
    <row r="74373" spans="1:3" x14ac:dyDescent="0.25">
      <c r="A74373" s="5"/>
      <c r="C74373" s="7"/>
    </row>
    <row r="74374" spans="1:3" x14ac:dyDescent="0.25">
      <c r="A74374" s="5"/>
      <c r="C74374" s="7"/>
    </row>
    <row r="74375" spans="1:3" x14ac:dyDescent="0.25">
      <c r="A74375" s="5"/>
      <c r="C74375" s="7"/>
    </row>
    <row r="74376" spans="1:3" x14ac:dyDescent="0.25">
      <c r="A74376" s="5"/>
      <c r="C74376" s="7"/>
    </row>
    <row r="74377" spans="1:3" x14ac:dyDescent="0.25">
      <c r="A74377" s="5"/>
      <c r="C74377" s="7"/>
    </row>
    <row r="74378" spans="1:3" x14ac:dyDescent="0.25">
      <c r="A74378" s="5"/>
      <c r="C74378" s="7"/>
    </row>
    <row r="74379" spans="1:3" x14ac:dyDescent="0.25">
      <c r="A74379" s="5"/>
      <c r="C74379" s="7"/>
    </row>
    <row r="74380" spans="1:3" x14ac:dyDescent="0.25">
      <c r="A74380" s="5"/>
      <c r="C74380" s="7"/>
    </row>
    <row r="74381" spans="1:3" x14ac:dyDescent="0.25">
      <c r="A74381" s="5"/>
      <c r="C74381" s="7"/>
    </row>
    <row r="74382" spans="1:3" x14ac:dyDescent="0.25">
      <c r="A74382" s="5"/>
      <c r="C74382" s="7"/>
    </row>
    <row r="74383" spans="1:3" x14ac:dyDescent="0.25">
      <c r="A74383" s="5"/>
      <c r="C74383" s="7"/>
    </row>
    <row r="74384" spans="1:3" x14ac:dyDescent="0.25">
      <c r="A74384" s="5"/>
      <c r="C74384" s="7"/>
    </row>
    <row r="74385" spans="1:3" x14ac:dyDescent="0.25">
      <c r="A74385" s="5"/>
      <c r="C74385" s="7"/>
    </row>
    <row r="74386" spans="1:3" x14ac:dyDescent="0.25">
      <c r="A74386" s="5"/>
      <c r="C74386" s="7"/>
    </row>
    <row r="74387" spans="1:3" x14ac:dyDescent="0.25">
      <c r="A74387" s="5"/>
      <c r="C74387" s="7"/>
    </row>
    <row r="74388" spans="1:3" x14ac:dyDescent="0.25">
      <c r="A74388" s="5"/>
      <c r="C74388" s="7"/>
    </row>
    <row r="74389" spans="1:3" x14ac:dyDescent="0.25">
      <c r="A74389" s="5"/>
      <c r="C74389" s="7"/>
    </row>
    <row r="74390" spans="1:3" x14ac:dyDescent="0.25">
      <c r="A74390" s="5"/>
      <c r="C74390" s="7"/>
    </row>
    <row r="74391" spans="1:3" x14ac:dyDescent="0.25">
      <c r="A74391" s="5"/>
      <c r="C74391" s="7"/>
    </row>
    <row r="74392" spans="1:3" x14ac:dyDescent="0.25">
      <c r="A74392" s="5"/>
      <c r="C74392" s="7"/>
    </row>
    <row r="74393" spans="1:3" x14ac:dyDescent="0.25">
      <c r="A74393" s="5"/>
      <c r="C74393" s="7"/>
    </row>
    <row r="74394" spans="1:3" x14ac:dyDescent="0.25">
      <c r="A74394" s="5"/>
      <c r="C74394" s="7"/>
    </row>
    <row r="74395" spans="1:3" x14ac:dyDescent="0.25">
      <c r="A74395" s="5"/>
      <c r="C74395" s="7"/>
    </row>
    <row r="74396" spans="1:3" x14ac:dyDescent="0.25">
      <c r="A74396" s="5"/>
      <c r="C74396" s="7"/>
    </row>
    <row r="74397" spans="1:3" x14ac:dyDescent="0.25">
      <c r="A74397" s="5"/>
      <c r="C74397" s="7"/>
    </row>
    <row r="74398" spans="1:3" x14ac:dyDescent="0.25">
      <c r="A74398" s="5"/>
      <c r="C74398" s="7"/>
    </row>
    <row r="74399" spans="1:3" x14ac:dyDescent="0.25">
      <c r="A74399" s="5"/>
      <c r="C74399" s="7"/>
    </row>
    <row r="74400" spans="1:3" x14ac:dyDescent="0.25">
      <c r="A74400" s="5"/>
      <c r="C74400" s="7"/>
    </row>
    <row r="74401" spans="1:3" x14ac:dyDescent="0.25">
      <c r="A74401" s="5"/>
      <c r="C74401" s="7"/>
    </row>
    <row r="74402" spans="1:3" x14ac:dyDescent="0.25">
      <c r="A74402" s="5"/>
      <c r="C74402" s="7"/>
    </row>
    <row r="74403" spans="1:3" x14ac:dyDescent="0.25">
      <c r="A74403" s="5"/>
      <c r="C74403" s="7"/>
    </row>
    <row r="74404" spans="1:3" x14ac:dyDescent="0.25">
      <c r="A74404" s="5"/>
      <c r="C74404" s="7"/>
    </row>
    <row r="74405" spans="1:3" x14ac:dyDescent="0.25">
      <c r="A74405" s="5"/>
      <c r="C74405" s="7"/>
    </row>
    <row r="74406" spans="1:3" x14ac:dyDescent="0.25">
      <c r="A74406" s="5"/>
      <c r="C74406" s="7"/>
    </row>
    <row r="74407" spans="1:3" x14ac:dyDescent="0.25">
      <c r="A74407" s="5"/>
      <c r="C74407" s="7"/>
    </row>
    <row r="74408" spans="1:3" x14ac:dyDescent="0.25">
      <c r="A74408" s="5"/>
      <c r="C74408" s="7"/>
    </row>
    <row r="74409" spans="1:3" x14ac:dyDescent="0.25">
      <c r="A74409" s="5"/>
      <c r="C74409" s="7"/>
    </row>
    <row r="74410" spans="1:3" x14ac:dyDescent="0.25">
      <c r="A74410" s="5"/>
      <c r="C74410" s="7"/>
    </row>
    <row r="74411" spans="1:3" x14ac:dyDescent="0.25">
      <c r="A74411" s="5"/>
      <c r="C74411" s="7"/>
    </row>
    <row r="74412" spans="1:3" x14ac:dyDescent="0.25">
      <c r="A74412" s="5"/>
      <c r="C74412" s="7"/>
    </row>
    <row r="74413" spans="1:3" x14ac:dyDescent="0.25">
      <c r="A74413" s="5"/>
      <c r="C74413" s="7"/>
    </row>
    <row r="74414" spans="1:3" x14ac:dyDescent="0.25">
      <c r="A74414" s="5"/>
      <c r="C74414" s="7"/>
    </row>
    <row r="74415" spans="1:3" x14ac:dyDescent="0.25">
      <c r="A74415" s="5"/>
      <c r="C74415" s="7"/>
    </row>
    <row r="74416" spans="1:3" x14ac:dyDescent="0.25">
      <c r="A74416" s="5"/>
      <c r="C74416" s="7"/>
    </row>
    <row r="74417" spans="1:3" x14ac:dyDescent="0.25">
      <c r="A74417" s="5"/>
      <c r="C74417" s="7"/>
    </row>
    <row r="74418" spans="1:3" x14ac:dyDescent="0.25">
      <c r="A74418" s="5"/>
      <c r="C74418" s="7"/>
    </row>
    <row r="74419" spans="1:3" x14ac:dyDescent="0.25">
      <c r="A74419" s="5"/>
      <c r="C74419" s="7"/>
    </row>
    <row r="74420" spans="1:3" x14ac:dyDescent="0.25">
      <c r="A74420" s="5"/>
      <c r="C74420" s="7"/>
    </row>
    <row r="74421" spans="1:3" x14ac:dyDescent="0.25">
      <c r="A74421" s="5"/>
      <c r="C74421" s="7"/>
    </row>
    <row r="74422" spans="1:3" x14ac:dyDescent="0.25">
      <c r="A74422" s="5"/>
      <c r="C74422" s="7"/>
    </row>
    <row r="74423" spans="1:3" x14ac:dyDescent="0.25">
      <c r="A74423" s="5"/>
      <c r="C74423" s="7"/>
    </row>
    <row r="74424" spans="1:3" x14ac:dyDescent="0.25">
      <c r="A74424" s="5"/>
      <c r="C74424" s="7"/>
    </row>
    <row r="74425" spans="1:3" x14ac:dyDescent="0.25">
      <c r="A74425" s="5"/>
      <c r="C74425" s="7"/>
    </row>
    <row r="74426" spans="1:3" x14ac:dyDescent="0.25">
      <c r="A74426" s="5"/>
      <c r="C74426" s="7"/>
    </row>
    <row r="74427" spans="1:3" x14ac:dyDescent="0.25">
      <c r="A74427" s="5"/>
      <c r="C74427" s="7"/>
    </row>
    <row r="74428" spans="1:3" x14ac:dyDescent="0.25">
      <c r="A74428" s="5"/>
      <c r="C74428" s="7"/>
    </row>
    <row r="74429" spans="1:3" x14ac:dyDescent="0.25">
      <c r="A74429" s="5"/>
      <c r="C74429" s="7"/>
    </row>
    <row r="74430" spans="1:3" x14ac:dyDescent="0.25">
      <c r="A74430" s="5"/>
      <c r="C74430" s="7"/>
    </row>
    <row r="74431" spans="1:3" x14ac:dyDescent="0.25">
      <c r="A74431" s="5"/>
      <c r="C74431" s="7"/>
    </row>
    <row r="74432" spans="1:3" x14ac:dyDescent="0.25">
      <c r="A74432" s="5"/>
      <c r="C74432" s="7"/>
    </row>
    <row r="74433" spans="1:3" x14ac:dyDescent="0.25">
      <c r="A74433" s="5"/>
      <c r="C74433" s="7"/>
    </row>
    <row r="74434" spans="1:3" x14ac:dyDescent="0.25">
      <c r="A74434" s="5"/>
      <c r="C74434" s="7"/>
    </row>
    <row r="74435" spans="1:3" x14ac:dyDescent="0.25">
      <c r="A74435" s="5"/>
      <c r="C74435" s="7"/>
    </row>
    <row r="74436" spans="1:3" x14ac:dyDescent="0.25">
      <c r="A74436" s="5"/>
      <c r="C74436" s="7"/>
    </row>
    <row r="74437" spans="1:3" x14ac:dyDescent="0.25">
      <c r="A74437" s="5"/>
      <c r="C74437" s="7"/>
    </row>
    <row r="74438" spans="1:3" x14ac:dyDescent="0.25">
      <c r="A74438" s="5"/>
      <c r="C74438" s="7"/>
    </row>
    <row r="74439" spans="1:3" x14ac:dyDescent="0.25">
      <c r="A74439" s="5"/>
      <c r="C74439" s="7"/>
    </row>
    <row r="74440" spans="1:3" x14ac:dyDescent="0.25">
      <c r="A74440" s="5"/>
      <c r="C74440" s="7"/>
    </row>
    <row r="74441" spans="1:3" x14ac:dyDescent="0.25">
      <c r="A74441" s="5"/>
      <c r="C74441" s="7"/>
    </row>
    <row r="74442" spans="1:3" x14ac:dyDescent="0.25">
      <c r="A74442" s="5"/>
      <c r="C74442" s="7"/>
    </row>
    <row r="74443" spans="1:3" x14ac:dyDescent="0.25">
      <c r="A74443" s="5"/>
      <c r="C74443" s="7"/>
    </row>
    <row r="74444" spans="1:3" x14ac:dyDescent="0.25">
      <c r="A74444" s="5"/>
      <c r="C74444" s="7"/>
    </row>
    <row r="74445" spans="1:3" x14ac:dyDescent="0.25">
      <c r="A74445" s="5"/>
      <c r="C74445" s="7"/>
    </row>
    <row r="74446" spans="1:3" x14ac:dyDescent="0.25">
      <c r="A74446" s="5"/>
      <c r="C74446" s="7"/>
    </row>
    <row r="74447" spans="1:3" x14ac:dyDescent="0.25">
      <c r="A74447" s="5"/>
      <c r="C74447" s="7"/>
    </row>
    <row r="74448" spans="1:3" x14ac:dyDescent="0.25">
      <c r="A74448" s="5"/>
      <c r="C74448" s="7"/>
    </row>
    <row r="74449" spans="1:3" x14ac:dyDescent="0.25">
      <c r="A74449" s="5"/>
      <c r="C74449" s="7"/>
    </row>
    <row r="74450" spans="1:3" x14ac:dyDescent="0.25">
      <c r="A74450" s="5"/>
      <c r="C74450" s="7"/>
    </row>
    <row r="74451" spans="1:3" x14ac:dyDescent="0.25">
      <c r="A74451" s="5"/>
      <c r="C74451" s="7"/>
    </row>
    <row r="74452" spans="1:3" x14ac:dyDescent="0.25">
      <c r="A74452" s="5"/>
      <c r="C74452" s="7"/>
    </row>
    <row r="74453" spans="1:3" x14ac:dyDescent="0.25">
      <c r="A74453" s="5"/>
      <c r="C74453" s="7"/>
    </row>
    <row r="74454" spans="1:3" x14ac:dyDescent="0.25">
      <c r="A74454" s="5"/>
      <c r="C74454" s="7"/>
    </row>
    <row r="74455" spans="1:3" x14ac:dyDescent="0.25">
      <c r="A74455" s="5"/>
      <c r="C74455" s="7"/>
    </row>
    <row r="74456" spans="1:3" x14ac:dyDescent="0.25">
      <c r="A74456" s="5"/>
      <c r="C74456" s="7"/>
    </row>
    <row r="74457" spans="1:3" x14ac:dyDescent="0.25">
      <c r="A74457" s="5"/>
      <c r="C74457" s="7"/>
    </row>
    <row r="74458" spans="1:3" x14ac:dyDescent="0.25">
      <c r="A74458" s="5"/>
      <c r="C74458" s="7"/>
    </row>
    <row r="74459" spans="1:3" x14ac:dyDescent="0.25">
      <c r="A74459" s="5"/>
      <c r="C74459" s="7"/>
    </row>
    <row r="74460" spans="1:3" x14ac:dyDescent="0.25">
      <c r="A74460" s="5"/>
      <c r="C74460" s="7"/>
    </row>
    <row r="74461" spans="1:3" x14ac:dyDescent="0.25">
      <c r="A74461" s="5"/>
      <c r="C74461" s="7"/>
    </row>
    <row r="74462" spans="1:3" x14ac:dyDescent="0.25">
      <c r="A74462" s="5"/>
      <c r="C74462" s="7"/>
    </row>
    <row r="74463" spans="1:3" x14ac:dyDescent="0.25">
      <c r="A74463" s="5"/>
      <c r="C74463" s="7"/>
    </row>
    <row r="74464" spans="1:3" x14ac:dyDescent="0.25">
      <c r="A74464" s="5"/>
      <c r="C74464" s="7"/>
    </row>
    <row r="74465" spans="1:3" x14ac:dyDescent="0.25">
      <c r="A74465" s="5"/>
      <c r="C74465" s="7"/>
    </row>
    <row r="74466" spans="1:3" x14ac:dyDescent="0.25">
      <c r="A74466" s="5"/>
      <c r="C74466" s="7"/>
    </row>
    <row r="74467" spans="1:3" x14ac:dyDescent="0.25">
      <c r="A74467" s="5"/>
      <c r="C74467" s="7"/>
    </row>
    <row r="74468" spans="1:3" x14ac:dyDescent="0.25">
      <c r="A74468" s="5"/>
      <c r="C74468" s="7"/>
    </row>
    <row r="74469" spans="1:3" x14ac:dyDescent="0.25">
      <c r="A74469" s="5"/>
      <c r="C74469" s="7"/>
    </row>
    <row r="74470" spans="1:3" x14ac:dyDescent="0.25">
      <c r="A74470" s="5"/>
      <c r="C74470" s="7"/>
    </row>
    <row r="74471" spans="1:3" x14ac:dyDescent="0.25">
      <c r="A74471" s="5"/>
      <c r="C74471" s="7"/>
    </row>
    <row r="74472" spans="1:3" x14ac:dyDescent="0.25">
      <c r="A74472" s="5"/>
      <c r="C74472" s="7"/>
    </row>
    <row r="74473" spans="1:3" x14ac:dyDescent="0.25">
      <c r="A74473" s="5"/>
      <c r="C74473" s="7"/>
    </row>
    <row r="74474" spans="1:3" x14ac:dyDescent="0.25">
      <c r="A74474" s="5"/>
      <c r="C74474" s="7"/>
    </row>
    <row r="74475" spans="1:3" x14ac:dyDescent="0.25">
      <c r="A74475" s="5"/>
      <c r="C74475" s="7"/>
    </row>
    <row r="74476" spans="1:3" x14ac:dyDescent="0.25">
      <c r="A74476" s="5"/>
      <c r="C74476" s="7"/>
    </row>
    <row r="74477" spans="1:3" x14ac:dyDescent="0.25">
      <c r="A74477" s="5"/>
      <c r="C74477" s="7"/>
    </row>
    <row r="74478" spans="1:3" x14ac:dyDescent="0.25">
      <c r="A74478" s="5"/>
      <c r="C74478" s="7"/>
    </row>
    <row r="74479" spans="1:3" x14ac:dyDescent="0.25">
      <c r="A74479" s="5"/>
      <c r="C74479" s="7"/>
    </row>
    <row r="74480" spans="1:3" x14ac:dyDescent="0.25">
      <c r="A74480" s="5"/>
      <c r="C74480" s="7"/>
    </row>
    <row r="74481" spans="1:3" x14ac:dyDescent="0.25">
      <c r="A74481" s="5"/>
      <c r="C74481" s="7"/>
    </row>
    <row r="74482" spans="1:3" x14ac:dyDescent="0.25">
      <c r="A74482" s="5"/>
      <c r="C74482" s="7"/>
    </row>
    <row r="74483" spans="1:3" x14ac:dyDescent="0.25">
      <c r="A74483" s="5"/>
      <c r="C74483" s="7"/>
    </row>
    <row r="74484" spans="1:3" x14ac:dyDescent="0.25">
      <c r="A74484" s="5"/>
      <c r="C74484" s="7"/>
    </row>
    <row r="74485" spans="1:3" x14ac:dyDescent="0.25">
      <c r="A74485" s="5"/>
      <c r="C74485" s="7"/>
    </row>
    <row r="74486" spans="1:3" x14ac:dyDescent="0.25">
      <c r="A74486" s="5"/>
      <c r="C74486" s="7"/>
    </row>
    <row r="74487" spans="1:3" x14ac:dyDescent="0.25">
      <c r="A74487" s="5"/>
      <c r="C74487" s="7"/>
    </row>
    <row r="74488" spans="1:3" x14ac:dyDescent="0.25">
      <c r="A74488" s="5"/>
      <c r="C74488" s="7"/>
    </row>
    <row r="74489" spans="1:3" x14ac:dyDescent="0.25">
      <c r="A74489" s="5"/>
      <c r="C74489" s="7"/>
    </row>
    <row r="74490" spans="1:3" x14ac:dyDescent="0.25">
      <c r="A74490" s="5"/>
      <c r="C74490" s="7"/>
    </row>
    <row r="74491" spans="1:3" x14ac:dyDescent="0.25">
      <c r="A74491" s="5"/>
      <c r="C74491" s="7"/>
    </row>
    <row r="74492" spans="1:3" x14ac:dyDescent="0.25">
      <c r="A74492" s="5"/>
      <c r="C74492" s="7"/>
    </row>
    <row r="74493" spans="1:3" x14ac:dyDescent="0.25">
      <c r="A74493" s="5"/>
      <c r="C74493" s="7"/>
    </row>
    <row r="74494" spans="1:3" x14ac:dyDescent="0.25">
      <c r="A74494" s="5"/>
      <c r="C74494" s="7"/>
    </row>
    <row r="74495" spans="1:3" x14ac:dyDescent="0.25">
      <c r="A74495" s="5"/>
      <c r="C74495" s="7"/>
    </row>
    <row r="74496" spans="1:3" x14ac:dyDescent="0.25">
      <c r="A74496" s="5"/>
      <c r="C74496" s="7"/>
    </row>
    <row r="74497" spans="1:3" x14ac:dyDescent="0.25">
      <c r="A74497" s="5"/>
      <c r="C74497" s="7"/>
    </row>
    <row r="74498" spans="1:3" x14ac:dyDescent="0.25">
      <c r="A74498" s="5"/>
      <c r="C74498" s="7"/>
    </row>
    <row r="74499" spans="1:3" x14ac:dyDescent="0.25">
      <c r="A74499" s="5"/>
      <c r="C74499" s="7"/>
    </row>
    <row r="74500" spans="1:3" x14ac:dyDescent="0.25">
      <c r="A74500" s="5"/>
      <c r="C74500" s="7"/>
    </row>
    <row r="74501" spans="1:3" x14ac:dyDescent="0.25">
      <c r="A74501" s="5"/>
      <c r="C74501" s="7"/>
    </row>
    <row r="74502" spans="1:3" x14ac:dyDescent="0.25">
      <c r="A74502" s="5"/>
      <c r="C74502" s="7"/>
    </row>
    <row r="74503" spans="1:3" x14ac:dyDescent="0.25">
      <c r="A74503" s="5"/>
      <c r="C74503" s="7"/>
    </row>
    <row r="74504" spans="1:3" x14ac:dyDescent="0.25">
      <c r="A74504" s="5"/>
      <c r="C74504" s="7"/>
    </row>
    <row r="74505" spans="1:3" x14ac:dyDescent="0.25">
      <c r="A74505" s="5"/>
      <c r="C74505" s="7"/>
    </row>
    <row r="74506" spans="1:3" x14ac:dyDescent="0.25">
      <c r="A74506" s="5"/>
      <c r="C74506" s="7"/>
    </row>
    <row r="74507" spans="1:3" x14ac:dyDescent="0.25">
      <c r="A74507" s="5"/>
      <c r="C74507" s="7"/>
    </row>
    <row r="74508" spans="1:3" x14ac:dyDescent="0.25">
      <c r="A74508" s="5"/>
      <c r="C74508" s="7"/>
    </row>
    <row r="74509" spans="1:3" x14ac:dyDescent="0.25">
      <c r="A74509" s="5"/>
      <c r="C74509" s="7"/>
    </row>
    <row r="74510" spans="1:3" x14ac:dyDescent="0.25">
      <c r="A74510" s="5"/>
      <c r="C74510" s="7"/>
    </row>
    <row r="74511" spans="1:3" x14ac:dyDescent="0.25">
      <c r="A74511" s="5"/>
      <c r="C74511" s="7"/>
    </row>
    <row r="74512" spans="1:3" x14ac:dyDescent="0.25">
      <c r="A74512" s="5"/>
      <c r="C74512" s="7"/>
    </row>
    <row r="74513" spans="1:3" x14ac:dyDescent="0.25">
      <c r="A74513" s="5"/>
      <c r="C74513" s="7"/>
    </row>
    <row r="74514" spans="1:3" x14ac:dyDescent="0.25">
      <c r="A74514" s="5"/>
      <c r="C74514" s="7"/>
    </row>
    <row r="74515" spans="1:3" x14ac:dyDescent="0.25">
      <c r="A74515" s="5"/>
      <c r="C74515" s="7"/>
    </row>
    <row r="74516" spans="1:3" x14ac:dyDescent="0.25">
      <c r="A74516" s="5"/>
      <c r="C74516" s="7"/>
    </row>
    <row r="74517" spans="1:3" x14ac:dyDescent="0.25">
      <c r="A74517" s="5"/>
      <c r="C74517" s="7"/>
    </row>
    <row r="74518" spans="1:3" x14ac:dyDescent="0.25">
      <c r="A74518" s="5"/>
      <c r="C74518" s="7"/>
    </row>
    <row r="74519" spans="1:3" x14ac:dyDescent="0.25">
      <c r="A74519" s="5"/>
      <c r="C74519" s="7"/>
    </row>
    <row r="74520" spans="1:3" x14ac:dyDescent="0.25">
      <c r="A74520" s="5"/>
      <c r="C74520" s="7"/>
    </row>
    <row r="74521" spans="1:3" x14ac:dyDescent="0.25">
      <c r="A74521" s="5"/>
      <c r="C74521" s="7"/>
    </row>
    <row r="74522" spans="1:3" x14ac:dyDescent="0.25">
      <c r="A74522" s="5"/>
      <c r="C74522" s="7"/>
    </row>
    <row r="74523" spans="1:3" x14ac:dyDescent="0.25">
      <c r="A74523" s="5"/>
      <c r="C74523" s="7"/>
    </row>
    <row r="74524" spans="1:3" x14ac:dyDescent="0.25">
      <c r="A74524" s="5"/>
      <c r="C74524" s="7"/>
    </row>
    <row r="74525" spans="1:3" x14ac:dyDescent="0.25">
      <c r="A74525" s="5"/>
      <c r="C74525" s="7"/>
    </row>
    <row r="74526" spans="1:3" x14ac:dyDescent="0.25">
      <c r="A74526" s="5"/>
      <c r="C74526" s="7"/>
    </row>
    <row r="74527" spans="1:3" x14ac:dyDescent="0.25">
      <c r="A74527" s="5"/>
      <c r="C74527" s="7"/>
    </row>
    <row r="74528" spans="1:3" x14ac:dyDescent="0.25">
      <c r="A74528" s="5"/>
      <c r="C74528" s="7"/>
    </row>
    <row r="74529" spans="1:3" x14ac:dyDescent="0.25">
      <c r="A74529" s="5"/>
      <c r="C74529" s="7"/>
    </row>
    <row r="74530" spans="1:3" x14ac:dyDescent="0.25">
      <c r="A74530" s="5"/>
      <c r="C74530" s="7"/>
    </row>
    <row r="74531" spans="1:3" x14ac:dyDescent="0.25">
      <c r="A74531" s="5"/>
      <c r="C74531" s="7"/>
    </row>
    <row r="74532" spans="1:3" x14ac:dyDescent="0.25">
      <c r="A74532" s="5"/>
      <c r="C74532" s="7"/>
    </row>
    <row r="74533" spans="1:3" x14ac:dyDescent="0.25">
      <c r="A74533" s="5"/>
      <c r="C74533" s="7"/>
    </row>
    <row r="74534" spans="1:3" x14ac:dyDescent="0.25">
      <c r="A74534" s="5"/>
      <c r="C74534" s="7"/>
    </row>
    <row r="74535" spans="1:3" x14ac:dyDescent="0.25">
      <c r="A74535" s="5"/>
      <c r="C74535" s="7"/>
    </row>
    <row r="74536" spans="1:3" x14ac:dyDescent="0.25">
      <c r="A74536" s="5"/>
      <c r="C74536" s="7"/>
    </row>
    <row r="74537" spans="1:3" x14ac:dyDescent="0.25">
      <c r="A74537" s="5"/>
      <c r="C74537" s="7"/>
    </row>
    <row r="74538" spans="1:3" x14ac:dyDescent="0.25">
      <c r="A74538" s="5"/>
      <c r="C74538" s="7"/>
    </row>
    <row r="74539" spans="1:3" x14ac:dyDescent="0.25">
      <c r="A74539" s="5"/>
      <c r="C74539" s="7"/>
    </row>
    <row r="74540" spans="1:3" x14ac:dyDescent="0.25">
      <c r="A74540" s="5"/>
      <c r="C74540" s="7"/>
    </row>
    <row r="74541" spans="1:3" x14ac:dyDescent="0.25">
      <c r="A74541" s="5"/>
      <c r="C74541" s="7"/>
    </row>
    <row r="74542" spans="1:3" x14ac:dyDescent="0.25">
      <c r="A74542" s="5"/>
      <c r="C74542" s="7"/>
    </row>
    <row r="74543" spans="1:3" x14ac:dyDescent="0.25">
      <c r="A74543" s="5"/>
      <c r="C74543" s="7"/>
    </row>
    <row r="74544" spans="1:3" x14ac:dyDescent="0.25">
      <c r="A74544" s="5"/>
      <c r="C74544" s="7"/>
    </row>
    <row r="74545" spans="1:3" x14ac:dyDescent="0.25">
      <c r="A74545" s="5"/>
      <c r="C74545" s="7"/>
    </row>
    <row r="74546" spans="1:3" x14ac:dyDescent="0.25">
      <c r="A74546" s="5"/>
      <c r="C74546" s="7"/>
    </row>
    <row r="74547" spans="1:3" x14ac:dyDescent="0.25">
      <c r="A74547" s="5"/>
      <c r="C74547" s="7"/>
    </row>
    <row r="74548" spans="1:3" x14ac:dyDescent="0.25">
      <c r="A74548" s="5"/>
      <c r="C74548" s="7"/>
    </row>
    <row r="74549" spans="1:3" x14ac:dyDescent="0.25">
      <c r="A74549" s="5"/>
      <c r="C74549" s="7"/>
    </row>
    <row r="74550" spans="1:3" x14ac:dyDescent="0.25">
      <c r="A74550" s="5"/>
      <c r="C74550" s="7"/>
    </row>
    <row r="74551" spans="1:3" x14ac:dyDescent="0.25">
      <c r="A74551" s="5"/>
      <c r="C74551" s="7"/>
    </row>
    <row r="74552" spans="1:3" x14ac:dyDescent="0.25">
      <c r="A74552" s="5"/>
      <c r="C74552" s="7"/>
    </row>
    <row r="74553" spans="1:3" x14ac:dyDescent="0.25">
      <c r="A74553" s="5"/>
      <c r="C74553" s="7"/>
    </row>
    <row r="74554" spans="1:3" x14ac:dyDescent="0.25">
      <c r="A74554" s="5"/>
      <c r="C74554" s="7"/>
    </row>
    <row r="74555" spans="1:3" x14ac:dyDescent="0.25">
      <c r="A74555" s="5"/>
      <c r="C74555" s="7"/>
    </row>
    <row r="74556" spans="1:3" x14ac:dyDescent="0.25">
      <c r="A74556" s="5"/>
      <c r="C74556" s="7"/>
    </row>
    <row r="74557" spans="1:3" x14ac:dyDescent="0.25">
      <c r="A74557" s="5"/>
      <c r="C74557" s="7"/>
    </row>
    <row r="74558" spans="1:3" x14ac:dyDescent="0.25">
      <c r="A74558" s="5"/>
      <c r="C74558" s="7"/>
    </row>
    <row r="74559" spans="1:3" x14ac:dyDescent="0.25">
      <c r="A74559" s="5"/>
      <c r="C74559" s="7"/>
    </row>
    <row r="74560" spans="1:3" x14ac:dyDescent="0.25">
      <c r="A74560" s="5"/>
      <c r="C74560" s="7"/>
    </row>
    <row r="74561" spans="1:3" x14ac:dyDescent="0.25">
      <c r="A74561" s="5"/>
      <c r="C74561" s="7"/>
    </row>
    <row r="74562" spans="1:3" x14ac:dyDescent="0.25">
      <c r="A74562" s="5"/>
      <c r="C74562" s="7"/>
    </row>
    <row r="74563" spans="1:3" x14ac:dyDescent="0.25">
      <c r="A74563" s="5"/>
      <c r="C74563" s="7"/>
    </row>
    <row r="74564" spans="1:3" x14ac:dyDescent="0.25">
      <c r="A74564" s="5"/>
      <c r="C74564" s="7"/>
    </row>
    <row r="74565" spans="1:3" x14ac:dyDescent="0.25">
      <c r="A74565" s="5"/>
      <c r="C74565" s="7"/>
    </row>
    <row r="74566" spans="1:3" x14ac:dyDescent="0.25">
      <c r="A74566" s="5"/>
      <c r="C74566" s="7"/>
    </row>
    <row r="74567" spans="1:3" x14ac:dyDescent="0.25">
      <c r="A74567" s="5"/>
      <c r="C74567" s="7"/>
    </row>
    <row r="74568" spans="1:3" x14ac:dyDescent="0.25">
      <c r="A74568" s="5"/>
      <c r="C74568" s="7"/>
    </row>
    <row r="74569" spans="1:3" x14ac:dyDescent="0.25">
      <c r="A74569" s="5"/>
      <c r="C74569" s="7"/>
    </row>
    <row r="74570" spans="1:3" x14ac:dyDescent="0.25">
      <c r="A74570" s="5"/>
      <c r="C74570" s="7"/>
    </row>
    <row r="74571" spans="1:3" x14ac:dyDescent="0.25">
      <c r="A74571" s="5"/>
      <c r="C74571" s="7"/>
    </row>
    <row r="74572" spans="1:3" x14ac:dyDescent="0.25">
      <c r="A74572" s="5"/>
      <c r="C74572" s="7"/>
    </row>
    <row r="74573" spans="1:3" x14ac:dyDescent="0.25">
      <c r="A74573" s="5"/>
      <c r="C74573" s="7"/>
    </row>
    <row r="74574" spans="1:3" x14ac:dyDescent="0.25">
      <c r="A74574" s="5"/>
      <c r="C74574" s="7"/>
    </row>
    <row r="74575" spans="1:3" x14ac:dyDescent="0.25">
      <c r="A74575" s="5"/>
      <c r="C74575" s="7"/>
    </row>
    <row r="74576" spans="1:3" x14ac:dyDescent="0.25">
      <c r="A74576" s="5"/>
      <c r="C74576" s="7"/>
    </row>
    <row r="74577" spans="1:3" x14ac:dyDescent="0.25">
      <c r="A74577" s="5"/>
      <c r="C74577" s="7"/>
    </row>
    <row r="74578" spans="1:3" x14ac:dyDescent="0.25">
      <c r="A74578" s="5"/>
      <c r="C74578" s="7"/>
    </row>
    <row r="74579" spans="1:3" x14ac:dyDescent="0.25">
      <c r="A74579" s="5"/>
      <c r="C74579" s="7"/>
    </row>
    <row r="74580" spans="1:3" x14ac:dyDescent="0.25">
      <c r="A74580" s="5"/>
      <c r="C74580" s="7"/>
    </row>
    <row r="74581" spans="1:3" x14ac:dyDescent="0.25">
      <c r="A74581" s="5"/>
      <c r="C74581" s="7"/>
    </row>
    <row r="74582" spans="1:3" x14ac:dyDescent="0.25">
      <c r="A74582" s="5"/>
      <c r="C74582" s="7"/>
    </row>
    <row r="74583" spans="1:3" x14ac:dyDescent="0.25">
      <c r="A74583" s="5"/>
      <c r="C74583" s="7"/>
    </row>
    <row r="74584" spans="1:3" x14ac:dyDescent="0.25">
      <c r="A74584" s="5"/>
      <c r="C74584" s="7"/>
    </row>
    <row r="74585" spans="1:3" x14ac:dyDescent="0.25">
      <c r="A74585" s="5"/>
      <c r="C74585" s="7"/>
    </row>
    <row r="74586" spans="1:3" x14ac:dyDescent="0.25">
      <c r="A74586" s="5"/>
      <c r="C74586" s="7"/>
    </row>
    <row r="74587" spans="1:3" x14ac:dyDescent="0.25">
      <c r="A74587" s="5"/>
      <c r="C74587" s="7"/>
    </row>
    <row r="74588" spans="1:3" x14ac:dyDescent="0.25">
      <c r="A74588" s="5"/>
      <c r="C74588" s="7"/>
    </row>
    <row r="74589" spans="1:3" x14ac:dyDescent="0.25">
      <c r="A74589" s="5"/>
      <c r="C74589" s="7"/>
    </row>
    <row r="74590" spans="1:3" x14ac:dyDescent="0.25">
      <c r="A74590" s="5"/>
      <c r="C74590" s="7"/>
    </row>
    <row r="74591" spans="1:3" x14ac:dyDescent="0.25">
      <c r="A74591" s="5"/>
      <c r="C74591" s="7"/>
    </row>
    <row r="74592" spans="1:3" x14ac:dyDescent="0.25">
      <c r="A74592" s="5"/>
      <c r="C74592" s="7"/>
    </row>
    <row r="74593" spans="1:3" x14ac:dyDescent="0.25">
      <c r="A74593" s="5"/>
      <c r="C74593" s="7"/>
    </row>
    <row r="74594" spans="1:3" x14ac:dyDescent="0.25">
      <c r="A74594" s="5"/>
      <c r="C74594" s="7"/>
    </row>
    <row r="74595" spans="1:3" x14ac:dyDescent="0.25">
      <c r="A74595" s="5"/>
      <c r="C74595" s="7"/>
    </row>
    <row r="74596" spans="1:3" x14ac:dyDescent="0.25">
      <c r="A74596" s="5"/>
      <c r="C74596" s="7"/>
    </row>
    <row r="74597" spans="1:3" x14ac:dyDescent="0.25">
      <c r="A74597" s="5"/>
      <c r="C74597" s="7"/>
    </row>
    <row r="74598" spans="1:3" x14ac:dyDescent="0.25">
      <c r="A74598" s="5"/>
      <c r="C74598" s="7"/>
    </row>
    <row r="74599" spans="1:3" x14ac:dyDescent="0.25">
      <c r="A74599" s="5"/>
      <c r="C74599" s="7"/>
    </row>
    <row r="74600" spans="1:3" x14ac:dyDescent="0.25">
      <c r="A74600" s="5"/>
      <c r="C74600" s="7"/>
    </row>
    <row r="74601" spans="1:3" x14ac:dyDescent="0.25">
      <c r="A74601" s="5"/>
      <c r="C74601" s="7"/>
    </row>
    <row r="74602" spans="1:3" x14ac:dyDescent="0.25">
      <c r="A74602" s="5"/>
      <c r="C74602" s="7"/>
    </row>
    <row r="74603" spans="1:3" x14ac:dyDescent="0.25">
      <c r="A74603" s="5"/>
      <c r="C74603" s="7"/>
    </row>
    <row r="74604" spans="1:3" x14ac:dyDescent="0.25">
      <c r="A74604" s="5"/>
      <c r="C74604" s="7"/>
    </row>
    <row r="74605" spans="1:3" x14ac:dyDescent="0.25">
      <c r="A74605" s="5"/>
      <c r="C74605" s="7"/>
    </row>
    <row r="74606" spans="1:3" x14ac:dyDescent="0.25">
      <c r="A74606" s="5"/>
      <c r="C74606" s="7"/>
    </row>
    <row r="74607" spans="1:3" x14ac:dyDescent="0.25">
      <c r="A74607" s="5"/>
      <c r="C74607" s="7"/>
    </row>
    <row r="74608" spans="1:3" x14ac:dyDescent="0.25">
      <c r="A74608" s="5"/>
      <c r="C74608" s="7"/>
    </row>
    <row r="74609" spans="1:3" x14ac:dyDescent="0.25">
      <c r="A74609" s="5"/>
      <c r="C74609" s="7"/>
    </row>
    <row r="74610" spans="1:3" x14ac:dyDescent="0.25">
      <c r="A74610" s="5"/>
      <c r="C74610" s="7"/>
    </row>
    <row r="74611" spans="1:3" x14ac:dyDescent="0.25">
      <c r="A74611" s="5"/>
      <c r="C74611" s="7"/>
    </row>
    <row r="74612" spans="1:3" x14ac:dyDescent="0.25">
      <c r="A74612" s="5"/>
      <c r="C74612" s="7"/>
    </row>
    <row r="74613" spans="1:3" x14ac:dyDescent="0.25">
      <c r="A74613" s="5"/>
      <c r="C74613" s="7"/>
    </row>
    <row r="74614" spans="1:3" x14ac:dyDescent="0.25">
      <c r="A74614" s="5"/>
      <c r="C74614" s="7"/>
    </row>
    <row r="74615" spans="1:3" x14ac:dyDescent="0.25">
      <c r="A74615" s="5"/>
      <c r="C74615" s="7"/>
    </row>
    <row r="74616" spans="1:3" x14ac:dyDescent="0.25">
      <c r="A74616" s="5"/>
      <c r="C74616" s="7"/>
    </row>
    <row r="74617" spans="1:3" x14ac:dyDescent="0.25">
      <c r="A74617" s="5"/>
      <c r="C74617" s="7"/>
    </row>
    <row r="74618" spans="1:3" x14ac:dyDescent="0.25">
      <c r="A74618" s="5"/>
      <c r="C74618" s="7"/>
    </row>
    <row r="74619" spans="1:3" x14ac:dyDescent="0.25">
      <c r="A74619" s="5"/>
      <c r="C74619" s="7"/>
    </row>
    <row r="74620" spans="1:3" x14ac:dyDescent="0.25">
      <c r="A74620" s="5"/>
      <c r="C74620" s="7"/>
    </row>
    <row r="74621" spans="1:3" x14ac:dyDescent="0.25">
      <c r="A74621" s="5"/>
      <c r="C74621" s="7"/>
    </row>
    <row r="74622" spans="1:3" x14ac:dyDescent="0.25">
      <c r="A74622" s="5"/>
      <c r="C74622" s="7"/>
    </row>
    <row r="74623" spans="1:3" x14ac:dyDescent="0.25">
      <c r="A74623" s="5"/>
      <c r="C74623" s="7"/>
    </row>
    <row r="74624" spans="1:3" x14ac:dyDescent="0.25">
      <c r="A74624" s="5"/>
      <c r="C74624" s="7"/>
    </row>
    <row r="74625" spans="1:3" x14ac:dyDescent="0.25">
      <c r="A74625" s="5"/>
      <c r="C74625" s="7"/>
    </row>
    <row r="74626" spans="1:3" x14ac:dyDescent="0.25">
      <c r="A74626" s="5"/>
      <c r="C74626" s="7"/>
    </row>
    <row r="74627" spans="1:3" x14ac:dyDescent="0.25">
      <c r="A74627" s="5"/>
      <c r="C74627" s="7"/>
    </row>
    <row r="74628" spans="1:3" x14ac:dyDescent="0.25">
      <c r="A74628" s="5"/>
      <c r="C74628" s="7"/>
    </row>
    <row r="74629" spans="1:3" x14ac:dyDescent="0.25">
      <c r="A74629" s="5"/>
      <c r="C74629" s="7"/>
    </row>
    <row r="74630" spans="1:3" x14ac:dyDescent="0.25">
      <c r="A74630" s="5"/>
      <c r="C74630" s="7"/>
    </row>
    <row r="74631" spans="1:3" x14ac:dyDescent="0.25">
      <c r="A74631" s="5"/>
      <c r="C74631" s="7"/>
    </row>
    <row r="74632" spans="1:3" x14ac:dyDescent="0.25">
      <c r="A74632" s="5"/>
      <c r="C74632" s="7"/>
    </row>
    <row r="74633" spans="1:3" x14ac:dyDescent="0.25">
      <c r="A74633" s="5"/>
      <c r="C74633" s="7"/>
    </row>
    <row r="74634" spans="1:3" x14ac:dyDescent="0.25">
      <c r="A74634" s="5"/>
      <c r="C74634" s="7"/>
    </row>
    <row r="74635" spans="1:3" x14ac:dyDescent="0.25">
      <c r="A74635" s="5"/>
      <c r="C74635" s="7"/>
    </row>
    <row r="74636" spans="1:3" x14ac:dyDescent="0.25">
      <c r="A74636" s="5"/>
      <c r="C74636" s="7"/>
    </row>
    <row r="74637" spans="1:3" x14ac:dyDescent="0.25">
      <c r="A74637" s="5"/>
      <c r="C74637" s="7"/>
    </row>
    <row r="74638" spans="1:3" x14ac:dyDescent="0.25">
      <c r="A74638" s="5"/>
      <c r="C74638" s="7"/>
    </row>
    <row r="74639" spans="1:3" x14ac:dyDescent="0.25">
      <c r="A74639" s="5"/>
      <c r="C74639" s="7"/>
    </row>
    <row r="74640" spans="1:3" x14ac:dyDescent="0.25">
      <c r="A74640" s="5"/>
      <c r="C74640" s="7"/>
    </row>
    <row r="74641" spans="1:3" x14ac:dyDescent="0.25">
      <c r="A74641" s="5"/>
      <c r="C74641" s="7"/>
    </row>
    <row r="74642" spans="1:3" x14ac:dyDescent="0.25">
      <c r="A74642" s="5"/>
      <c r="C74642" s="7"/>
    </row>
    <row r="74643" spans="1:3" x14ac:dyDescent="0.25">
      <c r="A74643" s="5"/>
      <c r="C74643" s="7"/>
    </row>
    <row r="74644" spans="1:3" x14ac:dyDescent="0.25">
      <c r="A74644" s="5"/>
      <c r="C74644" s="7"/>
    </row>
    <row r="74645" spans="1:3" x14ac:dyDescent="0.25">
      <c r="A74645" s="5"/>
      <c r="C74645" s="7"/>
    </row>
    <row r="74646" spans="1:3" x14ac:dyDescent="0.25">
      <c r="A74646" s="5"/>
      <c r="C74646" s="7"/>
    </row>
    <row r="74647" spans="1:3" x14ac:dyDescent="0.25">
      <c r="A74647" s="5"/>
      <c r="C74647" s="7"/>
    </row>
    <row r="74648" spans="1:3" x14ac:dyDescent="0.25">
      <c r="A74648" s="5"/>
      <c r="C74648" s="7"/>
    </row>
    <row r="74649" spans="1:3" x14ac:dyDescent="0.25">
      <c r="A74649" s="5"/>
      <c r="C74649" s="7"/>
    </row>
    <row r="74650" spans="1:3" x14ac:dyDescent="0.25">
      <c r="A74650" s="5"/>
      <c r="C74650" s="7"/>
    </row>
    <row r="74651" spans="1:3" x14ac:dyDescent="0.25">
      <c r="A74651" s="5"/>
      <c r="C74651" s="7"/>
    </row>
    <row r="74652" spans="1:3" x14ac:dyDescent="0.25">
      <c r="A74652" s="5"/>
      <c r="C74652" s="7"/>
    </row>
    <row r="74653" spans="1:3" x14ac:dyDescent="0.25">
      <c r="A74653" s="5"/>
      <c r="C74653" s="7"/>
    </row>
    <row r="74654" spans="1:3" x14ac:dyDescent="0.25">
      <c r="A74654" s="5"/>
      <c r="C74654" s="7"/>
    </row>
    <row r="74655" spans="1:3" x14ac:dyDescent="0.25">
      <c r="A74655" s="5"/>
      <c r="C74655" s="7"/>
    </row>
    <row r="74656" spans="1:3" x14ac:dyDescent="0.25">
      <c r="A74656" s="5"/>
      <c r="C74656" s="7"/>
    </row>
    <row r="74657" spans="1:3" x14ac:dyDescent="0.25">
      <c r="A74657" s="5"/>
      <c r="C74657" s="7"/>
    </row>
    <row r="74658" spans="1:3" x14ac:dyDescent="0.25">
      <c r="A74658" s="5"/>
      <c r="C74658" s="7"/>
    </row>
    <row r="74659" spans="1:3" x14ac:dyDescent="0.25">
      <c r="A74659" s="5"/>
      <c r="C74659" s="7"/>
    </row>
    <row r="74660" spans="1:3" x14ac:dyDescent="0.25">
      <c r="A74660" s="5"/>
      <c r="C74660" s="7"/>
    </row>
    <row r="74661" spans="1:3" x14ac:dyDescent="0.25">
      <c r="A74661" s="5"/>
      <c r="C74661" s="7"/>
    </row>
    <row r="74662" spans="1:3" x14ac:dyDescent="0.25">
      <c r="A74662" s="5"/>
      <c r="C74662" s="7"/>
    </row>
    <row r="74663" spans="1:3" x14ac:dyDescent="0.25">
      <c r="A74663" s="5"/>
      <c r="C74663" s="7"/>
    </row>
    <row r="74664" spans="1:3" x14ac:dyDescent="0.25">
      <c r="A74664" s="5"/>
      <c r="C74664" s="7"/>
    </row>
    <row r="74665" spans="1:3" x14ac:dyDescent="0.25">
      <c r="A74665" s="5"/>
      <c r="C74665" s="7"/>
    </row>
    <row r="74666" spans="1:3" x14ac:dyDescent="0.25">
      <c r="A74666" s="5"/>
      <c r="C74666" s="7"/>
    </row>
    <row r="74667" spans="1:3" x14ac:dyDescent="0.25">
      <c r="A74667" s="5"/>
      <c r="C74667" s="7"/>
    </row>
    <row r="74668" spans="1:3" x14ac:dyDescent="0.25">
      <c r="A74668" s="5"/>
      <c r="C74668" s="7"/>
    </row>
    <row r="74669" spans="1:3" x14ac:dyDescent="0.25">
      <c r="A74669" s="5"/>
      <c r="C74669" s="7"/>
    </row>
    <row r="74670" spans="1:3" x14ac:dyDescent="0.25">
      <c r="A74670" s="5"/>
      <c r="C74670" s="7"/>
    </row>
    <row r="74671" spans="1:3" x14ac:dyDescent="0.25">
      <c r="A74671" s="5"/>
      <c r="C74671" s="7"/>
    </row>
    <row r="74672" spans="1:3" x14ac:dyDescent="0.25">
      <c r="A74672" s="5"/>
      <c r="C74672" s="7"/>
    </row>
    <row r="74673" spans="1:3" x14ac:dyDescent="0.25">
      <c r="A74673" s="5"/>
      <c r="C74673" s="7"/>
    </row>
    <row r="74674" spans="1:3" x14ac:dyDescent="0.25">
      <c r="A74674" s="5"/>
      <c r="C74674" s="7"/>
    </row>
    <row r="74675" spans="1:3" x14ac:dyDescent="0.25">
      <c r="A74675" s="5"/>
      <c r="C74675" s="7"/>
    </row>
    <row r="74676" spans="1:3" x14ac:dyDescent="0.25">
      <c r="A74676" s="5"/>
      <c r="C74676" s="7"/>
    </row>
    <row r="74677" spans="1:3" x14ac:dyDescent="0.25">
      <c r="A74677" s="5"/>
      <c r="C74677" s="7"/>
    </row>
    <row r="74678" spans="1:3" x14ac:dyDescent="0.25">
      <c r="A74678" s="5"/>
      <c r="C74678" s="7"/>
    </row>
    <row r="74679" spans="1:3" x14ac:dyDescent="0.25">
      <c r="A74679" s="5"/>
      <c r="C74679" s="7"/>
    </row>
    <row r="74680" spans="1:3" x14ac:dyDescent="0.25">
      <c r="A74680" s="5"/>
      <c r="C74680" s="7"/>
    </row>
    <row r="74681" spans="1:3" x14ac:dyDescent="0.25">
      <c r="A74681" s="5"/>
      <c r="C74681" s="7"/>
    </row>
    <row r="74682" spans="1:3" x14ac:dyDescent="0.25">
      <c r="A74682" s="5"/>
      <c r="C74682" s="7"/>
    </row>
    <row r="74683" spans="1:3" x14ac:dyDescent="0.25">
      <c r="A74683" s="5"/>
      <c r="C74683" s="7"/>
    </row>
    <row r="74684" spans="1:3" x14ac:dyDescent="0.25">
      <c r="A74684" s="5"/>
      <c r="C74684" s="7"/>
    </row>
    <row r="74685" spans="1:3" x14ac:dyDescent="0.25">
      <c r="A74685" s="5"/>
      <c r="C74685" s="7"/>
    </row>
    <row r="74686" spans="1:3" x14ac:dyDescent="0.25">
      <c r="A74686" s="5"/>
      <c r="C74686" s="7"/>
    </row>
    <row r="74687" spans="1:3" x14ac:dyDescent="0.25">
      <c r="A74687" s="5"/>
      <c r="C74687" s="7"/>
    </row>
    <row r="74688" spans="1:3" x14ac:dyDescent="0.25">
      <c r="A74688" s="5"/>
      <c r="C74688" s="7"/>
    </row>
    <row r="74689" spans="1:3" x14ac:dyDescent="0.25">
      <c r="A74689" s="5"/>
      <c r="C74689" s="7"/>
    </row>
    <row r="74690" spans="1:3" x14ac:dyDescent="0.25">
      <c r="A74690" s="5"/>
      <c r="C74690" s="7"/>
    </row>
    <row r="74691" spans="1:3" x14ac:dyDescent="0.25">
      <c r="A74691" s="5"/>
      <c r="C74691" s="7"/>
    </row>
    <row r="74692" spans="1:3" x14ac:dyDescent="0.25">
      <c r="A74692" s="5"/>
      <c r="C74692" s="7"/>
    </row>
    <row r="74693" spans="1:3" x14ac:dyDescent="0.25">
      <c r="A74693" s="5"/>
      <c r="C74693" s="7"/>
    </row>
    <row r="74694" spans="1:3" x14ac:dyDescent="0.25">
      <c r="A74694" s="5"/>
      <c r="C74694" s="7"/>
    </row>
    <row r="74695" spans="1:3" x14ac:dyDescent="0.25">
      <c r="A74695" s="5"/>
      <c r="C74695" s="7"/>
    </row>
    <row r="74696" spans="1:3" x14ac:dyDescent="0.25">
      <c r="A74696" s="5"/>
      <c r="C74696" s="7"/>
    </row>
    <row r="74697" spans="1:3" x14ac:dyDescent="0.25">
      <c r="A74697" s="5"/>
      <c r="C74697" s="7"/>
    </row>
    <row r="74698" spans="1:3" x14ac:dyDescent="0.25">
      <c r="A74698" s="5"/>
      <c r="C74698" s="7"/>
    </row>
    <row r="74699" spans="1:3" x14ac:dyDescent="0.25">
      <c r="A74699" s="5"/>
      <c r="C74699" s="7"/>
    </row>
    <row r="74700" spans="1:3" x14ac:dyDescent="0.25">
      <c r="A74700" s="5"/>
      <c r="C74700" s="7"/>
    </row>
    <row r="74701" spans="1:3" x14ac:dyDescent="0.25">
      <c r="A74701" s="5"/>
      <c r="C74701" s="7"/>
    </row>
    <row r="74702" spans="1:3" x14ac:dyDescent="0.25">
      <c r="A74702" s="5"/>
      <c r="C74702" s="7"/>
    </row>
    <row r="74703" spans="1:3" x14ac:dyDescent="0.25">
      <c r="A74703" s="5"/>
      <c r="C74703" s="7"/>
    </row>
    <row r="74704" spans="1:3" x14ac:dyDescent="0.25">
      <c r="A74704" s="5"/>
      <c r="C74704" s="7"/>
    </row>
    <row r="74705" spans="1:3" x14ac:dyDescent="0.25">
      <c r="A74705" s="5"/>
      <c r="C74705" s="7"/>
    </row>
    <row r="74706" spans="1:3" x14ac:dyDescent="0.25">
      <c r="A74706" s="5"/>
      <c r="C74706" s="7"/>
    </row>
    <row r="74707" spans="1:3" x14ac:dyDescent="0.25">
      <c r="A74707" s="5"/>
      <c r="C74707" s="7"/>
    </row>
    <row r="74708" spans="1:3" x14ac:dyDescent="0.25">
      <c r="A74708" s="5"/>
      <c r="C74708" s="7"/>
    </row>
    <row r="74709" spans="1:3" x14ac:dyDescent="0.25">
      <c r="A74709" s="5"/>
      <c r="C74709" s="7"/>
    </row>
    <row r="74710" spans="1:3" x14ac:dyDescent="0.25">
      <c r="A74710" s="5"/>
      <c r="C74710" s="7"/>
    </row>
    <row r="74711" spans="1:3" x14ac:dyDescent="0.25">
      <c r="A74711" s="5"/>
      <c r="C74711" s="7"/>
    </row>
    <row r="74712" spans="1:3" x14ac:dyDescent="0.25">
      <c r="A74712" s="5"/>
      <c r="C74712" s="7"/>
    </row>
    <row r="74713" spans="1:3" x14ac:dyDescent="0.25">
      <c r="A74713" s="5"/>
      <c r="C74713" s="7"/>
    </row>
    <row r="74714" spans="1:3" x14ac:dyDescent="0.25">
      <c r="A74714" s="5"/>
      <c r="C74714" s="7"/>
    </row>
    <row r="74715" spans="1:3" x14ac:dyDescent="0.25">
      <c r="A74715" s="5"/>
      <c r="C74715" s="7"/>
    </row>
    <row r="74716" spans="1:3" x14ac:dyDescent="0.25">
      <c r="A74716" s="5"/>
      <c r="C74716" s="7"/>
    </row>
    <row r="74717" spans="1:3" x14ac:dyDescent="0.25">
      <c r="A74717" s="5"/>
      <c r="C74717" s="7"/>
    </row>
    <row r="74718" spans="1:3" x14ac:dyDescent="0.25">
      <c r="A74718" s="5"/>
      <c r="C74718" s="7"/>
    </row>
    <row r="74719" spans="1:3" x14ac:dyDescent="0.25">
      <c r="A74719" s="5"/>
      <c r="C74719" s="7"/>
    </row>
    <row r="74720" spans="1:3" x14ac:dyDescent="0.25">
      <c r="A74720" s="5"/>
      <c r="C74720" s="7"/>
    </row>
    <row r="74721" spans="1:3" x14ac:dyDescent="0.25">
      <c r="A74721" s="5"/>
      <c r="C74721" s="7"/>
    </row>
    <row r="74722" spans="1:3" x14ac:dyDescent="0.25">
      <c r="A74722" s="5"/>
      <c r="C74722" s="7"/>
    </row>
    <row r="74723" spans="1:3" x14ac:dyDescent="0.25">
      <c r="A74723" s="5"/>
      <c r="C74723" s="7"/>
    </row>
    <row r="74724" spans="1:3" x14ac:dyDescent="0.25">
      <c r="A74724" s="5"/>
      <c r="C74724" s="7"/>
    </row>
    <row r="74725" spans="1:3" x14ac:dyDescent="0.25">
      <c r="A74725" s="5"/>
      <c r="C74725" s="7"/>
    </row>
    <row r="74726" spans="1:3" x14ac:dyDescent="0.25">
      <c r="A74726" s="5"/>
      <c r="C74726" s="7"/>
    </row>
    <row r="74727" spans="1:3" x14ac:dyDescent="0.25">
      <c r="A74727" s="5"/>
      <c r="C74727" s="7"/>
    </row>
    <row r="74728" spans="1:3" x14ac:dyDescent="0.25">
      <c r="A74728" s="5"/>
      <c r="C74728" s="7"/>
    </row>
    <row r="74729" spans="1:3" x14ac:dyDescent="0.25">
      <c r="A74729" s="5"/>
      <c r="C74729" s="7"/>
    </row>
    <row r="74730" spans="1:3" x14ac:dyDescent="0.25">
      <c r="A74730" s="5"/>
      <c r="C74730" s="7"/>
    </row>
    <row r="74731" spans="1:3" x14ac:dyDescent="0.25">
      <c r="A74731" s="5"/>
      <c r="C74731" s="7"/>
    </row>
    <row r="74732" spans="1:3" x14ac:dyDescent="0.25">
      <c r="A74732" s="5"/>
      <c r="C74732" s="7"/>
    </row>
    <row r="74733" spans="1:3" x14ac:dyDescent="0.25">
      <c r="A74733" s="5"/>
      <c r="C74733" s="7"/>
    </row>
    <row r="74734" spans="1:3" x14ac:dyDescent="0.25">
      <c r="A74734" s="5"/>
      <c r="C74734" s="7"/>
    </row>
    <row r="74735" spans="1:3" x14ac:dyDescent="0.25">
      <c r="A74735" s="5"/>
      <c r="C74735" s="7"/>
    </row>
    <row r="74736" spans="1:3" x14ac:dyDescent="0.25">
      <c r="A74736" s="5"/>
      <c r="C74736" s="7"/>
    </row>
    <row r="74737" spans="1:3" x14ac:dyDescent="0.25">
      <c r="A74737" s="5"/>
      <c r="C74737" s="7"/>
    </row>
    <row r="74738" spans="1:3" x14ac:dyDescent="0.25">
      <c r="A74738" s="5"/>
      <c r="C74738" s="7"/>
    </row>
    <row r="74739" spans="1:3" x14ac:dyDescent="0.25">
      <c r="A74739" s="5"/>
      <c r="C74739" s="7"/>
    </row>
    <row r="74740" spans="1:3" x14ac:dyDescent="0.25">
      <c r="A74740" s="5"/>
      <c r="C74740" s="7"/>
    </row>
    <row r="74741" spans="1:3" x14ac:dyDescent="0.25">
      <c r="A74741" s="5"/>
      <c r="C74741" s="7"/>
    </row>
    <row r="74742" spans="1:3" x14ac:dyDescent="0.25">
      <c r="A74742" s="5"/>
      <c r="C74742" s="7"/>
    </row>
    <row r="74743" spans="1:3" x14ac:dyDescent="0.25">
      <c r="A74743" s="5"/>
      <c r="C74743" s="7"/>
    </row>
    <row r="74744" spans="1:3" x14ac:dyDescent="0.25">
      <c r="A74744" s="5"/>
      <c r="C74744" s="7"/>
    </row>
    <row r="74745" spans="1:3" x14ac:dyDescent="0.25">
      <c r="A74745" s="5"/>
      <c r="C74745" s="7"/>
    </row>
    <row r="74746" spans="1:3" x14ac:dyDescent="0.25">
      <c r="A74746" s="5"/>
      <c r="C74746" s="7"/>
    </row>
    <row r="74747" spans="1:3" x14ac:dyDescent="0.25">
      <c r="A74747" s="5"/>
      <c r="C74747" s="7"/>
    </row>
    <row r="74748" spans="1:3" x14ac:dyDescent="0.25">
      <c r="A74748" s="5"/>
      <c r="C74748" s="7"/>
    </row>
    <row r="74749" spans="1:3" x14ac:dyDescent="0.25">
      <c r="A74749" s="5"/>
      <c r="C74749" s="7"/>
    </row>
    <row r="74750" spans="1:3" x14ac:dyDescent="0.25">
      <c r="A74750" s="5"/>
      <c r="C74750" s="7"/>
    </row>
    <row r="74751" spans="1:3" x14ac:dyDescent="0.25">
      <c r="A74751" s="5"/>
      <c r="C74751" s="7"/>
    </row>
    <row r="74752" spans="1:3" x14ac:dyDescent="0.25">
      <c r="A74752" s="5"/>
      <c r="C74752" s="7"/>
    </row>
    <row r="74753" spans="1:3" x14ac:dyDescent="0.25">
      <c r="A74753" s="5"/>
      <c r="C74753" s="7"/>
    </row>
    <row r="74754" spans="1:3" x14ac:dyDescent="0.25">
      <c r="A74754" s="5"/>
      <c r="C74754" s="7"/>
    </row>
    <row r="74755" spans="1:3" x14ac:dyDescent="0.25">
      <c r="A74755" s="5"/>
      <c r="C74755" s="7"/>
    </row>
    <row r="74756" spans="1:3" x14ac:dyDescent="0.25">
      <c r="A74756" s="5"/>
      <c r="C74756" s="7"/>
    </row>
    <row r="74757" spans="1:3" x14ac:dyDescent="0.25">
      <c r="A74757" s="5"/>
      <c r="C74757" s="7"/>
    </row>
    <row r="74758" spans="1:3" x14ac:dyDescent="0.25">
      <c r="A74758" s="5"/>
      <c r="C74758" s="7"/>
    </row>
    <row r="74759" spans="1:3" x14ac:dyDescent="0.25">
      <c r="A74759" s="5"/>
      <c r="C74759" s="7"/>
    </row>
    <row r="74760" spans="1:3" x14ac:dyDescent="0.25">
      <c r="A74760" s="5"/>
      <c r="C74760" s="7"/>
    </row>
    <row r="74761" spans="1:3" x14ac:dyDescent="0.25">
      <c r="A74761" s="5"/>
      <c r="C74761" s="7"/>
    </row>
    <row r="74762" spans="1:3" x14ac:dyDescent="0.25">
      <c r="A74762" s="5"/>
      <c r="C74762" s="7"/>
    </row>
    <row r="74763" spans="1:3" x14ac:dyDescent="0.25">
      <c r="A74763" s="5"/>
      <c r="C74763" s="7"/>
    </row>
    <row r="74764" spans="1:3" x14ac:dyDescent="0.25">
      <c r="A74764" s="5"/>
      <c r="C74764" s="7"/>
    </row>
    <row r="74765" spans="1:3" x14ac:dyDescent="0.25">
      <c r="A74765" s="5"/>
      <c r="C74765" s="7"/>
    </row>
    <row r="74766" spans="1:3" x14ac:dyDescent="0.25">
      <c r="A74766" s="5"/>
      <c r="C74766" s="7"/>
    </row>
    <row r="74767" spans="1:3" x14ac:dyDescent="0.25">
      <c r="A74767" s="5"/>
      <c r="C74767" s="7"/>
    </row>
    <row r="74768" spans="1:3" x14ac:dyDescent="0.25">
      <c r="A74768" s="5"/>
      <c r="C74768" s="7"/>
    </row>
    <row r="74769" spans="1:3" x14ac:dyDescent="0.25">
      <c r="A74769" s="5"/>
      <c r="C74769" s="7"/>
    </row>
    <row r="74770" spans="1:3" x14ac:dyDescent="0.25">
      <c r="A74770" s="5"/>
      <c r="C74770" s="7"/>
    </row>
    <row r="74771" spans="1:3" x14ac:dyDescent="0.25">
      <c r="A74771" s="5"/>
      <c r="C74771" s="7"/>
    </row>
    <row r="74772" spans="1:3" x14ac:dyDescent="0.25">
      <c r="A74772" s="5"/>
      <c r="C74772" s="7"/>
    </row>
    <row r="74773" spans="1:3" x14ac:dyDescent="0.25">
      <c r="A74773" s="5"/>
      <c r="C74773" s="7"/>
    </row>
    <row r="74774" spans="1:3" x14ac:dyDescent="0.25">
      <c r="A74774" s="5"/>
      <c r="C74774" s="7"/>
    </row>
    <row r="74775" spans="1:3" x14ac:dyDescent="0.25">
      <c r="A74775" s="5"/>
      <c r="C74775" s="7"/>
    </row>
    <row r="74776" spans="1:3" x14ac:dyDescent="0.25">
      <c r="A74776" s="5"/>
      <c r="C74776" s="7"/>
    </row>
    <row r="74777" spans="1:3" x14ac:dyDescent="0.25">
      <c r="A74777" s="5"/>
      <c r="C74777" s="7"/>
    </row>
    <row r="74778" spans="1:3" x14ac:dyDescent="0.25">
      <c r="A74778" s="5"/>
      <c r="C74778" s="7"/>
    </row>
    <row r="74779" spans="1:3" x14ac:dyDescent="0.25">
      <c r="A74779" s="5"/>
      <c r="C74779" s="7"/>
    </row>
    <row r="74780" spans="1:3" x14ac:dyDescent="0.25">
      <c r="A74780" s="5"/>
      <c r="C74780" s="7"/>
    </row>
    <row r="74781" spans="1:3" x14ac:dyDescent="0.25">
      <c r="A74781" s="5"/>
      <c r="C74781" s="7"/>
    </row>
    <row r="74782" spans="1:3" x14ac:dyDescent="0.25">
      <c r="A74782" s="5"/>
      <c r="C74782" s="7"/>
    </row>
    <row r="74783" spans="1:3" x14ac:dyDescent="0.25">
      <c r="A74783" s="5"/>
      <c r="C74783" s="7"/>
    </row>
    <row r="74784" spans="1:3" x14ac:dyDescent="0.25">
      <c r="A74784" s="5"/>
      <c r="C74784" s="7"/>
    </row>
    <row r="74785" spans="1:3" x14ac:dyDescent="0.25">
      <c r="A74785" s="5"/>
      <c r="C74785" s="7"/>
    </row>
    <row r="74786" spans="1:3" x14ac:dyDescent="0.25">
      <c r="A74786" s="5"/>
      <c r="C74786" s="7"/>
    </row>
    <row r="74787" spans="1:3" x14ac:dyDescent="0.25">
      <c r="A74787" s="5"/>
      <c r="C74787" s="7"/>
    </row>
    <row r="74788" spans="1:3" x14ac:dyDescent="0.25">
      <c r="A74788" s="5"/>
      <c r="C74788" s="7"/>
    </row>
    <row r="74789" spans="1:3" x14ac:dyDescent="0.25">
      <c r="A74789" s="5"/>
      <c r="C74789" s="7"/>
    </row>
    <row r="74790" spans="1:3" x14ac:dyDescent="0.25">
      <c r="A74790" s="5"/>
      <c r="C74790" s="7"/>
    </row>
    <row r="74791" spans="1:3" x14ac:dyDescent="0.25">
      <c r="A74791" s="5"/>
      <c r="C74791" s="7"/>
    </row>
    <row r="74792" spans="1:3" x14ac:dyDescent="0.25">
      <c r="A74792" s="5"/>
      <c r="C74792" s="7"/>
    </row>
    <row r="74793" spans="1:3" x14ac:dyDescent="0.25">
      <c r="A74793" s="5"/>
      <c r="C74793" s="7"/>
    </row>
    <row r="74794" spans="1:3" x14ac:dyDescent="0.25">
      <c r="A74794" s="5"/>
      <c r="C74794" s="7"/>
    </row>
    <row r="74795" spans="1:3" x14ac:dyDescent="0.25">
      <c r="A74795" s="5"/>
      <c r="C74795" s="7"/>
    </row>
    <row r="74796" spans="1:3" x14ac:dyDescent="0.25">
      <c r="A74796" s="5"/>
      <c r="C74796" s="7"/>
    </row>
    <row r="74797" spans="1:3" x14ac:dyDescent="0.25">
      <c r="A74797" s="5"/>
      <c r="C74797" s="7"/>
    </row>
    <row r="74798" spans="1:3" x14ac:dyDescent="0.25">
      <c r="A74798" s="5"/>
      <c r="C74798" s="7"/>
    </row>
    <row r="74799" spans="1:3" x14ac:dyDescent="0.25">
      <c r="A74799" s="5"/>
      <c r="C74799" s="7"/>
    </row>
    <row r="74800" spans="1:3" x14ac:dyDescent="0.25">
      <c r="A74800" s="5"/>
      <c r="C74800" s="7"/>
    </row>
    <row r="74801" spans="1:3" x14ac:dyDescent="0.25">
      <c r="A74801" s="5"/>
      <c r="C74801" s="7"/>
    </row>
    <row r="74802" spans="1:3" x14ac:dyDescent="0.25">
      <c r="A74802" s="5"/>
      <c r="C74802" s="7"/>
    </row>
    <row r="74803" spans="1:3" x14ac:dyDescent="0.25">
      <c r="A74803" s="5"/>
      <c r="C74803" s="7"/>
    </row>
    <row r="74804" spans="1:3" x14ac:dyDescent="0.25">
      <c r="A74804" s="5"/>
      <c r="C74804" s="7"/>
    </row>
    <row r="74805" spans="1:3" x14ac:dyDescent="0.25">
      <c r="A74805" s="5"/>
      <c r="C74805" s="7"/>
    </row>
    <row r="74806" spans="1:3" x14ac:dyDescent="0.25">
      <c r="A74806" s="5"/>
      <c r="C74806" s="7"/>
    </row>
    <row r="74807" spans="1:3" x14ac:dyDescent="0.25">
      <c r="A74807" s="5"/>
      <c r="C74807" s="7"/>
    </row>
    <row r="74808" spans="1:3" x14ac:dyDescent="0.25">
      <c r="A74808" s="5"/>
      <c r="C74808" s="7"/>
    </row>
    <row r="74809" spans="1:3" x14ac:dyDescent="0.25">
      <c r="A74809" s="5"/>
      <c r="C74809" s="7"/>
    </row>
    <row r="74810" spans="1:3" x14ac:dyDescent="0.25">
      <c r="A74810" s="5"/>
      <c r="C74810" s="7"/>
    </row>
    <row r="74811" spans="1:3" x14ac:dyDescent="0.25">
      <c r="A74811" s="5"/>
      <c r="C74811" s="7"/>
    </row>
    <row r="74812" spans="1:3" x14ac:dyDescent="0.25">
      <c r="A74812" s="5"/>
      <c r="C74812" s="7"/>
    </row>
    <row r="74813" spans="1:3" x14ac:dyDescent="0.25">
      <c r="A74813" s="5"/>
      <c r="C74813" s="7"/>
    </row>
    <row r="74814" spans="1:3" x14ac:dyDescent="0.25">
      <c r="A74814" s="5"/>
      <c r="C74814" s="7"/>
    </row>
    <row r="74815" spans="1:3" x14ac:dyDescent="0.25">
      <c r="A74815" s="5"/>
      <c r="C74815" s="7"/>
    </row>
    <row r="74816" spans="1:3" x14ac:dyDescent="0.25">
      <c r="A74816" s="5"/>
      <c r="C74816" s="7"/>
    </row>
    <row r="74817" spans="1:3" x14ac:dyDescent="0.25">
      <c r="A74817" s="5"/>
      <c r="C74817" s="7"/>
    </row>
    <row r="74818" spans="1:3" x14ac:dyDescent="0.25">
      <c r="A74818" s="5"/>
      <c r="C74818" s="7"/>
    </row>
    <row r="74819" spans="1:3" x14ac:dyDescent="0.25">
      <c r="A74819" s="5"/>
      <c r="C74819" s="7"/>
    </row>
    <row r="74820" spans="1:3" x14ac:dyDescent="0.25">
      <c r="A74820" s="5"/>
      <c r="C74820" s="7"/>
    </row>
    <row r="74821" spans="1:3" x14ac:dyDescent="0.25">
      <c r="A74821" s="5"/>
      <c r="C74821" s="7"/>
    </row>
    <row r="74822" spans="1:3" x14ac:dyDescent="0.25">
      <c r="A74822" s="5"/>
      <c r="C74822" s="7"/>
    </row>
    <row r="74823" spans="1:3" x14ac:dyDescent="0.25">
      <c r="A74823" s="5"/>
      <c r="C74823" s="7"/>
    </row>
    <row r="74824" spans="1:3" x14ac:dyDescent="0.25">
      <c r="A74824" s="5"/>
      <c r="C74824" s="7"/>
    </row>
    <row r="74825" spans="1:3" x14ac:dyDescent="0.25">
      <c r="A74825" s="5"/>
      <c r="C74825" s="7"/>
    </row>
    <row r="74826" spans="1:3" x14ac:dyDescent="0.25">
      <c r="A74826" s="5"/>
      <c r="C74826" s="7"/>
    </row>
    <row r="74827" spans="1:3" x14ac:dyDescent="0.25">
      <c r="A74827" s="5"/>
      <c r="C74827" s="7"/>
    </row>
    <row r="74828" spans="1:3" x14ac:dyDescent="0.25">
      <c r="A74828" s="5"/>
      <c r="C74828" s="7"/>
    </row>
    <row r="74829" spans="1:3" x14ac:dyDescent="0.25">
      <c r="A74829" s="5"/>
      <c r="C74829" s="7"/>
    </row>
    <row r="74830" spans="1:3" x14ac:dyDescent="0.25">
      <c r="A74830" s="5"/>
      <c r="C74830" s="7"/>
    </row>
    <row r="74831" spans="1:3" x14ac:dyDescent="0.25">
      <c r="A74831" s="5"/>
      <c r="C74831" s="7"/>
    </row>
    <row r="74832" spans="1:3" x14ac:dyDescent="0.25">
      <c r="A74832" s="5"/>
      <c r="C74832" s="7"/>
    </row>
    <row r="74833" spans="1:3" x14ac:dyDescent="0.25">
      <c r="A74833" s="5"/>
      <c r="C74833" s="7"/>
    </row>
    <row r="74834" spans="1:3" x14ac:dyDescent="0.25">
      <c r="A74834" s="5"/>
      <c r="C74834" s="7"/>
    </row>
    <row r="74835" spans="1:3" x14ac:dyDescent="0.25">
      <c r="A74835" s="5"/>
      <c r="C74835" s="7"/>
    </row>
    <row r="74836" spans="1:3" x14ac:dyDescent="0.25">
      <c r="A74836" s="5"/>
      <c r="C74836" s="7"/>
    </row>
    <row r="74837" spans="1:3" x14ac:dyDescent="0.25">
      <c r="A74837" s="5"/>
      <c r="C74837" s="7"/>
    </row>
    <row r="74838" spans="1:3" x14ac:dyDescent="0.25">
      <c r="A74838" s="5"/>
      <c r="C74838" s="7"/>
    </row>
    <row r="74839" spans="1:3" x14ac:dyDescent="0.25">
      <c r="A74839" s="5"/>
      <c r="C74839" s="7"/>
    </row>
    <row r="74840" spans="1:3" x14ac:dyDescent="0.25">
      <c r="A74840" s="5"/>
      <c r="C74840" s="7"/>
    </row>
    <row r="74841" spans="1:3" x14ac:dyDescent="0.25">
      <c r="A74841" s="5"/>
      <c r="C74841" s="7"/>
    </row>
    <row r="74842" spans="1:3" x14ac:dyDescent="0.25">
      <c r="A74842" s="5"/>
      <c r="C74842" s="7"/>
    </row>
    <row r="74843" spans="1:3" x14ac:dyDescent="0.25">
      <c r="A74843" s="5"/>
      <c r="C74843" s="7"/>
    </row>
    <row r="74844" spans="1:3" x14ac:dyDescent="0.25">
      <c r="A74844" s="5"/>
      <c r="C74844" s="7"/>
    </row>
    <row r="74845" spans="1:3" x14ac:dyDescent="0.25">
      <c r="A74845" s="5"/>
      <c r="C74845" s="7"/>
    </row>
    <row r="74846" spans="1:3" x14ac:dyDescent="0.25">
      <c r="A74846" s="5"/>
      <c r="C74846" s="7"/>
    </row>
    <row r="74847" spans="1:3" x14ac:dyDescent="0.25">
      <c r="A74847" s="5"/>
      <c r="C74847" s="7"/>
    </row>
    <row r="74848" spans="1:3" x14ac:dyDescent="0.25">
      <c r="A74848" s="5"/>
      <c r="C74848" s="7"/>
    </row>
    <row r="74849" spans="1:3" x14ac:dyDescent="0.25">
      <c r="A74849" s="5"/>
      <c r="C74849" s="7"/>
    </row>
    <row r="74850" spans="1:3" x14ac:dyDescent="0.25">
      <c r="A74850" s="5"/>
      <c r="C74850" s="7"/>
    </row>
    <row r="74851" spans="1:3" x14ac:dyDescent="0.25">
      <c r="A74851" s="5"/>
      <c r="C74851" s="7"/>
    </row>
    <row r="74852" spans="1:3" x14ac:dyDescent="0.25">
      <c r="A74852" s="5"/>
      <c r="C74852" s="7"/>
    </row>
    <row r="74853" spans="1:3" x14ac:dyDescent="0.25">
      <c r="A74853" s="5"/>
      <c r="C74853" s="7"/>
    </row>
    <row r="74854" spans="1:3" x14ac:dyDescent="0.25">
      <c r="A74854" s="5"/>
      <c r="C74854" s="7"/>
    </row>
    <row r="74855" spans="1:3" x14ac:dyDescent="0.25">
      <c r="A74855" s="5"/>
      <c r="C74855" s="7"/>
    </row>
    <row r="74856" spans="1:3" x14ac:dyDescent="0.25">
      <c r="A74856" s="5"/>
      <c r="C74856" s="7"/>
    </row>
    <row r="74857" spans="1:3" x14ac:dyDescent="0.25">
      <c r="A74857" s="5"/>
      <c r="C74857" s="7"/>
    </row>
    <row r="74858" spans="1:3" x14ac:dyDescent="0.25">
      <c r="A74858" s="5"/>
      <c r="C74858" s="7"/>
    </row>
    <row r="74859" spans="1:3" x14ac:dyDescent="0.25">
      <c r="A74859" s="5"/>
      <c r="C74859" s="7"/>
    </row>
    <row r="74860" spans="1:3" x14ac:dyDescent="0.25">
      <c r="A74860" s="5"/>
      <c r="C74860" s="7"/>
    </row>
    <row r="74861" spans="1:3" x14ac:dyDescent="0.25">
      <c r="A74861" s="5"/>
      <c r="C74861" s="7"/>
    </row>
    <row r="74862" spans="1:3" x14ac:dyDescent="0.25">
      <c r="A74862" s="5"/>
      <c r="C74862" s="7"/>
    </row>
    <row r="74863" spans="1:3" x14ac:dyDescent="0.25">
      <c r="A74863" s="5"/>
      <c r="C74863" s="7"/>
    </row>
    <row r="74864" spans="1:3" x14ac:dyDescent="0.25">
      <c r="A74864" s="5"/>
      <c r="C74864" s="7"/>
    </row>
    <row r="74865" spans="1:3" x14ac:dyDescent="0.25">
      <c r="A74865" s="5"/>
      <c r="C74865" s="7"/>
    </row>
    <row r="74866" spans="1:3" x14ac:dyDescent="0.25">
      <c r="A74866" s="5"/>
      <c r="C74866" s="7"/>
    </row>
    <row r="74867" spans="1:3" x14ac:dyDescent="0.25">
      <c r="A74867" s="5"/>
      <c r="C74867" s="7"/>
    </row>
    <row r="74868" spans="1:3" x14ac:dyDescent="0.25">
      <c r="A74868" s="5"/>
      <c r="C74868" s="7"/>
    </row>
    <row r="74869" spans="1:3" x14ac:dyDescent="0.25">
      <c r="A74869" s="5"/>
      <c r="C74869" s="7"/>
    </row>
    <row r="74870" spans="1:3" x14ac:dyDescent="0.25">
      <c r="A74870" s="5"/>
      <c r="C74870" s="7"/>
    </row>
    <row r="74871" spans="1:3" x14ac:dyDescent="0.25">
      <c r="A74871" s="5"/>
      <c r="C74871" s="7"/>
    </row>
    <row r="74872" spans="1:3" x14ac:dyDescent="0.25">
      <c r="A74872" s="5"/>
      <c r="C74872" s="7"/>
    </row>
    <row r="74873" spans="1:3" x14ac:dyDescent="0.25">
      <c r="A74873" s="5"/>
      <c r="C74873" s="7"/>
    </row>
    <row r="74874" spans="1:3" x14ac:dyDescent="0.25">
      <c r="A74874" s="5"/>
      <c r="C74874" s="7"/>
    </row>
    <row r="74875" spans="1:3" x14ac:dyDescent="0.25">
      <c r="A74875" s="5"/>
      <c r="C74875" s="7"/>
    </row>
    <row r="74876" spans="1:3" x14ac:dyDescent="0.25">
      <c r="A74876" s="5"/>
      <c r="C74876" s="7"/>
    </row>
    <row r="74877" spans="1:3" x14ac:dyDescent="0.25">
      <c r="A74877" s="5"/>
      <c r="C74877" s="7"/>
    </row>
    <row r="74878" spans="1:3" x14ac:dyDescent="0.25">
      <c r="A74878" s="5"/>
      <c r="C74878" s="7"/>
    </row>
    <row r="74879" spans="1:3" x14ac:dyDescent="0.25">
      <c r="A74879" s="5"/>
      <c r="C74879" s="7"/>
    </row>
    <row r="74880" spans="1:3" x14ac:dyDescent="0.25">
      <c r="A74880" s="5"/>
      <c r="C74880" s="7"/>
    </row>
    <row r="74881" spans="1:3" x14ac:dyDescent="0.25">
      <c r="A74881" s="5"/>
      <c r="C74881" s="7"/>
    </row>
    <row r="74882" spans="1:3" x14ac:dyDescent="0.25">
      <c r="A74882" s="5"/>
      <c r="C74882" s="7"/>
    </row>
    <row r="74883" spans="1:3" x14ac:dyDescent="0.25">
      <c r="A74883" s="5"/>
      <c r="C74883" s="7"/>
    </row>
    <row r="74884" spans="1:3" x14ac:dyDescent="0.25">
      <c r="A74884" s="5"/>
      <c r="C74884" s="7"/>
    </row>
    <row r="74885" spans="1:3" x14ac:dyDescent="0.25">
      <c r="A74885" s="5"/>
      <c r="C74885" s="7"/>
    </row>
    <row r="74886" spans="1:3" x14ac:dyDescent="0.25">
      <c r="A74886" s="5"/>
      <c r="C74886" s="7"/>
    </row>
    <row r="74887" spans="1:3" x14ac:dyDescent="0.25">
      <c r="A74887" s="5"/>
      <c r="C74887" s="7"/>
    </row>
    <row r="74888" spans="1:3" x14ac:dyDescent="0.25">
      <c r="A74888" s="5"/>
      <c r="C74888" s="7"/>
    </row>
    <row r="74889" spans="1:3" x14ac:dyDescent="0.25">
      <c r="A74889" s="5"/>
      <c r="C74889" s="7"/>
    </row>
    <row r="74890" spans="1:3" x14ac:dyDescent="0.25">
      <c r="A74890" s="5"/>
      <c r="C74890" s="7"/>
    </row>
    <row r="74891" spans="1:3" x14ac:dyDescent="0.25">
      <c r="A74891" s="5"/>
      <c r="C74891" s="7"/>
    </row>
    <row r="74892" spans="1:3" x14ac:dyDescent="0.25">
      <c r="A74892" s="5"/>
      <c r="C74892" s="7"/>
    </row>
    <row r="74893" spans="1:3" x14ac:dyDescent="0.25">
      <c r="A74893" s="5"/>
      <c r="C74893" s="7"/>
    </row>
    <row r="74894" spans="1:3" x14ac:dyDescent="0.25">
      <c r="A74894" s="5"/>
      <c r="C74894" s="7"/>
    </row>
    <row r="74895" spans="1:3" x14ac:dyDescent="0.25">
      <c r="A74895" s="5"/>
      <c r="C74895" s="7"/>
    </row>
    <row r="74896" spans="1:3" x14ac:dyDescent="0.25">
      <c r="A74896" s="5"/>
      <c r="C74896" s="7"/>
    </row>
    <row r="74897" spans="1:3" x14ac:dyDescent="0.25">
      <c r="A74897" s="5"/>
      <c r="C74897" s="7"/>
    </row>
    <row r="74898" spans="1:3" x14ac:dyDescent="0.25">
      <c r="A74898" s="5"/>
      <c r="C74898" s="7"/>
    </row>
    <row r="74899" spans="1:3" x14ac:dyDescent="0.25">
      <c r="A74899" s="5"/>
      <c r="C74899" s="7"/>
    </row>
    <row r="74900" spans="1:3" x14ac:dyDescent="0.25">
      <c r="A74900" s="5"/>
      <c r="C74900" s="7"/>
    </row>
    <row r="74901" spans="1:3" x14ac:dyDescent="0.25">
      <c r="A74901" s="5"/>
      <c r="C74901" s="7"/>
    </row>
    <row r="74902" spans="1:3" x14ac:dyDescent="0.25">
      <c r="A74902" s="5"/>
      <c r="C74902" s="7"/>
    </row>
    <row r="74903" spans="1:3" x14ac:dyDescent="0.25">
      <c r="A74903" s="5"/>
      <c r="C74903" s="7"/>
    </row>
    <row r="74904" spans="1:3" x14ac:dyDescent="0.25">
      <c r="A74904" s="5"/>
      <c r="C74904" s="7"/>
    </row>
    <row r="74905" spans="1:3" x14ac:dyDescent="0.25">
      <c r="A74905" s="5"/>
      <c r="C74905" s="7"/>
    </row>
    <row r="74906" spans="1:3" x14ac:dyDescent="0.25">
      <c r="A74906" s="5"/>
      <c r="C74906" s="7"/>
    </row>
    <row r="74907" spans="1:3" x14ac:dyDescent="0.25">
      <c r="A74907" s="5"/>
      <c r="C74907" s="7"/>
    </row>
    <row r="74908" spans="1:3" x14ac:dyDescent="0.25">
      <c r="A74908" s="5"/>
      <c r="C74908" s="7"/>
    </row>
    <row r="74909" spans="1:3" x14ac:dyDescent="0.25">
      <c r="A74909" s="5"/>
      <c r="C74909" s="7"/>
    </row>
    <row r="74910" spans="1:3" x14ac:dyDescent="0.25">
      <c r="A74910" s="5"/>
      <c r="C74910" s="7"/>
    </row>
    <row r="74911" spans="1:3" x14ac:dyDescent="0.25">
      <c r="A74911" s="5"/>
      <c r="C74911" s="7"/>
    </row>
    <row r="74912" spans="1:3" x14ac:dyDescent="0.25">
      <c r="A74912" s="5"/>
      <c r="C74912" s="7"/>
    </row>
    <row r="74913" spans="1:3" x14ac:dyDescent="0.25">
      <c r="A74913" s="5"/>
      <c r="C74913" s="7"/>
    </row>
    <row r="74914" spans="1:3" x14ac:dyDescent="0.25">
      <c r="A74914" s="5"/>
      <c r="C74914" s="7"/>
    </row>
    <row r="74915" spans="1:3" x14ac:dyDescent="0.25">
      <c r="A74915" s="5"/>
      <c r="C74915" s="7"/>
    </row>
    <row r="74916" spans="1:3" x14ac:dyDescent="0.25">
      <c r="A74916" s="5"/>
      <c r="C74916" s="7"/>
    </row>
    <row r="74917" spans="1:3" x14ac:dyDescent="0.25">
      <c r="A74917" s="5"/>
      <c r="C74917" s="7"/>
    </row>
    <row r="74918" spans="1:3" x14ac:dyDescent="0.25">
      <c r="A74918" s="5"/>
      <c r="C74918" s="7"/>
    </row>
    <row r="74919" spans="1:3" x14ac:dyDescent="0.25">
      <c r="A74919" s="5"/>
      <c r="C74919" s="7"/>
    </row>
    <row r="74920" spans="1:3" x14ac:dyDescent="0.25">
      <c r="A74920" s="5"/>
      <c r="C74920" s="7"/>
    </row>
    <row r="74921" spans="1:3" x14ac:dyDescent="0.25">
      <c r="A74921" s="5"/>
      <c r="C74921" s="7"/>
    </row>
    <row r="74922" spans="1:3" x14ac:dyDescent="0.25">
      <c r="A74922" s="5"/>
      <c r="C74922" s="7"/>
    </row>
    <row r="74923" spans="1:3" x14ac:dyDescent="0.25">
      <c r="A74923" s="5"/>
      <c r="C74923" s="7"/>
    </row>
    <row r="74924" spans="1:3" x14ac:dyDescent="0.25">
      <c r="A74924" s="5"/>
      <c r="C74924" s="7"/>
    </row>
    <row r="74925" spans="1:3" x14ac:dyDescent="0.25">
      <c r="A74925" s="5"/>
      <c r="C74925" s="7"/>
    </row>
    <row r="74926" spans="1:3" x14ac:dyDescent="0.25">
      <c r="A74926" s="5"/>
      <c r="C74926" s="7"/>
    </row>
    <row r="74927" spans="1:3" x14ac:dyDescent="0.25">
      <c r="A74927" s="5"/>
      <c r="C74927" s="7"/>
    </row>
    <row r="74928" spans="1:3" x14ac:dyDescent="0.25">
      <c r="A74928" s="5"/>
      <c r="C74928" s="7"/>
    </row>
    <row r="74929" spans="1:3" x14ac:dyDescent="0.25">
      <c r="A74929" s="5"/>
      <c r="C74929" s="7"/>
    </row>
    <row r="74930" spans="1:3" x14ac:dyDescent="0.25">
      <c r="A74930" s="5"/>
      <c r="C74930" s="7"/>
    </row>
    <row r="74931" spans="1:3" x14ac:dyDescent="0.25">
      <c r="A74931" s="5"/>
      <c r="C74931" s="7"/>
    </row>
    <row r="74932" spans="1:3" x14ac:dyDescent="0.25">
      <c r="A74932" s="5"/>
      <c r="C74932" s="7"/>
    </row>
    <row r="74933" spans="1:3" x14ac:dyDescent="0.25">
      <c r="A74933" s="5"/>
      <c r="C74933" s="7"/>
    </row>
    <row r="74934" spans="1:3" x14ac:dyDescent="0.25">
      <c r="A74934" s="5"/>
      <c r="C74934" s="7"/>
    </row>
    <row r="74935" spans="1:3" x14ac:dyDescent="0.25">
      <c r="A74935" s="5"/>
      <c r="C74935" s="7"/>
    </row>
    <row r="74936" spans="1:3" x14ac:dyDescent="0.25">
      <c r="A74936" s="5"/>
      <c r="C74936" s="7"/>
    </row>
    <row r="74937" spans="1:3" x14ac:dyDescent="0.25">
      <c r="A74937" s="5"/>
      <c r="C74937" s="7"/>
    </row>
    <row r="74938" spans="1:3" x14ac:dyDescent="0.25">
      <c r="A74938" s="5"/>
      <c r="C74938" s="7"/>
    </row>
    <row r="74939" spans="1:3" x14ac:dyDescent="0.25">
      <c r="A74939" s="5"/>
      <c r="C74939" s="7"/>
    </row>
    <row r="74940" spans="1:3" x14ac:dyDescent="0.25">
      <c r="A74940" s="5"/>
      <c r="C74940" s="7"/>
    </row>
    <row r="74941" spans="1:3" x14ac:dyDescent="0.25">
      <c r="A74941" s="5"/>
      <c r="C74941" s="7"/>
    </row>
    <row r="74942" spans="1:3" x14ac:dyDescent="0.25">
      <c r="A74942" s="5"/>
      <c r="C74942" s="7"/>
    </row>
    <row r="74943" spans="1:3" x14ac:dyDescent="0.25">
      <c r="A74943" s="5"/>
      <c r="C74943" s="7"/>
    </row>
    <row r="74944" spans="1:3" x14ac:dyDescent="0.25">
      <c r="A74944" s="5"/>
      <c r="C74944" s="7"/>
    </row>
    <row r="74945" spans="1:3" x14ac:dyDescent="0.25">
      <c r="A74945" s="5"/>
      <c r="C74945" s="7"/>
    </row>
    <row r="74946" spans="1:3" x14ac:dyDescent="0.25">
      <c r="A74946" s="5"/>
      <c r="C74946" s="7"/>
    </row>
    <row r="74947" spans="1:3" x14ac:dyDescent="0.25">
      <c r="A74947" s="5"/>
      <c r="C74947" s="7"/>
    </row>
    <row r="74948" spans="1:3" x14ac:dyDescent="0.25">
      <c r="A74948" s="5"/>
      <c r="C74948" s="7"/>
    </row>
    <row r="74949" spans="1:3" x14ac:dyDescent="0.25">
      <c r="A74949" s="5"/>
      <c r="C74949" s="7"/>
    </row>
    <row r="74950" spans="1:3" x14ac:dyDescent="0.25">
      <c r="A74950" s="5"/>
      <c r="C74950" s="7"/>
    </row>
    <row r="74951" spans="1:3" x14ac:dyDescent="0.25">
      <c r="A74951" s="5"/>
      <c r="C74951" s="7"/>
    </row>
    <row r="74952" spans="1:3" x14ac:dyDescent="0.25">
      <c r="A74952" s="5"/>
      <c r="C74952" s="7"/>
    </row>
    <row r="74953" spans="1:3" x14ac:dyDescent="0.25">
      <c r="A74953" s="5"/>
      <c r="C74953" s="7"/>
    </row>
    <row r="74954" spans="1:3" x14ac:dyDescent="0.25">
      <c r="A74954" s="5"/>
      <c r="C74954" s="7"/>
    </row>
    <row r="74955" spans="1:3" x14ac:dyDescent="0.25">
      <c r="A74955" s="5"/>
      <c r="C74955" s="7"/>
    </row>
    <row r="74956" spans="1:3" x14ac:dyDescent="0.25">
      <c r="A74956" s="5"/>
      <c r="C74956" s="7"/>
    </row>
    <row r="74957" spans="1:3" x14ac:dyDescent="0.25">
      <c r="A74957" s="5"/>
      <c r="C74957" s="7"/>
    </row>
    <row r="74958" spans="1:3" x14ac:dyDescent="0.25">
      <c r="A74958" s="5"/>
      <c r="C74958" s="7"/>
    </row>
    <row r="74959" spans="1:3" x14ac:dyDescent="0.25">
      <c r="A74959" s="5"/>
      <c r="C74959" s="7"/>
    </row>
    <row r="74960" spans="1:3" x14ac:dyDescent="0.25">
      <c r="A74960" s="5"/>
      <c r="C74960" s="7"/>
    </row>
    <row r="74961" spans="1:3" x14ac:dyDescent="0.25">
      <c r="A74961" s="5"/>
      <c r="C74961" s="7"/>
    </row>
    <row r="74962" spans="1:3" x14ac:dyDescent="0.25">
      <c r="A74962" s="5"/>
      <c r="C74962" s="7"/>
    </row>
    <row r="74963" spans="1:3" x14ac:dyDescent="0.25">
      <c r="A74963" s="5"/>
      <c r="C74963" s="7"/>
    </row>
    <row r="74964" spans="1:3" x14ac:dyDescent="0.25">
      <c r="A74964" s="5"/>
      <c r="C74964" s="7"/>
    </row>
    <row r="74965" spans="1:3" x14ac:dyDescent="0.25">
      <c r="A74965" s="5"/>
      <c r="C74965" s="7"/>
    </row>
    <row r="74966" spans="1:3" x14ac:dyDescent="0.25">
      <c r="A74966" s="5"/>
      <c r="C74966" s="7"/>
    </row>
    <row r="74967" spans="1:3" x14ac:dyDescent="0.25">
      <c r="A74967" s="5"/>
      <c r="C74967" s="7"/>
    </row>
    <row r="74968" spans="1:3" x14ac:dyDescent="0.25">
      <c r="A74968" s="5"/>
      <c r="C74968" s="7"/>
    </row>
    <row r="74969" spans="1:3" x14ac:dyDescent="0.25">
      <c r="A74969" s="5"/>
      <c r="C74969" s="7"/>
    </row>
    <row r="74970" spans="1:3" x14ac:dyDescent="0.25">
      <c r="A74970" s="5"/>
      <c r="C74970" s="7"/>
    </row>
    <row r="74971" spans="1:3" x14ac:dyDescent="0.25">
      <c r="A74971" s="5"/>
      <c r="C74971" s="7"/>
    </row>
    <row r="74972" spans="1:3" x14ac:dyDescent="0.25">
      <c r="A74972" s="5"/>
      <c r="C74972" s="7"/>
    </row>
    <row r="74973" spans="1:3" x14ac:dyDescent="0.25">
      <c r="A74973" s="5"/>
      <c r="C74973" s="7"/>
    </row>
    <row r="74974" spans="1:3" x14ac:dyDescent="0.25">
      <c r="A74974" s="5"/>
      <c r="C74974" s="7"/>
    </row>
    <row r="74975" spans="1:3" x14ac:dyDescent="0.25">
      <c r="A74975" s="5"/>
      <c r="C74975" s="7"/>
    </row>
    <row r="74976" spans="1:3" x14ac:dyDescent="0.25">
      <c r="A74976" s="5"/>
      <c r="C74976" s="7"/>
    </row>
    <row r="74977" spans="1:3" x14ac:dyDescent="0.25">
      <c r="A74977" s="5"/>
      <c r="C74977" s="7"/>
    </row>
    <row r="74978" spans="1:3" x14ac:dyDescent="0.25">
      <c r="A74978" s="5"/>
      <c r="C74978" s="7"/>
    </row>
    <row r="74979" spans="1:3" x14ac:dyDescent="0.25">
      <c r="A74979" s="5"/>
      <c r="C74979" s="7"/>
    </row>
    <row r="74980" spans="1:3" x14ac:dyDescent="0.25">
      <c r="A74980" s="5"/>
      <c r="C74980" s="7"/>
    </row>
    <row r="74981" spans="1:3" x14ac:dyDescent="0.25">
      <c r="A74981" s="5"/>
      <c r="C74981" s="7"/>
    </row>
    <row r="74982" spans="1:3" x14ac:dyDescent="0.25">
      <c r="A74982" s="5"/>
      <c r="C74982" s="7"/>
    </row>
    <row r="74983" spans="1:3" x14ac:dyDescent="0.25">
      <c r="A74983" s="5"/>
      <c r="C74983" s="7"/>
    </row>
    <row r="74984" spans="1:3" x14ac:dyDescent="0.25">
      <c r="A74984" s="5"/>
      <c r="C74984" s="7"/>
    </row>
    <row r="74985" spans="1:3" x14ac:dyDescent="0.25">
      <c r="A74985" s="5"/>
      <c r="C74985" s="7"/>
    </row>
    <row r="74986" spans="1:3" x14ac:dyDescent="0.25">
      <c r="A74986" s="5"/>
      <c r="C74986" s="7"/>
    </row>
    <row r="74987" spans="1:3" x14ac:dyDescent="0.25">
      <c r="A74987" s="5"/>
      <c r="C74987" s="7"/>
    </row>
    <row r="74988" spans="1:3" x14ac:dyDescent="0.25">
      <c r="A74988" s="5"/>
      <c r="C74988" s="7"/>
    </row>
    <row r="74989" spans="1:3" x14ac:dyDescent="0.25">
      <c r="A74989" s="5"/>
      <c r="C74989" s="7"/>
    </row>
    <row r="74990" spans="1:3" x14ac:dyDescent="0.25">
      <c r="A74990" s="5"/>
      <c r="C74990" s="7"/>
    </row>
    <row r="74991" spans="1:3" x14ac:dyDescent="0.25">
      <c r="A74991" s="5"/>
      <c r="C74991" s="7"/>
    </row>
    <row r="74992" spans="1:3" x14ac:dyDescent="0.25">
      <c r="A74992" s="5"/>
      <c r="C74992" s="7"/>
    </row>
    <row r="74993" spans="1:3" x14ac:dyDescent="0.25">
      <c r="A74993" s="5"/>
      <c r="C74993" s="7"/>
    </row>
    <row r="74994" spans="1:3" x14ac:dyDescent="0.25">
      <c r="A74994" s="5"/>
      <c r="C74994" s="7"/>
    </row>
    <row r="74995" spans="1:3" x14ac:dyDescent="0.25">
      <c r="A74995" s="5"/>
      <c r="C74995" s="7"/>
    </row>
    <row r="74996" spans="1:3" x14ac:dyDescent="0.25">
      <c r="A74996" s="5"/>
      <c r="C74996" s="7"/>
    </row>
    <row r="74997" spans="1:3" x14ac:dyDescent="0.25">
      <c r="A74997" s="5"/>
      <c r="C74997" s="7"/>
    </row>
    <row r="74998" spans="1:3" x14ac:dyDescent="0.25">
      <c r="A74998" s="5"/>
      <c r="C74998" s="7"/>
    </row>
    <row r="74999" spans="1:3" x14ac:dyDescent="0.25">
      <c r="A74999" s="5"/>
      <c r="C74999" s="7"/>
    </row>
    <row r="75000" spans="1:3" x14ac:dyDescent="0.25">
      <c r="A75000" s="5"/>
      <c r="C75000" s="7"/>
    </row>
    <row r="75001" spans="1:3" x14ac:dyDescent="0.25">
      <c r="A75001" s="5"/>
      <c r="C75001" s="7"/>
    </row>
    <row r="75002" spans="1:3" x14ac:dyDescent="0.25">
      <c r="A75002" s="5"/>
      <c r="C75002" s="7"/>
    </row>
    <row r="75003" spans="1:3" x14ac:dyDescent="0.25">
      <c r="A75003" s="5"/>
      <c r="C75003" s="7"/>
    </row>
    <row r="75004" spans="1:3" x14ac:dyDescent="0.25">
      <c r="A75004" s="5"/>
      <c r="C75004" s="7"/>
    </row>
    <row r="75005" spans="1:3" x14ac:dyDescent="0.25">
      <c r="A75005" s="5"/>
      <c r="C75005" s="7"/>
    </row>
    <row r="75006" spans="1:3" x14ac:dyDescent="0.25">
      <c r="A75006" s="5"/>
      <c r="C75006" s="7"/>
    </row>
    <row r="75007" spans="1:3" x14ac:dyDescent="0.25">
      <c r="A75007" s="5"/>
      <c r="C75007" s="7"/>
    </row>
    <row r="75008" spans="1:3" x14ac:dyDescent="0.25">
      <c r="A75008" s="5"/>
      <c r="C75008" s="7"/>
    </row>
    <row r="75009" spans="1:3" x14ac:dyDescent="0.25">
      <c r="A75009" s="5"/>
      <c r="C75009" s="7"/>
    </row>
    <row r="75010" spans="1:3" x14ac:dyDescent="0.25">
      <c r="A75010" s="5"/>
      <c r="C75010" s="7"/>
    </row>
    <row r="75011" spans="1:3" x14ac:dyDescent="0.25">
      <c r="A75011" s="5"/>
      <c r="C75011" s="7"/>
    </row>
    <row r="75012" spans="1:3" x14ac:dyDescent="0.25">
      <c r="A75012" s="5"/>
      <c r="C75012" s="7"/>
    </row>
    <row r="75013" spans="1:3" x14ac:dyDescent="0.25">
      <c r="A75013" s="5"/>
      <c r="C75013" s="7"/>
    </row>
    <row r="75014" spans="1:3" x14ac:dyDescent="0.25">
      <c r="A75014" s="5"/>
      <c r="C75014" s="7"/>
    </row>
    <row r="75015" spans="1:3" x14ac:dyDescent="0.25">
      <c r="A75015" s="5"/>
      <c r="C75015" s="7"/>
    </row>
    <row r="75016" spans="1:3" x14ac:dyDescent="0.25">
      <c r="A75016" s="5"/>
      <c r="C75016" s="7"/>
    </row>
    <row r="75017" spans="1:3" x14ac:dyDescent="0.25">
      <c r="A75017" s="5"/>
      <c r="C75017" s="7"/>
    </row>
    <row r="75018" spans="1:3" x14ac:dyDescent="0.25">
      <c r="A75018" s="5"/>
      <c r="C75018" s="7"/>
    </row>
    <row r="75019" spans="1:3" x14ac:dyDescent="0.25">
      <c r="A75019" s="5"/>
      <c r="C75019" s="7"/>
    </row>
    <row r="75020" spans="1:3" x14ac:dyDescent="0.25">
      <c r="A75020" s="5"/>
      <c r="C75020" s="7"/>
    </row>
    <row r="75021" spans="1:3" x14ac:dyDescent="0.25">
      <c r="A75021" s="5"/>
      <c r="C75021" s="7"/>
    </row>
    <row r="75022" spans="1:3" x14ac:dyDescent="0.25">
      <c r="A75022" s="5"/>
      <c r="C75022" s="7"/>
    </row>
    <row r="75023" spans="1:3" x14ac:dyDescent="0.25">
      <c r="A75023" s="5"/>
      <c r="C75023" s="7"/>
    </row>
    <row r="75024" spans="1:3" x14ac:dyDescent="0.25">
      <c r="A75024" s="5"/>
      <c r="C75024" s="7"/>
    </row>
    <row r="75025" spans="1:3" x14ac:dyDescent="0.25">
      <c r="A75025" s="5"/>
      <c r="C75025" s="7"/>
    </row>
    <row r="75026" spans="1:3" x14ac:dyDescent="0.25">
      <c r="A75026" s="5"/>
      <c r="C75026" s="7"/>
    </row>
    <row r="75027" spans="1:3" x14ac:dyDescent="0.25">
      <c r="A75027" s="5"/>
      <c r="C75027" s="7"/>
    </row>
    <row r="75028" spans="1:3" x14ac:dyDescent="0.25">
      <c r="A75028" s="5"/>
      <c r="C75028" s="7"/>
    </row>
    <row r="75029" spans="1:3" x14ac:dyDescent="0.25">
      <c r="A75029" s="5"/>
      <c r="C75029" s="7"/>
    </row>
    <row r="75030" spans="1:3" x14ac:dyDescent="0.25">
      <c r="A75030" s="5"/>
      <c r="C75030" s="7"/>
    </row>
    <row r="75031" spans="1:3" x14ac:dyDescent="0.25">
      <c r="A75031" s="5"/>
      <c r="C75031" s="7"/>
    </row>
    <row r="75032" spans="1:3" x14ac:dyDescent="0.25">
      <c r="A75032" s="5"/>
      <c r="C75032" s="7"/>
    </row>
    <row r="75033" spans="1:3" x14ac:dyDescent="0.25">
      <c r="A75033" s="5"/>
      <c r="C75033" s="7"/>
    </row>
    <row r="75034" spans="1:3" x14ac:dyDescent="0.25">
      <c r="A75034" s="5"/>
      <c r="C75034" s="7"/>
    </row>
    <row r="75035" spans="1:3" x14ac:dyDescent="0.25">
      <c r="A75035" s="5"/>
      <c r="C75035" s="7"/>
    </row>
    <row r="75036" spans="1:3" x14ac:dyDescent="0.25">
      <c r="A75036" s="5"/>
      <c r="C75036" s="7"/>
    </row>
    <row r="75037" spans="1:3" x14ac:dyDescent="0.25">
      <c r="A75037" s="5"/>
      <c r="C75037" s="7"/>
    </row>
    <row r="75038" spans="1:3" x14ac:dyDescent="0.25">
      <c r="A75038" s="5"/>
      <c r="C75038" s="7"/>
    </row>
    <row r="75039" spans="1:3" x14ac:dyDescent="0.25">
      <c r="A75039" s="5"/>
      <c r="C75039" s="7"/>
    </row>
    <row r="75040" spans="1:3" x14ac:dyDescent="0.25">
      <c r="A75040" s="5"/>
      <c r="C75040" s="7"/>
    </row>
    <row r="75041" spans="1:3" x14ac:dyDescent="0.25">
      <c r="A75041" s="5"/>
      <c r="C75041" s="7"/>
    </row>
    <row r="75042" spans="1:3" x14ac:dyDescent="0.25">
      <c r="A75042" s="5"/>
      <c r="C75042" s="7"/>
    </row>
    <row r="75043" spans="1:3" x14ac:dyDescent="0.25">
      <c r="A75043" s="5"/>
      <c r="C75043" s="7"/>
    </row>
    <row r="75044" spans="1:3" x14ac:dyDescent="0.25">
      <c r="A75044" s="5"/>
      <c r="C75044" s="7"/>
    </row>
    <row r="75045" spans="1:3" x14ac:dyDescent="0.25">
      <c r="A75045" s="5"/>
      <c r="C75045" s="7"/>
    </row>
    <row r="75046" spans="1:3" x14ac:dyDescent="0.25">
      <c r="A75046" s="5"/>
      <c r="C75046" s="7"/>
    </row>
    <row r="75047" spans="1:3" x14ac:dyDescent="0.25">
      <c r="A75047" s="5"/>
      <c r="C75047" s="7"/>
    </row>
    <row r="75048" spans="1:3" x14ac:dyDescent="0.25">
      <c r="A75048" s="5"/>
      <c r="C75048" s="7"/>
    </row>
    <row r="75049" spans="1:3" x14ac:dyDescent="0.25">
      <c r="A75049" s="5"/>
      <c r="C75049" s="7"/>
    </row>
    <row r="75050" spans="1:3" x14ac:dyDescent="0.25">
      <c r="A75050" s="5"/>
      <c r="C75050" s="7"/>
    </row>
    <row r="75051" spans="1:3" x14ac:dyDescent="0.25">
      <c r="A75051" s="5"/>
      <c r="C75051" s="7"/>
    </row>
    <row r="75052" spans="1:3" x14ac:dyDescent="0.25">
      <c r="A75052" s="5"/>
      <c r="C75052" s="7"/>
    </row>
    <row r="75053" spans="1:3" x14ac:dyDescent="0.25">
      <c r="A75053" s="5"/>
      <c r="C75053" s="7"/>
    </row>
    <row r="75054" spans="1:3" x14ac:dyDescent="0.25">
      <c r="A75054" s="5"/>
      <c r="C75054" s="7"/>
    </row>
    <row r="75055" spans="1:3" x14ac:dyDescent="0.25">
      <c r="A75055" s="5"/>
      <c r="C75055" s="7"/>
    </row>
    <row r="75056" spans="1:3" x14ac:dyDescent="0.25">
      <c r="A75056" s="5"/>
      <c r="C75056" s="7"/>
    </row>
    <row r="75057" spans="1:3" x14ac:dyDescent="0.25">
      <c r="A75057" s="5"/>
      <c r="C75057" s="7"/>
    </row>
    <row r="75058" spans="1:3" x14ac:dyDescent="0.25">
      <c r="A75058" s="5"/>
      <c r="C75058" s="7"/>
    </row>
    <row r="75059" spans="1:3" x14ac:dyDescent="0.25">
      <c r="A75059" s="5"/>
      <c r="C75059" s="7"/>
    </row>
    <row r="75060" spans="1:3" x14ac:dyDescent="0.25">
      <c r="A75060" s="5"/>
      <c r="C75060" s="7"/>
    </row>
    <row r="75061" spans="1:3" x14ac:dyDescent="0.25">
      <c r="A75061" s="5"/>
      <c r="C75061" s="7"/>
    </row>
    <row r="75062" spans="1:3" x14ac:dyDescent="0.25">
      <c r="A75062" s="5"/>
      <c r="C75062" s="7"/>
    </row>
    <row r="75063" spans="1:3" x14ac:dyDescent="0.25">
      <c r="A75063" s="5"/>
      <c r="C75063" s="7"/>
    </row>
    <row r="75064" spans="1:3" x14ac:dyDescent="0.25">
      <c r="A75064" s="5"/>
      <c r="C75064" s="7"/>
    </row>
    <row r="75065" spans="1:3" x14ac:dyDescent="0.25">
      <c r="A75065" s="5"/>
      <c r="C75065" s="7"/>
    </row>
    <row r="75066" spans="1:3" x14ac:dyDescent="0.25">
      <c r="A75066" s="5"/>
      <c r="C75066" s="7"/>
    </row>
    <row r="75067" spans="1:3" x14ac:dyDescent="0.25">
      <c r="A75067" s="5"/>
      <c r="C75067" s="7"/>
    </row>
    <row r="75068" spans="1:3" x14ac:dyDescent="0.25">
      <c r="A75068" s="5"/>
      <c r="C75068" s="7"/>
    </row>
    <row r="75069" spans="1:3" x14ac:dyDescent="0.25">
      <c r="A75069" s="5"/>
      <c r="C75069" s="7"/>
    </row>
    <row r="75070" spans="1:3" x14ac:dyDescent="0.25">
      <c r="A75070" s="5"/>
      <c r="C75070" s="7"/>
    </row>
    <row r="75071" spans="1:3" x14ac:dyDescent="0.25">
      <c r="A75071" s="5"/>
      <c r="C75071" s="7"/>
    </row>
    <row r="75072" spans="1:3" x14ac:dyDescent="0.25">
      <c r="A75072" s="5"/>
      <c r="C75072" s="7"/>
    </row>
    <row r="75073" spans="1:3" x14ac:dyDescent="0.25">
      <c r="A75073" s="5"/>
      <c r="C75073" s="7"/>
    </row>
    <row r="75074" spans="1:3" x14ac:dyDescent="0.25">
      <c r="A75074" s="5"/>
      <c r="C75074" s="7"/>
    </row>
    <row r="75075" spans="1:3" x14ac:dyDescent="0.25">
      <c r="A75075" s="5"/>
      <c r="C75075" s="7"/>
    </row>
    <row r="75076" spans="1:3" x14ac:dyDescent="0.25">
      <c r="A75076" s="5"/>
      <c r="C75076" s="7"/>
    </row>
    <row r="75077" spans="1:3" x14ac:dyDescent="0.25">
      <c r="A75077" s="5"/>
      <c r="C75077" s="7"/>
    </row>
    <row r="75078" spans="1:3" x14ac:dyDescent="0.25">
      <c r="A75078" s="5"/>
      <c r="C75078" s="7"/>
    </row>
    <row r="75079" spans="1:3" x14ac:dyDescent="0.25">
      <c r="A75079" s="5"/>
      <c r="C75079" s="7"/>
    </row>
    <row r="75080" spans="1:3" x14ac:dyDescent="0.25">
      <c r="A75080" s="5"/>
      <c r="C75080" s="7"/>
    </row>
    <row r="75081" spans="1:3" x14ac:dyDescent="0.25">
      <c r="A75081" s="5"/>
      <c r="C75081" s="7"/>
    </row>
    <row r="75082" spans="1:3" x14ac:dyDescent="0.25">
      <c r="A75082" s="5"/>
      <c r="C75082" s="7"/>
    </row>
    <row r="75083" spans="1:3" x14ac:dyDescent="0.25">
      <c r="A75083" s="5"/>
      <c r="C75083" s="7"/>
    </row>
    <row r="75084" spans="1:3" x14ac:dyDescent="0.25">
      <c r="A75084" s="5"/>
      <c r="C75084" s="7"/>
    </row>
    <row r="75085" spans="1:3" x14ac:dyDescent="0.25">
      <c r="A75085" s="5"/>
      <c r="C75085" s="7"/>
    </row>
    <row r="75086" spans="1:3" x14ac:dyDescent="0.25">
      <c r="A75086" s="5"/>
      <c r="C75086" s="7"/>
    </row>
    <row r="75087" spans="1:3" x14ac:dyDescent="0.25">
      <c r="A75087" s="5"/>
      <c r="C75087" s="7"/>
    </row>
    <row r="75088" spans="1:3" x14ac:dyDescent="0.25">
      <c r="A75088" s="5"/>
      <c r="C75088" s="7"/>
    </row>
    <row r="75089" spans="1:3" x14ac:dyDescent="0.25">
      <c r="A75089" s="5"/>
      <c r="C75089" s="7"/>
    </row>
    <row r="75090" spans="1:3" x14ac:dyDescent="0.25">
      <c r="A75090" s="5"/>
      <c r="C75090" s="7"/>
    </row>
    <row r="75091" spans="1:3" x14ac:dyDescent="0.25">
      <c r="A75091" s="5"/>
      <c r="C75091" s="7"/>
    </row>
    <row r="75092" spans="1:3" x14ac:dyDescent="0.25">
      <c r="A75092" s="5"/>
      <c r="C75092" s="7"/>
    </row>
    <row r="75093" spans="1:3" x14ac:dyDescent="0.25">
      <c r="A75093" s="5"/>
      <c r="C75093" s="7"/>
    </row>
    <row r="75094" spans="1:3" x14ac:dyDescent="0.25">
      <c r="A75094" s="5"/>
      <c r="C75094" s="7"/>
    </row>
    <row r="75095" spans="1:3" x14ac:dyDescent="0.25">
      <c r="A75095" s="5"/>
      <c r="C75095" s="7"/>
    </row>
    <row r="75096" spans="1:3" x14ac:dyDescent="0.25">
      <c r="A75096" s="5"/>
      <c r="C75096" s="7"/>
    </row>
    <row r="75097" spans="1:3" x14ac:dyDescent="0.25">
      <c r="A75097" s="5"/>
      <c r="C75097" s="7"/>
    </row>
    <row r="75098" spans="1:3" x14ac:dyDescent="0.25">
      <c r="A75098" s="5"/>
      <c r="C75098" s="7"/>
    </row>
    <row r="75099" spans="1:3" x14ac:dyDescent="0.25">
      <c r="A75099" s="5"/>
      <c r="C75099" s="7"/>
    </row>
    <row r="75100" spans="1:3" x14ac:dyDescent="0.25">
      <c r="A75100" s="5"/>
      <c r="C75100" s="7"/>
    </row>
    <row r="75101" spans="1:3" x14ac:dyDescent="0.25">
      <c r="A75101" s="5"/>
      <c r="C75101" s="7"/>
    </row>
    <row r="75102" spans="1:3" x14ac:dyDescent="0.25">
      <c r="A75102" s="5"/>
      <c r="C75102" s="7"/>
    </row>
    <row r="75103" spans="1:3" x14ac:dyDescent="0.25">
      <c r="A75103" s="5"/>
      <c r="C75103" s="7"/>
    </row>
    <row r="75104" spans="1:3" x14ac:dyDescent="0.25">
      <c r="A75104" s="5"/>
      <c r="C75104" s="7"/>
    </row>
    <row r="75105" spans="1:3" x14ac:dyDescent="0.25">
      <c r="A75105" s="5"/>
      <c r="C75105" s="7"/>
    </row>
    <row r="75106" spans="1:3" x14ac:dyDescent="0.25">
      <c r="A75106" s="5"/>
      <c r="C75106" s="7"/>
    </row>
    <row r="75107" spans="1:3" x14ac:dyDescent="0.25">
      <c r="A75107" s="5"/>
      <c r="C75107" s="7"/>
    </row>
    <row r="75108" spans="1:3" x14ac:dyDescent="0.25">
      <c r="A75108" s="5"/>
      <c r="C75108" s="7"/>
    </row>
    <row r="75109" spans="1:3" x14ac:dyDescent="0.25">
      <c r="A75109" s="5"/>
      <c r="C75109" s="7"/>
    </row>
    <row r="75110" spans="1:3" x14ac:dyDescent="0.25">
      <c r="A75110" s="5"/>
      <c r="C75110" s="7"/>
    </row>
    <row r="75111" spans="1:3" x14ac:dyDescent="0.25">
      <c r="A75111" s="5"/>
      <c r="C75111" s="7"/>
    </row>
    <row r="75112" spans="1:3" x14ac:dyDescent="0.25">
      <c r="A75112" s="5"/>
      <c r="C75112" s="7"/>
    </row>
    <row r="75113" spans="1:3" x14ac:dyDescent="0.25">
      <c r="A75113" s="5"/>
      <c r="C75113" s="7"/>
    </row>
    <row r="75114" spans="1:3" x14ac:dyDescent="0.25">
      <c r="A75114" s="5"/>
      <c r="C75114" s="7"/>
    </row>
    <row r="75115" spans="1:3" x14ac:dyDescent="0.25">
      <c r="A75115" s="5"/>
      <c r="C75115" s="7"/>
    </row>
    <row r="75116" spans="1:3" x14ac:dyDescent="0.25">
      <c r="A75116" s="5"/>
      <c r="C75116" s="7"/>
    </row>
    <row r="75117" spans="1:3" x14ac:dyDescent="0.25">
      <c r="A75117" s="5"/>
      <c r="C75117" s="7"/>
    </row>
    <row r="75118" spans="1:3" x14ac:dyDescent="0.25">
      <c r="A75118" s="5"/>
      <c r="C75118" s="7"/>
    </row>
    <row r="75119" spans="1:3" x14ac:dyDescent="0.25">
      <c r="A75119" s="5"/>
      <c r="C75119" s="7"/>
    </row>
    <row r="75120" spans="1:3" x14ac:dyDescent="0.25">
      <c r="A75120" s="5"/>
      <c r="C75120" s="7"/>
    </row>
    <row r="75121" spans="1:3" x14ac:dyDescent="0.25">
      <c r="A75121" s="5"/>
      <c r="C75121" s="7"/>
    </row>
    <row r="75122" spans="1:3" x14ac:dyDescent="0.25">
      <c r="A75122" s="5"/>
      <c r="C75122" s="7"/>
    </row>
    <row r="75123" spans="1:3" x14ac:dyDescent="0.25">
      <c r="A75123" s="5"/>
      <c r="C75123" s="7"/>
    </row>
    <row r="75124" spans="1:3" x14ac:dyDescent="0.25">
      <c r="A75124" s="5"/>
      <c r="C75124" s="7"/>
    </row>
    <row r="75125" spans="1:3" x14ac:dyDescent="0.25">
      <c r="A75125" s="5"/>
      <c r="C75125" s="7"/>
    </row>
    <row r="75126" spans="1:3" x14ac:dyDescent="0.25">
      <c r="A75126" s="5"/>
      <c r="C75126" s="7"/>
    </row>
    <row r="75127" spans="1:3" x14ac:dyDescent="0.25">
      <c r="A75127" s="5"/>
      <c r="C75127" s="7"/>
    </row>
    <row r="75128" spans="1:3" x14ac:dyDescent="0.25">
      <c r="A75128" s="5"/>
      <c r="C75128" s="7"/>
    </row>
    <row r="75129" spans="1:3" x14ac:dyDescent="0.25">
      <c r="A75129" s="5"/>
      <c r="C75129" s="7"/>
    </row>
    <row r="75130" spans="1:3" x14ac:dyDescent="0.25">
      <c r="A75130" s="5"/>
      <c r="C75130" s="7"/>
    </row>
    <row r="75131" spans="1:3" x14ac:dyDescent="0.25">
      <c r="A75131" s="5"/>
      <c r="C75131" s="7"/>
    </row>
    <row r="75132" spans="1:3" x14ac:dyDescent="0.25">
      <c r="A75132" s="5"/>
      <c r="C75132" s="7"/>
    </row>
    <row r="75133" spans="1:3" x14ac:dyDescent="0.25">
      <c r="A75133" s="5"/>
      <c r="C75133" s="7"/>
    </row>
    <row r="75134" spans="1:3" x14ac:dyDescent="0.25">
      <c r="A75134" s="5"/>
      <c r="C75134" s="7"/>
    </row>
    <row r="75135" spans="1:3" x14ac:dyDescent="0.25">
      <c r="A75135" s="5"/>
      <c r="C75135" s="7"/>
    </row>
    <row r="75136" spans="1:3" x14ac:dyDescent="0.25">
      <c r="A75136" s="5"/>
      <c r="C75136" s="7"/>
    </row>
    <row r="75137" spans="1:3" x14ac:dyDescent="0.25">
      <c r="A75137" s="5"/>
      <c r="C75137" s="7"/>
    </row>
    <row r="75138" spans="1:3" x14ac:dyDescent="0.25">
      <c r="A75138" s="5"/>
      <c r="C75138" s="7"/>
    </row>
    <row r="75139" spans="1:3" x14ac:dyDescent="0.25">
      <c r="A75139" s="5"/>
      <c r="C75139" s="7"/>
    </row>
    <row r="75140" spans="1:3" x14ac:dyDescent="0.25">
      <c r="A75140" s="5"/>
      <c r="C75140" s="7"/>
    </row>
    <row r="75141" spans="1:3" x14ac:dyDescent="0.25">
      <c r="A75141" s="5"/>
      <c r="C75141" s="7"/>
    </row>
    <row r="75142" spans="1:3" x14ac:dyDescent="0.25">
      <c r="A75142" s="5"/>
      <c r="C75142" s="7"/>
    </row>
    <row r="75143" spans="1:3" x14ac:dyDescent="0.25">
      <c r="A75143" s="5"/>
      <c r="C75143" s="7"/>
    </row>
    <row r="75144" spans="1:3" x14ac:dyDescent="0.25">
      <c r="A75144" s="5"/>
      <c r="C75144" s="7"/>
    </row>
    <row r="75145" spans="1:3" x14ac:dyDescent="0.25">
      <c r="A75145" s="5"/>
      <c r="C75145" s="7"/>
    </row>
    <row r="75146" spans="1:3" x14ac:dyDescent="0.25">
      <c r="A75146" s="5"/>
      <c r="C75146" s="7"/>
    </row>
    <row r="75147" spans="1:3" x14ac:dyDescent="0.25">
      <c r="A75147" s="5"/>
      <c r="C75147" s="7"/>
    </row>
    <row r="75148" spans="1:3" x14ac:dyDescent="0.25">
      <c r="A75148" s="5"/>
      <c r="C75148" s="7"/>
    </row>
    <row r="75149" spans="1:3" x14ac:dyDescent="0.25">
      <c r="A75149" s="5"/>
      <c r="C75149" s="7"/>
    </row>
    <row r="75150" spans="1:3" x14ac:dyDescent="0.25">
      <c r="A75150" s="5"/>
      <c r="C75150" s="7"/>
    </row>
    <row r="75151" spans="1:3" x14ac:dyDescent="0.25">
      <c r="A75151" s="5"/>
      <c r="C75151" s="7"/>
    </row>
    <row r="75152" spans="1:3" x14ac:dyDescent="0.25">
      <c r="A75152" s="5"/>
      <c r="C75152" s="7"/>
    </row>
    <row r="75153" spans="1:3" x14ac:dyDescent="0.25">
      <c r="A75153" s="5"/>
      <c r="C75153" s="7"/>
    </row>
    <row r="75154" spans="1:3" x14ac:dyDescent="0.25">
      <c r="A75154" s="5"/>
      <c r="C75154" s="7"/>
    </row>
    <row r="75155" spans="1:3" x14ac:dyDescent="0.25">
      <c r="A75155" s="5"/>
      <c r="C75155" s="7"/>
    </row>
    <row r="75156" spans="1:3" x14ac:dyDescent="0.25">
      <c r="A75156" s="5"/>
      <c r="C75156" s="7"/>
    </row>
    <row r="75157" spans="1:3" x14ac:dyDescent="0.25">
      <c r="A75157" s="5"/>
      <c r="C75157" s="7"/>
    </row>
    <row r="75158" spans="1:3" x14ac:dyDescent="0.25">
      <c r="A75158" s="5"/>
      <c r="C75158" s="7"/>
    </row>
    <row r="75159" spans="1:3" x14ac:dyDescent="0.25">
      <c r="A75159" s="5"/>
      <c r="C75159" s="7"/>
    </row>
    <row r="75160" spans="1:3" x14ac:dyDescent="0.25">
      <c r="A75160" s="5"/>
      <c r="C75160" s="7"/>
    </row>
    <row r="75161" spans="1:3" x14ac:dyDescent="0.25">
      <c r="A75161" s="5"/>
      <c r="C75161" s="7"/>
    </row>
    <row r="75162" spans="1:3" x14ac:dyDescent="0.25">
      <c r="A75162" s="5"/>
      <c r="C75162" s="7"/>
    </row>
    <row r="75163" spans="1:3" x14ac:dyDescent="0.25">
      <c r="A75163" s="5"/>
      <c r="C75163" s="7"/>
    </row>
    <row r="75164" spans="1:3" x14ac:dyDescent="0.25">
      <c r="A75164" s="5"/>
      <c r="C75164" s="7"/>
    </row>
    <row r="75165" spans="1:3" x14ac:dyDescent="0.25">
      <c r="A75165" s="5"/>
      <c r="C75165" s="7"/>
    </row>
    <row r="75166" spans="1:3" x14ac:dyDescent="0.25">
      <c r="A75166" s="5"/>
      <c r="C75166" s="7"/>
    </row>
    <row r="75167" spans="1:3" x14ac:dyDescent="0.25">
      <c r="A75167" s="5"/>
      <c r="C75167" s="7"/>
    </row>
    <row r="75168" spans="1:3" x14ac:dyDescent="0.25">
      <c r="A75168" s="5"/>
      <c r="C75168" s="7"/>
    </row>
    <row r="75169" spans="1:3" x14ac:dyDescent="0.25">
      <c r="A75169" s="5"/>
      <c r="C75169" s="7"/>
    </row>
    <row r="75170" spans="1:3" x14ac:dyDescent="0.25">
      <c r="A75170" s="5"/>
      <c r="C75170" s="7"/>
    </row>
    <row r="75171" spans="1:3" x14ac:dyDescent="0.25">
      <c r="A75171" s="5"/>
      <c r="C75171" s="7"/>
    </row>
    <row r="75172" spans="1:3" x14ac:dyDescent="0.25">
      <c r="A75172" s="5"/>
      <c r="C75172" s="7"/>
    </row>
    <row r="75173" spans="1:3" x14ac:dyDescent="0.25">
      <c r="A75173" s="5"/>
      <c r="C75173" s="7"/>
    </row>
    <row r="75174" spans="1:3" x14ac:dyDescent="0.25">
      <c r="A75174" s="5"/>
      <c r="C75174" s="7"/>
    </row>
    <row r="75175" spans="1:3" x14ac:dyDescent="0.25">
      <c r="A75175" s="5"/>
      <c r="C75175" s="7"/>
    </row>
    <row r="75176" spans="1:3" x14ac:dyDescent="0.25">
      <c r="A75176" s="5"/>
      <c r="C75176" s="7"/>
    </row>
    <row r="75177" spans="1:3" x14ac:dyDescent="0.25">
      <c r="A75177" s="5"/>
      <c r="C75177" s="7"/>
    </row>
    <row r="75178" spans="1:3" x14ac:dyDescent="0.25">
      <c r="A75178" s="5"/>
      <c r="C75178" s="7"/>
    </row>
    <row r="75179" spans="1:3" x14ac:dyDescent="0.25">
      <c r="A75179" s="5"/>
      <c r="C75179" s="7"/>
    </row>
    <row r="75180" spans="1:3" x14ac:dyDescent="0.25">
      <c r="A75180" s="5"/>
      <c r="C75180" s="7"/>
    </row>
    <row r="75181" spans="1:3" x14ac:dyDescent="0.25">
      <c r="A75181" s="5"/>
      <c r="C75181" s="7"/>
    </row>
    <row r="75182" spans="1:3" x14ac:dyDescent="0.25">
      <c r="A75182" s="5"/>
      <c r="C75182" s="7"/>
    </row>
    <row r="75183" spans="1:3" x14ac:dyDescent="0.25">
      <c r="A75183" s="5"/>
      <c r="C75183" s="7"/>
    </row>
    <row r="75184" spans="1:3" x14ac:dyDescent="0.25">
      <c r="A75184" s="5"/>
      <c r="C75184" s="7"/>
    </row>
    <row r="75185" spans="1:3" x14ac:dyDescent="0.25">
      <c r="A75185" s="5"/>
      <c r="C75185" s="7"/>
    </row>
    <row r="75186" spans="1:3" x14ac:dyDescent="0.25">
      <c r="A75186" s="5"/>
      <c r="C75186" s="7"/>
    </row>
    <row r="75187" spans="1:3" x14ac:dyDescent="0.25">
      <c r="A75187" s="5"/>
      <c r="C75187" s="7"/>
    </row>
    <row r="75188" spans="1:3" x14ac:dyDescent="0.25">
      <c r="A75188" s="5"/>
      <c r="C75188" s="7"/>
    </row>
    <row r="75189" spans="1:3" x14ac:dyDescent="0.25">
      <c r="A75189" s="5"/>
      <c r="C75189" s="7"/>
    </row>
    <row r="75190" spans="1:3" x14ac:dyDescent="0.25">
      <c r="A75190" s="5"/>
      <c r="C75190" s="7"/>
    </row>
    <row r="75191" spans="1:3" x14ac:dyDescent="0.25">
      <c r="A75191" s="5"/>
      <c r="C75191" s="7"/>
    </row>
    <row r="75192" spans="1:3" x14ac:dyDescent="0.25">
      <c r="A75192" s="5"/>
      <c r="C75192" s="7"/>
    </row>
    <row r="75193" spans="1:3" x14ac:dyDescent="0.25">
      <c r="A75193" s="5"/>
      <c r="C75193" s="7"/>
    </row>
    <row r="75194" spans="1:3" x14ac:dyDescent="0.25">
      <c r="A75194" s="5"/>
      <c r="C75194" s="7"/>
    </row>
    <row r="75195" spans="1:3" x14ac:dyDescent="0.25">
      <c r="A75195" s="5"/>
      <c r="C75195" s="7"/>
    </row>
    <row r="75196" spans="1:3" x14ac:dyDescent="0.25">
      <c r="A75196" s="5"/>
      <c r="C75196" s="7"/>
    </row>
    <row r="75197" spans="1:3" x14ac:dyDescent="0.25">
      <c r="A75197" s="5"/>
      <c r="C75197" s="7"/>
    </row>
    <row r="75198" spans="1:3" x14ac:dyDescent="0.25">
      <c r="A75198" s="5"/>
      <c r="C75198" s="7"/>
    </row>
    <row r="75199" spans="1:3" x14ac:dyDescent="0.25">
      <c r="A75199" s="5"/>
      <c r="C75199" s="7"/>
    </row>
    <row r="75200" spans="1:3" x14ac:dyDescent="0.25">
      <c r="A75200" s="5"/>
      <c r="C75200" s="7"/>
    </row>
    <row r="75201" spans="1:3" x14ac:dyDescent="0.25">
      <c r="A75201" s="5"/>
      <c r="C75201" s="7"/>
    </row>
    <row r="75202" spans="1:3" x14ac:dyDescent="0.25">
      <c r="A75202" s="5"/>
      <c r="C75202" s="7"/>
    </row>
    <row r="75203" spans="1:3" x14ac:dyDescent="0.25">
      <c r="A75203" s="5"/>
      <c r="C75203" s="7"/>
    </row>
    <row r="75204" spans="1:3" x14ac:dyDescent="0.25">
      <c r="A75204" s="5"/>
      <c r="C75204" s="7"/>
    </row>
    <row r="75205" spans="1:3" x14ac:dyDescent="0.25">
      <c r="A75205" s="5"/>
      <c r="C75205" s="7"/>
    </row>
    <row r="75206" spans="1:3" x14ac:dyDescent="0.25">
      <c r="A75206" s="5"/>
      <c r="C75206" s="7"/>
    </row>
    <row r="75207" spans="1:3" x14ac:dyDescent="0.25">
      <c r="A75207" s="5"/>
      <c r="C75207" s="7"/>
    </row>
    <row r="75208" spans="1:3" x14ac:dyDescent="0.25">
      <c r="A75208" s="5"/>
      <c r="C75208" s="7"/>
    </row>
    <row r="75209" spans="1:3" x14ac:dyDescent="0.25">
      <c r="A75209" s="5"/>
      <c r="C75209" s="7"/>
    </row>
    <row r="75210" spans="1:3" x14ac:dyDescent="0.25">
      <c r="A75210" s="5"/>
      <c r="C75210" s="7"/>
    </row>
    <row r="75211" spans="1:3" x14ac:dyDescent="0.25">
      <c r="A75211" s="5"/>
      <c r="C75211" s="7"/>
    </row>
    <row r="75212" spans="1:3" x14ac:dyDescent="0.25">
      <c r="A75212" s="5"/>
      <c r="C75212" s="7"/>
    </row>
    <row r="75213" spans="1:3" x14ac:dyDescent="0.25">
      <c r="A75213" s="5"/>
      <c r="C75213" s="7"/>
    </row>
    <row r="75214" spans="1:3" x14ac:dyDescent="0.25">
      <c r="A75214" s="5"/>
      <c r="C75214" s="7"/>
    </row>
    <row r="75215" spans="1:3" x14ac:dyDescent="0.25">
      <c r="A75215" s="5"/>
      <c r="C75215" s="7"/>
    </row>
    <row r="75216" spans="1:3" x14ac:dyDescent="0.25">
      <c r="A75216" s="5"/>
      <c r="C75216" s="7"/>
    </row>
    <row r="75217" spans="1:3" x14ac:dyDescent="0.25">
      <c r="A75217" s="5"/>
      <c r="C75217" s="7"/>
    </row>
    <row r="75218" spans="1:3" x14ac:dyDescent="0.25">
      <c r="A75218" s="5"/>
      <c r="C75218" s="7"/>
    </row>
    <row r="75219" spans="1:3" x14ac:dyDescent="0.25">
      <c r="A75219" s="5"/>
      <c r="C75219" s="7"/>
    </row>
    <row r="75220" spans="1:3" x14ac:dyDescent="0.25">
      <c r="A75220" s="5"/>
      <c r="C75220" s="7"/>
    </row>
    <row r="75221" spans="1:3" x14ac:dyDescent="0.25">
      <c r="A75221" s="5"/>
      <c r="C75221" s="7"/>
    </row>
    <row r="75222" spans="1:3" x14ac:dyDescent="0.25">
      <c r="A75222" s="5"/>
      <c r="C75222" s="7"/>
    </row>
    <row r="75223" spans="1:3" x14ac:dyDescent="0.25">
      <c r="A75223" s="5"/>
      <c r="C75223" s="7"/>
    </row>
    <row r="75224" spans="1:3" x14ac:dyDescent="0.25">
      <c r="A75224" s="5"/>
      <c r="C75224" s="7"/>
    </row>
    <row r="75225" spans="1:3" x14ac:dyDescent="0.25">
      <c r="A75225" s="5"/>
      <c r="C75225" s="7"/>
    </row>
    <row r="75226" spans="1:3" x14ac:dyDescent="0.25">
      <c r="A75226" s="5"/>
      <c r="C75226" s="7"/>
    </row>
    <row r="75227" spans="1:3" x14ac:dyDescent="0.25">
      <c r="A75227" s="5"/>
      <c r="C75227" s="7"/>
    </row>
    <row r="75228" spans="1:3" x14ac:dyDescent="0.25">
      <c r="A75228" s="5"/>
      <c r="C75228" s="7"/>
    </row>
    <row r="75229" spans="1:3" x14ac:dyDescent="0.25">
      <c r="A75229" s="5"/>
      <c r="C75229" s="7"/>
    </row>
    <row r="75230" spans="1:3" x14ac:dyDescent="0.25">
      <c r="A75230" s="5"/>
      <c r="C75230" s="7"/>
    </row>
    <row r="75231" spans="1:3" x14ac:dyDescent="0.25">
      <c r="A75231" s="5"/>
      <c r="C75231" s="7"/>
    </row>
    <row r="75232" spans="1:3" x14ac:dyDescent="0.25">
      <c r="A75232" s="5"/>
      <c r="C75232" s="7"/>
    </row>
    <row r="75233" spans="1:3" x14ac:dyDescent="0.25">
      <c r="A75233" s="5"/>
      <c r="C75233" s="7"/>
    </row>
    <row r="75234" spans="1:3" x14ac:dyDescent="0.25">
      <c r="A75234" s="5"/>
      <c r="C75234" s="7"/>
    </row>
    <row r="75235" spans="1:3" x14ac:dyDescent="0.25">
      <c r="A75235" s="5"/>
      <c r="C75235" s="7"/>
    </row>
    <row r="75236" spans="1:3" x14ac:dyDescent="0.25">
      <c r="A75236" s="5"/>
      <c r="C75236" s="7"/>
    </row>
    <row r="75237" spans="1:3" x14ac:dyDescent="0.25">
      <c r="A75237" s="5"/>
      <c r="C75237" s="7"/>
    </row>
    <row r="75238" spans="1:3" x14ac:dyDescent="0.25">
      <c r="A75238" s="5"/>
      <c r="C75238" s="7"/>
    </row>
    <row r="75239" spans="1:3" x14ac:dyDescent="0.25">
      <c r="A75239" s="5"/>
      <c r="C75239" s="7"/>
    </row>
    <row r="75240" spans="1:3" x14ac:dyDescent="0.25">
      <c r="A75240" s="5"/>
      <c r="C75240" s="7"/>
    </row>
    <row r="75241" spans="1:3" x14ac:dyDescent="0.25">
      <c r="A75241" s="5"/>
      <c r="C75241" s="7"/>
    </row>
    <row r="75242" spans="1:3" x14ac:dyDescent="0.25">
      <c r="A75242" s="5"/>
      <c r="C75242" s="7"/>
    </row>
    <row r="75243" spans="1:3" x14ac:dyDescent="0.25">
      <c r="A75243" s="5"/>
      <c r="C75243" s="7"/>
    </row>
    <row r="75244" spans="1:3" x14ac:dyDescent="0.25">
      <c r="A75244" s="5"/>
      <c r="C75244" s="7"/>
    </row>
    <row r="75245" spans="1:3" x14ac:dyDescent="0.25">
      <c r="A75245" s="5"/>
      <c r="C75245" s="7"/>
    </row>
    <row r="75246" spans="1:3" x14ac:dyDescent="0.25">
      <c r="A75246" s="5"/>
      <c r="C75246" s="7"/>
    </row>
    <row r="75247" spans="1:3" x14ac:dyDescent="0.25">
      <c r="A75247" s="5"/>
      <c r="C75247" s="7"/>
    </row>
    <row r="75248" spans="1:3" x14ac:dyDescent="0.25">
      <c r="A75248" s="5"/>
      <c r="C75248" s="7"/>
    </row>
    <row r="75249" spans="1:3" x14ac:dyDescent="0.25">
      <c r="A75249" s="5"/>
      <c r="C75249" s="7"/>
    </row>
    <row r="75250" spans="1:3" x14ac:dyDescent="0.25">
      <c r="A75250" s="5"/>
      <c r="C75250" s="7"/>
    </row>
    <row r="75251" spans="1:3" x14ac:dyDescent="0.25">
      <c r="A75251" s="5"/>
      <c r="C75251" s="7"/>
    </row>
    <row r="75252" spans="1:3" x14ac:dyDescent="0.25">
      <c r="A75252" s="5"/>
      <c r="C75252" s="7"/>
    </row>
    <row r="75253" spans="1:3" x14ac:dyDescent="0.25">
      <c r="A75253" s="5"/>
      <c r="C75253" s="7"/>
    </row>
    <row r="75254" spans="1:3" x14ac:dyDescent="0.25">
      <c r="A75254" s="5"/>
      <c r="C75254" s="7"/>
    </row>
    <row r="75255" spans="1:3" x14ac:dyDescent="0.25">
      <c r="A75255" s="5"/>
      <c r="C75255" s="7"/>
    </row>
    <row r="75256" spans="1:3" x14ac:dyDescent="0.25">
      <c r="A75256" s="5"/>
      <c r="C75256" s="7"/>
    </row>
    <row r="75257" spans="1:3" x14ac:dyDescent="0.25">
      <c r="A75257" s="5"/>
      <c r="C75257" s="7"/>
    </row>
    <row r="75258" spans="1:3" x14ac:dyDescent="0.25">
      <c r="A75258" s="5"/>
      <c r="C75258" s="7"/>
    </row>
    <row r="75259" spans="1:3" x14ac:dyDescent="0.25">
      <c r="A75259" s="5"/>
      <c r="C75259" s="7"/>
    </row>
    <row r="75260" spans="1:3" x14ac:dyDescent="0.25">
      <c r="A75260" s="5"/>
      <c r="C75260" s="7"/>
    </row>
    <row r="75261" spans="1:3" x14ac:dyDescent="0.25">
      <c r="A75261" s="5"/>
      <c r="C75261" s="7"/>
    </row>
    <row r="75262" spans="1:3" x14ac:dyDescent="0.25">
      <c r="A75262" s="5"/>
      <c r="C75262" s="7"/>
    </row>
    <row r="75263" spans="1:3" x14ac:dyDescent="0.25">
      <c r="A75263" s="5"/>
      <c r="C75263" s="7"/>
    </row>
    <row r="75264" spans="1:3" x14ac:dyDescent="0.25">
      <c r="A75264" s="5"/>
      <c r="C75264" s="7"/>
    </row>
    <row r="75265" spans="1:3" x14ac:dyDescent="0.25">
      <c r="A75265" s="5"/>
      <c r="C75265" s="7"/>
    </row>
    <row r="75266" spans="1:3" x14ac:dyDescent="0.25">
      <c r="A75266" s="5"/>
      <c r="C75266" s="7"/>
    </row>
    <row r="75267" spans="1:3" x14ac:dyDescent="0.25">
      <c r="A75267" s="5"/>
      <c r="C75267" s="7"/>
    </row>
    <row r="75268" spans="1:3" x14ac:dyDescent="0.25">
      <c r="A75268" s="5"/>
      <c r="C75268" s="7"/>
    </row>
    <row r="75269" spans="1:3" x14ac:dyDescent="0.25">
      <c r="A75269" s="5"/>
      <c r="C75269" s="7"/>
    </row>
    <row r="75270" spans="1:3" x14ac:dyDescent="0.25">
      <c r="A75270" s="5"/>
      <c r="C75270" s="7"/>
    </row>
    <row r="75271" spans="1:3" x14ac:dyDescent="0.25">
      <c r="A75271" s="5"/>
      <c r="C75271" s="7"/>
    </row>
    <row r="75272" spans="1:3" x14ac:dyDescent="0.25">
      <c r="A75272" s="5"/>
      <c r="C75272" s="7"/>
    </row>
    <row r="75273" spans="1:3" x14ac:dyDescent="0.25">
      <c r="A75273" s="5"/>
      <c r="C75273" s="7"/>
    </row>
    <row r="75274" spans="1:3" x14ac:dyDescent="0.25">
      <c r="A75274" s="5"/>
      <c r="C75274" s="7"/>
    </row>
    <row r="75275" spans="1:3" x14ac:dyDescent="0.25">
      <c r="A75275" s="5"/>
      <c r="C75275" s="7"/>
    </row>
    <row r="75276" spans="1:3" x14ac:dyDescent="0.25">
      <c r="A75276" s="5"/>
      <c r="C75276" s="7"/>
    </row>
    <row r="75277" spans="1:3" x14ac:dyDescent="0.25">
      <c r="A75277" s="5"/>
      <c r="C75277" s="7"/>
    </row>
    <row r="75278" spans="1:3" x14ac:dyDescent="0.25">
      <c r="A75278" s="5"/>
      <c r="C75278" s="7"/>
    </row>
    <row r="75279" spans="1:3" x14ac:dyDescent="0.25">
      <c r="A75279" s="5"/>
      <c r="C75279" s="7"/>
    </row>
    <row r="75280" spans="1:3" x14ac:dyDescent="0.25">
      <c r="A75280" s="5"/>
      <c r="C75280" s="7"/>
    </row>
    <row r="75281" spans="1:3" x14ac:dyDescent="0.25">
      <c r="A75281" s="5"/>
      <c r="C75281" s="7"/>
    </row>
    <row r="75282" spans="1:3" x14ac:dyDescent="0.25">
      <c r="A75282" s="5"/>
      <c r="C75282" s="7"/>
    </row>
    <row r="75283" spans="1:3" x14ac:dyDescent="0.25">
      <c r="A75283" s="5"/>
      <c r="C75283" s="7"/>
    </row>
    <row r="75284" spans="1:3" x14ac:dyDescent="0.25">
      <c r="A75284" s="5"/>
      <c r="C75284" s="7"/>
    </row>
    <row r="75285" spans="1:3" x14ac:dyDescent="0.25">
      <c r="A75285" s="5"/>
      <c r="C75285" s="7"/>
    </row>
    <row r="75286" spans="1:3" x14ac:dyDescent="0.25">
      <c r="A75286" s="5"/>
      <c r="C75286" s="7"/>
    </row>
    <row r="75287" spans="1:3" x14ac:dyDescent="0.25">
      <c r="A75287" s="5"/>
      <c r="C75287" s="7"/>
    </row>
    <row r="75288" spans="1:3" x14ac:dyDescent="0.25">
      <c r="A75288" s="5"/>
      <c r="C75288" s="7"/>
    </row>
    <row r="75289" spans="1:3" x14ac:dyDescent="0.25">
      <c r="A75289" s="5"/>
      <c r="C75289" s="7"/>
    </row>
    <row r="75290" spans="1:3" x14ac:dyDescent="0.25">
      <c r="A75290" s="5"/>
      <c r="C75290" s="7"/>
    </row>
    <row r="75291" spans="1:3" x14ac:dyDescent="0.25">
      <c r="A75291" s="5"/>
      <c r="C75291" s="7"/>
    </row>
    <row r="75292" spans="1:3" x14ac:dyDescent="0.25">
      <c r="A75292" s="5"/>
      <c r="C75292" s="7"/>
    </row>
    <row r="75293" spans="1:3" x14ac:dyDescent="0.25">
      <c r="A75293" s="5"/>
      <c r="C75293" s="7"/>
    </row>
    <row r="75294" spans="1:3" x14ac:dyDescent="0.25">
      <c r="A75294" s="5"/>
      <c r="C75294" s="7"/>
    </row>
    <row r="75295" spans="1:3" x14ac:dyDescent="0.25">
      <c r="A75295" s="5"/>
      <c r="C75295" s="7"/>
    </row>
    <row r="75296" spans="1:3" x14ac:dyDescent="0.25">
      <c r="A75296" s="5"/>
      <c r="C75296" s="7"/>
    </row>
    <row r="75297" spans="1:3" x14ac:dyDescent="0.25">
      <c r="A75297" s="5"/>
      <c r="C75297" s="7"/>
    </row>
    <row r="75298" spans="1:3" x14ac:dyDescent="0.25">
      <c r="A75298" s="5"/>
      <c r="C75298" s="7"/>
    </row>
    <row r="75299" spans="1:3" x14ac:dyDescent="0.25">
      <c r="A75299" s="5"/>
      <c r="C75299" s="7"/>
    </row>
    <row r="75300" spans="1:3" x14ac:dyDescent="0.25">
      <c r="A75300" s="5"/>
      <c r="C75300" s="7"/>
    </row>
    <row r="75301" spans="1:3" x14ac:dyDescent="0.25">
      <c r="A75301" s="5"/>
      <c r="C75301" s="7"/>
    </row>
    <row r="75302" spans="1:3" x14ac:dyDescent="0.25">
      <c r="A75302" s="5"/>
      <c r="C75302" s="7"/>
    </row>
    <row r="75303" spans="1:3" x14ac:dyDescent="0.25">
      <c r="A75303" s="5"/>
      <c r="C75303" s="7"/>
    </row>
    <row r="75304" spans="1:3" x14ac:dyDescent="0.25">
      <c r="A75304" s="5"/>
      <c r="C75304" s="7"/>
    </row>
    <row r="75305" spans="1:3" x14ac:dyDescent="0.25">
      <c r="A75305" s="5"/>
      <c r="C75305" s="7"/>
    </row>
    <row r="75306" spans="1:3" x14ac:dyDescent="0.25">
      <c r="A75306" s="5"/>
      <c r="C75306" s="7"/>
    </row>
    <row r="75307" spans="1:3" x14ac:dyDescent="0.25">
      <c r="A75307" s="5"/>
      <c r="C75307" s="7"/>
    </row>
    <row r="75308" spans="1:3" x14ac:dyDescent="0.25">
      <c r="A75308" s="5"/>
      <c r="C75308" s="7"/>
    </row>
    <row r="75309" spans="1:3" x14ac:dyDescent="0.25">
      <c r="A75309" s="5"/>
      <c r="C75309" s="7"/>
    </row>
    <row r="75310" spans="1:3" x14ac:dyDescent="0.25">
      <c r="A75310" s="5"/>
      <c r="C75310" s="7"/>
    </row>
    <row r="75311" spans="1:3" x14ac:dyDescent="0.25">
      <c r="A75311" s="5"/>
      <c r="C75311" s="7"/>
    </row>
    <row r="75312" spans="1:3" x14ac:dyDescent="0.25">
      <c r="A75312" s="5"/>
      <c r="C75312" s="7"/>
    </row>
    <row r="75313" spans="1:3" x14ac:dyDescent="0.25">
      <c r="A75313" s="5"/>
      <c r="C75313" s="7"/>
    </row>
    <row r="75314" spans="1:3" x14ac:dyDescent="0.25">
      <c r="A75314" s="5"/>
      <c r="C75314" s="7"/>
    </row>
    <row r="75315" spans="1:3" x14ac:dyDescent="0.25">
      <c r="A75315" s="5"/>
      <c r="C75315" s="7"/>
    </row>
    <row r="75316" spans="1:3" x14ac:dyDescent="0.25">
      <c r="A75316" s="5"/>
      <c r="C75316" s="7"/>
    </row>
    <row r="75317" spans="1:3" x14ac:dyDescent="0.25">
      <c r="A75317" s="5"/>
      <c r="C75317" s="7"/>
    </row>
    <row r="75318" spans="1:3" x14ac:dyDescent="0.25">
      <c r="A75318" s="5"/>
      <c r="C75318" s="7"/>
    </row>
    <row r="75319" spans="1:3" x14ac:dyDescent="0.25">
      <c r="A75319" s="5"/>
      <c r="C75319" s="7"/>
    </row>
    <row r="75320" spans="1:3" x14ac:dyDescent="0.25">
      <c r="A75320" s="5"/>
      <c r="C75320" s="7"/>
    </row>
    <row r="75321" spans="1:3" x14ac:dyDescent="0.25">
      <c r="A75321" s="5"/>
      <c r="C75321" s="7"/>
    </row>
    <row r="75322" spans="1:3" x14ac:dyDescent="0.25">
      <c r="A75322" s="5"/>
      <c r="C75322" s="7"/>
    </row>
    <row r="75323" spans="1:3" x14ac:dyDescent="0.25">
      <c r="A75323" s="5"/>
      <c r="C75323" s="7"/>
    </row>
    <row r="75324" spans="1:3" x14ac:dyDescent="0.25">
      <c r="A75324" s="5"/>
      <c r="C75324" s="7"/>
    </row>
    <row r="75325" spans="1:3" x14ac:dyDescent="0.25">
      <c r="A75325" s="5"/>
      <c r="C75325" s="7"/>
    </row>
    <row r="75326" spans="1:3" x14ac:dyDescent="0.25">
      <c r="A75326" s="5"/>
      <c r="C75326" s="7"/>
    </row>
    <row r="75327" spans="1:3" x14ac:dyDescent="0.25">
      <c r="A75327" s="5"/>
      <c r="C75327" s="7"/>
    </row>
    <row r="75328" spans="1:3" x14ac:dyDescent="0.25">
      <c r="A75328" s="5"/>
      <c r="C75328" s="7"/>
    </row>
    <row r="75329" spans="1:3" x14ac:dyDescent="0.25">
      <c r="A75329" s="5"/>
      <c r="C75329" s="7"/>
    </row>
    <row r="75330" spans="1:3" x14ac:dyDescent="0.25">
      <c r="A75330" s="5"/>
      <c r="C75330" s="7"/>
    </row>
    <row r="75331" spans="1:3" x14ac:dyDescent="0.25">
      <c r="A75331" s="5"/>
      <c r="C75331" s="7"/>
    </row>
    <row r="75332" spans="1:3" x14ac:dyDescent="0.25">
      <c r="A75332" s="5"/>
      <c r="C75332" s="7"/>
    </row>
    <row r="75333" spans="1:3" x14ac:dyDescent="0.25">
      <c r="A75333" s="5"/>
      <c r="C75333" s="7"/>
    </row>
    <row r="75334" spans="1:3" x14ac:dyDescent="0.25">
      <c r="A75334" s="5"/>
      <c r="C75334" s="7"/>
    </row>
    <row r="75335" spans="1:3" x14ac:dyDescent="0.25">
      <c r="A75335" s="5"/>
      <c r="C75335" s="7"/>
    </row>
    <row r="75336" spans="1:3" x14ac:dyDescent="0.25">
      <c r="A75336" s="5"/>
      <c r="C75336" s="7"/>
    </row>
    <row r="75337" spans="1:3" x14ac:dyDescent="0.25">
      <c r="A75337" s="5"/>
      <c r="C75337" s="7"/>
    </row>
    <row r="75338" spans="1:3" x14ac:dyDescent="0.25">
      <c r="A75338" s="5"/>
      <c r="C75338" s="7"/>
    </row>
    <row r="75339" spans="1:3" x14ac:dyDescent="0.25">
      <c r="A75339" s="5"/>
      <c r="C75339" s="7"/>
    </row>
    <row r="75340" spans="1:3" x14ac:dyDescent="0.25">
      <c r="A75340" s="5"/>
      <c r="C75340" s="7"/>
    </row>
    <row r="75341" spans="1:3" x14ac:dyDescent="0.25">
      <c r="A75341" s="5"/>
      <c r="C75341" s="7"/>
    </row>
    <row r="75342" spans="1:3" x14ac:dyDescent="0.25">
      <c r="A75342" s="5"/>
      <c r="C75342" s="7"/>
    </row>
    <row r="75343" spans="1:3" x14ac:dyDescent="0.25">
      <c r="A75343" s="5"/>
      <c r="C75343" s="7"/>
    </row>
    <row r="75344" spans="1:3" x14ac:dyDescent="0.25">
      <c r="A75344" s="5"/>
      <c r="C75344" s="7"/>
    </row>
    <row r="75345" spans="1:3" x14ac:dyDescent="0.25">
      <c r="A75345" s="5"/>
      <c r="C75345" s="7"/>
    </row>
    <row r="75346" spans="1:3" x14ac:dyDescent="0.25">
      <c r="A75346" s="5"/>
      <c r="C75346" s="7"/>
    </row>
    <row r="75347" spans="1:3" x14ac:dyDescent="0.25">
      <c r="A75347" s="5"/>
      <c r="C75347" s="7"/>
    </row>
    <row r="75348" spans="1:3" x14ac:dyDescent="0.25">
      <c r="A75348" s="5"/>
      <c r="C75348" s="7"/>
    </row>
    <row r="75349" spans="1:3" x14ac:dyDescent="0.25">
      <c r="A75349" s="5"/>
      <c r="C75349" s="7"/>
    </row>
    <row r="75350" spans="1:3" x14ac:dyDescent="0.25">
      <c r="A75350" s="5"/>
      <c r="C75350" s="7"/>
    </row>
    <row r="75351" spans="1:3" x14ac:dyDescent="0.25">
      <c r="A75351" s="5"/>
      <c r="C75351" s="7"/>
    </row>
    <row r="75352" spans="1:3" x14ac:dyDescent="0.25">
      <c r="A75352" s="5"/>
      <c r="C75352" s="7"/>
    </row>
    <row r="75353" spans="1:3" x14ac:dyDescent="0.25">
      <c r="A75353" s="5"/>
      <c r="C75353" s="7"/>
    </row>
    <row r="75354" spans="1:3" x14ac:dyDescent="0.25">
      <c r="A75354" s="5"/>
      <c r="C75354" s="7"/>
    </row>
    <row r="75355" spans="1:3" x14ac:dyDescent="0.25">
      <c r="A75355" s="5"/>
      <c r="C75355" s="7"/>
    </row>
    <row r="75356" spans="1:3" x14ac:dyDescent="0.25">
      <c r="A75356" s="5"/>
      <c r="C75356" s="7"/>
    </row>
    <row r="75357" spans="1:3" x14ac:dyDescent="0.25">
      <c r="A75357" s="5"/>
      <c r="C75357" s="7"/>
    </row>
    <row r="75358" spans="1:3" x14ac:dyDescent="0.25">
      <c r="A75358" s="5"/>
      <c r="C75358" s="7"/>
    </row>
    <row r="75359" spans="1:3" x14ac:dyDescent="0.25">
      <c r="A75359" s="5"/>
      <c r="C75359" s="7"/>
    </row>
    <row r="75360" spans="1:3" x14ac:dyDescent="0.25">
      <c r="A75360" s="5"/>
      <c r="C75360" s="7"/>
    </row>
    <row r="75361" spans="1:3" x14ac:dyDescent="0.25">
      <c r="A75361" s="5"/>
      <c r="C75361" s="7"/>
    </row>
    <row r="75362" spans="1:3" x14ac:dyDescent="0.25">
      <c r="A75362" s="5"/>
      <c r="C75362" s="7"/>
    </row>
    <row r="75363" spans="1:3" x14ac:dyDescent="0.25">
      <c r="A75363" s="5"/>
      <c r="C75363" s="7"/>
    </row>
    <row r="75364" spans="1:3" x14ac:dyDescent="0.25">
      <c r="A75364" s="5"/>
      <c r="C75364" s="7"/>
    </row>
    <row r="75365" spans="1:3" x14ac:dyDescent="0.25">
      <c r="A75365" s="5"/>
      <c r="C75365" s="7"/>
    </row>
    <row r="75366" spans="1:3" x14ac:dyDescent="0.25">
      <c r="A75366" s="5"/>
      <c r="C75366" s="7"/>
    </row>
    <row r="75367" spans="1:3" x14ac:dyDescent="0.25">
      <c r="A75367" s="5"/>
      <c r="C75367" s="7"/>
    </row>
    <row r="75368" spans="1:3" x14ac:dyDescent="0.25">
      <c r="A75368" s="5"/>
      <c r="C75368" s="7"/>
    </row>
    <row r="75369" spans="1:3" x14ac:dyDescent="0.25">
      <c r="A75369" s="5"/>
      <c r="C75369" s="7"/>
    </row>
    <row r="75370" spans="1:3" x14ac:dyDescent="0.25">
      <c r="A75370" s="5"/>
      <c r="C75370" s="7"/>
    </row>
    <row r="75371" spans="1:3" x14ac:dyDescent="0.25">
      <c r="A75371" s="5"/>
      <c r="C75371" s="7"/>
    </row>
    <row r="75372" spans="1:3" x14ac:dyDescent="0.25">
      <c r="A75372" s="5"/>
      <c r="C75372" s="7"/>
    </row>
    <row r="75373" spans="1:3" x14ac:dyDescent="0.25">
      <c r="A75373" s="5"/>
      <c r="C75373" s="7"/>
    </row>
    <row r="75374" spans="1:3" x14ac:dyDescent="0.25">
      <c r="A75374" s="5"/>
      <c r="C75374" s="7"/>
    </row>
    <row r="75375" spans="1:3" x14ac:dyDescent="0.25">
      <c r="A75375" s="5"/>
      <c r="C75375" s="7"/>
    </row>
    <row r="75376" spans="1:3" x14ac:dyDescent="0.25">
      <c r="A75376" s="5"/>
      <c r="C75376" s="7"/>
    </row>
    <row r="75377" spans="1:3" x14ac:dyDescent="0.25">
      <c r="A75377" s="5"/>
      <c r="C75377" s="7"/>
    </row>
    <row r="75378" spans="1:3" x14ac:dyDescent="0.25">
      <c r="A75378" s="5"/>
      <c r="C75378" s="7"/>
    </row>
    <row r="75379" spans="1:3" x14ac:dyDescent="0.25">
      <c r="A75379" s="5"/>
      <c r="C75379" s="7"/>
    </row>
    <row r="75380" spans="1:3" x14ac:dyDescent="0.25">
      <c r="A75380" s="5"/>
      <c r="C75380" s="7"/>
    </row>
    <row r="75381" spans="1:3" x14ac:dyDescent="0.25">
      <c r="A75381" s="5"/>
      <c r="C75381" s="7"/>
    </row>
    <row r="75382" spans="1:3" x14ac:dyDescent="0.25">
      <c r="A75382" s="5"/>
      <c r="C75382" s="7"/>
    </row>
    <row r="75383" spans="1:3" x14ac:dyDescent="0.25">
      <c r="A75383" s="5"/>
      <c r="C75383" s="7"/>
    </row>
    <row r="75384" spans="1:3" x14ac:dyDescent="0.25">
      <c r="A75384" s="5"/>
      <c r="C75384" s="7"/>
    </row>
    <row r="75385" spans="1:3" x14ac:dyDescent="0.25">
      <c r="A75385" s="5"/>
      <c r="C75385" s="7"/>
    </row>
    <row r="75386" spans="1:3" x14ac:dyDescent="0.25">
      <c r="A75386" s="5"/>
      <c r="C75386" s="7"/>
    </row>
    <row r="75387" spans="1:3" x14ac:dyDescent="0.25">
      <c r="A75387" s="5"/>
      <c r="C75387" s="7"/>
    </row>
    <row r="75388" spans="1:3" x14ac:dyDescent="0.25">
      <c r="A75388" s="5"/>
      <c r="C75388" s="7"/>
    </row>
    <row r="75389" spans="1:3" x14ac:dyDescent="0.25">
      <c r="A75389" s="5"/>
      <c r="C75389" s="7"/>
    </row>
    <row r="75390" spans="1:3" x14ac:dyDescent="0.25">
      <c r="A75390" s="5"/>
      <c r="C75390" s="7"/>
    </row>
    <row r="75391" spans="1:3" x14ac:dyDescent="0.25">
      <c r="A75391" s="5"/>
      <c r="C75391" s="7"/>
    </row>
    <row r="75392" spans="1:3" x14ac:dyDescent="0.25">
      <c r="A75392" s="5"/>
      <c r="C75392" s="7"/>
    </row>
    <row r="75393" spans="1:3" x14ac:dyDescent="0.25">
      <c r="A75393" s="5"/>
      <c r="C75393" s="7"/>
    </row>
    <row r="75394" spans="1:3" x14ac:dyDescent="0.25">
      <c r="A75394" s="5"/>
      <c r="C75394" s="7"/>
    </row>
    <row r="75395" spans="1:3" x14ac:dyDescent="0.25">
      <c r="A75395" s="5"/>
      <c r="C75395" s="7"/>
    </row>
    <row r="75396" spans="1:3" x14ac:dyDescent="0.25">
      <c r="A75396" s="5"/>
      <c r="C75396" s="7"/>
    </row>
    <row r="75397" spans="1:3" x14ac:dyDescent="0.25">
      <c r="A75397" s="5"/>
      <c r="C75397" s="7"/>
    </row>
    <row r="75398" spans="1:3" x14ac:dyDescent="0.25">
      <c r="A75398" s="5"/>
      <c r="C75398" s="7"/>
    </row>
    <row r="75399" spans="1:3" x14ac:dyDescent="0.25">
      <c r="A75399" s="5"/>
      <c r="C75399" s="7"/>
    </row>
    <row r="75400" spans="1:3" x14ac:dyDescent="0.25">
      <c r="A75400" s="5"/>
      <c r="C75400" s="7"/>
    </row>
    <row r="75401" spans="1:3" x14ac:dyDescent="0.25">
      <c r="A75401" s="5"/>
      <c r="C75401" s="7"/>
    </row>
    <row r="75402" spans="1:3" x14ac:dyDescent="0.25">
      <c r="A75402" s="5"/>
      <c r="C75402" s="7"/>
    </row>
    <row r="75403" spans="1:3" x14ac:dyDescent="0.25">
      <c r="A75403" s="5"/>
      <c r="C75403" s="7"/>
    </row>
    <row r="75404" spans="1:3" x14ac:dyDescent="0.25">
      <c r="A75404" s="5"/>
      <c r="C75404" s="7"/>
    </row>
    <row r="75405" spans="1:3" x14ac:dyDescent="0.25">
      <c r="A75405" s="5"/>
      <c r="C75405" s="7"/>
    </row>
    <row r="75406" spans="1:3" x14ac:dyDescent="0.25">
      <c r="A75406" s="5"/>
      <c r="C75406" s="7"/>
    </row>
    <row r="75407" spans="1:3" x14ac:dyDescent="0.25">
      <c r="A75407" s="5"/>
      <c r="C75407" s="7"/>
    </row>
    <row r="75408" spans="1:3" x14ac:dyDescent="0.25">
      <c r="A75408" s="5"/>
      <c r="C75408" s="7"/>
    </row>
    <row r="75409" spans="1:3" x14ac:dyDescent="0.25">
      <c r="A75409" s="5"/>
      <c r="C75409" s="7"/>
    </row>
    <row r="75410" spans="1:3" x14ac:dyDescent="0.25">
      <c r="A75410" s="5"/>
      <c r="C75410" s="7"/>
    </row>
    <row r="75411" spans="1:3" x14ac:dyDescent="0.25">
      <c r="A75411" s="5"/>
      <c r="C75411" s="7"/>
    </row>
    <row r="75412" spans="1:3" x14ac:dyDescent="0.25">
      <c r="A75412" s="5"/>
      <c r="C75412" s="7"/>
    </row>
    <row r="75413" spans="1:3" x14ac:dyDescent="0.25">
      <c r="A75413" s="5"/>
      <c r="C75413" s="7"/>
    </row>
    <row r="75414" spans="1:3" x14ac:dyDescent="0.25">
      <c r="A75414" s="5"/>
      <c r="C75414" s="7"/>
    </row>
    <row r="75415" spans="1:3" x14ac:dyDescent="0.25">
      <c r="A75415" s="5"/>
      <c r="C75415" s="7"/>
    </row>
    <row r="75416" spans="1:3" x14ac:dyDescent="0.25">
      <c r="A75416" s="5"/>
      <c r="C75416" s="7"/>
    </row>
    <row r="75417" spans="1:3" x14ac:dyDescent="0.25">
      <c r="A75417" s="5"/>
      <c r="C75417" s="7"/>
    </row>
    <row r="75418" spans="1:3" x14ac:dyDescent="0.25">
      <c r="A75418" s="5"/>
      <c r="C75418" s="7"/>
    </row>
    <row r="75419" spans="1:3" x14ac:dyDescent="0.25">
      <c r="A75419" s="5"/>
      <c r="C75419" s="7"/>
    </row>
    <row r="75420" spans="1:3" x14ac:dyDescent="0.25">
      <c r="A75420" s="5"/>
      <c r="C75420" s="7"/>
    </row>
    <row r="75421" spans="1:3" x14ac:dyDescent="0.25">
      <c r="A75421" s="5"/>
      <c r="C75421" s="7"/>
    </row>
    <row r="75422" spans="1:3" x14ac:dyDescent="0.25">
      <c r="A75422" s="5"/>
      <c r="C75422" s="7"/>
    </row>
    <row r="75423" spans="1:3" x14ac:dyDescent="0.25">
      <c r="A75423" s="5"/>
      <c r="C75423" s="7"/>
    </row>
    <row r="75424" spans="1:3" x14ac:dyDescent="0.25">
      <c r="A75424" s="5"/>
      <c r="C75424" s="7"/>
    </row>
    <row r="75425" spans="1:3" x14ac:dyDescent="0.25">
      <c r="A75425" s="5"/>
      <c r="C75425" s="7"/>
    </row>
    <row r="75426" spans="1:3" x14ac:dyDescent="0.25">
      <c r="A75426" s="5"/>
      <c r="C75426" s="7"/>
    </row>
    <row r="75427" spans="1:3" x14ac:dyDescent="0.25">
      <c r="A75427" s="5"/>
      <c r="C75427" s="7"/>
    </row>
    <row r="75428" spans="1:3" x14ac:dyDescent="0.25">
      <c r="A75428" s="5"/>
      <c r="C75428" s="7"/>
    </row>
    <row r="75429" spans="1:3" x14ac:dyDescent="0.25">
      <c r="A75429" s="5"/>
      <c r="C75429" s="7"/>
    </row>
    <row r="75430" spans="1:3" x14ac:dyDescent="0.25">
      <c r="A75430" s="5"/>
      <c r="C75430" s="7"/>
    </row>
    <row r="75431" spans="1:3" x14ac:dyDescent="0.25">
      <c r="A75431" s="5"/>
      <c r="C75431" s="7"/>
    </row>
    <row r="75432" spans="1:3" x14ac:dyDescent="0.25">
      <c r="A75432" s="5"/>
      <c r="C75432" s="7"/>
    </row>
    <row r="75433" spans="1:3" x14ac:dyDescent="0.25">
      <c r="A75433" s="5"/>
      <c r="C75433" s="7"/>
    </row>
    <row r="75434" spans="1:3" x14ac:dyDescent="0.25">
      <c r="A75434" s="5"/>
      <c r="C75434" s="7"/>
    </row>
    <row r="75435" spans="1:3" x14ac:dyDescent="0.25">
      <c r="A75435" s="5"/>
      <c r="C75435" s="7"/>
    </row>
    <row r="75436" spans="1:3" x14ac:dyDescent="0.25">
      <c r="A75436" s="5"/>
      <c r="C75436" s="7"/>
    </row>
    <row r="75437" spans="1:3" x14ac:dyDescent="0.25">
      <c r="A75437" s="5"/>
      <c r="C75437" s="7"/>
    </row>
    <row r="75438" spans="1:3" x14ac:dyDescent="0.25">
      <c r="A75438" s="5"/>
      <c r="C75438" s="7"/>
    </row>
    <row r="75439" spans="1:3" x14ac:dyDescent="0.25">
      <c r="A75439" s="5"/>
      <c r="C75439" s="7"/>
    </row>
    <row r="75440" spans="1:3" x14ac:dyDescent="0.25">
      <c r="A75440" s="5"/>
      <c r="C75440" s="7"/>
    </row>
    <row r="75441" spans="1:3" x14ac:dyDescent="0.25">
      <c r="A75441" s="5"/>
      <c r="C75441" s="7"/>
    </row>
    <row r="75442" spans="1:3" x14ac:dyDescent="0.25">
      <c r="A75442" s="5"/>
      <c r="C75442" s="7"/>
    </row>
    <row r="75443" spans="1:3" x14ac:dyDescent="0.25">
      <c r="A75443" s="5"/>
      <c r="C75443" s="7"/>
    </row>
    <row r="75444" spans="1:3" x14ac:dyDescent="0.25">
      <c r="A75444" s="5"/>
      <c r="C75444" s="7"/>
    </row>
    <row r="75445" spans="1:3" x14ac:dyDescent="0.25">
      <c r="A75445" s="5"/>
      <c r="C75445" s="7"/>
    </row>
    <row r="75446" spans="1:3" x14ac:dyDescent="0.25">
      <c r="A75446" s="5"/>
      <c r="C75446" s="7"/>
    </row>
    <row r="75447" spans="1:3" x14ac:dyDescent="0.25">
      <c r="A75447" s="5"/>
      <c r="C75447" s="7"/>
    </row>
    <row r="75448" spans="1:3" x14ac:dyDescent="0.25">
      <c r="A75448" s="5"/>
      <c r="C75448" s="7"/>
    </row>
    <row r="75449" spans="1:3" x14ac:dyDescent="0.25">
      <c r="A75449" s="5"/>
      <c r="C75449" s="7"/>
    </row>
    <row r="75450" spans="1:3" x14ac:dyDescent="0.25">
      <c r="A75450" s="5"/>
      <c r="C75450" s="7"/>
    </row>
    <row r="75451" spans="1:3" x14ac:dyDescent="0.25">
      <c r="A75451" s="5"/>
      <c r="C75451" s="7"/>
    </row>
    <row r="75452" spans="1:3" x14ac:dyDescent="0.25">
      <c r="A75452" s="5"/>
      <c r="C75452" s="7"/>
    </row>
    <row r="75453" spans="1:3" x14ac:dyDescent="0.25">
      <c r="A75453" s="5"/>
      <c r="C75453" s="7"/>
    </row>
    <row r="75454" spans="1:3" x14ac:dyDescent="0.25">
      <c r="A75454" s="5"/>
      <c r="C75454" s="7"/>
    </row>
    <row r="75455" spans="1:3" x14ac:dyDescent="0.25">
      <c r="A75455" s="5"/>
      <c r="C75455" s="7"/>
    </row>
    <row r="75456" spans="1:3" x14ac:dyDescent="0.25">
      <c r="A75456" s="5"/>
      <c r="C75456" s="7"/>
    </row>
    <row r="75457" spans="1:3" x14ac:dyDescent="0.25">
      <c r="A75457" s="5"/>
      <c r="C75457" s="7"/>
    </row>
    <row r="75458" spans="1:3" x14ac:dyDescent="0.25">
      <c r="A75458" s="5"/>
      <c r="C75458" s="7"/>
    </row>
    <row r="75459" spans="1:3" x14ac:dyDescent="0.25">
      <c r="A75459" s="5"/>
      <c r="C75459" s="7"/>
    </row>
    <row r="75460" spans="1:3" x14ac:dyDescent="0.25">
      <c r="A75460" s="5"/>
      <c r="C75460" s="7"/>
    </row>
    <row r="75461" spans="1:3" x14ac:dyDescent="0.25">
      <c r="A75461" s="5"/>
      <c r="C75461" s="7"/>
    </row>
    <row r="75462" spans="1:3" x14ac:dyDescent="0.25">
      <c r="A75462" s="5"/>
      <c r="C75462" s="7"/>
    </row>
    <row r="75463" spans="1:3" x14ac:dyDescent="0.25">
      <c r="A75463" s="5"/>
      <c r="C75463" s="7"/>
    </row>
    <row r="75464" spans="1:3" x14ac:dyDescent="0.25">
      <c r="A75464" s="5"/>
      <c r="C75464" s="7"/>
    </row>
    <row r="75465" spans="1:3" x14ac:dyDescent="0.25">
      <c r="A75465" s="5"/>
      <c r="C75465" s="7"/>
    </row>
    <row r="75466" spans="1:3" x14ac:dyDescent="0.25">
      <c r="A75466" s="5"/>
      <c r="C75466" s="7"/>
    </row>
    <row r="75467" spans="1:3" x14ac:dyDescent="0.25">
      <c r="A75467" s="5"/>
      <c r="C75467" s="7"/>
    </row>
    <row r="75468" spans="1:3" x14ac:dyDescent="0.25">
      <c r="A75468" s="5"/>
      <c r="C75468" s="7"/>
    </row>
    <row r="75469" spans="1:3" x14ac:dyDescent="0.25">
      <c r="A75469" s="5"/>
      <c r="C75469" s="7"/>
    </row>
    <row r="75470" spans="1:3" x14ac:dyDescent="0.25">
      <c r="A75470" s="5"/>
      <c r="C75470" s="7"/>
    </row>
    <row r="75471" spans="1:3" x14ac:dyDescent="0.25">
      <c r="A75471" s="5"/>
      <c r="C75471" s="7"/>
    </row>
    <row r="75472" spans="1:3" x14ac:dyDescent="0.25">
      <c r="A75472" s="5"/>
      <c r="C75472" s="7"/>
    </row>
    <row r="75473" spans="1:3" x14ac:dyDescent="0.25">
      <c r="A75473" s="5"/>
      <c r="C75473" s="7"/>
    </row>
    <row r="75474" spans="1:3" x14ac:dyDescent="0.25">
      <c r="A75474" s="5"/>
      <c r="C75474" s="7"/>
    </row>
    <row r="75475" spans="1:3" x14ac:dyDescent="0.25">
      <c r="A75475" s="5"/>
      <c r="C75475" s="7"/>
    </row>
    <row r="75476" spans="1:3" x14ac:dyDescent="0.25">
      <c r="A75476" s="5"/>
      <c r="C75476" s="7"/>
    </row>
    <row r="75477" spans="1:3" x14ac:dyDescent="0.25">
      <c r="A75477" s="5"/>
      <c r="C75477" s="7"/>
    </row>
    <row r="75478" spans="1:3" x14ac:dyDescent="0.25">
      <c r="A75478" s="5"/>
      <c r="C75478" s="7"/>
    </row>
    <row r="75479" spans="1:3" x14ac:dyDescent="0.25">
      <c r="A75479" s="5"/>
      <c r="C75479" s="7"/>
    </row>
    <row r="75480" spans="1:3" x14ac:dyDescent="0.25">
      <c r="A75480" s="5"/>
      <c r="C75480" s="7"/>
    </row>
    <row r="75481" spans="1:3" x14ac:dyDescent="0.25">
      <c r="A75481" s="5"/>
      <c r="C75481" s="7"/>
    </row>
    <row r="75482" spans="1:3" x14ac:dyDescent="0.25">
      <c r="A75482" s="5"/>
      <c r="C75482" s="7"/>
    </row>
    <row r="75483" spans="1:3" x14ac:dyDescent="0.25">
      <c r="A75483" s="5"/>
      <c r="C75483" s="7"/>
    </row>
    <row r="75484" spans="1:3" x14ac:dyDescent="0.25">
      <c r="A75484" s="5"/>
      <c r="C75484" s="7"/>
    </row>
    <row r="75485" spans="1:3" x14ac:dyDescent="0.25">
      <c r="A75485" s="5"/>
      <c r="C75485" s="7"/>
    </row>
    <row r="75486" spans="1:3" x14ac:dyDescent="0.25">
      <c r="A75486" s="5"/>
      <c r="C75486" s="7"/>
    </row>
    <row r="75487" spans="1:3" x14ac:dyDescent="0.25">
      <c r="A75487" s="5"/>
      <c r="C75487" s="7"/>
    </row>
    <row r="75488" spans="1:3" x14ac:dyDescent="0.25">
      <c r="A75488" s="5"/>
      <c r="C75488" s="7"/>
    </row>
    <row r="75489" spans="1:3" x14ac:dyDescent="0.25">
      <c r="A75489" s="5"/>
      <c r="C75489" s="7"/>
    </row>
    <row r="75490" spans="1:3" x14ac:dyDescent="0.25">
      <c r="A75490" s="5"/>
      <c r="C75490" s="7"/>
    </row>
    <row r="75491" spans="1:3" x14ac:dyDescent="0.25">
      <c r="A75491" s="5"/>
      <c r="C75491" s="7"/>
    </row>
    <row r="75492" spans="1:3" x14ac:dyDescent="0.25">
      <c r="A75492" s="5"/>
      <c r="C75492" s="7"/>
    </row>
    <row r="75493" spans="1:3" x14ac:dyDescent="0.25">
      <c r="A75493" s="5"/>
      <c r="C75493" s="7"/>
    </row>
    <row r="75494" spans="1:3" x14ac:dyDescent="0.25">
      <c r="A75494" s="5"/>
      <c r="C75494" s="7"/>
    </row>
    <row r="75495" spans="1:3" x14ac:dyDescent="0.25">
      <c r="A75495" s="5"/>
      <c r="C75495" s="7"/>
    </row>
    <row r="75496" spans="1:3" x14ac:dyDescent="0.25">
      <c r="A75496" s="5"/>
      <c r="C75496" s="7"/>
    </row>
    <row r="75497" spans="1:3" x14ac:dyDescent="0.25">
      <c r="A75497" s="5"/>
      <c r="C75497" s="7"/>
    </row>
    <row r="75498" spans="1:3" x14ac:dyDescent="0.25">
      <c r="A75498" s="5"/>
      <c r="C75498" s="7"/>
    </row>
    <row r="75499" spans="1:3" x14ac:dyDescent="0.25">
      <c r="A75499" s="5"/>
      <c r="C75499" s="7"/>
    </row>
    <row r="75500" spans="1:3" x14ac:dyDescent="0.25">
      <c r="A75500" s="5"/>
      <c r="C75500" s="7"/>
    </row>
    <row r="75501" spans="1:3" x14ac:dyDescent="0.25">
      <c r="A75501" s="5"/>
      <c r="C75501" s="7"/>
    </row>
    <row r="75502" spans="1:3" x14ac:dyDescent="0.25">
      <c r="A75502" s="5"/>
      <c r="C75502" s="7"/>
    </row>
    <row r="75503" spans="1:3" x14ac:dyDescent="0.25">
      <c r="A75503" s="5"/>
      <c r="C75503" s="7"/>
    </row>
    <row r="75504" spans="1:3" x14ac:dyDescent="0.25">
      <c r="A75504" s="5"/>
      <c r="C75504" s="7"/>
    </row>
    <row r="75505" spans="1:3" x14ac:dyDescent="0.25">
      <c r="A75505" s="5"/>
      <c r="C75505" s="7"/>
    </row>
    <row r="75506" spans="1:3" x14ac:dyDescent="0.25">
      <c r="A75506" s="5"/>
      <c r="C75506" s="7"/>
    </row>
    <row r="75507" spans="1:3" x14ac:dyDescent="0.25">
      <c r="A75507" s="5"/>
      <c r="C75507" s="7"/>
    </row>
    <row r="75508" spans="1:3" x14ac:dyDescent="0.25">
      <c r="A75508" s="5"/>
      <c r="C75508" s="7"/>
    </row>
    <row r="75509" spans="1:3" x14ac:dyDescent="0.25">
      <c r="A75509" s="5"/>
      <c r="C75509" s="7"/>
    </row>
    <row r="75510" spans="1:3" x14ac:dyDescent="0.25">
      <c r="A75510" s="5"/>
      <c r="C75510" s="7"/>
    </row>
    <row r="75511" spans="1:3" x14ac:dyDescent="0.25">
      <c r="A75511" s="5"/>
      <c r="C75511" s="7"/>
    </row>
    <row r="75512" spans="1:3" x14ac:dyDescent="0.25">
      <c r="A75512" s="5"/>
      <c r="C75512" s="7"/>
    </row>
    <row r="75513" spans="1:3" x14ac:dyDescent="0.25">
      <c r="A75513" s="5"/>
      <c r="C75513" s="7"/>
    </row>
    <row r="75514" spans="1:3" x14ac:dyDescent="0.25">
      <c r="A75514" s="5"/>
      <c r="C75514" s="7"/>
    </row>
    <row r="75515" spans="1:3" x14ac:dyDescent="0.25">
      <c r="A75515" s="5"/>
      <c r="C75515" s="7"/>
    </row>
    <row r="75516" spans="1:3" x14ac:dyDescent="0.25">
      <c r="A75516" s="5"/>
      <c r="C75516" s="7"/>
    </row>
    <row r="75517" spans="1:3" x14ac:dyDescent="0.25">
      <c r="A75517" s="5"/>
      <c r="C75517" s="7"/>
    </row>
    <row r="75518" spans="1:3" x14ac:dyDescent="0.25">
      <c r="A75518" s="5"/>
      <c r="C75518" s="7"/>
    </row>
    <row r="75519" spans="1:3" x14ac:dyDescent="0.25">
      <c r="A75519" s="5"/>
      <c r="C75519" s="7"/>
    </row>
    <row r="75520" spans="1:3" x14ac:dyDescent="0.25">
      <c r="A75520" s="5"/>
      <c r="C75520" s="7"/>
    </row>
    <row r="75521" spans="1:3" x14ac:dyDescent="0.25">
      <c r="A75521" s="5"/>
      <c r="C75521" s="7"/>
    </row>
    <row r="75522" spans="1:3" x14ac:dyDescent="0.25">
      <c r="A75522" s="5"/>
      <c r="C75522" s="7"/>
    </row>
    <row r="75523" spans="1:3" x14ac:dyDescent="0.25">
      <c r="A75523" s="5"/>
      <c r="C75523" s="7"/>
    </row>
    <row r="75524" spans="1:3" x14ac:dyDescent="0.25">
      <c r="A75524" s="5"/>
      <c r="C75524" s="7"/>
    </row>
    <row r="75525" spans="1:3" x14ac:dyDescent="0.25">
      <c r="A75525" s="5"/>
      <c r="C75525" s="7"/>
    </row>
    <row r="75526" spans="1:3" x14ac:dyDescent="0.25">
      <c r="A75526" s="5"/>
      <c r="C75526" s="7"/>
    </row>
    <row r="75527" spans="1:3" x14ac:dyDescent="0.25">
      <c r="A75527" s="5"/>
      <c r="C75527" s="7"/>
    </row>
    <row r="75528" spans="1:3" x14ac:dyDescent="0.25">
      <c r="A75528" s="5"/>
      <c r="C75528" s="7"/>
    </row>
    <row r="75529" spans="1:3" x14ac:dyDescent="0.25">
      <c r="A75529" s="5"/>
      <c r="C75529" s="7"/>
    </row>
    <row r="75530" spans="1:3" x14ac:dyDescent="0.25">
      <c r="A75530" s="5"/>
      <c r="C75530" s="7"/>
    </row>
    <row r="75531" spans="1:3" x14ac:dyDescent="0.25">
      <c r="A75531" s="5"/>
      <c r="C75531" s="7"/>
    </row>
    <row r="75532" spans="1:3" x14ac:dyDescent="0.25">
      <c r="A75532" s="5"/>
      <c r="C75532" s="7"/>
    </row>
    <row r="75533" spans="1:3" x14ac:dyDescent="0.25">
      <c r="A75533" s="5"/>
      <c r="C75533" s="7"/>
    </row>
    <row r="75534" spans="1:3" x14ac:dyDescent="0.25">
      <c r="A75534" s="5"/>
      <c r="C75534" s="7"/>
    </row>
    <row r="75535" spans="1:3" x14ac:dyDescent="0.25">
      <c r="A75535" s="5"/>
      <c r="C75535" s="7"/>
    </row>
    <row r="75536" spans="1:3" x14ac:dyDescent="0.25">
      <c r="A75536" s="5"/>
      <c r="C75536" s="7"/>
    </row>
    <row r="75537" spans="1:3" x14ac:dyDescent="0.25">
      <c r="A75537" s="5"/>
      <c r="C75537" s="7"/>
    </row>
    <row r="75538" spans="1:3" x14ac:dyDescent="0.25">
      <c r="A75538" s="5"/>
      <c r="C75538" s="7"/>
    </row>
    <row r="75539" spans="1:3" x14ac:dyDescent="0.25">
      <c r="A75539" s="5"/>
      <c r="C75539" s="7"/>
    </row>
    <row r="75540" spans="1:3" x14ac:dyDescent="0.25">
      <c r="A75540" s="5"/>
      <c r="C75540" s="7"/>
    </row>
    <row r="75541" spans="1:3" x14ac:dyDescent="0.25">
      <c r="A75541" s="5"/>
      <c r="C75541" s="7"/>
    </row>
    <row r="75542" spans="1:3" x14ac:dyDescent="0.25">
      <c r="A75542" s="5"/>
      <c r="C75542" s="7"/>
    </row>
    <row r="75543" spans="1:3" x14ac:dyDescent="0.25">
      <c r="A75543" s="5"/>
      <c r="C75543" s="7"/>
    </row>
    <row r="75544" spans="1:3" x14ac:dyDescent="0.25">
      <c r="A75544" s="5"/>
      <c r="C75544" s="7"/>
    </row>
    <row r="75545" spans="1:3" x14ac:dyDescent="0.25">
      <c r="A75545" s="5"/>
      <c r="C75545" s="7"/>
    </row>
    <row r="75546" spans="1:3" x14ac:dyDescent="0.25">
      <c r="A75546" s="5"/>
      <c r="C75546" s="7"/>
    </row>
    <row r="75547" spans="1:3" x14ac:dyDescent="0.25">
      <c r="A75547" s="5"/>
      <c r="C75547" s="7"/>
    </row>
    <row r="75548" spans="1:3" x14ac:dyDescent="0.25">
      <c r="A75548" s="5"/>
      <c r="C75548" s="7"/>
    </row>
    <row r="75549" spans="1:3" x14ac:dyDescent="0.25">
      <c r="A75549" s="5"/>
      <c r="C75549" s="7"/>
    </row>
    <row r="75550" spans="1:3" x14ac:dyDescent="0.25">
      <c r="A75550" s="5"/>
      <c r="C75550" s="7"/>
    </row>
    <row r="75551" spans="1:3" x14ac:dyDescent="0.25">
      <c r="A75551" s="5"/>
      <c r="C75551" s="7"/>
    </row>
    <row r="75552" spans="1:3" x14ac:dyDescent="0.25">
      <c r="A75552" s="5"/>
      <c r="C75552" s="7"/>
    </row>
    <row r="75553" spans="1:3" x14ac:dyDescent="0.25">
      <c r="A75553" s="5"/>
      <c r="C75553" s="7"/>
    </row>
    <row r="75554" spans="1:3" x14ac:dyDescent="0.25">
      <c r="A75554" s="5"/>
      <c r="C75554" s="7"/>
    </row>
    <row r="75555" spans="1:3" x14ac:dyDescent="0.25">
      <c r="A75555" s="5"/>
      <c r="C75555" s="7"/>
    </row>
    <row r="75556" spans="1:3" x14ac:dyDescent="0.25">
      <c r="A75556" s="5"/>
      <c r="C75556" s="7"/>
    </row>
    <row r="75557" spans="1:3" x14ac:dyDescent="0.25">
      <c r="A75557" s="5"/>
      <c r="C75557" s="7"/>
    </row>
    <row r="75558" spans="1:3" x14ac:dyDescent="0.25">
      <c r="A75558" s="5"/>
      <c r="C75558" s="7"/>
    </row>
    <row r="75559" spans="1:3" x14ac:dyDescent="0.25">
      <c r="A75559" s="5"/>
      <c r="C75559" s="7"/>
    </row>
    <row r="75560" spans="1:3" x14ac:dyDescent="0.25">
      <c r="A75560" s="5"/>
      <c r="C75560" s="7"/>
    </row>
    <row r="75561" spans="1:3" x14ac:dyDescent="0.25">
      <c r="A75561" s="5"/>
      <c r="C75561" s="7"/>
    </row>
    <row r="75562" spans="1:3" x14ac:dyDescent="0.25">
      <c r="A75562" s="5"/>
      <c r="C75562" s="7"/>
    </row>
    <row r="75563" spans="1:3" x14ac:dyDescent="0.25">
      <c r="A75563" s="5"/>
      <c r="C75563" s="7"/>
    </row>
    <row r="75564" spans="1:3" x14ac:dyDescent="0.25">
      <c r="A75564" s="5"/>
      <c r="C75564" s="7"/>
    </row>
    <row r="75565" spans="1:3" x14ac:dyDescent="0.25">
      <c r="A75565" s="5"/>
      <c r="C75565" s="7"/>
    </row>
    <row r="75566" spans="1:3" x14ac:dyDescent="0.25">
      <c r="A75566" s="5"/>
      <c r="C75566" s="7"/>
    </row>
    <row r="75567" spans="1:3" x14ac:dyDescent="0.25">
      <c r="A75567" s="5"/>
      <c r="C75567" s="7"/>
    </row>
    <row r="75568" spans="1:3" x14ac:dyDescent="0.25">
      <c r="A75568" s="5"/>
      <c r="C75568" s="7"/>
    </row>
    <row r="75569" spans="1:3" x14ac:dyDescent="0.25">
      <c r="A75569" s="5"/>
      <c r="C75569" s="7"/>
    </row>
    <row r="75570" spans="1:3" x14ac:dyDescent="0.25">
      <c r="A75570" s="5"/>
      <c r="C75570" s="7"/>
    </row>
    <row r="75571" spans="1:3" x14ac:dyDescent="0.25">
      <c r="A75571" s="5"/>
      <c r="C75571" s="7"/>
    </row>
    <row r="75572" spans="1:3" x14ac:dyDescent="0.25">
      <c r="A75572" s="5"/>
      <c r="C75572" s="7"/>
    </row>
    <row r="75573" spans="1:3" x14ac:dyDescent="0.25">
      <c r="A75573" s="5"/>
      <c r="C75573" s="7"/>
    </row>
    <row r="75574" spans="1:3" x14ac:dyDescent="0.25">
      <c r="A75574" s="5"/>
      <c r="C75574" s="7"/>
    </row>
    <row r="75575" spans="1:3" x14ac:dyDescent="0.25">
      <c r="A75575" s="5"/>
      <c r="C75575" s="7"/>
    </row>
    <row r="75576" spans="1:3" x14ac:dyDescent="0.25">
      <c r="A75576" s="5"/>
      <c r="C75576" s="7"/>
    </row>
    <row r="75577" spans="1:3" x14ac:dyDescent="0.25">
      <c r="A75577" s="5"/>
      <c r="C75577" s="7"/>
    </row>
    <row r="75578" spans="1:3" x14ac:dyDescent="0.25">
      <c r="A75578" s="5"/>
      <c r="C75578" s="7"/>
    </row>
    <row r="75579" spans="1:3" x14ac:dyDescent="0.25">
      <c r="A75579" s="5"/>
      <c r="C75579" s="7"/>
    </row>
    <row r="75580" spans="1:3" x14ac:dyDescent="0.25">
      <c r="A75580" s="5"/>
      <c r="C75580" s="7"/>
    </row>
    <row r="75581" spans="1:3" x14ac:dyDescent="0.25">
      <c r="A75581" s="5"/>
      <c r="C75581" s="7"/>
    </row>
    <row r="75582" spans="1:3" x14ac:dyDescent="0.25">
      <c r="A75582" s="5"/>
      <c r="C75582" s="7"/>
    </row>
    <row r="75583" spans="1:3" x14ac:dyDescent="0.25">
      <c r="A75583" s="5"/>
      <c r="C75583" s="7"/>
    </row>
    <row r="75584" spans="1:3" x14ac:dyDescent="0.25">
      <c r="A75584" s="5"/>
      <c r="C75584" s="7"/>
    </row>
    <row r="75585" spans="1:3" x14ac:dyDescent="0.25">
      <c r="A75585" s="5"/>
      <c r="C75585" s="7"/>
    </row>
    <row r="75586" spans="1:3" x14ac:dyDescent="0.25">
      <c r="A75586" s="5"/>
      <c r="C75586" s="7"/>
    </row>
    <row r="75587" spans="1:3" x14ac:dyDescent="0.25">
      <c r="A75587" s="5"/>
      <c r="C75587" s="7"/>
    </row>
    <row r="75588" spans="1:3" x14ac:dyDescent="0.25">
      <c r="A75588" s="5"/>
      <c r="C75588" s="7"/>
    </row>
    <row r="75589" spans="1:3" x14ac:dyDescent="0.25">
      <c r="A75589" s="5"/>
      <c r="C75589" s="7"/>
    </row>
    <row r="75590" spans="1:3" x14ac:dyDescent="0.25">
      <c r="A75590" s="5"/>
      <c r="C75590" s="7"/>
    </row>
    <row r="75591" spans="1:3" x14ac:dyDescent="0.25">
      <c r="A75591" s="5"/>
      <c r="C75591" s="7"/>
    </row>
    <row r="75592" spans="1:3" x14ac:dyDescent="0.25">
      <c r="A75592" s="5"/>
      <c r="C75592" s="7"/>
    </row>
    <row r="75593" spans="1:3" x14ac:dyDescent="0.25">
      <c r="A75593" s="5"/>
      <c r="C75593" s="7"/>
    </row>
    <row r="75594" spans="1:3" x14ac:dyDescent="0.25">
      <c r="A75594" s="5"/>
      <c r="C75594" s="7"/>
    </row>
    <row r="75595" spans="1:3" x14ac:dyDescent="0.25">
      <c r="A75595" s="5"/>
      <c r="C75595" s="7"/>
    </row>
    <row r="75596" spans="1:3" x14ac:dyDescent="0.25">
      <c r="A75596" s="5"/>
      <c r="C75596" s="7"/>
    </row>
    <row r="75597" spans="1:3" x14ac:dyDescent="0.25">
      <c r="A75597" s="5"/>
      <c r="C75597" s="7"/>
    </row>
    <row r="75598" spans="1:3" x14ac:dyDescent="0.25">
      <c r="A75598" s="5"/>
      <c r="C75598" s="7"/>
    </row>
    <row r="75599" spans="1:3" x14ac:dyDescent="0.25">
      <c r="A75599" s="5"/>
      <c r="C75599" s="7"/>
    </row>
    <row r="75600" spans="1:3" x14ac:dyDescent="0.25">
      <c r="A75600" s="5"/>
      <c r="C75600" s="7"/>
    </row>
    <row r="75601" spans="1:3" x14ac:dyDescent="0.25">
      <c r="A75601" s="5"/>
      <c r="C75601" s="7"/>
    </row>
    <row r="75602" spans="1:3" x14ac:dyDescent="0.25">
      <c r="A75602" s="5"/>
      <c r="C75602" s="7"/>
    </row>
    <row r="75603" spans="1:3" x14ac:dyDescent="0.25">
      <c r="A75603" s="5"/>
      <c r="C75603" s="7"/>
    </row>
    <row r="75604" spans="1:3" x14ac:dyDescent="0.25">
      <c r="A75604" s="5"/>
      <c r="C75604" s="7"/>
    </row>
    <row r="75605" spans="1:3" x14ac:dyDescent="0.25">
      <c r="A75605" s="5"/>
      <c r="C75605" s="7"/>
    </row>
    <row r="75606" spans="1:3" x14ac:dyDescent="0.25">
      <c r="A75606" s="5"/>
      <c r="C75606" s="7"/>
    </row>
    <row r="75607" spans="1:3" x14ac:dyDescent="0.25">
      <c r="A75607" s="5"/>
      <c r="C75607" s="7"/>
    </row>
    <row r="75608" spans="1:3" x14ac:dyDescent="0.25">
      <c r="A75608" s="5"/>
      <c r="C75608" s="7"/>
    </row>
    <row r="75609" spans="1:3" x14ac:dyDescent="0.25">
      <c r="A75609" s="5"/>
      <c r="C75609" s="7"/>
    </row>
    <row r="75610" spans="1:3" x14ac:dyDescent="0.25">
      <c r="A75610" s="5"/>
      <c r="C75610" s="7"/>
    </row>
    <row r="75611" spans="1:3" x14ac:dyDescent="0.25">
      <c r="A75611" s="5"/>
      <c r="C75611" s="7"/>
    </row>
    <row r="75612" spans="1:3" x14ac:dyDescent="0.25">
      <c r="A75612" s="5"/>
      <c r="C75612" s="7"/>
    </row>
    <row r="75613" spans="1:3" x14ac:dyDescent="0.25">
      <c r="A75613" s="5"/>
      <c r="C75613" s="7"/>
    </row>
    <row r="75614" spans="1:3" x14ac:dyDescent="0.25">
      <c r="A75614" s="5"/>
      <c r="C75614" s="7"/>
    </row>
    <row r="75615" spans="1:3" x14ac:dyDescent="0.25">
      <c r="A75615" s="5"/>
      <c r="C75615" s="7"/>
    </row>
    <row r="75616" spans="1:3" x14ac:dyDescent="0.25">
      <c r="A75616" s="5"/>
      <c r="C75616" s="7"/>
    </row>
    <row r="75617" spans="1:3" x14ac:dyDescent="0.25">
      <c r="A75617" s="5"/>
      <c r="C75617" s="7"/>
    </row>
    <row r="75618" spans="1:3" x14ac:dyDescent="0.25">
      <c r="A75618" s="5"/>
      <c r="C75618" s="7"/>
    </row>
    <row r="75619" spans="1:3" x14ac:dyDescent="0.25">
      <c r="A75619" s="5"/>
      <c r="C75619" s="7"/>
    </row>
    <row r="75620" spans="1:3" x14ac:dyDescent="0.25">
      <c r="A75620" s="5"/>
      <c r="C75620" s="7"/>
    </row>
    <row r="75621" spans="1:3" x14ac:dyDescent="0.25">
      <c r="A75621" s="5"/>
      <c r="C75621" s="7"/>
    </row>
    <row r="75622" spans="1:3" x14ac:dyDescent="0.25">
      <c r="A75622" s="5"/>
      <c r="C75622" s="7"/>
    </row>
    <row r="75623" spans="1:3" x14ac:dyDescent="0.25">
      <c r="A75623" s="5"/>
      <c r="C75623" s="7"/>
    </row>
    <row r="75624" spans="1:3" x14ac:dyDescent="0.25">
      <c r="A75624" s="5"/>
      <c r="C75624" s="7"/>
    </row>
    <row r="75625" spans="1:3" x14ac:dyDescent="0.25">
      <c r="A75625" s="5"/>
      <c r="C75625" s="7"/>
    </row>
    <row r="75626" spans="1:3" x14ac:dyDescent="0.25">
      <c r="A75626" s="5"/>
      <c r="C75626" s="7"/>
    </row>
    <row r="75627" spans="1:3" x14ac:dyDescent="0.25">
      <c r="A75627" s="5"/>
      <c r="C75627" s="7"/>
    </row>
    <row r="75628" spans="1:3" x14ac:dyDescent="0.25">
      <c r="A75628" s="5"/>
      <c r="C75628" s="7"/>
    </row>
    <row r="75629" spans="1:3" x14ac:dyDescent="0.25">
      <c r="A75629" s="5"/>
      <c r="C75629" s="7"/>
    </row>
    <row r="75630" spans="1:3" x14ac:dyDescent="0.25">
      <c r="A75630" s="5"/>
      <c r="C75630" s="7"/>
    </row>
    <row r="75631" spans="1:3" x14ac:dyDescent="0.25">
      <c r="A75631" s="5"/>
      <c r="C75631" s="7"/>
    </row>
    <row r="75632" spans="1:3" x14ac:dyDescent="0.25">
      <c r="A75632" s="5"/>
      <c r="C75632" s="7"/>
    </row>
    <row r="75633" spans="1:3" x14ac:dyDescent="0.25">
      <c r="A75633" s="5"/>
      <c r="C75633" s="7"/>
    </row>
    <row r="75634" spans="1:3" x14ac:dyDescent="0.25">
      <c r="A75634" s="5"/>
      <c r="C75634" s="7"/>
    </row>
    <row r="75635" spans="1:3" x14ac:dyDescent="0.25">
      <c r="A75635" s="5"/>
      <c r="C75635" s="7"/>
    </row>
    <row r="75636" spans="1:3" x14ac:dyDescent="0.25">
      <c r="A75636" s="5"/>
      <c r="C75636" s="7"/>
    </row>
    <row r="75637" spans="1:3" x14ac:dyDescent="0.25">
      <c r="A75637" s="5"/>
      <c r="C75637" s="7"/>
    </row>
    <row r="75638" spans="1:3" x14ac:dyDescent="0.25">
      <c r="A75638" s="5"/>
      <c r="C75638" s="7"/>
    </row>
    <row r="75639" spans="1:3" x14ac:dyDescent="0.25">
      <c r="A75639" s="5"/>
      <c r="C75639" s="7"/>
    </row>
    <row r="75640" spans="1:3" x14ac:dyDescent="0.25">
      <c r="A75640" s="5"/>
      <c r="C75640" s="7"/>
    </row>
    <row r="75641" spans="1:3" x14ac:dyDescent="0.25">
      <c r="A75641" s="5"/>
      <c r="C75641" s="7"/>
    </row>
    <row r="75642" spans="1:3" x14ac:dyDescent="0.25">
      <c r="A75642" s="5"/>
      <c r="C75642" s="7"/>
    </row>
    <row r="75643" spans="1:3" x14ac:dyDescent="0.25">
      <c r="A75643" s="5"/>
      <c r="C75643" s="7"/>
    </row>
    <row r="75644" spans="1:3" x14ac:dyDescent="0.25">
      <c r="A75644" s="5"/>
      <c r="C75644" s="7"/>
    </row>
    <row r="75645" spans="1:3" x14ac:dyDescent="0.25">
      <c r="A75645" s="5"/>
      <c r="C75645" s="7"/>
    </row>
    <row r="75646" spans="1:3" x14ac:dyDescent="0.25">
      <c r="A75646" s="5"/>
      <c r="C75646" s="7"/>
    </row>
    <row r="75647" spans="1:3" x14ac:dyDescent="0.25">
      <c r="A75647" s="5"/>
      <c r="C75647" s="7"/>
    </row>
    <row r="75648" spans="1:3" x14ac:dyDescent="0.25">
      <c r="A75648" s="5"/>
      <c r="C75648" s="7"/>
    </row>
    <row r="75649" spans="1:3" x14ac:dyDescent="0.25">
      <c r="A75649" s="5"/>
      <c r="C75649" s="7"/>
    </row>
    <row r="75650" spans="1:3" x14ac:dyDescent="0.25">
      <c r="A75650" s="5"/>
      <c r="C75650" s="7"/>
    </row>
    <row r="75651" spans="1:3" x14ac:dyDescent="0.25">
      <c r="A75651" s="5"/>
      <c r="C75651" s="7"/>
    </row>
    <row r="75652" spans="1:3" x14ac:dyDescent="0.25">
      <c r="A75652" s="5"/>
      <c r="C75652" s="7"/>
    </row>
    <row r="75653" spans="1:3" x14ac:dyDescent="0.25">
      <c r="A75653" s="5"/>
      <c r="C75653" s="7"/>
    </row>
    <row r="75654" spans="1:3" x14ac:dyDescent="0.25">
      <c r="A75654" s="5"/>
      <c r="C75654" s="7"/>
    </row>
    <row r="75655" spans="1:3" x14ac:dyDescent="0.25">
      <c r="A75655" s="5"/>
      <c r="C75655" s="7"/>
    </row>
    <row r="75656" spans="1:3" x14ac:dyDescent="0.25">
      <c r="A75656" s="5"/>
      <c r="C75656" s="7"/>
    </row>
    <row r="75657" spans="1:3" x14ac:dyDescent="0.25">
      <c r="A75657" s="5"/>
      <c r="C75657" s="7"/>
    </row>
    <row r="75658" spans="1:3" x14ac:dyDescent="0.25">
      <c r="A75658" s="5"/>
      <c r="C75658" s="7"/>
    </row>
    <row r="75659" spans="1:3" x14ac:dyDescent="0.25">
      <c r="A75659" s="5"/>
      <c r="C75659" s="7"/>
    </row>
    <row r="75660" spans="1:3" x14ac:dyDescent="0.25">
      <c r="A75660" s="5"/>
      <c r="C75660" s="7"/>
    </row>
    <row r="75661" spans="1:3" x14ac:dyDescent="0.25">
      <c r="A75661" s="5"/>
      <c r="C75661" s="7"/>
    </row>
    <row r="75662" spans="1:3" x14ac:dyDescent="0.25">
      <c r="A75662" s="5"/>
      <c r="C75662" s="7"/>
    </row>
    <row r="75663" spans="1:3" x14ac:dyDescent="0.25">
      <c r="A75663" s="5"/>
      <c r="C75663" s="7"/>
    </row>
    <row r="75664" spans="1:3" x14ac:dyDescent="0.25">
      <c r="A75664" s="5"/>
      <c r="C75664" s="7"/>
    </row>
    <row r="75665" spans="1:3" x14ac:dyDescent="0.25">
      <c r="A75665" s="5"/>
      <c r="C75665" s="7"/>
    </row>
    <row r="75666" spans="1:3" x14ac:dyDescent="0.25">
      <c r="A75666" s="5"/>
      <c r="C75666" s="7"/>
    </row>
    <row r="75667" spans="1:3" x14ac:dyDescent="0.25">
      <c r="A75667" s="5"/>
      <c r="C75667" s="7"/>
    </row>
    <row r="75668" spans="1:3" x14ac:dyDescent="0.25">
      <c r="A75668" s="5"/>
      <c r="C75668" s="7"/>
    </row>
    <row r="75669" spans="1:3" x14ac:dyDescent="0.25">
      <c r="A75669" s="5"/>
      <c r="C75669" s="7"/>
    </row>
    <row r="75670" spans="1:3" x14ac:dyDescent="0.25">
      <c r="A75670" s="5"/>
      <c r="C75670" s="7"/>
    </row>
    <row r="75671" spans="1:3" x14ac:dyDescent="0.25">
      <c r="A75671" s="5"/>
      <c r="C75671" s="7"/>
    </row>
    <row r="75672" spans="1:3" x14ac:dyDescent="0.25">
      <c r="A75672" s="5"/>
      <c r="C75672" s="7"/>
    </row>
    <row r="75673" spans="1:3" x14ac:dyDescent="0.25">
      <c r="A75673" s="5"/>
      <c r="C75673" s="7"/>
    </row>
    <row r="75674" spans="1:3" x14ac:dyDescent="0.25">
      <c r="A75674" s="5"/>
      <c r="C75674" s="7"/>
    </row>
    <row r="75675" spans="1:3" x14ac:dyDescent="0.25">
      <c r="A75675" s="5"/>
      <c r="C75675" s="7"/>
    </row>
    <row r="75676" spans="1:3" x14ac:dyDescent="0.25">
      <c r="A75676" s="5"/>
      <c r="C75676" s="7"/>
    </row>
    <row r="75677" spans="1:3" x14ac:dyDescent="0.25">
      <c r="A75677" s="5"/>
      <c r="C75677" s="7"/>
    </row>
    <row r="75678" spans="1:3" x14ac:dyDescent="0.25">
      <c r="A75678" s="5"/>
      <c r="C75678" s="7"/>
    </row>
    <row r="75679" spans="1:3" x14ac:dyDescent="0.25">
      <c r="A75679" s="5"/>
      <c r="C75679" s="7"/>
    </row>
    <row r="75680" spans="1:3" x14ac:dyDescent="0.25">
      <c r="A75680" s="5"/>
      <c r="C75680" s="7"/>
    </row>
    <row r="75681" spans="1:3" x14ac:dyDescent="0.25">
      <c r="A75681" s="5"/>
      <c r="C75681" s="7"/>
    </row>
    <row r="75682" spans="1:3" x14ac:dyDescent="0.25">
      <c r="A75682" s="5"/>
      <c r="C75682" s="7"/>
    </row>
    <row r="75683" spans="1:3" x14ac:dyDescent="0.25">
      <c r="A75683" s="5"/>
      <c r="C75683" s="7"/>
    </row>
    <row r="75684" spans="1:3" x14ac:dyDescent="0.25">
      <c r="A75684" s="5"/>
      <c r="C75684" s="7"/>
    </row>
    <row r="75685" spans="1:3" x14ac:dyDescent="0.25">
      <c r="A75685" s="5"/>
      <c r="C75685" s="7"/>
    </row>
    <row r="75686" spans="1:3" x14ac:dyDescent="0.25">
      <c r="A75686" s="5"/>
      <c r="C75686" s="7"/>
    </row>
    <row r="75687" spans="1:3" x14ac:dyDescent="0.25">
      <c r="A75687" s="5"/>
      <c r="C75687" s="7"/>
    </row>
    <row r="75688" spans="1:3" x14ac:dyDescent="0.25">
      <c r="A75688" s="5"/>
      <c r="C75688" s="7"/>
    </row>
    <row r="75689" spans="1:3" x14ac:dyDescent="0.25">
      <c r="A75689" s="5"/>
      <c r="C75689" s="7"/>
    </row>
    <row r="75690" spans="1:3" x14ac:dyDescent="0.25">
      <c r="A75690" s="5"/>
      <c r="C75690" s="7"/>
    </row>
    <row r="75691" spans="1:3" x14ac:dyDescent="0.25">
      <c r="A75691" s="5"/>
      <c r="C75691" s="7"/>
    </row>
    <row r="75692" spans="1:3" x14ac:dyDescent="0.25">
      <c r="A75692" s="5"/>
      <c r="C75692" s="7"/>
    </row>
    <row r="75693" spans="1:3" x14ac:dyDescent="0.25">
      <c r="A75693" s="5"/>
      <c r="C75693" s="7"/>
    </row>
    <row r="75694" spans="1:3" x14ac:dyDescent="0.25">
      <c r="A75694" s="5"/>
      <c r="C75694" s="7"/>
    </row>
    <row r="75695" spans="1:3" x14ac:dyDescent="0.25">
      <c r="A75695" s="5"/>
      <c r="C75695" s="7"/>
    </row>
    <row r="75696" spans="1:3" x14ac:dyDescent="0.25">
      <c r="A75696" s="5"/>
      <c r="C75696" s="7"/>
    </row>
    <row r="75697" spans="1:3" x14ac:dyDescent="0.25">
      <c r="A75697" s="5"/>
      <c r="C75697" s="7"/>
    </row>
    <row r="75698" spans="1:3" x14ac:dyDescent="0.25">
      <c r="A75698" s="5"/>
      <c r="C75698" s="7"/>
    </row>
    <row r="75699" spans="1:3" x14ac:dyDescent="0.25">
      <c r="A75699" s="5"/>
      <c r="C75699" s="7"/>
    </row>
    <row r="75700" spans="1:3" x14ac:dyDescent="0.25">
      <c r="A75700" s="5"/>
      <c r="C75700" s="7"/>
    </row>
    <row r="75701" spans="1:3" x14ac:dyDescent="0.25">
      <c r="A75701" s="5"/>
      <c r="C75701" s="7"/>
    </row>
    <row r="75702" spans="1:3" x14ac:dyDescent="0.25">
      <c r="A75702" s="5"/>
      <c r="C75702" s="7"/>
    </row>
    <row r="75703" spans="1:3" x14ac:dyDescent="0.25">
      <c r="A75703" s="5"/>
      <c r="C75703" s="7"/>
    </row>
    <row r="75704" spans="1:3" x14ac:dyDescent="0.25">
      <c r="A75704" s="5"/>
      <c r="C75704" s="7"/>
    </row>
    <row r="75705" spans="1:3" x14ac:dyDescent="0.25">
      <c r="A75705" s="5"/>
      <c r="C75705" s="7"/>
    </row>
    <row r="75706" spans="1:3" x14ac:dyDescent="0.25">
      <c r="A75706" s="5"/>
      <c r="C75706" s="7"/>
    </row>
    <row r="75707" spans="1:3" x14ac:dyDescent="0.25">
      <c r="A75707" s="5"/>
      <c r="C75707" s="7"/>
    </row>
    <row r="75708" spans="1:3" x14ac:dyDescent="0.25">
      <c r="A75708" s="5"/>
      <c r="C75708" s="7"/>
    </row>
    <row r="75709" spans="1:3" x14ac:dyDescent="0.25">
      <c r="A75709" s="5"/>
      <c r="C75709" s="7"/>
    </row>
    <row r="75710" spans="1:3" x14ac:dyDescent="0.25">
      <c r="A75710" s="5"/>
      <c r="C75710" s="7"/>
    </row>
    <row r="75711" spans="1:3" x14ac:dyDescent="0.25">
      <c r="A75711" s="5"/>
      <c r="C75711" s="7"/>
    </row>
    <row r="75712" spans="1:3" x14ac:dyDescent="0.25">
      <c r="A75712" s="5"/>
      <c r="C75712" s="7"/>
    </row>
    <row r="75713" spans="1:3" x14ac:dyDescent="0.25">
      <c r="A75713" s="5"/>
      <c r="C75713" s="7"/>
    </row>
    <row r="75714" spans="1:3" x14ac:dyDescent="0.25">
      <c r="A75714" s="5"/>
      <c r="C75714" s="7"/>
    </row>
    <row r="75715" spans="1:3" x14ac:dyDescent="0.25">
      <c r="A75715" s="5"/>
      <c r="C75715" s="7"/>
    </row>
    <row r="75716" spans="1:3" x14ac:dyDescent="0.25">
      <c r="A75716" s="5"/>
      <c r="C75716" s="7"/>
    </row>
    <row r="75717" spans="1:3" x14ac:dyDescent="0.25">
      <c r="A75717" s="5"/>
      <c r="C75717" s="7"/>
    </row>
    <row r="75718" spans="1:3" x14ac:dyDescent="0.25">
      <c r="A75718" s="5"/>
      <c r="C75718" s="7"/>
    </row>
    <row r="75719" spans="1:3" x14ac:dyDescent="0.25">
      <c r="A75719" s="5"/>
      <c r="C75719" s="7"/>
    </row>
    <row r="75720" spans="1:3" x14ac:dyDescent="0.25">
      <c r="A75720" s="5"/>
      <c r="C75720" s="7"/>
    </row>
    <row r="75721" spans="1:3" x14ac:dyDescent="0.25">
      <c r="A75721" s="5"/>
      <c r="C75721" s="7"/>
    </row>
    <row r="75722" spans="1:3" x14ac:dyDescent="0.25">
      <c r="A75722" s="5"/>
      <c r="C75722" s="7"/>
    </row>
    <row r="75723" spans="1:3" x14ac:dyDescent="0.25">
      <c r="A75723" s="5"/>
      <c r="C75723" s="7"/>
    </row>
    <row r="75724" spans="1:3" x14ac:dyDescent="0.25">
      <c r="A75724" s="5"/>
      <c r="C75724" s="7"/>
    </row>
    <row r="75725" spans="1:3" x14ac:dyDescent="0.25">
      <c r="A75725" s="5"/>
      <c r="C75725" s="7"/>
    </row>
    <row r="75726" spans="1:3" x14ac:dyDescent="0.25">
      <c r="A75726" s="5"/>
      <c r="C75726" s="7"/>
    </row>
    <row r="75727" spans="1:3" x14ac:dyDescent="0.25">
      <c r="A75727" s="5"/>
      <c r="C75727" s="7"/>
    </row>
    <row r="75728" spans="1:3" x14ac:dyDescent="0.25">
      <c r="A75728" s="5"/>
      <c r="C75728" s="7"/>
    </row>
    <row r="75729" spans="1:3" x14ac:dyDescent="0.25">
      <c r="A75729" s="5"/>
      <c r="C75729" s="7"/>
    </row>
    <row r="75730" spans="1:3" x14ac:dyDescent="0.25">
      <c r="A75730" s="5"/>
      <c r="C75730" s="7"/>
    </row>
    <row r="75731" spans="1:3" x14ac:dyDescent="0.25">
      <c r="A75731" s="5"/>
      <c r="C75731" s="7"/>
    </row>
    <row r="75732" spans="1:3" x14ac:dyDescent="0.25">
      <c r="A75732" s="5"/>
      <c r="C75732" s="7"/>
    </row>
    <row r="75733" spans="1:3" x14ac:dyDescent="0.25">
      <c r="A75733" s="5"/>
      <c r="C75733" s="7"/>
    </row>
    <row r="75734" spans="1:3" x14ac:dyDescent="0.25">
      <c r="A75734" s="5"/>
      <c r="C75734" s="7"/>
    </row>
    <row r="75735" spans="1:3" x14ac:dyDescent="0.25">
      <c r="A75735" s="5"/>
      <c r="C75735" s="7"/>
    </row>
    <row r="75736" spans="1:3" x14ac:dyDescent="0.25">
      <c r="A75736" s="5"/>
      <c r="C75736" s="7"/>
    </row>
    <row r="75737" spans="1:3" x14ac:dyDescent="0.25">
      <c r="A75737" s="5"/>
      <c r="C75737" s="7"/>
    </row>
    <row r="75738" spans="1:3" x14ac:dyDescent="0.25">
      <c r="A75738" s="5"/>
      <c r="C75738" s="7"/>
    </row>
    <row r="75739" spans="1:3" x14ac:dyDescent="0.25">
      <c r="A75739" s="5"/>
      <c r="C75739" s="7"/>
    </row>
    <row r="75740" spans="1:3" x14ac:dyDescent="0.25">
      <c r="A75740" s="5"/>
      <c r="C75740" s="7"/>
    </row>
    <row r="75741" spans="1:3" x14ac:dyDescent="0.25">
      <c r="A75741" s="5"/>
      <c r="C75741" s="7"/>
    </row>
    <row r="75742" spans="1:3" x14ac:dyDescent="0.25">
      <c r="A75742" s="5"/>
      <c r="C75742" s="7"/>
    </row>
    <row r="75743" spans="1:3" x14ac:dyDescent="0.25">
      <c r="A75743" s="5"/>
      <c r="C75743" s="7"/>
    </row>
    <row r="75744" spans="1:3" x14ac:dyDescent="0.25">
      <c r="A75744" s="5"/>
      <c r="C75744" s="7"/>
    </row>
    <row r="75745" spans="1:3" x14ac:dyDescent="0.25">
      <c r="A75745" s="5"/>
      <c r="C75745" s="7"/>
    </row>
    <row r="75746" spans="1:3" x14ac:dyDescent="0.25">
      <c r="A75746" s="5"/>
      <c r="C75746" s="7"/>
    </row>
    <row r="75747" spans="1:3" x14ac:dyDescent="0.25">
      <c r="A75747" s="5"/>
      <c r="C75747" s="7"/>
    </row>
    <row r="75748" spans="1:3" x14ac:dyDescent="0.25">
      <c r="A75748" s="5"/>
      <c r="C75748" s="7"/>
    </row>
    <row r="75749" spans="1:3" x14ac:dyDescent="0.25">
      <c r="A75749" s="5"/>
      <c r="C75749" s="7"/>
    </row>
    <row r="75750" spans="1:3" x14ac:dyDescent="0.25">
      <c r="A75750" s="5"/>
      <c r="C75750" s="7"/>
    </row>
    <row r="75751" spans="1:3" x14ac:dyDescent="0.25">
      <c r="A75751" s="5"/>
      <c r="C75751" s="7"/>
    </row>
    <row r="75752" spans="1:3" x14ac:dyDescent="0.25">
      <c r="A75752" s="5"/>
      <c r="C75752" s="7"/>
    </row>
    <row r="75753" spans="1:3" x14ac:dyDescent="0.25">
      <c r="A75753" s="5"/>
      <c r="C75753" s="7"/>
    </row>
    <row r="75754" spans="1:3" x14ac:dyDescent="0.25">
      <c r="A75754" s="5"/>
      <c r="C75754" s="7"/>
    </row>
    <row r="75755" spans="1:3" x14ac:dyDescent="0.25">
      <c r="A75755" s="5"/>
      <c r="C75755" s="7"/>
    </row>
    <row r="75756" spans="1:3" x14ac:dyDescent="0.25">
      <c r="A75756" s="5"/>
      <c r="C75756" s="7"/>
    </row>
    <row r="75757" spans="1:3" x14ac:dyDescent="0.25">
      <c r="A75757" s="5"/>
      <c r="C75757" s="7"/>
    </row>
    <row r="75758" spans="1:3" x14ac:dyDescent="0.25">
      <c r="A75758" s="5"/>
      <c r="C75758" s="7"/>
    </row>
    <row r="75759" spans="1:3" x14ac:dyDescent="0.25">
      <c r="A75759" s="5"/>
      <c r="C75759" s="7"/>
    </row>
    <row r="75760" spans="1:3" x14ac:dyDescent="0.25">
      <c r="A75760" s="5"/>
      <c r="C75760" s="7"/>
    </row>
    <row r="75761" spans="1:3" x14ac:dyDescent="0.25">
      <c r="A75761" s="5"/>
      <c r="C75761" s="7"/>
    </row>
    <row r="75762" spans="1:3" x14ac:dyDescent="0.25">
      <c r="A75762" s="5"/>
      <c r="C75762" s="7"/>
    </row>
    <row r="75763" spans="1:3" x14ac:dyDescent="0.25">
      <c r="A75763" s="5"/>
      <c r="C75763" s="7"/>
    </row>
    <row r="75764" spans="1:3" x14ac:dyDescent="0.25">
      <c r="A75764" s="5"/>
      <c r="C75764" s="7"/>
    </row>
    <row r="75765" spans="1:3" x14ac:dyDescent="0.25">
      <c r="A75765" s="5"/>
      <c r="C75765" s="7"/>
    </row>
    <row r="75766" spans="1:3" x14ac:dyDescent="0.25">
      <c r="A75766" s="5"/>
      <c r="C75766" s="7"/>
    </row>
    <row r="75767" spans="1:3" x14ac:dyDescent="0.25">
      <c r="A75767" s="5"/>
      <c r="C75767" s="7"/>
    </row>
    <row r="75768" spans="1:3" x14ac:dyDescent="0.25">
      <c r="A75768" s="5"/>
      <c r="C75768" s="7"/>
    </row>
    <row r="75769" spans="1:3" x14ac:dyDescent="0.25">
      <c r="A75769" s="5"/>
      <c r="C75769" s="7"/>
    </row>
    <row r="75770" spans="1:3" x14ac:dyDescent="0.25">
      <c r="A75770" s="5"/>
      <c r="C75770" s="7"/>
    </row>
    <row r="75771" spans="1:3" x14ac:dyDescent="0.25">
      <c r="A75771" s="5"/>
      <c r="C75771" s="7"/>
    </row>
    <row r="75772" spans="1:3" x14ac:dyDescent="0.25">
      <c r="A75772" s="5"/>
      <c r="C75772" s="7"/>
    </row>
    <row r="75773" spans="1:3" x14ac:dyDescent="0.25">
      <c r="A75773" s="5"/>
      <c r="C75773" s="7"/>
    </row>
    <row r="75774" spans="1:3" x14ac:dyDescent="0.25">
      <c r="A75774" s="5"/>
      <c r="C75774" s="7"/>
    </row>
    <row r="75775" spans="1:3" x14ac:dyDescent="0.25">
      <c r="A75775" s="5"/>
      <c r="C75775" s="7"/>
    </row>
    <row r="75776" spans="1:3" x14ac:dyDescent="0.25">
      <c r="A75776" s="5"/>
      <c r="C75776" s="7"/>
    </row>
    <row r="75777" spans="1:3" x14ac:dyDescent="0.25">
      <c r="A75777" s="5"/>
      <c r="C75777" s="7"/>
    </row>
    <row r="75778" spans="1:3" x14ac:dyDescent="0.25">
      <c r="A75778" s="5"/>
      <c r="C75778" s="7"/>
    </row>
    <row r="75779" spans="1:3" x14ac:dyDescent="0.25">
      <c r="A75779" s="5"/>
      <c r="C75779" s="7"/>
    </row>
    <row r="75780" spans="1:3" x14ac:dyDescent="0.25">
      <c r="A75780" s="5"/>
      <c r="C75780" s="7"/>
    </row>
    <row r="75781" spans="1:3" x14ac:dyDescent="0.25">
      <c r="A75781" s="5"/>
      <c r="C75781" s="7"/>
    </row>
    <row r="75782" spans="1:3" x14ac:dyDescent="0.25">
      <c r="A75782" s="5"/>
      <c r="C75782" s="7"/>
    </row>
    <row r="75783" spans="1:3" x14ac:dyDescent="0.25">
      <c r="A75783" s="5"/>
      <c r="C75783" s="7"/>
    </row>
    <row r="75784" spans="1:3" x14ac:dyDescent="0.25">
      <c r="A75784" s="5"/>
      <c r="C75784" s="7"/>
    </row>
    <row r="75785" spans="1:3" x14ac:dyDescent="0.25">
      <c r="A75785" s="5"/>
      <c r="C75785" s="7"/>
    </row>
    <row r="75786" spans="1:3" x14ac:dyDescent="0.25">
      <c r="A75786" s="5"/>
      <c r="C75786" s="7"/>
    </row>
    <row r="75787" spans="1:3" x14ac:dyDescent="0.25">
      <c r="A75787" s="5"/>
      <c r="C75787" s="7"/>
    </row>
    <row r="75788" spans="1:3" x14ac:dyDescent="0.25">
      <c r="A75788" s="5"/>
      <c r="C75788" s="7"/>
    </row>
    <row r="75789" spans="1:3" x14ac:dyDescent="0.25">
      <c r="A75789" s="5"/>
      <c r="C75789" s="7"/>
    </row>
    <row r="75790" spans="1:3" x14ac:dyDescent="0.25">
      <c r="A75790" s="5"/>
      <c r="C75790" s="7"/>
    </row>
    <row r="75791" spans="1:3" x14ac:dyDescent="0.25">
      <c r="A75791" s="5"/>
      <c r="C75791" s="7"/>
    </row>
    <row r="75792" spans="1:3" x14ac:dyDescent="0.25">
      <c r="A75792" s="5"/>
      <c r="C75792" s="7"/>
    </row>
    <row r="75793" spans="1:3" x14ac:dyDescent="0.25">
      <c r="A75793" s="5"/>
      <c r="C75793" s="7"/>
    </row>
    <row r="75794" spans="1:3" x14ac:dyDescent="0.25">
      <c r="A75794" s="5"/>
      <c r="C75794" s="7"/>
    </row>
    <row r="75795" spans="1:3" x14ac:dyDescent="0.25">
      <c r="A75795" s="5"/>
      <c r="C75795" s="7"/>
    </row>
    <row r="75796" spans="1:3" x14ac:dyDescent="0.25">
      <c r="A75796" s="5"/>
      <c r="C75796" s="7"/>
    </row>
    <row r="75797" spans="1:3" x14ac:dyDescent="0.25">
      <c r="A75797" s="5"/>
      <c r="C75797" s="7"/>
    </row>
    <row r="75798" spans="1:3" x14ac:dyDescent="0.25">
      <c r="A75798" s="5"/>
      <c r="C75798" s="7"/>
    </row>
    <row r="75799" spans="1:3" x14ac:dyDescent="0.25">
      <c r="A75799" s="5"/>
      <c r="C75799" s="7"/>
    </row>
    <row r="75800" spans="1:3" x14ac:dyDescent="0.25">
      <c r="A75800" s="5"/>
      <c r="C75800" s="7"/>
    </row>
    <row r="75801" spans="1:3" x14ac:dyDescent="0.25">
      <c r="A75801" s="5"/>
      <c r="C75801" s="7"/>
    </row>
    <row r="75802" spans="1:3" x14ac:dyDescent="0.25">
      <c r="A75802" s="5"/>
      <c r="C75802" s="7"/>
    </row>
    <row r="75803" spans="1:3" x14ac:dyDescent="0.25">
      <c r="A75803" s="5"/>
      <c r="C75803" s="7"/>
    </row>
    <row r="75804" spans="1:3" x14ac:dyDescent="0.25">
      <c r="A75804" s="5"/>
      <c r="C75804" s="7"/>
    </row>
    <row r="75805" spans="1:3" x14ac:dyDescent="0.25">
      <c r="A75805" s="5"/>
      <c r="C75805" s="7"/>
    </row>
    <row r="75806" spans="1:3" x14ac:dyDescent="0.25">
      <c r="A75806" s="5"/>
      <c r="C75806" s="7"/>
    </row>
    <row r="75807" spans="1:3" x14ac:dyDescent="0.25">
      <c r="A75807" s="5"/>
      <c r="C75807" s="7"/>
    </row>
    <row r="75808" spans="1:3" x14ac:dyDescent="0.25">
      <c r="A75808" s="5"/>
      <c r="C75808" s="7"/>
    </row>
    <row r="75809" spans="1:3" x14ac:dyDescent="0.25">
      <c r="A75809" s="5"/>
      <c r="C75809" s="7"/>
    </row>
    <row r="75810" spans="1:3" x14ac:dyDescent="0.25">
      <c r="A75810" s="5"/>
      <c r="C75810" s="7"/>
    </row>
    <row r="75811" spans="1:3" x14ac:dyDescent="0.25">
      <c r="A75811" s="5"/>
      <c r="C75811" s="7"/>
    </row>
    <row r="75812" spans="1:3" x14ac:dyDescent="0.25">
      <c r="A75812" s="5"/>
      <c r="C75812" s="7"/>
    </row>
    <row r="75813" spans="1:3" x14ac:dyDescent="0.25">
      <c r="A75813" s="5"/>
      <c r="C75813" s="7"/>
    </row>
    <row r="75814" spans="1:3" x14ac:dyDescent="0.25">
      <c r="A75814" s="5"/>
      <c r="C75814" s="7"/>
    </row>
    <row r="75815" spans="1:3" x14ac:dyDescent="0.25">
      <c r="A75815" s="5"/>
      <c r="C75815" s="7"/>
    </row>
    <row r="75816" spans="1:3" x14ac:dyDescent="0.25">
      <c r="A75816" s="5"/>
      <c r="C75816" s="7"/>
    </row>
    <row r="75817" spans="1:3" x14ac:dyDescent="0.25">
      <c r="A75817" s="5"/>
      <c r="C75817" s="7"/>
    </row>
    <row r="75818" spans="1:3" x14ac:dyDescent="0.25">
      <c r="A75818" s="5"/>
      <c r="C75818" s="7"/>
    </row>
    <row r="75819" spans="1:3" x14ac:dyDescent="0.25">
      <c r="A75819" s="5"/>
      <c r="C75819" s="7"/>
    </row>
    <row r="75820" spans="1:3" x14ac:dyDescent="0.25">
      <c r="A75820" s="5"/>
      <c r="C75820" s="7"/>
    </row>
    <row r="75821" spans="1:3" x14ac:dyDescent="0.25">
      <c r="A75821" s="5"/>
      <c r="C75821" s="7"/>
    </row>
    <row r="75822" spans="1:3" x14ac:dyDescent="0.25">
      <c r="A75822" s="5"/>
      <c r="C75822" s="7"/>
    </row>
    <row r="75823" spans="1:3" x14ac:dyDescent="0.25">
      <c r="A75823" s="5"/>
      <c r="C75823" s="7"/>
    </row>
    <row r="75824" spans="1:3" x14ac:dyDescent="0.25">
      <c r="A75824" s="5"/>
      <c r="C75824" s="7"/>
    </row>
    <row r="75825" spans="1:3" x14ac:dyDescent="0.25">
      <c r="A75825" s="5"/>
      <c r="C75825" s="7"/>
    </row>
    <row r="75826" spans="1:3" x14ac:dyDescent="0.25">
      <c r="A75826" s="5"/>
      <c r="C75826" s="7"/>
    </row>
    <row r="75827" spans="1:3" x14ac:dyDescent="0.25">
      <c r="A75827" s="5"/>
      <c r="C75827" s="7"/>
    </row>
    <row r="75828" spans="1:3" x14ac:dyDescent="0.25">
      <c r="A75828" s="5"/>
      <c r="C75828" s="7"/>
    </row>
    <row r="75829" spans="1:3" x14ac:dyDescent="0.25">
      <c r="A75829" s="5"/>
      <c r="C75829" s="7"/>
    </row>
    <row r="75830" spans="1:3" x14ac:dyDescent="0.25">
      <c r="A75830" s="5"/>
      <c r="C75830" s="7"/>
    </row>
    <row r="75831" spans="1:3" x14ac:dyDescent="0.25">
      <c r="A75831" s="5"/>
      <c r="C75831" s="7"/>
    </row>
    <row r="75832" spans="1:3" x14ac:dyDescent="0.25">
      <c r="A75832" s="5"/>
      <c r="C75832" s="7"/>
    </row>
    <row r="75833" spans="1:3" x14ac:dyDescent="0.25">
      <c r="A75833" s="5"/>
      <c r="C75833" s="7"/>
    </row>
    <row r="75834" spans="1:3" x14ac:dyDescent="0.25">
      <c r="A75834" s="5"/>
      <c r="C75834" s="7"/>
    </row>
    <row r="75835" spans="1:3" x14ac:dyDescent="0.25">
      <c r="A75835" s="5"/>
      <c r="C75835" s="7"/>
    </row>
    <row r="75836" spans="1:3" x14ac:dyDescent="0.25">
      <c r="A75836" s="5"/>
      <c r="C75836" s="7"/>
    </row>
    <row r="75837" spans="1:3" x14ac:dyDescent="0.25">
      <c r="A75837" s="5"/>
      <c r="C75837" s="7"/>
    </row>
    <row r="75838" spans="1:3" x14ac:dyDescent="0.25">
      <c r="A75838" s="5"/>
      <c r="C75838" s="7"/>
    </row>
    <row r="75839" spans="1:3" x14ac:dyDescent="0.25">
      <c r="A75839" s="5"/>
      <c r="C75839" s="7"/>
    </row>
    <row r="75840" spans="1:3" x14ac:dyDescent="0.25">
      <c r="A75840" s="5"/>
      <c r="C75840" s="7"/>
    </row>
    <row r="75841" spans="1:3" x14ac:dyDescent="0.25">
      <c r="A75841" s="5"/>
      <c r="C75841" s="7"/>
    </row>
    <row r="75842" spans="1:3" x14ac:dyDescent="0.25">
      <c r="A75842" s="5"/>
      <c r="C75842" s="7"/>
    </row>
    <row r="75843" spans="1:3" x14ac:dyDescent="0.25">
      <c r="A75843" s="5"/>
      <c r="C75843" s="7"/>
    </row>
    <row r="75844" spans="1:3" x14ac:dyDescent="0.25">
      <c r="A75844" s="5"/>
      <c r="C75844" s="7"/>
    </row>
    <row r="75845" spans="1:3" x14ac:dyDescent="0.25">
      <c r="A75845" s="5"/>
      <c r="C75845" s="7"/>
    </row>
    <row r="75846" spans="1:3" x14ac:dyDescent="0.25">
      <c r="A75846" s="5"/>
      <c r="C75846" s="7"/>
    </row>
    <row r="75847" spans="1:3" x14ac:dyDescent="0.25">
      <c r="A75847" s="5"/>
      <c r="C75847" s="7"/>
    </row>
    <row r="75848" spans="1:3" x14ac:dyDescent="0.25">
      <c r="A75848" s="5"/>
      <c r="C75848" s="7"/>
    </row>
    <row r="75849" spans="1:3" x14ac:dyDescent="0.25">
      <c r="A75849" s="5"/>
      <c r="C75849" s="7"/>
    </row>
    <row r="75850" spans="1:3" x14ac:dyDescent="0.25">
      <c r="A75850" s="5"/>
      <c r="C75850" s="7"/>
    </row>
    <row r="75851" spans="1:3" x14ac:dyDescent="0.25">
      <c r="A75851" s="5"/>
      <c r="C75851" s="7"/>
    </row>
    <row r="75852" spans="1:3" x14ac:dyDescent="0.25">
      <c r="A75852" s="5"/>
      <c r="C75852" s="7"/>
    </row>
    <row r="75853" spans="1:3" x14ac:dyDescent="0.25">
      <c r="A75853" s="5"/>
      <c r="C75853" s="7"/>
    </row>
    <row r="75854" spans="1:3" x14ac:dyDescent="0.25">
      <c r="A75854" s="5"/>
      <c r="C75854" s="7"/>
    </row>
    <row r="75855" spans="1:3" x14ac:dyDescent="0.25">
      <c r="A75855" s="5"/>
      <c r="C75855" s="7"/>
    </row>
    <row r="75856" spans="1:3" x14ac:dyDescent="0.25">
      <c r="A75856" s="5"/>
      <c r="C75856" s="7"/>
    </row>
    <row r="75857" spans="1:3" x14ac:dyDescent="0.25">
      <c r="A75857" s="5"/>
      <c r="C75857" s="7"/>
    </row>
    <row r="75858" spans="1:3" x14ac:dyDescent="0.25">
      <c r="A75858" s="5"/>
      <c r="C75858" s="7"/>
    </row>
    <row r="75859" spans="1:3" x14ac:dyDescent="0.25">
      <c r="A75859" s="5"/>
      <c r="C75859" s="7"/>
    </row>
    <row r="75860" spans="1:3" x14ac:dyDescent="0.25">
      <c r="A75860" s="5"/>
      <c r="C75860" s="7"/>
    </row>
    <row r="75861" spans="1:3" x14ac:dyDescent="0.25">
      <c r="A75861" s="5"/>
      <c r="C75861" s="7"/>
    </row>
    <row r="75862" spans="1:3" x14ac:dyDescent="0.25">
      <c r="A75862" s="5"/>
      <c r="C75862" s="7"/>
    </row>
    <row r="75863" spans="1:3" x14ac:dyDescent="0.25">
      <c r="A75863" s="5"/>
      <c r="C75863" s="7"/>
    </row>
    <row r="75864" spans="1:3" x14ac:dyDescent="0.25">
      <c r="A75864" s="5"/>
      <c r="C75864" s="7"/>
    </row>
    <row r="75865" spans="1:3" x14ac:dyDescent="0.25">
      <c r="A75865" s="5"/>
      <c r="C75865" s="7"/>
    </row>
    <row r="75866" spans="1:3" x14ac:dyDescent="0.25">
      <c r="A75866" s="5"/>
      <c r="C75866" s="7"/>
    </row>
    <row r="75867" spans="1:3" x14ac:dyDescent="0.25">
      <c r="A75867" s="5"/>
      <c r="C75867" s="7"/>
    </row>
    <row r="75868" spans="1:3" x14ac:dyDescent="0.25">
      <c r="A75868" s="5"/>
      <c r="C75868" s="7"/>
    </row>
    <row r="75869" spans="1:3" x14ac:dyDescent="0.25">
      <c r="A75869" s="5"/>
      <c r="C75869" s="7"/>
    </row>
    <row r="75870" spans="1:3" x14ac:dyDescent="0.25">
      <c r="A75870" s="5"/>
      <c r="C75870" s="7"/>
    </row>
    <row r="75871" spans="1:3" x14ac:dyDescent="0.25">
      <c r="A75871" s="5"/>
      <c r="C75871" s="7"/>
    </row>
    <row r="75872" spans="1:3" x14ac:dyDescent="0.25">
      <c r="A75872" s="5"/>
      <c r="C75872" s="7"/>
    </row>
    <row r="75873" spans="1:3" x14ac:dyDescent="0.25">
      <c r="A75873" s="5"/>
      <c r="C75873" s="7"/>
    </row>
    <row r="75874" spans="1:3" x14ac:dyDescent="0.25">
      <c r="A75874" s="5"/>
      <c r="C75874" s="7"/>
    </row>
    <row r="75875" spans="1:3" x14ac:dyDescent="0.25">
      <c r="A75875" s="5"/>
      <c r="C75875" s="7"/>
    </row>
    <row r="75876" spans="1:3" x14ac:dyDescent="0.25">
      <c r="A75876" s="5"/>
      <c r="C75876" s="7"/>
    </row>
    <row r="75877" spans="1:3" x14ac:dyDescent="0.25">
      <c r="A75877" s="5"/>
      <c r="C75877" s="7"/>
    </row>
    <row r="75878" spans="1:3" x14ac:dyDescent="0.25">
      <c r="A75878" s="5"/>
      <c r="C75878" s="7"/>
    </row>
    <row r="75879" spans="1:3" x14ac:dyDescent="0.25">
      <c r="A75879" s="5"/>
      <c r="C75879" s="7"/>
    </row>
    <row r="75880" spans="1:3" x14ac:dyDescent="0.25">
      <c r="A75880" s="5"/>
      <c r="C75880" s="7"/>
    </row>
    <row r="75881" spans="1:3" x14ac:dyDescent="0.25">
      <c r="A75881" s="5"/>
      <c r="C75881" s="7"/>
    </row>
    <row r="75882" spans="1:3" x14ac:dyDescent="0.25">
      <c r="A75882" s="5"/>
      <c r="C75882" s="7"/>
    </row>
    <row r="75883" spans="1:3" x14ac:dyDescent="0.25">
      <c r="A75883" s="5"/>
      <c r="C75883" s="7"/>
    </row>
    <row r="75884" spans="1:3" x14ac:dyDescent="0.25">
      <c r="A75884" s="5"/>
      <c r="C75884" s="7"/>
    </row>
    <row r="75885" spans="1:3" x14ac:dyDescent="0.25">
      <c r="A75885" s="5"/>
      <c r="C75885" s="7"/>
    </row>
    <row r="75886" spans="1:3" x14ac:dyDescent="0.25">
      <c r="A75886" s="5"/>
      <c r="C75886" s="7"/>
    </row>
    <row r="75887" spans="1:3" x14ac:dyDescent="0.25">
      <c r="A75887" s="5"/>
      <c r="C75887" s="7"/>
    </row>
    <row r="75888" spans="1:3" x14ac:dyDescent="0.25">
      <c r="A75888" s="5"/>
      <c r="C75888" s="7"/>
    </row>
    <row r="75889" spans="1:3" x14ac:dyDescent="0.25">
      <c r="A75889" s="5"/>
      <c r="C75889" s="7"/>
    </row>
    <row r="75890" spans="1:3" x14ac:dyDescent="0.25">
      <c r="A75890" s="5"/>
      <c r="C75890" s="7"/>
    </row>
    <row r="75891" spans="1:3" x14ac:dyDescent="0.25">
      <c r="A75891" s="5"/>
      <c r="C75891" s="7"/>
    </row>
    <row r="75892" spans="1:3" x14ac:dyDescent="0.25">
      <c r="A75892" s="5"/>
      <c r="C75892" s="7"/>
    </row>
    <row r="75893" spans="1:3" x14ac:dyDescent="0.25">
      <c r="A75893" s="5"/>
      <c r="C75893" s="7"/>
    </row>
    <row r="75894" spans="1:3" x14ac:dyDescent="0.25">
      <c r="A75894" s="5"/>
      <c r="C75894" s="7"/>
    </row>
    <row r="75895" spans="1:3" x14ac:dyDescent="0.25">
      <c r="A75895" s="5"/>
      <c r="C75895" s="7"/>
    </row>
    <row r="75896" spans="1:3" x14ac:dyDescent="0.25">
      <c r="A75896" s="5"/>
      <c r="C75896" s="7"/>
    </row>
    <row r="75897" spans="1:3" x14ac:dyDescent="0.25">
      <c r="A75897" s="5"/>
      <c r="C75897" s="7"/>
    </row>
    <row r="75898" spans="1:3" x14ac:dyDescent="0.25">
      <c r="A75898" s="5"/>
      <c r="C75898" s="7"/>
    </row>
    <row r="75899" spans="1:3" x14ac:dyDescent="0.25">
      <c r="A75899" s="5"/>
      <c r="C75899" s="7"/>
    </row>
    <row r="75900" spans="1:3" x14ac:dyDescent="0.25">
      <c r="A75900" s="5"/>
      <c r="C75900" s="7"/>
    </row>
    <row r="75901" spans="1:3" x14ac:dyDescent="0.25">
      <c r="A75901" s="5"/>
      <c r="C75901" s="7"/>
    </row>
    <row r="75902" spans="1:3" x14ac:dyDescent="0.25">
      <c r="A75902" s="5"/>
      <c r="C75902" s="7"/>
    </row>
    <row r="75903" spans="1:3" x14ac:dyDescent="0.25">
      <c r="A75903" s="5"/>
      <c r="C75903" s="7"/>
    </row>
    <row r="75904" spans="1:3" x14ac:dyDescent="0.25">
      <c r="A75904" s="5"/>
      <c r="C75904" s="7"/>
    </row>
    <row r="75905" spans="1:3" x14ac:dyDescent="0.25">
      <c r="A75905" s="5"/>
      <c r="C75905" s="7"/>
    </row>
    <row r="75906" spans="1:3" x14ac:dyDescent="0.25">
      <c r="A75906" s="5"/>
      <c r="C75906" s="7"/>
    </row>
    <row r="75907" spans="1:3" x14ac:dyDescent="0.25">
      <c r="A75907" s="5"/>
      <c r="C75907" s="7"/>
    </row>
    <row r="75908" spans="1:3" x14ac:dyDescent="0.25">
      <c r="A75908" s="5"/>
      <c r="C75908" s="7"/>
    </row>
    <row r="75909" spans="1:3" x14ac:dyDescent="0.25">
      <c r="A75909" s="5"/>
      <c r="C75909" s="7"/>
    </row>
    <row r="75910" spans="1:3" x14ac:dyDescent="0.25">
      <c r="A75910" s="5"/>
      <c r="C75910" s="7"/>
    </row>
    <row r="75911" spans="1:3" x14ac:dyDescent="0.25">
      <c r="A75911" s="5"/>
      <c r="C75911" s="7"/>
    </row>
    <row r="75912" spans="1:3" x14ac:dyDescent="0.25">
      <c r="A75912" s="5"/>
      <c r="C75912" s="7"/>
    </row>
    <row r="75913" spans="1:3" x14ac:dyDescent="0.25">
      <c r="A75913" s="5"/>
      <c r="C75913" s="7"/>
    </row>
    <row r="75914" spans="1:3" x14ac:dyDescent="0.25">
      <c r="A75914" s="5"/>
      <c r="C75914" s="7"/>
    </row>
    <row r="75915" spans="1:3" x14ac:dyDescent="0.25">
      <c r="A75915" s="5"/>
      <c r="C75915" s="7"/>
    </row>
    <row r="75916" spans="1:3" x14ac:dyDescent="0.25">
      <c r="A75916" s="5"/>
      <c r="C75916" s="7"/>
    </row>
    <row r="75917" spans="1:3" x14ac:dyDescent="0.25">
      <c r="A75917" s="5"/>
      <c r="C75917" s="7"/>
    </row>
    <row r="75918" spans="1:3" x14ac:dyDescent="0.25">
      <c r="A75918" s="5"/>
      <c r="C75918" s="7"/>
    </row>
    <row r="75919" spans="1:3" x14ac:dyDescent="0.25">
      <c r="A75919" s="5"/>
      <c r="C75919" s="7"/>
    </row>
    <row r="75920" spans="1:3" x14ac:dyDescent="0.25">
      <c r="A75920" s="5"/>
      <c r="C75920" s="7"/>
    </row>
    <row r="75921" spans="1:3" x14ac:dyDescent="0.25">
      <c r="A75921" s="5"/>
      <c r="C75921" s="7"/>
    </row>
    <row r="75922" spans="1:3" x14ac:dyDescent="0.25">
      <c r="A75922" s="5"/>
      <c r="C75922" s="7"/>
    </row>
    <row r="75923" spans="1:3" x14ac:dyDescent="0.25">
      <c r="A75923" s="5"/>
      <c r="C75923" s="7"/>
    </row>
    <row r="75924" spans="1:3" x14ac:dyDescent="0.25">
      <c r="A75924" s="5"/>
      <c r="C75924" s="7"/>
    </row>
    <row r="75925" spans="1:3" x14ac:dyDescent="0.25">
      <c r="A75925" s="5"/>
      <c r="C75925" s="7"/>
    </row>
    <row r="75926" spans="1:3" x14ac:dyDescent="0.25">
      <c r="A75926" s="5"/>
      <c r="C75926" s="7"/>
    </row>
    <row r="75927" spans="1:3" x14ac:dyDescent="0.25">
      <c r="A75927" s="5"/>
      <c r="C75927" s="7"/>
    </row>
    <row r="75928" spans="1:3" x14ac:dyDescent="0.25">
      <c r="A75928" s="5"/>
      <c r="C75928" s="7"/>
    </row>
    <row r="75929" spans="1:3" x14ac:dyDescent="0.25">
      <c r="A75929" s="5"/>
      <c r="C75929" s="7"/>
    </row>
    <row r="75930" spans="1:3" x14ac:dyDescent="0.25">
      <c r="A75930" s="5"/>
      <c r="C75930" s="7"/>
    </row>
    <row r="75931" spans="1:3" x14ac:dyDescent="0.25">
      <c r="A75931" s="5"/>
      <c r="C75931" s="7"/>
    </row>
    <row r="75932" spans="1:3" x14ac:dyDescent="0.25">
      <c r="A75932" s="5"/>
      <c r="C75932" s="7"/>
    </row>
    <row r="75933" spans="1:3" x14ac:dyDescent="0.25">
      <c r="A75933" s="5"/>
      <c r="C75933" s="7"/>
    </row>
    <row r="75934" spans="1:3" x14ac:dyDescent="0.25">
      <c r="A75934" s="5"/>
      <c r="C75934" s="7"/>
    </row>
    <row r="75935" spans="1:3" x14ac:dyDescent="0.25">
      <c r="A75935" s="5"/>
      <c r="C75935" s="7"/>
    </row>
    <row r="75936" spans="1:3" x14ac:dyDescent="0.25">
      <c r="A75936" s="5"/>
      <c r="C75936" s="7"/>
    </row>
    <row r="75937" spans="1:3" x14ac:dyDescent="0.25">
      <c r="A75937" s="5"/>
      <c r="C75937" s="7"/>
    </row>
    <row r="75938" spans="1:3" x14ac:dyDescent="0.25">
      <c r="A75938" s="5"/>
      <c r="C75938" s="7"/>
    </row>
    <row r="75939" spans="1:3" x14ac:dyDescent="0.25">
      <c r="A75939" s="5"/>
      <c r="C75939" s="7"/>
    </row>
    <row r="75940" spans="1:3" x14ac:dyDescent="0.25">
      <c r="A75940" s="5"/>
      <c r="C75940" s="7"/>
    </row>
    <row r="75941" spans="1:3" x14ac:dyDescent="0.25">
      <c r="A75941" s="5"/>
      <c r="C75941" s="7"/>
    </row>
    <row r="75942" spans="1:3" x14ac:dyDescent="0.25">
      <c r="A75942" s="5"/>
      <c r="C75942" s="7"/>
    </row>
    <row r="75943" spans="1:3" x14ac:dyDescent="0.25">
      <c r="A75943" s="5"/>
      <c r="C75943" s="7"/>
    </row>
    <row r="75944" spans="1:3" x14ac:dyDescent="0.25">
      <c r="A75944" s="5"/>
      <c r="C75944" s="7"/>
    </row>
    <row r="75945" spans="1:3" x14ac:dyDescent="0.25">
      <c r="A75945" s="5"/>
      <c r="C75945" s="7"/>
    </row>
    <row r="75946" spans="1:3" x14ac:dyDescent="0.25">
      <c r="A75946" s="5"/>
      <c r="C75946" s="7"/>
    </row>
    <row r="75947" spans="1:3" x14ac:dyDescent="0.25">
      <c r="A75947" s="5"/>
      <c r="C75947" s="7"/>
    </row>
    <row r="75948" spans="1:3" x14ac:dyDescent="0.25">
      <c r="A75948" s="5"/>
      <c r="C75948" s="7"/>
    </row>
    <row r="75949" spans="1:3" x14ac:dyDescent="0.25">
      <c r="A75949" s="5"/>
      <c r="C75949" s="7"/>
    </row>
    <row r="75950" spans="1:3" x14ac:dyDescent="0.25">
      <c r="A75950" s="5"/>
      <c r="C75950" s="7"/>
    </row>
    <row r="75951" spans="1:3" x14ac:dyDescent="0.25">
      <c r="A75951" s="5"/>
      <c r="C75951" s="7"/>
    </row>
    <row r="75952" spans="1:3" x14ac:dyDescent="0.25">
      <c r="A75952" s="5"/>
      <c r="C75952" s="7"/>
    </row>
    <row r="75953" spans="1:3" x14ac:dyDescent="0.25">
      <c r="A75953" s="5"/>
      <c r="C75953" s="7"/>
    </row>
    <row r="75954" spans="1:3" x14ac:dyDescent="0.25">
      <c r="A75954" s="5"/>
      <c r="C75954" s="7"/>
    </row>
    <row r="75955" spans="1:3" x14ac:dyDescent="0.25">
      <c r="A75955" s="5"/>
      <c r="C75955" s="7"/>
    </row>
    <row r="75956" spans="1:3" x14ac:dyDescent="0.25">
      <c r="A75956" s="5"/>
      <c r="C75956" s="7"/>
    </row>
    <row r="75957" spans="1:3" x14ac:dyDescent="0.25">
      <c r="A75957" s="5"/>
      <c r="C75957" s="7"/>
    </row>
    <row r="75958" spans="1:3" x14ac:dyDescent="0.25">
      <c r="A75958" s="5"/>
      <c r="C75958" s="7"/>
    </row>
    <row r="75959" spans="1:3" x14ac:dyDescent="0.25">
      <c r="A75959" s="5"/>
      <c r="C75959" s="7"/>
    </row>
    <row r="75960" spans="1:3" x14ac:dyDescent="0.25">
      <c r="A75960" s="5"/>
      <c r="C75960" s="7"/>
    </row>
    <row r="75961" spans="1:3" x14ac:dyDescent="0.25">
      <c r="A75961" s="5"/>
      <c r="C75961" s="7"/>
    </row>
    <row r="75962" spans="1:3" x14ac:dyDescent="0.25">
      <c r="A75962" s="5"/>
      <c r="C75962" s="7"/>
    </row>
    <row r="75963" spans="1:3" x14ac:dyDescent="0.25">
      <c r="A75963" s="5"/>
      <c r="C75963" s="7"/>
    </row>
    <row r="75964" spans="1:3" x14ac:dyDescent="0.25">
      <c r="A75964" s="5"/>
      <c r="C75964" s="7"/>
    </row>
    <row r="75965" spans="1:3" x14ac:dyDescent="0.25">
      <c r="A75965" s="5"/>
      <c r="C75965" s="7"/>
    </row>
    <row r="75966" spans="1:3" x14ac:dyDescent="0.25">
      <c r="A75966" s="5"/>
      <c r="C75966" s="7"/>
    </row>
    <row r="75967" spans="1:3" x14ac:dyDescent="0.25">
      <c r="A75967" s="5"/>
      <c r="C75967" s="7"/>
    </row>
    <row r="75968" spans="1:3" x14ac:dyDescent="0.25">
      <c r="A75968" s="5"/>
      <c r="C75968" s="7"/>
    </row>
    <row r="75969" spans="1:3" x14ac:dyDescent="0.25">
      <c r="A75969" s="5"/>
      <c r="C75969" s="7"/>
    </row>
    <row r="75970" spans="1:3" x14ac:dyDescent="0.25">
      <c r="A75970" s="5"/>
      <c r="C75970" s="7"/>
    </row>
    <row r="75971" spans="1:3" x14ac:dyDescent="0.25">
      <c r="A75971" s="5"/>
      <c r="C75971" s="7"/>
    </row>
    <row r="75972" spans="1:3" x14ac:dyDescent="0.25">
      <c r="A75972" s="5"/>
      <c r="C75972" s="7"/>
    </row>
    <row r="75973" spans="1:3" x14ac:dyDescent="0.25">
      <c r="A75973" s="5"/>
      <c r="C75973" s="7"/>
    </row>
    <row r="75974" spans="1:3" x14ac:dyDescent="0.25">
      <c r="A75974" s="5"/>
      <c r="C75974" s="7"/>
    </row>
    <row r="75975" spans="1:3" x14ac:dyDescent="0.25">
      <c r="A75975" s="5"/>
      <c r="C75975" s="7"/>
    </row>
    <row r="75976" spans="1:3" x14ac:dyDescent="0.25">
      <c r="A75976" s="5"/>
      <c r="C75976" s="7"/>
    </row>
    <row r="75977" spans="1:3" x14ac:dyDescent="0.25">
      <c r="A75977" s="5"/>
      <c r="C75977" s="7"/>
    </row>
    <row r="75978" spans="1:3" x14ac:dyDescent="0.25">
      <c r="A75978" s="5"/>
      <c r="C75978" s="7"/>
    </row>
    <row r="75979" spans="1:3" x14ac:dyDescent="0.25">
      <c r="A75979" s="5"/>
      <c r="C75979" s="7"/>
    </row>
    <row r="75980" spans="1:3" x14ac:dyDescent="0.25">
      <c r="A75980" s="5"/>
      <c r="C75980" s="7"/>
    </row>
    <row r="75981" spans="1:3" x14ac:dyDescent="0.25">
      <c r="A75981" s="5"/>
      <c r="C75981" s="7"/>
    </row>
    <row r="75982" spans="1:3" x14ac:dyDescent="0.25">
      <c r="A75982" s="5"/>
      <c r="C75982" s="7"/>
    </row>
    <row r="75983" spans="1:3" x14ac:dyDescent="0.25">
      <c r="A75983" s="5"/>
      <c r="C75983" s="7"/>
    </row>
    <row r="75984" spans="1:3" x14ac:dyDescent="0.25">
      <c r="A75984" s="5"/>
      <c r="C75984" s="7"/>
    </row>
    <row r="75985" spans="1:3" x14ac:dyDescent="0.25">
      <c r="A75985" s="5"/>
      <c r="C75985" s="7"/>
    </row>
    <row r="75986" spans="1:3" x14ac:dyDescent="0.25">
      <c r="A75986" s="5"/>
      <c r="C75986" s="7"/>
    </row>
    <row r="75987" spans="1:3" x14ac:dyDescent="0.25">
      <c r="A75987" s="5"/>
      <c r="C75987" s="7"/>
    </row>
    <row r="75988" spans="1:3" x14ac:dyDescent="0.25">
      <c r="A75988" s="5"/>
      <c r="C75988" s="7"/>
    </row>
    <row r="75989" spans="1:3" x14ac:dyDescent="0.25">
      <c r="A75989" s="5"/>
      <c r="C75989" s="7"/>
    </row>
    <row r="75990" spans="1:3" x14ac:dyDescent="0.25">
      <c r="A75990" s="5"/>
      <c r="C75990" s="7"/>
    </row>
    <row r="75991" spans="1:3" x14ac:dyDescent="0.25">
      <c r="A75991" s="5"/>
      <c r="C75991" s="7"/>
    </row>
    <row r="75992" spans="1:3" x14ac:dyDescent="0.25">
      <c r="A75992" s="5"/>
      <c r="C75992" s="7"/>
    </row>
    <row r="75993" spans="1:3" x14ac:dyDescent="0.25">
      <c r="A75993" s="5"/>
      <c r="C75993" s="7"/>
    </row>
    <row r="75994" spans="1:3" x14ac:dyDescent="0.25">
      <c r="A75994" s="5"/>
      <c r="C75994" s="7"/>
    </row>
    <row r="75995" spans="1:3" x14ac:dyDescent="0.25">
      <c r="A75995" s="5"/>
      <c r="C75995" s="7"/>
    </row>
    <row r="75996" spans="1:3" x14ac:dyDescent="0.25">
      <c r="A75996" s="5"/>
      <c r="C75996" s="7"/>
    </row>
    <row r="75997" spans="1:3" x14ac:dyDescent="0.25">
      <c r="A75997" s="5"/>
      <c r="C75997" s="7"/>
    </row>
    <row r="75998" spans="1:3" x14ac:dyDescent="0.25">
      <c r="A75998" s="5"/>
      <c r="C75998" s="7"/>
    </row>
    <row r="75999" spans="1:3" x14ac:dyDescent="0.25">
      <c r="A75999" s="5"/>
      <c r="C75999" s="7"/>
    </row>
    <row r="76000" spans="1:3" x14ac:dyDescent="0.25">
      <c r="A76000" s="5"/>
      <c r="C76000" s="7"/>
    </row>
    <row r="76001" spans="1:3" x14ac:dyDescent="0.25">
      <c r="A76001" s="5"/>
      <c r="C76001" s="7"/>
    </row>
    <row r="76002" spans="1:3" x14ac:dyDescent="0.25">
      <c r="A76002" s="5"/>
      <c r="C76002" s="7"/>
    </row>
    <row r="76003" spans="1:3" x14ac:dyDescent="0.25">
      <c r="A76003" s="5"/>
      <c r="C76003" s="7"/>
    </row>
    <row r="76004" spans="1:3" x14ac:dyDescent="0.25">
      <c r="A76004" s="5"/>
      <c r="C76004" s="7"/>
    </row>
    <row r="76005" spans="1:3" x14ac:dyDescent="0.25">
      <c r="A76005" s="5"/>
      <c r="C76005" s="7"/>
    </row>
    <row r="76006" spans="1:3" x14ac:dyDescent="0.25">
      <c r="A76006" s="5"/>
      <c r="C76006" s="7"/>
    </row>
    <row r="76007" spans="1:3" x14ac:dyDescent="0.25">
      <c r="A76007" s="5"/>
      <c r="C76007" s="7"/>
    </row>
    <row r="76008" spans="1:3" x14ac:dyDescent="0.25">
      <c r="A76008" s="5"/>
      <c r="C76008" s="7"/>
    </row>
    <row r="76009" spans="1:3" x14ac:dyDescent="0.25">
      <c r="A76009" s="5"/>
      <c r="C76009" s="7"/>
    </row>
    <row r="76010" spans="1:3" x14ac:dyDescent="0.25">
      <c r="A76010" s="5"/>
      <c r="C76010" s="7"/>
    </row>
    <row r="76011" spans="1:3" x14ac:dyDescent="0.25">
      <c r="A76011" s="5"/>
      <c r="C76011" s="7"/>
    </row>
    <row r="76012" spans="1:3" x14ac:dyDescent="0.25">
      <c r="A76012" s="5"/>
      <c r="C76012" s="7"/>
    </row>
    <row r="76013" spans="1:3" x14ac:dyDescent="0.25">
      <c r="A76013" s="5"/>
      <c r="C76013" s="7"/>
    </row>
    <row r="76014" spans="1:3" x14ac:dyDescent="0.25">
      <c r="A76014" s="5"/>
      <c r="C76014" s="7"/>
    </row>
    <row r="76015" spans="1:3" x14ac:dyDescent="0.25">
      <c r="A76015" s="5"/>
      <c r="C76015" s="7"/>
    </row>
    <row r="76016" spans="1:3" x14ac:dyDescent="0.25">
      <c r="A76016" s="5"/>
      <c r="C76016" s="7"/>
    </row>
    <row r="76017" spans="1:3" x14ac:dyDescent="0.25">
      <c r="A76017" s="5"/>
      <c r="C76017" s="7"/>
    </row>
    <row r="76018" spans="1:3" x14ac:dyDescent="0.25">
      <c r="A76018" s="5"/>
      <c r="C76018" s="7"/>
    </row>
    <row r="76019" spans="1:3" x14ac:dyDescent="0.25">
      <c r="A76019" s="5"/>
      <c r="C76019" s="7"/>
    </row>
    <row r="76020" spans="1:3" x14ac:dyDescent="0.25">
      <c r="A76020" s="5"/>
      <c r="C76020" s="7"/>
    </row>
    <row r="76021" spans="1:3" x14ac:dyDescent="0.25">
      <c r="A76021" s="5"/>
      <c r="C76021" s="7"/>
    </row>
    <row r="76022" spans="1:3" x14ac:dyDescent="0.25">
      <c r="A76022" s="5"/>
      <c r="C76022" s="7"/>
    </row>
    <row r="76023" spans="1:3" x14ac:dyDescent="0.25">
      <c r="A76023" s="5"/>
      <c r="C76023" s="7"/>
    </row>
    <row r="76024" spans="1:3" x14ac:dyDescent="0.25">
      <c r="A76024" s="5"/>
      <c r="C76024" s="7"/>
    </row>
    <row r="76025" spans="1:3" x14ac:dyDescent="0.25">
      <c r="A76025" s="5"/>
      <c r="C76025" s="7"/>
    </row>
    <row r="76026" spans="1:3" x14ac:dyDescent="0.25">
      <c r="A76026" s="5"/>
      <c r="C76026" s="7"/>
    </row>
    <row r="76027" spans="1:3" x14ac:dyDescent="0.25">
      <c r="A76027" s="5"/>
      <c r="C76027" s="7"/>
    </row>
    <row r="76028" spans="1:3" x14ac:dyDescent="0.25">
      <c r="A76028" s="5"/>
      <c r="C76028" s="7"/>
    </row>
    <row r="76029" spans="1:3" x14ac:dyDescent="0.25">
      <c r="A76029" s="5"/>
      <c r="C76029" s="7"/>
    </row>
    <row r="76030" spans="1:3" x14ac:dyDescent="0.25">
      <c r="A76030" s="5"/>
      <c r="C76030" s="7"/>
    </row>
    <row r="76031" spans="1:3" x14ac:dyDescent="0.25">
      <c r="A76031" s="5"/>
      <c r="C76031" s="7"/>
    </row>
    <row r="76032" spans="1:3" x14ac:dyDescent="0.25">
      <c r="A76032" s="5"/>
      <c r="C76032" s="7"/>
    </row>
    <row r="76033" spans="1:3" x14ac:dyDescent="0.25">
      <c r="A76033" s="5"/>
      <c r="C76033" s="7"/>
    </row>
    <row r="76034" spans="1:3" x14ac:dyDescent="0.25">
      <c r="A76034" s="5"/>
      <c r="C76034" s="7"/>
    </row>
    <row r="76035" spans="1:3" x14ac:dyDescent="0.25">
      <c r="A76035" s="5"/>
      <c r="C76035" s="7"/>
    </row>
    <row r="76036" spans="1:3" x14ac:dyDescent="0.25">
      <c r="A76036" s="5"/>
      <c r="C76036" s="7"/>
    </row>
    <row r="76037" spans="1:3" x14ac:dyDescent="0.25">
      <c r="A76037" s="5"/>
      <c r="C76037" s="7"/>
    </row>
    <row r="76038" spans="1:3" x14ac:dyDescent="0.25">
      <c r="A76038" s="5"/>
      <c r="C76038" s="7"/>
    </row>
    <row r="76039" spans="1:3" x14ac:dyDescent="0.25">
      <c r="A76039" s="5"/>
      <c r="C76039" s="7"/>
    </row>
    <row r="76040" spans="1:3" x14ac:dyDescent="0.25">
      <c r="A76040" s="5"/>
      <c r="C76040" s="7"/>
    </row>
    <row r="76041" spans="1:3" x14ac:dyDescent="0.25">
      <c r="A76041" s="5"/>
      <c r="C76041" s="7"/>
    </row>
    <row r="76042" spans="1:3" x14ac:dyDescent="0.25">
      <c r="A76042" s="5"/>
      <c r="C76042" s="7"/>
    </row>
    <row r="76043" spans="1:3" x14ac:dyDescent="0.25">
      <c r="A76043" s="5"/>
      <c r="C76043" s="7"/>
    </row>
    <row r="76044" spans="1:3" x14ac:dyDescent="0.25">
      <c r="A76044" s="5"/>
      <c r="C76044" s="7"/>
    </row>
    <row r="76045" spans="1:3" x14ac:dyDescent="0.25">
      <c r="A76045" s="5"/>
      <c r="C76045" s="7"/>
    </row>
    <row r="76046" spans="1:3" x14ac:dyDescent="0.25">
      <c r="A76046" s="5"/>
      <c r="C76046" s="7"/>
    </row>
    <row r="76047" spans="1:3" x14ac:dyDescent="0.25">
      <c r="A76047" s="5"/>
      <c r="C76047" s="7"/>
    </row>
    <row r="76048" spans="1:3" x14ac:dyDescent="0.25">
      <c r="A76048" s="5"/>
      <c r="C76048" s="7"/>
    </row>
    <row r="76049" spans="1:3" x14ac:dyDescent="0.25">
      <c r="A76049" s="5"/>
      <c r="C76049" s="7"/>
    </row>
    <row r="76050" spans="1:3" x14ac:dyDescent="0.25">
      <c r="A76050" s="5"/>
      <c r="C76050" s="7"/>
    </row>
    <row r="76051" spans="1:3" x14ac:dyDescent="0.25">
      <c r="A76051" s="5"/>
      <c r="C76051" s="7"/>
    </row>
    <row r="76052" spans="1:3" x14ac:dyDescent="0.25">
      <c r="A76052" s="5"/>
      <c r="C76052" s="7"/>
    </row>
    <row r="76053" spans="1:3" x14ac:dyDescent="0.25">
      <c r="A76053" s="5"/>
      <c r="C76053" s="7"/>
    </row>
    <row r="76054" spans="1:3" x14ac:dyDescent="0.25">
      <c r="A76054" s="5"/>
      <c r="C76054" s="7"/>
    </row>
    <row r="76055" spans="1:3" x14ac:dyDescent="0.25">
      <c r="A76055" s="5"/>
      <c r="C76055" s="7"/>
    </row>
    <row r="76056" spans="1:3" x14ac:dyDescent="0.25">
      <c r="A76056" s="5"/>
      <c r="C76056" s="7"/>
    </row>
    <row r="76057" spans="1:3" x14ac:dyDescent="0.25">
      <c r="A76057" s="5"/>
      <c r="C76057" s="7"/>
    </row>
    <row r="76058" spans="1:3" x14ac:dyDescent="0.25">
      <c r="A76058" s="5"/>
      <c r="C76058" s="7"/>
    </row>
    <row r="76059" spans="1:3" x14ac:dyDescent="0.25">
      <c r="A76059" s="5"/>
      <c r="C76059" s="7"/>
    </row>
    <row r="76060" spans="1:3" x14ac:dyDescent="0.25">
      <c r="A76060" s="5"/>
      <c r="C76060" s="7"/>
    </row>
    <row r="76061" spans="1:3" x14ac:dyDescent="0.25">
      <c r="A76061" s="5"/>
      <c r="C76061" s="7"/>
    </row>
    <row r="76062" spans="1:3" x14ac:dyDescent="0.25">
      <c r="A76062" s="5"/>
      <c r="C76062" s="7"/>
    </row>
    <row r="76063" spans="1:3" x14ac:dyDescent="0.25">
      <c r="A76063" s="5"/>
      <c r="C76063" s="7"/>
    </row>
    <row r="76064" spans="1:3" x14ac:dyDescent="0.25">
      <c r="A76064" s="5"/>
      <c r="C76064" s="7"/>
    </row>
    <row r="76065" spans="1:3" x14ac:dyDescent="0.25">
      <c r="A76065" s="5"/>
      <c r="C76065" s="7"/>
    </row>
    <row r="76066" spans="1:3" x14ac:dyDescent="0.25">
      <c r="A76066" s="5"/>
      <c r="C76066" s="7"/>
    </row>
    <row r="76067" spans="1:3" x14ac:dyDescent="0.25">
      <c r="A76067" s="5"/>
      <c r="C76067" s="7"/>
    </row>
    <row r="76068" spans="1:3" x14ac:dyDescent="0.25">
      <c r="A76068" s="5"/>
      <c r="C76068" s="7"/>
    </row>
    <row r="76069" spans="1:3" x14ac:dyDescent="0.25">
      <c r="A76069" s="5"/>
      <c r="C76069" s="7"/>
    </row>
    <row r="76070" spans="1:3" x14ac:dyDescent="0.25">
      <c r="A76070" s="5"/>
      <c r="C76070" s="7"/>
    </row>
    <row r="76071" spans="1:3" x14ac:dyDescent="0.25">
      <c r="A76071" s="5"/>
      <c r="C76071" s="7"/>
    </row>
    <row r="76072" spans="1:3" x14ac:dyDescent="0.25">
      <c r="A76072" s="5"/>
      <c r="C76072" s="7"/>
    </row>
    <row r="76073" spans="1:3" x14ac:dyDescent="0.25">
      <c r="A76073" s="5"/>
      <c r="C76073" s="7"/>
    </row>
    <row r="76074" spans="1:3" x14ac:dyDescent="0.25">
      <c r="A76074" s="5"/>
      <c r="C76074" s="7"/>
    </row>
    <row r="76075" spans="1:3" x14ac:dyDescent="0.25">
      <c r="A76075" s="5"/>
      <c r="C76075" s="7"/>
    </row>
    <row r="76076" spans="1:3" x14ac:dyDescent="0.25">
      <c r="A76076" s="5"/>
      <c r="C76076" s="7"/>
    </row>
    <row r="76077" spans="1:3" x14ac:dyDescent="0.25">
      <c r="A76077" s="5"/>
      <c r="C76077" s="7"/>
    </row>
    <row r="76078" spans="1:3" x14ac:dyDescent="0.25">
      <c r="A76078" s="5"/>
      <c r="C76078" s="7"/>
    </row>
    <row r="76079" spans="1:3" x14ac:dyDescent="0.25">
      <c r="A76079" s="5"/>
      <c r="C76079" s="7"/>
    </row>
    <row r="76080" spans="1:3" x14ac:dyDescent="0.25">
      <c r="A76080" s="5"/>
      <c r="C76080" s="7"/>
    </row>
    <row r="76081" spans="1:3" x14ac:dyDescent="0.25">
      <c r="A76081" s="5"/>
      <c r="C76081" s="7"/>
    </row>
    <row r="76082" spans="1:3" x14ac:dyDescent="0.25">
      <c r="A76082" s="5"/>
      <c r="C76082" s="7"/>
    </row>
    <row r="76083" spans="1:3" x14ac:dyDescent="0.25">
      <c r="A76083" s="5"/>
      <c r="C76083" s="7"/>
    </row>
    <row r="76084" spans="1:3" x14ac:dyDescent="0.25">
      <c r="A76084" s="5"/>
      <c r="C76084" s="7"/>
    </row>
    <row r="76085" spans="1:3" x14ac:dyDescent="0.25">
      <c r="A76085" s="5"/>
      <c r="C76085" s="7"/>
    </row>
    <row r="76086" spans="1:3" x14ac:dyDescent="0.25">
      <c r="A76086" s="5"/>
      <c r="C76086" s="7"/>
    </row>
    <row r="76087" spans="1:3" x14ac:dyDescent="0.25">
      <c r="A76087" s="5"/>
      <c r="C76087" s="7"/>
    </row>
    <row r="76088" spans="1:3" x14ac:dyDescent="0.25">
      <c r="A76088" s="5"/>
      <c r="C76088" s="7"/>
    </row>
    <row r="76089" spans="1:3" x14ac:dyDescent="0.25">
      <c r="A76089" s="5"/>
      <c r="C76089" s="7"/>
    </row>
    <row r="76090" spans="1:3" x14ac:dyDescent="0.25">
      <c r="A76090" s="5"/>
      <c r="C76090" s="7"/>
    </row>
    <row r="76091" spans="1:3" x14ac:dyDescent="0.25">
      <c r="A76091" s="5"/>
      <c r="C76091" s="7"/>
    </row>
    <row r="76092" spans="1:3" x14ac:dyDescent="0.25">
      <c r="A76092" s="5"/>
      <c r="C76092" s="7"/>
    </row>
    <row r="76093" spans="1:3" x14ac:dyDescent="0.25">
      <c r="A76093" s="5"/>
      <c r="C76093" s="7"/>
    </row>
    <row r="76094" spans="1:3" x14ac:dyDescent="0.25">
      <c r="A76094" s="5"/>
      <c r="C76094" s="7"/>
    </row>
    <row r="76095" spans="1:3" x14ac:dyDescent="0.25">
      <c r="A76095" s="5"/>
      <c r="C76095" s="7"/>
    </row>
    <row r="76096" spans="1:3" x14ac:dyDescent="0.25">
      <c r="A76096" s="5"/>
      <c r="C76096" s="7"/>
    </row>
    <row r="76097" spans="1:3" x14ac:dyDescent="0.25">
      <c r="A76097" s="5"/>
      <c r="C76097" s="7"/>
    </row>
    <row r="76098" spans="1:3" x14ac:dyDescent="0.25">
      <c r="A76098" s="5"/>
      <c r="C76098" s="7"/>
    </row>
    <row r="76099" spans="1:3" x14ac:dyDescent="0.25">
      <c r="A76099" s="5"/>
      <c r="C76099" s="7"/>
    </row>
    <row r="76100" spans="1:3" x14ac:dyDescent="0.25">
      <c r="A76100" s="5"/>
      <c r="C76100" s="7"/>
    </row>
    <row r="76101" spans="1:3" x14ac:dyDescent="0.25">
      <c r="A76101" s="5"/>
      <c r="C76101" s="7"/>
    </row>
    <row r="76102" spans="1:3" x14ac:dyDescent="0.25">
      <c r="A76102" s="5"/>
      <c r="C76102" s="7"/>
    </row>
    <row r="76103" spans="1:3" x14ac:dyDescent="0.25">
      <c r="A76103" s="5"/>
      <c r="C76103" s="7"/>
    </row>
    <row r="76104" spans="1:3" x14ac:dyDescent="0.25">
      <c r="A76104" s="5"/>
      <c r="C76104" s="7"/>
    </row>
    <row r="76105" spans="1:3" x14ac:dyDescent="0.25">
      <c r="A76105" s="5"/>
      <c r="C76105" s="7"/>
    </row>
    <row r="76106" spans="1:3" x14ac:dyDescent="0.25">
      <c r="A76106" s="5"/>
      <c r="C76106" s="7"/>
    </row>
    <row r="76107" spans="1:3" x14ac:dyDescent="0.25">
      <c r="A76107" s="5"/>
      <c r="C76107" s="7"/>
    </row>
    <row r="76108" spans="1:3" x14ac:dyDescent="0.25">
      <c r="A76108" s="5"/>
      <c r="C76108" s="7"/>
    </row>
    <row r="76109" spans="1:3" x14ac:dyDescent="0.25">
      <c r="A76109" s="5"/>
      <c r="C76109" s="7"/>
    </row>
    <row r="76110" spans="1:3" x14ac:dyDescent="0.25">
      <c r="A76110" s="5"/>
      <c r="C76110" s="7"/>
    </row>
    <row r="76111" spans="1:3" x14ac:dyDescent="0.25">
      <c r="A76111" s="5"/>
      <c r="C76111" s="7"/>
    </row>
    <row r="76112" spans="1:3" x14ac:dyDescent="0.25">
      <c r="A76112" s="5"/>
      <c r="C76112" s="7"/>
    </row>
    <row r="76113" spans="1:3" x14ac:dyDescent="0.25">
      <c r="A76113" s="5"/>
      <c r="C76113" s="7"/>
    </row>
    <row r="76114" spans="1:3" x14ac:dyDescent="0.25">
      <c r="A76114" s="5"/>
      <c r="C76114" s="7"/>
    </row>
    <row r="76115" spans="1:3" x14ac:dyDescent="0.25">
      <c r="A76115" s="5"/>
      <c r="C76115" s="7"/>
    </row>
    <row r="76116" spans="1:3" x14ac:dyDescent="0.25">
      <c r="A76116" s="5"/>
      <c r="C76116" s="7"/>
    </row>
    <row r="76117" spans="1:3" x14ac:dyDescent="0.25">
      <c r="A76117" s="5"/>
      <c r="C76117" s="7"/>
    </row>
    <row r="76118" spans="1:3" x14ac:dyDescent="0.25">
      <c r="A76118" s="5"/>
      <c r="C76118" s="7"/>
    </row>
    <row r="76119" spans="1:3" x14ac:dyDescent="0.25">
      <c r="A76119" s="5"/>
      <c r="C76119" s="7"/>
    </row>
    <row r="76120" spans="1:3" x14ac:dyDescent="0.25">
      <c r="A76120" s="5"/>
      <c r="C76120" s="7"/>
    </row>
    <row r="76121" spans="1:3" x14ac:dyDescent="0.25">
      <c r="A76121" s="5"/>
      <c r="C76121" s="7"/>
    </row>
    <row r="76122" spans="1:3" x14ac:dyDescent="0.25">
      <c r="A76122" s="5"/>
      <c r="C76122" s="7"/>
    </row>
    <row r="76123" spans="1:3" x14ac:dyDescent="0.25">
      <c r="A76123" s="5"/>
      <c r="C76123" s="7"/>
    </row>
    <row r="76124" spans="1:3" x14ac:dyDescent="0.25">
      <c r="A76124" s="5"/>
      <c r="C76124" s="7"/>
    </row>
    <row r="76125" spans="1:3" x14ac:dyDescent="0.25">
      <c r="A76125" s="5"/>
      <c r="C76125" s="7"/>
    </row>
    <row r="76126" spans="1:3" x14ac:dyDescent="0.25">
      <c r="A76126" s="5"/>
      <c r="C76126" s="7"/>
    </row>
    <row r="76127" spans="1:3" x14ac:dyDescent="0.25">
      <c r="A76127" s="5"/>
      <c r="C76127" s="7"/>
    </row>
    <row r="76128" spans="1:3" x14ac:dyDescent="0.25">
      <c r="A76128" s="5"/>
      <c r="C76128" s="7"/>
    </row>
    <row r="76129" spans="1:3" x14ac:dyDescent="0.25">
      <c r="A76129" s="5"/>
      <c r="C76129" s="7"/>
    </row>
    <row r="76130" spans="1:3" x14ac:dyDescent="0.25">
      <c r="A76130" s="5"/>
      <c r="C76130" s="7"/>
    </row>
    <row r="76131" spans="1:3" x14ac:dyDescent="0.25">
      <c r="A76131" s="5"/>
      <c r="C76131" s="7"/>
    </row>
    <row r="76132" spans="1:3" x14ac:dyDescent="0.25">
      <c r="A76132" s="5"/>
      <c r="C76132" s="7"/>
    </row>
    <row r="76133" spans="1:3" x14ac:dyDescent="0.25">
      <c r="A76133" s="5"/>
      <c r="C76133" s="7"/>
    </row>
    <row r="76134" spans="1:3" x14ac:dyDescent="0.25">
      <c r="A76134" s="5"/>
      <c r="C76134" s="7"/>
    </row>
    <row r="76135" spans="1:3" x14ac:dyDescent="0.25">
      <c r="A76135" s="5"/>
      <c r="C76135" s="7"/>
    </row>
    <row r="76136" spans="1:3" x14ac:dyDescent="0.25">
      <c r="A76136" s="5"/>
      <c r="C76136" s="7"/>
    </row>
    <row r="76137" spans="1:3" x14ac:dyDescent="0.25">
      <c r="A76137" s="5"/>
      <c r="C76137" s="7"/>
    </row>
    <row r="76138" spans="1:3" x14ac:dyDescent="0.25">
      <c r="A76138" s="5"/>
      <c r="C76138" s="7"/>
    </row>
    <row r="76139" spans="1:3" x14ac:dyDescent="0.25">
      <c r="A76139" s="5"/>
      <c r="C76139" s="7"/>
    </row>
    <row r="76140" spans="1:3" x14ac:dyDescent="0.25">
      <c r="A76140" s="5"/>
      <c r="C76140" s="7"/>
    </row>
    <row r="76141" spans="1:3" x14ac:dyDescent="0.25">
      <c r="A76141" s="5"/>
      <c r="C76141" s="7"/>
    </row>
    <row r="76142" spans="1:3" x14ac:dyDescent="0.25">
      <c r="A76142" s="5"/>
      <c r="C76142" s="7"/>
    </row>
    <row r="76143" spans="1:3" x14ac:dyDescent="0.25">
      <c r="A76143" s="5"/>
      <c r="C76143" s="7"/>
    </row>
    <row r="76144" spans="1:3" x14ac:dyDescent="0.25">
      <c r="A76144" s="5"/>
      <c r="C76144" s="7"/>
    </row>
    <row r="76145" spans="1:3" x14ac:dyDescent="0.25">
      <c r="A76145" s="5"/>
      <c r="C76145" s="7"/>
    </row>
    <row r="76146" spans="1:3" x14ac:dyDescent="0.25">
      <c r="A76146" s="5"/>
      <c r="C76146" s="7"/>
    </row>
    <row r="76147" spans="1:3" x14ac:dyDescent="0.25">
      <c r="A76147" s="5"/>
      <c r="C76147" s="7"/>
    </row>
    <row r="76148" spans="1:3" x14ac:dyDescent="0.25">
      <c r="A76148" s="5"/>
      <c r="C76148" s="7"/>
    </row>
    <row r="76149" spans="1:3" x14ac:dyDescent="0.25">
      <c r="A76149" s="5"/>
      <c r="C76149" s="7"/>
    </row>
    <row r="76150" spans="1:3" x14ac:dyDescent="0.25">
      <c r="A76150" s="5"/>
      <c r="C76150" s="7"/>
    </row>
    <row r="76151" spans="1:3" x14ac:dyDescent="0.25">
      <c r="A76151" s="5"/>
      <c r="C76151" s="7"/>
    </row>
    <row r="76152" spans="1:3" x14ac:dyDescent="0.25">
      <c r="A76152" s="5"/>
      <c r="C76152" s="7"/>
    </row>
    <row r="76153" spans="1:3" x14ac:dyDescent="0.25">
      <c r="A76153" s="5"/>
      <c r="C76153" s="7"/>
    </row>
    <row r="76154" spans="1:3" x14ac:dyDescent="0.25">
      <c r="A76154" s="5"/>
      <c r="C76154" s="7"/>
    </row>
    <row r="76155" spans="1:3" x14ac:dyDescent="0.25">
      <c r="A76155" s="5"/>
      <c r="C76155" s="7"/>
    </row>
    <row r="76156" spans="1:3" x14ac:dyDescent="0.25">
      <c r="A76156" s="5"/>
      <c r="C76156" s="7"/>
    </row>
    <row r="76157" spans="1:3" x14ac:dyDescent="0.25">
      <c r="A76157" s="5"/>
      <c r="C76157" s="7"/>
    </row>
    <row r="76158" spans="1:3" x14ac:dyDescent="0.25">
      <c r="A76158" s="5"/>
      <c r="C76158" s="7"/>
    </row>
    <row r="76159" spans="1:3" x14ac:dyDescent="0.25">
      <c r="A76159" s="5"/>
      <c r="C76159" s="7"/>
    </row>
    <row r="76160" spans="1:3" x14ac:dyDescent="0.25">
      <c r="A76160" s="5"/>
      <c r="C76160" s="7"/>
    </row>
    <row r="76161" spans="1:3" x14ac:dyDescent="0.25">
      <c r="A76161" s="5"/>
      <c r="C76161" s="7"/>
    </row>
    <row r="76162" spans="1:3" x14ac:dyDescent="0.25">
      <c r="A76162" s="5"/>
      <c r="C76162" s="7"/>
    </row>
    <row r="76163" spans="1:3" x14ac:dyDescent="0.25">
      <c r="A76163" s="5"/>
      <c r="C76163" s="7"/>
    </row>
    <row r="76164" spans="1:3" x14ac:dyDescent="0.25">
      <c r="A76164" s="5"/>
      <c r="C76164" s="7"/>
    </row>
    <row r="76165" spans="1:3" x14ac:dyDescent="0.25">
      <c r="A76165" s="5"/>
      <c r="C76165" s="7"/>
    </row>
    <row r="76166" spans="1:3" x14ac:dyDescent="0.25">
      <c r="A76166" s="5"/>
      <c r="C76166" s="7"/>
    </row>
    <row r="76167" spans="1:3" x14ac:dyDescent="0.25">
      <c r="A76167" s="5"/>
      <c r="C76167" s="7"/>
    </row>
    <row r="76168" spans="1:3" x14ac:dyDescent="0.25">
      <c r="A76168" s="5"/>
      <c r="C76168" s="7"/>
    </row>
    <row r="76169" spans="1:3" x14ac:dyDescent="0.25">
      <c r="A76169" s="5"/>
      <c r="C76169" s="7"/>
    </row>
    <row r="76170" spans="1:3" x14ac:dyDescent="0.25">
      <c r="A76170" s="5"/>
      <c r="C76170" s="7"/>
    </row>
    <row r="76171" spans="1:3" x14ac:dyDescent="0.25">
      <c r="A76171" s="5"/>
      <c r="C76171" s="7"/>
    </row>
    <row r="76172" spans="1:3" x14ac:dyDescent="0.25">
      <c r="A76172" s="5"/>
      <c r="C76172" s="7"/>
    </row>
    <row r="76173" spans="1:3" x14ac:dyDescent="0.25">
      <c r="A76173" s="5"/>
      <c r="C76173" s="7"/>
    </row>
    <row r="76174" spans="1:3" x14ac:dyDescent="0.25">
      <c r="A76174" s="5"/>
      <c r="C76174" s="7"/>
    </row>
    <row r="76175" spans="1:3" x14ac:dyDescent="0.25">
      <c r="A76175" s="5"/>
      <c r="C76175" s="7"/>
    </row>
    <row r="76176" spans="1:3" x14ac:dyDescent="0.25">
      <c r="A76176" s="5"/>
      <c r="C76176" s="7"/>
    </row>
    <row r="76177" spans="1:3" x14ac:dyDescent="0.25">
      <c r="A76177" s="5"/>
      <c r="C76177" s="7"/>
    </row>
    <row r="76178" spans="1:3" x14ac:dyDescent="0.25">
      <c r="A76178" s="5"/>
      <c r="C76178" s="7"/>
    </row>
    <row r="76179" spans="1:3" x14ac:dyDescent="0.25">
      <c r="A76179" s="5"/>
      <c r="C76179" s="7"/>
    </row>
    <row r="76180" spans="1:3" x14ac:dyDescent="0.25">
      <c r="A76180" s="5"/>
      <c r="C76180" s="7"/>
    </row>
    <row r="76181" spans="1:3" x14ac:dyDescent="0.25">
      <c r="A76181" s="5"/>
      <c r="C76181" s="7"/>
    </row>
    <row r="76182" spans="1:3" x14ac:dyDescent="0.25">
      <c r="A76182" s="5"/>
      <c r="C76182" s="7"/>
    </row>
    <row r="76183" spans="1:3" x14ac:dyDescent="0.25">
      <c r="A76183" s="5"/>
      <c r="C76183" s="7"/>
    </row>
    <row r="76184" spans="1:3" x14ac:dyDescent="0.25">
      <c r="A76184" s="5"/>
      <c r="C76184" s="7"/>
    </row>
    <row r="76185" spans="1:3" x14ac:dyDescent="0.25">
      <c r="A76185" s="5"/>
      <c r="C76185" s="7"/>
    </row>
    <row r="76186" spans="1:3" x14ac:dyDescent="0.25">
      <c r="A76186" s="5"/>
      <c r="C76186" s="7"/>
    </row>
    <row r="76187" spans="1:3" x14ac:dyDescent="0.25">
      <c r="A76187" s="5"/>
      <c r="C76187" s="7"/>
    </row>
    <row r="76188" spans="1:3" x14ac:dyDescent="0.25">
      <c r="A76188" s="5"/>
      <c r="C76188" s="7"/>
    </row>
    <row r="76189" spans="1:3" x14ac:dyDescent="0.25">
      <c r="A76189" s="5"/>
      <c r="C76189" s="7"/>
    </row>
    <row r="76190" spans="1:3" x14ac:dyDescent="0.25">
      <c r="A76190" s="5"/>
      <c r="C76190" s="7"/>
    </row>
    <row r="76191" spans="1:3" x14ac:dyDescent="0.25">
      <c r="A76191" s="5"/>
      <c r="C76191" s="7"/>
    </row>
    <row r="76192" spans="1:3" x14ac:dyDescent="0.25">
      <c r="A76192" s="5"/>
      <c r="C76192" s="7"/>
    </row>
    <row r="76193" spans="1:3" x14ac:dyDescent="0.25">
      <c r="A76193" s="5"/>
      <c r="C76193" s="7"/>
    </row>
    <row r="76194" spans="1:3" x14ac:dyDescent="0.25">
      <c r="A76194" s="5"/>
      <c r="C76194" s="7"/>
    </row>
    <row r="76195" spans="1:3" x14ac:dyDescent="0.25">
      <c r="A76195" s="5"/>
      <c r="C76195" s="7"/>
    </row>
    <row r="76196" spans="1:3" x14ac:dyDescent="0.25">
      <c r="A76196" s="5"/>
      <c r="C76196" s="7"/>
    </row>
    <row r="76197" spans="1:3" x14ac:dyDescent="0.25">
      <c r="A76197" s="5"/>
      <c r="C76197" s="7"/>
    </row>
    <row r="76198" spans="1:3" x14ac:dyDescent="0.25">
      <c r="A76198" s="5"/>
      <c r="C76198" s="7"/>
    </row>
    <row r="76199" spans="1:3" x14ac:dyDescent="0.25">
      <c r="A76199" s="5"/>
      <c r="C76199" s="7"/>
    </row>
    <row r="76200" spans="1:3" x14ac:dyDescent="0.25">
      <c r="A76200" s="5"/>
      <c r="C76200" s="7"/>
    </row>
    <row r="76201" spans="1:3" x14ac:dyDescent="0.25">
      <c r="A76201" s="5"/>
      <c r="C76201" s="7"/>
    </row>
    <row r="76202" spans="1:3" x14ac:dyDescent="0.25">
      <c r="A76202" s="5"/>
      <c r="C76202" s="7"/>
    </row>
    <row r="76203" spans="1:3" x14ac:dyDescent="0.25">
      <c r="A76203" s="5"/>
      <c r="C76203" s="7"/>
    </row>
    <row r="76204" spans="1:3" x14ac:dyDescent="0.25">
      <c r="A76204" s="5"/>
      <c r="C76204" s="7"/>
    </row>
    <row r="76205" spans="1:3" x14ac:dyDescent="0.25">
      <c r="A76205" s="5"/>
      <c r="C76205" s="7"/>
    </row>
    <row r="76206" spans="1:3" x14ac:dyDescent="0.25">
      <c r="A76206" s="5"/>
      <c r="C76206" s="7"/>
    </row>
    <row r="76207" spans="1:3" x14ac:dyDescent="0.25">
      <c r="A76207" s="5"/>
      <c r="C76207" s="7"/>
    </row>
    <row r="76208" spans="1:3" x14ac:dyDescent="0.25">
      <c r="A76208" s="5"/>
      <c r="C76208" s="7"/>
    </row>
    <row r="76209" spans="1:3" x14ac:dyDescent="0.25">
      <c r="A76209" s="5"/>
      <c r="C76209" s="7"/>
    </row>
    <row r="76210" spans="1:3" x14ac:dyDescent="0.25">
      <c r="A76210" s="5"/>
      <c r="C76210" s="7"/>
    </row>
    <row r="76211" spans="1:3" x14ac:dyDescent="0.25">
      <c r="A76211" s="5"/>
      <c r="C76211" s="7"/>
    </row>
    <row r="76212" spans="1:3" x14ac:dyDescent="0.25">
      <c r="A76212" s="5"/>
      <c r="C76212" s="7"/>
    </row>
    <row r="76213" spans="1:3" x14ac:dyDescent="0.25">
      <c r="A76213" s="5"/>
      <c r="C76213" s="7"/>
    </row>
    <row r="76214" spans="1:3" x14ac:dyDescent="0.25">
      <c r="A76214" s="5"/>
      <c r="C76214" s="7"/>
    </row>
    <row r="76215" spans="1:3" x14ac:dyDescent="0.25">
      <c r="A76215" s="5"/>
      <c r="C76215" s="7"/>
    </row>
    <row r="76216" spans="1:3" x14ac:dyDescent="0.25">
      <c r="A76216" s="5"/>
      <c r="C76216" s="7"/>
    </row>
    <row r="76217" spans="1:3" x14ac:dyDescent="0.25">
      <c r="A76217" s="5"/>
      <c r="C76217" s="7"/>
    </row>
    <row r="76218" spans="1:3" x14ac:dyDescent="0.25">
      <c r="A76218" s="5"/>
      <c r="C76218" s="7"/>
    </row>
    <row r="76219" spans="1:3" x14ac:dyDescent="0.25">
      <c r="A76219" s="5"/>
      <c r="C76219" s="7"/>
    </row>
    <row r="76220" spans="1:3" x14ac:dyDescent="0.25">
      <c r="A76220" s="5"/>
      <c r="C76220" s="7"/>
    </row>
    <row r="76221" spans="1:3" x14ac:dyDescent="0.25">
      <c r="A76221" s="5"/>
      <c r="C76221" s="7"/>
    </row>
    <row r="76222" spans="1:3" x14ac:dyDescent="0.25">
      <c r="A76222" s="5"/>
      <c r="C76222" s="7"/>
    </row>
    <row r="76223" spans="1:3" x14ac:dyDescent="0.25">
      <c r="A76223" s="5"/>
      <c r="C76223" s="7"/>
    </row>
    <row r="76224" spans="1:3" x14ac:dyDescent="0.25">
      <c r="A76224" s="5"/>
      <c r="C76224" s="7"/>
    </row>
    <row r="76225" spans="1:3" x14ac:dyDescent="0.25">
      <c r="A76225" s="5"/>
      <c r="C76225" s="7"/>
    </row>
    <row r="76226" spans="1:3" x14ac:dyDescent="0.25">
      <c r="A76226" s="5"/>
      <c r="C76226" s="7"/>
    </row>
    <row r="76227" spans="1:3" x14ac:dyDescent="0.25">
      <c r="A76227" s="5"/>
      <c r="C76227" s="7"/>
    </row>
    <row r="76228" spans="1:3" x14ac:dyDescent="0.25">
      <c r="A76228" s="5"/>
      <c r="C76228" s="7"/>
    </row>
    <row r="76229" spans="1:3" x14ac:dyDescent="0.25">
      <c r="A76229" s="5"/>
      <c r="C76229" s="7"/>
    </row>
    <row r="76230" spans="1:3" x14ac:dyDescent="0.25">
      <c r="A76230" s="5"/>
      <c r="C76230" s="7"/>
    </row>
    <row r="76231" spans="1:3" x14ac:dyDescent="0.25">
      <c r="A76231" s="5"/>
      <c r="C76231" s="7"/>
    </row>
    <row r="76232" spans="1:3" x14ac:dyDescent="0.25">
      <c r="A76232" s="5"/>
      <c r="C76232" s="7"/>
    </row>
    <row r="76233" spans="1:3" x14ac:dyDescent="0.25">
      <c r="A76233" s="5"/>
      <c r="C76233" s="7"/>
    </row>
    <row r="76234" spans="1:3" x14ac:dyDescent="0.25">
      <c r="A76234" s="5"/>
      <c r="C76234" s="7"/>
    </row>
    <row r="76235" spans="1:3" x14ac:dyDescent="0.25">
      <c r="A76235" s="5"/>
      <c r="C76235" s="7"/>
    </row>
    <row r="76236" spans="1:3" x14ac:dyDescent="0.25">
      <c r="A76236" s="5"/>
      <c r="C76236" s="7"/>
    </row>
    <row r="76237" spans="1:3" x14ac:dyDescent="0.25">
      <c r="A76237" s="5"/>
      <c r="C76237" s="7"/>
    </row>
    <row r="76238" spans="1:3" x14ac:dyDescent="0.25">
      <c r="A76238" s="5"/>
      <c r="C76238" s="7"/>
    </row>
    <row r="76239" spans="1:3" x14ac:dyDescent="0.25">
      <c r="A76239" s="5"/>
      <c r="C76239" s="7"/>
    </row>
    <row r="76240" spans="1:3" x14ac:dyDescent="0.25">
      <c r="A76240" s="5"/>
      <c r="C76240" s="7"/>
    </row>
    <row r="76241" spans="1:3" x14ac:dyDescent="0.25">
      <c r="A76241" s="5"/>
      <c r="C76241" s="7"/>
    </row>
    <row r="76242" spans="1:3" x14ac:dyDescent="0.25">
      <c r="A76242" s="5"/>
      <c r="C76242" s="7"/>
    </row>
    <row r="76243" spans="1:3" x14ac:dyDescent="0.25">
      <c r="A76243" s="5"/>
      <c r="C76243" s="7"/>
    </row>
    <row r="76244" spans="1:3" x14ac:dyDescent="0.25">
      <c r="A76244" s="5"/>
      <c r="C76244" s="7"/>
    </row>
    <row r="76245" spans="1:3" x14ac:dyDescent="0.25">
      <c r="A76245" s="5"/>
      <c r="C76245" s="7"/>
    </row>
    <row r="76246" spans="1:3" x14ac:dyDescent="0.25">
      <c r="A76246" s="5"/>
      <c r="C76246" s="7"/>
    </row>
    <row r="76247" spans="1:3" x14ac:dyDescent="0.25">
      <c r="A76247" s="5"/>
      <c r="C76247" s="7"/>
    </row>
    <row r="76248" spans="1:3" x14ac:dyDescent="0.25">
      <c r="A76248" s="5"/>
      <c r="C76248" s="7"/>
    </row>
    <row r="76249" spans="1:3" x14ac:dyDescent="0.25">
      <c r="A76249" s="5"/>
      <c r="C76249" s="7"/>
    </row>
    <row r="76250" spans="1:3" x14ac:dyDescent="0.25">
      <c r="A76250" s="5"/>
      <c r="C76250" s="7"/>
    </row>
    <row r="76251" spans="1:3" x14ac:dyDescent="0.25">
      <c r="A76251" s="5"/>
      <c r="C76251" s="7"/>
    </row>
    <row r="76252" spans="1:3" x14ac:dyDescent="0.25">
      <c r="A76252" s="5"/>
      <c r="C76252" s="7"/>
    </row>
    <row r="76253" spans="1:3" x14ac:dyDescent="0.25">
      <c r="A76253" s="5"/>
      <c r="C76253" s="7"/>
    </row>
    <row r="76254" spans="1:3" x14ac:dyDescent="0.25">
      <c r="A76254" s="5"/>
      <c r="C76254" s="7"/>
    </row>
    <row r="76255" spans="1:3" x14ac:dyDescent="0.25">
      <c r="A76255" s="5"/>
      <c r="C76255" s="7"/>
    </row>
    <row r="76256" spans="1:3" x14ac:dyDescent="0.25">
      <c r="A76256" s="5"/>
      <c r="C76256" s="7"/>
    </row>
    <row r="76257" spans="1:3" x14ac:dyDescent="0.25">
      <c r="A76257" s="5"/>
      <c r="C76257" s="7"/>
    </row>
    <row r="76258" spans="1:3" x14ac:dyDescent="0.25">
      <c r="A76258" s="5"/>
      <c r="C76258" s="7"/>
    </row>
    <row r="76259" spans="1:3" x14ac:dyDescent="0.25">
      <c r="A76259" s="5"/>
      <c r="C76259" s="7"/>
    </row>
    <row r="76260" spans="1:3" x14ac:dyDescent="0.25">
      <c r="A76260" s="5"/>
      <c r="C76260" s="7"/>
    </row>
    <row r="76261" spans="1:3" x14ac:dyDescent="0.25">
      <c r="A76261" s="5"/>
      <c r="C76261" s="7"/>
    </row>
    <row r="76262" spans="1:3" x14ac:dyDescent="0.25">
      <c r="A76262" s="5"/>
      <c r="C76262" s="7"/>
    </row>
    <row r="76263" spans="1:3" x14ac:dyDescent="0.25">
      <c r="A76263" s="5"/>
      <c r="C76263" s="7"/>
    </row>
    <row r="76264" spans="1:3" x14ac:dyDescent="0.25">
      <c r="A76264" s="5"/>
      <c r="C76264" s="7"/>
    </row>
    <row r="76265" spans="1:3" x14ac:dyDescent="0.25">
      <c r="A76265" s="5"/>
      <c r="C76265" s="7"/>
    </row>
    <row r="76266" spans="1:3" x14ac:dyDescent="0.25">
      <c r="A76266" s="5"/>
      <c r="C76266" s="7"/>
    </row>
    <row r="76267" spans="1:3" x14ac:dyDescent="0.25">
      <c r="A76267" s="5"/>
      <c r="C76267" s="7"/>
    </row>
    <row r="76268" spans="1:3" x14ac:dyDescent="0.25">
      <c r="A76268" s="5"/>
      <c r="C76268" s="7"/>
    </row>
    <row r="76269" spans="1:3" x14ac:dyDescent="0.25">
      <c r="A76269" s="5"/>
      <c r="C76269" s="7"/>
    </row>
    <row r="76270" spans="1:3" x14ac:dyDescent="0.25">
      <c r="A76270" s="5"/>
      <c r="C76270" s="7"/>
    </row>
    <row r="76271" spans="1:3" x14ac:dyDescent="0.25">
      <c r="A76271" s="5"/>
      <c r="C76271" s="7"/>
    </row>
    <row r="76272" spans="1:3" x14ac:dyDescent="0.25">
      <c r="A76272" s="5"/>
      <c r="C76272" s="7"/>
    </row>
    <row r="76273" spans="1:3" x14ac:dyDescent="0.25">
      <c r="A76273" s="5"/>
      <c r="C76273" s="7"/>
    </row>
    <row r="76274" spans="1:3" x14ac:dyDescent="0.25">
      <c r="A76274" s="5"/>
      <c r="C76274" s="7"/>
    </row>
    <row r="76275" spans="1:3" x14ac:dyDescent="0.25">
      <c r="A76275" s="5"/>
      <c r="C76275" s="7"/>
    </row>
    <row r="76276" spans="1:3" x14ac:dyDescent="0.25">
      <c r="A76276" s="5"/>
      <c r="C76276" s="7"/>
    </row>
    <row r="76277" spans="1:3" x14ac:dyDescent="0.25">
      <c r="A76277" s="5"/>
      <c r="C76277" s="7"/>
    </row>
    <row r="76278" spans="1:3" x14ac:dyDescent="0.25">
      <c r="A76278" s="5"/>
      <c r="C76278" s="7"/>
    </row>
    <row r="76279" spans="1:3" x14ac:dyDescent="0.25">
      <c r="A76279" s="5"/>
      <c r="C76279" s="7"/>
    </row>
    <row r="76280" spans="1:3" x14ac:dyDescent="0.25">
      <c r="A76280" s="5"/>
      <c r="C76280" s="7"/>
    </row>
    <row r="76281" spans="1:3" x14ac:dyDescent="0.25">
      <c r="A76281" s="5"/>
      <c r="C76281" s="7"/>
    </row>
    <row r="76282" spans="1:3" x14ac:dyDescent="0.25">
      <c r="A76282" s="5"/>
      <c r="C76282" s="7"/>
    </row>
    <row r="76283" spans="1:3" x14ac:dyDescent="0.25">
      <c r="A76283" s="5"/>
      <c r="C76283" s="7"/>
    </row>
    <row r="76284" spans="1:3" x14ac:dyDescent="0.25">
      <c r="A76284" s="5"/>
      <c r="C76284" s="7"/>
    </row>
    <row r="76285" spans="1:3" x14ac:dyDescent="0.25">
      <c r="A76285" s="5"/>
      <c r="C76285" s="7"/>
    </row>
    <row r="76286" spans="1:3" x14ac:dyDescent="0.25">
      <c r="A76286" s="5"/>
      <c r="C76286" s="7"/>
    </row>
    <row r="76287" spans="1:3" x14ac:dyDescent="0.25">
      <c r="A76287" s="5"/>
      <c r="C76287" s="7"/>
    </row>
    <row r="76288" spans="1:3" x14ac:dyDescent="0.25">
      <c r="A76288" s="5"/>
      <c r="C76288" s="7"/>
    </row>
    <row r="76289" spans="1:3" x14ac:dyDescent="0.25">
      <c r="A76289" s="5"/>
      <c r="C76289" s="7"/>
    </row>
    <row r="76290" spans="1:3" x14ac:dyDescent="0.25">
      <c r="A76290" s="5"/>
      <c r="C76290" s="7"/>
    </row>
    <row r="76291" spans="1:3" x14ac:dyDescent="0.25">
      <c r="A76291" s="5"/>
      <c r="C76291" s="7"/>
    </row>
    <row r="76292" spans="1:3" x14ac:dyDescent="0.25">
      <c r="A76292" s="5"/>
      <c r="C76292" s="7"/>
    </row>
    <row r="76293" spans="1:3" x14ac:dyDescent="0.25">
      <c r="A76293" s="5"/>
      <c r="C76293" s="7"/>
    </row>
    <row r="76294" spans="1:3" x14ac:dyDescent="0.25">
      <c r="A76294" s="5"/>
      <c r="C76294" s="7"/>
    </row>
    <row r="76295" spans="1:3" x14ac:dyDescent="0.25">
      <c r="A76295" s="5"/>
      <c r="C76295" s="7"/>
    </row>
    <row r="76296" spans="1:3" x14ac:dyDescent="0.25">
      <c r="A76296" s="5"/>
      <c r="C76296" s="7"/>
    </row>
    <row r="76297" spans="1:3" x14ac:dyDescent="0.25">
      <c r="A76297" s="5"/>
      <c r="C76297" s="7"/>
    </row>
    <row r="76298" spans="1:3" x14ac:dyDescent="0.25">
      <c r="A76298" s="5"/>
      <c r="C76298" s="7"/>
    </row>
    <row r="76299" spans="1:3" x14ac:dyDescent="0.25">
      <c r="A76299" s="5"/>
      <c r="C76299" s="7"/>
    </row>
    <row r="76300" spans="1:3" x14ac:dyDescent="0.25">
      <c r="A76300" s="5"/>
      <c r="C76300" s="7"/>
    </row>
    <row r="76301" spans="1:3" x14ac:dyDescent="0.25">
      <c r="A76301" s="5"/>
      <c r="C76301" s="7"/>
    </row>
    <row r="76302" spans="1:3" x14ac:dyDescent="0.25">
      <c r="A76302" s="5"/>
      <c r="C76302" s="7"/>
    </row>
    <row r="76303" spans="1:3" x14ac:dyDescent="0.25">
      <c r="A76303" s="5"/>
      <c r="C76303" s="7"/>
    </row>
    <row r="76304" spans="1:3" x14ac:dyDescent="0.25">
      <c r="A76304" s="5"/>
      <c r="C76304" s="7"/>
    </row>
    <row r="76305" spans="1:3" x14ac:dyDescent="0.25">
      <c r="A76305" s="5"/>
      <c r="C76305" s="7"/>
    </row>
    <row r="76306" spans="1:3" x14ac:dyDescent="0.25">
      <c r="A76306" s="5"/>
      <c r="C76306" s="7"/>
    </row>
    <row r="76307" spans="1:3" x14ac:dyDescent="0.25">
      <c r="A76307" s="5"/>
      <c r="C76307" s="7"/>
    </row>
    <row r="76308" spans="1:3" x14ac:dyDescent="0.25">
      <c r="A76308" s="5"/>
      <c r="C76308" s="7"/>
    </row>
    <row r="76309" spans="1:3" x14ac:dyDescent="0.25">
      <c r="A76309" s="5"/>
      <c r="C76309" s="7"/>
    </row>
    <row r="76310" spans="1:3" x14ac:dyDescent="0.25">
      <c r="A76310" s="5"/>
      <c r="C76310" s="7"/>
    </row>
    <row r="76311" spans="1:3" x14ac:dyDescent="0.25">
      <c r="A76311" s="5"/>
      <c r="C76311" s="7"/>
    </row>
    <row r="76312" spans="1:3" x14ac:dyDescent="0.25">
      <c r="A76312" s="5"/>
      <c r="C76312" s="7"/>
    </row>
    <row r="76313" spans="1:3" x14ac:dyDescent="0.25">
      <c r="A76313" s="5"/>
      <c r="C76313" s="7"/>
    </row>
    <row r="76314" spans="1:3" x14ac:dyDescent="0.25">
      <c r="A76314" s="5"/>
      <c r="C76314" s="7"/>
    </row>
    <row r="76315" spans="1:3" x14ac:dyDescent="0.25">
      <c r="A76315" s="5"/>
      <c r="C76315" s="7"/>
    </row>
    <row r="76316" spans="1:3" x14ac:dyDescent="0.25">
      <c r="A76316" s="5"/>
      <c r="C76316" s="7"/>
    </row>
    <row r="76317" spans="1:3" x14ac:dyDescent="0.25">
      <c r="A76317" s="5"/>
      <c r="C76317" s="7"/>
    </row>
    <row r="76318" spans="1:3" x14ac:dyDescent="0.25">
      <c r="A76318" s="5"/>
      <c r="C76318" s="7"/>
    </row>
    <row r="76319" spans="1:3" x14ac:dyDescent="0.25">
      <c r="A76319" s="5"/>
      <c r="C76319" s="7"/>
    </row>
    <row r="76320" spans="1:3" x14ac:dyDescent="0.25">
      <c r="A76320" s="5"/>
      <c r="C76320" s="7"/>
    </row>
    <row r="76321" spans="1:3" x14ac:dyDescent="0.25">
      <c r="A76321" s="5"/>
      <c r="C76321" s="7"/>
    </row>
    <row r="76322" spans="1:3" x14ac:dyDescent="0.25">
      <c r="A76322" s="5"/>
      <c r="C76322" s="7"/>
    </row>
    <row r="76323" spans="1:3" x14ac:dyDescent="0.25">
      <c r="A76323" s="5"/>
      <c r="C76323" s="7"/>
    </row>
    <row r="76324" spans="1:3" x14ac:dyDescent="0.25">
      <c r="A76324" s="5"/>
      <c r="C76324" s="7"/>
    </row>
    <row r="76325" spans="1:3" x14ac:dyDescent="0.25">
      <c r="A76325" s="5"/>
      <c r="C76325" s="7"/>
    </row>
    <row r="76326" spans="1:3" x14ac:dyDescent="0.25">
      <c r="A76326" s="5"/>
      <c r="C76326" s="7"/>
    </row>
    <row r="76327" spans="1:3" x14ac:dyDescent="0.25">
      <c r="A76327" s="5"/>
      <c r="C76327" s="7"/>
    </row>
    <row r="76328" spans="1:3" x14ac:dyDescent="0.25">
      <c r="A76328" s="5"/>
      <c r="C76328" s="7"/>
    </row>
    <row r="76329" spans="1:3" x14ac:dyDescent="0.25">
      <c r="A76329" s="5"/>
      <c r="C76329" s="7"/>
    </row>
    <row r="76330" spans="1:3" x14ac:dyDescent="0.25">
      <c r="A76330" s="5"/>
      <c r="C76330" s="7"/>
    </row>
    <row r="76331" spans="1:3" x14ac:dyDescent="0.25">
      <c r="A76331" s="5"/>
      <c r="C76331" s="7"/>
    </row>
    <row r="76332" spans="1:3" x14ac:dyDescent="0.25">
      <c r="A76332" s="5"/>
      <c r="C76332" s="7"/>
    </row>
    <row r="76333" spans="1:3" x14ac:dyDescent="0.25">
      <c r="A76333" s="5"/>
      <c r="C76333" s="7"/>
    </row>
    <row r="76334" spans="1:3" x14ac:dyDescent="0.25">
      <c r="A76334" s="5"/>
      <c r="C76334" s="7"/>
    </row>
    <row r="76335" spans="1:3" x14ac:dyDescent="0.25">
      <c r="A76335" s="5"/>
      <c r="C76335" s="7"/>
    </row>
    <row r="76336" spans="1:3" x14ac:dyDescent="0.25">
      <c r="A76336" s="5"/>
      <c r="C76336" s="7"/>
    </row>
    <row r="76337" spans="1:3" x14ac:dyDescent="0.25">
      <c r="A76337" s="5"/>
      <c r="C76337" s="7"/>
    </row>
    <row r="76338" spans="1:3" x14ac:dyDescent="0.25">
      <c r="A76338" s="5"/>
      <c r="C76338" s="7"/>
    </row>
    <row r="76339" spans="1:3" x14ac:dyDescent="0.25">
      <c r="A76339" s="5"/>
      <c r="C76339" s="7"/>
    </row>
    <row r="76340" spans="1:3" x14ac:dyDescent="0.25">
      <c r="A76340" s="5"/>
      <c r="C76340" s="7"/>
    </row>
    <row r="76341" spans="1:3" x14ac:dyDescent="0.25">
      <c r="A76341" s="5"/>
      <c r="C76341" s="7"/>
    </row>
    <row r="76342" spans="1:3" x14ac:dyDescent="0.25">
      <c r="A76342" s="5"/>
      <c r="C76342" s="7"/>
    </row>
    <row r="76343" spans="1:3" x14ac:dyDescent="0.25">
      <c r="A76343" s="5"/>
      <c r="C76343" s="7"/>
    </row>
    <row r="76344" spans="1:3" x14ac:dyDescent="0.25">
      <c r="A76344" s="5"/>
      <c r="C76344" s="7"/>
    </row>
    <row r="76345" spans="1:3" x14ac:dyDescent="0.25">
      <c r="A76345" s="5"/>
      <c r="C76345" s="7"/>
    </row>
    <row r="76346" spans="1:3" x14ac:dyDescent="0.25">
      <c r="A76346" s="5"/>
      <c r="C76346" s="7"/>
    </row>
    <row r="76347" spans="1:3" x14ac:dyDescent="0.25">
      <c r="A76347" s="5"/>
      <c r="C76347" s="7"/>
    </row>
    <row r="76348" spans="1:3" x14ac:dyDescent="0.25">
      <c r="A76348" s="5"/>
      <c r="C76348" s="7"/>
    </row>
    <row r="76349" spans="1:3" x14ac:dyDescent="0.25">
      <c r="A76349" s="5"/>
      <c r="C76349" s="7"/>
    </row>
    <row r="76350" spans="1:3" x14ac:dyDescent="0.25">
      <c r="A76350" s="5"/>
      <c r="C76350" s="7"/>
    </row>
    <row r="76351" spans="1:3" x14ac:dyDescent="0.25">
      <c r="A76351" s="5"/>
      <c r="C76351" s="7"/>
    </row>
    <row r="76352" spans="1:3" x14ac:dyDescent="0.25">
      <c r="A76352" s="5"/>
      <c r="C76352" s="7"/>
    </row>
    <row r="76353" spans="1:3" x14ac:dyDescent="0.25">
      <c r="A76353" s="5"/>
      <c r="C76353" s="7"/>
    </row>
    <row r="76354" spans="1:3" x14ac:dyDescent="0.25">
      <c r="A76354" s="5"/>
      <c r="C76354" s="7"/>
    </row>
    <row r="76355" spans="1:3" x14ac:dyDescent="0.25">
      <c r="A76355" s="5"/>
      <c r="C76355" s="7"/>
    </row>
    <row r="76356" spans="1:3" x14ac:dyDescent="0.25">
      <c r="A76356" s="5"/>
      <c r="C76356" s="7"/>
    </row>
    <row r="76357" spans="1:3" x14ac:dyDescent="0.25">
      <c r="A76357" s="5"/>
      <c r="C76357" s="7"/>
    </row>
    <row r="76358" spans="1:3" x14ac:dyDescent="0.25">
      <c r="A76358" s="5"/>
      <c r="C76358" s="7"/>
    </row>
    <row r="76359" spans="1:3" x14ac:dyDescent="0.25">
      <c r="A76359" s="5"/>
      <c r="C76359" s="7"/>
    </row>
    <row r="76360" spans="1:3" x14ac:dyDescent="0.25">
      <c r="A76360" s="5"/>
      <c r="C76360" s="7"/>
    </row>
    <row r="76361" spans="1:3" x14ac:dyDescent="0.25">
      <c r="A76361" s="5"/>
      <c r="C76361" s="7"/>
    </row>
    <row r="76362" spans="1:3" x14ac:dyDescent="0.25">
      <c r="A76362" s="5"/>
      <c r="C76362" s="7"/>
    </row>
    <row r="76363" spans="1:3" x14ac:dyDescent="0.25">
      <c r="A76363" s="5"/>
      <c r="C76363" s="7"/>
    </row>
    <row r="76364" spans="1:3" x14ac:dyDescent="0.25">
      <c r="A76364" s="5"/>
      <c r="C76364" s="7"/>
    </row>
    <row r="76365" spans="1:3" x14ac:dyDescent="0.25">
      <c r="A76365" s="5"/>
      <c r="C76365" s="7"/>
    </row>
    <row r="76366" spans="1:3" x14ac:dyDescent="0.25">
      <c r="A76366" s="5"/>
      <c r="C76366" s="7"/>
    </row>
    <row r="76367" spans="1:3" x14ac:dyDescent="0.25">
      <c r="A76367" s="5"/>
      <c r="C76367" s="7"/>
    </row>
    <row r="76368" spans="1:3" x14ac:dyDescent="0.25">
      <c r="A76368" s="5"/>
      <c r="C76368" s="7"/>
    </row>
    <row r="76369" spans="1:3" x14ac:dyDescent="0.25">
      <c r="A76369" s="5"/>
      <c r="C76369" s="7"/>
    </row>
    <row r="76370" spans="1:3" x14ac:dyDescent="0.25">
      <c r="A76370" s="5"/>
      <c r="C76370" s="7"/>
    </row>
    <row r="76371" spans="1:3" x14ac:dyDescent="0.25">
      <c r="A76371" s="5"/>
      <c r="C76371" s="7"/>
    </row>
    <row r="76372" spans="1:3" x14ac:dyDescent="0.25">
      <c r="A76372" s="5"/>
      <c r="C76372" s="7"/>
    </row>
    <row r="76373" spans="1:3" x14ac:dyDescent="0.25">
      <c r="A76373" s="5"/>
      <c r="C76373" s="7"/>
    </row>
    <row r="76374" spans="1:3" x14ac:dyDescent="0.25">
      <c r="A76374" s="5"/>
      <c r="C76374" s="7"/>
    </row>
    <row r="76375" spans="1:3" x14ac:dyDescent="0.25">
      <c r="A76375" s="5"/>
      <c r="C76375" s="7"/>
    </row>
    <row r="76376" spans="1:3" x14ac:dyDescent="0.25">
      <c r="A76376" s="5"/>
      <c r="C76376" s="7"/>
    </row>
    <row r="76377" spans="1:3" x14ac:dyDescent="0.25">
      <c r="A76377" s="5"/>
      <c r="C76377" s="7"/>
    </row>
    <row r="76378" spans="1:3" x14ac:dyDescent="0.25">
      <c r="A76378" s="5"/>
      <c r="C76378" s="7"/>
    </row>
    <row r="76379" spans="1:3" x14ac:dyDescent="0.25">
      <c r="A76379" s="5"/>
      <c r="C76379" s="7"/>
    </row>
    <row r="76380" spans="1:3" x14ac:dyDescent="0.25">
      <c r="A76380" s="5"/>
      <c r="C76380" s="7"/>
    </row>
    <row r="76381" spans="1:3" x14ac:dyDescent="0.25">
      <c r="A76381" s="5"/>
      <c r="C76381" s="7"/>
    </row>
    <row r="76382" spans="1:3" x14ac:dyDescent="0.25">
      <c r="A76382" s="5"/>
      <c r="C76382" s="7"/>
    </row>
    <row r="76383" spans="1:3" x14ac:dyDescent="0.25">
      <c r="A76383" s="5"/>
      <c r="C76383" s="7"/>
    </row>
    <row r="76384" spans="1:3" x14ac:dyDescent="0.25">
      <c r="A76384" s="5"/>
      <c r="C76384" s="7"/>
    </row>
    <row r="76385" spans="1:3" x14ac:dyDescent="0.25">
      <c r="A76385" s="5"/>
      <c r="C76385" s="7"/>
    </row>
    <row r="76386" spans="1:3" x14ac:dyDescent="0.25">
      <c r="A76386" s="5"/>
      <c r="C76386" s="7"/>
    </row>
    <row r="76387" spans="1:3" x14ac:dyDescent="0.25">
      <c r="A76387" s="5"/>
      <c r="C76387" s="7"/>
    </row>
    <row r="76388" spans="1:3" x14ac:dyDescent="0.25">
      <c r="A76388" s="5"/>
      <c r="C76388" s="7"/>
    </row>
    <row r="76389" spans="1:3" x14ac:dyDescent="0.25">
      <c r="A76389" s="5"/>
      <c r="C76389" s="7"/>
    </row>
    <row r="76390" spans="1:3" x14ac:dyDescent="0.25">
      <c r="A76390" s="5"/>
      <c r="C76390" s="7"/>
    </row>
    <row r="76391" spans="1:3" x14ac:dyDescent="0.25">
      <c r="A76391" s="5"/>
      <c r="C76391" s="7"/>
    </row>
    <row r="76392" spans="1:3" x14ac:dyDescent="0.25">
      <c r="A76392" s="5"/>
      <c r="C76392" s="7"/>
    </row>
    <row r="76393" spans="1:3" x14ac:dyDescent="0.25">
      <c r="A76393" s="5"/>
      <c r="C76393" s="7"/>
    </row>
    <row r="76394" spans="1:3" x14ac:dyDescent="0.25">
      <c r="A76394" s="5"/>
      <c r="C76394" s="7"/>
    </row>
    <row r="76395" spans="1:3" x14ac:dyDescent="0.25">
      <c r="A76395" s="5"/>
      <c r="C76395" s="7"/>
    </row>
    <row r="76396" spans="1:3" x14ac:dyDescent="0.25">
      <c r="A76396" s="5"/>
      <c r="C76396" s="7"/>
    </row>
    <row r="76397" spans="1:3" x14ac:dyDescent="0.25">
      <c r="A76397" s="5"/>
      <c r="C76397" s="7"/>
    </row>
    <row r="76398" spans="1:3" x14ac:dyDescent="0.25">
      <c r="A76398" s="5"/>
      <c r="C76398" s="7"/>
    </row>
    <row r="76399" spans="1:3" x14ac:dyDescent="0.25">
      <c r="A76399" s="5"/>
      <c r="C76399" s="7"/>
    </row>
    <row r="76400" spans="1:3" x14ac:dyDescent="0.25">
      <c r="A76400" s="5"/>
      <c r="C76400" s="7"/>
    </row>
    <row r="76401" spans="1:3" x14ac:dyDescent="0.25">
      <c r="A76401" s="5"/>
      <c r="C76401" s="7"/>
    </row>
    <row r="76402" spans="1:3" x14ac:dyDescent="0.25">
      <c r="A76402" s="5"/>
      <c r="C76402" s="7"/>
    </row>
    <row r="76403" spans="1:3" x14ac:dyDescent="0.25">
      <c r="A76403" s="5"/>
      <c r="C76403" s="7"/>
    </row>
    <row r="76404" spans="1:3" x14ac:dyDescent="0.25">
      <c r="A76404" s="5"/>
      <c r="C76404" s="7"/>
    </row>
    <row r="76405" spans="1:3" x14ac:dyDescent="0.25">
      <c r="A76405" s="5"/>
      <c r="C76405" s="7"/>
    </row>
    <row r="76406" spans="1:3" x14ac:dyDescent="0.25">
      <c r="A76406" s="5"/>
      <c r="C76406" s="7"/>
    </row>
    <row r="76407" spans="1:3" x14ac:dyDescent="0.25">
      <c r="A76407" s="5"/>
      <c r="C76407" s="7"/>
    </row>
    <row r="76408" spans="1:3" x14ac:dyDescent="0.25">
      <c r="A76408" s="5"/>
      <c r="C76408" s="7"/>
    </row>
    <row r="76409" spans="1:3" x14ac:dyDescent="0.25">
      <c r="A76409" s="5"/>
      <c r="C76409" s="7"/>
    </row>
    <row r="76410" spans="1:3" x14ac:dyDescent="0.25">
      <c r="A76410" s="5"/>
      <c r="C76410" s="7"/>
    </row>
    <row r="76411" spans="1:3" x14ac:dyDescent="0.25">
      <c r="A76411" s="5"/>
      <c r="C76411" s="7"/>
    </row>
    <row r="76412" spans="1:3" x14ac:dyDescent="0.25">
      <c r="A76412" s="5"/>
      <c r="C76412" s="7"/>
    </row>
    <row r="76413" spans="1:3" x14ac:dyDescent="0.25">
      <c r="A76413" s="5"/>
      <c r="C76413" s="7"/>
    </row>
    <row r="76414" spans="1:3" x14ac:dyDescent="0.25">
      <c r="A76414" s="5"/>
      <c r="C76414" s="7"/>
    </row>
    <row r="76415" spans="1:3" x14ac:dyDescent="0.25">
      <c r="A76415" s="5"/>
      <c r="C76415" s="7"/>
    </row>
    <row r="76416" spans="1:3" x14ac:dyDescent="0.25">
      <c r="A76416" s="5"/>
      <c r="C76416" s="7"/>
    </row>
    <row r="76417" spans="1:3" x14ac:dyDescent="0.25">
      <c r="A76417" s="5"/>
      <c r="C76417" s="7"/>
    </row>
    <row r="76418" spans="1:3" x14ac:dyDescent="0.25">
      <c r="A76418" s="5"/>
      <c r="C76418" s="7"/>
    </row>
    <row r="76419" spans="1:3" x14ac:dyDescent="0.25">
      <c r="A76419" s="5"/>
      <c r="C76419" s="7"/>
    </row>
    <row r="76420" spans="1:3" x14ac:dyDescent="0.25">
      <c r="A76420" s="5"/>
      <c r="C76420" s="7"/>
    </row>
    <row r="76421" spans="1:3" x14ac:dyDescent="0.25">
      <c r="A76421" s="5"/>
      <c r="C76421" s="7"/>
    </row>
    <row r="76422" spans="1:3" x14ac:dyDescent="0.25">
      <c r="A76422" s="5"/>
      <c r="C76422" s="7"/>
    </row>
    <row r="76423" spans="1:3" x14ac:dyDescent="0.25">
      <c r="A76423" s="5"/>
      <c r="C76423" s="7"/>
    </row>
    <row r="76424" spans="1:3" x14ac:dyDescent="0.25">
      <c r="A76424" s="5"/>
      <c r="C76424" s="7"/>
    </row>
    <row r="76425" spans="1:3" x14ac:dyDescent="0.25">
      <c r="A76425" s="5"/>
      <c r="C76425" s="7"/>
    </row>
    <row r="76426" spans="1:3" x14ac:dyDescent="0.25">
      <c r="A76426" s="5"/>
      <c r="C76426" s="7"/>
    </row>
    <row r="76427" spans="1:3" x14ac:dyDescent="0.25">
      <c r="A76427" s="5"/>
      <c r="C76427" s="7"/>
    </row>
    <row r="76428" spans="1:3" x14ac:dyDescent="0.25">
      <c r="A76428" s="5"/>
      <c r="C76428" s="7"/>
    </row>
    <row r="76429" spans="1:3" x14ac:dyDescent="0.25">
      <c r="A76429" s="5"/>
      <c r="C76429" s="7"/>
    </row>
    <row r="76430" spans="1:3" x14ac:dyDescent="0.25">
      <c r="A76430" s="5"/>
      <c r="C76430" s="7"/>
    </row>
    <row r="76431" spans="1:3" x14ac:dyDescent="0.25">
      <c r="A76431" s="5"/>
      <c r="C76431" s="7"/>
    </row>
    <row r="76432" spans="1:3" x14ac:dyDescent="0.25">
      <c r="A76432" s="5"/>
      <c r="C76432" s="7"/>
    </row>
    <row r="76433" spans="1:3" x14ac:dyDescent="0.25">
      <c r="A76433" s="5"/>
      <c r="C76433" s="7"/>
    </row>
    <row r="76434" spans="1:3" x14ac:dyDescent="0.25">
      <c r="A76434" s="5"/>
      <c r="C76434" s="7"/>
    </row>
    <row r="76435" spans="1:3" x14ac:dyDescent="0.25">
      <c r="A76435" s="5"/>
      <c r="C76435" s="7"/>
    </row>
    <row r="76436" spans="1:3" x14ac:dyDescent="0.25">
      <c r="A76436" s="5"/>
      <c r="C76436" s="7"/>
    </row>
    <row r="76437" spans="1:3" x14ac:dyDescent="0.25">
      <c r="A76437" s="5"/>
      <c r="C76437" s="7"/>
    </row>
    <row r="76438" spans="1:3" x14ac:dyDescent="0.25">
      <c r="A76438" s="5"/>
      <c r="C76438" s="7"/>
    </row>
    <row r="76439" spans="1:3" x14ac:dyDescent="0.25">
      <c r="A76439" s="5"/>
      <c r="C76439" s="7"/>
    </row>
    <row r="76440" spans="1:3" x14ac:dyDescent="0.25">
      <c r="A76440" s="5"/>
      <c r="C76440" s="7"/>
    </row>
    <row r="76441" spans="1:3" x14ac:dyDescent="0.25">
      <c r="A76441" s="5"/>
      <c r="C76441" s="7"/>
    </row>
    <row r="76442" spans="1:3" x14ac:dyDescent="0.25">
      <c r="A76442" s="5"/>
      <c r="C76442" s="7"/>
    </row>
    <row r="76443" spans="1:3" x14ac:dyDescent="0.25">
      <c r="A76443" s="5"/>
      <c r="C76443" s="7"/>
    </row>
    <row r="76444" spans="1:3" x14ac:dyDescent="0.25">
      <c r="A76444" s="5"/>
      <c r="C76444" s="7"/>
    </row>
    <row r="76445" spans="1:3" x14ac:dyDescent="0.25">
      <c r="A76445" s="5"/>
      <c r="C76445" s="7"/>
    </row>
    <row r="76446" spans="1:3" x14ac:dyDescent="0.25">
      <c r="A76446" s="5"/>
      <c r="C76446" s="7"/>
    </row>
    <row r="76447" spans="1:3" x14ac:dyDescent="0.25">
      <c r="A76447" s="5"/>
      <c r="C76447" s="7"/>
    </row>
    <row r="76448" spans="1:3" x14ac:dyDescent="0.25">
      <c r="A76448" s="5"/>
      <c r="C76448" s="7"/>
    </row>
    <row r="76449" spans="1:3" x14ac:dyDescent="0.25">
      <c r="A76449" s="5"/>
      <c r="C76449" s="7"/>
    </row>
    <row r="76450" spans="1:3" x14ac:dyDescent="0.25">
      <c r="A76450" s="5"/>
      <c r="C76450" s="7"/>
    </row>
    <row r="76451" spans="1:3" x14ac:dyDescent="0.25">
      <c r="A76451" s="5"/>
      <c r="C76451" s="7"/>
    </row>
    <row r="76452" spans="1:3" x14ac:dyDescent="0.25">
      <c r="A76452" s="5"/>
      <c r="C76452" s="7"/>
    </row>
    <row r="76453" spans="1:3" x14ac:dyDescent="0.25">
      <c r="A76453" s="5"/>
      <c r="C76453" s="7"/>
    </row>
    <row r="76454" spans="1:3" x14ac:dyDescent="0.25">
      <c r="A76454" s="5"/>
      <c r="C76454" s="7"/>
    </row>
    <row r="76455" spans="1:3" x14ac:dyDescent="0.25">
      <c r="A76455" s="5"/>
      <c r="C76455" s="7"/>
    </row>
    <row r="76456" spans="1:3" x14ac:dyDescent="0.25">
      <c r="A76456" s="5"/>
      <c r="C76456" s="7"/>
    </row>
    <row r="76457" spans="1:3" x14ac:dyDescent="0.25">
      <c r="A76457" s="5"/>
      <c r="C76457" s="7"/>
    </row>
    <row r="76458" spans="1:3" x14ac:dyDescent="0.25">
      <c r="A76458" s="5"/>
      <c r="C76458" s="7"/>
    </row>
    <row r="76459" spans="1:3" x14ac:dyDescent="0.25">
      <c r="A76459" s="5"/>
      <c r="C76459" s="7"/>
    </row>
    <row r="76460" spans="1:3" x14ac:dyDescent="0.25">
      <c r="A76460" s="5"/>
      <c r="C76460" s="7"/>
    </row>
    <row r="76461" spans="1:3" x14ac:dyDescent="0.25">
      <c r="A76461" s="5"/>
      <c r="C76461" s="7"/>
    </row>
    <row r="76462" spans="1:3" x14ac:dyDescent="0.25">
      <c r="A76462" s="5"/>
      <c r="C76462" s="7"/>
    </row>
    <row r="76463" spans="1:3" x14ac:dyDescent="0.25">
      <c r="A76463" s="5"/>
      <c r="C76463" s="7"/>
    </row>
    <row r="76464" spans="1:3" x14ac:dyDescent="0.25">
      <c r="A76464" s="5"/>
      <c r="C76464" s="7"/>
    </row>
    <row r="76465" spans="1:3" x14ac:dyDescent="0.25">
      <c r="A76465" s="5"/>
      <c r="C76465" s="7"/>
    </row>
    <row r="76466" spans="1:3" x14ac:dyDescent="0.25">
      <c r="A76466" s="5"/>
      <c r="C76466" s="7"/>
    </row>
    <row r="76467" spans="1:3" x14ac:dyDescent="0.25">
      <c r="A76467" s="5"/>
      <c r="C76467" s="7"/>
    </row>
    <row r="76468" spans="1:3" x14ac:dyDescent="0.25">
      <c r="A76468" s="5"/>
      <c r="C76468" s="7"/>
    </row>
    <row r="76469" spans="1:3" x14ac:dyDescent="0.25">
      <c r="A76469" s="5"/>
      <c r="C76469" s="7"/>
    </row>
    <row r="76470" spans="1:3" x14ac:dyDescent="0.25">
      <c r="A76470" s="5"/>
      <c r="C76470" s="7"/>
    </row>
    <row r="76471" spans="1:3" x14ac:dyDescent="0.25">
      <c r="A76471" s="5"/>
      <c r="C76471" s="7"/>
    </row>
    <row r="76472" spans="1:3" x14ac:dyDescent="0.25">
      <c r="A76472" s="5"/>
      <c r="C76472" s="7"/>
    </row>
    <row r="76473" spans="1:3" x14ac:dyDescent="0.25">
      <c r="A76473" s="5"/>
      <c r="C76473" s="7"/>
    </row>
    <row r="76474" spans="1:3" x14ac:dyDescent="0.25">
      <c r="A76474" s="5"/>
      <c r="C76474" s="7"/>
    </row>
    <row r="76475" spans="1:3" x14ac:dyDescent="0.25">
      <c r="A76475" s="5"/>
      <c r="C76475" s="7"/>
    </row>
    <row r="76476" spans="1:3" x14ac:dyDescent="0.25">
      <c r="A76476" s="5"/>
      <c r="C76476" s="7"/>
    </row>
    <row r="76477" spans="1:3" x14ac:dyDescent="0.25">
      <c r="A76477" s="5"/>
      <c r="C76477" s="7"/>
    </row>
    <row r="76478" spans="1:3" x14ac:dyDescent="0.25">
      <c r="A76478" s="5"/>
      <c r="C76478" s="7"/>
    </row>
    <row r="76479" spans="1:3" x14ac:dyDescent="0.25">
      <c r="A76479" s="5"/>
      <c r="C76479" s="7"/>
    </row>
    <row r="76480" spans="1:3" x14ac:dyDescent="0.25">
      <c r="A76480" s="5"/>
      <c r="C76480" s="7"/>
    </row>
    <row r="76481" spans="1:3" x14ac:dyDescent="0.25">
      <c r="A76481" s="5"/>
      <c r="C76481" s="7"/>
    </row>
    <row r="76482" spans="1:3" x14ac:dyDescent="0.25">
      <c r="A76482" s="5"/>
      <c r="C76482" s="7"/>
    </row>
    <row r="76483" spans="1:3" x14ac:dyDescent="0.25">
      <c r="A76483" s="5"/>
      <c r="C76483" s="7"/>
    </row>
    <row r="76484" spans="1:3" x14ac:dyDescent="0.25">
      <c r="A76484" s="5"/>
      <c r="C76484" s="7"/>
    </row>
    <row r="76485" spans="1:3" x14ac:dyDescent="0.25">
      <c r="A76485" s="5"/>
      <c r="C76485" s="7"/>
    </row>
    <row r="76486" spans="1:3" x14ac:dyDescent="0.25">
      <c r="A76486" s="5"/>
      <c r="C76486" s="7"/>
    </row>
    <row r="76487" spans="1:3" x14ac:dyDescent="0.25">
      <c r="A76487" s="5"/>
      <c r="C76487" s="7"/>
    </row>
    <row r="76488" spans="1:3" x14ac:dyDescent="0.25">
      <c r="A76488" s="5"/>
      <c r="C76488" s="7"/>
    </row>
    <row r="76489" spans="1:3" x14ac:dyDescent="0.25">
      <c r="A76489" s="5"/>
      <c r="C76489" s="7"/>
    </row>
    <row r="76490" spans="1:3" x14ac:dyDescent="0.25">
      <c r="A76490" s="5"/>
      <c r="C76490" s="7"/>
    </row>
    <row r="76491" spans="1:3" x14ac:dyDescent="0.25">
      <c r="A76491" s="5"/>
      <c r="C76491" s="7"/>
    </row>
    <row r="76492" spans="1:3" x14ac:dyDescent="0.25">
      <c r="A76492" s="5"/>
      <c r="C76492" s="7"/>
    </row>
    <row r="76493" spans="1:3" x14ac:dyDescent="0.25">
      <c r="A76493" s="5"/>
      <c r="C76493" s="7"/>
    </row>
    <row r="76494" spans="1:3" x14ac:dyDescent="0.25">
      <c r="A76494" s="5"/>
      <c r="C76494" s="7"/>
    </row>
    <row r="76495" spans="1:3" x14ac:dyDescent="0.25">
      <c r="A76495" s="5"/>
      <c r="C76495" s="7"/>
    </row>
    <row r="76496" spans="1:3" x14ac:dyDescent="0.25">
      <c r="A76496" s="5"/>
      <c r="C76496" s="7"/>
    </row>
    <row r="76497" spans="1:3" x14ac:dyDescent="0.25">
      <c r="A76497" s="5"/>
      <c r="C76497" s="7"/>
    </row>
    <row r="76498" spans="1:3" x14ac:dyDescent="0.25">
      <c r="A76498" s="5"/>
      <c r="C76498" s="7"/>
    </row>
    <row r="76499" spans="1:3" x14ac:dyDescent="0.25">
      <c r="A76499" s="5"/>
      <c r="C76499" s="7"/>
    </row>
    <row r="76500" spans="1:3" x14ac:dyDescent="0.25">
      <c r="A76500" s="5"/>
      <c r="C76500" s="7"/>
    </row>
    <row r="76501" spans="1:3" x14ac:dyDescent="0.25">
      <c r="A76501" s="5"/>
      <c r="C76501" s="7"/>
    </row>
    <row r="76502" spans="1:3" x14ac:dyDescent="0.25">
      <c r="A76502" s="5"/>
      <c r="C76502" s="7"/>
    </row>
    <row r="76503" spans="1:3" x14ac:dyDescent="0.25">
      <c r="A76503" s="5"/>
      <c r="C76503" s="7"/>
    </row>
    <row r="76504" spans="1:3" x14ac:dyDescent="0.25">
      <c r="A76504" s="5"/>
      <c r="C76504" s="7"/>
    </row>
    <row r="76505" spans="1:3" x14ac:dyDescent="0.25">
      <c r="A76505" s="5"/>
      <c r="C76505" s="7"/>
    </row>
    <row r="76506" spans="1:3" x14ac:dyDescent="0.25">
      <c r="A76506" s="5"/>
      <c r="C76506" s="7"/>
    </row>
    <row r="76507" spans="1:3" x14ac:dyDescent="0.25">
      <c r="A76507" s="5"/>
      <c r="C76507" s="7"/>
    </row>
    <row r="76508" spans="1:3" x14ac:dyDescent="0.25">
      <c r="A76508" s="5"/>
      <c r="C76508" s="7"/>
    </row>
    <row r="76509" spans="1:3" x14ac:dyDescent="0.25">
      <c r="A76509" s="5"/>
      <c r="C76509" s="7"/>
    </row>
    <row r="76510" spans="1:3" x14ac:dyDescent="0.25">
      <c r="A76510" s="5"/>
      <c r="C76510" s="7"/>
    </row>
    <row r="76511" spans="1:3" x14ac:dyDescent="0.25">
      <c r="A76511" s="5"/>
      <c r="C76511" s="7"/>
    </row>
    <row r="76512" spans="1:3" x14ac:dyDescent="0.25">
      <c r="A76512" s="5"/>
      <c r="C76512" s="7"/>
    </row>
    <row r="76513" spans="1:3" x14ac:dyDescent="0.25">
      <c r="A76513" s="5"/>
      <c r="C76513" s="7"/>
    </row>
    <row r="76514" spans="1:3" x14ac:dyDescent="0.25">
      <c r="A76514" s="5"/>
      <c r="C76514" s="7"/>
    </row>
    <row r="76515" spans="1:3" x14ac:dyDescent="0.25">
      <c r="A76515" s="5"/>
      <c r="C76515" s="7"/>
    </row>
    <row r="76516" spans="1:3" x14ac:dyDescent="0.25">
      <c r="A76516" s="5"/>
      <c r="C76516" s="7"/>
    </row>
    <row r="76517" spans="1:3" x14ac:dyDescent="0.25">
      <c r="A76517" s="5"/>
      <c r="C76517" s="7"/>
    </row>
    <row r="76518" spans="1:3" x14ac:dyDescent="0.25">
      <c r="A76518" s="5"/>
      <c r="C76518" s="7"/>
    </row>
    <row r="76519" spans="1:3" x14ac:dyDescent="0.25">
      <c r="A76519" s="5"/>
      <c r="C76519" s="7"/>
    </row>
    <row r="76520" spans="1:3" x14ac:dyDescent="0.25">
      <c r="A76520" s="5"/>
      <c r="C76520" s="7"/>
    </row>
    <row r="76521" spans="1:3" x14ac:dyDescent="0.25">
      <c r="A76521" s="5"/>
      <c r="C76521" s="7"/>
    </row>
    <row r="76522" spans="1:3" x14ac:dyDescent="0.25">
      <c r="A76522" s="5"/>
      <c r="C76522" s="7"/>
    </row>
    <row r="76523" spans="1:3" x14ac:dyDescent="0.25">
      <c r="A76523" s="5"/>
      <c r="C76523" s="7"/>
    </row>
    <row r="76524" spans="1:3" x14ac:dyDescent="0.25">
      <c r="A76524" s="5"/>
      <c r="C76524" s="7"/>
    </row>
    <row r="76525" spans="1:3" x14ac:dyDescent="0.25">
      <c r="A76525" s="5"/>
      <c r="C76525" s="7"/>
    </row>
    <row r="76526" spans="1:3" x14ac:dyDescent="0.25">
      <c r="A76526" s="5"/>
      <c r="C76526" s="7"/>
    </row>
    <row r="76527" spans="1:3" x14ac:dyDescent="0.25">
      <c r="A76527" s="5"/>
      <c r="C76527" s="7"/>
    </row>
    <row r="76528" spans="1:3" x14ac:dyDescent="0.25">
      <c r="A76528" s="5"/>
      <c r="C76528" s="7"/>
    </row>
    <row r="76529" spans="1:3" x14ac:dyDescent="0.25">
      <c r="A76529" s="5"/>
      <c r="C76529" s="7"/>
    </row>
    <row r="76530" spans="1:3" x14ac:dyDescent="0.25">
      <c r="A76530" s="5"/>
      <c r="C76530" s="7"/>
    </row>
    <row r="76531" spans="1:3" x14ac:dyDescent="0.25">
      <c r="A76531" s="5"/>
      <c r="C76531" s="7"/>
    </row>
    <row r="76532" spans="1:3" x14ac:dyDescent="0.25">
      <c r="A76532" s="5"/>
      <c r="C76532" s="7"/>
    </row>
    <row r="76533" spans="1:3" x14ac:dyDescent="0.25">
      <c r="A76533" s="5"/>
      <c r="C76533" s="7"/>
    </row>
    <row r="76534" spans="1:3" x14ac:dyDescent="0.25">
      <c r="A76534" s="5"/>
      <c r="C76534" s="7"/>
    </row>
    <row r="76535" spans="1:3" x14ac:dyDescent="0.25">
      <c r="A76535" s="5"/>
      <c r="C76535" s="7"/>
    </row>
    <row r="76536" spans="1:3" x14ac:dyDescent="0.25">
      <c r="A76536" s="5"/>
      <c r="C76536" s="7"/>
    </row>
    <row r="76537" spans="1:3" x14ac:dyDescent="0.25">
      <c r="A76537" s="5"/>
      <c r="C76537" s="7"/>
    </row>
    <row r="76538" spans="1:3" x14ac:dyDescent="0.25">
      <c r="A76538" s="5"/>
      <c r="C76538" s="7"/>
    </row>
    <row r="76539" spans="1:3" x14ac:dyDescent="0.25">
      <c r="A76539" s="5"/>
      <c r="C76539" s="7"/>
    </row>
    <row r="76540" spans="1:3" x14ac:dyDescent="0.25">
      <c r="A76540" s="5"/>
      <c r="C76540" s="7"/>
    </row>
    <row r="76541" spans="1:3" x14ac:dyDescent="0.25">
      <c r="A76541" s="5"/>
      <c r="C76541" s="7"/>
    </row>
    <row r="76542" spans="1:3" x14ac:dyDescent="0.25">
      <c r="A76542" s="5"/>
      <c r="C76542" s="7"/>
    </row>
    <row r="76543" spans="1:3" x14ac:dyDescent="0.25">
      <c r="A76543" s="5"/>
      <c r="C76543" s="7"/>
    </row>
    <row r="76544" spans="1:3" x14ac:dyDescent="0.25">
      <c r="A76544" s="5"/>
      <c r="C76544" s="7"/>
    </row>
    <row r="76545" spans="1:3" x14ac:dyDescent="0.25">
      <c r="A76545" s="5"/>
      <c r="C76545" s="7"/>
    </row>
    <row r="76546" spans="1:3" x14ac:dyDescent="0.25">
      <c r="A76546" s="5"/>
      <c r="C76546" s="7"/>
    </row>
    <row r="76547" spans="1:3" x14ac:dyDescent="0.25">
      <c r="A76547" s="5"/>
      <c r="C76547" s="7"/>
    </row>
    <row r="76548" spans="1:3" x14ac:dyDescent="0.25">
      <c r="A76548" s="5"/>
      <c r="C76548" s="7"/>
    </row>
    <row r="76549" spans="1:3" x14ac:dyDescent="0.25">
      <c r="A76549" s="5"/>
      <c r="C76549" s="7"/>
    </row>
    <row r="76550" spans="1:3" x14ac:dyDescent="0.25">
      <c r="A76550" s="5"/>
      <c r="C76550" s="7"/>
    </row>
    <row r="76551" spans="1:3" x14ac:dyDescent="0.25">
      <c r="A76551" s="5"/>
      <c r="C76551" s="7"/>
    </row>
    <row r="76552" spans="1:3" x14ac:dyDescent="0.25">
      <c r="A76552" s="5"/>
      <c r="C76552" s="7"/>
    </row>
    <row r="76553" spans="1:3" x14ac:dyDescent="0.25">
      <c r="A76553" s="5"/>
      <c r="C76553" s="7"/>
    </row>
    <row r="76554" spans="1:3" x14ac:dyDescent="0.25">
      <c r="A76554" s="5"/>
      <c r="C76554" s="7"/>
    </row>
    <row r="76555" spans="1:3" x14ac:dyDescent="0.25">
      <c r="A76555" s="5"/>
      <c r="C76555" s="7"/>
    </row>
    <row r="76556" spans="1:3" x14ac:dyDescent="0.25">
      <c r="A76556" s="5"/>
      <c r="C76556" s="7"/>
    </row>
    <row r="76557" spans="1:3" x14ac:dyDescent="0.25">
      <c r="A76557" s="5"/>
      <c r="C76557" s="7"/>
    </row>
    <row r="76558" spans="1:3" x14ac:dyDescent="0.25">
      <c r="A76558" s="5"/>
      <c r="C76558" s="7"/>
    </row>
    <row r="76559" spans="1:3" x14ac:dyDescent="0.25">
      <c r="A76559" s="5"/>
      <c r="C76559" s="7"/>
    </row>
    <row r="76560" spans="1:3" x14ac:dyDescent="0.25">
      <c r="A76560" s="5"/>
      <c r="C76560" s="7"/>
    </row>
    <row r="76561" spans="1:3" x14ac:dyDescent="0.25">
      <c r="A76561" s="5"/>
      <c r="C76561" s="7"/>
    </row>
    <row r="76562" spans="1:3" x14ac:dyDescent="0.25">
      <c r="A76562" s="5"/>
      <c r="C76562" s="7"/>
    </row>
    <row r="76563" spans="1:3" x14ac:dyDescent="0.25">
      <c r="A76563" s="5"/>
      <c r="C76563" s="7"/>
    </row>
    <row r="76564" spans="1:3" x14ac:dyDescent="0.25">
      <c r="A76564" s="5"/>
      <c r="C76564" s="7"/>
    </row>
    <row r="76565" spans="1:3" x14ac:dyDescent="0.25">
      <c r="A76565" s="5"/>
      <c r="C76565" s="7"/>
    </row>
    <row r="76566" spans="1:3" x14ac:dyDescent="0.25">
      <c r="A76566" s="5"/>
      <c r="C76566" s="7"/>
    </row>
    <row r="76567" spans="1:3" x14ac:dyDescent="0.25">
      <c r="A76567" s="5"/>
      <c r="C76567" s="7"/>
    </row>
    <row r="76568" spans="1:3" x14ac:dyDescent="0.25">
      <c r="A76568" s="5"/>
      <c r="C76568" s="7"/>
    </row>
    <row r="76569" spans="1:3" x14ac:dyDescent="0.25">
      <c r="A76569" s="5"/>
      <c r="C76569" s="7"/>
    </row>
    <row r="76570" spans="1:3" x14ac:dyDescent="0.25">
      <c r="A76570" s="5"/>
      <c r="C76570" s="7"/>
    </row>
    <row r="76571" spans="1:3" x14ac:dyDescent="0.25">
      <c r="A76571" s="5"/>
      <c r="C76571" s="7"/>
    </row>
    <row r="76572" spans="1:3" x14ac:dyDescent="0.25">
      <c r="A76572" s="5"/>
      <c r="C76572" s="7"/>
    </row>
    <row r="76573" spans="1:3" x14ac:dyDescent="0.25">
      <c r="A76573" s="5"/>
      <c r="C76573" s="7"/>
    </row>
    <row r="76574" spans="1:3" x14ac:dyDescent="0.25">
      <c r="A76574" s="5"/>
      <c r="C76574" s="7"/>
    </row>
    <row r="76575" spans="1:3" x14ac:dyDescent="0.25">
      <c r="A76575" s="5"/>
      <c r="C76575" s="7"/>
    </row>
    <row r="76576" spans="1:3" x14ac:dyDescent="0.25">
      <c r="A76576" s="5"/>
      <c r="C76576" s="7"/>
    </row>
    <row r="76577" spans="1:3" x14ac:dyDescent="0.25">
      <c r="A76577" s="5"/>
      <c r="C76577" s="7"/>
    </row>
    <row r="76578" spans="1:3" x14ac:dyDescent="0.25">
      <c r="A76578" s="5"/>
      <c r="C76578" s="7"/>
    </row>
    <row r="76579" spans="1:3" x14ac:dyDescent="0.25">
      <c r="A76579" s="5"/>
      <c r="C76579" s="7"/>
    </row>
    <row r="76580" spans="1:3" x14ac:dyDescent="0.25">
      <c r="A76580" s="5"/>
      <c r="C76580" s="7"/>
    </row>
    <row r="76581" spans="1:3" x14ac:dyDescent="0.25">
      <c r="A76581" s="5"/>
      <c r="C76581" s="7"/>
    </row>
    <row r="76582" spans="1:3" x14ac:dyDescent="0.25">
      <c r="A76582" s="5"/>
      <c r="C76582" s="7"/>
    </row>
    <row r="76583" spans="1:3" x14ac:dyDescent="0.25">
      <c r="A76583" s="5"/>
      <c r="C76583" s="7"/>
    </row>
    <row r="76584" spans="1:3" x14ac:dyDescent="0.25">
      <c r="A76584" s="5"/>
      <c r="C76584" s="7"/>
    </row>
    <row r="76585" spans="1:3" x14ac:dyDescent="0.25">
      <c r="A76585" s="5"/>
      <c r="C76585" s="7"/>
    </row>
    <row r="76586" spans="1:3" x14ac:dyDescent="0.25">
      <c r="A76586" s="5"/>
      <c r="C76586" s="7"/>
    </row>
    <row r="76587" spans="1:3" x14ac:dyDescent="0.25">
      <c r="A76587" s="5"/>
      <c r="C76587" s="7"/>
    </row>
    <row r="76588" spans="1:3" x14ac:dyDescent="0.25">
      <c r="A76588" s="5"/>
      <c r="C76588" s="7"/>
    </row>
    <row r="76589" spans="1:3" x14ac:dyDescent="0.25">
      <c r="A76589" s="5"/>
      <c r="C76589" s="7"/>
    </row>
    <row r="76590" spans="1:3" x14ac:dyDescent="0.25">
      <c r="A76590" s="5"/>
      <c r="C76590" s="7"/>
    </row>
    <row r="76591" spans="1:3" x14ac:dyDescent="0.25">
      <c r="A76591" s="5"/>
      <c r="C76591" s="7"/>
    </row>
    <row r="76592" spans="1:3" x14ac:dyDescent="0.25">
      <c r="A76592" s="5"/>
      <c r="C76592" s="7"/>
    </row>
    <row r="76593" spans="1:3" x14ac:dyDescent="0.25">
      <c r="A76593" s="5"/>
      <c r="C76593" s="7"/>
    </row>
    <row r="76594" spans="1:3" x14ac:dyDescent="0.25">
      <c r="A76594" s="5"/>
      <c r="C76594" s="7"/>
    </row>
    <row r="76595" spans="1:3" x14ac:dyDescent="0.25">
      <c r="A76595" s="5"/>
      <c r="C76595" s="7"/>
    </row>
    <row r="76596" spans="1:3" x14ac:dyDescent="0.25">
      <c r="A76596" s="5"/>
      <c r="C76596" s="7"/>
    </row>
    <row r="76597" spans="1:3" x14ac:dyDescent="0.25">
      <c r="A76597" s="5"/>
      <c r="C76597" s="7"/>
    </row>
    <row r="76598" spans="1:3" x14ac:dyDescent="0.25">
      <c r="A76598" s="5"/>
      <c r="C76598" s="7"/>
    </row>
    <row r="76599" spans="1:3" x14ac:dyDescent="0.25">
      <c r="A76599" s="5"/>
      <c r="C76599" s="7"/>
    </row>
    <row r="76600" spans="1:3" x14ac:dyDescent="0.25">
      <c r="A76600" s="5"/>
      <c r="C76600" s="7"/>
    </row>
    <row r="76601" spans="1:3" x14ac:dyDescent="0.25">
      <c r="A76601" s="5"/>
      <c r="C76601" s="7"/>
    </row>
    <row r="76602" spans="1:3" x14ac:dyDescent="0.25">
      <c r="A76602" s="5"/>
      <c r="C76602" s="7"/>
    </row>
    <row r="76603" spans="1:3" x14ac:dyDescent="0.25">
      <c r="A76603" s="5"/>
      <c r="C76603" s="7"/>
    </row>
    <row r="76604" spans="1:3" x14ac:dyDescent="0.25">
      <c r="A76604" s="5"/>
      <c r="C76604" s="7"/>
    </row>
    <row r="76605" spans="1:3" x14ac:dyDescent="0.25">
      <c r="A76605" s="5"/>
      <c r="C76605" s="7"/>
    </row>
    <row r="76606" spans="1:3" x14ac:dyDescent="0.25">
      <c r="A76606" s="5"/>
      <c r="C76606" s="7"/>
    </row>
    <row r="76607" spans="1:3" x14ac:dyDescent="0.25">
      <c r="A76607" s="5"/>
      <c r="C76607" s="7"/>
    </row>
    <row r="76608" spans="1:3" x14ac:dyDescent="0.25">
      <c r="A76608" s="5"/>
      <c r="C76608" s="7"/>
    </row>
    <row r="76609" spans="1:3" x14ac:dyDescent="0.25">
      <c r="A76609" s="5"/>
      <c r="C76609" s="7"/>
    </row>
    <row r="76610" spans="1:3" x14ac:dyDescent="0.25">
      <c r="A76610" s="5"/>
      <c r="C76610" s="7"/>
    </row>
    <row r="76611" spans="1:3" x14ac:dyDescent="0.25">
      <c r="A76611" s="5"/>
      <c r="C76611" s="7"/>
    </row>
    <row r="76612" spans="1:3" x14ac:dyDescent="0.25">
      <c r="A76612" s="5"/>
      <c r="C76612" s="7"/>
    </row>
    <row r="76613" spans="1:3" x14ac:dyDescent="0.25">
      <c r="A76613" s="5"/>
      <c r="C76613" s="7"/>
    </row>
    <row r="76614" spans="1:3" x14ac:dyDescent="0.25">
      <c r="A76614" s="5"/>
      <c r="C76614" s="7"/>
    </row>
    <row r="76615" spans="1:3" x14ac:dyDescent="0.25">
      <c r="A76615" s="5"/>
      <c r="C76615" s="7"/>
    </row>
    <row r="76616" spans="1:3" x14ac:dyDescent="0.25">
      <c r="A76616" s="5"/>
      <c r="C76616" s="7"/>
    </row>
    <row r="76617" spans="1:3" x14ac:dyDescent="0.25">
      <c r="A76617" s="5"/>
      <c r="C76617" s="7"/>
    </row>
    <row r="76618" spans="1:3" x14ac:dyDescent="0.25">
      <c r="A76618" s="5"/>
      <c r="C76618" s="7"/>
    </row>
    <row r="76619" spans="1:3" x14ac:dyDescent="0.25">
      <c r="A76619" s="5"/>
      <c r="C76619" s="7"/>
    </row>
    <row r="76620" spans="1:3" x14ac:dyDescent="0.25">
      <c r="A76620" s="5"/>
      <c r="C76620" s="7"/>
    </row>
    <row r="76621" spans="1:3" x14ac:dyDescent="0.25">
      <c r="A76621" s="5"/>
      <c r="C76621" s="7"/>
    </row>
    <row r="76622" spans="1:3" x14ac:dyDescent="0.25">
      <c r="A76622" s="5"/>
      <c r="C76622" s="7"/>
    </row>
    <row r="76623" spans="1:3" x14ac:dyDescent="0.25">
      <c r="A76623" s="5"/>
      <c r="C76623" s="7"/>
    </row>
    <row r="76624" spans="1:3" x14ac:dyDescent="0.25">
      <c r="A76624" s="5"/>
      <c r="C76624" s="7"/>
    </row>
    <row r="76625" spans="1:3" x14ac:dyDescent="0.25">
      <c r="A76625" s="5"/>
      <c r="C76625" s="7"/>
    </row>
    <row r="76626" spans="1:3" x14ac:dyDescent="0.25">
      <c r="A76626" s="5"/>
      <c r="C76626" s="7"/>
    </row>
    <row r="76627" spans="1:3" x14ac:dyDescent="0.25">
      <c r="A76627" s="5"/>
      <c r="C76627" s="7"/>
    </row>
    <row r="76628" spans="1:3" x14ac:dyDescent="0.25">
      <c r="A76628" s="5"/>
      <c r="C76628" s="7"/>
    </row>
    <row r="76629" spans="1:3" x14ac:dyDescent="0.25">
      <c r="A76629" s="5"/>
      <c r="C76629" s="7"/>
    </row>
    <row r="76630" spans="1:3" x14ac:dyDescent="0.25">
      <c r="A76630" s="5"/>
      <c r="C76630" s="7"/>
    </row>
    <row r="76631" spans="1:3" x14ac:dyDescent="0.25">
      <c r="A76631" s="5"/>
      <c r="C76631" s="7"/>
    </row>
    <row r="76632" spans="1:3" x14ac:dyDescent="0.25">
      <c r="A76632" s="5"/>
      <c r="C76632" s="7"/>
    </row>
    <row r="76633" spans="1:3" x14ac:dyDescent="0.25">
      <c r="A76633" s="5"/>
      <c r="C76633" s="7"/>
    </row>
    <row r="76634" spans="1:3" x14ac:dyDescent="0.25">
      <c r="A76634" s="5"/>
      <c r="C76634" s="7"/>
    </row>
    <row r="76635" spans="1:3" x14ac:dyDescent="0.25">
      <c r="A76635" s="5"/>
      <c r="C76635" s="7"/>
    </row>
    <row r="76636" spans="1:3" x14ac:dyDescent="0.25">
      <c r="A76636" s="5"/>
      <c r="C76636" s="7"/>
    </row>
    <row r="76637" spans="1:3" x14ac:dyDescent="0.25">
      <c r="A76637" s="5"/>
      <c r="C76637" s="7"/>
    </row>
    <row r="76638" spans="1:3" x14ac:dyDescent="0.25">
      <c r="A76638" s="5"/>
      <c r="C76638" s="7"/>
    </row>
    <row r="76639" spans="1:3" x14ac:dyDescent="0.25">
      <c r="A76639" s="5"/>
      <c r="C76639" s="7"/>
    </row>
    <row r="76640" spans="1:3" x14ac:dyDescent="0.25">
      <c r="A76640" s="5"/>
      <c r="C76640" s="7"/>
    </row>
    <row r="76641" spans="1:3" x14ac:dyDescent="0.25">
      <c r="A76641" s="5"/>
      <c r="C76641" s="7"/>
    </row>
    <row r="76642" spans="1:3" x14ac:dyDescent="0.25">
      <c r="A76642" s="5"/>
      <c r="C76642" s="7"/>
    </row>
    <row r="76643" spans="1:3" x14ac:dyDescent="0.25">
      <c r="A76643" s="5"/>
      <c r="C76643" s="7"/>
    </row>
    <row r="76644" spans="1:3" x14ac:dyDescent="0.25">
      <c r="A76644" s="5"/>
      <c r="C76644" s="7"/>
    </row>
    <row r="76645" spans="1:3" x14ac:dyDescent="0.25">
      <c r="A76645" s="5"/>
      <c r="C76645" s="7"/>
    </row>
    <row r="76646" spans="1:3" x14ac:dyDescent="0.25">
      <c r="A76646" s="5"/>
      <c r="C76646" s="7"/>
    </row>
    <row r="76647" spans="1:3" x14ac:dyDescent="0.25">
      <c r="A76647" s="5"/>
      <c r="C76647" s="7"/>
    </row>
    <row r="76648" spans="1:3" x14ac:dyDescent="0.25">
      <c r="A76648" s="5"/>
      <c r="C76648" s="7"/>
    </row>
    <row r="76649" spans="1:3" x14ac:dyDescent="0.25">
      <c r="A76649" s="5"/>
      <c r="C76649" s="7"/>
    </row>
    <row r="76650" spans="1:3" x14ac:dyDescent="0.25">
      <c r="A76650" s="5"/>
      <c r="C76650" s="7"/>
    </row>
    <row r="76651" spans="1:3" x14ac:dyDescent="0.25">
      <c r="A76651" s="5"/>
      <c r="C76651" s="7"/>
    </row>
    <row r="76652" spans="1:3" x14ac:dyDescent="0.25">
      <c r="A76652" s="5"/>
      <c r="C76652" s="7"/>
    </row>
    <row r="76653" spans="1:3" x14ac:dyDescent="0.25">
      <c r="A76653" s="5"/>
      <c r="C76653" s="7"/>
    </row>
    <row r="76654" spans="1:3" x14ac:dyDescent="0.25">
      <c r="A76654" s="5"/>
      <c r="C76654" s="7"/>
    </row>
    <row r="76655" spans="1:3" x14ac:dyDescent="0.25">
      <c r="A76655" s="5"/>
      <c r="C76655" s="7"/>
    </row>
    <row r="76656" spans="1:3" x14ac:dyDescent="0.25">
      <c r="A76656" s="5"/>
      <c r="C76656" s="7"/>
    </row>
    <row r="76657" spans="1:3" x14ac:dyDescent="0.25">
      <c r="A76657" s="5"/>
      <c r="C76657" s="7"/>
    </row>
    <row r="76658" spans="1:3" x14ac:dyDescent="0.25">
      <c r="A76658" s="5"/>
      <c r="C76658" s="7"/>
    </row>
    <row r="76659" spans="1:3" x14ac:dyDescent="0.25">
      <c r="A76659" s="5"/>
      <c r="C76659" s="7"/>
    </row>
    <row r="76660" spans="1:3" x14ac:dyDescent="0.25">
      <c r="A76660" s="5"/>
      <c r="C76660" s="7"/>
    </row>
    <row r="76661" spans="1:3" x14ac:dyDescent="0.25">
      <c r="A76661" s="5"/>
      <c r="C76661" s="7"/>
    </row>
    <row r="76662" spans="1:3" x14ac:dyDescent="0.25">
      <c r="A76662" s="5"/>
      <c r="C76662" s="7"/>
    </row>
    <row r="76663" spans="1:3" x14ac:dyDescent="0.25">
      <c r="A76663" s="5"/>
      <c r="C76663" s="7"/>
    </row>
    <row r="76664" spans="1:3" x14ac:dyDescent="0.25">
      <c r="A76664" s="5"/>
      <c r="C76664" s="7"/>
    </row>
    <row r="76665" spans="1:3" x14ac:dyDescent="0.25">
      <c r="A76665" s="5"/>
      <c r="C76665" s="7"/>
    </row>
    <row r="76666" spans="1:3" x14ac:dyDescent="0.25">
      <c r="A76666" s="5"/>
      <c r="C76666" s="7"/>
    </row>
    <row r="76667" spans="1:3" x14ac:dyDescent="0.25">
      <c r="A76667" s="5"/>
      <c r="C76667" s="7"/>
    </row>
    <row r="76668" spans="1:3" x14ac:dyDescent="0.25">
      <c r="A76668" s="5"/>
      <c r="C76668" s="7"/>
    </row>
    <row r="76669" spans="1:3" x14ac:dyDescent="0.25">
      <c r="A76669" s="5"/>
      <c r="C76669" s="7"/>
    </row>
    <row r="76670" spans="1:3" x14ac:dyDescent="0.25">
      <c r="A76670" s="5"/>
      <c r="C76670" s="7"/>
    </row>
    <row r="76671" spans="1:3" x14ac:dyDescent="0.25">
      <c r="A76671" s="5"/>
      <c r="C76671" s="7"/>
    </row>
    <row r="76672" spans="1:3" x14ac:dyDescent="0.25">
      <c r="A76672" s="5"/>
      <c r="C76672" s="7"/>
    </row>
    <row r="76673" spans="1:3" x14ac:dyDescent="0.25">
      <c r="A76673" s="5"/>
      <c r="C76673" s="7"/>
    </row>
    <row r="76674" spans="1:3" x14ac:dyDescent="0.25">
      <c r="A76674" s="5"/>
      <c r="C76674" s="7"/>
    </row>
    <row r="76675" spans="1:3" x14ac:dyDescent="0.25">
      <c r="A76675" s="5"/>
      <c r="C76675" s="7"/>
    </row>
    <row r="76676" spans="1:3" x14ac:dyDescent="0.25">
      <c r="A76676" s="5"/>
      <c r="C76676" s="7"/>
    </row>
    <row r="76677" spans="1:3" x14ac:dyDescent="0.25">
      <c r="A76677" s="5"/>
      <c r="C76677" s="7"/>
    </row>
    <row r="76678" spans="1:3" x14ac:dyDescent="0.25">
      <c r="A76678" s="5"/>
      <c r="C76678" s="7"/>
    </row>
    <row r="76679" spans="1:3" x14ac:dyDescent="0.25">
      <c r="A76679" s="5"/>
      <c r="C76679" s="7"/>
    </row>
    <row r="76680" spans="1:3" x14ac:dyDescent="0.25">
      <c r="A76680" s="5"/>
      <c r="C76680" s="7"/>
    </row>
    <row r="76681" spans="1:3" x14ac:dyDescent="0.25">
      <c r="A76681" s="5"/>
      <c r="C76681" s="7"/>
    </row>
    <row r="76682" spans="1:3" x14ac:dyDescent="0.25">
      <c r="A76682" s="5"/>
      <c r="C76682" s="7"/>
    </row>
    <row r="76683" spans="1:3" x14ac:dyDescent="0.25">
      <c r="A76683" s="5"/>
      <c r="C76683" s="7"/>
    </row>
    <row r="76684" spans="1:3" x14ac:dyDescent="0.25">
      <c r="A76684" s="5"/>
      <c r="C76684" s="7"/>
    </row>
    <row r="76685" spans="1:3" x14ac:dyDescent="0.25">
      <c r="A76685" s="5"/>
      <c r="C76685" s="7"/>
    </row>
    <row r="76686" spans="1:3" x14ac:dyDescent="0.25">
      <c r="A76686" s="5"/>
      <c r="C76686" s="7"/>
    </row>
    <row r="76687" spans="1:3" x14ac:dyDescent="0.25">
      <c r="A76687" s="5"/>
      <c r="C76687" s="7"/>
    </row>
    <row r="76688" spans="1:3" x14ac:dyDescent="0.25">
      <c r="A76688" s="5"/>
      <c r="C76688" s="7"/>
    </row>
    <row r="76689" spans="1:3" x14ac:dyDescent="0.25">
      <c r="A76689" s="5"/>
      <c r="C76689" s="7"/>
    </row>
    <row r="76690" spans="1:3" x14ac:dyDescent="0.25">
      <c r="A76690" s="5"/>
      <c r="C76690" s="7"/>
    </row>
    <row r="76691" spans="1:3" x14ac:dyDescent="0.25">
      <c r="A76691" s="5"/>
      <c r="C76691" s="7"/>
    </row>
    <row r="76692" spans="1:3" x14ac:dyDescent="0.25">
      <c r="A76692" s="5"/>
      <c r="C76692" s="7"/>
    </row>
    <row r="76693" spans="1:3" x14ac:dyDescent="0.25">
      <c r="A76693" s="5"/>
      <c r="C76693" s="7"/>
    </row>
    <row r="76694" spans="1:3" x14ac:dyDescent="0.25">
      <c r="A76694" s="5"/>
      <c r="C76694" s="7"/>
    </row>
    <row r="76695" spans="1:3" x14ac:dyDescent="0.25">
      <c r="A76695" s="5"/>
      <c r="C76695" s="7"/>
    </row>
    <row r="76696" spans="1:3" x14ac:dyDescent="0.25">
      <c r="A76696" s="5"/>
      <c r="C76696" s="7"/>
    </row>
    <row r="76697" spans="1:3" x14ac:dyDescent="0.25">
      <c r="A76697" s="5"/>
      <c r="C76697" s="7"/>
    </row>
    <row r="76698" spans="1:3" x14ac:dyDescent="0.25">
      <c r="A76698" s="5"/>
      <c r="C76698" s="7"/>
    </row>
    <row r="76699" spans="1:3" x14ac:dyDescent="0.25">
      <c r="A76699" s="5"/>
      <c r="C76699" s="7"/>
    </row>
    <row r="76700" spans="1:3" x14ac:dyDescent="0.25">
      <c r="A76700" s="5"/>
      <c r="C76700" s="7"/>
    </row>
    <row r="76701" spans="1:3" x14ac:dyDescent="0.25">
      <c r="A76701" s="5"/>
      <c r="C76701" s="7"/>
    </row>
    <row r="76702" spans="1:3" x14ac:dyDescent="0.25">
      <c r="A76702" s="5"/>
      <c r="C76702" s="7"/>
    </row>
    <row r="76703" spans="1:3" x14ac:dyDescent="0.25">
      <c r="A76703" s="5"/>
      <c r="C76703" s="7"/>
    </row>
    <row r="76704" spans="1:3" x14ac:dyDescent="0.25">
      <c r="A76704" s="5"/>
      <c r="C76704" s="7"/>
    </row>
    <row r="76705" spans="1:3" x14ac:dyDescent="0.25">
      <c r="A76705" s="5"/>
      <c r="C76705" s="7"/>
    </row>
    <row r="76706" spans="1:3" x14ac:dyDescent="0.25">
      <c r="A76706" s="5"/>
      <c r="C76706" s="7"/>
    </row>
    <row r="76707" spans="1:3" x14ac:dyDescent="0.25">
      <c r="A76707" s="5"/>
      <c r="C76707" s="7"/>
    </row>
    <row r="76708" spans="1:3" x14ac:dyDescent="0.25">
      <c r="A76708" s="5"/>
      <c r="C76708" s="7"/>
    </row>
    <row r="76709" spans="1:3" x14ac:dyDescent="0.25">
      <c r="A76709" s="5"/>
      <c r="C76709" s="7"/>
    </row>
    <row r="76710" spans="1:3" x14ac:dyDescent="0.25">
      <c r="A76710" s="5"/>
      <c r="C76710" s="7"/>
    </row>
    <row r="76711" spans="1:3" x14ac:dyDescent="0.25">
      <c r="A76711" s="5"/>
      <c r="C76711" s="7"/>
    </row>
    <row r="76712" spans="1:3" x14ac:dyDescent="0.25">
      <c r="A76712" s="5"/>
      <c r="C76712" s="7"/>
    </row>
    <row r="76713" spans="1:3" x14ac:dyDescent="0.25">
      <c r="A76713" s="5"/>
      <c r="C76713" s="7"/>
    </row>
    <row r="76714" spans="1:3" x14ac:dyDescent="0.25">
      <c r="A76714" s="5"/>
      <c r="C76714" s="7"/>
    </row>
    <row r="76715" spans="1:3" x14ac:dyDescent="0.25">
      <c r="A76715" s="5"/>
      <c r="C76715" s="7"/>
    </row>
    <row r="76716" spans="1:3" x14ac:dyDescent="0.25">
      <c r="A76716" s="5"/>
      <c r="C76716" s="7"/>
    </row>
    <row r="76717" spans="1:3" x14ac:dyDescent="0.25">
      <c r="A76717" s="5"/>
      <c r="C76717" s="7"/>
    </row>
    <row r="76718" spans="1:3" x14ac:dyDescent="0.25">
      <c r="A76718" s="5"/>
      <c r="C76718" s="7"/>
    </row>
    <row r="76719" spans="1:3" x14ac:dyDescent="0.25">
      <c r="A76719" s="5"/>
      <c r="C76719" s="7"/>
    </row>
    <row r="76720" spans="1:3" x14ac:dyDescent="0.25">
      <c r="A76720" s="5"/>
      <c r="C76720" s="7"/>
    </row>
    <row r="76721" spans="1:3" x14ac:dyDescent="0.25">
      <c r="A76721" s="5"/>
      <c r="C76721" s="7"/>
    </row>
    <row r="76722" spans="1:3" x14ac:dyDescent="0.25">
      <c r="A76722" s="5"/>
      <c r="C76722" s="7"/>
    </row>
    <row r="76723" spans="1:3" x14ac:dyDescent="0.25">
      <c r="A76723" s="5"/>
      <c r="C76723" s="7"/>
    </row>
    <row r="76724" spans="1:3" x14ac:dyDescent="0.25">
      <c r="A76724" s="5"/>
      <c r="C76724" s="7"/>
    </row>
    <row r="76725" spans="1:3" x14ac:dyDescent="0.25">
      <c r="A76725" s="5"/>
      <c r="C76725" s="7"/>
    </row>
    <row r="76726" spans="1:3" x14ac:dyDescent="0.25">
      <c r="A76726" s="5"/>
      <c r="C76726" s="7"/>
    </row>
    <row r="76727" spans="1:3" x14ac:dyDescent="0.25">
      <c r="A76727" s="5"/>
      <c r="C76727" s="7"/>
    </row>
    <row r="76728" spans="1:3" x14ac:dyDescent="0.25">
      <c r="A76728" s="5"/>
      <c r="C76728" s="7"/>
    </row>
    <row r="76729" spans="1:3" x14ac:dyDescent="0.25">
      <c r="A76729" s="5"/>
      <c r="C76729" s="7"/>
    </row>
    <row r="76730" spans="1:3" x14ac:dyDescent="0.25">
      <c r="A76730" s="5"/>
      <c r="C76730" s="7"/>
    </row>
    <row r="76731" spans="1:3" x14ac:dyDescent="0.25">
      <c r="A76731" s="5"/>
      <c r="C76731" s="7"/>
    </row>
    <row r="76732" spans="1:3" x14ac:dyDescent="0.25">
      <c r="A76732" s="5"/>
      <c r="C76732" s="7"/>
    </row>
    <row r="76733" spans="1:3" x14ac:dyDescent="0.25">
      <c r="A76733" s="5"/>
      <c r="C76733" s="7"/>
    </row>
    <row r="76734" spans="1:3" x14ac:dyDescent="0.25">
      <c r="A76734" s="5"/>
      <c r="C76734" s="7"/>
    </row>
    <row r="76735" spans="1:3" x14ac:dyDescent="0.25">
      <c r="A76735" s="5"/>
      <c r="C76735" s="7"/>
    </row>
    <row r="76736" spans="1:3" x14ac:dyDescent="0.25">
      <c r="A76736" s="5"/>
      <c r="C76736" s="7"/>
    </row>
    <row r="76737" spans="1:3" x14ac:dyDescent="0.25">
      <c r="A76737" s="5"/>
      <c r="C76737" s="7"/>
    </row>
    <row r="76738" spans="1:3" x14ac:dyDescent="0.25">
      <c r="A76738" s="5"/>
      <c r="C76738" s="7"/>
    </row>
    <row r="76739" spans="1:3" x14ac:dyDescent="0.25">
      <c r="A76739" s="5"/>
      <c r="C76739" s="7"/>
    </row>
    <row r="76740" spans="1:3" x14ac:dyDescent="0.25">
      <c r="A76740" s="5"/>
      <c r="C76740" s="7"/>
    </row>
    <row r="76741" spans="1:3" x14ac:dyDescent="0.25">
      <c r="A76741" s="5"/>
      <c r="C76741" s="7"/>
    </row>
    <row r="76742" spans="1:3" x14ac:dyDescent="0.25">
      <c r="A76742" s="5"/>
      <c r="C76742" s="7"/>
    </row>
    <row r="76743" spans="1:3" x14ac:dyDescent="0.25">
      <c r="A76743" s="5"/>
      <c r="C76743" s="7"/>
    </row>
    <row r="76744" spans="1:3" x14ac:dyDescent="0.25">
      <c r="A76744" s="5"/>
      <c r="C76744" s="7"/>
    </row>
    <row r="76745" spans="1:3" x14ac:dyDescent="0.25">
      <c r="A76745" s="5"/>
      <c r="C76745" s="7"/>
    </row>
    <row r="76746" spans="1:3" x14ac:dyDescent="0.25">
      <c r="A76746" s="5"/>
      <c r="C76746" s="7"/>
    </row>
    <row r="76747" spans="1:3" x14ac:dyDescent="0.25">
      <c r="A76747" s="5"/>
      <c r="C76747" s="7"/>
    </row>
    <row r="76748" spans="1:3" x14ac:dyDescent="0.25">
      <c r="A76748" s="5"/>
      <c r="C76748" s="7"/>
    </row>
    <row r="76749" spans="1:3" x14ac:dyDescent="0.25">
      <c r="A76749" s="5"/>
      <c r="C76749" s="7"/>
    </row>
    <row r="76750" spans="1:3" x14ac:dyDescent="0.25">
      <c r="A76750" s="5"/>
      <c r="C76750" s="7"/>
    </row>
    <row r="76751" spans="1:3" x14ac:dyDescent="0.25">
      <c r="A76751" s="5"/>
      <c r="C76751" s="7"/>
    </row>
    <row r="76752" spans="1:3" x14ac:dyDescent="0.25">
      <c r="A76752" s="5"/>
      <c r="C76752" s="7"/>
    </row>
    <row r="76753" spans="1:3" x14ac:dyDescent="0.25">
      <c r="A76753" s="5"/>
      <c r="C76753" s="7"/>
    </row>
    <row r="76754" spans="1:3" x14ac:dyDescent="0.25">
      <c r="A76754" s="5"/>
      <c r="C76754" s="7"/>
    </row>
    <row r="76755" spans="1:3" x14ac:dyDescent="0.25">
      <c r="A76755" s="5"/>
      <c r="C76755" s="7"/>
    </row>
    <row r="76756" spans="1:3" x14ac:dyDescent="0.25">
      <c r="A76756" s="5"/>
      <c r="C76756" s="7"/>
    </row>
    <row r="76757" spans="1:3" x14ac:dyDescent="0.25">
      <c r="A76757" s="5"/>
      <c r="C76757" s="7"/>
    </row>
    <row r="76758" spans="1:3" x14ac:dyDescent="0.25">
      <c r="A76758" s="5"/>
      <c r="C76758" s="7"/>
    </row>
    <row r="76759" spans="1:3" x14ac:dyDescent="0.25">
      <c r="A76759" s="5"/>
      <c r="C76759" s="7"/>
    </row>
    <row r="76760" spans="1:3" x14ac:dyDescent="0.25">
      <c r="A76760" s="5"/>
      <c r="C76760" s="7"/>
    </row>
    <row r="76761" spans="1:3" x14ac:dyDescent="0.25">
      <c r="A76761" s="5"/>
      <c r="C76761" s="7"/>
    </row>
    <row r="76762" spans="1:3" x14ac:dyDescent="0.25">
      <c r="A76762" s="5"/>
      <c r="C76762" s="7"/>
    </row>
    <row r="76763" spans="1:3" x14ac:dyDescent="0.25">
      <c r="A76763" s="5"/>
      <c r="C76763" s="7"/>
    </row>
    <row r="76764" spans="1:3" x14ac:dyDescent="0.25">
      <c r="A76764" s="5"/>
      <c r="C76764" s="7"/>
    </row>
    <row r="76765" spans="1:3" x14ac:dyDescent="0.25">
      <c r="A76765" s="5"/>
      <c r="C76765" s="7"/>
    </row>
    <row r="76766" spans="1:3" x14ac:dyDescent="0.25">
      <c r="A76766" s="5"/>
      <c r="C76766" s="7"/>
    </row>
    <row r="76767" spans="1:3" x14ac:dyDescent="0.25">
      <c r="A76767" s="5"/>
      <c r="C76767" s="7"/>
    </row>
    <row r="76768" spans="1:3" x14ac:dyDescent="0.25">
      <c r="A76768" s="5"/>
      <c r="C76768" s="7"/>
    </row>
    <row r="76769" spans="1:3" x14ac:dyDescent="0.25">
      <c r="A76769" s="5"/>
      <c r="C76769" s="7"/>
    </row>
    <row r="76770" spans="1:3" x14ac:dyDescent="0.25">
      <c r="A76770" s="5"/>
      <c r="C76770" s="7"/>
    </row>
    <row r="76771" spans="1:3" x14ac:dyDescent="0.25">
      <c r="A76771" s="5"/>
      <c r="C76771" s="7"/>
    </row>
    <row r="76772" spans="1:3" x14ac:dyDescent="0.25">
      <c r="A76772" s="5"/>
      <c r="C76772" s="7"/>
    </row>
    <row r="76773" spans="1:3" x14ac:dyDescent="0.25">
      <c r="A76773" s="5"/>
      <c r="C76773" s="7"/>
    </row>
    <row r="76774" spans="1:3" x14ac:dyDescent="0.25">
      <c r="A76774" s="5"/>
      <c r="C76774" s="7"/>
    </row>
    <row r="76775" spans="1:3" x14ac:dyDescent="0.25">
      <c r="A76775" s="5"/>
      <c r="C76775" s="7"/>
    </row>
    <row r="76776" spans="1:3" x14ac:dyDescent="0.25">
      <c r="A76776" s="5"/>
      <c r="C76776" s="7"/>
    </row>
    <row r="76777" spans="1:3" x14ac:dyDescent="0.25">
      <c r="A76777" s="5"/>
      <c r="C76777" s="7"/>
    </row>
    <row r="76778" spans="1:3" x14ac:dyDescent="0.25">
      <c r="A76778" s="5"/>
      <c r="C76778" s="7"/>
    </row>
    <row r="76779" spans="1:3" x14ac:dyDescent="0.25">
      <c r="A76779" s="5"/>
      <c r="C76779" s="7"/>
    </row>
    <row r="76780" spans="1:3" x14ac:dyDescent="0.25">
      <c r="A76780" s="5"/>
      <c r="C76780" s="7"/>
    </row>
    <row r="76781" spans="1:3" x14ac:dyDescent="0.25">
      <c r="A76781" s="5"/>
      <c r="C76781" s="7"/>
    </row>
    <row r="76782" spans="1:3" x14ac:dyDescent="0.25">
      <c r="A76782" s="5"/>
      <c r="C76782" s="7"/>
    </row>
    <row r="76783" spans="1:3" x14ac:dyDescent="0.25">
      <c r="A76783" s="5"/>
      <c r="C76783" s="7"/>
    </row>
    <row r="76784" spans="1:3" x14ac:dyDescent="0.25">
      <c r="A76784" s="5"/>
      <c r="C76784" s="7"/>
    </row>
    <row r="76785" spans="1:3" x14ac:dyDescent="0.25">
      <c r="A76785" s="5"/>
      <c r="C76785" s="7"/>
    </row>
    <row r="76786" spans="1:3" x14ac:dyDescent="0.25">
      <c r="A76786" s="5"/>
      <c r="C76786" s="7"/>
    </row>
    <row r="76787" spans="1:3" x14ac:dyDescent="0.25">
      <c r="A76787" s="5"/>
      <c r="C76787" s="7"/>
    </row>
    <row r="76788" spans="1:3" x14ac:dyDescent="0.25">
      <c r="A76788" s="5"/>
      <c r="C76788" s="7"/>
    </row>
    <row r="76789" spans="1:3" x14ac:dyDescent="0.25">
      <c r="A76789" s="5"/>
      <c r="C76789" s="7"/>
    </row>
    <row r="76790" spans="1:3" x14ac:dyDescent="0.25">
      <c r="A76790" s="5"/>
      <c r="C76790" s="7"/>
    </row>
    <row r="76791" spans="1:3" x14ac:dyDescent="0.25">
      <c r="A76791" s="5"/>
      <c r="C76791" s="7"/>
    </row>
    <row r="76792" spans="1:3" x14ac:dyDescent="0.25">
      <c r="A76792" s="5"/>
      <c r="C76792" s="7"/>
    </row>
    <row r="76793" spans="1:3" x14ac:dyDescent="0.25">
      <c r="A76793" s="5"/>
      <c r="C76793" s="7"/>
    </row>
    <row r="76794" spans="1:3" x14ac:dyDescent="0.25">
      <c r="A76794" s="5"/>
      <c r="C76794" s="7"/>
    </row>
    <row r="76795" spans="1:3" x14ac:dyDescent="0.25">
      <c r="A76795" s="5"/>
      <c r="C76795" s="7"/>
    </row>
    <row r="76796" spans="1:3" x14ac:dyDescent="0.25">
      <c r="A76796" s="5"/>
      <c r="C76796" s="7"/>
    </row>
    <row r="76797" spans="1:3" x14ac:dyDescent="0.25">
      <c r="A76797" s="5"/>
      <c r="C76797" s="7"/>
    </row>
    <row r="76798" spans="1:3" x14ac:dyDescent="0.25">
      <c r="A76798" s="5"/>
      <c r="C76798" s="7"/>
    </row>
    <row r="76799" spans="1:3" x14ac:dyDescent="0.25">
      <c r="A76799" s="5"/>
      <c r="C76799" s="7"/>
    </row>
    <row r="76800" spans="1:3" x14ac:dyDescent="0.25">
      <c r="A76800" s="5"/>
      <c r="C76800" s="7"/>
    </row>
    <row r="76801" spans="1:3" x14ac:dyDescent="0.25">
      <c r="A76801" s="5"/>
      <c r="C76801" s="7"/>
    </row>
    <row r="76802" spans="1:3" x14ac:dyDescent="0.25">
      <c r="A76802" s="5"/>
      <c r="C76802" s="7"/>
    </row>
    <row r="76803" spans="1:3" x14ac:dyDescent="0.25">
      <c r="A76803" s="5"/>
      <c r="C76803" s="7"/>
    </row>
    <row r="76804" spans="1:3" x14ac:dyDescent="0.25">
      <c r="A76804" s="5"/>
      <c r="C76804" s="7"/>
    </row>
    <row r="76805" spans="1:3" x14ac:dyDescent="0.25">
      <c r="A76805" s="5"/>
      <c r="C76805" s="7"/>
    </row>
    <row r="76806" spans="1:3" x14ac:dyDescent="0.25">
      <c r="A76806" s="5"/>
      <c r="C76806" s="7"/>
    </row>
    <row r="76807" spans="1:3" x14ac:dyDescent="0.25">
      <c r="A76807" s="5"/>
      <c r="C76807" s="7"/>
    </row>
    <row r="76808" spans="1:3" x14ac:dyDescent="0.25">
      <c r="A76808" s="5"/>
      <c r="C76808" s="7"/>
    </row>
    <row r="76809" spans="1:3" x14ac:dyDescent="0.25">
      <c r="A76809" s="5"/>
      <c r="C76809" s="7"/>
    </row>
    <row r="76810" spans="1:3" x14ac:dyDescent="0.25">
      <c r="A76810" s="5"/>
      <c r="C76810" s="7"/>
    </row>
    <row r="76811" spans="1:3" x14ac:dyDescent="0.25">
      <c r="A76811" s="5"/>
      <c r="C76811" s="7"/>
    </row>
    <row r="76812" spans="1:3" x14ac:dyDescent="0.25">
      <c r="A76812" s="5"/>
      <c r="C76812" s="7"/>
    </row>
    <row r="76813" spans="1:3" x14ac:dyDescent="0.25">
      <c r="A76813" s="5"/>
      <c r="C76813" s="7"/>
    </row>
    <row r="76814" spans="1:3" x14ac:dyDescent="0.25">
      <c r="A76814" s="5"/>
      <c r="C76814" s="7"/>
    </row>
    <row r="76815" spans="1:3" x14ac:dyDescent="0.25">
      <c r="A76815" s="5"/>
      <c r="C76815" s="7"/>
    </row>
    <row r="76816" spans="1:3" x14ac:dyDescent="0.25">
      <c r="A76816" s="5"/>
      <c r="C76816" s="7"/>
    </row>
    <row r="76817" spans="1:3" x14ac:dyDescent="0.25">
      <c r="A76817" s="5"/>
      <c r="C76817" s="7"/>
    </row>
    <row r="76818" spans="1:3" x14ac:dyDescent="0.25">
      <c r="A76818" s="5"/>
      <c r="C76818" s="7"/>
    </row>
    <row r="76819" spans="1:3" x14ac:dyDescent="0.25">
      <c r="A76819" s="5"/>
      <c r="C76819" s="7"/>
    </row>
    <row r="76820" spans="1:3" x14ac:dyDescent="0.25">
      <c r="A76820" s="5"/>
      <c r="C76820" s="7"/>
    </row>
    <row r="76821" spans="1:3" x14ac:dyDescent="0.25">
      <c r="A76821" s="5"/>
      <c r="C76821" s="7"/>
    </row>
    <row r="76822" spans="1:3" x14ac:dyDescent="0.25">
      <c r="A76822" s="5"/>
      <c r="C76822" s="7"/>
    </row>
    <row r="76823" spans="1:3" x14ac:dyDescent="0.25">
      <c r="A76823" s="5"/>
      <c r="C76823" s="7"/>
    </row>
    <row r="76824" spans="1:3" x14ac:dyDescent="0.25">
      <c r="A76824" s="5"/>
      <c r="C76824" s="7"/>
    </row>
    <row r="76825" spans="1:3" x14ac:dyDescent="0.25">
      <c r="A76825" s="5"/>
      <c r="C76825" s="7"/>
    </row>
    <row r="76826" spans="1:3" x14ac:dyDescent="0.25">
      <c r="A76826" s="5"/>
      <c r="C76826" s="7"/>
    </row>
    <row r="76827" spans="1:3" x14ac:dyDescent="0.25">
      <c r="A76827" s="5"/>
      <c r="C76827" s="7"/>
    </row>
    <row r="76828" spans="1:3" x14ac:dyDescent="0.25">
      <c r="A76828" s="5"/>
      <c r="C76828" s="7"/>
    </row>
    <row r="76829" spans="1:3" x14ac:dyDescent="0.25">
      <c r="A76829" s="5"/>
      <c r="C76829" s="7"/>
    </row>
    <row r="76830" spans="1:3" x14ac:dyDescent="0.25">
      <c r="A76830" s="5"/>
      <c r="C76830" s="7"/>
    </row>
    <row r="76831" spans="1:3" x14ac:dyDescent="0.25">
      <c r="A76831" s="5"/>
      <c r="C76831" s="7"/>
    </row>
    <row r="76832" spans="1:3" x14ac:dyDescent="0.25">
      <c r="A76832" s="5"/>
      <c r="C76832" s="7"/>
    </row>
    <row r="76833" spans="1:3" x14ac:dyDescent="0.25">
      <c r="A76833" s="5"/>
      <c r="C76833" s="7"/>
    </row>
    <row r="76834" spans="1:3" x14ac:dyDescent="0.25">
      <c r="A76834" s="5"/>
      <c r="C76834" s="7"/>
    </row>
    <row r="76835" spans="1:3" x14ac:dyDescent="0.25">
      <c r="A76835" s="5"/>
      <c r="C76835" s="7"/>
    </row>
    <row r="76836" spans="1:3" x14ac:dyDescent="0.25">
      <c r="A76836" s="5"/>
      <c r="C76836" s="7"/>
    </row>
    <row r="76837" spans="1:3" x14ac:dyDescent="0.25">
      <c r="A76837" s="5"/>
      <c r="C76837" s="7"/>
    </row>
    <row r="76838" spans="1:3" x14ac:dyDescent="0.25">
      <c r="A76838" s="5"/>
      <c r="C76838" s="7"/>
    </row>
    <row r="76839" spans="1:3" x14ac:dyDescent="0.25">
      <c r="A76839" s="5"/>
      <c r="C76839" s="7"/>
    </row>
    <row r="76840" spans="1:3" x14ac:dyDescent="0.25">
      <c r="A76840" s="5"/>
      <c r="C76840" s="7"/>
    </row>
    <row r="76841" spans="1:3" x14ac:dyDescent="0.25">
      <c r="A76841" s="5"/>
      <c r="C76841" s="7"/>
    </row>
    <row r="76842" spans="1:3" x14ac:dyDescent="0.25">
      <c r="A76842" s="5"/>
      <c r="C76842" s="7"/>
    </row>
    <row r="76843" spans="1:3" x14ac:dyDescent="0.25">
      <c r="A76843" s="5"/>
      <c r="C76843" s="7"/>
    </row>
    <row r="76844" spans="1:3" x14ac:dyDescent="0.25">
      <c r="A76844" s="5"/>
      <c r="C76844" s="7"/>
    </row>
    <row r="76845" spans="1:3" x14ac:dyDescent="0.25">
      <c r="A76845" s="5"/>
      <c r="C76845" s="7"/>
    </row>
    <row r="76846" spans="1:3" x14ac:dyDescent="0.25">
      <c r="A76846" s="5"/>
      <c r="C76846" s="7"/>
    </row>
    <row r="76847" spans="1:3" x14ac:dyDescent="0.25">
      <c r="A76847" s="5"/>
      <c r="C76847" s="7"/>
    </row>
    <row r="76848" spans="1:3" x14ac:dyDescent="0.25">
      <c r="A76848" s="5"/>
      <c r="C76848" s="7"/>
    </row>
    <row r="76849" spans="1:3" x14ac:dyDescent="0.25">
      <c r="A76849" s="5"/>
      <c r="C76849" s="7"/>
    </row>
    <row r="76850" spans="1:3" x14ac:dyDescent="0.25">
      <c r="A76850" s="5"/>
      <c r="C76850" s="7"/>
    </row>
    <row r="76851" spans="1:3" x14ac:dyDescent="0.25">
      <c r="A76851" s="5"/>
      <c r="C76851" s="7"/>
    </row>
    <row r="76852" spans="1:3" x14ac:dyDescent="0.25">
      <c r="A76852" s="5"/>
      <c r="C76852" s="7"/>
    </row>
    <row r="76853" spans="1:3" x14ac:dyDescent="0.25">
      <c r="A76853" s="5"/>
      <c r="C76853" s="7"/>
    </row>
    <row r="76854" spans="1:3" x14ac:dyDescent="0.25">
      <c r="A76854" s="5"/>
      <c r="C76854" s="7"/>
    </row>
    <row r="76855" spans="1:3" x14ac:dyDescent="0.25">
      <c r="A76855" s="5"/>
      <c r="C76855" s="7"/>
    </row>
    <row r="76856" spans="1:3" x14ac:dyDescent="0.25">
      <c r="A76856" s="5"/>
      <c r="C76856" s="7"/>
    </row>
    <row r="76857" spans="1:3" x14ac:dyDescent="0.25">
      <c r="A76857" s="5"/>
      <c r="C76857" s="7"/>
    </row>
    <row r="76858" spans="1:3" x14ac:dyDescent="0.25">
      <c r="A76858" s="5"/>
      <c r="C76858" s="7"/>
    </row>
    <row r="76859" spans="1:3" x14ac:dyDescent="0.25">
      <c r="A76859" s="5"/>
      <c r="C76859" s="7"/>
    </row>
    <row r="76860" spans="1:3" x14ac:dyDescent="0.25">
      <c r="A76860" s="5"/>
      <c r="C76860" s="7"/>
    </row>
    <row r="76861" spans="1:3" x14ac:dyDescent="0.25">
      <c r="A76861" s="5"/>
      <c r="C76861" s="7"/>
    </row>
    <row r="76862" spans="1:3" x14ac:dyDescent="0.25">
      <c r="A76862" s="5"/>
      <c r="C76862" s="7"/>
    </row>
    <row r="76863" spans="1:3" x14ac:dyDescent="0.25">
      <c r="A76863" s="5"/>
      <c r="C76863" s="7"/>
    </row>
    <row r="76864" spans="1:3" x14ac:dyDescent="0.25">
      <c r="A76864" s="5"/>
      <c r="C76864" s="7"/>
    </row>
    <row r="76865" spans="1:3" x14ac:dyDescent="0.25">
      <c r="A76865" s="5"/>
      <c r="C76865" s="7"/>
    </row>
    <row r="76866" spans="1:3" x14ac:dyDescent="0.25">
      <c r="A76866" s="5"/>
      <c r="C76866" s="7"/>
    </row>
    <row r="76867" spans="1:3" x14ac:dyDescent="0.25">
      <c r="A76867" s="5"/>
      <c r="C76867" s="7"/>
    </row>
    <row r="76868" spans="1:3" x14ac:dyDescent="0.25">
      <c r="A76868" s="5"/>
      <c r="C76868" s="7"/>
    </row>
    <row r="76869" spans="1:3" x14ac:dyDescent="0.25">
      <c r="A76869" s="5"/>
      <c r="C76869" s="7"/>
    </row>
    <row r="76870" spans="1:3" x14ac:dyDescent="0.25">
      <c r="A76870" s="5"/>
      <c r="C76870" s="7"/>
    </row>
    <row r="76871" spans="1:3" x14ac:dyDescent="0.25">
      <c r="A76871" s="5"/>
      <c r="C76871" s="7"/>
    </row>
    <row r="76872" spans="1:3" x14ac:dyDescent="0.25">
      <c r="A76872" s="5"/>
      <c r="C76872" s="7"/>
    </row>
    <row r="76873" spans="1:3" x14ac:dyDescent="0.25">
      <c r="A76873" s="5"/>
      <c r="C76873" s="7"/>
    </row>
    <row r="76874" spans="1:3" x14ac:dyDescent="0.25">
      <c r="A76874" s="5"/>
      <c r="C76874" s="7"/>
    </row>
    <row r="76875" spans="1:3" x14ac:dyDescent="0.25">
      <c r="A76875" s="5"/>
      <c r="C76875" s="7"/>
    </row>
    <row r="76876" spans="1:3" x14ac:dyDescent="0.25">
      <c r="A76876" s="5"/>
      <c r="C76876" s="7"/>
    </row>
    <row r="76877" spans="1:3" x14ac:dyDescent="0.25">
      <c r="A76877" s="5"/>
      <c r="C76877" s="7"/>
    </row>
    <row r="76878" spans="1:3" x14ac:dyDescent="0.25">
      <c r="A76878" s="5"/>
      <c r="C76878" s="7"/>
    </row>
    <row r="76879" spans="1:3" x14ac:dyDescent="0.25">
      <c r="A76879" s="5"/>
      <c r="C76879" s="7"/>
    </row>
    <row r="76880" spans="1:3" x14ac:dyDescent="0.25">
      <c r="A76880" s="5"/>
      <c r="C76880" s="7"/>
    </row>
    <row r="76881" spans="1:3" x14ac:dyDescent="0.25">
      <c r="A76881" s="5"/>
      <c r="C76881" s="7"/>
    </row>
    <row r="76882" spans="1:3" x14ac:dyDescent="0.25">
      <c r="A76882" s="5"/>
      <c r="C76882" s="7"/>
    </row>
    <row r="76883" spans="1:3" x14ac:dyDescent="0.25">
      <c r="A76883" s="5"/>
      <c r="C76883" s="7"/>
    </row>
    <row r="76884" spans="1:3" x14ac:dyDescent="0.25">
      <c r="A76884" s="5"/>
      <c r="C76884" s="7"/>
    </row>
    <row r="76885" spans="1:3" x14ac:dyDescent="0.25">
      <c r="A76885" s="5"/>
      <c r="C76885" s="7"/>
    </row>
    <row r="76886" spans="1:3" x14ac:dyDescent="0.25">
      <c r="A76886" s="5"/>
      <c r="C76886" s="7"/>
    </row>
    <row r="76887" spans="1:3" x14ac:dyDescent="0.25">
      <c r="A76887" s="5"/>
      <c r="C76887" s="7"/>
    </row>
    <row r="76888" spans="1:3" x14ac:dyDescent="0.25">
      <c r="A76888" s="5"/>
      <c r="C76888" s="7"/>
    </row>
    <row r="76889" spans="1:3" x14ac:dyDescent="0.25">
      <c r="A76889" s="5"/>
      <c r="C76889" s="7"/>
    </row>
    <row r="76890" spans="1:3" x14ac:dyDescent="0.25">
      <c r="A76890" s="5"/>
      <c r="C76890" s="7"/>
    </row>
    <row r="76891" spans="1:3" x14ac:dyDescent="0.25">
      <c r="A76891" s="5"/>
      <c r="C76891" s="7"/>
    </row>
    <row r="76892" spans="1:3" x14ac:dyDescent="0.25">
      <c r="A76892" s="5"/>
      <c r="C76892" s="7"/>
    </row>
    <row r="76893" spans="1:3" x14ac:dyDescent="0.25">
      <c r="A76893" s="5"/>
      <c r="C76893" s="7"/>
    </row>
    <row r="76894" spans="1:3" x14ac:dyDescent="0.25">
      <c r="A76894" s="5"/>
      <c r="C76894" s="7"/>
    </row>
    <row r="76895" spans="1:3" x14ac:dyDescent="0.25">
      <c r="A76895" s="5"/>
      <c r="C76895" s="7"/>
    </row>
    <row r="76896" spans="1:3" x14ac:dyDescent="0.25">
      <c r="A76896" s="5"/>
      <c r="C76896" s="7"/>
    </row>
    <row r="76897" spans="1:3" x14ac:dyDescent="0.25">
      <c r="A76897" s="5"/>
      <c r="C76897" s="7"/>
    </row>
    <row r="76898" spans="1:3" x14ac:dyDescent="0.25">
      <c r="A76898" s="5"/>
      <c r="C76898" s="7"/>
    </row>
    <row r="76899" spans="1:3" x14ac:dyDescent="0.25">
      <c r="A76899" s="5"/>
      <c r="C76899" s="7"/>
    </row>
    <row r="76900" spans="1:3" x14ac:dyDescent="0.25">
      <c r="A76900" s="5"/>
      <c r="C76900" s="7"/>
    </row>
    <row r="76901" spans="1:3" x14ac:dyDescent="0.25">
      <c r="A76901" s="5"/>
      <c r="C76901" s="7"/>
    </row>
    <row r="76902" spans="1:3" x14ac:dyDescent="0.25">
      <c r="A76902" s="5"/>
      <c r="C76902" s="7"/>
    </row>
    <row r="76903" spans="1:3" x14ac:dyDescent="0.25">
      <c r="A76903" s="5"/>
      <c r="C76903" s="7"/>
    </row>
    <row r="76904" spans="1:3" x14ac:dyDescent="0.25">
      <c r="A76904" s="5"/>
      <c r="C76904" s="7"/>
    </row>
    <row r="76905" spans="1:3" x14ac:dyDescent="0.25">
      <c r="A76905" s="5"/>
      <c r="C76905" s="7"/>
    </row>
    <row r="76906" spans="1:3" x14ac:dyDescent="0.25">
      <c r="A76906" s="5"/>
      <c r="C76906" s="7"/>
    </row>
    <row r="76907" spans="1:3" x14ac:dyDescent="0.25">
      <c r="A76907" s="5"/>
      <c r="C76907" s="7"/>
    </row>
    <row r="76908" spans="1:3" x14ac:dyDescent="0.25">
      <c r="A76908" s="5"/>
      <c r="C76908" s="7"/>
    </row>
    <row r="76909" spans="1:3" x14ac:dyDescent="0.25">
      <c r="A76909" s="5"/>
      <c r="C76909" s="7"/>
    </row>
    <row r="76910" spans="1:3" x14ac:dyDescent="0.25">
      <c r="A76910" s="5"/>
      <c r="C76910" s="7"/>
    </row>
    <row r="76911" spans="1:3" x14ac:dyDescent="0.25">
      <c r="A76911" s="5"/>
      <c r="C76911" s="7"/>
    </row>
    <row r="76912" spans="1:3" x14ac:dyDescent="0.25">
      <c r="A76912" s="5"/>
      <c r="C76912" s="7"/>
    </row>
    <row r="76913" spans="1:3" x14ac:dyDescent="0.25">
      <c r="A76913" s="5"/>
      <c r="C76913" s="7"/>
    </row>
    <row r="76914" spans="1:3" x14ac:dyDescent="0.25">
      <c r="A76914" s="5"/>
      <c r="C76914" s="7"/>
    </row>
    <row r="76915" spans="1:3" x14ac:dyDescent="0.25">
      <c r="A76915" s="5"/>
      <c r="C76915" s="7"/>
    </row>
    <row r="76916" spans="1:3" x14ac:dyDescent="0.25">
      <c r="A76916" s="5"/>
      <c r="C76916" s="7"/>
    </row>
    <row r="76917" spans="1:3" x14ac:dyDescent="0.25">
      <c r="A76917" s="5"/>
      <c r="C76917" s="7"/>
    </row>
    <row r="76918" spans="1:3" x14ac:dyDescent="0.25">
      <c r="A76918" s="5"/>
      <c r="C76918" s="7"/>
    </row>
    <row r="76919" spans="1:3" x14ac:dyDescent="0.25">
      <c r="A76919" s="5"/>
      <c r="C76919" s="7"/>
    </row>
    <row r="76920" spans="1:3" x14ac:dyDescent="0.25">
      <c r="A76920" s="5"/>
      <c r="C76920" s="7"/>
    </row>
    <row r="76921" spans="1:3" x14ac:dyDescent="0.25">
      <c r="A76921" s="5"/>
      <c r="C76921" s="7"/>
    </row>
    <row r="76922" spans="1:3" x14ac:dyDescent="0.25">
      <c r="A76922" s="5"/>
      <c r="C76922" s="7"/>
    </row>
    <row r="76923" spans="1:3" x14ac:dyDescent="0.25">
      <c r="A76923" s="5"/>
      <c r="C76923" s="7"/>
    </row>
    <row r="76924" spans="1:3" x14ac:dyDescent="0.25">
      <c r="A76924" s="5"/>
      <c r="C76924" s="7"/>
    </row>
    <row r="76925" spans="1:3" x14ac:dyDescent="0.25">
      <c r="A76925" s="5"/>
      <c r="C76925" s="7"/>
    </row>
    <row r="76926" spans="1:3" x14ac:dyDescent="0.25">
      <c r="A76926" s="5"/>
      <c r="C76926" s="7"/>
    </row>
    <row r="76927" spans="1:3" x14ac:dyDescent="0.25">
      <c r="A76927" s="5"/>
      <c r="C76927" s="7"/>
    </row>
    <row r="76928" spans="1:3" x14ac:dyDescent="0.25">
      <c r="A76928" s="5"/>
      <c r="C76928" s="7"/>
    </row>
    <row r="76929" spans="1:3" x14ac:dyDescent="0.25">
      <c r="A76929" s="5"/>
      <c r="C76929" s="7"/>
    </row>
    <row r="76930" spans="1:3" x14ac:dyDescent="0.25">
      <c r="A76930" s="5"/>
      <c r="C76930" s="7"/>
    </row>
    <row r="76931" spans="1:3" x14ac:dyDescent="0.25">
      <c r="A76931" s="5"/>
      <c r="C76931" s="7"/>
    </row>
    <row r="76932" spans="1:3" x14ac:dyDescent="0.25">
      <c r="A76932" s="5"/>
      <c r="C76932" s="7"/>
    </row>
    <row r="76933" spans="1:3" x14ac:dyDescent="0.25">
      <c r="A76933" s="5"/>
      <c r="C76933" s="7"/>
    </row>
    <row r="76934" spans="1:3" x14ac:dyDescent="0.25">
      <c r="A76934" s="5"/>
      <c r="C76934" s="7"/>
    </row>
    <row r="76935" spans="1:3" x14ac:dyDescent="0.25">
      <c r="A76935" s="5"/>
      <c r="C76935" s="7"/>
    </row>
    <row r="76936" spans="1:3" x14ac:dyDescent="0.25">
      <c r="A76936" s="5"/>
      <c r="C76936" s="7"/>
    </row>
    <row r="76937" spans="1:3" x14ac:dyDescent="0.25">
      <c r="A76937" s="5"/>
      <c r="C76937" s="7"/>
    </row>
    <row r="76938" spans="1:3" x14ac:dyDescent="0.25">
      <c r="A76938" s="5"/>
      <c r="C76938" s="7"/>
    </row>
    <row r="76939" spans="1:3" x14ac:dyDescent="0.25">
      <c r="A76939" s="5"/>
      <c r="C76939" s="7"/>
    </row>
    <row r="76940" spans="1:3" x14ac:dyDescent="0.25">
      <c r="A76940" s="5"/>
      <c r="C76940" s="7"/>
    </row>
    <row r="76941" spans="1:3" x14ac:dyDescent="0.25">
      <c r="A76941" s="5"/>
      <c r="C76941" s="7"/>
    </row>
    <row r="76942" spans="1:3" x14ac:dyDescent="0.25">
      <c r="A76942" s="5"/>
      <c r="C76942" s="7"/>
    </row>
    <row r="76943" spans="1:3" x14ac:dyDescent="0.25">
      <c r="A76943" s="5"/>
      <c r="C76943" s="7"/>
    </row>
    <row r="76944" spans="1:3" x14ac:dyDescent="0.25">
      <c r="A76944" s="5"/>
      <c r="C76944" s="7"/>
    </row>
    <row r="76945" spans="1:3" x14ac:dyDescent="0.25">
      <c r="A76945" s="5"/>
      <c r="C76945" s="7"/>
    </row>
    <row r="76946" spans="1:3" x14ac:dyDescent="0.25">
      <c r="A76946" s="5"/>
      <c r="C76946" s="7"/>
    </row>
    <row r="76947" spans="1:3" x14ac:dyDescent="0.25">
      <c r="A76947" s="5"/>
      <c r="C76947" s="7"/>
    </row>
    <row r="76948" spans="1:3" x14ac:dyDescent="0.25">
      <c r="A76948" s="5"/>
      <c r="C76948" s="7"/>
    </row>
    <row r="76949" spans="1:3" x14ac:dyDescent="0.25">
      <c r="A76949" s="5"/>
      <c r="C76949" s="7"/>
    </row>
    <row r="76950" spans="1:3" x14ac:dyDescent="0.25">
      <c r="A76950" s="5"/>
      <c r="C76950" s="7"/>
    </row>
    <row r="76951" spans="1:3" x14ac:dyDescent="0.25">
      <c r="A76951" s="5"/>
      <c r="C76951" s="7"/>
    </row>
    <row r="76952" spans="1:3" x14ac:dyDescent="0.25">
      <c r="A76952" s="5"/>
      <c r="C76952" s="7"/>
    </row>
    <row r="76953" spans="1:3" x14ac:dyDescent="0.25">
      <c r="A76953" s="5"/>
      <c r="C76953" s="7"/>
    </row>
    <row r="76954" spans="1:3" x14ac:dyDescent="0.25">
      <c r="A76954" s="5"/>
      <c r="C76954" s="7"/>
    </row>
    <row r="76955" spans="1:3" x14ac:dyDescent="0.25">
      <c r="A76955" s="5"/>
      <c r="C76955" s="7"/>
    </row>
    <row r="76956" spans="1:3" x14ac:dyDescent="0.25">
      <c r="A76956" s="5"/>
      <c r="C76956" s="7"/>
    </row>
    <row r="76957" spans="1:3" x14ac:dyDescent="0.25">
      <c r="A76957" s="5"/>
      <c r="C76957" s="7"/>
    </row>
    <row r="76958" spans="1:3" x14ac:dyDescent="0.25">
      <c r="A76958" s="5"/>
      <c r="C76958" s="7"/>
    </row>
    <row r="76959" spans="1:3" x14ac:dyDescent="0.25">
      <c r="A76959" s="5"/>
      <c r="C76959" s="7"/>
    </row>
    <row r="76960" spans="1:3" x14ac:dyDescent="0.25">
      <c r="A76960" s="5"/>
      <c r="C76960" s="7"/>
    </row>
    <row r="76961" spans="1:3" x14ac:dyDescent="0.25">
      <c r="A76961" s="5"/>
      <c r="C76961" s="7"/>
    </row>
    <row r="76962" spans="1:3" x14ac:dyDescent="0.25">
      <c r="A76962" s="5"/>
      <c r="C76962" s="7"/>
    </row>
    <row r="76963" spans="1:3" x14ac:dyDescent="0.25">
      <c r="A76963" s="5"/>
      <c r="C76963" s="7"/>
    </row>
    <row r="76964" spans="1:3" x14ac:dyDescent="0.25">
      <c r="A76964" s="5"/>
      <c r="C76964" s="7"/>
    </row>
    <row r="76965" spans="1:3" x14ac:dyDescent="0.25">
      <c r="A76965" s="5"/>
      <c r="C76965" s="7"/>
    </row>
    <row r="76966" spans="1:3" x14ac:dyDescent="0.25">
      <c r="A76966" s="5"/>
      <c r="C76966" s="7"/>
    </row>
    <row r="76967" spans="1:3" x14ac:dyDescent="0.25">
      <c r="A76967" s="5"/>
      <c r="C76967" s="7"/>
    </row>
    <row r="76968" spans="1:3" x14ac:dyDescent="0.25">
      <c r="A76968" s="5"/>
      <c r="C76968" s="7"/>
    </row>
    <row r="76969" spans="1:3" x14ac:dyDescent="0.25">
      <c r="A76969" s="5"/>
      <c r="C76969" s="7"/>
    </row>
    <row r="76970" spans="1:3" x14ac:dyDescent="0.25">
      <c r="A76970" s="5"/>
      <c r="C76970" s="7"/>
    </row>
    <row r="76971" spans="1:3" x14ac:dyDescent="0.25">
      <c r="A76971" s="5"/>
      <c r="C76971" s="7"/>
    </row>
    <row r="76972" spans="1:3" x14ac:dyDescent="0.25">
      <c r="A76972" s="5"/>
      <c r="C76972" s="7"/>
    </row>
    <row r="76973" spans="1:3" x14ac:dyDescent="0.25">
      <c r="A76973" s="5"/>
      <c r="C76973" s="7"/>
    </row>
    <row r="76974" spans="1:3" x14ac:dyDescent="0.25">
      <c r="A76974" s="5"/>
      <c r="C76974" s="7"/>
    </row>
    <row r="76975" spans="1:3" x14ac:dyDescent="0.25">
      <c r="A76975" s="5"/>
      <c r="C76975" s="7"/>
    </row>
    <row r="76976" spans="1:3" x14ac:dyDescent="0.25">
      <c r="A76976" s="5"/>
      <c r="C76976" s="7"/>
    </row>
    <row r="76977" spans="1:3" x14ac:dyDescent="0.25">
      <c r="A76977" s="5"/>
      <c r="C76977" s="7"/>
    </row>
    <row r="76978" spans="1:3" x14ac:dyDescent="0.25">
      <c r="A76978" s="5"/>
      <c r="C76978" s="7"/>
    </row>
    <row r="76979" spans="1:3" x14ac:dyDescent="0.25">
      <c r="A76979" s="5"/>
      <c r="C76979" s="7"/>
    </row>
    <row r="76980" spans="1:3" x14ac:dyDescent="0.25">
      <c r="A76980" s="5"/>
      <c r="C76980" s="7"/>
    </row>
    <row r="76981" spans="1:3" x14ac:dyDescent="0.25">
      <c r="A76981" s="5"/>
      <c r="C76981" s="7"/>
    </row>
    <row r="76982" spans="1:3" x14ac:dyDescent="0.25">
      <c r="A76982" s="5"/>
      <c r="C76982" s="7"/>
    </row>
    <row r="76983" spans="1:3" x14ac:dyDescent="0.25">
      <c r="A76983" s="5"/>
      <c r="C76983" s="7"/>
    </row>
    <row r="76984" spans="1:3" x14ac:dyDescent="0.25">
      <c r="A76984" s="5"/>
      <c r="C76984" s="7"/>
    </row>
    <row r="76985" spans="1:3" x14ac:dyDescent="0.25">
      <c r="A76985" s="5"/>
      <c r="C76985" s="7"/>
    </row>
    <row r="76986" spans="1:3" x14ac:dyDescent="0.25">
      <c r="A76986" s="5"/>
      <c r="C76986" s="7"/>
    </row>
    <row r="76987" spans="1:3" x14ac:dyDescent="0.25">
      <c r="A76987" s="5"/>
      <c r="C76987" s="7"/>
    </row>
    <row r="76988" spans="1:3" x14ac:dyDescent="0.25">
      <c r="A76988" s="5"/>
      <c r="C76988" s="7"/>
    </row>
    <row r="76989" spans="1:3" x14ac:dyDescent="0.25">
      <c r="A76989" s="5"/>
      <c r="C76989" s="7"/>
    </row>
    <row r="76990" spans="1:3" x14ac:dyDescent="0.25">
      <c r="A76990" s="5"/>
      <c r="C76990" s="7"/>
    </row>
    <row r="76991" spans="1:3" x14ac:dyDescent="0.25">
      <c r="A76991" s="5"/>
      <c r="C76991" s="7"/>
    </row>
    <row r="76992" spans="1:3" x14ac:dyDescent="0.25">
      <c r="A76992" s="5"/>
      <c r="C76992" s="7"/>
    </row>
    <row r="76993" spans="1:3" x14ac:dyDescent="0.25">
      <c r="A76993" s="5"/>
      <c r="C76993" s="7"/>
    </row>
    <row r="76994" spans="1:3" x14ac:dyDescent="0.25">
      <c r="A76994" s="5"/>
      <c r="C76994" s="7"/>
    </row>
    <row r="76995" spans="1:3" x14ac:dyDescent="0.25">
      <c r="A76995" s="5"/>
      <c r="C76995" s="7"/>
    </row>
    <row r="76996" spans="1:3" x14ac:dyDescent="0.25">
      <c r="A76996" s="5"/>
      <c r="C76996" s="7"/>
    </row>
    <row r="76997" spans="1:3" x14ac:dyDescent="0.25">
      <c r="A76997" s="5"/>
      <c r="C76997" s="7"/>
    </row>
    <row r="76998" spans="1:3" x14ac:dyDescent="0.25">
      <c r="A76998" s="5"/>
      <c r="C76998" s="7"/>
    </row>
    <row r="76999" spans="1:3" x14ac:dyDescent="0.25">
      <c r="A76999" s="5"/>
      <c r="C76999" s="7"/>
    </row>
    <row r="77000" spans="1:3" x14ac:dyDescent="0.25">
      <c r="A77000" s="5"/>
      <c r="C77000" s="7"/>
    </row>
    <row r="77001" spans="1:3" x14ac:dyDescent="0.25">
      <c r="A77001" s="5"/>
      <c r="C77001" s="7"/>
    </row>
    <row r="77002" spans="1:3" x14ac:dyDescent="0.25">
      <c r="A77002" s="5"/>
      <c r="C77002" s="7"/>
    </row>
    <row r="77003" spans="1:3" x14ac:dyDescent="0.25">
      <c r="A77003" s="5"/>
      <c r="C77003" s="7"/>
    </row>
    <row r="77004" spans="1:3" x14ac:dyDescent="0.25">
      <c r="A77004" s="5"/>
      <c r="C77004" s="7"/>
    </row>
    <row r="77005" spans="1:3" x14ac:dyDescent="0.25">
      <c r="A77005" s="5"/>
      <c r="C77005" s="7"/>
    </row>
    <row r="77006" spans="1:3" x14ac:dyDescent="0.25">
      <c r="A77006" s="5"/>
      <c r="C77006" s="7"/>
    </row>
    <row r="77007" spans="1:3" x14ac:dyDescent="0.25">
      <c r="A77007" s="5"/>
      <c r="C77007" s="7"/>
    </row>
    <row r="77008" spans="1:3" x14ac:dyDescent="0.25">
      <c r="A77008" s="5"/>
      <c r="C77008" s="7"/>
    </row>
    <row r="77009" spans="1:3" x14ac:dyDescent="0.25">
      <c r="A77009" s="5"/>
      <c r="C77009" s="7"/>
    </row>
    <row r="77010" spans="1:3" x14ac:dyDescent="0.25">
      <c r="A77010" s="5"/>
      <c r="C77010" s="7"/>
    </row>
    <row r="77011" spans="1:3" x14ac:dyDescent="0.25">
      <c r="A77011" s="5"/>
      <c r="C77011" s="7"/>
    </row>
    <row r="77012" spans="1:3" x14ac:dyDescent="0.25">
      <c r="A77012" s="5"/>
      <c r="C77012" s="7"/>
    </row>
    <row r="77013" spans="1:3" x14ac:dyDescent="0.25">
      <c r="A77013" s="5"/>
      <c r="C77013" s="7"/>
    </row>
    <row r="77014" spans="1:3" x14ac:dyDescent="0.25">
      <c r="A77014" s="5"/>
      <c r="C77014" s="7"/>
    </row>
    <row r="77015" spans="1:3" x14ac:dyDescent="0.25">
      <c r="A77015" s="5"/>
      <c r="C77015" s="7"/>
    </row>
    <row r="77016" spans="1:3" x14ac:dyDescent="0.25">
      <c r="A77016" s="5"/>
      <c r="C77016" s="7"/>
    </row>
    <row r="77017" spans="1:3" x14ac:dyDescent="0.25">
      <c r="A77017" s="5"/>
      <c r="C77017" s="7"/>
    </row>
    <row r="77018" spans="1:3" x14ac:dyDescent="0.25">
      <c r="A77018" s="5"/>
      <c r="C77018" s="7"/>
    </row>
    <row r="77019" spans="1:3" x14ac:dyDescent="0.25">
      <c r="A77019" s="5"/>
      <c r="C77019" s="7"/>
    </row>
    <row r="77020" spans="1:3" x14ac:dyDescent="0.25">
      <c r="A77020" s="5"/>
      <c r="C77020" s="7"/>
    </row>
    <row r="77021" spans="1:3" x14ac:dyDescent="0.25">
      <c r="A77021" s="5"/>
      <c r="C77021" s="7"/>
    </row>
    <row r="77022" spans="1:3" x14ac:dyDescent="0.25">
      <c r="A77022" s="5"/>
      <c r="C77022" s="7"/>
    </row>
    <row r="77023" spans="1:3" x14ac:dyDescent="0.25">
      <c r="A77023" s="5"/>
      <c r="C77023" s="7"/>
    </row>
    <row r="77024" spans="1:3" x14ac:dyDescent="0.25">
      <c r="A77024" s="5"/>
      <c r="C77024" s="7"/>
    </row>
    <row r="77025" spans="1:3" x14ac:dyDescent="0.25">
      <c r="A77025" s="5"/>
      <c r="C77025" s="7"/>
    </row>
    <row r="77026" spans="1:3" x14ac:dyDescent="0.25">
      <c r="A77026" s="5"/>
      <c r="C77026" s="7"/>
    </row>
    <row r="77027" spans="1:3" x14ac:dyDescent="0.25">
      <c r="A77027" s="5"/>
      <c r="C77027" s="7"/>
    </row>
    <row r="77028" spans="1:3" x14ac:dyDescent="0.25">
      <c r="A77028" s="5"/>
      <c r="C77028" s="7"/>
    </row>
    <row r="77029" spans="1:3" x14ac:dyDescent="0.25">
      <c r="A77029" s="5"/>
      <c r="C77029" s="7"/>
    </row>
    <row r="77030" spans="1:3" x14ac:dyDescent="0.25">
      <c r="A77030" s="5"/>
      <c r="C77030" s="7"/>
    </row>
    <row r="77031" spans="1:3" x14ac:dyDescent="0.25">
      <c r="A77031" s="5"/>
      <c r="C77031" s="7"/>
    </row>
    <row r="77032" spans="1:3" x14ac:dyDescent="0.25">
      <c r="A77032" s="5"/>
      <c r="C77032" s="7"/>
    </row>
    <row r="77033" spans="1:3" x14ac:dyDescent="0.25">
      <c r="A77033" s="5"/>
      <c r="C77033" s="7"/>
    </row>
    <row r="77034" spans="1:3" x14ac:dyDescent="0.25">
      <c r="A77034" s="5"/>
      <c r="C77034" s="7"/>
    </row>
    <row r="77035" spans="1:3" x14ac:dyDescent="0.25">
      <c r="A77035" s="5"/>
      <c r="C77035" s="7"/>
    </row>
    <row r="77036" spans="1:3" x14ac:dyDescent="0.25">
      <c r="A77036" s="5"/>
      <c r="C77036" s="7"/>
    </row>
    <row r="77037" spans="1:3" x14ac:dyDescent="0.25">
      <c r="A77037" s="5"/>
      <c r="C77037" s="7"/>
    </row>
    <row r="77038" spans="1:3" x14ac:dyDescent="0.25">
      <c r="A77038" s="5"/>
      <c r="C77038" s="7"/>
    </row>
    <row r="77039" spans="1:3" x14ac:dyDescent="0.25">
      <c r="A77039" s="5"/>
      <c r="C77039" s="7"/>
    </row>
    <row r="77040" spans="1:3" x14ac:dyDescent="0.25">
      <c r="A77040" s="5"/>
      <c r="C77040" s="7"/>
    </row>
    <row r="77041" spans="1:3" x14ac:dyDescent="0.25">
      <c r="A77041" s="5"/>
      <c r="C77041" s="7"/>
    </row>
    <row r="77042" spans="1:3" x14ac:dyDescent="0.25">
      <c r="A77042" s="5"/>
      <c r="C77042" s="7"/>
    </row>
    <row r="77043" spans="1:3" x14ac:dyDescent="0.25">
      <c r="A77043" s="5"/>
      <c r="C77043" s="7"/>
    </row>
    <row r="77044" spans="1:3" x14ac:dyDescent="0.25">
      <c r="A77044" s="5"/>
      <c r="C77044" s="7"/>
    </row>
    <row r="77045" spans="1:3" x14ac:dyDescent="0.25">
      <c r="A77045" s="5"/>
      <c r="C77045" s="7"/>
    </row>
    <row r="77046" spans="1:3" x14ac:dyDescent="0.25">
      <c r="A77046" s="5"/>
      <c r="C77046" s="7"/>
    </row>
    <row r="77047" spans="1:3" x14ac:dyDescent="0.25">
      <c r="A77047" s="5"/>
      <c r="C77047" s="7"/>
    </row>
    <row r="77048" spans="1:3" x14ac:dyDescent="0.25">
      <c r="A77048" s="5"/>
      <c r="C77048" s="7"/>
    </row>
    <row r="77049" spans="1:3" x14ac:dyDescent="0.25">
      <c r="A77049" s="5"/>
      <c r="C77049" s="7"/>
    </row>
    <row r="77050" spans="1:3" x14ac:dyDescent="0.25">
      <c r="A77050" s="5"/>
      <c r="C77050" s="7"/>
    </row>
    <row r="77051" spans="1:3" x14ac:dyDescent="0.25">
      <c r="A77051" s="5"/>
      <c r="C77051" s="7"/>
    </row>
    <row r="77052" spans="1:3" x14ac:dyDescent="0.25">
      <c r="A77052" s="5"/>
      <c r="C77052" s="7"/>
    </row>
    <row r="77053" spans="1:3" x14ac:dyDescent="0.25">
      <c r="A77053" s="5"/>
      <c r="C77053" s="7"/>
    </row>
    <row r="77054" spans="1:3" x14ac:dyDescent="0.25">
      <c r="A77054" s="5"/>
      <c r="C77054" s="7"/>
    </row>
    <row r="77055" spans="1:3" x14ac:dyDescent="0.25">
      <c r="A77055" s="5"/>
      <c r="C77055" s="7"/>
    </row>
    <row r="77056" spans="1:3" x14ac:dyDescent="0.25">
      <c r="A77056" s="5"/>
      <c r="C77056" s="7"/>
    </row>
    <row r="77057" spans="1:3" x14ac:dyDescent="0.25">
      <c r="A77057" s="5"/>
      <c r="C77057" s="7"/>
    </row>
    <row r="77058" spans="1:3" x14ac:dyDescent="0.25">
      <c r="A77058" s="5"/>
      <c r="C77058" s="7"/>
    </row>
    <row r="77059" spans="1:3" x14ac:dyDescent="0.25">
      <c r="A77059" s="5"/>
      <c r="C77059" s="7"/>
    </row>
    <row r="77060" spans="1:3" x14ac:dyDescent="0.25">
      <c r="A77060" s="5"/>
      <c r="C77060" s="7"/>
    </row>
    <row r="77061" spans="1:3" x14ac:dyDescent="0.25">
      <c r="A77061" s="5"/>
      <c r="C77061" s="7"/>
    </row>
    <row r="77062" spans="1:3" x14ac:dyDescent="0.25">
      <c r="A77062" s="5"/>
      <c r="C77062" s="7"/>
    </row>
    <row r="77063" spans="1:3" x14ac:dyDescent="0.25">
      <c r="A77063" s="5"/>
      <c r="C77063" s="7"/>
    </row>
    <row r="77064" spans="1:3" x14ac:dyDescent="0.25">
      <c r="A77064" s="5"/>
      <c r="C77064" s="7"/>
    </row>
    <row r="77065" spans="1:3" x14ac:dyDescent="0.25">
      <c r="A77065" s="5"/>
      <c r="C77065" s="7"/>
    </row>
    <row r="77066" spans="1:3" x14ac:dyDescent="0.25">
      <c r="A77066" s="5"/>
      <c r="C77066" s="7"/>
    </row>
    <row r="77067" spans="1:3" x14ac:dyDescent="0.25">
      <c r="A77067" s="5"/>
      <c r="C77067" s="7"/>
    </row>
    <row r="77068" spans="1:3" x14ac:dyDescent="0.25">
      <c r="A77068" s="5"/>
      <c r="C77068" s="7"/>
    </row>
    <row r="77069" spans="1:3" x14ac:dyDescent="0.25">
      <c r="A77069" s="5"/>
      <c r="C77069" s="7"/>
    </row>
    <row r="77070" spans="1:3" x14ac:dyDescent="0.25">
      <c r="A77070" s="5"/>
      <c r="C77070" s="7"/>
    </row>
    <row r="77071" spans="1:3" x14ac:dyDescent="0.25">
      <c r="A77071" s="5"/>
      <c r="C77071" s="7"/>
    </row>
    <row r="77072" spans="1:3" x14ac:dyDescent="0.25">
      <c r="A77072" s="5"/>
      <c r="C77072" s="7"/>
    </row>
    <row r="77073" spans="1:3" x14ac:dyDescent="0.25">
      <c r="A77073" s="5"/>
      <c r="C77073" s="7"/>
    </row>
    <row r="77074" spans="1:3" x14ac:dyDescent="0.25">
      <c r="A77074" s="5"/>
      <c r="C77074" s="7"/>
    </row>
    <row r="77075" spans="1:3" x14ac:dyDescent="0.25">
      <c r="A77075" s="5"/>
      <c r="C77075" s="7"/>
    </row>
    <row r="77076" spans="1:3" x14ac:dyDescent="0.25">
      <c r="A77076" s="5"/>
      <c r="C77076" s="7"/>
    </row>
    <row r="77077" spans="1:3" x14ac:dyDescent="0.25">
      <c r="A77077" s="5"/>
      <c r="C77077" s="7"/>
    </row>
    <row r="77078" spans="1:3" x14ac:dyDescent="0.25">
      <c r="A77078" s="5"/>
      <c r="C77078" s="7"/>
    </row>
    <row r="77079" spans="1:3" x14ac:dyDescent="0.25">
      <c r="A77079" s="5"/>
      <c r="C77079" s="7"/>
    </row>
    <row r="77080" spans="1:3" x14ac:dyDescent="0.25">
      <c r="A77080" s="5"/>
      <c r="C77080" s="7"/>
    </row>
    <row r="77081" spans="1:3" x14ac:dyDescent="0.25">
      <c r="A77081" s="5"/>
      <c r="C77081" s="7"/>
    </row>
    <row r="77082" spans="1:3" x14ac:dyDescent="0.25">
      <c r="A77082" s="5"/>
      <c r="C77082" s="7"/>
    </row>
    <row r="77083" spans="1:3" x14ac:dyDescent="0.25">
      <c r="A77083" s="5"/>
      <c r="C77083" s="7"/>
    </row>
    <row r="77084" spans="1:3" x14ac:dyDescent="0.25">
      <c r="A77084" s="5"/>
      <c r="C77084" s="7"/>
    </row>
    <row r="77085" spans="1:3" x14ac:dyDescent="0.25">
      <c r="A77085" s="5"/>
      <c r="C77085" s="7"/>
    </row>
    <row r="77086" spans="1:3" x14ac:dyDescent="0.25">
      <c r="A77086" s="5"/>
      <c r="C77086" s="7"/>
    </row>
    <row r="77087" spans="1:3" x14ac:dyDescent="0.25">
      <c r="A77087" s="5"/>
      <c r="C77087" s="7"/>
    </row>
    <row r="77088" spans="1:3" x14ac:dyDescent="0.25">
      <c r="A77088" s="5"/>
      <c r="C77088" s="7"/>
    </row>
    <row r="77089" spans="1:3" x14ac:dyDescent="0.25">
      <c r="A77089" s="5"/>
      <c r="C77089" s="7"/>
    </row>
    <row r="77090" spans="1:3" x14ac:dyDescent="0.25">
      <c r="A77090" s="5"/>
      <c r="C77090" s="7"/>
    </row>
    <row r="77091" spans="1:3" x14ac:dyDescent="0.25">
      <c r="A77091" s="5"/>
      <c r="C77091" s="7"/>
    </row>
    <row r="77092" spans="1:3" x14ac:dyDescent="0.25">
      <c r="A77092" s="5"/>
      <c r="C77092" s="7"/>
    </row>
    <row r="77093" spans="1:3" x14ac:dyDescent="0.25">
      <c r="A77093" s="5"/>
      <c r="C77093" s="7"/>
    </row>
    <row r="77094" spans="1:3" x14ac:dyDescent="0.25">
      <c r="A77094" s="5"/>
      <c r="C77094" s="7"/>
    </row>
    <row r="77095" spans="1:3" x14ac:dyDescent="0.25">
      <c r="A77095" s="5"/>
      <c r="C77095" s="7"/>
    </row>
    <row r="77096" spans="1:3" x14ac:dyDescent="0.25">
      <c r="A77096" s="5"/>
      <c r="C77096" s="7"/>
    </row>
    <row r="77097" spans="1:3" x14ac:dyDescent="0.25">
      <c r="A77097" s="5"/>
      <c r="C77097" s="7"/>
    </row>
    <row r="77098" spans="1:3" x14ac:dyDescent="0.25">
      <c r="A77098" s="5"/>
      <c r="C77098" s="7"/>
    </row>
    <row r="77099" spans="1:3" x14ac:dyDescent="0.25">
      <c r="A77099" s="5"/>
      <c r="C77099" s="7"/>
    </row>
    <row r="77100" spans="1:3" x14ac:dyDescent="0.25">
      <c r="A77100" s="5"/>
      <c r="C77100" s="7"/>
    </row>
    <row r="77101" spans="1:3" x14ac:dyDescent="0.25">
      <c r="A77101" s="5"/>
      <c r="C77101" s="7"/>
    </row>
    <row r="77102" spans="1:3" x14ac:dyDescent="0.25">
      <c r="A77102" s="5"/>
      <c r="C77102" s="7"/>
    </row>
    <row r="77103" spans="1:3" x14ac:dyDescent="0.25">
      <c r="A77103" s="5"/>
      <c r="C77103" s="7"/>
    </row>
    <row r="77104" spans="1:3" x14ac:dyDescent="0.25">
      <c r="A77104" s="5"/>
      <c r="C77104" s="7"/>
    </row>
    <row r="77105" spans="1:3" x14ac:dyDescent="0.25">
      <c r="A77105" s="5"/>
      <c r="C77105" s="7"/>
    </row>
    <row r="77106" spans="1:3" x14ac:dyDescent="0.25">
      <c r="A77106" s="5"/>
      <c r="C77106" s="7"/>
    </row>
    <row r="77107" spans="1:3" x14ac:dyDescent="0.25">
      <c r="A77107" s="5"/>
      <c r="C77107" s="7"/>
    </row>
    <row r="77108" spans="1:3" x14ac:dyDescent="0.25">
      <c r="A77108" s="5"/>
      <c r="C77108" s="7"/>
    </row>
    <row r="77109" spans="1:3" x14ac:dyDescent="0.25">
      <c r="A77109" s="5"/>
      <c r="C77109" s="7"/>
    </row>
    <row r="77110" spans="1:3" x14ac:dyDescent="0.25">
      <c r="A77110" s="5"/>
      <c r="C77110" s="7"/>
    </row>
    <row r="77111" spans="1:3" x14ac:dyDescent="0.25">
      <c r="A77111" s="5"/>
      <c r="C77111" s="7"/>
    </row>
    <row r="77112" spans="1:3" x14ac:dyDescent="0.25">
      <c r="A77112" s="5"/>
      <c r="C77112" s="7"/>
    </row>
    <row r="77113" spans="1:3" x14ac:dyDescent="0.25">
      <c r="A77113" s="5"/>
      <c r="C77113" s="7"/>
    </row>
    <row r="77114" spans="1:3" x14ac:dyDescent="0.25">
      <c r="A77114" s="5"/>
      <c r="C77114" s="7"/>
    </row>
    <row r="77115" spans="1:3" x14ac:dyDescent="0.25">
      <c r="A77115" s="5"/>
      <c r="C77115" s="7"/>
    </row>
    <row r="77116" spans="1:3" x14ac:dyDescent="0.25">
      <c r="A77116" s="5"/>
      <c r="C77116" s="7"/>
    </row>
    <row r="77117" spans="1:3" x14ac:dyDescent="0.25">
      <c r="A77117" s="5"/>
      <c r="C77117" s="7"/>
    </row>
    <row r="77118" spans="1:3" x14ac:dyDescent="0.25">
      <c r="A77118" s="5"/>
      <c r="C77118" s="7"/>
    </row>
    <row r="77119" spans="1:3" x14ac:dyDescent="0.25">
      <c r="A77119" s="5"/>
      <c r="C77119" s="7"/>
    </row>
    <row r="77120" spans="1:3" x14ac:dyDescent="0.25">
      <c r="A77120" s="5"/>
      <c r="C77120" s="7"/>
    </row>
    <row r="77121" spans="1:3" x14ac:dyDescent="0.25">
      <c r="A77121" s="5"/>
      <c r="C77121" s="7"/>
    </row>
    <row r="77122" spans="1:3" x14ac:dyDescent="0.25">
      <c r="A77122" s="5"/>
      <c r="C77122" s="7"/>
    </row>
    <row r="77123" spans="1:3" x14ac:dyDescent="0.25">
      <c r="A77123" s="5"/>
      <c r="C77123" s="7"/>
    </row>
    <row r="77124" spans="1:3" x14ac:dyDescent="0.25">
      <c r="A77124" s="5"/>
      <c r="C77124" s="7"/>
    </row>
    <row r="77125" spans="1:3" x14ac:dyDescent="0.25">
      <c r="A77125" s="5"/>
      <c r="C77125" s="7"/>
    </row>
    <row r="77126" spans="1:3" x14ac:dyDescent="0.25">
      <c r="A77126" s="5"/>
      <c r="C77126" s="7"/>
    </row>
    <row r="77127" spans="1:3" x14ac:dyDescent="0.25">
      <c r="A77127" s="5"/>
      <c r="C77127" s="7"/>
    </row>
    <row r="77128" spans="1:3" x14ac:dyDescent="0.25">
      <c r="A77128" s="5"/>
      <c r="C77128" s="7"/>
    </row>
    <row r="77129" spans="1:3" x14ac:dyDescent="0.25">
      <c r="A77129" s="5"/>
      <c r="C77129" s="7"/>
    </row>
    <row r="77130" spans="1:3" x14ac:dyDescent="0.25">
      <c r="A77130" s="5"/>
      <c r="C77130" s="7"/>
    </row>
    <row r="77131" spans="1:3" x14ac:dyDescent="0.25">
      <c r="A77131" s="5"/>
      <c r="C77131" s="7"/>
    </row>
    <row r="77132" spans="1:3" x14ac:dyDescent="0.25">
      <c r="A77132" s="5"/>
      <c r="C77132" s="7"/>
    </row>
    <row r="77133" spans="1:3" x14ac:dyDescent="0.25">
      <c r="A77133" s="5"/>
      <c r="C77133" s="7"/>
    </row>
    <row r="77134" spans="1:3" x14ac:dyDescent="0.25">
      <c r="A77134" s="5"/>
      <c r="C77134" s="7"/>
    </row>
    <row r="77135" spans="1:3" x14ac:dyDescent="0.25">
      <c r="A77135" s="5"/>
      <c r="C77135" s="7"/>
    </row>
    <row r="77136" spans="1:3" x14ac:dyDescent="0.25">
      <c r="A77136" s="5"/>
      <c r="C77136" s="7"/>
    </row>
    <row r="77137" spans="1:3" x14ac:dyDescent="0.25">
      <c r="A77137" s="5"/>
      <c r="C77137" s="7"/>
    </row>
    <row r="77138" spans="1:3" x14ac:dyDescent="0.25">
      <c r="A77138" s="5"/>
      <c r="C77138" s="7"/>
    </row>
    <row r="77139" spans="1:3" x14ac:dyDescent="0.25">
      <c r="A77139" s="5"/>
      <c r="C77139" s="7"/>
    </row>
    <row r="77140" spans="1:3" x14ac:dyDescent="0.25">
      <c r="A77140" s="5"/>
      <c r="C77140" s="7"/>
    </row>
    <row r="77141" spans="1:3" x14ac:dyDescent="0.25">
      <c r="A77141" s="5"/>
      <c r="C77141" s="7"/>
    </row>
    <row r="77142" spans="1:3" x14ac:dyDescent="0.25">
      <c r="A77142" s="5"/>
      <c r="C77142" s="7"/>
    </row>
    <row r="77143" spans="1:3" x14ac:dyDescent="0.25">
      <c r="A77143" s="5"/>
      <c r="C77143" s="7"/>
    </row>
    <row r="77144" spans="1:3" x14ac:dyDescent="0.25">
      <c r="A77144" s="5"/>
      <c r="C77144" s="7"/>
    </row>
    <row r="77145" spans="1:3" x14ac:dyDescent="0.25">
      <c r="A77145" s="5"/>
      <c r="C77145" s="7"/>
    </row>
    <row r="77146" spans="1:3" x14ac:dyDescent="0.25">
      <c r="A77146" s="5"/>
      <c r="C77146" s="7"/>
    </row>
    <row r="77147" spans="1:3" x14ac:dyDescent="0.25">
      <c r="A77147" s="5"/>
      <c r="C77147" s="7"/>
    </row>
    <row r="77148" spans="1:3" x14ac:dyDescent="0.25">
      <c r="A77148" s="5"/>
      <c r="C77148" s="7"/>
    </row>
    <row r="77149" spans="1:3" x14ac:dyDescent="0.25">
      <c r="A77149" s="5"/>
      <c r="C77149" s="7"/>
    </row>
    <row r="77150" spans="1:3" x14ac:dyDescent="0.25">
      <c r="A77150" s="5"/>
      <c r="C77150" s="7"/>
    </row>
    <row r="77151" spans="1:3" x14ac:dyDescent="0.25">
      <c r="A77151" s="5"/>
      <c r="C77151" s="7"/>
    </row>
    <row r="77152" spans="1:3" x14ac:dyDescent="0.25">
      <c r="A77152" s="5"/>
      <c r="C77152" s="7"/>
    </row>
    <row r="77153" spans="1:3" x14ac:dyDescent="0.25">
      <c r="A77153" s="5"/>
      <c r="C77153" s="7"/>
    </row>
    <row r="77154" spans="1:3" x14ac:dyDescent="0.25">
      <c r="A77154" s="5"/>
      <c r="C77154" s="7"/>
    </row>
    <row r="77155" spans="1:3" x14ac:dyDescent="0.25">
      <c r="A77155" s="5"/>
      <c r="C77155" s="7"/>
    </row>
    <row r="77156" spans="1:3" x14ac:dyDescent="0.25">
      <c r="A77156" s="5"/>
      <c r="C77156" s="7"/>
    </row>
    <row r="77157" spans="1:3" x14ac:dyDescent="0.25">
      <c r="A77157" s="5"/>
      <c r="C77157" s="7"/>
    </row>
    <row r="77158" spans="1:3" x14ac:dyDescent="0.25">
      <c r="A77158" s="5"/>
      <c r="C77158" s="7"/>
    </row>
    <row r="77159" spans="1:3" x14ac:dyDescent="0.25">
      <c r="A77159" s="5"/>
      <c r="C77159" s="7"/>
    </row>
    <row r="77160" spans="1:3" x14ac:dyDescent="0.25">
      <c r="A77160" s="5"/>
      <c r="C77160" s="7"/>
    </row>
    <row r="77161" spans="1:3" x14ac:dyDescent="0.25">
      <c r="A77161" s="5"/>
      <c r="C77161" s="7"/>
    </row>
    <row r="77162" spans="1:3" x14ac:dyDescent="0.25">
      <c r="A77162" s="5"/>
      <c r="C77162" s="7"/>
    </row>
    <row r="77163" spans="1:3" x14ac:dyDescent="0.25">
      <c r="A77163" s="5"/>
      <c r="C77163" s="7"/>
    </row>
    <row r="77164" spans="1:3" x14ac:dyDescent="0.25">
      <c r="A77164" s="5"/>
      <c r="C77164" s="7"/>
    </row>
    <row r="77165" spans="1:3" x14ac:dyDescent="0.25">
      <c r="A77165" s="5"/>
      <c r="C77165" s="7"/>
    </row>
    <row r="77166" spans="1:3" x14ac:dyDescent="0.25">
      <c r="A77166" s="5"/>
      <c r="C77166" s="7"/>
    </row>
    <row r="77167" spans="1:3" x14ac:dyDescent="0.25">
      <c r="A77167" s="5"/>
      <c r="C77167" s="7"/>
    </row>
    <row r="77168" spans="1:3" x14ac:dyDescent="0.25">
      <c r="A77168" s="5"/>
      <c r="C77168" s="7"/>
    </row>
    <row r="77169" spans="1:3" x14ac:dyDescent="0.25">
      <c r="A77169" s="5"/>
      <c r="C77169" s="7"/>
    </row>
    <row r="77170" spans="1:3" x14ac:dyDescent="0.25">
      <c r="A77170" s="5"/>
      <c r="C77170" s="7"/>
    </row>
    <row r="77171" spans="1:3" x14ac:dyDescent="0.25">
      <c r="A77171" s="5"/>
      <c r="C77171" s="7"/>
    </row>
    <row r="77172" spans="1:3" x14ac:dyDescent="0.25">
      <c r="A77172" s="5"/>
      <c r="C77172" s="7"/>
    </row>
    <row r="77173" spans="1:3" x14ac:dyDescent="0.25">
      <c r="A77173" s="5"/>
      <c r="C77173" s="7"/>
    </row>
    <row r="77174" spans="1:3" x14ac:dyDescent="0.25">
      <c r="A77174" s="5"/>
      <c r="C77174" s="7"/>
    </row>
    <row r="77175" spans="1:3" x14ac:dyDescent="0.25">
      <c r="A77175" s="5"/>
      <c r="C77175" s="7"/>
    </row>
    <row r="77176" spans="1:3" x14ac:dyDescent="0.25">
      <c r="A77176" s="5"/>
      <c r="C77176" s="7"/>
    </row>
    <row r="77177" spans="1:3" x14ac:dyDescent="0.25">
      <c r="A77177" s="5"/>
      <c r="C77177" s="7"/>
    </row>
    <row r="77178" spans="1:3" x14ac:dyDescent="0.25">
      <c r="A77178" s="5"/>
      <c r="C77178" s="7"/>
    </row>
    <row r="77179" spans="1:3" x14ac:dyDescent="0.25">
      <c r="A77179" s="5"/>
      <c r="C77179" s="7"/>
    </row>
    <row r="77180" spans="1:3" x14ac:dyDescent="0.25">
      <c r="A77180" s="5"/>
      <c r="C77180" s="7"/>
    </row>
    <row r="77181" spans="1:3" x14ac:dyDescent="0.25">
      <c r="A77181" s="5"/>
      <c r="C77181" s="7"/>
    </row>
    <row r="77182" spans="1:3" x14ac:dyDescent="0.25">
      <c r="A77182" s="5"/>
      <c r="C77182" s="7"/>
    </row>
    <row r="77183" spans="1:3" x14ac:dyDescent="0.25">
      <c r="A77183" s="5"/>
      <c r="C77183" s="7"/>
    </row>
    <row r="77184" spans="1:3" x14ac:dyDescent="0.25">
      <c r="A77184" s="5"/>
      <c r="C77184" s="7"/>
    </row>
    <row r="77185" spans="1:3" x14ac:dyDescent="0.25">
      <c r="A77185" s="5"/>
      <c r="C77185" s="7"/>
    </row>
    <row r="77186" spans="1:3" x14ac:dyDescent="0.25">
      <c r="A77186" s="5"/>
      <c r="C77186" s="7"/>
    </row>
    <row r="77187" spans="1:3" x14ac:dyDescent="0.25">
      <c r="A77187" s="5"/>
      <c r="C77187" s="7"/>
    </row>
    <row r="77188" spans="1:3" x14ac:dyDescent="0.25">
      <c r="A77188" s="5"/>
      <c r="C77188" s="7"/>
    </row>
    <row r="77189" spans="1:3" x14ac:dyDescent="0.25">
      <c r="A77189" s="5"/>
      <c r="C77189" s="7"/>
    </row>
    <row r="77190" spans="1:3" x14ac:dyDescent="0.25">
      <c r="A77190" s="5"/>
      <c r="C77190" s="7"/>
    </row>
    <row r="77191" spans="1:3" x14ac:dyDescent="0.25">
      <c r="A77191" s="5"/>
      <c r="C77191" s="7"/>
    </row>
    <row r="77192" spans="1:3" x14ac:dyDescent="0.25">
      <c r="A77192" s="5"/>
      <c r="C77192" s="7"/>
    </row>
    <row r="77193" spans="1:3" x14ac:dyDescent="0.25">
      <c r="A77193" s="5"/>
      <c r="C77193" s="7"/>
    </row>
    <row r="77194" spans="1:3" x14ac:dyDescent="0.25">
      <c r="A77194" s="5"/>
      <c r="C77194" s="7"/>
    </row>
    <row r="77195" spans="1:3" x14ac:dyDescent="0.25">
      <c r="A77195" s="5"/>
      <c r="C77195" s="7"/>
    </row>
    <row r="77196" spans="1:3" x14ac:dyDescent="0.25">
      <c r="A77196" s="5"/>
      <c r="C77196" s="7"/>
    </row>
    <row r="77197" spans="1:3" x14ac:dyDescent="0.25">
      <c r="A77197" s="5"/>
      <c r="C77197" s="7"/>
    </row>
    <row r="77198" spans="1:3" x14ac:dyDescent="0.25">
      <c r="A77198" s="5"/>
      <c r="C77198" s="7"/>
    </row>
    <row r="77199" spans="1:3" x14ac:dyDescent="0.25">
      <c r="A77199" s="5"/>
      <c r="C77199" s="7"/>
    </row>
    <row r="77200" spans="1:3" x14ac:dyDescent="0.25">
      <c r="A77200" s="5"/>
      <c r="C77200" s="7"/>
    </row>
    <row r="77201" spans="1:3" x14ac:dyDescent="0.25">
      <c r="A77201" s="5"/>
      <c r="C77201" s="7"/>
    </row>
    <row r="77202" spans="1:3" x14ac:dyDescent="0.25">
      <c r="A77202" s="5"/>
      <c r="C77202" s="7"/>
    </row>
    <row r="77203" spans="1:3" x14ac:dyDescent="0.25">
      <c r="A77203" s="5"/>
      <c r="C77203" s="7"/>
    </row>
    <row r="77204" spans="1:3" x14ac:dyDescent="0.25">
      <c r="A77204" s="5"/>
      <c r="C77204" s="7"/>
    </row>
    <row r="77205" spans="1:3" x14ac:dyDescent="0.25">
      <c r="A77205" s="5"/>
      <c r="C77205" s="7"/>
    </row>
    <row r="77206" spans="1:3" x14ac:dyDescent="0.25">
      <c r="A77206" s="5"/>
      <c r="C77206" s="7"/>
    </row>
    <row r="77207" spans="1:3" x14ac:dyDescent="0.25">
      <c r="A77207" s="5"/>
      <c r="C77207" s="7"/>
    </row>
    <row r="77208" spans="1:3" x14ac:dyDescent="0.25">
      <c r="A77208" s="5"/>
      <c r="C77208" s="7"/>
    </row>
    <row r="77209" spans="1:3" x14ac:dyDescent="0.25">
      <c r="A77209" s="5"/>
      <c r="C77209" s="7"/>
    </row>
    <row r="77210" spans="1:3" x14ac:dyDescent="0.25">
      <c r="A77210" s="5"/>
      <c r="C77210" s="7"/>
    </row>
    <row r="77211" spans="1:3" x14ac:dyDescent="0.25">
      <c r="A77211" s="5"/>
      <c r="C77211" s="7"/>
    </row>
    <row r="77212" spans="1:3" x14ac:dyDescent="0.25">
      <c r="A77212" s="5"/>
      <c r="C77212" s="7"/>
    </row>
    <row r="77213" spans="1:3" x14ac:dyDescent="0.25">
      <c r="A77213" s="5"/>
      <c r="C77213" s="7"/>
    </row>
    <row r="77214" spans="1:3" x14ac:dyDescent="0.25">
      <c r="A77214" s="5"/>
      <c r="C77214" s="7"/>
    </row>
    <row r="77215" spans="1:3" x14ac:dyDescent="0.25">
      <c r="A77215" s="5"/>
      <c r="C77215" s="7"/>
    </row>
    <row r="77216" spans="1:3" x14ac:dyDescent="0.25">
      <c r="A77216" s="5"/>
      <c r="C77216" s="7"/>
    </row>
    <row r="77217" spans="1:3" x14ac:dyDescent="0.25">
      <c r="A77217" s="5"/>
      <c r="C77217" s="7"/>
    </row>
    <row r="77218" spans="1:3" x14ac:dyDescent="0.25">
      <c r="A77218" s="5"/>
      <c r="C77218" s="7"/>
    </row>
    <row r="77219" spans="1:3" x14ac:dyDescent="0.25">
      <c r="A77219" s="5"/>
      <c r="C77219" s="7"/>
    </row>
    <row r="77220" spans="1:3" x14ac:dyDescent="0.25">
      <c r="A77220" s="5"/>
      <c r="C77220" s="7"/>
    </row>
    <row r="77221" spans="1:3" x14ac:dyDescent="0.25">
      <c r="A77221" s="5"/>
      <c r="C77221" s="7"/>
    </row>
    <row r="77222" spans="1:3" x14ac:dyDescent="0.25">
      <c r="A77222" s="5"/>
      <c r="C77222" s="7"/>
    </row>
    <row r="77223" spans="1:3" x14ac:dyDescent="0.25">
      <c r="A77223" s="5"/>
      <c r="C77223" s="7"/>
    </row>
    <row r="77224" spans="1:3" x14ac:dyDescent="0.25">
      <c r="A77224" s="5"/>
      <c r="C77224" s="7"/>
    </row>
    <row r="77225" spans="1:3" x14ac:dyDescent="0.25">
      <c r="A77225" s="5"/>
      <c r="C77225" s="7"/>
    </row>
    <row r="77226" spans="1:3" x14ac:dyDescent="0.25">
      <c r="A77226" s="5"/>
      <c r="C77226" s="7"/>
    </row>
    <row r="77227" spans="1:3" x14ac:dyDescent="0.25">
      <c r="A77227" s="5"/>
      <c r="C77227" s="7"/>
    </row>
    <row r="77228" spans="1:3" x14ac:dyDescent="0.25">
      <c r="A77228" s="5"/>
      <c r="C77228" s="7"/>
    </row>
    <row r="77229" spans="1:3" x14ac:dyDescent="0.25">
      <c r="A77229" s="5"/>
      <c r="C77229" s="7"/>
    </row>
    <row r="77230" spans="1:3" x14ac:dyDescent="0.25">
      <c r="A77230" s="5"/>
      <c r="C77230" s="7"/>
    </row>
    <row r="77231" spans="1:3" x14ac:dyDescent="0.25">
      <c r="A77231" s="5"/>
      <c r="C77231" s="7"/>
    </row>
    <row r="77232" spans="1:3" x14ac:dyDescent="0.25">
      <c r="A77232" s="5"/>
      <c r="C77232" s="7"/>
    </row>
    <row r="77233" spans="1:3" x14ac:dyDescent="0.25">
      <c r="A77233" s="5"/>
      <c r="C77233" s="7"/>
    </row>
    <row r="77234" spans="1:3" x14ac:dyDescent="0.25">
      <c r="A77234" s="5"/>
      <c r="C77234" s="7"/>
    </row>
    <row r="77235" spans="1:3" x14ac:dyDescent="0.25">
      <c r="A77235" s="5"/>
      <c r="C77235" s="7"/>
    </row>
    <row r="77236" spans="1:3" x14ac:dyDescent="0.25">
      <c r="A77236" s="5"/>
      <c r="C77236" s="7"/>
    </row>
    <row r="77237" spans="1:3" x14ac:dyDescent="0.25">
      <c r="A77237" s="5"/>
      <c r="C77237" s="7"/>
    </row>
    <row r="77238" spans="1:3" x14ac:dyDescent="0.25">
      <c r="A77238" s="5"/>
      <c r="C77238" s="7"/>
    </row>
    <row r="77239" spans="1:3" x14ac:dyDescent="0.25">
      <c r="A77239" s="5"/>
      <c r="C77239" s="7"/>
    </row>
    <row r="77240" spans="1:3" x14ac:dyDescent="0.25">
      <c r="A77240" s="5"/>
      <c r="C77240" s="7"/>
    </row>
    <row r="77241" spans="1:3" x14ac:dyDescent="0.25">
      <c r="A77241" s="5"/>
      <c r="C77241" s="7"/>
    </row>
    <row r="77242" spans="1:3" x14ac:dyDescent="0.25">
      <c r="A77242" s="5"/>
      <c r="C77242" s="7"/>
    </row>
    <row r="77243" spans="1:3" x14ac:dyDescent="0.25">
      <c r="A77243" s="5"/>
      <c r="C77243" s="7"/>
    </row>
    <row r="77244" spans="1:3" x14ac:dyDescent="0.25">
      <c r="A77244" s="5"/>
      <c r="C77244" s="7"/>
    </row>
    <row r="77245" spans="1:3" x14ac:dyDescent="0.25">
      <c r="A77245" s="5"/>
      <c r="C77245" s="7"/>
    </row>
    <row r="77246" spans="1:3" x14ac:dyDescent="0.25">
      <c r="A77246" s="5"/>
      <c r="C77246" s="7"/>
    </row>
    <row r="77247" spans="1:3" x14ac:dyDescent="0.25">
      <c r="A77247" s="5"/>
      <c r="C77247" s="7"/>
    </row>
    <row r="77248" spans="1:3" x14ac:dyDescent="0.25">
      <c r="A77248" s="5"/>
      <c r="C77248" s="7"/>
    </row>
    <row r="77249" spans="1:3" x14ac:dyDescent="0.25">
      <c r="A77249" s="5"/>
      <c r="C77249" s="7"/>
    </row>
    <row r="77250" spans="1:3" x14ac:dyDescent="0.25">
      <c r="A77250" s="5"/>
      <c r="C77250" s="7"/>
    </row>
    <row r="77251" spans="1:3" x14ac:dyDescent="0.25">
      <c r="A77251" s="5"/>
      <c r="C77251" s="7"/>
    </row>
    <row r="77252" spans="1:3" x14ac:dyDescent="0.25">
      <c r="A77252" s="5"/>
      <c r="C77252" s="7"/>
    </row>
    <row r="77253" spans="1:3" x14ac:dyDescent="0.25">
      <c r="A77253" s="5"/>
      <c r="C77253" s="7"/>
    </row>
    <row r="77254" spans="1:3" x14ac:dyDescent="0.25">
      <c r="A77254" s="5"/>
      <c r="C77254" s="7"/>
    </row>
    <row r="77255" spans="1:3" x14ac:dyDescent="0.25">
      <c r="A77255" s="5"/>
      <c r="C77255" s="7"/>
    </row>
    <row r="77256" spans="1:3" x14ac:dyDescent="0.25">
      <c r="A77256" s="5"/>
      <c r="C77256" s="7"/>
    </row>
    <row r="77257" spans="1:3" x14ac:dyDescent="0.25">
      <c r="A77257" s="5"/>
      <c r="C77257" s="7"/>
    </row>
    <row r="77258" spans="1:3" x14ac:dyDescent="0.25">
      <c r="A77258" s="5"/>
      <c r="C77258" s="7"/>
    </row>
    <row r="77259" spans="1:3" x14ac:dyDescent="0.25">
      <c r="A77259" s="5"/>
      <c r="C77259" s="7"/>
    </row>
    <row r="77260" spans="1:3" x14ac:dyDescent="0.25">
      <c r="A77260" s="5"/>
      <c r="C77260" s="7"/>
    </row>
    <row r="77261" spans="1:3" x14ac:dyDescent="0.25">
      <c r="A77261" s="5"/>
      <c r="C77261" s="7"/>
    </row>
    <row r="77262" spans="1:3" x14ac:dyDescent="0.25">
      <c r="A77262" s="5"/>
      <c r="C77262" s="7"/>
    </row>
    <row r="77263" spans="1:3" x14ac:dyDescent="0.25">
      <c r="A77263" s="5"/>
      <c r="C77263" s="7"/>
    </row>
    <row r="77264" spans="1:3" x14ac:dyDescent="0.25">
      <c r="A77264" s="5"/>
      <c r="C77264" s="7"/>
    </row>
    <row r="77265" spans="1:3" x14ac:dyDescent="0.25">
      <c r="A77265" s="5"/>
      <c r="C77265" s="7"/>
    </row>
    <row r="77266" spans="1:3" x14ac:dyDescent="0.25">
      <c r="A77266" s="5"/>
      <c r="C77266" s="7"/>
    </row>
    <row r="77267" spans="1:3" x14ac:dyDescent="0.25">
      <c r="A77267" s="5"/>
      <c r="C77267" s="7"/>
    </row>
    <row r="77268" spans="1:3" x14ac:dyDescent="0.25">
      <c r="A77268" s="5"/>
      <c r="C77268" s="7"/>
    </row>
    <row r="77269" spans="1:3" x14ac:dyDescent="0.25">
      <c r="A77269" s="5"/>
      <c r="C77269" s="7"/>
    </row>
    <row r="77270" spans="1:3" x14ac:dyDescent="0.25">
      <c r="A77270" s="5"/>
      <c r="C77270" s="7"/>
    </row>
    <row r="77271" spans="1:3" x14ac:dyDescent="0.25">
      <c r="A77271" s="5"/>
      <c r="C77271" s="7"/>
    </row>
    <row r="77272" spans="1:3" x14ac:dyDescent="0.25">
      <c r="A77272" s="5"/>
      <c r="C77272" s="7"/>
    </row>
    <row r="77273" spans="1:3" x14ac:dyDescent="0.25">
      <c r="A77273" s="5"/>
      <c r="C77273" s="7"/>
    </row>
    <row r="77274" spans="1:3" x14ac:dyDescent="0.25">
      <c r="A77274" s="5"/>
      <c r="C77274" s="7"/>
    </row>
    <row r="77275" spans="1:3" x14ac:dyDescent="0.25">
      <c r="A77275" s="5"/>
      <c r="C77275" s="7"/>
    </row>
    <row r="77276" spans="1:3" x14ac:dyDescent="0.25">
      <c r="A77276" s="5"/>
      <c r="C77276" s="7"/>
    </row>
    <row r="77277" spans="1:3" x14ac:dyDescent="0.25">
      <c r="A77277" s="5"/>
      <c r="C77277" s="7"/>
    </row>
    <row r="77278" spans="1:3" x14ac:dyDescent="0.25">
      <c r="A77278" s="5"/>
      <c r="C77278" s="7"/>
    </row>
    <row r="77279" spans="1:3" x14ac:dyDescent="0.25">
      <c r="A77279" s="5"/>
      <c r="C77279" s="7"/>
    </row>
    <row r="77280" spans="1:3" x14ac:dyDescent="0.25">
      <c r="A77280" s="5"/>
      <c r="C77280" s="7"/>
    </row>
    <row r="77281" spans="1:3" x14ac:dyDescent="0.25">
      <c r="A77281" s="5"/>
      <c r="C77281" s="7"/>
    </row>
    <row r="77282" spans="1:3" x14ac:dyDescent="0.25">
      <c r="A77282" s="5"/>
      <c r="C77282" s="7"/>
    </row>
    <row r="77283" spans="1:3" x14ac:dyDescent="0.25">
      <c r="A77283" s="5"/>
      <c r="C77283" s="7"/>
    </row>
    <row r="77284" spans="1:3" x14ac:dyDescent="0.25">
      <c r="A77284" s="5"/>
      <c r="C77284" s="7"/>
    </row>
    <row r="77285" spans="1:3" x14ac:dyDescent="0.25">
      <c r="A77285" s="5"/>
      <c r="C77285" s="7"/>
    </row>
    <row r="77286" spans="1:3" x14ac:dyDescent="0.25">
      <c r="A77286" s="5"/>
      <c r="C77286" s="7"/>
    </row>
    <row r="77287" spans="1:3" x14ac:dyDescent="0.25">
      <c r="A77287" s="5"/>
      <c r="C77287" s="7"/>
    </row>
    <row r="77288" spans="1:3" x14ac:dyDescent="0.25">
      <c r="A77288" s="5"/>
      <c r="C77288" s="7"/>
    </row>
    <row r="77289" spans="1:3" x14ac:dyDescent="0.25">
      <c r="A77289" s="5"/>
      <c r="C77289" s="7"/>
    </row>
    <row r="77290" spans="1:3" x14ac:dyDescent="0.25">
      <c r="A77290" s="5"/>
      <c r="C77290" s="7"/>
    </row>
    <row r="77291" spans="1:3" x14ac:dyDescent="0.25">
      <c r="A77291" s="5"/>
      <c r="C77291" s="7"/>
    </row>
    <row r="77292" spans="1:3" x14ac:dyDescent="0.25">
      <c r="A77292" s="5"/>
      <c r="C77292" s="7"/>
    </row>
    <row r="77293" spans="1:3" x14ac:dyDescent="0.25">
      <c r="A77293" s="5"/>
      <c r="C77293" s="7"/>
    </row>
    <row r="77294" spans="1:3" x14ac:dyDescent="0.25">
      <c r="A77294" s="5"/>
      <c r="C77294" s="7"/>
    </row>
    <row r="77295" spans="1:3" x14ac:dyDescent="0.25">
      <c r="A77295" s="5"/>
      <c r="C77295" s="7"/>
    </row>
    <row r="77296" spans="1:3" x14ac:dyDescent="0.25">
      <c r="A77296" s="5"/>
      <c r="C77296" s="7"/>
    </row>
    <row r="77297" spans="1:3" x14ac:dyDescent="0.25">
      <c r="A77297" s="5"/>
      <c r="C77297" s="7"/>
    </row>
    <row r="77298" spans="1:3" x14ac:dyDescent="0.25">
      <c r="A77298" s="5"/>
      <c r="C77298" s="7"/>
    </row>
    <row r="77299" spans="1:3" x14ac:dyDescent="0.25">
      <c r="A77299" s="5"/>
      <c r="C77299" s="7"/>
    </row>
    <row r="77300" spans="1:3" x14ac:dyDescent="0.25">
      <c r="A77300" s="5"/>
      <c r="C77300" s="7"/>
    </row>
    <row r="77301" spans="1:3" x14ac:dyDescent="0.25">
      <c r="A77301" s="5"/>
      <c r="C77301" s="7"/>
    </row>
    <row r="77302" spans="1:3" x14ac:dyDescent="0.25">
      <c r="A77302" s="5"/>
      <c r="C77302" s="7"/>
    </row>
    <row r="77303" spans="1:3" x14ac:dyDescent="0.25">
      <c r="A77303" s="5"/>
      <c r="C77303" s="7"/>
    </row>
    <row r="77304" spans="1:3" x14ac:dyDescent="0.25">
      <c r="A77304" s="5"/>
      <c r="C77304" s="7"/>
    </row>
    <row r="77305" spans="1:3" x14ac:dyDescent="0.25">
      <c r="A77305" s="5"/>
      <c r="C77305" s="7"/>
    </row>
    <row r="77306" spans="1:3" x14ac:dyDescent="0.25">
      <c r="A77306" s="5"/>
      <c r="C77306" s="7"/>
    </row>
    <row r="77307" spans="1:3" x14ac:dyDescent="0.25">
      <c r="A77307" s="5"/>
      <c r="C77307" s="7"/>
    </row>
    <row r="77308" spans="1:3" x14ac:dyDescent="0.25">
      <c r="A77308" s="5"/>
      <c r="C77308" s="7"/>
    </row>
    <row r="77309" spans="1:3" x14ac:dyDescent="0.25">
      <c r="A77309" s="5"/>
      <c r="C77309" s="7"/>
    </row>
    <row r="77310" spans="1:3" x14ac:dyDescent="0.25">
      <c r="A77310" s="5"/>
      <c r="C77310" s="7"/>
    </row>
    <row r="77311" spans="1:3" x14ac:dyDescent="0.25">
      <c r="A77311" s="5"/>
      <c r="C77311" s="7"/>
    </row>
    <row r="77312" spans="1:3" x14ac:dyDescent="0.25">
      <c r="A77312" s="5"/>
      <c r="C77312" s="7"/>
    </row>
    <row r="77313" spans="1:3" x14ac:dyDescent="0.25">
      <c r="A77313" s="5"/>
      <c r="C77313" s="7"/>
    </row>
    <row r="77314" spans="1:3" x14ac:dyDescent="0.25">
      <c r="A77314" s="5"/>
      <c r="C77314" s="7"/>
    </row>
    <row r="77315" spans="1:3" x14ac:dyDescent="0.25">
      <c r="A77315" s="5"/>
      <c r="C77315" s="7"/>
    </row>
    <row r="77316" spans="1:3" x14ac:dyDescent="0.25">
      <c r="A77316" s="5"/>
      <c r="C77316" s="7"/>
    </row>
    <row r="77317" spans="1:3" x14ac:dyDescent="0.25">
      <c r="A77317" s="5"/>
      <c r="C77317" s="7"/>
    </row>
    <row r="77318" spans="1:3" x14ac:dyDescent="0.25">
      <c r="A77318" s="5"/>
      <c r="C77318" s="7"/>
    </row>
    <row r="77319" spans="1:3" x14ac:dyDescent="0.25">
      <c r="A77319" s="5"/>
      <c r="C77319" s="7"/>
    </row>
    <row r="77320" spans="1:3" x14ac:dyDescent="0.25">
      <c r="A77320" s="5"/>
      <c r="C77320" s="7"/>
    </row>
    <row r="77321" spans="1:3" x14ac:dyDescent="0.25">
      <c r="A77321" s="5"/>
      <c r="C77321" s="7"/>
    </row>
    <row r="77322" spans="1:3" x14ac:dyDescent="0.25">
      <c r="A77322" s="5"/>
      <c r="C77322" s="7"/>
    </row>
    <row r="77323" spans="1:3" x14ac:dyDescent="0.25">
      <c r="A77323" s="5"/>
      <c r="C77323" s="7"/>
    </row>
    <row r="77324" spans="1:3" x14ac:dyDescent="0.25">
      <c r="A77324" s="5"/>
      <c r="C77324" s="7"/>
    </row>
    <row r="77325" spans="1:3" x14ac:dyDescent="0.25">
      <c r="A77325" s="5"/>
      <c r="C77325" s="7"/>
    </row>
    <row r="77326" spans="1:3" x14ac:dyDescent="0.25">
      <c r="A77326" s="5"/>
      <c r="C77326" s="7"/>
    </row>
    <row r="77327" spans="1:3" x14ac:dyDescent="0.25">
      <c r="A77327" s="5"/>
      <c r="C77327" s="7"/>
    </row>
    <row r="77328" spans="1:3" x14ac:dyDescent="0.25">
      <c r="A77328" s="5"/>
      <c r="C77328" s="7"/>
    </row>
    <row r="77329" spans="1:3" x14ac:dyDescent="0.25">
      <c r="A77329" s="5"/>
      <c r="C77329" s="7"/>
    </row>
    <row r="77330" spans="1:3" x14ac:dyDescent="0.25">
      <c r="A77330" s="5"/>
      <c r="C77330" s="7"/>
    </row>
    <row r="77331" spans="1:3" x14ac:dyDescent="0.25">
      <c r="A77331" s="5"/>
      <c r="C77331" s="7"/>
    </row>
    <row r="77332" spans="1:3" x14ac:dyDescent="0.25">
      <c r="A77332" s="5"/>
      <c r="C77332" s="7"/>
    </row>
    <row r="77333" spans="1:3" x14ac:dyDescent="0.25">
      <c r="A77333" s="5"/>
      <c r="C77333" s="7"/>
    </row>
    <row r="77334" spans="1:3" x14ac:dyDescent="0.25">
      <c r="A77334" s="5"/>
      <c r="C77334" s="7"/>
    </row>
    <row r="77335" spans="1:3" x14ac:dyDescent="0.25">
      <c r="A77335" s="5"/>
      <c r="C77335" s="7"/>
    </row>
    <row r="77336" spans="1:3" x14ac:dyDescent="0.25">
      <c r="A77336" s="5"/>
      <c r="C77336" s="7"/>
    </row>
    <row r="77337" spans="1:3" x14ac:dyDescent="0.25">
      <c r="A77337" s="5"/>
      <c r="C77337" s="7"/>
    </row>
    <row r="77338" spans="1:3" x14ac:dyDescent="0.25">
      <c r="A77338" s="5"/>
      <c r="C77338" s="7"/>
    </row>
    <row r="77339" spans="1:3" x14ac:dyDescent="0.25">
      <c r="A77339" s="5"/>
      <c r="C77339" s="7"/>
    </row>
    <row r="77340" spans="1:3" x14ac:dyDescent="0.25">
      <c r="A77340" s="5"/>
      <c r="C77340" s="7"/>
    </row>
    <row r="77341" spans="1:3" x14ac:dyDescent="0.25">
      <c r="A77341" s="5"/>
      <c r="C77341" s="7"/>
    </row>
    <row r="77342" spans="1:3" x14ac:dyDescent="0.25">
      <c r="A77342" s="5"/>
      <c r="C77342" s="7"/>
    </row>
    <row r="77343" spans="1:3" x14ac:dyDescent="0.25">
      <c r="A77343" s="5"/>
      <c r="C77343" s="7"/>
    </row>
    <row r="77344" spans="1:3" x14ac:dyDescent="0.25">
      <c r="A77344" s="5"/>
      <c r="C77344" s="7"/>
    </row>
    <row r="77345" spans="1:3" x14ac:dyDescent="0.25">
      <c r="A77345" s="5"/>
      <c r="C77345" s="7"/>
    </row>
    <row r="77346" spans="1:3" x14ac:dyDescent="0.25">
      <c r="A77346" s="5"/>
      <c r="C77346" s="7"/>
    </row>
    <row r="77347" spans="1:3" x14ac:dyDescent="0.25">
      <c r="A77347" s="5"/>
      <c r="C77347" s="7"/>
    </row>
    <row r="77348" spans="1:3" x14ac:dyDescent="0.25">
      <c r="A77348" s="5"/>
      <c r="C77348" s="7"/>
    </row>
    <row r="77349" spans="1:3" x14ac:dyDescent="0.25">
      <c r="A77349" s="5"/>
      <c r="C77349" s="7"/>
    </row>
    <row r="77350" spans="1:3" x14ac:dyDescent="0.25">
      <c r="A77350" s="5"/>
      <c r="C77350" s="7"/>
    </row>
    <row r="77351" spans="1:3" x14ac:dyDescent="0.25">
      <c r="A77351" s="5"/>
      <c r="C77351" s="7"/>
    </row>
    <row r="77352" spans="1:3" x14ac:dyDescent="0.25">
      <c r="A77352" s="5"/>
      <c r="C77352" s="7"/>
    </row>
    <row r="77353" spans="1:3" x14ac:dyDescent="0.25">
      <c r="A77353" s="5"/>
      <c r="C77353" s="7"/>
    </row>
    <row r="77354" spans="1:3" x14ac:dyDescent="0.25">
      <c r="A77354" s="5"/>
      <c r="C77354" s="7"/>
    </row>
    <row r="77355" spans="1:3" x14ac:dyDescent="0.25">
      <c r="A77355" s="5"/>
      <c r="C77355" s="7"/>
    </row>
    <row r="77356" spans="1:3" x14ac:dyDescent="0.25">
      <c r="A77356" s="5"/>
      <c r="C77356" s="7"/>
    </row>
    <row r="77357" spans="1:3" x14ac:dyDescent="0.25">
      <c r="A77357" s="5"/>
      <c r="C77357" s="7"/>
    </row>
    <row r="77358" spans="1:3" x14ac:dyDescent="0.25">
      <c r="A77358" s="5"/>
      <c r="C77358" s="7"/>
    </row>
    <row r="77359" spans="1:3" x14ac:dyDescent="0.25">
      <c r="A77359" s="5"/>
      <c r="C77359" s="7"/>
    </row>
    <row r="77360" spans="1:3" x14ac:dyDescent="0.25">
      <c r="A77360" s="5"/>
      <c r="C77360" s="7"/>
    </row>
    <row r="77361" spans="1:3" x14ac:dyDescent="0.25">
      <c r="A77361" s="5"/>
      <c r="C77361" s="7"/>
    </row>
    <row r="77362" spans="1:3" x14ac:dyDescent="0.25">
      <c r="A77362" s="5"/>
      <c r="C77362" s="7"/>
    </row>
    <row r="77363" spans="1:3" x14ac:dyDescent="0.25">
      <c r="A77363" s="5"/>
      <c r="C77363" s="7"/>
    </row>
    <row r="77364" spans="1:3" x14ac:dyDescent="0.25">
      <c r="A77364" s="5"/>
      <c r="C77364" s="7"/>
    </row>
    <row r="77365" spans="1:3" x14ac:dyDescent="0.25">
      <c r="A77365" s="5"/>
      <c r="C77365" s="7"/>
    </row>
    <row r="77366" spans="1:3" x14ac:dyDescent="0.25">
      <c r="A77366" s="5"/>
      <c r="C77366" s="7"/>
    </row>
    <row r="77367" spans="1:3" x14ac:dyDescent="0.25">
      <c r="A77367" s="5"/>
      <c r="C77367" s="7"/>
    </row>
    <row r="77368" spans="1:3" x14ac:dyDescent="0.25">
      <c r="A77368" s="5"/>
      <c r="C77368" s="7"/>
    </row>
    <row r="77369" spans="1:3" x14ac:dyDescent="0.25">
      <c r="A77369" s="5"/>
      <c r="C77369" s="7"/>
    </row>
    <row r="77370" spans="1:3" x14ac:dyDescent="0.25">
      <c r="A77370" s="5"/>
      <c r="C77370" s="7"/>
    </row>
    <row r="77371" spans="1:3" x14ac:dyDescent="0.25">
      <c r="A77371" s="5"/>
      <c r="C77371" s="7"/>
    </row>
    <row r="77372" spans="1:3" x14ac:dyDescent="0.25">
      <c r="A77372" s="5"/>
      <c r="C77372" s="7"/>
    </row>
    <row r="77373" spans="1:3" x14ac:dyDescent="0.25">
      <c r="A77373" s="5"/>
      <c r="C77373" s="7"/>
    </row>
    <row r="77374" spans="1:3" x14ac:dyDescent="0.25">
      <c r="A77374" s="5"/>
      <c r="C77374" s="7"/>
    </row>
    <row r="77375" spans="1:3" x14ac:dyDescent="0.25">
      <c r="A77375" s="5"/>
      <c r="C77375" s="7"/>
    </row>
    <row r="77376" spans="1:3" x14ac:dyDescent="0.25">
      <c r="A77376" s="5"/>
      <c r="C77376" s="7"/>
    </row>
    <row r="77377" spans="1:3" x14ac:dyDescent="0.25">
      <c r="A77377" s="5"/>
      <c r="C77377" s="7"/>
    </row>
    <row r="77378" spans="1:3" x14ac:dyDescent="0.25">
      <c r="A77378" s="5"/>
      <c r="C77378" s="7"/>
    </row>
    <row r="77379" spans="1:3" x14ac:dyDescent="0.25">
      <c r="A77379" s="5"/>
      <c r="C77379" s="7"/>
    </row>
    <row r="77380" spans="1:3" x14ac:dyDescent="0.25">
      <c r="A77380" s="5"/>
      <c r="C77380" s="7"/>
    </row>
    <row r="77381" spans="1:3" x14ac:dyDescent="0.25">
      <c r="A77381" s="5"/>
      <c r="C77381" s="7"/>
    </row>
    <row r="77382" spans="1:3" x14ac:dyDescent="0.25">
      <c r="A77382" s="5"/>
      <c r="C77382" s="7"/>
    </row>
    <row r="77383" spans="1:3" x14ac:dyDescent="0.25">
      <c r="A77383" s="5"/>
      <c r="C77383" s="7"/>
    </row>
    <row r="77384" spans="1:3" x14ac:dyDescent="0.25">
      <c r="A77384" s="5"/>
      <c r="C77384" s="7"/>
    </row>
    <row r="77385" spans="1:3" x14ac:dyDescent="0.25">
      <c r="A77385" s="5"/>
      <c r="C77385" s="7"/>
    </row>
    <row r="77386" spans="1:3" x14ac:dyDescent="0.25">
      <c r="A77386" s="5"/>
      <c r="C77386" s="7"/>
    </row>
    <row r="77387" spans="1:3" x14ac:dyDescent="0.25">
      <c r="A77387" s="5"/>
      <c r="C77387" s="7"/>
    </row>
    <row r="77388" spans="1:3" x14ac:dyDescent="0.25">
      <c r="A77388" s="5"/>
      <c r="C77388" s="7"/>
    </row>
    <row r="77389" spans="1:3" x14ac:dyDescent="0.25">
      <c r="A77389" s="5"/>
      <c r="C77389" s="7"/>
    </row>
    <row r="77390" spans="1:3" x14ac:dyDescent="0.25">
      <c r="A77390" s="5"/>
      <c r="C77390" s="7"/>
    </row>
    <row r="77391" spans="1:3" x14ac:dyDescent="0.25">
      <c r="A77391" s="5"/>
      <c r="C77391" s="7"/>
    </row>
    <row r="77392" spans="1:3" x14ac:dyDescent="0.25">
      <c r="A77392" s="5"/>
      <c r="C77392" s="7"/>
    </row>
    <row r="77393" spans="1:3" x14ac:dyDescent="0.25">
      <c r="A77393" s="5"/>
      <c r="C77393" s="7"/>
    </row>
    <row r="77394" spans="1:3" x14ac:dyDescent="0.25">
      <c r="A77394" s="5"/>
      <c r="C77394" s="7"/>
    </row>
    <row r="77395" spans="1:3" x14ac:dyDescent="0.25">
      <c r="A77395" s="5"/>
      <c r="C77395" s="7"/>
    </row>
    <row r="77396" spans="1:3" x14ac:dyDescent="0.25">
      <c r="A77396" s="5"/>
      <c r="C77396" s="7"/>
    </row>
    <row r="77397" spans="1:3" x14ac:dyDescent="0.25">
      <c r="A77397" s="5"/>
      <c r="C77397" s="7"/>
    </row>
    <row r="77398" spans="1:3" x14ac:dyDescent="0.25">
      <c r="A77398" s="5"/>
      <c r="C77398" s="7"/>
    </row>
    <row r="77399" spans="1:3" x14ac:dyDescent="0.25">
      <c r="A77399" s="5"/>
      <c r="C77399" s="7"/>
    </row>
    <row r="77400" spans="1:3" x14ac:dyDescent="0.25">
      <c r="A77400" s="5"/>
      <c r="C77400" s="7"/>
    </row>
    <row r="77401" spans="1:3" x14ac:dyDescent="0.25">
      <c r="A77401" s="5"/>
      <c r="C77401" s="7"/>
    </row>
    <row r="77402" spans="1:3" x14ac:dyDescent="0.25">
      <c r="A77402" s="5"/>
      <c r="C77402" s="7"/>
    </row>
    <row r="77403" spans="1:3" x14ac:dyDescent="0.25">
      <c r="A77403" s="5"/>
      <c r="C77403" s="7"/>
    </row>
    <row r="77404" spans="1:3" x14ac:dyDescent="0.25">
      <c r="A77404" s="5"/>
      <c r="C77404" s="7"/>
    </row>
    <row r="77405" spans="1:3" x14ac:dyDescent="0.25">
      <c r="A77405" s="5"/>
      <c r="C77405" s="7"/>
    </row>
    <row r="77406" spans="1:3" x14ac:dyDescent="0.25">
      <c r="A77406" s="5"/>
      <c r="C77406" s="7"/>
    </row>
    <row r="77407" spans="1:3" x14ac:dyDescent="0.25">
      <c r="A77407" s="5"/>
      <c r="C77407" s="7"/>
    </row>
    <row r="77408" spans="1:3" x14ac:dyDescent="0.25">
      <c r="A77408" s="5"/>
      <c r="C77408" s="7"/>
    </row>
    <row r="77409" spans="1:3" x14ac:dyDescent="0.25">
      <c r="A77409" s="5"/>
      <c r="C77409" s="7"/>
    </row>
    <row r="77410" spans="1:3" x14ac:dyDescent="0.25">
      <c r="A77410" s="5"/>
      <c r="C77410" s="7"/>
    </row>
    <row r="77411" spans="1:3" x14ac:dyDescent="0.25">
      <c r="A77411" s="5"/>
      <c r="C77411" s="7"/>
    </row>
    <row r="77412" spans="1:3" x14ac:dyDescent="0.25">
      <c r="A77412" s="5"/>
      <c r="C77412" s="7"/>
    </row>
    <row r="77413" spans="1:3" x14ac:dyDescent="0.25">
      <c r="A77413" s="5"/>
      <c r="C77413" s="7"/>
    </row>
    <row r="77414" spans="1:3" x14ac:dyDescent="0.25">
      <c r="A77414" s="5"/>
      <c r="C77414" s="7"/>
    </row>
    <row r="77415" spans="1:3" x14ac:dyDescent="0.25">
      <c r="A77415" s="5"/>
      <c r="C77415" s="7"/>
    </row>
    <row r="77416" spans="1:3" x14ac:dyDescent="0.25">
      <c r="A77416" s="5"/>
      <c r="C77416" s="7"/>
    </row>
    <row r="77417" spans="1:3" x14ac:dyDescent="0.25">
      <c r="A77417" s="5"/>
      <c r="C77417" s="7"/>
    </row>
    <row r="77418" spans="1:3" x14ac:dyDescent="0.25">
      <c r="A77418" s="5"/>
      <c r="C77418" s="7"/>
    </row>
    <row r="77419" spans="1:3" x14ac:dyDescent="0.25">
      <c r="A77419" s="5"/>
      <c r="C77419" s="7"/>
    </row>
    <row r="77420" spans="1:3" x14ac:dyDescent="0.25">
      <c r="A77420" s="5"/>
      <c r="C77420" s="7"/>
    </row>
    <row r="77421" spans="1:3" x14ac:dyDescent="0.25">
      <c r="A77421" s="5"/>
      <c r="C77421" s="7"/>
    </row>
    <row r="77422" spans="1:3" x14ac:dyDescent="0.25">
      <c r="A77422" s="5"/>
      <c r="C77422" s="7"/>
    </row>
    <row r="77423" spans="1:3" x14ac:dyDescent="0.25">
      <c r="A77423" s="5"/>
      <c r="C77423" s="7"/>
    </row>
    <row r="77424" spans="1:3" x14ac:dyDescent="0.25">
      <c r="A77424" s="5"/>
      <c r="C77424" s="7"/>
    </row>
    <row r="77425" spans="1:3" x14ac:dyDescent="0.25">
      <c r="A77425" s="5"/>
      <c r="C77425" s="7"/>
    </row>
    <row r="77426" spans="1:3" x14ac:dyDescent="0.25">
      <c r="A77426" s="5"/>
      <c r="C77426" s="7"/>
    </row>
    <row r="77427" spans="1:3" x14ac:dyDescent="0.25">
      <c r="A77427" s="5"/>
      <c r="C77427" s="7"/>
    </row>
    <row r="77428" spans="1:3" x14ac:dyDescent="0.25">
      <c r="A77428" s="5"/>
      <c r="C77428" s="7"/>
    </row>
    <row r="77429" spans="1:3" x14ac:dyDescent="0.25">
      <c r="A77429" s="5"/>
      <c r="C77429" s="7"/>
    </row>
    <row r="77430" spans="1:3" x14ac:dyDescent="0.25">
      <c r="A77430" s="5"/>
      <c r="C77430" s="7"/>
    </row>
    <row r="77431" spans="1:3" x14ac:dyDescent="0.25">
      <c r="A77431" s="5"/>
      <c r="C77431" s="7"/>
    </row>
    <row r="77432" spans="1:3" x14ac:dyDescent="0.25">
      <c r="A77432" s="5"/>
      <c r="C77432" s="7"/>
    </row>
    <row r="77433" spans="1:3" x14ac:dyDescent="0.25">
      <c r="A77433" s="5"/>
      <c r="C77433" s="7"/>
    </row>
    <row r="77434" spans="1:3" x14ac:dyDescent="0.25">
      <c r="A77434" s="5"/>
      <c r="C77434" s="7"/>
    </row>
    <row r="77435" spans="1:3" x14ac:dyDescent="0.25">
      <c r="A77435" s="5"/>
      <c r="C77435" s="7"/>
    </row>
    <row r="77436" spans="1:3" x14ac:dyDescent="0.25">
      <c r="A77436" s="5"/>
      <c r="C77436" s="7"/>
    </row>
    <row r="77437" spans="1:3" x14ac:dyDescent="0.25">
      <c r="A77437" s="5"/>
      <c r="C77437" s="7"/>
    </row>
    <row r="77438" spans="1:3" x14ac:dyDescent="0.25">
      <c r="A77438" s="5"/>
      <c r="C77438" s="7"/>
    </row>
    <row r="77439" spans="1:3" x14ac:dyDescent="0.25">
      <c r="A77439" s="5"/>
      <c r="C77439" s="7"/>
    </row>
    <row r="77440" spans="1:3" x14ac:dyDescent="0.25">
      <c r="A77440" s="5"/>
      <c r="C77440" s="7"/>
    </row>
    <row r="77441" spans="1:3" x14ac:dyDescent="0.25">
      <c r="A77441" s="5"/>
      <c r="C77441" s="7"/>
    </row>
    <row r="77442" spans="1:3" x14ac:dyDescent="0.25">
      <c r="A77442" s="5"/>
      <c r="C77442" s="7"/>
    </row>
    <row r="77443" spans="1:3" x14ac:dyDescent="0.25">
      <c r="A77443" s="5"/>
      <c r="C77443" s="7"/>
    </row>
    <row r="77444" spans="1:3" x14ac:dyDescent="0.25">
      <c r="A77444" s="5"/>
      <c r="C77444" s="7"/>
    </row>
    <row r="77445" spans="1:3" x14ac:dyDescent="0.25">
      <c r="A77445" s="5"/>
      <c r="C77445" s="7"/>
    </row>
    <row r="77446" spans="1:3" x14ac:dyDescent="0.25">
      <c r="A77446" s="5"/>
      <c r="C77446" s="7"/>
    </row>
    <row r="77447" spans="1:3" x14ac:dyDescent="0.25">
      <c r="A77447" s="5"/>
      <c r="C77447" s="7"/>
    </row>
    <row r="77448" spans="1:3" x14ac:dyDescent="0.25">
      <c r="A77448" s="5"/>
      <c r="C77448" s="7"/>
    </row>
    <row r="77449" spans="1:3" x14ac:dyDescent="0.25">
      <c r="A77449" s="5"/>
      <c r="C77449" s="7"/>
    </row>
    <row r="77450" spans="1:3" x14ac:dyDescent="0.25">
      <c r="A77450" s="5"/>
      <c r="C77450" s="7"/>
    </row>
    <row r="77451" spans="1:3" x14ac:dyDescent="0.25">
      <c r="A77451" s="5"/>
      <c r="C77451" s="7"/>
    </row>
    <row r="77452" spans="1:3" x14ac:dyDescent="0.25">
      <c r="A77452" s="5"/>
      <c r="C77452" s="7"/>
    </row>
    <row r="77453" spans="1:3" x14ac:dyDescent="0.25">
      <c r="A77453" s="5"/>
      <c r="C77453" s="7"/>
    </row>
    <row r="77454" spans="1:3" x14ac:dyDescent="0.25">
      <c r="A77454" s="5"/>
      <c r="C77454" s="7"/>
    </row>
    <row r="77455" spans="1:3" x14ac:dyDescent="0.25">
      <c r="A77455" s="5"/>
      <c r="C77455" s="7"/>
    </row>
    <row r="77456" spans="1:3" x14ac:dyDescent="0.25">
      <c r="A77456" s="5"/>
      <c r="C77456" s="7"/>
    </row>
    <row r="77457" spans="1:3" x14ac:dyDescent="0.25">
      <c r="A77457" s="5"/>
      <c r="C77457" s="7"/>
    </row>
    <row r="77458" spans="1:3" x14ac:dyDescent="0.25">
      <c r="A77458" s="5"/>
      <c r="C77458" s="7"/>
    </row>
    <row r="77459" spans="1:3" x14ac:dyDescent="0.25">
      <c r="A77459" s="5"/>
      <c r="C77459" s="7"/>
    </row>
    <row r="77460" spans="1:3" x14ac:dyDescent="0.25">
      <c r="A77460" s="5"/>
      <c r="C77460" s="7"/>
    </row>
    <row r="77461" spans="1:3" x14ac:dyDescent="0.25">
      <c r="A77461" s="5"/>
      <c r="C77461" s="7"/>
    </row>
    <row r="77462" spans="1:3" x14ac:dyDescent="0.25">
      <c r="A77462" s="5"/>
      <c r="C77462" s="7"/>
    </row>
    <row r="77463" spans="1:3" x14ac:dyDescent="0.25">
      <c r="A77463" s="5"/>
      <c r="C77463" s="7"/>
    </row>
    <row r="77464" spans="1:3" x14ac:dyDescent="0.25">
      <c r="A77464" s="5"/>
      <c r="C77464" s="7"/>
    </row>
    <row r="77465" spans="1:3" x14ac:dyDescent="0.25">
      <c r="A77465" s="5"/>
      <c r="C77465" s="7"/>
    </row>
    <row r="77466" spans="1:3" x14ac:dyDescent="0.25">
      <c r="A77466" s="5"/>
      <c r="C77466" s="7"/>
    </row>
    <row r="77467" spans="1:3" x14ac:dyDescent="0.25">
      <c r="A77467" s="5"/>
      <c r="C77467" s="7"/>
    </row>
    <row r="77468" spans="1:3" x14ac:dyDescent="0.25">
      <c r="A77468" s="5"/>
      <c r="C77468" s="7"/>
    </row>
    <row r="77469" spans="1:3" x14ac:dyDescent="0.25">
      <c r="A77469" s="5"/>
      <c r="C77469" s="7"/>
    </row>
    <row r="77470" spans="1:3" x14ac:dyDescent="0.25">
      <c r="A77470" s="5"/>
      <c r="C77470" s="7"/>
    </row>
    <row r="77471" spans="1:3" x14ac:dyDescent="0.25">
      <c r="A77471" s="5"/>
      <c r="C77471" s="7"/>
    </row>
    <row r="77472" spans="1:3" x14ac:dyDescent="0.25">
      <c r="A77472" s="5"/>
      <c r="C77472" s="7"/>
    </row>
    <row r="77473" spans="1:3" x14ac:dyDescent="0.25">
      <c r="A77473" s="5"/>
      <c r="C77473" s="7"/>
    </row>
    <row r="77474" spans="1:3" x14ac:dyDescent="0.25">
      <c r="A77474" s="5"/>
      <c r="C77474" s="7"/>
    </row>
    <row r="77475" spans="1:3" x14ac:dyDescent="0.25">
      <c r="A77475" s="5"/>
      <c r="C77475" s="7"/>
    </row>
    <row r="77476" spans="1:3" x14ac:dyDescent="0.25">
      <c r="A77476" s="5"/>
      <c r="C77476" s="7"/>
    </row>
    <row r="77477" spans="1:3" x14ac:dyDescent="0.25">
      <c r="A77477" s="5"/>
      <c r="C77477" s="7"/>
    </row>
    <row r="77478" spans="1:3" x14ac:dyDescent="0.25">
      <c r="A77478" s="5"/>
      <c r="C77478" s="7"/>
    </row>
    <row r="77479" spans="1:3" x14ac:dyDescent="0.25">
      <c r="A77479" s="5"/>
      <c r="C77479" s="7"/>
    </row>
    <row r="77480" spans="1:3" x14ac:dyDescent="0.25">
      <c r="A77480" s="5"/>
      <c r="C77480" s="7"/>
    </row>
    <row r="77481" spans="1:3" x14ac:dyDescent="0.25">
      <c r="A77481" s="5"/>
      <c r="C77481" s="7"/>
    </row>
    <row r="77482" spans="1:3" x14ac:dyDescent="0.25">
      <c r="A77482" s="5"/>
      <c r="C77482" s="7"/>
    </row>
    <row r="77483" spans="1:3" x14ac:dyDescent="0.25">
      <c r="A77483" s="5"/>
      <c r="C77483" s="7"/>
    </row>
    <row r="77484" spans="1:3" x14ac:dyDescent="0.25">
      <c r="A77484" s="5"/>
      <c r="C77484" s="7"/>
    </row>
    <row r="77485" spans="1:3" x14ac:dyDescent="0.25">
      <c r="A77485" s="5"/>
      <c r="C77485" s="7"/>
    </row>
    <row r="77486" spans="1:3" x14ac:dyDescent="0.25">
      <c r="A77486" s="5"/>
      <c r="C77486" s="7"/>
    </row>
    <row r="77487" spans="1:3" x14ac:dyDescent="0.25">
      <c r="A77487" s="5"/>
      <c r="C77487" s="7"/>
    </row>
    <row r="77488" spans="1:3" x14ac:dyDescent="0.25">
      <c r="A77488" s="5"/>
      <c r="C77488" s="7"/>
    </row>
    <row r="77489" spans="1:3" x14ac:dyDescent="0.25">
      <c r="A77489" s="5"/>
      <c r="C77489" s="7"/>
    </row>
    <row r="77490" spans="1:3" x14ac:dyDescent="0.25">
      <c r="A77490" s="5"/>
      <c r="C77490" s="7"/>
    </row>
    <row r="77491" spans="1:3" x14ac:dyDescent="0.25">
      <c r="A77491" s="5"/>
      <c r="C77491" s="7"/>
    </row>
    <row r="77492" spans="1:3" x14ac:dyDescent="0.25">
      <c r="A77492" s="5"/>
      <c r="C77492" s="7"/>
    </row>
    <row r="77493" spans="1:3" x14ac:dyDescent="0.25">
      <c r="A77493" s="5"/>
      <c r="C77493" s="7"/>
    </row>
    <row r="77494" spans="1:3" x14ac:dyDescent="0.25">
      <c r="A77494" s="5"/>
      <c r="C77494" s="7"/>
    </row>
    <row r="77495" spans="1:3" x14ac:dyDescent="0.25">
      <c r="A77495" s="5"/>
      <c r="C77495" s="7"/>
    </row>
    <row r="77496" spans="1:3" x14ac:dyDescent="0.25">
      <c r="A77496" s="5"/>
      <c r="C77496" s="7"/>
    </row>
    <row r="77497" spans="1:3" x14ac:dyDescent="0.25">
      <c r="A77497" s="5"/>
      <c r="C77497" s="7"/>
    </row>
    <row r="77498" spans="1:3" x14ac:dyDescent="0.25">
      <c r="A77498" s="5"/>
      <c r="C77498" s="7"/>
    </row>
    <row r="77499" spans="1:3" x14ac:dyDescent="0.25">
      <c r="A77499" s="5"/>
      <c r="C77499" s="7"/>
    </row>
    <row r="77500" spans="1:3" x14ac:dyDescent="0.25">
      <c r="A77500" s="5"/>
      <c r="C77500" s="7"/>
    </row>
    <row r="77501" spans="1:3" x14ac:dyDescent="0.25">
      <c r="A77501" s="5"/>
      <c r="C77501" s="7"/>
    </row>
    <row r="77502" spans="1:3" x14ac:dyDescent="0.25">
      <c r="A77502" s="5"/>
      <c r="C77502" s="7"/>
    </row>
    <row r="77503" spans="1:3" x14ac:dyDescent="0.25">
      <c r="A77503" s="5"/>
      <c r="C77503" s="7"/>
    </row>
    <row r="77504" spans="1:3" x14ac:dyDescent="0.25">
      <c r="A77504" s="5"/>
      <c r="C77504" s="7"/>
    </row>
    <row r="77505" spans="1:3" x14ac:dyDescent="0.25">
      <c r="A77505" s="5"/>
      <c r="C77505" s="7"/>
    </row>
    <row r="77506" spans="1:3" x14ac:dyDescent="0.25">
      <c r="A77506" s="5"/>
      <c r="C77506" s="7"/>
    </row>
    <row r="77507" spans="1:3" x14ac:dyDescent="0.25">
      <c r="A77507" s="5"/>
      <c r="C77507" s="7"/>
    </row>
    <row r="77508" spans="1:3" x14ac:dyDescent="0.25">
      <c r="A77508" s="5"/>
      <c r="C77508" s="7"/>
    </row>
    <row r="77509" spans="1:3" x14ac:dyDescent="0.25">
      <c r="A77509" s="5"/>
      <c r="C77509" s="7"/>
    </row>
    <row r="77510" spans="1:3" x14ac:dyDescent="0.25">
      <c r="A77510" s="5"/>
      <c r="C77510" s="7"/>
    </row>
    <row r="77511" spans="1:3" x14ac:dyDescent="0.25">
      <c r="A77511" s="5"/>
      <c r="C77511" s="7"/>
    </row>
    <row r="77512" spans="1:3" x14ac:dyDescent="0.25">
      <c r="A77512" s="5"/>
      <c r="C77512" s="7"/>
    </row>
    <row r="77513" spans="1:3" x14ac:dyDescent="0.25">
      <c r="A77513" s="5"/>
      <c r="C77513" s="7"/>
    </row>
    <row r="77514" spans="1:3" x14ac:dyDescent="0.25">
      <c r="A77514" s="5"/>
      <c r="C77514" s="7"/>
    </row>
    <row r="77515" spans="1:3" x14ac:dyDescent="0.25">
      <c r="A77515" s="5"/>
      <c r="C77515" s="7"/>
    </row>
    <row r="77516" spans="1:3" x14ac:dyDescent="0.25">
      <c r="A77516" s="5"/>
      <c r="C77516" s="7"/>
    </row>
    <row r="77517" spans="1:3" x14ac:dyDescent="0.25">
      <c r="A77517" s="5"/>
      <c r="C77517" s="7"/>
    </row>
    <row r="77518" spans="1:3" x14ac:dyDescent="0.25">
      <c r="A77518" s="5"/>
      <c r="C77518" s="7"/>
    </row>
    <row r="77519" spans="1:3" x14ac:dyDescent="0.25">
      <c r="A77519" s="5"/>
      <c r="C77519" s="7"/>
    </row>
    <row r="77520" spans="1:3" x14ac:dyDescent="0.25">
      <c r="A77520" s="5"/>
      <c r="C77520" s="7"/>
    </row>
    <row r="77521" spans="1:3" x14ac:dyDescent="0.25">
      <c r="A77521" s="5"/>
      <c r="C77521" s="7"/>
    </row>
    <row r="77522" spans="1:3" x14ac:dyDescent="0.25">
      <c r="A77522" s="5"/>
      <c r="C77522" s="7"/>
    </row>
    <row r="77523" spans="1:3" x14ac:dyDescent="0.25">
      <c r="A77523" s="5"/>
      <c r="C77523" s="7"/>
    </row>
    <row r="77524" spans="1:3" x14ac:dyDescent="0.25">
      <c r="A77524" s="5"/>
      <c r="C77524" s="7"/>
    </row>
    <row r="77525" spans="1:3" x14ac:dyDescent="0.25">
      <c r="A77525" s="5"/>
      <c r="C77525" s="7"/>
    </row>
    <row r="77526" spans="1:3" x14ac:dyDescent="0.25">
      <c r="A77526" s="5"/>
      <c r="C77526" s="7"/>
    </row>
    <row r="77527" spans="1:3" x14ac:dyDescent="0.25">
      <c r="A77527" s="5"/>
      <c r="C77527" s="7"/>
    </row>
    <row r="77528" spans="1:3" x14ac:dyDescent="0.25">
      <c r="A77528" s="5"/>
      <c r="C77528" s="7"/>
    </row>
    <row r="77529" spans="1:3" x14ac:dyDescent="0.25">
      <c r="A77529" s="5"/>
      <c r="C77529" s="7"/>
    </row>
    <row r="77530" spans="1:3" x14ac:dyDescent="0.25">
      <c r="A77530" s="5"/>
      <c r="C77530" s="7"/>
    </row>
    <row r="77531" spans="1:3" x14ac:dyDescent="0.25">
      <c r="A77531" s="5"/>
      <c r="C77531" s="7"/>
    </row>
    <row r="77532" spans="1:3" x14ac:dyDescent="0.25">
      <c r="A77532" s="5"/>
      <c r="C77532" s="7"/>
    </row>
    <row r="77533" spans="1:3" x14ac:dyDescent="0.25">
      <c r="A77533" s="5"/>
      <c r="C77533" s="7"/>
    </row>
    <row r="77534" spans="1:3" x14ac:dyDescent="0.25">
      <c r="A77534" s="5"/>
      <c r="C77534" s="7"/>
    </row>
    <row r="77535" spans="1:3" x14ac:dyDescent="0.25">
      <c r="A77535" s="5"/>
      <c r="C77535" s="7"/>
    </row>
    <row r="77536" spans="1:3" x14ac:dyDescent="0.25">
      <c r="A77536" s="5"/>
      <c r="C77536" s="7"/>
    </row>
    <row r="77537" spans="1:3" x14ac:dyDescent="0.25">
      <c r="A77537" s="5"/>
      <c r="C77537" s="7"/>
    </row>
    <row r="77538" spans="1:3" x14ac:dyDescent="0.25">
      <c r="A77538" s="5"/>
      <c r="C77538" s="7"/>
    </row>
    <row r="77539" spans="1:3" x14ac:dyDescent="0.25">
      <c r="A77539" s="5"/>
      <c r="C77539" s="7"/>
    </row>
    <row r="77540" spans="1:3" x14ac:dyDescent="0.25">
      <c r="A77540" s="5"/>
      <c r="C77540" s="7"/>
    </row>
    <row r="77541" spans="1:3" x14ac:dyDescent="0.25">
      <c r="A77541" s="5"/>
      <c r="C77541" s="7"/>
    </row>
    <row r="77542" spans="1:3" x14ac:dyDescent="0.25">
      <c r="A77542" s="5"/>
      <c r="C77542" s="7"/>
    </row>
    <row r="77543" spans="1:3" x14ac:dyDescent="0.25">
      <c r="A77543" s="5"/>
      <c r="C77543" s="7"/>
    </row>
    <row r="77544" spans="1:3" x14ac:dyDescent="0.25">
      <c r="A77544" s="5"/>
      <c r="C77544" s="7"/>
    </row>
    <row r="77545" spans="1:3" x14ac:dyDescent="0.25">
      <c r="A77545" s="5"/>
      <c r="C77545" s="7"/>
    </row>
    <row r="77546" spans="1:3" x14ac:dyDescent="0.25">
      <c r="A77546" s="5"/>
      <c r="C77546" s="7"/>
    </row>
    <row r="77547" spans="1:3" x14ac:dyDescent="0.25">
      <c r="A77547" s="5"/>
      <c r="C77547" s="7"/>
    </row>
    <row r="77548" spans="1:3" x14ac:dyDescent="0.25">
      <c r="A77548" s="5"/>
      <c r="C77548" s="7"/>
    </row>
    <row r="77549" spans="1:3" x14ac:dyDescent="0.25">
      <c r="A77549" s="5"/>
      <c r="C77549" s="7"/>
    </row>
    <row r="77550" spans="1:3" x14ac:dyDescent="0.25">
      <c r="A77550" s="5"/>
      <c r="C77550" s="7"/>
    </row>
    <row r="77551" spans="1:3" x14ac:dyDescent="0.25">
      <c r="A77551" s="5"/>
      <c r="C77551" s="7"/>
    </row>
    <row r="77552" spans="1:3" x14ac:dyDescent="0.25">
      <c r="A77552" s="5"/>
      <c r="C77552" s="7"/>
    </row>
    <row r="77553" spans="1:3" x14ac:dyDescent="0.25">
      <c r="A77553" s="5"/>
      <c r="C77553" s="7"/>
    </row>
    <row r="77554" spans="1:3" x14ac:dyDescent="0.25">
      <c r="A77554" s="5"/>
      <c r="C77554" s="7"/>
    </row>
    <row r="77555" spans="1:3" x14ac:dyDescent="0.25">
      <c r="A77555" s="5"/>
      <c r="C77555" s="7"/>
    </row>
    <row r="77556" spans="1:3" x14ac:dyDescent="0.25">
      <c r="A77556" s="5"/>
      <c r="C77556" s="7"/>
    </row>
    <row r="77557" spans="1:3" x14ac:dyDescent="0.25">
      <c r="A77557" s="5"/>
      <c r="C77557" s="7"/>
    </row>
    <row r="77558" spans="1:3" x14ac:dyDescent="0.25">
      <c r="A77558" s="5"/>
      <c r="C77558" s="7"/>
    </row>
    <row r="77559" spans="1:3" x14ac:dyDescent="0.25">
      <c r="A77559" s="5"/>
      <c r="C77559" s="7"/>
    </row>
    <row r="77560" spans="1:3" x14ac:dyDescent="0.25">
      <c r="A77560" s="5"/>
      <c r="C77560" s="7"/>
    </row>
    <row r="77561" spans="1:3" x14ac:dyDescent="0.25">
      <c r="A77561" s="5"/>
      <c r="C77561" s="7"/>
    </row>
    <row r="77562" spans="1:3" x14ac:dyDescent="0.25">
      <c r="A77562" s="5"/>
      <c r="C77562" s="7"/>
    </row>
    <row r="77563" spans="1:3" x14ac:dyDescent="0.25">
      <c r="A77563" s="5"/>
      <c r="C77563" s="7"/>
    </row>
    <row r="77564" spans="1:3" x14ac:dyDescent="0.25">
      <c r="A77564" s="5"/>
      <c r="C77564" s="7"/>
    </row>
    <row r="77565" spans="1:3" x14ac:dyDescent="0.25">
      <c r="A77565" s="5"/>
      <c r="C77565" s="7"/>
    </row>
    <row r="77566" spans="1:3" x14ac:dyDescent="0.25">
      <c r="A77566" s="5"/>
      <c r="C77566" s="7"/>
    </row>
    <row r="77567" spans="1:3" x14ac:dyDescent="0.25">
      <c r="A77567" s="5"/>
      <c r="C77567" s="7"/>
    </row>
    <row r="77568" spans="1:3" x14ac:dyDescent="0.25">
      <c r="A77568" s="5"/>
      <c r="C77568" s="7"/>
    </row>
    <row r="77569" spans="1:3" x14ac:dyDescent="0.25">
      <c r="A77569" s="5"/>
      <c r="C77569" s="7"/>
    </row>
    <row r="77570" spans="1:3" x14ac:dyDescent="0.25">
      <c r="A77570" s="5"/>
      <c r="C77570" s="7"/>
    </row>
    <row r="77571" spans="1:3" x14ac:dyDescent="0.25">
      <c r="A77571" s="5"/>
      <c r="C77571" s="7"/>
    </row>
    <row r="77572" spans="1:3" x14ac:dyDescent="0.25">
      <c r="A77572" s="5"/>
      <c r="C77572" s="7"/>
    </row>
    <row r="77573" spans="1:3" x14ac:dyDescent="0.25">
      <c r="A77573" s="5"/>
      <c r="C77573" s="7"/>
    </row>
    <row r="77574" spans="1:3" x14ac:dyDescent="0.25">
      <c r="A77574" s="5"/>
      <c r="C77574" s="7"/>
    </row>
    <row r="77575" spans="1:3" x14ac:dyDescent="0.25">
      <c r="A77575" s="5"/>
      <c r="C77575" s="7"/>
    </row>
    <row r="77576" spans="1:3" x14ac:dyDescent="0.25">
      <c r="A77576" s="5"/>
      <c r="C77576" s="7"/>
    </row>
    <row r="77577" spans="1:3" x14ac:dyDescent="0.25">
      <c r="A77577" s="5"/>
      <c r="C77577" s="7"/>
    </row>
    <row r="77578" spans="1:3" x14ac:dyDescent="0.25">
      <c r="A77578" s="5"/>
      <c r="C77578" s="7"/>
    </row>
    <row r="77579" spans="1:3" x14ac:dyDescent="0.25">
      <c r="A77579" s="5"/>
      <c r="C77579" s="7"/>
    </row>
    <row r="77580" spans="1:3" x14ac:dyDescent="0.25">
      <c r="A77580" s="5"/>
      <c r="C77580" s="7"/>
    </row>
    <row r="77581" spans="1:3" x14ac:dyDescent="0.25">
      <c r="A77581" s="5"/>
      <c r="C77581" s="7"/>
    </row>
    <row r="77582" spans="1:3" x14ac:dyDescent="0.25">
      <c r="A77582" s="5"/>
      <c r="C77582" s="7"/>
    </row>
    <row r="77583" spans="1:3" x14ac:dyDescent="0.25">
      <c r="A77583" s="5"/>
      <c r="C77583" s="7"/>
    </row>
    <row r="77584" spans="1:3" x14ac:dyDescent="0.25">
      <c r="A77584" s="5"/>
      <c r="C77584" s="7"/>
    </row>
    <row r="77585" spans="1:3" x14ac:dyDescent="0.25">
      <c r="A77585" s="5"/>
      <c r="C77585" s="7"/>
    </row>
    <row r="77586" spans="1:3" x14ac:dyDescent="0.25">
      <c r="A77586" s="5"/>
      <c r="C77586" s="7"/>
    </row>
    <row r="77587" spans="1:3" x14ac:dyDescent="0.25">
      <c r="A77587" s="5"/>
      <c r="C77587" s="7"/>
    </row>
    <row r="77588" spans="1:3" x14ac:dyDescent="0.25">
      <c r="A77588" s="5"/>
      <c r="C77588" s="7"/>
    </row>
    <row r="77589" spans="1:3" x14ac:dyDescent="0.25">
      <c r="A77589" s="5"/>
      <c r="C77589" s="7"/>
    </row>
    <row r="77590" spans="1:3" x14ac:dyDescent="0.25">
      <c r="A77590" s="5"/>
      <c r="C77590" s="7"/>
    </row>
    <row r="77591" spans="1:3" x14ac:dyDescent="0.25">
      <c r="A77591" s="5"/>
      <c r="C77591" s="7"/>
    </row>
    <row r="77592" spans="1:3" x14ac:dyDescent="0.25">
      <c r="A77592" s="5"/>
      <c r="C77592" s="7"/>
    </row>
    <row r="77593" spans="1:3" x14ac:dyDescent="0.25">
      <c r="A77593" s="5"/>
      <c r="C77593" s="7"/>
    </row>
    <row r="77594" spans="1:3" x14ac:dyDescent="0.25">
      <c r="A77594" s="5"/>
      <c r="C77594" s="7"/>
    </row>
    <row r="77595" spans="1:3" x14ac:dyDescent="0.25">
      <c r="A77595" s="5"/>
      <c r="C77595" s="7"/>
    </row>
    <row r="77596" spans="1:3" x14ac:dyDescent="0.25">
      <c r="A77596" s="5"/>
      <c r="C77596" s="7"/>
    </row>
    <row r="77597" spans="1:3" x14ac:dyDescent="0.25">
      <c r="A77597" s="5"/>
      <c r="C77597" s="7"/>
    </row>
    <row r="77598" spans="1:3" x14ac:dyDescent="0.25">
      <c r="A77598" s="5"/>
      <c r="C77598" s="7"/>
    </row>
    <row r="77599" spans="1:3" x14ac:dyDescent="0.25">
      <c r="A77599" s="5"/>
      <c r="C77599" s="7"/>
    </row>
    <row r="77600" spans="1:3" x14ac:dyDescent="0.25">
      <c r="A77600" s="5"/>
      <c r="C77600" s="7"/>
    </row>
    <row r="77601" spans="1:3" x14ac:dyDescent="0.25">
      <c r="A77601" s="5"/>
      <c r="C77601" s="7"/>
    </row>
    <row r="77602" spans="1:3" x14ac:dyDescent="0.25">
      <c r="A77602" s="5"/>
      <c r="C77602" s="7"/>
    </row>
    <row r="77603" spans="1:3" x14ac:dyDescent="0.25">
      <c r="A77603" s="5"/>
      <c r="C77603" s="7"/>
    </row>
    <row r="77604" spans="1:3" x14ac:dyDescent="0.25">
      <c r="A77604" s="5"/>
      <c r="C77604" s="7"/>
    </row>
    <row r="77605" spans="1:3" x14ac:dyDescent="0.25">
      <c r="A77605" s="5"/>
      <c r="C77605" s="7"/>
    </row>
    <row r="77606" spans="1:3" x14ac:dyDescent="0.25">
      <c r="A77606" s="5"/>
      <c r="C77606" s="7"/>
    </row>
    <row r="77607" spans="1:3" x14ac:dyDescent="0.25">
      <c r="A77607" s="5"/>
      <c r="C77607" s="7"/>
    </row>
    <row r="77608" spans="1:3" x14ac:dyDescent="0.25">
      <c r="A77608" s="5"/>
      <c r="C77608" s="7"/>
    </row>
    <row r="77609" spans="1:3" x14ac:dyDescent="0.25">
      <c r="A77609" s="5"/>
      <c r="C77609" s="7"/>
    </row>
    <row r="77610" spans="1:3" x14ac:dyDescent="0.25">
      <c r="A77610" s="5"/>
      <c r="C77610" s="7"/>
    </row>
    <row r="77611" spans="1:3" x14ac:dyDescent="0.25">
      <c r="A77611" s="5"/>
      <c r="C77611" s="7"/>
    </row>
    <row r="77612" spans="1:3" x14ac:dyDescent="0.25">
      <c r="A77612" s="5"/>
      <c r="C77612" s="7"/>
    </row>
    <row r="77613" spans="1:3" x14ac:dyDescent="0.25">
      <c r="A77613" s="5"/>
      <c r="C77613" s="7"/>
    </row>
    <row r="77614" spans="1:3" x14ac:dyDescent="0.25">
      <c r="A77614" s="5"/>
      <c r="C77614" s="7"/>
    </row>
    <row r="77615" spans="1:3" x14ac:dyDescent="0.25">
      <c r="A77615" s="5"/>
      <c r="C77615" s="7"/>
    </row>
    <row r="77616" spans="1:3" x14ac:dyDescent="0.25">
      <c r="A77616" s="5"/>
      <c r="C77616" s="7"/>
    </row>
    <row r="77617" spans="1:3" x14ac:dyDescent="0.25">
      <c r="A77617" s="5"/>
      <c r="C77617" s="7"/>
    </row>
    <row r="77618" spans="1:3" x14ac:dyDescent="0.25">
      <c r="A77618" s="5"/>
      <c r="C77618" s="7"/>
    </row>
    <row r="77619" spans="1:3" x14ac:dyDescent="0.25">
      <c r="A77619" s="5"/>
      <c r="C77619" s="7"/>
    </row>
    <row r="77620" spans="1:3" x14ac:dyDescent="0.25">
      <c r="A77620" s="5"/>
      <c r="C77620" s="7"/>
    </row>
    <row r="77621" spans="1:3" x14ac:dyDescent="0.25">
      <c r="A77621" s="5"/>
      <c r="C77621" s="7"/>
    </row>
    <row r="77622" spans="1:3" x14ac:dyDescent="0.25">
      <c r="A77622" s="5"/>
      <c r="C77622" s="7"/>
    </row>
    <row r="77623" spans="1:3" x14ac:dyDescent="0.25">
      <c r="A77623" s="5"/>
      <c r="C77623" s="7"/>
    </row>
    <row r="77624" spans="1:3" x14ac:dyDescent="0.25">
      <c r="A77624" s="5"/>
      <c r="C77624" s="7"/>
    </row>
    <row r="77625" spans="1:3" x14ac:dyDescent="0.25">
      <c r="A77625" s="5"/>
      <c r="C77625" s="7"/>
    </row>
    <row r="77626" spans="1:3" x14ac:dyDescent="0.25">
      <c r="A77626" s="5"/>
      <c r="C77626" s="7"/>
    </row>
    <row r="77627" spans="1:3" x14ac:dyDescent="0.25">
      <c r="A77627" s="5"/>
      <c r="C77627" s="7"/>
    </row>
    <row r="77628" spans="1:3" x14ac:dyDescent="0.25">
      <c r="A77628" s="5"/>
      <c r="C77628" s="7"/>
    </row>
    <row r="77629" spans="1:3" x14ac:dyDescent="0.25">
      <c r="A77629" s="5"/>
      <c r="C77629" s="7"/>
    </row>
    <row r="77630" spans="1:3" x14ac:dyDescent="0.25">
      <c r="A77630" s="5"/>
      <c r="C77630" s="7"/>
    </row>
    <row r="77631" spans="1:3" x14ac:dyDescent="0.25">
      <c r="A77631" s="5"/>
      <c r="C77631" s="7"/>
    </row>
    <row r="77632" spans="1:3" x14ac:dyDescent="0.25">
      <c r="A77632" s="5"/>
      <c r="C77632" s="7"/>
    </row>
    <row r="77633" spans="1:3" x14ac:dyDescent="0.25">
      <c r="A77633" s="5"/>
      <c r="C77633" s="7"/>
    </row>
    <row r="77634" spans="1:3" x14ac:dyDescent="0.25">
      <c r="A77634" s="5"/>
      <c r="C77634" s="7"/>
    </row>
    <row r="77635" spans="1:3" x14ac:dyDescent="0.25">
      <c r="A77635" s="5"/>
      <c r="C77635" s="7"/>
    </row>
    <row r="77636" spans="1:3" x14ac:dyDescent="0.25">
      <c r="A77636" s="5"/>
      <c r="C77636" s="7"/>
    </row>
    <row r="77637" spans="1:3" x14ac:dyDescent="0.25">
      <c r="A77637" s="5"/>
      <c r="C77637" s="7"/>
    </row>
    <row r="77638" spans="1:3" x14ac:dyDescent="0.25">
      <c r="A77638" s="5"/>
      <c r="C77638" s="7"/>
    </row>
    <row r="77639" spans="1:3" x14ac:dyDescent="0.25">
      <c r="A77639" s="5"/>
      <c r="C77639" s="7"/>
    </row>
    <row r="77640" spans="1:3" x14ac:dyDescent="0.25">
      <c r="A77640" s="5"/>
      <c r="C77640" s="7"/>
    </row>
    <row r="77641" spans="1:3" x14ac:dyDescent="0.25">
      <c r="A77641" s="5"/>
      <c r="C77641" s="7"/>
    </row>
    <row r="77642" spans="1:3" x14ac:dyDescent="0.25">
      <c r="A77642" s="5"/>
      <c r="C77642" s="7"/>
    </row>
    <row r="77643" spans="1:3" x14ac:dyDescent="0.25">
      <c r="A77643" s="5"/>
      <c r="C77643" s="7"/>
    </row>
    <row r="77644" spans="1:3" x14ac:dyDescent="0.25">
      <c r="A77644" s="5"/>
      <c r="C77644" s="7"/>
    </row>
    <row r="77645" spans="1:3" x14ac:dyDescent="0.25">
      <c r="A77645" s="5"/>
      <c r="C77645" s="7"/>
    </row>
    <row r="77646" spans="1:3" x14ac:dyDescent="0.25">
      <c r="A77646" s="5"/>
      <c r="C77646" s="7"/>
    </row>
    <row r="77647" spans="1:3" x14ac:dyDescent="0.25">
      <c r="A77647" s="5"/>
      <c r="C77647" s="7"/>
    </row>
    <row r="77648" spans="1:3" x14ac:dyDescent="0.25">
      <c r="A77648" s="5"/>
      <c r="C77648" s="7"/>
    </row>
    <row r="77649" spans="1:3" x14ac:dyDescent="0.25">
      <c r="A77649" s="5"/>
      <c r="C77649" s="7"/>
    </row>
    <row r="77650" spans="1:3" x14ac:dyDescent="0.25">
      <c r="A77650" s="5"/>
      <c r="C77650" s="7"/>
    </row>
    <row r="77651" spans="1:3" x14ac:dyDescent="0.25">
      <c r="A77651" s="5"/>
      <c r="C77651" s="7"/>
    </row>
    <row r="77652" spans="1:3" x14ac:dyDescent="0.25">
      <c r="A77652" s="5"/>
      <c r="C77652" s="7"/>
    </row>
    <row r="77653" spans="1:3" x14ac:dyDescent="0.25">
      <c r="A77653" s="5"/>
      <c r="C77653" s="7"/>
    </row>
    <row r="77654" spans="1:3" x14ac:dyDescent="0.25">
      <c r="A77654" s="5"/>
      <c r="C77654" s="7"/>
    </row>
    <row r="77655" spans="1:3" x14ac:dyDescent="0.25">
      <c r="A77655" s="5"/>
      <c r="C77655" s="7"/>
    </row>
    <row r="77656" spans="1:3" x14ac:dyDescent="0.25">
      <c r="A77656" s="5"/>
      <c r="C77656" s="7"/>
    </row>
    <row r="77657" spans="1:3" x14ac:dyDescent="0.25">
      <c r="A77657" s="5"/>
      <c r="C77657" s="7"/>
    </row>
    <row r="77658" spans="1:3" x14ac:dyDescent="0.25">
      <c r="A77658" s="5"/>
      <c r="C77658" s="7"/>
    </row>
    <row r="77659" spans="1:3" x14ac:dyDescent="0.25">
      <c r="A77659" s="5"/>
      <c r="C77659" s="7"/>
    </row>
    <row r="77660" spans="1:3" x14ac:dyDescent="0.25">
      <c r="A77660" s="5"/>
      <c r="C77660" s="7"/>
    </row>
    <row r="77661" spans="1:3" x14ac:dyDescent="0.25">
      <c r="A77661" s="5"/>
      <c r="C77661" s="7"/>
    </row>
    <row r="77662" spans="1:3" x14ac:dyDescent="0.25">
      <c r="A77662" s="5"/>
      <c r="C77662" s="7"/>
    </row>
    <row r="77663" spans="1:3" x14ac:dyDescent="0.25">
      <c r="A77663" s="5"/>
      <c r="C77663" s="7"/>
    </row>
    <row r="77664" spans="1:3" x14ac:dyDescent="0.25">
      <c r="A77664" s="5"/>
      <c r="C77664" s="7"/>
    </row>
    <row r="77665" spans="1:3" x14ac:dyDescent="0.25">
      <c r="A77665" s="5"/>
      <c r="C77665" s="7"/>
    </row>
    <row r="77666" spans="1:3" x14ac:dyDescent="0.25">
      <c r="A77666" s="5"/>
      <c r="C77666" s="7"/>
    </row>
    <row r="77667" spans="1:3" x14ac:dyDescent="0.25">
      <c r="A77667" s="5"/>
      <c r="C77667" s="7"/>
    </row>
    <row r="77668" spans="1:3" x14ac:dyDescent="0.25">
      <c r="A77668" s="5"/>
      <c r="C77668" s="7"/>
    </row>
    <row r="77669" spans="1:3" x14ac:dyDescent="0.25">
      <c r="A77669" s="5"/>
      <c r="C77669" s="7"/>
    </row>
    <row r="77670" spans="1:3" x14ac:dyDescent="0.25">
      <c r="A77670" s="5"/>
      <c r="C77670" s="7"/>
    </row>
    <row r="77671" spans="1:3" x14ac:dyDescent="0.25">
      <c r="A77671" s="5"/>
      <c r="C77671" s="7"/>
    </row>
    <row r="77672" spans="1:3" x14ac:dyDescent="0.25">
      <c r="A77672" s="5"/>
      <c r="C77672" s="7"/>
    </row>
    <row r="77673" spans="1:3" x14ac:dyDescent="0.25">
      <c r="A77673" s="5"/>
      <c r="C77673" s="7"/>
    </row>
    <row r="77674" spans="1:3" x14ac:dyDescent="0.25">
      <c r="A77674" s="5"/>
      <c r="C77674" s="7"/>
    </row>
    <row r="77675" spans="1:3" x14ac:dyDescent="0.25">
      <c r="A77675" s="5"/>
      <c r="C77675" s="7"/>
    </row>
    <row r="77676" spans="1:3" x14ac:dyDescent="0.25">
      <c r="A77676" s="5"/>
      <c r="C77676" s="7"/>
    </row>
    <row r="77677" spans="1:3" x14ac:dyDescent="0.25">
      <c r="A77677" s="5"/>
      <c r="C77677" s="7"/>
    </row>
    <row r="77678" spans="1:3" x14ac:dyDescent="0.25">
      <c r="A77678" s="5"/>
      <c r="C77678" s="7"/>
    </row>
    <row r="77679" spans="1:3" x14ac:dyDescent="0.25">
      <c r="A77679" s="5"/>
      <c r="C77679" s="7"/>
    </row>
    <row r="77680" spans="1:3" x14ac:dyDescent="0.25">
      <c r="A77680" s="5"/>
      <c r="C77680" s="7"/>
    </row>
    <row r="77681" spans="1:3" x14ac:dyDescent="0.25">
      <c r="A77681" s="5"/>
      <c r="C77681" s="7"/>
    </row>
    <row r="77682" spans="1:3" x14ac:dyDescent="0.25">
      <c r="A77682" s="5"/>
      <c r="C77682" s="7"/>
    </row>
    <row r="77683" spans="1:3" x14ac:dyDescent="0.25">
      <c r="A77683" s="5"/>
      <c r="C77683" s="7"/>
    </row>
    <row r="77684" spans="1:3" x14ac:dyDescent="0.25">
      <c r="A77684" s="5"/>
      <c r="C77684" s="7"/>
    </row>
    <row r="77685" spans="1:3" x14ac:dyDescent="0.25">
      <c r="A77685" s="5"/>
      <c r="C77685" s="7"/>
    </row>
    <row r="77686" spans="1:3" x14ac:dyDescent="0.25">
      <c r="A77686" s="5"/>
      <c r="C77686" s="7"/>
    </row>
    <row r="77687" spans="1:3" x14ac:dyDescent="0.25">
      <c r="A77687" s="5"/>
      <c r="C77687" s="7"/>
    </row>
    <row r="77688" spans="1:3" x14ac:dyDescent="0.25">
      <c r="A77688" s="5"/>
      <c r="C77688" s="7"/>
    </row>
    <row r="77689" spans="1:3" x14ac:dyDescent="0.25">
      <c r="A77689" s="5"/>
      <c r="C77689" s="7"/>
    </row>
    <row r="77690" spans="1:3" x14ac:dyDescent="0.25">
      <c r="A77690" s="5"/>
      <c r="C77690" s="7"/>
    </row>
    <row r="77691" spans="1:3" x14ac:dyDescent="0.25">
      <c r="A77691" s="5"/>
      <c r="C77691" s="7"/>
    </row>
    <row r="77692" spans="1:3" x14ac:dyDescent="0.25">
      <c r="A77692" s="5"/>
      <c r="C77692" s="7"/>
    </row>
    <row r="77693" spans="1:3" x14ac:dyDescent="0.25">
      <c r="A77693" s="5"/>
      <c r="C77693" s="7"/>
    </row>
    <row r="77694" spans="1:3" x14ac:dyDescent="0.25">
      <c r="A77694" s="5"/>
      <c r="C77694" s="7"/>
    </row>
    <row r="77695" spans="1:3" x14ac:dyDescent="0.25">
      <c r="A77695" s="5"/>
      <c r="C77695" s="7"/>
    </row>
    <row r="77696" spans="1:3" x14ac:dyDescent="0.25">
      <c r="A77696" s="5"/>
      <c r="C77696" s="7"/>
    </row>
    <row r="77697" spans="1:3" x14ac:dyDescent="0.25">
      <c r="A77697" s="5"/>
      <c r="C77697" s="7"/>
    </row>
    <row r="77698" spans="1:3" x14ac:dyDescent="0.25">
      <c r="A77698" s="5"/>
      <c r="C77698" s="7"/>
    </row>
    <row r="77699" spans="1:3" x14ac:dyDescent="0.25">
      <c r="A77699" s="5"/>
      <c r="C77699" s="7"/>
    </row>
    <row r="77700" spans="1:3" x14ac:dyDescent="0.25">
      <c r="A77700" s="5"/>
      <c r="C77700" s="7"/>
    </row>
    <row r="77701" spans="1:3" x14ac:dyDescent="0.25">
      <c r="A77701" s="5"/>
      <c r="C77701" s="7"/>
    </row>
    <row r="77702" spans="1:3" x14ac:dyDescent="0.25">
      <c r="A77702" s="5"/>
      <c r="C77702" s="7"/>
    </row>
    <row r="77703" spans="1:3" x14ac:dyDescent="0.25">
      <c r="A77703" s="5"/>
      <c r="C77703" s="7"/>
    </row>
    <row r="77704" spans="1:3" x14ac:dyDescent="0.25">
      <c r="A77704" s="5"/>
      <c r="C77704" s="7"/>
    </row>
    <row r="77705" spans="1:3" x14ac:dyDescent="0.25">
      <c r="A77705" s="5"/>
      <c r="C77705" s="7"/>
    </row>
    <row r="77706" spans="1:3" x14ac:dyDescent="0.25">
      <c r="A77706" s="5"/>
      <c r="C77706" s="7"/>
    </row>
    <row r="77707" spans="1:3" x14ac:dyDescent="0.25">
      <c r="A77707" s="5"/>
      <c r="C77707" s="7"/>
    </row>
    <row r="77708" spans="1:3" x14ac:dyDescent="0.25">
      <c r="A77708" s="5"/>
      <c r="C77708" s="7"/>
    </row>
    <row r="77709" spans="1:3" x14ac:dyDescent="0.25">
      <c r="A77709" s="5"/>
      <c r="C77709" s="7"/>
    </row>
    <row r="77710" spans="1:3" x14ac:dyDescent="0.25">
      <c r="A77710" s="5"/>
      <c r="C77710" s="7"/>
    </row>
    <row r="77711" spans="1:3" x14ac:dyDescent="0.25">
      <c r="A77711" s="5"/>
      <c r="C77711" s="7"/>
    </row>
    <row r="77712" spans="1:3" x14ac:dyDescent="0.25">
      <c r="A77712" s="5"/>
      <c r="C77712" s="7"/>
    </row>
    <row r="77713" spans="1:3" x14ac:dyDescent="0.25">
      <c r="A77713" s="5"/>
      <c r="C77713" s="7"/>
    </row>
    <row r="77714" spans="1:3" x14ac:dyDescent="0.25">
      <c r="A77714" s="5"/>
      <c r="C77714" s="7"/>
    </row>
    <row r="77715" spans="1:3" x14ac:dyDescent="0.25">
      <c r="A77715" s="5"/>
      <c r="C77715" s="7"/>
    </row>
    <row r="77716" spans="1:3" x14ac:dyDescent="0.25">
      <c r="A77716" s="5"/>
      <c r="C77716" s="7"/>
    </row>
    <row r="77717" spans="1:3" x14ac:dyDescent="0.25">
      <c r="A77717" s="5"/>
      <c r="C77717" s="7"/>
    </row>
    <row r="77718" spans="1:3" x14ac:dyDescent="0.25">
      <c r="A77718" s="5"/>
      <c r="C77718" s="7"/>
    </row>
    <row r="77719" spans="1:3" x14ac:dyDescent="0.25">
      <c r="A77719" s="5"/>
      <c r="C77719" s="7"/>
    </row>
    <row r="77720" spans="1:3" x14ac:dyDescent="0.25">
      <c r="A77720" s="5"/>
      <c r="C77720" s="7"/>
    </row>
    <row r="77721" spans="1:3" x14ac:dyDescent="0.25">
      <c r="A77721" s="5"/>
      <c r="C77721" s="7"/>
    </row>
    <row r="77722" spans="1:3" x14ac:dyDescent="0.25">
      <c r="A77722" s="5"/>
      <c r="C77722" s="7"/>
    </row>
    <row r="77723" spans="1:3" x14ac:dyDescent="0.25">
      <c r="A77723" s="5"/>
      <c r="C77723" s="7"/>
    </row>
    <row r="77724" spans="1:3" x14ac:dyDescent="0.25">
      <c r="A77724" s="5"/>
      <c r="C77724" s="7"/>
    </row>
    <row r="77725" spans="1:3" x14ac:dyDescent="0.25">
      <c r="A77725" s="5"/>
      <c r="C77725" s="7"/>
    </row>
    <row r="77726" spans="1:3" x14ac:dyDescent="0.25">
      <c r="A77726" s="5"/>
      <c r="C77726" s="7"/>
    </row>
    <row r="77727" spans="1:3" x14ac:dyDescent="0.25">
      <c r="A77727" s="5"/>
      <c r="C77727" s="7"/>
    </row>
    <row r="77728" spans="1:3" x14ac:dyDescent="0.25">
      <c r="A77728" s="5"/>
      <c r="C77728" s="7"/>
    </row>
    <row r="77729" spans="1:3" x14ac:dyDescent="0.25">
      <c r="A77729" s="5"/>
      <c r="C77729" s="7"/>
    </row>
    <row r="77730" spans="1:3" x14ac:dyDescent="0.25">
      <c r="A77730" s="5"/>
      <c r="C77730" s="7"/>
    </row>
    <row r="77731" spans="1:3" x14ac:dyDescent="0.25">
      <c r="A77731" s="5"/>
      <c r="C77731" s="7"/>
    </row>
    <row r="77732" spans="1:3" x14ac:dyDescent="0.25">
      <c r="A77732" s="5"/>
      <c r="C77732" s="7"/>
    </row>
    <row r="77733" spans="1:3" x14ac:dyDescent="0.25">
      <c r="A77733" s="5"/>
      <c r="C77733" s="7"/>
    </row>
    <row r="77734" spans="1:3" x14ac:dyDescent="0.25">
      <c r="A77734" s="5"/>
      <c r="C77734" s="7"/>
    </row>
    <row r="77735" spans="1:3" x14ac:dyDescent="0.25">
      <c r="A77735" s="5"/>
      <c r="C77735" s="7"/>
    </row>
    <row r="77736" spans="1:3" x14ac:dyDescent="0.25">
      <c r="A77736" s="5"/>
      <c r="C77736" s="7"/>
    </row>
    <row r="77737" spans="1:3" x14ac:dyDescent="0.25">
      <c r="A77737" s="5"/>
      <c r="C77737" s="7"/>
    </row>
    <row r="77738" spans="1:3" x14ac:dyDescent="0.25">
      <c r="A77738" s="5"/>
      <c r="C77738" s="7"/>
    </row>
    <row r="77739" spans="1:3" x14ac:dyDescent="0.25">
      <c r="A77739" s="5"/>
      <c r="C77739" s="7"/>
    </row>
    <row r="77740" spans="1:3" x14ac:dyDescent="0.25">
      <c r="A77740" s="5"/>
      <c r="C77740" s="7"/>
    </row>
    <row r="77741" spans="1:3" x14ac:dyDescent="0.25">
      <c r="A77741" s="5"/>
      <c r="C77741" s="7"/>
    </row>
    <row r="77742" spans="1:3" x14ac:dyDescent="0.25">
      <c r="A77742" s="5"/>
      <c r="C77742" s="7"/>
    </row>
    <row r="77743" spans="1:3" x14ac:dyDescent="0.25">
      <c r="A77743" s="5"/>
      <c r="C77743" s="7"/>
    </row>
    <row r="77744" spans="1:3" x14ac:dyDescent="0.25">
      <c r="A77744" s="5"/>
      <c r="C77744" s="7"/>
    </row>
    <row r="77745" spans="1:3" x14ac:dyDescent="0.25">
      <c r="A77745" s="5"/>
      <c r="C77745" s="7"/>
    </row>
    <row r="77746" spans="1:3" x14ac:dyDescent="0.25">
      <c r="A77746" s="5"/>
      <c r="C77746" s="7"/>
    </row>
    <row r="77747" spans="1:3" x14ac:dyDescent="0.25">
      <c r="A77747" s="5"/>
      <c r="C77747" s="7"/>
    </row>
    <row r="77748" spans="1:3" x14ac:dyDescent="0.25">
      <c r="A77748" s="5"/>
      <c r="C77748" s="7"/>
    </row>
    <row r="77749" spans="1:3" x14ac:dyDescent="0.25">
      <c r="A77749" s="5"/>
      <c r="C77749" s="7"/>
    </row>
    <row r="77750" spans="1:3" x14ac:dyDescent="0.25">
      <c r="A77750" s="5"/>
      <c r="C77750" s="7"/>
    </row>
    <row r="77751" spans="1:3" x14ac:dyDescent="0.25">
      <c r="A77751" s="5"/>
      <c r="C77751" s="7"/>
    </row>
    <row r="77752" spans="1:3" x14ac:dyDescent="0.25">
      <c r="A77752" s="5"/>
      <c r="C77752" s="7"/>
    </row>
    <row r="77753" spans="1:3" x14ac:dyDescent="0.25">
      <c r="A77753" s="5"/>
      <c r="C77753" s="7"/>
    </row>
    <row r="77754" spans="1:3" x14ac:dyDescent="0.25">
      <c r="A77754" s="5"/>
      <c r="C77754" s="7"/>
    </row>
    <row r="77755" spans="1:3" x14ac:dyDescent="0.25">
      <c r="A77755" s="5"/>
      <c r="C77755" s="7"/>
    </row>
    <row r="77756" spans="1:3" x14ac:dyDescent="0.25">
      <c r="A77756" s="5"/>
      <c r="C77756" s="7"/>
    </row>
    <row r="77757" spans="1:3" x14ac:dyDescent="0.25">
      <c r="A77757" s="5"/>
      <c r="C77757" s="7"/>
    </row>
    <row r="77758" spans="1:3" x14ac:dyDescent="0.25">
      <c r="A77758" s="5"/>
      <c r="C77758" s="7"/>
    </row>
    <row r="77759" spans="1:3" x14ac:dyDescent="0.25">
      <c r="A77759" s="5"/>
      <c r="C77759" s="7"/>
    </row>
    <row r="77760" spans="1:3" x14ac:dyDescent="0.25">
      <c r="A77760" s="5"/>
      <c r="C77760" s="7"/>
    </row>
    <row r="77761" spans="1:3" x14ac:dyDescent="0.25">
      <c r="A77761" s="5"/>
      <c r="C77761" s="7"/>
    </row>
    <row r="77762" spans="1:3" x14ac:dyDescent="0.25">
      <c r="A77762" s="5"/>
      <c r="C77762" s="7"/>
    </row>
    <row r="77763" spans="1:3" x14ac:dyDescent="0.25">
      <c r="A77763" s="5"/>
      <c r="C77763" s="7"/>
    </row>
    <row r="77764" spans="1:3" x14ac:dyDescent="0.25">
      <c r="A77764" s="5"/>
      <c r="C77764" s="7"/>
    </row>
    <row r="77765" spans="1:3" x14ac:dyDescent="0.25">
      <c r="A77765" s="5"/>
      <c r="C77765" s="7"/>
    </row>
    <row r="77766" spans="1:3" x14ac:dyDescent="0.25">
      <c r="A77766" s="5"/>
      <c r="C77766" s="7"/>
    </row>
    <row r="77767" spans="1:3" x14ac:dyDescent="0.25">
      <c r="A77767" s="5"/>
      <c r="C77767" s="7"/>
    </row>
    <row r="77768" spans="1:3" x14ac:dyDescent="0.25">
      <c r="A77768" s="5"/>
      <c r="C77768" s="7"/>
    </row>
    <row r="77769" spans="1:3" x14ac:dyDescent="0.25">
      <c r="A77769" s="5"/>
      <c r="C77769" s="7"/>
    </row>
    <row r="77770" spans="1:3" x14ac:dyDescent="0.25">
      <c r="A77770" s="5"/>
      <c r="C77770" s="7"/>
    </row>
    <row r="77771" spans="1:3" x14ac:dyDescent="0.25">
      <c r="A77771" s="5"/>
      <c r="C77771" s="7"/>
    </row>
    <row r="77772" spans="1:3" x14ac:dyDescent="0.25">
      <c r="A77772" s="5"/>
      <c r="C77772" s="7"/>
    </row>
    <row r="77773" spans="1:3" x14ac:dyDescent="0.25">
      <c r="A77773" s="5"/>
      <c r="C77773" s="7"/>
    </row>
    <row r="77774" spans="1:3" x14ac:dyDescent="0.25">
      <c r="A77774" s="5"/>
      <c r="C77774" s="7"/>
    </row>
    <row r="77775" spans="1:3" x14ac:dyDescent="0.25">
      <c r="A77775" s="5"/>
      <c r="C77775" s="7"/>
    </row>
    <row r="77776" spans="1:3" x14ac:dyDescent="0.25">
      <c r="A77776" s="5"/>
      <c r="C77776" s="7"/>
    </row>
    <row r="77777" spans="1:3" x14ac:dyDescent="0.25">
      <c r="A77777" s="5"/>
      <c r="C77777" s="7"/>
    </row>
    <row r="77778" spans="1:3" x14ac:dyDescent="0.25">
      <c r="A77778" s="5"/>
      <c r="C77778" s="7"/>
    </row>
    <row r="77779" spans="1:3" x14ac:dyDescent="0.25">
      <c r="A77779" s="5"/>
      <c r="C77779" s="7"/>
    </row>
    <row r="77780" spans="1:3" x14ac:dyDescent="0.25">
      <c r="A77780" s="5"/>
      <c r="C77780" s="7"/>
    </row>
    <row r="77781" spans="1:3" x14ac:dyDescent="0.25">
      <c r="A77781" s="5"/>
      <c r="C77781" s="7"/>
    </row>
    <row r="77782" spans="1:3" x14ac:dyDescent="0.25">
      <c r="A77782" s="5"/>
      <c r="C77782" s="7"/>
    </row>
    <row r="77783" spans="1:3" x14ac:dyDescent="0.25">
      <c r="A77783" s="5"/>
      <c r="C77783" s="7"/>
    </row>
    <row r="77784" spans="1:3" x14ac:dyDescent="0.25">
      <c r="A77784" s="5"/>
      <c r="C77784" s="7"/>
    </row>
    <row r="77785" spans="1:3" x14ac:dyDescent="0.25">
      <c r="A77785" s="5"/>
      <c r="C77785" s="7"/>
    </row>
    <row r="77786" spans="1:3" x14ac:dyDescent="0.25">
      <c r="A77786" s="5"/>
      <c r="C77786" s="7"/>
    </row>
    <row r="77787" spans="1:3" x14ac:dyDescent="0.25">
      <c r="A77787" s="5"/>
      <c r="C77787" s="7"/>
    </row>
    <row r="77788" spans="1:3" x14ac:dyDescent="0.25">
      <c r="A77788" s="5"/>
      <c r="C77788" s="7"/>
    </row>
    <row r="77789" spans="1:3" x14ac:dyDescent="0.25">
      <c r="A77789" s="5"/>
      <c r="C77789" s="7"/>
    </row>
    <row r="77790" spans="1:3" x14ac:dyDescent="0.25">
      <c r="A77790" s="5"/>
      <c r="C77790" s="7"/>
    </row>
    <row r="77791" spans="1:3" x14ac:dyDescent="0.25">
      <c r="A77791" s="5"/>
      <c r="C77791" s="7"/>
    </row>
    <row r="77792" spans="1:3" x14ac:dyDescent="0.25">
      <c r="A77792" s="5"/>
      <c r="C77792" s="7"/>
    </row>
    <row r="77793" spans="1:3" x14ac:dyDescent="0.25">
      <c r="A77793" s="5"/>
      <c r="C77793" s="7"/>
    </row>
    <row r="77794" spans="1:3" x14ac:dyDescent="0.25">
      <c r="A77794" s="5"/>
      <c r="C77794" s="7"/>
    </row>
    <row r="77795" spans="1:3" x14ac:dyDescent="0.25">
      <c r="A77795" s="5"/>
      <c r="C77795" s="7"/>
    </row>
    <row r="77796" spans="1:3" x14ac:dyDescent="0.25">
      <c r="A77796" s="5"/>
      <c r="C77796" s="7"/>
    </row>
    <row r="77797" spans="1:3" x14ac:dyDescent="0.25">
      <c r="A77797" s="5"/>
      <c r="C77797" s="7"/>
    </row>
    <row r="77798" spans="1:3" x14ac:dyDescent="0.25">
      <c r="A77798" s="5"/>
      <c r="C77798" s="7"/>
    </row>
    <row r="77799" spans="1:3" x14ac:dyDescent="0.25">
      <c r="A77799" s="5"/>
      <c r="C77799" s="7"/>
    </row>
    <row r="77800" spans="1:3" x14ac:dyDescent="0.25">
      <c r="A77800" s="5"/>
      <c r="C77800" s="7"/>
    </row>
    <row r="77801" spans="1:3" x14ac:dyDescent="0.25">
      <c r="A77801" s="5"/>
      <c r="C77801" s="7"/>
    </row>
    <row r="77802" spans="1:3" x14ac:dyDescent="0.25">
      <c r="A77802" s="5"/>
      <c r="C77802" s="7"/>
    </row>
    <row r="77803" spans="1:3" x14ac:dyDescent="0.25">
      <c r="A77803" s="5"/>
      <c r="C77803" s="7"/>
    </row>
    <row r="77804" spans="1:3" x14ac:dyDescent="0.25">
      <c r="A77804" s="5"/>
      <c r="C77804" s="7"/>
    </row>
    <row r="77805" spans="1:3" x14ac:dyDescent="0.25">
      <c r="A77805" s="5"/>
      <c r="C77805" s="7"/>
    </row>
    <row r="77806" spans="1:3" x14ac:dyDescent="0.25">
      <c r="A77806" s="5"/>
      <c r="C77806" s="7"/>
    </row>
    <row r="77807" spans="1:3" x14ac:dyDescent="0.25">
      <c r="A77807" s="5"/>
      <c r="C77807" s="7"/>
    </row>
    <row r="77808" spans="1:3" x14ac:dyDescent="0.25">
      <c r="A77808" s="5"/>
      <c r="C77808" s="7"/>
    </row>
    <row r="77809" spans="1:3" x14ac:dyDescent="0.25">
      <c r="A77809" s="5"/>
      <c r="C77809" s="7"/>
    </row>
    <row r="77810" spans="1:3" x14ac:dyDescent="0.25">
      <c r="A77810" s="5"/>
      <c r="C77810" s="7"/>
    </row>
    <row r="77811" spans="1:3" x14ac:dyDescent="0.25">
      <c r="A77811" s="5"/>
      <c r="C77811" s="7"/>
    </row>
    <row r="77812" spans="1:3" x14ac:dyDescent="0.25">
      <c r="A77812" s="5"/>
      <c r="C77812" s="7"/>
    </row>
    <row r="77813" spans="1:3" x14ac:dyDescent="0.25">
      <c r="A77813" s="5"/>
      <c r="C77813" s="7"/>
    </row>
    <row r="77814" spans="1:3" x14ac:dyDescent="0.25">
      <c r="A77814" s="5"/>
      <c r="C77814" s="7"/>
    </row>
    <row r="77815" spans="1:3" x14ac:dyDescent="0.25">
      <c r="A77815" s="5"/>
      <c r="C77815" s="7"/>
    </row>
    <row r="77816" spans="1:3" x14ac:dyDescent="0.25">
      <c r="A77816" s="5"/>
      <c r="C77816" s="7"/>
    </row>
    <row r="77817" spans="1:3" x14ac:dyDescent="0.25">
      <c r="A77817" s="5"/>
      <c r="C77817" s="7"/>
    </row>
    <row r="77818" spans="1:3" x14ac:dyDescent="0.25">
      <c r="A77818" s="5"/>
      <c r="C77818" s="7"/>
    </row>
    <row r="77819" spans="1:3" x14ac:dyDescent="0.25">
      <c r="A77819" s="5"/>
      <c r="C77819" s="7"/>
    </row>
    <row r="77820" spans="1:3" x14ac:dyDescent="0.25">
      <c r="A77820" s="5"/>
      <c r="C77820" s="7"/>
    </row>
    <row r="77821" spans="1:3" x14ac:dyDescent="0.25">
      <c r="A77821" s="5"/>
      <c r="C77821" s="7"/>
    </row>
    <row r="77822" spans="1:3" x14ac:dyDescent="0.25">
      <c r="A77822" s="5"/>
      <c r="C77822" s="7"/>
    </row>
    <row r="77823" spans="1:3" x14ac:dyDescent="0.25">
      <c r="A77823" s="5"/>
      <c r="C77823" s="7"/>
    </row>
    <row r="77824" spans="1:3" x14ac:dyDescent="0.25">
      <c r="A77824" s="5"/>
      <c r="C77824" s="7"/>
    </row>
    <row r="77825" spans="1:3" x14ac:dyDescent="0.25">
      <c r="A77825" s="5"/>
      <c r="C77825" s="7"/>
    </row>
    <row r="77826" spans="1:3" x14ac:dyDescent="0.25">
      <c r="A77826" s="5"/>
      <c r="C77826" s="7"/>
    </row>
    <row r="77827" spans="1:3" x14ac:dyDescent="0.25">
      <c r="A77827" s="5"/>
      <c r="C77827" s="7"/>
    </row>
    <row r="77828" spans="1:3" x14ac:dyDescent="0.25">
      <c r="A77828" s="5"/>
      <c r="C77828" s="7"/>
    </row>
    <row r="77829" spans="1:3" x14ac:dyDescent="0.25">
      <c r="A77829" s="5"/>
      <c r="C77829" s="7"/>
    </row>
    <row r="77830" spans="1:3" x14ac:dyDescent="0.25">
      <c r="A77830" s="5"/>
      <c r="C77830" s="7"/>
    </row>
    <row r="77831" spans="1:3" x14ac:dyDescent="0.25">
      <c r="A77831" s="5"/>
      <c r="C77831" s="7"/>
    </row>
    <row r="77832" spans="1:3" x14ac:dyDescent="0.25">
      <c r="A77832" s="5"/>
      <c r="C77832" s="7"/>
    </row>
    <row r="77833" spans="1:3" x14ac:dyDescent="0.25">
      <c r="A77833" s="5"/>
      <c r="C77833" s="7"/>
    </row>
    <row r="77834" spans="1:3" x14ac:dyDescent="0.25">
      <c r="A77834" s="5"/>
      <c r="C77834" s="7"/>
    </row>
    <row r="77835" spans="1:3" x14ac:dyDescent="0.25">
      <c r="A77835" s="5"/>
      <c r="C77835" s="7"/>
    </row>
    <row r="77836" spans="1:3" x14ac:dyDescent="0.25">
      <c r="A77836" s="5"/>
      <c r="C77836" s="7"/>
    </row>
    <row r="77837" spans="1:3" x14ac:dyDescent="0.25">
      <c r="A77837" s="5"/>
      <c r="C77837" s="7"/>
    </row>
    <row r="77838" spans="1:3" x14ac:dyDescent="0.25">
      <c r="A77838" s="5"/>
      <c r="C77838" s="7"/>
    </row>
    <row r="77839" spans="1:3" x14ac:dyDescent="0.25">
      <c r="A77839" s="5"/>
      <c r="C77839" s="7"/>
    </row>
    <row r="77840" spans="1:3" x14ac:dyDescent="0.25">
      <c r="A77840" s="5"/>
      <c r="C77840" s="7"/>
    </row>
    <row r="77841" spans="1:3" x14ac:dyDescent="0.25">
      <c r="A77841" s="5"/>
      <c r="C77841" s="7"/>
    </row>
    <row r="77842" spans="1:3" x14ac:dyDescent="0.25">
      <c r="A77842" s="5"/>
      <c r="C77842" s="7"/>
    </row>
    <row r="77843" spans="1:3" x14ac:dyDescent="0.25">
      <c r="A77843" s="5"/>
      <c r="C77843" s="7"/>
    </row>
    <row r="77844" spans="1:3" x14ac:dyDescent="0.25">
      <c r="A77844" s="5"/>
      <c r="C77844" s="7"/>
    </row>
    <row r="77845" spans="1:3" x14ac:dyDescent="0.25">
      <c r="A77845" s="5"/>
      <c r="C77845" s="7"/>
    </row>
    <row r="77846" spans="1:3" x14ac:dyDescent="0.25">
      <c r="A77846" s="5"/>
      <c r="C77846" s="7"/>
    </row>
    <row r="77847" spans="1:3" x14ac:dyDescent="0.25">
      <c r="A77847" s="5"/>
      <c r="C77847" s="7"/>
    </row>
    <row r="77848" spans="1:3" x14ac:dyDescent="0.25">
      <c r="A77848" s="5"/>
      <c r="C77848" s="7"/>
    </row>
    <row r="77849" spans="1:3" x14ac:dyDescent="0.25">
      <c r="A77849" s="5"/>
      <c r="C77849" s="7"/>
    </row>
    <row r="77850" spans="1:3" x14ac:dyDescent="0.25">
      <c r="A77850" s="5"/>
      <c r="C77850" s="7"/>
    </row>
    <row r="77851" spans="1:3" x14ac:dyDescent="0.25">
      <c r="A77851" s="5"/>
      <c r="C77851" s="7"/>
    </row>
    <row r="77852" spans="1:3" x14ac:dyDescent="0.25">
      <c r="A77852" s="5"/>
      <c r="C77852" s="7"/>
    </row>
    <row r="77853" spans="1:3" x14ac:dyDescent="0.25">
      <c r="A77853" s="5"/>
      <c r="C77853" s="7"/>
    </row>
    <row r="77854" spans="1:3" x14ac:dyDescent="0.25">
      <c r="A77854" s="5"/>
      <c r="C77854" s="7"/>
    </row>
    <row r="77855" spans="1:3" x14ac:dyDescent="0.25">
      <c r="A77855" s="5"/>
      <c r="C77855" s="7"/>
    </row>
    <row r="77856" spans="1:3" x14ac:dyDescent="0.25">
      <c r="A77856" s="5"/>
      <c r="C77856" s="7"/>
    </row>
    <row r="77857" spans="1:3" x14ac:dyDescent="0.25">
      <c r="A77857" s="5"/>
      <c r="C77857" s="7"/>
    </row>
    <row r="77858" spans="1:3" x14ac:dyDescent="0.25">
      <c r="A77858" s="5"/>
      <c r="C77858" s="7"/>
    </row>
    <row r="77859" spans="1:3" x14ac:dyDescent="0.25">
      <c r="A77859" s="5"/>
      <c r="C77859" s="7"/>
    </row>
    <row r="77860" spans="1:3" x14ac:dyDescent="0.25">
      <c r="A77860" s="5"/>
      <c r="C77860" s="7"/>
    </row>
    <row r="77861" spans="1:3" x14ac:dyDescent="0.25">
      <c r="A77861" s="5"/>
      <c r="C77861" s="7"/>
    </row>
    <row r="77862" spans="1:3" x14ac:dyDescent="0.25">
      <c r="A77862" s="5"/>
      <c r="C77862" s="7"/>
    </row>
    <row r="77863" spans="1:3" x14ac:dyDescent="0.25">
      <c r="A77863" s="5"/>
      <c r="C77863" s="7"/>
    </row>
    <row r="77864" spans="1:3" x14ac:dyDescent="0.25">
      <c r="A77864" s="5"/>
      <c r="C77864" s="7"/>
    </row>
    <row r="77865" spans="1:3" x14ac:dyDescent="0.25">
      <c r="A77865" s="5"/>
      <c r="C77865" s="7"/>
    </row>
    <row r="77866" spans="1:3" x14ac:dyDescent="0.25">
      <c r="A77866" s="5"/>
      <c r="C77866" s="7"/>
    </row>
    <row r="77867" spans="1:3" x14ac:dyDescent="0.25">
      <c r="A77867" s="5"/>
      <c r="C77867" s="7"/>
    </row>
    <row r="77868" spans="1:3" x14ac:dyDescent="0.25">
      <c r="A77868" s="5"/>
      <c r="C77868" s="7"/>
    </row>
    <row r="77869" spans="1:3" x14ac:dyDescent="0.25">
      <c r="A77869" s="5"/>
      <c r="C77869" s="7"/>
    </row>
    <row r="77870" spans="1:3" x14ac:dyDescent="0.25">
      <c r="A77870" s="5"/>
      <c r="C77870" s="7"/>
    </row>
    <row r="77871" spans="1:3" x14ac:dyDescent="0.25">
      <c r="A77871" s="5"/>
      <c r="C77871" s="7"/>
    </row>
    <row r="77872" spans="1:3" x14ac:dyDescent="0.25">
      <c r="A77872" s="5"/>
      <c r="C77872" s="7"/>
    </row>
    <row r="77873" spans="1:3" x14ac:dyDescent="0.25">
      <c r="A77873" s="5"/>
      <c r="C77873" s="7"/>
    </row>
    <row r="77874" spans="1:3" x14ac:dyDescent="0.25">
      <c r="A77874" s="5"/>
      <c r="C77874" s="7"/>
    </row>
    <row r="77875" spans="1:3" x14ac:dyDescent="0.25">
      <c r="A77875" s="5"/>
      <c r="C77875" s="7"/>
    </row>
    <row r="77876" spans="1:3" x14ac:dyDescent="0.25">
      <c r="A77876" s="5"/>
      <c r="C77876" s="7"/>
    </row>
    <row r="77877" spans="1:3" x14ac:dyDescent="0.25">
      <c r="A77877" s="5"/>
      <c r="C77877" s="7"/>
    </row>
    <row r="77878" spans="1:3" x14ac:dyDescent="0.25">
      <c r="A77878" s="5"/>
      <c r="C77878" s="7"/>
    </row>
    <row r="77879" spans="1:3" x14ac:dyDescent="0.25">
      <c r="A77879" s="5"/>
      <c r="C77879" s="7"/>
    </row>
    <row r="77880" spans="1:3" x14ac:dyDescent="0.25">
      <c r="A77880" s="5"/>
      <c r="C77880" s="7"/>
    </row>
    <row r="77881" spans="1:3" x14ac:dyDescent="0.25">
      <c r="A77881" s="5"/>
      <c r="C77881" s="7"/>
    </row>
    <row r="77882" spans="1:3" x14ac:dyDescent="0.25">
      <c r="A77882" s="5"/>
      <c r="C77882" s="7"/>
    </row>
    <row r="77883" spans="1:3" x14ac:dyDescent="0.25">
      <c r="A77883" s="5"/>
      <c r="C77883" s="7"/>
    </row>
    <row r="77884" spans="1:3" x14ac:dyDescent="0.25">
      <c r="A77884" s="5"/>
      <c r="C77884" s="7"/>
    </row>
    <row r="77885" spans="1:3" x14ac:dyDescent="0.25">
      <c r="A77885" s="5"/>
      <c r="C77885" s="7"/>
    </row>
    <row r="77886" spans="1:3" x14ac:dyDescent="0.25">
      <c r="A77886" s="5"/>
      <c r="C77886" s="7"/>
    </row>
    <row r="77887" spans="1:3" x14ac:dyDescent="0.25">
      <c r="A77887" s="5"/>
      <c r="C77887" s="7"/>
    </row>
    <row r="77888" spans="1:3" x14ac:dyDescent="0.25">
      <c r="A77888" s="5"/>
      <c r="C77888" s="7"/>
    </row>
    <row r="77889" spans="1:3" x14ac:dyDescent="0.25">
      <c r="A77889" s="5"/>
      <c r="C77889" s="7"/>
    </row>
    <row r="77890" spans="1:3" x14ac:dyDescent="0.25">
      <c r="A77890" s="5"/>
      <c r="C77890" s="7"/>
    </row>
    <row r="77891" spans="1:3" x14ac:dyDescent="0.25">
      <c r="A77891" s="5"/>
      <c r="C77891" s="7"/>
    </row>
    <row r="77892" spans="1:3" x14ac:dyDescent="0.25">
      <c r="A77892" s="5"/>
      <c r="C77892" s="7"/>
    </row>
    <row r="77893" spans="1:3" x14ac:dyDescent="0.25">
      <c r="A77893" s="5"/>
      <c r="C77893" s="7"/>
    </row>
    <row r="77894" spans="1:3" x14ac:dyDescent="0.25">
      <c r="A77894" s="5"/>
      <c r="C77894" s="7"/>
    </row>
    <row r="77895" spans="1:3" x14ac:dyDescent="0.25">
      <c r="A77895" s="5"/>
      <c r="C77895" s="7"/>
    </row>
    <row r="77896" spans="1:3" x14ac:dyDescent="0.25">
      <c r="A77896" s="5"/>
      <c r="C77896" s="7"/>
    </row>
    <row r="77897" spans="1:3" x14ac:dyDescent="0.25">
      <c r="A77897" s="5"/>
      <c r="C77897" s="7"/>
    </row>
    <row r="77898" spans="1:3" x14ac:dyDescent="0.25">
      <c r="A77898" s="5"/>
      <c r="C77898" s="7"/>
    </row>
    <row r="77899" spans="1:3" x14ac:dyDescent="0.25">
      <c r="A77899" s="5"/>
      <c r="C77899" s="7"/>
    </row>
    <row r="77900" spans="1:3" x14ac:dyDescent="0.25">
      <c r="A77900" s="5"/>
      <c r="C77900" s="7"/>
    </row>
    <row r="77901" spans="1:3" x14ac:dyDescent="0.25">
      <c r="A77901" s="5"/>
      <c r="C77901" s="7"/>
    </row>
    <row r="77902" spans="1:3" x14ac:dyDescent="0.25">
      <c r="A77902" s="5"/>
      <c r="C77902" s="7"/>
    </row>
    <row r="77903" spans="1:3" x14ac:dyDescent="0.25">
      <c r="A77903" s="5"/>
      <c r="C77903" s="7"/>
    </row>
    <row r="77904" spans="1:3" x14ac:dyDescent="0.25">
      <c r="A77904" s="5"/>
      <c r="C77904" s="7"/>
    </row>
    <row r="77905" spans="1:3" x14ac:dyDescent="0.25">
      <c r="A77905" s="5"/>
      <c r="C77905" s="7"/>
    </row>
    <row r="77906" spans="1:3" x14ac:dyDescent="0.25">
      <c r="A77906" s="5"/>
      <c r="C77906" s="7"/>
    </row>
    <row r="77907" spans="1:3" x14ac:dyDescent="0.25">
      <c r="A77907" s="5"/>
      <c r="C77907" s="7"/>
    </row>
    <row r="77908" spans="1:3" x14ac:dyDescent="0.25">
      <c r="A77908" s="5"/>
      <c r="C77908" s="7"/>
    </row>
    <row r="77909" spans="1:3" x14ac:dyDescent="0.25">
      <c r="A77909" s="5"/>
      <c r="C77909" s="7"/>
    </row>
    <row r="77910" spans="1:3" x14ac:dyDescent="0.25">
      <c r="A77910" s="5"/>
      <c r="C77910" s="7"/>
    </row>
    <row r="77911" spans="1:3" x14ac:dyDescent="0.25">
      <c r="A77911" s="5"/>
      <c r="C77911" s="7"/>
    </row>
    <row r="77912" spans="1:3" x14ac:dyDescent="0.25">
      <c r="A77912" s="5"/>
      <c r="C77912" s="7"/>
    </row>
    <row r="77913" spans="1:3" x14ac:dyDescent="0.25">
      <c r="A77913" s="5"/>
      <c r="C77913" s="7"/>
    </row>
    <row r="77914" spans="1:3" x14ac:dyDescent="0.25">
      <c r="A77914" s="5"/>
      <c r="C77914" s="7"/>
    </row>
    <row r="77915" spans="1:3" x14ac:dyDescent="0.25">
      <c r="A77915" s="5"/>
      <c r="C77915" s="7"/>
    </row>
    <row r="77916" spans="1:3" x14ac:dyDescent="0.25">
      <c r="A77916" s="5"/>
      <c r="C77916" s="7"/>
    </row>
    <row r="77917" spans="1:3" x14ac:dyDescent="0.25">
      <c r="A77917" s="5"/>
      <c r="C77917" s="7"/>
    </row>
    <row r="77918" spans="1:3" x14ac:dyDescent="0.25">
      <c r="A77918" s="5"/>
      <c r="C77918" s="7"/>
    </row>
    <row r="77919" spans="1:3" x14ac:dyDescent="0.25">
      <c r="A77919" s="5"/>
      <c r="C77919" s="7"/>
    </row>
    <row r="77920" spans="1:3" x14ac:dyDescent="0.25">
      <c r="A77920" s="5"/>
      <c r="C77920" s="7"/>
    </row>
    <row r="77921" spans="1:3" x14ac:dyDescent="0.25">
      <c r="A77921" s="5"/>
      <c r="C77921" s="7"/>
    </row>
    <row r="77922" spans="1:3" x14ac:dyDescent="0.25">
      <c r="A77922" s="5"/>
      <c r="C77922" s="7"/>
    </row>
    <row r="77923" spans="1:3" x14ac:dyDescent="0.25">
      <c r="A77923" s="5"/>
      <c r="C77923" s="7"/>
    </row>
    <row r="77924" spans="1:3" x14ac:dyDescent="0.25">
      <c r="A77924" s="5"/>
      <c r="C77924" s="7"/>
    </row>
    <row r="77925" spans="1:3" x14ac:dyDescent="0.25">
      <c r="A77925" s="5"/>
      <c r="C77925" s="7"/>
    </row>
    <row r="77926" spans="1:3" x14ac:dyDescent="0.25">
      <c r="A77926" s="5"/>
      <c r="C77926" s="7"/>
    </row>
    <row r="77927" spans="1:3" x14ac:dyDescent="0.25">
      <c r="A77927" s="5"/>
      <c r="C77927" s="7"/>
    </row>
    <row r="77928" spans="1:3" x14ac:dyDescent="0.25">
      <c r="A77928" s="5"/>
      <c r="C77928" s="7"/>
    </row>
    <row r="77929" spans="1:3" x14ac:dyDescent="0.25">
      <c r="A77929" s="5"/>
      <c r="C77929" s="7"/>
    </row>
    <row r="77930" spans="1:3" x14ac:dyDescent="0.25">
      <c r="A77930" s="5"/>
      <c r="C77930" s="7"/>
    </row>
    <row r="77931" spans="1:3" x14ac:dyDescent="0.25">
      <c r="A77931" s="5"/>
      <c r="C77931" s="7"/>
    </row>
    <row r="77932" spans="1:3" x14ac:dyDescent="0.25">
      <c r="A77932" s="5"/>
      <c r="C77932" s="7"/>
    </row>
    <row r="77933" spans="1:3" x14ac:dyDescent="0.25">
      <c r="A77933" s="5"/>
      <c r="C77933" s="7"/>
    </row>
    <row r="77934" spans="1:3" x14ac:dyDescent="0.25">
      <c r="A77934" s="5"/>
      <c r="C77934" s="7"/>
    </row>
    <row r="77935" spans="1:3" x14ac:dyDescent="0.25">
      <c r="A77935" s="5"/>
      <c r="C77935" s="7"/>
    </row>
    <row r="77936" spans="1:3" x14ac:dyDescent="0.25">
      <c r="A77936" s="5"/>
      <c r="C77936" s="7"/>
    </row>
    <row r="77937" spans="1:3" x14ac:dyDescent="0.25">
      <c r="A77937" s="5"/>
      <c r="C77937" s="7"/>
    </row>
    <row r="77938" spans="1:3" x14ac:dyDescent="0.25">
      <c r="A77938" s="5"/>
      <c r="C77938" s="7"/>
    </row>
    <row r="77939" spans="1:3" x14ac:dyDescent="0.25">
      <c r="A77939" s="5"/>
      <c r="C77939" s="7"/>
    </row>
    <row r="77940" spans="1:3" x14ac:dyDescent="0.25">
      <c r="A77940" s="5"/>
      <c r="C77940" s="7"/>
    </row>
    <row r="77941" spans="1:3" x14ac:dyDescent="0.25">
      <c r="A77941" s="5"/>
      <c r="C77941" s="7"/>
    </row>
    <row r="77942" spans="1:3" x14ac:dyDescent="0.25">
      <c r="A77942" s="5"/>
      <c r="C77942" s="7"/>
    </row>
    <row r="77943" spans="1:3" x14ac:dyDescent="0.25">
      <c r="A77943" s="5"/>
      <c r="C77943" s="7"/>
    </row>
    <row r="77944" spans="1:3" x14ac:dyDescent="0.25">
      <c r="A77944" s="5"/>
      <c r="C77944" s="7"/>
    </row>
    <row r="77945" spans="1:3" x14ac:dyDescent="0.25">
      <c r="A77945" s="5"/>
      <c r="C77945" s="7"/>
    </row>
    <row r="77946" spans="1:3" x14ac:dyDescent="0.25">
      <c r="A77946" s="5"/>
      <c r="C77946" s="7"/>
    </row>
    <row r="77947" spans="1:3" x14ac:dyDescent="0.25">
      <c r="A77947" s="5"/>
      <c r="C77947" s="7"/>
    </row>
    <row r="77948" spans="1:3" x14ac:dyDescent="0.25">
      <c r="A77948" s="5"/>
      <c r="C77948" s="7"/>
    </row>
    <row r="77949" spans="1:3" x14ac:dyDescent="0.25">
      <c r="A77949" s="5"/>
      <c r="C77949" s="7"/>
    </row>
    <row r="77950" spans="1:3" x14ac:dyDescent="0.25">
      <c r="A77950" s="5"/>
      <c r="C77950" s="7"/>
    </row>
    <row r="77951" spans="1:3" x14ac:dyDescent="0.25">
      <c r="A77951" s="5"/>
      <c r="C77951" s="7"/>
    </row>
    <row r="77952" spans="1:3" x14ac:dyDescent="0.25">
      <c r="A77952" s="5"/>
      <c r="C77952" s="7"/>
    </row>
    <row r="77953" spans="1:3" x14ac:dyDescent="0.25">
      <c r="A77953" s="5"/>
      <c r="C77953" s="7"/>
    </row>
    <row r="77954" spans="1:3" x14ac:dyDescent="0.25">
      <c r="A77954" s="5"/>
      <c r="C77954" s="7"/>
    </row>
    <row r="77955" spans="1:3" x14ac:dyDescent="0.25">
      <c r="A77955" s="5"/>
      <c r="C77955" s="7"/>
    </row>
    <row r="77956" spans="1:3" x14ac:dyDescent="0.25">
      <c r="A77956" s="5"/>
      <c r="C77956" s="7"/>
    </row>
    <row r="77957" spans="1:3" x14ac:dyDescent="0.25">
      <c r="A77957" s="5"/>
      <c r="C77957" s="7"/>
    </row>
    <row r="77958" spans="1:3" x14ac:dyDescent="0.25">
      <c r="A77958" s="5"/>
      <c r="C77958" s="7"/>
    </row>
    <row r="77959" spans="1:3" x14ac:dyDescent="0.25">
      <c r="A77959" s="5"/>
      <c r="C77959" s="7"/>
    </row>
    <row r="77960" spans="1:3" x14ac:dyDescent="0.25">
      <c r="A77960" s="5"/>
      <c r="C77960" s="7"/>
    </row>
    <row r="77961" spans="1:3" x14ac:dyDescent="0.25">
      <c r="A77961" s="5"/>
      <c r="C77961" s="7"/>
    </row>
    <row r="77962" spans="1:3" x14ac:dyDescent="0.25">
      <c r="A77962" s="5"/>
      <c r="C77962" s="7"/>
    </row>
    <row r="77963" spans="1:3" x14ac:dyDescent="0.25">
      <c r="A77963" s="5"/>
      <c r="C77963" s="7"/>
    </row>
    <row r="77964" spans="1:3" x14ac:dyDescent="0.25">
      <c r="A77964" s="5"/>
      <c r="C77964" s="7"/>
    </row>
    <row r="77965" spans="1:3" x14ac:dyDescent="0.25">
      <c r="A77965" s="5"/>
      <c r="C77965" s="7"/>
    </row>
    <row r="77966" spans="1:3" x14ac:dyDescent="0.25">
      <c r="A77966" s="5"/>
      <c r="C77966" s="7"/>
    </row>
    <row r="77967" spans="1:3" x14ac:dyDescent="0.25">
      <c r="A77967" s="5"/>
      <c r="C77967" s="7"/>
    </row>
    <row r="77968" spans="1:3" x14ac:dyDescent="0.25">
      <c r="A77968" s="5"/>
      <c r="C77968" s="7"/>
    </row>
    <row r="77969" spans="1:3" x14ac:dyDescent="0.25">
      <c r="A77969" s="5"/>
      <c r="C77969" s="7"/>
    </row>
    <row r="77970" spans="1:3" x14ac:dyDescent="0.25">
      <c r="A77970" s="5"/>
      <c r="C77970" s="7"/>
    </row>
    <row r="77971" spans="1:3" x14ac:dyDescent="0.25">
      <c r="A77971" s="5"/>
      <c r="C77971" s="7"/>
    </row>
    <row r="77972" spans="1:3" x14ac:dyDescent="0.25">
      <c r="A77972" s="5"/>
      <c r="C77972" s="7"/>
    </row>
    <row r="77973" spans="1:3" x14ac:dyDescent="0.25">
      <c r="A77973" s="5"/>
      <c r="C77973" s="7"/>
    </row>
    <row r="77974" spans="1:3" x14ac:dyDescent="0.25">
      <c r="A77974" s="5"/>
      <c r="C77974" s="7"/>
    </row>
    <row r="77975" spans="1:3" x14ac:dyDescent="0.25">
      <c r="A77975" s="5"/>
      <c r="C77975" s="7"/>
    </row>
    <row r="77976" spans="1:3" x14ac:dyDescent="0.25">
      <c r="A77976" s="5"/>
      <c r="C77976" s="7"/>
    </row>
    <row r="77977" spans="1:3" x14ac:dyDescent="0.25">
      <c r="A77977" s="5"/>
      <c r="C77977" s="7"/>
    </row>
    <row r="77978" spans="1:3" x14ac:dyDescent="0.25">
      <c r="A77978" s="5"/>
      <c r="C77978" s="7"/>
    </row>
    <row r="77979" spans="1:3" x14ac:dyDescent="0.25">
      <c r="A77979" s="5"/>
      <c r="C77979" s="7"/>
    </row>
    <row r="77980" spans="1:3" x14ac:dyDescent="0.25">
      <c r="A77980" s="5"/>
      <c r="C77980" s="7"/>
    </row>
    <row r="77981" spans="1:3" x14ac:dyDescent="0.25">
      <c r="A77981" s="5"/>
      <c r="C77981" s="7"/>
    </row>
    <row r="77982" spans="1:3" x14ac:dyDescent="0.25">
      <c r="A77982" s="5"/>
      <c r="C77982" s="7"/>
    </row>
    <row r="77983" spans="1:3" x14ac:dyDescent="0.25">
      <c r="A77983" s="5"/>
      <c r="C77983" s="7"/>
    </row>
    <row r="77984" spans="1:3" x14ac:dyDescent="0.25">
      <c r="A77984" s="5"/>
      <c r="C77984" s="7"/>
    </row>
    <row r="77985" spans="1:3" x14ac:dyDescent="0.25">
      <c r="A77985" s="5"/>
      <c r="C77985" s="7"/>
    </row>
    <row r="77986" spans="1:3" x14ac:dyDescent="0.25">
      <c r="A77986" s="5"/>
      <c r="C77986" s="7"/>
    </row>
    <row r="77987" spans="1:3" x14ac:dyDescent="0.25">
      <c r="A77987" s="5"/>
      <c r="C77987" s="7"/>
    </row>
    <row r="77988" spans="1:3" x14ac:dyDescent="0.25">
      <c r="A77988" s="5"/>
      <c r="C77988" s="7"/>
    </row>
    <row r="77989" spans="1:3" x14ac:dyDescent="0.25">
      <c r="A77989" s="5"/>
      <c r="C77989" s="7"/>
    </row>
    <row r="77990" spans="1:3" x14ac:dyDescent="0.25">
      <c r="A77990" s="5"/>
      <c r="C77990" s="7"/>
    </row>
    <row r="77991" spans="1:3" x14ac:dyDescent="0.25">
      <c r="A77991" s="5"/>
      <c r="C77991" s="7"/>
    </row>
    <row r="77992" spans="1:3" x14ac:dyDescent="0.25">
      <c r="A77992" s="5"/>
      <c r="C77992" s="7"/>
    </row>
    <row r="77993" spans="1:3" x14ac:dyDescent="0.25">
      <c r="A77993" s="5"/>
      <c r="C77993" s="7"/>
    </row>
    <row r="77994" spans="1:3" x14ac:dyDescent="0.25">
      <c r="A77994" s="5"/>
      <c r="C77994" s="7"/>
    </row>
    <row r="77995" spans="1:3" x14ac:dyDescent="0.25">
      <c r="A77995" s="5"/>
      <c r="C77995" s="7"/>
    </row>
    <row r="77996" spans="1:3" x14ac:dyDescent="0.25">
      <c r="A77996" s="5"/>
      <c r="C77996" s="7"/>
    </row>
    <row r="77997" spans="1:3" x14ac:dyDescent="0.25">
      <c r="A77997" s="5"/>
      <c r="C77997" s="7"/>
    </row>
    <row r="77998" spans="1:3" x14ac:dyDescent="0.25">
      <c r="A77998" s="5"/>
      <c r="C77998" s="7"/>
    </row>
    <row r="77999" spans="1:3" x14ac:dyDescent="0.25">
      <c r="A77999" s="5"/>
      <c r="C77999" s="7"/>
    </row>
    <row r="78000" spans="1:3" x14ac:dyDescent="0.25">
      <c r="A78000" s="5"/>
      <c r="C78000" s="7"/>
    </row>
    <row r="78001" spans="1:3" x14ac:dyDescent="0.25">
      <c r="A78001" s="5"/>
      <c r="C78001" s="7"/>
    </row>
    <row r="78002" spans="1:3" x14ac:dyDescent="0.25">
      <c r="A78002" s="5"/>
      <c r="C78002" s="7"/>
    </row>
    <row r="78003" spans="1:3" x14ac:dyDescent="0.25">
      <c r="A78003" s="5"/>
      <c r="C78003" s="7"/>
    </row>
    <row r="78004" spans="1:3" x14ac:dyDescent="0.25">
      <c r="A78004" s="5"/>
      <c r="C78004" s="7"/>
    </row>
    <row r="78005" spans="1:3" x14ac:dyDescent="0.25">
      <c r="A78005" s="5"/>
      <c r="C78005" s="7"/>
    </row>
    <row r="78006" spans="1:3" x14ac:dyDescent="0.25">
      <c r="A78006" s="5"/>
      <c r="C78006" s="7"/>
    </row>
    <row r="78007" spans="1:3" x14ac:dyDescent="0.25">
      <c r="A78007" s="5"/>
      <c r="C78007" s="7"/>
    </row>
    <row r="78008" spans="1:3" x14ac:dyDescent="0.25">
      <c r="A78008" s="5"/>
      <c r="C78008" s="7"/>
    </row>
    <row r="78009" spans="1:3" x14ac:dyDescent="0.25">
      <c r="A78009" s="5"/>
      <c r="C78009" s="7"/>
    </row>
    <row r="78010" spans="1:3" x14ac:dyDescent="0.25">
      <c r="A78010" s="5"/>
      <c r="C78010" s="7"/>
    </row>
    <row r="78011" spans="1:3" x14ac:dyDescent="0.25">
      <c r="A78011" s="5"/>
      <c r="C78011" s="7"/>
    </row>
    <row r="78012" spans="1:3" x14ac:dyDescent="0.25">
      <c r="A78012" s="5"/>
      <c r="C78012" s="7"/>
    </row>
    <row r="78013" spans="1:3" x14ac:dyDescent="0.25">
      <c r="A78013" s="5"/>
      <c r="C78013" s="7"/>
    </row>
    <row r="78014" spans="1:3" x14ac:dyDescent="0.25">
      <c r="A78014" s="5"/>
      <c r="C78014" s="7"/>
    </row>
    <row r="78015" spans="1:3" x14ac:dyDescent="0.25">
      <c r="A78015" s="5"/>
      <c r="C78015" s="7"/>
    </row>
    <row r="78016" spans="1:3" x14ac:dyDescent="0.25">
      <c r="A78016" s="5"/>
      <c r="C78016" s="7"/>
    </row>
    <row r="78017" spans="1:3" x14ac:dyDescent="0.25">
      <c r="A78017" s="5"/>
      <c r="C78017" s="7"/>
    </row>
    <row r="78018" spans="1:3" x14ac:dyDescent="0.25">
      <c r="A78018" s="5"/>
      <c r="C78018" s="7"/>
    </row>
    <row r="78019" spans="1:3" x14ac:dyDescent="0.25">
      <c r="A78019" s="5"/>
      <c r="C78019" s="7"/>
    </row>
    <row r="78020" spans="1:3" x14ac:dyDescent="0.25">
      <c r="A78020" s="5"/>
      <c r="C78020" s="7"/>
    </row>
    <row r="78021" spans="1:3" x14ac:dyDescent="0.25">
      <c r="A78021" s="5"/>
      <c r="C78021" s="7"/>
    </row>
    <row r="78022" spans="1:3" x14ac:dyDescent="0.25">
      <c r="A78022" s="5"/>
      <c r="C78022" s="7"/>
    </row>
    <row r="78023" spans="1:3" x14ac:dyDescent="0.25">
      <c r="A78023" s="5"/>
      <c r="C78023" s="7"/>
    </row>
    <row r="78024" spans="1:3" x14ac:dyDescent="0.25">
      <c r="A78024" s="5"/>
      <c r="C78024" s="7"/>
    </row>
    <row r="78025" spans="1:3" x14ac:dyDescent="0.25">
      <c r="A78025" s="5"/>
      <c r="C78025" s="7"/>
    </row>
    <row r="78026" spans="1:3" x14ac:dyDescent="0.25">
      <c r="A78026" s="5"/>
      <c r="C78026" s="7"/>
    </row>
    <row r="78027" spans="1:3" x14ac:dyDescent="0.25">
      <c r="A78027" s="5"/>
      <c r="C78027" s="7"/>
    </row>
    <row r="78028" spans="1:3" x14ac:dyDescent="0.25">
      <c r="A78028" s="5"/>
      <c r="C78028" s="7"/>
    </row>
    <row r="78029" spans="1:3" x14ac:dyDescent="0.25">
      <c r="A78029" s="5"/>
      <c r="C78029" s="7"/>
    </row>
    <row r="78030" spans="1:3" x14ac:dyDescent="0.25">
      <c r="A78030" s="5"/>
      <c r="C78030" s="7"/>
    </row>
    <row r="78031" spans="1:3" x14ac:dyDescent="0.25">
      <c r="A78031" s="5"/>
      <c r="C78031" s="7"/>
    </row>
    <row r="78032" spans="1:3" x14ac:dyDescent="0.25">
      <c r="A78032" s="5"/>
      <c r="C78032" s="7"/>
    </row>
    <row r="78033" spans="1:3" x14ac:dyDescent="0.25">
      <c r="A78033" s="5"/>
      <c r="C78033" s="7"/>
    </row>
    <row r="78034" spans="1:3" x14ac:dyDescent="0.25">
      <c r="A78034" s="5"/>
      <c r="C78034" s="7"/>
    </row>
    <row r="78035" spans="1:3" x14ac:dyDescent="0.25">
      <c r="A78035" s="5"/>
      <c r="C78035" s="7"/>
    </row>
    <row r="78036" spans="1:3" x14ac:dyDescent="0.25">
      <c r="A78036" s="5"/>
      <c r="C78036" s="7"/>
    </row>
    <row r="78037" spans="1:3" x14ac:dyDescent="0.25">
      <c r="A78037" s="5"/>
      <c r="C78037" s="7"/>
    </row>
    <row r="78038" spans="1:3" x14ac:dyDescent="0.25">
      <c r="A78038" s="5"/>
      <c r="C78038" s="7"/>
    </row>
    <row r="78039" spans="1:3" x14ac:dyDescent="0.25">
      <c r="A78039" s="5"/>
      <c r="C78039" s="7"/>
    </row>
    <row r="78040" spans="1:3" x14ac:dyDescent="0.25">
      <c r="A78040" s="5"/>
      <c r="C78040" s="7"/>
    </row>
    <row r="78041" spans="1:3" x14ac:dyDescent="0.25">
      <c r="A78041" s="5"/>
      <c r="C78041" s="7"/>
    </row>
    <row r="78042" spans="1:3" x14ac:dyDescent="0.25">
      <c r="A78042" s="5"/>
      <c r="C78042" s="7"/>
    </row>
    <row r="78043" spans="1:3" x14ac:dyDescent="0.25">
      <c r="A78043" s="5"/>
      <c r="C78043" s="7"/>
    </row>
    <row r="78044" spans="1:3" x14ac:dyDescent="0.25">
      <c r="A78044" s="5"/>
      <c r="C78044" s="7"/>
    </row>
    <row r="78045" spans="1:3" x14ac:dyDescent="0.25">
      <c r="A78045" s="5"/>
      <c r="C78045" s="7"/>
    </row>
    <row r="78046" spans="1:3" x14ac:dyDescent="0.25">
      <c r="A78046" s="5"/>
      <c r="C78046" s="7"/>
    </row>
    <row r="78047" spans="1:3" x14ac:dyDescent="0.25">
      <c r="A78047" s="5"/>
      <c r="C78047" s="7"/>
    </row>
    <row r="78048" spans="1:3" x14ac:dyDescent="0.25">
      <c r="A78048" s="5"/>
      <c r="C78048" s="7"/>
    </row>
    <row r="78049" spans="1:3" x14ac:dyDescent="0.25">
      <c r="A78049" s="5"/>
      <c r="C78049" s="7"/>
    </row>
    <row r="78050" spans="1:3" x14ac:dyDescent="0.25">
      <c r="A78050" s="5"/>
      <c r="C78050" s="7"/>
    </row>
    <row r="78051" spans="1:3" x14ac:dyDescent="0.25">
      <c r="A78051" s="5"/>
      <c r="C78051" s="7"/>
    </row>
    <row r="78052" spans="1:3" x14ac:dyDescent="0.25">
      <c r="A78052" s="5"/>
      <c r="C78052" s="7"/>
    </row>
    <row r="78053" spans="1:3" x14ac:dyDescent="0.25">
      <c r="A78053" s="5"/>
      <c r="C78053" s="7"/>
    </row>
    <row r="78054" spans="1:3" x14ac:dyDescent="0.25">
      <c r="A78054" s="5"/>
      <c r="C78054" s="7"/>
    </row>
    <row r="78055" spans="1:3" x14ac:dyDescent="0.25">
      <c r="A78055" s="5"/>
      <c r="C78055" s="7"/>
    </row>
    <row r="78056" spans="1:3" x14ac:dyDescent="0.25">
      <c r="A78056" s="5"/>
      <c r="C78056" s="7"/>
    </row>
    <row r="78057" spans="1:3" x14ac:dyDescent="0.25">
      <c r="A78057" s="5"/>
      <c r="C78057" s="7"/>
    </row>
    <row r="78058" spans="1:3" x14ac:dyDescent="0.25">
      <c r="A78058" s="5"/>
      <c r="C78058" s="7"/>
    </row>
    <row r="78059" spans="1:3" x14ac:dyDescent="0.25">
      <c r="A78059" s="5"/>
      <c r="C78059" s="7"/>
    </row>
    <row r="78060" spans="1:3" x14ac:dyDescent="0.25">
      <c r="A78060" s="5"/>
      <c r="C78060" s="7"/>
    </row>
    <row r="78061" spans="1:3" x14ac:dyDescent="0.25">
      <c r="A78061" s="5"/>
      <c r="C78061" s="7"/>
    </row>
    <row r="78062" spans="1:3" x14ac:dyDescent="0.25">
      <c r="A78062" s="5"/>
      <c r="C78062" s="7"/>
    </row>
    <row r="78063" spans="1:3" x14ac:dyDescent="0.25">
      <c r="A78063" s="5"/>
      <c r="C78063" s="7"/>
    </row>
    <row r="78064" spans="1:3" x14ac:dyDescent="0.25">
      <c r="A78064" s="5"/>
      <c r="C78064" s="7"/>
    </row>
    <row r="78065" spans="1:3" x14ac:dyDescent="0.25">
      <c r="A78065" s="5"/>
      <c r="C78065" s="7"/>
    </row>
    <row r="78066" spans="1:3" x14ac:dyDescent="0.25">
      <c r="A78066" s="5"/>
      <c r="C78066" s="7"/>
    </row>
    <row r="78067" spans="1:3" x14ac:dyDescent="0.25">
      <c r="A78067" s="5"/>
      <c r="C78067" s="7"/>
    </row>
    <row r="78068" spans="1:3" x14ac:dyDescent="0.25">
      <c r="A78068" s="5"/>
      <c r="C78068" s="7"/>
    </row>
    <row r="78069" spans="1:3" x14ac:dyDescent="0.25">
      <c r="A78069" s="5"/>
      <c r="C78069" s="7"/>
    </row>
    <row r="78070" spans="1:3" x14ac:dyDescent="0.25">
      <c r="A78070" s="5"/>
      <c r="C78070" s="7"/>
    </row>
    <row r="78071" spans="1:3" x14ac:dyDescent="0.25">
      <c r="A78071" s="5"/>
      <c r="C78071" s="7"/>
    </row>
    <row r="78072" spans="1:3" x14ac:dyDescent="0.25">
      <c r="A78072" s="5"/>
      <c r="C78072" s="7"/>
    </row>
    <row r="78073" spans="1:3" x14ac:dyDescent="0.25">
      <c r="A78073" s="5"/>
      <c r="C78073" s="7"/>
    </row>
    <row r="78074" spans="1:3" x14ac:dyDescent="0.25">
      <c r="A78074" s="5"/>
      <c r="C78074" s="7"/>
    </row>
    <row r="78075" spans="1:3" x14ac:dyDescent="0.25">
      <c r="A78075" s="5"/>
      <c r="C78075" s="7"/>
    </row>
    <row r="78076" spans="1:3" x14ac:dyDescent="0.25">
      <c r="A78076" s="5"/>
      <c r="C78076" s="7"/>
    </row>
    <row r="78077" spans="1:3" x14ac:dyDescent="0.25">
      <c r="A78077" s="5"/>
      <c r="C78077" s="7"/>
    </row>
    <row r="78078" spans="1:3" x14ac:dyDescent="0.25">
      <c r="A78078" s="5"/>
      <c r="C78078" s="7"/>
    </row>
    <row r="78079" spans="1:3" x14ac:dyDescent="0.25">
      <c r="A78079" s="5"/>
      <c r="C78079" s="7"/>
    </row>
    <row r="78080" spans="1:3" x14ac:dyDescent="0.25">
      <c r="A78080" s="5"/>
      <c r="C78080" s="7"/>
    </row>
    <row r="78081" spans="1:3" x14ac:dyDescent="0.25">
      <c r="A78081" s="5"/>
      <c r="C78081" s="7"/>
    </row>
    <row r="78082" spans="1:3" x14ac:dyDescent="0.25">
      <c r="A78082" s="5"/>
      <c r="C78082" s="7"/>
    </row>
    <row r="78083" spans="1:3" x14ac:dyDescent="0.25">
      <c r="A78083" s="5"/>
      <c r="C78083" s="7"/>
    </row>
    <row r="78084" spans="1:3" x14ac:dyDescent="0.25">
      <c r="A78084" s="5"/>
      <c r="C78084" s="7"/>
    </row>
    <row r="78085" spans="1:3" x14ac:dyDescent="0.25">
      <c r="A78085" s="5"/>
      <c r="C78085" s="7"/>
    </row>
    <row r="78086" spans="1:3" x14ac:dyDescent="0.25">
      <c r="A78086" s="5"/>
      <c r="C78086" s="7"/>
    </row>
    <row r="78087" spans="1:3" x14ac:dyDescent="0.25">
      <c r="A78087" s="5"/>
      <c r="C78087" s="7"/>
    </row>
    <row r="78088" spans="1:3" x14ac:dyDescent="0.25">
      <c r="A78088" s="5"/>
      <c r="C78088" s="7"/>
    </row>
    <row r="78089" spans="1:3" x14ac:dyDescent="0.25">
      <c r="A78089" s="5"/>
      <c r="C78089" s="7"/>
    </row>
    <row r="78090" spans="1:3" x14ac:dyDescent="0.25">
      <c r="A78090" s="5"/>
      <c r="C78090" s="7"/>
    </row>
    <row r="78091" spans="1:3" x14ac:dyDescent="0.25">
      <c r="A78091" s="5"/>
      <c r="C78091" s="7"/>
    </row>
    <row r="78092" spans="1:3" x14ac:dyDescent="0.25">
      <c r="A78092" s="5"/>
      <c r="C78092" s="7"/>
    </row>
    <row r="78093" spans="1:3" x14ac:dyDescent="0.25">
      <c r="A78093" s="5"/>
      <c r="C78093" s="7"/>
    </row>
    <row r="78094" spans="1:3" x14ac:dyDescent="0.25">
      <c r="A78094" s="5"/>
      <c r="C78094" s="7"/>
    </row>
    <row r="78095" spans="1:3" x14ac:dyDescent="0.25">
      <c r="A78095" s="5"/>
      <c r="C78095" s="7"/>
    </row>
    <row r="78096" spans="1:3" x14ac:dyDescent="0.25">
      <c r="A78096" s="5"/>
      <c r="C78096" s="7"/>
    </row>
    <row r="78097" spans="1:3" x14ac:dyDescent="0.25">
      <c r="A78097" s="5"/>
      <c r="C78097" s="7"/>
    </row>
    <row r="78098" spans="1:3" x14ac:dyDescent="0.25">
      <c r="A78098" s="5"/>
      <c r="C78098" s="7"/>
    </row>
    <row r="78099" spans="1:3" x14ac:dyDescent="0.25">
      <c r="A78099" s="5"/>
      <c r="C78099" s="7"/>
    </row>
    <row r="78100" spans="1:3" x14ac:dyDescent="0.25">
      <c r="A78100" s="5"/>
      <c r="C78100" s="7"/>
    </row>
    <row r="78101" spans="1:3" x14ac:dyDescent="0.25">
      <c r="A78101" s="5"/>
      <c r="C78101" s="7"/>
    </row>
    <row r="78102" spans="1:3" x14ac:dyDescent="0.25">
      <c r="A78102" s="5"/>
      <c r="C78102" s="7"/>
    </row>
    <row r="78103" spans="1:3" x14ac:dyDescent="0.25">
      <c r="A78103" s="5"/>
      <c r="C78103" s="7"/>
    </row>
    <row r="78104" spans="1:3" x14ac:dyDescent="0.25">
      <c r="A78104" s="5"/>
      <c r="C78104" s="7"/>
    </row>
    <row r="78105" spans="1:3" x14ac:dyDescent="0.25">
      <c r="A78105" s="5"/>
      <c r="C78105" s="7"/>
    </row>
    <row r="78106" spans="1:3" x14ac:dyDescent="0.25">
      <c r="A78106" s="5"/>
      <c r="C78106" s="7"/>
    </row>
    <row r="78107" spans="1:3" x14ac:dyDescent="0.25">
      <c r="A78107" s="5"/>
      <c r="C78107" s="7"/>
    </row>
    <row r="78108" spans="1:3" x14ac:dyDescent="0.25">
      <c r="A78108" s="5"/>
      <c r="C78108" s="7"/>
    </row>
    <row r="78109" spans="1:3" x14ac:dyDescent="0.25">
      <c r="A78109" s="5"/>
      <c r="C78109" s="7"/>
    </row>
    <row r="78110" spans="1:3" x14ac:dyDescent="0.25">
      <c r="A78110" s="5"/>
      <c r="C78110" s="7"/>
    </row>
    <row r="78111" spans="1:3" x14ac:dyDescent="0.25">
      <c r="A78111" s="5"/>
      <c r="C78111" s="7"/>
    </row>
    <row r="78112" spans="1:3" x14ac:dyDescent="0.25">
      <c r="A78112" s="5"/>
      <c r="C78112" s="7"/>
    </row>
    <row r="78113" spans="1:3" x14ac:dyDescent="0.25">
      <c r="A78113" s="5"/>
      <c r="C78113" s="7"/>
    </row>
    <row r="78114" spans="1:3" x14ac:dyDescent="0.25">
      <c r="A78114" s="5"/>
      <c r="C78114" s="7"/>
    </row>
    <row r="78115" spans="1:3" x14ac:dyDescent="0.25">
      <c r="A78115" s="5"/>
      <c r="C78115" s="7"/>
    </row>
    <row r="78116" spans="1:3" x14ac:dyDescent="0.25">
      <c r="A78116" s="5"/>
      <c r="C78116" s="7"/>
    </row>
    <row r="78117" spans="1:3" x14ac:dyDescent="0.25">
      <c r="A78117" s="5"/>
      <c r="C78117" s="7"/>
    </row>
    <row r="78118" spans="1:3" x14ac:dyDescent="0.25">
      <c r="A78118" s="5"/>
      <c r="C78118" s="7"/>
    </row>
    <row r="78119" spans="1:3" x14ac:dyDescent="0.25">
      <c r="A78119" s="5"/>
      <c r="C78119" s="7"/>
    </row>
    <row r="78120" spans="1:3" x14ac:dyDescent="0.25">
      <c r="A78120" s="5"/>
      <c r="C78120" s="7"/>
    </row>
    <row r="78121" spans="1:3" x14ac:dyDescent="0.25">
      <c r="A78121" s="5"/>
      <c r="C78121" s="7"/>
    </row>
    <row r="78122" spans="1:3" x14ac:dyDescent="0.25">
      <c r="A78122" s="5"/>
      <c r="C78122" s="7"/>
    </row>
    <row r="78123" spans="1:3" x14ac:dyDescent="0.25">
      <c r="A78123" s="5"/>
      <c r="C78123" s="7"/>
    </row>
    <row r="78124" spans="1:3" x14ac:dyDescent="0.25">
      <c r="A78124" s="5"/>
      <c r="C78124" s="7"/>
    </row>
    <row r="78125" spans="1:3" x14ac:dyDescent="0.25">
      <c r="A78125" s="5"/>
      <c r="C78125" s="7"/>
    </row>
    <row r="78126" spans="1:3" x14ac:dyDescent="0.25">
      <c r="A78126" s="5"/>
      <c r="C78126" s="7"/>
    </row>
    <row r="78127" spans="1:3" x14ac:dyDescent="0.25">
      <c r="A78127" s="5"/>
      <c r="C78127" s="7"/>
    </row>
    <row r="78128" spans="1:3" x14ac:dyDescent="0.25">
      <c r="A78128" s="5"/>
      <c r="C78128" s="7"/>
    </row>
    <row r="78129" spans="1:3" x14ac:dyDescent="0.25">
      <c r="A78129" s="5"/>
      <c r="C78129" s="7"/>
    </row>
    <row r="78130" spans="1:3" x14ac:dyDescent="0.25">
      <c r="A78130" s="5"/>
      <c r="C78130" s="7"/>
    </row>
    <row r="78131" spans="1:3" x14ac:dyDescent="0.25">
      <c r="A78131" s="5"/>
      <c r="C78131" s="7"/>
    </row>
    <row r="78132" spans="1:3" x14ac:dyDescent="0.25">
      <c r="A78132" s="5"/>
      <c r="C78132" s="7"/>
    </row>
    <row r="78133" spans="1:3" x14ac:dyDescent="0.25">
      <c r="A78133" s="5"/>
      <c r="C78133" s="7"/>
    </row>
    <row r="78134" spans="1:3" x14ac:dyDescent="0.25">
      <c r="A78134" s="5"/>
      <c r="C78134" s="7"/>
    </row>
    <row r="78135" spans="1:3" x14ac:dyDescent="0.25">
      <c r="A78135" s="5"/>
      <c r="C78135" s="7"/>
    </row>
    <row r="78136" spans="1:3" x14ac:dyDescent="0.25">
      <c r="A78136" s="5"/>
      <c r="C78136" s="7"/>
    </row>
    <row r="78137" spans="1:3" x14ac:dyDescent="0.25">
      <c r="A78137" s="5"/>
      <c r="C78137" s="7"/>
    </row>
    <row r="78138" spans="1:3" x14ac:dyDescent="0.25">
      <c r="A78138" s="5"/>
      <c r="C78138" s="7"/>
    </row>
    <row r="78139" spans="1:3" x14ac:dyDescent="0.25">
      <c r="A78139" s="5"/>
      <c r="C78139" s="7"/>
    </row>
    <row r="78140" spans="1:3" x14ac:dyDescent="0.25">
      <c r="A78140" s="5"/>
      <c r="C78140" s="7"/>
    </row>
    <row r="78141" spans="1:3" x14ac:dyDescent="0.25">
      <c r="A78141" s="5"/>
      <c r="C78141" s="7"/>
    </row>
    <row r="78142" spans="1:3" x14ac:dyDescent="0.25">
      <c r="A78142" s="5"/>
      <c r="C78142" s="7"/>
    </row>
    <row r="78143" spans="1:3" x14ac:dyDescent="0.25">
      <c r="A78143" s="5"/>
      <c r="C78143" s="7"/>
    </row>
    <row r="78144" spans="1:3" x14ac:dyDescent="0.25">
      <c r="A78144" s="5"/>
      <c r="C78144" s="7"/>
    </row>
    <row r="78145" spans="1:3" x14ac:dyDescent="0.25">
      <c r="A78145" s="5"/>
      <c r="C78145" s="7"/>
    </row>
    <row r="78146" spans="1:3" x14ac:dyDescent="0.25">
      <c r="A78146" s="5"/>
      <c r="C78146" s="7"/>
    </row>
    <row r="78147" spans="1:3" x14ac:dyDescent="0.25">
      <c r="A78147" s="5"/>
      <c r="C78147" s="7"/>
    </row>
    <row r="78148" spans="1:3" x14ac:dyDescent="0.25">
      <c r="A78148" s="5"/>
      <c r="C78148" s="7"/>
    </row>
    <row r="78149" spans="1:3" x14ac:dyDescent="0.25">
      <c r="A78149" s="5"/>
      <c r="C78149" s="7"/>
    </row>
    <row r="78150" spans="1:3" x14ac:dyDescent="0.25">
      <c r="A78150" s="5"/>
      <c r="C78150" s="7"/>
    </row>
    <row r="78151" spans="1:3" x14ac:dyDescent="0.25">
      <c r="A78151" s="5"/>
      <c r="C78151" s="7"/>
    </row>
    <row r="78152" spans="1:3" x14ac:dyDescent="0.25">
      <c r="A78152" s="5"/>
      <c r="C78152" s="7"/>
    </row>
    <row r="78153" spans="1:3" x14ac:dyDescent="0.25">
      <c r="A78153" s="5"/>
      <c r="C78153" s="7"/>
    </row>
    <row r="78154" spans="1:3" x14ac:dyDescent="0.25">
      <c r="A78154" s="5"/>
      <c r="C78154" s="7"/>
    </row>
    <row r="78155" spans="1:3" x14ac:dyDescent="0.25">
      <c r="A78155" s="5"/>
      <c r="C78155" s="7"/>
    </row>
    <row r="78156" spans="1:3" x14ac:dyDescent="0.25">
      <c r="A78156" s="5"/>
      <c r="C78156" s="7"/>
    </row>
    <row r="78157" spans="1:3" x14ac:dyDescent="0.25">
      <c r="A78157" s="5"/>
      <c r="C78157" s="7"/>
    </row>
    <row r="78158" spans="1:3" x14ac:dyDescent="0.25">
      <c r="A78158" s="5"/>
      <c r="C78158" s="7"/>
    </row>
    <row r="78159" spans="1:3" x14ac:dyDescent="0.25">
      <c r="A78159" s="5"/>
      <c r="C78159" s="7"/>
    </row>
    <row r="78160" spans="1:3" x14ac:dyDescent="0.25">
      <c r="A78160" s="5"/>
      <c r="C78160" s="7"/>
    </row>
    <row r="78161" spans="1:3" x14ac:dyDescent="0.25">
      <c r="A78161" s="5"/>
      <c r="C78161" s="7"/>
    </row>
    <row r="78162" spans="1:3" x14ac:dyDescent="0.25">
      <c r="A78162" s="5"/>
      <c r="C78162" s="7"/>
    </row>
    <row r="78163" spans="1:3" x14ac:dyDescent="0.25">
      <c r="A78163" s="5"/>
      <c r="C78163" s="7"/>
    </row>
    <row r="78164" spans="1:3" x14ac:dyDescent="0.25">
      <c r="A78164" s="5"/>
      <c r="C78164" s="7"/>
    </row>
    <row r="78165" spans="1:3" x14ac:dyDescent="0.25">
      <c r="A78165" s="5"/>
      <c r="C78165" s="7"/>
    </row>
    <row r="78166" spans="1:3" x14ac:dyDescent="0.25">
      <c r="A78166" s="5"/>
      <c r="C78166" s="7"/>
    </row>
    <row r="78167" spans="1:3" x14ac:dyDescent="0.25">
      <c r="A78167" s="5"/>
      <c r="C78167" s="7"/>
    </row>
    <row r="78168" spans="1:3" x14ac:dyDescent="0.25">
      <c r="A78168" s="5"/>
      <c r="C78168" s="7"/>
    </row>
    <row r="78169" spans="1:3" x14ac:dyDescent="0.25">
      <c r="A78169" s="5"/>
      <c r="C78169" s="7"/>
    </row>
    <row r="78170" spans="1:3" x14ac:dyDescent="0.25">
      <c r="A78170" s="5"/>
      <c r="C78170" s="7"/>
    </row>
    <row r="78171" spans="1:3" x14ac:dyDescent="0.25">
      <c r="A78171" s="5"/>
      <c r="C78171" s="7"/>
    </row>
    <row r="78172" spans="1:3" x14ac:dyDescent="0.25">
      <c r="A78172" s="5"/>
      <c r="C78172" s="7"/>
    </row>
    <row r="78173" spans="1:3" x14ac:dyDescent="0.25">
      <c r="A78173" s="5"/>
      <c r="C78173" s="7"/>
    </row>
    <row r="78174" spans="1:3" x14ac:dyDescent="0.25">
      <c r="A78174" s="5"/>
      <c r="C78174" s="7"/>
    </row>
    <row r="78175" spans="1:3" x14ac:dyDescent="0.25">
      <c r="A78175" s="5"/>
      <c r="C78175" s="7"/>
    </row>
    <row r="78176" spans="1:3" x14ac:dyDescent="0.25">
      <c r="A78176" s="5"/>
      <c r="C78176" s="7"/>
    </row>
    <row r="78177" spans="1:3" x14ac:dyDescent="0.25">
      <c r="A78177" s="5"/>
      <c r="C78177" s="7"/>
    </row>
    <row r="78178" spans="1:3" x14ac:dyDescent="0.25">
      <c r="A78178" s="5"/>
      <c r="C78178" s="7"/>
    </row>
    <row r="78179" spans="1:3" x14ac:dyDescent="0.25">
      <c r="A78179" s="5"/>
      <c r="C78179" s="7"/>
    </row>
    <row r="78180" spans="1:3" x14ac:dyDescent="0.25">
      <c r="A78180" s="5"/>
      <c r="C78180" s="7"/>
    </row>
    <row r="78181" spans="1:3" x14ac:dyDescent="0.25">
      <c r="A78181" s="5"/>
      <c r="C78181" s="7"/>
    </row>
    <row r="78182" spans="1:3" x14ac:dyDescent="0.25">
      <c r="A78182" s="5"/>
      <c r="C78182" s="7"/>
    </row>
    <row r="78183" spans="1:3" x14ac:dyDescent="0.25">
      <c r="A78183" s="5"/>
      <c r="C78183" s="7"/>
    </row>
    <row r="78184" spans="1:3" x14ac:dyDescent="0.25">
      <c r="A78184" s="5"/>
      <c r="C78184" s="7"/>
    </row>
    <row r="78185" spans="1:3" x14ac:dyDescent="0.25">
      <c r="A78185" s="5"/>
      <c r="C78185" s="7"/>
    </row>
    <row r="78186" spans="1:3" x14ac:dyDescent="0.25">
      <c r="A78186" s="5"/>
      <c r="C78186" s="7"/>
    </row>
    <row r="78187" spans="1:3" x14ac:dyDescent="0.25">
      <c r="A78187" s="5"/>
      <c r="C78187" s="7"/>
    </row>
    <row r="78188" spans="1:3" x14ac:dyDescent="0.25">
      <c r="A78188" s="5"/>
      <c r="C78188" s="7"/>
    </row>
    <row r="78189" spans="1:3" x14ac:dyDescent="0.25">
      <c r="A78189" s="5"/>
      <c r="C78189" s="7"/>
    </row>
    <row r="78190" spans="1:3" x14ac:dyDescent="0.25">
      <c r="A78190" s="5"/>
      <c r="C78190" s="7"/>
    </row>
    <row r="78191" spans="1:3" x14ac:dyDescent="0.25">
      <c r="A78191" s="5"/>
      <c r="C78191" s="7"/>
    </row>
    <row r="78192" spans="1:3" x14ac:dyDescent="0.25">
      <c r="A78192" s="5"/>
      <c r="C78192" s="7"/>
    </row>
    <row r="78193" spans="1:3" x14ac:dyDescent="0.25">
      <c r="A78193" s="5"/>
      <c r="C78193" s="7"/>
    </row>
    <row r="78194" spans="1:3" x14ac:dyDescent="0.25">
      <c r="A78194" s="5"/>
      <c r="C78194" s="7"/>
    </row>
    <row r="78195" spans="1:3" x14ac:dyDescent="0.25">
      <c r="A78195" s="5"/>
      <c r="C78195" s="7"/>
    </row>
    <row r="78196" spans="1:3" x14ac:dyDescent="0.25">
      <c r="A78196" s="5"/>
      <c r="C78196" s="7"/>
    </row>
    <row r="78197" spans="1:3" x14ac:dyDescent="0.25">
      <c r="A78197" s="5"/>
      <c r="C78197" s="7"/>
    </row>
    <row r="78198" spans="1:3" x14ac:dyDescent="0.25">
      <c r="A78198" s="5"/>
      <c r="C78198" s="7"/>
    </row>
    <row r="78199" spans="1:3" x14ac:dyDescent="0.25">
      <c r="A78199" s="5"/>
      <c r="C78199" s="7"/>
    </row>
    <row r="78200" spans="1:3" x14ac:dyDescent="0.25">
      <c r="A78200" s="5"/>
      <c r="C78200" s="7"/>
    </row>
    <row r="78201" spans="1:3" x14ac:dyDescent="0.25">
      <c r="A78201" s="5"/>
      <c r="C78201" s="7"/>
    </row>
    <row r="78202" spans="1:3" x14ac:dyDescent="0.25">
      <c r="A78202" s="5"/>
      <c r="C78202" s="7"/>
    </row>
    <row r="78203" spans="1:3" x14ac:dyDescent="0.25">
      <c r="A78203" s="5"/>
      <c r="C78203" s="7"/>
    </row>
    <row r="78204" spans="1:3" x14ac:dyDescent="0.25">
      <c r="A78204" s="5"/>
      <c r="C78204" s="7"/>
    </row>
    <row r="78205" spans="1:3" x14ac:dyDescent="0.25">
      <c r="A78205" s="5"/>
      <c r="C78205" s="7"/>
    </row>
    <row r="78206" spans="1:3" x14ac:dyDescent="0.25">
      <c r="A78206" s="5"/>
      <c r="C78206" s="7"/>
    </row>
    <row r="78207" spans="1:3" x14ac:dyDescent="0.25">
      <c r="A78207" s="5"/>
      <c r="C78207" s="7"/>
    </row>
    <row r="78208" spans="1:3" x14ac:dyDescent="0.25">
      <c r="A78208" s="5"/>
      <c r="C78208" s="7"/>
    </row>
    <row r="78209" spans="1:3" x14ac:dyDescent="0.25">
      <c r="A78209" s="5"/>
      <c r="C78209" s="7"/>
    </row>
    <row r="78210" spans="1:3" x14ac:dyDescent="0.25">
      <c r="A78210" s="5"/>
      <c r="C78210" s="7"/>
    </row>
    <row r="78211" spans="1:3" x14ac:dyDescent="0.25">
      <c r="A78211" s="5"/>
      <c r="C78211" s="7"/>
    </row>
    <row r="78212" spans="1:3" x14ac:dyDescent="0.25">
      <c r="A78212" s="5"/>
      <c r="C78212" s="7"/>
    </row>
    <row r="78213" spans="1:3" x14ac:dyDescent="0.25">
      <c r="A78213" s="5"/>
      <c r="C78213" s="7"/>
    </row>
    <row r="78214" spans="1:3" x14ac:dyDescent="0.25">
      <c r="A78214" s="5"/>
      <c r="C78214" s="7"/>
    </row>
    <row r="78215" spans="1:3" x14ac:dyDescent="0.25">
      <c r="A78215" s="5"/>
      <c r="C78215" s="7"/>
    </row>
    <row r="78216" spans="1:3" x14ac:dyDescent="0.25">
      <c r="A78216" s="5"/>
      <c r="C78216" s="7"/>
    </row>
    <row r="78217" spans="1:3" x14ac:dyDescent="0.25">
      <c r="A78217" s="5"/>
      <c r="C78217" s="7"/>
    </row>
    <row r="78218" spans="1:3" x14ac:dyDescent="0.25">
      <c r="A78218" s="5"/>
      <c r="C78218" s="7"/>
    </row>
    <row r="78219" spans="1:3" x14ac:dyDescent="0.25">
      <c r="A78219" s="5"/>
      <c r="C78219" s="7"/>
    </row>
    <row r="78220" spans="1:3" x14ac:dyDescent="0.25">
      <c r="A78220" s="5"/>
      <c r="C78220" s="7"/>
    </row>
    <row r="78221" spans="1:3" x14ac:dyDescent="0.25">
      <c r="A78221" s="5"/>
      <c r="C78221" s="7"/>
    </row>
    <row r="78222" spans="1:3" x14ac:dyDescent="0.25">
      <c r="A78222" s="5"/>
      <c r="C78222" s="7"/>
    </row>
    <row r="78223" spans="1:3" x14ac:dyDescent="0.25">
      <c r="A78223" s="5"/>
      <c r="C78223" s="7"/>
    </row>
    <row r="78224" spans="1:3" x14ac:dyDescent="0.25">
      <c r="A78224" s="5"/>
      <c r="C78224" s="7"/>
    </row>
    <row r="78225" spans="1:3" x14ac:dyDescent="0.25">
      <c r="A78225" s="5"/>
      <c r="C78225" s="7"/>
    </row>
    <row r="78226" spans="1:3" x14ac:dyDescent="0.25">
      <c r="A78226" s="5"/>
      <c r="C78226" s="7"/>
    </row>
    <row r="78227" spans="1:3" x14ac:dyDescent="0.25">
      <c r="A78227" s="5"/>
      <c r="C78227" s="7"/>
    </row>
    <row r="78228" spans="1:3" x14ac:dyDescent="0.25">
      <c r="A78228" s="5"/>
      <c r="C78228" s="7"/>
    </row>
    <row r="78229" spans="1:3" x14ac:dyDescent="0.25">
      <c r="A78229" s="5"/>
      <c r="C78229" s="7"/>
    </row>
    <row r="78230" spans="1:3" x14ac:dyDescent="0.25">
      <c r="A78230" s="5"/>
      <c r="C78230" s="7"/>
    </row>
    <row r="78231" spans="1:3" x14ac:dyDescent="0.25">
      <c r="A78231" s="5"/>
      <c r="C78231" s="7"/>
    </row>
    <row r="78232" spans="1:3" x14ac:dyDescent="0.25">
      <c r="A78232" s="5"/>
      <c r="C78232" s="7"/>
    </row>
    <row r="78233" spans="1:3" x14ac:dyDescent="0.25">
      <c r="A78233" s="5"/>
      <c r="C78233" s="7"/>
    </row>
    <row r="78234" spans="1:3" x14ac:dyDescent="0.25">
      <c r="A78234" s="5"/>
      <c r="C78234" s="7"/>
    </row>
    <row r="78235" spans="1:3" x14ac:dyDescent="0.25">
      <c r="A78235" s="5"/>
      <c r="C78235" s="7"/>
    </row>
    <row r="78236" spans="1:3" x14ac:dyDescent="0.25">
      <c r="A78236" s="5"/>
      <c r="C78236" s="7"/>
    </row>
    <row r="78237" spans="1:3" x14ac:dyDescent="0.25">
      <c r="A78237" s="5"/>
      <c r="C78237" s="7"/>
    </row>
    <row r="78238" spans="1:3" x14ac:dyDescent="0.25">
      <c r="A78238" s="5"/>
      <c r="C78238" s="7"/>
    </row>
    <row r="78239" spans="1:3" x14ac:dyDescent="0.25">
      <c r="A78239" s="5"/>
      <c r="C78239" s="7"/>
    </row>
    <row r="78240" spans="1:3" x14ac:dyDescent="0.25">
      <c r="A78240" s="5"/>
      <c r="C78240" s="7"/>
    </row>
    <row r="78241" spans="1:3" x14ac:dyDescent="0.25">
      <c r="A78241" s="5"/>
      <c r="C78241" s="7"/>
    </row>
    <row r="78242" spans="1:3" x14ac:dyDescent="0.25">
      <c r="A78242" s="5"/>
      <c r="C78242" s="7"/>
    </row>
    <row r="78243" spans="1:3" x14ac:dyDescent="0.25">
      <c r="A78243" s="5"/>
      <c r="C78243" s="7"/>
    </row>
    <row r="78244" spans="1:3" x14ac:dyDescent="0.25">
      <c r="A78244" s="5"/>
      <c r="C78244" s="7"/>
    </row>
    <row r="78245" spans="1:3" x14ac:dyDescent="0.25">
      <c r="A78245" s="5"/>
      <c r="C78245" s="7"/>
    </row>
    <row r="78246" spans="1:3" x14ac:dyDescent="0.25">
      <c r="A78246" s="5"/>
      <c r="C78246" s="7"/>
    </row>
    <row r="78247" spans="1:3" x14ac:dyDescent="0.25">
      <c r="A78247" s="5"/>
      <c r="C78247" s="7"/>
    </row>
    <row r="78248" spans="1:3" x14ac:dyDescent="0.25">
      <c r="A78248" s="5"/>
      <c r="C78248" s="7"/>
    </row>
    <row r="78249" spans="1:3" x14ac:dyDescent="0.25">
      <c r="A78249" s="5"/>
      <c r="C78249" s="7"/>
    </row>
    <row r="78250" spans="1:3" x14ac:dyDescent="0.25">
      <c r="A78250" s="5"/>
      <c r="C78250" s="7"/>
    </row>
    <row r="78251" spans="1:3" x14ac:dyDescent="0.25">
      <c r="A78251" s="5"/>
      <c r="C78251" s="7"/>
    </row>
    <row r="78252" spans="1:3" x14ac:dyDescent="0.25">
      <c r="A78252" s="5"/>
      <c r="C78252" s="7"/>
    </row>
    <row r="78253" spans="1:3" x14ac:dyDescent="0.25">
      <c r="A78253" s="5"/>
      <c r="C78253" s="7"/>
    </row>
    <row r="78254" spans="1:3" x14ac:dyDescent="0.25">
      <c r="A78254" s="5"/>
      <c r="C78254" s="7"/>
    </row>
    <row r="78255" spans="1:3" x14ac:dyDescent="0.25">
      <c r="A78255" s="5"/>
      <c r="C78255" s="7"/>
    </row>
    <row r="78256" spans="1:3" x14ac:dyDescent="0.25">
      <c r="A78256" s="5"/>
      <c r="C78256" s="7"/>
    </row>
    <row r="78257" spans="1:3" x14ac:dyDescent="0.25">
      <c r="A78257" s="5"/>
      <c r="C78257" s="7"/>
    </row>
    <row r="78258" spans="1:3" x14ac:dyDescent="0.25">
      <c r="A78258" s="5"/>
      <c r="C78258" s="7"/>
    </row>
    <row r="78259" spans="1:3" x14ac:dyDescent="0.25">
      <c r="A78259" s="5"/>
      <c r="C78259" s="7"/>
    </row>
    <row r="78260" spans="1:3" x14ac:dyDescent="0.25">
      <c r="A78260" s="5"/>
      <c r="C78260" s="7"/>
    </row>
    <row r="78261" spans="1:3" x14ac:dyDescent="0.25">
      <c r="A78261" s="5"/>
      <c r="C78261" s="7"/>
    </row>
    <row r="78262" spans="1:3" x14ac:dyDescent="0.25">
      <c r="A78262" s="5"/>
      <c r="C78262" s="7"/>
    </row>
    <row r="78263" spans="1:3" x14ac:dyDescent="0.25">
      <c r="A78263" s="5"/>
      <c r="C78263" s="7"/>
    </row>
    <row r="78264" spans="1:3" x14ac:dyDescent="0.25">
      <c r="A78264" s="5"/>
      <c r="C78264" s="7"/>
    </row>
    <row r="78265" spans="1:3" x14ac:dyDescent="0.25">
      <c r="A78265" s="5"/>
      <c r="C78265" s="7"/>
    </row>
    <row r="78266" spans="1:3" x14ac:dyDescent="0.25">
      <c r="A78266" s="5"/>
      <c r="C78266" s="7"/>
    </row>
    <row r="78267" spans="1:3" x14ac:dyDescent="0.25">
      <c r="A78267" s="5"/>
      <c r="C78267" s="7"/>
    </row>
    <row r="78268" spans="1:3" x14ac:dyDescent="0.25">
      <c r="A78268" s="5"/>
      <c r="C78268" s="7"/>
    </row>
    <row r="78269" spans="1:3" x14ac:dyDescent="0.25">
      <c r="A78269" s="5"/>
      <c r="C78269" s="7"/>
    </row>
    <row r="78270" spans="1:3" x14ac:dyDescent="0.25">
      <c r="A78270" s="5"/>
      <c r="C78270" s="7"/>
    </row>
    <row r="78271" spans="1:3" x14ac:dyDescent="0.25">
      <c r="A78271" s="5"/>
      <c r="C78271" s="7"/>
    </row>
    <row r="78272" spans="1:3" x14ac:dyDescent="0.25">
      <c r="A78272" s="5"/>
      <c r="C78272" s="7"/>
    </row>
    <row r="78273" spans="1:3" x14ac:dyDescent="0.25">
      <c r="A78273" s="5"/>
      <c r="C78273" s="7"/>
    </row>
    <row r="78274" spans="1:3" x14ac:dyDescent="0.25">
      <c r="A78274" s="5"/>
      <c r="C78274" s="7"/>
    </row>
    <row r="78275" spans="1:3" x14ac:dyDescent="0.25">
      <c r="A78275" s="5"/>
      <c r="C78275" s="7"/>
    </row>
    <row r="78276" spans="1:3" x14ac:dyDescent="0.25">
      <c r="A78276" s="5"/>
      <c r="C78276" s="7"/>
    </row>
    <row r="78277" spans="1:3" x14ac:dyDescent="0.25">
      <c r="A78277" s="5"/>
      <c r="C78277" s="7"/>
    </row>
    <row r="78278" spans="1:3" x14ac:dyDescent="0.25">
      <c r="A78278" s="5"/>
      <c r="C78278" s="7"/>
    </row>
    <row r="78279" spans="1:3" x14ac:dyDescent="0.25">
      <c r="A78279" s="5"/>
      <c r="C78279" s="7"/>
    </row>
    <row r="78280" spans="1:3" x14ac:dyDescent="0.25">
      <c r="A78280" s="5"/>
      <c r="C78280" s="7"/>
    </row>
    <row r="78281" spans="1:3" x14ac:dyDescent="0.25">
      <c r="A78281" s="5"/>
      <c r="C78281" s="7"/>
    </row>
    <row r="78282" spans="1:3" x14ac:dyDescent="0.25">
      <c r="A78282" s="5"/>
      <c r="C78282" s="7"/>
    </row>
    <row r="78283" spans="1:3" x14ac:dyDescent="0.25">
      <c r="A78283" s="5"/>
      <c r="C78283" s="7"/>
    </row>
    <row r="78284" spans="1:3" x14ac:dyDescent="0.25">
      <c r="A78284" s="5"/>
      <c r="C78284" s="7"/>
    </row>
    <row r="78285" spans="1:3" x14ac:dyDescent="0.25">
      <c r="A78285" s="5"/>
      <c r="C78285" s="7"/>
    </row>
    <row r="78286" spans="1:3" x14ac:dyDescent="0.25">
      <c r="A78286" s="5"/>
      <c r="C78286" s="7"/>
    </row>
    <row r="78287" spans="1:3" x14ac:dyDescent="0.25">
      <c r="A78287" s="5"/>
      <c r="C78287" s="7"/>
    </row>
    <row r="78288" spans="1:3" x14ac:dyDescent="0.25">
      <c r="A78288" s="5"/>
      <c r="C78288" s="7"/>
    </row>
    <row r="78289" spans="1:3" x14ac:dyDescent="0.25">
      <c r="A78289" s="5"/>
      <c r="C78289" s="7"/>
    </row>
    <row r="78290" spans="1:3" x14ac:dyDescent="0.25">
      <c r="A78290" s="5"/>
      <c r="C78290" s="7"/>
    </row>
    <row r="78291" spans="1:3" x14ac:dyDescent="0.25">
      <c r="A78291" s="5"/>
      <c r="C78291" s="7"/>
    </row>
    <row r="78292" spans="1:3" x14ac:dyDescent="0.25">
      <c r="A78292" s="5"/>
      <c r="C78292" s="7"/>
    </row>
    <row r="78293" spans="1:3" x14ac:dyDescent="0.25">
      <c r="A78293" s="5"/>
      <c r="C78293" s="7"/>
    </row>
    <row r="78294" spans="1:3" x14ac:dyDescent="0.25">
      <c r="A78294" s="5"/>
      <c r="C78294" s="7"/>
    </row>
    <row r="78295" spans="1:3" x14ac:dyDescent="0.25">
      <c r="A78295" s="5"/>
      <c r="C78295" s="7"/>
    </row>
    <row r="78296" spans="1:3" x14ac:dyDescent="0.25">
      <c r="A78296" s="5"/>
      <c r="C78296" s="7"/>
    </row>
    <row r="78297" spans="1:3" x14ac:dyDescent="0.25">
      <c r="A78297" s="5"/>
      <c r="C78297" s="7"/>
    </row>
    <row r="78298" spans="1:3" x14ac:dyDescent="0.25">
      <c r="A78298" s="5"/>
      <c r="C78298" s="7"/>
    </row>
    <row r="78299" spans="1:3" x14ac:dyDescent="0.25">
      <c r="A78299" s="5"/>
      <c r="C78299" s="7"/>
    </row>
    <row r="78300" spans="1:3" x14ac:dyDescent="0.25">
      <c r="A78300" s="5"/>
      <c r="C78300" s="7"/>
    </row>
    <row r="78301" spans="1:3" x14ac:dyDescent="0.25">
      <c r="A78301" s="5"/>
      <c r="C78301" s="7"/>
    </row>
    <row r="78302" spans="1:3" x14ac:dyDescent="0.25">
      <c r="A78302" s="5"/>
      <c r="C78302" s="7"/>
    </row>
    <row r="78303" spans="1:3" x14ac:dyDescent="0.25">
      <c r="A78303" s="5"/>
      <c r="C78303" s="7"/>
    </row>
    <row r="78304" spans="1:3" x14ac:dyDescent="0.25">
      <c r="A78304" s="5"/>
      <c r="C78304" s="7"/>
    </row>
    <row r="78305" spans="1:3" x14ac:dyDescent="0.25">
      <c r="A78305" s="5"/>
      <c r="C78305" s="7"/>
    </row>
    <row r="78306" spans="1:3" x14ac:dyDescent="0.25">
      <c r="A78306" s="5"/>
      <c r="C78306" s="7"/>
    </row>
    <row r="78307" spans="1:3" x14ac:dyDescent="0.25">
      <c r="A78307" s="5"/>
      <c r="C78307" s="7"/>
    </row>
    <row r="78308" spans="1:3" x14ac:dyDescent="0.25">
      <c r="A78308" s="5"/>
      <c r="C78308" s="7"/>
    </row>
    <row r="78309" spans="1:3" x14ac:dyDescent="0.25">
      <c r="A78309" s="5"/>
      <c r="C78309" s="7"/>
    </row>
    <row r="78310" spans="1:3" x14ac:dyDescent="0.25">
      <c r="A78310" s="5"/>
      <c r="C78310" s="7"/>
    </row>
    <row r="78311" spans="1:3" x14ac:dyDescent="0.25">
      <c r="A78311" s="5"/>
      <c r="C78311" s="7"/>
    </row>
    <row r="78312" spans="1:3" x14ac:dyDescent="0.25">
      <c r="A78312" s="5"/>
      <c r="C78312" s="7"/>
    </row>
    <row r="78313" spans="1:3" x14ac:dyDescent="0.25">
      <c r="A78313" s="5"/>
      <c r="C78313" s="7"/>
    </row>
    <row r="78314" spans="1:3" x14ac:dyDescent="0.25">
      <c r="A78314" s="5"/>
      <c r="C78314" s="7"/>
    </row>
    <row r="78315" spans="1:3" x14ac:dyDescent="0.25">
      <c r="A78315" s="5"/>
      <c r="C78315" s="7"/>
    </row>
    <row r="78316" spans="1:3" x14ac:dyDescent="0.25">
      <c r="A78316" s="5"/>
      <c r="C78316" s="7"/>
    </row>
    <row r="78317" spans="1:3" x14ac:dyDescent="0.25">
      <c r="A78317" s="5"/>
      <c r="C78317" s="7"/>
    </row>
    <row r="78318" spans="1:3" x14ac:dyDescent="0.25">
      <c r="A78318" s="5"/>
      <c r="C78318" s="7"/>
    </row>
    <row r="78319" spans="1:3" x14ac:dyDescent="0.25">
      <c r="A78319" s="5"/>
      <c r="C78319" s="7"/>
    </row>
    <row r="78320" spans="1:3" x14ac:dyDescent="0.25">
      <c r="A78320" s="5"/>
      <c r="C78320" s="7"/>
    </row>
    <row r="78321" spans="1:3" x14ac:dyDescent="0.25">
      <c r="A78321" s="5"/>
      <c r="C78321" s="7"/>
    </row>
    <row r="78322" spans="1:3" x14ac:dyDescent="0.25">
      <c r="A78322" s="5"/>
      <c r="C78322" s="7"/>
    </row>
    <row r="78323" spans="1:3" x14ac:dyDescent="0.25">
      <c r="A78323" s="5"/>
      <c r="C78323" s="7"/>
    </row>
    <row r="78324" spans="1:3" x14ac:dyDescent="0.25">
      <c r="A78324" s="5"/>
      <c r="C78324" s="7"/>
    </row>
    <row r="78325" spans="1:3" x14ac:dyDescent="0.25">
      <c r="A78325" s="5"/>
      <c r="C78325" s="7"/>
    </row>
    <row r="78326" spans="1:3" x14ac:dyDescent="0.25">
      <c r="A78326" s="5"/>
      <c r="C78326" s="7"/>
    </row>
    <row r="78327" spans="1:3" x14ac:dyDescent="0.25">
      <c r="A78327" s="5"/>
      <c r="C78327" s="7"/>
    </row>
    <row r="78328" spans="1:3" x14ac:dyDescent="0.25">
      <c r="A78328" s="5"/>
      <c r="C78328" s="7"/>
    </row>
    <row r="78329" spans="1:3" x14ac:dyDescent="0.25">
      <c r="A78329" s="5"/>
      <c r="C78329" s="7"/>
    </row>
    <row r="78330" spans="1:3" x14ac:dyDescent="0.25">
      <c r="A78330" s="5"/>
      <c r="C78330" s="7"/>
    </row>
    <row r="78331" spans="1:3" x14ac:dyDescent="0.25">
      <c r="A78331" s="5"/>
      <c r="C78331" s="7"/>
    </row>
    <row r="78332" spans="1:3" x14ac:dyDescent="0.25">
      <c r="A78332" s="5"/>
      <c r="C78332" s="7"/>
    </row>
    <row r="78333" spans="1:3" x14ac:dyDescent="0.25">
      <c r="A78333" s="5"/>
      <c r="C78333" s="7"/>
    </row>
    <row r="78334" spans="1:3" x14ac:dyDescent="0.25">
      <c r="A78334" s="5"/>
      <c r="C78334" s="7"/>
    </row>
    <row r="78335" spans="1:3" x14ac:dyDescent="0.25">
      <c r="A78335" s="5"/>
      <c r="C78335" s="7"/>
    </row>
    <row r="78336" spans="1:3" x14ac:dyDescent="0.25">
      <c r="A78336" s="5"/>
      <c r="C78336" s="7"/>
    </row>
    <row r="78337" spans="1:3" x14ac:dyDescent="0.25">
      <c r="A78337" s="5"/>
      <c r="C78337" s="7"/>
    </row>
    <row r="78338" spans="1:3" x14ac:dyDescent="0.25">
      <c r="A78338" s="5"/>
      <c r="C78338" s="7"/>
    </row>
    <row r="78339" spans="1:3" x14ac:dyDescent="0.25">
      <c r="A78339" s="5"/>
      <c r="C78339" s="7"/>
    </row>
    <row r="78340" spans="1:3" x14ac:dyDescent="0.25">
      <c r="A78340" s="5"/>
      <c r="C78340" s="7"/>
    </row>
    <row r="78341" spans="1:3" x14ac:dyDescent="0.25">
      <c r="A78341" s="5"/>
      <c r="C78341" s="7"/>
    </row>
    <row r="78342" spans="1:3" x14ac:dyDescent="0.25">
      <c r="A78342" s="5"/>
      <c r="C78342" s="7"/>
    </row>
    <row r="78343" spans="1:3" x14ac:dyDescent="0.25">
      <c r="A78343" s="5"/>
      <c r="C78343" s="7"/>
    </row>
    <row r="78344" spans="1:3" x14ac:dyDescent="0.25">
      <c r="A78344" s="5"/>
      <c r="C78344" s="7"/>
    </row>
    <row r="78345" spans="1:3" x14ac:dyDescent="0.25">
      <c r="A78345" s="5"/>
      <c r="C78345" s="7"/>
    </row>
    <row r="78346" spans="1:3" x14ac:dyDescent="0.25">
      <c r="A78346" s="5"/>
      <c r="C78346" s="7"/>
    </row>
    <row r="78347" spans="1:3" x14ac:dyDescent="0.25">
      <c r="A78347" s="5"/>
      <c r="C78347" s="7"/>
    </row>
    <row r="78348" spans="1:3" x14ac:dyDescent="0.25">
      <c r="A78348" s="5"/>
      <c r="C78348" s="7"/>
    </row>
    <row r="78349" spans="1:3" x14ac:dyDescent="0.25">
      <c r="A78349" s="5"/>
      <c r="C78349" s="7"/>
    </row>
    <row r="78350" spans="1:3" x14ac:dyDescent="0.25">
      <c r="A78350" s="5"/>
      <c r="C78350" s="7"/>
    </row>
    <row r="78351" spans="1:3" x14ac:dyDescent="0.25">
      <c r="A78351" s="5"/>
      <c r="C78351" s="7"/>
    </row>
    <row r="78352" spans="1:3" x14ac:dyDescent="0.25">
      <c r="A78352" s="5"/>
      <c r="C78352" s="7"/>
    </row>
    <row r="78353" spans="1:3" x14ac:dyDescent="0.25">
      <c r="A78353" s="5"/>
      <c r="C78353" s="7"/>
    </row>
    <row r="78354" spans="1:3" x14ac:dyDescent="0.25">
      <c r="A78354" s="5"/>
      <c r="C78354" s="7"/>
    </row>
    <row r="78355" spans="1:3" x14ac:dyDescent="0.25">
      <c r="A78355" s="5"/>
      <c r="C78355" s="7"/>
    </row>
    <row r="78356" spans="1:3" x14ac:dyDescent="0.25">
      <c r="A78356" s="5"/>
      <c r="C78356" s="7"/>
    </row>
    <row r="78357" spans="1:3" x14ac:dyDescent="0.25">
      <c r="A78357" s="5"/>
      <c r="C78357" s="7"/>
    </row>
    <row r="78358" spans="1:3" x14ac:dyDescent="0.25">
      <c r="A78358" s="5"/>
      <c r="C78358" s="7"/>
    </row>
    <row r="78359" spans="1:3" x14ac:dyDescent="0.25">
      <c r="A78359" s="5"/>
      <c r="C78359" s="7"/>
    </row>
    <row r="78360" spans="1:3" x14ac:dyDescent="0.25">
      <c r="A78360" s="5"/>
      <c r="C78360" s="7"/>
    </row>
    <row r="78361" spans="1:3" x14ac:dyDescent="0.25">
      <c r="A78361" s="5"/>
      <c r="C78361" s="7"/>
    </row>
    <row r="78362" spans="1:3" x14ac:dyDescent="0.25">
      <c r="A78362" s="5"/>
      <c r="C78362" s="7"/>
    </row>
    <row r="78363" spans="1:3" x14ac:dyDescent="0.25">
      <c r="A78363" s="5"/>
      <c r="C78363" s="7"/>
    </row>
    <row r="78364" spans="1:3" x14ac:dyDescent="0.25">
      <c r="A78364" s="5"/>
      <c r="C78364" s="7"/>
    </row>
    <row r="78365" spans="1:3" x14ac:dyDescent="0.25">
      <c r="A78365" s="5"/>
      <c r="C78365" s="7"/>
    </row>
    <row r="78366" spans="1:3" x14ac:dyDescent="0.25">
      <c r="A78366" s="5"/>
      <c r="C78366" s="7"/>
    </row>
    <row r="78367" spans="1:3" x14ac:dyDescent="0.25">
      <c r="A78367" s="5"/>
      <c r="C78367" s="7"/>
    </row>
    <row r="78368" spans="1:3" x14ac:dyDescent="0.25">
      <c r="A78368" s="5"/>
      <c r="C78368" s="7"/>
    </row>
    <row r="78369" spans="1:3" x14ac:dyDescent="0.25">
      <c r="A78369" s="5"/>
      <c r="C78369" s="7"/>
    </row>
    <row r="78370" spans="1:3" x14ac:dyDescent="0.25">
      <c r="A78370" s="5"/>
      <c r="C78370" s="7"/>
    </row>
    <row r="78371" spans="1:3" x14ac:dyDescent="0.25">
      <c r="A78371" s="5"/>
      <c r="C78371" s="7"/>
    </row>
    <row r="78372" spans="1:3" x14ac:dyDescent="0.25">
      <c r="A78372" s="5"/>
      <c r="C78372" s="7"/>
    </row>
    <row r="78373" spans="1:3" x14ac:dyDescent="0.25">
      <c r="A78373" s="5"/>
      <c r="C78373" s="7"/>
    </row>
    <row r="78374" spans="1:3" x14ac:dyDescent="0.25">
      <c r="A78374" s="5"/>
      <c r="C78374" s="7"/>
    </row>
    <row r="78375" spans="1:3" x14ac:dyDescent="0.25">
      <c r="A78375" s="5"/>
      <c r="C78375" s="7"/>
    </row>
    <row r="78376" spans="1:3" x14ac:dyDescent="0.25">
      <c r="A78376" s="5"/>
      <c r="C78376" s="7"/>
    </row>
    <row r="78377" spans="1:3" x14ac:dyDescent="0.25">
      <c r="A78377" s="5"/>
      <c r="C78377" s="7"/>
    </row>
    <row r="78378" spans="1:3" x14ac:dyDescent="0.25">
      <c r="A78378" s="5"/>
      <c r="C78378" s="7"/>
    </row>
    <row r="78379" spans="1:3" x14ac:dyDescent="0.25">
      <c r="A78379" s="5"/>
      <c r="C78379" s="7"/>
    </row>
    <row r="78380" spans="1:3" x14ac:dyDescent="0.25">
      <c r="A78380" s="5"/>
      <c r="C78380" s="7"/>
    </row>
    <row r="78381" spans="1:3" x14ac:dyDescent="0.25">
      <c r="A78381" s="5"/>
      <c r="C78381" s="7"/>
    </row>
    <row r="78382" spans="1:3" x14ac:dyDescent="0.25">
      <c r="A78382" s="5"/>
      <c r="C78382" s="7"/>
    </row>
    <row r="78383" spans="1:3" x14ac:dyDescent="0.25">
      <c r="A78383" s="5"/>
      <c r="C78383" s="7"/>
    </row>
    <row r="78384" spans="1:3" x14ac:dyDescent="0.25">
      <c r="A78384" s="5"/>
      <c r="C78384" s="7"/>
    </row>
    <row r="78385" spans="1:3" x14ac:dyDescent="0.25">
      <c r="A78385" s="5"/>
      <c r="C78385" s="7"/>
    </row>
    <row r="78386" spans="1:3" x14ac:dyDescent="0.25">
      <c r="A78386" s="5"/>
      <c r="C78386" s="7"/>
    </row>
    <row r="78387" spans="1:3" x14ac:dyDescent="0.25">
      <c r="A78387" s="5"/>
      <c r="C78387" s="7"/>
    </row>
    <row r="78388" spans="1:3" x14ac:dyDescent="0.25">
      <c r="A78388" s="5"/>
      <c r="C78388" s="7"/>
    </row>
    <row r="78389" spans="1:3" x14ac:dyDescent="0.25">
      <c r="A78389" s="5"/>
      <c r="C78389" s="7"/>
    </row>
    <row r="78390" spans="1:3" x14ac:dyDescent="0.25">
      <c r="A78390" s="5"/>
      <c r="C78390" s="7"/>
    </row>
    <row r="78391" spans="1:3" x14ac:dyDescent="0.25">
      <c r="A78391" s="5"/>
      <c r="C78391" s="7"/>
    </row>
    <row r="78392" spans="1:3" x14ac:dyDescent="0.25">
      <c r="A78392" s="5"/>
      <c r="C78392" s="7"/>
    </row>
    <row r="78393" spans="1:3" x14ac:dyDescent="0.25">
      <c r="A78393" s="5"/>
      <c r="C78393" s="7"/>
    </row>
    <row r="78394" spans="1:3" x14ac:dyDescent="0.25">
      <c r="A78394" s="5"/>
      <c r="C78394" s="7"/>
    </row>
    <row r="78395" spans="1:3" x14ac:dyDescent="0.25">
      <c r="A78395" s="5"/>
      <c r="C78395" s="7"/>
    </row>
    <row r="78396" spans="1:3" x14ac:dyDescent="0.25">
      <c r="A78396" s="5"/>
      <c r="C78396" s="7"/>
    </row>
    <row r="78397" spans="1:3" x14ac:dyDescent="0.25">
      <c r="A78397" s="5"/>
      <c r="C78397" s="7"/>
    </row>
    <row r="78398" spans="1:3" x14ac:dyDescent="0.25">
      <c r="A78398" s="5"/>
      <c r="C78398" s="7"/>
    </row>
    <row r="78399" spans="1:3" x14ac:dyDescent="0.25">
      <c r="A78399" s="5"/>
      <c r="C78399" s="7"/>
    </row>
    <row r="78400" spans="1:3" x14ac:dyDescent="0.25">
      <c r="A78400" s="5"/>
      <c r="C78400" s="7"/>
    </row>
    <row r="78401" spans="1:3" x14ac:dyDescent="0.25">
      <c r="A78401" s="5"/>
      <c r="C78401" s="7"/>
    </row>
    <row r="78402" spans="1:3" x14ac:dyDescent="0.25">
      <c r="A78402" s="5"/>
      <c r="C78402" s="7"/>
    </row>
    <row r="78403" spans="1:3" x14ac:dyDescent="0.25">
      <c r="A78403" s="5"/>
      <c r="C78403" s="7"/>
    </row>
    <row r="78404" spans="1:3" x14ac:dyDescent="0.25">
      <c r="A78404" s="5"/>
      <c r="C78404" s="7"/>
    </row>
    <row r="78405" spans="1:3" x14ac:dyDescent="0.25">
      <c r="A78405" s="5"/>
      <c r="C78405" s="7"/>
    </row>
    <row r="78406" spans="1:3" x14ac:dyDescent="0.25">
      <c r="A78406" s="5"/>
      <c r="C78406" s="7"/>
    </row>
    <row r="78407" spans="1:3" x14ac:dyDescent="0.25">
      <c r="A78407" s="5"/>
      <c r="C78407" s="7"/>
    </row>
    <row r="78408" spans="1:3" x14ac:dyDescent="0.25">
      <c r="A78408" s="5"/>
      <c r="C78408" s="7"/>
    </row>
    <row r="78409" spans="1:3" x14ac:dyDescent="0.25">
      <c r="A78409" s="5"/>
      <c r="C78409" s="7"/>
    </row>
    <row r="78410" spans="1:3" x14ac:dyDescent="0.25">
      <c r="A78410" s="5"/>
      <c r="C78410" s="7"/>
    </row>
    <row r="78411" spans="1:3" x14ac:dyDescent="0.25">
      <c r="A78411" s="5"/>
      <c r="C78411" s="7"/>
    </row>
    <row r="78412" spans="1:3" x14ac:dyDescent="0.25">
      <c r="A78412" s="5"/>
      <c r="C78412" s="7"/>
    </row>
    <row r="78413" spans="1:3" x14ac:dyDescent="0.25">
      <c r="A78413" s="5"/>
      <c r="C78413" s="7"/>
    </row>
    <row r="78414" spans="1:3" x14ac:dyDescent="0.25">
      <c r="A78414" s="5"/>
      <c r="C78414" s="7"/>
    </row>
    <row r="78415" spans="1:3" x14ac:dyDescent="0.25">
      <c r="A78415" s="5"/>
      <c r="C78415" s="7"/>
    </row>
    <row r="78416" spans="1:3" x14ac:dyDescent="0.25">
      <c r="A78416" s="5"/>
      <c r="C78416" s="7"/>
    </row>
    <row r="78417" spans="1:3" x14ac:dyDescent="0.25">
      <c r="A78417" s="5"/>
      <c r="C78417" s="7"/>
    </row>
    <row r="78418" spans="1:3" x14ac:dyDescent="0.25">
      <c r="A78418" s="5"/>
      <c r="C78418" s="7"/>
    </row>
    <row r="78419" spans="1:3" x14ac:dyDescent="0.25">
      <c r="A78419" s="5"/>
      <c r="C78419" s="7"/>
    </row>
    <row r="78420" spans="1:3" x14ac:dyDescent="0.25">
      <c r="A78420" s="5"/>
      <c r="C78420" s="7"/>
    </row>
    <row r="78421" spans="1:3" x14ac:dyDescent="0.25">
      <c r="A78421" s="5"/>
      <c r="C78421" s="7"/>
    </row>
    <row r="78422" spans="1:3" x14ac:dyDescent="0.25">
      <c r="A78422" s="5"/>
      <c r="C78422" s="7"/>
    </row>
    <row r="78423" spans="1:3" x14ac:dyDescent="0.25">
      <c r="A78423" s="5"/>
      <c r="C78423" s="7"/>
    </row>
    <row r="78424" spans="1:3" x14ac:dyDescent="0.25">
      <c r="A78424" s="5"/>
      <c r="C78424" s="7"/>
    </row>
    <row r="78425" spans="1:3" x14ac:dyDescent="0.25">
      <c r="A78425" s="5"/>
      <c r="C78425" s="7"/>
    </row>
    <row r="78426" spans="1:3" x14ac:dyDescent="0.25">
      <c r="A78426" s="5"/>
      <c r="C78426" s="7"/>
    </row>
    <row r="78427" spans="1:3" x14ac:dyDescent="0.25">
      <c r="A78427" s="5"/>
      <c r="C78427" s="7"/>
    </row>
    <row r="78428" spans="1:3" x14ac:dyDescent="0.25">
      <c r="A78428" s="5"/>
      <c r="C78428" s="7"/>
    </row>
    <row r="78429" spans="1:3" x14ac:dyDescent="0.25">
      <c r="A78429" s="5"/>
      <c r="C78429" s="7"/>
    </row>
    <row r="78430" spans="1:3" x14ac:dyDescent="0.25">
      <c r="A78430" s="5"/>
      <c r="C78430" s="7"/>
    </row>
    <row r="78431" spans="1:3" x14ac:dyDescent="0.25">
      <c r="A78431" s="5"/>
      <c r="C78431" s="7"/>
    </row>
    <row r="78432" spans="1:3" x14ac:dyDescent="0.25">
      <c r="A78432" s="5"/>
      <c r="C78432" s="7"/>
    </row>
    <row r="78433" spans="1:3" x14ac:dyDescent="0.25">
      <c r="A78433" s="5"/>
      <c r="C78433" s="7"/>
    </row>
    <row r="78434" spans="1:3" x14ac:dyDescent="0.25">
      <c r="A78434" s="5"/>
      <c r="C78434" s="7"/>
    </row>
    <row r="78435" spans="1:3" x14ac:dyDescent="0.25">
      <c r="A78435" s="5"/>
      <c r="C78435" s="7"/>
    </row>
    <row r="78436" spans="1:3" x14ac:dyDescent="0.25">
      <c r="A78436" s="5"/>
      <c r="C78436" s="7"/>
    </row>
    <row r="78437" spans="1:3" x14ac:dyDescent="0.25">
      <c r="A78437" s="5"/>
      <c r="C78437" s="7"/>
    </row>
    <row r="78438" spans="1:3" x14ac:dyDescent="0.25">
      <c r="A78438" s="5"/>
      <c r="C78438" s="7"/>
    </row>
    <row r="78439" spans="1:3" x14ac:dyDescent="0.25">
      <c r="A78439" s="5"/>
      <c r="C78439" s="7"/>
    </row>
    <row r="78440" spans="1:3" x14ac:dyDescent="0.25">
      <c r="A78440" s="5"/>
      <c r="C78440" s="7"/>
    </row>
    <row r="78441" spans="1:3" x14ac:dyDescent="0.25">
      <c r="A78441" s="5"/>
      <c r="C78441" s="7"/>
    </row>
    <row r="78442" spans="1:3" x14ac:dyDescent="0.25">
      <c r="A78442" s="5"/>
      <c r="C78442" s="7"/>
    </row>
    <row r="78443" spans="1:3" x14ac:dyDescent="0.25">
      <c r="A78443" s="5"/>
      <c r="C78443" s="7"/>
    </row>
    <row r="78444" spans="1:3" x14ac:dyDescent="0.25">
      <c r="A78444" s="5"/>
      <c r="C78444" s="7"/>
    </row>
    <row r="78445" spans="1:3" x14ac:dyDescent="0.25">
      <c r="A78445" s="5"/>
      <c r="C78445" s="7"/>
    </row>
    <row r="78446" spans="1:3" x14ac:dyDescent="0.25">
      <c r="A78446" s="5"/>
      <c r="C78446" s="7"/>
    </row>
    <row r="78447" spans="1:3" x14ac:dyDescent="0.25">
      <c r="A78447" s="5"/>
      <c r="C78447" s="7"/>
    </row>
    <row r="78448" spans="1:3" x14ac:dyDescent="0.25">
      <c r="A78448" s="5"/>
      <c r="C78448" s="7"/>
    </row>
    <row r="78449" spans="1:3" x14ac:dyDescent="0.25">
      <c r="A78449" s="5"/>
      <c r="C78449" s="7"/>
    </row>
    <row r="78450" spans="1:3" x14ac:dyDescent="0.25">
      <c r="A78450" s="5"/>
      <c r="C78450" s="7"/>
    </row>
    <row r="78451" spans="1:3" x14ac:dyDescent="0.25">
      <c r="A78451" s="5"/>
      <c r="C78451" s="7"/>
    </row>
    <row r="78452" spans="1:3" x14ac:dyDescent="0.25">
      <c r="A78452" s="5"/>
      <c r="C78452" s="7"/>
    </row>
    <row r="78453" spans="1:3" x14ac:dyDescent="0.25">
      <c r="A78453" s="5"/>
      <c r="C78453" s="7"/>
    </row>
    <row r="78454" spans="1:3" x14ac:dyDescent="0.25">
      <c r="A78454" s="5"/>
      <c r="C78454" s="7"/>
    </row>
    <row r="78455" spans="1:3" x14ac:dyDescent="0.25">
      <c r="A78455" s="5"/>
      <c r="C78455" s="7"/>
    </row>
    <row r="78456" spans="1:3" x14ac:dyDescent="0.25">
      <c r="A78456" s="5"/>
      <c r="C78456" s="7"/>
    </row>
    <row r="78457" spans="1:3" x14ac:dyDescent="0.25">
      <c r="A78457" s="5"/>
      <c r="C78457" s="7"/>
    </row>
    <row r="78458" spans="1:3" x14ac:dyDescent="0.25">
      <c r="A78458" s="5"/>
      <c r="C78458" s="7"/>
    </row>
    <row r="78459" spans="1:3" x14ac:dyDescent="0.25">
      <c r="A78459" s="5"/>
      <c r="C78459" s="7"/>
    </row>
    <row r="78460" spans="1:3" x14ac:dyDescent="0.25">
      <c r="A78460" s="5"/>
      <c r="C78460" s="7"/>
    </row>
    <row r="78461" spans="1:3" x14ac:dyDescent="0.25">
      <c r="A78461" s="5"/>
      <c r="C78461" s="7"/>
    </row>
    <row r="78462" spans="1:3" x14ac:dyDescent="0.25">
      <c r="A78462" s="5"/>
      <c r="C78462" s="7"/>
    </row>
    <row r="78463" spans="1:3" x14ac:dyDescent="0.25">
      <c r="A78463" s="5"/>
      <c r="C78463" s="7"/>
    </row>
    <row r="78464" spans="1:3" x14ac:dyDescent="0.25">
      <c r="A78464" s="5"/>
      <c r="C78464" s="7"/>
    </row>
    <row r="78465" spans="1:3" x14ac:dyDescent="0.25">
      <c r="A78465" s="5"/>
      <c r="C78465" s="7"/>
    </row>
    <row r="78466" spans="1:3" x14ac:dyDescent="0.25">
      <c r="A78466" s="5"/>
      <c r="C78466" s="7"/>
    </row>
    <row r="78467" spans="1:3" x14ac:dyDescent="0.25">
      <c r="A78467" s="5"/>
      <c r="C78467" s="7"/>
    </row>
    <row r="78468" spans="1:3" x14ac:dyDescent="0.25">
      <c r="A78468" s="5"/>
      <c r="C78468" s="7"/>
    </row>
    <row r="78469" spans="1:3" x14ac:dyDescent="0.25">
      <c r="A78469" s="5"/>
      <c r="C78469" s="7"/>
    </row>
    <row r="78470" spans="1:3" x14ac:dyDescent="0.25">
      <c r="A78470" s="5"/>
      <c r="C78470" s="7"/>
    </row>
    <row r="78471" spans="1:3" x14ac:dyDescent="0.25">
      <c r="A78471" s="5"/>
      <c r="C78471" s="7"/>
    </row>
    <row r="78472" spans="1:3" x14ac:dyDescent="0.25">
      <c r="A78472" s="5"/>
      <c r="C78472" s="7"/>
    </row>
    <row r="78473" spans="1:3" x14ac:dyDescent="0.25">
      <c r="A78473" s="5"/>
      <c r="C78473" s="7"/>
    </row>
    <row r="78474" spans="1:3" x14ac:dyDescent="0.25">
      <c r="A78474" s="5"/>
      <c r="C78474" s="7"/>
    </row>
    <row r="78475" spans="1:3" x14ac:dyDescent="0.25">
      <c r="A78475" s="5"/>
      <c r="C78475" s="7"/>
    </row>
    <row r="78476" spans="1:3" x14ac:dyDescent="0.25">
      <c r="A78476" s="5"/>
      <c r="C78476" s="7"/>
    </row>
    <row r="78477" spans="1:3" x14ac:dyDescent="0.25">
      <c r="A78477" s="5"/>
      <c r="C78477" s="7"/>
    </row>
    <row r="78478" spans="1:3" x14ac:dyDescent="0.25">
      <c r="A78478" s="5"/>
      <c r="C78478" s="7"/>
    </row>
    <row r="78479" spans="1:3" x14ac:dyDescent="0.25">
      <c r="A78479" s="5"/>
      <c r="C78479" s="7"/>
    </row>
    <row r="78480" spans="1:3" x14ac:dyDescent="0.25">
      <c r="A78480" s="5"/>
      <c r="C78480" s="7"/>
    </row>
    <row r="78481" spans="1:3" x14ac:dyDescent="0.25">
      <c r="A78481" s="5"/>
      <c r="C78481" s="7"/>
    </row>
    <row r="78482" spans="1:3" x14ac:dyDescent="0.25">
      <c r="A78482" s="5"/>
      <c r="C78482" s="7"/>
    </row>
    <row r="78483" spans="1:3" x14ac:dyDescent="0.25">
      <c r="A78483" s="5"/>
      <c r="C78483" s="7"/>
    </row>
    <row r="78484" spans="1:3" x14ac:dyDescent="0.25">
      <c r="A78484" s="5"/>
      <c r="C78484" s="7"/>
    </row>
    <row r="78485" spans="1:3" x14ac:dyDescent="0.25">
      <c r="A78485" s="5"/>
      <c r="C78485" s="7"/>
    </row>
    <row r="78486" spans="1:3" x14ac:dyDescent="0.25">
      <c r="A78486" s="5"/>
      <c r="C78486" s="7"/>
    </row>
    <row r="78487" spans="1:3" x14ac:dyDescent="0.25">
      <c r="A78487" s="5"/>
      <c r="C78487" s="7"/>
    </row>
    <row r="78488" spans="1:3" x14ac:dyDescent="0.25">
      <c r="A78488" s="5"/>
      <c r="C78488" s="7"/>
    </row>
    <row r="78489" spans="1:3" x14ac:dyDescent="0.25">
      <c r="A78489" s="5"/>
      <c r="C78489" s="7"/>
    </row>
    <row r="78490" spans="1:3" x14ac:dyDescent="0.25">
      <c r="A78490" s="5"/>
      <c r="C78490" s="7"/>
    </row>
    <row r="78491" spans="1:3" x14ac:dyDescent="0.25">
      <c r="A78491" s="5"/>
      <c r="C78491" s="7"/>
    </row>
    <row r="78492" spans="1:3" x14ac:dyDescent="0.25">
      <c r="A78492" s="5"/>
      <c r="C78492" s="7"/>
    </row>
    <row r="78493" spans="1:3" x14ac:dyDescent="0.25">
      <c r="A78493" s="5"/>
      <c r="C78493" s="7"/>
    </row>
    <row r="78494" spans="1:3" x14ac:dyDescent="0.25">
      <c r="A78494" s="5"/>
      <c r="C78494" s="7"/>
    </row>
    <row r="78495" spans="1:3" x14ac:dyDescent="0.25">
      <c r="A78495" s="5"/>
      <c r="C78495" s="7"/>
    </row>
    <row r="78496" spans="1:3" x14ac:dyDescent="0.25">
      <c r="A78496" s="5"/>
      <c r="C78496" s="7"/>
    </row>
    <row r="78497" spans="1:3" x14ac:dyDescent="0.25">
      <c r="A78497" s="5"/>
      <c r="C78497" s="7"/>
    </row>
    <row r="78498" spans="1:3" x14ac:dyDescent="0.25">
      <c r="A78498" s="5"/>
      <c r="C78498" s="7"/>
    </row>
    <row r="78499" spans="1:3" x14ac:dyDescent="0.25">
      <c r="A78499" s="5"/>
      <c r="C78499" s="7"/>
    </row>
    <row r="78500" spans="1:3" x14ac:dyDescent="0.25">
      <c r="A78500" s="5"/>
      <c r="C78500" s="7"/>
    </row>
    <row r="78501" spans="1:3" x14ac:dyDescent="0.25">
      <c r="A78501" s="5"/>
      <c r="C78501" s="7"/>
    </row>
    <row r="78502" spans="1:3" x14ac:dyDescent="0.25">
      <c r="A78502" s="5"/>
      <c r="C78502" s="7"/>
    </row>
    <row r="78503" spans="1:3" x14ac:dyDescent="0.25">
      <c r="A78503" s="5"/>
      <c r="C78503" s="7"/>
    </row>
    <row r="78504" spans="1:3" x14ac:dyDescent="0.25">
      <c r="A78504" s="5"/>
      <c r="C78504" s="7"/>
    </row>
    <row r="78505" spans="1:3" x14ac:dyDescent="0.25">
      <c r="A78505" s="5"/>
      <c r="C78505" s="7"/>
    </row>
    <row r="78506" spans="1:3" x14ac:dyDescent="0.25">
      <c r="A78506" s="5"/>
      <c r="C78506" s="7"/>
    </row>
    <row r="78507" spans="1:3" x14ac:dyDescent="0.25">
      <c r="A78507" s="5"/>
      <c r="C78507" s="7"/>
    </row>
    <row r="78508" spans="1:3" x14ac:dyDescent="0.25">
      <c r="A78508" s="5"/>
      <c r="C78508" s="7"/>
    </row>
    <row r="78509" spans="1:3" x14ac:dyDescent="0.25">
      <c r="A78509" s="5"/>
      <c r="C78509" s="7"/>
    </row>
    <row r="78510" spans="1:3" x14ac:dyDescent="0.25">
      <c r="A78510" s="5"/>
      <c r="C78510" s="7"/>
    </row>
    <row r="78511" spans="1:3" x14ac:dyDescent="0.25">
      <c r="A78511" s="5"/>
      <c r="C78511" s="7"/>
    </row>
    <row r="78512" spans="1:3" x14ac:dyDescent="0.25">
      <c r="A78512" s="5"/>
      <c r="C78512" s="7"/>
    </row>
    <row r="78513" spans="1:3" x14ac:dyDescent="0.25">
      <c r="A78513" s="5"/>
      <c r="C78513" s="7"/>
    </row>
    <row r="78514" spans="1:3" x14ac:dyDescent="0.25">
      <c r="A78514" s="5"/>
      <c r="C78514" s="7"/>
    </row>
    <row r="78515" spans="1:3" x14ac:dyDescent="0.25">
      <c r="A78515" s="5"/>
      <c r="C78515" s="7"/>
    </row>
    <row r="78516" spans="1:3" x14ac:dyDescent="0.25">
      <c r="A78516" s="5"/>
      <c r="C78516" s="7"/>
    </row>
    <row r="78517" spans="1:3" x14ac:dyDescent="0.25">
      <c r="A78517" s="5"/>
      <c r="C78517" s="7"/>
    </row>
    <row r="78518" spans="1:3" x14ac:dyDescent="0.25">
      <c r="A78518" s="5"/>
      <c r="C78518" s="7"/>
    </row>
    <row r="78519" spans="1:3" x14ac:dyDescent="0.25">
      <c r="A78519" s="5"/>
      <c r="C78519" s="7"/>
    </row>
    <row r="78520" spans="1:3" x14ac:dyDescent="0.25">
      <c r="A78520" s="5"/>
      <c r="C78520" s="7"/>
    </row>
    <row r="78521" spans="1:3" x14ac:dyDescent="0.25">
      <c r="A78521" s="5"/>
      <c r="C78521" s="7"/>
    </row>
    <row r="78522" spans="1:3" x14ac:dyDescent="0.25">
      <c r="A78522" s="5"/>
      <c r="C78522" s="7"/>
    </row>
    <row r="78523" spans="1:3" x14ac:dyDescent="0.25">
      <c r="A78523" s="5"/>
      <c r="C78523" s="7"/>
    </row>
    <row r="78524" spans="1:3" x14ac:dyDescent="0.25">
      <c r="A78524" s="5"/>
      <c r="C78524" s="7"/>
    </row>
    <row r="78525" spans="1:3" x14ac:dyDescent="0.25">
      <c r="A78525" s="5"/>
      <c r="C78525" s="7"/>
    </row>
    <row r="78526" spans="1:3" x14ac:dyDescent="0.25">
      <c r="A78526" s="5"/>
      <c r="C78526" s="7"/>
    </row>
    <row r="78527" spans="1:3" x14ac:dyDescent="0.25">
      <c r="A78527" s="5"/>
      <c r="C78527" s="7"/>
    </row>
    <row r="78528" spans="1:3" x14ac:dyDescent="0.25">
      <c r="A78528" s="5"/>
      <c r="C78528" s="7"/>
    </row>
    <row r="78529" spans="1:3" x14ac:dyDescent="0.25">
      <c r="A78529" s="5"/>
      <c r="C78529" s="7"/>
    </row>
    <row r="78530" spans="1:3" x14ac:dyDescent="0.25">
      <c r="A78530" s="5"/>
      <c r="C78530" s="7"/>
    </row>
    <row r="78531" spans="1:3" x14ac:dyDescent="0.25">
      <c r="A78531" s="5"/>
      <c r="C78531" s="7"/>
    </row>
    <row r="78532" spans="1:3" x14ac:dyDescent="0.25">
      <c r="A78532" s="5"/>
      <c r="C78532" s="7"/>
    </row>
    <row r="78533" spans="1:3" x14ac:dyDescent="0.25">
      <c r="A78533" s="5"/>
      <c r="C78533" s="7"/>
    </row>
    <row r="78534" spans="1:3" x14ac:dyDescent="0.25">
      <c r="A78534" s="5"/>
      <c r="C78534" s="7"/>
    </row>
    <row r="78535" spans="1:3" x14ac:dyDescent="0.25">
      <c r="A78535" s="5"/>
      <c r="C78535" s="7"/>
    </row>
    <row r="78536" spans="1:3" x14ac:dyDescent="0.25">
      <c r="A78536" s="5"/>
      <c r="C78536" s="7"/>
    </row>
    <row r="78537" spans="1:3" x14ac:dyDescent="0.25">
      <c r="A78537" s="5"/>
      <c r="C78537" s="7"/>
    </row>
    <row r="78538" spans="1:3" x14ac:dyDescent="0.25">
      <c r="A78538" s="5"/>
      <c r="C78538" s="7"/>
    </row>
    <row r="78539" spans="1:3" x14ac:dyDescent="0.25">
      <c r="A78539" s="5"/>
      <c r="C78539" s="7"/>
    </row>
    <row r="78540" spans="1:3" x14ac:dyDescent="0.25">
      <c r="A78540" s="5"/>
      <c r="C78540" s="7"/>
    </row>
    <row r="78541" spans="1:3" x14ac:dyDescent="0.25">
      <c r="A78541" s="5"/>
      <c r="C78541" s="7"/>
    </row>
    <row r="78542" spans="1:3" x14ac:dyDescent="0.25">
      <c r="A78542" s="5"/>
      <c r="C78542" s="7"/>
    </row>
    <row r="78543" spans="1:3" x14ac:dyDescent="0.25">
      <c r="A78543" s="5"/>
      <c r="C78543" s="7"/>
    </row>
    <row r="78544" spans="1:3" x14ac:dyDescent="0.25">
      <c r="A78544" s="5"/>
      <c r="C78544" s="7"/>
    </row>
    <row r="78545" spans="1:3" x14ac:dyDescent="0.25">
      <c r="A78545" s="5"/>
      <c r="C78545" s="7"/>
    </row>
    <row r="78546" spans="1:3" x14ac:dyDescent="0.25">
      <c r="A78546" s="5"/>
      <c r="C78546" s="7"/>
    </row>
    <row r="78547" spans="1:3" x14ac:dyDescent="0.25">
      <c r="A78547" s="5"/>
      <c r="C78547" s="7"/>
    </row>
    <row r="78548" spans="1:3" x14ac:dyDescent="0.25">
      <c r="A78548" s="5"/>
      <c r="C78548" s="7"/>
    </row>
    <row r="78549" spans="1:3" x14ac:dyDescent="0.25">
      <c r="A78549" s="5"/>
      <c r="C78549" s="7"/>
    </row>
    <row r="78550" spans="1:3" x14ac:dyDescent="0.25">
      <c r="A78550" s="5"/>
      <c r="C78550" s="7"/>
    </row>
    <row r="78551" spans="1:3" x14ac:dyDescent="0.25">
      <c r="A78551" s="5"/>
      <c r="C78551" s="7"/>
    </row>
    <row r="78552" spans="1:3" x14ac:dyDescent="0.25">
      <c r="A78552" s="5"/>
      <c r="C78552" s="7"/>
    </row>
    <row r="78553" spans="1:3" x14ac:dyDescent="0.25">
      <c r="A78553" s="5"/>
      <c r="C78553" s="7"/>
    </row>
    <row r="78554" spans="1:3" x14ac:dyDescent="0.25">
      <c r="A78554" s="5"/>
      <c r="C78554" s="7"/>
    </row>
    <row r="78555" spans="1:3" x14ac:dyDescent="0.25">
      <c r="A78555" s="5"/>
      <c r="C78555" s="7"/>
    </row>
    <row r="78556" spans="1:3" x14ac:dyDescent="0.25">
      <c r="A78556" s="5"/>
      <c r="C78556" s="7"/>
    </row>
    <row r="78557" spans="1:3" x14ac:dyDescent="0.25">
      <c r="A78557" s="5"/>
      <c r="C78557" s="7"/>
    </row>
    <row r="78558" spans="1:3" x14ac:dyDescent="0.25">
      <c r="A78558" s="5"/>
      <c r="C78558" s="7"/>
    </row>
    <row r="78559" spans="1:3" x14ac:dyDescent="0.25">
      <c r="A78559" s="5"/>
      <c r="C78559" s="7"/>
    </row>
    <row r="78560" spans="1:3" x14ac:dyDescent="0.25">
      <c r="A78560" s="5"/>
      <c r="C78560" s="7"/>
    </row>
    <row r="78561" spans="1:3" x14ac:dyDescent="0.25">
      <c r="A78561" s="5"/>
      <c r="C78561" s="7"/>
    </row>
    <row r="78562" spans="1:3" x14ac:dyDescent="0.25">
      <c r="A78562" s="5"/>
      <c r="C78562" s="7"/>
    </row>
    <row r="78563" spans="1:3" x14ac:dyDescent="0.25">
      <c r="A78563" s="5"/>
      <c r="C78563" s="7"/>
    </row>
    <row r="78564" spans="1:3" x14ac:dyDescent="0.25">
      <c r="A78564" s="5"/>
      <c r="C78564" s="7"/>
    </row>
    <row r="78565" spans="1:3" x14ac:dyDescent="0.25">
      <c r="A78565" s="5"/>
      <c r="C78565" s="7"/>
    </row>
    <row r="78566" spans="1:3" x14ac:dyDescent="0.25">
      <c r="A78566" s="5"/>
      <c r="C78566" s="7"/>
    </row>
    <row r="78567" spans="1:3" x14ac:dyDescent="0.25">
      <c r="A78567" s="5"/>
      <c r="C78567" s="7"/>
    </row>
    <row r="78568" spans="1:3" x14ac:dyDescent="0.25">
      <c r="A78568" s="5"/>
      <c r="C78568" s="7"/>
    </row>
    <row r="78569" spans="1:3" x14ac:dyDescent="0.25">
      <c r="A78569" s="5"/>
      <c r="C78569" s="7"/>
    </row>
    <row r="78570" spans="1:3" x14ac:dyDescent="0.25">
      <c r="A78570" s="5"/>
      <c r="C78570" s="7"/>
    </row>
    <row r="78571" spans="1:3" x14ac:dyDescent="0.25">
      <c r="A78571" s="5"/>
      <c r="C78571" s="7"/>
    </row>
    <row r="78572" spans="1:3" x14ac:dyDescent="0.25">
      <c r="A78572" s="5"/>
      <c r="C78572" s="7"/>
    </row>
    <row r="78573" spans="1:3" x14ac:dyDescent="0.25">
      <c r="A78573" s="5"/>
      <c r="C78573" s="7"/>
    </row>
    <row r="78574" spans="1:3" x14ac:dyDescent="0.25">
      <c r="A78574" s="5"/>
      <c r="C78574" s="7"/>
    </row>
    <row r="78575" spans="1:3" x14ac:dyDescent="0.25">
      <c r="A78575" s="5"/>
      <c r="C78575" s="7"/>
    </row>
    <row r="78576" spans="1:3" x14ac:dyDescent="0.25">
      <c r="A78576" s="5"/>
      <c r="C78576" s="7"/>
    </row>
    <row r="78577" spans="1:3" x14ac:dyDescent="0.25">
      <c r="A78577" s="5"/>
      <c r="C78577" s="7"/>
    </row>
    <row r="78578" spans="1:3" x14ac:dyDescent="0.25">
      <c r="A78578" s="5"/>
      <c r="C78578" s="7"/>
    </row>
    <row r="78579" spans="1:3" x14ac:dyDescent="0.25">
      <c r="A78579" s="5"/>
      <c r="C78579" s="7"/>
    </row>
    <row r="78580" spans="1:3" x14ac:dyDescent="0.25">
      <c r="A78580" s="5"/>
      <c r="C78580" s="7"/>
    </row>
    <row r="78581" spans="1:3" x14ac:dyDescent="0.25">
      <c r="A78581" s="5"/>
      <c r="C78581" s="7"/>
    </row>
    <row r="78582" spans="1:3" x14ac:dyDescent="0.25">
      <c r="A78582" s="5"/>
      <c r="C78582" s="7"/>
    </row>
    <row r="78583" spans="1:3" x14ac:dyDescent="0.25">
      <c r="A78583" s="5"/>
      <c r="C78583" s="7"/>
    </row>
    <row r="78584" spans="1:3" x14ac:dyDescent="0.25">
      <c r="A78584" s="5"/>
      <c r="C78584" s="7"/>
    </row>
    <row r="78585" spans="1:3" x14ac:dyDescent="0.25">
      <c r="A78585" s="5"/>
      <c r="C78585" s="7"/>
    </row>
    <row r="78586" spans="1:3" x14ac:dyDescent="0.25">
      <c r="A78586" s="5"/>
      <c r="C78586" s="7"/>
    </row>
    <row r="78587" spans="1:3" x14ac:dyDescent="0.25">
      <c r="A78587" s="5"/>
      <c r="C78587" s="7"/>
    </row>
    <row r="78588" spans="1:3" x14ac:dyDescent="0.25">
      <c r="A78588" s="5"/>
      <c r="C78588" s="7"/>
    </row>
    <row r="78589" spans="1:3" x14ac:dyDescent="0.25">
      <c r="A78589" s="5"/>
      <c r="C78589" s="7"/>
    </row>
    <row r="78590" spans="1:3" x14ac:dyDescent="0.25">
      <c r="A78590" s="5"/>
      <c r="C78590" s="7"/>
    </row>
    <row r="78591" spans="1:3" x14ac:dyDescent="0.25">
      <c r="A78591" s="5"/>
      <c r="C78591" s="7"/>
    </row>
    <row r="78592" spans="1:3" x14ac:dyDescent="0.25">
      <c r="A78592" s="5"/>
      <c r="C78592" s="7"/>
    </row>
    <row r="78593" spans="1:3" x14ac:dyDescent="0.25">
      <c r="A78593" s="5"/>
      <c r="C78593" s="7"/>
    </row>
    <row r="78594" spans="1:3" x14ac:dyDescent="0.25">
      <c r="A78594" s="5"/>
      <c r="C78594" s="7"/>
    </row>
    <row r="78595" spans="1:3" x14ac:dyDescent="0.25">
      <c r="A78595" s="5"/>
      <c r="C78595" s="7"/>
    </row>
    <row r="78596" spans="1:3" x14ac:dyDescent="0.25">
      <c r="A78596" s="5"/>
      <c r="C78596" s="7"/>
    </row>
    <row r="78597" spans="1:3" x14ac:dyDescent="0.25">
      <c r="A78597" s="5"/>
      <c r="C78597" s="7"/>
    </row>
    <row r="78598" spans="1:3" x14ac:dyDescent="0.25">
      <c r="A78598" s="5"/>
      <c r="C78598" s="7"/>
    </row>
    <row r="78599" spans="1:3" x14ac:dyDescent="0.25">
      <c r="A78599" s="5"/>
      <c r="C78599" s="7"/>
    </row>
    <row r="78600" spans="1:3" x14ac:dyDescent="0.25">
      <c r="A78600" s="5"/>
      <c r="C78600" s="7"/>
    </row>
    <row r="78601" spans="1:3" x14ac:dyDescent="0.25">
      <c r="A78601" s="5"/>
      <c r="C78601" s="7"/>
    </row>
    <row r="78602" spans="1:3" x14ac:dyDescent="0.25">
      <c r="A78602" s="5"/>
      <c r="C78602" s="7"/>
    </row>
    <row r="78603" spans="1:3" x14ac:dyDescent="0.25">
      <c r="A78603" s="5"/>
      <c r="C78603" s="7"/>
    </row>
    <row r="78604" spans="1:3" x14ac:dyDescent="0.25">
      <c r="A78604" s="5"/>
      <c r="C78604" s="7"/>
    </row>
    <row r="78605" spans="1:3" x14ac:dyDescent="0.25">
      <c r="A78605" s="5"/>
      <c r="C78605" s="7"/>
    </row>
    <row r="78606" spans="1:3" x14ac:dyDescent="0.25">
      <c r="A78606" s="5"/>
      <c r="C78606" s="7"/>
    </row>
    <row r="78607" spans="1:3" x14ac:dyDescent="0.25">
      <c r="A78607" s="5"/>
      <c r="C78607" s="7"/>
    </row>
    <row r="78608" spans="1:3" x14ac:dyDescent="0.25">
      <c r="A78608" s="5"/>
      <c r="C78608" s="7"/>
    </row>
    <row r="78609" spans="1:3" x14ac:dyDescent="0.25">
      <c r="A78609" s="5"/>
      <c r="C78609" s="7"/>
    </row>
    <row r="78610" spans="1:3" x14ac:dyDescent="0.25">
      <c r="A78610" s="5"/>
      <c r="C78610" s="7"/>
    </row>
    <row r="78611" spans="1:3" x14ac:dyDescent="0.25">
      <c r="A78611" s="5"/>
      <c r="C78611" s="7"/>
    </row>
    <row r="78612" spans="1:3" x14ac:dyDescent="0.25">
      <c r="A78612" s="5"/>
      <c r="C78612" s="7"/>
    </row>
    <row r="78613" spans="1:3" x14ac:dyDescent="0.25">
      <c r="A78613" s="5"/>
      <c r="C78613" s="7"/>
    </row>
    <row r="78614" spans="1:3" x14ac:dyDescent="0.25">
      <c r="A78614" s="5"/>
      <c r="C78614" s="7"/>
    </row>
    <row r="78615" spans="1:3" x14ac:dyDescent="0.25">
      <c r="A78615" s="5"/>
      <c r="C78615" s="7"/>
    </row>
    <row r="78616" spans="1:3" x14ac:dyDescent="0.25">
      <c r="A78616" s="5"/>
      <c r="C78616" s="7"/>
    </row>
    <row r="78617" spans="1:3" x14ac:dyDescent="0.25">
      <c r="A78617" s="5"/>
      <c r="C78617" s="7"/>
    </row>
    <row r="78618" spans="1:3" x14ac:dyDescent="0.25">
      <c r="A78618" s="5"/>
      <c r="C78618" s="7"/>
    </row>
    <row r="78619" spans="1:3" x14ac:dyDescent="0.25">
      <c r="A78619" s="5"/>
      <c r="C78619" s="7"/>
    </row>
    <row r="78620" spans="1:3" x14ac:dyDescent="0.25">
      <c r="A78620" s="5"/>
      <c r="C78620" s="7"/>
    </row>
    <row r="78621" spans="1:3" x14ac:dyDescent="0.25">
      <c r="A78621" s="5"/>
      <c r="C78621" s="7"/>
    </row>
    <row r="78622" spans="1:3" x14ac:dyDescent="0.25">
      <c r="A78622" s="5"/>
      <c r="C78622" s="7"/>
    </row>
    <row r="78623" spans="1:3" x14ac:dyDescent="0.25">
      <c r="A78623" s="5"/>
      <c r="C78623" s="7"/>
    </row>
    <row r="78624" spans="1:3" x14ac:dyDescent="0.25">
      <c r="A78624" s="5"/>
      <c r="C78624" s="7"/>
    </row>
    <row r="78625" spans="1:3" x14ac:dyDescent="0.25">
      <c r="A78625" s="5"/>
      <c r="C78625" s="7"/>
    </row>
    <row r="78626" spans="1:3" x14ac:dyDescent="0.25">
      <c r="A78626" s="5"/>
      <c r="C78626" s="7"/>
    </row>
    <row r="78627" spans="1:3" x14ac:dyDescent="0.25">
      <c r="A78627" s="5"/>
      <c r="C78627" s="7"/>
    </row>
    <row r="78628" spans="1:3" x14ac:dyDescent="0.25">
      <c r="A78628" s="5"/>
      <c r="C78628" s="7"/>
    </row>
    <row r="78629" spans="1:3" x14ac:dyDescent="0.25">
      <c r="A78629" s="5"/>
      <c r="C78629" s="7"/>
    </row>
    <row r="78630" spans="1:3" x14ac:dyDescent="0.25">
      <c r="A78630" s="5"/>
      <c r="C78630" s="7"/>
    </row>
    <row r="78631" spans="1:3" x14ac:dyDescent="0.25">
      <c r="A78631" s="5"/>
      <c r="C78631" s="7"/>
    </row>
    <row r="78632" spans="1:3" x14ac:dyDescent="0.25">
      <c r="A78632" s="5"/>
      <c r="C78632" s="7"/>
    </row>
    <row r="78633" spans="1:3" x14ac:dyDescent="0.25">
      <c r="A78633" s="5"/>
      <c r="C78633" s="7"/>
    </row>
    <row r="78634" spans="1:3" x14ac:dyDescent="0.25">
      <c r="A78634" s="5"/>
      <c r="C78634" s="7"/>
    </row>
    <row r="78635" spans="1:3" x14ac:dyDescent="0.25">
      <c r="A78635" s="5"/>
      <c r="C78635" s="7"/>
    </row>
    <row r="78636" spans="1:3" x14ac:dyDescent="0.25">
      <c r="A78636" s="5"/>
      <c r="C78636" s="7"/>
    </row>
    <row r="78637" spans="1:3" x14ac:dyDescent="0.25">
      <c r="A78637" s="5"/>
      <c r="C78637" s="7"/>
    </row>
    <row r="78638" spans="1:3" x14ac:dyDescent="0.25">
      <c r="A78638" s="5"/>
      <c r="C78638" s="7"/>
    </row>
    <row r="78639" spans="1:3" x14ac:dyDescent="0.25">
      <c r="A78639" s="5"/>
      <c r="C78639" s="7"/>
    </row>
    <row r="78640" spans="1:3" x14ac:dyDescent="0.25">
      <c r="A78640" s="5"/>
      <c r="C78640" s="7"/>
    </row>
    <row r="78641" spans="1:3" x14ac:dyDescent="0.25">
      <c r="A78641" s="5"/>
      <c r="C78641" s="7"/>
    </row>
    <row r="78642" spans="1:3" x14ac:dyDescent="0.25">
      <c r="A78642" s="5"/>
      <c r="C78642" s="7"/>
    </row>
    <row r="78643" spans="1:3" x14ac:dyDescent="0.25">
      <c r="A78643" s="5"/>
      <c r="C78643" s="7"/>
    </row>
    <row r="78644" spans="1:3" x14ac:dyDescent="0.25">
      <c r="A78644" s="5"/>
      <c r="C78644" s="7"/>
    </row>
    <row r="78645" spans="1:3" x14ac:dyDescent="0.25">
      <c r="A78645" s="5"/>
      <c r="C78645" s="7"/>
    </row>
    <row r="78646" spans="1:3" x14ac:dyDescent="0.25">
      <c r="A78646" s="5"/>
      <c r="C78646" s="7"/>
    </row>
    <row r="78647" spans="1:3" x14ac:dyDescent="0.25">
      <c r="A78647" s="5"/>
      <c r="C78647" s="7"/>
    </row>
    <row r="78648" spans="1:3" x14ac:dyDescent="0.25">
      <c r="A78648" s="5"/>
      <c r="C78648" s="7"/>
    </row>
    <row r="78649" spans="1:3" x14ac:dyDescent="0.25">
      <c r="A78649" s="5"/>
      <c r="C78649" s="7"/>
    </row>
    <row r="78650" spans="1:3" x14ac:dyDescent="0.25">
      <c r="A78650" s="5"/>
      <c r="C78650" s="7"/>
    </row>
    <row r="78651" spans="1:3" x14ac:dyDescent="0.25">
      <c r="A78651" s="5"/>
      <c r="C78651" s="7"/>
    </row>
    <row r="78652" spans="1:3" x14ac:dyDescent="0.25">
      <c r="A78652" s="5"/>
      <c r="C78652" s="7"/>
    </row>
    <row r="78653" spans="1:3" x14ac:dyDescent="0.25">
      <c r="A78653" s="5"/>
      <c r="C78653" s="7"/>
    </row>
    <row r="78654" spans="1:3" x14ac:dyDescent="0.25">
      <c r="A78654" s="5"/>
      <c r="C78654" s="7"/>
    </row>
    <row r="78655" spans="1:3" x14ac:dyDescent="0.25">
      <c r="A78655" s="5"/>
      <c r="C78655" s="7"/>
    </row>
    <row r="78656" spans="1:3" x14ac:dyDescent="0.25">
      <c r="A78656" s="5"/>
      <c r="C78656" s="7"/>
    </row>
    <row r="78657" spans="1:3" x14ac:dyDescent="0.25">
      <c r="A78657" s="5"/>
      <c r="C78657" s="7"/>
    </row>
    <row r="78658" spans="1:3" x14ac:dyDescent="0.25">
      <c r="A78658" s="5"/>
      <c r="C78658" s="7"/>
    </row>
    <row r="78659" spans="1:3" x14ac:dyDescent="0.25">
      <c r="A78659" s="5"/>
      <c r="C78659" s="7"/>
    </row>
    <row r="78660" spans="1:3" x14ac:dyDescent="0.25">
      <c r="A78660" s="5"/>
      <c r="C78660" s="7"/>
    </row>
    <row r="78661" spans="1:3" x14ac:dyDescent="0.25">
      <c r="A78661" s="5"/>
      <c r="C78661" s="7"/>
    </row>
    <row r="78662" spans="1:3" x14ac:dyDescent="0.25">
      <c r="A78662" s="5"/>
      <c r="C78662" s="7"/>
    </row>
    <row r="78663" spans="1:3" x14ac:dyDescent="0.25">
      <c r="A78663" s="5"/>
      <c r="C78663" s="7"/>
    </row>
    <row r="78664" spans="1:3" x14ac:dyDescent="0.25">
      <c r="A78664" s="5"/>
      <c r="C78664" s="7"/>
    </row>
    <row r="78665" spans="1:3" x14ac:dyDescent="0.25">
      <c r="A78665" s="5"/>
      <c r="C78665" s="7"/>
    </row>
    <row r="78666" spans="1:3" x14ac:dyDescent="0.25">
      <c r="A78666" s="5"/>
      <c r="C78666" s="7"/>
    </row>
    <row r="78667" spans="1:3" x14ac:dyDescent="0.25">
      <c r="A78667" s="5"/>
      <c r="C78667" s="7"/>
    </row>
    <row r="78668" spans="1:3" x14ac:dyDescent="0.25">
      <c r="A78668" s="5"/>
      <c r="C78668" s="7"/>
    </row>
    <row r="78669" spans="1:3" x14ac:dyDescent="0.25">
      <c r="A78669" s="5"/>
      <c r="C78669" s="7"/>
    </row>
    <row r="78670" spans="1:3" x14ac:dyDescent="0.25">
      <c r="A78670" s="5"/>
      <c r="C78670" s="7"/>
    </row>
    <row r="78671" spans="1:3" x14ac:dyDescent="0.25">
      <c r="A78671" s="5"/>
      <c r="C78671" s="7"/>
    </row>
    <row r="78672" spans="1:3" x14ac:dyDescent="0.25">
      <c r="A78672" s="5"/>
      <c r="C78672" s="7"/>
    </row>
    <row r="78673" spans="1:3" x14ac:dyDescent="0.25">
      <c r="A78673" s="5"/>
      <c r="C78673" s="7"/>
    </row>
    <row r="78674" spans="1:3" x14ac:dyDescent="0.25">
      <c r="A78674" s="5"/>
      <c r="C78674" s="7"/>
    </row>
    <row r="78675" spans="1:3" x14ac:dyDescent="0.25">
      <c r="A78675" s="5"/>
      <c r="C78675" s="7"/>
    </row>
    <row r="78676" spans="1:3" x14ac:dyDescent="0.25">
      <c r="A78676" s="5"/>
      <c r="C78676" s="7"/>
    </row>
    <row r="78677" spans="1:3" x14ac:dyDescent="0.25">
      <c r="A78677" s="5"/>
      <c r="C78677" s="7"/>
    </row>
    <row r="78678" spans="1:3" x14ac:dyDescent="0.25">
      <c r="A78678" s="5"/>
      <c r="C78678" s="7"/>
    </row>
    <row r="78679" spans="1:3" x14ac:dyDescent="0.25">
      <c r="A78679" s="5"/>
      <c r="C78679" s="7"/>
    </row>
    <row r="78680" spans="1:3" x14ac:dyDescent="0.25">
      <c r="A78680" s="5"/>
      <c r="C78680" s="7"/>
    </row>
    <row r="78681" spans="1:3" x14ac:dyDescent="0.25">
      <c r="A78681" s="5"/>
      <c r="C78681" s="7"/>
    </row>
    <row r="78682" spans="1:3" x14ac:dyDescent="0.25">
      <c r="A78682" s="5"/>
      <c r="C78682" s="7"/>
    </row>
    <row r="78683" spans="1:3" x14ac:dyDescent="0.25">
      <c r="A78683" s="5"/>
      <c r="C78683" s="7"/>
    </row>
    <row r="78684" spans="1:3" x14ac:dyDescent="0.25">
      <c r="A78684" s="5"/>
      <c r="C78684" s="7"/>
    </row>
    <row r="78685" spans="1:3" x14ac:dyDescent="0.25">
      <c r="A78685" s="5"/>
      <c r="C78685" s="7"/>
    </row>
    <row r="78686" spans="1:3" x14ac:dyDescent="0.25">
      <c r="A78686" s="5"/>
      <c r="C78686" s="7"/>
    </row>
    <row r="78687" spans="1:3" x14ac:dyDescent="0.25">
      <c r="A78687" s="5"/>
      <c r="C78687" s="7"/>
    </row>
    <row r="78688" spans="1:3" x14ac:dyDescent="0.25">
      <c r="A78688" s="5"/>
      <c r="C78688" s="7"/>
    </row>
    <row r="78689" spans="1:3" x14ac:dyDescent="0.25">
      <c r="A78689" s="5"/>
      <c r="C78689" s="7"/>
    </row>
    <row r="78690" spans="1:3" x14ac:dyDescent="0.25">
      <c r="A78690" s="5"/>
      <c r="C78690" s="7"/>
    </row>
    <row r="78691" spans="1:3" x14ac:dyDescent="0.25">
      <c r="A78691" s="5"/>
      <c r="C78691" s="7"/>
    </row>
    <row r="78692" spans="1:3" x14ac:dyDescent="0.25">
      <c r="A78692" s="5"/>
      <c r="C78692" s="7"/>
    </row>
    <row r="78693" spans="1:3" x14ac:dyDescent="0.25">
      <c r="A78693" s="5"/>
      <c r="C78693" s="7"/>
    </row>
    <row r="78694" spans="1:3" x14ac:dyDescent="0.25">
      <c r="A78694" s="5"/>
      <c r="C78694" s="7"/>
    </row>
    <row r="78695" spans="1:3" x14ac:dyDescent="0.25">
      <c r="A78695" s="5"/>
      <c r="C78695" s="7"/>
    </row>
    <row r="78696" spans="1:3" x14ac:dyDescent="0.25">
      <c r="A78696" s="5"/>
      <c r="C78696" s="7"/>
    </row>
    <row r="78697" spans="1:3" x14ac:dyDescent="0.25">
      <c r="A78697" s="5"/>
      <c r="C78697" s="7"/>
    </row>
    <row r="78698" spans="1:3" x14ac:dyDescent="0.25">
      <c r="A78698" s="5"/>
      <c r="C78698" s="7"/>
    </row>
    <row r="78699" spans="1:3" x14ac:dyDescent="0.25">
      <c r="A78699" s="5"/>
      <c r="C78699" s="7"/>
    </row>
    <row r="78700" spans="1:3" x14ac:dyDescent="0.25">
      <c r="A78700" s="5"/>
      <c r="C78700" s="7"/>
    </row>
    <row r="78701" spans="1:3" x14ac:dyDescent="0.25">
      <c r="A78701" s="5"/>
      <c r="C78701" s="7"/>
    </row>
    <row r="78702" spans="1:3" x14ac:dyDescent="0.25">
      <c r="A78702" s="5"/>
      <c r="C78702" s="7"/>
    </row>
    <row r="78703" spans="1:3" x14ac:dyDescent="0.25">
      <c r="A78703" s="5"/>
      <c r="C78703" s="7"/>
    </row>
    <row r="78704" spans="1:3" x14ac:dyDescent="0.25">
      <c r="A78704" s="5"/>
      <c r="C78704" s="7"/>
    </row>
    <row r="78705" spans="1:3" x14ac:dyDescent="0.25">
      <c r="A78705" s="5"/>
      <c r="C78705" s="7"/>
    </row>
    <row r="78706" spans="1:3" x14ac:dyDescent="0.25">
      <c r="A78706" s="5"/>
      <c r="C78706" s="7"/>
    </row>
    <row r="78707" spans="1:3" x14ac:dyDescent="0.25">
      <c r="A78707" s="5"/>
      <c r="C78707" s="7"/>
    </row>
    <row r="78708" spans="1:3" x14ac:dyDescent="0.25">
      <c r="A78708" s="5"/>
      <c r="C78708" s="7"/>
    </row>
    <row r="78709" spans="1:3" x14ac:dyDescent="0.25">
      <c r="A78709" s="5"/>
      <c r="C78709" s="7"/>
    </row>
    <row r="78710" spans="1:3" x14ac:dyDescent="0.25">
      <c r="A78710" s="5"/>
      <c r="C78710" s="7"/>
    </row>
    <row r="78711" spans="1:3" x14ac:dyDescent="0.25">
      <c r="A78711" s="5"/>
      <c r="C78711" s="7"/>
    </row>
    <row r="78712" spans="1:3" x14ac:dyDescent="0.25">
      <c r="A78712" s="5"/>
      <c r="C78712" s="7"/>
    </row>
    <row r="78713" spans="1:3" x14ac:dyDescent="0.25">
      <c r="A78713" s="5"/>
      <c r="C78713" s="7"/>
    </row>
    <row r="78714" spans="1:3" x14ac:dyDescent="0.25">
      <c r="A78714" s="5"/>
      <c r="C78714" s="7"/>
    </row>
    <row r="78715" spans="1:3" x14ac:dyDescent="0.25">
      <c r="A78715" s="5"/>
      <c r="C78715" s="7"/>
    </row>
    <row r="78716" spans="1:3" x14ac:dyDescent="0.25">
      <c r="A78716" s="5"/>
      <c r="C78716" s="7"/>
    </row>
    <row r="78717" spans="1:3" x14ac:dyDescent="0.25">
      <c r="A78717" s="5"/>
      <c r="C78717" s="7"/>
    </row>
    <row r="78718" spans="1:3" x14ac:dyDescent="0.25">
      <c r="A78718" s="5"/>
      <c r="C78718" s="7"/>
    </row>
    <row r="78719" spans="1:3" x14ac:dyDescent="0.25">
      <c r="A78719" s="5"/>
      <c r="C78719" s="7"/>
    </row>
    <row r="78720" spans="1:3" x14ac:dyDescent="0.25">
      <c r="A78720" s="5"/>
      <c r="C78720" s="7"/>
    </row>
    <row r="78721" spans="1:3" x14ac:dyDescent="0.25">
      <c r="A78721" s="5"/>
      <c r="C78721" s="7"/>
    </row>
    <row r="78722" spans="1:3" x14ac:dyDescent="0.25">
      <c r="A78722" s="5"/>
      <c r="C78722" s="7"/>
    </row>
    <row r="78723" spans="1:3" x14ac:dyDescent="0.25">
      <c r="A78723" s="5"/>
      <c r="C78723" s="7"/>
    </row>
    <row r="78724" spans="1:3" x14ac:dyDescent="0.25">
      <c r="A78724" s="5"/>
      <c r="C78724" s="7"/>
    </row>
    <row r="78725" spans="1:3" x14ac:dyDescent="0.25">
      <c r="A78725" s="5"/>
      <c r="C78725" s="7"/>
    </row>
    <row r="78726" spans="1:3" x14ac:dyDescent="0.25">
      <c r="A78726" s="5"/>
      <c r="C78726" s="7"/>
    </row>
    <row r="78727" spans="1:3" x14ac:dyDescent="0.25">
      <c r="A78727" s="5"/>
      <c r="C78727" s="7"/>
    </row>
    <row r="78728" spans="1:3" x14ac:dyDescent="0.25">
      <c r="A78728" s="5"/>
      <c r="C78728" s="7"/>
    </row>
    <row r="78729" spans="1:3" x14ac:dyDescent="0.25">
      <c r="A78729" s="5"/>
      <c r="C78729" s="7"/>
    </row>
    <row r="78730" spans="1:3" x14ac:dyDescent="0.25">
      <c r="A78730" s="5"/>
      <c r="C78730" s="7"/>
    </row>
    <row r="78731" spans="1:3" x14ac:dyDescent="0.25">
      <c r="A78731" s="5"/>
      <c r="C78731" s="7"/>
    </row>
    <row r="78732" spans="1:3" x14ac:dyDescent="0.25">
      <c r="A78732" s="5"/>
      <c r="C78732" s="7"/>
    </row>
    <row r="78733" spans="1:3" x14ac:dyDescent="0.25">
      <c r="A78733" s="5"/>
      <c r="C78733" s="7"/>
    </row>
    <row r="78734" spans="1:3" x14ac:dyDescent="0.25">
      <c r="A78734" s="5"/>
      <c r="C78734" s="7"/>
    </row>
    <row r="78735" spans="1:3" x14ac:dyDescent="0.25">
      <c r="A78735" s="5"/>
      <c r="C78735" s="7"/>
    </row>
    <row r="78736" spans="1:3" x14ac:dyDescent="0.25">
      <c r="A78736" s="5"/>
      <c r="C78736" s="7"/>
    </row>
    <row r="78737" spans="1:3" x14ac:dyDescent="0.25">
      <c r="A78737" s="5"/>
      <c r="C78737" s="7"/>
    </row>
    <row r="78738" spans="1:3" x14ac:dyDescent="0.25">
      <c r="A78738" s="5"/>
      <c r="C78738" s="7"/>
    </row>
    <row r="78739" spans="1:3" x14ac:dyDescent="0.25">
      <c r="A78739" s="5"/>
      <c r="C78739" s="7"/>
    </row>
    <row r="78740" spans="1:3" x14ac:dyDescent="0.25">
      <c r="A78740" s="5"/>
      <c r="C78740" s="7"/>
    </row>
    <row r="78741" spans="1:3" x14ac:dyDescent="0.25">
      <c r="A78741" s="5"/>
      <c r="C78741" s="7"/>
    </row>
    <row r="78742" spans="1:3" x14ac:dyDescent="0.25">
      <c r="A78742" s="5"/>
      <c r="C78742" s="7"/>
    </row>
    <row r="78743" spans="1:3" x14ac:dyDescent="0.25">
      <c r="A78743" s="5"/>
      <c r="C78743" s="7"/>
    </row>
    <row r="78744" spans="1:3" x14ac:dyDescent="0.25">
      <c r="A78744" s="5"/>
      <c r="C78744" s="7"/>
    </row>
    <row r="78745" spans="1:3" x14ac:dyDescent="0.25">
      <c r="A78745" s="5"/>
      <c r="C78745" s="7"/>
    </row>
    <row r="78746" spans="1:3" x14ac:dyDescent="0.25">
      <c r="A78746" s="5"/>
      <c r="C78746" s="7"/>
    </row>
    <row r="78747" spans="1:3" x14ac:dyDescent="0.25">
      <c r="A78747" s="5"/>
      <c r="C78747" s="7"/>
    </row>
    <row r="78748" spans="1:3" x14ac:dyDescent="0.25">
      <c r="A78748" s="5"/>
      <c r="C78748" s="7"/>
    </row>
    <row r="78749" spans="1:3" x14ac:dyDescent="0.25">
      <c r="A78749" s="5"/>
      <c r="C78749" s="7"/>
    </row>
    <row r="78750" spans="1:3" x14ac:dyDescent="0.25">
      <c r="A78750" s="5"/>
      <c r="C78750" s="7"/>
    </row>
    <row r="78751" spans="1:3" x14ac:dyDescent="0.25">
      <c r="A78751" s="5"/>
      <c r="C78751" s="7"/>
    </row>
    <row r="78752" spans="1:3" x14ac:dyDescent="0.25">
      <c r="A78752" s="5"/>
      <c r="C78752" s="7"/>
    </row>
    <row r="78753" spans="1:3" x14ac:dyDescent="0.25">
      <c r="A78753" s="5"/>
      <c r="C78753" s="7"/>
    </row>
    <row r="78754" spans="1:3" x14ac:dyDescent="0.25">
      <c r="A78754" s="5"/>
      <c r="C78754" s="7"/>
    </row>
    <row r="78755" spans="1:3" x14ac:dyDescent="0.25">
      <c r="A78755" s="5"/>
      <c r="C78755" s="7"/>
    </row>
    <row r="78756" spans="1:3" x14ac:dyDescent="0.25">
      <c r="A78756" s="5"/>
      <c r="C78756" s="7"/>
    </row>
    <row r="78757" spans="1:3" x14ac:dyDescent="0.25">
      <c r="A78757" s="5"/>
      <c r="C78757" s="7"/>
    </row>
    <row r="78758" spans="1:3" x14ac:dyDescent="0.25">
      <c r="A78758" s="5"/>
      <c r="C78758" s="7"/>
    </row>
    <row r="78759" spans="1:3" x14ac:dyDescent="0.25">
      <c r="A78759" s="5"/>
      <c r="C78759" s="7"/>
    </row>
    <row r="78760" spans="1:3" x14ac:dyDescent="0.25">
      <c r="A78760" s="5"/>
      <c r="C78760" s="7"/>
    </row>
    <row r="78761" spans="1:3" x14ac:dyDescent="0.25">
      <c r="A78761" s="5"/>
      <c r="C78761" s="7"/>
    </row>
    <row r="78762" spans="1:3" x14ac:dyDescent="0.25">
      <c r="A78762" s="5"/>
      <c r="C78762" s="7"/>
    </row>
    <row r="78763" spans="1:3" x14ac:dyDescent="0.25">
      <c r="A78763" s="5"/>
      <c r="C78763" s="7"/>
    </row>
    <row r="78764" spans="1:3" x14ac:dyDescent="0.25">
      <c r="A78764" s="5"/>
      <c r="C78764" s="7"/>
    </row>
    <row r="78765" spans="1:3" x14ac:dyDescent="0.25">
      <c r="A78765" s="5"/>
      <c r="C78765" s="7"/>
    </row>
    <row r="78766" spans="1:3" x14ac:dyDescent="0.25">
      <c r="A78766" s="5"/>
      <c r="C78766" s="7"/>
    </row>
    <row r="78767" spans="1:3" x14ac:dyDescent="0.25">
      <c r="A78767" s="5"/>
      <c r="C78767" s="7"/>
    </row>
    <row r="78768" spans="1:3" x14ac:dyDescent="0.25">
      <c r="A78768" s="5"/>
      <c r="C78768" s="7"/>
    </row>
    <row r="78769" spans="1:3" x14ac:dyDescent="0.25">
      <c r="A78769" s="5"/>
      <c r="C78769" s="7"/>
    </row>
    <row r="78770" spans="1:3" x14ac:dyDescent="0.25">
      <c r="A78770" s="5"/>
      <c r="C78770" s="7"/>
    </row>
    <row r="78771" spans="1:3" x14ac:dyDescent="0.25">
      <c r="A78771" s="5"/>
      <c r="C78771" s="7"/>
    </row>
    <row r="78772" spans="1:3" x14ac:dyDescent="0.25">
      <c r="A78772" s="5"/>
      <c r="C78772" s="7"/>
    </row>
    <row r="78773" spans="1:3" x14ac:dyDescent="0.25">
      <c r="A78773" s="5"/>
      <c r="C78773" s="7"/>
    </row>
    <row r="78774" spans="1:3" x14ac:dyDescent="0.25">
      <c r="A78774" s="5"/>
      <c r="C78774" s="7"/>
    </row>
    <row r="78775" spans="1:3" x14ac:dyDescent="0.25">
      <c r="A78775" s="5"/>
      <c r="C78775" s="7"/>
    </row>
    <row r="78776" spans="1:3" x14ac:dyDescent="0.25">
      <c r="A78776" s="5"/>
      <c r="C78776" s="7"/>
    </row>
    <row r="78777" spans="1:3" x14ac:dyDescent="0.25">
      <c r="A78777" s="5"/>
      <c r="C78777" s="7"/>
    </row>
    <row r="78778" spans="1:3" x14ac:dyDescent="0.25">
      <c r="A78778" s="5"/>
      <c r="C78778" s="7"/>
    </row>
    <row r="78779" spans="1:3" x14ac:dyDescent="0.25">
      <c r="A78779" s="5"/>
      <c r="C78779" s="7"/>
    </row>
    <row r="78780" spans="1:3" x14ac:dyDescent="0.25">
      <c r="A78780" s="5"/>
      <c r="C78780" s="7"/>
    </row>
    <row r="78781" spans="1:3" x14ac:dyDescent="0.25">
      <c r="A78781" s="5"/>
      <c r="C78781" s="7"/>
    </row>
    <row r="78782" spans="1:3" x14ac:dyDescent="0.25">
      <c r="A78782" s="5"/>
      <c r="C78782" s="7"/>
    </row>
    <row r="78783" spans="1:3" x14ac:dyDescent="0.25">
      <c r="A78783" s="5"/>
      <c r="C78783" s="7"/>
    </row>
    <row r="78784" spans="1:3" x14ac:dyDescent="0.25">
      <c r="A78784" s="5"/>
      <c r="C78784" s="7"/>
    </row>
    <row r="78785" spans="1:3" x14ac:dyDescent="0.25">
      <c r="A78785" s="5"/>
      <c r="C78785" s="7"/>
    </row>
    <row r="78786" spans="1:3" x14ac:dyDescent="0.25">
      <c r="A78786" s="5"/>
      <c r="C78786" s="7"/>
    </row>
    <row r="78787" spans="1:3" x14ac:dyDescent="0.25">
      <c r="A78787" s="5"/>
      <c r="C78787" s="7"/>
    </row>
    <row r="78788" spans="1:3" x14ac:dyDescent="0.25">
      <c r="A78788" s="5"/>
      <c r="C78788" s="7"/>
    </row>
    <row r="78789" spans="1:3" x14ac:dyDescent="0.25">
      <c r="A78789" s="5"/>
      <c r="C78789" s="7"/>
    </row>
    <row r="78790" spans="1:3" x14ac:dyDescent="0.25">
      <c r="A78790" s="5"/>
      <c r="C78790" s="7"/>
    </row>
    <row r="78791" spans="1:3" x14ac:dyDescent="0.25">
      <c r="A78791" s="5"/>
      <c r="C78791" s="7"/>
    </row>
    <row r="78792" spans="1:3" x14ac:dyDescent="0.25">
      <c r="A78792" s="5"/>
      <c r="C78792" s="7"/>
    </row>
    <row r="78793" spans="1:3" x14ac:dyDescent="0.25">
      <c r="A78793" s="5"/>
      <c r="C78793" s="7"/>
    </row>
    <row r="78794" spans="1:3" x14ac:dyDescent="0.25">
      <c r="A78794" s="5"/>
      <c r="C78794" s="7"/>
    </row>
    <row r="78795" spans="1:3" x14ac:dyDescent="0.25">
      <c r="A78795" s="5"/>
      <c r="C78795" s="7"/>
    </row>
    <row r="78796" spans="1:3" x14ac:dyDescent="0.25">
      <c r="A78796" s="5"/>
      <c r="C78796" s="7"/>
    </row>
    <row r="78797" spans="1:3" x14ac:dyDescent="0.25">
      <c r="A78797" s="5"/>
      <c r="C78797" s="7"/>
    </row>
    <row r="78798" spans="1:3" x14ac:dyDescent="0.25">
      <c r="A78798" s="5"/>
      <c r="C78798" s="7"/>
    </row>
    <row r="78799" spans="1:3" x14ac:dyDescent="0.25">
      <c r="A78799" s="5"/>
      <c r="C78799" s="7"/>
    </row>
    <row r="78800" spans="1:3" x14ac:dyDescent="0.25">
      <c r="A78800" s="5"/>
      <c r="C78800" s="7"/>
    </row>
    <row r="78801" spans="1:3" x14ac:dyDescent="0.25">
      <c r="A78801" s="5"/>
      <c r="C78801" s="7"/>
    </row>
    <row r="78802" spans="1:3" x14ac:dyDescent="0.25">
      <c r="A78802" s="5"/>
      <c r="C78802" s="7"/>
    </row>
    <row r="78803" spans="1:3" x14ac:dyDescent="0.25">
      <c r="A78803" s="5"/>
      <c r="C78803" s="7"/>
    </row>
    <row r="78804" spans="1:3" x14ac:dyDescent="0.25">
      <c r="A78804" s="5"/>
      <c r="C78804" s="7"/>
    </row>
    <row r="78805" spans="1:3" x14ac:dyDescent="0.25">
      <c r="A78805" s="5"/>
      <c r="C78805" s="7"/>
    </row>
    <row r="78806" spans="1:3" x14ac:dyDescent="0.25">
      <c r="A78806" s="5"/>
      <c r="C78806" s="7"/>
    </row>
    <row r="78807" spans="1:3" x14ac:dyDescent="0.25">
      <c r="A78807" s="5"/>
      <c r="C78807" s="7"/>
    </row>
    <row r="78808" spans="1:3" x14ac:dyDescent="0.25">
      <c r="A78808" s="5"/>
      <c r="C78808" s="7"/>
    </row>
    <row r="78809" spans="1:3" x14ac:dyDescent="0.25">
      <c r="A78809" s="5"/>
      <c r="C78809" s="7"/>
    </row>
    <row r="78810" spans="1:3" x14ac:dyDescent="0.25">
      <c r="A78810" s="5"/>
      <c r="C78810" s="7"/>
    </row>
    <row r="78811" spans="1:3" x14ac:dyDescent="0.25">
      <c r="A78811" s="5"/>
      <c r="C78811" s="7"/>
    </row>
    <row r="78812" spans="1:3" x14ac:dyDescent="0.25">
      <c r="A78812" s="5"/>
      <c r="C78812" s="7"/>
    </row>
    <row r="78813" spans="1:3" x14ac:dyDescent="0.25">
      <c r="A78813" s="5"/>
      <c r="C78813" s="7"/>
    </row>
    <row r="78814" spans="1:3" x14ac:dyDescent="0.25">
      <c r="A78814" s="5"/>
      <c r="C78814" s="7"/>
    </row>
    <row r="78815" spans="1:3" x14ac:dyDescent="0.25">
      <c r="A78815" s="5"/>
      <c r="C78815" s="7"/>
    </row>
    <row r="78816" spans="1:3" x14ac:dyDescent="0.25">
      <c r="A78816" s="5"/>
      <c r="C78816" s="7"/>
    </row>
    <row r="78817" spans="1:3" x14ac:dyDescent="0.25">
      <c r="A78817" s="5"/>
      <c r="C78817" s="7"/>
    </row>
    <row r="78818" spans="1:3" x14ac:dyDescent="0.25">
      <c r="A78818" s="5"/>
      <c r="C78818" s="7"/>
    </row>
    <row r="78819" spans="1:3" x14ac:dyDescent="0.25">
      <c r="A78819" s="5"/>
      <c r="C78819" s="7"/>
    </row>
    <row r="78820" spans="1:3" x14ac:dyDescent="0.25">
      <c r="A78820" s="5"/>
      <c r="C78820" s="7"/>
    </row>
    <row r="78821" spans="1:3" x14ac:dyDescent="0.25">
      <c r="A78821" s="5"/>
      <c r="C78821" s="7"/>
    </row>
    <row r="78822" spans="1:3" x14ac:dyDescent="0.25">
      <c r="A78822" s="5"/>
      <c r="C78822" s="7"/>
    </row>
    <row r="78823" spans="1:3" x14ac:dyDescent="0.25">
      <c r="A78823" s="5"/>
      <c r="C78823" s="7"/>
    </row>
    <row r="78824" spans="1:3" x14ac:dyDescent="0.25">
      <c r="A78824" s="5"/>
      <c r="C78824" s="7"/>
    </row>
    <row r="78825" spans="1:3" x14ac:dyDescent="0.25">
      <c r="A78825" s="5"/>
      <c r="C78825" s="7"/>
    </row>
    <row r="78826" spans="1:3" x14ac:dyDescent="0.25">
      <c r="A78826" s="5"/>
      <c r="C78826" s="7"/>
    </row>
    <row r="78827" spans="1:3" x14ac:dyDescent="0.25">
      <c r="A78827" s="5"/>
      <c r="C78827" s="7"/>
    </row>
    <row r="78828" spans="1:3" x14ac:dyDescent="0.25">
      <c r="A78828" s="5"/>
      <c r="C78828" s="7"/>
    </row>
    <row r="78829" spans="1:3" x14ac:dyDescent="0.25">
      <c r="A78829" s="5"/>
      <c r="C78829" s="7"/>
    </row>
    <row r="78830" spans="1:3" x14ac:dyDescent="0.25">
      <c r="A78830" s="5"/>
      <c r="C78830" s="7"/>
    </row>
    <row r="78831" spans="1:3" x14ac:dyDescent="0.25">
      <c r="A78831" s="5"/>
      <c r="C78831" s="7"/>
    </row>
    <row r="78832" spans="1:3" x14ac:dyDescent="0.25">
      <c r="A78832" s="5"/>
      <c r="C78832" s="7"/>
    </row>
    <row r="78833" spans="1:3" x14ac:dyDescent="0.25">
      <c r="A78833" s="5"/>
      <c r="C78833" s="7"/>
    </row>
    <row r="78834" spans="1:3" x14ac:dyDescent="0.25">
      <c r="A78834" s="5"/>
      <c r="C78834" s="7"/>
    </row>
    <row r="78835" spans="1:3" x14ac:dyDescent="0.25">
      <c r="A78835" s="5"/>
      <c r="C78835" s="7"/>
    </row>
    <row r="78836" spans="1:3" x14ac:dyDescent="0.25">
      <c r="A78836" s="5"/>
      <c r="C78836" s="7"/>
    </row>
    <row r="78837" spans="1:3" x14ac:dyDescent="0.25">
      <c r="A78837" s="5"/>
      <c r="C78837" s="7"/>
    </row>
    <row r="78838" spans="1:3" x14ac:dyDescent="0.25">
      <c r="A78838" s="5"/>
      <c r="C78838" s="7"/>
    </row>
    <row r="78839" spans="1:3" x14ac:dyDescent="0.25">
      <c r="A78839" s="5"/>
      <c r="C78839" s="7"/>
    </row>
    <row r="78840" spans="1:3" x14ac:dyDescent="0.25">
      <c r="A78840" s="5"/>
      <c r="C78840" s="7"/>
    </row>
    <row r="78841" spans="1:3" x14ac:dyDescent="0.25">
      <c r="A78841" s="5"/>
      <c r="C78841" s="7"/>
    </row>
    <row r="78842" spans="1:3" x14ac:dyDescent="0.25">
      <c r="A78842" s="5"/>
      <c r="C78842" s="7"/>
    </row>
    <row r="78843" spans="1:3" x14ac:dyDescent="0.25">
      <c r="A78843" s="5"/>
      <c r="C78843" s="7"/>
    </row>
    <row r="78844" spans="1:3" x14ac:dyDescent="0.25">
      <c r="A78844" s="5"/>
      <c r="C78844" s="7"/>
    </row>
    <row r="78845" spans="1:3" x14ac:dyDescent="0.25">
      <c r="A78845" s="5"/>
      <c r="C78845" s="7"/>
    </row>
    <row r="78846" spans="1:3" x14ac:dyDescent="0.25">
      <c r="A78846" s="5"/>
      <c r="C78846" s="7"/>
    </row>
    <row r="78847" spans="1:3" x14ac:dyDescent="0.25">
      <c r="A78847" s="5"/>
      <c r="C78847" s="7"/>
    </row>
    <row r="78848" spans="1:3" x14ac:dyDescent="0.25">
      <c r="A78848" s="5"/>
      <c r="C78848" s="7"/>
    </row>
    <row r="78849" spans="1:3" x14ac:dyDescent="0.25">
      <c r="A78849" s="5"/>
      <c r="C78849" s="7"/>
    </row>
    <row r="78850" spans="1:3" x14ac:dyDescent="0.25">
      <c r="A78850" s="5"/>
      <c r="C78850" s="7"/>
    </row>
    <row r="78851" spans="1:3" x14ac:dyDescent="0.25">
      <c r="A78851" s="5"/>
      <c r="C78851" s="7"/>
    </row>
    <row r="78852" spans="1:3" x14ac:dyDescent="0.25">
      <c r="A78852" s="5"/>
      <c r="C78852" s="7"/>
    </row>
    <row r="78853" spans="1:3" x14ac:dyDescent="0.25">
      <c r="A78853" s="5"/>
      <c r="C78853" s="7"/>
    </row>
    <row r="78854" spans="1:3" x14ac:dyDescent="0.25">
      <c r="A78854" s="5"/>
      <c r="C78854" s="7"/>
    </row>
    <row r="78855" spans="1:3" x14ac:dyDescent="0.25">
      <c r="A78855" s="5"/>
      <c r="C78855" s="7"/>
    </row>
    <row r="78856" spans="1:3" x14ac:dyDescent="0.25">
      <c r="A78856" s="5"/>
      <c r="C78856" s="7"/>
    </row>
    <row r="78857" spans="1:3" x14ac:dyDescent="0.25">
      <c r="A78857" s="5"/>
      <c r="C78857" s="7"/>
    </row>
    <row r="78858" spans="1:3" x14ac:dyDescent="0.25">
      <c r="A78858" s="5"/>
      <c r="C78858" s="7"/>
    </row>
    <row r="78859" spans="1:3" x14ac:dyDescent="0.25">
      <c r="A78859" s="5"/>
      <c r="C78859" s="7"/>
    </row>
    <row r="78860" spans="1:3" x14ac:dyDescent="0.25">
      <c r="A78860" s="5"/>
      <c r="C78860" s="7"/>
    </row>
    <row r="78861" spans="1:3" x14ac:dyDescent="0.25">
      <c r="A78861" s="5"/>
      <c r="C78861" s="7"/>
    </row>
    <row r="78862" spans="1:3" x14ac:dyDescent="0.25">
      <c r="A78862" s="5"/>
      <c r="C78862" s="7"/>
    </row>
    <row r="78863" spans="1:3" x14ac:dyDescent="0.25">
      <c r="A78863" s="5"/>
      <c r="C78863" s="7"/>
    </row>
    <row r="78864" spans="1:3" x14ac:dyDescent="0.25">
      <c r="A78864" s="5"/>
      <c r="C78864" s="7"/>
    </row>
    <row r="78865" spans="1:3" x14ac:dyDescent="0.25">
      <c r="A78865" s="5"/>
      <c r="C78865" s="7"/>
    </row>
    <row r="78866" spans="1:3" x14ac:dyDescent="0.25">
      <c r="A78866" s="5"/>
      <c r="C78866" s="7"/>
    </row>
    <row r="78867" spans="1:3" x14ac:dyDescent="0.25">
      <c r="A78867" s="5"/>
      <c r="C78867" s="7"/>
    </row>
    <row r="78868" spans="1:3" x14ac:dyDescent="0.25">
      <c r="A78868" s="5"/>
      <c r="C78868" s="7"/>
    </row>
    <row r="78869" spans="1:3" x14ac:dyDescent="0.25">
      <c r="A78869" s="5"/>
      <c r="C78869" s="7"/>
    </row>
    <row r="78870" spans="1:3" x14ac:dyDescent="0.25">
      <c r="A78870" s="5"/>
      <c r="C78870" s="7"/>
    </row>
    <row r="78871" spans="1:3" x14ac:dyDescent="0.25">
      <c r="A78871" s="5"/>
      <c r="C78871" s="7"/>
    </row>
    <row r="78872" spans="1:3" x14ac:dyDescent="0.25">
      <c r="A78872" s="5"/>
      <c r="C78872" s="7"/>
    </row>
    <row r="78873" spans="1:3" x14ac:dyDescent="0.25">
      <c r="A78873" s="5"/>
      <c r="C78873" s="7"/>
    </row>
    <row r="78874" spans="1:3" x14ac:dyDescent="0.25">
      <c r="A78874" s="5"/>
      <c r="C78874" s="7"/>
    </row>
    <row r="78875" spans="1:3" x14ac:dyDescent="0.25">
      <c r="A78875" s="5"/>
      <c r="C78875" s="7"/>
    </row>
    <row r="78876" spans="1:3" x14ac:dyDescent="0.25">
      <c r="A78876" s="5"/>
      <c r="C78876" s="7"/>
    </row>
    <row r="78877" spans="1:3" x14ac:dyDescent="0.25">
      <c r="A78877" s="5"/>
      <c r="C78877" s="7"/>
    </row>
    <row r="78878" spans="1:3" x14ac:dyDescent="0.25">
      <c r="A78878" s="5"/>
      <c r="C78878" s="7"/>
    </row>
    <row r="78879" spans="1:3" x14ac:dyDescent="0.25">
      <c r="A78879" s="5"/>
      <c r="C78879" s="7"/>
    </row>
    <row r="78880" spans="1:3" x14ac:dyDescent="0.25">
      <c r="A78880" s="5"/>
      <c r="C78880" s="7"/>
    </row>
    <row r="78881" spans="1:3" x14ac:dyDescent="0.25">
      <c r="A78881" s="5"/>
      <c r="C78881" s="7"/>
    </row>
    <row r="78882" spans="1:3" x14ac:dyDescent="0.25">
      <c r="A78882" s="5"/>
      <c r="C78882" s="7"/>
    </row>
    <row r="78883" spans="1:3" x14ac:dyDescent="0.25">
      <c r="A78883" s="5"/>
      <c r="C78883" s="7"/>
    </row>
    <row r="78884" spans="1:3" x14ac:dyDescent="0.25">
      <c r="A78884" s="5"/>
      <c r="C78884" s="7"/>
    </row>
    <row r="78885" spans="1:3" x14ac:dyDescent="0.25">
      <c r="A78885" s="5"/>
      <c r="C78885" s="7"/>
    </row>
    <row r="78886" spans="1:3" x14ac:dyDescent="0.25">
      <c r="A78886" s="5"/>
      <c r="C78886" s="7"/>
    </row>
    <row r="78887" spans="1:3" x14ac:dyDescent="0.25">
      <c r="A78887" s="5"/>
      <c r="C78887" s="7"/>
    </row>
    <row r="78888" spans="1:3" x14ac:dyDescent="0.25">
      <c r="A78888" s="5"/>
      <c r="C78888" s="7"/>
    </row>
    <row r="78889" spans="1:3" x14ac:dyDescent="0.25">
      <c r="A78889" s="5"/>
      <c r="C78889" s="7"/>
    </row>
    <row r="78890" spans="1:3" x14ac:dyDescent="0.25">
      <c r="A78890" s="5"/>
      <c r="C78890" s="7"/>
    </row>
    <row r="78891" spans="1:3" x14ac:dyDescent="0.25">
      <c r="A78891" s="5"/>
      <c r="C78891" s="7"/>
    </row>
    <row r="78892" spans="1:3" x14ac:dyDescent="0.25">
      <c r="A78892" s="5"/>
      <c r="C78892" s="7"/>
    </row>
    <row r="78893" spans="1:3" x14ac:dyDescent="0.25">
      <c r="A78893" s="5"/>
      <c r="C78893" s="7"/>
    </row>
    <row r="78894" spans="1:3" x14ac:dyDescent="0.25">
      <c r="A78894" s="5"/>
      <c r="C78894" s="7"/>
    </row>
    <row r="78895" spans="1:3" x14ac:dyDescent="0.25">
      <c r="A78895" s="5"/>
      <c r="C78895" s="7"/>
    </row>
    <row r="78896" spans="1:3" x14ac:dyDescent="0.25">
      <c r="A78896" s="5"/>
      <c r="C78896" s="7"/>
    </row>
    <row r="78897" spans="1:3" x14ac:dyDescent="0.25">
      <c r="A78897" s="5"/>
      <c r="C78897" s="7"/>
    </row>
    <row r="78898" spans="1:3" x14ac:dyDescent="0.25">
      <c r="A78898" s="5"/>
      <c r="C78898" s="7"/>
    </row>
    <row r="78899" spans="1:3" x14ac:dyDescent="0.25">
      <c r="A78899" s="5"/>
      <c r="C78899" s="7"/>
    </row>
    <row r="78900" spans="1:3" x14ac:dyDescent="0.25">
      <c r="A78900" s="5"/>
      <c r="C78900" s="7"/>
    </row>
    <row r="78901" spans="1:3" x14ac:dyDescent="0.25">
      <c r="A78901" s="5"/>
      <c r="C78901" s="7"/>
    </row>
    <row r="78902" spans="1:3" x14ac:dyDescent="0.25">
      <c r="A78902" s="5"/>
      <c r="C78902" s="7"/>
    </row>
    <row r="78903" spans="1:3" x14ac:dyDescent="0.25">
      <c r="A78903" s="5"/>
      <c r="C78903" s="7"/>
    </row>
    <row r="78904" spans="1:3" x14ac:dyDescent="0.25">
      <c r="A78904" s="5"/>
      <c r="C78904" s="7"/>
    </row>
    <row r="78905" spans="1:3" x14ac:dyDescent="0.25">
      <c r="A78905" s="5"/>
      <c r="C78905" s="7"/>
    </row>
    <row r="78906" spans="1:3" x14ac:dyDescent="0.25">
      <c r="A78906" s="5"/>
      <c r="C78906" s="7"/>
    </row>
    <row r="78907" spans="1:3" x14ac:dyDescent="0.25">
      <c r="A78907" s="5"/>
      <c r="C78907" s="7"/>
    </row>
    <row r="78908" spans="1:3" x14ac:dyDescent="0.25">
      <c r="A78908" s="5"/>
      <c r="C78908" s="7"/>
    </row>
    <row r="78909" spans="1:3" x14ac:dyDescent="0.25">
      <c r="A78909" s="5"/>
      <c r="C78909" s="7"/>
    </row>
    <row r="78910" spans="1:3" x14ac:dyDescent="0.25">
      <c r="A78910" s="5"/>
      <c r="C78910" s="7"/>
    </row>
    <row r="78911" spans="1:3" x14ac:dyDescent="0.25">
      <c r="A78911" s="5"/>
      <c r="C78911" s="7"/>
    </row>
    <row r="78912" spans="1:3" x14ac:dyDescent="0.25">
      <c r="A78912" s="5"/>
      <c r="C78912" s="7"/>
    </row>
    <row r="78913" spans="1:3" x14ac:dyDescent="0.25">
      <c r="A78913" s="5"/>
      <c r="C78913" s="7"/>
    </row>
    <row r="78914" spans="1:3" x14ac:dyDescent="0.25">
      <c r="A78914" s="5"/>
      <c r="C78914" s="7"/>
    </row>
    <row r="78915" spans="1:3" x14ac:dyDescent="0.25">
      <c r="A78915" s="5"/>
      <c r="C78915" s="7"/>
    </row>
    <row r="78916" spans="1:3" x14ac:dyDescent="0.25">
      <c r="A78916" s="5"/>
      <c r="C78916" s="7"/>
    </row>
    <row r="78917" spans="1:3" x14ac:dyDescent="0.25">
      <c r="A78917" s="5"/>
      <c r="C78917" s="7"/>
    </row>
    <row r="78918" spans="1:3" x14ac:dyDescent="0.25">
      <c r="A78918" s="5"/>
      <c r="C78918" s="7"/>
    </row>
    <row r="78919" spans="1:3" x14ac:dyDescent="0.25">
      <c r="A78919" s="5"/>
      <c r="C78919" s="7"/>
    </row>
    <row r="78920" spans="1:3" x14ac:dyDescent="0.25">
      <c r="A78920" s="5"/>
      <c r="C78920" s="7"/>
    </row>
    <row r="78921" spans="1:3" x14ac:dyDescent="0.25">
      <c r="A78921" s="5"/>
      <c r="C78921" s="7"/>
    </row>
    <row r="78922" spans="1:3" x14ac:dyDescent="0.25">
      <c r="A78922" s="5"/>
      <c r="C78922" s="7"/>
    </row>
    <row r="78923" spans="1:3" x14ac:dyDescent="0.25">
      <c r="A78923" s="5"/>
      <c r="C78923" s="7"/>
    </row>
    <row r="78924" spans="1:3" x14ac:dyDescent="0.25">
      <c r="A78924" s="5"/>
      <c r="C78924" s="7"/>
    </row>
    <row r="78925" spans="1:3" x14ac:dyDescent="0.25">
      <c r="A78925" s="5"/>
      <c r="C78925" s="7"/>
    </row>
    <row r="78926" spans="1:3" x14ac:dyDescent="0.25">
      <c r="A78926" s="5"/>
      <c r="C78926" s="7"/>
    </row>
    <row r="78927" spans="1:3" x14ac:dyDescent="0.25">
      <c r="A78927" s="5"/>
      <c r="C78927" s="7"/>
    </row>
    <row r="78928" spans="1:3" x14ac:dyDescent="0.25">
      <c r="A78928" s="5"/>
      <c r="C78928" s="7"/>
    </row>
    <row r="78929" spans="1:3" x14ac:dyDescent="0.25">
      <c r="A78929" s="5"/>
      <c r="C78929" s="7"/>
    </row>
    <row r="78930" spans="1:3" x14ac:dyDescent="0.25">
      <c r="A78930" s="5"/>
      <c r="C78930" s="7"/>
    </row>
    <row r="78931" spans="1:3" x14ac:dyDescent="0.25">
      <c r="A78931" s="5"/>
      <c r="C78931" s="7"/>
    </row>
    <row r="78932" spans="1:3" x14ac:dyDescent="0.25">
      <c r="A78932" s="5"/>
      <c r="C78932" s="7"/>
    </row>
    <row r="78933" spans="1:3" x14ac:dyDescent="0.25">
      <c r="A78933" s="5"/>
      <c r="C78933" s="7"/>
    </row>
    <row r="78934" spans="1:3" x14ac:dyDescent="0.25">
      <c r="A78934" s="5"/>
      <c r="C78934" s="7"/>
    </row>
    <row r="78935" spans="1:3" x14ac:dyDescent="0.25">
      <c r="A78935" s="5"/>
      <c r="C78935" s="7"/>
    </row>
    <row r="78936" spans="1:3" x14ac:dyDescent="0.25">
      <c r="A78936" s="5"/>
      <c r="C78936" s="7"/>
    </row>
    <row r="78937" spans="1:3" x14ac:dyDescent="0.25">
      <c r="A78937" s="5"/>
      <c r="C78937" s="7"/>
    </row>
    <row r="78938" spans="1:3" x14ac:dyDescent="0.25">
      <c r="A78938" s="5"/>
      <c r="C78938" s="7"/>
    </row>
    <row r="78939" spans="1:3" x14ac:dyDescent="0.25">
      <c r="A78939" s="5"/>
      <c r="C78939" s="7"/>
    </row>
    <row r="78940" spans="1:3" x14ac:dyDescent="0.25">
      <c r="A78940" s="5"/>
      <c r="C78940" s="7"/>
    </row>
    <row r="78941" spans="1:3" x14ac:dyDescent="0.25">
      <c r="A78941" s="5"/>
      <c r="C78941" s="7"/>
    </row>
    <row r="78942" spans="1:3" x14ac:dyDescent="0.25">
      <c r="A78942" s="5"/>
      <c r="C78942" s="7"/>
    </row>
    <row r="78943" spans="1:3" x14ac:dyDescent="0.25">
      <c r="A78943" s="5"/>
      <c r="C78943" s="7"/>
    </row>
    <row r="78944" spans="1:3" x14ac:dyDescent="0.25">
      <c r="A78944" s="5"/>
      <c r="C78944" s="7"/>
    </row>
    <row r="78945" spans="1:3" x14ac:dyDescent="0.25">
      <c r="A78945" s="5"/>
      <c r="C78945" s="7"/>
    </row>
    <row r="78946" spans="1:3" x14ac:dyDescent="0.25">
      <c r="A78946" s="5"/>
      <c r="C78946" s="7"/>
    </row>
    <row r="78947" spans="1:3" x14ac:dyDescent="0.25">
      <c r="A78947" s="5"/>
      <c r="C78947" s="7"/>
    </row>
    <row r="78948" spans="1:3" x14ac:dyDescent="0.25">
      <c r="A78948" s="5"/>
      <c r="C78948" s="7"/>
    </row>
    <row r="78949" spans="1:3" x14ac:dyDescent="0.25">
      <c r="A78949" s="5"/>
      <c r="C78949" s="7"/>
    </row>
    <row r="78950" spans="1:3" x14ac:dyDescent="0.25">
      <c r="A78950" s="5"/>
      <c r="C78950" s="7"/>
    </row>
    <row r="78951" spans="1:3" x14ac:dyDescent="0.25">
      <c r="A78951" s="5"/>
      <c r="C78951" s="7"/>
    </row>
    <row r="78952" spans="1:3" x14ac:dyDescent="0.25">
      <c r="A78952" s="5"/>
      <c r="C78952" s="7"/>
    </row>
    <row r="78953" spans="1:3" x14ac:dyDescent="0.25">
      <c r="A78953" s="5"/>
      <c r="C78953" s="7"/>
    </row>
    <row r="78954" spans="1:3" x14ac:dyDescent="0.25">
      <c r="A78954" s="5"/>
      <c r="C78954" s="7"/>
    </row>
    <row r="78955" spans="1:3" x14ac:dyDescent="0.25">
      <c r="A78955" s="5"/>
      <c r="C78955" s="7"/>
    </row>
    <row r="78956" spans="1:3" x14ac:dyDescent="0.25">
      <c r="A78956" s="5"/>
      <c r="C78956" s="7"/>
    </row>
    <row r="78957" spans="1:3" x14ac:dyDescent="0.25">
      <c r="A78957" s="5"/>
      <c r="C78957" s="7"/>
    </row>
    <row r="78958" spans="1:3" x14ac:dyDescent="0.25">
      <c r="A78958" s="5"/>
      <c r="C78958" s="7"/>
    </row>
    <row r="78959" spans="1:3" x14ac:dyDescent="0.25">
      <c r="A78959" s="5"/>
      <c r="C78959" s="7"/>
    </row>
    <row r="78960" spans="1:3" x14ac:dyDescent="0.25">
      <c r="A78960" s="5"/>
      <c r="C78960" s="7"/>
    </row>
    <row r="78961" spans="1:3" x14ac:dyDescent="0.25">
      <c r="A78961" s="5"/>
      <c r="C78961" s="7"/>
    </row>
    <row r="78962" spans="1:3" x14ac:dyDescent="0.25">
      <c r="A78962" s="5"/>
      <c r="C78962" s="7"/>
    </row>
    <row r="78963" spans="1:3" x14ac:dyDescent="0.25">
      <c r="A78963" s="5"/>
      <c r="C78963" s="7"/>
    </row>
    <row r="78964" spans="1:3" x14ac:dyDescent="0.25">
      <c r="A78964" s="5"/>
      <c r="C78964" s="7"/>
    </row>
    <row r="78965" spans="1:3" x14ac:dyDescent="0.25">
      <c r="A78965" s="5"/>
      <c r="C78965" s="7"/>
    </row>
    <row r="78966" spans="1:3" x14ac:dyDescent="0.25">
      <c r="A78966" s="5"/>
      <c r="C78966" s="7"/>
    </row>
    <row r="78967" spans="1:3" x14ac:dyDescent="0.25">
      <c r="A78967" s="5"/>
      <c r="C78967" s="7"/>
    </row>
    <row r="78968" spans="1:3" x14ac:dyDescent="0.25">
      <c r="A78968" s="5"/>
      <c r="C78968" s="7"/>
    </row>
    <row r="78969" spans="1:3" x14ac:dyDescent="0.25">
      <c r="A78969" s="5"/>
      <c r="C78969" s="7"/>
    </row>
    <row r="78970" spans="1:3" x14ac:dyDescent="0.25">
      <c r="A78970" s="5"/>
      <c r="C78970" s="7"/>
    </row>
    <row r="78971" spans="1:3" x14ac:dyDescent="0.25">
      <c r="A78971" s="5"/>
      <c r="C78971" s="7"/>
    </row>
    <row r="78972" spans="1:3" x14ac:dyDescent="0.25">
      <c r="A78972" s="5"/>
      <c r="C78972" s="7"/>
    </row>
    <row r="78973" spans="1:3" x14ac:dyDescent="0.25">
      <c r="A78973" s="5"/>
      <c r="C78973" s="7"/>
    </row>
    <row r="78974" spans="1:3" x14ac:dyDescent="0.25">
      <c r="A78974" s="5"/>
      <c r="C78974" s="7"/>
    </row>
    <row r="78975" spans="1:3" x14ac:dyDescent="0.25">
      <c r="A78975" s="5"/>
      <c r="C78975" s="7"/>
    </row>
    <row r="78976" spans="1:3" x14ac:dyDescent="0.25">
      <c r="A78976" s="5"/>
      <c r="C78976" s="7"/>
    </row>
    <row r="78977" spans="1:3" x14ac:dyDescent="0.25">
      <c r="A78977" s="5"/>
      <c r="C78977" s="7"/>
    </row>
    <row r="78978" spans="1:3" x14ac:dyDescent="0.25">
      <c r="A78978" s="5"/>
      <c r="C78978" s="7"/>
    </row>
    <row r="78979" spans="1:3" x14ac:dyDescent="0.25">
      <c r="A78979" s="5"/>
      <c r="C78979" s="7"/>
    </row>
    <row r="78980" spans="1:3" x14ac:dyDescent="0.25">
      <c r="A78980" s="5"/>
      <c r="C78980" s="7"/>
    </row>
    <row r="78981" spans="1:3" x14ac:dyDescent="0.25">
      <c r="A78981" s="5"/>
      <c r="C78981" s="7"/>
    </row>
    <row r="78982" spans="1:3" x14ac:dyDescent="0.25">
      <c r="A78982" s="5"/>
      <c r="C78982" s="7"/>
    </row>
    <row r="78983" spans="1:3" x14ac:dyDescent="0.25">
      <c r="A78983" s="5"/>
      <c r="C78983" s="7"/>
    </row>
    <row r="78984" spans="1:3" x14ac:dyDescent="0.25">
      <c r="A78984" s="5"/>
      <c r="C78984" s="7"/>
    </row>
    <row r="78985" spans="1:3" x14ac:dyDescent="0.25">
      <c r="A78985" s="5"/>
      <c r="C78985" s="7"/>
    </row>
    <row r="78986" spans="1:3" x14ac:dyDescent="0.25">
      <c r="A78986" s="5"/>
      <c r="C78986" s="7"/>
    </row>
    <row r="78987" spans="1:3" x14ac:dyDescent="0.25">
      <c r="A78987" s="5"/>
      <c r="C78987" s="7"/>
    </row>
    <row r="78988" spans="1:3" x14ac:dyDescent="0.25">
      <c r="A78988" s="5"/>
      <c r="C78988" s="7"/>
    </row>
    <row r="78989" spans="1:3" x14ac:dyDescent="0.25">
      <c r="A78989" s="5"/>
      <c r="C78989" s="7"/>
    </row>
    <row r="78990" spans="1:3" x14ac:dyDescent="0.25">
      <c r="A78990" s="5"/>
      <c r="C78990" s="7"/>
    </row>
    <row r="78991" spans="1:3" x14ac:dyDescent="0.25">
      <c r="A78991" s="5"/>
      <c r="C78991" s="7"/>
    </row>
    <row r="78992" spans="1:3" x14ac:dyDescent="0.25">
      <c r="A78992" s="5"/>
      <c r="C78992" s="7"/>
    </row>
    <row r="78993" spans="1:3" x14ac:dyDescent="0.25">
      <c r="A78993" s="5"/>
      <c r="C78993" s="7"/>
    </row>
    <row r="78994" spans="1:3" x14ac:dyDescent="0.25">
      <c r="A78994" s="5"/>
      <c r="C78994" s="7"/>
    </row>
    <row r="78995" spans="1:3" x14ac:dyDescent="0.25">
      <c r="A78995" s="5"/>
      <c r="C78995" s="7"/>
    </row>
    <row r="78996" spans="1:3" x14ac:dyDescent="0.25">
      <c r="A78996" s="5"/>
      <c r="C78996" s="7"/>
    </row>
    <row r="78997" spans="1:3" x14ac:dyDescent="0.25">
      <c r="A78997" s="5"/>
      <c r="C78997" s="7"/>
    </row>
    <row r="78998" spans="1:3" x14ac:dyDescent="0.25">
      <c r="A78998" s="5"/>
      <c r="C78998" s="7"/>
    </row>
    <row r="78999" spans="1:3" x14ac:dyDescent="0.25">
      <c r="A78999" s="5"/>
      <c r="C78999" s="7"/>
    </row>
    <row r="79000" spans="1:3" x14ac:dyDescent="0.25">
      <c r="A79000" s="5"/>
      <c r="C79000" s="7"/>
    </row>
    <row r="79001" spans="1:3" x14ac:dyDescent="0.25">
      <c r="A79001" s="5"/>
      <c r="C79001" s="7"/>
    </row>
    <row r="79002" spans="1:3" x14ac:dyDescent="0.25">
      <c r="A79002" s="5"/>
      <c r="C79002" s="7"/>
    </row>
    <row r="79003" spans="1:3" x14ac:dyDescent="0.25">
      <c r="A79003" s="5"/>
      <c r="C79003" s="7"/>
    </row>
    <row r="79004" spans="1:3" x14ac:dyDescent="0.25">
      <c r="A79004" s="5"/>
      <c r="C79004" s="7"/>
    </row>
    <row r="79005" spans="1:3" x14ac:dyDescent="0.25">
      <c r="A79005" s="5"/>
      <c r="C79005" s="7"/>
    </row>
    <row r="79006" spans="1:3" x14ac:dyDescent="0.25">
      <c r="A79006" s="5"/>
      <c r="C79006" s="7"/>
    </row>
    <row r="79007" spans="1:3" x14ac:dyDescent="0.25">
      <c r="A79007" s="5"/>
      <c r="C79007" s="7"/>
    </row>
    <row r="79008" spans="1:3" x14ac:dyDescent="0.25">
      <c r="A79008" s="5"/>
      <c r="C79008" s="7"/>
    </row>
    <row r="79009" spans="1:3" x14ac:dyDescent="0.25">
      <c r="A79009" s="5"/>
      <c r="C79009" s="7"/>
    </row>
    <row r="79010" spans="1:3" x14ac:dyDescent="0.25">
      <c r="A79010" s="5"/>
      <c r="C79010" s="7"/>
    </row>
    <row r="79011" spans="1:3" x14ac:dyDescent="0.25">
      <c r="A79011" s="5"/>
      <c r="C79011" s="7"/>
    </row>
    <row r="79012" spans="1:3" x14ac:dyDescent="0.25">
      <c r="A79012" s="5"/>
      <c r="C79012" s="7"/>
    </row>
    <row r="79013" spans="1:3" x14ac:dyDescent="0.25">
      <c r="A79013" s="5"/>
      <c r="C79013" s="7"/>
    </row>
    <row r="79014" spans="1:3" x14ac:dyDescent="0.25">
      <c r="A79014" s="5"/>
      <c r="C79014" s="7"/>
    </row>
    <row r="79015" spans="1:3" x14ac:dyDescent="0.25">
      <c r="A79015" s="5"/>
      <c r="C79015" s="7"/>
    </row>
    <row r="79016" spans="1:3" x14ac:dyDescent="0.25">
      <c r="A79016" s="5"/>
      <c r="C79016" s="7"/>
    </row>
    <row r="79017" spans="1:3" x14ac:dyDescent="0.25">
      <c r="A79017" s="5"/>
      <c r="C79017" s="7"/>
    </row>
    <row r="79018" spans="1:3" x14ac:dyDescent="0.25">
      <c r="A79018" s="5"/>
      <c r="C79018" s="7"/>
    </row>
    <row r="79019" spans="1:3" x14ac:dyDescent="0.25">
      <c r="A79019" s="5"/>
      <c r="C79019" s="7"/>
    </row>
    <row r="79020" spans="1:3" x14ac:dyDescent="0.25">
      <c r="A79020" s="5"/>
      <c r="C79020" s="7"/>
    </row>
    <row r="79021" spans="1:3" x14ac:dyDescent="0.25">
      <c r="A79021" s="5"/>
      <c r="C79021" s="7"/>
    </row>
    <row r="79022" spans="1:3" x14ac:dyDescent="0.25">
      <c r="A79022" s="5"/>
      <c r="C79022" s="7"/>
    </row>
    <row r="79023" spans="1:3" x14ac:dyDescent="0.25">
      <c r="A79023" s="5"/>
      <c r="C79023" s="7"/>
    </row>
    <row r="79024" spans="1:3" x14ac:dyDescent="0.25">
      <c r="A79024" s="5"/>
      <c r="C79024" s="7"/>
    </row>
    <row r="79025" spans="1:3" x14ac:dyDescent="0.25">
      <c r="A79025" s="5"/>
      <c r="C79025" s="7"/>
    </row>
    <row r="79026" spans="1:3" x14ac:dyDescent="0.25">
      <c r="A79026" s="5"/>
      <c r="C79026" s="7"/>
    </row>
    <row r="79027" spans="1:3" x14ac:dyDescent="0.25">
      <c r="A79027" s="5"/>
      <c r="C79027" s="7"/>
    </row>
    <row r="79028" spans="1:3" x14ac:dyDescent="0.25">
      <c r="A79028" s="5"/>
      <c r="C79028" s="7"/>
    </row>
    <row r="79029" spans="1:3" x14ac:dyDescent="0.25">
      <c r="A79029" s="5"/>
      <c r="C79029" s="7"/>
    </row>
    <row r="79030" spans="1:3" x14ac:dyDescent="0.25">
      <c r="A79030" s="5"/>
      <c r="C79030" s="7"/>
    </row>
    <row r="79031" spans="1:3" x14ac:dyDescent="0.25">
      <c r="A79031" s="5"/>
      <c r="C79031" s="7"/>
    </row>
    <row r="79032" spans="1:3" x14ac:dyDescent="0.25">
      <c r="A79032" s="5"/>
      <c r="C79032" s="7"/>
    </row>
    <row r="79033" spans="1:3" x14ac:dyDescent="0.25">
      <c r="A79033" s="5"/>
      <c r="C79033" s="7"/>
    </row>
    <row r="79034" spans="1:3" x14ac:dyDescent="0.25">
      <c r="A79034" s="5"/>
      <c r="C79034" s="7"/>
    </row>
    <row r="79035" spans="1:3" x14ac:dyDescent="0.25">
      <c r="A79035" s="5"/>
      <c r="C79035" s="7"/>
    </row>
    <row r="79036" spans="1:3" x14ac:dyDescent="0.25">
      <c r="A79036" s="5"/>
      <c r="C79036" s="7"/>
    </row>
    <row r="79037" spans="1:3" x14ac:dyDescent="0.25">
      <c r="A79037" s="5"/>
      <c r="C79037" s="7"/>
    </row>
    <row r="79038" spans="1:3" x14ac:dyDescent="0.25">
      <c r="A79038" s="5"/>
      <c r="C79038" s="7"/>
    </row>
    <row r="79039" spans="1:3" x14ac:dyDescent="0.25">
      <c r="A79039" s="5"/>
      <c r="C79039" s="7"/>
    </row>
    <row r="79040" spans="1:3" x14ac:dyDescent="0.25">
      <c r="A79040" s="5"/>
      <c r="C79040" s="7"/>
    </row>
    <row r="79041" spans="1:3" x14ac:dyDescent="0.25">
      <c r="A79041" s="5"/>
      <c r="C79041" s="7"/>
    </row>
    <row r="79042" spans="1:3" x14ac:dyDescent="0.25">
      <c r="A79042" s="5"/>
      <c r="C79042" s="7"/>
    </row>
    <row r="79043" spans="1:3" x14ac:dyDescent="0.25">
      <c r="A79043" s="5"/>
      <c r="C79043" s="7"/>
    </row>
    <row r="79044" spans="1:3" x14ac:dyDescent="0.25">
      <c r="A79044" s="5"/>
      <c r="C79044" s="7"/>
    </row>
    <row r="79045" spans="1:3" x14ac:dyDescent="0.25">
      <c r="A79045" s="5"/>
      <c r="C79045" s="7"/>
    </row>
    <row r="79046" spans="1:3" x14ac:dyDescent="0.25">
      <c r="A79046" s="5"/>
      <c r="C79046" s="7"/>
    </row>
    <row r="79047" spans="1:3" x14ac:dyDescent="0.25">
      <c r="A79047" s="5"/>
      <c r="C79047" s="7"/>
    </row>
    <row r="79048" spans="1:3" x14ac:dyDescent="0.25">
      <c r="A79048" s="5"/>
      <c r="C79048" s="7"/>
    </row>
    <row r="79049" spans="1:3" x14ac:dyDescent="0.25">
      <c r="A79049" s="5"/>
      <c r="C79049" s="7"/>
    </row>
    <row r="79050" spans="1:3" x14ac:dyDescent="0.25">
      <c r="A79050" s="5"/>
      <c r="C79050" s="7"/>
    </row>
    <row r="79051" spans="1:3" x14ac:dyDescent="0.25">
      <c r="A79051" s="5"/>
      <c r="C79051" s="7"/>
    </row>
    <row r="79052" spans="1:3" x14ac:dyDescent="0.25">
      <c r="A79052" s="5"/>
      <c r="C79052" s="7"/>
    </row>
    <row r="79053" spans="1:3" x14ac:dyDescent="0.25">
      <c r="A79053" s="5"/>
      <c r="C79053" s="7"/>
    </row>
    <row r="79054" spans="1:3" x14ac:dyDescent="0.25">
      <c r="A79054" s="5"/>
      <c r="C79054" s="7"/>
    </row>
    <row r="79055" spans="1:3" x14ac:dyDescent="0.25">
      <c r="A79055" s="5"/>
      <c r="C79055" s="7"/>
    </row>
    <row r="79056" spans="1:3" x14ac:dyDescent="0.25">
      <c r="A79056" s="5"/>
      <c r="C79056" s="7"/>
    </row>
    <row r="79057" spans="1:3" x14ac:dyDescent="0.25">
      <c r="A79057" s="5"/>
      <c r="C79057" s="7"/>
    </row>
    <row r="79058" spans="1:3" x14ac:dyDescent="0.25">
      <c r="A79058" s="5"/>
      <c r="C79058" s="7"/>
    </row>
    <row r="79059" spans="1:3" x14ac:dyDescent="0.25">
      <c r="A79059" s="5"/>
      <c r="C79059" s="7"/>
    </row>
    <row r="79060" spans="1:3" x14ac:dyDescent="0.25">
      <c r="A79060" s="5"/>
      <c r="C79060" s="7"/>
    </row>
    <row r="79061" spans="1:3" x14ac:dyDescent="0.25">
      <c r="A79061" s="5"/>
      <c r="C79061" s="7"/>
    </row>
    <row r="79062" spans="1:3" x14ac:dyDescent="0.25">
      <c r="A79062" s="5"/>
      <c r="C79062" s="7"/>
    </row>
    <row r="79063" spans="1:3" x14ac:dyDescent="0.25">
      <c r="A79063" s="5"/>
      <c r="C79063" s="7"/>
    </row>
    <row r="79064" spans="1:3" x14ac:dyDescent="0.25">
      <c r="A79064" s="5"/>
      <c r="C79064" s="7"/>
    </row>
    <row r="79065" spans="1:3" x14ac:dyDescent="0.25">
      <c r="A79065" s="5"/>
      <c r="C79065" s="7"/>
    </row>
    <row r="79066" spans="1:3" x14ac:dyDescent="0.25">
      <c r="A79066" s="5"/>
      <c r="C79066" s="7"/>
    </row>
    <row r="79067" spans="1:3" x14ac:dyDescent="0.25">
      <c r="A79067" s="5"/>
      <c r="C79067" s="7"/>
    </row>
    <row r="79068" spans="1:3" x14ac:dyDescent="0.25">
      <c r="A79068" s="5"/>
      <c r="C79068" s="7"/>
    </row>
    <row r="79069" spans="1:3" x14ac:dyDescent="0.25">
      <c r="A79069" s="5"/>
      <c r="C79069" s="7"/>
    </row>
    <row r="79070" spans="1:3" x14ac:dyDescent="0.25">
      <c r="A79070" s="5"/>
      <c r="C79070" s="7"/>
    </row>
    <row r="79071" spans="1:3" x14ac:dyDescent="0.25">
      <c r="A79071" s="5"/>
      <c r="C79071" s="7"/>
    </row>
    <row r="79072" spans="1:3" x14ac:dyDescent="0.25">
      <c r="A79072" s="5"/>
      <c r="C79072" s="7"/>
    </row>
    <row r="79073" spans="1:3" x14ac:dyDescent="0.25">
      <c r="A79073" s="5"/>
      <c r="C79073" s="7"/>
    </row>
    <row r="79074" spans="1:3" x14ac:dyDescent="0.25">
      <c r="A79074" s="5"/>
      <c r="C79074" s="7"/>
    </row>
    <row r="79075" spans="1:3" x14ac:dyDescent="0.25">
      <c r="A79075" s="5"/>
      <c r="C79075" s="7"/>
    </row>
    <row r="79076" spans="1:3" x14ac:dyDescent="0.25">
      <c r="A79076" s="5"/>
      <c r="C79076" s="7"/>
    </row>
    <row r="79077" spans="1:3" x14ac:dyDescent="0.25">
      <c r="A79077" s="5"/>
      <c r="C79077" s="7"/>
    </row>
    <row r="79078" spans="1:3" x14ac:dyDescent="0.25">
      <c r="A79078" s="5"/>
      <c r="C79078" s="7"/>
    </row>
    <row r="79079" spans="1:3" x14ac:dyDescent="0.25">
      <c r="A79079" s="5"/>
      <c r="C79079" s="7"/>
    </row>
    <row r="79080" spans="1:3" x14ac:dyDescent="0.25">
      <c r="A79080" s="5"/>
      <c r="C79080" s="7"/>
    </row>
    <row r="79081" spans="1:3" x14ac:dyDescent="0.25">
      <c r="A79081" s="5"/>
      <c r="C79081" s="7"/>
    </row>
    <row r="79082" spans="1:3" x14ac:dyDescent="0.25">
      <c r="A79082" s="5"/>
      <c r="C79082" s="7"/>
    </row>
    <row r="79083" spans="1:3" x14ac:dyDescent="0.25">
      <c r="A79083" s="5"/>
      <c r="C79083" s="7"/>
    </row>
    <row r="79084" spans="1:3" x14ac:dyDescent="0.25">
      <c r="A79084" s="5"/>
      <c r="C79084" s="7"/>
    </row>
    <row r="79085" spans="1:3" x14ac:dyDescent="0.25">
      <c r="A79085" s="5"/>
      <c r="C79085" s="7"/>
    </row>
    <row r="79086" spans="1:3" x14ac:dyDescent="0.25">
      <c r="A79086" s="5"/>
      <c r="C79086" s="7"/>
    </row>
    <row r="79087" spans="1:3" x14ac:dyDescent="0.25">
      <c r="A79087" s="5"/>
      <c r="C79087" s="7"/>
    </row>
    <row r="79088" spans="1:3" x14ac:dyDescent="0.25">
      <c r="A79088" s="5"/>
      <c r="C79088" s="7"/>
    </row>
    <row r="79089" spans="1:3" x14ac:dyDescent="0.25">
      <c r="A79089" s="5"/>
      <c r="C79089" s="7"/>
    </row>
    <row r="79090" spans="1:3" x14ac:dyDescent="0.25">
      <c r="A79090" s="5"/>
      <c r="C79090" s="7"/>
    </row>
    <row r="79091" spans="1:3" x14ac:dyDescent="0.25">
      <c r="A79091" s="5"/>
      <c r="C79091" s="7"/>
    </row>
    <row r="79092" spans="1:3" x14ac:dyDescent="0.25">
      <c r="A79092" s="5"/>
      <c r="C79092" s="7"/>
    </row>
    <row r="79093" spans="1:3" x14ac:dyDescent="0.25">
      <c r="A79093" s="5"/>
      <c r="C79093" s="7"/>
    </row>
    <row r="79094" spans="1:3" x14ac:dyDescent="0.25">
      <c r="A79094" s="5"/>
      <c r="C79094" s="7"/>
    </row>
    <row r="79095" spans="1:3" x14ac:dyDescent="0.25">
      <c r="A79095" s="5"/>
      <c r="C79095" s="7"/>
    </row>
    <row r="79096" spans="1:3" x14ac:dyDescent="0.25">
      <c r="A79096" s="5"/>
      <c r="C79096" s="7"/>
    </row>
    <row r="79097" spans="1:3" x14ac:dyDescent="0.25">
      <c r="A79097" s="5"/>
      <c r="C79097" s="7"/>
    </row>
    <row r="79098" spans="1:3" x14ac:dyDescent="0.25">
      <c r="A79098" s="5"/>
      <c r="C79098" s="7"/>
    </row>
    <row r="79099" spans="1:3" x14ac:dyDescent="0.25">
      <c r="A79099" s="5"/>
      <c r="C79099" s="7"/>
    </row>
    <row r="79100" spans="1:3" x14ac:dyDescent="0.25">
      <c r="A79100" s="5"/>
      <c r="C79100" s="7"/>
    </row>
    <row r="79101" spans="1:3" x14ac:dyDescent="0.25">
      <c r="A79101" s="5"/>
      <c r="C79101" s="7"/>
    </row>
    <row r="79102" spans="1:3" x14ac:dyDescent="0.25">
      <c r="A79102" s="5"/>
      <c r="C79102" s="7"/>
    </row>
    <row r="79103" spans="1:3" x14ac:dyDescent="0.25">
      <c r="A79103" s="5"/>
      <c r="C79103" s="7"/>
    </row>
    <row r="79104" spans="1:3" x14ac:dyDescent="0.25">
      <c r="A79104" s="5"/>
      <c r="C79104" s="7"/>
    </row>
    <row r="79105" spans="1:3" x14ac:dyDescent="0.25">
      <c r="A79105" s="5"/>
      <c r="C79105" s="7"/>
    </row>
    <row r="79106" spans="1:3" x14ac:dyDescent="0.25">
      <c r="A79106" s="5"/>
      <c r="C79106" s="7"/>
    </row>
    <row r="79107" spans="1:3" x14ac:dyDescent="0.25">
      <c r="A79107" s="5"/>
      <c r="C79107" s="7"/>
    </row>
    <row r="79108" spans="1:3" x14ac:dyDescent="0.25">
      <c r="A79108" s="5"/>
      <c r="C79108" s="7"/>
    </row>
    <row r="79109" spans="1:3" x14ac:dyDescent="0.25">
      <c r="A79109" s="5"/>
      <c r="C79109" s="7"/>
    </row>
    <row r="79110" spans="1:3" x14ac:dyDescent="0.25">
      <c r="A79110" s="5"/>
      <c r="C79110" s="7"/>
    </row>
    <row r="79111" spans="1:3" x14ac:dyDescent="0.25">
      <c r="A79111" s="5"/>
      <c r="C79111" s="7"/>
    </row>
    <row r="79112" spans="1:3" x14ac:dyDescent="0.25">
      <c r="A79112" s="5"/>
      <c r="C79112" s="7"/>
    </row>
    <row r="79113" spans="1:3" x14ac:dyDescent="0.25">
      <c r="A79113" s="5"/>
      <c r="C79113" s="7"/>
    </row>
    <row r="79114" spans="1:3" x14ac:dyDescent="0.25">
      <c r="A79114" s="5"/>
      <c r="C79114" s="7"/>
    </row>
    <row r="79115" spans="1:3" x14ac:dyDescent="0.25">
      <c r="A79115" s="5"/>
      <c r="C79115" s="7"/>
    </row>
    <row r="79116" spans="1:3" x14ac:dyDescent="0.25">
      <c r="A79116" s="5"/>
      <c r="C79116" s="7"/>
    </row>
    <row r="79117" spans="1:3" x14ac:dyDescent="0.25">
      <c r="A79117" s="5"/>
      <c r="C79117" s="7"/>
    </row>
    <row r="79118" spans="1:3" x14ac:dyDescent="0.25">
      <c r="A79118" s="5"/>
      <c r="C79118" s="7"/>
    </row>
    <row r="79119" spans="1:3" x14ac:dyDescent="0.25">
      <c r="A79119" s="5"/>
      <c r="C79119" s="7"/>
    </row>
    <row r="79120" spans="1:3" x14ac:dyDescent="0.25">
      <c r="A79120" s="5"/>
      <c r="C79120" s="7"/>
    </row>
    <row r="79121" spans="1:3" x14ac:dyDescent="0.25">
      <c r="A79121" s="5"/>
      <c r="C79121" s="7"/>
    </row>
    <row r="79122" spans="1:3" x14ac:dyDescent="0.25">
      <c r="A79122" s="5"/>
      <c r="C79122" s="7"/>
    </row>
    <row r="79123" spans="1:3" x14ac:dyDescent="0.25">
      <c r="A79123" s="5"/>
      <c r="C79123" s="7"/>
    </row>
    <row r="79124" spans="1:3" x14ac:dyDescent="0.25">
      <c r="A79124" s="5"/>
      <c r="C79124" s="7"/>
    </row>
    <row r="79125" spans="1:3" x14ac:dyDescent="0.25">
      <c r="A79125" s="5"/>
      <c r="C79125" s="7"/>
    </row>
    <row r="79126" spans="1:3" x14ac:dyDescent="0.25">
      <c r="A79126" s="5"/>
      <c r="C79126" s="7"/>
    </row>
    <row r="79127" spans="1:3" x14ac:dyDescent="0.25">
      <c r="A79127" s="5"/>
      <c r="C79127" s="7"/>
    </row>
    <row r="79128" spans="1:3" x14ac:dyDescent="0.25">
      <c r="A79128" s="5"/>
      <c r="C79128" s="7"/>
    </row>
    <row r="79129" spans="1:3" x14ac:dyDescent="0.25">
      <c r="A79129" s="5"/>
      <c r="C79129" s="7"/>
    </row>
    <row r="79130" spans="1:3" x14ac:dyDescent="0.25">
      <c r="A79130" s="5"/>
      <c r="C79130" s="7"/>
    </row>
    <row r="79131" spans="1:3" x14ac:dyDescent="0.25">
      <c r="A79131" s="5"/>
      <c r="C79131" s="7"/>
    </row>
    <row r="79132" spans="1:3" x14ac:dyDescent="0.25">
      <c r="A79132" s="5"/>
      <c r="C79132" s="7"/>
    </row>
    <row r="79133" spans="1:3" x14ac:dyDescent="0.25">
      <c r="A79133" s="5"/>
      <c r="C79133" s="7"/>
    </row>
    <row r="79134" spans="1:3" x14ac:dyDescent="0.25">
      <c r="A79134" s="5"/>
      <c r="C79134" s="7"/>
    </row>
    <row r="79135" spans="1:3" x14ac:dyDescent="0.25">
      <c r="A79135" s="5"/>
      <c r="C79135" s="7"/>
    </row>
    <row r="79136" spans="1:3" x14ac:dyDescent="0.25">
      <c r="A79136" s="5"/>
      <c r="C79136" s="7"/>
    </row>
    <row r="79137" spans="1:3" x14ac:dyDescent="0.25">
      <c r="A79137" s="5"/>
      <c r="C79137" s="7"/>
    </row>
    <row r="79138" spans="1:3" x14ac:dyDescent="0.25">
      <c r="A79138" s="5"/>
      <c r="C79138" s="7"/>
    </row>
    <row r="79139" spans="1:3" x14ac:dyDescent="0.25">
      <c r="A79139" s="5"/>
      <c r="C79139" s="7"/>
    </row>
    <row r="79140" spans="1:3" x14ac:dyDescent="0.25">
      <c r="A79140" s="5"/>
      <c r="C79140" s="7"/>
    </row>
    <row r="79141" spans="1:3" x14ac:dyDescent="0.25">
      <c r="A79141" s="5"/>
      <c r="C79141" s="7"/>
    </row>
    <row r="79142" spans="1:3" x14ac:dyDescent="0.25">
      <c r="A79142" s="5"/>
      <c r="C79142" s="7"/>
    </row>
    <row r="79143" spans="1:3" x14ac:dyDescent="0.25">
      <c r="A79143" s="5"/>
      <c r="C79143" s="7"/>
    </row>
    <row r="79144" spans="1:3" x14ac:dyDescent="0.25">
      <c r="A79144" s="5"/>
      <c r="C79144" s="7"/>
    </row>
    <row r="79145" spans="1:3" x14ac:dyDescent="0.25">
      <c r="A79145" s="5"/>
      <c r="C79145" s="7"/>
    </row>
    <row r="79146" spans="1:3" x14ac:dyDescent="0.25">
      <c r="A79146" s="5"/>
      <c r="C79146" s="7"/>
    </row>
    <row r="79147" spans="1:3" x14ac:dyDescent="0.25">
      <c r="A79147" s="5"/>
      <c r="C79147" s="7"/>
    </row>
    <row r="79148" spans="1:3" x14ac:dyDescent="0.25">
      <c r="A79148" s="5"/>
      <c r="C79148" s="7"/>
    </row>
    <row r="79149" spans="1:3" x14ac:dyDescent="0.25">
      <c r="A79149" s="5"/>
      <c r="C79149" s="7"/>
    </row>
    <row r="79150" spans="1:3" x14ac:dyDescent="0.25">
      <c r="A79150" s="5"/>
      <c r="C79150" s="7"/>
    </row>
    <row r="79151" spans="1:3" x14ac:dyDescent="0.25">
      <c r="A79151" s="5"/>
      <c r="C79151" s="7"/>
    </row>
    <row r="79152" spans="1:3" x14ac:dyDescent="0.25">
      <c r="A79152" s="5"/>
      <c r="C79152" s="7"/>
    </row>
    <row r="79153" spans="1:3" x14ac:dyDescent="0.25">
      <c r="A79153" s="5"/>
      <c r="C79153" s="7"/>
    </row>
    <row r="79154" spans="1:3" x14ac:dyDescent="0.25">
      <c r="A79154" s="5"/>
      <c r="C79154" s="7"/>
    </row>
    <row r="79155" spans="1:3" x14ac:dyDescent="0.25">
      <c r="A79155" s="5"/>
      <c r="C79155" s="7"/>
    </row>
    <row r="79156" spans="1:3" x14ac:dyDescent="0.25">
      <c r="A79156" s="5"/>
      <c r="C79156" s="7"/>
    </row>
    <row r="79157" spans="1:3" x14ac:dyDescent="0.25">
      <c r="A79157" s="5"/>
      <c r="C79157" s="7"/>
    </row>
    <row r="79158" spans="1:3" x14ac:dyDescent="0.25">
      <c r="A79158" s="5"/>
      <c r="C79158" s="7"/>
    </row>
    <row r="79159" spans="1:3" x14ac:dyDescent="0.25">
      <c r="A79159" s="5"/>
      <c r="C79159" s="7"/>
    </row>
    <row r="79160" spans="1:3" x14ac:dyDescent="0.25">
      <c r="A79160" s="5"/>
      <c r="C79160" s="7"/>
    </row>
    <row r="79161" spans="1:3" x14ac:dyDescent="0.25">
      <c r="A79161" s="5"/>
      <c r="C79161" s="7"/>
    </row>
    <row r="79162" spans="1:3" x14ac:dyDescent="0.25">
      <c r="A79162" s="5"/>
      <c r="C79162" s="7"/>
    </row>
    <row r="79163" spans="1:3" x14ac:dyDescent="0.25">
      <c r="A79163" s="5"/>
      <c r="C79163" s="7"/>
    </row>
    <row r="79164" spans="1:3" x14ac:dyDescent="0.25">
      <c r="A79164" s="5"/>
      <c r="C79164" s="7"/>
    </row>
    <row r="79165" spans="1:3" x14ac:dyDescent="0.25">
      <c r="A79165" s="5"/>
      <c r="C79165" s="7"/>
    </row>
    <row r="79166" spans="1:3" x14ac:dyDescent="0.25">
      <c r="A79166" s="5"/>
      <c r="C79166" s="7"/>
    </row>
    <row r="79167" spans="1:3" x14ac:dyDescent="0.25">
      <c r="A79167" s="5"/>
      <c r="C79167" s="7"/>
    </row>
    <row r="79168" spans="1:3" x14ac:dyDescent="0.25">
      <c r="A79168" s="5"/>
      <c r="C79168" s="7"/>
    </row>
    <row r="79169" spans="1:3" x14ac:dyDescent="0.25">
      <c r="A79169" s="5"/>
      <c r="C79169" s="7"/>
    </row>
    <row r="79170" spans="1:3" x14ac:dyDescent="0.25">
      <c r="A79170" s="5"/>
      <c r="C79170" s="7"/>
    </row>
    <row r="79171" spans="1:3" x14ac:dyDescent="0.25">
      <c r="A79171" s="5"/>
      <c r="C79171" s="7"/>
    </row>
    <row r="79172" spans="1:3" x14ac:dyDescent="0.25">
      <c r="A79172" s="5"/>
      <c r="C79172" s="7"/>
    </row>
    <row r="79173" spans="1:3" x14ac:dyDescent="0.25">
      <c r="A79173" s="5"/>
      <c r="C79173" s="7"/>
    </row>
    <row r="79174" spans="1:3" x14ac:dyDescent="0.25">
      <c r="A79174" s="5"/>
      <c r="C79174" s="7"/>
    </row>
    <row r="79175" spans="1:3" x14ac:dyDescent="0.25">
      <c r="A79175" s="5"/>
      <c r="C79175" s="7"/>
    </row>
    <row r="79176" spans="1:3" x14ac:dyDescent="0.25">
      <c r="A79176" s="5"/>
      <c r="C79176" s="7"/>
    </row>
    <row r="79177" spans="1:3" x14ac:dyDescent="0.25">
      <c r="A79177" s="5"/>
      <c r="C79177" s="7"/>
    </row>
    <row r="79178" spans="1:3" x14ac:dyDescent="0.25">
      <c r="A79178" s="5"/>
      <c r="C79178" s="7"/>
    </row>
    <row r="79179" spans="1:3" x14ac:dyDescent="0.25">
      <c r="A79179" s="5"/>
      <c r="C79179" s="7"/>
    </row>
    <row r="79180" spans="1:3" x14ac:dyDescent="0.25">
      <c r="A79180" s="5"/>
      <c r="C79180" s="7"/>
    </row>
    <row r="79181" spans="1:3" x14ac:dyDescent="0.25">
      <c r="A79181" s="5"/>
      <c r="C79181" s="7"/>
    </row>
    <row r="79182" spans="1:3" x14ac:dyDescent="0.25">
      <c r="A79182" s="5"/>
      <c r="C79182" s="7"/>
    </row>
    <row r="79183" spans="1:3" x14ac:dyDescent="0.25">
      <c r="A79183" s="5"/>
      <c r="C79183" s="7"/>
    </row>
    <row r="79184" spans="1:3" x14ac:dyDescent="0.25">
      <c r="A79184" s="5"/>
      <c r="C79184" s="7"/>
    </row>
    <row r="79185" spans="1:3" x14ac:dyDescent="0.25">
      <c r="A79185" s="5"/>
      <c r="C79185" s="7"/>
    </row>
    <row r="79186" spans="1:3" x14ac:dyDescent="0.25">
      <c r="A79186" s="5"/>
      <c r="C79186" s="7"/>
    </row>
    <row r="79187" spans="1:3" x14ac:dyDescent="0.25">
      <c r="A79187" s="5"/>
      <c r="C79187" s="7"/>
    </row>
    <row r="79188" spans="1:3" x14ac:dyDescent="0.25">
      <c r="A79188" s="5"/>
      <c r="C79188" s="7"/>
    </row>
    <row r="79189" spans="1:3" x14ac:dyDescent="0.25">
      <c r="A79189" s="5"/>
      <c r="C79189" s="7"/>
    </row>
    <row r="79190" spans="1:3" x14ac:dyDescent="0.25">
      <c r="A79190" s="5"/>
      <c r="C79190" s="7"/>
    </row>
    <row r="79191" spans="1:3" x14ac:dyDescent="0.25">
      <c r="A79191" s="5"/>
      <c r="C79191" s="7"/>
    </row>
    <row r="79192" spans="1:3" x14ac:dyDescent="0.25">
      <c r="A79192" s="5"/>
      <c r="C79192" s="7"/>
    </row>
    <row r="79193" spans="1:3" x14ac:dyDescent="0.25">
      <c r="A79193" s="5"/>
      <c r="C79193" s="7"/>
    </row>
    <row r="79194" spans="1:3" x14ac:dyDescent="0.25">
      <c r="A79194" s="5"/>
      <c r="C79194" s="7"/>
    </row>
    <row r="79195" spans="1:3" x14ac:dyDescent="0.25">
      <c r="A79195" s="5"/>
      <c r="C79195" s="7"/>
    </row>
    <row r="79196" spans="1:3" x14ac:dyDescent="0.25">
      <c r="A79196" s="5"/>
      <c r="C79196" s="7"/>
    </row>
    <row r="79197" spans="1:3" x14ac:dyDescent="0.25">
      <c r="A79197" s="5"/>
      <c r="C79197" s="7"/>
    </row>
    <row r="79198" spans="1:3" x14ac:dyDescent="0.25">
      <c r="A79198" s="5"/>
      <c r="C79198" s="7"/>
    </row>
    <row r="79199" spans="1:3" x14ac:dyDescent="0.25">
      <c r="A79199" s="5"/>
      <c r="C79199" s="7"/>
    </row>
    <row r="79200" spans="1:3" x14ac:dyDescent="0.25">
      <c r="A79200" s="5"/>
      <c r="C79200" s="7"/>
    </row>
    <row r="79201" spans="1:3" x14ac:dyDescent="0.25">
      <c r="A79201" s="5"/>
      <c r="C79201" s="7"/>
    </row>
    <row r="79202" spans="1:3" x14ac:dyDescent="0.25">
      <c r="A79202" s="5"/>
      <c r="C79202" s="7"/>
    </row>
    <row r="79203" spans="1:3" x14ac:dyDescent="0.25">
      <c r="A79203" s="5"/>
      <c r="C79203" s="7"/>
    </row>
    <row r="79204" spans="1:3" x14ac:dyDescent="0.25">
      <c r="A79204" s="5"/>
      <c r="C79204" s="7"/>
    </row>
    <row r="79205" spans="1:3" x14ac:dyDescent="0.25">
      <c r="A79205" s="5"/>
      <c r="C79205" s="7"/>
    </row>
    <row r="79206" spans="1:3" x14ac:dyDescent="0.25">
      <c r="A79206" s="5"/>
      <c r="C79206" s="7"/>
    </row>
    <row r="79207" spans="1:3" x14ac:dyDescent="0.25">
      <c r="A79207" s="5"/>
      <c r="C79207" s="7"/>
    </row>
    <row r="79208" spans="1:3" x14ac:dyDescent="0.25">
      <c r="A79208" s="5"/>
      <c r="C79208" s="7"/>
    </row>
    <row r="79209" spans="1:3" x14ac:dyDescent="0.25">
      <c r="A79209" s="5"/>
      <c r="C79209" s="7"/>
    </row>
    <row r="79210" spans="1:3" x14ac:dyDescent="0.25">
      <c r="A79210" s="5"/>
      <c r="C79210" s="7"/>
    </row>
    <row r="79211" spans="1:3" x14ac:dyDescent="0.25">
      <c r="A79211" s="5"/>
      <c r="C79211" s="7"/>
    </row>
    <row r="79212" spans="1:3" x14ac:dyDescent="0.25">
      <c r="A79212" s="5"/>
      <c r="C79212" s="7"/>
    </row>
    <row r="79213" spans="1:3" x14ac:dyDescent="0.25">
      <c r="A79213" s="5"/>
      <c r="C79213" s="7"/>
    </row>
    <row r="79214" spans="1:3" x14ac:dyDescent="0.25">
      <c r="A79214" s="5"/>
      <c r="C79214" s="7"/>
    </row>
    <row r="79215" spans="1:3" x14ac:dyDescent="0.25">
      <c r="A79215" s="5"/>
      <c r="C79215" s="7"/>
    </row>
    <row r="79216" spans="1:3" x14ac:dyDescent="0.25">
      <c r="A79216" s="5"/>
      <c r="C79216" s="7"/>
    </row>
    <row r="79217" spans="1:3" x14ac:dyDescent="0.25">
      <c r="A79217" s="5"/>
      <c r="C79217" s="7"/>
    </row>
    <row r="79218" spans="1:3" x14ac:dyDescent="0.25">
      <c r="A79218" s="5"/>
      <c r="C79218" s="7"/>
    </row>
    <row r="79219" spans="1:3" x14ac:dyDescent="0.25">
      <c r="A79219" s="5"/>
      <c r="C79219" s="7"/>
    </row>
    <row r="79220" spans="1:3" x14ac:dyDescent="0.25">
      <c r="A79220" s="5"/>
      <c r="C79220" s="7"/>
    </row>
    <row r="79221" spans="1:3" x14ac:dyDescent="0.25">
      <c r="A79221" s="5"/>
      <c r="C79221" s="7"/>
    </row>
    <row r="79222" spans="1:3" x14ac:dyDescent="0.25">
      <c r="A79222" s="5"/>
      <c r="C79222" s="7"/>
    </row>
    <row r="79223" spans="1:3" x14ac:dyDescent="0.25">
      <c r="A79223" s="5"/>
      <c r="C79223" s="7"/>
    </row>
    <row r="79224" spans="1:3" x14ac:dyDescent="0.25">
      <c r="A79224" s="5"/>
      <c r="C79224" s="7"/>
    </row>
    <row r="79225" spans="1:3" x14ac:dyDescent="0.25">
      <c r="A79225" s="5"/>
      <c r="C79225" s="7"/>
    </row>
    <row r="79226" spans="1:3" x14ac:dyDescent="0.25">
      <c r="A79226" s="5"/>
      <c r="C79226" s="7"/>
    </row>
    <row r="79227" spans="1:3" x14ac:dyDescent="0.25">
      <c r="A79227" s="5"/>
      <c r="C79227" s="7"/>
    </row>
    <row r="79228" spans="1:3" x14ac:dyDescent="0.25">
      <c r="A79228" s="5"/>
      <c r="C79228" s="7"/>
    </row>
    <row r="79229" spans="1:3" x14ac:dyDescent="0.25">
      <c r="A79229" s="5"/>
      <c r="C79229" s="7"/>
    </row>
    <row r="79230" spans="1:3" x14ac:dyDescent="0.25">
      <c r="A79230" s="5"/>
      <c r="C79230" s="7"/>
    </row>
    <row r="79231" spans="1:3" x14ac:dyDescent="0.25">
      <c r="A79231" s="5"/>
      <c r="C79231" s="7"/>
    </row>
    <row r="79232" spans="1:3" x14ac:dyDescent="0.25">
      <c r="A79232" s="5"/>
      <c r="C79232" s="7"/>
    </row>
    <row r="79233" spans="1:3" x14ac:dyDescent="0.25">
      <c r="A79233" s="5"/>
      <c r="C79233" s="7"/>
    </row>
    <row r="79234" spans="1:3" x14ac:dyDescent="0.25">
      <c r="A79234" s="5"/>
      <c r="C79234" s="7"/>
    </row>
    <row r="79235" spans="1:3" x14ac:dyDescent="0.25">
      <c r="A79235" s="5"/>
      <c r="C79235" s="7"/>
    </row>
    <row r="79236" spans="1:3" x14ac:dyDescent="0.25">
      <c r="A79236" s="5"/>
      <c r="C79236" s="7"/>
    </row>
    <row r="79237" spans="1:3" x14ac:dyDescent="0.25">
      <c r="A79237" s="5"/>
      <c r="C79237" s="7"/>
    </row>
    <row r="79238" spans="1:3" x14ac:dyDescent="0.25">
      <c r="A79238" s="5"/>
      <c r="C79238" s="7"/>
    </row>
    <row r="79239" spans="1:3" x14ac:dyDescent="0.25">
      <c r="A79239" s="5"/>
      <c r="C79239" s="7"/>
    </row>
    <row r="79240" spans="1:3" x14ac:dyDescent="0.25">
      <c r="A79240" s="5"/>
      <c r="C79240" s="7"/>
    </row>
    <row r="79241" spans="1:3" x14ac:dyDescent="0.25">
      <c r="A79241" s="5"/>
      <c r="C79241" s="7"/>
    </row>
    <row r="79242" spans="1:3" x14ac:dyDescent="0.25">
      <c r="A79242" s="5"/>
      <c r="C79242" s="7"/>
    </row>
    <row r="79243" spans="1:3" x14ac:dyDescent="0.25">
      <c r="A79243" s="5"/>
      <c r="C79243" s="7"/>
    </row>
    <row r="79244" spans="1:3" x14ac:dyDescent="0.25">
      <c r="A79244" s="5"/>
      <c r="C79244" s="7"/>
    </row>
    <row r="79245" spans="1:3" x14ac:dyDescent="0.25">
      <c r="A79245" s="5"/>
      <c r="C79245" s="7"/>
    </row>
    <row r="79246" spans="1:3" x14ac:dyDescent="0.25">
      <c r="A79246" s="5"/>
      <c r="C79246" s="7"/>
    </row>
    <row r="79247" spans="1:3" x14ac:dyDescent="0.25">
      <c r="A79247" s="5"/>
      <c r="C79247" s="7"/>
    </row>
    <row r="79248" spans="1:3" x14ac:dyDescent="0.25">
      <c r="A79248" s="5"/>
      <c r="C79248" s="7"/>
    </row>
    <row r="79249" spans="1:3" x14ac:dyDescent="0.25">
      <c r="A79249" s="5"/>
      <c r="C79249" s="7"/>
    </row>
    <row r="79250" spans="1:3" x14ac:dyDescent="0.25">
      <c r="A79250" s="5"/>
      <c r="C79250" s="7"/>
    </row>
    <row r="79251" spans="1:3" x14ac:dyDescent="0.25">
      <c r="A79251" s="5"/>
      <c r="C79251" s="7"/>
    </row>
    <row r="79252" spans="1:3" x14ac:dyDescent="0.25">
      <c r="A79252" s="5"/>
      <c r="C79252" s="7"/>
    </row>
    <row r="79253" spans="1:3" x14ac:dyDescent="0.25">
      <c r="A79253" s="5"/>
      <c r="C79253" s="7"/>
    </row>
    <row r="79254" spans="1:3" x14ac:dyDescent="0.25">
      <c r="A79254" s="5"/>
      <c r="C79254" s="7"/>
    </row>
    <row r="79255" spans="1:3" x14ac:dyDescent="0.25">
      <c r="A79255" s="5"/>
      <c r="C79255" s="7"/>
    </row>
    <row r="79256" spans="1:3" x14ac:dyDescent="0.25">
      <c r="A79256" s="5"/>
      <c r="C79256" s="7"/>
    </row>
    <row r="79257" spans="1:3" x14ac:dyDescent="0.25">
      <c r="A79257" s="5"/>
      <c r="C79257" s="7"/>
    </row>
    <row r="79258" spans="1:3" x14ac:dyDescent="0.25">
      <c r="A79258" s="5"/>
      <c r="C79258" s="7"/>
    </row>
    <row r="79259" spans="1:3" x14ac:dyDescent="0.25">
      <c r="A79259" s="5"/>
      <c r="C79259" s="7"/>
    </row>
    <row r="79260" spans="1:3" x14ac:dyDescent="0.25">
      <c r="A79260" s="5"/>
      <c r="C79260" s="7"/>
    </row>
    <row r="79261" spans="1:3" x14ac:dyDescent="0.25">
      <c r="A79261" s="5"/>
      <c r="C79261" s="7"/>
    </row>
    <row r="79262" spans="1:3" x14ac:dyDescent="0.25">
      <c r="A79262" s="5"/>
      <c r="C79262" s="7"/>
    </row>
    <row r="79263" spans="1:3" x14ac:dyDescent="0.25">
      <c r="A79263" s="5"/>
      <c r="C79263" s="7"/>
    </row>
    <row r="79264" spans="1:3" x14ac:dyDescent="0.25">
      <c r="A79264" s="5"/>
      <c r="C79264" s="7"/>
    </row>
    <row r="79265" spans="1:3" x14ac:dyDescent="0.25">
      <c r="A79265" s="5"/>
      <c r="C79265" s="7"/>
    </row>
    <row r="79266" spans="1:3" x14ac:dyDescent="0.25">
      <c r="A79266" s="5"/>
      <c r="C79266" s="7"/>
    </row>
    <row r="79267" spans="1:3" x14ac:dyDescent="0.25">
      <c r="A79267" s="5"/>
      <c r="C79267" s="7"/>
    </row>
    <row r="79268" spans="1:3" x14ac:dyDescent="0.25">
      <c r="A79268" s="5"/>
      <c r="C79268" s="7"/>
    </row>
    <row r="79269" spans="1:3" x14ac:dyDescent="0.25">
      <c r="A79269" s="5"/>
      <c r="C79269" s="7"/>
    </row>
    <row r="79270" spans="1:3" x14ac:dyDescent="0.25">
      <c r="A79270" s="5"/>
      <c r="C79270" s="7"/>
    </row>
    <row r="79271" spans="1:3" x14ac:dyDescent="0.25">
      <c r="A79271" s="5"/>
      <c r="C79271" s="7"/>
    </row>
    <row r="79272" spans="1:3" x14ac:dyDescent="0.25">
      <c r="A79272" s="5"/>
      <c r="C79272" s="7"/>
    </row>
    <row r="79273" spans="1:3" x14ac:dyDescent="0.25">
      <c r="A79273" s="5"/>
      <c r="C79273" s="7"/>
    </row>
    <row r="79274" spans="1:3" x14ac:dyDescent="0.25">
      <c r="A79274" s="5"/>
      <c r="C79274" s="7"/>
    </row>
    <row r="79275" spans="1:3" x14ac:dyDescent="0.25">
      <c r="A79275" s="5"/>
      <c r="C79275" s="7"/>
    </row>
    <row r="79276" spans="1:3" x14ac:dyDescent="0.25">
      <c r="A79276" s="5"/>
      <c r="C79276" s="7"/>
    </row>
    <row r="79277" spans="1:3" x14ac:dyDescent="0.25">
      <c r="A79277" s="5"/>
      <c r="C79277" s="7"/>
    </row>
    <row r="79278" spans="1:3" x14ac:dyDescent="0.25">
      <c r="A79278" s="5"/>
      <c r="C79278" s="7"/>
    </row>
    <row r="79279" spans="1:3" x14ac:dyDescent="0.25">
      <c r="A79279" s="5"/>
      <c r="C79279" s="7"/>
    </row>
    <row r="79280" spans="1:3" x14ac:dyDescent="0.25">
      <c r="A79280" s="5"/>
      <c r="C79280" s="7"/>
    </row>
    <row r="79281" spans="1:3" x14ac:dyDescent="0.25">
      <c r="A79281" s="5"/>
      <c r="C79281" s="7"/>
    </row>
    <row r="79282" spans="1:3" x14ac:dyDescent="0.25">
      <c r="A79282" s="5"/>
      <c r="C79282" s="7"/>
    </row>
    <row r="79283" spans="1:3" x14ac:dyDescent="0.25">
      <c r="A79283" s="5"/>
      <c r="C79283" s="7"/>
    </row>
    <row r="79284" spans="1:3" x14ac:dyDescent="0.25">
      <c r="A79284" s="5"/>
      <c r="C79284" s="7"/>
    </row>
    <row r="79285" spans="1:3" x14ac:dyDescent="0.25">
      <c r="A79285" s="5"/>
      <c r="C79285" s="7"/>
    </row>
    <row r="79286" spans="1:3" x14ac:dyDescent="0.25">
      <c r="A79286" s="5"/>
      <c r="C79286" s="7"/>
    </row>
    <row r="79287" spans="1:3" x14ac:dyDescent="0.25">
      <c r="A79287" s="5"/>
      <c r="C79287" s="7"/>
    </row>
    <row r="79288" spans="1:3" x14ac:dyDescent="0.25">
      <c r="A79288" s="5"/>
      <c r="C79288" s="7"/>
    </row>
    <row r="79289" spans="1:3" x14ac:dyDescent="0.25">
      <c r="A79289" s="5"/>
      <c r="C79289" s="7"/>
    </row>
    <row r="79290" spans="1:3" x14ac:dyDescent="0.25">
      <c r="A79290" s="5"/>
      <c r="C79290" s="7"/>
    </row>
    <row r="79291" spans="1:3" x14ac:dyDescent="0.25">
      <c r="A79291" s="5"/>
      <c r="C79291" s="7"/>
    </row>
    <row r="79292" spans="1:3" x14ac:dyDescent="0.25">
      <c r="A79292" s="5"/>
      <c r="C79292" s="7"/>
    </row>
    <row r="79293" spans="1:3" x14ac:dyDescent="0.25">
      <c r="A79293" s="5"/>
      <c r="C79293" s="7"/>
    </row>
    <row r="79294" spans="1:3" x14ac:dyDescent="0.25">
      <c r="A79294" s="5"/>
      <c r="C79294" s="7"/>
    </row>
    <row r="79295" spans="1:3" x14ac:dyDescent="0.25">
      <c r="A79295" s="5"/>
      <c r="C79295" s="7"/>
    </row>
    <row r="79296" spans="1:3" x14ac:dyDescent="0.25">
      <c r="A79296" s="5"/>
      <c r="C79296" s="7"/>
    </row>
    <row r="79297" spans="1:3" x14ac:dyDescent="0.25">
      <c r="A79297" s="5"/>
      <c r="C79297" s="7"/>
    </row>
    <row r="79298" spans="1:3" x14ac:dyDescent="0.25">
      <c r="A79298" s="5"/>
      <c r="C79298" s="7"/>
    </row>
    <row r="79299" spans="1:3" x14ac:dyDescent="0.25">
      <c r="A79299" s="5"/>
      <c r="C79299" s="7"/>
    </row>
    <row r="79300" spans="1:3" x14ac:dyDescent="0.25">
      <c r="A79300" s="5"/>
      <c r="C79300" s="7"/>
    </row>
    <row r="79301" spans="1:3" x14ac:dyDescent="0.25">
      <c r="A79301" s="5"/>
      <c r="C79301" s="7"/>
    </row>
    <row r="79302" spans="1:3" x14ac:dyDescent="0.25">
      <c r="A79302" s="5"/>
      <c r="C79302" s="7"/>
    </row>
    <row r="79303" spans="1:3" x14ac:dyDescent="0.25">
      <c r="A79303" s="5"/>
      <c r="C79303" s="7"/>
    </row>
    <row r="79304" spans="1:3" x14ac:dyDescent="0.25">
      <c r="A79304" s="5"/>
      <c r="C79304" s="7"/>
    </row>
    <row r="79305" spans="1:3" x14ac:dyDescent="0.25">
      <c r="A79305" s="5"/>
      <c r="C79305" s="7"/>
    </row>
    <row r="79306" spans="1:3" x14ac:dyDescent="0.25">
      <c r="A79306" s="5"/>
      <c r="C79306" s="7"/>
    </row>
    <row r="79307" spans="1:3" x14ac:dyDescent="0.25">
      <c r="A79307" s="5"/>
      <c r="C79307" s="7"/>
    </row>
    <row r="79308" spans="1:3" x14ac:dyDescent="0.25">
      <c r="A79308" s="5"/>
      <c r="C79308" s="7"/>
    </row>
    <row r="79309" spans="1:3" x14ac:dyDescent="0.25">
      <c r="A79309" s="5"/>
      <c r="C79309" s="7"/>
    </row>
    <row r="79310" spans="1:3" x14ac:dyDescent="0.25">
      <c r="A79310" s="5"/>
      <c r="C79310" s="7"/>
    </row>
    <row r="79311" spans="1:3" x14ac:dyDescent="0.25">
      <c r="A79311" s="5"/>
      <c r="C79311" s="7"/>
    </row>
    <row r="79312" spans="1:3" x14ac:dyDescent="0.25">
      <c r="A79312" s="5"/>
      <c r="C79312" s="7"/>
    </row>
    <row r="79313" spans="1:3" x14ac:dyDescent="0.25">
      <c r="A79313" s="5"/>
      <c r="C79313" s="7"/>
    </row>
    <row r="79314" spans="1:3" x14ac:dyDescent="0.25">
      <c r="A79314" s="5"/>
      <c r="C79314" s="7"/>
    </row>
    <row r="79315" spans="1:3" x14ac:dyDescent="0.25">
      <c r="A79315" s="5"/>
      <c r="C79315" s="7"/>
    </row>
    <row r="79316" spans="1:3" x14ac:dyDescent="0.25">
      <c r="A79316" s="5"/>
      <c r="C79316" s="7"/>
    </row>
    <row r="79317" spans="1:3" x14ac:dyDescent="0.25">
      <c r="A79317" s="5"/>
      <c r="C79317" s="7"/>
    </row>
    <row r="79318" spans="1:3" x14ac:dyDescent="0.25">
      <c r="A79318" s="5"/>
      <c r="C79318" s="7"/>
    </row>
    <row r="79319" spans="1:3" x14ac:dyDescent="0.25">
      <c r="A79319" s="5"/>
      <c r="C79319" s="7"/>
    </row>
    <row r="79320" spans="1:3" x14ac:dyDescent="0.25">
      <c r="A79320" s="5"/>
      <c r="C79320" s="7"/>
    </row>
    <row r="79321" spans="1:3" x14ac:dyDescent="0.25">
      <c r="A79321" s="5"/>
      <c r="C79321" s="7"/>
    </row>
    <row r="79322" spans="1:3" x14ac:dyDescent="0.25">
      <c r="A79322" s="5"/>
      <c r="C79322" s="7"/>
    </row>
    <row r="79323" spans="1:3" x14ac:dyDescent="0.25">
      <c r="A79323" s="5"/>
      <c r="C79323" s="7"/>
    </row>
    <row r="79324" spans="1:3" x14ac:dyDescent="0.25">
      <c r="A79324" s="5"/>
      <c r="C79324" s="7"/>
    </row>
    <row r="79325" spans="1:3" x14ac:dyDescent="0.25">
      <c r="A79325" s="5"/>
      <c r="C79325" s="7"/>
    </row>
    <row r="79326" spans="1:3" x14ac:dyDescent="0.25">
      <c r="A79326" s="5"/>
      <c r="C79326" s="7"/>
    </row>
    <row r="79327" spans="1:3" x14ac:dyDescent="0.25">
      <c r="A79327" s="5"/>
      <c r="C79327" s="7"/>
    </row>
    <row r="79328" spans="1:3" x14ac:dyDescent="0.25">
      <c r="A79328" s="5"/>
      <c r="C79328" s="7"/>
    </row>
    <row r="79329" spans="1:3" x14ac:dyDescent="0.25">
      <c r="A79329" s="5"/>
      <c r="C79329" s="7"/>
    </row>
    <row r="79330" spans="1:3" x14ac:dyDescent="0.25">
      <c r="A79330" s="5"/>
      <c r="C79330" s="7"/>
    </row>
    <row r="79331" spans="1:3" x14ac:dyDescent="0.25">
      <c r="A79331" s="5"/>
      <c r="C79331" s="7"/>
    </row>
    <row r="79332" spans="1:3" x14ac:dyDescent="0.25">
      <c r="A79332" s="5"/>
      <c r="C79332" s="7"/>
    </row>
    <row r="79333" spans="1:3" x14ac:dyDescent="0.25">
      <c r="A79333" s="5"/>
      <c r="C79333" s="7"/>
    </row>
    <row r="79334" spans="1:3" x14ac:dyDescent="0.25">
      <c r="A79334" s="5"/>
      <c r="C79334" s="7"/>
    </row>
    <row r="79335" spans="1:3" x14ac:dyDescent="0.25">
      <c r="A79335" s="5"/>
      <c r="C79335" s="7"/>
    </row>
    <row r="79336" spans="1:3" x14ac:dyDescent="0.25">
      <c r="A79336" s="5"/>
      <c r="C79336" s="7"/>
    </row>
    <row r="79337" spans="1:3" x14ac:dyDescent="0.25">
      <c r="A79337" s="5"/>
      <c r="C79337" s="7"/>
    </row>
    <row r="79338" spans="1:3" x14ac:dyDescent="0.25">
      <c r="A79338" s="5"/>
      <c r="C79338" s="7"/>
    </row>
    <row r="79339" spans="1:3" x14ac:dyDescent="0.25">
      <c r="A79339" s="5"/>
      <c r="C79339" s="7"/>
    </row>
    <row r="79340" spans="1:3" x14ac:dyDescent="0.25">
      <c r="A79340" s="5"/>
      <c r="C79340" s="7"/>
    </row>
    <row r="79341" spans="1:3" x14ac:dyDescent="0.25">
      <c r="A79341" s="5"/>
      <c r="C79341" s="7"/>
    </row>
    <row r="79342" spans="1:3" x14ac:dyDescent="0.25">
      <c r="A79342" s="5"/>
      <c r="C79342" s="7"/>
    </row>
    <row r="79343" spans="1:3" x14ac:dyDescent="0.25">
      <c r="A79343" s="5"/>
      <c r="C79343" s="7"/>
    </row>
    <row r="79344" spans="1:3" x14ac:dyDescent="0.25">
      <c r="A79344" s="5"/>
      <c r="C79344" s="7"/>
    </row>
    <row r="79345" spans="1:3" x14ac:dyDescent="0.25">
      <c r="A79345" s="5"/>
      <c r="C79345" s="7"/>
    </row>
    <row r="79346" spans="1:3" x14ac:dyDescent="0.25">
      <c r="A79346" s="5"/>
      <c r="C79346" s="7"/>
    </row>
    <row r="79347" spans="1:3" x14ac:dyDescent="0.25">
      <c r="A79347" s="5"/>
      <c r="C79347" s="7"/>
    </row>
    <row r="79348" spans="1:3" x14ac:dyDescent="0.25">
      <c r="A79348" s="5"/>
      <c r="C79348" s="7"/>
    </row>
    <row r="79349" spans="1:3" x14ac:dyDescent="0.25">
      <c r="A79349" s="5"/>
      <c r="C79349" s="7"/>
    </row>
    <row r="79350" spans="1:3" x14ac:dyDescent="0.25">
      <c r="A79350" s="5"/>
      <c r="C79350" s="7"/>
    </row>
    <row r="79351" spans="1:3" x14ac:dyDescent="0.25">
      <c r="A79351" s="5"/>
      <c r="C79351" s="7"/>
    </row>
    <row r="79352" spans="1:3" x14ac:dyDescent="0.25">
      <c r="A79352" s="5"/>
      <c r="C79352" s="7"/>
    </row>
    <row r="79353" spans="1:3" x14ac:dyDescent="0.25">
      <c r="A79353" s="5"/>
      <c r="C79353" s="7"/>
    </row>
    <row r="79354" spans="1:3" x14ac:dyDescent="0.25">
      <c r="A79354" s="5"/>
      <c r="C79354" s="7"/>
    </row>
    <row r="79355" spans="1:3" x14ac:dyDescent="0.25">
      <c r="A79355" s="5"/>
      <c r="C79355" s="7"/>
    </row>
    <row r="79356" spans="1:3" x14ac:dyDescent="0.25">
      <c r="A79356" s="5"/>
      <c r="C79356" s="7"/>
    </row>
    <row r="79357" spans="1:3" x14ac:dyDescent="0.25">
      <c r="A79357" s="5"/>
      <c r="C79357" s="7"/>
    </row>
    <row r="79358" spans="1:3" x14ac:dyDescent="0.25">
      <c r="A79358" s="5"/>
      <c r="C79358" s="7"/>
    </row>
    <row r="79359" spans="1:3" x14ac:dyDescent="0.25">
      <c r="A79359" s="5"/>
      <c r="C79359" s="7"/>
    </row>
    <row r="79360" spans="1:3" x14ac:dyDescent="0.25">
      <c r="A79360" s="5"/>
      <c r="C79360" s="7"/>
    </row>
    <row r="79361" spans="1:3" x14ac:dyDescent="0.25">
      <c r="A79361" s="5"/>
      <c r="C79361" s="7"/>
    </row>
    <row r="79362" spans="1:3" x14ac:dyDescent="0.25">
      <c r="A79362" s="5"/>
      <c r="C79362" s="7"/>
    </row>
    <row r="79363" spans="1:3" x14ac:dyDescent="0.25">
      <c r="A79363" s="5"/>
      <c r="C79363" s="7"/>
    </row>
    <row r="79364" spans="1:3" x14ac:dyDescent="0.25">
      <c r="A79364" s="5"/>
      <c r="C79364" s="7"/>
    </row>
    <row r="79365" spans="1:3" x14ac:dyDescent="0.25">
      <c r="A79365" s="5"/>
      <c r="C79365" s="7"/>
    </row>
    <row r="79366" spans="1:3" x14ac:dyDescent="0.25">
      <c r="A79366" s="5"/>
      <c r="C79366" s="7"/>
    </row>
    <row r="79367" spans="1:3" x14ac:dyDescent="0.25">
      <c r="A79367" s="5"/>
      <c r="C79367" s="7"/>
    </row>
    <row r="79368" spans="1:3" x14ac:dyDescent="0.25">
      <c r="A79368" s="5"/>
      <c r="C79368" s="7"/>
    </row>
    <row r="79369" spans="1:3" x14ac:dyDescent="0.25">
      <c r="A79369" s="5"/>
      <c r="C79369" s="7"/>
    </row>
    <row r="79370" spans="1:3" x14ac:dyDescent="0.25">
      <c r="A79370" s="5"/>
      <c r="C79370" s="7"/>
    </row>
    <row r="79371" spans="1:3" x14ac:dyDescent="0.25">
      <c r="A79371" s="5"/>
      <c r="C79371" s="7"/>
    </row>
    <row r="79372" spans="1:3" x14ac:dyDescent="0.25">
      <c r="A79372" s="5"/>
      <c r="C79372" s="7"/>
    </row>
    <row r="79373" spans="1:3" x14ac:dyDescent="0.25">
      <c r="A79373" s="5"/>
      <c r="C79373" s="7"/>
    </row>
    <row r="79374" spans="1:3" x14ac:dyDescent="0.25">
      <c r="A79374" s="5"/>
      <c r="C79374" s="7"/>
    </row>
    <row r="79375" spans="1:3" x14ac:dyDescent="0.25">
      <c r="A79375" s="5"/>
      <c r="C79375" s="7"/>
    </row>
    <row r="79376" spans="1:3" x14ac:dyDescent="0.25">
      <c r="A79376" s="5"/>
      <c r="C79376" s="7"/>
    </row>
    <row r="79377" spans="1:3" x14ac:dyDescent="0.25">
      <c r="A79377" s="5"/>
      <c r="C79377" s="7"/>
    </row>
    <row r="79378" spans="1:3" x14ac:dyDescent="0.25">
      <c r="A79378" s="5"/>
      <c r="C79378" s="7"/>
    </row>
    <row r="79379" spans="1:3" x14ac:dyDescent="0.25">
      <c r="A79379" s="5"/>
      <c r="C79379" s="7"/>
    </row>
    <row r="79380" spans="1:3" x14ac:dyDescent="0.25">
      <c r="A79380" s="5"/>
      <c r="C79380" s="7"/>
    </row>
    <row r="79381" spans="1:3" x14ac:dyDescent="0.25">
      <c r="A79381" s="5"/>
      <c r="C79381" s="7"/>
    </row>
    <row r="79382" spans="1:3" x14ac:dyDescent="0.25">
      <c r="A79382" s="5"/>
      <c r="C79382" s="7"/>
    </row>
    <row r="79383" spans="1:3" x14ac:dyDescent="0.25">
      <c r="A79383" s="5"/>
      <c r="C79383" s="7"/>
    </row>
    <row r="79384" spans="1:3" x14ac:dyDescent="0.25">
      <c r="A79384" s="5"/>
      <c r="C79384" s="7"/>
    </row>
    <row r="79385" spans="1:3" x14ac:dyDescent="0.25">
      <c r="A79385" s="5"/>
      <c r="C79385" s="7"/>
    </row>
    <row r="79386" spans="1:3" x14ac:dyDescent="0.25">
      <c r="A79386" s="5"/>
      <c r="C79386" s="7"/>
    </row>
    <row r="79387" spans="1:3" x14ac:dyDescent="0.25">
      <c r="A79387" s="5"/>
      <c r="C79387" s="7"/>
    </row>
    <row r="79388" spans="1:3" x14ac:dyDescent="0.25">
      <c r="A79388" s="5"/>
      <c r="C79388" s="7"/>
    </row>
    <row r="79389" spans="1:3" x14ac:dyDescent="0.25">
      <c r="A79389" s="5"/>
      <c r="C79389" s="7"/>
    </row>
    <row r="79390" spans="1:3" x14ac:dyDescent="0.25">
      <c r="A79390" s="5"/>
      <c r="C79390" s="7"/>
    </row>
    <row r="79391" spans="1:3" x14ac:dyDescent="0.25">
      <c r="A79391" s="5"/>
      <c r="C79391" s="7"/>
    </row>
    <row r="79392" spans="1:3" x14ac:dyDescent="0.25">
      <c r="A79392" s="5"/>
      <c r="C79392" s="7"/>
    </row>
    <row r="79393" spans="1:3" x14ac:dyDescent="0.25">
      <c r="A79393" s="5"/>
      <c r="C79393" s="7"/>
    </row>
    <row r="79394" spans="1:3" x14ac:dyDescent="0.25">
      <c r="A79394" s="5"/>
      <c r="C79394" s="7"/>
    </row>
    <row r="79395" spans="1:3" x14ac:dyDescent="0.25">
      <c r="A79395" s="5"/>
      <c r="C79395" s="7"/>
    </row>
    <row r="79396" spans="1:3" x14ac:dyDescent="0.25">
      <c r="A79396" s="5"/>
      <c r="C79396" s="7"/>
    </row>
    <row r="79397" spans="1:3" x14ac:dyDescent="0.25">
      <c r="A79397" s="5"/>
      <c r="C79397" s="7"/>
    </row>
    <row r="79398" spans="1:3" x14ac:dyDescent="0.25">
      <c r="A79398" s="5"/>
      <c r="C79398" s="7"/>
    </row>
    <row r="79399" spans="1:3" x14ac:dyDescent="0.25">
      <c r="A79399" s="5"/>
      <c r="C79399" s="7"/>
    </row>
    <row r="79400" spans="1:3" x14ac:dyDescent="0.25">
      <c r="A79400" s="5"/>
      <c r="C79400" s="7"/>
    </row>
    <row r="79401" spans="1:3" x14ac:dyDescent="0.25">
      <c r="A79401" s="5"/>
      <c r="C79401" s="7"/>
    </row>
    <row r="79402" spans="1:3" x14ac:dyDescent="0.25">
      <c r="A79402" s="5"/>
      <c r="C79402" s="7"/>
    </row>
    <row r="79403" spans="1:3" x14ac:dyDescent="0.25">
      <c r="A79403" s="5"/>
      <c r="C79403" s="7"/>
    </row>
    <row r="79404" spans="1:3" x14ac:dyDescent="0.25">
      <c r="A79404" s="5"/>
      <c r="C79404" s="7"/>
    </row>
    <row r="79405" spans="1:3" x14ac:dyDescent="0.25">
      <c r="A79405" s="5"/>
      <c r="C79405" s="7"/>
    </row>
    <row r="79406" spans="1:3" x14ac:dyDescent="0.25">
      <c r="A79406" s="5"/>
      <c r="C79406" s="7"/>
    </row>
    <row r="79407" spans="1:3" x14ac:dyDescent="0.25">
      <c r="A79407" s="5"/>
      <c r="C79407" s="7"/>
    </row>
    <row r="79408" spans="1:3" x14ac:dyDescent="0.25">
      <c r="A79408" s="5"/>
      <c r="C79408" s="7"/>
    </row>
    <row r="79409" spans="1:3" x14ac:dyDescent="0.25">
      <c r="A79409" s="5"/>
      <c r="C79409" s="7"/>
    </row>
    <row r="79410" spans="1:3" x14ac:dyDescent="0.25">
      <c r="A79410" s="5"/>
      <c r="C79410" s="7"/>
    </row>
    <row r="79411" spans="1:3" x14ac:dyDescent="0.25">
      <c r="A79411" s="5"/>
      <c r="C79411" s="7"/>
    </row>
    <row r="79412" spans="1:3" x14ac:dyDescent="0.25">
      <c r="A79412" s="5"/>
      <c r="C79412" s="7"/>
    </row>
    <row r="79413" spans="1:3" x14ac:dyDescent="0.25">
      <c r="A79413" s="5"/>
      <c r="C79413" s="7"/>
    </row>
    <row r="79414" spans="1:3" x14ac:dyDescent="0.25">
      <c r="A79414" s="5"/>
      <c r="C79414" s="7"/>
    </row>
    <row r="79415" spans="1:3" x14ac:dyDescent="0.25">
      <c r="A79415" s="5"/>
      <c r="C79415" s="7"/>
    </row>
    <row r="79416" spans="1:3" x14ac:dyDescent="0.25">
      <c r="A79416" s="5"/>
      <c r="C79416" s="7"/>
    </row>
    <row r="79417" spans="1:3" x14ac:dyDescent="0.25">
      <c r="A79417" s="5"/>
      <c r="C79417" s="7"/>
    </row>
    <row r="79418" spans="1:3" x14ac:dyDescent="0.25">
      <c r="A79418" s="5"/>
      <c r="C79418" s="7"/>
    </row>
    <row r="79419" spans="1:3" x14ac:dyDescent="0.25">
      <c r="A79419" s="5"/>
      <c r="C79419" s="7"/>
    </row>
    <row r="79420" spans="1:3" x14ac:dyDescent="0.25">
      <c r="A79420" s="5"/>
      <c r="C79420" s="7"/>
    </row>
    <row r="79421" spans="1:3" x14ac:dyDescent="0.25">
      <c r="A79421" s="5"/>
      <c r="C79421" s="7"/>
    </row>
    <row r="79422" spans="1:3" x14ac:dyDescent="0.25">
      <c r="A79422" s="5"/>
      <c r="C79422" s="7"/>
    </row>
    <row r="79423" spans="1:3" x14ac:dyDescent="0.25">
      <c r="A79423" s="5"/>
      <c r="C79423" s="7"/>
    </row>
    <row r="79424" spans="1:3" x14ac:dyDescent="0.25">
      <c r="A79424" s="5"/>
      <c r="C79424" s="7"/>
    </row>
    <row r="79425" spans="1:3" x14ac:dyDescent="0.25">
      <c r="A79425" s="5"/>
      <c r="C79425" s="7"/>
    </row>
    <row r="79426" spans="1:3" x14ac:dyDescent="0.25">
      <c r="A79426" s="5"/>
      <c r="C79426" s="7"/>
    </row>
    <row r="79427" spans="1:3" x14ac:dyDescent="0.25">
      <c r="A79427" s="5"/>
      <c r="C79427" s="7"/>
    </row>
    <row r="79428" spans="1:3" x14ac:dyDescent="0.25">
      <c r="A79428" s="5"/>
      <c r="C79428" s="7"/>
    </row>
    <row r="79429" spans="1:3" x14ac:dyDescent="0.25">
      <c r="A79429" s="5"/>
      <c r="C79429" s="7"/>
    </row>
    <row r="79430" spans="1:3" x14ac:dyDescent="0.25">
      <c r="A79430" s="5"/>
      <c r="C79430" s="7"/>
    </row>
    <row r="79431" spans="1:3" x14ac:dyDescent="0.25">
      <c r="A79431" s="5"/>
      <c r="C79431" s="7"/>
    </row>
    <row r="79432" spans="1:3" x14ac:dyDescent="0.25">
      <c r="A79432" s="5"/>
      <c r="C79432" s="7"/>
    </row>
    <row r="79433" spans="1:3" x14ac:dyDescent="0.25">
      <c r="A79433" s="5"/>
      <c r="C79433" s="7"/>
    </row>
    <row r="79434" spans="1:3" x14ac:dyDescent="0.25">
      <c r="A79434" s="5"/>
      <c r="C79434" s="7"/>
    </row>
    <row r="79435" spans="1:3" x14ac:dyDescent="0.25">
      <c r="A79435" s="5"/>
      <c r="C79435" s="7"/>
    </row>
    <row r="79436" spans="1:3" x14ac:dyDescent="0.25">
      <c r="A79436" s="5"/>
      <c r="C79436" s="7"/>
    </row>
    <row r="79437" spans="1:3" x14ac:dyDescent="0.25">
      <c r="A79437" s="5"/>
      <c r="C79437" s="7"/>
    </row>
    <row r="79438" spans="1:3" x14ac:dyDescent="0.25">
      <c r="A79438" s="5"/>
      <c r="C79438" s="7"/>
    </row>
    <row r="79439" spans="1:3" x14ac:dyDescent="0.25">
      <c r="A79439" s="5"/>
      <c r="C79439" s="7"/>
    </row>
    <row r="79440" spans="1:3" x14ac:dyDescent="0.25">
      <c r="A79440" s="5"/>
      <c r="C79440" s="7"/>
    </row>
    <row r="79441" spans="1:3" x14ac:dyDescent="0.25">
      <c r="A79441" s="5"/>
      <c r="C79441" s="7"/>
    </row>
    <row r="79442" spans="1:3" x14ac:dyDescent="0.25">
      <c r="A79442" s="5"/>
      <c r="C79442" s="7"/>
    </row>
    <row r="79443" spans="1:3" x14ac:dyDescent="0.25">
      <c r="A79443" s="5"/>
      <c r="C79443" s="7"/>
    </row>
    <row r="79444" spans="1:3" x14ac:dyDescent="0.25">
      <c r="A79444" s="5"/>
      <c r="C79444" s="7"/>
    </row>
    <row r="79445" spans="1:3" x14ac:dyDescent="0.25">
      <c r="A79445" s="5"/>
      <c r="C79445" s="7"/>
    </row>
    <row r="79446" spans="1:3" x14ac:dyDescent="0.25">
      <c r="A79446" s="5"/>
      <c r="C79446" s="7"/>
    </row>
    <row r="79447" spans="1:3" x14ac:dyDescent="0.25">
      <c r="A79447" s="5"/>
      <c r="C79447" s="7"/>
    </row>
    <row r="79448" spans="1:3" x14ac:dyDescent="0.25">
      <c r="A79448" s="5"/>
      <c r="C79448" s="7"/>
    </row>
    <row r="79449" spans="1:3" x14ac:dyDescent="0.25">
      <c r="A79449" s="5"/>
      <c r="C79449" s="7"/>
    </row>
    <row r="79450" spans="1:3" x14ac:dyDescent="0.25">
      <c r="A79450" s="5"/>
      <c r="C79450" s="7"/>
    </row>
    <row r="79451" spans="1:3" x14ac:dyDescent="0.25">
      <c r="A79451" s="5"/>
      <c r="C79451" s="7"/>
    </row>
    <row r="79452" spans="1:3" x14ac:dyDescent="0.25">
      <c r="A79452" s="5"/>
      <c r="C79452" s="7"/>
    </row>
    <row r="79453" spans="1:3" x14ac:dyDescent="0.25">
      <c r="A79453" s="5"/>
      <c r="C79453" s="7"/>
    </row>
    <row r="79454" spans="1:3" x14ac:dyDescent="0.25">
      <c r="A79454" s="5"/>
      <c r="C79454" s="7"/>
    </row>
    <row r="79455" spans="1:3" x14ac:dyDescent="0.25">
      <c r="A79455" s="5"/>
      <c r="C79455" s="7"/>
    </row>
    <row r="79456" spans="1:3" x14ac:dyDescent="0.25">
      <c r="A79456" s="5"/>
      <c r="C79456" s="7"/>
    </row>
    <row r="79457" spans="1:3" x14ac:dyDescent="0.25">
      <c r="A79457" s="5"/>
      <c r="C79457" s="7"/>
    </row>
    <row r="79458" spans="1:3" x14ac:dyDescent="0.25">
      <c r="A79458" s="5"/>
      <c r="C79458" s="7"/>
    </row>
    <row r="79459" spans="1:3" x14ac:dyDescent="0.25">
      <c r="A79459" s="5"/>
      <c r="C79459" s="7"/>
    </row>
    <row r="79460" spans="1:3" x14ac:dyDescent="0.25">
      <c r="A79460" s="5"/>
      <c r="C79460" s="7"/>
    </row>
    <row r="79461" spans="1:3" x14ac:dyDescent="0.25">
      <c r="A79461" s="5"/>
      <c r="C79461" s="7"/>
    </row>
    <row r="79462" spans="1:3" x14ac:dyDescent="0.25">
      <c r="A79462" s="5"/>
      <c r="C79462" s="7"/>
    </row>
    <row r="79463" spans="1:3" x14ac:dyDescent="0.25">
      <c r="A79463" s="5"/>
      <c r="C79463" s="7"/>
    </row>
    <row r="79464" spans="1:3" x14ac:dyDescent="0.25">
      <c r="A79464" s="5"/>
      <c r="C79464" s="7"/>
    </row>
    <row r="79465" spans="1:3" x14ac:dyDescent="0.25">
      <c r="A79465" s="5"/>
      <c r="C79465" s="7"/>
    </row>
    <row r="79466" spans="1:3" x14ac:dyDescent="0.25">
      <c r="A79466" s="5"/>
      <c r="C79466" s="7"/>
    </row>
    <row r="79467" spans="1:3" x14ac:dyDescent="0.25">
      <c r="A79467" s="5"/>
      <c r="C79467" s="7"/>
    </row>
    <row r="79468" spans="1:3" x14ac:dyDescent="0.25">
      <c r="A79468" s="5"/>
      <c r="C79468" s="7"/>
    </row>
    <row r="79469" spans="1:3" x14ac:dyDescent="0.25">
      <c r="A79469" s="5"/>
      <c r="C79469" s="7"/>
    </row>
    <row r="79470" spans="1:3" x14ac:dyDescent="0.25">
      <c r="A79470" s="5"/>
      <c r="C79470" s="7"/>
    </row>
    <row r="79471" spans="1:3" x14ac:dyDescent="0.25">
      <c r="A79471" s="5"/>
      <c r="C79471" s="7"/>
    </row>
    <row r="79472" spans="1:3" x14ac:dyDescent="0.25">
      <c r="A79472" s="5"/>
      <c r="C79472" s="7"/>
    </row>
    <row r="79473" spans="1:3" x14ac:dyDescent="0.25">
      <c r="A79473" s="5"/>
      <c r="C79473" s="7"/>
    </row>
    <row r="79474" spans="1:3" x14ac:dyDescent="0.25">
      <c r="A79474" s="5"/>
      <c r="C79474" s="7"/>
    </row>
    <row r="79475" spans="1:3" x14ac:dyDescent="0.25">
      <c r="A79475" s="5"/>
      <c r="C79475" s="7"/>
    </row>
    <row r="79476" spans="1:3" x14ac:dyDescent="0.25">
      <c r="A79476" s="5"/>
      <c r="C79476" s="7"/>
    </row>
    <row r="79477" spans="1:3" x14ac:dyDescent="0.25">
      <c r="A79477" s="5"/>
      <c r="C79477" s="7"/>
    </row>
    <row r="79478" spans="1:3" x14ac:dyDescent="0.25">
      <c r="A79478" s="5"/>
      <c r="C79478" s="7"/>
    </row>
    <row r="79479" spans="1:3" x14ac:dyDescent="0.25">
      <c r="A79479" s="5"/>
      <c r="C79479" s="7"/>
    </row>
    <row r="79480" spans="1:3" x14ac:dyDescent="0.25">
      <c r="A79480" s="5"/>
      <c r="C79480" s="7"/>
    </row>
    <row r="79481" spans="1:3" x14ac:dyDescent="0.25">
      <c r="A79481" s="5"/>
      <c r="C79481" s="7"/>
    </row>
    <row r="79482" spans="1:3" x14ac:dyDescent="0.25">
      <c r="A79482" s="5"/>
      <c r="C79482" s="7"/>
    </row>
    <row r="79483" spans="1:3" x14ac:dyDescent="0.25">
      <c r="A79483" s="5"/>
      <c r="C79483" s="7"/>
    </row>
    <row r="79484" spans="1:3" x14ac:dyDescent="0.25">
      <c r="A79484" s="5"/>
      <c r="C79484" s="7"/>
    </row>
    <row r="79485" spans="1:3" x14ac:dyDescent="0.25">
      <c r="A79485" s="5"/>
      <c r="C79485" s="7"/>
    </row>
    <row r="79486" spans="1:3" x14ac:dyDescent="0.25">
      <c r="A79486" s="5"/>
      <c r="C79486" s="7"/>
    </row>
    <row r="79487" spans="1:3" x14ac:dyDescent="0.25">
      <c r="A79487" s="5"/>
      <c r="C79487" s="7"/>
    </row>
    <row r="79488" spans="1:3" x14ac:dyDescent="0.25">
      <c r="A79488" s="5"/>
      <c r="C79488" s="7"/>
    </row>
    <row r="79489" spans="1:3" x14ac:dyDescent="0.25">
      <c r="A79489" s="5"/>
      <c r="C79489" s="7"/>
    </row>
    <row r="79490" spans="1:3" x14ac:dyDescent="0.25">
      <c r="A79490" s="5"/>
      <c r="C79490" s="7"/>
    </row>
    <row r="79491" spans="1:3" x14ac:dyDescent="0.25">
      <c r="A79491" s="5"/>
      <c r="C79491" s="7"/>
    </row>
    <row r="79492" spans="1:3" x14ac:dyDescent="0.25">
      <c r="A79492" s="5"/>
      <c r="C79492" s="7"/>
    </row>
    <row r="79493" spans="1:3" x14ac:dyDescent="0.25">
      <c r="A79493" s="5"/>
      <c r="C79493" s="7"/>
    </row>
    <row r="79494" spans="1:3" x14ac:dyDescent="0.25">
      <c r="A79494" s="5"/>
      <c r="C79494" s="7"/>
    </row>
    <row r="79495" spans="1:3" x14ac:dyDescent="0.25">
      <c r="A79495" s="5"/>
      <c r="C79495" s="7"/>
    </row>
    <row r="79496" spans="1:3" x14ac:dyDescent="0.25">
      <c r="A79496" s="5"/>
      <c r="C79496" s="7"/>
    </row>
    <row r="79497" spans="1:3" x14ac:dyDescent="0.25">
      <c r="A79497" s="5"/>
      <c r="C79497" s="7"/>
    </row>
    <row r="79498" spans="1:3" x14ac:dyDescent="0.25">
      <c r="A79498" s="5"/>
      <c r="C79498" s="7"/>
    </row>
    <row r="79499" spans="1:3" x14ac:dyDescent="0.25">
      <c r="A79499" s="5"/>
      <c r="C79499" s="7"/>
    </row>
    <row r="79500" spans="1:3" x14ac:dyDescent="0.25">
      <c r="A79500" s="5"/>
      <c r="C79500" s="7"/>
    </row>
    <row r="79501" spans="1:3" x14ac:dyDescent="0.25">
      <c r="A79501" s="5"/>
      <c r="C79501" s="7"/>
    </row>
    <row r="79502" spans="1:3" x14ac:dyDescent="0.25">
      <c r="A79502" s="5"/>
      <c r="C79502" s="7"/>
    </row>
    <row r="79503" spans="1:3" x14ac:dyDescent="0.25">
      <c r="A79503" s="5"/>
      <c r="C79503" s="7"/>
    </row>
    <row r="79504" spans="1:3" x14ac:dyDescent="0.25">
      <c r="A79504" s="5"/>
      <c r="C79504" s="7"/>
    </row>
    <row r="79505" spans="1:3" x14ac:dyDescent="0.25">
      <c r="A79505" s="5"/>
      <c r="C79505" s="7"/>
    </row>
    <row r="79506" spans="1:3" x14ac:dyDescent="0.25">
      <c r="A79506" s="5"/>
      <c r="C79506" s="7"/>
    </row>
    <row r="79507" spans="1:3" x14ac:dyDescent="0.25">
      <c r="A79507" s="5"/>
      <c r="C79507" s="7"/>
    </row>
    <row r="79508" spans="1:3" x14ac:dyDescent="0.25">
      <c r="A79508" s="5"/>
      <c r="C79508" s="7"/>
    </row>
    <row r="79509" spans="1:3" x14ac:dyDescent="0.25">
      <c r="A79509" s="5"/>
      <c r="C79509" s="7"/>
    </row>
    <row r="79510" spans="1:3" x14ac:dyDescent="0.25">
      <c r="A79510" s="5"/>
      <c r="C79510" s="7"/>
    </row>
    <row r="79511" spans="1:3" x14ac:dyDescent="0.25">
      <c r="A79511" s="5"/>
      <c r="C79511" s="7"/>
    </row>
    <row r="79512" spans="1:3" x14ac:dyDescent="0.25">
      <c r="A79512" s="5"/>
      <c r="C79512" s="7"/>
    </row>
    <row r="79513" spans="1:3" x14ac:dyDescent="0.25">
      <c r="A79513" s="5"/>
      <c r="C79513" s="7"/>
    </row>
    <row r="79514" spans="1:3" x14ac:dyDescent="0.25">
      <c r="A79514" s="5"/>
      <c r="C79514" s="7"/>
    </row>
    <row r="79515" spans="1:3" x14ac:dyDescent="0.25">
      <c r="A79515" s="5"/>
      <c r="C79515" s="7"/>
    </row>
    <row r="79516" spans="1:3" x14ac:dyDescent="0.25">
      <c r="A79516" s="5"/>
      <c r="C79516" s="7"/>
    </row>
    <row r="79517" spans="1:3" x14ac:dyDescent="0.25">
      <c r="A79517" s="5"/>
      <c r="C79517" s="7"/>
    </row>
    <row r="79518" spans="1:3" x14ac:dyDescent="0.25">
      <c r="A79518" s="5"/>
      <c r="C79518" s="7"/>
    </row>
    <row r="79519" spans="1:3" x14ac:dyDescent="0.25">
      <c r="A79519" s="5"/>
      <c r="C79519" s="7"/>
    </row>
    <row r="79520" spans="1:3" x14ac:dyDescent="0.25">
      <c r="A79520" s="5"/>
      <c r="C79520" s="7"/>
    </row>
    <row r="79521" spans="1:3" x14ac:dyDescent="0.25">
      <c r="A79521" s="5"/>
      <c r="C79521" s="7"/>
    </row>
    <row r="79522" spans="1:3" x14ac:dyDescent="0.25">
      <c r="A79522" s="5"/>
      <c r="C79522" s="7"/>
    </row>
    <row r="79523" spans="1:3" x14ac:dyDescent="0.25">
      <c r="A79523" s="5"/>
      <c r="C79523" s="7"/>
    </row>
    <row r="79524" spans="1:3" x14ac:dyDescent="0.25">
      <c r="A79524" s="5"/>
      <c r="C79524" s="7"/>
    </row>
    <row r="79525" spans="1:3" x14ac:dyDescent="0.25">
      <c r="A79525" s="5"/>
      <c r="C79525" s="7"/>
    </row>
    <row r="79526" spans="1:3" x14ac:dyDescent="0.25">
      <c r="A79526" s="5"/>
      <c r="C79526" s="7"/>
    </row>
    <row r="79527" spans="1:3" x14ac:dyDescent="0.25">
      <c r="A79527" s="5"/>
      <c r="C79527" s="7"/>
    </row>
    <row r="79528" spans="1:3" x14ac:dyDescent="0.25">
      <c r="A79528" s="5"/>
      <c r="C79528" s="7"/>
    </row>
    <row r="79529" spans="1:3" x14ac:dyDescent="0.25">
      <c r="A79529" s="5"/>
      <c r="C79529" s="7"/>
    </row>
    <row r="79530" spans="1:3" x14ac:dyDescent="0.25">
      <c r="A79530" s="5"/>
      <c r="C79530" s="7"/>
    </row>
    <row r="79531" spans="1:3" x14ac:dyDescent="0.25">
      <c r="A79531" s="5"/>
      <c r="C79531" s="7"/>
    </row>
    <row r="79532" spans="1:3" x14ac:dyDescent="0.25">
      <c r="A79532" s="5"/>
      <c r="C79532" s="7"/>
    </row>
    <row r="79533" spans="1:3" x14ac:dyDescent="0.25">
      <c r="A79533" s="5"/>
      <c r="C79533" s="7"/>
    </row>
    <row r="79534" spans="1:3" x14ac:dyDescent="0.25">
      <c r="A79534" s="5"/>
      <c r="C79534" s="7"/>
    </row>
    <row r="79535" spans="1:3" x14ac:dyDescent="0.25">
      <c r="A79535" s="5"/>
      <c r="C79535" s="7"/>
    </row>
    <row r="79536" spans="1:3" x14ac:dyDescent="0.25">
      <c r="A79536" s="5"/>
      <c r="C79536" s="7"/>
    </row>
    <row r="79537" spans="1:3" x14ac:dyDescent="0.25">
      <c r="A79537" s="5"/>
      <c r="C79537" s="7"/>
    </row>
    <row r="79538" spans="1:3" x14ac:dyDescent="0.25">
      <c r="A79538" s="5"/>
      <c r="C79538" s="7"/>
    </row>
    <row r="79539" spans="1:3" x14ac:dyDescent="0.25">
      <c r="A79539" s="5"/>
      <c r="C79539" s="7"/>
    </row>
    <row r="79540" spans="1:3" x14ac:dyDescent="0.25">
      <c r="A79540" s="5"/>
      <c r="C79540" s="7"/>
    </row>
    <row r="79541" spans="1:3" x14ac:dyDescent="0.25">
      <c r="A79541" s="5"/>
      <c r="C79541" s="7"/>
    </row>
    <row r="79542" spans="1:3" x14ac:dyDescent="0.25">
      <c r="A79542" s="5"/>
      <c r="C79542" s="7"/>
    </row>
    <row r="79543" spans="1:3" x14ac:dyDescent="0.25">
      <c r="A79543" s="5"/>
      <c r="C79543" s="7"/>
    </row>
    <row r="79544" spans="1:3" x14ac:dyDescent="0.25">
      <c r="A79544" s="5"/>
      <c r="C79544" s="7"/>
    </row>
    <row r="79545" spans="1:3" x14ac:dyDescent="0.25">
      <c r="A79545" s="5"/>
      <c r="C79545" s="7"/>
    </row>
    <row r="79546" spans="1:3" x14ac:dyDescent="0.25">
      <c r="A79546" s="5"/>
      <c r="C79546" s="7"/>
    </row>
    <row r="79547" spans="1:3" x14ac:dyDescent="0.25">
      <c r="A79547" s="5"/>
      <c r="C79547" s="7"/>
    </row>
    <row r="79548" spans="1:3" x14ac:dyDescent="0.25">
      <c r="A79548" s="5"/>
      <c r="C79548" s="7"/>
    </row>
    <row r="79549" spans="1:3" x14ac:dyDescent="0.25">
      <c r="A79549" s="5"/>
      <c r="C79549" s="7"/>
    </row>
    <row r="79550" spans="1:3" x14ac:dyDescent="0.25">
      <c r="A79550" s="5"/>
      <c r="C79550" s="7"/>
    </row>
    <row r="79551" spans="1:3" x14ac:dyDescent="0.25">
      <c r="A79551" s="5"/>
      <c r="C79551" s="7"/>
    </row>
    <row r="79552" spans="1:3" x14ac:dyDescent="0.25">
      <c r="A79552" s="5"/>
      <c r="C79552" s="7"/>
    </row>
    <row r="79553" spans="1:3" x14ac:dyDescent="0.25">
      <c r="A79553" s="5"/>
      <c r="C79553" s="7"/>
    </row>
    <row r="79554" spans="1:3" x14ac:dyDescent="0.25">
      <c r="A79554" s="5"/>
      <c r="C79554" s="7"/>
    </row>
    <row r="79555" spans="1:3" x14ac:dyDescent="0.25">
      <c r="A79555" s="5"/>
      <c r="C79555" s="7"/>
    </row>
    <row r="79556" spans="1:3" x14ac:dyDescent="0.25">
      <c r="A79556" s="5"/>
      <c r="C79556" s="7"/>
    </row>
    <row r="79557" spans="1:3" x14ac:dyDescent="0.25">
      <c r="A79557" s="5"/>
      <c r="C79557" s="7"/>
    </row>
    <row r="79558" spans="1:3" x14ac:dyDescent="0.25">
      <c r="A79558" s="5"/>
      <c r="C79558" s="7"/>
    </row>
    <row r="79559" spans="1:3" x14ac:dyDescent="0.25">
      <c r="A79559" s="5"/>
      <c r="C79559" s="7"/>
    </row>
    <row r="79560" spans="1:3" x14ac:dyDescent="0.25">
      <c r="A79560" s="5"/>
      <c r="C79560" s="7"/>
    </row>
    <row r="79561" spans="1:3" x14ac:dyDescent="0.25">
      <c r="A79561" s="5"/>
      <c r="C79561" s="7"/>
    </row>
    <row r="79562" spans="1:3" x14ac:dyDescent="0.25">
      <c r="A79562" s="5"/>
      <c r="C79562" s="7"/>
    </row>
    <row r="79563" spans="1:3" x14ac:dyDescent="0.25">
      <c r="A79563" s="5"/>
      <c r="C79563" s="7"/>
    </row>
    <row r="79564" spans="1:3" x14ac:dyDescent="0.25">
      <c r="A79564" s="5"/>
      <c r="C79564" s="7"/>
    </row>
    <row r="79565" spans="1:3" x14ac:dyDescent="0.25">
      <c r="A79565" s="5"/>
      <c r="C79565" s="7"/>
    </row>
    <row r="79566" spans="1:3" x14ac:dyDescent="0.25">
      <c r="A79566" s="5"/>
      <c r="C79566" s="7"/>
    </row>
    <row r="79567" spans="1:3" x14ac:dyDescent="0.25">
      <c r="A79567" s="5"/>
      <c r="C79567" s="7"/>
    </row>
    <row r="79568" spans="1:3" x14ac:dyDescent="0.25">
      <c r="A79568" s="5"/>
      <c r="C79568" s="7"/>
    </row>
    <row r="79569" spans="1:3" x14ac:dyDescent="0.25">
      <c r="A79569" s="5"/>
      <c r="C79569" s="7"/>
    </row>
    <row r="79570" spans="1:3" x14ac:dyDescent="0.25">
      <c r="A79570" s="5"/>
      <c r="C79570" s="7"/>
    </row>
    <row r="79571" spans="1:3" x14ac:dyDescent="0.25">
      <c r="A79571" s="5"/>
      <c r="C79571" s="7"/>
    </row>
    <row r="79572" spans="1:3" x14ac:dyDescent="0.25">
      <c r="A79572" s="5"/>
      <c r="C79572" s="7"/>
    </row>
    <row r="79573" spans="1:3" x14ac:dyDescent="0.25">
      <c r="A79573" s="5"/>
      <c r="C79573" s="7"/>
    </row>
    <row r="79574" spans="1:3" x14ac:dyDescent="0.25">
      <c r="A79574" s="5"/>
      <c r="C79574" s="7"/>
    </row>
    <row r="79575" spans="1:3" x14ac:dyDescent="0.25">
      <c r="A79575" s="5"/>
      <c r="C79575" s="7"/>
    </row>
    <row r="79576" spans="1:3" x14ac:dyDescent="0.25">
      <c r="A79576" s="5"/>
      <c r="C79576" s="7"/>
    </row>
    <row r="79577" spans="1:3" x14ac:dyDescent="0.25">
      <c r="A79577" s="5"/>
      <c r="C79577" s="7"/>
    </row>
    <row r="79578" spans="1:3" x14ac:dyDescent="0.25">
      <c r="A79578" s="5"/>
      <c r="C79578" s="7"/>
    </row>
    <row r="79579" spans="1:3" x14ac:dyDescent="0.25">
      <c r="A79579" s="5"/>
      <c r="C79579" s="7"/>
    </row>
    <row r="79580" spans="1:3" x14ac:dyDescent="0.25">
      <c r="A79580" s="5"/>
      <c r="C79580" s="7"/>
    </row>
    <row r="79581" spans="1:3" x14ac:dyDescent="0.25">
      <c r="A79581" s="5"/>
      <c r="C79581" s="7"/>
    </row>
    <row r="79582" spans="1:3" x14ac:dyDescent="0.25">
      <c r="A79582" s="5"/>
      <c r="C79582" s="7"/>
    </row>
    <row r="79583" spans="1:3" x14ac:dyDescent="0.25">
      <c r="A79583" s="5"/>
      <c r="C79583" s="7"/>
    </row>
    <row r="79584" spans="1:3" x14ac:dyDescent="0.25">
      <c r="A79584" s="5"/>
      <c r="C79584" s="7"/>
    </row>
    <row r="79585" spans="1:3" x14ac:dyDescent="0.25">
      <c r="A79585" s="5"/>
      <c r="C79585" s="7"/>
    </row>
    <row r="79586" spans="1:3" x14ac:dyDescent="0.25">
      <c r="A79586" s="5"/>
      <c r="C79586" s="7"/>
    </row>
    <row r="79587" spans="1:3" x14ac:dyDescent="0.25">
      <c r="A79587" s="5"/>
      <c r="C79587" s="7"/>
    </row>
    <row r="79588" spans="1:3" x14ac:dyDescent="0.25">
      <c r="A79588" s="5"/>
      <c r="C79588" s="7"/>
    </row>
    <row r="79589" spans="1:3" x14ac:dyDescent="0.25">
      <c r="A79589" s="5"/>
      <c r="C79589" s="7"/>
    </row>
    <row r="79590" spans="1:3" x14ac:dyDescent="0.25">
      <c r="A79590" s="5"/>
      <c r="C79590" s="7"/>
    </row>
    <row r="79591" spans="1:3" x14ac:dyDescent="0.25">
      <c r="A79591" s="5"/>
      <c r="C79591" s="7"/>
    </row>
    <row r="79592" spans="1:3" x14ac:dyDescent="0.25">
      <c r="A79592" s="5"/>
      <c r="C79592" s="7"/>
    </row>
    <row r="79593" spans="1:3" x14ac:dyDescent="0.25">
      <c r="A79593" s="5"/>
      <c r="C79593" s="7"/>
    </row>
    <row r="79594" spans="1:3" x14ac:dyDescent="0.25">
      <c r="A79594" s="5"/>
      <c r="C79594" s="7"/>
    </row>
    <row r="79595" spans="1:3" x14ac:dyDescent="0.25">
      <c r="A79595" s="5"/>
      <c r="C79595" s="7"/>
    </row>
    <row r="79596" spans="1:3" x14ac:dyDescent="0.25">
      <c r="A79596" s="5"/>
      <c r="C79596" s="7"/>
    </row>
    <row r="79597" spans="1:3" x14ac:dyDescent="0.25">
      <c r="A79597" s="5"/>
      <c r="C79597" s="7"/>
    </row>
    <row r="79598" spans="1:3" x14ac:dyDescent="0.25">
      <c r="A79598" s="5"/>
      <c r="C79598" s="7"/>
    </row>
    <row r="79599" spans="1:3" x14ac:dyDescent="0.25">
      <c r="A79599" s="5"/>
      <c r="C79599" s="7"/>
    </row>
    <row r="79600" spans="1:3" x14ac:dyDescent="0.25">
      <c r="A79600" s="5"/>
      <c r="C79600" s="7"/>
    </row>
    <row r="79601" spans="1:3" x14ac:dyDescent="0.25">
      <c r="A79601" s="5"/>
      <c r="C79601" s="7"/>
    </row>
    <row r="79602" spans="1:3" x14ac:dyDescent="0.25">
      <c r="A79602" s="5"/>
      <c r="C79602" s="7"/>
    </row>
    <row r="79603" spans="1:3" x14ac:dyDescent="0.25">
      <c r="A79603" s="5"/>
      <c r="C79603" s="7"/>
    </row>
    <row r="79604" spans="1:3" x14ac:dyDescent="0.25">
      <c r="A79604" s="5"/>
      <c r="C79604" s="7"/>
    </row>
    <row r="79605" spans="1:3" x14ac:dyDescent="0.25">
      <c r="A79605" s="5"/>
      <c r="C79605" s="7"/>
    </row>
    <row r="79606" spans="1:3" x14ac:dyDescent="0.25">
      <c r="A79606" s="5"/>
      <c r="C79606" s="7"/>
    </row>
    <row r="79607" spans="1:3" x14ac:dyDescent="0.25">
      <c r="A79607" s="5"/>
      <c r="C79607" s="7"/>
    </row>
    <row r="79608" spans="1:3" x14ac:dyDescent="0.25">
      <c r="A79608" s="5"/>
      <c r="C79608" s="7"/>
    </row>
    <row r="79609" spans="1:3" x14ac:dyDescent="0.25">
      <c r="A79609" s="5"/>
      <c r="C79609" s="7"/>
    </row>
    <row r="79610" spans="1:3" x14ac:dyDescent="0.25">
      <c r="A79610" s="5"/>
      <c r="C79610" s="7"/>
    </row>
    <row r="79611" spans="1:3" x14ac:dyDescent="0.25">
      <c r="A79611" s="5"/>
      <c r="C79611" s="7"/>
    </row>
    <row r="79612" spans="1:3" x14ac:dyDescent="0.25">
      <c r="A79612" s="5"/>
      <c r="C79612" s="7"/>
    </row>
    <row r="79613" spans="1:3" x14ac:dyDescent="0.25">
      <c r="A79613" s="5"/>
      <c r="C79613" s="7"/>
    </row>
    <row r="79614" spans="1:3" x14ac:dyDescent="0.25">
      <c r="A79614" s="5"/>
      <c r="C79614" s="7"/>
    </row>
    <row r="79615" spans="1:3" x14ac:dyDescent="0.25">
      <c r="A79615" s="5"/>
      <c r="C79615" s="7"/>
    </row>
    <row r="79616" spans="1:3" x14ac:dyDescent="0.25">
      <c r="A79616" s="5"/>
      <c r="C79616" s="7"/>
    </row>
    <row r="79617" spans="1:3" x14ac:dyDescent="0.25">
      <c r="A79617" s="5"/>
      <c r="C79617" s="7"/>
    </row>
    <row r="79618" spans="1:3" x14ac:dyDescent="0.25">
      <c r="A79618" s="5"/>
      <c r="C79618" s="7"/>
    </row>
    <row r="79619" spans="1:3" x14ac:dyDescent="0.25">
      <c r="A79619" s="5"/>
      <c r="C79619" s="7"/>
    </row>
    <row r="79620" spans="1:3" x14ac:dyDescent="0.25">
      <c r="A79620" s="5"/>
      <c r="C79620" s="7"/>
    </row>
    <row r="79621" spans="1:3" x14ac:dyDescent="0.25">
      <c r="A79621" s="5"/>
      <c r="C79621" s="7"/>
    </row>
    <row r="79622" spans="1:3" x14ac:dyDescent="0.25">
      <c r="A79622" s="5"/>
      <c r="C79622" s="7"/>
    </row>
    <row r="79623" spans="1:3" x14ac:dyDescent="0.25">
      <c r="A79623" s="5"/>
      <c r="C79623" s="7"/>
    </row>
    <row r="79624" spans="1:3" x14ac:dyDescent="0.25">
      <c r="A79624" s="5"/>
      <c r="C79624" s="7"/>
    </row>
    <row r="79625" spans="1:3" x14ac:dyDescent="0.25">
      <c r="A79625" s="5"/>
      <c r="C79625" s="7"/>
    </row>
    <row r="79626" spans="1:3" x14ac:dyDescent="0.25">
      <c r="A79626" s="5"/>
      <c r="C79626" s="7"/>
    </row>
    <row r="79627" spans="1:3" x14ac:dyDescent="0.25">
      <c r="A79627" s="5"/>
      <c r="C79627" s="7"/>
    </row>
    <row r="79628" spans="1:3" x14ac:dyDescent="0.25">
      <c r="A79628" s="5"/>
      <c r="C79628" s="7"/>
    </row>
    <row r="79629" spans="1:3" x14ac:dyDescent="0.25">
      <c r="A79629" s="5"/>
      <c r="C79629" s="7"/>
    </row>
    <row r="79630" spans="1:3" x14ac:dyDescent="0.25">
      <c r="A79630" s="5"/>
      <c r="C79630" s="7"/>
    </row>
    <row r="79631" spans="1:3" x14ac:dyDescent="0.25">
      <c r="A79631" s="5"/>
      <c r="C79631" s="7"/>
    </row>
    <row r="79632" spans="1:3" x14ac:dyDescent="0.25">
      <c r="A79632" s="5"/>
      <c r="C79632" s="7"/>
    </row>
    <row r="79633" spans="1:3" x14ac:dyDescent="0.25">
      <c r="A79633" s="5"/>
      <c r="C79633" s="7"/>
    </row>
    <row r="79634" spans="1:3" x14ac:dyDescent="0.25">
      <c r="A79634" s="5"/>
      <c r="C79634" s="7"/>
    </row>
    <row r="79635" spans="1:3" x14ac:dyDescent="0.25">
      <c r="A79635" s="5"/>
      <c r="C79635" s="7"/>
    </row>
    <row r="79636" spans="1:3" x14ac:dyDescent="0.25">
      <c r="A79636" s="5"/>
      <c r="C79636" s="7"/>
    </row>
    <row r="79637" spans="1:3" x14ac:dyDescent="0.25">
      <c r="A79637" s="5"/>
      <c r="C79637" s="7"/>
    </row>
    <row r="79638" spans="1:3" x14ac:dyDescent="0.25">
      <c r="A79638" s="5"/>
      <c r="C79638" s="7"/>
    </row>
    <row r="79639" spans="1:3" x14ac:dyDescent="0.25">
      <c r="A79639" s="5"/>
      <c r="C79639" s="7"/>
    </row>
    <row r="79640" spans="1:3" x14ac:dyDescent="0.25">
      <c r="A79640" s="5"/>
      <c r="C79640" s="7"/>
    </row>
    <row r="79641" spans="1:3" x14ac:dyDescent="0.25">
      <c r="A79641" s="5"/>
      <c r="C79641" s="7"/>
    </row>
    <row r="79642" spans="1:3" x14ac:dyDescent="0.25">
      <c r="A79642" s="5"/>
      <c r="C79642" s="7"/>
    </row>
    <row r="79643" spans="1:3" x14ac:dyDescent="0.25">
      <c r="A79643" s="5"/>
      <c r="C79643" s="7"/>
    </row>
    <row r="79644" spans="1:3" x14ac:dyDescent="0.25">
      <c r="A79644" s="5"/>
      <c r="C79644" s="7"/>
    </row>
    <row r="79645" spans="1:3" x14ac:dyDescent="0.25">
      <c r="A79645" s="5"/>
      <c r="C79645" s="7"/>
    </row>
    <row r="79646" spans="1:3" x14ac:dyDescent="0.25">
      <c r="A79646" s="5"/>
      <c r="C79646" s="7"/>
    </row>
    <row r="79647" spans="1:3" x14ac:dyDescent="0.25">
      <c r="A79647" s="5"/>
      <c r="C79647" s="7"/>
    </row>
    <row r="79648" spans="1:3" x14ac:dyDescent="0.25">
      <c r="A79648" s="5"/>
      <c r="C79648" s="7"/>
    </row>
    <row r="79649" spans="1:3" x14ac:dyDescent="0.25">
      <c r="A79649" s="5"/>
      <c r="C79649" s="7"/>
    </row>
    <row r="79650" spans="1:3" x14ac:dyDescent="0.25">
      <c r="A79650" s="5"/>
      <c r="C79650" s="7"/>
    </row>
    <row r="79651" spans="1:3" x14ac:dyDescent="0.25">
      <c r="A79651" s="5"/>
      <c r="C79651" s="7"/>
    </row>
    <row r="79652" spans="1:3" x14ac:dyDescent="0.25">
      <c r="A79652" s="5"/>
      <c r="C79652" s="7"/>
    </row>
    <row r="79653" spans="1:3" x14ac:dyDescent="0.25">
      <c r="A79653" s="5"/>
      <c r="C79653" s="7"/>
    </row>
    <row r="79654" spans="1:3" x14ac:dyDescent="0.25">
      <c r="A79654" s="5"/>
      <c r="C79654" s="7"/>
    </row>
    <row r="79655" spans="1:3" x14ac:dyDescent="0.25">
      <c r="A79655" s="5"/>
      <c r="C79655" s="7"/>
    </row>
    <row r="79656" spans="1:3" x14ac:dyDescent="0.25">
      <c r="A79656" s="5"/>
      <c r="C79656" s="7"/>
    </row>
    <row r="79657" spans="1:3" x14ac:dyDescent="0.25">
      <c r="A79657" s="5"/>
      <c r="C79657" s="7"/>
    </row>
    <row r="79658" spans="1:3" x14ac:dyDescent="0.25">
      <c r="A79658" s="5"/>
      <c r="C79658" s="7"/>
    </row>
    <row r="79659" spans="1:3" x14ac:dyDescent="0.25">
      <c r="A79659" s="5"/>
      <c r="C79659" s="7"/>
    </row>
    <row r="79660" spans="1:3" x14ac:dyDescent="0.25">
      <c r="A79660" s="5"/>
      <c r="C79660" s="7"/>
    </row>
    <row r="79661" spans="1:3" x14ac:dyDescent="0.25">
      <c r="A79661" s="5"/>
      <c r="C79661" s="7"/>
    </row>
    <row r="79662" spans="1:3" x14ac:dyDescent="0.25">
      <c r="A79662" s="5"/>
      <c r="C79662" s="7"/>
    </row>
    <row r="79663" spans="1:3" x14ac:dyDescent="0.25">
      <c r="A79663" s="5"/>
      <c r="C79663" s="7"/>
    </row>
    <row r="79664" spans="1:3" x14ac:dyDescent="0.25">
      <c r="A79664" s="5"/>
      <c r="C79664" s="7"/>
    </row>
    <row r="79665" spans="1:3" x14ac:dyDescent="0.25">
      <c r="A79665" s="5"/>
      <c r="C79665" s="7"/>
    </row>
    <row r="79666" spans="1:3" x14ac:dyDescent="0.25">
      <c r="A79666" s="5"/>
      <c r="C79666" s="7"/>
    </row>
    <row r="79667" spans="1:3" x14ac:dyDescent="0.25">
      <c r="A79667" s="5"/>
      <c r="C79667" s="7"/>
    </row>
    <row r="79668" spans="1:3" x14ac:dyDescent="0.25">
      <c r="A79668" s="5"/>
      <c r="C79668" s="7"/>
    </row>
    <row r="79669" spans="1:3" x14ac:dyDescent="0.25">
      <c r="A79669" s="5"/>
      <c r="C79669" s="7"/>
    </row>
    <row r="79670" spans="1:3" x14ac:dyDescent="0.25">
      <c r="A79670" s="5"/>
      <c r="C79670" s="7"/>
    </row>
    <row r="79671" spans="1:3" x14ac:dyDescent="0.25">
      <c r="A79671" s="5"/>
      <c r="C79671" s="7"/>
    </row>
    <row r="79672" spans="1:3" x14ac:dyDescent="0.25">
      <c r="A79672" s="5"/>
      <c r="C79672" s="7"/>
    </row>
    <row r="79673" spans="1:3" x14ac:dyDescent="0.25">
      <c r="A79673" s="5"/>
      <c r="C79673" s="7"/>
    </row>
    <row r="79674" spans="1:3" x14ac:dyDescent="0.25">
      <c r="A79674" s="5"/>
      <c r="C79674" s="7"/>
    </row>
    <row r="79675" spans="1:3" x14ac:dyDescent="0.25">
      <c r="A79675" s="5"/>
      <c r="C79675" s="7"/>
    </row>
    <row r="79676" spans="1:3" x14ac:dyDescent="0.25">
      <c r="A79676" s="5"/>
      <c r="C79676" s="7"/>
    </row>
    <row r="79677" spans="1:3" x14ac:dyDescent="0.25">
      <c r="A79677" s="5"/>
      <c r="C79677" s="7"/>
    </row>
    <row r="79678" spans="1:3" x14ac:dyDescent="0.25">
      <c r="A79678" s="5"/>
      <c r="C79678" s="7"/>
    </row>
    <row r="79679" spans="1:3" x14ac:dyDescent="0.25">
      <c r="A79679" s="5"/>
      <c r="C79679" s="7"/>
    </row>
    <row r="79680" spans="1:3" x14ac:dyDescent="0.25">
      <c r="A79680" s="5"/>
      <c r="C79680" s="7"/>
    </row>
    <row r="79681" spans="1:3" x14ac:dyDescent="0.25">
      <c r="A79681" s="5"/>
      <c r="C79681" s="7"/>
    </row>
    <row r="79682" spans="1:3" x14ac:dyDescent="0.25">
      <c r="A79682" s="5"/>
      <c r="C79682" s="7"/>
    </row>
    <row r="79683" spans="1:3" x14ac:dyDescent="0.25">
      <c r="A79683" s="5"/>
      <c r="C79683" s="7"/>
    </row>
    <row r="79684" spans="1:3" x14ac:dyDescent="0.25">
      <c r="A79684" s="5"/>
      <c r="C79684" s="7"/>
    </row>
    <row r="79685" spans="1:3" x14ac:dyDescent="0.25">
      <c r="A79685" s="5"/>
      <c r="C79685" s="7"/>
    </row>
    <row r="79686" spans="1:3" x14ac:dyDescent="0.25">
      <c r="A79686" s="5"/>
      <c r="C79686" s="7"/>
    </row>
    <row r="79687" spans="1:3" x14ac:dyDescent="0.25">
      <c r="A79687" s="5"/>
      <c r="C79687" s="7"/>
    </row>
    <row r="79688" spans="1:3" x14ac:dyDescent="0.25">
      <c r="A79688" s="5"/>
      <c r="C79688" s="7"/>
    </row>
    <row r="79689" spans="1:3" x14ac:dyDescent="0.25">
      <c r="A79689" s="5"/>
      <c r="C79689" s="7"/>
    </row>
    <row r="79690" spans="1:3" x14ac:dyDescent="0.25">
      <c r="A79690" s="5"/>
      <c r="C79690" s="7"/>
    </row>
    <row r="79691" spans="1:3" x14ac:dyDescent="0.25">
      <c r="A79691" s="5"/>
      <c r="C79691" s="7"/>
    </row>
    <row r="79692" spans="1:3" x14ac:dyDescent="0.25">
      <c r="A79692" s="5"/>
      <c r="C79692" s="7"/>
    </row>
    <row r="79693" spans="1:3" x14ac:dyDescent="0.25">
      <c r="A79693" s="5"/>
      <c r="C79693" s="7"/>
    </row>
    <row r="79694" spans="1:3" x14ac:dyDescent="0.25">
      <c r="A79694" s="5"/>
      <c r="C79694" s="7"/>
    </row>
    <row r="79695" spans="1:3" x14ac:dyDescent="0.25">
      <c r="A79695" s="5"/>
      <c r="C79695" s="7"/>
    </row>
    <row r="79696" spans="1:3" x14ac:dyDescent="0.25">
      <c r="A79696" s="5"/>
      <c r="C79696" s="7"/>
    </row>
    <row r="79697" spans="1:3" x14ac:dyDescent="0.25">
      <c r="A79697" s="5"/>
      <c r="C79697" s="7"/>
    </row>
    <row r="79698" spans="1:3" x14ac:dyDescent="0.25">
      <c r="A79698" s="5"/>
      <c r="C79698" s="7"/>
    </row>
    <row r="79699" spans="1:3" x14ac:dyDescent="0.25">
      <c r="A79699" s="5"/>
      <c r="C79699" s="7"/>
    </row>
    <row r="79700" spans="1:3" x14ac:dyDescent="0.25">
      <c r="A79700" s="5"/>
      <c r="C79700" s="7"/>
    </row>
    <row r="79701" spans="1:3" x14ac:dyDescent="0.25">
      <c r="A79701" s="5"/>
      <c r="C79701" s="7"/>
    </row>
    <row r="79702" spans="1:3" x14ac:dyDescent="0.25">
      <c r="A79702" s="5"/>
      <c r="C79702" s="7"/>
    </row>
    <row r="79703" spans="1:3" x14ac:dyDescent="0.25">
      <c r="A79703" s="5"/>
      <c r="C79703" s="7"/>
    </row>
    <row r="79704" spans="1:3" x14ac:dyDescent="0.25">
      <c r="A79704" s="5"/>
      <c r="C79704" s="7"/>
    </row>
    <row r="79705" spans="1:3" x14ac:dyDescent="0.25">
      <c r="A79705" s="5"/>
      <c r="C79705" s="7"/>
    </row>
    <row r="79706" spans="1:3" x14ac:dyDescent="0.25">
      <c r="A79706" s="5"/>
      <c r="C79706" s="7"/>
    </row>
    <row r="79707" spans="1:3" x14ac:dyDescent="0.25">
      <c r="A79707" s="5"/>
      <c r="C79707" s="7"/>
    </row>
    <row r="79708" spans="1:3" x14ac:dyDescent="0.25">
      <c r="A79708" s="5"/>
      <c r="C79708" s="7"/>
    </row>
    <row r="79709" spans="1:3" x14ac:dyDescent="0.25">
      <c r="A79709" s="5"/>
      <c r="C79709" s="7"/>
    </row>
    <row r="79710" spans="1:3" x14ac:dyDescent="0.25">
      <c r="A79710" s="5"/>
      <c r="C79710" s="7"/>
    </row>
    <row r="79711" spans="1:3" x14ac:dyDescent="0.25">
      <c r="A79711" s="5"/>
      <c r="C79711" s="7"/>
    </row>
    <row r="79712" spans="1:3" x14ac:dyDescent="0.25">
      <c r="A79712" s="5"/>
      <c r="C79712" s="7"/>
    </row>
    <row r="79713" spans="1:3" x14ac:dyDescent="0.25">
      <c r="A79713" s="5"/>
      <c r="C79713" s="7"/>
    </row>
    <row r="79714" spans="1:3" x14ac:dyDescent="0.25">
      <c r="A79714" s="5"/>
      <c r="C79714" s="7"/>
    </row>
    <row r="79715" spans="1:3" x14ac:dyDescent="0.25">
      <c r="A79715" s="5"/>
      <c r="C79715" s="7"/>
    </row>
    <row r="79716" spans="1:3" x14ac:dyDescent="0.25">
      <c r="A79716" s="5"/>
      <c r="C79716" s="7"/>
    </row>
    <row r="79717" spans="1:3" x14ac:dyDescent="0.25">
      <c r="A79717" s="5"/>
      <c r="C79717" s="7"/>
    </row>
    <row r="79718" spans="1:3" x14ac:dyDescent="0.25">
      <c r="A79718" s="5"/>
      <c r="C79718" s="7"/>
    </row>
    <row r="79719" spans="1:3" x14ac:dyDescent="0.25">
      <c r="A79719" s="5"/>
      <c r="C79719" s="7"/>
    </row>
    <row r="79720" spans="1:3" x14ac:dyDescent="0.25">
      <c r="A79720" s="5"/>
      <c r="C79720" s="7"/>
    </row>
    <row r="79721" spans="1:3" x14ac:dyDescent="0.25">
      <c r="A79721" s="5"/>
      <c r="C79721" s="7"/>
    </row>
    <row r="79722" spans="1:3" x14ac:dyDescent="0.25">
      <c r="A79722" s="5"/>
      <c r="C79722" s="7"/>
    </row>
    <row r="79723" spans="1:3" x14ac:dyDescent="0.25">
      <c r="A79723" s="5"/>
      <c r="C79723" s="7"/>
    </row>
    <row r="79724" spans="1:3" x14ac:dyDescent="0.25">
      <c r="A79724" s="5"/>
      <c r="C79724" s="7"/>
    </row>
    <row r="79725" spans="1:3" x14ac:dyDescent="0.25">
      <c r="A79725" s="5"/>
      <c r="C79725" s="7"/>
    </row>
    <row r="79726" spans="1:3" x14ac:dyDescent="0.25">
      <c r="A79726" s="5"/>
      <c r="C79726" s="7"/>
    </row>
    <row r="79727" spans="1:3" x14ac:dyDescent="0.25">
      <c r="A79727" s="5"/>
      <c r="C79727" s="7"/>
    </row>
    <row r="79728" spans="1:3" x14ac:dyDescent="0.25">
      <c r="A79728" s="5"/>
      <c r="C79728" s="7"/>
    </row>
    <row r="79729" spans="1:3" x14ac:dyDescent="0.25">
      <c r="A79729" s="5"/>
      <c r="C79729" s="7"/>
    </row>
    <row r="79730" spans="1:3" x14ac:dyDescent="0.25">
      <c r="A79730" s="5"/>
      <c r="C79730" s="7"/>
    </row>
    <row r="79731" spans="1:3" x14ac:dyDescent="0.25">
      <c r="A79731" s="5"/>
      <c r="C79731" s="7"/>
    </row>
    <row r="79732" spans="1:3" x14ac:dyDescent="0.25">
      <c r="A79732" s="5"/>
      <c r="C79732" s="7"/>
    </row>
    <row r="79733" spans="1:3" x14ac:dyDescent="0.25">
      <c r="A79733" s="5"/>
      <c r="C79733" s="7"/>
    </row>
    <row r="79734" spans="1:3" x14ac:dyDescent="0.25">
      <c r="A79734" s="5"/>
      <c r="C79734" s="7"/>
    </row>
    <row r="79735" spans="1:3" x14ac:dyDescent="0.25">
      <c r="A79735" s="5"/>
      <c r="C79735" s="7"/>
    </row>
    <row r="79736" spans="1:3" x14ac:dyDescent="0.25">
      <c r="A79736" s="5"/>
      <c r="C79736" s="7"/>
    </row>
    <row r="79737" spans="1:3" x14ac:dyDescent="0.25">
      <c r="A79737" s="5"/>
      <c r="C79737" s="7"/>
    </row>
    <row r="79738" spans="1:3" x14ac:dyDescent="0.25">
      <c r="A79738" s="5"/>
      <c r="C79738" s="7"/>
    </row>
    <row r="79739" spans="1:3" x14ac:dyDescent="0.25">
      <c r="A79739" s="5"/>
      <c r="C79739" s="7"/>
    </row>
    <row r="79740" spans="1:3" x14ac:dyDescent="0.25">
      <c r="A79740" s="5"/>
      <c r="C79740" s="7"/>
    </row>
    <row r="79741" spans="1:3" x14ac:dyDescent="0.25">
      <c r="A79741" s="5"/>
      <c r="C79741" s="7"/>
    </row>
    <row r="79742" spans="1:3" x14ac:dyDescent="0.25">
      <c r="A79742" s="5"/>
      <c r="C79742" s="7"/>
    </row>
    <row r="79743" spans="1:3" x14ac:dyDescent="0.25">
      <c r="A79743" s="5"/>
      <c r="C79743" s="7"/>
    </row>
    <row r="79744" spans="1:3" x14ac:dyDescent="0.25">
      <c r="A79744" s="5"/>
      <c r="C79744" s="7"/>
    </row>
    <row r="79745" spans="1:3" x14ac:dyDescent="0.25">
      <c r="A79745" s="5"/>
      <c r="C79745" s="7"/>
    </row>
    <row r="79746" spans="1:3" x14ac:dyDescent="0.25">
      <c r="A79746" s="5"/>
      <c r="C79746" s="7"/>
    </row>
    <row r="79747" spans="1:3" x14ac:dyDescent="0.25">
      <c r="A79747" s="5"/>
      <c r="C79747" s="7"/>
    </row>
    <row r="79748" spans="1:3" x14ac:dyDescent="0.25">
      <c r="A79748" s="5"/>
      <c r="C79748" s="7"/>
    </row>
    <row r="79749" spans="1:3" x14ac:dyDescent="0.25">
      <c r="A79749" s="5"/>
      <c r="C79749" s="7"/>
    </row>
    <row r="79750" spans="1:3" x14ac:dyDescent="0.25">
      <c r="A79750" s="5"/>
      <c r="C79750" s="7"/>
    </row>
    <row r="79751" spans="1:3" x14ac:dyDescent="0.25">
      <c r="A79751" s="5"/>
      <c r="C79751" s="7"/>
    </row>
    <row r="79752" spans="1:3" x14ac:dyDescent="0.25">
      <c r="A79752" s="5"/>
      <c r="C79752" s="7"/>
    </row>
    <row r="79753" spans="1:3" x14ac:dyDescent="0.25">
      <c r="A79753" s="5"/>
      <c r="C79753" s="7"/>
    </row>
    <row r="79754" spans="1:3" x14ac:dyDescent="0.25">
      <c r="A79754" s="5"/>
      <c r="C79754" s="7"/>
    </row>
    <row r="79755" spans="1:3" x14ac:dyDescent="0.25">
      <c r="A79755" s="5"/>
      <c r="C79755" s="7"/>
    </row>
    <row r="79756" spans="1:3" x14ac:dyDescent="0.25">
      <c r="A79756" s="5"/>
      <c r="C79756" s="7"/>
    </row>
    <row r="79757" spans="1:3" x14ac:dyDescent="0.25">
      <c r="A79757" s="5"/>
      <c r="C79757" s="7"/>
    </row>
    <row r="79758" spans="1:3" x14ac:dyDescent="0.25">
      <c r="A79758" s="5"/>
      <c r="C79758" s="7"/>
    </row>
    <row r="79759" spans="1:3" x14ac:dyDescent="0.25">
      <c r="A79759" s="5"/>
      <c r="C79759" s="7"/>
    </row>
    <row r="79760" spans="1:3" x14ac:dyDescent="0.25">
      <c r="A79760" s="5"/>
      <c r="C79760" s="7"/>
    </row>
    <row r="79761" spans="1:3" x14ac:dyDescent="0.25">
      <c r="A79761" s="5"/>
      <c r="C79761" s="7"/>
    </row>
    <row r="79762" spans="1:3" x14ac:dyDescent="0.25">
      <c r="A79762" s="5"/>
      <c r="C79762" s="7"/>
    </row>
    <row r="79763" spans="1:3" x14ac:dyDescent="0.25">
      <c r="A79763" s="5"/>
      <c r="C79763" s="7"/>
    </row>
    <row r="79764" spans="1:3" x14ac:dyDescent="0.25">
      <c r="A79764" s="5"/>
      <c r="C79764" s="7"/>
    </row>
    <row r="79765" spans="1:3" x14ac:dyDescent="0.25">
      <c r="A79765" s="5"/>
      <c r="C79765" s="7"/>
    </row>
    <row r="79766" spans="1:3" x14ac:dyDescent="0.25">
      <c r="A79766" s="5"/>
      <c r="C79766" s="7"/>
    </row>
    <row r="79767" spans="1:3" x14ac:dyDescent="0.25">
      <c r="A79767" s="5"/>
      <c r="C79767" s="7"/>
    </row>
    <row r="79768" spans="1:3" x14ac:dyDescent="0.25">
      <c r="A79768" s="5"/>
      <c r="C79768" s="7"/>
    </row>
    <row r="79769" spans="1:3" x14ac:dyDescent="0.25">
      <c r="A79769" s="5"/>
      <c r="C79769" s="7"/>
    </row>
    <row r="79770" spans="1:3" x14ac:dyDescent="0.25">
      <c r="A79770" s="5"/>
      <c r="C79770" s="7"/>
    </row>
    <row r="79771" spans="1:3" x14ac:dyDescent="0.25">
      <c r="A79771" s="5"/>
      <c r="C79771" s="7"/>
    </row>
    <row r="79772" spans="1:3" x14ac:dyDescent="0.25">
      <c r="A79772" s="5"/>
      <c r="C79772" s="7"/>
    </row>
    <row r="79773" spans="1:3" x14ac:dyDescent="0.25">
      <c r="A79773" s="5"/>
      <c r="C79773" s="7"/>
    </row>
    <row r="79774" spans="1:3" x14ac:dyDescent="0.25">
      <c r="A79774" s="5"/>
      <c r="C79774" s="7"/>
    </row>
    <row r="79775" spans="1:3" x14ac:dyDescent="0.25">
      <c r="A79775" s="5"/>
      <c r="C79775" s="7"/>
    </row>
    <row r="79776" spans="1:3" x14ac:dyDescent="0.25">
      <c r="A79776" s="5"/>
      <c r="C79776" s="7"/>
    </row>
    <row r="79777" spans="1:3" x14ac:dyDescent="0.25">
      <c r="A79777" s="5"/>
      <c r="C79777" s="7"/>
    </row>
    <row r="79778" spans="1:3" x14ac:dyDescent="0.25">
      <c r="A79778" s="5"/>
      <c r="C79778" s="7"/>
    </row>
    <row r="79779" spans="1:3" x14ac:dyDescent="0.25">
      <c r="A79779" s="5"/>
      <c r="C79779" s="7"/>
    </row>
    <row r="79780" spans="1:3" x14ac:dyDescent="0.25">
      <c r="A79780" s="5"/>
      <c r="C79780" s="7"/>
    </row>
    <row r="79781" spans="1:3" x14ac:dyDescent="0.25">
      <c r="A79781" s="5"/>
      <c r="C79781" s="7"/>
    </row>
    <row r="79782" spans="1:3" x14ac:dyDescent="0.25">
      <c r="A79782" s="5"/>
      <c r="C79782" s="7"/>
    </row>
    <row r="79783" spans="1:3" x14ac:dyDescent="0.25">
      <c r="A79783" s="5"/>
      <c r="C79783" s="7"/>
    </row>
    <row r="79784" spans="1:3" x14ac:dyDescent="0.25">
      <c r="A79784" s="5"/>
      <c r="C79784" s="7"/>
    </row>
    <row r="79785" spans="1:3" x14ac:dyDescent="0.25">
      <c r="A79785" s="5"/>
      <c r="C79785" s="7"/>
    </row>
    <row r="79786" spans="1:3" x14ac:dyDescent="0.25">
      <c r="A79786" s="5"/>
      <c r="C79786" s="7"/>
    </row>
    <row r="79787" spans="1:3" x14ac:dyDescent="0.25">
      <c r="A79787" s="5"/>
      <c r="C79787" s="7"/>
    </row>
    <row r="79788" spans="1:3" x14ac:dyDescent="0.25">
      <c r="A79788" s="5"/>
      <c r="C79788" s="7"/>
    </row>
    <row r="79789" spans="1:3" x14ac:dyDescent="0.25">
      <c r="A79789" s="5"/>
      <c r="C79789" s="7"/>
    </row>
    <row r="79790" spans="1:3" x14ac:dyDescent="0.25">
      <c r="A79790" s="5"/>
      <c r="C79790" s="7"/>
    </row>
    <row r="79791" spans="1:3" x14ac:dyDescent="0.25">
      <c r="A79791" s="5"/>
      <c r="C79791" s="7"/>
    </row>
    <row r="79792" spans="1:3" x14ac:dyDescent="0.25">
      <c r="A79792" s="5"/>
      <c r="C79792" s="7"/>
    </row>
    <row r="79793" spans="1:3" x14ac:dyDescent="0.25">
      <c r="A79793" s="5"/>
      <c r="C79793" s="7"/>
    </row>
    <row r="79794" spans="1:3" x14ac:dyDescent="0.25">
      <c r="A79794" s="5"/>
      <c r="C79794" s="7"/>
    </row>
    <row r="79795" spans="1:3" x14ac:dyDescent="0.25">
      <c r="A79795" s="5"/>
      <c r="C79795" s="7"/>
    </row>
    <row r="79796" spans="1:3" x14ac:dyDescent="0.25">
      <c r="A79796" s="5"/>
      <c r="C79796" s="7"/>
    </row>
    <row r="79797" spans="1:3" x14ac:dyDescent="0.25">
      <c r="A79797" s="5"/>
      <c r="C79797" s="7"/>
    </row>
    <row r="79798" spans="1:3" x14ac:dyDescent="0.25">
      <c r="A79798" s="5"/>
      <c r="C79798" s="7"/>
    </row>
    <row r="79799" spans="1:3" x14ac:dyDescent="0.25">
      <c r="A79799" s="5"/>
      <c r="C79799" s="7"/>
    </row>
    <row r="79800" spans="1:3" x14ac:dyDescent="0.25">
      <c r="A79800" s="5"/>
      <c r="C79800" s="7"/>
    </row>
    <row r="79801" spans="1:3" x14ac:dyDescent="0.25">
      <c r="A79801" s="5"/>
      <c r="C79801" s="7"/>
    </row>
    <row r="79802" spans="1:3" x14ac:dyDescent="0.25">
      <c r="A79802" s="5"/>
      <c r="C79802" s="7"/>
    </row>
    <row r="79803" spans="1:3" x14ac:dyDescent="0.25">
      <c r="A79803" s="5"/>
      <c r="C79803" s="7"/>
    </row>
    <row r="79804" spans="1:3" x14ac:dyDescent="0.25">
      <c r="A79804" s="5"/>
      <c r="C79804" s="7"/>
    </row>
    <row r="79805" spans="1:3" x14ac:dyDescent="0.25">
      <c r="A79805" s="5"/>
      <c r="C79805" s="7"/>
    </row>
    <row r="79806" spans="1:3" x14ac:dyDescent="0.25">
      <c r="A79806" s="5"/>
      <c r="C79806" s="7"/>
    </row>
    <row r="79807" spans="1:3" x14ac:dyDescent="0.25">
      <c r="A79807" s="5"/>
      <c r="C79807" s="7"/>
    </row>
    <row r="79808" spans="1:3" x14ac:dyDescent="0.25">
      <c r="A79808" s="5"/>
      <c r="C79808" s="7"/>
    </row>
    <row r="79809" spans="1:3" x14ac:dyDescent="0.25">
      <c r="A79809" s="5"/>
      <c r="C79809" s="7"/>
    </row>
    <row r="79810" spans="1:3" x14ac:dyDescent="0.25">
      <c r="A79810" s="5"/>
      <c r="C79810" s="7"/>
    </row>
    <row r="79811" spans="1:3" x14ac:dyDescent="0.25">
      <c r="A79811" s="5"/>
      <c r="C79811" s="7"/>
    </row>
    <row r="79812" spans="1:3" x14ac:dyDescent="0.25">
      <c r="A79812" s="5"/>
      <c r="C79812" s="7"/>
    </row>
    <row r="79813" spans="1:3" x14ac:dyDescent="0.25">
      <c r="A79813" s="5"/>
      <c r="C79813" s="7"/>
    </row>
    <row r="79814" spans="1:3" x14ac:dyDescent="0.25">
      <c r="A79814" s="5"/>
      <c r="C79814" s="7"/>
    </row>
    <row r="79815" spans="1:3" x14ac:dyDescent="0.25">
      <c r="A79815" s="5"/>
      <c r="C79815" s="7"/>
    </row>
    <row r="79816" spans="1:3" x14ac:dyDescent="0.25">
      <c r="A79816" s="5"/>
      <c r="C79816" s="7"/>
    </row>
    <row r="79817" spans="1:3" x14ac:dyDescent="0.25">
      <c r="A79817" s="5"/>
      <c r="C79817" s="7"/>
    </row>
    <row r="79818" spans="1:3" x14ac:dyDescent="0.25">
      <c r="A79818" s="5"/>
      <c r="C79818" s="7"/>
    </row>
    <row r="79819" spans="1:3" x14ac:dyDescent="0.25">
      <c r="A79819" s="5"/>
      <c r="C79819" s="7"/>
    </row>
    <row r="79820" spans="1:3" x14ac:dyDescent="0.25">
      <c r="A79820" s="5"/>
      <c r="C79820" s="7"/>
    </row>
    <row r="79821" spans="1:3" x14ac:dyDescent="0.25">
      <c r="A79821" s="5"/>
      <c r="C79821" s="7"/>
    </row>
    <row r="79822" spans="1:3" x14ac:dyDescent="0.25">
      <c r="A79822" s="5"/>
      <c r="C79822" s="7"/>
    </row>
    <row r="79823" spans="1:3" x14ac:dyDescent="0.25">
      <c r="A79823" s="5"/>
      <c r="C79823" s="7"/>
    </row>
    <row r="79824" spans="1:3" x14ac:dyDescent="0.25">
      <c r="A79824" s="5"/>
      <c r="C79824" s="7"/>
    </row>
    <row r="79825" spans="1:3" x14ac:dyDescent="0.25">
      <c r="A79825" s="5"/>
      <c r="C79825" s="7"/>
    </row>
    <row r="79826" spans="1:3" x14ac:dyDescent="0.25">
      <c r="A79826" s="5"/>
      <c r="C79826" s="7"/>
    </row>
    <row r="79827" spans="1:3" x14ac:dyDescent="0.25">
      <c r="A79827" s="5"/>
      <c r="C79827" s="7"/>
    </row>
    <row r="79828" spans="1:3" x14ac:dyDescent="0.25">
      <c r="A79828" s="5"/>
      <c r="C79828" s="7"/>
    </row>
    <row r="79829" spans="1:3" x14ac:dyDescent="0.25">
      <c r="A79829" s="5"/>
      <c r="C79829" s="7"/>
    </row>
    <row r="79830" spans="1:3" x14ac:dyDescent="0.25">
      <c r="A79830" s="5"/>
      <c r="C79830" s="7"/>
    </row>
    <row r="79831" spans="1:3" x14ac:dyDescent="0.25">
      <c r="A79831" s="5"/>
      <c r="C79831" s="7"/>
    </row>
    <row r="79832" spans="1:3" x14ac:dyDescent="0.25">
      <c r="A79832" s="5"/>
      <c r="C79832" s="7"/>
    </row>
    <row r="79833" spans="1:3" x14ac:dyDescent="0.25">
      <c r="A79833" s="5"/>
      <c r="C79833" s="7"/>
    </row>
    <row r="79834" spans="1:3" x14ac:dyDescent="0.25">
      <c r="A79834" s="5"/>
      <c r="C79834" s="7"/>
    </row>
    <row r="79835" spans="1:3" x14ac:dyDescent="0.25">
      <c r="A79835" s="5"/>
      <c r="C79835" s="7"/>
    </row>
    <row r="79836" spans="1:3" x14ac:dyDescent="0.25">
      <c r="A79836" s="5"/>
      <c r="C79836" s="7"/>
    </row>
    <row r="79837" spans="1:3" x14ac:dyDescent="0.25">
      <c r="A79837" s="5"/>
      <c r="C79837" s="7"/>
    </row>
    <row r="79838" spans="1:3" x14ac:dyDescent="0.25">
      <c r="A79838" s="5"/>
      <c r="C79838" s="7"/>
    </row>
    <row r="79839" spans="1:3" x14ac:dyDescent="0.25">
      <c r="A79839" s="5"/>
      <c r="C79839" s="7"/>
    </row>
    <row r="79840" spans="1:3" x14ac:dyDescent="0.25">
      <c r="A79840" s="5"/>
      <c r="C79840" s="7"/>
    </row>
    <row r="79841" spans="1:3" x14ac:dyDescent="0.25">
      <c r="A79841" s="5"/>
      <c r="C79841" s="7"/>
    </row>
    <row r="79842" spans="1:3" x14ac:dyDescent="0.25">
      <c r="A79842" s="5"/>
      <c r="C79842" s="7"/>
    </row>
    <row r="79843" spans="1:3" x14ac:dyDescent="0.25">
      <c r="A79843" s="5"/>
      <c r="C79843" s="7"/>
    </row>
    <row r="79844" spans="1:3" x14ac:dyDescent="0.25">
      <c r="A79844" s="5"/>
      <c r="C79844" s="7"/>
    </row>
    <row r="79845" spans="1:3" x14ac:dyDescent="0.25">
      <c r="A79845" s="5"/>
      <c r="C79845" s="7"/>
    </row>
    <row r="79846" spans="1:3" x14ac:dyDescent="0.25">
      <c r="A79846" s="5"/>
      <c r="C79846" s="7"/>
    </row>
    <row r="79847" spans="1:3" x14ac:dyDescent="0.25">
      <c r="A79847" s="5"/>
      <c r="C79847" s="7"/>
    </row>
    <row r="79848" spans="1:3" x14ac:dyDescent="0.25">
      <c r="A79848" s="5"/>
      <c r="C79848" s="7"/>
    </row>
    <row r="79849" spans="1:3" x14ac:dyDescent="0.25">
      <c r="A79849" s="5"/>
      <c r="C79849" s="7"/>
    </row>
    <row r="79850" spans="1:3" x14ac:dyDescent="0.25">
      <c r="A79850" s="5"/>
      <c r="C79850" s="7"/>
    </row>
    <row r="79851" spans="1:3" x14ac:dyDescent="0.25">
      <c r="A79851" s="5"/>
      <c r="C79851" s="7"/>
    </row>
    <row r="79852" spans="1:3" x14ac:dyDescent="0.25">
      <c r="A79852" s="5"/>
      <c r="C79852" s="7"/>
    </row>
    <row r="79853" spans="1:3" x14ac:dyDescent="0.25">
      <c r="A79853" s="5"/>
      <c r="C79853" s="7"/>
    </row>
    <row r="79854" spans="1:3" x14ac:dyDescent="0.25">
      <c r="A79854" s="5"/>
      <c r="C79854" s="7"/>
    </row>
    <row r="79855" spans="1:3" x14ac:dyDescent="0.25">
      <c r="A79855" s="5"/>
      <c r="C79855" s="7"/>
    </row>
    <row r="79856" spans="1:3" x14ac:dyDescent="0.25">
      <c r="A79856" s="5"/>
      <c r="C79856" s="7"/>
    </row>
    <row r="79857" spans="1:3" x14ac:dyDescent="0.25">
      <c r="A79857" s="5"/>
      <c r="C79857" s="7"/>
    </row>
    <row r="79858" spans="1:3" x14ac:dyDescent="0.25">
      <c r="A79858" s="5"/>
      <c r="C79858" s="7"/>
    </row>
    <row r="79859" spans="1:3" x14ac:dyDescent="0.25">
      <c r="A79859" s="5"/>
      <c r="C79859" s="7"/>
    </row>
    <row r="79860" spans="1:3" x14ac:dyDescent="0.25">
      <c r="A79860" s="5"/>
      <c r="C79860" s="7"/>
    </row>
    <row r="79861" spans="1:3" x14ac:dyDescent="0.25">
      <c r="A79861" s="5"/>
      <c r="C79861" s="7"/>
    </row>
    <row r="79862" spans="1:3" x14ac:dyDescent="0.25">
      <c r="A79862" s="5"/>
      <c r="C79862" s="7"/>
    </row>
    <row r="79863" spans="1:3" x14ac:dyDescent="0.25">
      <c r="A79863" s="5"/>
      <c r="C79863" s="7"/>
    </row>
    <row r="79864" spans="1:3" x14ac:dyDescent="0.25">
      <c r="A79864" s="5"/>
      <c r="C79864" s="7"/>
    </row>
    <row r="79865" spans="1:3" x14ac:dyDescent="0.25">
      <c r="A79865" s="5"/>
      <c r="C79865" s="7"/>
    </row>
    <row r="79866" spans="1:3" x14ac:dyDescent="0.25">
      <c r="A79866" s="5"/>
      <c r="C79866" s="7"/>
    </row>
    <row r="79867" spans="1:3" x14ac:dyDescent="0.25">
      <c r="A79867" s="5"/>
      <c r="C79867" s="7"/>
    </row>
    <row r="79868" spans="1:3" x14ac:dyDescent="0.25">
      <c r="A79868" s="5"/>
      <c r="C79868" s="7"/>
    </row>
    <row r="79869" spans="1:3" x14ac:dyDescent="0.25">
      <c r="A79869" s="5"/>
      <c r="C79869" s="7"/>
    </row>
    <row r="79870" spans="1:3" x14ac:dyDescent="0.25">
      <c r="A79870" s="5"/>
      <c r="C79870" s="7"/>
    </row>
    <row r="79871" spans="1:3" x14ac:dyDescent="0.25">
      <c r="A79871" s="5"/>
      <c r="C79871" s="7"/>
    </row>
    <row r="79872" spans="1:3" x14ac:dyDescent="0.25">
      <c r="A79872" s="5"/>
      <c r="C79872" s="7"/>
    </row>
    <row r="79873" spans="1:3" x14ac:dyDescent="0.25">
      <c r="A79873" s="5"/>
      <c r="C79873" s="7"/>
    </row>
    <row r="79874" spans="1:3" x14ac:dyDescent="0.25">
      <c r="A79874" s="5"/>
      <c r="C79874" s="7"/>
    </row>
    <row r="79875" spans="1:3" x14ac:dyDescent="0.25">
      <c r="A79875" s="5"/>
      <c r="C79875" s="7"/>
    </row>
    <row r="79876" spans="1:3" x14ac:dyDescent="0.25">
      <c r="A79876" s="5"/>
      <c r="C79876" s="7"/>
    </row>
    <row r="79877" spans="1:3" x14ac:dyDescent="0.25">
      <c r="A79877" s="5"/>
      <c r="C79877" s="7"/>
    </row>
    <row r="79878" spans="1:3" x14ac:dyDescent="0.25">
      <c r="A79878" s="5"/>
      <c r="C79878" s="7"/>
    </row>
    <row r="79879" spans="1:3" x14ac:dyDescent="0.25">
      <c r="A79879" s="5"/>
      <c r="C79879" s="7"/>
    </row>
    <row r="79880" spans="1:3" x14ac:dyDescent="0.25">
      <c r="A79880" s="5"/>
      <c r="C79880" s="7"/>
    </row>
    <row r="79881" spans="1:3" x14ac:dyDescent="0.25">
      <c r="A79881" s="5"/>
      <c r="C79881" s="7"/>
    </row>
    <row r="79882" spans="1:3" x14ac:dyDescent="0.25">
      <c r="A79882" s="5"/>
      <c r="C79882" s="7"/>
    </row>
    <row r="79883" spans="1:3" x14ac:dyDescent="0.25">
      <c r="A79883" s="5"/>
      <c r="C79883" s="7"/>
    </row>
    <row r="79884" spans="1:3" x14ac:dyDescent="0.25">
      <c r="A79884" s="5"/>
      <c r="C79884" s="7"/>
    </row>
    <row r="79885" spans="1:3" x14ac:dyDescent="0.25">
      <c r="A79885" s="5"/>
      <c r="C79885" s="7"/>
    </row>
    <row r="79886" spans="1:3" x14ac:dyDescent="0.25">
      <c r="A79886" s="5"/>
      <c r="C79886" s="7"/>
    </row>
    <row r="79887" spans="1:3" x14ac:dyDescent="0.25">
      <c r="A79887" s="5"/>
      <c r="C79887" s="7"/>
    </row>
    <row r="79888" spans="1:3" x14ac:dyDescent="0.25">
      <c r="A79888" s="5"/>
      <c r="C79888" s="7"/>
    </row>
    <row r="79889" spans="1:3" x14ac:dyDescent="0.25">
      <c r="A79889" s="5"/>
      <c r="C79889" s="7"/>
    </row>
    <row r="79890" spans="1:3" x14ac:dyDescent="0.25">
      <c r="A79890" s="5"/>
      <c r="C79890" s="7"/>
    </row>
    <row r="79891" spans="1:3" x14ac:dyDescent="0.25">
      <c r="A79891" s="5"/>
      <c r="C79891" s="7"/>
    </row>
    <row r="79892" spans="1:3" x14ac:dyDescent="0.25">
      <c r="A79892" s="5"/>
      <c r="C79892" s="7"/>
    </row>
    <row r="79893" spans="1:3" x14ac:dyDescent="0.25">
      <c r="A79893" s="5"/>
      <c r="C79893" s="7"/>
    </row>
    <row r="79894" spans="1:3" x14ac:dyDescent="0.25">
      <c r="A79894" s="5"/>
      <c r="C79894" s="7"/>
    </row>
    <row r="79895" spans="1:3" x14ac:dyDescent="0.25">
      <c r="A79895" s="5"/>
      <c r="C79895" s="7"/>
    </row>
    <row r="79896" spans="1:3" x14ac:dyDescent="0.25">
      <c r="A79896" s="5"/>
      <c r="C79896" s="7"/>
    </row>
    <row r="79897" spans="1:3" x14ac:dyDescent="0.25">
      <c r="A79897" s="5"/>
      <c r="C79897" s="7"/>
    </row>
    <row r="79898" spans="1:3" x14ac:dyDescent="0.25">
      <c r="A79898" s="5"/>
      <c r="C79898" s="7"/>
    </row>
    <row r="79899" spans="1:3" x14ac:dyDescent="0.25">
      <c r="A79899" s="5"/>
      <c r="C79899" s="7"/>
    </row>
    <row r="79900" spans="1:3" x14ac:dyDescent="0.25">
      <c r="A79900" s="5"/>
      <c r="C79900" s="7"/>
    </row>
    <row r="79901" spans="1:3" x14ac:dyDescent="0.25">
      <c r="A79901" s="5"/>
      <c r="C79901" s="7"/>
    </row>
    <row r="79902" spans="1:3" x14ac:dyDescent="0.25">
      <c r="A79902" s="5"/>
      <c r="C79902" s="7"/>
    </row>
    <row r="79903" spans="1:3" x14ac:dyDescent="0.25">
      <c r="A79903" s="5"/>
      <c r="C79903" s="7"/>
    </row>
    <row r="79904" spans="1:3" x14ac:dyDescent="0.25">
      <c r="A79904" s="5"/>
      <c r="C79904" s="7"/>
    </row>
    <row r="79905" spans="1:3" x14ac:dyDescent="0.25">
      <c r="A79905" s="5"/>
      <c r="C79905" s="7"/>
    </row>
    <row r="79906" spans="1:3" x14ac:dyDescent="0.25">
      <c r="A79906" s="5"/>
      <c r="C79906" s="7"/>
    </row>
    <row r="79907" spans="1:3" x14ac:dyDescent="0.25">
      <c r="A79907" s="5"/>
      <c r="C79907" s="7"/>
    </row>
    <row r="79908" spans="1:3" x14ac:dyDescent="0.25">
      <c r="A79908" s="5"/>
      <c r="C79908" s="7"/>
    </row>
    <row r="79909" spans="1:3" x14ac:dyDescent="0.25">
      <c r="A79909" s="5"/>
      <c r="C79909" s="7"/>
    </row>
    <row r="79910" spans="1:3" x14ac:dyDescent="0.25">
      <c r="A79910" s="5"/>
      <c r="C79910" s="7"/>
    </row>
    <row r="79911" spans="1:3" x14ac:dyDescent="0.25">
      <c r="A79911" s="5"/>
      <c r="C79911" s="7"/>
    </row>
    <row r="79912" spans="1:3" x14ac:dyDescent="0.25">
      <c r="A79912" s="5"/>
      <c r="C79912" s="7"/>
    </row>
    <row r="79913" spans="1:3" x14ac:dyDescent="0.25">
      <c r="A79913" s="5"/>
      <c r="C79913" s="7"/>
    </row>
    <row r="79914" spans="1:3" x14ac:dyDescent="0.25">
      <c r="A79914" s="5"/>
      <c r="C79914" s="7"/>
    </row>
    <row r="79915" spans="1:3" x14ac:dyDescent="0.25">
      <c r="A79915" s="5"/>
      <c r="C79915" s="7"/>
    </row>
    <row r="79916" spans="1:3" x14ac:dyDescent="0.25">
      <c r="A79916" s="5"/>
      <c r="C79916" s="7"/>
    </row>
    <row r="79917" spans="1:3" x14ac:dyDescent="0.25">
      <c r="A79917" s="5"/>
      <c r="C79917" s="7"/>
    </row>
    <row r="79918" spans="1:3" x14ac:dyDescent="0.25">
      <c r="A79918" s="5"/>
      <c r="C79918" s="7"/>
    </row>
    <row r="79919" spans="1:3" x14ac:dyDescent="0.25">
      <c r="A79919" s="5"/>
      <c r="C79919" s="7"/>
    </row>
    <row r="79920" spans="1:3" x14ac:dyDescent="0.25">
      <c r="A79920" s="5"/>
      <c r="C79920" s="7"/>
    </row>
    <row r="79921" spans="1:3" x14ac:dyDescent="0.25">
      <c r="A79921" s="5"/>
      <c r="C79921" s="7"/>
    </row>
    <row r="79922" spans="1:3" x14ac:dyDescent="0.25">
      <c r="A79922" s="5"/>
      <c r="C79922" s="7"/>
    </row>
    <row r="79923" spans="1:3" x14ac:dyDescent="0.25">
      <c r="A79923" s="5"/>
      <c r="C79923" s="7"/>
    </row>
    <row r="79924" spans="1:3" x14ac:dyDescent="0.25">
      <c r="A79924" s="5"/>
      <c r="C79924" s="7"/>
    </row>
    <row r="79925" spans="1:3" x14ac:dyDescent="0.25">
      <c r="A79925" s="5"/>
      <c r="C79925" s="7"/>
    </row>
    <row r="79926" spans="1:3" x14ac:dyDescent="0.25">
      <c r="A79926" s="5"/>
      <c r="C79926" s="7"/>
    </row>
    <row r="79927" spans="1:3" x14ac:dyDescent="0.25">
      <c r="A79927" s="5"/>
      <c r="C79927" s="7"/>
    </row>
    <row r="79928" spans="1:3" x14ac:dyDescent="0.25">
      <c r="A79928" s="5"/>
      <c r="C79928" s="7"/>
    </row>
    <row r="79929" spans="1:3" x14ac:dyDescent="0.25">
      <c r="A79929" s="5"/>
      <c r="C79929" s="7"/>
    </row>
    <row r="79930" spans="1:3" x14ac:dyDescent="0.25">
      <c r="A79930" s="5"/>
      <c r="C79930" s="7"/>
    </row>
    <row r="79931" spans="1:3" x14ac:dyDescent="0.25">
      <c r="A79931" s="5"/>
      <c r="C79931" s="7"/>
    </row>
    <row r="79932" spans="1:3" x14ac:dyDescent="0.25">
      <c r="A79932" s="5"/>
      <c r="C79932" s="7"/>
    </row>
    <row r="79933" spans="1:3" x14ac:dyDescent="0.25">
      <c r="A79933" s="5"/>
      <c r="C79933" s="7"/>
    </row>
    <row r="79934" spans="1:3" x14ac:dyDescent="0.25">
      <c r="A79934" s="5"/>
      <c r="C79934" s="7"/>
    </row>
    <row r="79935" spans="1:3" x14ac:dyDescent="0.25">
      <c r="A79935" s="5"/>
      <c r="C79935" s="7"/>
    </row>
    <row r="79936" spans="1:3" x14ac:dyDescent="0.25">
      <c r="A79936" s="5"/>
      <c r="C79936" s="7"/>
    </row>
    <row r="79937" spans="1:3" x14ac:dyDescent="0.25">
      <c r="A79937" s="5"/>
      <c r="C79937" s="7"/>
    </row>
    <row r="79938" spans="1:3" x14ac:dyDescent="0.25">
      <c r="A79938" s="5"/>
      <c r="C79938" s="7"/>
    </row>
    <row r="79939" spans="1:3" x14ac:dyDescent="0.25">
      <c r="A79939" s="5"/>
      <c r="C79939" s="7"/>
    </row>
    <row r="79940" spans="1:3" x14ac:dyDescent="0.25">
      <c r="A79940" s="5"/>
      <c r="C79940" s="7"/>
    </row>
    <row r="79941" spans="1:3" x14ac:dyDescent="0.25">
      <c r="A79941" s="5"/>
      <c r="C79941" s="7"/>
    </row>
    <row r="79942" spans="1:3" x14ac:dyDescent="0.25">
      <c r="A79942" s="5"/>
      <c r="C79942" s="7"/>
    </row>
    <row r="79943" spans="1:3" x14ac:dyDescent="0.25">
      <c r="A79943" s="5"/>
      <c r="C79943" s="7"/>
    </row>
    <row r="79944" spans="1:3" x14ac:dyDescent="0.25">
      <c r="A79944" s="5"/>
      <c r="C79944" s="7"/>
    </row>
    <row r="79945" spans="1:3" x14ac:dyDescent="0.25">
      <c r="A79945" s="5"/>
      <c r="C79945" s="7"/>
    </row>
    <row r="79946" spans="1:3" x14ac:dyDescent="0.25">
      <c r="A79946" s="5"/>
      <c r="C79946" s="7"/>
    </row>
    <row r="79947" spans="1:3" x14ac:dyDescent="0.25">
      <c r="A79947" s="5"/>
      <c r="C79947" s="7"/>
    </row>
    <row r="79948" spans="1:3" x14ac:dyDescent="0.25">
      <c r="A79948" s="5"/>
      <c r="C79948" s="7"/>
    </row>
    <row r="79949" spans="1:3" x14ac:dyDescent="0.25">
      <c r="A79949" s="5"/>
      <c r="C79949" s="7"/>
    </row>
    <row r="79950" spans="1:3" x14ac:dyDescent="0.25">
      <c r="A79950" s="5"/>
      <c r="C79950" s="7"/>
    </row>
    <row r="79951" spans="1:3" x14ac:dyDescent="0.25">
      <c r="A79951" s="5"/>
      <c r="C79951" s="7"/>
    </row>
    <row r="79952" spans="1:3" x14ac:dyDescent="0.25">
      <c r="A79952" s="5"/>
      <c r="C79952" s="7"/>
    </row>
    <row r="79953" spans="1:3" x14ac:dyDescent="0.25">
      <c r="A79953" s="5"/>
      <c r="C79953" s="7"/>
    </row>
    <row r="79954" spans="1:3" x14ac:dyDescent="0.25">
      <c r="A79954" s="5"/>
      <c r="C79954" s="7"/>
    </row>
    <row r="79955" spans="1:3" x14ac:dyDescent="0.25">
      <c r="A79955" s="5"/>
      <c r="C79955" s="7"/>
    </row>
    <row r="79956" spans="1:3" x14ac:dyDescent="0.25">
      <c r="A79956" s="5"/>
      <c r="C79956" s="7"/>
    </row>
    <row r="79957" spans="1:3" x14ac:dyDescent="0.25">
      <c r="A79957" s="5"/>
      <c r="C79957" s="7"/>
    </row>
    <row r="79958" spans="1:3" x14ac:dyDescent="0.25">
      <c r="A79958" s="5"/>
      <c r="C79958" s="7"/>
    </row>
    <row r="79959" spans="1:3" x14ac:dyDescent="0.25">
      <c r="A79959" s="5"/>
      <c r="C79959" s="7"/>
    </row>
    <row r="79960" spans="1:3" x14ac:dyDescent="0.25">
      <c r="A79960" s="5"/>
      <c r="C79960" s="7"/>
    </row>
    <row r="79961" spans="1:3" x14ac:dyDescent="0.25">
      <c r="A79961" s="5"/>
      <c r="C79961" s="7"/>
    </row>
    <row r="79962" spans="1:3" x14ac:dyDescent="0.25">
      <c r="A79962" s="5"/>
      <c r="C79962" s="7"/>
    </row>
    <row r="79963" spans="1:3" x14ac:dyDescent="0.25">
      <c r="A79963" s="5"/>
      <c r="C79963" s="7"/>
    </row>
    <row r="79964" spans="1:3" x14ac:dyDescent="0.25">
      <c r="A79964" s="5"/>
      <c r="C79964" s="7"/>
    </row>
    <row r="79965" spans="1:3" x14ac:dyDescent="0.25">
      <c r="A79965" s="5"/>
      <c r="C79965" s="7"/>
    </row>
    <row r="79966" spans="1:3" x14ac:dyDescent="0.25">
      <c r="A79966" s="5"/>
      <c r="C79966" s="7"/>
    </row>
    <row r="79967" spans="1:3" x14ac:dyDescent="0.25">
      <c r="A79967" s="5"/>
      <c r="C79967" s="7"/>
    </row>
    <row r="79968" spans="1:3" x14ac:dyDescent="0.25">
      <c r="A79968" s="5"/>
      <c r="C79968" s="7"/>
    </row>
    <row r="79969" spans="1:3" x14ac:dyDescent="0.25">
      <c r="A79969" s="5"/>
      <c r="C79969" s="7"/>
    </row>
    <row r="79970" spans="1:3" x14ac:dyDescent="0.25">
      <c r="A79970" s="5"/>
      <c r="C79970" s="7"/>
    </row>
    <row r="79971" spans="1:3" x14ac:dyDescent="0.25">
      <c r="A79971" s="5"/>
      <c r="C79971" s="7"/>
    </row>
    <row r="79972" spans="1:3" x14ac:dyDescent="0.25">
      <c r="A79972" s="5"/>
      <c r="C79972" s="7"/>
    </row>
    <row r="79973" spans="1:3" x14ac:dyDescent="0.25">
      <c r="A79973" s="5"/>
      <c r="C79973" s="7"/>
    </row>
    <row r="79974" spans="1:3" x14ac:dyDescent="0.25">
      <c r="A79974" s="5"/>
      <c r="C79974" s="7"/>
    </row>
    <row r="79975" spans="1:3" x14ac:dyDescent="0.25">
      <c r="A79975" s="5"/>
      <c r="C79975" s="7"/>
    </row>
    <row r="79976" spans="1:3" x14ac:dyDescent="0.25">
      <c r="A79976" s="5"/>
      <c r="C79976" s="7"/>
    </row>
    <row r="79977" spans="1:3" x14ac:dyDescent="0.25">
      <c r="A79977" s="5"/>
      <c r="C79977" s="7"/>
    </row>
    <row r="79978" spans="1:3" x14ac:dyDescent="0.25">
      <c r="A79978" s="5"/>
      <c r="C79978" s="7"/>
    </row>
    <row r="79979" spans="1:3" x14ac:dyDescent="0.25">
      <c r="A79979" s="5"/>
      <c r="C79979" s="7"/>
    </row>
    <row r="79980" spans="1:3" x14ac:dyDescent="0.25">
      <c r="A79980" s="5"/>
      <c r="C79980" s="7"/>
    </row>
    <row r="79981" spans="1:3" x14ac:dyDescent="0.25">
      <c r="A79981" s="5"/>
      <c r="C79981" s="7"/>
    </row>
    <row r="79982" spans="1:3" x14ac:dyDescent="0.25">
      <c r="A79982" s="5"/>
      <c r="C79982" s="7"/>
    </row>
    <row r="79983" spans="1:3" x14ac:dyDescent="0.25">
      <c r="A79983" s="5"/>
      <c r="C79983" s="7"/>
    </row>
    <row r="79984" spans="1:3" x14ac:dyDescent="0.25">
      <c r="A79984" s="5"/>
      <c r="C79984" s="7"/>
    </row>
    <row r="79985" spans="1:3" x14ac:dyDescent="0.25">
      <c r="A79985" s="5"/>
      <c r="C79985" s="7"/>
    </row>
    <row r="79986" spans="1:3" x14ac:dyDescent="0.25">
      <c r="A79986" s="5"/>
      <c r="C79986" s="7"/>
    </row>
    <row r="79987" spans="1:3" x14ac:dyDescent="0.25">
      <c r="A79987" s="5"/>
      <c r="C79987" s="7"/>
    </row>
    <row r="79988" spans="1:3" x14ac:dyDescent="0.25">
      <c r="A79988" s="5"/>
      <c r="C79988" s="7"/>
    </row>
    <row r="79989" spans="1:3" x14ac:dyDescent="0.25">
      <c r="A79989" s="5"/>
      <c r="C79989" s="7"/>
    </row>
    <row r="79990" spans="1:3" x14ac:dyDescent="0.25">
      <c r="A79990" s="5"/>
      <c r="C79990" s="7"/>
    </row>
    <row r="79991" spans="1:3" x14ac:dyDescent="0.25">
      <c r="A79991" s="5"/>
      <c r="C79991" s="7"/>
    </row>
    <row r="79992" spans="1:3" x14ac:dyDescent="0.25">
      <c r="A79992" s="5"/>
      <c r="C79992" s="7"/>
    </row>
    <row r="79993" spans="1:3" x14ac:dyDescent="0.25">
      <c r="A79993" s="5"/>
      <c r="C79993" s="7"/>
    </row>
    <row r="79994" spans="1:3" x14ac:dyDescent="0.25">
      <c r="A79994" s="5"/>
      <c r="C79994" s="7"/>
    </row>
    <row r="79995" spans="1:3" x14ac:dyDescent="0.25">
      <c r="A79995" s="5"/>
      <c r="C79995" s="7"/>
    </row>
    <row r="79996" spans="1:3" x14ac:dyDescent="0.25">
      <c r="A79996" s="5"/>
      <c r="C79996" s="7"/>
    </row>
    <row r="79997" spans="1:3" x14ac:dyDescent="0.25">
      <c r="A79997" s="5"/>
      <c r="C79997" s="7"/>
    </row>
    <row r="79998" spans="1:3" x14ac:dyDescent="0.25">
      <c r="A79998" s="5"/>
      <c r="C79998" s="7"/>
    </row>
    <row r="79999" spans="1:3" x14ac:dyDescent="0.25">
      <c r="A79999" s="5"/>
      <c r="C79999" s="7"/>
    </row>
    <row r="80000" spans="1:3" x14ac:dyDescent="0.25">
      <c r="A80000" s="5"/>
      <c r="C80000" s="7"/>
    </row>
    <row r="80001" spans="1:3" x14ac:dyDescent="0.25">
      <c r="A80001" s="5"/>
      <c r="C80001" s="7"/>
    </row>
    <row r="80002" spans="1:3" x14ac:dyDescent="0.25">
      <c r="A80002" s="5"/>
      <c r="C80002" s="7"/>
    </row>
    <row r="80003" spans="1:3" x14ac:dyDescent="0.25">
      <c r="A80003" s="5"/>
      <c r="C80003" s="7"/>
    </row>
    <row r="80004" spans="1:3" x14ac:dyDescent="0.25">
      <c r="A80004" s="5"/>
      <c r="C80004" s="7"/>
    </row>
    <row r="80005" spans="1:3" x14ac:dyDescent="0.25">
      <c r="A80005" s="5"/>
      <c r="C80005" s="7"/>
    </row>
    <row r="80006" spans="1:3" x14ac:dyDescent="0.25">
      <c r="A80006" s="5"/>
      <c r="C80006" s="7"/>
    </row>
    <row r="80007" spans="1:3" x14ac:dyDescent="0.25">
      <c r="A80007" s="5"/>
      <c r="C80007" s="7"/>
    </row>
    <row r="80008" spans="1:3" x14ac:dyDescent="0.25">
      <c r="A80008" s="5"/>
      <c r="C80008" s="7"/>
    </row>
    <row r="80009" spans="1:3" x14ac:dyDescent="0.25">
      <c r="A80009" s="5"/>
      <c r="C80009" s="7"/>
    </row>
    <row r="80010" spans="1:3" x14ac:dyDescent="0.25">
      <c r="A80010" s="5"/>
      <c r="C80010" s="7"/>
    </row>
    <row r="80011" spans="1:3" x14ac:dyDescent="0.25">
      <c r="A80011" s="5"/>
      <c r="C80011" s="7"/>
    </row>
    <row r="80012" spans="1:3" x14ac:dyDescent="0.25">
      <c r="A80012" s="5"/>
      <c r="C80012" s="7"/>
    </row>
    <row r="80013" spans="1:3" x14ac:dyDescent="0.25">
      <c r="A80013" s="5"/>
      <c r="C80013" s="7"/>
    </row>
    <row r="80014" spans="1:3" x14ac:dyDescent="0.25">
      <c r="A80014" s="5"/>
      <c r="C80014" s="7"/>
    </row>
    <row r="80015" spans="1:3" x14ac:dyDescent="0.25">
      <c r="A80015" s="5"/>
      <c r="C80015" s="7"/>
    </row>
    <row r="80016" spans="1:3" x14ac:dyDescent="0.25">
      <c r="A80016" s="5"/>
      <c r="C80016" s="7"/>
    </row>
    <row r="80017" spans="1:3" x14ac:dyDescent="0.25">
      <c r="A80017" s="5"/>
      <c r="C80017" s="7"/>
    </row>
    <row r="80018" spans="1:3" x14ac:dyDescent="0.25">
      <c r="A80018" s="5"/>
      <c r="C80018" s="7"/>
    </row>
    <row r="80019" spans="1:3" x14ac:dyDescent="0.25">
      <c r="A80019" s="5"/>
      <c r="C80019" s="7"/>
    </row>
    <row r="80020" spans="1:3" x14ac:dyDescent="0.25">
      <c r="A80020" s="5"/>
      <c r="C80020" s="7"/>
    </row>
    <row r="80021" spans="1:3" x14ac:dyDescent="0.25">
      <c r="A80021" s="5"/>
      <c r="C80021" s="7"/>
    </row>
    <row r="80022" spans="1:3" x14ac:dyDescent="0.25">
      <c r="A80022" s="5"/>
      <c r="C80022" s="7"/>
    </row>
    <row r="80023" spans="1:3" x14ac:dyDescent="0.25">
      <c r="A80023" s="5"/>
      <c r="C80023" s="7"/>
    </row>
    <row r="80024" spans="1:3" x14ac:dyDescent="0.25">
      <c r="A80024" s="5"/>
      <c r="C80024" s="7"/>
    </row>
    <row r="80025" spans="1:3" x14ac:dyDescent="0.25">
      <c r="A80025" s="5"/>
      <c r="C80025" s="7"/>
    </row>
    <row r="80026" spans="1:3" x14ac:dyDescent="0.25">
      <c r="A80026" s="5"/>
      <c r="C80026" s="7"/>
    </row>
    <row r="80027" spans="1:3" x14ac:dyDescent="0.25">
      <c r="A80027" s="5"/>
      <c r="C80027" s="7"/>
    </row>
    <row r="80028" spans="1:3" x14ac:dyDescent="0.25">
      <c r="A80028" s="5"/>
      <c r="C80028" s="7"/>
    </row>
    <row r="80029" spans="1:3" x14ac:dyDescent="0.25">
      <c r="A80029" s="5"/>
      <c r="C80029" s="7"/>
    </row>
    <row r="80030" spans="1:3" x14ac:dyDescent="0.25">
      <c r="A80030" s="5"/>
      <c r="C80030" s="7"/>
    </row>
    <row r="80031" spans="1:3" x14ac:dyDescent="0.25">
      <c r="A80031" s="5"/>
      <c r="C80031" s="7"/>
    </row>
    <row r="80032" spans="1:3" x14ac:dyDescent="0.25">
      <c r="A80032" s="5"/>
      <c r="C80032" s="7"/>
    </row>
    <row r="80033" spans="1:3" x14ac:dyDescent="0.25">
      <c r="A80033" s="5"/>
      <c r="C80033" s="7"/>
    </row>
    <row r="80034" spans="1:3" x14ac:dyDescent="0.25">
      <c r="A80034" s="5"/>
      <c r="C80034" s="7"/>
    </row>
    <row r="80035" spans="1:3" x14ac:dyDescent="0.25">
      <c r="A80035" s="5"/>
      <c r="C80035" s="7"/>
    </row>
    <row r="80036" spans="1:3" x14ac:dyDescent="0.25">
      <c r="A80036" s="5"/>
      <c r="C80036" s="7"/>
    </row>
    <row r="80037" spans="1:3" x14ac:dyDescent="0.25">
      <c r="A80037" s="5"/>
      <c r="C80037" s="7"/>
    </row>
    <row r="80038" spans="1:3" x14ac:dyDescent="0.25">
      <c r="A80038" s="5"/>
      <c r="C80038" s="7"/>
    </row>
    <row r="80039" spans="1:3" x14ac:dyDescent="0.25">
      <c r="A80039" s="5"/>
      <c r="C80039" s="7"/>
    </row>
    <row r="80040" spans="1:3" x14ac:dyDescent="0.25">
      <c r="A80040" s="5"/>
      <c r="C80040" s="7"/>
    </row>
    <row r="80041" spans="1:3" x14ac:dyDescent="0.25">
      <c r="A80041" s="5"/>
      <c r="C80041" s="7"/>
    </row>
    <row r="80042" spans="1:3" x14ac:dyDescent="0.25">
      <c r="A80042" s="5"/>
      <c r="C80042" s="7"/>
    </row>
    <row r="80043" spans="1:3" x14ac:dyDescent="0.25">
      <c r="A80043" s="5"/>
      <c r="C80043" s="7"/>
    </row>
    <row r="80044" spans="1:3" x14ac:dyDescent="0.25">
      <c r="A80044" s="5"/>
      <c r="C80044" s="7"/>
    </row>
    <row r="80045" spans="1:3" x14ac:dyDescent="0.25">
      <c r="A80045" s="5"/>
      <c r="C80045" s="7"/>
    </row>
    <row r="80046" spans="1:3" x14ac:dyDescent="0.25">
      <c r="A80046" s="5"/>
      <c r="C80046" s="7"/>
    </row>
    <row r="80047" spans="1:3" x14ac:dyDescent="0.25">
      <c r="A80047" s="5"/>
      <c r="C80047" s="7"/>
    </row>
    <row r="80048" spans="1:3" x14ac:dyDescent="0.25">
      <c r="A80048" s="5"/>
      <c r="C80048" s="7"/>
    </row>
    <row r="80049" spans="1:3" x14ac:dyDescent="0.25">
      <c r="A80049" s="5"/>
      <c r="C80049" s="7"/>
    </row>
    <row r="80050" spans="1:3" x14ac:dyDescent="0.25">
      <c r="A80050" s="5"/>
      <c r="C80050" s="7"/>
    </row>
    <row r="80051" spans="1:3" x14ac:dyDescent="0.25">
      <c r="A80051" s="5"/>
      <c r="C80051" s="7"/>
    </row>
    <row r="80052" spans="1:3" x14ac:dyDescent="0.25">
      <c r="A80052" s="5"/>
      <c r="C80052" s="7"/>
    </row>
    <row r="80053" spans="1:3" x14ac:dyDescent="0.25">
      <c r="A80053" s="5"/>
      <c r="C80053" s="7"/>
    </row>
    <row r="80054" spans="1:3" x14ac:dyDescent="0.25">
      <c r="A80054" s="5"/>
      <c r="C80054" s="7"/>
    </row>
    <row r="80055" spans="1:3" x14ac:dyDescent="0.25">
      <c r="A80055" s="5"/>
      <c r="C80055" s="7"/>
    </row>
    <row r="80056" spans="1:3" x14ac:dyDescent="0.25">
      <c r="A80056" s="5"/>
      <c r="C80056" s="7"/>
    </row>
    <row r="80057" spans="1:3" x14ac:dyDescent="0.25">
      <c r="A80057" s="5"/>
      <c r="C80057" s="7"/>
    </row>
    <row r="80058" spans="1:3" x14ac:dyDescent="0.25">
      <c r="A80058" s="5"/>
      <c r="C80058" s="7"/>
    </row>
    <row r="80059" spans="1:3" x14ac:dyDescent="0.25">
      <c r="A80059" s="5"/>
      <c r="C80059" s="7"/>
    </row>
    <row r="80060" spans="1:3" x14ac:dyDescent="0.25">
      <c r="A80060" s="5"/>
      <c r="C80060" s="7"/>
    </row>
    <row r="80061" spans="1:3" x14ac:dyDescent="0.25">
      <c r="A80061" s="5"/>
      <c r="C80061" s="7"/>
    </row>
    <row r="80062" spans="1:3" x14ac:dyDescent="0.25">
      <c r="A80062" s="5"/>
      <c r="C80062" s="7"/>
    </row>
    <row r="80063" spans="1:3" x14ac:dyDescent="0.25">
      <c r="A80063" s="5"/>
      <c r="C80063" s="7"/>
    </row>
    <row r="80064" spans="1:3" x14ac:dyDescent="0.25">
      <c r="A80064" s="5"/>
      <c r="C80064" s="7"/>
    </row>
    <row r="80065" spans="1:3" x14ac:dyDescent="0.25">
      <c r="A80065" s="5"/>
      <c r="C80065" s="7"/>
    </row>
    <row r="80066" spans="1:3" x14ac:dyDescent="0.25">
      <c r="A80066" s="5"/>
      <c r="C80066" s="7"/>
    </row>
    <row r="80067" spans="1:3" x14ac:dyDescent="0.25">
      <c r="A80067" s="5"/>
      <c r="C80067" s="7"/>
    </row>
    <row r="80068" spans="1:3" x14ac:dyDescent="0.25">
      <c r="A80068" s="5"/>
      <c r="C80068" s="7"/>
    </row>
    <row r="80069" spans="1:3" x14ac:dyDescent="0.25">
      <c r="A80069" s="5"/>
      <c r="C80069" s="7"/>
    </row>
    <row r="80070" spans="1:3" x14ac:dyDescent="0.25">
      <c r="A80070" s="5"/>
      <c r="C80070" s="7"/>
    </row>
    <row r="80071" spans="1:3" x14ac:dyDescent="0.25">
      <c r="A80071" s="5"/>
      <c r="C80071" s="7"/>
    </row>
    <row r="80072" spans="1:3" x14ac:dyDescent="0.25">
      <c r="A80072" s="5"/>
      <c r="C80072" s="7"/>
    </row>
    <row r="80073" spans="1:3" x14ac:dyDescent="0.25">
      <c r="A80073" s="5"/>
      <c r="C80073" s="7"/>
    </row>
    <row r="80074" spans="1:3" x14ac:dyDescent="0.25">
      <c r="A80074" s="5"/>
      <c r="C80074" s="7"/>
    </row>
    <row r="80075" spans="1:3" x14ac:dyDescent="0.25">
      <c r="A80075" s="5"/>
      <c r="C80075" s="7"/>
    </row>
    <row r="80076" spans="1:3" x14ac:dyDescent="0.25">
      <c r="A80076" s="5"/>
      <c r="C80076" s="7"/>
    </row>
    <row r="80077" spans="1:3" x14ac:dyDescent="0.25">
      <c r="A80077" s="5"/>
      <c r="C80077" s="7"/>
    </row>
    <row r="80078" spans="1:3" x14ac:dyDescent="0.25">
      <c r="A80078" s="5"/>
      <c r="C80078" s="7"/>
    </row>
    <row r="80079" spans="1:3" x14ac:dyDescent="0.25">
      <c r="A80079" s="5"/>
      <c r="C80079" s="7"/>
    </row>
    <row r="80080" spans="1:3" x14ac:dyDescent="0.25">
      <c r="A80080" s="5"/>
      <c r="C80080" s="7"/>
    </row>
    <row r="80081" spans="1:3" x14ac:dyDescent="0.25">
      <c r="A80081" s="5"/>
      <c r="C80081" s="7"/>
    </row>
    <row r="80082" spans="1:3" x14ac:dyDescent="0.25">
      <c r="A80082" s="5"/>
      <c r="C80082" s="7"/>
    </row>
    <row r="80083" spans="1:3" x14ac:dyDescent="0.25">
      <c r="A80083" s="5"/>
      <c r="C80083" s="7"/>
    </row>
    <row r="80084" spans="1:3" x14ac:dyDescent="0.25">
      <c r="A80084" s="5"/>
      <c r="C80084" s="7"/>
    </row>
    <row r="80085" spans="1:3" x14ac:dyDescent="0.25">
      <c r="A80085" s="5"/>
      <c r="C80085" s="7"/>
    </row>
    <row r="80086" spans="1:3" x14ac:dyDescent="0.25">
      <c r="A80086" s="5"/>
      <c r="C80086" s="7"/>
    </row>
    <row r="80087" spans="1:3" x14ac:dyDescent="0.25">
      <c r="A80087" s="5"/>
      <c r="C80087" s="7"/>
    </row>
    <row r="80088" spans="1:3" x14ac:dyDescent="0.25">
      <c r="A80088" s="5"/>
      <c r="C80088" s="7"/>
    </row>
    <row r="80089" spans="1:3" x14ac:dyDescent="0.25">
      <c r="A80089" s="5"/>
      <c r="C80089" s="7"/>
    </row>
    <row r="80090" spans="1:3" x14ac:dyDescent="0.25">
      <c r="A80090" s="5"/>
      <c r="C80090" s="7"/>
    </row>
    <row r="80091" spans="1:3" x14ac:dyDescent="0.25">
      <c r="A80091" s="5"/>
      <c r="C80091" s="7"/>
    </row>
    <row r="80092" spans="1:3" x14ac:dyDescent="0.25">
      <c r="A80092" s="5"/>
      <c r="C80092" s="7"/>
    </row>
    <row r="80093" spans="1:3" x14ac:dyDescent="0.25">
      <c r="A80093" s="5"/>
      <c r="C80093" s="7"/>
    </row>
    <row r="80094" spans="1:3" x14ac:dyDescent="0.25">
      <c r="A80094" s="5"/>
      <c r="C80094" s="7"/>
    </row>
    <row r="80095" spans="1:3" x14ac:dyDescent="0.25">
      <c r="A80095" s="5"/>
      <c r="C80095" s="7"/>
    </row>
    <row r="80096" spans="1:3" x14ac:dyDescent="0.25">
      <c r="A80096" s="5"/>
      <c r="C80096" s="7"/>
    </row>
    <row r="80097" spans="1:3" x14ac:dyDescent="0.25">
      <c r="A80097" s="5"/>
      <c r="C80097" s="7"/>
    </row>
    <row r="80098" spans="1:3" x14ac:dyDescent="0.25">
      <c r="A80098" s="5"/>
      <c r="C80098" s="7"/>
    </row>
    <row r="80099" spans="1:3" x14ac:dyDescent="0.25">
      <c r="A80099" s="5"/>
      <c r="C80099" s="7"/>
    </row>
    <row r="80100" spans="1:3" x14ac:dyDescent="0.25">
      <c r="A80100" s="5"/>
      <c r="C80100" s="7"/>
    </row>
    <row r="80101" spans="1:3" x14ac:dyDescent="0.25">
      <c r="A80101" s="5"/>
      <c r="C80101" s="7"/>
    </row>
    <row r="80102" spans="1:3" x14ac:dyDescent="0.25">
      <c r="A80102" s="5"/>
      <c r="C80102" s="7"/>
    </row>
    <row r="80103" spans="1:3" x14ac:dyDescent="0.25">
      <c r="A80103" s="5"/>
      <c r="C80103" s="7"/>
    </row>
    <row r="80104" spans="1:3" x14ac:dyDescent="0.25">
      <c r="A80104" s="5"/>
      <c r="C80104" s="7"/>
    </row>
    <row r="80105" spans="1:3" x14ac:dyDescent="0.25">
      <c r="A80105" s="5"/>
      <c r="C80105" s="7"/>
    </row>
    <row r="80106" spans="1:3" x14ac:dyDescent="0.25">
      <c r="A80106" s="5"/>
      <c r="C80106" s="7"/>
    </row>
    <row r="80107" spans="1:3" x14ac:dyDescent="0.25">
      <c r="A80107" s="5"/>
      <c r="C80107" s="7"/>
    </row>
    <row r="80108" spans="1:3" x14ac:dyDescent="0.25">
      <c r="A80108" s="5"/>
      <c r="C80108" s="7"/>
    </row>
    <row r="80109" spans="1:3" x14ac:dyDescent="0.25">
      <c r="A80109" s="5"/>
      <c r="C80109" s="7"/>
    </row>
    <row r="80110" spans="1:3" x14ac:dyDescent="0.25">
      <c r="A80110" s="5"/>
      <c r="C80110" s="7"/>
    </row>
    <row r="80111" spans="1:3" x14ac:dyDescent="0.25">
      <c r="A80111" s="5"/>
      <c r="C80111" s="7"/>
    </row>
    <row r="80112" spans="1:3" x14ac:dyDescent="0.25">
      <c r="A80112" s="5"/>
      <c r="C80112" s="7"/>
    </row>
    <row r="80113" spans="1:3" x14ac:dyDescent="0.25">
      <c r="A80113" s="5"/>
      <c r="C80113" s="7"/>
    </row>
    <row r="80114" spans="1:3" x14ac:dyDescent="0.25">
      <c r="A80114" s="5"/>
      <c r="C80114" s="7"/>
    </row>
    <row r="80115" spans="1:3" x14ac:dyDescent="0.25">
      <c r="A80115" s="5"/>
      <c r="C80115" s="7"/>
    </row>
    <row r="80116" spans="1:3" x14ac:dyDescent="0.25">
      <c r="A80116" s="5"/>
      <c r="C80116" s="7"/>
    </row>
    <row r="80117" spans="1:3" x14ac:dyDescent="0.25">
      <c r="A80117" s="5"/>
      <c r="C80117" s="7"/>
    </row>
    <row r="80118" spans="1:3" x14ac:dyDescent="0.25">
      <c r="A80118" s="5"/>
      <c r="C80118" s="7"/>
    </row>
    <row r="80119" spans="1:3" x14ac:dyDescent="0.25">
      <c r="A80119" s="5"/>
      <c r="C80119" s="7"/>
    </row>
    <row r="80120" spans="1:3" x14ac:dyDescent="0.25">
      <c r="A80120" s="5"/>
      <c r="C80120" s="7"/>
    </row>
    <row r="80121" spans="1:3" x14ac:dyDescent="0.25">
      <c r="A80121" s="5"/>
      <c r="C80121" s="7"/>
    </row>
    <row r="80122" spans="1:3" x14ac:dyDescent="0.25">
      <c r="A80122" s="5"/>
      <c r="C80122" s="7"/>
    </row>
    <row r="80123" spans="1:3" x14ac:dyDescent="0.25">
      <c r="A80123" s="5"/>
      <c r="C80123" s="7"/>
    </row>
    <row r="80124" spans="1:3" x14ac:dyDescent="0.25">
      <c r="A80124" s="5"/>
      <c r="C80124" s="7"/>
    </row>
    <row r="80125" spans="1:3" x14ac:dyDescent="0.25">
      <c r="A80125" s="5"/>
      <c r="C80125" s="7"/>
    </row>
    <row r="80126" spans="1:3" x14ac:dyDescent="0.25">
      <c r="A80126" s="5"/>
      <c r="C80126" s="7"/>
    </row>
    <row r="80127" spans="1:3" x14ac:dyDescent="0.25">
      <c r="A80127" s="5"/>
      <c r="C80127" s="7"/>
    </row>
    <row r="80128" spans="1:3" x14ac:dyDescent="0.25">
      <c r="A80128" s="5"/>
      <c r="C80128" s="7"/>
    </row>
    <row r="80129" spans="1:3" x14ac:dyDescent="0.25">
      <c r="A80129" s="5"/>
      <c r="C80129" s="7"/>
    </row>
    <row r="80130" spans="1:3" x14ac:dyDescent="0.25">
      <c r="A80130" s="5"/>
      <c r="C80130" s="7"/>
    </row>
    <row r="80131" spans="1:3" x14ac:dyDescent="0.25">
      <c r="A80131" s="5"/>
      <c r="C80131" s="7"/>
    </row>
    <row r="80132" spans="1:3" x14ac:dyDescent="0.25">
      <c r="A80132" s="5"/>
      <c r="C80132" s="7"/>
    </row>
    <row r="80133" spans="1:3" x14ac:dyDescent="0.25">
      <c r="A80133" s="5"/>
      <c r="C80133" s="7"/>
    </row>
    <row r="80134" spans="1:3" x14ac:dyDescent="0.25">
      <c r="A80134" s="5"/>
      <c r="C80134" s="7"/>
    </row>
    <row r="80135" spans="1:3" x14ac:dyDescent="0.25">
      <c r="A80135" s="5"/>
      <c r="C80135" s="7"/>
    </row>
    <row r="80136" spans="1:3" x14ac:dyDescent="0.25">
      <c r="A80136" s="5"/>
      <c r="C80136" s="7"/>
    </row>
    <row r="80137" spans="1:3" x14ac:dyDescent="0.25">
      <c r="A80137" s="5"/>
      <c r="C80137" s="7"/>
    </row>
    <row r="80138" spans="1:3" x14ac:dyDescent="0.25">
      <c r="A80138" s="5"/>
      <c r="C80138" s="7"/>
    </row>
    <row r="80139" spans="1:3" x14ac:dyDescent="0.25">
      <c r="A80139" s="5"/>
      <c r="C80139" s="7"/>
    </row>
    <row r="80140" spans="1:3" x14ac:dyDescent="0.25">
      <c r="A80140" s="5"/>
      <c r="C80140" s="7"/>
    </row>
    <row r="80141" spans="1:3" x14ac:dyDescent="0.25">
      <c r="A80141" s="5"/>
      <c r="C80141" s="7"/>
    </row>
    <row r="80142" spans="1:3" x14ac:dyDescent="0.25">
      <c r="A80142" s="5"/>
      <c r="C80142" s="7"/>
    </row>
    <row r="80143" spans="1:3" x14ac:dyDescent="0.25">
      <c r="A80143" s="5"/>
      <c r="C80143" s="7"/>
    </row>
    <row r="80144" spans="1:3" x14ac:dyDescent="0.25">
      <c r="A80144" s="5"/>
      <c r="C80144" s="7"/>
    </row>
    <row r="80145" spans="1:3" x14ac:dyDescent="0.25">
      <c r="A80145" s="5"/>
      <c r="C80145" s="7"/>
    </row>
    <row r="80146" spans="1:3" x14ac:dyDescent="0.25">
      <c r="A80146" s="5"/>
      <c r="C80146" s="7"/>
    </row>
    <row r="80147" spans="1:3" x14ac:dyDescent="0.25">
      <c r="A80147" s="5"/>
      <c r="C80147" s="7"/>
    </row>
    <row r="80148" spans="1:3" x14ac:dyDescent="0.25">
      <c r="A80148" s="5"/>
      <c r="C80148" s="7"/>
    </row>
    <row r="80149" spans="1:3" x14ac:dyDescent="0.25">
      <c r="A80149" s="5"/>
      <c r="C80149" s="7"/>
    </row>
    <row r="80150" spans="1:3" x14ac:dyDescent="0.25">
      <c r="A80150" s="5"/>
      <c r="C80150" s="7"/>
    </row>
    <row r="80151" spans="1:3" x14ac:dyDescent="0.25">
      <c r="A80151" s="5"/>
      <c r="C80151" s="7"/>
    </row>
    <row r="80152" spans="1:3" x14ac:dyDescent="0.25">
      <c r="A80152" s="5"/>
      <c r="C80152" s="7"/>
    </row>
    <row r="80153" spans="1:3" x14ac:dyDescent="0.25">
      <c r="A80153" s="5"/>
      <c r="C80153" s="7"/>
    </row>
    <row r="80154" spans="1:3" x14ac:dyDescent="0.25">
      <c r="A80154" s="5"/>
      <c r="C80154" s="7"/>
    </row>
    <row r="80155" spans="1:3" x14ac:dyDescent="0.25">
      <c r="A80155" s="5"/>
      <c r="C80155" s="7"/>
    </row>
    <row r="80156" spans="1:3" x14ac:dyDescent="0.25">
      <c r="A80156" s="5"/>
      <c r="C80156" s="7"/>
    </row>
    <row r="80157" spans="1:3" x14ac:dyDescent="0.25">
      <c r="A80157" s="5"/>
      <c r="C80157" s="7"/>
    </row>
    <row r="80158" spans="1:3" x14ac:dyDescent="0.25">
      <c r="A80158" s="5"/>
      <c r="C80158" s="7"/>
    </row>
    <row r="80159" spans="1:3" x14ac:dyDescent="0.25">
      <c r="A80159" s="5"/>
      <c r="C80159" s="7"/>
    </row>
    <row r="80160" spans="1:3" x14ac:dyDescent="0.25">
      <c r="A80160" s="5"/>
      <c r="C80160" s="7"/>
    </row>
    <row r="80161" spans="1:3" x14ac:dyDescent="0.25">
      <c r="A80161" s="5"/>
      <c r="C80161" s="7"/>
    </row>
    <row r="80162" spans="1:3" x14ac:dyDescent="0.25">
      <c r="A80162" s="5"/>
      <c r="C80162" s="7"/>
    </row>
    <row r="80163" spans="1:3" x14ac:dyDescent="0.25">
      <c r="A80163" s="5"/>
      <c r="C80163" s="7"/>
    </row>
    <row r="80164" spans="1:3" x14ac:dyDescent="0.25">
      <c r="A80164" s="5"/>
      <c r="C80164" s="7"/>
    </row>
    <row r="80165" spans="1:3" x14ac:dyDescent="0.25">
      <c r="A80165" s="5"/>
      <c r="C80165" s="7"/>
    </row>
    <row r="80166" spans="1:3" x14ac:dyDescent="0.25">
      <c r="A80166" s="5"/>
      <c r="C80166" s="7"/>
    </row>
    <row r="80167" spans="1:3" x14ac:dyDescent="0.25">
      <c r="A80167" s="5"/>
      <c r="C80167" s="7"/>
    </row>
    <row r="80168" spans="1:3" x14ac:dyDescent="0.25">
      <c r="A80168" s="5"/>
      <c r="C80168" s="7"/>
    </row>
    <row r="80169" spans="1:3" x14ac:dyDescent="0.25">
      <c r="A80169" s="5"/>
      <c r="C80169" s="7"/>
    </row>
    <row r="80170" spans="1:3" x14ac:dyDescent="0.25">
      <c r="A80170" s="5"/>
      <c r="C80170" s="7"/>
    </row>
    <row r="80171" spans="1:3" x14ac:dyDescent="0.25">
      <c r="A80171" s="5"/>
      <c r="C80171" s="7"/>
    </row>
    <row r="80172" spans="1:3" x14ac:dyDescent="0.25">
      <c r="A80172" s="5"/>
      <c r="C80172" s="7"/>
    </row>
    <row r="80173" spans="1:3" x14ac:dyDescent="0.25">
      <c r="A80173" s="5"/>
      <c r="C80173" s="7"/>
    </row>
    <row r="80174" spans="1:3" x14ac:dyDescent="0.25">
      <c r="A80174" s="5"/>
      <c r="C80174" s="7"/>
    </row>
    <row r="80175" spans="1:3" x14ac:dyDescent="0.25">
      <c r="A80175" s="5"/>
      <c r="C80175" s="7"/>
    </row>
    <row r="80176" spans="1:3" x14ac:dyDescent="0.25">
      <c r="A80176" s="5"/>
      <c r="C80176" s="7"/>
    </row>
    <row r="80177" spans="1:3" x14ac:dyDescent="0.25">
      <c r="A80177" s="5"/>
      <c r="C80177" s="7"/>
    </row>
    <row r="80178" spans="1:3" x14ac:dyDescent="0.25">
      <c r="A80178" s="5"/>
      <c r="C80178" s="7"/>
    </row>
    <row r="80179" spans="1:3" x14ac:dyDescent="0.25">
      <c r="A80179" s="5"/>
      <c r="C80179" s="7"/>
    </row>
    <row r="80180" spans="1:3" x14ac:dyDescent="0.25">
      <c r="A80180" s="5"/>
      <c r="C80180" s="7"/>
    </row>
    <row r="80181" spans="1:3" x14ac:dyDescent="0.25">
      <c r="A80181" s="5"/>
      <c r="C80181" s="7"/>
    </row>
    <row r="80182" spans="1:3" x14ac:dyDescent="0.25">
      <c r="A80182" s="5"/>
      <c r="C80182" s="7"/>
    </row>
    <row r="80183" spans="1:3" x14ac:dyDescent="0.25">
      <c r="A80183" s="5"/>
      <c r="C80183" s="7"/>
    </row>
    <row r="80184" spans="1:3" x14ac:dyDescent="0.25">
      <c r="A80184" s="5"/>
      <c r="C80184" s="7"/>
    </row>
    <row r="80185" spans="1:3" x14ac:dyDescent="0.25">
      <c r="A80185" s="5"/>
      <c r="C80185" s="7"/>
    </row>
    <row r="80186" spans="1:3" x14ac:dyDescent="0.25">
      <c r="A80186" s="5"/>
      <c r="C80186" s="7"/>
    </row>
    <row r="80187" spans="1:3" x14ac:dyDescent="0.25">
      <c r="A80187" s="5"/>
      <c r="C80187" s="7"/>
    </row>
    <row r="80188" spans="1:3" x14ac:dyDescent="0.25">
      <c r="A80188" s="5"/>
      <c r="C80188" s="7"/>
    </row>
    <row r="80189" spans="1:3" x14ac:dyDescent="0.25">
      <c r="A80189" s="5"/>
      <c r="C80189" s="7"/>
    </row>
    <row r="80190" spans="1:3" x14ac:dyDescent="0.25">
      <c r="A80190" s="5"/>
      <c r="C80190" s="7"/>
    </row>
    <row r="80191" spans="1:3" x14ac:dyDescent="0.25">
      <c r="A80191" s="5"/>
      <c r="C80191" s="7"/>
    </row>
    <row r="80192" spans="1:3" x14ac:dyDescent="0.25">
      <c r="A80192" s="5"/>
      <c r="C80192" s="7"/>
    </row>
    <row r="80193" spans="1:3" x14ac:dyDescent="0.25">
      <c r="A80193" s="5"/>
      <c r="C80193" s="7"/>
    </row>
    <row r="80194" spans="1:3" x14ac:dyDescent="0.25">
      <c r="A80194" s="5"/>
      <c r="C80194" s="7"/>
    </row>
    <row r="80195" spans="1:3" x14ac:dyDescent="0.25">
      <c r="A80195" s="5"/>
      <c r="C80195" s="7"/>
    </row>
    <row r="80196" spans="1:3" x14ac:dyDescent="0.25">
      <c r="A80196" s="5"/>
      <c r="C80196" s="7"/>
    </row>
    <row r="80197" spans="1:3" x14ac:dyDescent="0.25">
      <c r="A80197" s="5"/>
      <c r="C80197" s="7"/>
    </row>
    <row r="80198" spans="1:3" x14ac:dyDescent="0.25">
      <c r="A80198" s="5"/>
      <c r="C80198" s="7"/>
    </row>
    <row r="80199" spans="1:3" x14ac:dyDescent="0.25">
      <c r="A80199" s="5"/>
      <c r="C80199" s="7"/>
    </row>
    <row r="80200" spans="1:3" x14ac:dyDescent="0.25">
      <c r="A80200" s="5"/>
      <c r="C80200" s="7"/>
    </row>
    <row r="80201" spans="1:3" x14ac:dyDescent="0.25">
      <c r="A80201" s="5"/>
      <c r="C80201" s="7"/>
    </row>
    <row r="80202" spans="1:3" x14ac:dyDescent="0.25">
      <c r="A80202" s="5"/>
      <c r="C80202" s="7"/>
    </row>
    <row r="80203" spans="1:3" x14ac:dyDescent="0.25">
      <c r="A80203" s="5"/>
      <c r="C80203" s="7"/>
    </row>
    <row r="80204" spans="1:3" x14ac:dyDescent="0.25">
      <c r="A80204" s="5"/>
      <c r="C80204" s="7"/>
    </row>
    <row r="80205" spans="1:3" x14ac:dyDescent="0.25">
      <c r="A80205" s="5"/>
      <c r="C80205" s="7"/>
    </row>
    <row r="80206" spans="1:3" x14ac:dyDescent="0.25">
      <c r="A80206" s="5"/>
      <c r="C80206" s="7"/>
    </row>
    <row r="80207" spans="1:3" x14ac:dyDescent="0.25">
      <c r="A80207" s="5"/>
      <c r="C80207" s="7"/>
    </row>
    <row r="80208" spans="1:3" x14ac:dyDescent="0.25">
      <c r="A80208" s="5"/>
      <c r="C80208" s="7"/>
    </row>
    <row r="80209" spans="1:3" x14ac:dyDescent="0.25">
      <c r="A80209" s="5"/>
      <c r="C80209" s="7"/>
    </row>
    <row r="80210" spans="1:3" x14ac:dyDescent="0.25">
      <c r="A80210" s="5"/>
      <c r="C80210" s="7"/>
    </row>
    <row r="80211" spans="1:3" x14ac:dyDescent="0.25">
      <c r="A80211" s="5"/>
      <c r="C80211" s="7"/>
    </row>
    <row r="80212" spans="1:3" x14ac:dyDescent="0.25">
      <c r="A80212" s="5"/>
      <c r="C80212" s="7"/>
    </row>
    <row r="80213" spans="1:3" x14ac:dyDescent="0.25">
      <c r="A80213" s="5"/>
      <c r="C80213" s="7"/>
    </row>
    <row r="80214" spans="1:3" x14ac:dyDescent="0.25">
      <c r="A80214" s="5"/>
      <c r="C80214" s="7"/>
    </row>
    <row r="80215" spans="1:3" x14ac:dyDescent="0.25">
      <c r="A80215" s="5"/>
      <c r="C80215" s="7"/>
    </row>
    <row r="80216" spans="1:3" x14ac:dyDescent="0.25">
      <c r="A80216" s="5"/>
      <c r="C80216" s="7"/>
    </row>
    <row r="80217" spans="1:3" x14ac:dyDescent="0.25">
      <c r="A80217" s="5"/>
      <c r="C80217" s="7"/>
    </row>
    <row r="80218" spans="1:3" x14ac:dyDescent="0.25">
      <c r="A80218" s="5"/>
      <c r="C80218" s="7"/>
    </row>
    <row r="80219" spans="1:3" x14ac:dyDescent="0.25">
      <c r="A80219" s="5"/>
      <c r="C80219" s="7"/>
    </row>
    <row r="80220" spans="1:3" x14ac:dyDescent="0.25">
      <c r="A80220" s="5"/>
      <c r="C80220" s="7"/>
    </row>
    <row r="80221" spans="1:3" x14ac:dyDescent="0.25">
      <c r="A80221" s="5"/>
      <c r="C80221" s="7"/>
    </row>
    <row r="80222" spans="1:3" x14ac:dyDescent="0.25">
      <c r="A80222" s="5"/>
      <c r="C80222" s="7"/>
    </row>
    <row r="80223" spans="1:3" x14ac:dyDescent="0.25">
      <c r="A80223" s="5"/>
      <c r="C80223" s="7"/>
    </row>
    <row r="80224" spans="1:3" x14ac:dyDescent="0.25">
      <c r="A80224" s="5"/>
      <c r="C80224" s="7"/>
    </row>
    <row r="80225" spans="1:3" x14ac:dyDescent="0.25">
      <c r="A80225" s="5"/>
      <c r="C80225" s="7"/>
    </row>
    <row r="80226" spans="1:3" x14ac:dyDescent="0.25">
      <c r="A80226" s="5"/>
      <c r="C80226" s="7"/>
    </row>
    <row r="80227" spans="1:3" x14ac:dyDescent="0.25">
      <c r="A80227" s="5"/>
      <c r="C80227" s="7"/>
    </row>
    <row r="80228" spans="1:3" x14ac:dyDescent="0.25">
      <c r="A80228" s="5"/>
      <c r="C80228" s="7"/>
    </row>
    <row r="80229" spans="1:3" x14ac:dyDescent="0.25">
      <c r="A80229" s="5"/>
      <c r="C80229" s="7"/>
    </row>
    <row r="80230" spans="1:3" x14ac:dyDescent="0.25">
      <c r="A80230" s="5"/>
      <c r="C80230" s="7"/>
    </row>
    <row r="80231" spans="1:3" x14ac:dyDescent="0.25">
      <c r="A80231" s="5"/>
      <c r="C80231" s="7"/>
    </row>
    <row r="80232" spans="1:3" x14ac:dyDescent="0.25">
      <c r="A80232" s="5"/>
      <c r="C80232" s="7"/>
    </row>
    <row r="80233" spans="1:3" x14ac:dyDescent="0.25">
      <c r="A80233" s="5"/>
      <c r="C80233" s="7"/>
    </row>
    <row r="80234" spans="1:3" x14ac:dyDescent="0.25">
      <c r="A80234" s="5"/>
      <c r="C80234" s="7"/>
    </row>
    <row r="80235" spans="1:3" x14ac:dyDescent="0.25">
      <c r="A80235" s="5"/>
      <c r="C80235" s="7"/>
    </row>
    <row r="80236" spans="1:3" x14ac:dyDescent="0.25">
      <c r="A80236" s="5"/>
      <c r="C80236" s="7"/>
    </row>
    <row r="80237" spans="1:3" x14ac:dyDescent="0.25">
      <c r="A80237" s="5"/>
      <c r="C80237" s="7"/>
    </row>
    <row r="80238" spans="1:3" x14ac:dyDescent="0.25">
      <c r="A80238" s="5"/>
      <c r="C80238" s="7"/>
    </row>
    <row r="80239" spans="1:3" x14ac:dyDescent="0.25">
      <c r="A80239" s="5"/>
      <c r="C80239" s="7"/>
    </row>
    <row r="80240" spans="1:3" x14ac:dyDescent="0.25">
      <c r="A80240" s="5"/>
      <c r="C80240" s="7"/>
    </row>
    <row r="80241" spans="1:3" x14ac:dyDescent="0.25">
      <c r="A80241" s="5"/>
      <c r="C80241" s="7"/>
    </row>
    <row r="80242" spans="1:3" x14ac:dyDescent="0.25">
      <c r="A80242" s="5"/>
      <c r="C80242" s="7"/>
    </row>
    <row r="80243" spans="1:3" x14ac:dyDescent="0.25">
      <c r="A80243" s="5"/>
      <c r="C80243" s="7"/>
    </row>
    <row r="80244" spans="1:3" x14ac:dyDescent="0.25">
      <c r="A80244" s="5"/>
      <c r="C80244" s="7"/>
    </row>
    <row r="80245" spans="1:3" x14ac:dyDescent="0.25">
      <c r="A80245" s="5"/>
      <c r="C80245" s="7"/>
    </row>
    <row r="80246" spans="1:3" x14ac:dyDescent="0.25">
      <c r="A80246" s="5"/>
      <c r="C80246" s="7"/>
    </row>
    <row r="80247" spans="1:3" x14ac:dyDescent="0.25">
      <c r="A80247" s="5"/>
      <c r="C80247" s="7"/>
    </row>
    <row r="80248" spans="1:3" x14ac:dyDescent="0.25">
      <c r="A80248" s="5"/>
      <c r="C80248" s="7"/>
    </row>
    <row r="80249" spans="1:3" x14ac:dyDescent="0.25">
      <c r="A80249" s="5"/>
      <c r="C80249" s="7"/>
    </row>
    <row r="80250" spans="1:3" x14ac:dyDescent="0.25">
      <c r="A80250" s="5"/>
      <c r="C80250" s="7"/>
    </row>
    <row r="80251" spans="1:3" x14ac:dyDescent="0.25">
      <c r="A80251" s="5"/>
      <c r="C80251" s="7"/>
    </row>
    <row r="80252" spans="1:3" x14ac:dyDescent="0.25">
      <c r="A80252" s="5"/>
      <c r="C80252" s="7"/>
    </row>
    <row r="80253" spans="1:3" x14ac:dyDescent="0.25">
      <c r="A80253" s="5"/>
      <c r="C80253" s="7"/>
    </row>
    <row r="80254" spans="1:3" x14ac:dyDescent="0.25">
      <c r="A80254" s="5"/>
      <c r="C80254" s="7"/>
    </row>
    <row r="80255" spans="1:3" x14ac:dyDescent="0.25">
      <c r="A80255" s="5"/>
      <c r="C80255" s="7"/>
    </row>
    <row r="80256" spans="1:3" x14ac:dyDescent="0.25">
      <c r="A80256" s="5"/>
      <c r="C80256" s="7"/>
    </row>
    <row r="80257" spans="1:3" x14ac:dyDescent="0.25">
      <c r="A80257" s="5"/>
      <c r="C80257" s="7"/>
    </row>
    <row r="80258" spans="1:3" x14ac:dyDescent="0.25">
      <c r="A80258" s="5"/>
      <c r="C80258" s="7"/>
    </row>
    <row r="80259" spans="1:3" x14ac:dyDescent="0.25">
      <c r="A80259" s="5"/>
      <c r="C80259" s="7"/>
    </row>
    <row r="80260" spans="1:3" x14ac:dyDescent="0.25">
      <c r="A80260" s="5"/>
      <c r="C80260" s="7"/>
    </row>
    <row r="80261" spans="1:3" x14ac:dyDescent="0.25">
      <c r="A80261" s="5"/>
      <c r="C80261" s="7"/>
    </row>
    <row r="80262" spans="1:3" x14ac:dyDescent="0.25">
      <c r="A80262" s="5"/>
      <c r="C80262" s="7"/>
    </row>
    <row r="80263" spans="1:3" x14ac:dyDescent="0.25">
      <c r="A80263" s="5"/>
      <c r="C80263" s="7"/>
    </row>
    <row r="80264" spans="1:3" x14ac:dyDescent="0.25">
      <c r="A80264" s="5"/>
      <c r="C80264" s="7"/>
    </row>
    <row r="80265" spans="1:3" x14ac:dyDescent="0.25">
      <c r="A80265" s="5"/>
      <c r="C80265" s="7"/>
    </row>
    <row r="80266" spans="1:3" x14ac:dyDescent="0.25">
      <c r="A80266" s="5"/>
      <c r="C80266" s="7"/>
    </row>
    <row r="80267" spans="1:3" x14ac:dyDescent="0.25">
      <c r="A80267" s="5"/>
      <c r="C80267" s="7"/>
    </row>
    <row r="80268" spans="1:3" x14ac:dyDescent="0.25">
      <c r="A80268" s="5"/>
      <c r="C80268" s="7"/>
    </row>
    <row r="80269" spans="1:3" x14ac:dyDescent="0.25">
      <c r="A80269" s="5"/>
      <c r="C80269" s="7"/>
    </row>
    <row r="80270" spans="1:3" x14ac:dyDescent="0.25">
      <c r="A80270" s="5"/>
      <c r="C80270" s="7"/>
    </row>
    <row r="80271" spans="1:3" x14ac:dyDescent="0.25">
      <c r="A80271" s="5"/>
      <c r="C80271" s="7"/>
    </row>
    <row r="80272" spans="1:3" x14ac:dyDescent="0.25">
      <c r="A80272" s="5"/>
      <c r="C80272" s="7"/>
    </row>
    <row r="80273" spans="1:3" x14ac:dyDescent="0.25">
      <c r="A80273" s="5"/>
      <c r="C80273" s="7"/>
    </row>
    <row r="80274" spans="1:3" x14ac:dyDescent="0.25">
      <c r="A80274" s="5"/>
      <c r="C80274" s="7"/>
    </row>
    <row r="80275" spans="1:3" x14ac:dyDescent="0.25">
      <c r="A80275" s="5"/>
      <c r="C80275" s="7"/>
    </row>
    <row r="80276" spans="1:3" x14ac:dyDescent="0.25">
      <c r="A80276" s="5"/>
      <c r="C80276" s="7"/>
    </row>
    <row r="80277" spans="1:3" x14ac:dyDescent="0.25">
      <c r="A80277" s="5"/>
      <c r="C80277" s="7"/>
    </row>
    <row r="80278" spans="1:3" x14ac:dyDescent="0.25">
      <c r="A80278" s="5"/>
      <c r="C80278" s="7"/>
    </row>
    <row r="80279" spans="1:3" x14ac:dyDescent="0.25">
      <c r="A80279" s="5"/>
      <c r="C80279" s="7"/>
    </row>
    <row r="80280" spans="1:3" x14ac:dyDescent="0.25">
      <c r="A80280" s="5"/>
      <c r="C80280" s="7"/>
    </row>
    <row r="80281" spans="1:3" x14ac:dyDescent="0.25">
      <c r="A80281" s="5"/>
      <c r="C80281" s="7"/>
    </row>
    <row r="80282" spans="1:3" x14ac:dyDescent="0.25">
      <c r="A80282" s="5"/>
      <c r="C80282" s="7"/>
    </row>
    <row r="80283" spans="1:3" x14ac:dyDescent="0.25">
      <c r="A80283" s="5"/>
      <c r="C80283" s="7"/>
    </row>
    <row r="80284" spans="1:3" x14ac:dyDescent="0.25">
      <c r="A80284" s="5"/>
      <c r="C80284" s="7"/>
    </row>
    <row r="80285" spans="1:3" x14ac:dyDescent="0.25">
      <c r="A80285" s="5"/>
      <c r="C80285" s="7"/>
    </row>
    <row r="80286" spans="1:3" x14ac:dyDescent="0.25">
      <c r="A80286" s="5"/>
      <c r="C80286" s="7"/>
    </row>
    <row r="80287" spans="1:3" x14ac:dyDescent="0.25">
      <c r="A80287" s="5"/>
      <c r="C80287" s="7"/>
    </row>
    <row r="80288" spans="1:3" x14ac:dyDescent="0.25">
      <c r="A80288" s="5"/>
      <c r="C80288" s="7"/>
    </row>
    <row r="80289" spans="1:3" x14ac:dyDescent="0.25">
      <c r="A80289" s="5"/>
      <c r="C80289" s="7"/>
    </row>
    <row r="80290" spans="1:3" x14ac:dyDescent="0.25">
      <c r="A80290" s="5"/>
      <c r="C80290" s="7"/>
    </row>
    <row r="80291" spans="1:3" x14ac:dyDescent="0.25">
      <c r="A80291" s="5"/>
      <c r="C80291" s="7"/>
    </row>
    <row r="80292" spans="1:3" x14ac:dyDescent="0.25">
      <c r="A80292" s="5"/>
      <c r="C80292" s="7"/>
    </row>
    <row r="80293" spans="1:3" x14ac:dyDescent="0.25">
      <c r="A80293" s="5"/>
      <c r="C80293" s="7"/>
    </row>
    <row r="80294" spans="1:3" x14ac:dyDescent="0.25">
      <c r="A80294" s="5"/>
      <c r="C80294" s="7"/>
    </row>
    <row r="80295" spans="1:3" x14ac:dyDescent="0.25">
      <c r="A80295" s="5"/>
      <c r="C80295" s="7"/>
    </row>
    <row r="80296" spans="1:3" x14ac:dyDescent="0.25">
      <c r="A80296" s="5"/>
      <c r="C80296" s="7"/>
    </row>
    <row r="80297" spans="1:3" x14ac:dyDescent="0.25">
      <c r="A80297" s="5"/>
      <c r="C80297" s="7"/>
    </row>
    <row r="80298" spans="1:3" x14ac:dyDescent="0.25">
      <c r="A80298" s="5"/>
      <c r="C80298" s="7"/>
    </row>
    <row r="80299" spans="1:3" x14ac:dyDescent="0.25">
      <c r="A80299" s="5"/>
      <c r="C80299" s="7"/>
    </row>
    <row r="80300" spans="1:3" x14ac:dyDescent="0.25">
      <c r="A80300" s="5"/>
      <c r="C80300" s="7"/>
    </row>
    <row r="80301" spans="1:3" x14ac:dyDescent="0.25">
      <c r="A80301" s="5"/>
      <c r="C80301" s="7"/>
    </row>
    <row r="80302" spans="1:3" x14ac:dyDescent="0.25">
      <c r="A80302" s="5"/>
      <c r="C80302" s="7"/>
    </row>
    <row r="80303" spans="1:3" x14ac:dyDescent="0.25">
      <c r="A80303" s="5"/>
      <c r="C80303" s="7"/>
    </row>
    <row r="80304" spans="1:3" x14ac:dyDescent="0.25">
      <c r="A80304" s="5"/>
      <c r="C80304" s="7"/>
    </row>
    <row r="80305" spans="1:3" x14ac:dyDescent="0.25">
      <c r="A80305" s="5"/>
      <c r="C80305" s="7"/>
    </row>
    <row r="80306" spans="1:3" x14ac:dyDescent="0.25">
      <c r="A80306" s="5"/>
      <c r="C80306" s="7"/>
    </row>
    <row r="80307" spans="1:3" x14ac:dyDescent="0.25">
      <c r="A80307" s="5"/>
      <c r="C80307" s="7"/>
    </row>
    <row r="80308" spans="1:3" x14ac:dyDescent="0.25">
      <c r="A80308" s="5"/>
      <c r="C80308" s="7"/>
    </row>
    <row r="80309" spans="1:3" x14ac:dyDescent="0.25">
      <c r="A80309" s="5"/>
      <c r="C80309" s="7"/>
    </row>
    <row r="80310" spans="1:3" x14ac:dyDescent="0.25">
      <c r="A80310" s="5"/>
      <c r="C80310" s="7"/>
    </row>
    <row r="80311" spans="1:3" x14ac:dyDescent="0.25">
      <c r="A80311" s="5"/>
      <c r="C80311" s="7"/>
    </row>
    <row r="80312" spans="1:3" x14ac:dyDescent="0.25">
      <c r="A80312" s="5"/>
      <c r="C80312" s="7"/>
    </row>
    <row r="80313" spans="1:3" x14ac:dyDescent="0.25">
      <c r="A80313" s="5"/>
      <c r="C80313" s="7"/>
    </row>
    <row r="80314" spans="1:3" x14ac:dyDescent="0.25">
      <c r="A80314" s="5"/>
      <c r="C80314" s="7"/>
    </row>
    <row r="80315" spans="1:3" x14ac:dyDescent="0.25">
      <c r="A80315" s="5"/>
      <c r="C80315" s="7"/>
    </row>
    <row r="80316" spans="1:3" x14ac:dyDescent="0.25">
      <c r="A80316" s="5"/>
      <c r="C80316" s="7"/>
    </row>
    <row r="80317" spans="1:3" x14ac:dyDescent="0.25">
      <c r="A80317" s="5"/>
      <c r="C80317" s="7"/>
    </row>
    <row r="80318" spans="1:3" x14ac:dyDescent="0.25">
      <c r="A80318" s="5"/>
      <c r="C80318" s="7"/>
    </row>
    <row r="80319" spans="1:3" x14ac:dyDescent="0.25">
      <c r="A80319" s="5"/>
      <c r="C80319" s="7"/>
    </row>
    <row r="80320" spans="1:3" x14ac:dyDescent="0.25">
      <c r="A80320" s="5"/>
      <c r="C80320" s="7"/>
    </row>
    <row r="80321" spans="1:3" x14ac:dyDescent="0.25">
      <c r="A80321" s="5"/>
      <c r="C80321" s="7"/>
    </row>
    <row r="80322" spans="1:3" x14ac:dyDescent="0.25">
      <c r="A80322" s="5"/>
      <c r="C80322" s="7"/>
    </row>
    <row r="80323" spans="1:3" x14ac:dyDescent="0.25">
      <c r="A80323" s="5"/>
      <c r="C80323" s="7"/>
    </row>
    <row r="80324" spans="1:3" x14ac:dyDescent="0.25">
      <c r="A80324" s="5"/>
      <c r="C80324" s="7"/>
    </row>
    <row r="80325" spans="1:3" x14ac:dyDescent="0.25">
      <c r="A80325" s="5"/>
      <c r="C80325" s="7"/>
    </row>
    <row r="80326" spans="1:3" x14ac:dyDescent="0.25">
      <c r="A80326" s="5"/>
      <c r="C80326" s="7"/>
    </row>
    <row r="80327" spans="1:3" x14ac:dyDescent="0.25">
      <c r="A80327" s="5"/>
      <c r="C80327" s="7"/>
    </row>
    <row r="80328" spans="1:3" x14ac:dyDescent="0.25">
      <c r="A80328" s="5"/>
      <c r="C80328" s="7"/>
    </row>
    <row r="80329" spans="1:3" x14ac:dyDescent="0.25">
      <c r="A80329" s="5"/>
      <c r="C80329" s="7"/>
    </row>
    <row r="80330" spans="1:3" x14ac:dyDescent="0.25">
      <c r="A80330" s="5"/>
      <c r="C80330" s="7"/>
    </row>
    <row r="80331" spans="1:3" x14ac:dyDescent="0.25">
      <c r="A80331" s="5"/>
      <c r="C80331" s="7"/>
    </row>
    <row r="80332" spans="1:3" x14ac:dyDescent="0.25">
      <c r="A80332" s="5"/>
      <c r="C80332" s="7"/>
    </row>
    <row r="80333" spans="1:3" x14ac:dyDescent="0.25">
      <c r="A80333" s="5"/>
      <c r="C80333" s="7"/>
    </row>
    <row r="80334" spans="1:3" x14ac:dyDescent="0.25">
      <c r="A80334" s="5"/>
      <c r="C80334" s="7"/>
    </row>
    <row r="80335" spans="1:3" x14ac:dyDescent="0.25">
      <c r="A80335" s="5"/>
      <c r="C80335" s="7"/>
    </row>
    <row r="80336" spans="1:3" x14ac:dyDescent="0.25">
      <c r="A80336" s="5"/>
      <c r="C80336" s="7"/>
    </row>
    <row r="80337" spans="1:3" x14ac:dyDescent="0.25">
      <c r="A80337" s="5"/>
      <c r="C80337" s="7"/>
    </row>
    <row r="80338" spans="1:3" x14ac:dyDescent="0.25">
      <c r="A80338" s="5"/>
      <c r="C80338" s="7"/>
    </row>
    <row r="80339" spans="1:3" x14ac:dyDescent="0.25">
      <c r="A80339" s="5"/>
      <c r="C80339" s="7"/>
    </row>
    <row r="80340" spans="1:3" x14ac:dyDescent="0.25">
      <c r="A80340" s="5"/>
      <c r="C80340" s="7"/>
    </row>
    <row r="80341" spans="1:3" x14ac:dyDescent="0.25">
      <c r="A80341" s="5"/>
      <c r="C80341" s="7"/>
    </row>
    <row r="80342" spans="1:3" x14ac:dyDescent="0.25">
      <c r="A80342" s="5"/>
      <c r="C80342" s="7"/>
    </row>
    <row r="80343" spans="1:3" x14ac:dyDescent="0.25">
      <c r="A80343" s="5"/>
      <c r="C80343" s="7"/>
    </row>
    <row r="80344" spans="1:3" x14ac:dyDescent="0.25">
      <c r="A80344" s="5"/>
      <c r="C80344" s="7"/>
    </row>
    <row r="80345" spans="1:3" x14ac:dyDescent="0.25">
      <c r="A80345" s="5"/>
      <c r="C80345" s="7"/>
    </row>
    <row r="80346" spans="1:3" x14ac:dyDescent="0.25">
      <c r="A80346" s="5"/>
      <c r="C80346" s="7"/>
    </row>
    <row r="80347" spans="1:3" x14ac:dyDescent="0.25">
      <c r="A80347" s="5"/>
      <c r="C80347" s="7"/>
    </row>
    <row r="80348" spans="1:3" x14ac:dyDescent="0.25">
      <c r="A80348" s="5"/>
      <c r="C80348" s="7"/>
    </row>
    <row r="80349" spans="1:3" x14ac:dyDescent="0.25">
      <c r="A80349" s="5"/>
      <c r="C80349" s="7"/>
    </row>
    <row r="80350" spans="1:3" x14ac:dyDescent="0.25">
      <c r="A80350" s="5"/>
      <c r="C80350" s="7"/>
    </row>
    <row r="80351" spans="1:3" x14ac:dyDescent="0.25">
      <c r="A80351" s="5"/>
      <c r="C80351" s="7"/>
    </row>
    <row r="80352" spans="1:3" x14ac:dyDescent="0.25">
      <c r="A80352" s="5"/>
      <c r="C80352" s="7"/>
    </row>
    <row r="80353" spans="1:3" x14ac:dyDescent="0.25">
      <c r="A80353" s="5"/>
      <c r="C80353" s="7"/>
    </row>
    <row r="80354" spans="1:3" x14ac:dyDescent="0.25">
      <c r="A80354" s="5"/>
      <c r="C80354" s="7"/>
    </row>
    <row r="80355" spans="1:3" x14ac:dyDescent="0.25">
      <c r="A80355" s="5"/>
      <c r="C80355" s="7"/>
    </row>
    <row r="80356" spans="1:3" x14ac:dyDescent="0.25">
      <c r="A80356" s="5"/>
      <c r="C80356" s="7"/>
    </row>
    <row r="80357" spans="1:3" x14ac:dyDescent="0.25">
      <c r="A80357" s="5"/>
      <c r="C80357" s="7"/>
    </row>
    <row r="80358" spans="1:3" x14ac:dyDescent="0.25">
      <c r="A80358" s="5"/>
      <c r="C80358" s="7"/>
    </row>
    <row r="80359" spans="1:3" x14ac:dyDescent="0.25">
      <c r="A80359" s="5"/>
      <c r="C80359" s="7"/>
    </row>
    <row r="80360" spans="1:3" x14ac:dyDescent="0.25">
      <c r="A80360" s="5"/>
      <c r="C80360" s="7"/>
    </row>
    <row r="80361" spans="1:3" x14ac:dyDescent="0.25">
      <c r="A80361" s="5"/>
      <c r="C80361" s="7"/>
    </row>
    <row r="80362" spans="1:3" x14ac:dyDescent="0.25">
      <c r="A80362" s="5"/>
      <c r="C80362" s="7"/>
    </row>
    <row r="80363" spans="1:3" x14ac:dyDescent="0.25">
      <c r="A80363" s="5"/>
      <c r="C80363" s="7"/>
    </row>
    <row r="80364" spans="1:3" x14ac:dyDescent="0.25">
      <c r="A80364" s="5"/>
      <c r="C80364" s="7"/>
    </row>
    <row r="80365" spans="1:3" x14ac:dyDescent="0.25">
      <c r="A80365" s="5"/>
      <c r="C80365" s="7"/>
    </row>
    <row r="80366" spans="1:3" x14ac:dyDescent="0.25">
      <c r="A80366" s="5"/>
      <c r="C80366" s="7"/>
    </row>
    <row r="80367" spans="1:3" x14ac:dyDescent="0.25">
      <c r="A80367" s="5"/>
      <c r="C80367" s="7"/>
    </row>
    <row r="80368" spans="1:3" x14ac:dyDescent="0.25">
      <c r="A80368" s="5"/>
      <c r="C80368" s="7"/>
    </row>
    <row r="80369" spans="1:3" x14ac:dyDescent="0.25">
      <c r="A80369" s="5"/>
      <c r="C80369" s="7"/>
    </row>
    <row r="80370" spans="1:3" x14ac:dyDescent="0.25">
      <c r="A80370" s="5"/>
      <c r="C80370" s="7"/>
    </row>
    <row r="80371" spans="1:3" x14ac:dyDescent="0.25">
      <c r="A80371" s="5"/>
      <c r="C80371" s="7"/>
    </row>
    <row r="80372" spans="1:3" x14ac:dyDescent="0.25">
      <c r="A80372" s="5"/>
      <c r="C80372" s="7"/>
    </row>
    <row r="80373" spans="1:3" x14ac:dyDescent="0.25">
      <c r="A80373" s="5"/>
      <c r="C80373" s="7"/>
    </row>
    <row r="80374" spans="1:3" x14ac:dyDescent="0.25">
      <c r="A80374" s="5"/>
      <c r="C80374" s="7"/>
    </row>
    <row r="80375" spans="1:3" x14ac:dyDescent="0.25">
      <c r="A80375" s="5"/>
      <c r="C80375" s="7"/>
    </row>
    <row r="80376" spans="1:3" x14ac:dyDescent="0.25">
      <c r="A80376" s="5"/>
      <c r="C80376" s="7"/>
    </row>
    <row r="80377" spans="1:3" x14ac:dyDescent="0.25">
      <c r="A80377" s="5"/>
      <c r="C80377" s="7"/>
    </row>
    <row r="80378" spans="1:3" x14ac:dyDescent="0.25">
      <c r="A80378" s="5"/>
      <c r="C80378" s="7"/>
    </row>
    <row r="80379" spans="1:3" x14ac:dyDescent="0.25">
      <c r="A80379" s="5"/>
      <c r="C80379" s="7"/>
    </row>
    <row r="80380" spans="1:3" x14ac:dyDescent="0.25">
      <c r="A80380" s="5"/>
      <c r="C80380" s="7"/>
    </row>
    <row r="80381" spans="1:3" x14ac:dyDescent="0.25">
      <c r="A80381" s="5"/>
      <c r="C80381" s="7"/>
    </row>
    <row r="80382" spans="1:3" x14ac:dyDescent="0.25">
      <c r="A80382" s="5"/>
      <c r="C80382" s="7"/>
    </row>
    <row r="80383" spans="1:3" x14ac:dyDescent="0.25">
      <c r="A80383" s="5"/>
      <c r="C80383" s="7"/>
    </row>
    <row r="80384" spans="1:3" x14ac:dyDescent="0.25">
      <c r="A80384" s="5"/>
      <c r="C80384" s="7"/>
    </row>
    <row r="80385" spans="1:3" x14ac:dyDescent="0.25">
      <c r="A80385" s="5"/>
      <c r="C80385" s="7"/>
    </row>
    <row r="80386" spans="1:3" x14ac:dyDescent="0.25">
      <c r="A80386" s="5"/>
      <c r="C80386" s="7"/>
    </row>
    <row r="80387" spans="1:3" x14ac:dyDescent="0.25">
      <c r="A80387" s="5"/>
      <c r="C80387" s="7"/>
    </row>
    <row r="80388" spans="1:3" x14ac:dyDescent="0.25">
      <c r="A80388" s="5"/>
      <c r="C80388" s="7"/>
    </row>
    <row r="80389" spans="1:3" x14ac:dyDescent="0.25">
      <c r="A80389" s="5"/>
      <c r="C80389" s="7"/>
    </row>
    <row r="80390" spans="1:3" x14ac:dyDescent="0.25">
      <c r="A80390" s="5"/>
      <c r="C80390" s="7"/>
    </row>
    <row r="80391" spans="1:3" x14ac:dyDescent="0.25">
      <c r="A80391" s="5"/>
      <c r="C80391" s="7"/>
    </row>
    <row r="80392" spans="1:3" x14ac:dyDescent="0.25">
      <c r="A80392" s="5"/>
      <c r="C80392" s="7"/>
    </row>
    <row r="80393" spans="1:3" x14ac:dyDescent="0.25">
      <c r="A80393" s="5"/>
      <c r="C80393" s="7"/>
    </row>
    <row r="80394" spans="1:3" x14ac:dyDescent="0.25">
      <c r="A80394" s="5"/>
      <c r="C80394" s="7"/>
    </row>
    <row r="80395" spans="1:3" x14ac:dyDescent="0.25">
      <c r="A80395" s="5"/>
      <c r="C80395" s="7"/>
    </row>
    <row r="80396" spans="1:3" x14ac:dyDescent="0.25">
      <c r="A80396" s="5"/>
      <c r="C80396" s="7"/>
    </row>
    <row r="80397" spans="1:3" x14ac:dyDescent="0.25">
      <c r="A80397" s="5"/>
      <c r="C80397" s="7"/>
    </row>
    <row r="80398" spans="1:3" x14ac:dyDescent="0.25">
      <c r="A80398" s="5"/>
      <c r="C80398" s="7"/>
    </row>
    <row r="80399" spans="1:3" x14ac:dyDescent="0.25">
      <c r="A80399" s="5"/>
      <c r="C80399" s="7"/>
    </row>
    <row r="80400" spans="1:3" x14ac:dyDescent="0.25">
      <c r="A80400" s="5"/>
      <c r="C80400" s="7"/>
    </row>
    <row r="80401" spans="1:3" x14ac:dyDescent="0.25">
      <c r="A80401" s="5"/>
      <c r="C80401" s="7"/>
    </row>
    <row r="80402" spans="1:3" x14ac:dyDescent="0.25">
      <c r="A80402" s="5"/>
      <c r="C80402" s="7"/>
    </row>
    <row r="80403" spans="1:3" x14ac:dyDescent="0.25">
      <c r="A80403" s="5"/>
      <c r="C80403" s="7"/>
    </row>
    <row r="80404" spans="1:3" x14ac:dyDescent="0.25">
      <c r="A80404" s="5"/>
      <c r="C80404" s="7"/>
    </row>
    <row r="80405" spans="1:3" x14ac:dyDescent="0.25">
      <c r="A80405" s="5"/>
      <c r="C80405" s="7"/>
    </row>
    <row r="80406" spans="1:3" x14ac:dyDescent="0.25">
      <c r="A80406" s="5"/>
      <c r="C80406" s="7"/>
    </row>
    <row r="80407" spans="1:3" x14ac:dyDescent="0.25">
      <c r="A80407" s="5"/>
      <c r="C80407" s="7"/>
    </row>
    <row r="80408" spans="1:3" x14ac:dyDescent="0.25">
      <c r="A80408" s="5"/>
      <c r="C80408" s="7"/>
    </row>
    <row r="80409" spans="1:3" x14ac:dyDescent="0.25">
      <c r="A80409" s="5"/>
      <c r="C80409" s="7"/>
    </row>
    <row r="80410" spans="1:3" x14ac:dyDescent="0.25">
      <c r="A80410" s="5"/>
      <c r="C80410" s="7"/>
    </row>
    <row r="80411" spans="1:3" x14ac:dyDescent="0.25">
      <c r="A80411" s="5"/>
      <c r="C80411" s="7"/>
    </row>
    <row r="80412" spans="1:3" x14ac:dyDescent="0.25">
      <c r="A80412" s="5"/>
      <c r="C80412" s="7"/>
    </row>
    <row r="80413" spans="1:3" x14ac:dyDescent="0.25">
      <c r="A80413" s="5"/>
      <c r="C80413" s="7"/>
    </row>
    <row r="80414" spans="1:3" x14ac:dyDescent="0.25">
      <c r="A80414" s="5"/>
      <c r="C80414" s="7"/>
    </row>
    <row r="80415" spans="1:3" x14ac:dyDescent="0.25">
      <c r="A80415" s="5"/>
      <c r="C80415" s="7"/>
    </row>
    <row r="80416" spans="1:3" x14ac:dyDescent="0.25">
      <c r="A80416" s="5"/>
      <c r="C80416" s="7"/>
    </row>
    <row r="80417" spans="1:3" x14ac:dyDescent="0.25">
      <c r="A80417" s="5"/>
      <c r="C80417" s="7"/>
    </row>
    <row r="80418" spans="1:3" x14ac:dyDescent="0.25">
      <c r="A80418" s="5"/>
      <c r="C80418" s="7"/>
    </row>
    <row r="80419" spans="1:3" x14ac:dyDescent="0.25">
      <c r="A80419" s="5"/>
      <c r="C80419" s="7"/>
    </row>
    <row r="80420" spans="1:3" x14ac:dyDescent="0.25">
      <c r="A80420" s="5"/>
      <c r="C80420" s="7"/>
    </row>
    <row r="80421" spans="1:3" x14ac:dyDescent="0.25">
      <c r="A80421" s="5"/>
      <c r="C80421" s="7"/>
    </row>
    <row r="80422" spans="1:3" x14ac:dyDescent="0.25">
      <c r="A80422" s="5"/>
      <c r="C80422" s="7"/>
    </row>
    <row r="80423" spans="1:3" x14ac:dyDescent="0.25">
      <c r="A80423" s="5"/>
      <c r="C80423" s="7"/>
    </row>
    <row r="80424" spans="1:3" x14ac:dyDescent="0.25">
      <c r="A80424" s="5"/>
      <c r="C80424" s="7"/>
    </row>
    <row r="80425" spans="1:3" x14ac:dyDescent="0.25">
      <c r="A80425" s="5"/>
      <c r="C80425" s="7"/>
    </row>
    <row r="80426" spans="1:3" x14ac:dyDescent="0.25">
      <c r="A80426" s="5"/>
      <c r="C80426" s="7"/>
    </row>
    <row r="80427" spans="1:3" x14ac:dyDescent="0.25">
      <c r="A80427" s="5"/>
      <c r="C80427" s="7"/>
    </row>
    <row r="80428" spans="1:3" x14ac:dyDescent="0.25">
      <c r="A80428" s="5"/>
      <c r="C80428" s="7"/>
    </row>
    <row r="80429" spans="1:3" x14ac:dyDescent="0.25">
      <c r="A80429" s="5"/>
      <c r="C80429" s="7"/>
    </row>
    <row r="80430" spans="1:3" x14ac:dyDescent="0.25">
      <c r="A80430" s="5"/>
      <c r="C80430" s="7"/>
    </row>
    <row r="80431" spans="1:3" x14ac:dyDescent="0.25">
      <c r="A80431" s="5"/>
      <c r="C80431" s="7"/>
    </row>
    <row r="80432" spans="1:3" x14ac:dyDescent="0.25">
      <c r="A80432" s="5"/>
      <c r="C80432" s="7"/>
    </row>
    <row r="80433" spans="1:3" x14ac:dyDescent="0.25">
      <c r="A80433" s="5"/>
      <c r="C80433" s="7"/>
    </row>
    <row r="80434" spans="1:3" x14ac:dyDescent="0.25">
      <c r="A80434" s="5"/>
      <c r="C80434" s="7"/>
    </row>
    <row r="80435" spans="1:3" x14ac:dyDescent="0.25">
      <c r="A80435" s="5"/>
      <c r="C80435" s="7"/>
    </row>
    <row r="80436" spans="1:3" x14ac:dyDescent="0.25">
      <c r="A80436" s="5"/>
      <c r="C80436" s="7"/>
    </row>
    <row r="80437" spans="1:3" x14ac:dyDescent="0.25">
      <c r="A80437" s="5"/>
      <c r="C80437" s="7"/>
    </row>
    <row r="80438" spans="1:3" x14ac:dyDescent="0.25">
      <c r="A80438" s="5"/>
      <c r="C80438" s="7"/>
    </row>
    <row r="80439" spans="1:3" x14ac:dyDescent="0.25">
      <c r="A80439" s="5"/>
      <c r="C80439" s="7"/>
    </row>
    <row r="80440" spans="1:3" x14ac:dyDescent="0.25">
      <c r="A80440" s="5"/>
      <c r="C80440" s="7"/>
    </row>
    <row r="80441" spans="1:3" x14ac:dyDescent="0.25">
      <c r="A80441" s="5"/>
      <c r="C80441" s="7"/>
    </row>
    <row r="80442" spans="1:3" x14ac:dyDescent="0.25">
      <c r="A80442" s="5"/>
      <c r="C80442" s="7"/>
    </row>
    <row r="80443" spans="1:3" x14ac:dyDescent="0.25">
      <c r="A80443" s="5"/>
      <c r="C80443" s="7"/>
    </row>
    <row r="80444" spans="1:3" x14ac:dyDescent="0.25">
      <c r="A80444" s="5"/>
      <c r="C80444" s="7"/>
    </row>
    <row r="80445" spans="1:3" x14ac:dyDescent="0.25">
      <c r="A80445" s="5"/>
      <c r="C80445" s="7"/>
    </row>
    <row r="80446" spans="1:3" x14ac:dyDescent="0.25">
      <c r="A80446" s="5"/>
      <c r="C80446" s="7"/>
    </row>
    <row r="80447" spans="1:3" x14ac:dyDescent="0.25">
      <c r="A80447" s="5"/>
      <c r="C80447" s="7"/>
    </row>
    <row r="80448" spans="1:3" x14ac:dyDescent="0.25">
      <c r="A80448" s="5"/>
      <c r="C80448" s="7"/>
    </row>
    <row r="80449" spans="1:3" x14ac:dyDescent="0.25">
      <c r="A80449" s="5"/>
      <c r="C80449" s="7"/>
    </row>
    <row r="80450" spans="1:3" x14ac:dyDescent="0.25">
      <c r="A80450" s="5"/>
      <c r="C80450" s="7"/>
    </row>
    <row r="80451" spans="1:3" x14ac:dyDescent="0.25">
      <c r="A80451" s="5"/>
      <c r="C80451" s="7"/>
    </row>
    <row r="80452" spans="1:3" x14ac:dyDescent="0.25">
      <c r="A80452" s="5"/>
      <c r="C80452" s="7"/>
    </row>
    <row r="80453" spans="1:3" x14ac:dyDescent="0.25">
      <c r="A80453" s="5"/>
      <c r="C80453" s="7"/>
    </row>
    <row r="80454" spans="1:3" x14ac:dyDescent="0.25">
      <c r="A80454" s="5"/>
      <c r="C80454" s="7"/>
    </row>
    <row r="80455" spans="1:3" x14ac:dyDescent="0.25">
      <c r="A80455" s="5"/>
      <c r="C80455" s="7"/>
    </row>
    <row r="80456" spans="1:3" x14ac:dyDescent="0.25">
      <c r="A80456" s="5"/>
      <c r="C80456" s="7"/>
    </row>
    <row r="80457" spans="1:3" x14ac:dyDescent="0.25">
      <c r="A80457" s="5"/>
      <c r="C80457" s="7"/>
    </row>
    <row r="80458" spans="1:3" x14ac:dyDescent="0.25">
      <c r="A80458" s="5"/>
      <c r="C80458" s="7"/>
    </row>
    <row r="80459" spans="1:3" x14ac:dyDescent="0.25">
      <c r="A80459" s="5"/>
      <c r="C80459" s="7"/>
    </row>
    <row r="80460" spans="1:3" x14ac:dyDescent="0.25">
      <c r="A80460" s="5"/>
      <c r="C80460" s="7"/>
    </row>
    <row r="80461" spans="1:3" x14ac:dyDescent="0.25">
      <c r="A80461" s="5"/>
      <c r="C80461" s="7"/>
    </row>
    <row r="80462" spans="1:3" x14ac:dyDescent="0.25">
      <c r="A80462" s="5"/>
      <c r="C80462" s="7"/>
    </row>
    <row r="80463" spans="1:3" x14ac:dyDescent="0.25">
      <c r="A80463" s="5"/>
      <c r="C80463" s="7"/>
    </row>
    <row r="80464" spans="1:3" x14ac:dyDescent="0.25">
      <c r="A80464" s="5"/>
      <c r="C80464" s="7"/>
    </row>
    <row r="80465" spans="1:3" x14ac:dyDescent="0.25">
      <c r="A80465" s="5"/>
      <c r="C80465" s="7"/>
    </row>
    <row r="80466" spans="1:3" x14ac:dyDescent="0.25">
      <c r="A80466" s="5"/>
      <c r="C80466" s="7"/>
    </row>
    <row r="80467" spans="1:3" x14ac:dyDescent="0.25">
      <c r="A80467" s="5"/>
      <c r="C80467" s="7"/>
    </row>
    <row r="80468" spans="1:3" x14ac:dyDescent="0.25">
      <c r="A80468" s="5"/>
      <c r="C80468" s="7"/>
    </row>
    <row r="80469" spans="1:3" x14ac:dyDescent="0.25">
      <c r="A80469" s="5"/>
      <c r="C80469" s="7"/>
    </row>
    <row r="80470" spans="1:3" x14ac:dyDescent="0.25">
      <c r="A80470" s="5"/>
      <c r="C80470" s="7"/>
    </row>
    <row r="80471" spans="1:3" x14ac:dyDescent="0.25">
      <c r="A80471" s="5"/>
      <c r="C80471" s="7"/>
    </row>
    <row r="80472" spans="1:3" x14ac:dyDescent="0.25">
      <c r="A80472" s="5"/>
      <c r="C80472" s="7"/>
    </row>
    <row r="80473" spans="1:3" x14ac:dyDescent="0.25">
      <c r="A80473" s="5"/>
      <c r="C80473" s="7"/>
    </row>
    <row r="80474" spans="1:3" x14ac:dyDescent="0.25">
      <c r="A80474" s="5"/>
      <c r="C80474" s="7"/>
    </row>
    <row r="80475" spans="1:3" x14ac:dyDescent="0.25">
      <c r="A80475" s="5"/>
      <c r="C80475" s="7"/>
    </row>
    <row r="80476" spans="1:3" x14ac:dyDescent="0.25">
      <c r="A80476" s="5"/>
      <c r="C80476" s="7"/>
    </row>
    <row r="80477" spans="1:3" x14ac:dyDescent="0.25">
      <c r="A80477" s="5"/>
      <c r="C80477" s="7"/>
    </row>
    <row r="80478" spans="1:3" x14ac:dyDescent="0.25">
      <c r="A80478" s="5"/>
      <c r="C80478" s="7"/>
    </row>
    <row r="80479" spans="1:3" x14ac:dyDescent="0.25">
      <c r="A80479" s="5"/>
      <c r="C80479" s="7"/>
    </row>
    <row r="80480" spans="1:3" x14ac:dyDescent="0.25">
      <c r="A80480" s="5"/>
      <c r="C80480" s="7"/>
    </row>
    <row r="80481" spans="1:3" x14ac:dyDescent="0.25">
      <c r="A80481" s="5"/>
      <c r="C80481" s="7"/>
    </row>
    <row r="80482" spans="1:3" x14ac:dyDescent="0.25">
      <c r="A80482" s="5"/>
      <c r="C80482" s="7"/>
    </row>
    <row r="80483" spans="1:3" x14ac:dyDescent="0.25">
      <c r="A80483" s="5"/>
      <c r="C80483" s="7"/>
    </row>
    <row r="80484" spans="1:3" x14ac:dyDescent="0.25">
      <c r="A80484" s="5"/>
      <c r="C80484" s="7"/>
    </row>
    <row r="80485" spans="1:3" x14ac:dyDescent="0.25">
      <c r="A80485" s="5"/>
      <c r="C80485" s="7"/>
    </row>
    <row r="80486" spans="1:3" x14ac:dyDescent="0.25">
      <c r="A80486" s="5"/>
      <c r="C80486" s="7"/>
    </row>
    <row r="80487" spans="1:3" x14ac:dyDescent="0.25">
      <c r="A80487" s="5"/>
      <c r="C80487" s="7"/>
    </row>
    <row r="80488" spans="1:3" x14ac:dyDescent="0.25">
      <c r="A80488" s="5"/>
      <c r="C80488" s="7"/>
    </row>
    <row r="80489" spans="1:3" x14ac:dyDescent="0.25">
      <c r="A80489" s="5"/>
      <c r="C80489" s="7"/>
    </row>
    <row r="80490" spans="1:3" x14ac:dyDescent="0.25">
      <c r="A80490" s="5"/>
      <c r="C80490" s="7"/>
    </row>
    <row r="80491" spans="1:3" x14ac:dyDescent="0.25">
      <c r="A80491" s="5"/>
      <c r="C80491" s="7"/>
    </row>
    <row r="80492" spans="1:3" x14ac:dyDescent="0.25">
      <c r="A80492" s="5"/>
      <c r="C80492" s="7"/>
    </row>
    <row r="80493" spans="1:3" x14ac:dyDescent="0.25">
      <c r="A80493" s="5"/>
      <c r="C80493" s="7"/>
    </row>
    <row r="80494" spans="1:3" x14ac:dyDescent="0.25">
      <c r="A80494" s="5"/>
      <c r="C80494" s="7"/>
    </row>
    <row r="80495" spans="1:3" x14ac:dyDescent="0.25">
      <c r="A80495" s="5"/>
      <c r="C80495" s="7"/>
    </row>
    <row r="80496" spans="1:3" x14ac:dyDescent="0.25">
      <c r="A80496" s="5"/>
      <c r="C80496" s="7"/>
    </row>
    <row r="80497" spans="1:3" x14ac:dyDescent="0.25">
      <c r="A80497" s="5"/>
      <c r="C80497" s="7"/>
    </row>
    <row r="80498" spans="1:3" x14ac:dyDescent="0.25">
      <c r="A80498" s="5"/>
      <c r="C80498" s="7"/>
    </row>
    <row r="80499" spans="1:3" x14ac:dyDescent="0.25">
      <c r="A80499" s="5"/>
      <c r="C80499" s="7"/>
    </row>
    <row r="80500" spans="1:3" x14ac:dyDescent="0.25">
      <c r="A80500" s="5"/>
      <c r="C80500" s="7"/>
    </row>
    <row r="80501" spans="1:3" x14ac:dyDescent="0.25">
      <c r="A80501" s="5"/>
      <c r="C80501" s="7"/>
    </row>
    <row r="80502" spans="1:3" x14ac:dyDescent="0.25">
      <c r="A80502" s="5"/>
      <c r="C80502" s="7"/>
    </row>
    <row r="80503" spans="1:3" x14ac:dyDescent="0.25">
      <c r="A80503" s="5"/>
      <c r="C80503" s="7"/>
    </row>
    <row r="80504" spans="1:3" x14ac:dyDescent="0.25">
      <c r="A80504" s="5"/>
      <c r="C80504" s="7"/>
    </row>
    <row r="80505" spans="1:3" x14ac:dyDescent="0.25">
      <c r="A80505" s="5"/>
      <c r="C80505" s="7"/>
    </row>
    <row r="80506" spans="1:3" x14ac:dyDescent="0.25">
      <c r="A80506" s="5"/>
      <c r="C80506" s="7"/>
    </row>
    <row r="80507" spans="1:3" x14ac:dyDescent="0.25">
      <c r="A80507" s="5"/>
      <c r="C80507" s="7"/>
    </row>
    <row r="80508" spans="1:3" x14ac:dyDescent="0.25">
      <c r="A80508" s="5"/>
      <c r="C80508" s="7"/>
    </row>
    <row r="80509" spans="1:3" x14ac:dyDescent="0.25">
      <c r="A80509" s="5"/>
      <c r="C80509" s="7"/>
    </row>
    <row r="80510" spans="1:3" x14ac:dyDescent="0.25">
      <c r="A80510" s="5"/>
      <c r="C80510" s="7"/>
    </row>
    <row r="80511" spans="1:3" x14ac:dyDescent="0.25">
      <c r="A80511" s="5"/>
      <c r="C80511" s="7"/>
    </row>
    <row r="80512" spans="1:3" x14ac:dyDescent="0.25">
      <c r="A80512" s="5"/>
      <c r="C80512" s="7"/>
    </row>
    <row r="80513" spans="1:3" x14ac:dyDescent="0.25">
      <c r="A80513" s="5"/>
      <c r="C80513" s="7"/>
    </row>
    <row r="80514" spans="1:3" x14ac:dyDescent="0.25">
      <c r="A80514" s="5"/>
      <c r="C80514" s="7"/>
    </row>
    <row r="80515" spans="1:3" x14ac:dyDescent="0.25">
      <c r="A80515" s="5"/>
      <c r="C80515" s="7"/>
    </row>
    <row r="80516" spans="1:3" x14ac:dyDescent="0.25">
      <c r="A80516" s="5"/>
      <c r="C80516" s="7"/>
    </row>
    <row r="80517" spans="1:3" x14ac:dyDescent="0.25">
      <c r="A80517" s="5"/>
      <c r="C80517" s="7"/>
    </row>
    <row r="80518" spans="1:3" x14ac:dyDescent="0.25">
      <c r="A80518" s="5"/>
      <c r="C80518" s="7"/>
    </row>
    <row r="80519" spans="1:3" x14ac:dyDescent="0.25">
      <c r="A80519" s="5"/>
      <c r="C80519" s="7"/>
    </row>
    <row r="80520" spans="1:3" x14ac:dyDescent="0.25">
      <c r="A80520" s="5"/>
      <c r="C80520" s="7"/>
    </row>
    <row r="80521" spans="1:3" x14ac:dyDescent="0.25">
      <c r="A80521" s="5"/>
      <c r="C80521" s="7"/>
    </row>
    <row r="80522" spans="1:3" x14ac:dyDescent="0.25">
      <c r="A80522" s="5"/>
      <c r="C80522" s="7"/>
    </row>
    <row r="80523" spans="1:3" x14ac:dyDescent="0.25">
      <c r="A80523" s="5"/>
      <c r="C80523" s="7"/>
    </row>
    <row r="80524" spans="1:3" x14ac:dyDescent="0.25">
      <c r="A80524" s="5"/>
      <c r="C80524" s="7"/>
    </row>
    <row r="80525" spans="1:3" x14ac:dyDescent="0.25">
      <c r="A80525" s="5"/>
      <c r="C80525" s="7"/>
    </row>
    <row r="80526" spans="1:3" x14ac:dyDescent="0.25">
      <c r="A80526" s="5"/>
      <c r="C80526" s="7"/>
    </row>
    <row r="80527" spans="1:3" x14ac:dyDescent="0.25">
      <c r="A80527" s="5"/>
      <c r="C80527" s="7"/>
    </row>
    <row r="80528" spans="1:3" x14ac:dyDescent="0.25">
      <c r="A80528" s="5"/>
      <c r="C80528" s="7"/>
    </row>
    <row r="80529" spans="1:3" x14ac:dyDescent="0.25">
      <c r="A80529" s="5"/>
      <c r="C80529" s="7"/>
    </row>
    <row r="80530" spans="1:3" x14ac:dyDescent="0.25">
      <c r="A80530" s="5"/>
      <c r="C80530" s="7"/>
    </row>
    <row r="80531" spans="1:3" x14ac:dyDescent="0.25">
      <c r="A80531" s="5"/>
      <c r="C80531" s="7"/>
    </row>
    <row r="80532" spans="1:3" x14ac:dyDescent="0.25">
      <c r="A80532" s="5"/>
      <c r="C80532" s="7"/>
    </row>
    <row r="80533" spans="1:3" x14ac:dyDescent="0.25">
      <c r="A80533" s="5"/>
      <c r="C80533" s="7"/>
    </row>
    <row r="80534" spans="1:3" x14ac:dyDescent="0.25">
      <c r="A80534" s="5"/>
      <c r="C80534" s="7"/>
    </row>
    <row r="80535" spans="1:3" x14ac:dyDescent="0.25">
      <c r="A80535" s="5"/>
      <c r="C80535" s="7"/>
    </row>
    <row r="80536" spans="1:3" x14ac:dyDescent="0.25">
      <c r="A80536" s="5"/>
      <c r="C80536" s="7"/>
    </row>
    <row r="80537" spans="1:3" x14ac:dyDescent="0.25">
      <c r="A80537" s="5"/>
      <c r="C80537" s="7"/>
    </row>
    <row r="80538" spans="1:3" x14ac:dyDescent="0.25">
      <c r="A80538" s="5"/>
      <c r="C80538" s="7"/>
    </row>
    <row r="80539" spans="1:3" x14ac:dyDescent="0.25">
      <c r="A80539" s="5"/>
      <c r="C80539" s="7"/>
    </row>
    <row r="80540" spans="1:3" x14ac:dyDescent="0.25">
      <c r="A80540" s="5"/>
      <c r="C80540" s="7"/>
    </row>
    <row r="80541" spans="1:3" x14ac:dyDescent="0.25">
      <c r="A80541" s="5"/>
      <c r="C80541" s="7"/>
    </row>
    <row r="80542" spans="1:3" x14ac:dyDescent="0.25">
      <c r="A80542" s="5"/>
      <c r="C80542" s="7"/>
    </row>
    <row r="80543" spans="1:3" x14ac:dyDescent="0.25">
      <c r="A80543" s="5"/>
      <c r="C80543" s="7"/>
    </row>
    <row r="80544" spans="1:3" x14ac:dyDescent="0.25">
      <c r="A80544" s="5"/>
      <c r="C80544" s="7"/>
    </row>
    <row r="80545" spans="1:3" x14ac:dyDescent="0.25">
      <c r="A80545" s="5"/>
      <c r="C80545" s="7"/>
    </row>
    <row r="80546" spans="1:3" x14ac:dyDescent="0.25">
      <c r="A80546" s="5"/>
      <c r="C80546" s="7"/>
    </row>
    <row r="80547" spans="1:3" x14ac:dyDescent="0.25">
      <c r="A80547" s="5"/>
      <c r="C80547" s="7"/>
    </row>
    <row r="80548" spans="1:3" x14ac:dyDescent="0.25">
      <c r="A80548" s="5"/>
      <c r="C80548" s="7"/>
    </row>
    <row r="80549" spans="1:3" x14ac:dyDescent="0.25">
      <c r="A80549" s="5"/>
      <c r="C80549" s="7"/>
    </row>
    <row r="80550" spans="1:3" x14ac:dyDescent="0.25">
      <c r="A80550" s="5"/>
      <c r="C80550" s="7"/>
    </row>
    <row r="80551" spans="1:3" x14ac:dyDescent="0.25">
      <c r="A80551" s="5"/>
      <c r="C80551" s="7"/>
    </row>
    <row r="80552" spans="1:3" x14ac:dyDescent="0.25">
      <c r="A80552" s="5"/>
      <c r="C80552" s="7"/>
    </row>
    <row r="80553" spans="1:3" x14ac:dyDescent="0.25">
      <c r="A80553" s="5"/>
      <c r="C80553" s="7"/>
    </row>
    <row r="80554" spans="1:3" x14ac:dyDescent="0.25">
      <c r="A80554" s="5"/>
      <c r="C80554" s="7"/>
    </row>
    <row r="80555" spans="1:3" x14ac:dyDescent="0.25">
      <c r="A80555" s="5"/>
      <c r="C80555" s="7"/>
    </row>
    <row r="80556" spans="1:3" x14ac:dyDescent="0.25">
      <c r="A80556" s="5"/>
      <c r="C80556" s="7"/>
    </row>
    <row r="80557" spans="1:3" x14ac:dyDescent="0.25">
      <c r="A80557" s="5"/>
      <c r="C80557" s="7"/>
    </row>
    <row r="80558" spans="1:3" x14ac:dyDescent="0.25">
      <c r="A80558" s="5"/>
      <c r="C80558" s="7"/>
    </row>
    <row r="80559" spans="1:3" x14ac:dyDescent="0.25">
      <c r="A80559" s="5"/>
      <c r="C80559" s="7"/>
    </row>
    <row r="80560" spans="1:3" x14ac:dyDescent="0.25">
      <c r="A80560" s="5"/>
      <c r="C80560" s="7"/>
    </row>
    <row r="80561" spans="1:3" x14ac:dyDescent="0.25">
      <c r="A80561" s="5"/>
      <c r="C80561" s="7"/>
    </row>
    <row r="80562" spans="1:3" x14ac:dyDescent="0.25">
      <c r="A80562" s="5"/>
      <c r="C80562" s="7"/>
    </row>
    <row r="80563" spans="1:3" x14ac:dyDescent="0.25">
      <c r="A80563" s="5"/>
      <c r="C80563" s="7"/>
    </row>
    <row r="80564" spans="1:3" x14ac:dyDescent="0.25">
      <c r="A80564" s="5"/>
      <c r="C80564" s="7"/>
    </row>
    <row r="80565" spans="1:3" x14ac:dyDescent="0.25">
      <c r="A80565" s="5"/>
      <c r="C80565" s="7"/>
    </row>
    <row r="80566" spans="1:3" x14ac:dyDescent="0.25">
      <c r="A80566" s="5"/>
      <c r="C80566" s="7"/>
    </row>
    <row r="80567" spans="1:3" x14ac:dyDescent="0.25">
      <c r="A80567" s="5"/>
      <c r="C80567" s="7"/>
    </row>
    <row r="80568" spans="1:3" x14ac:dyDescent="0.25">
      <c r="A80568" s="5"/>
      <c r="C80568" s="7"/>
    </row>
    <row r="80569" spans="1:3" x14ac:dyDescent="0.25">
      <c r="A80569" s="5"/>
      <c r="C80569" s="7"/>
    </row>
    <row r="80570" spans="1:3" x14ac:dyDescent="0.25">
      <c r="A80570" s="5"/>
      <c r="C80570" s="7"/>
    </row>
    <row r="80571" spans="1:3" x14ac:dyDescent="0.25">
      <c r="A80571" s="5"/>
      <c r="C80571" s="7"/>
    </row>
    <row r="80572" spans="1:3" x14ac:dyDescent="0.25">
      <c r="A80572" s="5"/>
      <c r="C80572" s="7"/>
    </row>
    <row r="80573" spans="1:3" x14ac:dyDescent="0.25">
      <c r="A80573" s="5"/>
      <c r="C80573" s="7"/>
    </row>
    <row r="80574" spans="1:3" x14ac:dyDescent="0.25">
      <c r="A80574" s="5"/>
      <c r="C80574" s="7"/>
    </row>
    <row r="80575" spans="1:3" x14ac:dyDescent="0.25">
      <c r="A80575" s="5"/>
      <c r="C80575" s="7"/>
    </row>
    <row r="80576" spans="1:3" x14ac:dyDescent="0.25">
      <c r="A80576" s="5"/>
      <c r="C80576" s="7"/>
    </row>
    <row r="80577" spans="1:3" x14ac:dyDescent="0.25">
      <c r="A80577" s="5"/>
      <c r="C80577" s="7"/>
    </row>
    <row r="80578" spans="1:3" x14ac:dyDescent="0.25">
      <c r="A80578" s="5"/>
      <c r="C80578" s="7"/>
    </row>
    <row r="80579" spans="1:3" x14ac:dyDescent="0.25">
      <c r="A80579" s="5"/>
      <c r="C80579" s="7"/>
    </row>
    <row r="80580" spans="1:3" x14ac:dyDescent="0.25">
      <c r="A80580" s="5"/>
      <c r="C80580" s="7"/>
    </row>
    <row r="80581" spans="1:3" x14ac:dyDescent="0.25">
      <c r="A80581" s="5"/>
      <c r="C80581" s="7"/>
    </row>
    <row r="80582" spans="1:3" x14ac:dyDescent="0.25">
      <c r="A80582" s="5"/>
      <c r="C80582" s="7"/>
    </row>
    <row r="80583" spans="1:3" x14ac:dyDescent="0.25">
      <c r="A80583" s="5"/>
      <c r="C80583" s="7"/>
    </row>
    <row r="80584" spans="1:3" x14ac:dyDescent="0.25">
      <c r="A80584" s="5"/>
      <c r="C80584" s="7"/>
    </row>
    <row r="80585" spans="1:3" x14ac:dyDescent="0.25">
      <c r="A80585" s="5"/>
      <c r="C80585" s="7"/>
    </row>
    <row r="80586" spans="1:3" x14ac:dyDescent="0.25">
      <c r="A80586" s="5"/>
      <c r="C80586" s="7"/>
    </row>
    <row r="80587" spans="1:3" x14ac:dyDescent="0.25">
      <c r="A80587" s="5"/>
      <c r="C80587" s="7"/>
    </row>
    <row r="80588" spans="1:3" x14ac:dyDescent="0.25">
      <c r="A80588" s="5"/>
      <c r="C80588" s="7"/>
    </row>
    <row r="80589" spans="1:3" x14ac:dyDescent="0.25">
      <c r="A80589" s="5"/>
      <c r="C80589" s="7"/>
    </row>
    <row r="80590" spans="1:3" x14ac:dyDescent="0.25">
      <c r="A80590" s="5"/>
      <c r="C80590" s="7"/>
    </row>
    <row r="80591" spans="1:3" x14ac:dyDescent="0.25">
      <c r="A80591" s="5"/>
      <c r="C80591" s="7"/>
    </row>
    <row r="80592" spans="1:3" x14ac:dyDescent="0.25">
      <c r="A80592" s="5"/>
      <c r="C80592" s="7"/>
    </row>
    <row r="80593" spans="1:3" x14ac:dyDescent="0.25">
      <c r="A80593" s="5"/>
      <c r="C80593" s="7"/>
    </row>
    <row r="80594" spans="1:3" x14ac:dyDescent="0.25">
      <c r="A80594" s="5"/>
      <c r="C80594" s="7"/>
    </row>
    <row r="80595" spans="1:3" x14ac:dyDescent="0.25">
      <c r="A80595" s="5"/>
      <c r="C80595" s="7"/>
    </row>
    <row r="80596" spans="1:3" x14ac:dyDescent="0.25">
      <c r="A80596" s="5"/>
      <c r="C80596" s="7"/>
    </row>
    <row r="80597" spans="1:3" x14ac:dyDescent="0.25">
      <c r="A80597" s="5"/>
      <c r="C80597" s="7"/>
    </row>
    <row r="80598" spans="1:3" x14ac:dyDescent="0.25">
      <c r="A80598" s="5"/>
      <c r="C80598" s="7"/>
    </row>
    <row r="80599" spans="1:3" x14ac:dyDescent="0.25">
      <c r="A80599" s="5"/>
      <c r="C80599" s="7"/>
    </row>
    <row r="80600" spans="1:3" x14ac:dyDescent="0.25">
      <c r="A80600" s="5"/>
      <c r="C80600" s="7"/>
    </row>
    <row r="80601" spans="1:3" x14ac:dyDescent="0.25">
      <c r="A80601" s="5"/>
      <c r="C80601" s="7"/>
    </row>
    <row r="80602" spans="1:3" x14ac:dyDescent="0.25">
      <c r="A80602" s="5"/>
      <c r="C80602" s="7"/>
    </row>
    <row r="80603" spans="1:3" x14ac:dyDescent="0.25">
      <c r="A80603" s="5"/>
      <c r="C80603" s="7"/>
    </row>
    <row r="80604" spans="1:3" x14ac:dyDescent="0.25">
      <c r="A80604" s="5"/>
      <c r="C80604" s="7"/>
    </row>
    <row r="80605" spans="1:3" x14ac:dyDescent="0.25">
      <c r="A80605" s="5"/>
      <c r="C80605" s="7"/>
    </row>
    <row r="80606" spans="1:3" x14ac:dyDescent="0.25">
      <c r="A80606" s="5"/>
      <c r="C80606" s="7"/>
    </row>
    <row r="80607" spans="1:3" x14ac:dyDescent="0.25">
      <c r="A80607" s="5"/>
      <c r="C80607" s="7"/>
    </row>
    <row r="80608" spans="1:3" x14ac:dyDescent="0.25">
      <c r="A80608" s="5"/>
      <c r="C80608" s="7"/>
    </row>
    <row r="80609" spans="1:3" x14ac:dyDescent="0.25">
      <c r="A80609" s="5"/>
      <c r="C80609" s="7"/>
    </row>
    <row r="80610" spans="1:3" x14ac:dyDescent="0.25">
      <c r="A80610" s="5"/>
      <c r="C80610" s="7"/>
    </row>
    <row r="80611" spans="1:3" x14ac:dyDescent="0.25">
      <c r="A80611" s="5"/>
      <c r="C80611" s="7"/>
    </row>
    <row r="80612" spans="1:3" x14ac:dyDescent="0.25">
      <c r="A80612" s="5"/>
      <c r="C80612" s="7"/>
    </row>
    <row r="80613" spans="1:3" x14ac:dyDescent="0.25">
      <c r="A80613" s="5"/>
      <c r="C80613" s="7"/>
    </row>
    <row r="80614" spans="1:3" x14ac:dyDescent="0.25">
      <c r="A80614" s="5"/>
      <c r="C80614" s="7"/>
    </row>
    <row r="80615" spans="1:3" x14ac:dyDescent="0.25">
      <c r="A80615" s="5"/>
      <c r="C80615" s="7"/>
    </row>
    <row r="80616" spans="1:3" x14ac:dyDescent="0.25">
      <c r="A80616" s="5"/>
      <c r="C80616" s="7"/>
    </row>
    <row r="80617" spans="1:3" x14ac:dyDescent="0.25">
      <c r="A80617" s="5"/>
      <c r="C80617" s="7"/>
    </row>
    <row r="80618" spans="1:3" x14ac:dyDescent="0.25">
      <c r="A80618" s="5"/>
      <c r="C80618" s="7"/>
    </row>
    <row r="80619" spans="1:3" x14ac:dyDescent="0.25">
      <c r="A80619" s="5"/>
      <c r="C80619" s="7"/>
    </row>
    <row r="80620" spans="1:3" x14ac:dyDescent="0.25">
      <c r="A80620" s="5"/>
      <c r="C80620" s="7"/>
    </row>
    <row r="80621" spans="1:3" x14ac:dyDescent="0.25">
      <c r="A80621" s="5"/>
      <c r="C80621" s="7"/>
    </row>
    <row r="80622" spans="1:3" x14ac:dyDescent="0.25">
      <c r="A80622" s="5"/>
      <c r="C80622" s="7"/>
    </row>
    <row r="80623" spans="1:3" x14ac:dyDescent="0.25">
      <c r="A80623" s="5"/>
      <c r="C80623" s="7"/>
    </row>
    <row r="80624" spans="1:3" x14ac:dyDescent="0.25">
      <c r="A80624" s="5"/>
      <c r="C80624" s="7"/>
    </row>
    <row r="80625" spans="1:3" x14ac:dyDescent="0.25">
      <c r="A80625" s="5"/>
      <c r="C80625" s="7"/>
    </row>
    <row r="80626" spans="1:3" x14ac:dyDescent="0.25">
      <c r="A80626" s="5"/>
      <c r="C80626" s="7"/>
    </row>
    <row r="80627" spans="1:3" x14ac:dyDescent="0.25">
      <c r="A80627" s="5"/>
      <c r="C80627" s="7"/>
    </row>
    <row r="80628" spans="1:3" x14ac:dyDescent="0.25">
      <c r="A80628" s="5"/>
      <c r="C80628" s="7"/>
    </row>
    <row r="80629" spans="1:3" x14ac:dyDescent="0.25">
      <c r="A80629" s="5"/>
      <c r="C80629" s="7"/>
    </row>
    <row r="80630" spans="1:3" x14ac:dyDescent="0.25">
      <c r="A80630" s="5"/>
      <c r="C80630" s="7"/>
    </row>
    <row r="80631" spans="1:3" x14ac:dyDescent="0.25">
      <c r="A80631" s="5"/>
      <c r="C80631" s="7"/>
    </row>
    <row r="80632" spans="1:3" x14ac:dyDescent="0.25">
      <c r="A80632" s="5"/>
      <c r="C80632" s="7"/>
    </row>
    <row r="80633" spans="1:3" x14ac:dyDescent="0.25">
      <c r="A80633" s="5"/>
      <c r="C80633" s="7"/>
    </row>
    <row r="80634" spans="1:3" x14ac:dyDescent="0.25">
      <c r="A80634" s="5"/>
      <c r="C80634" s="7"/>
    </row>
    <row r="80635" spans="1:3" x14ac:dyDescent="0.25">
      <c r="A80635" s="5"/>
      <c r="C80635" s="7"/>
    </row>
    <row r="80636" spans="1:3" x14ac:dyDescent="0.25">
      <c r="A80636" s="5"/>
      <c r="C80636" s="7"/>
    </row>
    <row r="80637" spans="1:3" x14ac:dyDescent="0.25">
      <c r="A80637" s="5"/>
      <c r="C80637" s="7"/>
    </row>
    <row r="80638" spans="1:3" x14ac:dyDescent="0.25">
      <c r="A80638" s="5"/>
      <c r="C80638" s="7"/>
    </row>
    <row r="80639" spans="1:3" x14ac:dyDescent="0.25">
      <c r="A80639" s="5"/>
      <c r="C80639" s="7"/>
    </row>
    <row r="80640" spans="1:3" x14ac:dyDescent="0.25">
      <c r="A80640" s="5"/>
      <c r="C80640" s="7"/>
    </row>
    <row r="80641" spans="1:3" x14ac:dyDescent="0.25">
      <c r="A80641" s="5"/>
      <c r="C80641" s="7"/>
    </row>
    <row r="80642" spans="1:3" x14ac:dyDescent="0.25">
      <c r="A80642" s="5"/>
      <c r="C80642" s="7"/>
    </row>
    <row r="80643" spans="1:3" x14ac:dyDescent="0.25">
      <c r="A80643" s="5"/>
      <c r="C80643" s="7"/>
    </row>
    <row r="80644" spans="1:3" x14ac:dyDescent="0.25">
      <c r="A80644" s="5"/>
      <c r="C80644" s="7"/>
    </row>
    <row r="80645" spans="1:3" x14ac:dyDescent="0.25">
      <c r="A80645" s="5"/>
      <c r="C80645" s="7"/>
    </row>
    <row r="80646" spans="1:3" x14ac:dyDescent="0.25">
      <c r="A80646" s="5"/>
      <c r="C80646" s="7"/>
    </row>
    <row r="80647" spans="1:3" x14ac:dyDescent="0.25">
      <c r="A80647" s="5"/>
      <c r="C80647" s="7"/>
    </row>
    <row r="80648" spans="1:3" x14ac:dyDescent="0.25">
      <c r="A80648" s="5"/>
      <c r="C80648" s="7"/>
    </row>
    <row r="80649" spans="1:3" x14ac:dyDescent="0.25">
      <c r="A80649" s="5"/>
      <c r="C80649" s="7"/>
    </row>
    <row r="80650" spans="1:3" x14ac:dyDescent="0.25">
      <c r="A80650" s="5"/>
      <c r="C80650" s="7"/>
    </row>
    <row r="80651" spans="1:3" x14ac:dyDescent="0.25">
      <c r="A80651" s="5"/>
      <c r="C80651" s="7"/>
    </row>
    <row r="80652" spans="1:3" x14ac:dyDescent="0.25">
      <c r="A80652" s="5"/>
      <c r="C80652" s="7"/>
    </row>
    <row r="80653" spans="1:3" x14ac:dyDescent="0.25">
      <c r="A80653" s="5"/>
      <c r="C80653" s="7"/>
    </row>
    <row r="80654" spans="1:3" x14ac:dyDescent="0.25">
      <c r="A80654" s="5"/>
      <c r="C80654" s="7"/>
    </row>
    <row r="80655" spans="1:3" x14ac:dyDescent="0.25">
      <c r="A80655" s="5"/>
      <c r="C80655" s="7"/>
    </row>
    <row r="80656" spans="1:3" x14ac:dyDescent="0.25">
      <c r="A80656" s="5"/>
      <c r="C80656" s="7"/>
    </row>
    <row r="80657" spans="1:3" x14ac:dyDescent="0.25">
      <c r="A80657" s="5"/>
      <c r="C80657" s="7"/>
    </row>
    <row r="80658" spans="1:3" x14ac:dyDescent="0.25">
      <c r="A80658" s="5"/>
      <c r="C80658" s="7"/>
    </row>
    <row r="80659" spans="1:3" x14ac:dyDescent="0.25">
      <c r="A80659" s="5"/>
      <c r="C80659" s="7"/>
    </row>
    <row r="80660" spans="1:3" x14ac:dyDescent="0.25">
      <c r="A80660" s="5"/>
      <c r="C80660" s="7"/>
    </row>
    <row r="80661" spans="1:3" x14ac:dyDescent="0.25">
      <c r="A80661" s="5"/>
      <c r="C80661" s="7"/>
    </row>
    <row r="80662" spans="1:3" x14ac:dyDescent="0.25">
      <c r="A80662" s="5"/>
      <c r="C80662" s="7"/>
    </row>
    <row r="80663" spans="1:3" x14ac:dyDescent="0.25">
      <c r="A80663" s="5"/>
      <c r="C80663" s="7"/>
    </row>
    <row r="80664" spans="1:3" x14ac:dyDescent="0.25">
      <c r="A80664" s="5"/>
      <c r="C80664" s="7"/>
    </row>
    <row r="80665" spans="1:3" x14ac:dyDescent="0.25">
      <c r="A80665" s="5"/>
      <c r="C80665" s="7"/>
    </row>
    <row r="80666" spans="1:3" x14ac:dyDescent="0.25">
      <c r="A80666" s="5"/>
      <c r="C80666" s="7"/>
    </row>
    <row r="80667" spans="1:3" x14ac:dyDescent="0.25">
      <c r="A80667" s="5"/>
      <c r="C80667" s="7"/>
    </row>
    <row r="80668" spans="1:3" x14ac:dyDescent="0.25">
      <c r="A80668" s="5"/>
      <c r="C80668" s="7"/>
    </row>
    <row r="80669" spans="1:3" x14ac:dyDescent="0.25">
      <c r="A80669" s="5"/>
      <c r="C80669" s="7"/>
    </row>
    <row r="80670" spans="1:3" x14ac:dyDescent="0.25">
      <c r="A80670" s="5"/>
      <c r="C80670" s="7"/>
    </row>
    <row r="80671" spans="1:3" x14ac:dyDescent="0.25">
      <c r="A80671" s="5"/>
      <c r="C80671" s="7"/>
    </row>
    <row r="80672" spans="1:3" x14ac:dyDescent="0.25">
      <c r="A80672" s="5"/>
      <c r="C80672" s="7"/>
    </row>
    <row r="80673" spans="1:3" x14ac:dyDescent="0.25">
      <c r="A80673" s="5"/>
      <c r="C80673" s="7"/>
    </row>
    <row r="80674" spans="1:3" x14ac:dyDescent="0.25">
      <c r="A80674" s="5"/>
      <c r="C80674" s="7"/>
    </row>
    <row r="80675" spans="1:3" x14ac:dyDescent="0.25">
      <c r="A80675" s="5"/>
      <c r="C80675" s="7"/>
    </row>
    <row r="80676" spans="1:3" x14ac:dyDescent="0.25">
      <c r="A80676" s="5"/>
      <c r="C80676" s="7"/>
    </row>
    <row r="80677" spans="1:3" x14ac:dyDescent="0.25">
      <c r="A80677" s="5"/>
      <c r="C80677" s="7"/>
    </row>
    <row r="80678" spans="1:3" x14ac:dyDescent="0.25">
      <c r="A80678" s="5"/>
      <c r="C80678" s="7"/>
    </row>
    <row r="80679" spans="1:3" x14ac:dyDescent="0.25">
      <c r="A80679" s="5"/>
      <c r="C80679" s="7"/>
    </row>
    <row r="80680" spans="1:3" x14ac:dyDescent="0.25">
      <c r="A80680" s="5"/>
      <c r="C80680" s="7"/>
    </row>
    <row r="80681" spans="1:3" x14ac:dyDescent="0.25">
      <c r="A80681" s="5"/>
      <c r="C80681" s="7"/>
    </row>
    <row r="80682" spans="1:3" x14ac:dyDescent="0.25">
      <c r="A80682" s="5"/>
      <c r="C80682" s="7"/>
    </row>
    <row r="80683" spans="1:3" x14ac:dyDescent="0.25">
      <c r="A80683" s="5"/>
      <c r="C80683" s="7"/>
    </row>
    <row r="80684" spans="1:3" x14ac:dyDescent="0.25">
      <c r="A80684" s="5"/>
      <c r="C80684" s="7"/>
    </row>
    <row r="80685" spans="1:3" x14ac:dyDescent="0.25">
      <c r="A80685" s="5"/>
      <c r="C80685" s="7"/>
    </row>
    <row r="80686" spans="1:3" x14ac:dyDescent="0.25">
      <c r="A80686" s="5"/>
      <c r="C80686" s="7"/>
    </row>
    <row r="80687" spans="1:3" x14ac:dyDescent="0.25">
      <c r="A80687" s="5"/>
      <c r="C80687" s="7"/>
    </row>
    <row r="80688" spans="1:3" x14ac:dyDescent="0.25">
      <c r="A80688" s="5"/>
      <c r="C80688" s="7"/>
    </row>
    <row r="80689" spans="1:3" x14ac:dyDescent="0.25">
      <c r="A80689" s="5"/>
      <c r="C80689" s="7"/>
    </row>
    <row r="80690" spans="1:3" x14ac:dyDescent="0.25">
      <c r="A80690" s="5"/>
      <c r="C80690" s="7"/>
    </row>
    <row r="80691" spans="1:3" x14ac:dyDescent="0.25">
      <c r="A80691" s="5"/>
      <c r="C80691" s="7"/>
    </row>
    <row r="80692" spans="1:3" x14ac:dyDescent="0.25">
      <c r="A80692" s="5"/>
      <c r="C80692" s="7"/>
    </row>
    <row r="80693" spans="1:3" x14ac:dyDescent="0.25">
      <c r="A80693" s="5"/>
      <c r="C80693" s="7"/>
    </row>
    <row r="80694" spans="1:3" x14ac:dyDescent="0.25">
      <c r="A80694" s="5"/>
      <c r="C80694" s="7"/>
    </row>
    <row r="80695" spans="1:3" x14ac:dyDescent="0.25">
      <c r="A80695" s="5"/>
      <c r="C80695" s="7"/>
    </row>
    <row r="80696" spans="1:3" x14ac:dyDescent="0.25">
      <c r="A80696" s="5"/>
      <c r="C80696" s="7"/>
    </row>
    <row r="80697" spans="1:3" x14ac:dyDescent="0.25">
      <c r="A80697" s="5"/>
      <c r="C80697" s="7"/>
    </row>
    <row r="80698" spans="1:3" x14ac:dyDescent="0.25">
      <c r="A80698" s="5"/>
      <c r="C80698" s="7"/>
    </row>
    <row r="80699" spans="1:3" x14ac:dyDescent="0.25">
      <c r="A80699" s="5"/>
      <c r="C80699" s="7"/>
    </row>
    <row r="80700" spans="1:3" x14ac:dyDescent="0.25">
      <c r="A80700" s="5"/>
      <c r="C80700" s="7"/>
    </row>
    <row r="80701" spans="1:3" x14ac:dyDescent="0.25">
      <c r="A80701" s="5"/>
      <c r="C80701" s="7"/>
    </row>
    <row r="80702" spans="1:3" x14ac:dyDescent="0.25">
      <c r="A80702" s="5"/>
      <c r="C80702" s="7"/>
    </row>
    <row r="80703" spans="1:3" x14ac:dyDescent="0.25">
      <c r="A80703" s="5"/>
      <c r="C80703" s="7"/>
    </row>
    <row r="80704" spans="1:3" x14ac:dyDescent="0.25">
      <c r="A80704" s="5"/>
      <c r="C80704" s="7"/>
    </row>
    <row r="80705" spans="1:3" x14ac:dyDescent="0.25">
      <c r="A80705" s="5"/>
      <c r="C80705" s="7"/>
    </row>
    <row r="80706" spans="1:3" x14ac:dyDescent="0.25">
      <c r="A80706" s="5"/>
      <c r="C80706" s="7"/>
    </row>
    <row r="80707" spans="1:3" x14ac:dyDescent="0.25">
      <c r="A80707" s="5"/>
      <c r="C80707" s="7"/>
    </row>
    <row r="80708" spans="1:3" x14ac:dyDescent="0.25">
      <c r="A80708" s="5"/>
      <c r="C80708" s="7"/>
    </row>
    <row r="80709" spans="1:3" x14ac:dyDescent="0.25">
      <c r="A80709" s="5"/>
      <c r="C80709" s="7"/>
    </row>
    <row r="80710" spans="1:3" x14ac:dyDescent="0.25">
      <c r="A80710" s="5"/>
      <c r="C80710" s="7"/>
    </row>
    <row r="80711" spans="1:3" x14ac:dyDescent="0.25">
      <c r="A80711" s="5"/>
      <c r="C80711" s="7"/>
    </row>
    <row r="80712" spans="1:3" x14ac:dyDescent="0.25">
      <c r="A80712" s="5"/>
      <c r="C80712" s="7"/>
    </row>
    <row r="80713" spans="1:3" x14ac:dyDescent="0.25">
      <c r="A80713" s="5"/>
      <c r="C80713" s="7"/>
    </row>
    <row r="80714" spans="1:3" x14ac:dyDescent="0.25">
      <c r="A80714" s="5"/>
      <c r="C80714" s="7"/>
    </row>
    <row r="80715" spans="1:3" x14ac:dyDescent="0.25">
      <c r="A80715" s="5"/>
      <c r="C80715" s="7"/>
    </row>
    <row r="80716" spans="1:3" x14ac:dyDescent="0.25">
      <c r="A80716" s="5"/>
      <c r="C80716" s="7"/>
    </row>
    <row r="80717" spans="1:3" x14ac:dyDescent="0.25">
      <c r="A80717" s="5"/>
      <c r="C80717" s="7"/>
    </row>
    <row r="80718" spans="1:3" x14ac:dyDescent="0.25">
      <c r="A80718" s="5"/>
      <c r="C80718" s="7"/>
    </row>
    <row r="80719" spans="1:3" x14ac:dyDescent="0.25">
      <c r="A80719" s="5"/>
      <c r="C80719" s="7"/>
    </row>
    <row r="80720" spans="1:3" x14ac:dyDescent="0.25">
      <c r="A80720" s="5"/>
      <c r="C80720" s="7"/>
    </row>
    <row r="80721" spans="1:3" x14ac:dyDescent="0.25">
      <c r="A80721" s="5"/>
      <c r="C80721" s="7"/>
    </row>
    <row r="80722" spans="1:3" x14ac:dyDescent="0.25">
      <c r="A80722" s="5"/>
      <c r="C80722" s="7"/>
    </row>
    <row r="80723" spans="1:3" x14ac:dyDescent="0.25">
      <c r="A80723" s="5"/>
      <c r="C80723" s="7"/>
    </row>
    <row r="80724" spans="1:3" x14ac:dyDescent="0.25">
      <c r="A80724" s="5"/>
      <c r="C80724" s="7"/>
    </row>
    <row r="80725" spans="1:3" x14ac:dyDescent="0.25">
      <c r="A80725" s="5"/>
      <c r="C80725" s="7"/>
    </row>
    <row r="80726" spans="1:3" x14ac:dyDescent="0.25">
      <c r="A80726" s="5"/>
      <c r="C80726" s="7"/>
    </row>
    <row r="80727" spans="1:3" x14ac:dyDescent="0.25">
      <c r="A80727" s="5"/>
      <c r="C80727" s="7"/>
    </row>
    <row r="80728" spans="1:3" x14ac:dyDescent="0.25">
      <c r="A80728" s="5"/>
      <c r="C80728" s="7"/>
    </row>
    <row r="80729" spans="1:3" x14ac:dyDescent="0.25">
      <c r="A80729" s="5"/>
      <c r="C80729" s="7"/>
    </row>
    <row r="80730" spans="1:3" x14ac:dyDescent="0.25">
      <c r="A80730" s="5"/>
      <c r="C80730" s="7"/>
    </row>
    <row r="80731" spans="1:3" x14ac:dyDescent="0.25">
      <c r="A80731" s="5"/>
      <c r="C80731" s="7"/>
    </row>
    <row r="80732" spans="1:3" x14ac:dyDescent="0.25">
      <c r="A80732" s="5"/>
      <c r="C80732" s="7"/>
    </row>
    <row r="80733" spans="1:3" x14ac:dyDescent="0.25">
      <c r="A80733" s="5"/>
      <c r="C80733" s="7"/>
    </row>
    <row r="80734" spans="1:3" x14ac:dyDescent="0.25">
      <c r="A80734" s="5"/>
      <c r="C80734" s="7"/>
    </row>
    <row r="80735" spans="1:3" x14ac:dyDescent="0.25">
      <c r="A80735" s="5"/>
      <c r="C80735" s="7"/>
    </row>
    <row r="80736" spans="1:3" x14ac:dyDescent="0.25">
      <c r="A80736" s="5"/>
      <c r="C80736" s="7"/>
    </row>
    <row r="80737" spans="1:3" x14ac:dyDescent="0.25">
      <c r="A80737" s="5"/>
      <c r="C80737" s="7"/>
    </row>
    <row r="80738" spans="1:3" x14ac:dyDescent="0.25">
      <c r="A80738" s="5"/>
      <c r="C80738" s="7"/>
    </row>
    <row r="80739" spans="1:3" x14ac:dyDescent="0.25">
      <c r="A80739" s="5"/>
      <c r="C80739" s="7"/>
    </row>
    <row r="80740" spans="1:3" x14ac:dyDescent="0.25">
      <c r="A80740" s="5"/>
      <c r="C80740" s="7"/>
    </row>
    <row r="80741" spans="1:3" x14ac:dyDescent="0.25">
      <c r="A80741" s="5"/>
      <c r="C80741" s="7"/>
    </row>
    <row r="80742" spans="1:3" x14ac:dyDescent="0.25">
      <c r="A80742" s="5"/>
      <c r="C80742" s="7"/>
    </row>
    <row r="80743" spans="1:3" x14ac:dyDescent="0.25">
      <c r="A80743" s="5"/>
      <c r="C80743" s="7"/>
    </row>
    <row r="80744" spans="1:3" x14ac:dyDescent="0.25">
      <c r="A80744" s="5"/>
      <c r="C80744" s="7"/>
    </row>
    <row r="80745" spans="1:3" x14ac:dyDescent="0.25">
      <c r="A80745" s="5"/>
      <c r="C80745" s="7"/>
    </row>
    <row r="80746" spans="1:3" x14ac:dyDescent="0.25">
      <c r="A80746" s="5"/>
      <c r="C80746" s="7"/>
    </row>
    <row r="80747" spans="1:3" x14ac:dyDescent="0.25">
      <c r="A80747" s="5"/>
      <c r="C80747" s="7"/>
    </row>
    <row r="80748" spans="1:3" x14ac:dyDescent="0.25">
      <c r="A80748" s="5"/>
      <c r="C80748" s="7"/>
    </row>
    <row r="80749" spans="1:3" x14ac:dyDescent="0.25">
      <c r="A80749" s="5"/>
      <c r="C80749" s="7"/>
    </row>
    <row r="80750" spans="1:3" x14ac:dyDescent="0.25">
      <c r="A80750" s="5"/>
      <c r="C80750" s="7"/>
    </row>
    <row r="80751" spans="1:3" x14ac:dyDescent="0.25">
      <c r="A80751" s="5"/>
      <c r="C80751" s="7"/>
    </row>
    <row r="80752" spans="1:3" x14ac:dyDescent="0.25">
      <c r="A80752" s="5"/>
      <c r="C80752" s="7"/>
    </row>
    <row r="80753" spans="1:3" x14ac:dyDescent="0.25">
      <c r="A80753" s="5"/>
      <c r="C80753" s="7"/>
    </row>
    <row r="80754" spans="1:3" x14ac:dyDescent="0.25">
      <c r="A80754" s="5"/>
      <c r="C80754" s="7"/>
    </row>
    <row r="80755" spans="1:3" x14ac:dyDescent="0.25">
      <c r="A80755" s="5"/>
      <c r="C80755" s="7"/>
    </row>
    <row r="80756" spans="1:3" x14ac:dyDescent="0.25">
      <c r="A80756" s="5"/>
      <c r="C80756" s="7"/>
    </row>
    <row r="80757" spans="1:3" x14ac:dyDescent="0.25">
      <c r="A80757" s="5"/>
      <c r="C80757" s="7"/>
    </row>
    <row r="80758" spans="1:3" x14ac:dyDescent="0.25">
      <c r="A80758" s="5"/>
      <c r="C80758" s="7"/>
    </row>
    <row r="80759" spans="1:3" x14ac:dyDescent="0.25">
      <c r="A80759" s="5"/>
      <c r="C80759" s="7"/>
    </row>
    <row r="80760" spans="1:3" x14ac:dyDescent="0.25">
      <c r="A80760" s="5"/>
      <c r="C80760" s="7"/>
    </row>
    <row r="80761" spans="1:3" x14ac:dyDescent="0.25">
      <c r="A80761" s="5"/>
      <c r="C80761" s="7"/>
    </row>
    <row r="80762" spans="1:3" x14ac:dyDescent="0.25">
      <c r="A80762" s="5"/>
      <c r="C80762" s="7"/>
    </row>
    <row r="80763" spans="1:3" x14ac:dyDescent="0.25">
      <c r="A80763" s="5"/>
      <c r="C80763" s="7"/>
    </row>
    <row r="80764" spans="1:3" x14ac:dyDescent="0.25">
      <c r="A80764" s="5"/>
      <c r="C80764" s="7"/>
    </row>
    <row r="80765" spans="1:3" x14ac:dyDescent="0.25">
      <c r="A80765" s="5"/>
      <c r="C80765" s="7"/>
    </row>
    <row r="80766" spans="1:3" x14ac:dyDescent="0.25">
      <c r="A80766" s="5"/>
      <c r="C80766" s="7"/>
    </row>
    <row r="80767" spans="1:3" x14ac:dyDescent="0.25">
      <c r="A80767" s="5"/>
      <c r="C80767" s="7"/>
    </row>
    <row r="80768" spans="1:3" x14ac:dyDescent="0.25">
      <c r="A80768" s="5"/>
      <c r="C80768" s="7"/>
    </row>
    <row r="80769" spans="1:3" x14ac:dyDescent="0.25">
      <c r="A80769" s="5"/>
      <c r="C80769" s="7"/>
    </row>
    <row r="80770" spans="1:3" x14ac:dyDescent="0.25">
      <c r="A80770" s="5"/>
      <c r="C80770" s="7"/>
    </row>
    <row r="80771" spans="1:3" x14ac:dyDescent="0.25">
      <c r="A80771" s="5"/>
      <c r="C80771" s="7"/>
    </row>
    <row r="80772" spans="1:3" x14ac:dyDescent="0.25">
      <c r="A80772" s="5"/>
      <c r="C80772" s="7"/>
    </row>
    <row r="80773" spans="1:3" x14ac:dyDescent="0.25">
      <c r="A80773" s="5"/>
      <c r="C80773" s="7"/>
    </row>
    <row r="80774" spans="1:3" x14ac:dyDescent="0.25">
      <c r="A80774" s="5"/>
      <c r="C80774" s="7"/>
    </row>
    <row r="80775" spans="1:3" x14ac:dyDescent="0.25">
      <c r="A80775" s="5"/>
      <c r="C80775" s="7"/>
    </row>
    <row r="80776" spans="1:3" x14ac:dyDescent="0.25">
      <c r="A80776" s="5"/>
      <c r="C80776" s="7"/>
    </row>
    <row r="80777" spans="1:3" x14ac:dyDescent="0.25">
      <c r="A80777" s="5"/>
      <c r="C80777" s="7"/>
    </row>
    <row r="80778" spans="1:3" x14ac:dyDescent="0.25">
      <c r="A80778" s="5"/>
      <c r="C80778" s="7"/>
    </row>
    <row r="80779" spans="1:3" x14ac:dyDescent="0.25">
      <c r="A80779" s="5"/>
      <c r="C80779" s="7"/>
    </row>
    <row r="80780" spans="1:3" x14ac:dyDescent="0.25">
      <c r="A80780" s="5"/>
      <c r="C80780" s="7"/>
    </row>
    <row r="80781" spans="1:3" x14ac:dyDescent="0.25">
      <c r="A80781" s="5"/>
      <c r="C80781" s="7"/>
    </row>
    <row r="80782" spans="1:3" x14ac:dyDescent="0.25">
      <c r="A80782" s="5"/>
      <c r="C80782" s="7"/>
    </row>
    <row r="80783" spans="1:3" x14ac:dyDescent="0.25">
      <c r="A80783" s="5"/>
      <c r="C80783" s="7"/>
    </row>
    <row r="80784" spans="1:3" x14ac:dyDescent="0.25">
      <c r="A80784" s="5"/>
      <c r="C80784" s="7"/>
    </row>
    <row r="80785" spans="1:3" x14ac:dyDescent="0.25">
      <c r="A80785" s="5"/>
      <c r="C80785" s="7"/>
    </row>
    <row r="80786" spans="1:3" x14ac:dyDescent="0.25">
      <c r="A80786" s="5"/>
      <c r="C80786" s="7"/>
    </row>
    <row r="80787" spans="1:3" x14ac:dyDescent="0.25">
      <c r="A80787" s="5"/>
      <c r="C80787" s="7"/>
    </row>
    <row r="80788" spans="1:3" x14ac:dyDescent="0.25">
      <c r="A80788" s="5"/>
      <c r="C80788" s="7"/>
    </row>
    <row r="80789" spans="1:3" x14ac:dyDescent="0.25">
      <c r="A80789" s="5"/>
      <c r="C80789" s="7"/>
    </row>
    <row r="80790" spans="1:3" x14ac:dyDescent="0.25">
      <c r="A80790" s="5"/>
      <c r="C80790" s="7"/>
    </row>
    <row r="80791" spans="1:3" x14ac:dyDescent="0.25">
      <c r="A80791" s="5"/>
      <c r="C80791" s="7"/>
    </row>
    <row r="80792" spans="1:3" x14ac:dyDescent="0.25">
      <c r="A80792" s="5"/>
      <c r="C80792" s="7"/>
    </row>
    <row r="80793" spans="1:3" x14ac:dyDescent="0.25">
      <c r="A80793" s="5"/>
      <c r="C80793" s="7"/>
    </row>
    <row r="80794" spans="1:3" x14ac:dyDescent="0.25">
      <c r="A80794" s="5"/>
      <c r="C80794" s="7"/>
    </row>
    <row r="80795" spans="1:3" x14ac:dyDescent="0.25">
      <c r="A80795" s="5"/>
      <c r="C80795" s="7"/>
    </row>
    <row r="80796" spans="1:3" x14ac:dyDescent="0.25">
      <c r="A80796" s="5"/>
      <c r="C80796" s="7"/>
    </row>
    <row r="80797" spans="1:3" x14ac:dyDescent="0.25">
      <c r="A80797" s="5"/>
      <c r="C80797" s="7"/>
    </row>
    <row r="80798" spans="1:3" x14ac:dyDescent="0.25">
      <c r="A80798" s="5"/>
      <c r="C80798" s="7"/>
    </row>
    <row r="80799" spans="1:3" x14ac:dyDescent="0.25">
      <c r="A80799" s="5"/>
      <c r="C80799" s="7"/>
    </row>
    <row r="80800" spans="1:3" x14ac:dyDescent="0.25">
      <c r="A80800" s="5"/>
      <c r="C80800" s="7"/>
    </row>
    <row r="80801" spans="1:3" x14ac:dyDescent="0.25">
      <c r="A80801" s="5"/>
      <c r="C80801" s="7"/>
    </row>
    <row r="80802" spans="1:3" x14ac:dyDescent="0.25">
      <c r="A80802" s="5"/>
      <c r="C80802" s="7"/>
    </row>
    <row r="80803" spans="1:3" x14ac:dyDescent="0.25">
      <c r="A80803" s="5"/>
      <c r="C80803" s="7"/>
    </row>
    <row r="80804" spans="1:3" x14ac:dyDescent="0.25">
      <c r="A80804" s="5"/>
      <c r="C80804" s="7"/>
    </row>
    <row r="80805" spans="1:3" x14ac:dyDescent="0.25">
      <c r="A80805" s="5"/>
      <c r="C80805" s="7"/>
    </row>
    <row r="80806" spans="1:3" x14ac:dyDescent="0.25">
      <c r="A80806" s="5"/>
      <c r="C80806" s="7"/>
    </row>
    <row r="80807" spans="1:3" x14ac:dyDescent="0.25">
      <c r="A80807" s="5"/>
      <c r="C80807" s="7"/>
    </row>
    <row r="80808" spans="1:3" x14ac:dyDescent="0.25">
      <c r="A80808" s="5"/>
      <c r="C80808" s="7"/>
    </row>
    <row r="80809" spans="1:3" x14ac:dyDescent="0.25">
      <c r="A80809" s="5"/>
      <c r="C80809" s="7"/>
    </row>
    <row r="80810" spans="1:3" x14ac:dyDescent="0.25">
      <c r="A80810" s="5"/>
      <c r="C80810" s="7"/>
    </row>
    <row r="80811" spans="1:3" x14ac:dyDescent="0.25">
      <c r="A80811" s="5"/>
      <c r="C80811" s="7"/>
    </row>
    <row r="80812" spans="1:3" x14ac:dyDescent="0.25">
      <c r="A80812" s="5"/>
      <c r="C80812" s="7"/>
    </row>
    <row r="80813" spans="1:3" x14ac:dyDescent="0.25">
      <c r="A80813" s="5"/>
      <c r="C80813" s="7"/>
    </row>
    <row r="80814" spans="1:3" x14ac:dyDescent="0.25">
      <c r="A80814" s="5"/>
      <c r="C80814" s="7"/>
    </row>
    <row r="80815" spans="1:3" x14ac:dyDescent="0.25">
      <c r="A80815" s="5"/>
      <c r="C80815" s="7"/>
    </row>
    <row r="80816" spans="1:3" x14ac:dyDescent="0.25">
      <c r="A80816" s="5"/>
      <c r="C80816" s="7"/>
    </row>
    <row r="80817" spans="1:3" x14ac:dyDescent="0.25">
      <c r="A80817" s="5"/>
      <c r="C80817" s="7"/>
    </row>
    <row r="80818" spans="1:3" x14ac:dyDescent="0.25">
      <c r="A80818" s="5"/>
      <c r="C80818" s="7"/>
    </row>
    <row r="80819" spans="1:3" x14ac:dyDescent="0.25">
      <c r="A80819" s="5"/>
      <c r="C80819" s="7"/>
    </row>
    <row r="80820" spans="1:3" x14ac:dyDescent="0.25">
      <c r="A80820" s="5"/>
      <c r="C80820" s="7"/>
    </row>
    <row r="80821" spans="1:3" x14ac:dyDescent="0.25">
      <c r="A80821" s="5"/>
      <c r="C80821" s="7"/>
    </row>
    <row r="80822" spans="1:3" x14ac:dyDescent="0.25">
      <c r="A80822" s="5"/>
      <c r="C80822" s="7"/>
    </row>
    <row r="80823" spans="1:3" x14ac:dyDescent="0.25">
      <c r="A80823" s="5"/>
      <c r="C80823" s="7"/>
    </row>
    <row r="80824" spans="1:3" x14ac:dyDescent="0.25">
      <c r="A80824" s="5"/>
      <c r="C80824" s="7"/>
    </row>
    <row r="80825" spans="1:3" x14ac:dyDescent="0.25">
      <c r="A80825" s="5"/>
      <c r="C80825" s="7"/>
    </row>
    <row r="80826" spans="1:3" x14ac:dyDescent="0.25">
      <c r="A80826" s="5"/>
      <c r="C80826" s="7"/>
    </row>
    <row r="80827" spans="1:3" x14ac:dyDescent="0.25">
      <c r="A80827" s="5"/>
      <c r="C80827" s="7"/>
    </row>
    <row r="80828" spans="1:3" x14ac:dyDescent="0.25">
      <c r="A80828" s="5"/>
      <c r="C80828" s="7"/>
    </row>
    <row r="80829" spans="1:3" x14ac:dyDescent="0.25">
      <c r="A80829" s="5"/>
      <c r="C80829" s="7"/>
    </row>
    <row r="80830" spans="1:3" x14ac:dyDescent="0.25">
      <c r="A80830" s="5"/>
      <c r="C80830" s="7"/>
    </row>
    <row r="80831" spans="1:3" x14ac:dyDescent="0.25">
      <c r="A80831" s="5"/>
      <c r="C80831" s="7"/>
    </row>
    <row r="80832" spans="1:3" x14ac:dyDescent="0.25">
      <c r="A80832" s="5"/>
      <c r="C80832" s="7"/>
    </row>
    <row r="80833" spans="1:3" x14ac:dyDescent="0.25">
      <c r="A80833" s="5"/>
      <c r="C80833" s="7"/>
    </row>
    <row r="80834" spans="1:3" x14ac:dyDescent="0.25">
      <c r="A80834" s="5"/>
      <c r="C80834" s="7"/>
    </row>
    <row r="80835" spans="1:3" x14ac:dyDescent="0.25">
      <c r="A80835" s="5"/>
      <c r="C80835" s="7"/>
    </row>
    <row r="80836" spans="1:3" x14ac:dyDescent="0.25">
      <c r="A80836" s="5"/>
      <c r="C80836" s="7"/>
    </row>
    <row r="80837" spans="1:3" x14ac:dyDescent="0.25">
      <c r="A80837" s="5"/>
      <c r="C80837" s="7"/>
    </row>
    <row r="80838" spans="1:3" x14ac:dyDescent="0.25">
      <c r="A80838" s="5"/>
      <c r="C80838" s="7"/>
    </row>
    <row r="80839" spans="1:3" x14ac:dyDescent="0.25">
      <c r="A80839" s="5"/>
      <c r="C80839" s="7"/>
    </row>
    <row r="80840" spans="1:3" x14ac:dyDescent="0.25">
      <c r="A80840" s="5"/>
      <c r="C80840" s="7"/>
    </row>
    <row r="80841" spans="1:3" x14ac:dyDescent="0.25">
      <c r="A80841" s="5"/>
      <c r="C80841" s="7"/>
    </row>
    <row r="80842" spans="1:3" x14ac:dyDescent="0.25">
      <c r="A80842" s="5"/>
      <c r="C80842" s="7"/>
    </row>
    <row r="80843" spans="1:3" x14ac:dyDescent="0.25">
      <c r="A80843" s="5"/>
      <c r="C80843" s="7"/>
    </row>
    <row r="80844" spans="1:3" x14ac:dyDescent="0.25">
      <c r="A80844" s="5"/>
      <c r="C80844" s="7"/>
    </row>
    <row r="80845" spans="1:3" x14ac:dyDescent="0.25">
      <c r="A80845" s="5"/>
      <c r="C80845" s="7"/>
    </row>
    <row r="80846" spans="1:3" x14ac:dyDescent="0.25">
      <c r="A80846" s="5"/>
      <c r="C80846" s="7"/>
    </row>
    <row r="80847" spans="1:3" x14ac:dyDescent="0.25">
      <c r="A80847" s="5"/>
      <c r="C80847" s="7"/>
    </row>
    <row r="80848" spans="1:3" x14ac:dyDescent="0.25">
      <c r="A80848" s="5"/>
      <c r="C80848" s="7"/>
    </row>
    <row r="80849" spans="1:3" x14ac:dyDescent="0.25">
      <c r="A80849" s="5"/>
      <c r="C80849" s="7"/>
    </row>
    <row r="80850" spans="1:3" x14ac:dyDescent="0.25">
      <c r="A80850" s="5"/>
      <c r="C80850" s="7"/>
    </row>
    <row r="80851" spans="1:3" x14ac:dyDescent="0.25">
      <c r="A80851" s="5"/>
      <c r="C80851" s="7"/>
    </row>
    <row r="80852" spans="1:3" x14ac:dyDescent="0.25">
      <c r="A80852" s="5"/>
      <c r="C80852" s="7"/>
    </row>
    <row r="80853" spans="1:3" x14ac:dyDescent="0.25">
      <c r="A80853" s="5"/>
      <c r="C80853" s="7"/>
    </row>
    <row r="80854" spans="1:3" x14ac:dyDescent="0.25">
      <c r="A80854" s="5"/>
      <c r="C80854" s="7"/>
    </row>
    <row r="80855" spans="1:3" x14ac:dyDescent="0.25">
      <c r="A80855" s="5"/>
      <c r="C80855" s="7"/>
    </row>
    <row r="80856" spans="1:3" x14ac:dyDescent="0.25">
      <c r="A80856" s="5"/>
      <c r="C80856" s="7"/>
    </row>
    <row r="80857" spans="1:3" x14ac:dyDescent="0.25">
      <c r="A80857" s="5"/>
      <c r="C80857" s="7"/>
    </row>
    <row r="80858" spans="1:3" x14ac:dyDescent="0.25">
      <c r="A80858" s="5"/>
      <c r="C80858" s="7"/>
    </row>
    <row r="80859" spans="1:3" x14ac:dyDescent="0.25">
      <c r="A80859" s="5"/>
      <c r="C80859" s="7"/>
    </row>
    <row r="80860" spans="1:3" x14ac:dyDescent="0.25">
      <c r="A80860" s="5"/>
      <c r="C80860" s="7"/>
    </row>
    <row r="80861" spans="1:3" x14ac:dyDescent="0.25">
      <c r="A80861" s="5"/>
      <c r="C80861" s="7"/>
    </row>
    <row r="80862" spans="1:3" x14ac:dyDescent="0.25">
      <c r="A80862" s="5"/>
      <c r="C80862" s="7"/>
    </row>
    <row r="80863" spans="1:3" x14ac:dyDescent="0.25">
      <c r="A80863" s="5"/>
      <c r="C80863" s="7"/>
    </row>
    <row r="80864" spans="1:3" x14ac:dyDescent="0.25">
      <c r="A80864" s="5"/>
      <c r="C80864" s="7"/>
    </row>
    <row r="80865" spans="1:3" x14ac:dyDescent="0.25">
      <c r="A80865" s="5"/>
      <c r="C80865" s="7"/>
    </row>
    <row r="80866" spans="1:3" x14ac:dyDescent="0.25">
      <c r="A80866" s="5"/>
      <c r="C80866" s="7"/>
    </row>
    <row r="80867" spans="1:3" x14ac:dyDescent="0.25">
      <c r="A80867" s="5"/>
      <c r="C80867" s="7"/>
    </row>
    <row r="80868" spans="1:3" x14ac:dyDescent="0.25">
      <c r="A80868" s="5"/>
      <c r="C80868" s="7"/>
    </row>
    <row r="80869" spans="1:3" x14ac:dyDescent="0.25">
      <c r="A80869" s="5"/>
      <c r="C80869" s="7"/>
    </row>
    <row r="80870" spans="1:3" x14ac:dyDescent="0.25">
      <c r="A80870" s="5"/>
      <c r="C80870" s="7"/>
    </row>
    <row r="80871" spans="1:3" x14ac:dyDescent="0.25">
      <c r="A80871" s="5"/>
      <c r="C80871" s="7"/>
    </row>
    <row r="80872" spans="1:3" x14ac:dyDescent="0.25">
      <c r="A80872" s="5"/>
      <c r="C80872" s="7"/>
    </row>
    <row r="80873" spans="1:3" x14ac:dyDescent="0.25">
      <c r="A80873" s="5"/>
      <c r="C80873" s="7"/>
    </row>
    <row r="80874" spans="1:3" x14ac:dyDescent="0.25">
      <c r="A80874" s="5"/>
      <c r="C80874" s="7"/>
    </row>
    <row r="80875" spans="1:3" x14ac:dyDescent="0.25">
      <c r="A80875" s="5"/>
      <c r="C80875" s="7"/>
    </row>
    <row r="80876" spans="1:3" x14ac:dyDescent="0.25">
      <c r="A80876" s="5"/>
      <c r="C80876" s="7"/>
    </row>
    <row r="80877" spans="1:3" x14ac:dyDescent="0.25">
      <c r="A80877" s="5"/>
      <c r="C80877" s="7"/>
    </row>
    <row r="80878" spans="1:3" x14ac:dyDescent="0.25">
      <c r="A80878" s="5"/>
      <c r="C80878" s="7"/>
    </row>
    <row r="80879" spans="1:3" x14ac:dyDescent="0.25">
      <c r="A80879" s="5"/>
      <c r="C80879" s="7"/>
    </row>
    <row r="80880" spans="1:3" x14ac:dyDescent="0.25">
      <c r="A80880" s="5"/>
      <c r="C80880" s="7"/>
    </row>
    <row r="80881" spans="1:3" x14ac:dyDescent="0.25">
      <c r="A80881" s="5"/>
      <c r="C80881" s="7"/>
    </row>
    <row r="80882" spans="1:3" x14ac:dyDescent="0.25">
      <c r="A80882" s="5"/>
      <c r="C80882" s="7"/>
    </row>
    <row r="80883" spans="1:3" x14ac:dyDescent="0.25">
      <c r="A80883" s="5"/>
      <c r="C80883" s="7"/>
    </row>
    <row r="80884" spans="1:3" x14ac:dyDescent="0.25">
      <c r="A80884" s="5"/>
      <c r="C80884" s="7"/>
    </row>
    <row r="80885" spans="1:3" x14ac:dyDescent="0.25">
      <c r="A80885" s="5"/>
      <c r="C80885" s="7"/>
    </row>
    <row r="80886" spans="1:3" x14ac:dyDescent="0.25">
      <c r="A80886" s="5"/>
      <c r="C80886" s="7"/>
    </row>
    <row r="80887" spans="1:3" x14ac:dyDescent="0.25">
      <c r="A80887" s="5"/>
      <c r="C80887" s="7"/>
    </row>
    <row r="80888" spans="1:3" x14ac:dyDescent="0.25">
      <c r="A80888" s="5"/>
      <c r="C80888" s="7"/>
    </row>
    <row r="80889" spans="1:3" x14ac:dyDescent="0.25">
      <c r="A80889" s="5"/>
      <c r="C80889" s="7"/>
    </row>
    <row r="80890" spans="1:3" x14ac:dyDescent="0.25">
      <c r="A80890" s="5"/>
      <c r="C80890" s="7"/>
    </row>
    <row r="80891" spans="1:3" x14ac:dyDescent="0.25">
      <c r="A80891" s="5"/>
      <c r="C80891" s="7"/>
    </row>
    <row r="80892" spans="1:3" x14ac:dyDescent="0.25">
      <c r="A80892" s="5"/>
      <c r="C80892" s="7"/>
    </row>
    <row r="80893" spans="1:3" x14ac:dyDescent="0.25">
      <c r="A80893" s="5"/>
      <c r="C80893" s="7"/>
    </row>
    <row r="80894" spans="1:3" x14ac:dyDescent="0.25">
      <c r="A80894" s="5"/>
      <c r="C80894" s="7"/>
    </row>
    <row r="80895" spans="1:3" x14ac:dyDescent="0.25">
      <c r="A80895" s="5"/>
      <c r="C80895" s="7"/>
    </row>
    <row r="80896" spans="1:3" x14ac:dyDescent="0.25">
      <c r="A80896" s="5"/>
      <c r="C80896" s="7"/>
    </row>
    <row r="80897" spans="1:3" x14ac:dyDescent="0.25">
      <c r="A80897" s="5"/>
      <c r="C80897" s="7"/>
    </row>
    <row r="80898" spans="1:3" x14ac:dyDescent="0.25">
      <c r="A80898" s="5"/>
      <c r="C80898" s="7"/>
    </row>
    <row r="80899" spans="1:3" x14ac:dyDescent="0.25">
      <c r="A80899" s="5"/>
      <c r="C80899" s="7"/>
    </row>
    <row r="80900" spans="1:3" x14ac:dyDescent="0.25">
      <c r="A80900" s="5"/>
      <c r="C80900" s="7"/>
    </row>
    <row r="80901" spans="1:3" x14ac:dyDescent="0.25">
      <c r="A80901" s="5"/>
      <c r="C80901" s="7"/>
    </row>
    <row r="80902" spans="1:3" x14ac:dyDescent="0.25">
      <c r="A80902" s="5"/>
      <c r="C80902" s="7"/>
    </row>
    <row r="80903" spans="1:3" x14ac:dyDescent="0.25">
      <c r="A80903" s="5"/>
      <c r="C80903" s="7"/>
    </row>
    <row r="80904" spans="1:3" x14ac:dyDescent="0.25">
      <c r="A80904" s="5"/>
      <c r="C80904" s="7"/>
    </row>
    <row r="80905" spans="1:3" x14ac:dyDescent="0.25">
      <c r="A80905" s="5"/>
      <c r="C80905" s="7"/>
    </row>
    <row r="80906" spans="1:3" x14ac:dyDescent="0.25">
      <c r="A80906" s="5"/>
      <c r="C80906" s="7"/>
    </row>
    <row r="80907" spans="1:3" x14ac:dyDescent="0.25">
      <c r="A80907" s="5"/>
      <c r="C80907" s="7"/>
    </row>
    <row r="80908" spans="1:3" x14ac:dyDescent="0.25">
      <c r="A80908" s="5"/>
      <c r="C80908" s="7"/>
    </row>
    <row r="80909" spans="1:3" x14ac:dyDescent="0.25">
      <c r="A80909" s="5"/>
      <c r="C80909" s="7"/>
    </row>
    <row r="80910" spans="1:3" x14ac:dyDescent="0.25">
      <c r="A80910" s="5"/>
      <c r="C80910" s="7"/>
    </row>
    <row r="80911" spans="1:3" x14ac:dyDescent="0.25">
      <c r="A80911" s="5"/>
      <c r="C80911" s="7"/>
    </row>
    <row r="80912" spans="1:3" x14ac:dyDescent="0.25">
      <c r="A80912" s="5"/>
      <c r="C80912" s="7"/>
    </row>
    <row r="80913" spans="1:3" x14ac:dyDescent="0.25">
      <c r="A80913" s="5"/>
      <c r="C80913" s="7"/>
    </row>
    <row r="80914" spans="1:3" x14ac:dyDescent="0.25">
      <c r="A80914" s="5"/>
      <c r="C80914" s="7"/>
    </row>
    <row r="80915" spans="1:3" x14ac:dyDescent="0.25">
      <c r="A80915" s="5"/>
      <c r="C80915" s="7"/>
    </row>
    <row r="80916" spans="1:3" x14ac:dyDescent="0.25">
      <c r="A80916" s="5"/>
      <c r="C80916" s="7"/>
    </row>
    <row r="80917" spans="1:3" x14ac:dyDescent="0.25">
      <c r="A80917" s="5"/>
      <c r="C80917" s="7"/>
    </row>
    <row r="80918" spans="1:3" x14ac:dyDescent="0.25">
      <c r="A80918" s="5"/>
      <c r="C80918" s="7"/>
    </row>
    <row r="80919" spans="1:3" x14ac:dyDescent="0.25">
      <c r="A80919" s="5"/>
      <c r="C80919" s="7"/>
    </row>
    <row r="80920" spans="1:3" x14ac:dyDescent="0.25">
      <c r="A80920" s="5"/>
      <c r="C80920" s="7"/>
    </row>
    <row r="80921" spans="1:3" x14ac:dyDescent="0.25">
      <c r="A80921" s="5"/>
      <c r="C80921" s="7"/>
    </row>
    <row r="80922" spans="1:3" x14ac:dyDescent="0.25">
      <c r="A80922" s="5"/>
      <c r="C80922" s="7"/>
    </row>
    <row r="80923" spans="1:3" x14ac:dyDescent="0.25">
      <c r="A80923" s="5"/>
      <c r="C80923" s="7"/>
    </row>
    <row r="80924" spans="1:3" x14ac:dyDescent="0.25">
      <c r="A80924" s="5"/>
      <c r="C80924" s="7"/>
    </row>
    <row r="80925" spans="1:3" x14ac:dyDescent="0.25">
      <c r="A80925" s="5"/>
      <c r="C80925" s="7"/>
    </row>
    <row r="80926" spans="1:3" x14ac:dyDescent="0.25">
      <c r="A80926" s="5"/>
      <c r="C80926" s="7"/>
    </row>
    <row r="80927" spans="1:3" x14ac:dyDescent="0.25">
      <c r="A80927" s="5"/>
      <c r="C80927" s="7"/>
    </row>
    <row r="80928" spans="1:3" x14ac:dyDescent="0.25">
      <c r="A80928" s="5"/>
      <c r="C80928" s="7"/>
    </row>
    <row r="80929" spans="1:3" x14ac:dyDescent="0.25">
      <c r="A80929" s="5"/>
      <c r="C80929" s="7"/>
    </row>
    <row r="80930" spans="1:3" x14ac:dyDescent="0.25">
      <c r="A80930" s="5"/>
      <c r="C80930" s="7"/>
    </row>
    <row r="80931" spans="1:3" x14ac:dyDescent="0.25">
      <c r="A80931" s="5"/>
      <c r="C80931" s="7"/>
    </row>
    <row r="80932" spans="1:3" x14ac:dyDescent="0.25">
      <c r="A80932" s="5"/>
      <c r="C80932" s="7"/>
    </row>
    <row r="80933" spans="1:3" x14ac:dyDescent="0.25">
      <c r="A80933" s="5"/>
      <c r="C80933" s="7"/>
    </row>
    <row r="80934" spans="1:3" x14ac:dyDescent="0.25">
      <c r="A80934" s="5"/>
      <c r="C80934" s="7"/>
    </row>
    <row r="80935" spans="1:3" x14ac:dyDescent="0.25">
      <c r="A80935" s="5"/>
      <c r="C80935" s="7"/>
    </row>
    <row r="80936" spans="1:3" x14ac:dyDescent="0.25">
      <c r="A80936" s="5"/>
      <c r="C80936" s="7"/>
    </row>
    <row r="80937" spans="1:3" x14ac:dyDescent="0.25">
      <c r="A80937" s="5"/>
      <c r="C80937" s="7"/>
    </row>
    <row r="80938" spans="1:3" x14ac:dyDescent="0.25">
      <c r="A80938" s="5"/>
      <c r="C80938" s="7"/>
    </row>
    <row r="80939" spans="1:3" x14ac:dyDescent="0.25">
      <c r="A80939" s="5"/>
      <c r="C80939" s="7"/>
    </row>
    <row r="80940" spans="1:3" x14ac:dyDescent="0.25">
      <c r="A80940" s="5"/>
      <c r="C80940" s="7"/>
    </row>
    <row r="80941" spans="1:3" x14ac:dyDescent="0.25">
      <c r="A80941" s="5"/>
      <c r="C80941" s="7"/>
    </row>
    <row r="80942" spans="1:3" x14ac:dyDescent="0.25">
      <c r="A80942" s="5"/>
      <c r="C80942" s="7"/>
    </row>
    <row r="80943" spans="1:3" x14ac:dyDescent="0.25">
      <c r="A80943" s="5"/>
      <c r="C80943" s="7"/>
    </row>
    <row r="80944" spans="1:3" x14ac:dyDescent="0.25">
      <c r="A80944" s="5"/>
      <c r="C80944" s="7"/>
    </row>
    <row r="80945" spans="1:3" x14ac:dyDescent="0.25">
      <c r="A80945" s="5"/>
      <c r="C80945" s="7"/>
    </row>
    <row r="80946" spans="1:3" x14ac:dyDescent="0.25">
      <c r="A80946" s="5"/>
      <c r="C80946" s="7"/>
    </row>
    <row r="80947" spans="1:3" x14ac:dyDescent="0.25">
      <c r="A80947" s="5"/>
      <c r="C80947" s="7"/>
    </row>
    <row r="80948" spans="1:3" x14ac:dyDescent="0.25">
      <c r="A80948" s="5"/>
      <c r="C80948" s="7"/>
    </row>
    <row r="80949" spans="1:3" x14ac:dyDescent="0.25">
      <c r="A80949" s="5"/>
      <c r="C80949" s="7"/>
    </row>
    <row r="80950" spans="1:3" x14ac:dyDescent="0.25">
      <c r="A80950" s="5"/>
      <c r="C80950" s="7"/>
    </row>
    <row r="80951" spans="1:3" x14ac:dyDescent="0.25">
      <c r="A80951" s="5"/>
      <c r="C80951" s="7"/>
    </row>
    <row r="80952" spans="1:3" x14ac:dyDescent="0.25">
      <c r="A80952" s="5"/>
      <c r="C80952" s="7"/>
    </row>
    <row r="80953" spans="1:3" x14ac:dyDescent="0.25">
      <c r="A80953" s="5"/>
      <c r="C80953" s="7"/>
    </row>
    <row r="80954" spans="1:3" x14ac:dyDescent="0.25">
      <c r="A80954" s="5"/>
      <c r="C80954" s="7"/>
    </row>
    <row r="80955" spans="1:3" x14ac:dyDescent="0.25">
      <c r="A80955" s="5"/>
      <c r="C80955" s="7"/>
    </row>
    <row r="80956" spans="1:3" x14ac:dyDescent="0.25">
      <c r="A80956" s="5"/>
      <c r="C80956" s="7"/>
    </row>
    <row r="80957" spans="1:3" x14ac:dyDescent="0.25">
      <c r="A80957" s="5"/>
      <c r="C80957" s="7"/>
    </row>
    <row r="80958" spans="1:3" x14ac:dyDescent="0.25">
      <c r="A80958" s="5"/>
      <c r="C80958" s="7"/>
    </row>
    <row r="80959" spans="1:3" x14ac:dyDescent="0.25">
      <c r="A80959" s="5"/>
      <c r="C80959" s="7"/>
    </row>
    <row r="80960" spans="1:3" x14ac:dyDescent="0.25">
      <c r="A80960" s="5"/>
      <c r="C80960" s="7"/>
    </row>
    <row r="80961" spans="1:3" x14ac:dyDescent="0.25">
      <c r="A80961" s="5"/>
      <c r="C80961" s="7"/>
    </row>
    <row r="80962" spans="1:3" x14ac:dyDescent="0.25">
      <c r="A80962" s="5"/>
      <c r="C80962" s="7"/>
    </row>
    <row r="80963" spans="1:3" x14ac:dyDescent="0.25">
      <c r="A80963" s="5"/>
      <c r="C80963" s="7"/>
    </row>
    <row r="80964" spans="1:3" x14ac:dyDescent="0.25">
      <c r="A80964" s="5"/>
      <c r="C80964" s="7"/>
    </row>
    <row r="80965" spans="1:3" x14ac:dyDescent="0.25">
      <c r="A80965" s="5"/>
      <c r="C80965" s="7"/>
    </row>
    <row r="80966" spans="1:3" x14ac:dyDescent="0.25">
      <c r="A80966" s="5"/>
      <c r="C80966" s="7"/>
    </row>
    <row r="80967" spans="1:3" x14ac:dyDescent="0.25">
      <c r="A80967" s="5"/>
      <c r="C80967" s="7"/>
    </row>
    <row r="80968" spans="1:3" x14ac:dyDescent="0.25">
      <c r="A80968" s="5"/>
      <c r="C80968" s="7"/>
    </row>
    <row r="80969" spans="1:3" x14ac:dyDescent="0.25">
      <c r="A80969" s="5"/>
      <c r="C80969" s="7"/>
    </row>
    <row r="80970" spans="1:3" x14ac:dyDescent="0.25">
      <c r="A80970" s="5"/>
      <c r="C80970" s="7"/>
    </row>
    <row r="80971" spans="1:3" x14ac:dyDescent="0.25">
      <c r="A80971" s="5"/>
      <c r="C80971" s="7"/>
    </row>
    <row r="80972" spans="1:3" x14ac:dyDescent="0.25">
      <c r="A80972" s="5"/>
      <c r="C80972" s="7"/>
    </row>
    <row r="80973" spans="1:3" x14ac:dyDescent="0.25">
      <c r="A80973" s="5"/>
      <c r="C80973" s="7"/>
    </row>
    <row r="80974" spans="1:3" x14ac:dyDescent="0.25">
      <c r="A80974" s="5"/>
      <c r="C80974" s="7"/>
    </row>
    <row r="80975" spans="1:3" x14ac:dyDescent="0.25">
      <c r="A80975" s="5"/>
      <c r="C80975" s="7"/>
    </row>
    <row r="80976" spans="1:3" x14ac:dyDescent="0.25">
      <c r="A80976" s="5"/>
      <c r="C80976" s="7"/>
    </row>
    <row r="80977" spans="1:3" x14ac:dyDescent="0.25">
      <c r="A80977" s="5"/>
      <c r="C80977" s="7"/>
    </row>
    <row r="80978" spans="1:3" x14ac:dyDescent="0.25">
      <c r="A80978" s="5"/>
      <c r="C80978" s="7"/>
    </row>
    <row r="80979" spans="1:3" x14ac:dyDescent="0.25">
      <c r="A80979" s="5"/>
      <c r="C80979" s="7"/>
    </row>
    <row r="80980" spans="1:3" x14ac:dyDescent="0.25">
      <c r="A80980" s="5"/>
      <c r="C80980" s="7"/>
    </row>
    <row r="80981" spans="1:3" x14ac:dyDescent="0.25">
      <c r="A80981" s="5"/>
      <c r="C80981" s="7"/>
    </row>
    <row r="80982" spans="1:3" x14ac:dyDescent="0.25">
      <c r="A80982" s="5"/>
      <c r="C80982" s="7"/>
    </row>
    <row r="80983" spans="1:3" x14ac:dyDescent="0.25">
      <c r="A80983" s="5"/>
      <c r="C80983" s="7"/>
    </row>
    <row r="80984" spans="1:3" x14ac:dyDescent="0.25">
      <c r="A80984" s="5"/>
      <c r="C80984" s="7"/>
    </row>
    <row r="80985" spans="1:3" x14ac:dyDescent="0.25">
      <c r="A80985" s="5"/>
      <c r="C80985" s="7"/>
    </row>
    <row r="80986" spans="1:3" x14ac:dyDescent="0.25">
      <c r="A80986" s="5"/>
      <c r="C80986" s="7"/>
    </row>
    <row r="80987" spans="1:3" x14ac:dyDescent="0.25">
      <c r="A80987" s="5"/>
      <c r="C80987" s="7"/>
    </row>
    <row r="80988" spans="1:3" x14ac:dyDescent="0.25">
      <c r="A80988" s="5"/>
      <c r="C80988" s="7"/>
    </row>
    <row r="80989" spans="1:3" x14ac:dyDescent="0.25">
      <c r="A80989" s="5"/>
      <c r="C80989" s="7"/>
    </row>
    <row r="80990" spans="1:3" x14ac:dyDescent="0.25">
      <c r="A80990" s="5"/>
      <c r="C80990" s="7"/>
    </row>
    <row r="80991" spans="1:3" x14ac:dyDescent="0.25">
      <c r="A80991" s="5"/>
      <c r="C80991" s="7"/>
    </row>
    <row r="80992" spans="1:3" x14ac:dyDescent="0.25">
      <c r="A80992" s="5"/>
      <c r="C80992" s="7"/>
    </row>
    <row r="80993" spans="1:3" x14ac:dyDescent="0.25">
      <c r="A80993" s="5"/>
      <c r="C80993" s="7"/>
    </row>
    <row r="80994" spans="1:3" x14ac:dyDescent="0.25">
      <c r="A80994" s="5"/>
      <c r="C80994" s="7"/>
    </row>
    <row r="80995" spans="1:3" x14ac:dyDescent="0.25">
      <c r="A80995" s="5"/>
      <c r="C80995" s="7"/>
    </row>
    <row r="80996" spans="1:3" x14ac:dyDescent="0.25">
      <c r="A80996" s="5"/>
      <c r="C80996" s="7"/>
    </row>
    <row r="80997" spans="1:3" x14ac:dyDescent="0.25">
      <c r="A80997" s="5"/>
      <c r="C80997" s="7"/>
    </row>
    <row r="80998" spans="1:3" x14ac:dyDescent="0.25">
      <c r="A80998" s="5"/>
      <c r="C80998" s="7"/>
    </row>
    <row r="80999" spans="1:3" x14ac:dyDescent="0.25">
      <c r="A80999" s="5"/>
      <c r="C80999" s="7"/>
    </row>
    <row r="81000" spans="1:3" x14ac:dyDescent="0.25">
      <c r="A81000" s="5"/>
      <c r="C81000" s="7"/>
    </row>
    <row r="81001" spans="1:3" x14ac:dyDescent="0.25">
      <c r="A81001" s="5"/>
      <c r="C81001" s="7"/>
    </row>
    <row r="81002" spans="1:3" x14ac:dyDescent="0.25">
      <c r="A81002" s="5"/>
      <c r="C81002" s="7"/>
    </row>
    <row r="81003" spans="1:3" x14ac:dyDescent="0.25">
      <c r="A81003" s="5"/>
      <c r="C81003" s="7"/>
    </row>
    <row r="81004" spans="1:3" x14ac:dyDescent="0.25">
      <c r="A81004" s="5"/>
      <c r="C81004" s="7"/>
    </row>
    <row r="81005" spans="1:3" x14ac:dyDescent="0.25">
      <c r="A81005" s="5"/>
      <c r="C81005" s="7"/>
    </row>
    <row r="81006" spans="1:3" x14ac:dyDescent="0.25">
      <c r="A81006" s="5"/>
      <c r="C81006" s="7"/>
    </row>
    <row r="81007" spans="1:3" x14ac:dyDescent="0.25">
      <c r="A81007" s="5"/>
      <c r="C81007" s="7"/>
    </row>
    <row r="81008" spans="1:3" x14ac:dyDescent="0.25">
      <c r="A81008" s="5"/>
      <c r="C81008" s="7"/>
    </row>
    <row r="81009" spans="1:3" x14ac:dyDescent="0.25">
      <c r="A81009" s="5"/>
      <c r="C81009" s="7"/>
    </row>
    <row r="81010" spans="1:3" x14ac:dyDescent="0.25">
      <c r="A81010" s="5"/>
      <c r="C81010" s="7"/>
    </row>
    <row r="81011" spans="1:3" x14ac:dyDescent="0.25">
      <c r="A81011" s="5"/>
      <c r="C81011" s="7"/>
    </row>
    <row r="81012" spans="1:3" x14ac:dyDescent="0.25">
      <c r="A81012" s="5"/>
      <c r="C81012" s="7"/>
    </row>
    <row r="81013" spans="1:3" x14ac:dyDescent="0.25">
      <c r="A81013" s="5"/>
      <c r="C81013" s="7"/>
    </row>
    <row r="81014" spans="1:3" x14ac:dyDescent="0.25">
      <c r="A81014" s="5"/>
      <c r="C81014" s="7"/>
    </row>
    <row r="81015" spans="1:3" x14ac:dyDescent="0.25">
      <c r="A81015" s="5"/>
      <c r="C81015" s="7"/>
    </row>
    <row r="81016" spans="1:3" x14ac:dyDescent="0.25">
      <c r="A81016" s="5"/>
      <c r="C81016" s="7"/>
    </row>
    <row r="81017" spans="1:3" x14ac:dyDescent="0.25">
      <c r="A81017" s="5"/>
      <c r="C81017" s="7"/>
    </row>
    <row r="81018" spans="1:3" x14ac:dyDescent="0.25">
      <c r="A81018" s="5"/>
      <c r="C81018" s="7"/>
    </row>
    <row r="81019" spans="1:3" x14ac:dyDescent="0.25">
      <c r="A81019" s="5"/>
      <c r="C81019" s="7"/>
    </row>
    <row r="81020" spans="1:3" x14ac:dyDescent="0.25">
      <c r="A81020" s="5"/>
      <c r="C81020" s="7"/>
    </row>
    <row r="81021" spans="1:3" x14ac:dyDescent="0.25">
      <c r="A81021" s="5"/>
      <c r="C81021" s="7"/>
    </row>
    <row r="81022" spans="1:3" x14ac:dyDescent="0.25">
      <c r="A81022" s="5"/>
      <c r="C81022" s="7"/>
    </row>
    <row r="81023" spans="1:3" x14ac:dyDescent="0.25">
      <c r="A81023" s="5"/>
      <c r="C81023" s="7"/>
    </row>
    <row r="81024" spans="1:3" x14ac:dyDescent="0.25">
      <c r="A81024" s="5"/>
      <c r="C81024" s="7"/>
    </row>
    <row r="81025" spans="1:3" x14ac:dyDescent="0.25">
      <c r="A81025" s="5"/>
      <c r="C81025" s="7"/>
    </row>
    <row r="81026" spans="1:3" x14ac:dyDescent="0.25">
      <c r="A81026" s="5"/>
      <c r="C81026" s="7"/>
    </row>
    <row r="81027" spans="1:3" x14ac:dyDescent="0.25">
      <c r="A81027" s="5"/>
      <c r="C81027" s="7"/>
    </row>
    <row r="81028" spans="1:3" x14ac:dyDescent="0.25">
      <c r="A81028" s="5"/>
      <c r="C81028" s="7"/>
    </row>
    <row r="81029" spans="1:3" x14ac:dyDescent="0.25">
      <c r="A81029" s="5"/>
      <c r="C81029" s="7"/>
    </row>
    <row r="81030" spans="1:3" x14ac:dyDescent="0.25">
      <c r="A81030" s="5"/>
      <c r="C81030" s="7"/>
    </row>
    <row r="81031" spans="1:3" x14ac:dyDescent="0.25">
      <c r="A81031" s="5"/>
      <c r="C81031" s="7"/>
    </row>
    <row r="81032" spans="1:3" x14ac:dyDescent="0.25">
      <c r="A81032" s="5"/>
      <c r="C81032" s="7"/>
    </row>
    <row r="81033" spans="1:3" x14ac:dyDescent="0.25">
      <c r="A81033" s="5"/>
      <c r="C81033" s="7"/>
    </row>
    <row r="81034" spans="1:3" x14ac:dyDescent="0.25">
      <c r="A81034" s="5"/>
      <c r="C81034" s="7"/>
    </row>
    <row r="81035" spans="1:3" x14ac:dyDescent="0.25">
      <c r="A81035" s="5"/>
      <c r="C81035" s="7"/>
    </row>
    <row r="81036" spans="1:3" x14ac:dyDescent="0.25">
      <c r="A81036" s="5"/>
      <c r="C81036" s="7"/>
    </row>
    <row r="81037" spans="1:3" x14ac:dyDescent="0.25">
      <c r="A81037" s="5"/>
      <c r="C81037" s="7"/>
    </row>
    <row r="81038" spans="1:3" x14ac:dyDescent="0.25">
      <c r="A81038" s="5"/>
      <c r="C81038" s="7"/>
    </row>
    <row r="81039" spans="1:3" x14ac:dyDescent="0.25">
      <c r="A81039" s="5"/>
      <c r="C81039" s="7"/>
    </row>
    <row r="81040" spans="1:3" x14ac:dyDescent="0.25">
      <c r="A81040" s="5"/>
      <c r="C81040" s="7"/>
    </row>
    <row r="81041" spans="1:3" x14ac:dyDescent="0.25">
      <c r="A81041" s="5"/>
      <c r="C81041" s="7"/>
    </row>
    <row r="81042" spans="1:3" x14ac:dyDescent="0.25">
      <c r="A81042" s="5"/>
      <c r="C81042" s="7"/>
    </row>
    <row r="81043" spans="1:3" x14ac:dyDescent="0.25">
      <c r="A81043" s="5"/>
      <c r="C81043" s="7"/>
    </row>
    <row r="81044" spans="1:3" x14ac:dyDescent="0.25">
      <c r="A81044" s="5"/>
      <c r="C81044" s="7"/>
    </row>
    <row r="81045" spans="1:3" x14ac:dyDescent="0.25">
      <c r="A81045" s="5"/>
      <c r="C81045" s="7"/>
    </row>
    <row r="81046" spans="1:3" x14ac:dyDescent="0.25">
      <c r="A81046" s="5"/>
      <c r="C81046" s="7"/>
    </row>
    <row r="81047" spans="1:3" x14ac:dyDescent="0.25">
      <c r="A81047" s="5"/>
      <c r="C81047" s="7"/>
    </row>
    <row r="81048" spans="1:3" x14ac:dyDescent="0.25">
      <c r="A81048" s="5"/>
      <c r="C81048" s="7"/>
    </row>
    <row r="81049" spans="1:3" x14ac:dyDescent="0.25">
      <c r="A81049" s="5"/>
      <c r="C81049" s="7"/>
    </row>
    <row r="81050" spans="1:3" x14ac:dyDescent="0.25">
      <c r="A81050" s="5"/>
      <c r="C81050" s="7"/>
    </row>
    <row r="81051" spans="1:3" x14ac:dyDescent="0.25">
      <c r="A81051" s="5"/>
      <c r="C81051" s="7"/>
    </row>
    <row r="81052" spans="1:3" x14ac:dyDescent="0.25">
      <c r="A81052" s="5"/>
      <c r="C81052" s="7"/>
    </row>
    <row r="81053" spans="1:3" x14ac:dyDescent="0.25">
      <c r="A81053" s="5"/>
      <c r="C81053" s="7"/>
    </row>
    <row r="81054" spans="1:3" x14ac:dyDescent="0.25">
      <c r="A81054" s="5"/>
      <c r="C81054" s="7"/>
    </row>
    <row r="81055" spans="1:3" x14ac:dyDescent="0.25">
      <c r="A81055" s="5"/>
      <c r="C81055" s="7"/>
    </row>
    <row r="81056" spans="1:3" x14ac:dyDescent="0.25">
      <c r="A81056" s="5"/>
      <c r="C81056" s="7"/>
    </row>
    <row r="81057" spans="1:3" x14ac:dyDescent="0.25">
      <c r="A81057" s="5"/>
      <c r="C81057" s="7"/>
    </row>
    <row r="81058" spans="1:3" x14ac:dyDescent="0.25">
      <c r="A81058" s="5"/>
      <c r="C81058" s="7"/>
    </row>
    <row r="81059" spans="1:3" x14ac:dyDescent="0.25">
      <c r="A81059" s="5"/>
      <c r="C81059" s="7"/>
    </row>
    <row r="81060" spans="1:3" x14ac:dyDescent="0.25">
      <c r="A81060" s="5"/>
      <c r="C81060" s="7"/>
    </row>
    <row r="81061" spans="1:3" x14ac:dyDescent="0.25">
      <c r="A81061" s="5"/>
      <c r="C81061" s="7"/>
    </row>
    <row r="81062" spans="1:3" x14ac:dyDescent="0.25">
      <c r="A81062" s="5"/>
      <c r="C81062" s="7"/>
    </row>
    <row r="81063" spans="1:3" x14ac:dyDescent="0.25">
      <c r="A81063" s="5"/>
      <c r="C81063" s="7"/>
    </row>
    <row r="81064" spans="1:3" x14ac:dyDescent="0.25">
      <c r="A81064" s="5"/>
      <c r="C81064" s="7"/>
    </row>
    <row r="81065" spans="1:3" x14ac:dyDescent="0.25">
      <c r="A81065" s="5"/>
      <c r="C81065" s="7"/>
    </row>
    <row r="81066" spans="1:3" x14ac:dyDescent="0.25">
      <c r="A81066" s="5"/>
      <c r="C81066" s="7"/>
    </row>
    <row r="81067" spans="1:3" x14ac:dyDescent="0.25">
      <c r="A81067" s="5"/>
      <c r="C81067" s="7"/>
    </row>
    <row r="81068" spans="1:3" x14ac:dyDescent="0.25">
      <c r="A81068" s="5"/>
      <c r="C81068" s="7"/>
    </row>
    <row r="81069" spans="1:3" x14ac:dyDescent="0.25">
      <c r="A81069" s="5"/>
      <c r="C81069" s="7"/>
    </row>
    <row r="81070" spans="1:3" x14ac:dyDescent="0.25">
      <c r="A81070" s="5"/>
      <c r="C81070" s="7"/>
    </row>
    <row r="81071" spans="1:3" x14ac:dyDescent="0.25">
      <c r="A81071" s="5"/>
      <c r="C81071" s="7"/>
    </row>
    <row r="81072" spans="1:3" x14ac:dyDescent="0.25">
      <c r="A81072" s="5"/>
      <c r="C81072" s="7"/>
    </row>
    <row r="81073" spans="1:3" x14ac:dyDescent="0.25">
      <c r="A81073" s="5"/>
      <c r="C81073" s="7"/>
    </row>
    <row r="81074" spans="1:3" x14ac:dyDescent="0.25">
      <c r="A81074" s="5"/>
      <c r="C81074" s="7"/>
    </row>
    <row r="81075" spans="1:3" x14ac:dyDescent="0.25">
      <c r="A81075" s="5"/>
      <c r="C81075" s="7"/>
    </row>
    <row r="81076" spans="1:3" x14ac:dyDescent="0.25">
      <c r="A81076" s="5"/>
      <c r="C81076" s="7"/>
    </row>
    <row r="81077" spans="1:3" x14ac:dyDescent="0.25">
      <c r="A81077" s="5"/>
      <c r="C81077" s="7"/>
    </row>
    <row r="81078" spans="1:3" x14ac:dyDescent="0.25">
      <c r="A81078" s="5"/>
      <c r="C81078" s="7"/>
    </row>
    <row r="81079" spans="1:3" x14ac:dyDescent="0.25">
      <c r="A81079" s="5"/>
      <c r="C81079" s="7"/>
    </row>
    <row r="81080" spans="1:3" x14ac:dyDescent="0.25">
      <c r="A81080" s="5"/>
      <c r="C81080" s="7"/>
    </row>
    <row r="81081" spans="1:3" x14ac:dyDescent="0.25">
      <c r="A81081" s="5"/>
      <c r="C81081" s="7"/>
    </row>
    <row r="81082" spans="1:3" x14ac:dyDescent="0.25">
      <c r="A81082" s="5"/>
      <c r="C81082" s="7"/>
    </row>
    <row r="81083" spans="1:3" x14ac:dyDescent="0.25">
      <c r="A81083" s="5"/>
      <c r="C81083" s="7"/>
    </row>
    <row r="81084" spans="1:3" x14ac:dyDescent="0.25">
      <c r="A81084" s="5"/>
      <c r="C81084" s="7"/>
    </row>
    <row r="81085" spans="1:3" x14ac:dyDescent="0.25">
      <c r="A81085" s="5"/>
      <c r="C81085" s="7"/>
    </row>
    <row r="81086" spans="1:3" x14ac:dyDescent="0.25">
      <c r="A81086" s="5"/>
      <c r="C81086" s="7"/>
    </row>
    <row r="81087" spans="1:3" x14ac:dyDescent="0.25">
      <c r="A81087" s="5"/>
      <c r="C81087" s="7"/>
    </row>
    <row r="81088" spans="1:3" x14ac:dyDescent="0.25">
      <c r="A81088" s="5"/>
      <c r="C81088" s="7"/>
    </row>
    <row r="81089" spans="1:3" x14ac:dyDescent="0.25">
      <c r="A81089" s="5"/>
      <c r="C81089" s="7"/>
    </row>
    <row r="81090" spans="1:3" x14ac:dyDescent="0.25">
      <c r="A81090" s="5"/>
      <c r="C81090" s="7"/>
    </row>
    <row r="81091" spans="1:3" x14ac:dyDescent="0.25">
      <c r="A81091" s="5"/>
      <c r="C81091" s="7"/>
    </row>
    <row r="81092" spans="1:3" x14ac:dyDescent="0.25">
      <c r="A81092" s="5"/>
      <c r="C81092" s="7"/>
    </row>
    <row r="81093" spans="1:3" x14ac:dyDescent="0.25">
      <c r="A81093" s="5"/>
      <c r="C81093" s="7"/>
    </row>
    <row r="81094" spans="1:3" x14ac:dyDescent="0.25">
      <c r="A81094" s="5"/>
      <c r="C81094" s="7"/>
    </row>
    <row r="81095" spans="1:3" x14ac:dyDescent="0.25">
      <c r="A81095" s="5"/>
      <c r="C81095" s="7"/>
    </row>
    <row r="81096" spans="1:3" x14ac:dyDescent="0.25">
      <c r="A81096" s="5"/>
      <c r="C81096" s="7"/>
    </row>
    <row r="81097" spans="1:3" x14ac:dyDescent="0.25">
      <c r="A81097" s="5"/>
      <c r="C81097" s="7"/>
    </row>
    <row r="81098" spans="1:3" x14ac:dyDescent="0.25">
      <c r="A81098" s="5"/>
      <c r="C81098" s="7"/>
    </row>
    <row r="81099" spans="1:3" x14ac:dyDescent="0.25">
      <c r="A81099" s="5"/>
      <c r="C81099" s="7"/>
    </row>
    <row r="81100" spans="1:3" x14ac:dyDescent="0.25">
      <c r="A81100" s="5"/>
      <c r="C81100" s="7"/>
    </row>
    <row r="81101" spans="1:3" x14ac:dyDescent="0.25">
      <c r="A81101" s="5"/>
      <c r="C81101" s="7"/>
    </row>
    <row r="81102" spans="1:3" x14ac:dyDescent="0.25">
      <c r="A81102" s="5"/>
      <c r="C81102" s="7"/>
    </row>
    <row r="81103" spans="1:3" x14ac:dyDescent="0.25">
      <c r="A81103" s="5"/>
      <c r="C81103" s="7"/>
    </row>
    <row r="81104" spans="1:3" x14ac:dyDescent="0.25">
      <c r="A81104" s="5"/>
      <c r="C81104" s="7"/>
    </row>
    <row r="81105" spans="1:3" x14ac:dyDescent="0.25">
      <c r="A81105" s="5"/>
      <c r="C81105" s="7"/>
    </row>
    <row r="81106" spans="1:3" x14ac:dyDescent="0.25">
      <c r="A81106" s="5"/>
      <c r="C81106" s="7"/>
    </row>
    <row r="81107" spans="1:3" x14ac:dyDescent="0.25">
      <c r="A81107" s="5"/>
      <c r="C81107" s="7"/>
    </row>
    <row r="81108" spans="1:3" x14ac:dyDescent="0.25">
      <c r="A81108" s="5"/>
      <c r="C81108" s="7"/>
    </row>
    <row r="81109" spans="1:3" x14ac:dyDescent="0.25">
      <c r="A81109" s="5"/>
      <c r="C81109" s="7"/>
    </row>
    <row r="81110" spans="1:3" x14ac:dyDescent="0.25">
      <c r="A81110" s="5"/>
      <c r="C81110" s="7"/>
    </row>
    <row r="81111" spans="1:3" x14ac:dyDescent="0.25">
      <c r="A81111" s="5"/>
      <c r="C81111" s="7"/>
    </row>
    <row r="81112" spans="1:3" x14ac:dyDescent="0.25">
      <c r="A81112" s="5"/>
      <c r="C81112" s="7"/>
    </row>
    <row r="81113" spans="1:3" x14ac:dyDescent="0.25">
      <c r="A81113" s="5"/>
      <c r="C81113" s="7"/>
    </row>
    <row r="81114" spans="1:3" x14ac:dyDescent="0.25">
      <c r="A81114" s="5"/>
      <c r="C81114" s="7"/>
    </row>
    <row r="81115" spans="1:3" x14ac:dyDescent="0.25">
      <c r="A81115" s="5"/>
      <c r="C81115" s="7"/>
    </row>
    <row r="81116" spans="1:3" x14ac:dyDescent="0.25">
      <c r="A81116" s="5"/>
      <c r="C81116" s="7"/>
    </row>
    <row r="81117" spans="1:3" x14ac:dyDescent="0.25">
      <c r="A81117" s="5"/>
      <c r="C81117" s="7"/>
    </row>
    <row r="81118" spans="1:3" x14ac:dyDescent="0.25">
      <c r="A81118" s="5"/>
      <c r="C81118" s="7"/>
    </row>
    <row r="81119" spans="1:3" x14ac:dyDescent="0.25">
      <c r="A81119" s="5"/>
      <c r="C81119" s="7"/>
    </row>
    <row r="81120" spans="1:3" x14ac:dyDescent="0.25">
      <c r="A81120" s="5"/>
      <c r="C81120" s="7"/>
    </row>
    <row r="81121" spans="1:3" x14ac:dyDescent="0.25">
      <c r="A81121" s="5"/>
      <c r="C81121" s="7"/>
    </row>
    <row r="81122" spans="1:3" x14ac:dyDescent="0.25">
      <c r="A81122" s="5"/>
      <c r="C81122" s="7"/>
    </row>
    <row r="81123" spans="1:3" x14ac:dyDescent="0.25">
      <c r="A81123" s="5"/>
      <c r="C81123" s="7"/>
    </row>
    <row r="81124" spans="1:3" x14ac:dyDescent="0.25">
      <c r="A81124" s="5"/>
      <c r="C81124" s="7"/>
    </row>
    <row r="81125" spans="1:3" x14ac:dyDescent="0.25">
      <c r="A81125" s="5"/>
      <c r="C81125" s="7"/>
    </row>
    <row r="81126" spans="1:3" x14ac:dyDescent="0.25">
      <c r="A81126" s="5"/>
      <c r="C81126" s="7"/>
    </row>
    <row r="81127" spans="1:3" x14ac:dyDescent="0.25">
      <c r="A81127" s="5"/>
      <c r="C81127" s="7"/>
    </row>
    <row r="81128" spans="1:3" x14ac:dyDescent="0.25">
      <c r="A81128" s="5"/>
      <c r="C81128" s="7"/>
    </row>
    <row r="81129" spans="1:3" x14ac:dyDescent="0.25">
      <c r="A81129" s="5"/>
      <c r="C81129" s="7"/>
    </row>
    <row r="81130" spans="1:3" x14ac:dyDescent="0.25">
      <c r="A81130" s="5"/>
      <c r="C81130" s="7"/>
    </row>
    <row r="81131" spans="1:3" x14ac:dyDescent="0.25">
      <c r="A81131" s="5"/>
      <c r="C81131" s="7"/>
    </row>
    <row r="81132" spans="1:3" x14ac:dyDescent="0.25">
      <c r="A81132" s="5"/>
      <c r="C81132" s="7"/>
    </row>
    <row r="81133" spans="1:3" x14ac:dyDescent="0.25">
      <c r="A81133" s="5"/>
      <c r="C81133" s="7"/>
    </row>
    <row r="81134" spans="1:3" x14ac:dyDescent="0.25">
      <c r="A81134" s="5"/>
      <c r="C81134" s="7"/>
    </row>
    <row r="81135" spans="1:3" x14ac:dyDescent="0.25">
      <c r="A81135" s="5"/>
      <c r="C81135" s="7"/>
    </row>
    <row r="81136" spans="1:3" x14ac:dyDescent="0.25">
      <c r="A81136" s="5"/>
      <c r="C81136" s="7"/>
    </row>
    <row r="81137" spans="1:3" x14ac:dyDescent="0.25">
      <c r="A81137" s="5"/>
      <c r="C81137" s="7"/>
    </row>
    <row r="81138" spans="1:3" x14ac:dyDescent="0.25">
      <c r="A81138" s="5"/>
      <c r="C81138" s="7"/>
    </row>
    <row r="81139" spans="1:3" x14ac:dyDescent="0.25">
      <c r="A81139" s="5"/>
      <c r="C81139" s="7"/>
    </row>
    <row r="81140" spans="1:3" x14ac:dyDescent="0.25">
      <c r="A81140" s="5"/>
      <c r="C81140" s="7"/>
    </row>
    <row r="81141" spans="1:3" x14ac:dyDescent="0.25">
      <c r="A81141" s="5"/>
      <c r="C81141" s="7"/>
    </row>
    <row r="81142" spans="1:3" x14ac:dyDescent="0.25">
      <c r="A81142" s="5"/>
      <c r="C81142" s="7"/>
    </row>
    <row r="81143" spans="1:3" x14ac:dyDescent="0.25">
      <c r="A81143" s="5"/>
      <c r="C81143" s="7"/>
    </row>
    <row r="81144" spans="1:3" x14ac:dyDescent="0.25">
      <c r="A81144" s="5"/>
      <c r="C81144" s="7"/>
    </row>
    <row r="81145" spans="1:3" x14ac:dyDescent="0.25">
      <c r="A81145" s="5"/>
      <c r="C81145" s="7"/>
    </row>
    <row r="81146" spans="1:3" x14ac:dyDescent="0.25">
      <c r="A81146" s="5"/>
      <c r="C81146" s="7"/>
    </row>
    <row r="81147" spans="1:3" x14ac:dyDescent="0.25">
      <c r="A81147" s="5"/>
      <c r="C81147" s="7"/>
    </row>
    <row r="81148" spans="1:3" x14ac:dyDescent="0.25">
      <c r="A81148" s="5"/>
      <c r="C81148" s="7"/>
    </row>
    <row r="81149" spans="1:3" x14ac:dyDescent="0.25">
      <c r="A81149" s="5"/>
      <c r="C81149" s="7"/>
    </row>
    <row r="81150" spans="1:3" x14ac:dyDescent="0.25">
      <c r="A81150" s="5"/>
      <c r="C81150" s="7"/>
    </row>
    <row r="81151" spans="1:3" x14ac:dyDescent="0.25">
      <c r="A81151" s="5"/>
      <c r="C81151" s="7"/>
    </row>
    <row r="81152" spans="1:3" x14ac:dyDescent="0.25">
      <c r="A81152" s="5"/>
      <c r="C81152" s="7"/>
    </row>
    <row r="81153" spans="1:3" x14ac:dyDescent="0.25">
      <c r="A81153" s="5"/>
      <c r="C81153" s="7"/>
    </row>
    <row r="81154" spans="1:3" x14ac:dyDescent="0.25">
      <c r="A81154" s="5"/>
      <c r="C81154" s="7"/>
    </row>
    <row r="81155" spans="1:3" x14ac:dyDescent="0.25">
      <c r="A81155" s="5"/>
      <c r="C81155" s="7"/>
    </row>
    <row r="81156" spans="1:3" x14ac:dyDescent="0.25">
      <c r="A81156" s="5"/>
      <c r="C81156" s="7"/>
    </row>
    <row r="81157" spans="1:3" x14ac:dyDescent="0.25">
      <c r="A81157" s="5"/>
      <c r="C81157" s="7"/>
    </row>
    <row r="81158" spans="1:3" x14ac:dyDescent="0.25">
      <c r="A81158" s="5"/>
      <c r="C81158" s="7"/>
    </row>
    <row r="81159" spans="1:3" x14ac:dyDescent="0.25">
      <c r="A81159" s="5"/>
      <c r="C81159" s="7"/>
    </row>
    <row r="81160" spans="1:3" x14ac:dyDescent="0.25">
      <c r="A81160" s="5"/>
      <c r="C81160" s="7"/>
    </row>
    <row r="81161" spans="1:3" x14ac:dyDescent="0.25">
      <c r="A81161" s="5"/>
      <c r="C81161" s="7"/>
    </row>
    <row r="81162" spans="1:3" x14ac:dyDescent="0.25">
      <c r="A81162" s="5"/>
      <c r="C81162" s="7"/>
    </row>
    <row r="81163" spans="1:3" x14ac:dyDescent="0.25">
      <c r="A81163" s="5"/>
      <c r="C81163" s="7"/>
    </row>
    <row r="81164" spans="1:3" x14ac:dyDescent="0.25">
      <c r="A81164" s="5"/>
      <c r="C81164" s="7"/>
    </row>
    <row r="81165" spans="1:3" x14ac:dyDescent="0.25">
      <c r="A81165" s="5"/>
      <c r="C81165" s="7"/>
    </row>
    <row r="81166" spans="1:3" x14ac:dyDescent="0.25">
      <c r="A81166" s="5"/>
      <c r="C81166" s="7"/>
    </row>
    <row r="81167" spans="1:3" x14ac:dyDescent="0.25">
      <c r="A81167" s="5"/>
      <c r="C81167" s="7"/>
    </row>
    <row r="81168" spans="1:3" x14ac:dyDescent="0.25">
      <c r="A81168" s="5"/>
      <c r="C81168" s="7"/>
    </row>
    <row r="81169" spans="1:3" x14ac:dyDescent="0.25">
      <c r="A81169" s="5"/>
      <c r="C81169" s="7"/>
    </row>
    <row r="81170" spans="1:3" x14ac:dyDescent="0.25">
      <c r="A81170" s="5"/>
      <c r="C81170" s="7"/>
    </row>
    <row r="81171" spans="1:3" x14ac:dyDescent="0.25">
      <c r="A81171" s="5"/>
      <c r="C81171" s="7"/>
    </row>
    <row r="81172" spans="1:3" x14ac:dyDescent="0.25">
      <c r="A81172" s="5"/>
      <c r="C81172" s="7"/>
    </row>
    <row r="81173" spans="1:3" x14ac:dyDescent="0.25">
      <c r="A81173" s="5"/>
      <c r="C81173" s="7"/>
    </row>
    <row r="81174" spans="1:3" x14ac:dyDescent="0.25">
      <c r="A81174" s="5"/>
      <c r="C81174" s="7"/>
    </row>
    <row r="81175" spans="1:3" x14ac:dyDescent="0.25">
      <c r="A81175" s="5"/>
      <c r="C81175" s="7"/>
    </row>
    <row r="81176" spans="1:3" x14ac:dyDescent="0.25">
      <c r="A81176" s="5"/>
      <c r="C81176" s="7"/>
    </row>
    <row r="81177" spans="1:3" x14ac:dyDescent="0.25">
      <c r="A81177" s="5"/>
      <c r="C81177" s="7"/>
    </row>
    <row r="81178" spans="1:3" x14ac:dyDescent="0.25">
      <c r="A81178" s="5"/>
      <c r="C81178" s="7"/>
    </row>
    <row r="81179" spans="1:3" x14ac:dyDescent="0.25">
      <c r="A81179" s="5"/>
      <c r="C81179" s="7"/>
    </row>
    <row r="81180" spans="1:3" x14ac:dyDescent="0.25">
      <c r="A81180" s="5"/>
      <c r="C81180" s="7"/>
    </row>
    <row r="81181" spans="1:3" x14ac:dyDescent="0.25">
      <c r="A81181" s="5"/>
      <c r="C81181" s="7"/>
    </row>
    <row r="81182" spans="1:3" x14ac:dyDescent="0.25">
      <c r="A81182" s="5"/>
      <c r="C81182" s="7"/>
    </row>
    <row r="81183" spans="1:3" x14ac:dyDescent="0.25">
      <c r="A81183" s="5"/>
      <c r="C81183" s="7"/>
    </row>
    <row r="81184" spans="1:3" x14ac:dyDescent="0.25">
      <c r="A81184" s="5"/>
      <c r="C81184" s="7"/>
    </row>
    <row r="81185" spans="1:3" x14ac:dyDescent="0.25">
      <c r="A81185" s="5"/>
      <c r="C81185" s="7"/>
    </row>
    <row r="81186" spans="1:3" x14ac:dyDescent="0.25">
      <c r="A81186" s="5"/>
      <c r="C81186" s="7"/>
    </row>
    <row r="81187" spans="1:3" x14ac:dyDescent="0.25">
      <c r="A81187" s="5"/>
      <c r="C81187" s="7"/>
    </row>
    <row r="81188" spans="1:3" x14ac:dyDescent="0.25">
      <c r="A81188" s="5"/>
      <c r="C81188" s="7"/>
    </row>
    <row r="81189" spans="1:3" x14ac:dyDescent="0.25">
      <c r="A81189" s="5"/>
      <c r="C81189" s="7"/>
    </row>
    <row r="81190" spans="1:3" x14ac:dyDescent="0.25">
      <c r="A81190" s="5"/>
      <c r="C81190" s="7"/>
    </row>
    <row r="81191" spans="1:3" x14ac:dyDescent="0.25">
      <c r="A81191" s="5"/>
      <c r="C81191" s="7"/>
    </row>
    <row r="81192" spans="1:3" x14ac:dyDescent="0.25">
      <c r="A81192" s="5"/>
      <c r="C81192" s="7"/>
    </row>
    <row r="81193" spans="1:3" x14ac:dyDescent="0.25">
      <c r="A81193" s="5"/>
      <c r="C81193" s="7"/>
    </row>
    <row r="81194" spans="1:3" x14ac:dyDescent="0.25">
      <c r="A81194" s="5"/>
      <c r="C81194" s="7"/>
    </row>
    <row r="81195" spans="1:3" x14ac:dyDescent="0.25">
      <c r="A81195" s="5"/>
      <c r="C81195" s="7"/>
    </row>
    <row r="81196" spans="1:3" x14ac:dyDescent="0.25">
      <c r="A81196" s="5"/>
      <c r="C81196" s="7"/>
    </row>
    <row r="81197" spans="1:3" x14ac:dyDescent="0.25">
      <c r="A81197" s="5"/>
      <c r="C81197" s="7"/>
    </row>
    <row r="81198" spans="1:3" x14ac:dyDescent="0.25">
      <c r="A81198" s="5"/>
      <c r="C81198" s="7"/>
    </row>
    <row r="81199" spans="1:3" x14ac:dyDescent="0.25">
      <c r="A81199" s="5"/>
      <c r="C81199" s="7"/>
    </row>
    <row r="81200" spans="1:3" x14ac:dyDescent="0.25">
      <c r="A81200" s="5"/>
      <c r="C81200" s="7"/>
    </row>
    <row r="81201" spans="1:3" x14ac:dyDescent="0.25">
      <c r="A81201" s="5"/>
      <c r="C81201" s="7"/>
    </row>
    <row r="81202" spans="1:3" x14ac:dyDescent="0.25">
      <c r="A81202" s="5"/>
      <c r="C81202" s="7"/>
    </row>
    <row r="81203" spans="1:3" x14ac:dyDescent="0.25">
      <c r="A81203" s="5"/>
      <c r="C81203" s="7"/>
    </row>
    <row r="81204" spans="1:3" x14ac:dyDescent="0.25">
      <c r="A81204" s="5"/>
      <c r="C81204" s="7"/>
    </row>
    <row r="81205" spans="1:3" x14ac:dyDescent="0.25">
      <c r="A81205" s="5"/>
      <c r="C81205" s="7"/>
    </row>
    <row r="81206" spans="1:3" x14ac:dyDescent="0.25">
      <c r="A81206" s="5"/>
      <c r="C81206" s="7"/>
    </row>
    <row r="81207" spans="1:3" x14ac:dyDescent="0.25">
      <c r="A81207" s="5"/>
      <c r="C81207" s="7"/>
    </row>
    <row r="81208" spans="1:3" x14ac:dyDescent="0.25">
      <c r="A81208" s="5"/>
      <c r="C81208" s="7"/>
    </row>
    <row r="81209" spans="1:3" x14ac:dyDescent="0.25">
      <c r="A81209" s="5"/>
      <c r="C81209" s="7"/>
    </row>
    <row r="81210" spans="1:3" x14ac:dyDescent="0.25">
      <c r="A81210" s="5"/>
      <c r="C81210" s="7"/>
    </row>
    <row r="81211" spans="1:3" x14ac:dyDescent="0.25">
      <c r="A81211" s="5"/>
      <c r="C81211" s="7"/>
    </row>
    <row r="81212" spans="1:3" x14ac:dyDescent="0.25">
      <c r="A81212" s="5"/>
      <c r="C81212" s="7"/>
    </row>
    <row r="81213" spans="1:3" x14ac:dyDescent="0.25">
      <c r="A81213" s="5"/>
      <c r="C81213" s="7"/>
    </row>
    <row r="81214" spans="1:3" x14ac:dyDescent="0.25">
      <c r="A81214" s="5"/>
      <c r="C81214" s="7"/>
    </row>
    <row r="81215" spans="1:3" x14ac:dyDescent="0.25">
      <c r="A81215" s="5"/>
      <c r="C81215" s="7"/>
    </row>
    <row r="81216" spans="1:3" x14ac:dyDescent="0.25">
      <c r="A81216" s="5"/>
      <c r="C81216" s="7"/>
    </row>
    <row r="81217" spans="1:3" x14ac:dyDescent="0.25">
      <c r="A81217" s="5"/>
      <c r="C81217" s="7"/>
    </row>
    <row r="81218" spans="1:3" x14ac:dyDescent="0.25">
      <c r="A81218" s="5"/>
      <c r="C81218" s="7"/>
    </row>
    <row r="81219" spans="1:3" x14ac:dyDescent="0.25">
      <c r="A81219" s="5"/>
      <c r="C81219" s="7"/>
    </row>
    <row r="81220" spans="1:3" x14ac:dyDescent="0.25">
      <c r="A81220" s="5"/>
      <c r="C81220" s="7"/>
    </row>
    <row r="81221" spans="1:3" x14ac:dyDescent="0.25">
      <c r="A81221" s="5"/>
      <c r="C81221" s="7"/>
    </row>
    <row r="81222" spans="1:3" x14ac:dyDescent="0.25">
      <c r="A81222" s="5"/>
      <c r="C81222" s="7"/>
    </row>
    <row r="81223" spans="1:3" x14ac:dyDescent="0.25">
      <c r="A81223" s="5"/>
      <c r="C81223" s="7"/>
    </row>
    <row r="81224" spans="1:3" x14ac:dyDescent="0.25">
      <c r="A81224" s="5"/>
      <c r="C81224" s="7"/>
    </row>
    <row r="81225" spans="1:3" x14ac:dyDescent="0.25">
      <c r="A81225" s="5"/>
      <c r="C81225" s="7"/>
    </row>
    <row r="81226" spans="1:3" x14ac:dyDescent="0.25">
      <c r="A81226" s="5"/>
      <c r="C81226" s="7"/>
    </row>
    <row r="81227" spans="1:3" x14ac:dyDescent="0.25">
      <c r="A81227" s="5"/>
      <c r="C81227" s="7"/>
    </row>
    <row r="81228" spans="1:3" x14ac:dyDescent="0.25">
      <c r="A81228" s="5"/>
      <c r="C81228" s="7"/>
    </row>
    <row r="81229" spans="1:3" x14ac:dyDescent="0.25">
      <c r="A81229" s="5"/>
      <c r="C81229" s="7"/>
    </row>
    <row r="81230" spans="1:3" x14ac:dyDescent="0.25">
      <c r="A81230" s="5"/>
      <c r="C81230" s="7"/>
    </row>
    <row r="81231" spans="1:3" x14ac:dyDescent="0.25">
      <c r="A81231" s="5"/>
      <c r="C81231" s="7"/>
    </row>
    <row r="81232" spans="1:3" x14ac:dyDescent="0.25">
      <c r="A81232" s="5"/>
      <c r="C81232" s="7"/>
    </row>
    <row r="81233" spans="1:3" x14ac:dyDescent="0.25">
      <c r="A81233" s="5"/>
      <c r="C81233" s="7"/>
    </row>
    <row r="81234" spans="1:3" x14ac:dyDescent="0.25">
      <c r="A81234" s="5"/>
      <c r="C81234" s="7"/>
    </row>
    <row r="81235" spans="1:3" x14ac:dyDescent="0.25">
      <c r="A81235" s="5"/>
      <c r="C81235" s="7"/>
    </row>
    <row r="81236" spans="1:3" x14ac:dyDescent="0.25">
      <c r="A81236" s="5"/>
      <c r="C81236" s="7"/>
    </row>
    <row r="81237" spans="1:3" x14ac:dyDescent="0.25">
      <c r="A81237" s="5"/>
      <c r="C81237" s="7"/>
    </row>
    <row r="81238" spans="1:3" x14ac:dyDescent="0.25">
      <c r="A81238" s="5"/>
      <c r="C81238" s="7"/>
    </row>
    <row r="81239" spans="1:3" x14ac:dyDescent="0.25">
      <c r="A81239" s="5"/>
      <c r="C81239" s="7"/>
    </row>
    <row r="81240" spans="1:3" x14ac:dyDescent="0.25">
      <c r="A81240" s="5"/>
      <c r="C81240" s="7"/>
    </row>
    <row r="81241" spans="1:3" x14ac:dyDescent="0.25">
      <c r="A81241" s="5"/>
      <c r="C81241" s="7"/>
    </row>
    <row r="81242" spans="1:3" x14ac:dyDescent="0.25">
      <c r="A81242" s="5"/>
      <c r="C81242" s="7"/>
    </row>
    <row r="81243" spans="1:3" x14ac:dyDescent="0.25">
      <c r="A81243" s="5"/>
      <c r="C81243" s="7"/>
    </row>
    <row r="81244" spans="1:3" x14ac:dyDescent="0.25">
      <c r="A81244" s="5"/>
      <c r="C81244" s="7"/>
    </row>
    <row r="81245" spans="1:3" x14ac:dyDescent="0.25">
      <c r="A81245" s="5"/>
      <c r="C81245" s="7"/>
    </row>
    <row r="81246" spans="1:3" x14ac:dyDescent="0.25">
      <c r="A81246" s="5"/>
      <c r="C81246" s="7"/>
    </row>
    <row r="81247" spans="1:3" x14ac:dyDescent="0.25">
      <c r="A81247" s="5"/>
      <c r="C81247" s="7"/>
    </row>
    <row r="81248" spans="1:3" x14ac:dyDescent="0.25">
      <c r="A81248" s="5"/>
      <c r="C81248" s="7"/>
    </row>
    <row r="81249" spans="1:3" x14ac:dyDescent="0.25">
      <c r="A81249" s="5"/>
      <c r="C81249" s="7"/>
    </row>
    <row r="81250" spans="1:3" x14ac:dyDescent="0.25">
      <c r="A81250" s="5"/>
      <c r="C81250" s="7"/>
    </row>
    <row r="81251" spans="1:3" x14ac:dyDescent="0.25">
      <c r="A81251" s="5"/>
      <c r="C81251" s="7"/>
    </row>
    <row r="81252" spans="1:3" x14ac:dyDescent="0.25">
      <c r="A81252" s="5"/>
      <c r="C81252" s="7"/>
    </row>
    <row r="81253" spans="1:3" x14ac:dyDescent="0.25">
      <c r="A81253" s="5"/>
      <c r="C81253" s="7"/>
    </row>
    <row r="81254" spans="1:3" x14ac:dyDescent="0.25">
      <c r="A81254" s="5"/>
      <c r="C81254" s="7"/>
    </row>
    <row r="81255" spans="1:3" x14ac:dyDescent="0.25">
      <c r="A81255" s="5"/>
      <c r="C81255" s="7"/>
    </row>
    <row r="81256" spans="1:3" x14ac:dyDescent="0.25">
      <c r="A81256" s="5"/>
      <c r="C81256" s="7"/>
    </row>
    <row r="81257" spans="1:3" x14ac:dyDescent="0.25">
      <c r="A81257" s="5"/>
      <c r="C81257" s="7"/>
    </row>
    <row r="81258" spans="1:3" x14ac:dyDescent="0.25">
      <c r="A81258" s="5"/>
      <c r="C81258" s="7"/>
    </row>
    <row r="81259" spans="1:3" x14ac:dyDescent="0.25">
      <c r="A81259" s="5"/>
      <c r="C81259" s="7"/>
    </row>
    <row r="81260" spans="1:3" x14ac:dyDescent="0.25">
      <c r="A81260" s="5"/>
      <c r="C81260" s="7"/>
    </row>
    <row r="81261" spans="1:3" x14ac:dyDescent="0.25">
      <c r="A81261" s="5"/>
      <c r="C81261" s="7"/>
    </row>
    <row r="81262" spans="1:3" x14ac:dyDescent="0.25">
      <c r="A81262" s="5"/>
      <c r="C81262" s="7"/>
    </row>
    <row r="81263" spans="1:3" x14ac:dyDescent="0.25">
      <c r="A81263" s="5"/>
      <c r="C81263" s="7"/>
    </row>
    <row r="81264" spans="1:3" x14ac:dyDescent="0.25">
      <c r="A81264" s="5"/>
      <c r="C81264" s="7"/>
    </row>
    <row r="81265" spans="1:3" x14ac:dyDescent="0.25">
      <c r="A81265" s="5"/>
      <c r="C81265" s="7"/>
    </row>
    <row r="81266" spans="1:3" x14ac:dyDescent="0.25">
      <c r="A81266" s="5"/>
      <c r="C81266" s="7"/>
    </row>
    <row r="81267" spans="1:3" x14ac:dyDescent="0.25">
      <c r="A81267" s="5"/>
      <c r="C81267" s="7"/>
    </row>
    <row r="81268" spans="1:3" x14ac:dyDescent="0.25">
      <c r="A81268" s="5"/>
      <c r="C81268" s="7"/>
    </row>
    <row r="81269" spans="1:3" x14ac:dyDescent="0.25">
      <c r="A81269" s="5"/>
      <c r="C81269" s="7"/>
    </row>
    <row r="81270" spans="1:3" x14ac:dyDescent="0.25">
      <c r="A81270" s="5"/>
      <c r="C81270" s="7"/>
    </row>
    <row r="81271" spans="1:3" x14ac:dyDescent="0.25">
      <c r="A81271" s="5"/>
      <c r="C81271" s="7"/>
    </row>
    <row r="81272" spans="1:3" x14ac:dyDescent="0.25">
      <c r="A81272" s="5"/>
      <c r="C81272" s="7"/>
    </row>
    <row r="81273" spans="1:3" x14ac:dyDescent="0.25">
      <c r="A81273" s="5"/>
      <c r="C81273" s="7"/>
    </row>
    <row r="81274" spans="1:3" x14ac:dyDescent="0.25">
      <c r="A81274" s="5"/>
      <c r="C81274" s="7"/>
    </row>
    <row r="81275" spans="1:3" x14ac:dyDescent="0.25">
      <c r="A81275" s="5"/>
      <c r="C81275" s="7"/>
    </row>
    <row r="81276" spans="1:3" x14ac:dyDescent="0.25">
      <c r="A81276" s="5"/>
      <c r="C81276" s="7"/>
    </row>
    <row r="81277" spans="1:3" x14ac:dyDescent="0.25">
      <c r="A81277" s="5"/>
      <c r="C81277" s="7"/>
    </row>
    <row r="81278" spans="1:3" x14ac:dyDescent="0.25">
      <c r="A81278" s="5"/>
      <c r="C81278" s="7"/>
    </row>
    <row r="81279" spans="1:3" x14ac:dyDescent="0.25">
      <c r="A81279" s="5"/>
      <c r="C81279" s="7"/>
    </row>
    <row r="81280" spans="1:3" x14ac:dyDescent="0.25">
      <c r="A81280" s="5"/>
      <c r="C81280" s="7"/>
    </row>
    <row r="81281" spans="1:3" x14ac:dyDescent="0.25">
      <c r="A81281" s="5"/>
      <c r="C81281" s="7"/>
    </row>
    <row r="81282" spans="1:3" x14ac:dyDescent="0.25">
      <c r="A81282" s="5"/>
      <c r="C81282" s="7"/>
    </row>
    <row r="81283" spans="1:3" x14ac:dyDescent="0.25">
      <c r="A81283" s="5"/>
      <c r="C81283" s="7"/>
    </row>
    <row r="81284" spans="1:3" x14ac:dyDescent="0.25">
      <c r="A81284" s="5"/>
      <c r="C81284" s="7"/>
    </row>
    <row r="81285" spans="1:3" x14ac:dyDescent="0.25">
      <c r="A81285" s="5"/>
      <c r="C81285" s="7"/>
    </row>
    <row r="81286" spans="1:3" x14ac:dyDescent="0.25">
      <c r="A81286" s="5"/>
      <c r="C81286" s="7"/>
    </row>
    <row r="81287" spans="1:3" x14ac:dyDescent="0.25">
      <c r="A81287" s="5"/>
      <c r="C81287" s="7"/>
    </row>
    <row r="81288" spans="1:3" x14ac:dyDescent="0.25">
      <c r="A81288" s="5"/>
      <c r="C81288" s="7"/>
    </row>
    <row r="81289" spans="1:3" x14ac:dyDescent="0.25">
      <c r="A81289" s="5"/>
      <c r="C81289" s="7"/>
    </row>
    <row r="81290" spans="1:3" x14ac:dyDescent="0.25">
      <c r="A81290" s="5"/>
      <c r="C81290" s="7"/>
    </row>
    <row r="81291" spans="1:3" x14ac:dyDescent="0.25">
      <c r="A81291" s="5"/>
      <c r="C81291" s="7"/>
    </row>
    <row r="81292" spans="1:3" x14ac:dyDescent="0.25">
      <c r="A81292" s="5"/>
      <c r="C81292" s="7"/>
    </row>
    <row r="81293" spans="1:3" x14ac:dyDescent="0.25">
      <c r="A81293" s="5"/>
      <c r="C81293" s="7"/>
    </row>
    <row r="81294" spans="1:3" x14ac:dyDescent="0.25">
      <c r="A81294" s="5"/>
      <c r="C81294" s="7"/>
    </row>
    <row r="81295" spans="1:3" x14ac:dyDescent="0.25">
      <c r="A81295" s="5"/>
      <c r="C81295" s="7"/>
    </row>
    <row r="81296" spans="1:3" x14ac:dyDescent="0.25">
      <c r="A81296" s="5"/>
      <c r="C81296" s="7"/>
    </row>
    <row r="81297" spans="1:3" x14ac:dyDescent="0.25">
      <c r="A81297" s="5"/>
      <c r="C81297" s="7"/>
    </row>
    <row r="81298" spans="1:3" x14ac:dyDescent="0.25">
      <c r="A81298" s="5"/>
      <c r="C81298" s="7"/>
    </row>
    <row r="81299" spans="1:3" x14ac:dyDescent="0.25">
      <c r="A81299" s="5"/>
      <c r="C81299" s="7"/>
    </row>
    <row r="81300" spans="1:3" x14ac:dyDescent="0.25">
      <c r="A81300" s="5"/>
      <c r="C81300" s="7"/>
    </row>
    <row r="81301" spans="1:3" x14ac:dyDescent="0.25">
      <c r="A81301" s="5"/>
      <c r="C81301" s="7"/>
    </row>
    <row r="81302" spans="1:3" x14ac:dyDescent="0.25">
      <c r="A81302" s="5"/>
      <c r="C81302" s="7"/>
    </row>
    <row r="81303" spans="1:3" x14ac:dyDescent="0.25">
      <c r="A81303" s="5"/>
      <c r="C81303" s="7"/>
    </row>
    <row r="81304" spans="1:3" x14ac:dyDescent="0.25">
      <c r="A81304" s="5"/>
      <c r="C81304" s="7"/>
    </row>
    <row r="81305" spans="1:3" x14ac:dyDescent="0.25">
      <c r="A81305" s="5"/>
      <c r="C81305" s="7"/>
    </row>
    <row r="81306" spans="1:3" x14ac:dyDescent="0.25">
      <c r="A81306" s="5"/>
      <c r="C81306" s="7"/>
    </row>
    <row r="81307" spans="1:3" x14ac:dyDescent="0.25">
      <c r="A81307" s="5"/>
      <c r="C81307" s="7"/>
    </row>
    <row r="81308" spans="1:3" x14ac:dyDescent="0.25">
      <c r="A81308" s="5"/>
      <c r="C81308" s="7"/>
    </row>
    <row r="81309" spans="1:3" x14ac:dyDescent="0.25">
      <c r="A81309" s="5"/>
      <c r="C81309" s="7"/>
    </row>
    <row r="81310" spans="1:3" x14ac:dyDescent="0.25">
      <c r="A81310" s="5"/>
      <c r="C81310" s="7"/>
    </row>
    <row r="81311" spans="1:3" x14ac:dyDescent="0.25">
      <c r="A81311" s="5"/>
      <c r="C81311" s="7"/>
    </row>
    <row r="81312" spans="1:3" x14ac:dyDescent="0.25">
      <c r="A81312" s="5"/>
      <c r="C81312" s="7"/>
    </row>
    <row r="81313" spans="1:3" x14ac:dyDescent="0.25">
      <c r="A81313" s="5"/>
      <c r="C81313" s="7"/>
    </row>
    <row r="81314" spans="1:3" x14ac:dyDescent="0.25">
      <c r="A81314" s="5"/>
      <c r="C81314" s="7"/>
    </row>
    <row r="81315" spans="1:3" x14ac:dyDescent="0.25">
      <c r="A81315" s="5"/>
      <c r="C81315" s="7"/>
    </row>
    <row r="81316" spans="1:3" x14ac:dyDescent="0.25">
      <c r="A81316" s="5"/>
      <c r="C81316" s="7"/>
    </row>
    <row r="81317" spans="1:3" x14ac:dyDescent="0.25">
      <c r="A81317" s="5"/>
      <c r="C81317" s="7"/>
    </row>
    <row r="81318" spans="1:3" x14ac:dyDescent="0.25">
      <c r="A81318" s="5"/>
      <c r="C81318" s="7"/>
    </row>
    <row r="81319" spans="1:3" x14ac:dyDescent="0.25">
      <c r="A81319" s="5"/>
      <c r="C81319" s="7"/>
    </row>
    <row r="81320" spans="1:3" x14ac:dyDescent="0.25">
      <c r="A81320" s="5"/>
      <c r="C81320" s="7"/>
    </row>
    <row r="81321" spans="1:3" x14ac:dyDescent="0.25">
      <c r="A81321" s="5"/>
      <c r="C81321" s="7"/>
    </row>
    <row r="81322" spans="1:3" x14ac:dyDescent="0.25">
      <c r="A81322" s="5"/>
      <c r="C81322" s="7"/>
    </row>
    <row r="81323" spans="1:3" x14ac:dyDescent="0.25">
      <c r="A81323" s="5"/>
      <c r="C81323" s="7"/>
    </row>
    <row r="81324" spans="1:3" x14ac:dyDescent="0.25">
      <c r="A81324" s="5"/>
      <c r="C81324" s="7"/>
    </row>
    <row r="81325" spans="1:3" x14ac:dyDescent="0.25">
      <c r="A81325" s="5"/>
      <c r="C81325" s="7"/>
    </row>
    <row r="81326" spans="1:3" x14ac:dyDescent="0.25">
      <c r="A81326" s="5"/>
      <c r="C81326" s="7"/>
    </row>
    <row r="81327" spans="1:3" x14ac:dyDescent="0.25">
      <c r="A81327" s="5"/>
      <c r="C81327" s="7"/>
    </row>
    <row r="81328" spans="1:3" x14ac:dyDescent="0.25">
      <c r="A81328" s="5"/>
      <c r="C81328" s="7"/>
    </row>
    <row r="81329" spans="1:3" x14ac:dyDescent="0.25">
      <c r="A81329" s="5"/>
      <c r="C81329" s="7"/>
    </row>
    <row r="81330" spans="1:3" x14ac:dyDescent="0.25">
      <c r="A81330" s="5"/>
      <c r="C81330" s="7"/>
    </row>
    <row r="81331" spans="1:3" x14ac:dyDescent="0.25">
      <c r="A81331" s="5"/>
      <c r="C81331" s="7"/>
    </row>
    <row r="81332" spans="1:3" x14ac:dyDescent="0.25">
      <c r="A81332" s="5"/>
      <c r="C81332" s="7"/>
    </row>
    <row r="81333" spans="1:3" x14ac:dyDescent="0.25">
      <c r="A81333" s="5"/>
      <c r="C81333" s="7"/>
    </row>
    <row r="81334" spans="1:3" x14ac:dyDescent="0.25">
      <c r="A81334" s="5"/>
      <c r="C81334" s="7"/>
    </row>
    <row r="81335" spans="1:3" x14ac:dyDescent="0.25">
      <c r="A81335" s="5"/>
      <c r="C81335" s="7"/>
    </row>
    <row r="81336" spans="1:3" x14ac:dyDescent="0.25">
      <c r="A81336" s="5"/>
      <c r="C81336" s="7"/>
    </row>
    <row r="81337" spans="1:3" x14ac:dyDescent="0.25">
      <c r="A81337" s="5"/>
      <c r="C81337" s="7"/>
    </row>
    <row r="81338" spans="1:3" x14ac:dyDescent="0.25">
      <c r="A81338" s="5"/>
      <c r="C81338" s="7"/>
    </row>
    <row r="81339" spans="1:3" x14ac:dyDescent="0.25">
      <c r="A81339" s="5"/>
      <c r="C81339" s="7"/>
    </row>
    <row r="81340" spans="1:3" x14ac:dyDescent="0.25">
      <c r="A81340" s="5"/>
      <c r="C81340" s="7"/>
    </row>
    <row r="81341" spans="1:3" x14ac:dyDescent="0.25">
      <c r="A81341" s="5"/>
      <c r="C81341" s="7"/>
    </row>
    <row r="81342" spans="1:3" x14ac:dyDescent="0.25">
      <c r="A81342" s="5"/>
      <c r="C81342" s="7"/>
    </row>
    <row r="81343" spans="1:3" x14ac:dyDescent="0.25">
      <c r="A81343" s="5"/>
      <c r="C81343" s="7"/>
    </row>
    <row r="81344" spans="1:3" x14ac:dyDescent="0.25">
      <c r="A81344" s="5"/>
      <c r="C81344" s="7"/>
    </row>
    <row r="81345" spans="1:3" x14ac:dyDescent="0.25">
      <c r="A81345" s="5"/>
      <c r="C81345" s="7"/>
    </row>
    <row r="81346" spans="1:3" x14ac:dyDescent="0.25">
      <c r="A81346" s="5"/>
      <c r="C81346" s="7"/>
    </row>
    <row r="81347" spans="1:3" x14ac:dyDescent="0.25">
      <c r="A81347" s="5"/>
      <c r="C81347" s="7"/>
    </row>
    <row r="81348" spans="1:3" x14ac:dyDescent="0.25">
      <c r="A81348" s="5"/>
      <c r="C81348" s="7"/>
    </row>
    <row r="81349" spans="1:3" x14ac:dyDescent="0.25">
      <c r="A81349" s="5"/>
      <c r="C81349" s="7"/>
    </row>
    <row r="81350" spans="1:3" x14ac:dyDescent="0.25">
      <c r="A81350" s="5"/>
      <c r="C81350" s="7"/>
    </row>
    <row r="81351" spans="1:3" x14ac:dyDescent="0.25">
      <c r="A81351" s="5"/>
      <c r="C81351" s="7"/>
    </row>
    <row r="81352" spans="1:3" x14ac:dyDescent="0.25">
      <c r="A81352" s="5"/>
      <c r="C81352" s="7"/>
    </row>
    <row r="81353" spans="1:3" x14ac:dyDescent="0.25">
      <c r="A81353" s="5"/>
      <c r="C81353" s="7"/>
    </row>
    <row r="81354" spans="1:3" x14ac:dyDescent="0.25">
      <c r="A81354" s="5"/>
      <c r="C81354" s="7"/>
    </row>
    <row r="81355" spans="1:3" x14ac:dyDescent="0.25">
      <c r="A81355" s="5"/>
      <c r="C81355" s="7"/>
    </row>
    <row r="81356" spans="1:3" x14ac:dyDescent="0.25">
      <c r="A81356" s="5"/>
      <c r="C81356" s="7"/>
    </row>
    <row r="81357" spans="1:3" x14ac:dyDescent="0.25">
      <c r="A81357" s="5"/>
      <c r="C81357" s="7"/>
    </row>
    <row r="81358" spans="1:3" x14ac:dyDescent="0.25">
      <c r="A81358" s="5"/>
      <c r="C81358" s="7"/>
    </row>
    <row r="81359" spans="1:3" x14ac:dyDescent="0.25">
      <c r="A81359" s="5"/>
      <c r="C81359" s="7"/>
    </row>
    <row r="81360" spans="1:3" x14ac:dyDescent="0.25">
      <c r="A81360" s="5"/>
      <c r="C81360" s="7"/>
    </row>
    <row r="81361" spans="1:3" x14ac:dyDescent="0.25">
      <c r="A81361" s="5"/>
      <c r="C81361" s="7"/>
    </row>
    <row r="81362" spans="1:3" x14ac:dyDescent="0.25">
      <c r="A81362" s="5"/>
      <c r="C81362" s="7"/>
    </row>
    <row r="81363" spans="1:3" x14ac:dyDescent="0.25">
      <c r="A81363" s="5"/>
      <c r="C81363" s="7"/>
    </row>
    <row r="81364" spans="1:3" x14ac:dyDescent="0.25">
      <c r="A81364" s="5"/>
      <c r="C81364" s="7"/>
    </row>
    <row r="81365" spans="1:3" x14ac:dyDescent="0.25">
      <c r="A81365" s="5"/>
      <c r="C81365" s="7"/>
    </row>
    <row r="81366" spans="1:3" x14ac:dyDescent="0.25">
      <c r="A81366" s="5"/>
      <c r="C81366" s="7"/>
    </row>
    <row r="81367" spans="1:3" x14ac:dyDescent="0.25">
      <c r="A81367" s="5"/>
      <c r="C81367" s="7"/>
    </row>
    <row r="81368" spans="1:3" x14ac:dyDescent="0.25">
      <c r="A81368" s="5"/>
      <c r="C81368" s="7"/>
    </row>
    <row r="81369" spans="1:3" x14ac:dyDescent="0.25">
      <c r="A81369" s="5"/>
      <c r="C81369" s="7"/>
    </row>
    <row r="81370" spans="1:3" x14ac:dyDescent="0.25">
      <c r="A81370" s="5"/>
      <c r="C81370" s="7"/>
    </row>
    <row r="81371" spans="1:3" x14ac:dyDescent="0.25">
      <c r="A81371" s="5"/>
      <c r="C81371" s="7"/>
    </row>
    <row r="81372" spans="1:3" x14ac:dyDescent="0.25">
      <c r="A81372" s="5"/>
      <c r="C81372" s="7"/>
    </row>
    <row r="81373" spans="1:3" x14ac:dyDescent="0.25">
      <c r="A81373" s="5"/>
      <c r="C81373" s="7"/>
    </row>
    <row r="81374" spans="1:3" x14ac:dyDescent="0.25">
      <c r="A81374" s="5"/>
      <c r="C81374" s="7"/>
    </row>
    <row r="81375" spans="1:3" x14ac:dyDescent="0.25">
      <c r="A81375" s="5"/>
      <c r="C81375" s="7"/>
    </row>
    <row r="81376" spans="1:3" x14ac:dyDescent="0.25">
      <c r="A81376" s="5"/>
      <c r="C81376" s="7"/>
    </row>
    <row r="81377" spans="1:3" x14ac:dyDescent="0.25">
      <c r="A81377" s="5"/>
      <c r="C81377" s="7"/>
    </row>
    <row r="81378" spans="1:3" x14ac:dyDescent="0.25">
      <c r="A81378" s="5"/>
      <c r="C81378" s="7"/>
    </row>
    <row r="81379" spans="1:3" x14ac:dyDescent="0.25">
      <c r="A81379" s="5"/>
      <c r="C81379" s="7"/>
    </row>
    <row r="81380" spans="1:3" x14ac:dyDescent="0.25">
      <c r="A81380" s="5"/>
      <c r="C81380" s="7"/>
    </row>
    <row r="81381" spans="1:3" x14ac:dyDescent="0.25">
      <c r="A81381" s="5"/>
      <c r="C81381" s="7"/>
    </row>
    <row r="81382" spans="1:3" x14ac:dyDescent="0.25">
      <c r="A81382" s="5"/>
      <c r="C81382" s="7"/>
    </row>
    <row r="81383" spans="1:3" x14ac:dyDescent="0.25">
      <c r="A81383" s="5"/>
      <c r="C81383" s="7"/>
    </row>
    <row r="81384" spans="1:3" x14ac:dyDescent="0.25">
      <c r="A81384" s="5"/>
      <c r="C81384" s="7"/>
    </row>
    <row r="81385" spans="1:3" x14ac:dyDescent="0.25">
      <c r="A81385" s="5"/>
      <c r="C81385" s="7"/>
    </row>
    <row r="81386" spans="1:3" x14ac:dyDescent="0.25">
      <c r="A81386" s="5"/>
      <c r="C81386" s="7"/>
    </row>
    <row r="81387" spans="1:3" x14ac:dyDescent="0.25">
      <c r="A81387" s="5"/>
      <c r="C81387" s="7"/>
    </row>
    <row r="81388" spans="1:3" x14ac:dyDescent="0.25">
      <c r="A81388" s="5"/>
      <c r="C81388" s="7"/>
    </row>
    <row r="81389" spans="1:3" x14ac:dyDescent="0.25">
      <c r="A81389" s="5"/>
      <c r="C81389" s="7"/>
    </row>
    <row r="81390" spans="1:3" x14ac:dyDescent="0.25">
      <c r="A81390" s="5"/>
      <c r="C81390" s="7"/>
    </row>
    <row r="81391" spans="1:3" x14ac:dyDescent="0.25">
      <c r="A81391" s="5"/>
      <c r="C81391" s="7"/>
    </row>
    <row r="81392" spans="1:3" x14ac:dyDescent="0.25">
      <c r="A81392" s="5"/>
      <c r="C81392" s="7"/>
    </row>
    <row r="81393" spans="1:3" x14ac:dyDescent="0.25">
      <c r="A81393" s="5"/>
      <c r="C81393" s="7"/>
    </row>
    <row r="81394" spans="1:3" x14ac:dyDescent="0.25">
      <c r="A81394" s="5"/>
      <c r="C81394" s="7"/>
    </row>
    <row r="81395" spans="1:3" x14ac:dyDescent="0.25">
      <c r="A81395" s="5"/>
      <c r="C81395" s="7"/>
    </row>
    <row r="81396" spans="1:3" x14ac:dyDescent="0.25">
      <c r="A81396" s="5"/>
      <c r="C81396" s="7"/>
    </row>
    <row r="81397" spans="1:3" x14ac:dyDescent="0.25">
      <c r="A81397" s="5"/>
      <c r="C81397" s="7"/>
    </row>
    <row r="81398" spans="1:3" x14ac:dyDescent="0.25">
      <c r="A81398" s="5"/>
      <c r="C81398" s="7"/>
    </row>
    <row r="81399" spans="1:3" x14ac:dyDescent="0.25">
      <c r="A81399" s="5"/>
      <c r="C81399" s="7"/>
    </row>
    <row r="81400" spans="1:3" x14ac:dyDescent="0.25">
      <c r="A81400" s="5"/>
      <c r="C81400" s="7"/>
    </row>
    <row r="81401" spans="1:3" x14ac:dyDescent="0.25">
      <c r="A81401" s="5"/>
      <c r="C81401" s="7"/>
    </row>
    <row r="81402" spans="1:3" x14ac:dyDescent="0.25">
      <c r="A81402" s="5"/>
      <c r="C81402" s="7"/>
    </row>
    <row r="81403" spans="1:3" x14ac:dyDescent="0.25">
      <c r="A81403" s="5"/>
      <c r="C81403" s="7"/>
    </row>
    <row r="81404" spans="1:3" x14ac:dyDescent="0.25">
      <c r="A81404" s="5"/>
      <c r="C81404" s="7"/>
    </row>
    <row r="81405" spans="1:3" x14ac:dyDescent="0.25">
      <c r="A81405" s="5"/>
      <c r="C81405" s="7"/>
    </row>
    <row r="81406" spans="1:3" x14ac:dyDescent="0.25">
      <c r="A81406" s="5"/>
      <c r="C81406" s="7"/>
    </row>
    <row r="81407" spans="1:3" x14ac:dyDescent="0.25">
      <c r="A81407" s="5"/>
      <c r="C81407" s="7"/>
    </row>
    <row r="81408" spans="1:3" x14ac:dyDescent="0.25">
      <c r="A81408" s="5"/>
      <c r="C81408" s="7"/>
    </row>
    <row r="81409" spans="1:3" x14ac:dyDescent="0.25">
      <c r="A81409" s="5"/>
      <c r="C81409" s="7"/>
    </row>
    <row r="81410" spans="1:3" x14ac:dyDescent="0.25">
      <c r="A81410" s="5"/>
      <c r="C81410" s="7"/>
    </row>
    <row r="81411" spans="1:3" x14ac:dyDescent="0.25">
      <c r="A81411" s="5"/>
      <c r="C81411" s="7"/>
    </row>
    <row r="81412" spans="1:3" x14ac:dyDescent="0.25">
      <c r="A81412" s="5"/>
      <c r="C81412" s="7"/>
    </row>
    <row r="81413" spans="1:3" x14ac:dyDescent="0.25">
      <c r="A81413" s="5"/>
      <c r="C81413" s="7"/>
    </row>
    <row r="81414" spans="1:3" x14ac:dyDescent="0.25">
      <c r="A81414" s="5"/>
      <c r="C81414" s="7"/>
    </row>
    <row r="81415" spans="1:3" x14ac:dyDescent="0.25">
      <c r="A81415" s="5"/>
      <c r="C81415" s="7"/>
    </row>
    <row r="81416" spans="1:3" x14ac:dyDescent="0.25">
      <c r="A81416" s="5"/>
      <c r="C81416" s="7"/>
    </row>
    <row r="81417" spans="1:3" x14ac:dyDescent="0.25">
      <c r="A81417" s="5"/>
      <c r="C81417" s="7"/>
    </row>
    <row r="81418" spans="1:3" x14ac:dyDescent="0.25">
      <c r="A81418" s="5"/>
      <c r="C81418" s="7"/>
    </row>
    <row r="81419" spans="1:3" x14ac:dyDescent="0.25">
      <c r="A81419" s="5"/>
      <c r="C81419" s="7"/>
    </row>
    <row r="81420" spans="1:3" x14ac:dyDescent="0.25">
      <c r="A81420" s="5"/>
      <c r="C81420" s="7"/>
    </row>
    <row r="81421" spans="1:3" x14ac:dyDescent="0.25">
      <c r="A81421" s="5"/>
      <c r="C81421" s="7"/>
    </row>
    <row r="81422" spans="1:3" x14ac:dyDescent="0.25">
      <c r="A81422" s="5"/>
      <c r="C81422" s="7"/>
    </row>
    <row r="81423" spans="1:3" x14ac:dyDescent="0.25">
      <c r="A81423" s="5"/>
      <c r="C81423" s="7"/>
    </row>
    <row r="81424" spans="1:3" x14ac:dyDescent="0.25">
      <c r="A81424" s="5"/>
      <c r="C81424" s="7"/>
    </row>
    <row r="81425" spans="1:3" x14ac:dyDescent="0.25">
      <c r="A81425" s="5"/>
      <c r="C81425" s="7"/>
    </row>
    <row r="81426" spans="1:3" x14ac:dyDescent="0.25">
      <c r="A81426" s="5"/>
      <c r="C81426" s="7"/>
    </row>
    <row r="81427" spans="1:3" x14ac:dyDescent="0.25">
      <c r="A81427" s="5"/>
      <c r="C81427" s="7"/>
    </row>
    <row r="81428" spans="1:3" x14ac:dyDescent="0.25">
      <c r="A81428" s="5"/>
      <c r="C81428" s="7"/>
    </row>
    <row r="81429" spans="1:3" x14ac:dyDescent="0.25">
      <c r="A81429" s="5"/>
      <c r="C81429" s="7"/>
    </row>
    <row r="81430" spans="1:3" x14ac:dyDescent="0.25">
      <c r="A81430" s="5"/>
      <c r="C81430" s="7"/>
    </row>
    <row r="81431" spans="1:3" x14ac:dyDescent="0.25">
      <c r="A81431" s="5"/>
      <c r="C81431" s="7"/>
    </row>
    <row r="81432" spans="1:3" x14ac:dyDescent="0.25">
      <c r="A81432" s="5"/>
      <c r="C81432" s="7"/>
    </row>
    <row r="81433" spans="1:3" x14ac:dyDescent="0.25">
      <c r="A81433" s="5"/>
      <c r="C81433" s="7"/>
    </row>
    <row r="81434" spans="1:3" x14ac:dyDescent="0.25">
      <c r="A81434" s="5"/>
      <c r="C81434" s="7"/>
    </row>
    <row r="81435" spans="1:3" x14ac:dyDescent="0.25">
      <c r="A81435" s="5"/>
      <c r="C81435" s="7"/>
    </row>
    <row r="81436" spans="1:3" x14ac:dyDescent="0.25">
      <c r="A81436" s="5"/>
      <c r="C81436" s="7"/>
    </row>
    <row r="81437" spans="1:3" x14ac:dyDescent="0.25">
      <c r="A81437" s="5"/>
      <c r="C81437" s="7"/>
    </row>
    <row r="81438" spans="1:3" x14ac:dyDescent="0.25">
      <c r="A81438" s="5"/>
      <c r="C81438" s="7"/>
    </row>
    <row r="81439" spans="1:3" x14ac:dyDescent="0.25">
      <c r="A81439" s="5"/>
      <c r="C81439" s="7"/>
    </row>
    <row r="81440" spans="1:3" x14ac:dyDescent="0.25">
      <c r="A81440" s="5"/>
      <c r="C81440" s="7"/>
    </row>
    <row r="81441" spans="1:3" x14ac:dyDescent="0.25">
      <c r="A81441" s="5"/>
      <c r="C81441" s="7"/>
    </row>
    <row r="81442" spans="1:3" x14ac:dyDescent="0.25">
      <c r="A81442" s="5"/>
      <c r="C81442" s="7"/>
    </row>
    <row r="81443" spans="1:3" x14ac:dyDescent="0.25">
      <c r="A81443" s="5"/>
      <c r="C81443" s="7"/>
    </row>
    <row r="81444" spans="1:3" x14ac:dyDescent="0.25">
      <c r="A81444" s="5"/>
      <c r="C81444" s="7"/>
    </row>
    <row r="81445" spans="1:3" x14ac:dyDescent="0.25">
      <c r="A81445" s="5"/>
      <c r="C81445" s="7"/>
    </row>
    <row r="81446" spans="1:3" x14ac:dyDescent="0.25">
      <c r="A81446" s="5"/>
      <c r="C81446" s="7"/>
    </row>
    <row r="81447" spans="1:3" x14ac:dyDescent="0.25">
      <c r="A81447" s="5"/>
      <c r="C81447" s="7"/>
    </row>
    <row r="81448" spans="1:3" x14ac:dyDescent="0.25">
      <c r="A81448" s="5"/>
      <c r="C81448" s="7"/>
    </row>
    <row r="81449" spans="1:3" x14ac:dyDescent="0.25">
      <c r="A81449" s="5"/>
      <c r="C81449" s="7"/>
    </row>
    <row r="81450" spans="1:3" x14ac:dyDescent="0.25">
      <c r="A81450" s="5"/>
      <c r="C81450" s="7"/>
    </row>
    <row r="81451" spans="1:3" x14ac:dyDescent="0.25">
      <c r="A81451" s="5"/>
      <c r="C81451" s="7"/>
    </row>
    <row r="81452" spans="1:3" x14ac:dyDescent="0.25">
      <c r="A81452" s="5"/>
      <c r="C81452" s="7"/>
    </row>
    <row r="81453" spans="1:3" x14ac:dyDescent="0.25">
      <c r="A81453" s="5"/>
      <c r="C81453" s="7"/>
    </row>
    <row r="81454" spans="1:3" x14ac:dyDescent="0.25">
      <c r="A81454" s="5"/>
      <c r="C81454" s="7"/>
    </row>
    <row r="81455" spans="1:3" x14ac:dyDescent="0.25">
      <c r="A81455" s="5"/>
      <c r="C81455" s="7"/>
    </row>
    <row r="81456" spans="1:3" x14ac:dyDescent="0.25">
      <c r="A81456" s="5"/>
      <c r="C81456" s="7"/>
    </row>
    <row r="81457" spans="1:3" x14ac:dyDescent="0.25">
      <c r="A81457" s="5"/>
      <c r="C81457" s="7"/>
    </row>
    <row r="81458" spans="1:3" x14ac:dyDescent="0.25">
      <c r="A81458" s="5"/>
      <c r="C81458" s="7"/>
    </row>
    <row r="81459" spans="1:3" x14ac:dyDescent="0.25">
      <c r="A81459" s="5"/>
      <c r="C81459" s="7"/>
    </row>
    <row r="81460" spans="1:3" x14ac:dyDescent="0.25">
      <c r="A81460" s="5"/>
      <c r="C81460" s="7"/>
    </row>
    <row r="81461" spans="1:3" x14ac:dyDescent="0.25">
      <c r="A81461" s="5"/>
      <c r="C81461" s="7"/>
    </row>
    <row r="81462" spans="1:3" x14ac:dyDescent="0.25">
      <c r="A81462" s="5"/>
      <c r="C81462" s="7"/>
    </row>
    <row r="81463" spans="1:3" x14ac:dyDescent="0.25">
      <c r="A81463" s="5"/>
      <c r="C81463" s="7"/>
    </row>
    <row r="81464" spans="1:3" x14ac:dyDescent="0.25">
      <c r="A81464" s="5"/>
      <c r="C81464" s="7"/>
    </row>
    <row r="81465" spans="1:3" x14ac:dyDescent="0.25">
      <c r="A81465" s="5"/>
      <c r="C81465" s="7"/>
    </row>
    <row r="81466" spans="1:3" x14ac:dyDescent="0.25">
      <c r="A81466" s="5"/>
      <c r="C81466" s="7"/>
    </row>
    <row r="81467" spans="1:3" x14ac:dyDescent="0.25">
      <c r="A81467" s="5"/>
      <c r="C81467" s="7"/>
    </row>
    <row r="81468" spans="1:3" x14ac:dyDescent="0.25">
      <c r="A81468" s="5"/>
      <c r="C81468" s="7"/>
    </row>
    <row r="81469" spans="1:3" x14ac:dyDescent="0.25">
      <c r="A81469" s="5"/>
      <c r="C81469" s="7"/>
    </row>
    <row r="81470" spans="1:3" x14ac:dyDescent="0.25">
      <c r="A81470" s="5"/>
      <c r="C81470" s="7"/>
    </row>
    <row r="81471" spans="1:3" x14ac:dyDescent="0.25">
      <c r="A81471" s="5"/>
      <c r="C81471" s="7"/>
    </row>
    <row r="81472" spans="1:3" x14ac:dyDescent="0.25">
      <c r="A81472" s="5"/>
      <c r="C81472" s="7"/>
    </row>
    <row r="81473" spans="1:3" x14ac:dyDescent="0.25">
      <c r="A81473" s="5"/>
      <c r="C81473" s="7"/>
    </row>
    <row r="81474" spans="1:3" x14ac:dyDescent="0.25">
      <c r="A81474" s="5"/>
      <c r="C81474" s="7"/>
    </row>
    <row r="81475" spans="1:3" x14ac:dyDescent="0.25">
      <c r="A81475" s="5"/>
      <c r="C81475" s="7"/>
    </row>
    <row r="81476" spans="1:3" x14ac:dyDescent="0.25">
      <c r="A81476" s="5"/>
      <c r="C81476" s="7"/>
    </row>
    <row r="81477" spans="1:3" x14ac:dyDescent="0.25">
      <c r="A81477" s="5"/>
      <c r="C81477" s="7"/>
    </row>
    <row r="81478" spans="1:3" x14ac:dyDescent="0.25">
      <c r="A81478" s="5"/>
      <c r="C81478" s="7"/>
    </row>
    <row r="81479" spans="1:3" x14ac:dyDescent="0.25">
      <c r="A81479" s="5"/>
      <c r="C81479" s="7"/>
    </row>
    <row r="81480" spans="1:3" x14ac:dyDescent="0.25">
      <c r="A81480" s="5"/>
      <c r="C81480" s="7"/>
    </row>
    <row r="81481" spans="1:3" x14ac:dyDescent="0.25">
      <c r="A81481" s="5"/>
      <c r="C81481" s="7"/>
    </row>
    <row r="81482" spans="1:3" x14ac:dyDescent="0.25">
      <c r="A81482" s="5"/>
      <c r="C81482" s="7"/>
    </row>
    <row r="81483" spans="1:3" x14ac:dyDescent="0.25">
      <c r="A81483" s="5"/>
      <c r="C81483" s="7"/>
    </row>
    <row r="81484" spans="1:3" x14ac:dyDescent="0.25">
      <c r="A81484" s="5"/>
      <c r="C81484" s="7"/>
    </row>
    <row r="81485" spans="1:3" x14ac:dyDescent="0.25">
      <c r="A81485" s="5"/>
      <c r="C81485" s="7"/>
    </row>
    <row r="81486" spans="1:3" x14ac:dyDescent="0.25">
      <c r="A81486" s="5"/>
      <c r="C81486" s="7"/>
    </row>
    <row r="81487" spans="1:3" x14ac:dyDescent="0.25">
      <c r="A81487" s="5"/>
      <c r="C81487" s="7"/>
    </row>
    <row r="81488" spans="1:3" x14ac:dyDescent="0.25">
      <c r="A81488" s="5"/>
      <c r="C81488" s="7"/>
    </row>
    <row r="81489" spans="1:3" x14ac:dyDescent="0.25">
      <c r="A81489" s="5"/>
      <c r="C81489" s="7"/>
    </row>
    <row r="81490" spans="1:3" x14ac:dyDescent="0.25">
      <c r="A81490" s="5"/>
      <c r="C81490" s="7"/>
    </row>
    <row r="81491" spans="1:3" x14ac:dyDescent="0.25">
      <c r="A81491" s="5"/>
      <c r="C81491" s="7"/>
    </row>
    <row r="81492" spans="1:3" x14ac:dyDescent="0.25">
      <c r="A81492" s="5"/>
      <c r="C81492" s="7"/>
    </row>
    <row r="81493" spans="1:3" x14ac:dyDescent="0.25">
      <c r="A81493" s="5"/>
      <c r="C81493" s="7"/>
    </row>
    <row r="81494" spans="1:3" x14ac:dyDescent="0.25">
      <c r="A81494" s="5"/>
      <c r="C81494" s="7"/>
    </row>
    <row r="81495" spans="1:3" x14ac:dyDescent="0.25">
      <c r="A81495" s="5"/>
      <c r="C81495" s="7"/>
    </row>
    <row r="81496" spans="1:3" x14ac:dyDescent="0.25">
      <c r="A81496" s="5"/>
      <c r="C81496" s="7"/>
    </row>
    <row r="81497" spans="1:3" x14ac:dyDescent="0.25">
      <c r="A81497" s="5"/>
      <c r="C81497" s="7"/>
    </row>
    <row r="81498" spans="1:3" x14ac:dyDescent="0.25">
      <c r="A81498" s="5"/>
      <c r="C81498" s="7"/>
    </row>
    <row r="81499" spans="1:3" x14ac:dyDescent="0.25">
      <c r="A81499" s="5"/>
      <c r="C81499" s="7"/>
    </row>
    <row r="81500" spans="1:3" x14ac:dyDescent="0.25">
      <c r="A81500" s="5"/>
      <c r="C81500" s="7"/>
    </row>
    <row r="81501" spans="1:3" x14ac:dyDescent="0.25">
      <c r="A81501" s="5"/>
      <c r="C81501" s="7"/>
    </row>
    <row r="81502" spans="1:3" x14ac:dyDescent="0.25">
      <c r="A81502" s="5"/>
      <c r="C81502" s="7"/>
    </row>
    <row r="81503" spans="1:3" x14ac:dyDescent="0.25">
      <c r="A81503" s="5"/>
      <c r="C81503" s="7"/>
    </row>
    <row r="81504" spans="1:3" x14ac:dyDescent="0.25">
      <c r="A81504" s="5"/>
      <c r="C81504" s="7"/>
    </row>
    <row r="81505" spans="1:3" x14ac:dyDescent="0.25">
      <c r="A81505" s="5"/>
      <c r="C81505" s="7"/>
    </row>
    <row r="81506" spans="1:3" x14ac:dyDescent="0.25">
      <c r="A81506" s="5"/>
      <c r="C81506" s="7"/>
    </row>
    <row r="81507" spans="1:3" x14ac:dyDescent="0.25">
      <c r="A81507" s="5"/>
      <c r="C81507" s="7"/>
    </row>
    <row r="81508" spans="1:3" x14ac:dyDescent="0.25">
      <c r="A81508" s="5"/>
      <c r="C81508" s="7"/>
    </row>
    <row r="81509" spans="1:3" x14ac:dyDescent="0.25">
      <c r="A81509" s="5"/>
      <c r="C81509" s="7"/>
    </row>
    <row r="81510" spans="1:3" x14ac:dyDescent="0.25">
      <c r="A81510" s="5"/>
      <c r="C81510" s="7"/>
    </row>
    <row r="81511" spans="1:3" x14ac:dyDescent="0.25">
      <c r="A81511" s="5"/>
      <c r="C81511" s="7"/>
    </row>
    <row r="81512" spans="1:3" x14ac:dyDescent="0.25">
      <c r="A81512" s="5"/>
      <c r="C81512" s="7"/>
    </row>
    <row r="81513" spans="1:3" x14ac:dyDescent="0.25">
      <c r="A81513" s="5"/>
      <c r="C81513" s="7"/>
    </row>
    <row r="81514" spans="1:3" x14ac:dyDescent="0.25">
      <c r="A81514" s="5"/>
      <c r="C81514" s="7"/>
    </row>
    <row r="81515" spans="1:3" x14ac:dyDescent="0.25">
      <c r="A81515" s="5"/>
      <c r="C81515" s="7"/>
    </row>
    <row r="81516" spans="1:3" x14ac:dyDescent="0.25">
      <c r="A81516" s="5"/>
      <c r="C81516" s="7"/>
    </row>
    <row r="81517" spans="1:3" x14ac:dyDescent="0.25">
      <c r="A81517" s="5"/>
      <c r="C81517" s="7"/>
    </row>
    <row r="81518" spans="1:3" x14ac:dyDescent="0.25">
      <c r="A81518" s="5"/>
      <c r="C81518" s="7"/>
    </row>
    <row r="81519" spans="1:3" x14ac:dyDescent="0.25">
      <c r="A81519" s="5"/>
      <c r="C81519" s="7"/>
    </row>
    <row r="81520" spans="1:3" x14ac:dyDescent="0.25">
      <c r="A81520" s="5"/>
      <c r="C81520" s="7"/>
    </row>
    <row r="81521" spans="1:3" x14ac:dyDescent="0.25">
      <c r="A81521" s="5"/>
      <c r="C81521" s="7"/>
    </row>
    <row r="81522" spans="1:3" x14ac:dyDescent="0.25">
      <c r="A81522" s="5"/>
      <c r="C81522" s="7"/>
    </row>
    <row r="81523" spans="1:3" x14ac:dyDescent="0.25">
      <c r="A81523" s="5"/>
      <c r="C81523" s="7"/>
    </row>
    <row r="81524" spans="1:3" x14ac:dyDescent="0.25">
      <c r="A81524" s="5"/>
      <c r="C81524" s="7"/>
    </row>
    <row r="81525" spans="1:3" x14ac:dyDescent="0.25">
      <c r="A81525" s="5"/>
      <c r="C81525" s="7"/>
    </row>
    <row r="81526" spans="1:3" x14ac:dyDescent="0.25">
      <c r="A81526" s="5"/>
      <c r="C81526" s="7"/>
    </row>
    <row r="81527" spans="1:3" x14ac:dyDescent="0.25">
      <c r="A81527" s="5"/>
      <c r="C81527" s="7"/>
    </row>
    <row r="81528" spans="1:3" x14ac:dyDescent="0.25">
      <c r="A81528" s="5"/>
      <c r="C81528" s="7"/>
    </row>
    <row r="81529" spans="1:3" x14ac:dyDescent="0.25">
      <c r="A81529" s="5"/>
      <c r="C81529" s="7"/>
    </row>
    <row r="81530" spans="1:3" x14ac:dyDescent="0.25">
      <c r="A81530" s="5"/>
      <c r="C81530" s="7"/>
    </row>
    <row r="81531" spans="1:3" x14ac:dyDescent="0.25">
      <c r="A81531" s="5"/>
      <c r="C81531" s="7"/>
    </row>
    <row r="81532" spans="1:3" x14ac:dyDescent="0.25">
      <c r="A81532" s="5"/>
      <c r="C81532" s="7"/>
    </row>
    <row r="81533" spans="1:3" x14ac:dyDescent="0.25">
      <c r="A81533" s="5"/>
      <c r="C81533" s="7"/>
    </row>
    <row r="81534" spans="1:3" x14ac:dyDescent="0.25">
      <c r="A81534" s="5"/>
      <c r="C81534" s="7"/>
    </row>
    <row r="81535" spans="1:3" x14ac:dyDescent="0.25">
      <c r="A81535" s="5"/>
      <c r="C81535" s="7"/>
    </row>
    <row r="81536" spans="1:3" x14ac:dyDescent="0.25">
      <c r="A81536" s="5"/>
      <c r="C81536" s="7"/>
    </row>
    <row r="81537" spans="1:3" x14ac:dyDescent="0.25">
      <c r="A81537" s="5"/>
      <c r="C81537" s="7"/>
    </row>
    <row r="81538" spans="1:3" x14ac:dyDescent="0.25">
      <c r="A81538" s="5"/>
      <c r="C81538" s="7"/>
    </row>
    <row r="81539" spans="1:3" x14ac:dyDescent="0.25">
      <c r="A81539" s="5"/>
      <c r="C81539" s="7"/>
    </row>
    <row r="81540" spans="1:3" x14ac:dyDescent="0.25">
      <c r="A81540" s="5"/>
      <c r="C81540" s="7"/>
    </row>
    <row r="81541" spans="1:3" x14ac:dyDescent="0.25">
      <c r="A81541" s="5"/>
      <c r="C81541" s="7"/>
    </row>
    <row r="81542" spans="1:3" x14ac:dyDescent="0.25">
      <c r="A81542" s="5"/>
      <c r="C81542" s="7"/>
    </row>
    <row r="81543" spans="1:3" x14ac:dyDescent="0.25">
      <c r="A81543" s="5"/>
      <c r="C81543" s="7"/>
    </row>
    <row r="81544" spans="1:3" x14ac:dyDescent="0.25">
      <c r="A81544" s="5"/>
      <c r="C81544" s="7"/>
    </row>
    <row r="81545" spans="1:3" x14ac:dyDescent="0.25">
      <c r="A81545" s="5"/>
      <c r="C81545" s="7"/>
    </row>
    <row r="81546" spans="1:3" x14ac:dyDescent="0.25">
      <c r="A81546" s="5"/>
      <c r="C81546" s="7"/>
    </row>
    <row r="81547" spans="1:3" x14ac:dyDescent="0.25">
      <c r="A81547" s="5"/>
      <c r="C81547" s="7"/>
    </row>
    <row r="81548" spans="1:3" x14ac:dyDescent="0.25">
      <c r="A81548" s="5"/>
      <c r="C81548" s="7"/>
    </row>
    <row r="81549" spans="1:3" x14ac:dyDescent="0.25">
      <c r="A81549" s="5"/>
      <c r="C81549" s="7"/>
    </row>
    <row r="81550" spans="1:3" x14ac:dyDescent="0.25">
      <c r="A81550" s="5"/>
      <c r="C81550" s="7"/>
    </row>
    <row r="81551" spans="1:3" x14ac:dyDescent="0.25">
      <c r="A81551" s="5"/>
      <c r="C81551" s="7"/>
    </row>
    <row r="81552" spans="1:3" x14ac:dyDescent="0.25">
      <c r="A81552" s="5"/>
      <c r="C81552" s="7"/>
    </row>
    <row r="81553" spans="1:3" x14ac:dyDescent="0.25">
      <c r="A81553" s="5"/>
      <c r="C81553" s="7"/>
    </row>
    <row r="81554" spans="1:3" x14ac:dyDescent="0.25">
      <c r="A81554" s="5"/>
      <c r="C81554" s="7"/>
    </row>
    <row r="81555" spans="1:3" x14ac:dyDescent="0.25">
      <c r="A81555" s="5"/>
      <c r="C81555" s="7"/>
    </row>
    <row r="81556" spans="1:3" x14ac:dyDescent="0.25">
      <c r="A81556" s="5"/>
      <c r="C81556" s="7"/>
    </row>
    <row r="81557" spans="1:3" x14ac:dyDescent="0.25">
      <c r="A81557" s="5"/>
      <c r="C81557" s="7"/>
    </row>
    <row r="81558" spans="1:3" x14ac:dyDescent="0.25">
      <c r="A81558" s="5"/>
      <c r="C81558" s="7"/>
    </row>
    <row r="81559" spans="1:3" x14ac:dyDescent="0.25">
      <c r="A81559" s="5"/>
      <c r="C81559" s="7"/>
    </row>
    <row r="81560" spans="1:3" x14ac:dyDescent="0.25">
      <c r="A81560" s="5"/>
      <c r="C81560" s="7"/>
    </row>
    <row r="81561" spans="1:3" x14ac:dyDescent="0.25">
      <c r="A81561" s="5"/>
      <c r="C81561" s="7"/>
    </row>
    <row r="81562" spans="1:3" x14ac:dyDescent="0.25">
      <c r="A81562" s="5"/>
      <c r="C81562" s="7"/>
    </row>
    <row r="81563" spans="1:3" x14ac:dyDescent="0.25">
      <c r="A81563" s="5"/>
      <c r="C81563" s="7"/>
    </row>
    <row r="81564" spans="1:3" x14ac:dyDescent="0.25">
      <c r="A81564" s="5"/>
      <c r="C81564" s="7"/>
    </row>
    <row r="81565" spans="1:3" x14ac:dyDescent="0.25">
      <c r="A81565" s="5"/>
      <c r="C81565" s="7"/>
    </row>
    <row r="81566" spans="1:3" x14ac:dyDescent="0.25">
      <c r="A81566" s="5"/>
      <c r="C81566" s="7"/>
    </row>
    <row r="81567" spans="1:3" x14ac:dyDescent="0.25">
      <c r="A81567" s="5"/>
      <c r="C81567" s="7"/>
    </row>
    <row r="81568" spans="1:3" x14ac:dyDescent="0.25">
      <c r="A81568" s="5"/>
      <c r="C81568" s="7"/>
    </row>
    <row r="81569" spans="1:3" x14ac:dyDescent="0.25">
      <c r="A81569" s="5"/>
      <c r="C81569" s="7"/>
    </row>
    <row r="81570" spans="1:3" x14ac:dyDescent="0.25">
      <c r="A81570" s="5"/>
      <c r="C81570" s="7"/>
    </row>
    <row r="81571" spans="1:3" x14ac:dyDescent="0.25">
      <c r="A81571" s="5"/>
      <c r="C81571" s="7"/>
    </row>
    <row r="81572" spans="1:3" x14ac:dyDescent="0.25">
      <c r="A81572" s="5"/>
      <c r="C81572" s="7"/>
    </row>
    <row r="81573" spans="1:3" x14ac:dyDescent="0.25">
      <c r="A81573" s="5"/>
      <c r="C81573" s="7"/>
    </row>
    <row r="81574" spans="1:3" x14ac:dyDescent="0.25">
      <c r="A81574" s="5"/>
      <c r="C81574" s="7"/>
    </row>
    <row r="81575" spans="1:3" x14ac:dyDescent="0.25">
      <c r="A81575" s="5"/>
      <c r="C81575" s="7"/>
    </row>
    <row r="81576" spans="1:3" x14ac:dyDescent="0.25">
      <c r="A81576" s="5"/>
      <c r="C81576" s="7"/>
    </row>
    <row r="81577" spans="1:3" x14ac:dyDescent="0.25">
      <c r="A81577" s="5"/>
      <c r="C81577" s="7"/>
    </row>
    <row r="81578" spans="1:3" x14ac:dyDescent="0.25">
      <c r="A81578" s="5"/>
      <c r="C81578" s="7"/>
    </row>
    <row r="81579" spans="1:3" x14ac:dyDescent="0.25">
      <c r="A81579" s="5"/>
      <c r="C81579" s="7"/>
    </row>
    <row r="81580" spans="1:3" x14ac:dyDescent="0.25">
      <c r="A81580" s="5"/>
      <c r="C81580" s="7"/>
    </row>
    <row r="81581" spans="1:3" x14ac:dyDescent="0.25">
      <c r="A81581" s="5"/>
      <c r="C81581" s="7"/>
    </row>
    <row r="81582" spans="1:3" x14ac:dyDescent="0.25">
      <c r="A81582" s="5"/>
      <c r="C81582" s="7"/>
    </row>
    <row r="81583" spans="1:3" x14ac:dyDescent="0.25">
      <c r="A81583" s="5"/>
      <c r="C81583" s="7"/>
    </row>
    <row r="81584" spans="1:3" x14ac:dyDescent="0.25">
      <c r="A81584" s="5"/>
      <c r="C81584" s="7"/>
    </row>
    <row r="81585" spans="1:3" x14ac:dyDescent="0.25">
      <c r="A81585" s="5"/>
      <c r="C81585" s="7"/>
    </row>
    <row r="81586" spans="1:3" x14ac:dyDescent="0.25">
      <c r="A81586" s="5"/>
      <c r="C81586" s="7"/>
    </row>
    <row r="81587" spans="1:3" x14ac:dyDescent="0.25">
      <c r="A81587" s="5"/>
      <c r="C81587" s="7"/>
    </row>
    <row r="81588" spans="1:3" x14ac:dyDescent="0.25">
      <c r="A81588" s="5"/>
      <c r="C81588" s="7"/>
    </row>
    <row r="81589" spans="1:3" x14ac:dyDescent="0.25">
      <c r="A81589" s="5"/>
      <c r="C81589" s="7"/>
    </row>
    <row r="81590" spans="1:3" x14ac:dyDescent="0.25">
      <c r="A81590" s="5"/>
      <c r="C81590" s="7"/>
    </row>
    <row r="81591" spans="1:3" x14ac:dyDescent="0.25">
      <c r="A81591" s="5"/>
      <c r="C81591" s="7"/>
    </row>
    <row r="81592" spans="1:3" x14ac:dyDescent="0.25">
      <c r="A81592" s="5"/>
      <c r="C81592" s="7"/>
    </row>
    <row r="81593" spans="1:3" x14ac:dyDescent="0.25">
      <c r="A81593" s="5"/>
      <c r="C81593" s="7"/>
    </row>
    <row r="81594" spans="1:3" x14ac:dyDescent="0.25">
      <c r="A81594" s="5"/>
      <c r="C81594" s="7"/>
    </row>
    <row r="81595" spans="1:3" x14ac:dyDescent="0.25">
      <c r="A81595" s="5"/>
      <c r="C81595" s="7"/>
    </row>
    <row r="81596" spans="1:3" x14ac:dyDescent="0.25">
      <c r="A81596" s="5"/>
      <c r="C81596" s="7"/>
    </row>
    <row r="81597" spans="1:3" x14ac:dyDescent="0.25">
      <c r="A81597" s="5"/>
      <c r="C81597" s="7"/>
    </row>
    <row r="81598" spans="1:3" x14ac:dyDescent="0.25">
      <c r="A81598" s="5"/>
      <c r="C81598" s="7"/>
    </row>
    <row r="81599" spans="1:3" x14ac:dyDescent="0.25">
      <c r="A81599" s="5"/>
      <c r="C81599" s="7"/>
    </row>
    <row r="81600" spans="1:3" x14ac:dyDescent="0.25">
      <c r="A81600" s="5"/>
      <c r="C81600" s="7"/>
    </row>
    <row r="81601" spans="1:3" x14ac:dyDescent="0.25">
      <c r="A81601" s="5"/>
      <c r="C81601" s="7"/>
    </row>
    <row r="81602" spans="1:3" x14ac:dyDescent="0.25">
      <c r="A81602" s="5"/>
      <c r="C81602" s="7"/>
    </row>
    <row r="81603" spans="1:3" x14ac:dyDescent="0.25">
      <c r="A81603" s="5"/>
      <c r="C81603" s="7"/>
    </row>
    <row r="81604" spans="1:3" x14ac:dyDescent="0.25">
      <c r="A81604" s="5"/>
      <c r="C81604" s="7"/>
    </row>
    <row r="81605" spans="1:3" x14ac:dyDescent="0.25">
      <c r="A81605" s="5"/>
      <c r="C81605" s="7"/>
    </row>
    <row r="81606" spans="1:3" x14ac:dyDescent="0.25">
      <c r="A81606" s="5"/>
      <c r="C81606" s="7"/>
    </row>
    <row r="81607" spans="1:3" x14ac:dyDescent="0.25">
      <c r="A81607" s="5"/>
      <c r="C81607" s="7"/>
    </row>
    <row r="81608" spans="1:3" x14ac:dyDescent="0.25">
      <c r="A81608" s="5"/>
      <c r="C81608" s="7"/>
    </row>
    <row r="81609" spans="1:3" x14ac:dyDescent="0.25">
      <c r="A81609" s="5"/>
      <c r="C81609" s="7"/>
    </row>
    <row r="81610" spans="1:3" x14ac:dyDescent="0.25">
      <c r="A81610" s="5"/>
      <c r="C81610" s="7"/>
    </row>
    <row r="81611" spans="1:3" x14ac:dyDescent="0.25">
      <c r="A81611" s="5"/>
      <c r="C81611" s="7"/>
    </row>
    <row r="81612" spans="1:3" x14ac:dyDescent="0.25">
      <c r="A81612" s="5"/>
      <c r="C81612" s="7"/>
    </row>
    <row r="81613" spans="1:3" x14ac:dyDescent="0.25">
      <c r="A81613" s="5"/>
      <c r="C81613" s="7"/>
    </row>
    <row r="81614" spans="1:3" x14ac:dyDescent="0.25">
      <c r="A81614" s="5"/>
      <c r="C81614" s="7"/>
    </row>
    <row r="81615" spans="1:3" x14ac:dyDescent="0.25">
      <c r="A81615" s="5"/>
      <c r="C81615" s="7"/>
    </row>
    <row r="81616" spans="1:3" x14ac:dyDescent="0.25">
      <c r="A81616" s="5"/>
      <c r="C81616" s="7"/>
    </row>
    <row r="81617" spans="1:3" x14ac:dyDescent="0.25">
      <c r="A81617" s="5"/>
      <c r="C81617" s="7"/>
    </row>
    <row r="81618" spans="1:3" x14ac:dyDescent="0.25">
      <c r="A81618" s="5"/>
      <c r="C81618" s="7"/>
    </row>
    <row r="81619" spans="1:3" x14ac:dyDescent="0.25">
      <c r="A81619" s="5"/>
      <c r="C81619" s="7"/>
    </row>
    <row r="81620" spans="1:3" x14ac:dyDescent="0.25">
      <c r="A81620" s="5"/>
      <c r="C81620" s="7"/>
    </row>
    <row r="81621" spans="1:3" x14ac:dyDescent="0.25">
      <c r="A81621" s="5"/>
      <c r="C81621" s="7"/>
    </row>
    <row r="81622" spans="1:3" x14ac:dyDescent="0.25">
      <c r="A81622" s="5"/>
      <c r="C81622" s="7"/>
    </row>
    <row r="81623" spans="1:3" x14ac:dyDescent="0.25">
      <c r="A81623" s="5"/>
      <c r="C81623" s="7"/>
    </row>
    <row r="81624" spans="1:3" x14ac:dyDescent="0.25">
      <c r="A81624" s="5"/>
      <c r="C81624" s="7"/>
    </row>
    <row r="81625" spans="1:3" x14ac:dyDescent="0.25">
      <c r="A81625" s="5"/>
      <c r="C81625" s="7"/>
    </row>
    <row r="81626" spans="1:3" x14ac:dyDescent="0.25">
      <c r="A81626" s="5"/>
      <c r="C81626" s="7"/>
    </row>
    <row r="81627" spans="1:3" x14ac:dyDescent="0.25">
      <c r="A81627" s="5"/>
      <c r="C81627" s="7"/>
    </row>
    <row r="81628" spans="1:3" x14ac:dyDescent="0.25">
      <c r="A81628" s="5"/>
      <c r="C81628" s="7"/>
    </row>
    <row r="81629" spans="1:3" x14ac:dyDescent="0.25">
      <c r="A81629" s="5"/>
      <c r="C81629" s="7"/>
    </row>
    <row r="81630" spans="1:3" x14ac:dyDescent="0.25">
      <c r="A81630" s="5"/>
      <c r="C81630" s="7"/>
    </row>
    <row r="81631" spans="1:3" x14ac:dyDescent="0.25">
      <c r="A81631" s="5"/>
      <c r="C81631" s="7"/>
    </row>
    <row r="81632" spans="1:3" x14ac:dyDescent="0.25">
      <c r="A81632" s="5"/>
      <c r="C81632" s="7"/>
    </row>
    <row r="81633" spans="1:3" x14ac:dyDescent="0.25">
      <c r="A81633" s="5"/>
      <c r="C81633" s="7"/>
    </row>
    <row r="81634" spans="1:3" x14ac:dyDescent="0.25">
      <c r="A81634" s="5"/>
      <c r="C81634" s="7"/>
    </row>
    <row r="81635" spans="1:3" x14ac:dyDescent="0.25">
      <c r="A81635" s="5"/>
      <c r="C81635" s="7"/>
    </row>
    <row r="81636" spans="1:3" x14ac:dyDescent="0.25">
      <c r="A81636" s="5"/>
      <c r="C81636" s="7"/>
    </row>
    <row r="81637" spans="1:3" x14ac:dyDescent="0.25">
      <c r="A81637" s="5"/>
      <c r="C81637" s="7"/>
    </row>
    <row r="81638" spans="1:3" x14ac:dyDescent="0.25">
      <c r="A81638" s="5"/>
      <c r="C81638" s="7"/>
    </row>
    <row r="81639" spans="1:3" x14ac:dyDescent="0.25">
      <c r="A81639" s="5"/>
      <c r="C81639" s="7"/>
    </row>
    <row r="81640" spans="1:3" x14ac:dyDescent="0.25">
      <c r="A81640" s="5"/>
      <c r="C81640" s="7"/>
    </row>
    <row r="81641" spans="1:3" x14ac:dyDescent="0.25">
      <c r="A81641" s="5"/>
      <c r="C81641" s="7"/>
    </row>
    <row r="81642" spans="1:3" x14ac:dyDescent="0.25">
      <c r="A81642" s="5"/>
      <c r="C81642" s="7"/>
    </row>
    <row r="81643" spans="1:3" x14ac:dyDescent="0.25">
      <c r="A81643" s="5"/>
      <c r="C81643" s="7"/>
    </row>
    <row r="81644" spans="1:3" x14ac:dyDescent="0.25">
      <c r="A81644" s="5"/>
      <c r="C81644" s="7"/>
    </row>
    <row r="81645" spans="1:3" x14ac:dyDescent="0.25">
      <c r="A81645" s="5"/>
      <c r="C81645" s="7"/>
    </row>
    <row r="81646" spans="1:3" x14ac:dyDescent="0.25">
      <c r="A81646" s="5"/>
      <c r="C81646" s="7"/>
    </row>
    <row r="81647" spans="1:3" x14ac:dyDescent="0.25">
      <c r="A81647" s="5"/>
      <c r="C81647" s="7"/>
    </row>
    <row r="81648" spans="1:3" x14ac:dyDescent="0.25">
      <c r="A81648" s="5"/>
      <c r="C81648" s="7"/>
    </row>
    <row r="81649" spans="1:3" x14ac:dyDescent="0.25">
      <c r="A81649" s="5"/>
      <c r="C81649" s="7"/>
    </row>
    <row r="81650" spans="1:3" x14ac:dyDescent="0.25">
      <c r="A81650" s="5"/>
      <c r="C81650" s="7"/>
    </row>
    <row r="81651" spans="1:3" x14ac:dyDescent="0.25">
      <c r="A81651" s="5"/>
      <c r="C81651" s="7"/>
    </row>
    <row r="81652" spans="1:3" x14ac:dyDescent="0.25">
      <c r="A81652" s="5"/>
      <c r="C81652" s="7"/>
    </row>
    <row r="81653" spans="1:3" x14ac:dyDescent="0.25">
      <c r="A81653" s="5"/>
      <c r="C81653" s="7"/>
    </row>
    <row r="81654" spans="1:3" x14ac:dyDescent="0.25">
      <c r="A81654" s="5"/>
      <c r="C81654" s="7"/>
    </row>
    <row r="81655" spans="1:3" x14ac:dyDescent="0.25">
      <c r="A81655" s="5"/>
      <c r="C81655" s="7"/>
    </row>
    <row r="81656" spans="1:3" x14ac:dyDescent="0.25">
      <c r="A81656" s="5"/>
      <c r="C81656" s="7"/>
    </row>
    <row r="81657" spans="1:3" x14ac:dyDescent="0.25">
      <c r="A81657" s="5"/>
      <c r="C81657" s="7"/>
    </row>
    <row r="81658" spans="1:3" x14ac:dyDescent="0.25">
      <c r="A81658" s="5"/>
      <c r="C81658" s="7"/>
    </row>
    <row r="81659" spans="1:3" x14ac:dyDescent="0.25">
      <c r="A81659" s="5"/>
      <c r="C81659" s="7"/>
    </row>
    <row r="81660" spans="1:3" x14ac:dyDescent="0.25">
      <c r="A81660" s="5"/>
      <c r="C81660" s="7"/>
    </row>
    <row r="81661" spans="1:3" x14ac:dyDescent="0.25">
      <c r="A81661" s="5"/>
      <c r="C81661" s="7"/>
    </row>
    <row r="81662" spans="1:3" x14ac:dyDescent="0.25">
      <c r="A81662" s="5"/>
      <c r="C81662" s="7"/>
    </row>
    <row r="81663" spans="1:3" x14ac:dyDescent="0.25">
      <c r="A81663" s="5"/>
      <c r="C81663" s="7"/>
    </row>
    <row r="81664" spans="1:3" x14ac:dyDescent="0.25">
      <c r="A81664" s="5"/>
      <c r="C81664" s="7"/>
    </row>
    <row r="81665" spans="1:3" x14ac:dyDescent="0.25">
      <c r="A81665" s="5"/>
      <c r="C81665" s="7"/>
    </row>
    <row r="81666" spans="1:3" x14ac:dyDescent="0.25">
      <c r="A81666" s="5"/>
      <c r="C81666" s="7"/>
    </row>
    <row r="81667" spans="1:3" x14ac:dyDescent="0.25">
      <c r="A81667" s="5"/>
      <c r="C81667" s="7"/>
    </row>
    <row r="81668" spans="1:3" x14ac:dyDescent="0.25">
      <c r="A81668" s="5"/>
      <c r="C81668" s="7"/>
    </row>
    <row r="81669" spans="1:3" x14ac:dyDescent="0.25">
      <c r="A81669" s="5"/>
      <c r="C81669" s="7"/>
    </row>
    <row r="81670" spans="1:3" x14ac:dyDescent="0.25">
      <c r="A81670" s="5"/>
      <c r="C81670" s="7"/>
    </row>
    <row r="81671" spans="1:3" x14ac:dyDescent="0.25">
      <c r="A81671" s="5"/>
      <c r="C81671" s="7"/>
    </row>
    <row r="81672" spans="1:3" x14ac:dyDescent="0.25">
      <c r="A81672" s="5"/>
      <c r="C81672" s="7"/>
    </row>
    <row r="81673" spans="1:3" x14ac:dyDescent="0.25">
      <c r="A81673" s="5"/>
      <c r="C81673" s="7"/>
    </row>
    <row r="81674" spans="1:3" x14ac:dyDescent="0.25">
      <c r="A81674" s="5"/>
      <c r="C81674" s="7"/>
    </row>
    <row r="81675" spans="1:3" x14ac:dyDescent="0.25">
      <c r="A81675" s="5"/>
      <c r="C81675" s="7"/>
    </row>
    <row r="81676" spans="1:3" x14ac:dyDescent="0.25">
      <c r="A81676" s="5"/>
      <c r="C81676" s="7"/>
    </row>
    <row r="81677" spans="1:3" x14ac:dyDescent="0.25">
      <c r="A81677" s="5"/>
      <c r="C81677" s="7"/>
    </row>
    <row r="81678" spans="1:3" x14ac:dyDescent="0.25">
      <c r="A81678" s="5"/>
      <c r="C81678" s="7"/>
    </row>
    <row r="81679" spans="1:3" x14ac:dyDescent="0.25">
      <c r="A81679" s="5"/>
      <c r="C81679" s="7"/>
    </row>
    <row r="81680" spans="1:3" x14ac:dyDescent="0.25">
      <c r="A81680" s="5"/>
      <c r="C81680" s="7"/>
    </row>
    <row r="81681" spans="1:3" x14ac:dyDescent="0.25">
      <c r="A81681" s="5"/>
      <c r="C81681" s="7"/>
    </row>
    <row r="81682" spans="1:3" x14ac:dyDescent="0.25">
      <c r="A81682" s="5"/>
      <c r="C81682" s="7"/>
    </row>
    <row r="81683" spans="1:3" x14ac:dyDescent="0.25">
      <c r="A81683" s="5"/>
      <c r="C81683" s="7"/>
    </row>
    <row r="81684" spans="1:3" x14ac:dyDescent="0.25">
      <c r="A81684" s="5"/>
      <c r="C81684" s="7"/>
    </row>
    <row r="81685" spans="1:3" x14ac:dyDescent="0.25">
      <c r="A81685" s="5"/>
      <c r="C81685" s="7"/>
    </row>
    <row r="81686" spans="1:3" x14ac:dyDescent="0.25">
      <c r="A81686" s="5"/>
      <c r="C81686" s="7"/>
    </row>
    <row r="81687" spans="1:3" x14ac:dyDescent="0.25">
      <c r="A81687" s="5"/>
      <c r="C81687" s="7"/>
    </row>
    <row r="81688" spans="1:3" x14ac:dyDescent="0.25">
      <c r="A81688" s="5"/>
      <c r="C81688" s="7"/>
    </row>
    <row r="81689" spans="1:3" x14ac:dyDescent="0.25">
      <c r="A81689" s="5"/>
      <c r="C81689" s="7"/>
    </row>
    <row r="81690" spans="1:3" x14ac:dyDescent="0.25">
      <c r="A81690" s="5"/>
      <c r="C81690" s="7"/>
    </row>
    <row r="81691" spans="1:3" x14ac:dyDescent="0.25">
      <c r="A81691" s="5"/>
      <c r="C81691" s="7"/>
    </row>
    <row r="81692" spans="1:3" x14ac:dyDescent="0.25">
      <c r="A81692" s="5"/>
      <c r="C81692" s="7"/>
    </row>
    <row r="81693" spans="1:3" x14ac:dyDescent="0.25">
      <c r="A81693" s="5"/>
      <c r="C81693" s="7"/>
    </row>
    <row r="81694" spans="1:3" x14ac:dyDescent="0.25">
      <c r="A81694" s="5"/>
      <c r="C81694" s="7"/>
    </row>
    <row r="81695" spans="1:3" x14ac:dyDescent="0.25">
      <c r="A81695" s="5"/>
      <c r="C81695" s="7"/>
    </row>
    <row r="81696" spans="1:3" x14ac:dyDescent="0.25">
      <c r="A81696" s="5"/>
      <c r="C81696" s="7"/>
    </row>
    <row r="81697" spans="1:3" x14ac:dyDescent="0.25">
      <c r="A81697" s="5"/>
      <c r="C81697" s="7"/>
    </row>
    <row r="81698" spans="1:3" x14ac:dyDescent="0.25">
      <c r="A81698" s="5"/>
      <c r="C81698" s="7"/>
    </row>
    <row r="81699" spans="1:3" x14ac:dyDescent="0.25">
      <c r="A81699" s="5"/>
      <c r="C81699" s="7"/>
    </row>
    <row r="81700" spans="1:3" x14ac:dyDescent="0.25">
      <c r="A81700" s="5"/>
      <c r="C81700" s="7"/>
    </row>
    <row r="81701" spans="1:3" x14ac:dyDescent="0.25">
      <c r="A81701" s="5"/>
      <c r="C81701" s="7"/>
    </row>
    <row r="81702" spans="1:3" x14ac:dyDescent="0.25">
      <c r="A81702" s="5"/>
      <c r="C81702" s="7"/>
    </row>
    <row r="81703" spans="1:3" x14ac:dyDescent="0.25">
      <c r="A81703" s="5"/>
      <c r="C81703" s="7"/>
    </row>
    <row r="81704" spans="1:3" x14ac:dyDescent="0.25">
      <c r="A81704" s="5"/>
      <c r="C81704" s="7"/>
    </row>
    <row r="81705" spans="1:3" x14ac:dyDescent="0.25">
      <c r="A81705" s="5"/>
      <c r="C81705" s="7"/>
    </row>
    <row r="81706" spans="1:3" x14ac:dyDescent="0.25">
      <c r="A81706" s="5"/>
      <c r="C81706" s="7"/>
    </row>
    <row r="81707" spans="1:3" x14ac:dyDescent="0.25">
      <c r="A81707" s="5"/>
      <c r="C81707" s="7"/>
    </row>
    <row r="81708" spans="1:3" x14ac:dyDescent="0.25">
      <c r="A81708" s="5"/>
      <c r="C81708" s="7"/>
    </row>
    <row r="81709" spans="1:3" x14ac:dyDescent="0.25">
      <c r="A81709" s="5"/>
      <c r="C81709" s="7"/>
    </row>
    <row r="81710" spans="1:3" x14ac:dyDescent="0.25">
      <c r="A81710" s="5"/>
      <c r="C81710" s="7"/>
    </row>
    <row r="81711" spans="1:3" x14ac:dyDescent="0.25">
      <c r="A81711" s="5"/>
      <c r="C81711" s="7"/>
    </row>
    <row r="81712" spans="1:3" x14ac:dyDescent="0.25">
      <c r="A81712" s="5"/>
      <c r="C81712" s="7"/>
    </row>
    <row r="81713" spans="1:3" x14ac:dyDescent="0.25">
      <c r="A81713" s="5"/>
      <c r="C81713" s="7"/>
    </row>
    <row r="81714" spans="1:3" x14ac:dyDescent="0.25">
      <c r="A81714" s="5"/>
      <c r="C81714" s="7"/>
    </row>
    <row r="81715" spans="1:3" x14ac:dyDescent="0.25">
      <c r="A81715" s="5"/>
      <c r="C81715" s="7"/>
    </row>
    <row r="81716" spans="1:3" x14ac:dyDescent="0.25">
      <c r="A81716" s="5"/>
      <c r="C81716" s="7"/>
    </row>
    <row r="81717" spans="1:3" x14ac:dyDescent="0.25">
      <c r="A81717" s="5"/>
      <c r="C81717" s="7"/>
    </row>
    <row r="81718" spans="1:3" x14ac:dyDescent="0.25">
      <c r="A81718" s="5"/>
      <c r="C81718" s="7"/>
    </row>
    <row r="81719" spans="1:3" x14ac:dyDescent="0.25">
      <c r="A81719" s="5"/>
      <c r="C81719" s="7"/>
    </row>
    <row r="81720" spans="1:3" x14ac:dyDescent="0.25">
      <c r="A81720" s="5"/>
      <c r="C81720" s="7"/>
    </row>
    <row r="81721" spans="1:3" x14ac:dyDescent="0.25">
      <c r="A81721" s="5"/>
      <c r="C81721" s="7"/>
    </row>
    <row r="81722" spans="1:3" x14ac:dyDescent="0.25">
      <c r="A81722" s="5"/>
      <c r="C81722" s="7"/>
    </row>
    <row r="81723" spans="1:3" x14ac:dyDescent="0.25">
      <c r="A81723" s="5"/>
      <c r="C81723" s="7"/>
    </row>
    <row r="81724" spans="1:3" x14ac:dyDescent="0.25">
      <c r="A81724" s="5"/>
      <c r="C81724" s="7"/>
    </row>
    <row r="81725" spans="1:3" x14ac:dyDescent="0.25">
      <c r="A81725" s="5"/>
      <c r="C81725" s="7"/>
    </row>
    <row r="81726" spans="1:3" x14ac:dyDescent="0.25">
      <c r="A81726" s="5"/>
      <c r="C81726" s="7"/>
    </row>
    <row r="81727" spans="1:3" x14ac:dyDescent="0.25">
      <c r="A81727" s="5"/>
      <c r="C81727" s="7"/>
    </row>
    <row r="81728" spans="1:3" x14ac:dyDescent="0.25">
      <c r="A81728" s="5"/>
      <c r="C81728" s="7"/>
    </row>
    <row r="81729" spans="1:3" x14ac:dyDescent="0.25">
      <c r="A81729" s="5"/>
      <c r="C81729" s="7"/>
    </row>
    <row r="81730" spans="1:3" x14ac:dyDescent="0.25">
      <c r="A81730" s="5"/>
      <c r="C81730" s="7"/>
    </row>
    <row r="81731" spans="1:3" x14ac:dyDescent="0.25">
      <c r="A81731" s="5"/>
      <c r="C81731" s="7"/>
    </row>
    <row r="81732" spans="1:3" x14ac:dyDescent="0.25">
      <c r="A81732" s="5"/>
      <c r="C81732" s="7"/>
    </row>
    <row r="81733" spans="1:3" x14ac:dyDescent="0.25">
      <c r="A81733" s="5"/>
      <c r="C81733" s="7"/>
    </row>
    <row r="81734" spans="1:3" x14ac:dyDescent="0.25">
      <c r="A81734" s="5"/>
      <c r="C81734" s="7"/>
    </row>
    <row r="81735" spans="1:3" x14ac:dyDescent="0.25">
      <c r="A81735" s="5"/>
      <c r="C81735" s="7"/>
    </row>
    <row r="81736" spans="1:3" x14ac:dyDescent="0.25">
      <c r="A81736" s="5"/>
      <c r="C81736" s="7"/>
    </row>
    <row r="81737" spans="1:3" x14ac:dyDescent="0.25">
      <c r="A81737" s="5"/>
      <c r="C81737" s="7"/>
    </row>
    <row r="81738" spans="1:3" x14ac:dyDescent="0.25">
      <c r="A81738" s="5"/>
      <c r="C81738" s="7"/>
    </row>
    <row r="81739" spans="1:3" x14ac:dyDescent="0.25">
      <c r="A81739" s="5"/>
      <c r="C81739" s="7"/>
    </row>
    <row r="81740" spans="1:3" x14ac:dyDescent="0.25">
      <c r="A81740" s="5"/>
      <c r="C81740" s="7"/>
    </row>
    <row r="81741" spans="1:3" x14ac:dyDescent="0.25">
      <c r="A81741" s="5"/>
      <c r="C81741" s="7"/>
    </row>
    <row r="81742" spans="1:3" x14ac:dyDescent="0.25">
      <c r="A81742" s="5"/>
      <c r="C81742" s="7"/>
    </row>
    <row r="81743" spans="1:3" x14ac:dyDescent="0.25">
      <c r="A81743" s="5"/>
      <c r="C81743" s="7"/>
    </row>
    <row r="81744" spans="1:3" x14ac:dyDescent="0.25">
      <c r="A81744" s="5"/>
      <c r="C81744" s="7"/>
    </row>
    <row r="81745" spans="1:3" x14ac:dyDescent="0.25">
      <c r="A81745" s="5"/>
      <c r="C81745" s="7"/>
    </row>
    <row r="81746" spans="1:3" x14ac:dyDescent="0.25">
      <c r="A81746" s="5"/>
      <c r="C81746" s="7"/>
    </row>
    <row r="81747" spans="1:3" x14ac:dyDescent="0.25">
      <c r="A81747" s="5"/>
      <c r="C81747" s="7"/>
    </row>
    <row r="81748" spans="1:3" x14ac:dyDescent="0.25">
      <c r="A81748" s="5"/>
      <c r="C81748" s="7"/>
    </row>
    <row r="81749" spans="1:3" x14ac:dyDescent="0.25">
      <c r="A81749" s="5"/>
      <c r="C81749" s="7"/>
    </row>
    <row r="81750" spans="1:3" x14ac:dyDescent="0.25">
      <c r="A81750" s="5"/>
      <c r="C81750" s="7"/>
    </row>
    <row r="81751" spans="1:3" x14ac:dyDescent="0.25">
      <c r="A81751" s="5"/>
      <c r="C81751" s="7"/>
    </row>
    <row r="81752" spans="1:3" x14ac:dyDescent="0.25">
      <c r="A81752" s="5"/>
      <c r="C81752" s="7"/>
    </row>
    <row r="81753" spans="1:3" x14ac:dyDescent="0.25">
      <c r="A81753" s="5"/>
      <c r="C81753" s="7"/>
    </row>
    <row r="81754" spans="1:3" x14ac:dyDescent="0.25">
      <c r="A81754" s="5"/>
      <c r="C81754" s="7"/>
    </row>
    <row r="81755" spans="1:3" x14ac:dyDescent="0.25">
      <c r="A81755" s="5"/>
      <c r="C81755" s="7"/>
    </row>
    <row r="81756" spans="1:3" x14ac:dyDescent="0.25">
      <c r="A81756" s="5"/>
      <c r="C81756" s="7"/>
    </row>
    <row r="81757" spans="1:3" x14ac:dyDescent="0.25">
      <c r="A81757" s="5"/>
      <c r="C81757" s="7"/>
    </row>
    <row r="81758" spans="1:3" x14ac:dyDescent="0.25">
      <c r="A81758" s="5"/>
      <c r="C81758" s="7"/>
    </row>
    <row r="81759" spans="1:3" x14ac:dyDescent="0.25">
      <c r="A81759" s="5"/>
      <c r="C81759" s="7"/>
    </row>
    <row r="81760" spans="1:3" x14ac:dyDescent="0.25">
      <c r="A81760" s="5"/>
      <c r="C81760" s="7"/>
    </row>
    <row r="81761" spans="1:3" x14ac:dyDescent="0.25">
      <c r="A81761" s="5"/>
      <c r="C81761" s="7"/>
    </row>
    <row r="81762" spans="1:3" x14ac:dyDescent="0.25">
      <c r="A81762" s="5"/>
      <c r="C81762" s="7"/>
    </row>
    <row r="81763" spans="1:3" x14ac:dyDescent="0.25">
      <c r="A81763" s="5"/>
      <c r="C81763" s="7"/>
    </row>
    <row r="81764" spans="1:3" x14ac:dyDescent="0.25">
      <c r="A81764" s="5"/>
      <c r="C81764" s="7"/>
    </row>
    <row r="81765" spans="1:3" x14ac:dyDescent="0.25">
      <c r="A81765" s="5"/>
      <c r="C81765" s="7"/>
    </row>
    <row r="81766" spans="1:3" x14ac:dyDescent="0.25">
      <c r="A81766" s="5"/>
      <c r="C81766" s="7"/>
    </row>
    <row r="81767" spans="1:3" x14ac:dyDescent="0.25">
      <c r="A81767" s="5"/>
      <c r="C81767" s="7"/>
    </row>
    <row r="81768" spans="1:3" x14ac:dyDescent="0.25">
      <c r="A81768" s="5"/>
      <c r="C81768" s="7"/>
    </row>
    <row r="81769" spans="1:3" x14ac:dyDescent="0.25">
      <c r="A81769" s="5"/>
      <c r="C81769" s="7"/>
    </row>
    <row r="81770" spans="1:3" x14ac:dyDescent="0.25">
      <c r="A81770" s="5"/>
      <c r="C81770" s="7"/>
    </row>
    <row r="81771" spans="1:3" x14ac:dyDescent="0.25">
      <c r="A81771" s="5"/>
      <c r="C81771" s="7"/>
    </row>
    <row r="81772" spans="1:3" x14ac:dyDescent="0.25">
      <c r="A81772" s="5"/>
      <c r="C81772" s="7"/>
    </row>
    <row r="81773" spans="1:3" x14ac:dyDescent="0.25">
      <c r="A81773" s="5"/>
      <c r="C81773" s="7"/>
    </row>
    <row r="81774" spans="1:3" x14ac:dyDescent="0.25">
      <c r="A81774" s="5"/>
      <c r="C81774" s="7"/>
    </row>
    <row r="81775" spans="1:3" x14ac:dyDescent="0.25">
      <c r="A81775" s="5"/>
      <c r="C81775" s="7"/>
    </row>
    <row r="81776" spans="1:3" x14ac:dyDescent="0.25">
      <c r="A81776" s="5"/>
      <c r="C81776" s="7"/>
    </row>
    <row r="81777" spans="1:3" x14ac:dyDescent="0.25">
      <c r="A81777" s="5"/>
      <c r="C81777" s="7"/>
    </row>
    <row r="81778" spans="1:3" x14ac:dyDescent="0.25">
      <c r="A81778" s="5"/>
      <c r="C81778" s="7"/>
    </row>
    <row r="81779" spans="1:3" x14ac:dyDescent="0.25">
      <c r="A81779" s="5"/>
      <c r="C81779" s="7"/>
    </row>
    <row r="81780" spans="1:3" x14ac:dyDescent="0.25">
      <c r="A81780" s="5"/>
      <c r="C81780" s="7"/>
    </row>
    <row r="81781" spans="1:3" x14ac:dyDescent="0.25">
      <c r="A81781" s="5"/>
      <c r="C81781" s="7"/>
    </row>
    <row r="81782" spans="1:3" x14ac:dyDescent="0.25">
      <c r="A81782" s="5"/>
      <c r="C81782" s="7"/>
    </row>
    <row r="81783" spans="1:3" x14ac:dyDescent="0.25">
      <c r="A81783" s="5"/>
      <c r="C81783" s="7"/>
    </row>
    <row r="81784" spans="1:3" x14ac:dyDescent="0.25">
      <c r="A81784" s="5"/>
      <c r="C81784" s="7"/>
    </row>
    <row r="81785" spans="1:3" x14ac:dyDescent="0.25">
      <c r="A81785" s="5"/>
      <c r="C81785" s="7"/>
    </row>
    <row r="81786" spans="1:3" x14ac:dyDescent="0.25">
      <c r="A81786" s="5"/>
      <c r="C81786" s="7"/>
    </row>
    <row r="81787" spans="1:3" x14ac:dyDescent="0.25">
      <c r="A81787" s="5"/>
      <c r="C81787" s="7"/>
    </row>
    <row r="81788" spans="1:3" x14ac:dyDescent="0.25">
      <c r="A81788" s="5"/>
      <c r="C81788" s="7"/>
    </row>
    <row r="81789" spans="1:3" x14ac:dyDescent="0.25">
      <c r="A81789" s="5"/>
      <c r="C81789" s="7"/>
    </row>
    <row r="81790" spans="1:3" x14ac:dyDescent="0.25">
      <c r="A81790" s="5"/>
      <c r="C81790" s="7"/>
    </row>
    <row r="81791" spans="1:3" x14ac:dyDescent="0.25">
      <c r="A81791" s="5"/>
      <c r="C81791" s="7"/>
    </row>
    <row r="81792" spans="1:3" x14ac:dyDescent="0.25">
      <c r="A81792" s="5"/>
      <c r="C81792" s="7"/>
    </row>
    <row r="81793" spans="1:3" x14ac:dyDescent="0.25">
      <c r="A81793" s="5"/>
      <c r="C81793" s="7"/>
    </row>
    <row r="81794" spans="1:3" x14ac:dyDescent="0.25">
      <c r="A81794" s="5"/>
      <c r="C81794" s="7"/>
    </row>
    <row r="81795" spans="1:3" x14ac:dyDescent="0.25">
      <c r="A81795" s="5"/>
      <c r="C81795" s="7"/>
    </row>
    <row r="81796" spans="1:3" x14ac:dyDescent="0.25">
      <c r="A81796" s="5"/>
      <c r="C81796" s="7"/>
    </row>
    <row r="81797" spans="1:3" x14ac:dyDescent="0.25">
      <c r="A81797" s="5"/>
      <c r="C81797" s="7"/>
    </row>
    <row r="81798" spans="1:3" x14ac:dyDescent="0.25">
      <c r="A81798" s="5"/>
      <c r="C81798" s="7"/>
    </row>
    <row r="81799" spans="1:3" x14ac:dyDescent="0.25">
      <c r="A81799" s="5"/>
      <c r="C81799" s="7"/>
    </row>
    <row r="81800" spans="1:3" x14ac:dyDescent="0.25">
      <c r="A81800" s="5"/>
      <c r="C81800" s="7"/>
    </row>
    <row r="81801" spans="1:3" x14ac:dyDescent="0.25">
      <c r="A81801" s="5"/>
      <c r="C81801" s="7"/>
    </row>
    <row r="81802" spans="1:3" x14ac:dyDescent="0.25">
      <c r="A81802" s="5"/>
      <c r="C81802" s="7"/>
    </row>
    <row r="81803" spans="1:3" x14ac:dyDescent="0.25">
      <c r="A81803" s="5"/>
      <c r="C81803" s="7"/>
    </row>
    <row r="81804" spans="1:3" x14ac:dyDescent="0.25">
      <c r="A81804" s="5"/>
      <c r="C81804" s="7"/>
    </row>
    <row r="81805" spans="1:3" x14ac:dyDescent="0.25">
      <c r="A81805" s="5"/>
      <c r="C81805" s="7"/>
    </row>
    <row r="81806" spans="1:3" x14ac:dyDescent="0.25">
      <c r="A81806" s="5"/>
      <c r="C81806" s="7"/>
    </row>
    <row r="81807" spans="1:3" x14ac:dyDescent="0.25">
      <c r="A81807" s="5"/>
      <c r="C81807" s="7"/>
    </row>
    <row r="81808" spans="1:3" x14ac:dyDescent="0.25">
      <c r="A81808" s="5"/>
      <c r="C81808" s="7"/>
    </row>
    <row r="81809" spans="1:3" x14ac:dyDescent="0.25">
      <c r="A81809" s="5"/>
      <c r="C81809" s="7"/>
    </row>
    <row r="81810" spans="1:3" x14ac:dyDescent="0.25">
      <c r="A81810" s="5"/>
      <c r="C81810" s="7"/>
    </row>
    <row r="81811" spans="1:3" x14ac:dyDescent="0.25">
      <c r="A81811" s="5"/>
      <c r="C81811" s="7"/>
    </row>
    <row r="81812" spans="1:3" x14ac:dyDescent="0.25">
      <c r="A81812" s="5"/>
      <c r="C81812" s="7"/>
    </row>
    <row r="81813" spans="1:3" x14ac:dyDescent="0.25">
      <c r="A81813" s="5"/>
      <c r="C81813" s="7"/>
    </row>
    <row r="81814" spans="1:3" x14ac:dyDescent="0.25">
      <c r="A81814" s="5"/>
      <c r="C81814" s="7"/>
    </row>
    <row r="81815" spans="1:3" x14ac:dyDescent="0.25">
      <c r="A81815" s="5"/>
      <c r="C81815" s="7"/>
    </row>
    <row r="81816" spans="1:3" x14ac:dyDescent="0.25">
      <c r="A81816" s="5"/>
      <c r="C81816" s="7"/>
    </row>
    <row r="81817" spans="1:3" x14ac:dyDescent="0.25">
      <c r="A81817" s="5"/>
      <c r="C81817" s="7"/>
    </row>
    <row r="81818" spans="1:3" x14ac:dyDescent="0.25">
      <c r="A81818" s="5"/>
      <c r="C81818" s="7"/>
    </row>
    <row r="81819" spans="1:3" x14ac:dyDescent="0.25">
      <c r="A81819" s="5"/>
      <c r="C81819" s="7"/>
    </row>
    <row r="81820" spans="1:3" x14ac:dyDescent="0.25">
      <c r="A81820" s="5"/>
      <c r="C81820" s="7"/>
    </row>
    <row r="81821" spans="1:3" x14ac:dyDescent="0.25">
      <c r="A81821" s="5"/>
      <c r="C81821" s="7"/>
    </row>
    <row r="81822" spans="1:3" x14ac:dyDescent="0.25">
      <c r="A81822" s="5"/>
      <c r="C81822" s="7"/>
    </row>
    <row r="81823" spans="1:3" x14ac:dyDescent="0.25">
      <c r="A81823" s="5"/>
      <c r="C81823" s="7"/>
    </row>
    <row r="81824" spans="1:3" x14ac:dyDescent="0.25">
      <c r="A81824" s="5"/>
      <c r="C81824" s="7"/>
    </row>
    <row r="81825" spans="1:3" x14ac:dyDescent="0.25">
      <c r="A81825" s="5"/>
      <c r="C81825" s="7"/>
    </row>
    <row r="81826" spans="1:3" x14ac:dyDescent="0.25">
      <c r="A81826" s="5"/>
      <c r="C81826" s="7"/>
    </row>
    <row r="81827" spans="1:3" x14ac:dyDescent="0.25">
      <c r="A81827" s="5"/>
      <c r="C81827" s="7"/>
    </row>
    <row r="81828" spans="1:3" x14ac:dyDescent="0.25">
      <c r="A81828" s="5"/>
      <c r="C81828" s="7"/>
    </row>
    <row r="81829" spans="1:3" x14ac:dyDescent="0.25">
      <c r="A81829" s="5"/>
      <c r="C81829" s="7"/>
    </row>
    <row r="81830" spans="1:3" x14ac:dyDescent="0.25">
      <c r="A81830" s="5"/>
      <c r="C81830" s="7"/>
    </row>
    <row r="81831" spans="1:3" x14ac:dyDescent="0.25">
      <c r="A81831" s="5"/>
      <c r="C81831" s="7"/>
    </row>
    <row r="81832" spans="1:3" x14ac:dyDescent="0.25">
      <c r="A81832" s="5"/>
      <c r="C81832" s="7"/>
    </row>
    <row r="81833" spans="1:3" x14ac:dyDescent="0.25">
      <c r="A81833" s="5"/>
      <c r="C81833" s="7"/>
    </row>
    <row r="81834" spans="1:3" x14ac:dyDescent="0.25">
      <c r="A81834" s="5"/>
      <c r="C81834" s="7"/>
    </row>
    <row r="81835" spans="1:3" x14ac:dyDescent="0.25">
      <c r="A81835" s="5"/>
      <c r="C81835" s="7"/>
    </row>
    <row r="81836" spans="1:3" x14ac:dyDescent="0.25">
      <c r="A81836" s="5"/>
      <c r="C81836" s="7"/>
    </row>
    <row r="81837" spans="1:3" x14ac:dyDescent="0.25">
      <c r="A81837" s="5"/>
      <c r="C81837" s="7"/>
    </row>
    <row r="81838" spans="1:3" x14ac:dyDescent="0.25">
      <c r="A81838" s="5"/>
      <c r="C81838" s="7"/>
    </row>
    <row r="81839" spans="1:3" x14ac:dyDescent="0.25">
      <c r="A81839" s="5"/>
      <c r="C81839" s="7"/>
    </row>
    <row r="81840" spans="1:3" x14ac:dyDescent="0.25">
      <c r="A81840" s="5"/>
      <c r="C81840" s="7"/>
    </row>
    <row r="81841" spans="1:3" x14ac:dyDescent="0.25">
      <c r="A81841" s="5"/>
      <c r="C81841" s="7"/>
    </row>
    <row r="81842" spans="1:3" x14ac:dyDescent="0.25">
      <c r="A81842" s="5"/>
      <c r="C81842" s="7"/>
    </row>
    <row r="81843" spans="1:3" x14ac:dyDescent="0.25">
      <c r="A81843" s="5"/>
      <c r="C81843" s="7"/>
    </row>
    <row r="81844" spans="1:3" x14ac:dyDescent="0.25">
      <c r="A81844" s="5"/>
      <c r="C81844" s="7"/>
    </row>
    <row r="81845" spans="1:3" x14ac:dyDescent="0.25">
      <c r="A81845" s="5"/>
      <c r="C81845" s="7"/>
    </row>
    <row r="81846" spans="1:3" x14ac:dyDescent="0.25">
      <c r="A81846" s="5"/>
      <c r="C81846" s="7"/>
    </row>
    <row r="81847" spans="1:3" x14ac:dyDescent="0.25">
      <c r="A81847" s="5"/>
      <c r="C81847" s="7"/>
    </row>
    <row r="81848" spans="1:3" x14ac:dyDescent="0.25">
      <c r="A81848" s="5"/>
      <c r="C81848" s="7"/>
    </row>
    <row r="81849" spans="1:3" x14ac:dyDescent="0.25">
      <c r="A81849" s="5"/>
      <c r="C81849" s="7"/>
    </row>
    <row r="81850" spans="1:3" x14ac:dyDescent="0.25">
      <c r="A81850" s="5"/>
      <c r="C81850" s="7"/>
    </row>
    <row r="81851" spans="1:3" x14ac:dyDescent="0.25">
      <c r="A81851" s="5"/>
      <c r="C81851" s="7"/>
    </row>
    <row r="81852" spans="1:3" x14ac:dyDescent="0.25">
      <c r="A81852" s="5"/>
      <c r="C81852" s="7"/>
    </row>
    <row r="81853" spans="1:3" x14ac:dyDescent="0.25">
      <c r="A81853" s="5"/>
      <c r="C81853" s="7"/>
    </row>
    <row r="81854" spans="1:3" x14ac:dyDescent="0.25">
      <c r="A81854" s="5"/>
      <c r="C81854" s="7"/>
    </row>
    <row r="81855" spans="1:3" x14ac:dyDescent="0.25">
      <c r="A81855" s="5"/>
      <c r="C81855" s="7"/>
    </row>
    <row r="81856" spans="1:3" x14ac:dyDescent="0.25">
      <c r="A81856" s="5"/>
      <c r="C81856" s="7"/>
    </row>
    <row r="81857" spans="1:3" x14ac:dyDescent="0.25">
      <c r="A81857" s="5"/>
      <c r="C81857" s="7"/>
    </row>
    <row r="81858" spans="1:3" x14ac:dyDescent="0.25">
      <c r="A81858" s="5"/>
      <c r="C81858" s="7"/>
    </row>
    <row r="81859" spans="1:3" x14ac:dyDescent="0.25">
      <c r="A81859" s="5"/>
      <c r="C81859" s="7"/>
    </row>
    <row r="81860" spans="1:3" x14ac:dyDescent="0.25">
      <c r="A81860" s="5"/>
      <c r="C81860" s="7"/>
    </row>
    <row r="81861" spans="1:3" x14ac:dyDescent="0.25">
      <c r="A81861" s="5"/>
      <c r="C81861" s="7"/>
    </row>
    <row r="81862" spans="1:3" x14ac:dyDescent="0.25">
      <c r="A81862" s="5"/>
      <c r="C81862" s="7"/>
    </row>
    <row r="81863" spans="1:3" x14ac:dyDescent="0.25">
      <c r="A81863" s="5"/>
      <c r="C81863" s="7"/>
    </row>
    <row r="81864" spans="1:3" x14ac:dyDescent="0.25">
      <c r="A81864" s="5"/>
      <c r="C81864" s="7"/>
    </row>
    <row r="81865" spans="1:3" x14ac:dyDescent="0.25">
      <c r="A81865" s="5"/>
      <c r="C81865" s="7"/>
    </row>
    <row r="81866" spans="1:3" x14ac:dyDescent="0.25">
      <c r="A81866" s="5"/>
      <c r="C81866" s="7"/>
    </row>
    <row r="81867" spans="1:3" x14ac:dyDescent="0.25">
      <c r="A81867" s="5"/>
      <c r="C81867" s="7"/>
    </row>
    <row r="81868" spans="1:3" x14ac:dyDescent="0.25">
      <c r="A81868" s="5"/>
      <c r="C81868" s="7"/>
    </row>
    <row r="81869" spans="1:3" x14ac:dyDescent="0.25">
      <c r="A81869" s="5"/>
      <c r="C81869" s="7"/>
    </row>
    <row r="81870" spans="1:3" x14ac:dyDescent="0.25">
      <c r="A81870" s="5"/>
      <c r="C81870" s="7"/>
    </row>
    <row r="81871" spans="1:3" x14ac:dyDescent="0.25">
      <c r="A81871" s="5"/>
      <c r="C81871" s="7"/>
    </row>
    <row r="81872" spans="1:3" x14ac:dyDescent="0.25">
      <c r="A81872" s="5"/>
      <c r="C81872" s="7"/>
    </row>
    <row r="81873" spans="1:3" x14ac:dyDescent="0.25">
      <c r="A81873" s="5"/>
      <c r="C81873" s="7"/>
    </row>
    <row r="81874" spans="1:3" x14ac:dyDescent="0.25">
      <c r="A81874" s="5"/>
      <c r="C81874" s="7"/>
    </row>
    <row r="81875" spans="1:3" x14ac:dyDescent="0.25">
      <c r="A81875" s="5"/>
      <c r="C81875" s="7"/>
    </row>
    <row r="81876" spans="1:3" x14ac:dyDescent="0.25">
      <c r="A81876" s="5"/>
      <c r="C81876" s="7"/>
    </row>
    <row r="81877" spans="1:3" x14ac:dyDescent="0.25">
      <c r="A81877" s="5"/>
      <c r="C81877" s="7"/>
    </row>
    <row r="81878" spans="1:3" x14ac:dyDescent="0.25">
      <c r="A81878" s="5"/>
      <c r="C81878" s="7"/>
    </row>
    <row r="81879" spans="1:3" x14ac:dyDescent="0.25">
      <c r="A81879" s="5"/>
      <c r="C81879" s="7"/>
    </row>
    <row r="81880" spans="1:3" x14ac:dyDescent="0.25">
      <c r="A81880" s="5"/>
      <c r="C81880" s="7"/>
    </row>
    <row r="81881" spans="1:3" x14ac:dyDescent="0.25">
      <c r="A81881" s="5"/>
      <c r="C81881" s="7"/>
    </row>
    <row r="81882" spans="1:3" x14ac:dyDescent="0.25">
      <c r="A81882" s="5"/>
      <c r="C81882" s="7"/>
    </row>
    <row r="81883" spans="1:3" x14ac:dyDescent="0.25">
      <c r="A81883" s="5"/>
      <c r="C81883" s="7"/>
    </row>
    <row r="81884" spans="1:3" x14ac:dyDescent="0.25">
      <c r="A81884" s="5"/>
      <c r="C81884" s="7"/>
    </row>
    <row r="81885" spans="1:3" x14ac:dyDescent="0.25">
      <c r="A81885" s="5"/>
      <c r="C81885" s="7"/>
    </row>
    <row r="81886" spans="1:3" x14ac:dyDescent="0.25">
      <c r="A81886" s="5"/>
      <c r="C81886" s="7"/>
    </row>
    <row r="81887" spans="1:3" x14ac:dyDescent="0.25">
      <c r="A81887" s="5"/>
      <c r="C81887" s="7"/>
    </row>
    <row r="81888" spans="1:3" x14ac:dyDescent="0.25">
      <c r="A81888" s="5"/>
      <c r="C81888" s="7"/>
    </row>
    <row r="81889" spans="1:3" x14ac:dyDescent="0.25">
      <c r="A81889" s="5"/>
      <c r="C81889" s="7"/>
    </row>
    <row r="81890" spans="1:3" x14ac:dyDescent="0.25">
      <c r="A81890" s="5"/>
      <c r="C81890" s="7"/>
    </row>
    <row r="81891" spans="1:3" x14ac:dyDescent="0.25">
      <c r="A81891" s="5"/>
      <c r="C81891" s="7"/>
    </row>
    <row r="81892" spans="1:3" x14ac:dyDescent="0.25">
      <c r="A81892" s="5"/>
      <c r="C81892" s="7"/>
    </row>
    <row r="81893" spans="1:3" x14ac:dyDescent="0.25">
      <c r="A81893" s="5"/>
      <c r="C81893" s="7"/>
    </row>
    <row r="81894" spans="1:3" x14ac:dyDescent="0.25">
      <c r="A81894" s="5"/>
      <c r="C81894" s="7"/>
    </row>
    <row r="81895" spans="1:3" x14ac:dyDescent="0.25">
      <c r="A81895" s="5"/>
      <c r="C81895" s="7"/>
    </row>
    <row r="81896" spans="1:3" x14ac:dyDescent="0.25">
      <c r="A81896" s="5"/>
      <c r="C81896" s="7"/>
    </row>
    <row r="81897" spans="1:3" x14ac:dyDescent="0.25">
      <c r="A81897" s="5"/>
      <c r="C81897" s="7"/>
    </row>
    <row r="81898" spans="1:3" x14ac:dyDescent="0.25">
      <c r="A81898" s="5"/>
      <c r="C81898" s="7"/>
    </row>
    <row r="81899" spans="1:3" x14ac:dyDescent="0.25">
      <c r="A81899" s="5"/>
      <c r="C81899" s="7"/>
    </row>
    <row r="81900" spans="1:3" x14ac:dyDescent="0.25">
      <c r="A81900" s="5"/>
      <c r="C81900" s="7"/>
    </row>
    <row r="81901" spans="1:3" x14ac:dyDescent="0.25">
      <c r="A81901" s="5"/>
      <c r="C81901" s="7"/>
    </row>
    <row r="81902" spans="1:3" x14ac:dyDescent="0.25">
      <c r="A81902" s="5"/>
      <c r="C81902" s="7"/>
    </row>
    <row r="81903" spans="1:3" x14ac:dyDescent="0.25">
      <c r="A81903" s="5"/>
      <c r="C81903" s="7"/>
    </row>
    <row r="81904" spans="1:3" x14ac:dyDescent="0.25">
      <c r="A81904" s="5"/>
      <c r="C81904" s="7"/>
    </row>
    <row r="81905" spans="1:3" x14ac:dyDescent="0.25">
      <c r="A81905" s="5"/>
      <c r="C81905" s="7"/>
    </row>
    <row r="81906" spans="1:3" x14ac:dyDescent="0.25">
      <c r="A81906" s="5"/>
      <c r="C81906" s="7"/>
    </row>
    <row r="81907" spans="1:3" x14ac:dyDescent="0.25">
      <c r="A81907" s="5"/>
      <c r="C81907" s="7"/>
    </row>
    <row r="81908" spans="1:3" x14ac:dyDescent="0.25">
      <c r="A81908" s="5"/>
      <c r="C81908" s="7"/>
    </row>
    <row r="81909" spans="1:3" x14ac:dyDescent="0.25">
      <c r="A81909" s="5"/>
      <c r="C81909" s="7"/>
    </row>
    <row r="81910" spans="1:3" x14ac:dyDescent="0.25">
      <c r="A81910" s="5"/>
      <c r="C81910" s="7"/>
    </row>
    <row r="81911" spans="1:3" x14ac:dyDescent="0.25">
      <c r="A81911" s="5"/>
      <c r="C81911" s="7"/>
    </row>
    <row r="81912" spans="1:3" x14ac:dyDescent="0.25">
      <c r="A81912" s="5"/>
      <c r="C81912" s="7"/>
    </row>
    <row r="81913" spans="1:3" x14ac:dyDescent="0.25">
      <c r="A81913" s="5"/>
      <c r="C81913" s="7"/>
    </row>
    <row r="81914" spans="1:3" x14ac:dyDescent="0.25">
      <c r="A81914" s="5"/>
      <c r="C81914" s="7"/>
    </row>
    <row r="81915" spans="1:3" x14ac:dyDescent="0.25">
      <c r="A81915" s="5"/>
      <c r="C81915" s="7"/>
    </row>
    <row r="81916" spans="1:3" x14ac:dyDescent="0.25">
      <c r="A81916" s="5"/>
      <c r="C81916" s="7"/>
    </row>
    <row r="81917" spans="1:3" x14ac:dyDescent="0.25">
      <c r="A81917" s="5"/>
      <c r="C81917" s="7"/>
    </row>
    <row r="81918" spans="1:3" x14ac:dyDescent="0.25">
      <c r="A81918" s="5"/>
      <c r="C81918" s="7"/>
    </row>
    <row r="81919" spans="1:3" x14ac:dyDescent="0.25">
      <c r="A81919" s="5"/>
      <c r="C81919" s="7"/>
    </row>
    <row r="81920" spans="1:3" x14ac:dyDescent="0.25">
      <c r="A81920" s="5"/>
      <c r="C81920" s="7"/>
    </row>
    <row r="81921" spans="1:3" x14ac:dyDescent="0.25">
      <c r="A81921" s="5"/>
      <c r="C81921" s="7"/>
    </row>
    <row r="81922" spans="1:3" x14ac:dyDescent="0.25">
      <c r="A81922" s="5"/>
      <c r="C81922" s="7"/>
    </row>
    <row r="81923" spans="1:3" x14ac:dyDescent="0.25">
      <c r="A81923" s="5"/>
      <c r="C81923" s="7"/>
    </row>
    <row r="81924" spans="1:3" x14ac:dyDescent="0.25">
      <c r="A81924" s="5"/>
      <c r="C81924" s="7"/>
    </row>
    <row r="81925" spans="1:3" x14ac:dyDescent="0.25">
      <c r="A81925" s="5"/>
      <c r="C81925" s="7"/>
    </row>
    <row r="81926" spans="1:3" x14ac:dyDescent="0.25">
      <c r="A81926" s="5"/>
      <c r="C81926" s="7"/>
    </row>
    <row r="81927" spans="1:3" x14ac:dyDescent="0.25">
      <c r="A81927" s="5"/>
      <c r="C81927" s="7"/>
    </row>
    <row r="81928" spans="1:3" x14ac:dyDescent="0.25">
      <c r="A81928" s="5"/>
      <c r="C81928" s="7"/>
    </row>
    <row r="81929" spans="1:3" x14ac:dyDescent="0.25">
      <c r="A81929" s="5"/>
      <c r="C81929" s="7"/>
    </row>
    <row r="81930" spans="1:3" x14ac:dyDescent="0.25">
      <c r="A81930" s="5"/>
      <c r="C81930" s="7"/>
    </row>
    <row r="81931" spans="1:3" x14ac:dyDescent="0.25">
      <c r="A81931" s="5"/>
      <c r="C81931" s="7"/>
    </row>
    <row r="81932" spans="1:3" x14ac:dyDescent="0.25">
      <c r="A81932" s="5"/>
      <c r="C81932" s="7"/>
    </row>
    <row r="81933" spans="1:3" x14ac:dyDescent="0.25">
      <c r="A81933" s="5"/>
      <c r="C81933" s="7"/>
    </row>
    <row r="81934" spans="1:3" x14ac:dyDescent="0.25">
      <c r="A81934" s="5"/>
      <c r="C81934" s="7"/>
    </row>
    <row r="81935" spans="1:3" x14ac:dyDescent="0.25">
      <c r="A81935" s="5"/>
      <c r="C81935" s="7"/>
    </row>
    <row r="81936" spans="1:3" x14ac:dyDescent="0.25">
      <c r="A81936" s="5"/>
      <c r="C81936" s="7"/>
    </row>
    <row r="81937" spans="1:3" x14ac:dyDescent="0.25">
      <c r="A81937" s="5"/>
      <c r="C81937" s="7"/>
    </row>
    <row r="81938" spans="1:3" x14ac:dyDescent="0.25">
      <c r="A81938" s="5"/>
      <c r="C81938" s="7"/>
    </row>
    <row r="81939" spans="1:3" x14ac:dyDescent="0.25">
      <c r="A81939" s="5"/>
      <c r="C81939" s="7"/>
    </row>
    <row r="81940" spans="1:3" x14ac:dyDescent="0.25">
      <c r="A81940" s="5"/>
      <c r="C81940" s="7"/>
    </row>
    <row r="81941" spans="1:3" x14ac:dyDescent="0.25">
      <c r="A81941" s="5"/>
      <c r="C81941" s="7"/>
    </row>
    <row r="81942" spans="1:3" x14ac:dyDescent="0.25">
      <c r="A81942" s="5"/>
      <c r="C81942" s="7"/>
    </row>
    <row r="81943" spans="1:3" x14ac:dyDescent="0.25">
      <c r="A81943" s="5"/>
      <c r="C81943" s="7"/>
    </row>
    <row r="81944" spans="1:3" x14ac:dyDescent="0.25">
      <c r="A81944" s="5"/>
      <c r="C81944" s="7"/>
    </row>
    <row r="81945" spans="1:3" x14ac:dyDescent="0.25">
      <c r="A81945" s="5"/>
      <c r="C81945" s="7"/>
    </row>
    <row r="81946" spans="1:3" x14ac:dyDescent="0.25">
      <c r="A81946" s="5"/>
      <c r="C81946" s="7"/>
    </row>
    <row r="81947" spans="1:3" x14ac:dyDescent="0.25">
      <c r="A81947" s="5"/>
      <c r="C81947" s="7"/>
    </row>
    <row r="81948" spans="1:3" x14ac:dyDescent="0.25">
      <c r="A81948" s="5"/>
      <c r="C81948" s="7"/>
    </row>
    <row r="81949" spans="1:3" x14ac:dyDescent="0.25">
      <c r="A81949" s="5"/>
      <c r="C81949" s="7"/>
    </row>
    <row r="81950" spans="1:3" x14ac:dyDescent="0.25">
      <c r="A81950" s="5"/>
      <c r="C81950" s="7"/>
    </row>
    <row r="81951" spans="1:3" x14ac:dyDescent="0.25">
      <c r="A81951" s="5"/>
      <c r="C81951" s="7"/>
    </row>
    <row r="81952" spans="1:3" x14ac:dyDescent="0.25">
      <c r="A81952" s="5"/>
      <c r="C81952" s="7"/>
    </row>
    <row r="81953" spans="1:3" x14ac:dyDescent="0.25">
      <c r="A81953" s="5"/>
      <c r="C81953" s="7"/>
    </row>
    <row r="81954" spans="1:3" x14ac:dyDescent="0.25">
      <c r="A81954" s="5"/>
      <c r="C81954" s="7"/>
    </row>
    <row r="81955" spans="1:3" x14ac:dyDescent="0.25">
      <c r="A81955" s="5"/>
      <c r="C81955" s="7"/>
    </row>
    <row r="81956" spans="1:3" x14ac:dyDescent="0.25">
      <c r="A81956" s="5"/>
      <c r="C81956" s="7"/>
    </row>
    <row r="81957" spans="1:3" x14ac:dyDescent="0.25">
      <c r="A81957" s="5"/>
      <c r="C81957" s="7"/>
    </row>
    <row r="81958" spans="1:3" x14ac:dyDescent="0.25">
      <c r="A81958" s="5"/>
      <c r="C81958" s="7"/>
    </row>
    <row r="81959" spans="1:3" x14ac:dyDescent="0.25">
      <c r="A81959" s="5"/>
      <c r="C81959" s="7"/>
    </row>
    <row r="81960" spans="1:3" x14ac:dyDescent="0.25">
      <c r="A81960" s="5"/>
      <c r="C81960" s="7"/>
    </row>
    <row r="81961" spans="1:3" x14ac:dyDescent="0.25">
      <c r="A81961" s="5"/>
      <c r="C81961" s="7"/>
    </row>
    <row r="81962" spans="1:3" x14ac:dyDescent="0.25">
      <c r="A81962" s="5"/>
      <c r="C81962" s="7"/>
    </row>
    <row r="81963" spans="1:3" x14ac:dyDescent="0.25">
      <c r="A81963" s="5"/>
      <c r="C81963" s="7"/>
    </row>
    <row r="81964" spans="1:3" x14ac:dyDescent="0.25">
      <c r="A81964" s="5"/>
      <c r="C81964" s="7"/>
    </row>
    <row r="81965" spans="1:3" x14ac:dyDescent="0.25">
      <c r="A81965" s="5"/>
      <c r="C81965" s="7"/>
    </row>
    <row r="81966" spans="1:3" x14ac:dyDescent="0.25">
      <c r="A81966" s="5"/>
      <c r="C81966" s="7"/>
    </row>
    <row r="81967" spans="1:3" x14ac:dyDescent="0.25">
      <c r="A81967" s="5"/>
      <c r="C81967" s="7"/>
    </row>
    <row r="81968" spans="1:3" x14ac:dyDescent="0.25">
      <c r="A81968" s="5"/>
      <c r="C81968" s="7"/>
    </row>
    <row r="81969" spans="1:3" x14ac:dyDescent="0.25">
      <c r="A81969" s="5"/>
      <c r="C81969" s="7"/>
    </row>
    <row r="81970" spans="1:3" x14ac:dyDescent="0.25">
      <c r="A81970" s="5"/>
      <c r="C81970" s="7"/>
    </row>
    <row r="81971" spans="1:3" x14ac:dyDescent="0.25">
      <c r="A81971" s="5"/>
      <c r="C81971" s="7"/>
    </row>
    <row r="81972" spans="1:3" x14ac:dyDescent="0.25">
      <c r="A81972" s="5"/>
      <c r="C81972" s="7"/>
    </row>
    <row r="81973" spans="1:3" x14ac:dyDescent="0.25">
      <c r="A81973" s="5"/>
      <c r="C81973" s="7"/>
    </row>
    <row r="81974" spans="1:3" x14ac:dyDescent="0.25">
      <c r="A81974" s="5"/>
      <c r="C81974" s="7"/>
    </row>
    <row r="81975" spans="1:3" x14ac:dyDescent="0.25">
      <c r="A81975" s="5"/>
      <c r="C81975" s="7"/>
    </row>
    <row r="81976" spans="1:3" x14ac:dyDescent="0.25">
      <c r="A81976" s="5"/>
      <c r="C81976" s="7"/>
    </row>
    <row r="81977" spans="1:3" x14ac:dyDescent="0.25">
      <c r="A81977" s="5"/>
      <c r="C81977" s="7"/>
    </row>
    <row r="81978" spans="1:3" x14ac:dyDescent="0.25">
      <c r="A81978" s="5"/>
      <c r="C81978" s="7"/>
    </row>
    <row r="81979" spans="1:3" x14ac:dyDescent="0.25">
      <c r="A81979" s="5"/>
      <c r="C81979" s="7"/>
    </row>
    <row r="81980" spans="1:3" x14ac:dyDescent="0.25">
      <c r="A81980" s="5"/>
      <c r="C81980" s="7"/>
    </row>
    <row r="81981" spans="1:3" x14ac:dyDescent="0.25">
      <c r="A81981" s="5"/>
      <c r="C81981" s="7"/>
    </row>
    <row r="81982" spans="1:3" x14ac:dyDescent="0.25">
      <c r="A81982" s="5"/>
      <c r="C81982" s="7"/>
    </row>
    <row r="81983" spans="1:3" x14ac:dyDescent="0.25">
      <c r="A81983" s="5"/>
      <c r="C81983" s="7"/>
    </row>
    <row r="81984" spans="1:3" x14ac:dyDescent="0.25">
      <c r="A81984" s="5"/>
      <c r="C81984" s="7"/>
    </row>
    <row r="81985" spans="1:3" x14ac:dyDescent="0.25">
      <c r="A81985" s="5"/>
      <c r="C81985" s="7"/>
    </row>
    <row r="81986" spans="1:3" x14ac:dyDescent="0.25">
      <c r="A81986" s="5"/>
      <c r="C81986" s="7"/>
    </row>
    <row r="81987" spans="1:3" x14ac:dyDescent="0.25">
      <c r="A81987" s="5"/>
      <c r="C81987" s="7"/>
    </row>
    <row r="81988" spans="1:3" x14ac:dyDescent="0.25">
      <c r="A81988" s="5"/>
      <c r="C81988" s="7"/>
    </row>
    <row r="81989" spans="1:3" x14ac:dyDescent="0.25">
      <c r="A81989" s="5"/>
      <c r="C81989" s="7"/>
    </row>
    <row r="81990" spans="1:3" x14ac:dyDescent="0.25">
      <c r="A81990" s="5"/>
      <c r="C81990" s="7"/>
    </row>
    <row r="81991" spans="1:3" x14ac:dyDescent="0.25">
      <c r="A81991" s="5"/>
      <c r="C81991" s="7"/>
    </row>
    <row r="81992" spans="1:3" x14ac:dyDescent="0.25">
      <c r="A81992" s="5"/>
      <c r="C81992" s="7"/>
    </row>
    <row r="81993" spans="1:3" x14ac:dyDescent="0.25">
      <c r="A81993" s="5"/>
      <c r="C81993" s="7"/>
    </row>
    <row r="81994" spans="1:3" x14ac:dyDescent="0.25">
      <c r="A81994" s="5"/>
      <c r="C81994" s="7"/>
    </row>
    <row r="81995" spans="1:3" x14ac:dyDescent="0.25">
      <c r="A81995" s="5"/>
      <c r="C81995" s="7"/>
    </row>
    <row r="81996" spans="1:3" x14ac:dyDescent="0.25">
      <c r="A81996" s="5"/>
      <c r="C81996" s="7"/>
    </row>
    <row r="81997" spans="1:3" x14ac:dyDescent="0.25">
      <c r="A81997" s="5"/>
      <c r="C81997" s="7"/>
    </row>
    <row r="81998" spans="1:3" x14ac:dyDescent="0.25">
      <c r="A81998" s="5"/>
      <c r="C81998" s="7"/>
    </row>
    <row r="81999" spans="1:3" x14ac:dyDescent="0.25">
      <c r="A81999" s="5"/>
      <c r="C81999" s="7"/>
    </row>
    <row r="82000" spans="1:3" x14ac:dyDescent="0.25">
      <c r="A82000" s="5"/>
      <c r="C82000" s="7"/>
    </row>
    <row r="82001" spans="1:3" x14ac:dyDescent="0.25">
      <c r="A82001" s="5"/>
      <c r="C82001" s="7"/>
    </row>
    <row r="82002" spans="1:3" x14ac:dyDescent="0.25">
      <c r="A82002" s="5"/>
      <c r="C82002" s="7"/>
    </row>
    <row r="82003" spans="1:3" x14ac:dyDescent="0.25">
      <c r="A82003" s="5"/>
      <c r="C82003" s="7"/>
    </row>
    <row r="82004" spans="1:3" x14ac:dyDescent="0.25">
      <c r="A82004" s="5"/>
      <c r="C82004" s="7"/>
    </row>
    <row r="82005" spans="1:3" x14ac:dyDescent="0.25">
      <c r="A82005" s="5"/>
      <c r="C82005" s="7"/>
    </row>
    <row r="82006" spans="1:3" x14ac:dyDescent="0.25">
      <c r="A82006" s="5"/>
      <c r="C82006" s="7"/>
    </row>
    <row r="82007" spans="1:3" x14ac:dyDescent="0.25">
      <c r="A82007" s="5"/>
      <c r="C82007" s="7"/>
    </row>
    <row r="82008" spans="1:3" x14ac:dyDescent="0.25">
      <c r="A82008" s="5"/>
      <c r="C82008" s="7"/>
    </row>
    <row r="82009" spans="1:3" x14ac:dyDescent="0.25">
      <c r="A82009" s="5"/>
      <c r="C82009" s="7"/>
    </row>
    <row r="82010" spans="1:3" x14ac:dyDescent="0.25">
      <c r="A82010" s="5"/>
      <c r="C82010" s="7"/>
    </row>
    <row r="82011" spans="1:3" x14ac:dyDescent="0.25">
      <c r="A82011" s="5"/>
      <c r="C82011" s="7"/>
    </row>
    <row r="82012" spans="1:3" x14ac:dyDescent="0.25">
      <c r="A82012" s="5"/>
      <c r="C82012" s="7"/>
    </row>
    <row r="82013" spans="1:3" x14ac:dyDescent="0.25">
      <c r="A82013" s="5"/>
      <c r="C82013" s="7"/>
    </row>
    <row r="82014" spans="1:3" x14ac:dyDescent="0.25">
      <c r="A82014" s="5"/>
      <c r="C82014" s="7"/>
    </row>
    <row r="82015" spans="1:3" x14ac:dyDescent="0.25">
      <c r="A82015" s="5"/>
      <c r="C82015" s="7"/>
    </row>
    <row r="82016" spans="1:3" x14ac:dyDescent="0.25">
      <c r="A82016" s="5"/>
      <c r="C82016" s="7"/>
    </row>
    <row r="82017" spans="1:3" x14ac:dyDescent="0.25">
      <c r="A82017" s="5"/>
      <c r="C82017" s="7"/>
    </row>
    <row r="82018" spans="1:3" x14ac:dyDescent="0.25">
      <c r="A82018" s="5"/>
      <c r="C82018" s="7"/>
    </row>
    <row r="82019" spans="1:3" x14ac:dyDescent="0.25">
      <c r="A82019" s="5"/>
      <c r="C82019" s="7"/>
    </row>
    <row r="82020" spans="1:3" x14ac:dyDescent="0.25">
      <c r="A82020" s="5"/>
      <c r="C82020" s="7"/>
    </row>
    <row r="82021" spans="1:3" x14ac:dyDescent="0.25">
      <c r="A82021" s="5"/>
      <c r="C82021" s="7"/>
    </row>
    <row r="82022" spans="1:3" x14ac:dyDescent="0.25">
      <c r="A82022" s="5"/>
      <c r="C82022" s="7"/>
    </row>
    <row r="82023" spans="1:3" x14ac:dyDescent="0.25">
      <c r="A82023" s="5"/>
      <c r="C82023" s="7"/>
    </row>
    <row r="82024" spans="1:3" x14ac:dyDescent="0.25">
      <c r="A82024" s="5"/>
      <c r="C82024" s="7"/>
    </row>
    <row r="82025" spans="1:3" x14ac:dyDescent="0.25">
      <c r="A82025" s="5"/>
      <c r="C82025" s="7"/>
    </row>
    <row r="82026" spans="1:3" x14ac:dyDescent="0.25">
      <c r="A82026" s="5"/>
      <c r="C82026" s="7"/>
    </row>
    <row r="82027" spans="1:3" x14ac:dyDescent="0.25">
      <c r="A82027" s="5"/>
      <c r="C82027" s="7"/>
    </row>
    <row r="82028" spans="1:3" x14ac:dyDescent="0.25">
      <c r="A82028" s="5"/>
      <c r="C82028" s="7"/>
    </row>
    <row r="82029" spans="1:3" x14ac:dyDescent="0.25">
      <c r="A82029" s="5"/>
      <c r="C82029" s="7"/>
    </row>
    <row r="82030" spans="1:3" x14ac:dyDescent="0.25">
      <c r="A82030" s="5"/>
      <c r="C82030" s="7"/>
    </row>
    <row r="82031" spans="1:3" x14ac:dyDescent="0.25">
      <c r="A82031" s="5"/>
      <c r="C82031" s="7"/>
    </row>
    <row r="82032" spans="1:3" x14ac:dyDescent="0.25">
      <c r="A82032" s="5"/>
      <c r="C82032" s="7"/>
    </row>
    <row r="82033" spans="1:3" x14ac:dyDescent="0.25">
      <c r="A82033" s="5"/>
      <c r="C82033" s="7"/>
    </row>
    <row r="82034" spans="1:3" x14ac:dyDescent="0.25">
      <c r="A82034" s="5"/>
      <c r="C82034" s="7"/>
    </row>
    <row r="82035" spans="1:3" x14ac:dyDescent="0.25">
      <c r="A82035" s="5"/>
      <c r="C82035" s="7"/>
    </row>
    <row r="82036" spans="1:3" x14ac:dyDescent="0.25">
      <c r="A82036" s="5"/>
      <c r="C82036" s="7"/>
    </row>
    <row r="82037" spans="1:3" x14ac:dyDescent="0.25">
      <c r="A82037" s="5"/>
      <c r="C82037" s="7"/>
    </row>
    <row r="82038" spans="1:3" x14ac:dyDescent="0.25">
      <c r="A82038" s="5"/>
      <c r="C82038" s="7"/>
    </row>
    <row r="82039" spans="1:3" x14ac:dyDescent="0.25">
      <c r="A82039" s="5"/>
      <c r="C82039" s="7"/>
    </row>
    <row r="82040" spans="1:3" x14ac:dyDescent="0.25">
      <c r="A82040" s="5"/>
      <c r="C82040" s="7"/>
    </row>
    <row r="82041" spans="1:3" x14ac:dyDescent="0.25">
      <c r="A82041" s="5"/>
      <c r="C82041" s="7"/>
    </row>
    <row r="82042" spans="1:3" x14ac:dyDescent="0.25">
      <c r="A82042" s="5"/>
      <c r="C82042" s="7"/>
    </row>
    <row r="82043" spans="1:3" x14ac:dyDescent="0.25">
      <c r="A82043" s="5"/>
      <c r="C82043" s="7"/>
    </row>
    <row r="82044" spans="1:3" x14ac:dyDescent="0.25">
      <c r="A82044" s="5"/>
      <c r="C82044" s="7"/>
    </row>
    <row r="82045" spans="1:3" x14ac:dyDescent="0.25">
      <c r="A82045" s="5"/>
      <c r="C82045" s="7"/>
    </row>
    <row r="82046" spans="1:3" x14ac:dyDescent="0.25">
      <c r="A82046" s="5"/>
      <c r="C82046" s="7"/>
    </row>
    <row r="82047" spans="1:3" x14ac:dyDescent="0.25">
      <c r="A82047" s="5"/>
      <c r="C82047" s="7"/>
    </row>
    <row r="82048" spans="1:3" x14ac:dyDescent="0.25">
      <c r="A82048" s="5"/>
      <c r="C82048" s="7"/>
    </row>
    <row r="82049" spans="1:3" x14ac:dyDescent="0.25">
      <c r="A82049" s="5"/>
      <c r="C82049" s="7"/>
    </row>
    <row r="82050" spans="1:3" x14ac:dyDescent="0.25">
      <c r="A82050" s="5"/>
      <c r="C82050" s="7"/>
    </row>
    <row r="82051" spans="1:3" x14ac:dyDescent="0.25">
      <c r="A82051" s="5"/>
      <c r="C82051" s="7"/>
    </row>
    <row r="82052" spans="1:3" x14ac:dyDescent="0.25">
      <c r="A82052" s="5"/>
      <c r="C82052" s="7"/>
    </row>
    <row r="82053" spans="1:3" x14ac:dyDescent="0.25">
      <c r="A82053" s="5"/>
      <c r="C82053" s="7"/>
    </row>
    <row r="82054" spans="1:3" x14ac:dyDescent="0.25">
      <c r="A82054" s="5"/>
      <c r="C82054" s="7"/>
    </row>
    <row r="82055" spans="1:3" x14ac:dyDescent="0.25">
      <c r="A82055" s="5"/>
      <c r="C82055" s="7"/>
    </row>
    <row r="82056" spans="1:3" x14ac:dyDescent="0.25">
      <c r="A82056" s="5"/>
      <c r="C82056" s="7"/>
    </row>
    <row r="82057" spans="1:3" x14ac:dyDescent="0.25">
      <c r="A82057" s="5"/>
      <c r="C82057" s="7"/>
    </row>
    <row r="82058" spans="1:3" x14ac:dyDescent="0.25">
      <c r="A82058" s="5"/>
      <c r="C82058" s="7"/>
    </row>
    <row r="82059" spans="1:3" x14ac:dyDescent="0.25">
      <c r="A82059" s="5"/>
      <c r="C82059" s="7"/>
    </row>
    <row r="82060" spans="1:3" x14ac:dyDescent="0.25">
      <c r="A82060" s="5"/>
      <c r="C82060" s="7"/>
    </row>
    <row r="82061" spans="1:3" x14ac:dyDescent="0.25">
      <c r="A82061" s="5"/>
      <c r="C82061" s="7"/>
    </row>
    <row r="82062" spans="1:3" x14ac:dyDescent="0.25">
      <c r="A82062" s="5"/>
      <c r="C82062" s="7"/>
    </row>
    <row r="82063" spans="1:3" x14ac:dyDescent="0.25">
      <c r="A82063" s="5"/>
      <c r="C82063" s="7"/>
    </row>
    <row r="82064" spans="1:3" x14ac:dyDescent="0.25">
      <c r="A82064" s="5"/>
      <c r="C82064" s="7"/>
    </row>
    <row r="82065" spans="1:3" x14ac:dyDescent="0.25">
      <c r="A82065" s="5"/>
      <c r="C82065" s="7"/>
    </row>
    <row r="82066" spans="1:3" x14ac:dyDescent="0.25">
      <c r="A82066" s="5"/>
      <c r="C82066" s="7"/>
    </row>
    <row r="82067" spans="1:3" x14ac:dyDescent="0.25">
      <c r="A82067" s="5"/>
      <c r="C82067" s="7"/>
    </row>
    <row r="82068" spans="1:3" x14ac:dyDescent="0.25">
      <c r="A82068" s="5"/>
      <c r="C82068" s="7"/>
    </row>
    <row r="82069" spans="1:3" x14ac:dyDescent="0.25">
      <c r="A82069" s="5"/>
      <c r="C82069" s="7"/>
    </row>
    <row r="82070" spans="1:3" x14ac:dyDescent="0.25">
      <c r="A82070" s="5"/>
      <c r="C82070" s="7"/>
    </row>
    <row r="82071" spans="1:3" x14ac:dyDescent="0.25">
      <c r="A82071" s="5"/>
      <c r="C82071" s="7"/>
    </row>
    <row r="82072" spans="1:3" x14ac:dyDescent="0.25">
      <c r="A82072" s="5"/>
      <c r="C82072" s="7"/>
    </row>
    <row r="82073" spans="1:3" x14ac:dyDescent="0.25">
      <c r="A82073" s="5"/>
      <c r="C82073" s="7"/>
    </row>
    <row r="82074" spans="1:3" x14ac:dyDescent="0.25">
      <c r="A82074" s="5"/>
      <c r="C82074" s="7"/>
    </row>
    <row r="82075" spans="1:3" x14ac:dyDescent="0.25">
      <c r="A82075" s="5"/>
      <c r="C82075" s="7"/>
    </row>
    <row r="82076" spans="1:3" x14ac:dyDescent="0.25">
      <c r="A82076" s="5"/>
      <c r="C82076" s="7"/>
    </row>
    <row r="82077" spans="1:3" x14ac:dyDescent="0.25">
      <c r="A82077" s="5"/>
      <c r="C82077" s="7"/>
    </row>
    <row r="82078" spans="1:3" x14ac:dyDescent="0.25">
      <c r="A82078" s="5"/>
      <c r="C82078" s="7"/>
    </row>
    <row r="82079" spans="1:3" x14ac:dyDescent="0.25">
      <c r="A82079" s="5"/>
      <c r="C82079" s="7"/>
    </row>
    <row r="82080" spans="1:3" x14ac:dyDescent="0.25">
      <c r="A82080" s="5"/>
      <c r="C82080" s="7"/>
    </row>
    <row r="82081" spans="1:3" x14ac:dyDescent="0.25">
      <c r="A82081" s="5"/>
      <c r="C82081" s="7"/>
    </row>
    <row r="82082" spans="1:3" x14ac:dyDescent="0.25">
      <c r="A82082" s="5"/>
      <c r="C82082" s="7"/>
    </row>
    <row r="82083" spans="1:3" x14ac:dyDescent="0.25">
      <c r="A82083" s="5"/>
      <c r="C82083" s="7"/>
    </row>
    <row r="82084" spans="1:3" x14ac:dyDescent="0.25">
      <c r="A82084" s="5"/>
      <c r="C82084" s="7"/>
    </row>
    <row r="82085" spans="1:3" x14ac:dyDescent="0.25">
      <c r="A82085" s="5"/>
      <c r="C82085" s="7"/>
    </row>
    <row r="82086" spans="1:3" x14ac:dyDescent="0.25">
      <c r="A82086" s="5"/>
      <c r="C82086" s="7"/>
    </row>
    <row r="82087" spans="1:3" x14ac:dyDescent="0.25">
      <c r="A82087" s="5"/>
      <c r="C82087" s="7"/>
    </row>
    <row r="82088" spans="1:3" x14ac:dyDescent="0.25">
      <c r="A82088" s="5"/>
      <c r="C82088" s="7"/>
    </row>
    <row r="82089" spans="1:3" x14ac:dyDescent="0.25">
      <c r="A82089" s="5"/>
      <c r="C82089" s="7"/>
    </row>
    <row r="82090" spans="1:3" x14ac:dyDescent="0.25">
      <c r="A82090" s="5"/>
      <c r="C82090" s="7"/>
    </row>
    <row r="82091" spans="1:3" x14ac:dyDescent="0.25">
      <c r="A82091" s="5"/>
      <c r="C82091" s="7"/>
    </row>
    <row r="82092" spans="1:3" x14ac:dyDescent="0.25">
      <c r="A82092" s="5"/>
      <c r="C82092" s="7"/>
    </row>
    <row r="82093" spans="1:3" x14ac:dyDescent="0.25">
      <c r="A82093" s="5"/>
      <c r="C82093" s="7"/>
    </row>
    <row r="82094" spans="1:3" x14ac:dyDescent="0.25">
      <c r="A82094" s="5"/>
      <c r="C82094" s="7"/>
    </row>
    <row r="82095" spans="1:3" x14ac:dyDescent="0.25">
      <c r="A82095" s="5"/>
      <c r="C82095" s="7"/>
    </row>
    <row r="82096" spans="1:3" x14ac:dyDescent="0.25">
      <c r="A82096" s="5"/>
      <c r="C82096" s="7"/>
    </row>
    <row r="82097" spans="1:3" x14ac:dyDescent="0.25">
      <c r="A82097" s="5"/>
      <c r="C82097" s="7"/>
    </row>
    <row r="82098" spans="1:3" x14ac:dyDescent="0.25">
      <c r="A82098" s="5"/>
      <c r="C82098" s="7"/>
    </row>
    <row r="82099" spans="1:3" x14ac:dyDescent="0.25">
      <c r="A82099" s="5"/>
      <c r="C82099" s="7"/>
    </row>
    <row r="82100" spans="1:3" x14ac:dyDescent="0.25">
      <c r="A82100" s="5"/>
      <c r="C82100" s="7"/>
    </row>
    <row r="82101" spans="1:3" x14ac:dyDescent="0.25">
      <c r="A82101" s="5"/>
      <c r="C82101" s="7"/>
    </row>
    <row r="82102" spans="1:3" x14ac:dyDescent="0.25">
      <c r="A82102" s="5"/>
      <c r="C82102" s="7"/>
    </row>
    <row r="82103" spans="1:3" x14ac:dyDescent="0.25">
      <c r="A82103" s="5"/>
      <c r="C82103" s="7"/>
    </row>
    <row r="82104" spans="1:3" x14ac:dyDescent="0.25">
      <c r="A82104" s="5"/>
      <c r="C82104" s="7"/>
    </row>
    <row r="82105" spans="1:3" x14ac:dyDescent="0.25">
      <c r="A82105" s="5"/>
      <c r="C82105" s="7"/>
    </row>
    <row r="82106" spans="1:3" x14ac:dyDescent="0.25">
      <c r="A82106" s="5"/>
      <c r="C82106" s="7"/>
    </row>
    <row r="82107" spans="1:3" x14ac:dyDescent="0.25">
      <c r="A82107" s="5"/>
      <c r="C82107" s="7"/>
    </row>
    <row r="82108" spans="1:3" x14ac:dyDescent="0.25">
      <c r="A82108" s="5"/>
      <c r="C82108" s="7"/>
    </row>
    <row r="82109" spans="1:3" x14ac:dyDescent="0.25">
      <c r="A82109" s="5"/>
      <c r="C82109" s="7"/>
    </row>
    <row r="82110" spans="1:3" x14ac:dyDescent="0.25">
      <c r="A82110" s="5"/>
      <c r="C82110" s="7"/>
    </row>
    <row r="82111" spans="1:3" x14ac:dyDescent="0.25">
      <c r="A82111" s="5"/>
      <c r="C82111" s="7"/>
    </row>
    <row r="82112" spans="1:3" x14ac:dyDescent="0.25">
      <c r="A82112" s="5"/>
      <c r="C82112" s="7"/>
    </row>
    <row r="82113" spans="1:3" x14ac:dyDescent="0.25">
      <c r="A82113" s="5"/>
      <c r="C82113" s="7"/>
    </row>
    <row r="82114" spans="1:3" x14ac:dyDescent="0.25">
      <c r="A82114" s="5"/>
      <c r="C82114" s="7"/>
    </row>
    <row r="82115" spans="1:3" x14ac:dyDescent="0.25">
      <c r="A82115" s="5"/>
      <c r="C82115" s="7"/>
    </row>
    <row r="82116" spans="1:3" x14ac:dyDescent="0.25">
      <c r="A82116" s="5"/>
      <c r="C82116" s="7"/>
    </row>
    <row r="82117" spans="1:3" x14ac:dyDescent="0.25">
      <c r="A82117" s="5"/>
      <c r="C82117" s="7"/>
    </row>
    <row r="82118" spans="1:3" x14ac:dyDescent="0.25">
      <c r="A82118" s="5"/>
      <c r="C82118" s="7"/>
    </row>
    <row r="82119" spans="1:3" x14ac:dyDescent="0.25">
      <c r="A82119" s="5"/>
      <c r="C82119" s="7"/>
    </row>
    <row r="82120" spans="1:3" x14ac:dyDescent="0.25">
      <c r="A82120" s="5"/>
      <c r="C82120" s="7"/>
    </row>
    <row r="82121" spans="1:3" x14ac:dyDescent="0.25">
      <c r="A82121" s="5"/>
      <c r="C82121" s="7"/>
    </row>
    <row r="82122" spans="1:3" x14ac:dyDescent="0.25">
      <c r="A82122" s="5"/>
      <c r="C82122" s="7"/>
    </row>
    <row r="82123" spans="1:3" x14ac:dyDescent="0.25">
      <c r="A82123" s="5"/>
      <c r="C82123" s="7"/>
    </row>
    <row r="82124" spans="1:3" x14ac:dyDescent="0.25">
      <c r="A82124" s="5"/>
      <c r="C82124" s="7"/>
    </row>
    <row r="82125" spans="1:3" x14ac:dyDescent="0.25">
      <c r="A82125" s="5"/>
      <c r="C82125" s="7"/>
    </row>
    <row r="82126" spans="1:3" x14ac:dyDescent="0.25">
      <c r="A82126" s="5"/>
      <c r="C82126" s="7"/>
    </row>
    <row r="82127" spans="1:3" x14ac:dyDescent="0.25">
      <c r="A82127" s="5"/>
      <c r="C82127" s="7"/>
    </row>
    <row r="82128" spans="1:3" x14ac:dyDescent="0.25">
      <c r="A82128" s="5"/>
      <c r="C82128" s="7"/>
    </row>
    <row r="82129" spans="1:3" x14ac:dyDescent="0.25">
      <c r="A82129" s="5"/>
      <c r="C82129" s="7"/>
    </row>
    <row r="82130" spans="1:3" x14ac:dyDescent="0.25">
      <c r="A82130" s="5"/>
      <c r="C82130" s="7"/>
    </row>
    <row r="82131" spans="1:3" x14ac:dyDescent="0.25">
      <c r="A82131" s="5"/>
      <c r="C82131" s="7"/>
    </row>
    <row r="82132" spans="1:3" x14ac:dyDescent="0.25">
      <c r="A82132" s="5"/>
      <c r="C82132" s="7"/>
    </row>
    <row r="82133" spans="1:3" x14ac:dyDescent="0.25">
      <c r="A82133" s="5"/>
      <c r="C82133" s="7"/>
    </row>
    <row r="82134" spans="1:3" x14ac:dyDescent="0.25">
      <c r="A82134" s="5"/>
      <c r="C82134" s="7"/>
    </row>
    <row r="82135" spans="1:3" x14ac:dyDescent="0.25">
      <c r="A82135" s="5"/>
      <c r="C82135" s="7"/>
    </row>
    <row r="82136" spans="1:3" x14ac:dyDescent="0.25">
      <c r="A82136" s="5"/>
      <c r="C82136" s="7"/>
    </row>
    <row r="82137" spans="1:3" x14ac:dyDescent="0.25">
      <c r="A82137" s="5"/>
      <c r="C82137" s="7"/>
    </row>
    <row r="82138" spans="1:3" x14ac:dyDescent="0.25">
      <c r="A82138" s="5"/>
      <c r="C82138" s="7"/>
    </row>
    <row r="82139" spans="1:3" x14ac:dyDescent="0.25">
      <c r="A82139" s="5"/>
      <c r="C82139" s="7"/>
    </row>
    <row r="82140" spans="1:3" x14ac:dyDescent="0.25">
      <c r="A82140" s="5"/>
      <c r="C82140" s="7"/>
    </row>
    <row r="82141" spans="1:3" x14ac:dyDescent="0.25">
      <c r="A82141" s="5"/>
      <c r="C82141" s="7"/>
    </row>
    <row r="82142" spans="1:3" x14ac:dyDescent="0.25">
      <c r="A82142" s="5"/>
      <c r="C82142" s="7"/>
    </row>
    <row r="82143" spans="1:3" x14ac:dyDescent="0.25">
      <c r="A82143" s="5"/>
      <c r="C82143" s="7"/>
    </row>
    <row r="82144" spans="1:3" x14ac:dyDescent="0.25">
      <c r="A82144" s="5"/>
      <c r="C82144" s="7"/>
    </row>
    <row r="82145" spans="1:3" x14ac:dyDescent="0.25">
      <c r="A82145" s="5"/>
      <c r="C82145" s="7"/>
    </row>
    <row r="82146" spans="1:3" x14ac:dyDescent="0.25">
      <c r="A82146" s="5"/>
      <c r="C82146" s="7"/>
    </row>
    <row r="82147" spans="1:3" x14ac:dyDescent="0.25">
      <c r="A82147" s="5"/>
      <c r="C82147" s="7"/>
    </row>
    <row r="82148" spans="1:3" x14ac:dyDescent="0.25">
      <c r="A82148" s="5"/>
      <c r="C82148" s="7"/>
    </row>
    <row r="82149" spans="1:3" x14ac:dyDescent="0.25">
      <c r="A82149" s="5"/>
      <c r="C82149" s="7"/>
    </row>
    <row r="82150" spans="1:3" x14ac:dyDescent="0.25">
      <c r="A82150" s="5"/>
      <c r="C82150" s="7"/>
    </row>
    <row r="82151" spans="1:3" x14ac:dyDescent="0.25">
      <c r="A82151" s="5"/>
      <c r="C82151" s="7"/>
    </row>
    <row r="82152" spans="1:3" x14ac:dyDescent="0.25">
      <c r="A82152" s="5"/>
      <c r="C82152" s="7"/>
    </row>
    <row r="82153" spans="1:3" x14ac:dyDescent="0.25">
      <c r="A82153" s="5"/>
      <c r="C82153" s="7"/>
    </row>
    <row r="82154" spans="1:3" x14ac:dyDescent="0.25">
      <c r="A82154" s="5"/>
      <c r="C82154" s="7"/>
    </row>
    <row r="82155" spans="1:3" x14ac:dyDescent="0.25">
      <c r="A82155" s="5"/>
      <c r="C82155" s="7"/>
    </row>
    <row r="82156" spans="1:3" x14ac:dyDescent="0.25">
      <c r="A82156" s="5"/>
      <c r="C82156" s="7"/>
    </row>
    <row r="82157" spans="1:3" x14ac:dyDescent="0.25">
      <c r="A82157" s="5"/>
      <c r="C82157" s="7"/>
    </row>
    <row r="82158" spans="1:3" x14ac:dyDescent="0.25">
      <c r="A82158" s="5"/>
      <c r="C82158" s="7"/>
    </row>
    <row r="82159" spans="1:3" x14ac:dyDescent="0.25">
      <c r="A82159" s="5"/>
      <c r="C82159" s="7"/>
    </row>
    <row r="82160" spans="1:3" x14ac:dyDescent="0.25">
      <c r="A82160" s="5"/>
      <c r="C82160" s="7"/>
    </row>
    <row r="82161" spans="1:3" x14ac:dyDescent="0.25">
      <c r="A82161" s="5"/>
      <c r="C82161" s="7"/>
    </row>
    <row r="82162" spans="1:3" x14ac:dyDescent="0.25">
      <c r="A82162" s="5"/>
      <c r="C82162" s="7"/>
    </row>
    <row r="82163" spans="1:3" x14ac:dyDescent="0.25">
      <c r="A82163" s="5"/>
      <c r="C82163" s="7"/>
    </row>
    <row r="82164" spans="1:3" x14ac:dyDescent="0.25">
      <c r="A82164" s="5"/>
      <c r="C82164" s="7"/>
    </row>
    <row r="82165" spans="1:3" x14ac:dyDescent="0.25">
      <c r="A82165" s="5"/>
      <c r="C82165" s="7"/>
    </row>
    <row r="82166" spans="1:3" x14ac:dyDescent="0.25">
      <c r="A82166" s="5"/>
      <c r="C82166" s="7"/>
    </row>
    <row r="82167" spans="1:3" x14ac:dyDescent="0.25">
      <c r="A82167" s="5"/>
      <c r="C82167" s="7"/>
    </row>
    <row r="82168" spans="1:3" x14ac:dyDescent="0.25">
      <c r="A82168" s="5"/>
      <c r="C82168" s="7"/>
    </row>
    <row r="82169" spans="1:3" x14ac:dyDescent="0.25">
      <c r="A82169" s="5"/>
      <c r="C82169" s="7"/>
    </row>
    <row r="82170" spans="1:3" x14ac:dyDescent="0.25">
      <c r="A82170" s="5"/>
      <c r="C82170" s="7"/>
    </row>
    <row r="82171" spans="1:3" x14ac:dyDescent="0.25">
      <c r="A82171" s="5"/>
      <c r="C82171" s="7"/>
    </row>
    <row r="82172" spans="1:3" x14ac:dyDescent="0.25">
      <c r="A82172" s="5"/>
      <c r="C82172" s="7"/>
    </row>
    <row r="82173" spans="1:3" x14ac:dyDescent="0.25">
      <c r="A82173" s="5"/>
      <c r="C82173" s="7"/>
    </row>
    <row r="82174" spans="1:3" x14ac:dyDescent="0.25">
      <c r="A82174" s="5"/>
      <c r="C82174" s="7"/>
    </row>
    <row r="82175" spans="1:3" x14ac:dyDescent="0.25">
      <c r="A82175" s="5"/>
      <c r="C82175" s="7"/>
    </row>
    <row r="82176" spans="1:3" x14ac:dyDescent="0.25">
      <c r="A82176" s="5"/>
      <c r="C82176" s="7"/>
    </row>
    <row r="82177" spans="1:3" x14ac:dyDescent="0.25">
      <c r="A82177" s="5"/>
      <c r="C82177" s="7"/>
    </row>
    <row r="82178" spans="1:3" x14ac:dyDescent="0.25">
      <c r="A82178" s="5"/>
      <c r="C82178" s="7"/>
    </row>
    <row r="82179" spans="1:3" x14ac:dyDescent="0.25">
      <c r="A82179" s="5"/>
      <c r="C82179" s="7"/>
    </row>
    <row r="82180" spans="1:3" x14ac:dyDescent="0.25">
      <c r="A82180" s="5"/>
      <c r="C82180" s="7"/>
    </row>
    <row r="82181" spans="1:3" x14ac:dyDescent="0.25">
      <c r="A82181" s="5"/>
      <c r="C82181" s="7"/>
    </row>
    <row r="82182" spans="1:3" x14ac:dyDescent="0.25">
      <c r="A82182" s="5"/>
      <c r="C82182" s="7"/>
    </row>
    <row r="82183" spans="1:3" x14ac:dyDescent="0.25">
      <c r="A82183" s="5"/>
      <c r="C82183" s="7"/>
    </row>
    <row r="82184" spans="1:3" x14ac:dyDescent="0.25">
      <c r="A82184" s="5"/>
      <c r="C82184" s="7"/>
    </row>
    <row r="82185" spans="1:3" x14ac:dyDescent="0.25">
      <c r="A82185" s="5"/>
      <c r="C82185" s="7"/>
    </row>
    <row r="82186" spans="1:3" x14ac:dyDescent="0.25">
      <c r="A82186" s="5"/>
      <c r="C82186" s="7"/>
    </row>
    <row r="82187" spans="1:3" x14ac:dyDescent="0.25">
      <c r="A82187" s="5"/>
      <c r="C82187" s="7"/>
    </row>
    <row r="82188" spans="1:3" x14ac:dyDescent="0.25">
      <c r="A82188" s="5"/>
      <c r="C82188" s="7"/>
    </row>
    <row r="82189" spans="1:3" x14ac:dyDescent="0.25">
      <c r="A82189" s="5"/>
      <c r="C82189" s="7"/>
    </row>
    <row r="82190" spans="1:3" x14ac:dyDescent="0.25">
      <c r="A82190" s="5"/>
      <c r="C82190" s="7"/>
    </row>
    <row r="82191" spans="1:3" x14ac:dyDescent="0.25">
      <c r="A82191" s="5"/>
      <c r="C82191" s="7"/>
    </row>
    <row r="82192" spans="1:3" x14ac:dyDescent="0.25">
      <c r="A82192" s="5"/>
      <c r="C82192" s="7"/>
    </row>
    <row r="82193" spans="1:3" x14ac:dyDescent="0.25">
      <c r="A82193" s="5"/>
      <c r="C82193" s="7"/>
    </row>
    <row r="82194" spans="1:3" x14ac:dyDescent="0.25">
      <c r="A82194" s="5"/>
      <c r="C82194" s="7"/>
    </row>
    <row r="82195" spans="1:3" x14ac:dyDescent="0.25">
      <c r="A82195" s="5"/>
      <c r="C82195" s="7"/>
    </row>
    <row r="82196" spans="1:3" x14ac:dyDescent="0.25">
      <c r="A82196" s="5"/>
      <c r="C82196" s="7"/>
    </row>
    <row r="82197" spans="1:3" x14ac:dyDescent="0.25">
      <c r="A82197" s="5"/>
      <c r="C82197" s="7"/>
    </row>
    <row r="82198" spans="1:3" x14ac:dyDescent="0.25">
      <c r="A82198" s="5"/>
      <c r="C82198" s="7"/>
    </row>
    <row r="82199" spans="1:3" x14ac:dyDescent="0.25">
      <c r="A82199" s="5"/>
      <c r="C82199" s="7"/>
    </row>
    <row r="82200" spans="1:3" x14ac:dyDescent="0.25">
      <c r="A82200" s="5"/>
      <c r="C82200" s="7"/>
    </row>
    <row r="82201" spans="1:3" x14ac:dyDescent="0.25">
      <c r="A82201" s="5"/>
      <c r="C82201" s="7"/>
    </row>
    <row r="82202" spans="1:3" x14ac:dyDescent="0.25">
      <c r="A82202" s="5"/>
      <c r="C82202" s="7"/>
    </row>
    <row r="82203" spans="1:3" x14ac:dyDescent="0.25">
      <c r="A82203" s="5"/>
      <c r="C82203" s="7"/>
    </row>
    <row r="82204" spans="1:3" x14ac:dyDescent="0.25">
      <c r="A82204" s="5"/>
      <c r="C82204" s="7"/>
    </row>
    <row r="82205" spans="1:3" x14ac:dyDescent="0.25">
      <c r="A82205" s="5"/>
      <c r="C82205" s="7"/>
    </row>
    <row r="82206" spans="1:3" x14ac:dyDescent="0.25">
      <c r="A82206" s="5"/>
      <c r="C82206" s="7"/>
    </row>
    <row r="82207" spans="1:3" x14ac:dyDescent="0.25">
      <c r="A82207" s="5"/>
      <c r="C82207" s="7"/>
    </row>
    <row r="82208" spans="1:3" x14ac:dyDescent="0.25">
      <c r="A82208" s="5"/>
      <c r="C82208" s="7"/>
    </row>
    <row r="82209" spans="1:3" x14ac:dyDescent="0.25">
      <c r="A82209" s="5"/>
      <c r="C82209" s="7"/>
    </row>
    <row r="82210" spans="1:3" x14ac:dyDescent="0.25">
      <c r="A82210" s="5"/>
      <c r="C82210" s="7"/>
    </row>
    <row r="82211" spans="1:3" x14ac:dyDescent="0.25">
      <c r="A82211" s="5"/>
      <c r="C82211" s="7"/>
    </row>
    <row r="82212" spans="1:3" x14ac:dyDescent="0.25">
      <c r="A82212" s="5"/>
      <c r="C82212" s="7"/>
    </row>
    <row r="82213" spans="1:3" x14ac:dyDescent="0.25">
      <c r="A82213" s="5"/>
      <c r="C82213" s="7"/>
    </row>
    <row r="82214" spans="1:3" x14ac:dyDescent="0.25">
      <c r="A82214" s="5"/>
      <c r="C82214" s="7"/>
    </row>
    <row r="82215" spans="1:3" x14ac:dyDescent="0.25">
      <c r="A82215" s="5"/>
      <c r="C82215" s="7"/>
    </row>
    <row r="82216" spans="1:3" x14ac:dyDescent="0.25">
      <c r="A82216" s="5"/>
      <c r="C82216" s="7"/>
    </row>
    <row r="82217" spans="1:3" x14ac:dyDescent="0.25">
      <c r="A82217" s="5"/>
      <c r="C82217" s="7"/>
    </row>
    <row r="82218" spans="1:3" x14ac:dyDescent="0.25">
      <c r="A82218" s="5"/>
      <c r="C82218" s="7"/>
    </row>
    <row r="82219" spans="1:3" x14ac:dyDescent="0.25">
      <c r="A82219" s="5"/>
      <c r="C82219" s="7"/>
    </row>
    <row r="82220" spans="1:3" x14ac:dyDescent="0.25">
      <c r="A82220" s="5"/>
      <c r="C82220" s="7"/>
    </row>
    <row r="82221" spans="1:3" x14ac:dyDescent="0.25">
      <c r="A82221" s="5"/>
      <c r="C82221" s="7"/>
    </row>
    <row r="82222" spans="1:3" x14ac:dyDescent="0.25">
      <c r="A82222" s="5"/>
      <c r="C82222" s="7"/>
    </row>
    <row r="82223" spans="1:3" x14ac:dyDescent="0.25">
      <c r="A82223" s="5"/>
      <c r="C82223" s="7"/>
    </row>
    <row r="82224" spans="1:3" x14ac:dyDescent="0.25">
      <c r="A82224" s="5"/>
      <c r="C82224" s="7"/>
    </row>
    <row r="82225" spans="1:3" x14ac:dyDescent="0.25">
      <c r="A82225" s="5"/>
      <c r="C82225" s="7"/>
    </row>
    <row r="82226" spans="1:3" x14ac:dyDescent="0.25">
      <c r="A82226" s="5"/>
      <c r="C82226" s="7"/>
    </row>
    <row r="82227" spans="1:3" x14ac:dyDescent="0.25">
      <c r="A82227" s="5"/>
      <c r="C82227" s="7"/>
    </row>
    <row r="82228" spans="1:3" x14ac:dyDescent="0.25">
      <c r="A82228" s="5"/>
      <c r="C82228" s="7"/>
    </row>
    <row r="82229" spans="1:3" x14ac:dyDescent="0.25">
      <c r="A82229" s="5"/>
      <c r="C82229" s="7"/>
    </row>
    <row r="82230" spans="1:3" x14ac:dyDescent="0.25">
      <c r="A82230" s="5"/>
      <c r="C82230" s="7"/>
    </row>
    <row r="82231" spans="1:3" x14ac:dyDescent="0.25">
      <c r="A82231" s="5"/>
      <c r="C82231" s="7"/>
    </row>
    <row r="82232" spans="1:3" x14ac:dyDescent="0.25">
      <c r="A82232" s="5"/>
      <c r="C82232" s="7"/>
    </row>
    <row r="82233" spans="1:3" x14ac:dyDescent="0.25">
      <c r="A82233" s="5"/>
      <c r="C82233" s="7"/>
    </row>
    <row r="82234" spans="1:3" x14ac:dyDescent="0.25">
      <c r="A82234" s="5"/>
      <c r="C82234" s="7"/>
    </row>
    <row r="82235" spans="1:3" x14ac:dyDescent="0.25">
      <c r="A82235" s="5"/>
      <c r="C82235" s="7"/>
    </row>
    <row r="82236" spans="1:3" x14ac:dyDescent="0.25">
      <c r="A82236" s="5"/>
      <c r="C82236" s="7"/>
    </row>
    <row r="82237" spans="1:3" x14ac:dyDescent="0.25">
      <c r="A82237" s="5"/>
      <c r="C82237" s="7"/>
    </row>
    <row r="82238" spans="1:3" x14ac:dyDescent="0.25">
      <c r="A82238" s="5"/>
      <c r="C82238" s="7"/>
    </row>
    <row r="82239" spans="1:3" x14ac:dyDescent="0.25">
      <c r="A82239" s="5"/>
      <c r="C82239" s="7"/>
    </row>
    <row r="82240" spans="1:3" x14ac:dyDescent="0.25">
      <c r="A82240" s="5"/>
      <c r="C82240" s="7"/>
    </row>
    <row r="82241" spans="1:3" x14ac:dyDescent="0.25">
      <c r="A82241" s="5"/>
      <c r="C82241" s="7"/>
    </row>
    <row r="82242" spans="1:3" x14ac:dyDescent="0.25">
      <c r="A82242" s="5"/>
      <c r="C82242" s="7"/>
    </row>
    <row r="82243" spans="1:3" x14ac:dyDescent="0.25">
      <c r="A82243" s="5"/>
      <c r="C82243" s="7"/>
    </row>
    <row r="82244" spans="1:3" x14ac:dyDescent="0.25">
      <c r="A82244" s="5"/>
      <c r="C82244" s="7"/>
    </row>
    <row r="82245" spans="1:3" x14ac:dyDescent="0.25">
      <c r="A82245" s="5"/>
      <c r="C82245" s="7"/>
    </row>
    <row r="82246" spans="1:3" x14ac:dyDescent="0.25">
      <c r="A82246" s="5"/>
      <c r="C82246" s="7"/>
    </row>
    <row r="82247" spans="1:3" x14ac:dyDescent="0.25">
      <c r="A82247" s="5"/>
      <c r="C82247" s="7"/>
    </row>
    <row r="82248" spans="1:3" x14ac:dyDescent="0.25">
      <c r="A82248" s="5"/>
      <c r="C82248" s="7"/>
    </row>
    <row r="82249" spans="1:3" x14ac:dyDescent="0.25">
      <c r="A82249" s="5"/>
      <c r="C82249" s="7"/>
    </row>
    <row r="82250" spans="1:3" x14ac:dyDescent="0.25">
      <c r="A82250" s="5"/>
      <c r="C82250" s="7"/>
    </row>
    <row r="82251" spans="1:3" x14ac:dyDescent="0.25">
      <c r="A82251" s="5"/>
      <c r="C82251" s="7"/>
    </row>
    <row r="82252" spans="1:3" x14ac:dyDescent="0.25">
      <c r="A82252" s="5"/>
      <c r="C82252" s="7"/>
    </row>
    <row r="82253" spans="1:3" x14ac:dyDescent="0.25">
      <c r="A82253" s="5"/>
      <c r="C82253" s="7"/>
    </row>
    <row r="82254" spans="1:3" x14ac:dyDescent="0.25">
      <c r="A82254" s="5"/>
      <c r="C82254" s="7"/>
    </row>
    <row r="82255" spans="1:3" x14ac:dyDescent="0.25">
      <c r="A82255" s="5"/>
      <c r="C82255" s="7"/>
    </row>
    <row r="82256" spans="1:3" x14ac:dyDescent="0.25">
      <c r="A82256" s="5"/>
      <c r="C82256" s="7"/>
    </row>
    <row r="82257" spans="1:3" x14ac:dyDescent="0.25">
      <c r="A82257" s="5"/>
      <c r="C82257" s="7"/>
    </row>
    <row r="82258" spans="1:3" x14ac:dyDescent="0.25">
      <c r="A82258" s="5"/>
      <c r="C82258" s="7"/>
    </row>
    <row r="82259" spans="1:3" x14ac:dyDescent="0.25">
      <c r="A82259" s="5"/>
      <c r="C82259" s="7"/>
    </row>
    <row r="82260" spans="1:3" x14ac:dyDescent="0.25">
      <c r="A82260" s="5"/>
      <c r="C82260" s="7"/>
    </row>
    <row r="82261" spans="1:3" x14ac:dyDescent="0.25">
      <c r="A82261" s="5"/>
      <c r="C82261" s="7"/>
    </row>
    <row r="82262" spans="1:3" x14ac:dyDescent="0.25">
      <c r="A82262" s="5"/>
      <c r="C82262" s="7"/>
    </row>
    <row r="82263" spans="1:3" x14ac:dyDescent="0.25">
      <c r="A82263" s="5"/>
      <c r="C82263" s="7"/>
    </row>
    <row r="82264" spans="1:3" x14ac:dyDescent="0.25">
      <c r="A82264" s="5"/>
      <c r="C82264" s="7"/>
    </row>
    <row r="82265" spans="1:3" x14ac:dyDescent="0.25">
      <c r="A82265" s="5"/>
      <c r="C82265" s="7"/>
    </row>
    <row r="82266" spans="1:3" x14ac:dyDescent="0.25">
      <c r="A82266" s="5"/>
      <c r="C82266" s="7"/>
    </row>
    <row r="82267" spans="1:3" x14ac:dyDescent="0.25">
      <c r="A82267" s="5"/>
      <c r="C82267" s="7"/>
    </row>
    <row r="82268" spans="1:3" x14ac:dyDescent="0.25">
      <c r="A82268" s="5"/>
      <c r="C82268" s="7"/>
    </row>
    <row r="82269" spans="1:3" x14ac:dyDescent="0.25">
      <c r="A82269" s="5"/>
      <c r="C82269" s="7"/>
    </row>
    <row r="82270" spans="1:3" x14ac:dyDescent="0.25">
      <c r="A82270" s="5"/>
      <c r="C82270" s="7"/>
    </row>
    <row r="82271" spans="1:3" x14ac:dyDescent="0.25">
      <c r="A82271" s="5"/>
      <c r="C82271" s="7"/>
    </row>
    <row r="82272" spans="1:3" x14ac:dyDescent="0.25">
      <c r="A82272" s="5"/>
      <c r="C82272" s="7"/>
    </row>
    <row r="82273" spans="1:3" x14ac:dyDescent="0.25">
      <c r="A82273" s="5"/>
      <c r="C82273" s="7"/>
    </row>
    <row r="82274" spans="1:3" x14ac:dyDescent="0.25">
      <c r="A82274" s="5"/>
      <c r="C82274" s="7"/>
    </row>
    <row r="82275" spans="1:3" x14ac:dyDescent="0.25">
      <c r="A82275" s="5"/>
      <c r="C82275" s="7"/>
    </row>
    <row r="82276" spans="1:3" x14ac:dyDescent="0.25">
      <c r="A82276" s="5"/>
      <c r="C82276" s="7"/>
    </row>
    <row r="82277" spans="1:3" x14ac:dyDescent="0.25">
      <c r="A82277" s="5"/>
      <c r="C82277" s="7"/>
    </row>
    <row r="82278" spans="1:3" x14ac:dyDescent="0.25">
      <c r="A82278" s="5"/>
      <c r="C82278" s="7"/>
    </row>
    <row r="82279" spans="1:3" x14ac:dyDescent="0.25">
      <c r="A82279" s="5"/>
      <c r="C82279" s="7"/>
    </row>
    <row r="82280" spans="1:3" x14ac:dyDescent="0.25">
      <c r="A82280" s="5"/>
      <c r="C82280" s="7"/>
    </row>
    <row r="82281" spans="1:3" x14ac:dyDescent="0.25">
      <c r="A82281" s="5"/>
      <c r="C82281" s="7"/>
    </row>
    <row r="82282" spans="1:3" x14ac:dyDescent="0.25">
      <c r="A82282" s="5"/>
      <c r="C82282" s="7"/>
    </row>
    <row r="82283" spans="1:3" x14ac:dyDescent="0.25">
      <c r="A82283" s="5"/>
      <c r="C82283" s="7"/>
    </row>
    <row r="82284" spans="1:3" x14ac:dyDescent="0.25">
      <c r="A82284" s="5"/>
      <c r="C82284" s="7"/>
    </row>
    <row r="82285" spans="1:3" x14ac:dyDescent="0.25">
      <c r="A82285" s="5"/>
      <c r="C82285" s="7"/>
    </row>
    <row r="82286" spans="1:3" x14ac:dyDescent="0.25">
      <c r="A82286" s="5"/>
      <c r="C82286" s="7"/>
    </row>
    <row r="82287" spans="1:3" x14ac:dyDescent="0.25">
      <c r="A82287" s="5"/>
      <c r="C82287" s="7"/>
    </row>
    <row r="82288" spans="1:3" x14ac:dyDescent="0.25">
      <c r="A82288" s="5"/>
      <c r="C82288" s="7"/>
    </row>
    <row r="82289" spans="1:3" x14ac:dyDescent="0.25">
      <c r="A82289" s="5"/>
      <c r="C82289" s="7"/>
    </row>
    <row r="82290" spans="1:3" x14ac:dyDescent="0.25">
      <c r="A82290" s="5"/>
      <c r="C82290" s="7"/>
    </row>
    <row r="82291" spans="1:3" x14ac:dyDescent="0.25">
      <c r="A82291" s="5"/>
      <c r="C82291" s="7"/>
    </row>
    <row r="82292" spans="1:3" x14ac:dyDescent="0.25">
      <c r="A82292" s="5"/>
      <c r="C82292" s="7"/>
    </row>
    <row r="82293" spans="1:3" x14ac:dyDescent="0.25">
      <c r="A82293" s="5"/>
      <c r="C82293" s="7"/>
    </row>
    <row r="82294" spans="1:3" x14ac:dyDescent="0.25">
      <c r="A82294" s="5"/>
      <c r="C82294" s="7"/>
    </row>
    <row r="82295" spans="1:3" x14ac:dyDescent="0.25">
      <c r="A82295" s="5"/>
      <c r="C82295" s="7"/>
    </row>
    <row r="82296" spans="1:3" x14ac:dyDescent="0.25">
      <c r="A82296" s="5"/>
      <c r="C82296" s="7"/>
    </row>
    <row r="82297" spans="1:3" x14ac:dyDescent="0.25">
      <c r="A82297" s="5"/>
      <c r="C82297" s="7"/>
    </row>
    <row r="82298" spans="1:3" x14ac:dyDescent="0.25">
      <c r="A82298" s="5"/>
      <c r="C82298" s="7"/>
    </row>
    <row r="82299" spans="1:3" x14ac:dyDescent="0.25">
      <c r="A82299" s="5"/>
      <c r="C82299" s="7"/>
    </row>
    <row r="82300" spans="1:3" x14ac:dyDescent="0.25">
      <c r="A82300" s="5"/>
      <c r="C82300" s="7"/>
    </row>
    <row r="82301" spans="1:3" x14ac:dyDescent="0.25">
      <c r="A82301" s="5"/>
      <c r="C82301" s="7"/>
    </row>
    <row r="82302" spans="1:3" x14ac:dyDescent="0.25">
      <c r="A82302" s="5"/>
      <c r="C82302" s="7"/>
    </row>
    <row r="82303" spans="1:3" x14ac:dyDescent="0.25">
      <c r="A82303" s="5"/>
      <c r="C82303" s="7"/>
    </row>
    <row r="82304" spans="1:3" x14ac:dyDescent="0.25">
      <c r="A82304" s="5"/>
      <c r="C82304" s="7"/>
    </row>
    <row r="82305" spans="1:3" x14ac:dyDescent="0.25">
      <c r="A82305" s="5"/>
      <c r="C82305" s="7"/>
    </row>
    <row r="82306" spans="1:3" x14ac:dyDescent="0.25">
      <c r="A82306" s="5"/>
      <c r="C82306" s="7"/>
    </row>
    <row r="82307" spans="1:3" x14ac:dyDescent="0.25">
      <c r="A82307" s="5"/>
      <c r="C82307" s="7"/>
    </row>
    <row r="82308" spans="1:3" x14ac:dyDescent="0.25">
      <c r="A82308" s="5"/>
      <c r="C82308" s="7"/>
    </row>
    <row r="82309" spans="1:3" x14ac:dyDescent="0.25">
      <c r="A82309" s="5"/>
      <c r="C82309" s="7"/>
    </row>
    <row r="82310" spans="1:3" x14ac:dyDescent="0.25">
      <c r="A82310" s="5"/>
      <c r="C82310" s="7"/>
    </row>
    <row r="82311" spans="1:3" x14ac:dyDescent="0.25">
      <c r="A82311" s="5"/>
      <c r="C82311" s="7"/>
    </row>
    <row r="82312" spans="1:3" x14ac:dyDescent="0.25">
      <c r="A82312" s="5"/>
      <c r="C82312" s="7"/>
    </row>
    <row r="82313" spans="1:3" x14ac:dyDescent="0.25">
      <c r="A82313" s="5"/>
      <c r="C82313" s="7"/>
    </row>
    <row r="82314" spans="1:3" x14ac:dyDescent="0.25">
      <c r="A82314" s="5"/>
      <c r="C82314" s="7"/>
    </row>
    <row r="82315" spans="1:3" x14ac:dyDescent="0.25">
      <c r="A82315" s="5"/>
      <c r="C82315" s="7"/>
    </row>
    <row r="82316" spans="1:3" x14ac:dyDescent="0.25">
      <c r="A82316" s="5"/>
      <c r="C82316" s="7"/>
    </row>
    <row r="82317" spans="1:3" x14ac:dyDescent="0.25">
      <c r="A82317" s="5"/>
      <c r="C82317" s="7"/>
    </row>
    <row r="82318" spans="1:3" x14ac:dyDescent="0.25">
      <c r="A82318" s="5"/>
      <c r="C82318" s="7"/>
    </row>
    <row r="82319" spans="1:3" x14ac:dyDescent="0.25">
      <c r="A82319" s="5"/>
      <c r="C82319" s="7"/>
    </row>
    <row r="82320" spans="1:3" x14ac:dyDescent="0.25">
      <c r="A82320" s="5"/>
      <c r="C82320" s="7"/>
    </row>
    <row r="82321" spans="1:3" x14ac:dyDescent="0.25">
      <c r="A82321" s="5"/>
      <c r="C82321" s="7"/>
    </row>
    <row r="82322" spans="1:3" x14ac:dyDescent="0.25">
      <c r="A82322" s="5"/>
      <c r="C82322" s="7"/>
    </row>
    <row r="82323" spans="1:3" x14ac:dyDescent="0.25">
      <c r="A82323" s="5"/>
      <c r="C82323" s="7"/>
    </row>
    <row r="82324" spans="1:3" x14ac:dyDescent="0.25">
      <c r="A82324" s="5"/>
      <c r="C82324" s="7"/>
    </row>
    <row r="82325" spans="1:3" x14ac:dyDescent="0.25">
      <c r="A82325" s="5"/>
      <c r="C82325" s="7"/>
    </row>
    <row r="82326" spans="1:3" x14ac:dyDescent="0.25">
      <c r="A82326" s="5"/>
      <c r="C82326" s="7"/>
    </row>
    <row r="82327" spans="1:3" x14ac:dyDescent="0.25">
      <c r="A82327" s="5"/>
      <c r="C82327" s="7"/>
    </row>
    <row r="82328" spans="1:3" x14ac:dyDescent="0.25">
      <c r="A82328" s="5"/>
      <c r="C82328" s="7"/>
    </row>
    <row r="82329" spans="1:3" x14ac:dyDescent="0.25">
      <c r="A82329" s="5"/>
      <c r="C82329" s="7"/>
    </row>
    <row r="82330" spans="1:3" x14ac:dyDescent="0.25">
      <c r="A82330" s="5"/>
      <c r="C82330" s="7"/>
    </row>
    <row r="82331" spans="1:3" x14ac:dyDescent="0.25">
      <c r="A82331" s="5"/>
      <c r="C82331" s="7"/>
    </row>
    <row r="82332" spans="1:3" x14ac:dyDescent="0.25">
      <c r="A82332" s="5"/>
      <c r="C82332" s="7"/>
    </row>
    <row r="82333" spans="1:3" x14ac:dyDescent="0.25">
      <c r="A82333" s="5"/>
      <c r="C82333" s="7"/>
    </row>
    <row r="82334" spans="1:3" x14ac:dyDescent="0.25">
      <c r="A82334" s="5"/>
      <c r="C82334" s="7"/>
    </row>
    <row r="82335" spans="1:3" x14ac:dyDescent="0.25">
      <c r="A82335" s="5"/>
      <c r="C82335" s="7"/>
    </row>
    <row r="82336" spans="1:3" x14ac:dyDescent="0.25">
      <c r="A82336" s="5"/>
      <c r="C82336" s="7"/>
    </row>
    <row r="82337" spans="1:3" x14ac:dyDescent="0.25">
      <c r="A82337" s="5"/>
      <c r="C82337" s="7"/>
    </row>
    <row r="82338" spans="1:3" x14ac:dyDescent="0.25">
      <c r="A82338" s="5"/>
      <c r="C82338" s="7"/>
    </row>
    <row r="82339" spans="1:3" x14ac:dyDescent="0.25">
      <c r="A82339" s="5"/>
      <c r="C82339" s="7"/>
    </row>
    <row r="82340" spans="1:3" x14ac:dyDescent="0.25">
      <c r="A82340" s="5"/>
      <c r="C82340" s="7"/>
    </row>
    <row r="82341" spans="1:3" x14ac:dyDescent="0.25">
      <c r="A82341" s="5"/>
      <c r="C82341" s="7"/>
    </row>
    <row r="82342" spans="1:3" x14ac:dyDescent="0.25">
      <c r="A82342" s="5"/>
      <c r="C82342" s="7"/>
    </row>
    <row r="82343" spans="1:3" x14ac:dyDescent="0.25">
      <c r="A82343" s="5"/>
      <c r="C82343" s="7"/>
    </row>
    <row r="82344" spans="1:3" x14ac:dyDescent="0.25">
      <c r="A82344" s="5"/>
      <c r="C82344" s="7"/>
    </row>
    <row r="82345" spans="1:3" x14ac:dyDescent="0.25">
      <c r="A82345" s="5"/>
      <c r="C82345" s="7"/>
    </row>
    <row r="82346" spans="1:3" x14ac:dyDescent="0.25">
      <c r="A82346" s="5"/>
      <c r="C82346" s="7"/>
    </row>
    <row r="82347" spans="1:3" x14ac:dyDescent="0.25">
      <c r="A82347" s="5"/>
      <c r="C82347" s="7"/>
    </row>
    <row r="82348" spans="1:3" x14ac:dyDescent="0.25">
      <c r="A82348" s="5"/>
      <c r="C82348" s="7"/>
    </row>
    <row r="82349" spans="1:3" x14ac:dyDescent="0.25">
      <c r="A82349" s="5"/>
      <c r="C82349" s="7"/>
    </row>
    <row r="82350" spans="1:3" x14ac:dyDescent="0.25">
      <c r="A82350" s="5"/>
      <c r="C82350" s="7"/>
    </row>
    <row r="82351" spans="1:3" x14ac:dyDescent="0.25">
      <c r="A82351" s="5"/>
      <c r="C82351" s="7"/>
    </row>
    <row r="82352" spans="1:3" x14ac:dyDescent="0.25">
      <c r="A82352" s="5"/>
      <c r="C82352" s="7"/>
    </row>
    <row r="82353" spans="1:3" x14ac:dyDescent="0.25">
      <c r="A82353" s="5"/>
      <c r="C82353" s="7"/>
    </row>
    <row r="82354" spans="1:3" x14ac:dyDescent="0.25">
      <c r="A82354" s="5"/>
      <c r="C82354" s="7"/>
    </row>
    <row r="82355" spans="1:3" x14ac:dyDescent="0.25">
      <c r="A82355" s="5"/>
      <c r="C82355" s="7"/>
    </row>
    <row r="82356" spans="1:3" x14ac:dyDescent="0.25">
      <c r="A82356" s="5"/>
      <c r="C82356" s="7"/>
    </row>
    <row r="82357" spans="1:3" x14ac:dyDescent="0.25">
      <c r="A82357" s="5"/>
      <c r="C82357" s="7"/>
    </row>
    <row r="82358" spans="1:3" x14ac:dyDescent="0.25">
      <c r="A82358" s="5"/>
      <c r="C82358" s="7"/>
    </row>
    <row r="82359" spans="1:3" x14ac:dyDescent="0.25">
      <c r="A82359" s="5"/>
      <c r="C82359" s="7"/>
    </row>
    <row r="82360" spans="1:3" x14ac:dyDescent="0.25">
      <c r="A82360" s="5"/>
      <c r="C82360" s="7"/>
    </row>
    <row r="82361" spans="1:3" x14ac:dyDescent="0.25">
      <c r="A82361" s="5"/>
      <c r="C82361" s="7"/>
    </row>
    <row r="82362" spans="1:3" x14ac:dyDescent="0.25">
      <c r="A82362" s="5"/>
      <c r="C82362" s="7"/>
    </row>
    <row r="82363" spans="1:3" x14ac:dyDescent="0.25">
      <c r="A82363" s="5"/>
      <c r="C82363" s="7"/>
    </row>
    <row r="82364" spans="1:3" x14ac:dyDescent="0.25">
      <c r="A82364" s="5"/>
      <c r="C82364" s="7"/>
    </row>
    <row r="82365" spans="1:3" x14ac:dyDescent="0.25">
      <c r="A82365" s="5"/>
      <c r="C82365" s="7"/>
    </row>
    <row r="82366" spans="1:3" x14ac:dyDescent="0.25">
      <c r="A82366" s="5"/>
      <c r="C82366" s="7"/>
    </row>
    <row r="82367" spans="1:3" x14ac:dyDescent="0.25">
      <c r="A82367" s="5"/>
      <c r="C82367" s="7"/>
    </row>
    <row r="82368" spans="1:3" x14ac:dyDescent="0.25">
      <c r="A82368" s="5"/>
      <c r="C82368" s="7"/>
    </row>
    <row r="82369" spans="1:3" x14ac:dyDescent="0.25">
      <c r="A82369" s="5"/>
      <c r="C82369" s="7"/>
    </row>
    <row r="82370" spans="1:3" x14ac:dyDescent="0.25">
      <c r="A82370" s="5"/>
      <c r="C82370" s="7"/>
    </row>
    <row r="82371" spans="1:3" x14ac:dyDescent="0.25">
      <c r="A82371" s="5"/>
      <c r="C82371" s="7"/>
    </row>
    <row r="82372" spans="1:3" x14ac:dyDescent="0.25">
      <c r="A82372" s="5"/>
      <c r="C82372" s="7"/>
    </row>
    <row r="82373" spans="1:3" x14ac:dyDescent="0.25">
      <c r="A82373" s="5"/>
      <c r="C82373" s="7"/>
    </row>
    <row r="82374" spans="1:3" x14ac:dyDescent="0.25">
      <c r="A82374" s="5"/>
      <c r="C82374" s="7"/>
    </row>
    <row r="82375" spans="1:3" x14ac:dyDescent="0.25">
      <c r="A82375" s="5"/>
      <c r="C82375" s="7"/>
    </row>
    <row r="82376" spans="1:3" x14ac:dyDescent="0.25">
      <c r="A82376" s="5"/>
      <c r="C82376" s="7"/>
    </row>
    <row r="82377" spans="1:3" x14ac:dyDescent="0.25">
      <c r="A82377" s="5"/>
      <c r="C82377" s="7"/>
    </row>
    <row r="82378" spans="1:3" x14ac:dyDescent="0.25">
      <c r="A82378" s="5"/>
      <c r="C82378" s="7"/>
    </row>
    <row r="82379" spans="1:3" x14ac:dyDescent="0.25">
      <c r="A82379" s="5"/>
      <c r="C82379" s="7"/>
    </row>
    <row r="82380" spans="1:3" x14ac:dyDescent="0.25">
      <c r="A82380" s="5"/>
      <c r="C82380" s="7"/>
    </row>
    <row r="82381" spans="1:3" x14ac:dyDescent="0.25">
      <c r="A82381" s="5"/>
      <c r="C82381" s="7"/>
    </row>
    <row r="82382" spans="1:3" x14ac:dyDescent="0.25">
      <c r="A82382" s="5"/>
      <c r="C82382" s="7"/>
    </row>
    <row r="82383" spans="1:3" x14ac:dyDescent="0.25">
      <c r="A82383" s="5"/>
      <c r="C82383" s="7"/>
    </row>
    <row r="82384" spans="1:3" x14ac:dyDescent="0.25">
      <c r="A82384" s="5"/>
      <c r="C82384" s="7"/>
    </row>
    <row r="82385" spans="1:3" x14ac:dyDescent="0.25">
      <c r="A82385" s="5"/>
      <c r="C82385" s="7"/>
    </row>
    <row r="82386" spans="1:3" x14ac:dyDescent="0.25">
      <c r="A82386" s="5"/>
      <c r="C82386" s="7"/>
    </row>
    <row r="82387" spans="1:3" x14ac:dyDescent="0.25">
      <c r="A82387" s="5"/>
      <c r="C82387" s="7"/>
    </row>
    <row r="82388" spans="1:3" x14ac:dyDescent="0.25">
      <c r="A82388" s="5"/>
      <c r="C82388" s="7"/>
    </row>
    <row r="82389" spans="1:3" x14ac:dyDescent="0.25">
      <c r="A82389" s="5"/>
      <c r="C82389" s="7"/>
    </row>
    <row r="82390" spans="1:3" x14ac:dyDescent="0.25">
      <c r="A82390" s="5"/>
      <c r="C82390" s="7"/>
    </row>
    <row r="82391" spans="1:3" x14ac:dyDescent="0.25">
      <c r="A82391" s="5"/>
      <c r="C82391" s="7"/>
    </row>
    <row r="82392" spans="1:3" x14ac:dyDescent="0.25">
      <c r="A82392" s="5"/>
      <c r="C82392" s="7"/>
    </row>
    <row r="82393" spans="1:3" x14ac:dyDescent="0.25">
      <c r="A82393" s="5"/>
      <c r="C82393" s="7"/>
    </row>
    <row r="82394" spans="1:3" x14ac:dyDescent="0.25">
      <c r="A82394" s="5"/>
      <c r="C82394" s="7"/>
    </row>
    <row r="82395" spans="1:3" x14ac:dyDescent="0.25">
      <c r="A82395" s="5"/>
      <c r="C82395" s="7"/>
    </row>
    <row r="82396" spans="1:3" x14ac:dyDescent="0.25">
      <c r="A82396" s="5"/>
      <c r="C82396" s="7"/>
    </row>
    <row r="82397" spans="1:3" x14ac:dyDescent="0.25">
      <c r="A82397" s="5"/>
      <c r="C82397" s="7"/>
    </row>
    <row r="82398" spans="1:3" x14ac:dyDescent="0.25">
      <c r="A82398" s="5"/>
      <c r="C82398" s="7"/>
    </row>
    <row r="82399" spans="1:3" x14ac:dyDescent="0.25">
      <c r="A82399" s="5"/>
      <c r="C82399" s="7"/>
    </row>
    <row r="82400" spans="1:3" x14ac:dyDescent="0.25">
      <c r="A82400" s="5"/>
      <c r="C82400" s="7"/>
    </row>
    <row r="82401" spans="1:3" x14ac:dyDescent="0.25">
      <c r="A82401" s="5"/>
      <c r="C82401" s="7"/>
    </row>
    <row r="82402" spans="1:3" x14ac:dyDescent="0.25">
      <c r="A82402" s="5"/>
      <c r="C82402" s="7"/>
    </row>
    <row r="82403" spans="1:3" x14ac:dyDescent="0.25">
      <c r="A82403" s="5"/>
      <c r="C82403" s="7"/>
    </row>
    <row r="82404" spans="1:3" x14ac:dyDescent="0.25">
      <c r="A82404" s="5"/>
      <c r="C82404" s="7"/>
    </row>
    <row r="82405" spans="1:3" x14ac:dyDescent="0.25">
      <c r="A82405" s="5"/>
      <c r="C82405" s="7"/>
    </row>
    <row r="82406" spans="1:3" x14ac:dyDescent="0.25">
      <c r="A82406" s="5"/>
      <c r="C82406" s="7"/>
    </row>
    <row r="82407" spans="1:3" x14ac:dyDescent="0.25">
      <c r="A82407" s="5"/>
      <c r="C82407" s="7"/>
    </row>
    <row r="82408" spans="1:3" x14ac:dyDescent="0.25">
      <c r="A82408" s="5"/>
      <c r="C82408" s="7"/>
    </row>
    <row r="82409" spans="1:3" x14ac:dyDescent="0.25">
      <c r="A82409" s="5"/>
      <c r="C82409" s="7"/>
    </row>
    <row r="82410" spans="1:3" x14ac:dyDescent="0.25">
      <c r="A82410" s="5"/>
      <c r="C82410" s="7"/>
    </row>
    <row r="82411" spans="1:3" x14ac:dyDescent="0.25">
      <c r="A82411" s="5"/>
      <c r="C82411" s="7"/>
    </row>
    <row r="82412" spans="1:3" x14ac:dyDescent="0.25">
      <c r="A82412" s="5"/>
      <c r="C82412" s="7"/>
    </row>
    <row r="82413" spans="1:3" x14ac:dyDescent="0.25">
      <c r="A82413" s="5"/>
      <c r="C82413" s="7"/>
    </row>
    <row r="82414" spans="1:3" x14ac:dyDescent="0.25">
      <c r="A82414" s="5"/>
      <c r="C82414" s="7"/>
    </row>
    <row r="82415" spans="1:3" x14ac:dyDescent="0.25">
      <c r="A82415" s="5"/>
      <c r="C82415" s="7"/>
    </row>
    <row r="82416" spans="1:3" x14ac:dyDescent="0.25">
      <c r="A82416" s="5"/>
      <c r="C82416" s="7"/>
    </row>
    <row r="82417" spans="1:3" x14ac:dyDescent="0.25">
      <c r="A82417" s="5"/>
      <c r="C82417" s="7"/>
    </row>
    <row r="82418" spans="1:3" x14ac:dyDescent="0.25">
      <c r="A82418" s="5"/>
      <c r="C82418" s="7"/>
    </row>
    <row r="82419" spans="1:3" x14ac:dyDescent="0.25">
      <c r="A82419" s="5"/>
      <c r="C82419" s="7"/>
    </row>
    <row r="82420" spans="1:3" x14ac:dyDescent="0.25">
      <c r="A82420" s="5"/>
      <c r="C82420" s="7"/>
    </row>
    <row r="82421" spans="1:3" x14ac:dyDescent="0.25">
      <c r="A82421" s="5"/>
      <c r="C82421" s="7"/>
    </row>
    <row r="82422" spans="1:3" x14ac:dyDescent="0.25">
      <c r="A82422" s="5"/>
      <c r="C82422" s="7"/>
    </row>
    <row r="82423" spans="1:3" x14ac:dyDescent="0.25">
      <c r="A82423" s="5"/>
      <c r="C82423" s="7"/>
    </row>
    <row r="82424" spans="1:3" x14ac:dyDescent="0.25">
      <c r="A82424" s="5"/>
      <c r="C82424" s="7"/>
    </row>
    <row r="82425" spans="1:3" x14ac:dyDescent="0.25">
      <c r="A82425" s="5"/>
      <c r="C82425" s="7"/>
    </row>
    <row r="82426" spans="1:3" x14ac:dyDescent="0.25">
      <c r="A82426" s="5"/>
      <c r="C82426" s="7"/>
    </row>
    <row r="82427" spans="1:3" x14ac:dyDescent="0.25">
      <c r="A82427" s="5"/>
      <c r="C82427" s="7"/>
    </row>
    <row r="82428" spans="1:3" x14ac:dyDescent="0.25">
      <c r="A82428" s="5"/>
      <c r="C82428" s="7"/>
    </row>
    <row r="82429" spans="1:3" x14ac:dyDescent="0.25">
      <c r="A82429" s="5"/>
      <c r="C82429" s="7"/>
    </row>
    <row r="82430" spans="1:3" x14ac:dyDescent="0.25">
      <c r="A82430" s="5"/>
      <c r="C82430" s="7"/>
    </row>
    <row r="82431" spans="1:3" x14ac:dyDescent="0.25">
      <c r="A82431" s="5"/>
      <c r="C82431" s="7"/>
    </row>
    <row r="82432" spans="1:3" x14ac:dyDescent="0.25">
      <c r="A82432" s="5"/>
      <c r="C82432" s="7"/>
    </row>
    <row r="82433" spans="1:3" x14ac:dyDescent="0.25">
      <c r="A82433" s="5"/>
      <c r="C82433" s="7"/>
    </row>
    <row r="82434" spans="1:3" x14ac:dyDescent="0.25">
      <c r="A82434" s="5"/>
      <c r="C82434" s="7"/>
    </row>
    <row r="82435" spans="1:3" x14ac:dyDescent="0.25">
      <c r="A82435" s="5"/>
      <c r="C82435" s="7"/>
    </row>
    <row r="82436" spans="1:3" x14ac:dyDescent="0.25">
      <c r="A82436" s="5"/>
      <c r="C82436" s="7"/>
    </row>
    <row r="82437" spans="1:3" x14ac:dyDescent="0.25">
      <c r="A82437" s="5"/>
      <c r="C82437" s="7"/>
    </row>
    <row r="82438" spans="1:3" x14ac:dyDescent="0.25">
      <c r="A82438" s="5"/>
      <c r="C82438" s="7"/>
    </row>
    <row r="82439" spans="1:3" x14ac:dyDescent="0.25">
      <c r="A82439" s="5"/>
      <c r="C82439" s="7"/>
    </row>
    <row r="82440" spans="1:3" x14ac:dyDescent="0.25">
      <c r="A82440" s="5"/>
      <c r="C82440" s="7"/>
    </row>
    <row r="82441" spans="1:3" x14ac:dyDescent="0.25">
      <c r="A82441" s="5"/>
      <c r="C82441" s="7"/>
    </row>
    <row r="82442" spans="1:3" x14ac:dyDescent="0.25">
      <c r="A82442" s="5"/>
      <c r="C82442" s="7"/>
    </row>
    <row r="82443" spans="1:3" x14ac:dyDescent="0.25">
      <c r="A82443" s="5"/>
      <c r="C82443" s="7"/>
    </row>
    <row r="82444" spans="1:3" x14ac:dyDescent="0.25">
      <c r="A82444" s="5"/>
      <c r="C82444" s="7"/>
    </row>
    <row r="82445" spans="1:3" x14ac:dyDescent="0.25">
      <c r="A82445" s="5"/>
      <c r="C82445" s="7"/>
    </row>
    <row r="82446" spans="1:3" x14ac:dyDescent="0.25">
      <c r="A82446" s="5"/>
      <c r="C82446" s="7"/>
    </row>
    <row r="82447" spans="1:3" x14ac:dyDescent="0.25">
      <c r="A82447" s="5"/>
      <c r="C82447" s="7"/>
    </row>
    <row r="82448" spans="1:3" x14ac:dyDescent="0.25">
      <c r="A82448" s="5"/>
      <c r="C82448" s="7"/>
    </row>
    <row r="82449" spans="1:3" x14ac:dyDescent="0.25">
      <c r="A82449" s="5"/>
      <c r="C82449" s="7"/>
    </row>
    <row r="82450" spans="1:3" x14ac:dyDescent="0.25">
      <c r="A82450" s="5"/>
      <c r="C82450" s="7"/>
    </row>
    <row r="82451" spans="1:3" x14ac:dyDescent="0.25">
      <c r="A82451" s="5"/>
      <c r="C82451" s="7"/>
    </row>
    <row r="82452" spans="1:3" x14ac:dyDescent="0.25">
      <c r="A82452" s="5"/>
      <c r="C82452" s="7"/>
    </row>
    <row r="82453" spans="1:3" x14ac:dyDescent="0.25">
      <c r="A82453" s="5"/>
      <c r="C82453" s="7"/>
    </row>
    <row r="82454" spans="1:3" x14ac:dyDescent="0.25">
      <c r="A82454" s="5"/>
      <c r="C82454" s="7"/>
    </row>
    <row r="82455" spans="1:3" x14ac:dyDescent="0.25">
      <c r="A82455" s="5"/>
      <c r="C82455" s="7"/>
    </row>
    <row r="82456" spans="1:3" x14ac:dyDescent="0.25">
      <c r="A82456" s="5"/>
      <c r="C82456" s="7"/>
    </row>
    <row r="82457" spans="1:3" x14ac:dyDescent="0.25">
      <c r="A82457" s="5"/>
      <c r="C82457" s="7"/>
    </row>
    <row r="82458" spans="1:3" x14ac:dyDescent="0.25">
      <c r="A82458" s="5"/>
      <c r="C82458" s="7"/>
    </row>
    <row r="82459" spans="1:3" x14ac:dyDescent="0.25">
      <c r="A82459" s="5"/>
      <c r="C82459" s="7"/>
    </row>
    <row r="82460" spans="1:3" x14ac:dyDescent="0.25">
      <c r="A82460" s="5"/>
      <c r="C82460" s="7"/>
    </row>
    <row r="82461" spans="1:3" x14ac:dyDescent="0.25">
      <c r="A82461" s="5"/>
      <c r="C82461" s="7"/>
    </row>
    <row r="82462" spans="1:3" x14ac:dyDescent="0.25">
      <c r="A82462" s="5"/>
      <c r="C82462" s="7"/>
    </row>
    <row r="82463" spans="1:3" x14ac:dyDescent="0.25">
      <c r="A82463" s="5"/>
      <c r="C82463" s="7"/>
    </row>
    <row r="82464" spans="1:3" x14ac:dyDescent="0.25">
      <c r="A82464" s="5"/>
      <c r="C82464" s="7"/>
    </row>
    <row r="82465" spans="1:3" x14ac:dyDescent="0.25">
      <c r="A82465" s="5"/>
      <c r="C82465" s="7"/>
    </row>
    <row r="82466" spans="1:3" x14ac:dyDescent="0.25">
      <c r="A82466" s="5"/>
      <c r="C82466" s="7"/>
    </row>
    <row r="82467" spans="1:3" x14ac:dyDescent="0.25">
      <c r="A82467" s="5"/>
      <c r="C82467" s="7"/>
    </row>
    <row r="82468" spans="1:3" x14ac:dyDescent="0.25">
      <c r="A82468" s="5"/>
      <c r="C82468" s="7"/>
    </row>
    <row r="82469" spans="1:3" x14ac:dyDescent="0.25">
      <c r="A82469" s="5"/>
      <c r="C82469" s="7"/>
    </row>
    <row r="82470" spans="1:3" x14ac:dyDescent="0.25">
      <c r="A82470" s="5"/>
      <c r="C82470" s="7"/>
    </row>
    <row r="82471" spans="1:3" x14ac:dyDescent="0.25">
      <c r="A82471" s="5"/>
      <c r="C82471" s="7"/>
    </row>
    <row r="82472" spans="1:3" x14ac:dyDescent="0.25">
      <c r="A82472" s="5"/>
      <c r="C82472" s="7"/>
    </row>
    <row r="82473" spans="1:3" x14ac:dyDescent="0.25">
      <c r="A82473" s="5"/>
      <c r="C82473" s="7"/>
    </row>
    <row r="82474" spans="1:3" x14ac:dyDescent="0.25">
      <c r="A82474" s="5"/>
      <c r="C82474" s="7"/>
    </row>
    <row r="82475" spans="1:3" x14ac:dyDescent="0.25">
      <c r="A82475" s="5"/>
      <c r="C82475" s="7"/>
    </row>
    <row r="82476" spans="1:3" x14ac:dyDescent="0.25">
      <c r="A82476" s="5"/>
      <c r="C82476" s="7"/>
    </row>
    <row r="82477" spans="1:3" x14ac:dyDescent="0.25">
      <c r="A82477" s="5"/>
      <c r="C82477" s="7"/>
    </row>
    <row r="82478" spans="1:3" x14ac:dyDescent="0.25">
      <c r="A82478" s="5"/>
      <c r="C82478" s="7"/>
    </row>
    <row r="82479" spans="1:3" x14ac:dyDescent="0.25">
      <c r="A82479" s="5"/>
      <c r="C82479" s="7"/>
    </row>
    <row r="82480" spans="1:3" x14ac:dyDescent="0.25">
      <c r="A82480" s="5"/>
      <c r="C82480" s="7"/>
    </row>
    <row r="82481" spans="1:3" x14ac:dyDescent="0.25">
      <c r="A82481" s="5"/>
      <c r="C82481" s="7"/>
    </row>
    <row r="82482" spans="1:3" x14ac:dyDescent="0.25">
      <c r="A82482" s="5"/>
      <c r="C82482" s="7"/>
    </row>
    <row r="82483" spans="1:3" x14ac:dyDescent="0.25">
      <c r="A82483" s="5"/>
      <c r="C82483" s="7"/>
    </row>
    <row r="82484" spans="1:3" x14ac:dyDescent="0.25">
      <c r="A82484" s="5"/>
      <c r="C82484" s="7"/>
    </row>
    <row r="82485" spans="1:3" x14ac:dyDescent="0.25">
      <c r="A82485" s="5"/>
      <c r="C82485" s="7"/>
    </row>
    <row r="82486" spans="1:3" x14ac:dyDescent="0.25">
      <c r="A82486" s="5"/>
      <c r="C82486" s="7"/>
    </row>
    <row r="82487" spans="1:3" x14ac:dyDescent="0.25">
      <c r="A82487" s="5"/>
      <c r="C82487" s="7"/>
    </row>
    <row r="82488" spans="1:3" x14ac:dyDescent="0.25">
      <c r="A82488" s="5"/>
      <c r="C82488" s="7"/>
    </row>
    <row r="82489" spans="1:3" x14ac:dyDescent="0.25">
      <c r="A82489" s="5"/>
      <c r="C82489" s="7"/>
    </row>
    <row r="82490" spans="1:3" x14ac:dyDescent="0.25">
      <c r="A82490" s="5"/>
      <c r="C82490" s="7"/>
    </row>
    <row r="82491" spans="1:3" x14ac:dyDescent="0.25">
      <c r="A82491" s="5"/>
      <c r="C82491" s="7"/>
    </row>
    <row r="82492" spans="1:3" x14ac:dyDescent="0.25">
      <c r="A82492" s="5"/>
      <c r="C82492" s="7"/>
    </row>
    <row r="82493" spans="1:3" x14ac:dyDescent="0.25">
      <c r="A82493" s="5"/>
      <c r="C82493" s="7"/>
    </row>
    <row r="82494" spans="1:3" x14ac:dyDescent="0.25">
      <c r="A82494" s="5"/>
      <c r="C82494" s="7"/>
    </row>
    <row r="82495" spans="1:3" x14ac:dyDescent="0.25">
      <c r="A82495" s="5"/>
      <c r="C82495" s="7"/>
    </row>
    <row r="82496" spans="1:3" x14ac:dyDescent="0.25">
      <c r="A82496" s="5"/>
      <c r="C82496" s="7"/>
    </row>
    <row r="82497" spans="1:3" x14ac:dyDescent="0.25">
      <c r="A82497" s="5"/>
      <c r="C82497" s="7"/>
    </row>
    <row r="82498" spans="1:3" x14ac:dyDescent="0.25">
      <c r="A82498" s="5"/>
      <c r="C82498" s="7"/>
    </row>
    <row r="82499" spans="1:3" x14ac:dyDescent="0.25">
      <c r="A82499" s="5"/>
      <c r="C82499" s="7"/>
    </row>
    <row r="82500" spans="1:3" x14ac:dyDescent="0.25">
      <c r="A82500" s="5"/>
      <c r="C82500" s="7"/>
    </row>
    <row r="82501" spans="1:3" x14ac:dyDescent="0.25">
      <c r="A82501" s="5"/>
      <c r="C82501" s="7"/>
    </row>
    <row r="82502" spans="1:3" x14ac:dyDescent="0.25">
      <c r="A82502" s="5"/>
      <c r="C82502" s="7"/>
    </row>
    <row r="82503" spans="1:3" x14ac:dyDescent="0.25">
      <c r="A82503" s="5"/>
      <c r="C82503" s="7"/>
    </row>
    <row r="82504" spans="1:3" x14ac:dyDescent="0.25">
      <c r="A82504" s="5"/>
      <c r="C82504" s="7"/>
    </row>
    <row r="82505" spans="1:3" x14ac:dyDescent="0.25">
      <c r="A82505" s="5"/>
      <c r="C82505" s="7"/>
    </row>
    <row r="82506" spans="1:3" x14ac:dyDescent="0.25">
      <c r="A82506" s="5"/>
      <c r="C82506" s="7"/>
    </row>
    <row r="82507" spans="1:3" x14ac:dyDescent="0.25">
      <c r="A82507" s="5"/>
      <c r="C82507" s="7"/>
    </row>
    <row r="82508" spans="1:3" x14ac:dyDescent="0.25">
      <c r="A82508" s="5"/>
      <c r="C82508" s="7"/>
    </row>
    <row r="82509" spans="1:3" x14ac:dyDescent="0.25">
      <c r="A82509" s="5"/>
      <c r="C82509" s="7"/>
    </row>
    <row r="82510" spans="1:3" x14ac:dyDescent="0.25">
      <c r="A82510" s="5"/>
      <c r="C82510" s="7"/>
    </row>
    <row r="82511" spans="1:3" x14ac:dyDescent="0.25">
      <c r="A82511" s="5"/>
      <c r="C82511" s="7"/>
    </row>
    <row r="82512" spans="1:3" x14ac:dyDescent="0.25">
      <c r="A82512" s="5"/>
      <c r="C82512" s="7"/>
    </row>
    <row r="82513" spans="1:3" x14ac:dyDescent="0.25">
      <c r="A82513" s="5"/>
      <c r="C82513" s="7"/>
    </row>
    <row r="82514" spans="1:3" x14ac:dyDescent="0.25">
      <c r="A82514" s="5"/>
      <c r="C82514" s="7"/>
    </row>
    <row r="82515" spans="1:3" x14ac:dyDescent="0.25">
      <c r="A82515" s="5"/>
      <c r="C82515" s="7"/>
    </row>
    <row r="82516" spans="1:3" x14ac:dyDescent="0.25">
      <c r="A82516" s="5"/>
      <c r="C82516" s="7"/>
    </row>
    <row r="82517" spans="1:3" x14ac:dyDescent="0.25">
      <c r="A82517" s="5"/>
      <c r="C82517" s="7"/>
    </row>
    <row r="82518" spans="1:3" x14ac:dyDescent="0.25">
      <c r="A82518" s="5"/>
      <c r="C82518" s="7"/>
    </row>
    <row r="82519" spans="1:3" x14ac:dyDescent="0.25">
      <c r="A82519" s="5"/>
      <c r="C82519" s="7"/>
    </row>
    <row r="82520" spans="1:3" x14ac:dyDescent="0.25">
      <c r="A82520" s="5"/>
      <c r="C82520" s="7"/>
    </row>
    <row r="82521" spans="1:3" x14ac:dyDescent="0.25">
      <c r="A82521" s="5"/>
      <c r="C82521" s="7"/>
    </row>
    <row r="82522" spans="1:3" x14ac:dyDescent="0.25">
      <c r="A82522" s="5"/>
      <c r="C82522" s="7"/>
    </row>
    <row r="82523" spans="1:3" x14ac:dyDescent="0.25">
      <c r="A82523" s="5"/>
      <c r="C82523" s="7"/>
    </row>
    <row r="82524" spans="1:3" x14ac:dyDescent="0.25">
      <c r="A82524" s="5"/>
      <c r="C82524" s="7"/>
    </row>
    <row r="82525" spans="1:3" x14ac:dyDescent="0.25">
      <c r="A82525" s="5"/>
      <c r="C82525" s="7"/>
    </row>
    <row r="82526" spans="1:3" x14ac:dyDescent="0.25">
      <c r="A82526" s="5"/>
      <c r="C82526" s="7"/>
    </row>
    <row r="82527" spans="1:3" x14ac:dyDescent="0.25">
      <c r="A82527" s="5"/>
      <c r="C82527" s="7"/>
    </row>
    <row r="82528" spans="1:3" x14ac:dyDescent="0.25">
      <c r="A82528" s="5"/>
      <c r="C82528" s="7"/>
    </row>
    <row r="82529" spans="1:3" x14ac:dyDescent="0.25">
      <c r="A82529" s="5"/>
      <c r="C82529" s="7"/>
    </row>
    <row r="82530" spans="1:3" x14ac:dyDescent="0.25">
      <c r="A82530" s="5"/>
      <c r="C82530" s="7"/>
    </row>
    <row r="82531" spans="1:3" x14ac:dyDescent="0.25">
      <c r="A82531" s="5"/>
      <c r="C82531" s="7"/>
    </row>
    <row r="82532" spans="1:3" x14ac:dyDescent="0.25">
      <c r="A82532" s="5"/>
      <c r="C82532" s="7"/>
    </row>
    <row r="82533" spans="1:3" x14ac:dyDescent="0.25">
      <c r="A82533" s="5"/>
      <c r="C82533" s="7"/>
    </row>
    <row r="82534" spans="1:3" x14ac:dyDescent="0.25">
      <c r="A82534" s="5"/>
      <c r="C82534" s="7"/>
    </row>
    <row r="82535" spans="1:3" x14ac:dyDescent="0.25">
      <c r="A82535" s="5"/>
      <c r="C82535" s="7"/>
    </row>
    <row r="82536" spans="1:3" x14ac:dyDescent="0.25">
      <c r="A82536" s="5"/>
      <c r="C82536" s="7"/>
    </row>
    <row r="82537" spans="1:3" x14ac:dyDescent="0.25">
      <c r="A82537" s="5"/>
      <c r="C82537" s="7"/>
    </row>
    <row r="82538" spans="1:3" x14ac:dyDescent="0.25">
      <c r="A82538" s="5"/>
      <c r="C82538" s="7"/>
    </row>
    <row r="82539" spans="1:3" x14ac:dyDescent="0.25">
      <c r="A82539" s="5"/>
      <c r="C82539" s="7"/>
    </row>
    <row r="82540" spans="1:3" x14ac:dyDescent="0.25">
      <c r="A82540" s="5"/>
      <c r="C82540" s="7"/>
    </row>
    <row r="82541" spans="1:3" x14ac:dyDescent="0.25">
      <c r="A82541" s="5"/>
      <c r="C82541" s="7"/>
    </row>
    <row r="82542" spans="1:3" x14ac:dyDescent="0.25">
      <c r="A82542" s="5"/>
      <c r="C82542" s="7"/>
    </row>
    <row r="82543" spans="1:3" x14ac:dyDescent="0.25">
      <c r="A82543" s="5"/>
      <c r="C82543" s="7"/>
    </row>
    <row r="82544" spans="1:3" x14ac:dyDescent="0.25">
      <c r="A82544" s="5"/>
      <c r="C82544" s="7"/>
    </row>
    <row r="82545" spans="1:3" x14ac:dyDescent="0.25">
      <c r="A82545" s="5"/>
      <c r="C82545" s="7"/>
    </row>
    <row r="82546" spans="1:3" x14ac:dyDescent="0.25">
      <c r="A82546" s="5"/>
      <c r="C82546" s="7"/>
    </row>
    <row r="82547" spans="1:3" x14ac:dyDescent="0.25">
      <c r="A82547" s="5"/>
      <c r="C82547" s="7"/>
    </row>
    <row r="82548" spans="1:3" x14ac:dyDescent="0.25">
      <c r="A82548" s="5"/>
      <c r="C82548" s="7"/>
    </row>
    <row r="82549" spans="1:3" x14ac:dyDescent="0.25">
      <c r="A82549" s="5"/>
      <c r="C82549" s="7"/>
    </row>
    <row r="82550" spans="1:3" x14ac:dyDescent="0.25">
      <c r="A82550" s="5"/>
      <c r="C82550" s="7"/>
    </row>
    <row r="82551" spans="1:3" x14ac:dyDescent="0.25">
      <c r="A82551" s="5"/>
      <c r="C82551" s="7"/>
    </row>
    <row r="82552" spans="1:3" x14ac:dyDescent="0.25">
      <c r="A82552" s="5"/>
      <c r="C82552" s="7"/>
    </row>
    <row r="82553" spans="1:3" x14ac:dyDescent="0.25">
      <c r="A82553" s="5"/>
      <c r="C82553" s="7"/>
    </row>
    <row r="82554" spans="1:3" x14ac:dyDescent="0.25">
      <c r="A82554" s="5"/>
      <c r="C82554" s="7"/>
    </row>
    <row r="82555" spans="1:3" x14ac:dyDescent="0.25">
      <c r="A82555" s="5"/>
      <c r="C82555" s="7"/>
    </row>
    <row r="82556" spans="1:3" x14ac:dyDescent="0.25">
      <c r="A82556" s="5"/>
      <c r="C82556" s="7"/>
    </row>
    <row r="82557" spans="1:3" x14ac:dyDescent="0.25">
      <c r="A82557" s="5"/>
      <c r="C82557" s="7"/>
    </row>
    <row r="82558" spans="1:3" x14ac:dyDescent="0.25">
      <c r="A82558" s="5"/>
      <c r="C82558" s="7"/>
    </row>
    <row r="82559" spans="1:3" x14ac:dyDescent="0.25">
      <c r="A82559" s="5"/>
      <c r="C82559" s="7"/>
    </row>
    <row r="82560" spans="1:3" x14ac:dyDescent="0.25">
      <c r="A82560" s="5"/>
      <c r="C82560" s="7"/>
    </row>
    <row r="82561" spans="1:3" x14ac:dyDescent="0.25">
      <c r="A82561" s="5"/>
      <c r="C82561" s="7"/>
    </row>
    <row r="82562" spans="1:3" x14ac:dyDescent="0.25">
      <c r="A82562" s="5"/>
      <c r="C82562" s="7"/>
    </row>
    <row r="82563" spans="1:3" x14ac:dyDescent="0.25">
      <c r="A82563" s="5"/>
      <c r="C82563" s="7"/>
    </row>
    <row r="82564" spans="1:3" x14ac:dyDescent="0.25">
      <c r="A82564" s="5"/>
      <c r="C82564" s="7"/>
    </row>
    <row r="82565" spans="1:3" x14ac:dyDescent="0.25">
      <c r="A82565" s="5"/>
      <c r="C82565" s="7"/>
    </row>
    <row r="82566" spans="1:3" x14ac:dyDescent="0.25">
      <c r="A82566" s="5"/>
      <c r="C82566" s="7"/>
    </row>
    <row r="82567" spans="1:3" x14ac:dyDescent="0.25">
      <c r="A82567" s="5"/>
      <c r="C82567" s="7"/>
    </row>
    <row r="82568" spans="1:3" x14ac:dyDescent="0.25">
      <c r="A82568" s="5"/>
      <c r="C82568" s="7"/>
    </row>
    <row r="82569" spans="1:3" x14ac:dyDescent="0.25">
      <c r="A82569" s="5"/>
      <c r="C82569" s="7"/>
    </row>
    <row r="82570" spans="1:3" x14ac:dyDescent="0.25">
      <c r="A82570" s="5"/>
      <c r="C82570" s="7"/>
    </row>
    <row r="82571" spans="1:3" x14ac:dyDescent="0.25">
      <c r="A82571" s="5"/>
      <c r="C82571" s="7"/>
    </row>
    <row r="82572" spans="1:3" x14ac:dyDescent="0.25">
      <c r="A82572" s="5"/>
      <c r="C82572" s="7"/>
    </row>
    <row r="82573" spans="1:3" x14ac:dyDescent="0.25">
      <c r="A82573" s="5"/>
      <c r="C82573" s="7"/>
    </row>
    <row r="82574" spans="1:3" x14ac:dyDescent="0.25">
      <c r="A82574" s="5"/>
      <c r="C82574" s="7"/>
    </row>
    <row r="82575" spans="1:3" x14ac:dyDescent="0.25">
      <c r="A82575" s="5"/>
      <c r="C82575" s="7"/>
    </row>
    <row r="82576" spans="1:3" x14ac:dyDescent="0.25">
      <c r="A82576" s="5"/>
      <c r="C82576" s="7"/>
    </row>
    <row r="82577" spans="1:3" x14ac:dyDescent="0.25">
      <c r="A82577" s="5"/>
      <c r="C82577" s="7"/>
    </row>
    <row r="82578" spans="1:3" x14ac:dyDescent="0.25">
      <c r="A82578" s="5"/>
      <c r="C82578" s="7"/>
    </row>
    <row r="82579" spans="1:3" x14ac:dyDescent="0.25">
      <c r="A82579" s="5"/>
      <c r="C82579" s="7"/>
    </row>
    <row r="82580" spans="1:3" x14ac:dyDescent="0.25">
      <c r="A82580" s="5"/>
      <c r="C82580" s="7"/>
    </row>
    <row r="82581" spans="1:3" x14ac:dyDescent="0.25">
      <c r="A82581" s="5"/>
      <c r="C82581" s="7"/>
    </row>
    <row r="82582" spans="1:3" x14ac:dyDescent="0.25">
      <c r="A82582" s="5"/>
      <c r="C82582" s="7"/>
    </row>
    <row r="82583" spans="1:3" x14ac:dyDescent="0.25">
      <c r="A82583" s="5"/>
      <c r="C82583" s="7"/>
    </row>
    <row r="82584" spans="1:3" x14ac:dyDescent="0.25">
      <c r="A82584" s="5"/>
      <c r="C82584" s="7"/>
    </row>
    <row r="82585" spans="1:3" x14ac:dyDescent="0.25">
      <c r="A82585" s="5"/>
      <c r="C82585" s="7"/>
    </row>
    <row r="82586" spans="1:3" x14ac:dyDescent="0.25">
      <c r="A82586" s="5"/>
      <c r="C82586" s="7"/>
    </row>
    <row r="82587" spans="1:3" x14ac:dyDescent="0.25">
      <c r="A82587" s="5"/>
      <c r="C82587" s="7"/>
    </row>
    <row r="82588" spans="1:3" x14ac:dyDescent="0.25">
      <c r="A82588" s="5"/>
      <c r="C82588" s="7"/>
    </row>
    <row r="82589" spans="1:3" x14ac:dyDescent="0.25">
      <c r="A82589" s="5"/>
      <c r="C82589" s="7"/>
    </row>
    <row r="82590" spans="1:3" x14ac:dyDescent="0.25">
      <c r="A82590" s="5"/>
      <c r="C82590" s="7"/>
    </row>
    <row r="82591" spans="1:3" x14ac:dyDescent="0.25">
      <c r="A82591" s="5"/>
      <c r="C82591" s="7"/>
    </row>
    <row r="82592" spans="1:3" x14ac:dyDescent="0.25">
      <c r="A82592" s="5"/>
      <c r="C82592" s="7"/>
    </row>
    <row r="82593" spans="1:3" x14ac:dyDescent="0.25">
      <c r="A82593" s="5"/>
      <c r="C82593" s="7"/>
    </row>
    <row r="82594" spans="1:3" x14ac:dyDescent="0.25">
      <c r="A82594" s="5"/>
      <c r="C82594" s="7"/>
    </row>
    <row r="82595" spans="1:3" x14ac:dyDescent="0.25">
      <c r="A82595" s="5"/>
      <c r="C82595" s="7"/>
    </row>
    <row r="82596" spans="1:3" x14ac:dyDescent="0.25">
      <c r="A82596" s="5"/>
      <c r="C82596" s="7"/>
    </row>
    <row r="82597" spans="1:3" x14ac:dyDescent="0.25">
      <c r="A82597" s="5"/>
      <c r="C82597" s="7"/>
    </row>
    <row r="82598" spans="1:3" x14ac:dyDescent="0.25">
      <c r="A82598" s="5"/>
      <c r="C82598" s="7"/>
    </row>
    <row r="82599" spans="1:3" x14ac:dyDescent="0.25">
      <c r="A82599" s="5"/>
      <c r="C82599" s="7"/>
    </row>
    <row r="82600" spans="1:3" x14ac:dyDescent="0.25">
      <c r="A82600" s="5"/>
      <c r="C82600" s="7"/>
    </row>
    <row r="82601" spans="1:3" x14ac:dyDescent="0.25">
      <c r="A82601" s="5"/>
      <c r="C82601" s="7"/>
    </row>
    <row r="82602" spans="1:3" x14ac:dyDescent="0.25">
      <c r="A82602" s="5"/>
      <c r="C82602" s="7"/>
    </row>
    <row r="82603" spans="1:3" x14ac:dyDescent="0.25">
      <c r="A82603" s="5"/>
      <c r="C82603" s="7"/>
    </row>
    <row r="82604" spans="1:3" x14ac:dyDescent="0.25">
      <c r="A82604" s="5"/>
      <c r="C82604" s="7"/>
    </row>
    <row r="82605" spans="1:3" x14ac:dyDescent="0.25">
      <c r="A82605" s="5"/>
      <c r="C82605" s="7"/>
    </row>
    <row r="82606" spans="1:3" x14ac:dyDescent="0.25">
      <c r="A82606" s="5"/>
      <c r="C82606" s="7"/>
    </row>
    <row r="82607" spans="1:3" x14ac:dyDescent="0.25">
      <c r="A82607" s="5"/>
      <c r="C82607" s="7"/>
    </row>
    <row r="82608" spans="1:3" x14ac:dyDescent="0.25">
      <c r="A82608" s="5"/>
      <c r="C82608" s="7"/>
    </row>
    <row r="82609" spans="1:3" x14ac:dyDescent="0.25">
      <c r="A82609" s="5"/>
      <c r="C82609" s="7"/>
    </row>
    <row r="82610" spans="1:3" x14ac:dyDescent="0.25">
      <c r="A82610" s="5"/>
      <c r="C82610" s="7"/>
    </row>
    <row r="82611" spans="1:3" x14ac:dyDescent="0.25">
      <c r="A82611" s="5"/>
      <c r="C82611" s="7"/>
    </row>
    <row r="82612" spans="1:3" x14ac:dyDescent="0.25">
      <c r="A82612" s="5"/>
      <c r="C82612" s="7"/>
    </row>
    <row r="82613" spans="1:3" x14ac:dyDescent="0.25">
      <c r="A82613" s="5"/>
      <c r="C82613" s="7"/>
    </row>
    <row r="82614" spans="1:3" x14ac:dyDescent="0.25">
      <c r="A82614" s="5"/>
      <c r="C82614" s="7"/>
    </row>
    <row r="82615" spans="1:3" x14ac:dyDescent="0.25">
      <c r="A82615" s="5"/>
      <c r="C82615" s="7"/>
    </row>
    <row r="82616" spans="1:3" x14ac:dyDescent="0.25">
      <c r="A82616" s="5"/>
      <c r="C82616" s="7"/>
    </row>
    <row r="82617" spans="1:3" x14ac:dyDescent="0.25">
      <c r="A82617" s="5"/>
      <c r="C82617" s="7"/>
    </row>
    <row r="82618" spans="1:3" x14ac:dyDescent="0.25">
      <c r="A82618" s="5"/>
      <c r="C82618" s="7"/>
    </row>
    <row r="82619" spans="1:3" x14ac:dyDescent="0.25">
      <c r="A82619" s="5"/>
      <c r="C82619" s="7"/>
    </row>
    <row r="82620" spans="1:3" x14ac:dyDescent="0.25">
      <c r="A82620" s="5"/>
      <c r="C82620" s="7"/>
    </row>
    <row r="82621" spans="1:3" x14ac:dyDescent="0.25">
      <c r="A82621" s="5"/>
      <c r="C82621" s="7"/>
    </row>
    <row r="82622" spans="1:3" x14ac:dyDescent="0.25">
      <c r="A82622" s="5"/>
      <c r="C82622" s="7"/>
    </row>
    <row r="82623" spans="1:3" x14ac:dyDescent="0.25">
      <c r="A82623" s="5"/>
      <c r="C82623" s="7"/>
    </row>
    <row r="82624" spans="1:3" x14ac:dyDescent="0.25">
      <c r="A82624" s="5"/>
      <c r="C82624" s="7"/>
    </row>
    <row r="82625" spans="1:3" x14ac:dyDescent="0.25">
      <c r="A82625" s="5"/>
      <c r="C82625" s="7"/>
    </row>
    <row r="82626" spans="1:3" x14ac:dyDescent="0.25">
      <c r="A82626" s="5"/>
      <c r="C82626" s="7"/>
    </row>
    <row r="82627" spans="1:3" x14ac:dyDescent="0.25">
      <c r="A82627" s="5"/>
      <c r="C82627" s="7"/>
    </row>
    <row r="82628" spans="1:3" x14ac:dyDescent="0.25">
      <c r="A82628" s="5"/>
      <c r="C82628" s="7"/>
    </row>
    <row r="82629" spans="1:3" x14ac:dyDescent="0.25">
      <c r="A82629" s="5"/>
      <c r="C82629" s="7"/>
    </row>
    <row r="82630" spans="1:3" x14ac:dyDescent="0.25">
      <c r="A82630" s="5"/>
      <c r="C82630" s="7"/>
    </row>
    <row r="82631" spans="1:3" x14ac:dyDescent="0.25">
      <c r="A82631" s="5"/>
      <c r="C82631" s="7"/>
    </row>
    <row r="82632" spans="1:3" x14ac:dyDescent="0.25">
      <c r="A82632" s="5"/>
      <c r="C82632" s="7"/>
    </row>
    <row r="82633" spans="1:3" x14ac:dyDescent="0.25">
      <c r="A82633" s="5"/>
      <c r="C82633" s="7"/>
    </row>
    <row r="82634" spans="1:3" x14ac:dyDescent="0.25">
      <c r="A82634" s="5"/>
      <c r="C82634" s="7"/>
    </row>
    <row r="82635" spans="1:3" x14ac:dyDescent="0.25">
      <c r="A82635" s="5"/>
      <c r="C82635" s="7"/>
    </row>
    <row r="82636" spans="1:3" x14ac:dyDescent="0.25">
      <c r="A82636" s="5"/>
      <c r="C82636" s="7"/>
    </row>
    <row r="82637" spans="1:3" x14ac:dyDescent="0.25">
      <c r="A82637" s="5"/>
      <c r="C82637" s="7"/>
    </row>
    <row r="82638" spans="1:3" x14ac:dyDescent="0.25">
      <c r="A82638" s="5"/>
      <c r="C82638" s="7"/>
    </row>
    <row r="82639" spans="1:3" x14ac:dyDescent="0.25">
      <c r="A82639" s="5"/>
      <c r="C82639" s="7"/>
    </row>
    <row r="82640" spans="1:3" x14ac:dyDescent="0.25">
      <c r="A82640" s="5"/>
      <c r="C82640" s="7"/>
    </row>
    <row r="82641" spans="1:3" x14ac:dyDescent="0.25">
      <c r="A82641" s="5"/>
      <c r="C82641" s="7"/>
    </row>
    <row r="82642" spans="1:3" x14ac:dyDescent="0.25">
      <c r="A82642" s="5"/>
      <c r="C82642" s="7"/>
    </row>
    <row r="82643" spans="1:3" x14ac:dyDescent="0.25">
      <c r="A82643" s="5"/>
      <c r="C82643" s="7"/>
    </row>
    <row r="82644" spans="1:3" x14ac:dyDescent="0.25">
      <c r="A82644" s="5"/>
      <c r="C82644" s="7"/>
    </row>
    <row r="82645" spans="1:3" x14ac:dyDescent="0.25">
      <c r="A82645" s="5"/>
      <c r="C82645" s="7"/>
    </row>
    <row r="82646" spans="1:3" x14ac:dyDescent="0.25">
      <c r="A82646" s="5"/>
      <c r="C82646" s="7"/>
    </row>
    <row r="82647" spans="1:3" x14ac:dyDescent="0.25">
      <c r="A82647" s="5"/>
      <c r="C82647" s="7"/>
    </row>
    <row r="82648" spans="1:3" x14ac:dyDescent="0.25">
      <c r="A82648" s="5"/>
      <c r="C82648" s="7"/>
    </row>
    <row r="82649" spans="1:3" x14ac:dyDescent="0.25">
      <c r="A82649" s="5"/>
      <c r="C82649" s="7"/>
    </row>
    <row r="82650" spans="1:3" x14ac:dyDescent="0.25">
      <c r="A82650" s="5"/>
      <c r="C82650" s="7"/>
    </row>
    <row r="82651" spans="1:3" x14ac:dyDescent="0.25">
      <c r="A82651" s="5"/>
      <c r="C82651" s="7"/>
    </row>
    <row r="82652" spans="1:3" x14ac:dyDescent="0.25">
      <c r="A82652" s="5"/>
      <c r="C82652" s="7"/>
    </row>
    <row r="82653" spans="1:3" x14ac:dyDescent="0.25">
      <c r="A82653" s="5"/>
      <c r="C82653" s="7"/>
    </row>
    <row r="82654" spans="1:3" x14ac:dyDescent="0.25">
      <c r="A82654" s="5"/>
      <c r="C82654" s="7"/>
    </row>
    <row r="82655" spans="1:3" x14ac:dyDescent="0.25">
      <c r="A82655" s="5"/>
      <c r="C82655" s="7"/>
    </row>
    <row r="82656" spans="1:3" x14ac:dyDescent="0.25">
      <c r="A82656" s="5"/>
      <c r="C82656" s="7"/>
    </row>
    <row r="82657" spans="1:3" x14ac:dyDescent="0.25">
      <c r="A82657" s="5"/>
      <c r="C82657" s="7"/>
    </row>
    <row r="82658" spans="1:3" x14ac:dyDescent="0.25">
      <c r="A82658" s="5"/>
      <c r="C82658" s="7"/>
    </row>
    <row r="82659" spans="1:3" x14ac:dyDescent="0.25">
      <c r="A82659" s="5"/>
      <c r="C82659" s="7"/>
    </row>
    <row r="82660" spans="1:3" x14ac:dyDescent="0.25">
      <c r="A82660" s="5"/>
      <c r="C82660" s="7"/>
    </row>
    <row r="82661" spans="1:3" x14ac:dyDescent="0.25">
      <c r="A82661" s="5"/>
      <c r="C82661" s="7"/>
    </row>
    <row r="82662" spans="1:3" x14ac:dyDescent="0.25">
      <c r="A82662" s="5"/>
      <c r="C82662" s="7"/>
    </row>
    <row r="82663" spans="1:3" x14ac:dyDescent="0.25">
      <c r="A82663" s="5"/>
      <c r="C82663" s="7"/>
    </row>
    <row r="82664" spans="1:3" x14ac:dyDescent="0.25">
      <c r="A82664" s="5"/>
      <c r="C82664" s="7"/>
    </row>
    <row r="82665" spans="1:3" x14ac:dyDescent="0.25">
      <c r="A82665" s="5"/>
      <c r="C82665" s="7"/>
    </row>
    <row r="82666" spans="1:3" x14ac:dyDescent="0.25">
      <c r="A82666" s="5"/>
      <c r="C82666" s="7"/>
    </row>
    <row r="82667" spans="1:3" x14ac:dyDescent="0.25">
      <c r="A82667" s="5"/>
      <c r="C82667" s="7"/>
    </row>
    <row r="82668" spans="1:3" x14ac:dyDescent="0.25">
      <c r="A82668" s="5"/>
      <c r="C82668" s="7"/>
    </row>
    <row r="82669" spans="1:3" x14ac:dyDescent="0.25">
      <c r="A82669" s="5"/>
      <c r="C82669" s="7"/>
    </row>
    <row r="82670" spans="1:3" x14ac:dyDescent="0.25">
      <c r="A82670" s="5"/>
      <c r="C82670" s="7"/>
    </row>
    <row r="82671" spans="1:3" x14ac:dyDescent="0.25">
      <c r="A82671" s="5"/>
      <c r="C82671" s="7"/>
    </row>
    <row r="82672" spans="1:3" x14ac:dyDescent="0.25">
      <c r="A82672" s="5"/>
      <c r="C82672" s="7"/>
    </row>
    <row r="82673" spans="1:3" x14ac:dyDescent="0.25">
      <c r="A82673" s="5"/>
      <c r="C82673" s="7"/>
    </row>
    <row r="82674" spans="1:3" x14ac:dyDescent="0.25">
      <c r="A82674" s="5"/>
      <c r="C82674" s="7"/>
    </row>
    <row r="82675" spans="1:3" x14ac:dyDescent="0.25">
      <c r="A82675" s="5"/>
      <c r="C82675" s="7"/>
    </row>
    <row r="82676" spans="1:3" x14ac:dyDescent="0.25">
      <c r="A82676" s="5"/>
      <c r="C82676" s="7"/>
    </row>
    <row r="82677" spans="1:3" x14ac:dyDescent="0.25">
      <c r="A82677" s="5"/>
      <c r="C82677" s="7"/>
    </row>
    <row r="82678" spans="1:3" x14ac:dyDescent="0.25">
      <c r="A82678" s="5"/>
      <c r="C82678" s="7"/>
    </row>
    <row r="82679" spans="1:3" x14ac:dyDescent="0.25">
      <c r="A82679" s="5"/>
      <c r="C82679" s="7"/>
    </row>
    <row r="82680" spans="1:3" x14ac:dyDescent="0.25">
      <c r="A82680" s="5"/>
      <c r="C82680" s="7"/>
    </row>
    <row r="82681" spans="1:3" x14ac:dyDescent="0.25">
      <c r="A82681" s="5"/>
      <c r="C82681" s="7"/>
    </row>
    <row r="82682" spans="1:3" x14ac:dyDescent="0.25">
      <c r="A82682" s="5"/>
      <c r="C82682" s="7"/>
    </row>
    <row r="82683" spans="1:3" x14ac:dyDescent="0.25">
      <c r="A82683" s="5"/>
      <c r="C82683" s="7"/>
    </row>
    <row r="82684" spans="1:3" x14ac:dyDescent="0.25">
      <c r="A82684" s="5"/>
      <c r="C82684" s="7"/>
    </row>
    <row r="82685" spans="1:3" x14ac:dyDescent="0.25">
      <c r="A82685" s="5"/>
      <c r="C82685" s="7"/>
    </row>
    <row r="82686" spans="1:3" x14ac:dyDescent="0.25">
      <c r="A82686" s="5"/>
      <c r="C82686" s="7"/>
    </row>
    <row r="82687" spans="1:3" x14ac:dyDescent="0.25">
      <c r="A82687" s="5"/>
      <c r="C82687" s="7"/>
    </row>
    <row r="82688" spans="1:3" x14ac:dyDescent="0.25">
      <c r="A82688" s="5"/>
      <c r="C82688" s="7"/>
    </row>
    <row r="82689" spans="1:3" x14ac:dyDescent="0.25">
      <c r="A82689" s="5"/>
      <c r="C82689" s="7"/>
    </row>
    <row r="82690" spans="1:3" x14ac:dyDescent="0.25">
      <c r="A82690" s="5"/>
      <c r="C82690" s="7"/>
    </row>
    <row r="82691" spans="1:3" x14ac:dyDescent="0.25">
      <c r="A82691" s="5"/>
      <c r="C82691" s="7"/>
    </row>
    <row r="82692" spans="1:3" x14ac:dyDescent="0.25">
      <c r="A82692" s="5"/>
      <c r="C82692" s="7"/>
    </row>
    <row r="82693" spans="1:3" x14ac:dyDescent="0.25">
      <c r="A82693" s="5"/>
      <c r="C82693" s="7"/>
    </row>
    <row r="82694" spans="1:3" x14ac:dyDescent="0.25">
      <c r="A82694" s="5"/>
      <c r="C82694" s="7"/>
    </row>
    <row r="82695" spans="1:3" x14ac:dyDescent="0.25">
      <c r="A82695" s="5"/>
      <c r="C82695" s="7"/>
    </row>
    <row r="82696" spans="1:3" x14ac:dyDescent="0.25">
      <c r="A82696" s="5"/>
      <c r="C82696" s="7"/>
    </row>
    <row r="82697" spans="1:3" x14ac:dyDescent="0.25">
      <c r="A82697" s="5"/>
      <c r="C82697" s="7"/>
    </row>
    <row r="82698" spans="1:3" x14ac:dyDescent="0.25">
      <c r="A82698" s="5"/>
      <c r="C82698" s="7"/>
    </row>
    <row r="82699" spans="1:3" x14ac:dyDescent="0.25">
      <c r="A82699" s="5"/>
      <c r="C82699" s="7"/>
    </row>
    <row r="82700" spans="1:3" x14ac:dyDescent="0.25">
      <c r="A82700" s="5"/>
      <c r="C82700" s="7"/>
    </row>
    <row r="82701" spans="1:3" x14ac:dyDescent="0.25">
      <c r="A82701" s="5"/>
      <c r="C82701" s="7"/>
    </row>
    <row r="82702" spans="1:3" x14ac:dyDescent="0.25">
      <c r="A82702" s="5"/>
      <c r="C82702" s="7"/>
    </row>
    <row r="82703" spans="1:3" x14ac:dyDescent="0.25">
      <c r="A82703" s="5"/>
      <c r="C82703" s="7"/>
    </row>
    <row r="82704" spans="1:3" x14ac:dyDescent="0.25">
      <c r="A82704" s="5"/>
      <c r="C82704" s="7"/>
    </row>
    <row r="82705" spans="1:3" x14ac:dyDescent="0.25">
      <c r="A82705" s="5"/>
      <c r="C82705" s="7"/>
    </row>
    <row r="82706" spans="1:3" x14ac:dyDescent="0.25">
      <c r="A82706" s="5"/>
      <c r="C82706" s="7"/>
    </row>
    <row r="82707" spans="1:3" x14ac:dyDescent="0.25">
      <c r="A82707" s="5"/>
      <c r="C82707" s="7"/>
    </row>
    <row r="82708" spans="1:3" x14ac:dyDescent="0.25">
      <c r="A82708" s="5"/>
      <c r="C82708" s="7"/>
    </row>
    <row r="82709" spans="1:3" x14ac:dyDescent="0.25">
      <c r="A82709" s="5"/>
      <c r="C82709" s="7"/>
    </row>
    <row r="82710" spans="1:3" x14ac:dyDescent="0.25">
      <c r="A82710" s="5"/>
      <c r="C82710" s="7"/>
    </row>
    <row r="82711" spans="1:3" x14ac:dyDescent="0.25">
      <c r="A82711" s="5"/>
      <c r="C82711" s="7"/>
    </row>
    <row r="82712" spans="1:3" x14ac:dyDescent="0.25">
      <c r="A82712" s="5"/>
      <c r="C82712" s="7"/>
    </row>
    <row r="82713" spans="1:3" x14ac:dyDescent="0.25">
      <c r="A82713" s="5"/>
      <c r="C82713" s="7"/>
    </row>
    <row r="82714" spans="1:3" x14ac:dyDescent="0.25">
      <c r="A82714" s="5"/>
      <c r="C82714" s="7"/>
    </row>
    <row r="82715" spans="1:3" x14ac:dyDescent="0.25">
      <c r="A82715" s="5"/>
      <c r="C82715" s="7"/>
    </row>
    <row r="82716" spans="1:3" x14ac:dyDescent="0.25">
      <c r="A82716" s="5"/>
      <c r="C82716" s="7"/>
    </row>
    <row r="82717" spans="1:3" x14ac:dyDescent="0.25">
      <c r="A82717" s="5"/>
      <c r="C82717" s="7"/>
    </row>
    <row r="82718" spans="1:3" x14ac:dyDescent="0.25">
      <c r="A82718" s="5"/>
      <c r="C82718" s="7"/>
    </row>
    <row r="82719" spans="1:3" x14ac:dyDescent="0.25">
      <c r="A82719" s="5"/>
      <c r="C82719" s="7"/>
    </row>
    <row r="82720" spans="1:3" x14ac:dyDescent="0.25">
      <c r="A82720" s="5"/>
      <c r="C82720" s="7"/>
    </row>
    <row r="82721" spans="1:3" x14ac:dyDescent="0.25">
      <c r="A82721" s="5"/>
      <c r="C82721" s="7"/>
    </row>
    <row r="82722" spans="1:3" x14ac:dyDescent="0.25">
      <c r="A82722" s="5"/>
      <c r="C82722" s="7"/>
    </row>
    <row r="82723" spans="1:3" x14ac:dyDescent="0.25">
      <c r="A82723" s="5"/>
      <c r="C82723" s="7"/>
    </row>
    <row r="82724" spans="1:3" x14ac:dyDescent="0.25">
      <c r="A82724" s="5"/>
      <c r="C82724" s="7"/>
    </row>
    <row r="82725" spans="1:3" x14ac:dyDescent="0.25">
      <c r="A82725" s="5"/>
      <c r="C82725" s="7"/>
    </row>
    <row r="82726" spans="1:3" x14ac:dyDescent="0.25">
      <c r="A82726" s="5"/>
      <c r="C82726" s="7"/>
    </row>
    <row r="82727" spans="1:3" x14ac:dyDescent="0.25">
      <c r="A82727" s="5"/>
      <c r="C82727" s="7"/>
    </row>
    <row r="82728" spans="1:3" x14ac:dyDescent="0.25">
      <c r="A82728" s="5"/>
      <c r="C82728" s="7"/>
    </row>
    <row r="82729" spans="1:3" x14ac:dyDescent="0.25">
      <c r="A82729" s="5"/>
      <c r="C82729" s="7"/>
    </row>
    <row r="82730" spans="1:3" x14ac:dyDescent="0.25">
      <c r="A82730" s="5"/>
      <c r="C82730" s="7"/>
    </row>
    <row r="82731" spans="1:3" x14ac:dyDescent="0.25">
      <c r="A82731" s="5"/>
      <c r="C82731" s="7"/>
    </row>
    <row r="82732" spans="1:3" x14ac:dyDescent="0.25">
      <c r="A82732" s="5"/>
      <c r="C82732" s="7"/>
    </row>
    <row r="82733" spans="1:3" x14ac:dyDescent="0.25">
      <c r="A82733" s="5"/>
      <c r="C82733" s="7"/>
    </row>
    <row r="82734" spans="1:3" x14ac:dyDescent="0.25">
      <c r="A82734" s="5"/>
      <c r="C82734" s="7"/>
    </row>
    <row r="82735" spans="1:3" x14ac:dyDescent="0.25">
      <c r="A82735" s="5"/>
      <c r="C82735" s="7"/>
    </row>
    <row r="82736" spans="1:3" x14ac:dyDescent="0.25">
      <c r="A82736" s="5"/>
      <c r="C82736" s="7"/>
    </row>
    <row r="82737" spans="1:3" x14ac:dyDescent="0.25">
      <c r="A82737" s="5"/>
      <c r="C82737" s="7"/>
    </row>
    <row r="82738" spans="1:3" x14ac:dyDescent="0.25">
      <c r="A82738" s="5"/>
      <c r="C82738" s="7"/>
    </row>
    <row r="82739" spans="1:3" x14ac:dyDescent="0.25">
      <c r="A82739" s="5"/>
      <c r="C82739" s="7"/>
    </row>
    <row r="82740" spans="1:3" x14ac:dyDescent="0.25">
      <c r="A82740" s="5"/>
      <c r="C82740" s="7"/>
    </row>
    <row r="82741" spans="1:3" x14ac:dyDescent="0.25">
      <c r="A82741" s="5"/>
      <c r="C82741" s="7"/>
    </row>
    <row r="82742" spans="1:3" x14ac:dyDescent="0.25">
      <c r="A82742" s="5"/>
      <c r="C82742" s="7"/>
    </row>
    <row r="82743" spans="1:3" x14ac:dyDescent="0.25">
      <c r="A82743" s="5"/>
      <c r="C82743" s="7"/>
    </row>
    <row r="82744" spans="1:3" x14ac:dyDescent="0.25">
      <c r="A82744" s="5"/>
      <c r="C82744" s="7"/>
    </row>
    <row r="82745" spans="1:3" x14ac:dyDescent="0.25">
      <c r="A82745" s="5"/>
      <c r="C82745" s="7"/>
    </row>
    <row r="82746" spans="1:3" x14ac:dyDescent="0.25">
      <c r="A82746" s="5"/>
      <c r="C82746" s="7"/>
    </row>
    <row r="82747" spans="1:3" x14ac:dyDescent="0.25">
      <c r="A82747" s="5"/>
      <c r="C82747" s="7"/>
    </row>
    <row r="82748" spans="1:3" x14ac:dyDescent="0.25">
      <c r="A82748" s="5"/>
      <c r="C82748" s="7"/>
    </row>
    <row r="82749" spans="1:3" x14ac:dyDescent="0.25">
      <c r="A82749" s="5"/>
      <c r="C82749" s="7"/>
    </row>
    <row r="82750" spans="1:3" x14ac:dyDescent="0.25">
      <c r="A82750" s="5"/>
      <c r="C82750" s="7"/>
    </row>
    <row r="82751" spans="1:3" x14ac:dyDescent="0.25">
      <c r="A82751" s="5"/>
      <c r="C82751" s="7"/>
    </row>
    <row r="82752" spans="1:3" x14ac:dyDescent="0.25">
      <c r="A82752" s="5"/>
      <c r="C82752" s="7"/>
    </row>
    <row r="82753" spans="1:3" x14ac:dyDescent="0.25">
      <c r="A82753" s="5"/>
      <c r="C82753" s="7"/>
    </row>
    <row r="82754" spans="1:3" x14ac:dyDescent="0.25">
      <c r="A82754" s="5"/>
      <c r="C82754" s="7"/>
    </row>
    <row r="82755" spans="1:3" x14ac:dyDescent="0.25">
      <c r="A82755" s="5"/>
      <c r="C82755" s="7"/>
    </row>
    <row r="82756" spans="1:3" x14ac:dyDescent="0.25">
      <c r="A82756" s="5"/>
      <c r="C82756" s="7"/>
    </row>
    <row r="82757" spans="1:3" x14ac:dyDescent="0.25">
      <c r="A82757" s="5"/>
      <c r="C82757" s="7"/>
    </row>
    <row r="82758" spans="1:3" x14ac:dyDescent="0.25">
      <c r="A82758" s="5"/>
      <c r="C82758" s="7"/>
    </row>
    <row r="82759" spans="1:3" x14ac:dyDescent="0.25">
      <c r="A82759" s="5"/>
      <c r="C82759" s="7"/>
    </row>
    <row r="82760" spans="1:3" x14ac:dyDescent="0.25">
      <c r="A82760" s="5"/>
      <c r="C82760" s="7"/>
    </row>
    <row r="82761" spans="1:3" x14ac:dyDescent="0.25">
      <c r="A82761" s="5"/>
      <c r="C82761" s="7"/>
    </row>
    <row r="82762" spans="1:3" x14ac:dyDescent="0.25">
      <c r="A82762" s="5"/>
      <c r="C82762" s="7"/>
    </row>
    <row r="82763" spans="1:3" x14ac:dyDescent="0.25">
      <c r="A82763" s="5"/>
      <c r="C82763" s="7"/>
    </row>
    <row r="82764" spans="1:3" x14ac:dyDescent="0.25">
      <c r="A82764" s="5"/>
      <c r="C82764" s="7"/>
    </row>
    <row r="82765" spans="1:3" x14ac:dyDescent="0.25">
      <c r="A82765" s="5"/>
      <c r="C82765" s="7"/>
    </row>
    <row r="82766" spans="1:3" x14ac:dyDescent="0.25">
      <c r="A82766" s="5"/>
      <c r="C82766" s="7"/>
    </row>
    <row r="82767" spans="1:3" x14ac:dyDescent="0.25">
      <c r="A82767" s="5"/>
      <c r="C82767" s="7"/>
    </row>
    <row r="82768" spans="1:3" x14ac:dyDescent="0.25">
      <c r="A82768" s="5"/>
      <c r="C82768" s="7"/>
    </row>
    <row r="82769" spans="1:3" x14ac:dyDescent="0.25">
      <c r="A82769" s="5"/>
      <c r="C82769" s="7"/>
    </row>
    <row r="82770" spans="1:3" x14ac:dyDescent="0.25">
      <c r="A82770" s="5"/>
      <c r="C82770" s="7"/>
    </row>
    <row r="82771" spans="1:3" x14ac:dyDescent="0.25">
      <c r="A82771" s="5"/>
      <c r="C82771" s="7"/>
    </row>
    <row r="82772" spans="1:3" x14ac:dyDescent="0.25">
      <c r="A82772" s="5"/>
      <c r="C82772" s="7"/>
    </row>
    <row r="82773" spans="1:3" x14ac:dyDescent="0.25">
      <c r="A82773" s="5"/>
      <c r="C82773" s="7"/>
    </row>
    <row r="82774" spans="1:3" x14ac:dyDescent="0.25">
      <c r="A82774" s="5"/>
      <c r="C82774" s="7"/>
    </row>
    <row r="82775" spans="1:3" x14ac:dyDescent="0.25">
      <c r="A82775" s="5"/>
      <c r="C82775" s="7"/>
    </row>
    <row r="82776" spans="1:3" x14ac:dyDescent="0.25">
      <c r="A82776" s="5"/>
      <c r="C82776" s="7"/>
    </row>
    <row r="82777" spans="1:3" x14ac:dyDescent="0.25">
      <c r="A82777" s="5"/>
      <c r="C82777" s="7"/>
    </row>
    <row r="82778" spans="1:3" x14ac:dyDescent="0.25">
      <c r="A82778" s="5"/>
      <c r="C82778" s="7"/>
    </row>
    <row r="82779" spans="1:3" x14ac:dyDescent="0.25">
      <c r="A82779" s="5"/>
      <c r="C82779" s="7"/>
    </row>
    <row r="82780" spans="1:3" x14ac:dyDescent="0.25">
      <c r="A82780" s="5"/>
      <c r="C82780" s="7"/>
    </row>
    <row r="82781" spans="1:3" x14ac:dyDescent="0.25">
      <c r="A82781" s="5"/>
      <c r="C82781" s="7"/>
    </row>
    <row r="82782" spans="1:3" x14ac:dyDescent="0.25">
      <c r="A82782" s="5"/>
      <c r="C82782" s="7"/>
    </row>
    <row r="82783" spans="1:3" x14ac:dyDescent="0.25">
      <c r="A82783" s="5"/>
      <c r="C82783" s="7"/>
    </row>
    <row r="82784" spans="1:3" x14ac:dyDescent="0.25">
      <c r="A82784" s="5"/>
      <c r="C82784" s="7"/>
    </row>
    <row r="82785" spans="1:3" x14ac:dyDescent="0.25">
      <c r="A82785" s="5"/>
      <c r="C82785" s="7"/>
    </row>
    <row r="82786" spans="1:3" x14ac:dyDescent="0.25">
      <c r="A82786" s="5"/>
      <c r="C82786" s="7"/>
    </row>
    <row r="82787" spans="1:3" x14ac:dyDescent="0.25">
      <c r="A82787" s="5"/>
      <c r="C82787" s="7"/>
    </row>
    <row r="82788" spans="1:3" x14ac:dyDescent="0.25">
      <c r="A82788" s="5"/>
      <c r="C82788" s="7"/>
    </row>
    <row r="82789" spans="1:3" x14ac:dyDescent="0.25">
      <c r="A82789" s="5"/>
      <c r="C82789" s="7"/>
    </row>
    <row r="82790" spans="1:3" x14ac:dyDescent="0.25">
      <c r="A82790" s="5"/>
      <c r="C82790" s="7"/>
    </row>
    <row r="82791" spans="1:3" x14ac:dyDescent="0.25">
      <c r="A82791" s="5"/>
      <c r="C82791" s="7"/>
    </row>
    <row r="82792" spans="1:3" x14ac:dyDescent="0.25">
      <c r="A82792" s="5"/>
      <c r="C82792" s="7"/>
    </row>
    <row r="82793" spans="1:3" x14ac:dyDescent="0.25">
      <c r="A82793" s="5"/>
      <c r="C82793" s="7"/>
    </row>
    <row r="82794" spans="1:3" x14ac:dyDescent="0.25">
      <c r="A82794" s="5"/>
      <c r="C82794" s="7"/>
    </row>
    <row r="82795" spans="1:3" x14ac:dyDescent="0.25">
      <c r="A82795" s="5"/>
      <c r="C82795" s="7"/>
    </row>
    <row r="82796" spans="1:3" x14ac:dyDescent="0.25">
      <c r="A82796" s="5"/>
      <c r="C82796" s="7"/>
    </row>
    <row r="82797" spans="1:3" x14ac:dyDescent="0.25">
      <c r="A82797" s="5"/>
      <c r="C82797" s="7"/>
    </row>
    <row r="82798" spans="1:3" x14ac:dyDescent="0.25">
      <c r="A82798" s="5"/>
      <c r="C82798" s="7"/>
    </row>
    <row r="82799" spans="1:3" x14ac:dyDescent="0.25">
      <c r="A82799" s="5"/>
      <c r="C82799" s="7"/>
    </row>
    <row r="82800" spans="1:3" x14ac:dyDescent="0.25">
      <c r="A82800" s="5"/>
      <c r="C82800" s="7"/>
    </row>
    <row r="82801" spans="1:3" x14ac:dyDescent="0.25">
      <c r="A82801" s="5"/>
      <c r="C82801" s="7"/>
    </row>
    <row r="82802" spans="1:3" x14ac:dyDescent="0.25">
      <c r="A82802" s="5"/>
      <c r="C82802" s="7"/>
    </row>
    <row r="82803" spans="1:3" x14ac:dyDescent="0.25">
      <c r="A82803" s="5"/>
      <c r="C82803" s="7"/>
    </row>
    <row r="82804" spans="1:3" x14ac:dyDescent="0.25">
      <c r="A82804" s="5"/>
      <c r="C82804" s="7"/>
    </row>
    <row r="82805" spans="1:3" x14ac:dyDescent="0.25">
      <c r="A82805" s="5"/>
      <c r="C82805" s="7"/>
    </row>
    <row r="82806" spans="1:3" x14ac:dyDescent="0.25">
      <c r="A82806" s="5"/>
      <c r="C82806" s="7"/>
    </row>
    <row r="82807" spans="1:3" x14ac:dyDescent="0.25">
      <c r="A82807" s="5"/>
      <c r="C82807" s="7"/>
    </row>
    <row r="82808" spans="1:3" x14ac:dyDescent="0.25">
      <c r="A82808" s="5"/>
      <c r="C82808" s="7"/>
    </row>
    <row r="82809" spans="1:3" x14ac:dyDescent="0.25">
      <c r="A82809" s="5"/>
      <c r="C82809" s="7"/>
    </row>
    <row r="82810" spans="1:3" x14ac:dyDescent="0.25">
      <c r="A82810" s="5"/>
      <c r="C82810" s="7"/>
    </row>
    <row r="82811" spans="1:3" x14ac:dyDescent="0.25">
      <c r="A82811" s="5"/>
      <c r="C82811" s="7"/>
    </row>
    <row r="82812" spans="1:3" x14ac:dyDescent="0.25">
      <c r="A82812" s="5"/>
      <c r="C82812" s="7"/>
    </row>
    <row r="82813" spans="1:3" x14ac:dyDescent="0.25">
      <c r="A82813" s="5"/>
      <c r="C82813" s="7"/>
    </row>
    <row r="82814" spans="1:3" x14ac:dyDescent="0.25">
      <c r="A82814" s="5"/>
      <c r="C82814" s="7"/>
    </row>
    <row r="82815" spans="1:3" x14ac:dyDescent="0.25">
      <c r="A82815" s="5"/>
      <c r="C82815" s="7"/>
    </row>
    <row r="82816" spans="1:3" x14ac:dyDescent="0.25">
      <c r="A82816" s="5"/>
      <c r="C82816" s="7"/>
    </row>
    <row r="82817" spans="1:3" x14ac:dyDescent="0.25">
      <c r="A82817" s="5"/>
      <c r="C82817" s="7"/>
    </row>
    <row r="82818" spans="1:3" x14ac:dyDescent="0.25">
      <c r="A82818" s="5"/>
      <c r="C82818" s="7"/>
    </row>
    <row r="82819" spans="1:3" x14ac:dyDescent="0.25">
      <c r="A82819" s="5"/>
      <c r="C82819" s="7"/>
    </row>
    <row r="82820" spans="1:3" x14ac:dyDescent="0.25">
      <c r="A82820" s="5"/>
      <c r="C82820" s="7"/>
    </row>
    <row r="82821" spans="1:3" x14ac:dyDescent="0.25">
      <c r="A82821" s="5"/>
      <c r="C82821" s="7"/>
    </row>
    <row r="82822" spans="1:3" x14ac:dyDescent="0.25">
      <c r="A82822" s="5"/>
      <c r="C82822" s="7"/>
    </row>
    <row r="82823" spans="1:3" x14ac:dyDescent="0.25">
      <c r="A82823" s="5"/>
      <c r="C82823" s="7"/>
    </row>
    <row r="82824" spans="1:3" x14ac:dyDescent="0.25">
      <c r="A82824" s="5"/>
      <c r="C82824" s="7"/>
    </row>
    <row r="82825" spans="1:3" x14ac:dyDescent="0.25">
      <c r="A82825" s="5"/>
      <c r="C82825" s="7"/>
    </row>
    <row r="82826" spans="1:3" x14ac:dyDescent="0.25">
      <c r="A82826" s="5"/>
      <c r="C82826" s="7"/>
    </row>
    <row r="82827" spans="1:3" x14ac:dyDescent="0.25">
      <c r="A82827" s="5"/>
      <c r="C82827" s="7"/>
    </row>
    <row r="82828" spans="1:3" x14ac:dyDescent="0.25">
      <c r="A82828" s="5"/>
      <c r="C82828" s="7"/>
    </row>
    <row r="82829" spans="1:3" x14ac:dyDescent="0.25">
      <c r="A82829" s="5"/>
      <c r="C82829" s="7"/>
    </row>
    <row r="82830" spans="1:3" x14ac:dyDescent="0.25">
      <c r="A82830" s="5"/>
      <c r="C82830" s="7"/>
    </row>
    <row r="82831" spans="1:3" x14ac:dyDescent="0.25">
      <c r="A82831" s="5"/>
      <c r="C82831" s="7"/>
    </row>
    <row r="82832" spans="1:3" x14ac:dyDescent="0.25">
      <c r="A82832" s="5"/>
      <c r="C82832" s="7"/>
    </row>
    <row r="82833" spans="1:3" x14ac:dyDescent="0.25">
      <c r="A82833" s="5"/>
      <c r="C82833" s="7"/>
    </row>
    <row r="82834" spans="1:3" x14ac:dyDescent="0.25">
      <c r="A82834" s="5"/>
      <c r="C82834" s="7"/>
    </row>
    <row r="82835" spans="1:3" x14ac:dyDescent="0.25">
      <c r="A82835" s="5"/>
      <c r="C82835" s="7"/>
    </row>
    <row r="82836" spans="1:3" x14ac:dyDescent="0.25">
      <c r="A82836" s="5"/>
      <c r="C82836" s="7"/>
    </row>
    <row r="82837" spans="1:3" x14ac:dyDescent="0.25">
      <c r="A82837" s="5"/>
      <c r="C82837" s="7"/>
    </row>
    <row r="82838" spans="1:3" x14ac:dyDescent="0.25">
      <c r="A82838" s="5"/>
      <c r="C82838" s="7"/>
    </row>
    <row r="82839" spans="1:3" x14ac:dyDescent="0.25">
      <c r="A82839" s="5"/>
      <c r="C82839" s="7"/>
    </row>
    <row r="82840" spans="1:3" x14ac:dyDescent="0.25">
      <c r="A82840" s="5"/>
      <c r="C82840" s="7"/>
    </row>
    <row r="82841" spans="1:3" x14ac:dyDescent="0.25">
      <c r="A82841" s="5"/>
      <c r="C82841" s="7"/>
    </row>
    <row r="82842" spans="1:3" x14ac:dyDescent="0.25">
      <c r="A82842" s="5"/>
      <c r="C82842" s="7"/>
    </row>
    <row r="82843" spans="1:3" x14ac:dyDescent="0.25">
      <c r="A82843" s="5"/>
      <c r="C82843" s="7"/>
    </row>
    <row r="82844" spans="1:3" x14ac:dyDescent="0.25">
      <c r="A82844" s="5"/>
      <c r="C82844" s="7"/>
    </row>
    <row r="82845" spans="1:3" x14ac:dyDescent="0.25">
      <c r="A82845" s="5"/>
      <c r="C82845" s="7"/>
    </row>
    <row r="82846" spans="1:3" x14ac:dyDescent="0.25">
      <c r="A82846" s="5"/>
      <c r="C82846" s="7"/>
    </row>
    <row r="82847" spans="1:3" x14ac:dyDescent="0.25">
      <c r="A82847" s="5"/>
      <c r="C82847" s="7"/>
    </row>
    <row r="82848" spans="1:3" x14ac:dyDescent="0.25">
      <c r="A82848" s="5"/>
      <c r="C82848" s="7"/>
    </row>
    <row r="82849" spans="1:3" x14ac:dyDescent="0.25">
      <c r="A82849" s="5"/>
      <c r="C82849" s="7"/>
    </row>
    <row r="82850" spans="1:3" x14ac:dyDescent="0.25">
      <c r="A82850" s="5"/>
      <c r="C82850" s="7"/>
    </row>
    <row r="82851" spans="1:3" x14ac:dyDescent="0.25">
      <c r="A82851" s="5"/>
      <c r="C82851" s="7"/>
    </row>
    <row r="82852" spans="1:3" x14ac:dyDescent="0.25">
      <c r="A82852" s="5"/>
      <c r="C82852" s="7"/>
    </row>
    <row r="82853" spans="1:3" x14ac:dyDescent="0.25">
      <c r="A82853" s="5"/>
      <c r="C82853" s="7"/>
    </row>
    <row r="82854" spans="1:3" x14ac:dyDescent="0.25">
      <c r="A82854" s="5"/>
      <c r="C82854" s="7"/>
    </row>
    <row r="82855" spans="1:3" x14ac:dyDescent="0.25">
      <c r="A82855" s="5"/>
      <c r="C82855" s="7"/>
    </row>
    <row r="82856" spans="1:3" x14ac:dyDescent="0.25">
      <c r="A82856" s="5"/>
      <c r="C82856" s="7"/>
    </row>
    <row r="82857" spans="1:3" x14ac:dyDescent="0.25">
      <c r="A82857" s="5"/>
      <c r="C82857" s="7"/>
    </row>
    <row r="82858" spans="1:3" x14ac:dyDescent="0.25">
      <c r="A82858" s="5"/>
      <c r="C82858" s="7"/>
    </row>
    <row r="82859" spans="1:3" x14ac:dyDescent="0.25">
      <c r="A82859" s="5"/>
      <c r="C82859" s="7"/>
    </row>
    <row r="82860" spans="1:3" x14ac:dyDescent="0.25">
      <c r="A82860" s="5"/>
      <c r="C82860" s="7"/>
    </row>
    <row r="82861" spans="1:3" x14ac:dyDescent="0.25">
      <c r="A82861" s="5"/>
      <c r="C82861" s="7"/>
    </row>
    <row r="82862" spans="1:3" x14ac:dyDescent="0.25">
      <c r="A82862" s="5"/>
      <c r="C82862" s="7"/>
    </row>
    <row r="82863" spans="1:3" x14ac:dyDescent="0.25">
      <c r="A82863" s="5"/>
      <c r="C82863" s="7"/>
    </row>
    <row r="82864" spans="1:3" x14ac:dyDescent="0.25">
      <c r="A82864" s="5"/>
      <c r="C82864" s="7"/>
    </row>
    <row r="82865" spans="1:3" x14ac:dyDescent="0.25">
      <c r="A82865" s="5"/>
      <c r="C82865" s="7"/>
    </row>
    <row r="82866" spans="1:3" x14ac:dyDescent="0.25">
      <c r="A82866" s="5"/>
      <c r="C82866" s="7"/>
    </row>
    <row r="82867" spans="1:3" x14ac:dyDescent="0.25">
      <c r="A82867" s="5"/>
      <c r="C82867" s="7"/>
    </row>
    <row r="82868" spans="1:3" x14ac:dyDescent="0.25">
      <c r="A82868" s="5"/>
      <c r="C82868" s="7"/>
    </row>
    <row r="82869" spans="1:3" x14ac:dyDescent="0.25">
      <c r="A82869" s="5"/>
      <c r="C82869" s="7"/>
    </row>
    <row r="82870" spans="1:3" x14ac:dyDescent="0.25">
      <c r="A82870" s="5"/>
      <c r="C82870" s="7"/>
    </row>
    <row r="82871" spans="1:3" x14ac:dyDescent="0.25">
      <c r="A82871" s="5"/>
      <c r="C82871" s="7"/>
    </row>
    <row r="82872" spans="1:3" x14ac:dyDescent="0.25">
      <c r="A82872" s="5"/>
      <c r="C82872" s="7"/>
    </row>
    <row r="82873" spans="1:3" x14ac:dyDescent="0.25">
      <c r="A82873" s="5"/>
      <c r="C82873" s="7"/>
    </row>
    <row r="82874" spans="1:3" x14ac:dyDescent="0.25">
      <c r="A82874" s="5"/>
      <c r="C82874" s="7"/>
    </row>
    <row r="82875" spans="1:3" x14ac:dyDescent="0.25">
      <c r="A82875" s="5"/>
      <c r="C82875" s="7"/>
    </row>
    <row r="82876" spans="1:3" x14ac:dyDescent="0.25">
      <c r="A82876" s="5"/>
      <c r="C82876" s="7"/>
    </row>
    <row r="82877" spans="1:3" x14ac:dyDescent="0.25">
      <c r="A82877" s="5"/>
      <c r="C82877" s="7"/>
    </row>
    <row r="82878" spans="1:3" x14ac:dyDescent="0.25">
      <c r="A82878" s="5"/>
      <c r="C82878" s="7"/>
    </row>
    <row r="82879" spans="1:3" x14ac:dyDescent="0.25">
      <c r="A82879" s="5"/>
      <c r="C82879" s="7"/>
    </row>
    <row r="82880" spans="1:3" x14ac:dyDescent="0.25">
      <c r="A82880" s="5"/>
      <c r="C82880" s="7"/>
    </row>
    <row r="82881" spans="1:3" x14ac:dyDescent="0.25">
      <c r="A82881" s="5"/>
      <c r="C82881" s="7"/>
    </row>
    <row r="82882" spans="1:3" x14ac:dyDescent="0.25">
      <c r="A82882" s="5"/>
      <c r="C82882" s="7"/>
    </row>
    <row r="82883" spans="1:3" x14ac:dyDescent="0.25">
      <c r="A82883" s="5"/>
      <c r="C82883" s="7"/>
    </row>
    <row r="82884" spans="1:3" x14ac:dyDescent="0.25">
      <c r="A82884" s="5"/>
      <c r="C82884" s="7"/>
    </row>
    <row r="82885" spans="1:3" x14ac:dyDescent="0.25">
      <c r="A82885" s="5"/>
      <c r="C82885" s="7"/>
    </row>
    <row r="82886" spans="1:3" x14ac:dyDescent="0.25">
      <c r="A82886" s="5"/>
      <c r="C82886" s="7"/>
    </row>
    <row r="82887" spans="1:3" x14ac:dyDescent="0.25">
      <c r="A82887" s="5"/>
      <c r="C82887" s="7"/>
    </row>
    <row r="82888" spans="1:3" x14ac:dyDescent="0.25">
      <c r="A82888" s="5"/>
      <c r="C82888" s="7"/>
    </row>
    <row r="82889" spans="1:3" x14ac:dyDescent="0.25">
      <c r="A82889" s="5"/>
      <c r="C82889" s="7"/>
    </row>
    <row r="82890" spans="1:3" x14ac:dyDescent="0.25">
      <c r="A82890" s="5"/>
      <c r="C82890" s="7"/>
    </row>
    <row r="82891" spans="1:3" x14ac:dyDescent="0.25">
      <c r="A82891" s="5"/>
      <c r="C82891" s="7"/>
    </row>
    <row r="82892" spans="1:3" x14ac:dyDescent="0.25">
      <c r="A82892" s="5"/>
      <c r="C82892" s="7"/>
    </row>
    <row r="82893" spans="1:3" x14ac:dyDescent="0.25">
      <c r="A82893" s="5"/>
      <c r="C82893" s="7"/>
    </row>
    <row r="82894" spans="1:3" x14ac:dyDescent="0.25">
      <c r="A82894" s="5"/>
      <c r="C82894" s="7"/>
    </row>
    <row r="82895" spans="1:3" x14ac:dyDescent="0.25">
      <c r="A82895" s="5"/>
      <c r="C82895" s="7"/>
    </row>
    <row r="82896" spans="1:3" x14ac:dyDescent="0.25">
      <c r="A82896" s="5"/>
      <c r="C82896" s="7"/>
    </row>
    <row r="82897" spans="1:3" x14ac:dyDescent="0.25">
      <c r="A82897" s="5"/>
      <c r="C82897" s="7"/>
    </row>
    <row r="82898" spans="1:3" x14ac:dyDescent="0.25">
      <c r="A82898" s="5"/>
      <c r="C82898" s="7"/>
    </row>
    <row r="82899" spans="1:3" x14ac:dyDescent="0.25">
      <c r="A82899" s="5"/>
      <c r="C82899" s="7"/>
    </row>
    <row r="82900" spans="1:3" x14ac:dyDescent="0.25">
      <c r="A82900" s="5"/>
      <c r="C82900" s="7"/>
    </row>
    <row r="82901" spans="1:3" x14ac:dyDescent="0.25">
      <c r="A82901" s="5"/>
      <c r="C82901" s="7"/>
    </row>
    <row r="82902" spans="1:3" x14ac:dyDescent="0.25">
      <c r="A82902" s="5"/>
      <c r="C82902" s="7"/>
    </row>
    <row r="82903" spans="1:3" x14ac:dyDescent="0.25">
      <c r="A82903" s="5"/>
      <c r="C82903" s="7"/>
    </row>
    <row r="82904" spans="1:3" x14ac:dyDescent="0.25">
      <c r="A82904" s="5"/>
      <c r="C82904" s="7"/>
    </row>
    <row r="82905" spans="1:3" x14ac:dyDescent="0.25">
      <c r="A82905" s="5"/>
      <c r="C82905" s="7"/>
    </row>
    <row r="82906" spans="1:3" x14ac:dyDescent="0.25">
      <c r="A82906" s="5"/>
      <c r="C82906" s="7"/>
    </row>
    <row r="82907" spans="1:3" x14ac:dyDescent="0.25">
      <c r="A82907" s="5"/>
      <c r="C82907" s="7"/>
    </row>
    <row r="82908" spans="1:3" x14ac:dyDescent="0.25">
      <c r="A82908" s="5"/>
      <c r="C82908" s="7"/>
    </row>
    <row r="82909" spans="1:3" x14ac:dyDescent="0.25">
      <c r="A82909" s="5"/>
      <c r="C82909" s="7"/>
    </row>
    <row r="82910" spans="1:3" x14ac:dyDescent="0.25">
      <c r="A82910" s="5"/>
      <c r="C82910" s="7"/>
    </row>
    <row r="82911" spans="1:3" x14ac:dyDescent="0.25">
      <c r="A82911" s="5"/>
      <c r="C82911" s="7"/>
    </row>
    <row r="82912" spans="1:3" x14ac:dyDescent="0.25">
      <c r="A82912" s="5"/>
      <c r="C82912" s="7"/>
    </row>
    <row r="82913" spans="1:3" x14ac:dyDescent="0.25">
      <c r="A82913" s="5"/>
      <c r="C82913" s="7"/>
    </row>
    <row r="82914" spans="1:3" x14ac:dyDescent="0.25">
      <c r="A82914" s="5"/>
      <c r="C82914" s="7"/>
    </row>
    <row r="82915" spans="1:3" x14ac:dyDescent="0.25">
      <c r="A82915" s="5"/>
      <c r="C82915" s="7"/>
    </row>
    <row r="82916" spans="1:3" x14ac:dyDescent="0.25">
      <c r="A82916" s="5"/>
      <c r="C82916" s="7"/>
    </row>
    <row r="82917" spans="1:3" x14ac:dyDescent="0.25">
      <c r="A82917" s="5"/>
      <c r="C82917" s="7"/>
    </row>
    <row r="82918" spans="1:3" x14ac:dyDescent="0.25">
      <c r="A82918" s="5"/>
      <c r="C82918" s="7"/>
    </row>
    <row r="82919" spans="1:3" x14ac:dyDescent="0.25">
      <c r="A82919" s="5"/>
      <c r="C82919" s="7"/>
    </row>
    <row r="82920" spans="1:3" x14ac:dyDescent="0.25">
      <c r="A82920" s="5"/>
      <c r="C82920" s="7"/>
    </row>
    <row r="82921" spans="1:3" x14ac:dyDescent="0.25">
      <c r="A82921" s="5"/>
      <c r="C82921" s="7"/>
    </row>
    <row r="82922" spans="1:3" x14ac:dyDescent="0.25">
      <c r="A82922" s="5"/>
      <c r="C82922" s="7"/>
    </row>
    <row r="82923" spans="1:3" x14ac:dyDescent="0.25">
      <c r="A82923" s="5"/>
      <c r="C82923" s="7"/>
    </row>
    <row r="82924" spans="1:3" x14ac:dyDescent="0.25">
      <c r="A82924" s="5"/>
      <c r="C82924" s="7"/>
    </row>
    <row r="82925" spans="1:3" x14ac:dyDescent="0.25">
      <c r="A82925" s="5"/>
      <c r="C82925" s="7"/>
    </row>
    <row r="82926" spans="1:3" x14ac:dyDescent="0.25">
      <c r="A82926" s="5"/>
      <c r="C82926" s="7"/>
    </row>
    <row r="82927" spans="1:3" x14ac:dyDescent="0.25">
      <c r="A82927" s="5"/>
      <c r="C82927" s="7"/>
    </row>
    <row r="82928" spans="1:3" x14ac:dyDescent="0.25">
      <c r="A82928" s="5"/>
      <c r="C82928" s="7"/>
    </row>
    <row r="82929" spans="1:3" x14ac:dyDescent="0.25">
      <c r="A82929" s="5"/>
      <c r="C82929" s="7"/>
    </row>
    <row r="82930" spans="1:3" x14ac:dyDescent="0.25">
      <c r="A82930" s="5"/>
      <c r="C82930" s="7"/>
    </row>
    <row r="82931" spans="1:3" x14ac:dyDescent="0.25">
      <c r="A82931" s="5"/>
      <c r="C82931" s="7"/>
    </row>
    <row r="82932" spans="1:3" x14ac:dyDescent="0.25">
      <c r="A82932" s="5"/>
      <c r="C82932" s="7"/>
    </row>
    <row r="82933" spans="1:3" x14ac:dyDescent="0.25">
      <c r="A82933" s="5"/>
      <c r="C82933" s="7"/>
    </row>
    <row r="82934" spans="1:3" x14ac:dyDescent="0.25">
      <c r="A82934" s="5"/>
      <c r="C82934" s="7"/>
    </row>
    <row r="82935" spans="1:3" x14ac:dyDescent="0.25">
      <c r="A82935" s="5"/>
      <c r="C82935" s="7"/>
    </row>
    <row r="82936" spans="1:3" x14ac:dyDescent="0.25">
      <c r="A82936" s="5"/>
      <c r="C82936" s="7"/>
    </row>
    <row r="82937" spans="1:3" x14ac:dyDescent="0.25">
      <c r="A82937" s="5"/>
      <c r="C82937" s="7"/>
    </row>
    <row r="82938" spans="1:3" x14ac:dyDescent="0.25">
      <c r="A82938" s="5"/>
      <c r="C82938" s="7"/>
    </row>
    <row r="82939" spans="1:3" x14ac:dyDescent="0.25">
      <c r="A82939" s="5"/>
      <c r="C82939" s="7"/>
    </row>
    <row r="82940" spans="1:3" x14ac:dyDescent="0.25">
      <c r="A82940" s="5"/>
      <c r="C82940" s="7"/>
    </row>
    <row r="82941" spans="1:3" x14ac:dyDescent="0.25">
      <c r="A82941" s="5"/>
      <c r="C82941" s="7"/>
    </row>
    <row r="82942" spans="1:3" x14ac:dyDescent="0.25">
      <c r="A82942" s="5"/>
      <c r="C82942" s="7"/>
    </row>
    <row r="82943" spans="1:3" x14ac:dyDescent="0.25">
      <c r="A82943" s="5"/>
      <c r="C82943" s="7"/>
    </row>
    <row r="82944" spans="1:3" x14ac:dyDescent="0.25">
      <c r="A82944" s="5"/>
      <c r="C82944" s="7"/>
    </row>
    <row r="82945" spans="1:3" x14ac:dyDescent="0.25">
      <c r="A82945" s="5"/>
      <c r="C82945" s="7"/>
    </row>
    <row r="82946" spans="1:3" x14ac:dyDescent="0.25">
      <c r="A82946" s="5"/>
      <c r="C82946" s="7"/>
    </row>
    <row r="82947" spans="1:3" x14ac:dyDescent="0.25">
      <c r="A82947" s="5"/>
      <c r="C82947" s="7"/>
    </row>
    <row r="82948" spans="1:3" x14ac:dyDescent="0.25">
      <c r="A82948" s="5"/>
      <c r="C82948" s="7"/>
    </row>
    <row r="82949" spans="1:3" x14ac:dyDescent="0.25">
      <c r="A82949" s="5"/>
      <c r="C82949" s="7"/>
    </row>
    <row r="82950" spans="1:3" x14ac:dyDescent="0.25">
      <c r="A82950" s="5"/>
      <c r="C82950" s="7"/>
    </row>
    <row r="82951" spans="1:3" x14ac:dyDescent="0.25">
      <c r="A82951" s="5"/>
      <c r="C82951" s="7"/>
    </row>
    <row r="82952" spans="1:3" x14ac:dyDescent="0.25">
      <c r="A82952" s="5"/>
      <c r="C82952" s="7"/>
    </row>
    <row r="82953" spans="1:3" x14ac:dyDescent="0.25">
      <c r="A82953" s="5"/>
      <c r="C82953" s="7"/>
    </row>
    <row r="82954" spans="1:3" x14ac:dyDescent="0.25">
      <c r="A82954" s="5"/>
      <c r="C82954" s="7"/>
    </row>
    <row r="82955" spans="1:3" x14ac:dyDescent="0.25">
      <c r="A82955" s="5"/>
      <c r="C82955" s="7"/>
    </row>
    <row r="82956" spans="1:3" x14ac:dyDescent="0.25">
      <c r="A82956" s="5"/>
      <c r="C82956" s="7"/>
    </row>
    <row r="82957" spans="1:3" x14ac:dyDescent="0.25">
      <c r="A82957" s="5"/>
      <c r="C82957" s="7"/>
    </row>
    <row r="82958" spans="1:3" x14ac:dyDescent="0.25">
      <c r="A82958" s="5"/>
      <c r="C82958" s="7"/>
    </row>
    <row r="82959" spans="1:3" x14ac:dyDescent="0.25">
      <c r="A82959" s="5"/>
      <c r="C82959" s="7"/>
    </row>
    <row r="82960" spans="1:3" x14ac:dyDescent="0.25">
      <c r="A82960" s="5"/>
      <c r="C82960" s="7"/>
    </row>
    <row r="82961" spans="1:3" x14ac:dyDescent="0.25">
      <c r="A82961" s="5"/>
      <c r="C82961" s="7"/>
    </row>
    <row r="82962" spans="1:3" x14ac:dyDescent="0.25">
      <c r="A82962" s="5"/>
      <c r="C82962" s="7"/>
    </row>
    <row r="82963" spans="1:3" x14ac:dyDescent="0.25">
      <c r="A82963" s="5"/>
      <c r="C82963" s="7"/>
    </row>
    <row r="82964" spans="1:3" x14ac:dyDescent="0.25">
      <c r="A82964" s="5"/>
      <c r="C82964" s="7"/>
    </row>
    <row r="82965" spans="1:3" x14ac:dyDescent="0.25">
      <c r="A82965" s="5"/>
      <c r="C82965" s="7"/>
    </row>
    <row r="82966" spans="1:3" x14ac:dyDescent="0.25">
      <c r="A82966" s="5"/>
      <c r="C82966" s="7"/>
    </row>
    <row r="82967" spans="1:3" x14ac:dyDescent="0.25">
      <c r="A82967" s="5"/>
      <c r="C82967" s="7"/>
    </row>
    <row r="82968" spans="1:3" x14ac:dyDescent="0.25">
      <c r="A82968" s="5"/>
      <c r="C82968" s="7"/>
    </row>
    <row r="82969" spans="1:3" x14ac:dyDescent="0.25">
      <c r="A82969" s="5"/>
      <c r="C82969" s="7"/>
    </row>
    <row r="82970" spans="1:3" x14ac:dyDescent="0.25">
      <c r="A82970" s="5"/>
      <c r="C82970" s="7"/>
    </row>
    <row r="82971" spans="1:3" x14ac:dyDescent="0.25">
      <c r="A82971" s="5"/>
      <c r="C82971" s="7"/>
    </row>
    <row r="82972" spans="1:3" x14ac:dyDescent="0.25">
      <c r="A82972" s="5"/>
      <c r="C82972" s="7"/>
    </row>
    <row r="82973" spans="1:3" x14ac:dyDescent="0.25">
      <c r="A82973" s="5"/>
      <c r="C82973" s="7"/>
    </row>
    <row r="82974" spans="1:3" x14ac:dyDescent="0.25">
      <c r="A82974" s="5"/>
      <c r="C82974" s="7"/>
    </row>
    <row r="82975" spans="1:3" x14ac:dyDescent="0.25">
      <c r="A82975" s="5"/>
      <c r="C82975" s="7"/>
    </row>
    <row r="82976" spans="1:3" x14ac:dyDescent="0.25">
      <c r="A82976" s="5"/>
      <c r="C82976" s="7"/>
    </row>
    <row r="82977" spans="1:3" x14ac:dyDescent="0.25">
      <c r="A82977" s="5"/>
      <c r="C82977" s="7"/>
    </row>
    <row r="82978" spans="1:3" x14ac:dyDescent="0.25">
      <c r="A82978" s="5"/>
      <c r="C82978" s="7"/>
    </row>
    <row r="82979" spans="1:3" x14ac:dyDescent="0.25">
      <c r="A82979" s="5"/>
      <c r="C82979" s="7"/>
    </row>
    <row r="82980" spans="1:3" x14ac:dyDescent="0.25">
      <c r="A82980" s="5"/>
      <c r="C82980" s="7"/>
    </row>
    <row r="82981" spans="1:3" x14ac:dyDescent="0.25">
      <c r="A82981" s="5"/>
      <c r="C82981" s="7"/>
    </row>
    <row r="82982" spans="1:3" x14ac:dyDescent="0.25">
      <c r="A82982" s="5"/>
      <c r="C82982" s="7"/>
    </row>
    <row r="82983" spans="1:3" x14ac:dyDescent="0.25">
      <c r="A82983" s="5"/>
      <c r="C82983" s="7"/>
    </row>
    <row r="82984" spans="1:3" x14ac:dyDescent="0.25">
      <c r="A82984" s="5"/>
      <c r="C82984" s="7"/>
    </row>
    <row r="82985" spans="1:3" x14ac:dyDescent="0.25">
      <c r="A82985" s="5"/>
      <c r="C82985" s="7"/>
    </row>
    <row r="82986" spans="1:3" x14ac:dyDescent="0.25">
      <c r="A82986" s="5"/>
      <c r="C82986" s="7"/>
    </row>
    <row r="82987" spans="1:3" x14ac:dyDescent="0.25">
      <c r="A82987" s="5"/>
      <c r="C82987" s="7"/>
    </row>
    <row r="82988" spans="1:3" x14ac:dyDescent="0.25">
      <c r="A82988" s="5"/>
      <c r="C82988" s="7"/>
    </row>
    <row r="82989" spans="1:3" x14ac:dyDescent="0.25">
      <c r="A82989" s="5"/>
      <c r="C82989" s="7"/>
    </row>
    <row r="82990" spans="1:3" x14ac:dyDescent="0.25">
      <c r="A82990" s="5"/>
      <c r="C82990" s="7"/>
    </row>
    <row r="82991" spans="1:3" x14ac:dyDescent="0.25">
      <c r="A82991" s="5"/>
      <c r="C82991" s="7"/>
    </row>
    <row r="82992" spans="1:3" x14ac:dyDescent="0.25">
      <c r="A82992" s="5"/>
      <c r="C82992" s="7"/>
    </row>
    <row r="82993" spans="1:3" x14ac:dyDescent="0.25">
      <c r="A82993" s="5"/>
      <c r="C82993" s="7"/>
    </row>
    <row r="82994" spans="1:3" x14ac:dyDescent="0.25">
      <c r="A82994" s="5"/>
      <c r="C82994" s="7"/>
    </row>
    <row r="82995" spans="1:3" x14ac:dyDescent="0.25">
      <c r="A82995" s="5"/>
      <c r="C82995" s="7"/>
    </row>
    <row r="82996" spans="1:3" x14ac:dyDescent="0.25">
      <c r="A82996" s="5"/>
      <c r="C82996" s="7"/>
    </row>
    <row r="82997" spans="1:3" x14ac:dyDescent="0.25">
      <c r="A82997" s="5"/>
      <c r="C82997" s="7"/>
    </row>
    <row r="82998" spans="1:3" x14ac:dyDescent="0.25">
      <c r="A82998" s="5"/>
      <c r="C82998" s="7"/>
    </row>
    <row r="82999" spans="1:3" x14ac:dyDescent="0.25">
      <c r="A82999" s="5"/>
      <c r="C82999" s="7"/>
    </row>
    <row r="83000" spans="1:3" x14ac:dyDescent="0.25">
      <c r="A83000" s="5"/>
      <c r="C83000" s="7"/>
    </row>
    <row r="83001" spans="1:3" x14ac:dyDescent="0.25">
      <c r="A83001" s="5"/>
      <c r="C83001" s="7"/>
    </row>
    <row r="83002" spans="1:3" x14ac:dyDescent="0.25">
      <c r="A83002" s="5"/>
      <c r="C83002" s="7"/>
    </row>
    <row r="83003" spans="1:3" x14ac:dyDescent="0.25">
      <c r="A83003" s="5"/>
      <c r="C83003" s="7"/>
    </row>
    <row r="83004" spans="1:3" x14ac:dyDescent="0.25">
      <c r="A83004" s="5"/>
      <c r="C83004" s="7"/>
    </row>
    <row r="83005" spans="1:3" x14ac:dyDescent="0.25">
      <c r="A83005" s="5"/>
      <c r="C83005" s="7"/>
    </row>
    <row r="83006" spans="1:3" x14ac:dyDescent="0.25">
      <c r="A83006" s="5"/>
      <c r="C83006" s="7"/>
    </row>
    <row r="83007" spans="1:3" x14ac:dyDescent="0.25">
      <c r="A83007" s="5"/>
      <c r="C83007" s="7"/>
    </row>
    <row r="83008" spans="1:3" x14ac:dyDescent="0.25">
      <c r="A83008" s="5"/>
      <c r="C83008" s="7"/>
    </row>
    <row r="83009" spans="1:3" x14ac:dyDescent="0.25">
      <c r="A83009" s="5"/>
      <c r="C83009" s="7"/>
    </row>
    <row r="83010" spans="1:3" x14ac:dyDescent="0.25">
      <c r="A83010" s="5"/>
      <c r="C83010" s="7"/>
    </row>
    <row r="83011" spans="1:3" x14ac:dyDescent="0.25">
      <c r="A83011" s="5"/>
      <c r="C83011" s="7"/>
    </row>
    <row r="83012" spans="1:3" x14ac:dyDescent="0.25">
      <c r="A83012" s="5"/>
      <c r="C83012" s="7"/>
    </row>
    <row r="83013" spans="1:3" x14ac:dyDescent="0.25">
      <c r="A83013" s="5"/>
      <c r="C83013" s="7"/>
    </row>
    <row r="83014" spans="1:3" x14ac:dyDescent="0.25">
      <c r="A83014" s="5"/>
      <c r="C83014" s="7"/>
    </row>
    <row r="83015" spans="1:3" x14ac:dyDescent="0.25">
      <c r="A83015" s="5"/>
      <c r="C83015" s="7"/>
    </row>
    <row r="83016" spans="1:3" x14ac:dyDescent="0.25">
      <c r="A83016" s="5"/>
      <c r="C83016" s="7"/>
    </row>
    <row r="83017" spans="1:3" x14ac:dyDescent="0.25">
      <c r="A83017" s="5"/>
      <c r="C83017" s="7"/>
    </row>
    <row r="83018" spans="1:3" x14ac:dyDescent="0.25">
      <c r="A83018" s="5"/>
      <c r="C83018" s="7"/>
    </row>
    <row r="83019" spans="1:3" x14ac:dyDescent="0.25">
      <c r="A83019" s="5"/>
      <c r="C83019" s="7"/>
    </row>
    <row r="83020" spans="1:3" x14ac:dyDescent="0.25">
      <c r="A83020" s="5"/>
      <c r="C83020" s="7"/>
    </row>
    <row r="83021" spans="1:3" x14ac:dyDescent="0.25">
      <c r="A83021" s="5"/>
      <c r="C83021" s="7"/>
    </row>
    <row r="83022" spans="1:3" x14ac:dyDescent="0.25">
      <c r="A83022" s="5"/>
      <c r="C83022" s="7"/>
    </row>
    <row r="83023" spans="1:3" x14ac:dyDescent="0.25">
      <c r="A83023" s="5"/>
      <c r="C83023" s="7"/>
    </row>
    <row r="83024" spans="1:3" x14ac:dyDescent="0.25">
      <c r="A83024" s="5"/>
      <c r="C83024" s="7"/>
    </row>
    <row r="83025" spans="1:3" x14ac:dyDescent="0.25">
      <c r="A83025" s="5"/>
      <c r="C83025" s="7"/>
    </row>
    <row r="83026" spans="1:3" x14ac:dyDescent="0.25">
      <c r="A83026" s="5"/>
      <c r="C83026" s="7"/>
    </row>
    <row r="83027" spans="1:3" x14ac:dyDescent="0.25">
      <c r="A83027" s="5"/>
      <c r="C83027" s="7"/>
    </row>
    <row r="83028" spans="1:3" x14ac:dyDescent="0.25">
      <c r="A83028" s="5"/>
      <c r="C83028" s="7"/>
    </row>
    <row r="83029" spans="1:3" x14ac:dyDescent="0.25">
      <c r="A83029" s="5"/>
      <c r="C83029" s="7"/>
    </row>
    <row r="83030" spans="1:3" x14ac:dyDescent="0.25">
      <c r="A83030" s="5"/>
      <c r="C83030" s="7"/>
    </row>
    <row r="83031" spans="1:3" x14ac:dyDescent="0.25">
      <c r="A83031" s="5"/>
      <c r="C83031" s="7"/>
    </row>
    <row r="83032" spans="1:3" x14ac:dyDescent="0.25">
      <c r="A83032" s="5"/>
      <c r="C83032" s="7"/>
    </row>
    <row r="83033" spans="1:3" x14ac:dyDescent="0.25">
      <c r="A83033" s="5"/>
      <c r="C83033" s="7"/>
    </row>
    <row r="83034" spans="1:3" x14ac:dyDescent="0.25">
      <c r="A83034" s="5"/>
      <c r="C83034" s="7"/>
    </row>
    <row r="83035" spans="1:3" x14ac:dyDescent="0.25">
      <c r="A83035" s="5"/>
      <c r="C83035" s="7"/>
    </row>
    <row r="83036" spans="1:3" x14ac:dyDescent="0.25">
      <c r="A83036" s="5"/>
      <c r="C83036" s="7"/>
    </row>
    <row r="83037" spans="1:3" x14ac:dyDescent="0.25">
      <c r="A83037" s="5"/>
      <c r="C83037" s="7"/>
    </row>
    <row r="83038" spans="1:3" x14ac:dyDescent="0.25">
      <c r="A83038" s="5"/>
      <c r="C83038" s="7"/>
    </row>
    <row r="83039" spans="1:3" x14ac:dyDescent="0.25">
      <c r="A83039" s="5"/>
      <c r="C83039" s="7"/>
    </row>
    <row r="83040" spans="1:3" x14ac:dyDescent="0.25">
      <c r="A83040" s="5"/>
      <c r="C83040" s="7"/>
    </row>
    <row r="83041" spans="1:3" x14ac:dyDescent="0.25">
      <c r="A83041" s="5"/>
      <c r="C83041" s="7"/>
    </row>
    <row r="83042" spans="1:3" x14ac:dyDescent="0.25">
      <c r="A83042" s="5"/>
      <c r="C83042" s="7"/>
    </row>
    <row r="83043" spans="1:3" x14ac:dyDescent="0.25">
      <c r="A83043" s="5"/>
      <c r="C83043" s="7"/>
    </row>
    <row r="83044" spans="1:3" x14ac:dyDescent="0.25">
      <c r="A83044" s="5"/>
      <c r="C83044" s="7"/>
    </row>
    <row r="83045" spans="1:3" x14ac:dyDescent="0.25">
      <c r="A83045" s="5"/>
      <c r="C83045" s="7"/>
    </row>
    <row r="83046" spans="1:3" x14ac:dyDescent="0.25">
      <c r="A83046" s="5"/>
      <c r="C83046" s="7"/>
    </row>
    <row r="83047" spans="1:3" x14ac:dyDescent="0.25">
      <c r="A83047" s="5"/>
      <c r="C83047" s="7"/>
    </row>
    <row r="83048" spans="1:3" x14ac:dyDescent="0.25">
      <c r="A83048" s="5"/>
      <c r="C83048" s="7"/>
    </row>
    <row r="83049" spans="1:3" x14ac:dyDescent="0.25">
      <c r="A83049" s="5"/>
      <c r="C83049" s="7"/>
    </row>
    <row r="83050" spans="1:3" x14ac:dyDescent="0.25">
      <c r="A83050" s="5"/>
      <c r="C83050" s="7"/>
    </row>
    <row r="83051" spans="1:3" x14ac:dyDescent="0.25">
      <c r="A83051" s="5"/>
      <c r="C83051" s="7"/>
    </row>
    <row r="83052" spans="1:3" x14ac:dyDescent="0.25">
      <c r="A83052" s="5"/>
      <c r="C83052" s="7"/>
    </row>
    <row r="83053" spans="1:3" x14ac:dyDescent="0.25">
      <c r="A83053" s="5"/>
      <c r="C83053" s="7"/>
    </row>
    <row r="83054" spans="1:3" x14ac:dyDescent="0.25">
      <c r="A83054" s="5"/>
      <c r="C83054" s="7"/>
    </row>
    <row r="83055" spans="1:3" x14ac:dyDescent="0.25">
      <c r="A83055" s="5"/>
      <c r="C83055" s="7"/>
    </row>
    <row r="83056" spans="1:3" x14ac:dyDescent="0.25">
      <c r="A83056" s="5"/>
      <c r="C83056" s="7"/>
    </row>
    <row r="83057" spans="1:3" x14ac:dyDescent="0.25">
      <c r="A83057" s="5"/>
      <c r="C83057" s="7"/>
    </row>
    <row r="83058" spans="1:3" x14ac:dyDescent="0.25">
      <c r="A83058" s="5"/>
      <c r="C83058" s="7"/>
    </row>
    <row r="83059" spans="1:3" x14ac:dyDescent="0.25">
      <c r="A83059" s="5"/>
      <c r="C83059" s="7"/>
    </row>
    <row r="83060" spans="1:3" x14ac:dyDescent="0.25">
      <c r="A83060" s="5"/>
      <c r="C83060" s="7"/>
    </row>
    <row r="83061" spans="1:3" x14ac:dyDescent="0.25">
      <c r="A83061" s="5"/>
      <c r="C83061" s="7"/>
    </row>
    <row r="83062" spans="1:3" x14ac:dyDescent="0.25">
      <c r="A83062" s="5"/>
      <c r="C83062" s="7"/>
    </row>
    <row r="83063" spans="1:3" x14ac:dyDescent="0.25">
      <c r="A83063" s="5"/>
      <c r="C83063" s="7"/>
    </row>
    <row r="83064" spans="1:3" x14ac:dyDescent="0.25">
      <c r="A83064" s="5"/>
      <c r="C83064" s="7"/>
    </row>
    <row r="83065" spans="1:3" x14ac:dyDescent="0.25">
      <c r="A83065" s="5"/>
      <c r="C83065" s="7"/>
    </row>
    <row r="83066" spans="1:3" x14ac:dyDescent="0.25">
      <c r="A83066" s="5"/>
      <c r="C83066" s="7"/>
    </row>
    <row r="83067" spans="1:3" x14ac:dyDescent="0.25">
      <c r="A83067" s="5"/>
      <c r="C83067" s="7"/>
    </row>
    <row r="83068" spans="1:3" x14ac:dyDescent="0.25">
      <c r="A83068" s="5"/>
      <c r="C83068" s="7"/>
    </row>
    <row r="83069" spans="1:3" x14ac:dyDescent="0.25">
      <c r="A83069" s="5"/>
      <c r="C83069" s="7"/>
    </row>
    <row r="83070" spans="1:3" x14ac:dyDescent="0.25">
      <c r="A83070" s="5"/>
      <c r="C83070" s="7"/>
    </row>
    <row r="83071" spans="1:3" x14ac:dyDescent="0.25">
      <c r="A83071" s="5"/>
      <c r="C83071" s="7"/>
    </row>
    <row r="83072" spans="1:3" x14ac:dyDescent="0.25">
      <c r="A83072" s="5"/>
      <c r="C83072" s="7"/>
    </row>
    <row r="83073" spans="1:3" x14ac:dyDescent="0.25">
      <c r="A83073" s="5"/>
      <c r="C83073" s="7"/>
    </row>
    <row r="83074" spans="1:3" x14ac:dyDescent="0.25">
      <c r="A83074" s="5"/>
      <c r="C83074" s="7"/>
    </row>
    <row r="83075" spans="1:3" x14ac:dyDescent="0.25">
      <c r="A83075" s="5"/>
      <c r="C83075" s="7"/>
    </row>
    <row r="83076" spans="1:3" x14ac:dyDescent="0.25">
      <c r="A83076" s="5"/>
      <c r="C83076" s="7"/>
    </row>
    <row r="83077" spans="1:3" x14ac:dyDescent="0.25">
      <c r="A83077" s="5"/>
      <c r="C83077" s="7"/>
    </row>
    <row r="83078" spans="1:3" x14ac:dyDescent="0.25">
      <c r="A83078" s="5"/>
      <c r="C83078" s="7"/>
    </row>
    <row r="83079" spans="1:3" x14ac:dyDescent="0.25">
      <c r="A83079" s="5"/>
      <c r="C83079" s="7"/>
    </row>
    <row r="83080" spans="1:3" x14ac:dyDescent="0.25">
      <c r="A83080" s="5"/>
      <c r="C83080" s="7"/>
    </row>
    <row r="83081" spans="1:3" x14ac:dyDescent="0.25">
      <c r="A83081" s="5"/>
      <c r="C83081" s="7"/>
    </row>
    <row r="83082" spans="1:3" x14ac:dyDescent="0.25">
      <c r="A83082" s="5"/>
      <c r="C83082" s="7"/>
    </row>
    <row r="83083" spans="1:3" x14ac:dyDescent="0.25">
      <c r="A83083" s="5"/>
      <c r="C83083" s="7"/>
    </row>
    <row r="83084" spans="1:3" x14ac:dyDescent="0.25">
      <c r="A83084" s="5"/>
      <c r="C83084" s="7"/>
    </row>
    <row r="83085" spans="1:3" x14ac:dyDescent="0.25">
      <c r="A83085" s="5"/>
      <c r="C83085" s="7"/>
    </row>
    <row r="83086" spans="1:3" x14ac:dyDescent="0.25">
      <c r="A83086" s="5"/>
      <c r="C83086" s="7"/>
    </row>
    <row r="83087" spans="1:3" x14ac:dyDescent="0.25">
      <c r="A83087" s="5"/>
      <c r="C83087" s="7"/>
    </row>
    <row r="83088" spans="1:3" x14ac:dyDescent="0.25">
      <c r="A83088" s="5"/>
      <c r="C83088" s="7"/>
    </row>
    <row r="83089" spans="1:3" x14ac:dyDescent="0.25">
      <c r="A83089" s="5"/>
      <c r="C83089" s="7"/>
    </row>
    <row r="83090" spans="1:3" x14ac:dyDescent="0.25">
      <c r="A83090" s="5"/>
      <c r="C83090" s="7"/>
    </row>
    <row r="83091" spans="1:3" x14ac:dyDescent="0.25">
      <c r="A83091" s="5"/>
      <c r="C83091" s="7"/>
    </row>
    <row r="83092" spans="1:3" x14ac:dyDescent="0.25">
      <c r="A83092" s="5"/>
      <c r="C83092" s="7"/>
    </row>
    <row r="83093" spans="1:3" x14ac:dyDescent="0.25">
      <c r="A83093" s="5"/>
      <c r="C83093" s="7"/>
    </row>
    <row r="83094" spans="1:3" x14ac:dyDescent="0.25">
      <c r="A83094" s="5"/>
      <c r="C83094" s="7"/>
    </row>
    <row r="83095" spans="1:3" x14ac:dyDescent="0.25">
      <c r="A83095" s="5"/>
      <c r="C83095" s="7"/>
    </row>
    <row r="83096" spans="1:3" x14ac:dyDescent="0.25">
      <c r="A83096" s="5"/>
      <c r="C83096" s="7"/>
    </row>
    <row r="83097" spans="1:3" x14ac:dyDescent="0.25">
      <c r="A83097" s="5"/>
      <c r="C83097" s="7"/>
    </row>
    <row r="83098" spans="1:3" x14ac:dyDescent="0.25">
      <c r="A83098" s="5"/>
      <c r="C83098" s="7"/>
    </row>
    <row r="83099" spans="1:3" x14ac:dyDescent="0.25">
      <c r="A83099" s="5"/>
      <c r="C83099" s="7"/>
    </row>
    <row r="83100" spans="1:3" x14ac:dyDescent="0.25">
      <c r="A83100" s="5"/>
      <c r="C83100" s="7"/>
    </row>
    <row r="83101" spans="1:3" x14ac:dyDescent="0.25">
      <c r="A83101" s="5"/>
      <c r="C83101" s="7"/>
    </row>
    <row r="83102" spans="1:3" x14ac:dyDescent="0.25">
      <c r="A83102" s="5"/>
      <c r="C83102" s="7"/>
    </row>
    <row r="83103" spans="1:3" x14ac:dyDescent="0.25">
      <c r="A83103" s="5"/>
      <c r="C83103" s="7"/>
    </row>
    <row r="83104" spans="1:3" x14ac:dyDescent="0.25">
      <c r="A83104" s="5"/>
      <c r="C83104" s="7"/>
    </row>
    <row r="83105" spans="1:3" x14ac:dyDescent="0.25">
      <c r="A83105" s="5"/>
      <c r="C83105" s="7"/>
    </row>
    <row r="83106" spans="1:3" x14ac:dyDescent="0.25">
      <c r="A83106" s="5"/>
      <c r="C83106" s="7"/>
    </row>
    <row r="83107" spans="1:3" x14ac:dyDescent="0.25">
      <c r="A83107" s="5"/>
      <c r="C83107" s="7"/>
    </row>
    <row r="83108" spans="1:3" x14ac:dyDescent="0.25">
      <c r="A83108" s="5"/>
      <c r="C83108" s="7"/>
    </row>
    <row r="83109" spans="1:3" x14ac:dyDescent="0.25">
      <c r="A83109" s="5"/>
      <c r="C83109" s="7"/>
    </row>
    <row r="83110" spans="1:3" x14ac:dyDescent="0.25">
      <c r="A83110" s="5"/>
      <c r="C83110" s="7"/>
    </row>
    <row r="83111" spans="1:3" x14ac:dyDescent="0.25">
      <c r="A83111" s="5"/>
      <c r="C83111" s="7"/>
    </row>
    <row r="83112" spans="1:3" x14ac:dyDescent="0.25">
      <c r="A83112" s="5"/>
      <c r="C83112" s="7"/>
    </row>
    <row r="83113" spans="1:3" x14ac:dyDescent="0.25">
      <c r="A83113" s="5"/>
      <c r="C83113" s="7"/>
    </row>
    <row r="83114" spans="1:3" x14ac:dyDescent="0.25">
      <c r="A83114" s="5"/>
      <c r="C83114" s="7"/>
    </row>
    <row r="83115" spans="1:3" x14ac:dyDescent="0.25">
      <c r="A83115" s="5"/>
      <c r="C83115" s="7"/>
    </row>
    <row r="83116" spans="1:3" x14ac:dyDescent="0.25">
      <c r="A83116" s="5"/>
      <c r="C83116" s="7"/>
    </row>
    <row r="83117" spans="1:3" x14ac:dyDescent="0.25">
      <c r="A83117" s="5"/>
      <c r="C83117" s="7"/>
    </row>
    <row r="83118" spans="1:3" x14ac:dyDescent="0.25">
      <c r="A83118" s="5"/>
      <c r="C83118" s="7"/>
    </row>
    <row r="83119" spans="1:3" x14ac:dyDescent="0.25">
      <c r="A83119" s="5"/>
      <c r="C83119" s="7"/>
    </row>
    <row r="83120" spans="1:3" x14ac:dyDescent="0.25">
      <c r="A83120" s="5"/>
      <c r="C83120" s="7"/>
    </row>
    <row r="83121" spans="1:3" x14ac:dyDescent="0.25">
      <c r="A83121" s="5"/>
      <c r="C83121" s="7"/>
    </row>
    <row r="83122" spans="1:3" x14ac:dyDescent="0.25">
      <c r="A83122" s="5"/>
      <c r="C83122" s="7"/>
    </row>
    <row r="83123" spans="1:3" x14ac:dyDescent="0.25">
      <c r="A83123" s="5"/>
      <c r="C83123" s="7"/>
    </row>
    <row r="83124" spans="1:3" x14ac:dyDescent="0.25">
      <c r="A83124" s="5"/>
      <c r="C83124" s="7"/>
    </row>
    <row r="83125" spans="1:3" x14ac:dyDescent="0.25">
      <c r="A83125" s="5"/>
      <c r="C83125" s="7"/>
    </row>
    <row r="83126" spans="1:3" x14ac:dyDescent="0.25">
      <c r="A83126" s="5"/>
      <c r="C83126" s="7"/>
    </row>
    <row r="83127" spans="1:3" x14ac:dyDescent="0.25">
      <c r="A83127" s="5"/>
      <c r="C83127" s="7"/>
    </row>
    <row r="83128" spans="1:3" x14ac:dyDescent="0.25">
      <c r="A83128" s="5"/>
      <c r="C83128" s="7"/>
    </row>
    <row r="83129" spans="1:3" x14ac:dyDescent="0.25">
      <c r="A83129" s="5"/>
      <c r="C83129" s="7"/>
    </row>
    <row r="83130" spans="1:3" x14ac:dyDescent="0.25">
      <c r="A83130" s="5"/>
      <c r="C83130" s="7"/>
    </row>
    <row r="83131" spans="1:3" x14ac:dyDescent="0.25">
      <c r="A83131" s="5"/>
      <c r="C83131" s="7"/>
    </row>
    <row r="83132" spans="1:3" x14ac:dyDescent="0.25">
      <c r="A83132" s="5"/>
      <c r="C83132" s="7"/>
    </row>
    <row r="83133" spans="1:3" x14ac:dyDescent="0.25">
      <c r="A83133" s="5"/>
      <c r="C83133" s="7"/>
    </row>
    <row r="83134" spans="1:3" x14ac:dyDescent="0.25">
      <c r="A83134" s="5"/>
      <c r="C83134" s="7"/>
    </row>
    <row r="83135" spans="1:3" x14ac:dyDescent="0.25">
      <c r="A83135" s="5"/>
      <c r="C83135" s="7"/>
    </row>
    <row r="83136" spans="1:3" x14ac:dyDescent="0.25">
      <c r="A83136" s="5"/>
      <c r="C83136" s="7"/>
    </row>
    <row r="83137" spans="1:3" x14ac:dyDescent="0.25">
      <c r="A83137" s="5"/>
      <c r="C83137" s="7"/>
    </row>
    <row r="83138" spans="1:3" x14ac:dyDescent="0.25">
      <c r="A83138" s="5"/>
      <c r="C83138" s="7"/>
    </row>
    <row r="83139" spans="1:3" x14ac:dyDescent="0.25">
      <c r="A83139" s="5"/>
      <c r="C83139" s="7"/>
    </row>
    <row r="83140" spans="1:3" x14ac:dyDescent="0.25">
      <c r="A83140" s="5"/>
      <c r="C83140" s="7"/>
    </row>
    <row r="83141" spans="1:3" x14ac:dyDescent="0.25">
      <c r="A83141" s="5"/>
      <c r="C83141" s="7"/>
    </row>
    <row r="83142" spans="1:3" x14ac:dyDescent="0.25">
      <c r="A83142" s="5"/>
      <c r="C83142" s="7"/>
    </row>
    <row r="83143" spans="1:3" x14ac:dyDescent="0.25">
      <c r="A83143" s="5"/>
      <c r="C83143" s="7"/>
    </row>
    <row r="83144" spans="1:3" x14ac:dyDescent="0.25">
      <c r="A83144" s="5"/>
      <c r="C83144" s="7"/>
    </row>
    <row r="83145" spans="1:3" x14ac:dyDescent="0.25">
      <c r="A83145" s="5"/>
      <c r="C83145" s="7"/>
    </row>
    <row r="83146" spans="1:3" x14ac:dyDescent="0.25">
      <c r="A83146" s="5"/>
      <c r="C83146" s="7"/>
    </row>
    <row r="83147" spans="1:3" x14ac:dyDescent="0.25">
      <c r="A83147" s="5"/>
      <c r="C83147" s="7"/>
    </row>
    <row r="83148" spans="1:3" x14ac:dyDescent="0.25">
      <c r="A83148" s="5"/>
      <c r="C83148" s="7"/>
    </row>
    <row r="83149" spans="1:3" x14ac:dyDescent="0.25">
      <c r="A83149" s="5"/>
      <c r="C83149" s="7"/>
    </row>
    <row r="83150" spans="1:3" x14ac:dyDescent="0.25">
      <c r="A83150" s="5"/>
      <c r="C83150" s="7"/>
    </row>
    <row r="83151" spans="1:3" x14ac:dyDescent="0.25">
      <c r="A83151" s="5"/>
      <c r="C83151" s="7"/>
    </row>
    <row r="83152" spans="1:3" x14ac:dyDescent="0.25">
      <c r="A83152" s="5"/>
      <c r="C83152" s="7"/>
    </row>
    <row r="83153" spans="1:3" x14ac:dyDescent="0.25">
      <c r="A83153" s="5"/>
      <c r="C83153" s="7"/>
    </row>
    <row r="83154" spans="1:3" x14ac:dyDescent="0.25">
      <c r="A83154" s="5"/>
      <c r="C83154" s="7"/>
    </row>
    <row r="83155" spans="1:3" x14ac:dyDescent="0.25">
      <c r="A83155" s="5"/>
      <c r="C83155" s="7"/>
    </row>
    <row r="83156" spans="1:3" x14ac:dyDescent="0.25">
      <c r="A83156" s="5"/>
      <c r="C83156" s="7"/>
    </row>
    <row r="83157" spans="1:3" x14ac:dyDescent="0.25">
      <c r="A83157" s="5"/>
      <c r="C83157" s="7"/>
    </row>
    <row r="83158" spans="1:3" x14ac:dyDescent="0.25">
      <c r="A83158" s="5"/>
      <c r="C83158" s="7"/>
    </row>
    <row r="83159" spans="1:3" x14ac:dyDescent="0.25">
      <c r="A83159" s="5"/>
      <c r="C83159" s="7"/>
    </row>
    <row r="83160" spans="1:3" x14ac:dyDescent="0.25">
      <c r="A83160" s="5"/>
      <c r="C83160" s="7"/>
    </row>
    <row r="83161" spans="1:3" x14ac:dyDescent="0.25">
      <c r="A83161" s="5"/>
      <c r="C83161" s="7"/>
    </row>
    <row r="83162" spans="1:3" x14ac:dyDescent="0.25">
      <c r="A83162" s="5"/>
      <c r="C83162" s="7"/>
    </row>
    <row r="83163" spans="1:3" x14ac:dyDescent="0.25">
      <c r="A83163" s="5"/>
      <c r="C83163" s="7"/>
    </row>
    <row r="83164" spans="1:3" x14ac:dyDescent="0.25">
      <c r="A83164" s="5"/>
      <c r="C83164" s="7"/>
    </row>
    <row r="83165" spans="1:3" x14ac:dyDescent="0.25">
      <c r="A83165" s="5"/>
      <c r="C83165" s="7"/>
    </row>
    <row r="83166" spans="1:3" x14ac:dyDescent="0.25">
      <c r="A83166" s="5"/>
      <c r="C83166" s="7"/>
    </row>
    <row r="83167" spans="1:3" x14ac:dyDescent="0.25">
      <c r="A83167" s="5"/>
      <c r="C83167" s="7"/>
    </row>
    <row r="83168" spans="1:3" x14ac:dyDescent="0.25">
      <c r="A83168" s="5"/>
      <c r="C83168" s="7"/>
    </row>
    <row r="83169" spans="1:3" x14ac:dyDescent="0.25">
      <c r="A83169" s="5"/>
      <c r="C83169" s="7"/>
    </row>
    <row r="83170" spans="1:3" x14ac:dyDescent="0.25">
      <c r="A83170" s="5"/>
      <c r="C83170" s="7"/>
    </row>
    <row r="83171" spans="1:3" x14ac:dyDescent="0.25">
      <c r="A83171" s="5"/>
      <c r="C83171" s="7"/>
    </row>
    <row r="83172" spans="1:3" x14ac:dyDescent="0.25">
      <c r="A83172" s="5"/>
      <c r="C83172" s="7"/>
    </row>
    <row r="83173" spans="1:3" x14ac:dyDescent="0.25">
      <c r="A83173" s="5"/>
      <c r="C83173" s="7"/>
    </row>
    <row r="83174" spans="1:3" x14ac:dyDescent="0.25">
      <c r="A83174" s="5"/>
      <c r="C83174" s="7"/>
    </row>
    <row r="83175" spans="1:3" x14ac:dyDescent="0.25">
      <c r="A83175" s="5"/>
      <c r="C83175" s="7"/>
    </row>
    <row r="83176" spans="1:3" x14ac:dyDescent="0.25">
      <c r="A83176" s="5"/>
      <c r="C83176" s="7"/>
    </row>
    <row r="83177" spans="1:3" x14ac:dyDescent="0.25">
      <c r="A83177" s="5"/>
      <c r="C83177" s="7"/>
    </row>
    <row r="83178" spans="1:3" x14ac:dyDescent="0.25">
      <c r="A83178" s="5"/>
      <c r="C83178" s="7"/>
    </row>
    <row r="83179" spans="1:3" x14ac:dyDescent="0.25">
      <c r="A83179" s="5"/>
      <c r="C83179" s="7"/>
    </row>
    <row r="83180" spans="1:3" x14ac:dyDescent="0.25">
      <c r="A83180" s="5"/>
      <c r="C83180" s="7"/>
    </row>
    <row r="83181" spans="1:3" x14ac:dyDescent="0.25">
      <c r="A83181" s="5"/>
      <c r="C83181" s="7"/>
    </row>
    <row r="83182" spans="1:3" x14ac:dyDescent="0.25">
      <c r="A83182" s="5"/>
      <c r="C83182" s="7"/>
    </row>
    <row r="83183" spans="1:3" x14ac:dyDescent="0.25">
      <c r="A83183" s="5"/>
      <c r="C83183" s="7"/>
    </row>
    <row r="83184" spans="1:3" x14ac:dyDescent="0.25">
      <c r="A83184" s="5"/>
      <c r="C83184" s="7"/>
    </row>
    <row r="83185" spans="1:3" x14ac:dyDescent="0.25">
      <c r="A83185" s="5"/>
      <c r="C83185" s="7"/>
    </row>
    <row r="83186" spans="1:3" x14ac:dyDescent="0.25">
      <c r="A83186" s="5"/>
      <c r="C83186" s="7"/>
    </row>
    <row r="83187" spans="1:3" x14ac:dyDescent="0.25">
      <c r="A83187" s="5"/>
      <c r="C83187" s="7"/>
    </row>
    <row r="83188" spans="1:3" x14ac:dyDescent="0.25">
      <c r="A83188" s="5"/>
      <c r="C83188" s="7"/>
    </row>
    <row r="83189" spans="1:3" x14ac:dyDescent="0.25">
      <c r="A83189" s="5"/>
      <c r="C83189" s="7"/>
    </row>
    <row r="83190" spans="1:3" x14ac:dyDescent="0.25">
      <c r="A83190" s="5"/>
      <c r="C83190" s="7"/>
    </row>
    <row r="83191" spans="1:3" x14ac:dyDescent="0.25">
      <c r="A83191" s="5"/>
      <c r="C83191" s="7"/>
    </row>
    <row r="83192" spans="1:3" x14ac:dyDescent="0.25">
      <c r="A83192" s="5"/>
      <c r="C83192" s="7"/>
    </row>
    <row r="83193" spans="1:3" x14ac:dyDescent="0.25">
      <c r="A83193" s="5"/>
      <c r="C83193" s="7"/>
    </row>
    <row r="83194" spans="1:3" x14ac:dyDescent="0.25">
      <c r="A83194" s="5"/>
      <c r="C83194" s="7"/>
    </row>
    <row r="83195" spans="1:3" x14ac:dyDescent="0.25">
      <c r="A83195" s="5"/>
      <c r="C83195" s="7"/>
    </row>
    <row r="83196" spans="1:3" x14ac:dyDescent="0.25">
      <c r="A83196" s="5"/>
      <c r="C83196" s="7"/>
    </row>
    <row r="83197" spans="1:3" x14ac:dyDescent="0.25">
      <c r="A83197" s="5"/>
      <c r="C83197" s="7"/>
    </row>
    <row r="83198" spans="1:3" x14ac:dyDescent="0.25">
      <c r="A83198" s="5"/>
      <c r="C83198" s="7"/>
    </row>
    <row r="83199" spans="1:3" x14ac:dyDescent="0.25">
      <c r="A83199" s="5"/>
      <c r="C83199" s="7"/>
    </row>
    <row r="83200" spans="1:3" x14ac:dyDescent="0.25">
      <c r="A83200" s="5"/>
      <c r="C83200" s="7"/>
    </row>
    <row r="83201" spans="1:3" x14ac:dyDescent="0.25">
      <c r="A83201" s="5"/>
      <c r="C83201" s="7"/>
    </row>
    <row r="83202" spans="1:3" x14ac:dyDescent="0.25">
      <c r="A83202" s="5"/>
      <c r="C83202" s="7"/>
    </row>
    <row r="83203" spans="1:3" x14ac:dyDescent="0.25">
      <c r="A83203" s="5"/>
      <c r="C83203" s="7"/>
    </row>
    <row r="83204" spans="1:3" x14ac:dyDescent="0.25">
      <c r="A83204" s="5"/>
      <c r="C83204" s="7"/>
    </row>
    <row r="83205" spans="1:3" x14ac:dyDescent="0.25">
      <c r="A83205" s="5"/>
      <c r="C83205" s="7"/>
    </row>
    <row r="83206" spans="1:3" x14ac:dyDescent="0.25">
      <c r="A83206" s="5"/>
      <c r="C83206" s="7"/>
    </row>
    <row r="83207" spans="1:3" x14ac:dyDescent="0.25">
      <c r="A83207" s="5"/>
      <c r="C83207" s="7"/>
    </row>
    <row r="83208" spans="1:3" x14ac:dyDescent="0.25">
      <c r="A83208" s="5"/>
      <c r="C83208" s="7"/>
    </row>
    <row r="83209" spans="1:3" x14ac:dyDescent="0.25">
      <c r="A83209" s="5"/>
      <c r="C83209" s="7"/>
    </row>
    <row r="83210" spans="1:3" x14ac:dyDescent="0.25">
      <c r="A83210" s="5"/>
      <c r="C83210" s="7"/>
    </row>
    <row r="83211" spans="1:3" x14ac:dyDescent="0.25">
      <c r="A83211" s="5"/>
      <c r="C83211" s="7"/>
    </row>
    <row r="83212" spans="1:3" x14ac:dyDescent="0.25">
      <c r="A83212" s="5"/>
      <c r="C83212" s="7"/>
    </row>
    <row r="83213" spans="1:3" x14ac:dyDescent="0.25">
      <c r="A83213" s="5"/>
      <c r="C83213" s="7"/>
    </row>
    <row r="83214" spans="1:3" x14ac:dyDescent="0.25">
      <c r="A83214" s="5"/>
      <c r="C83214" s="7"/>
    </row>
    <row r="83215" spans="1:3" x14ac:dyDescent="0.25">
      <c r="A83215" s="5"/>
      <c r="C83215" s="7"/>
    </row>
    <row r="83216" spans="1:3" x14ac:dyDescent="0.25">
      <c r="A83216" s="5"/>
      <c r="C83216" s="7"/>
    </row>
    <row r="83217" spans="1:3" x14ac:dyDescent="0.25">
      <c r="A83217" s="5"/>
      <c r="C83217" s="7"/>
    </row>
    <row r="83218" spans="1:3" x14ac:dyDescent="0.25">
      <c r="A83218" s="5"/>
      <c r="C83218" s="7"/>
    </row>
    <row r="83219" spans="1:3" x14ac:dyDescent="0.25">
      <c r="A83219" s="5"/>
      <c r="C83219" s="7"/>
    </row>
    <row r="83220" spans="1:3" x14ac:dyDescent="0.25">
      <c r="A83220" s="5"/>
      <c r="C83220" s="7"/>
    </row>
    <row r="83221" spans="1:3" x14ac:dyDescent="0.25">
      <c r="A83221" s="5"/>
      <c r="C83221" s="7"/>
    </row>
    <row r="83222" spans="1:3" x14ac:dyDescent="0.25">
      <c r="A83222" s="5"/>
      <c r="C83222" s="7"/>
    </row>
    <row r="83223" spans="1:3" x14ac:dyDescent="0.25">
      <c r="A83223" s="5"/>
      <c r="C83223" s="7"/>
    </row>
    <row r="83224" spans="1:3" x14ac:dyDescent="0.25">
      <c r="A83224" s="5"/>
      <c r="C83224" s="7"/>
    </row>
    <row r="83225" spans="1:3" x14ac:dyDescent="0.25">
      <c r="A83225" s="5"/>
      <c r="C83225" s="7"/>
    </row>
    <row r="83226" spans="1:3" x14ac:dyDescent="0.25">
      <c r="A83226" s="5"/>
      <c r="C83226" s="7"/>
    </row>
    <row r="83227" spans="1:3" x14ac:dyDescent="0.25">
      <c r="A83227" s="5"/>
      <c r="C83227" s="7"/>
    </row>
    <row r="83228" spans="1:3" x14ac:dyDescent="0.25">
      <c r="A83228" s="5"/>
      <c r="C83228" s="7"/>
    </row>
    <row r="83229" spans="1:3" x14ac:dyDescent="0.25">
      <c r="A83229" s="5"/>
      <c r="C83229" s="7"/>
    </row>
    <row r="83230" spans="1:3" x14ac:dyDescent="0.25">
      <c r="A83230" s="5"/>
      <c r="C83230" s="7"/>
    </row>
    <row r="83231" spans="1:3" x14ac:dyDescent="0.25">
      <c r="A83231" s="5"/>
      <c r="C83231" s="7"/>
    </row>
    <row r="83232" spans="1:3" x14ac:dyDescent="0.25">
      <c r="A83232" s="5"/>
      <c r="C83232" s="7"/>
    </row>
    <row r="83233" spans="1:3" x14ac:dyDescent="0.25">
      <c r="A83233" s="5"/>
      <c r="C83233" s="7"/>
    </row>
    <row r="83234" spans="1:3" x14ac:dyDescent="0.25">
      <c r="A83234" s="5"/>
      <c r="C83234" s="7"/>
    </row>
    <row r="83235" spans="1:3" x14ac:dyDescent="0.25">
      <c r="A83235" s="5"/>
      <c r="C83235" s="7"/>
    </row>
    <row r="83236" spans="1:3" x14ac:dyDescent="0.25">
      <c r="A83236" s="5"/>
      <c r="C83236" s="7"/>
    </row>
    <row r="83237" spans="1:3" x14ac:dyDescent="0.25">
      <c r="A83237" s="5"/>
      <c r="C83237" s="7"/>
    </row>
    <row r="83238" spans="1:3" x14ac:dyDescent="0.25">
      <c r="A83238" s="5"/>
      <c r="C83238" s="7"/>
    </row>
    <row r="83239" spans="1:3" x14ac:dyDescent="0.25">
      <c r="A83239" s="5"/>
      <c r="C83239" s="7"/>
    </row>
    <row r="83240" spans="1:3" x14ac:dyDescent="0.25">
      <c r="A83240" s="5"/>
      <c r="C83240" s="7"/>
    </row>
    <row r="83241" spans="1:3" x14ac:dyDescent="0.25">
      <c r="A83241" s="5"/>
      <c r="C83241" s="7"/>
    </row>
    <row r="83242" spans="1:3" x14ac:dyDescent="0.25">
      <c r="A83242" s="5"/>
      <c r="C83242" s="7"/>
    </row>
    <row r="83243" spans="1:3" x14ac:dyDescent="0.25">
      <c r="A83243" s="5"/>
      <c r="C83243" s="7"/>
    </row>
    <row r="83244" spans="1:3" x14ac:dyDescent="0.25">
      <c r="A83244" s="5"/>
      <c r="C83244" s="7"/>
    </row>
    <row r="83245" spans="1:3" x14ac:dyDescent="0.25">
      <c r="A83245" s="5"/>
      <c r="C83245" s="7"/>
    </row>
    <row r="83246" spans="1:3" x14ac:dyDescent="0.25">
      <c r="A83246" s="5"/>
      <c r="C83246" s="7"/>
    </row>
    <row r="83247" spans="1:3" x14ac:dyDescent="0.25">
      <c r="A83247" s="5"/>
      <c r="C83247" s="7"/>
    </row>
    <row r="83248" spans="1:3" x14ac:dyDescent="0.25">
      <c r="A83248" s="5"/>
      <c r="C83248" s="7"/>
    </row>
    <row r="83249" spans="1:3" x14ac:dyDescent="0.25">
      <c r="A83249" s="5"/>
      <c r="C83249" s="7"/>
    </row>
    <row r="83250" spans="1:3" x14ac:dyDescent="0.25">
      <c r="A83250" s="5"/>
      <c r="C83250" s="7"/>
    </row>
    <row r="83251" spans="1:3" x14ac:dyDescent="0.25">
      <c r="A83251" s="5"/>
      <c r="C83251" s="7"/>
    </row>
    <row r="83252" spans="1:3" x14ac:dyDescent="0.25">
      <c r="A83252" s="5"/>
      <c r="C83252" s="7"/>
    </row>
    <row r="83253" spans="1:3" x14ac:dyDescent="0.25">
      <c r="A83253" s="5"/>
      <c r="C83253" s="7"/>
    </row>
    <row r="83254" spans="1:3" x14ac:dyDescent="0.25">
      <c r="A83254" s="5"/>
      <c r="C83254" s="7"/>
    </row>
    <row r="83255" spans="1:3" x14ac:dyDescent="0.25">
      <c r="A83255" s="5"/>
      <c r="C83255" s="7"/>
    </row>
    <row r="83256" spans="1:3" x14ac:dyDescent="0.25">
      <c r="A83256" s="5"/>
      <c r="C83256" s="7"/>
    </row>
    <row r="83257" spans="1:3" x14ac:dyDescent="0.25">
      <c r="A83257" s="5"/>
      <c r="C83257" s="7"/>
    </row>
    <row r="83258" spans="1:3" x14ac:dyDescent="0.25">
      <c r="A83258" s="5"/>
      <c r="C83258" s="7"/>
    </row>
    <row r="83259" spans="1:3" x14ac:dyDescent="0.25">
      <c r="A83259" s="5"/>
      <c r="C83259" s="7"/>
    </row>
    <row r="83260" spans="1:3" x14ac:dyDescent="0.25">
      <c r="A83260" s="5"/>
      <c r="C83260" s="7"/>
    </row>
    <row r="83261" spans="1:3" x14ac:dyDescent="0.25">
      <c r="A83261" s="5"/>
      <c r="C83261" s="7"/>
    </row>
    <row r="83262" spans="1:3" x14ac:dyDescent="0.25">
      <c r="A83262" s="5"/>
      <c r="C83262" s="7"/>
    </row>
    <row r="83263" spans="1:3" x14ac:dyDescent="0.25">
      <c r="A83263" s="5"/>
      <c r="C83263" s="7"/>
    </row>
    <row r="83264" spans="1:3" x14ac:dyDescent="0.25">
      <c r="A83264" s="5"/>
      <c r="C83264" s="7"/>
    </row>
    <row r="83265" spans="1:3" x14ac:dyDescent="0.25">
      <c r="A83265" s="5"/>
      <c r="C83265" s="7"/>
    </row>
    <row r="83266" spans="1:3" x14ac:dyDescent="0.25">
      <c r="A83266" s="5"/>
      <c r="C83266" s="7"/>
    </row>
    <row r="83267" spans="1:3" x14ac:dyDescent="0.25">
      <c r="A83267" s="5"/>
      <c r="C83267" s="7"/>
    </row>
    <row r="83268" spans="1:3" x14ac:dyDescent="0.25">
      <c r="A83268" s="5"/>
      <c r="C83268" s="7"/>
    </row>
    <row r="83269" spans="1:3" x14ac:dyDescent="0.25">
      <c r="A83269" s="5"/>
      <c r="C83269" s="7"/>
    </row>
    <row r="83270" spans="1:3" x14ac:dyDescent="0.25">
      <c r="A83270" s="5"/>
      <c r="C83270" s="7"/>
    </row>
    <row r="83271" spans="1:3" x14ac:dyDescent="0.25">
      <c r="A83271" s="5"/>
      <c r="C83271" s="7"/>
    </row>
    <row r="83272" spans="1:3" x14ac:dyDescent="0.25">
      <c r="A83272" s="5"/>
      <c r="C83272" s="7"/>
    </row>
    <row r="83273" spans="1:3" x14ac:dyDescent="0.25">
      <c r="A83273" s="5"/>
      <c r="C83273" s="7"/>
    </row>
    <row r="83274" spans="1:3" x14ac:dyDescent="0.25">
      <c r="A83274" s="5"/>
      <c r="C83274" s="7"/>
    </row>
    <row r="83275" spans="1:3" x14ac:dyDescent="0.25">
      <c r="A83275" s="5"/>
      <c r="C83275" s="7"/>
    </row>
    <row r="83276" spans="1:3" x14ac:dyDescent="0.25">
      <c r="A83276" s="5"/>
      <c r="C83276" s="7"/>
    </row>
    <row r="83277" spans="1:3" x14ac:dyDescent="0.25">
      <c r="A83277" s="5"/>
      <c r="C83277" s="7"/>
    </row>
    <row r="83278" spans="1:3" x14ac:dyDescent="0.25">
      <c r="A83278" s="5"/>
      <c r="C83278" s="7"/>
    </row>
    <row r="83279" spans="1:3" x14ac:dyDescent="0.25">
      <c r="A83279" s="5"/>
      <c r="C83279" s="7"/>
    </row>
    <row r="83280" spans="1:3" x14ac:dyDescent="0.25">
      <c r="A83280" s="5"/>
      <c r="C83280" s="7"/>
    </row>
    <row r="83281" spans="1:3" x14ac:dyDescent="0.25">
      <c r="A83281" s="5"/>
      <c r="C83281" s="7"/>
    </row>
    <row r="83282" spans="1:3" x14ac:dyDescent="0.25">
      <c r="A83282" s="5"/>
      <c r="C83282" s="7"/>
    </row>
    <row r="83283" spans="1:3" x14ac:dyDescent="0.25">
      <c r="A83283" s="5"/>
      <c r="C83283" s="7"/>
    </row>
    <row r="83284" spans="1:3" x14ac:dyDescent="0.25">
      <c r="A83284" s="5"/>
      <c r="C83284" s="7"/>
    </row>
    <row r="83285" spans="1:3" x14ac:dyDescent="0.25">
      <c r="A83285" s="5"/>
      <c r="C83285" s="7"/>
    </row>
    <row r="83286" spans="1:3" x14ac:dyDescent="0.25">
      <c r="A83286" s="5"/>
      <c r="C83286" s="7"/>
    </row>
    <row r="83287" spans="1:3" x14ac:dyDescent="0.25">
      <c r="A83287" s="5"/>
      <c r="C83287" s="7"/>
    </row>
    <row r="83288" spans="1:3" x14ac:dyDescent="0.25">
      <c r="A83288" s="5"/>
      <c r="C83288" s="7"/>
    </row>
    <row r="83289" spans="1:3" x14ac:dyDescent="0.25">
      <c r="A83289" s="5"/>
      <c r="C83289" s="7"/>
    </row>
    <row r="83290" spans="1:3" x14ac:dyDescent="0.25">
      <c r="A83290" s="5"/>
      <c r="C83290" s="7"/>
    </row>
    <row r="83291" spans="1:3" x14ac:dyDescent="0.25">
      <c r="A83291" s="5"/>
      <c r="C83291" s="7"/>
    </row>
    <row r="83292" spans="1:3" x14ac:dyDescent="0.25">
      <c r="A83292" s="5"/>
      <c r="C83292" s="7"/>
    </row>
    <row r="83293" spans="1:3" x14ac:dyDescent="0.25">
      <c r="A83293" s="5"/>
      <c r="C83293" s="7"/>
    </row>
    <row r="83294" spans="1:3" x14ac:dyDescent="0.25">
      <c r="A83294" s="5"/>
      <c r="C83294" s="7"/>
    </row>
    <row r="83295" spans="1:3" x14ac:dyDescent="0.25">
      <c r="A83295" s="5"/>
      <c r="C83295" s="7"/>
    </row>
    <row r="83296" spans="1:3" x14ac:dyDescent="0.25">
      <c r="A83296" s="5"/>
      <c r="C83296" s="7"/>
    </row>
    <row r="83297" spans="1:3" x14ac:dyDescent="0.25">
      <c r="A83297" s="5"/>
      <c r="C83297" s="7"/>
    </row>
    <row r="83298" spans="1:3" x14ac:dyDescent="0.25">
      <c r="A83298" s="5"/>
      <c r="C83298" s="7"/>
    </row>
    <row r="83299" spans="1:3" x14ac:dyDescent="0.25">
      <c r="A83299" s="5"/>
      <c r="C83299" s="7"/>
    </row>
    <row r="83300" spans="1:3" x14ac:dyDescent="0.25">
      <c r="A83300" s="5"/>
      <c r="C83300" s="7"/>
    </row>
    <row r="83301" spans="1:3" x14ac:dyDescent="0.25">
      <c r="A83301" s="5"/>
      <c r="C83301" s="7"/>
    </row>
    <row r="83302" spans="1:3" x14ac:dyDescent="0.25">
      <c r="A83302" s="5"/>
      <c r="C83302" s="7"/>
    </row>
    <row r="83303" spans="1:3" x14ac:dyDescent="0.25">
      <c r="A83303" s="5"/>
      <c r="C83303" s="7"/>
    </row>
    <row r="83304" spans="1:3" x14ac:dyDescent="0.25">
      <c r="A83304" s="5"/>
      <c r="C83304" s="7"/>
    </row>
    <row r="83305" spans="1:3" x14ac:dyDescent="0.25">
      <c r="A83305" s="5"/>
      <c r="C83305" s="7"/>
    </row>
    <row r="83306" spans="1:3" x14ac:dyDescent="0.25">
      <c r="A83306" s="5"/>
      <c r="C83306" s="7"/>
    </row>
    <row r="83307" spans="1:3" x14ac:dyDescent="0.25">
      <c r="A83307" s="5"/>
      <c r="C83307" s="7"/>
    </row>
    <row r="83308" spans="1:3" x14ac:dyDescent="0.25">
      <c r="A83308" s="5"/>
      <c r="C83308" s="7"/>
    </row>
    <row r="83309" spans="1:3" x14ac:dyDescent="0.25">
      <c r="A83309" s="5"/>
      <c r="C83309" s="7"/>
    </row>
    <row r="83310" spans="1:3" x14ac:dyDescent="0.25">
      <c r="A83310" s="5"/>
      <c r="C83310" s="7"/>
    </row>
    <row r="83311" spans="1:3" x14ac:dyDescent="0.25">
      <c r="A83311" s="5"/>
      <c r="C83311" s="7"/>
    </row>
    <row r="83312" spans="1:3" x14ac:dyDescent="0.25">
      <c r="A83312" s="5"/>
      <c r="C83312" s="7"/>
    </row>
    <row r="83313" spans="1:3" x14ac:dyDescent="0.25">
      <c r="A83313" s="5"/>
      <c r="C83313" s="7"/>
    </row>
    <row r="83314" spans="1:3" x14ac:dyDescent="0.25">
      <c r="A83314" s="5"/>
      <c r="C83314" s="7"/>
    </row>
    <row r="83315" spans="1:3" x14ac:dyDescent="0.25">
      <c r="A83315" s="5"/>
      <c r="C83315" s="7"/>
    </row>
    <row r="83316" spans="1:3" x14ac:dyDescent="0.25">
      <c r="A83316" s="5"/>
      <c r="C83316" s="7"/>
    </row>
    <row r="83317" spans="1:3" x14ac:dyDescent="0.25">
      <c r="A83317" s="5"/>
      <c r="C83317" s="7"/>
    </row>
    <row r="83318" spans="1:3" x14ac:dyDescent="0.25">
      <c r="A83318" s="5"/>
      <c r="C83318" s="7"/>
    </row>
    <row r="83319" spans="1:3" x14ac:dyDescent="0.25">
      <c r="A83319" s="5"/>
      <c r="C83319" s="7"/>
    </row>
    <row r="83320" spans="1:3" x14ac:dyDescent="0.25">
      <c r="A83320" s="5"/>
      <c r="C83320" s="7"/>
    </row>
    <row r="83321" spans="1:3" x14ac:dyDescent="0.25">
      <c r="A83321" s="5"/>
      <c r="C83321" s="7"/>
    </row>
    <row r="83322" spans="1:3" x14ac:dyDescent="0.25">
      <c r="A83322" s="5"/>
      <c r="C83322" s="7"/>
    </row>
    <row r="83323" spans="1:3" x14ac:dyDescent="0.25">
      <c r="A83323" s="5"/>
      <c r="C83323" s="7"/>
    </row>
    <row r="83324" spans="1:3" x14ac:dyDescent="0.25">
      <c r="A83324" s="5"/>
      <c r="C83324" s="7"/>
    </row>
    <row r="83325" spans="1:3" x14ac:dyDescent="0.25">
      <c r="A83325" s="5"/>
      <c r="C83325" s="7"/>
    </row>
    <row r="83326" spans="1:3" x14ac:dyDescent="0.25">
      <c r="A83326" s="5"/>
      <c r="C83326" s="7"/>
    </row>
    <row r="83327" spans="1:3" x14ac:dyDescent="0.25">
      <c r="A83327" s="5"/>
      <c r="C83327" s="7"/>
    </row>
    <row r="83328" spans="1:3" x14ac:dyDescent="0.25">
      <c r="A83328" s="5"/>
      <c r="C83328" s="7"/>
    </row>
    <row r="83329" spans="1:3" x14ac:dyDescent="0.25">
      <c r="A83329" s="5"/>
      <c r="C83329" s="7"/>
    </row>
    <row r="83330" spans="1:3" x14ac:dyDescent="0.25">
      <c r="A83330" s="5"/>
      <c r="C83330" s="7"/>
    </row>
    <row r="83331" spans="1:3" x14ac:dyDescent="0.25">
      <c r="A83331" s="5"/>
      <c r="C83331" s="7"/>
    </row>
    <row r="83332" spans="1:3" x14ac:dyDescent="0.25">
      <c r="A83332" s="5"/>
      <c r="C83332" s="7"/>
    </row>
    <row r="83333" spans="1:3" x14ac:dyDescent="0.25">
      <c r="A83333" s="5"/>
      <c r="C83333" s="7"/>
    </row>
    <row r="83334" spans="1:3" x14ac:dyDescent="0.25">
      <c r="A83334" s="5"/>
      <c r="C83334" s="7"/>
    </row>
    <row r="83335" spans="1:3" x14ac:dyDescent="0.25">
      <c r="A83335" s="5"/>
      <c r="C83335" s="7"/>
    </row>
    <row r="83336" spans="1:3" x14ac:dyDescent="0.25">
      <c r="A83336" s="5"/>
      <c r="C83336" s="7"/>
    </row>
    <row r="83337" spans="1:3" x14ac:dyDescent="0.25">
      <c r="A83337" s="5"/>
      <c r="C83337" s="7"/>
    </row>
    <row r="83338" spans="1:3" x14ac:dyDescent="0.25">
      <c r="A83338" s="5"/>
      <c r="C83338" s="7"/>
    </row>
    <row r="83339" spans="1:3" x14ac:dyDescent="0.25">
      <c r="A83339" s="5"/>
      <c r="C83339" s="7"/>
    </row>
    <row r="83340" spans="1:3" x14ac:dyDescent="0.25">
      <c r="A83340" s="5"/>
      <c r="C83340" s="7"/>
    </row>
    <row r="83341" spans="1:3" x14ac:dyDescent="0.25">
      <c r="A83341" s="5"/>
      <c r="C83341" s="7"/>
    </row>
    <row r="83342" spans="1:3" x14ac:dyDescent="0.25">
      <c r="A83342" s="5"/>
      <c r="C83342" s="7"/>
    </row>
    <row r="83343" spans="1:3" x14ac:dyDescent="0.25">
      <c r="A83343" s="5"/>
      <c r="C83343" s="7"/>
    </row>
    <row r="83344" spans="1:3" x14ac:dyDescent="0.25">
      <c r="A83344" s="5"/>
      <c r="C83344" s="7"/>
    </row>
    <row r="83345" spans="1:3" x14ac:dyDescent="0.25">
      <c r="A83345" s="5"/>
      <c r="C83345" s="7"/>
    </row>
    <row r="83346" spans="1:3" x14ac:dyDescent="0.25">
      <c r="A83346" s="5"/>
      <c r="C83346" s="7"/>
    </row>
    <row r="83347" spans="1:3" x14ac:dyDescent="0.25">
      <c r="A83347" s="5"/>
      <c r="C83347" s="7"/>
    </row>
    <row r="83348" spans="1:3" x14ac:dyDescent="0.25">
      <c r="A83348" s="5"/>
      <c r="C83348" s="7"/>
    </row>
    <row r="83349" spans="1:3" x14ac:dyDescent="0.25">
      <c r="A83349" s="5"/>
      <c r="C83349" s="7"/>
    </row>
    <row r="83350" spans="1:3" x14ac:dyDescent="0.25">
      <c r="A83350" s="5"/>
      <c r="C83350" s="7"/>
    </row>
    <row r="83351" spans="1:3" x14ac:dyDescent="0.25">
      <c r="A83351" s="5"/>
      <c r="C83351" s="7"/>
    </row>
    <row r="83352" spans="1:3" x14ac:dyDescent="0.25">
      <c r="A83352" s="5"/>
      <c r="C83352" s="7"/>
    </row>
    <row r="83353" spans="1:3" x14ac:dyDescent="0.25">
      <c r="A83353" s="5"/>
      <c r="C83353" s="7"/>
    </row>
    <row r="83354" spans="1:3" x14ac:dyDescent="0.25">
      <c r="A83354" s="5"/>
      <c r="C83354" s="7"/>
    </row>
    <row r="83355" spans="1:3" x14ac:dyDescent="0.25">
      <c r="A83355" s="5"/>
      <c r="C83355" s="7"/>
    </row>
    <row r="83356" spans="1:3" x14ac:dyDescent="0.25">
      <c r="A83356" s="5"/>
      <c r="C83356" s="7"/>
    </row>
    <row r="83357" spans="1:3" x14ac:dyDescent="0.25">
      <c r="A83357" s="5"/>
      <c r="C83357" s="7"/>
    </row>
    <row r="83358" spans="1:3" x14ac:dyDescent="0.25">
      <c r="A83358" s="5"/>
      <c r="C83358" s="7"/>
    </row>
    <row r="83359" spans="1:3" x14ac:dyDescent="0.25">
      <c r="A83359" s="5"/>
      <c r="C83359" s="7"/>
    </row>
    <row r="83360" spans="1:3" x14ac:dyDescent="0.25">
      <c r="A83360" s="5"/>
      <c r="C83360" s="7"/>
    </row>
    <row r="83361" spans="1:3" x14ac:dyDescent="0.25">
      <c r="A83361" s="5"/>
      <c r="C83361" s="7"/>
    </row>
    <row r="83362" spans="1:3" x14ac:dyDescent="0.25">
      <c r="A83362" s="5"/>
      <c r="C83362" s="7"/>
    </row>
    <row r="83363" spans="1:3" x14ac:dyDescent="0.25">
      <c r="A83363" s="5"/>
      <c r="C83363" s="7"/>
    </row>
    <row r="83364" spans="1:3" x14ac:dyDescent="0.25">
      <c r="A83364" s="5"/>
      <c r="C83364" s="7"/>
    </row>
    <row r="83365" spans="1:3" x14ac:dyDescent="0.25">
      <c r="A83365" s="5"/>
      <c r="C83365" s="7"/>
    </row>
    <row r="83366" spans="1:3" x14ac:dyDescent="0.25">
      <c r="A83366" s="5"/>
      <c r="C83366" s="7"/>
    </row>
    <row r="83367" spans="1:3" x14ac:dyDescent="0.25">
      <c r="A83367" s="5"/>
      <c r="C83367" s="7"/>
    </row>
    <row r="83368" spans="1:3" x14ac:dyDescent="0.25">
      <c r="A83368" s="5"/>
      <c r="C83368" s="7"/>
    </row>
    <row r="83369" spans="1:3" x14ac:dyDescent="0.25">
      <c r="A83369" s="5"/>
      <c r="C83369" s="7"/>
    </row>
    <row r="83370" spans="1:3" x14ac:dyDescent="0.25">
      <c r="A83370" s="5"/>
      <c r="C83370" s="7"/>
    </row>
    <row r="83371" spans="1:3" x14ac:dyDescent="0.25">
      <c r="A83371" s="5"/>
      <c r="C83371" s="7"/>
    </row>
    <row r="83372" spans="1:3" x14ac:dyDescent="0.25">
      <c r="A83372" s="5"/>
      <c r="C83372" s="7"/>
    </row>
    <row r="83373" spans="1:3" x14ac:dyDescent="0.25">
      <c r="A83373" s="5"/>
      <c r="C83373" s="7"/>
    </row>
    <row r="83374" spans="1:3" x14ac:dyDescent="0.25">
      <c r="A83374" s="5"/>
      <c r="C83374" s="7"/>
    </row>
    <row r="83375" spans="1:3" x14ac:dyDescent="0.25">
      <c r="A83375" s="5"/>
      <c r="C83375" s="7"/>
    </row>
    <row r="83376" spans="1:3" x14ac:dyDescent="0.25">
      <c r="A83376" s="5"/>
      <c r="C83376" s="7"/>
    </row>
    <row r="83377" spans="1:3" x14ac:dyDescent="0.25">
      <c r="A83377" s="5"/>
      <c r="C83377" s="7"/>
    </row>
    <row r="83378" spans="1:3" x14ac:dyDescent="0.25">
      <c r="A83378" s="5"/>
      <c r="C83378" s="7"/>
    </row>
    <row r="83379" spans="1:3" x14ac:dyDescent="0.25">
      <c r="A83379" s="5"/>
      <c r="C83379" s="7"/>
    </row>
    <row r="83380" spans="1:3" x14ac:dyDescent="0.25">
      <c r="A83380" s="5"/>
      <c r="C83380" s="7"/>
    </row>
    <row r="83381" spans="1:3" x14ac:dyDescent="0.25">
      <c r="A83381" s="5"/>
      <c r="C83381" s="7"/>
    </row>
    <row r="83382" spans="1:3" x14ac:dyDescent="0.25">
      <c r="A83382" s="5"/>
      <c r="C83382" s="7"/>
    </row>
    <row r="83383" spans="1:3" x14ac:dyDescent="0.25">
      <c r="A83383" s="5"/>
      <c r="C83383" s="7"/>
    </row>
    <row r="83384" spans="1:3" x14ac:dyDescent="0.25">
      <c r="A83384" s="5"/>
      <c r="C83384" s="7"/>
    </row>
    <row r="83385" spans="1:3" x14ac:dyDescent="0.25">
      <c r="A83385" s="5"/>
      <c r="C83385" s="7"/>
    </row>
    <row r="83386" spans="1:3" x14ac:dyDescent="0.25">
      <c r="A83386" s="5"/>
      <c r="C83386" s="7"/>
    </row>
    <row r="83387" spans="1:3" x14ac:dyDescent="0.25">
      <c r="A83387" s="5"/>
      <c r="C83387" s="7"/>
    </row>
    <row r="83388" spans="1:3" x14ac:dyDescent="0.25">
      <c r="A83388" s="5"/>
      <c r="C83388" s="7"/>
    </row>
    <row r="83389" spans="1:3" x14ac:dyDescent="0.25">
      <c r="A83389" s="5"/>
      <c r="C83389" s="7"/>
    </row>
    <row r="83390" spans="1:3" x14ac:dyDescent="0.25">
      <c r="A83390" s="5"/>
      <c r="C83390" s="7"/>
    </row>
    <row r="83391" spans="1:3" x14ac:dyDescent="0.25">
      <c r="A83391" s="5"/>
      <c r="C83391" s="7"/>
    </row>
    <row r="83392" spans="1:3" x14ac:dyDescent="0.25">
      <c r="A83392" s="5"/>
      <c r="C83392" s="7"/>
    </row>
    <row r="83393" spans="1:3" x14ac:dyDescent="0.25">
      <c r="A83393" s="5"/>
      <c r="C83393" s="7"/>
    </row>
    <row r="83394" spans="1:3" x14ac:dyDescent="0.25">
      <c r="A83394" s="5"/>
      <c r="C83394" s="7"/>
    </row>
    <row r="83395" spans="1:3" x14ac:dyDescent="0.25">
      <c r="A83395" s="5"/>
      <c r="C83395" s="7"/>
    </row>
    <row r="83396" spans="1:3" x14ac:dyDescent="0.25">
      <c r="A83396" s="5"/>
      <c r="C83396" s="7"/>
    </row>
    <row r="83397" spans="1:3" x14ac:dyDescent="0.25">
      <c r="A83397" s="5"/>
      <c r="C83397" s="7"/>
    </row>
    <row r="83398" spans="1:3" x14ac:dyDescent="0.25">
      <c r="A83398" s="5"/>
      <c r="C83398" s="7"/>
    </row>
    <row r="83399" spans="1:3" x14ac:dyDescent="0.25">
      <c r="A83399" s="5"/>
      <c r="C83399" s="7"/>
    </row>
    <row r="83400" spans="1:3" x14ac:dyDescent="0.25">
      <c r="A83400" s="5"/>
      <c r="C83400" s="7"/>
    </row>
    <row r="83401" spans="1:3" x14ac:dyDescent="0.25">
      <c r="A83401" s="5"/>
      <c r="C83401" s="7"/>
    </row>
    <row r="83402" spans="1:3" x14ac:dyDescent="0.25">
      <c r="A83402" s="5"/>
      <c r="C83402" s="7"/>
    </row>
    <row r="83403" spans="1:3" x14ac:dyDescent="0.25">
      <c r="A83403" s="5"/>
      <c r="C83403" s="7"/>
    </row>
    <row r="83404" spans="1:3" x14ac:dyDescent="0.25">
      <c r="A83404" s="5"/>
      <c r="C83404" s="7"/>
    </row>
    <row r="83405" spans="1:3" x14ac:dyDescent="0.25">
      <c r="A83405" s="5"/>
      <c r="C83405" s="7"/>
    </row>
    <row r="83406" spans="1:3" x14ac:dyDescent="0.25">
      <c r="A83406" s="5"/>
      <c r="C83406" s="7"/>
    </row>
    <row r="83407" spans="1:3" x14ac:dyDescent="0.25">
      <c r="A83407" s="5"/>
      <c r="C83407" s="7"/>
    </row>
    <row r="83408" spans="1:3" x14ac:dyDescent="0.25">
      <c r="A83408" s="5"/>
      <c r="C83408" s="7"/>
    </row>
    <row r="83409" spans="1:3" x14ac:dyDescent="0.25">
      <c r="A83409" s="5"/>
      <c r="C83409" s="7"/>
    </row>
    <row r="83410" spans="1:3" x14ac:dyDescent="0.25">
      <c r="A83410" s="5"/>
      <c r="C83410" s="7"/>
    </row>
    <row r="83411" spans="1:3" x14ac:dyDescent="0.25">
      <c r="A83411" s="5"/>
      <c r="C83411" s="7"/>
    </row>
    <row r="83412" spans="1:3" x14ac:dyDescent="0.25">
      <c r="A83412" s="5"/>
      <c r="C83412" s="7"/>
    </row>
    <row r="83413" spans="1:3" x14ac:dyDescent="0.25">
      <c r="A83413" s="5"/>
      <c r="C83413" s="7"/>
    </row>
    <row r="83414" spans="1:3" x14ac:dyDescent="0.25">
      <c r="A83414" s="5"/>
      <c r="C83414" s="7"/>
    </row>
    <row r="83415" spans="1:3" x14ac:dyDescent="0.25">
      <c r="A83415" s="5"/>
      <c r="C83415" s="7"/>
    </row>
    <row r="83416" spans="1:3" x14ac:dyDescent="0.25">
      <c r="A83416" s="5"/>
      <c r="C83416" s="7"/>
    </row>
    <row r="83417" spans="1:3" x14ac:dyDescent="0.25">
      <c r="A83417" s="5"/>
      <c r="C83417" s="7"/>
    </row>
    <row r="83418" spans="1:3" x14ac:dyDescent="0.25">
      <c r="A83418" s="5"/>
      <c r="C83418" s="7"/>
    </row>
    <row r="83419" spans="1:3" x14ac:dyDescent="0.25">
      <c r="A83419" s="5"/>
      <c r="C83419" s="7"/>
    </row>
    <row r="83420" spans="1:3" x14ac:dyDescent="0.25">
      <c r="A83420" s="5"/>
      <c r="C83420" s="7"/>
    </row>
    <row r="83421" spans="1:3" x14ac:dyDescent="0.25">
      <c r="A83421" s="5"/>
      <c r="C83421" s="7"/>
    </row>
    <row r="83422" spans="1:3" x14ac:dyDescent="0.25">
      <c r="A83422" s="5"/>
      <c r="C83422" s="7"/>
    </row>
    <row r="83423" spans="1:3" x14ac:dyDescent="0.25">
      <c r="A83423" s="5"/>
      <c r="C83423" s="7"/>
    </row>
    <row r="83424" spans="1:3" x14ac:dyDescent="0.25">
      <c r="A83424" s="5"/>
      <c r="C83424" s="7"/>
    </row>
    <row r="83425" spans="1:3" x14ac:dyDescent="0.25">
      <c r="A83425" s="5"/>
      <c r="C83425" s="7"/>
    </row>
    <row r="83426" spans="1:3" x14ac:dyDescent="0.25">
      <c r="A83426" s="5"/>
      <c r="C83426" s="7"/>
    </row>
    <row r="83427" spans="1:3" x14ac:dyDescent="0.25">
      <c r="A83427" s="5"/>
      <c r="C83427" s="7"/>
    </row>
    <row r="83428" spans="1:3" x14ac:dyDescent="0.25">
      <c r="A83428" s="5"/>
      <c r="C83428" s="7"/>
    </row>
    <row r="83429" spans="1:3" x14ac:dyDescent="0.25">
      <c r="A83429" s="5"/>
      <c r="C83429" s="7"/>
    </row>
    <row r="83430" spans="1:3" x14ac:dyDescent="0.25">
      <c r="A83430" s="5"/>
      <c r="C83430" s="7"/>
    </row>
    <row r="83431" spans="1:3" x14ac:dyDescent="0.25">
      <c r="A83431" s="5"/>
      <c r="C83431" s="7"/>
    </row>
    <row r="83432" spans="1:3" x14ac:dyDescent="0.25">
      <c r="A83432" s="5"/>
      <c r="C83432" s="7"/>
    </row>
    <row r="83433" spans="1:3" x14ac:dyDescent="0.25">
      <c r="A83433" s="5"/>
      <c r="C83433" s="7"/>
    </row>
    <row r="83434" spans="1:3" x14ac:dyDescent="0.25">
      <c r="A83434" s="5"/>
      <c r="C83434" s="7"/>
    </row>
    <row r="83435" spans="1:3" x14ac:dyDescent="0.25">
      <c r="A83435" s="5"/>
      <c r="C83435" s="7"/>
    </row>
    <row r="83436" spans="1:3" x14ac:dyDescent="0.25">
      <c r="A83436" s="5"/>
      <c r="C83436" s="7"/>
    </row>
    <row r="83437" spans="1:3" x14ac:dyDescent="0.25">
      <c r="A83437" s="5"/>
      <c r="C83437" s="7"/>
    </row>
    <row r="83438" spans="1:3" x14ac:dyDescent="0.25">
      <c r="A83438" s="5"/>
      <c r="C83438" s="7"/>
    </row>
    <row r="83439" spans="1:3" x14ac:dyDescent="0.25">
      <c r="A83439" s="5"/>
      <c r="C83439" s="7"/>
    </row>
    <row r="83440" spans="1:3" x14ac:dyDescent="0.25">
      <c r="A83440" s="5"/>
      <c r="C83440" s="7"/>
    </row>
    <row r="83441" spans="1:3" x14ac:dyDescent="0.25">
      <c r="A83441" s="5"/>
      <c r="C83441" s="7"/>
    </row>
    <row r="83442" spans="1:3" x14ac:dyDescent="0.25">
      <c r="A83442" s="5"/>
      <c r="C83442" s="7"/>
    </row>
    <row r="83443" spans="1:3" x14ac:dyDescent="0.25">
      <c r="A83443" s="5"/>
      <c r="C83443" s="7"/>
    </row>
    <row r="83444" spans="1:3" x14ac:dyDescent="0.25">
      <c r="A83444" s="5"/>
      <c r="C83444" s="7"/>
    </row>
    <row r="83445" spans="1:3" x14ac:dyDescent="0.25">
      <c r="A83445" s="5"/>
      <c r="C83445" s="7"/>
    </row>
    <row r="83446" spans="1:3" x14ac:dyDescent="0.25">
      <c r="A83446" s="5"/>
      <c r="C83446" s="7"/>
    </row>
    <row r="83447" spans="1:3" x14ac:dyDescent="0.25">
      <c r="A83447" s="5"/>
      <c r="C83447" s="7"/>
    </row>
    <row r="83448" spans="1:3" x14ac:dyDescent="0.25">
      <c r="A83448" s="5"/>
      <c r="C83448" s="7"/>
    </row>
    <row r="83449" spans="1:3" x14ac:dyDescent="0.25">
      <c r="A83449" s="5"/>
      <c r="C83449" s="7"/>
    </row>
    <row r="83450" spans="1:3" x14ac:dyDescent="0.25">
      <c r="A83450" s="5"/>
      <c r="C83450" s="7"/>
    </row>
    <row r="83451" spans="1:3" x14ac:dyDescent="0.25">
      <c r="A83451" s="5"/>
      <c r="C83451" s="7"/>
    </row>
    <row r="83452" spans="1:3" x14ac:dyDescent="0.25">
      <c r="A83452" s="5"/>
      <c r="C83452" s="7"/>
    </row>
    <row r="83453" spans="1:3" x14ac:dyDescent="0.25">
      <c r="A83453" s="5"/>
      <c r="C83453" s="7"/>
    </row>
    <row r="83454" spans="1:3" x14ac:dyDescent="0.25">
      <c r="A83454" s="5"/>
      <c r="C83454" s="7"/>
    </row>
    <row r="83455" spans="1:3" x14ac:dyDescent="0.25">
      <c r="A83455" s="5"/>
      <c r="C83455" s="7"/>
    </row>
    <row r="83456" spans="1:3" x14ac:dyDescent="0.25">
      <c r="A83456" s="5"/>
      <c r="C83456" s="7"/>
    </row>
    <row r="83457" spans="1:3" x14ac:dyDescent="0.25">
      <c r="A83457" s="5"/>
      <c r="C83457" s="7"/>
    </row>
    <row r="83458" spans="1:3" x14ac:dyDescent="0.25">
      <c r="A83458" s="5"/>
      <c r="C83458" s="7"/>
    </row>
    <row r="83459" spans="1:3" x14ac:dyDescent="0.25">
      <c r="A83459" s="5"/>
      <c r="C83459" s="7"/>
    </row>
    <row r="83460" spans="1:3" x14ac:dyDescent="0.25">
      <c r="A83460" s="5"/>
      <c r="C83460" s="7"/>
    </row>
    <row r="83461" spans="1:3" x14ac:dyDescent="0.25">
      <c r="A83461" s="5"/>
      <c r="C83461" s="7"/>
    </row>
    <row r="83462" spans="1:3" x14ac:dyDescent="0.25">
      <c r="A83462" s="5"/>
      <c r="C83462" s="7"/>
    </row>
    <row r="83463" spans="1:3" x14ac:dyDescent="0.25">
      <c r="A83463" s="5"/>
      <c r="C83463" s="7"/>
    </row>
    <row r="83464" spans="1:3" x14ac:dyDescent="0.25">
      <c r="A83464" s="5"/>
      <c r="C83464" s="7"/>
    </row>
    <row r="83465" spans="1:3" x14ac:dyDescent="0.25">
      <c r="A83465" s="5"/>
      <c r="C83465" s="7"/>
    </row>
    <row r="83466" spans="1:3" x14ac:dyDescent="0.25">
      <c r="A83466" s="5"/>
      <c r="C83466" s="7"/>
    </row>
    <row r="83467" spans="1:3" x14ac:dyDescent="0.25">
      <c r="A83467" s="5"/>
      <c r="C83467" s="7"/>
    </row>
    <row r="83468" spans="1:3" x14ac:dyDescent="0.25">
      <c r="A83468" s="5"/>
      <c r="C83468" s="7"/>
    </row>
    <row r="83469" spans="1:3" x14ac:dyDescent="0.25">
      <c r="A83469" s="5"/>
      <c r="C83469" s="7"/>
    </row>
    <row r="83470" spans="1:3" x14ac:dyDescent="0.25">
      <c r="A83470" s="5"/>
      <c r="C83470" s="7"/>
    </row>
    <row r="83471" spans="1:3" x14ac:dyDescent="0.25">
      <c r="A83471" s="5"/>
      <c r="C83471" s="7"/>
    </row>
    <row r="83472" spans="1:3" x14ac:dyDescent="0.25">
      <c r="A83472" s="5"/>
      <c r="C83472" s="7"/>
    </row>
    <row r="83473" spans="1:3" x14ac:dyDescent="0.25">
      <c r="A83473" s="5"/>
      <c r="C83473" s="7"/>
    </row>
    <row r="83474" spans="1:3" x14ac:dyDescent="0.25">
      <c r="A83474" s="5"/>
      <c r="C83474" s="7"/>
    </row>
    <row r="83475" spans="1:3" x14ac:dyDescent="0.25">
      <c r="A83475" s="5"/>
      <c r="C83475" s="7"/>
    </row>
    <row r="83476" spans="1:3" x14ac:dyDescent="0.25">
      <c r="A83476" s="5"/>
      <c r="C83476" s="7"/>
    </row>
    <row r="83477" spans="1:3" x14ac:dyDescent="0.25">
      <c r="A83477" s="5"/>
      <c r="C83477" s="7"/>
    </row>
    <row r="83478" spans="1:3" x14ac:dyDescent="0.25">
      <c r="A83478" s="5"/>
      <c r="C83478" s="7"/>
    </row>
    <row r="83479" spans="1:3" x14ac:dyDescent="0.25">
      <c r="A83479" s="5"/>
      <c r="C83479" s="7"/>
    </row>
    <row r="83480" spans="1:3" x14ac:dyDescent="0.25">
      <c r="A83480" s="5"/>
      <c r="C83480" s="7"/>
    </row>
    <row r="83481" spans="1:3" x14ac:dyDescent="0.25">
      <c r="A83481" s="5"/>
      <c r="C83481" s="7"/>
    </row>
    <row r="83482" spans="1:3" x14ac:dyDescent="0.25">
      <c r="A83482" s="5"/>
      <c r="C83482" s="7"/>
    </row>
    <row r="83483" spans="1:3" x14ac:dyDescent="0.25">
      <c r="A83483" s="5"/>
      <c r="C83483" s="7"/>
    </row>
    <row r="83484" spans="1:3" x14ac:dyDescent="0.25">
      <c r="A83484" s="5"/>
      <c r="C83484" s="7"/>
    </row>
    <row r="83485" spans="1:3" x14ac:dyDescent="0.25">
      <c r="A83485" s="5"/>
      <c r="C83485" s="7"/>
    </row>
    <row r="83486" spans="1:3" x14ac:dyDescent="0.25">
      <c r="A83486" s="5"/>
      <c r="C83486" s="7"/>
    </row>
    <row r="83487" spans="1:3" x14ac:dyDescent="0.25">
      <c r="A83487" s="5"/>
      <c r="C83487" s="7"/>
    </row>
    <row r="83488" spans="1:3" x14ac:dyDescent="0.25">
      <c r="A83488" s="5"/>
      <c r="C83488" s="7"/>
    </row>
    <row r="83489" spans="1:3" x14ac:dyDescent="0.25">
      <c r="A83489" s="5"/>
      <c r="C83489" s="7"/>
    </row>
    <row r="83490" spans="1:3" x14ac:dyDescent="0.25">
      <c r="A83490" s="5"/>
      <c r="C83490" s="7"/>
    </row>
    <row r="83491" spans="1:3" x14ac:dyDescent="0.25">
      <c r="A83491" s="5"/>
      <c r="C83491" s="7"/>
    </row>
    <row r="83492" spans="1:3" x14ac:dyDescent="0.25">
      <c r="A83492" s="5"/>
      <c r="C83492" s="7"/>
    </row>
    <row r="83493" spans="1:3" x14ac:dyDescent="0.25">
      <c r="A83493" s="5"/>
      <c r="C83493" s="7"/>
    </row>
    <row r="83494" spans="1:3" x14ac:dyDescent="0.25">
      <c r="A83494" s="5"/>
      <c r="C83494" s="7"/>
    </row>
    <row r="83495" spans="1:3" x14ac:dyDescent="0.25">
      <c r="A83495" s="5"/>
      <c r="C83495" s="7"/>
    </row>
    <row r="83496" spans="1:3" x14ac:dyDescent="0.25">
      <c r="A83496" s="5"/>
      <c r="C83496" s="7"/>
    </row>
    <row r="83497" spans="1:3" x14ac:dyDescent="0.25">
      <c r="A83497" s="5"/>
      <c r="C83497" s="7"/>
    </row>
    <row r="83498" spans="1:3" x14ac:dyDescent="0.25">
      <c r="A83498" s="5"/>
      <c r="C83498" s="7"/>
    </row>
    <row r="83499" spans="1:3" x14ac:dyDescent="0.25">
      <c r="A83499" s="5"/>
      <c r="C83499" s="7"/>
    </row>
    <row r="83500" spans="1:3" x14ac:dyDescent="0.25">
      <c r="A83500" s="5"/>
      <c r="C83500" s="7"/>
    </row>
    <row r="83501" spans="1:3" x14ac:dyDescent="0.25">
      <c r="A83501" s="5"/>
      <c r="C83501" s="7"/>
    </row>
    <row r="83502" spans="1:3" x14ac:dyDescent="0.25">
      <c r="A83502" s="5"/>
      <c r="C83502" s="7"/>
    </row>
    <row r="83503" spans="1:3" x14ac:dyDescent="0.25">
      <c r="A83503" s="5"/>
      <c r="C83503" s="7"/>
    </row>
    <row r="83504" spans="1:3" x14ac:dyDescent="0.25">
      <c r="A83504" s="5"/>
      <c r="C83504" s="7"/>
    </row>
    <row r="83505" spans="1:3" x14ac:dyDescent="0.25">
      <c r="A83505" s="5"/>
      <c r="C83505" s="7"/>
    </row>
    <row r="83506" spans="1:3" x14ac:dyDescent="0.25">
      <c r="A83506" s="5"/>
      <c r="C83506" s="7"/>
    </row>
    <row r="83507" spans="1:3" x14ac:dyDescent="0.25">
      <c r="A83507" s="5"/>
      <c r="C83507" s="7"/>
    </row>
    <row r="83508" spans="1:3" x14ac:dyDescent="0.25">
      <c r="A83508" s="5"/>
      <c r="C83508" s="7"/>
    </row>
    <row r="83509" spans="1:3" x14ac:dyDescent="0.25">
      <c r="A83509" s="5"/>
      <c r="C83509" s="7"/>
    </row>
    <row r="83510" spans="1:3" x14ac:dyDescent="0.25">
      <c r="A83510" s="5"/>
      <c r="C83510" s="7"/>
    </row>
    <row r="83511" spans="1:3" x14ac:dyDescent="0.25">
      <c r="A83511" s="5"/>
      <c r="C83511" s="7"/>
    </row>
    <row r="83512" spans="1:3" x14ac:dyDescent="0.25">
      <c r="A83512" s="5"/>
      <c r="C83512" s="7"/>
    </row>
    <row r="83513" spans="1:3" x14ac:dyDescent="0.25">
      <c r="A83513" s="5"/>
      <c r="C83513" s="7"/>
    </row>
    <row r="83514" spans="1:3" x14ac:dyDescent="0.25">
      <c r="A83514" s="5"/>
      <c r="C83514" s="7"/>
    </row>
    <row r="83515" spans="1:3" x14ac:dyDescent="0.25">
      <c r="A83515" s="5"/>
      <c r="C83515" s="7"/>
    </row>
    <row r="83516" spans="1:3" x14ac:dyDescent="0.25">
      <c r="A83516" s="5"/>
      <c r="C83516" s="7"/>
    </row>
    <row r="83517" spans="1:3" x14ac:dyDescent="0.25">
      <c r="A83517" s="5"/>
      <c r="C83517" s="7"/>
    </row>
    <row r="83518" spans="1:3" x14ac:dyDescent="0.25">
      <c r="A83518" s="5"/>
      <c r="C83518" s="7"/>
    </row>
    <row r="83519" spans="1:3" x14ac:dyDescent="0.25">
      <c r="A83519" s="5"/>
      <c r="C83519" s="7"/>
    </row>
    <row r="83520" spans="1:3" x14ac:dyDescent="0.25">
      <c r="A83520" s="5"/>
      <c r="C83520" s="7"/>
    </row>
    <row r="83521" spans="1:3" x14ac:dyDescent="0.25">
      <c r="A83521" s="5"/>
      <c r="C83521" s="7"/>
    </row>
    <row r="83522" spans="1:3" x14ac:dyDescent="0.25">
      <c r="A83522" s="5"/>
      <c r="C83522" s="7"/>
    </row>
    <row r="83523" spans="1:3" x14ac:dyDescent="0.25">
      <c r="A83523" s="5"/>
      <c r="C83523" s="7"/>
    </row>
    <row r="83524" spans="1:3" x14ac:dyDescent="0.25">
      <c r="A83524" s="5"/>
      <c r="C83524" s="7"/>
    </row>
    <row r="83525" spans="1:3" x14ac:dyDescent="0.25">
      <c r="A83525" s="5"/>
      <c r="C83525" s="7"/>
    </row>
    <row r="83526" spans="1:3" x14ac:dyDescent="0.25">
      <c r="A83526" s="5"/>
      <c r="C83526" s="7"/>
    </row>
    <row r="83527" spans="1:3" x14ac:dyDescent="0.25">
      <c r="A83527" s="5"/>
      <c r="C83527" s="7"/>
    </row>
    <row r="83528" spans="1:3" x14ac:dyDescent="0.25">
      <c r="A83528" s="5"/>
      <c r="C83528" s="7"/>
    </row>
    <row r="83529" spans="1:3" x14ac:dyDescent="0.25">
      <c r="A83529" s="5"/>
      <c r="C83529" s="7"/>
    </row>
    <row r="83530" spans="1:3" x14ac:dyDescent="0.25">
      <c r="A83530" s="5"/>
      <c r="C83530" s="7"/>
    </row>
    <row r="83531" spans="1:3" x14ac:dyDescent="0.25">
      <c r="A83531" s="5"/>
      <c r="C83531" s="7"/>
    </row>
    <row r="83532" spans="1:3" x14ac:dyDescent="0.25">
      <c r="A83532" s="5"/>
      <c r="C83532" s="7"/>
    </row>
    <row r="83533" spans="1:3" x14ac:dyDescent="0.25">
      <c r="A83533" s="5"/>
      <c r="C83533" s="7"/>
    </row>
    <row r="83534" spans="1:3" x14ac:dyDescent="0.25">
      <c r="A83534" s="5"/>
      <c r="C83534" s="7"/>
    </row>
    <row r="83535" spans="1:3" x14ac:dyDescent="0.25">
      <c r="A83535" s="5"/>
      <c r="C83535" s="7"/>
    </row>
    <row r="83536" spans="1:3" x14ac:dyDescent="0.25">
      <c r="A83536" s="5"/>
      <c r="C83536" s="7"/>
    </row>
    <row r="83537" spans="1:3" x14ac:dyDescent="0.25">
      <c r="A83537" s="5"/>
      <c r="C83537" s="7"/>
    </row>
    <row r="83538" spans="1:3" x14ac:dyDescent="0.25">
      <c r="A83538" s="5"/>
      <c r="C83538" s="7"/>
    </row>
    <row r="83539" spans="1:3" x14ac:dyDescent="0.25">
      <c r="A83539" s="5"/>
      <c r="C83539" s="7"/>
    </row>
    <row r="83540" spans="1:3" x14ac:dyDescent="0.25">
      <c r="A83540" s="5"/>
      <c r="C83540" s="7"/>
    </row>
    <row r="83541" spans="1:3" x14ac:dyDescent="0.25">
      <c r="A83541" s="5"/>
      <c r="C83541" s="7"/>
    </row>
    <row r="83542" spans="1:3" x14ac:dyDescent="0.25">
      <c r="A83542" s="5"/>
      <c r="C83542" s="7"/>
    </row>
    <row r="83543" spans="1:3" x14ac:dyDescent="0.25">
      <c r="A83543" s="5"/>
      <c r="C83543" s="7"/>
    </row>
    <row r="83544" spans="1:3" x14ac:dyDescent="0.25">
      <c r="A83544" s="5"/>
      <c r="C83544" s="7"/>
    </row>
    <row r="83545" spans="1:3" x14ac:dyDescent="0.25">
      <c r="A83545" s="5"/>
      <c r="C83545" s="7"/>
    </row>
    <row r="83546" spans="1:3" x14ac:dyDescent="0.25">
      <c r="A83546" s="5"/>
      <c r="C83546" s="7"/>
    </row>
    <row r="83547" spans="1:3" x14ac:dyDescent="0.25">
      <c r="A83547" s="5"/>
      <c r="C83547" s="7"/>
    </row>
    <row r="83548" spans="1:3" x14ac:dyDescent="0.25">
      <c r="A83548" s="5"/>
      <c r="C83548" s="7"/>
    </row>
    <row r="83549" spans="1:3" x14ac:dyDescent="0.25">
      <c r="A83549" s="5"/>
      <c r="C83549" s="7"/>
    </row>
    <row r="83550" spans="1:3" x14ac:dyDescent="0.25">
      <c r="A83550" s="5"/>
      <c r="C83550" s="7"/>
    </row>
    <row r="83551" spans="1:3" x14ac:dyDescent="0.25">
      <c r="A83551" s="5"/>
      <c r="C83551" s="7"/>
    </row>
    <row r="83552" spans="1:3" x14ac:dyDescent="0.25">
      <c r="A83552" s="5"/>
      <c r="C83552" s="7"/>
    </row>
    <row r="83553" spans="1:3" x14ac:dyDescent="0.25">
      <c r="A83553" s="5"/>
      <c r="C83553" s="7"/>
    </row>
    <row r="83554" spans="1:3" x14ac:dyDescent="0.25">
      <c r="A83554" s="5"/>
      <c r="C83554" s="7"/>
    </row>
    <row r="83555" spans="1:3" x14ac:dyDescent="0.25">
      <c r="A83555" s="5"/>
      <c r="C83555" s="7"/>
    </row>
    <row r="83556" spans="1:3" x14ac:dyDescent="0.25">
      <c r="A83556" s="5"/>
      <c r="C83556" s="7"/>
    </row>
    <row r="83557" spans="1:3" x14ac:dyDescent="0.25">
      <c r="A83557" s="5"/>
      <c r="C83557" s="7"/>
    </row>
    <row r="83558" spans="1:3" x14ac:dyDescent="0.25">
      <c r="A83558" s="5"/>
      <c r="C83558" s="7"/>
    </row>
    <row r="83559" spans="1:3" x14ac:dyDescent="0.25">
      <c r="A83559" s="5"/>
      <c r="C83559" s="7"/>
    </row>
    <row r="83560" spans="1:3" x14ac:dyDescent="0.25">
      <c r="A83560" s="5"/>
      <c r="C83560" s="7"/>
    </row>
    <row r="83561" spans="1:3" x14ac:dyDescent="0.25">
      <c r="A83561" s="5"/>
      <c r="C83561" s="7"/>
    </row>
    <row r="83562" spans="1:3" x14ac:dyDescent="0.25">
      <c r="A83562" s="5"/>
      <c r="C83562" s="7"/>
    </row>
    <row r="83563" spans="1:3" x14ac:dyDescent="0.25">
      <c r="A83563" s="5"/>
      <c r="C83563" s="7"/>
    </row>
    <row r="83564" spans="1:3" x14ac:dyDescent="0.25">
      <c r="A83564" s="5"/>
      <c r="C83564" s="7"/>
    </row>
    <row r="83565" spans="1:3" x14ac:dyDescent="0.25">
      <c r="A83565" s="5"/>
      <c r="C83565" s="7"/>
    </row>
    <row r="83566" spans="1:3" x14ac:dyDescent="0.25">
      <c r="A83566" s="5"/>
      <c r="C83566" s="7"/>
    </row>
    <row r="83567" spans="1:3" x14ac:dyDescent="0.25">
      <c r="A83567" s="5"/>
      <c r="C83567" s="7"/>
    </row>
    <row r="83568" spans="1:3" x14ac:dyDescent="0.25">
      <c r="A83568" s="5"/>
      <c r="C83568" s="7"/>
    </row>
    <row r="83569" spans="1:3" x14ac:dyDescent="0.25">
      <c r="A83569" s="5"/>
      <c r="C83569" s="7"/>
    </row>
    <row r="83570" spans="1:3" x14ac:dyDescent="0.25">
      <c r="A83570" s="5"/>
      <c r="C83570" s="7"/>
    </row>
    <row r="83571" spans="1:3" x14ac:dyDescent="0.25">
      <c r="A83571" s="5"/>
      <c r="C83571" s="7"/>
    </row>
    <row r="83572" spans="1:3" x14ac:dyDescent="0.25">
      <c r="A83572" s="5"/>
      <c r="C83572" s="7"/>
    </row>
    <row r="83573" spans="1:3" x14ac:dyDescent="0.25">
      <c r="A83573" s="5"/>
      <c r="C83573" s="7"/>
    </row>
    <row r="83574" spans="1:3" x14ac:dyDescent="0.25">
      <c r="A83574" s="5"/>
      <c r="C83574" s="7"/>
    </row>
    <row r="83575" spans="1:3" x14ac:dyDescent="0.25">
      <c r="A83575" s="5"/>
      <c r="C83575" s="7"/>
    </row>
    <row r="83576" spans="1:3" x14ac:dyDescent="0.25">
      <c r="A83576" s="5"/>
      <c r="C83576" s="7"/>
    </row>
    <row r="83577" spans="1:3" x14ac:dyDescent="0.25">
      <c r="A83577" s="5"/>
      <c r="C83577" s="7"/>
    </row>
    <row r="83578" spans="1:3" x14ac:dyDescent="0.25">
      <c r="A83578" s="5"/>
      <c r="C83578" s="7"/>
    </row>
    <row r="83579" spans="1:3" x14ac:dyDescent="0.25">
      <c r="A83579" s="5"/>
      <c r="C83579" s="7"/>
    </row>
    <row r="83580" spans="1:3" x14ac:dyDescent="0.25">
      <c r="A83580" s="5"/>
      <c r="C83580" s="7"/>
    </row>
    <row r="83581" spans="1:3" x14ac:dyDescent="0.25">
      <c r="A83581" s="5"/>
      <c r="C83581" s="7"/>
    </row>
    <row r="83582" spans="1:3" x14ac:dyDescent="0.25">
      <c r="A83582" s="5"/>
      <c r="C83582" s="7"/>
    </row>
    <row r="83583" spans="1:3" x14ac:dyDescent="0.25">
      <c r="A83583" s="5"/>
      <c r="C83583" s="7"/>
    </row>
    <row r="83584" spans="1:3" x14ac:dyDescent="0.25">
      <c r="A83584" s="5"/>
      <c r="C83584" s="7"/>
    </row>
    <row r="83585" spans="1:3" x14ac:dyDescent="0.25">
      <c r="A83585" s="5"/>
      <c r="C83585" s="7"/>
    </row>
    <row r="83586" spans="1:3" x14ac:dyDescent="0.25">
      <c r="A83586" s="5"/>
      <c r="C83586" s="7"/>
    </row>
    <row r="83587" spans="1:3" x14ac:dyDescent="0.25">
      <c r="A83587" s="5"/>
      <c r="C83587" s="7"/>
    </row>
    <row r="83588" spans="1:3" x14ac:dyDescent="0.25">
      <c r="A83588" s="5"/>
      <c r="C83588" s="7"/>
    </row>
    <row r="83589" spans="1:3" x14ac:dyDescent="0.25">
      <c r="A83589" s="5"/>
      <c r="C83589" s="7"/>
    </row>
    <row r="83590" spans="1:3" x14ac:dyDescent="0.25">
      <c r="A83590" s="5"/>
      <c r="C83590" s="7"/>
    </row>
    <row r="83591" spans="1:3" x14ac:dyDescent="0.25">
      <c r="A83591" s="5"/>
      <c r="C83591" s="7"/>
    </row>
    <row r="83592" spans="1:3" x14ac:dyDescent="0.25">
      <c r="A83592" s="5"/>
      <c r="C83592" s="7"/>
    </row>
    <row r="83593" spans="1:3" x14ac:dyDescent="0.25">
      <c r="A83593" s="5"/>
      <c r="C83593" s="7"/>
    </row>
    <row r="83594" spans="1:3" x14ac:dyDescent="0.25">
      <c r="A83594" s="5"/>
      <c r="C83594" s="7"/>
    </row>
    <row r="83595" spans="1:3" x14ac:dyDescent="0.25">
      <c r="A83595" s="5"/>
      <c r="C83595" s="7"/>
    </row>
    <row r="83596" spans="1:3" x14ac:dyDescent="0.25">
      <c r="A83596" s="5"/>
      <c r="C83596" s="7"/>
    </row>
    <row r="83597" spans="1:3" x14ac:dyDescent="0.25">
      <c r="A83597" s="5"/>
      <c r="C83597" s="7"/>
    </row>
    <row r="83598" spans="1:3" x14ac:dyDescent="0.25">
      <c r="A83598" s="5"/>
      <c r="C83598" s="7"/>
    </row>
    <row r="83599" spans="1:3" x14ac:dyDescent="0.25">
      <c r="A83599" s="5"/>
      <c r="C83599" s="7"/>
    </row>
    <row r="83600" spans="1:3" x14ac:dyDescent="0.25">
      <c r="A83600" s="5"/>
      <c r="C83600" s="7"/>
    </row>
    <row r="83601" spans="1:3" x14ac:dyDescent="0.25">
      <c r="A83601" s="5"/>
      <c r="C83601" s="7"/>
    </row>
    <row r="83602" spans="1:3" x14ac:dyDescent="0.25">
      <c r="A83602" s="5"/>
      <c r="C83602" s="7"/>
    </row>
    <row r="83603" spans="1:3" x14ac:dyDescent="0.25">
      <c r="A83603" s="5"/>
      <c r="C83603" s="7"/>
    </row>
    <row r="83604" spans="1:3" x14ac:dyDescent="0.25">
      <c r="A83604" s="5"/>
      <c r="C83604" s="7"/>
    </row>
    <row r="83605" spans="1:3" x14ac:dyDescent="0.25">
      <c r="A83605" s="5"/>
      <c r="C83605" s="7"/>
    </row>
    <row r="83606" spans="1:3" x14ac:dyDescent="0.25">
      <c r="A83606" s="5"/>
      <c r="C83606" s="7"/>
    </row>
    <row r="83607" spans="1:3" x14ac:dyDescent="0.25">
      <c r="A83607" s="5"/>
      <c r="C83607" s="7"/>
    </row>
    <row r="83608" spans="1:3" x14ac:dyDescent="0.25">
      <c r="A83608" s="5"/>
      <c r="C83608" s="7"/>
    </row>
    <row r="83609" spans="1:3" x14ac:dyDescent="0.25">
      <c r="A83609" s="5"/>
      <c r="C83609" s="7"/>
    </row>
    <row r="83610" spans="1:3" x14ac:dyDescent="0.25">
      <c r="A83610" s="5"/>
      <c r="C83610" s="7"/>
    </row>
    <row r="83611" spans="1:3" x14ac:dyDescent="0.25">
      <c r="A83611" s="5"/>
      <c r="C83611" s="7"/>
    </row>
    <row r="83612" spans="1:3" x14ac:dyDescent="0.25">
      <c r="A83612" s="5"/>
      <c r="C83612" s="7"/>
    </row>
    <row r="83613" spans="1:3" x14ac:dyDescent="0.25">
      <c r="A83613" s="5"/>
      <c r="C83613" s="7"/>
    </row>
    <row r="83614" spans="1:3" x14ac:dyDescent="0.25">
      <c r="A83614" s="5"/>
      <c r="C83614" s="7"/>
    </row>
    <row r="83615" spans="1:3" x14ac:dyDescent="0.25">
      <c r="A83615" s="5"/>
      <c r="C83615" s="7"/>
    </row>
    <row r="83616" spans="1:3" x14ac:dyDescent="0.25">
      <c r="A83616" s="5"/>
      <c r="C83616" s="7"/>
    </row>
    <row r="83617" spans="1:3" x14ac:dyDescent="0.25">
      <c r="A83617" s="5"/>
      <c r="C83617" s="7"/>
    </row>
    <row r="83618" spans="1:3" x14ac:dyDescent="0.25">
      <c r="A83618" s="5"/>
      <c r="C83618" s="7"/>
    </row>
    <row r="83619" spans="1:3" x14ac:dyDescent="0.25">
      <c r="A83619" s="5"/>
      <c r="C83619" s="7"/>
    </row>
    <row r="83620" spans="1:3" x14ac:dyDescent="0.25">
      <c r="A83620" s="5"/>
      <c r="C83620" s="7"/>
    </row>
    <row r="83621" spans="1:3" x14ac:dyDescent="0.25">
      <c r="A83621" s="5"/>
      <c r="C83621" s="7"/>
    </row>
    <row r="83622" spans="1:3" x14ac:dyDescent="0.25">
      <c r="A83622" s="5"/>
      <c r="C83622" s="7"/>
    </row>
    <row r="83623" spans="1:3" x14ac:dyDescent="0.25">
      <c r="A83623" s="5"/>
      <c r="C83623" s="7"/>
    </row>
    <row r="83624" spans="1:3" x14ac:dyDescent="0.25">
      <c r="A83624" s="5"/>
      <c r="C83624" s="7"/>
    </row>
    <row r="83625" spans="1:3" x14ac:dyDescent="0.25">
      <c r="A83625" s="5"/>
      <c r="C83625" s="7"/>
    </row>
    <row r="83626" spans="1:3" x14ac:dyDescent="0.25">
      <c r="A83626" s="5"/>
      <c r="C83626" s="7"/>
    </row>
    <row r="83627" spans="1:3" x14ac:dyDescent="0.25">
      <c r="A83627" s="5"/>
      <c r="C83627" s="7"/>
    </row>
    <row r="83628" spans="1:3" x14ac:dyDescent="0.25">
      <c r="A83628" s="5"/>
      <c r="C83628" s="7"/>
    </row>
    <row r="83629" spans="1:3" x14ac:dyDescent="0.25">
      <c r="A83629" s="5"/>
      <c r="C83629" s="7"/>
    </row>
    <row r="83630" spans="1:3" x14ac:dyDescent="0.25">
      <c r="A83630" s="5"/>
      <c r="C83630" s="7"/>
    </row>
    <row r="83631" spans="1:3" x14ac:dyDescent="0.25">
      <c r="A83631" s="5"/>
      <c r="C83631" s="7"/>
    </row>
    <row r="83632" spans="1:3" x14ac:dyDescent="0.25">
      <c r="A83632" s="5"/>
      <c r="C83632" s="7"/>
    </row>
    <row r="83633" spans="1:3" x14ac:dyDescent="0.25">
      <c r="A83633" s="5"/>
      <c r="C83633" s="7"/>
    </row>
    <row r="83634" spans="1:3" x14ac:dyDescent="0.25">
      <c r="A83634" s="5"/>
      <c r="C83634" s="7"/>
    </row>
    <row r="83635" spans="1:3" x14ac:dyDescent="0.25">
      <c r="A83635" s="5"/>
      <c r="C83635" s="7"/>
    </row>
    <row r="83636" spans="1:3" x14ac:dyDescent="0.25">
      <c r="A83636" s="5"/>
      <c r="C83636" s="7"/>
    </row>
    <row r="83637" spans="1:3" x14ac:dyDescent="0.25">
      <c r="A83637" s="5"/>
      <c r="C83637" s="7"/>
    </row>
    <row r="83638" spans="1:3" x14ac:dyDescent="0.25">
      <c r="A83638" s="5"/>
      <c r="C83638" s="7"/>
    </row>
    <row r="83639" spans="1:3" x14ac:dyDescent="0.25">
      <c r="A83639" s="5"/>
      <c r="C83639" s="7"/>
    </row>
    <row r="83640" spans="1:3" x14ac:dyDescent="0.25">
      <c r="A83640" s="5"/>
      <c r="C83640" s="7"/>
    </row>
    <row r="83641" spans="1:3" x14ac:dyDescent="0.25">
      <c r="A83641" s="5"/>
      <c r="C83641" s="7"/>
    </row>
    <row r="83642" spans="1:3" x14ac:dyDescent="0.25">
      <c r="A83642" s="5"/>
      <c r="C83642" s="7"/>
    </row>
    <row r="83643" spans="1:3" x14ac:dyDescent="0.25">
      <c r="A83643" s="5"/>
      <c r="C83643" s="7"/>
    </row>
    <row r="83644" spans="1:3" x14ac:dyDescent="0.25">
      <c r="A83644" s="5"/>
      <c r="C83644" s="7"/>
    </row>
    <row r="83645" spans="1:3" x14ac:dyDescent="0.25">
      <c r="A83645" s="5"/>
      <c r="C83645" s="7"/>
    </row>
    <row r="83646" spans="1:3" x14ac:dyDescent="0.25">
      <c r="A83646" s="5"/>
      <c r="C83646" s="7"/>
    </row>
    <row r="83647" spans="1:3" x14ac:dyDescent="0.25">
      <c r="A83647" s="5"/>
      <c r="C83647" s="7"/>
    </row>
    <row r="83648" spans="1:3" x14ac:dyDescent="0.25">
      <c r="A83648" s="5"/>
      <c r="C83648" s="7"/>
    </row>
    <row r="83649" spans="1:3" x14ac:dyDescent="0.25">
      <c r="A83649" s="5"/>
      <c r="C83649" s="7"/>
    </row>
    <row r="83650" spans="1:3" x14ac:dyDescent="0.25">
      <c r="A83650" s="5"/>
      <c r="C83650" s="7"/>
    </row>
    <row r="83651" spans="1:3" x14ac:dyDescent="0.25">
      <c r="A83651" s="5"/>
      <c r="C83651" s="7"/>
    </row>
    <row r="83652" spans="1:3" x14ac:dyDescent="0.25">
      <c r="A83652" s="5"/>
      <c r="C83652" s="7"/>
    </row>
    <row r="83653" spans="1:3" x14ac:dyDescent="0.25">
      <c r="A83653" s="5"/>
      <c r="C83653" s="7"/>
    </row>
    <row r="83654" spans="1:3" x14ac:dyDescent="0.25">
      <c r="A83654" s="5"/>
      <c r="C83654" s="7"/>
    </row>
    <row r="83655" spans="1:3" x14ac:dyDescent="0.25">
      <c r="A83655" s="5"/>
      <c r="C83655" s="7"/>
    </row>
    <row r="83656" spans="1:3" x14ac:dyDescent="0.25">
      <c r="A83656" s="5"/>
      <c r="C83656" s="7"/>
    </row>
    <row r="83657" spans="1:3" x14ac:dyDescent="0.25">
      <c r="A83657" s="5"/>
      <c r="C83657" s="7"/>
    </row>
    <row r="83658" spans="1:3" x14ac:dyDescent="0.25">
      <c r="A83658" s="5"/>
      <c r="C83658" s="7"/>
    </row>
    <row r="83659" spans="1:3" x14ac:dyDescent="0.25">
      <c r="A83659" s="5"/>
      <c r="C83659" s="7"/>
    </row>
    <row r="83660" spans="1:3" x14ac:dyDescent="0.25">
      <c r="A83660" s="5"/>
      <c r="C83660" s="7"/>
    </row>
    <row r="83661" spans="1:3" x14ac:dyDescent="0.25">
      <c r="A83661" s="5"/>
      <c r="C83661" s="7"/>
    </row>
    <row r="83662" spans="1:3" x14ac:dyDescent="0.25">
      <c r="A83662" s="5"/>
      <c r="C83662" s="7"/>
    </row>
    <row r="83663" spans="1:3" x14ac:dyDescent="0.25">
      <c r="A83663" s="5"/>
      <c r="C83663" s="7"/>
    </row>
    <row r="83664" spans="1:3" x14ac:dyDescent="0.25">
      <c r="A83664" s="5"/>
      <c r="C83664" s="7"/>
    </row>
    <row r="83665" spans="1:3" x14ac:dyDescent="0.25">
      <c r="A83665" s="5"/>
      <c r="C83665" s="7"/>
    </row>
    <row r="83666" spans="1:3" x14ac:dyDescent="0.25">
      <c r="A83666" s="5"/>
      <c r="C83666" s="7"/>
    </row>
    <row r="83667" spans="1:3" x14ac:dyDescent="0.25">
      <c r="A83667" s="5"/>
      <c r="C83667" s="7"/>
    </row>
    <row r="83668" spans="1:3" x14ac:dyDescent="0.25">
      <c r="A83668" s="5"/>
      <c r="C83668" s="7"/>
    </row>
    <row r="83669" spans="1:3" x14ac:dyDescent="0.25">
      <c r="A83669" s="5"/>
      <c r="C83669" s="7"/>
    </row>
    <row r="83670" spans="1:3" x14ac:dyDescent="0.25">
      <c r="A83670" s="5"/>
      <c r="C83670" s="7"/>
    </row>
    <row r="83671" spans="1:3" x14ac:dyDescent="0.25">
      <c r="A83671" s="5"/>
      <c r="C83671" s="7"/>
    </row>
    <row r="83672" spans="1:3" x14ac:dyDescent="0.25">
      <c r="A83672" s="5"/>
      <c r="C83672" s="7"/>
    </row>
    <row r="83673" spans="1:3" x14ac:dyDescent="0.25">
      <c r="A83673" s="5"/>
      <c r="C83673" s="7"/>
    </row>
    <row r="83674" spans="1:3" x14ac:dyDescent="0.25">
      <c r="A83674" s="5"/>
      <c r="C83674" s="7"/>
    </row>
    <row r="83675" spans="1:3" x14ac:dyDescent="0.25">
      <c r="A83675" s="5"/>
      <c r="C83675" s="7"/>
    </row>
    <row r="83676" spans="1:3" x14ac:dyDescent="0.25">
      <c r="A83676" s="5"/>
      <c r="C83676" s="7"/>
    </row>
    <row r="83677" spans="1:3" x14ac:dyDescent="0.25">
      <c r="A83677" s="5"/>
      <c r="C83677" s="7"/>
    </row>
    <row r="83678" spans="1:3" x14ac:dyDescent="0.25">
      <c r="A83678" s="5"/>
      <c r="C83678" s="7"/>
    </row>
    <row r="83679" spans="1:3" x14ac:dyDescent="0.25">
      <c r="A83679" s="5"/>
      <c r="C83679" s="7"/>
    </row>
    <row r="83680" spans="1:3" x14ac:dyDescent="0.25">
      <c r="A83680" s="5"/>
      <c r="C83680" s="7"/>
    </row>
    <row r="83681" spans="1:3" x14ac:dyDescent="0.25">
      <c r="A83681" s="5"/>
      <c r="C83681" s="7"/>
    </row>
    <row r="83682" spans="1:3" x14ac:dyDescent="0.25">
      <c r="A83682" s="5"/>
      <c r="C83682" s="7"/>
    </row>
    <row r="83683" spans="1:3" x14ac:dyDescent="0.25">
      <c r="A83683" s="5"/>
      <c r="C83683" s="7"/>
    </row>
    <row r="83684" spans="1:3" x14ac:dyDescent="0.25">
      <c r="A83684" s="5"/>
      <c r="C83684" s="7"/>
    </row>
    <row r="83685" spans="1:3" x14ac:dyDescent="0.25">
      <c r="A83685" s="5"/>
      <c r="C83685" s="7"/>
    </row>
    <row r="83686" spans="1:3" x14ac:dyDescent="0.25">
      <c r="A83686" s="5"/>
      <c r="C83686" s="7"/>
    </row>
    <row r="83687" spans="1:3" x14ac:dyDescent="0.25">
      <c r="A83687" s="5"/>
      <c r="C83687" s="7"/>
    </row>
    <row r="83688" spans="1:3" x14ac:dyDescent="0.25">
      <c r="A83688" s="5"/>
      <c r="C83688" s="7"/>
    </row>
    <row r="83689" spans="1:3" x14ac:dyDescent="0.25">
      <c r="A83689" s="5"/>
      <c r="C83689" s="7"/>
    </row>
    <row r="83690" spans="1:3" x14ac:dyDescent="0.25">
      <c r="A83690" s="5"/>
      <c r="C83690" s="7"/>
    </row>
    <row r="83691" spans="1:3" x14ac:dyDescent="0.25">
      <c r="A83691" s="5"/>
      <c r="C83691" s="7"/>
    </row>
    <row r="83692" spans="1:3" x14ac:dyDescent="0.25">
      <c r="A83692" s="5"/>
      <c r="C83692" s="7"/>
    </row>
    <row r="83693" spans="1:3" x14ac:dyDescent="0.25">
      <c r="A83693" s="5"/>
      <c r="C83693" s="7"/>
    </row>
    <row r="83694" spans="1:3" x14ac:dyDescent="0.25">
      <c r="A83694" s="5"/>
      <c r="C83694" s="7"/>
    </row>
    <row r="83695" spans="1:3" x14ac:dyDescent="0.25">
      <c r="A83695" s="5"/>
      <c r="C83695" s="7"/>
    </row>
    <row r="83696" spans="1:3" x14ac:dyDescent="0.25">
      <c r="A83696" s="5"/>
      <c r="C83696" s="7"/>
    </row>
    <row r="83697" spans="1:3" x14ac:dyDescent="0.25">
      <c r="A83697" s="5"/>
      <c r="C83697" s="7"/>
    </row>
    <row r="83698" spans="1:3" x14ac:dyDescent="0.25">
      <c r="A83698" s="5"/>
      <c r="C83698" s="7"/>
    </row>
    <row r="83699" spans="1:3" x14ac:dyDescent="0.25">
      <c r="A83699" s="5"/>
      <c r="C83699" s="7"/>
    </row>
    <row r="83700" spans="1:3" x14ac:dyDescent="0.25">
      <c r="A83700" s="5"/>
      <c r="C83700" s="7"/>
    </row>
    <row r="83701" spans="1:3" x14ac:dyDescent="0.25">
      <c r="A83701" s="5"/>
      <c r="C83701" s="7"/>
    </row>
    <row r="83702" spans="1:3" x14ac:dyDescent="0.25">
      <c r="A83702" s="5"/>
      <c r="C83702" s="7"/>
    </row>
    <row r="83703" spans="1:3" x14ac:dyDescent="0.25">
      <c r="A83703" s="5"/>
      <c r="C83703" s="7"/>
    </row>
    <row r="83704" spans="1:3" x14ac:dyDescent="0.25">
      <c r="A83704" s="5"/>
      <c r="C83704" s="7"/>
    </row>
    <row r="83705" spans="1:3" x14ac:dyDescent="0.25">
      <c r="A83705" s="5"/>
      <c r="C83705" s="7"/>
    </row>
    <row r="83706" spans="1:3" x14ac:dyDescent="0.25">
      <c r="A83706" s="5"/>
      <c r="C83706" s="7"/>
    </row>
    <row r="83707" spans="1:3" x14ac:dyDescent="0.25">
      <c r="A83707" s="5"/>
      <c r="C83707" s="7"/>
    </row>
    <row r="83708" spans="1:3" x14ac:dyDescent="0.25">
      <c r="A83708" s="5"/>
      <c r="C83708" s="7"/>
    </row>
    <row r="83709" spans="1:3" x14ac:dyDescent="0.25">
      <c r="A83709" s="5"/>
      <c r="C83709" s="7"/>
    </row>
    <row r="83710" spans="1:3" x14ac:dyDescent="0.25">
      <c r="A83710" s="5"/>
      <c r="C83710" s="7"/>
    </row>
    <row r="83711" spans="1:3" x14ac:dyDescent="0.25">
      <c r="A83711" s="5"/>
      <c r="C83711" s="7"/>
    </row>
    <row r="83712" spans="1:3" x14ac:dyDescent="0.25">
      <c r="A83712" s="5"/>
      <c r="C83712" s="7"/>
    </row>
    <row r="83713" spans="1:3" x14ac:dyDescent="0.25">
      <c r="A83713" s="5"/>
      <c r="C83713" s="7"/>
    </row>
    <row r="83714" spans="1:3" x14ac:dyDescent="0.25">
      <c r="A83714" s="5"/>
      <c r="C83714" s="7"/>
    </row>
    <row r="83715" spans="1:3" x14ac:dyDescent="0.25">
      <c r="A83715" s="5"/>
      <c r="C83715" s="7"/>
    </row>
    <row r="83716" spans="1:3" x14ac:dyDescent="0.25">
      <c r="A83716" s="5"/>
      <c r="C83716" s="7"/>
    </row>
    <row r="83717" spans="1:3" x14ac:dyDescent="0.25">
      <c r="A83717" s="5"/>
      <c r="C83717" s="7"/>
    </row>
    <row r="83718" spans="1:3" x14ac:dyDescent="0.25">
      <c r="A83718" s="5"/>
      <c r="C83718" s="7"/>
    </row>
    <row r="83719" spans="1:3" x14ac:dyDescent="0.25">
      <c r="A83719" s="5"/>
      <c r="C83719" s="7"/>
    </row>
    <row r="83720" spans="1:3" x14ac:dyDescent="0.25">
      <c r="A83720" s="5"/>
      <c r="C83720" s="7"/>
    </row>
    <row r="83721" spans="1:3" x14ac:dyDescent="0.25">
      <c r="A83721" s="5"/>
      <c r="C83721" s="7"/>
    </row>
    <row r="83722" spans="1:3" x14ac:dyDescent="0.25">
      <c r="A83722" s="5"/>
      <c r="C83722" s="7"/>
    </row>
    <row r="83723" spans="1:3" x14ac:dyDescent="0.25">
      <c r="A83723" s="5"/>
      <c r="C83723" s="7"/>
    </row>
    <row r="83724" spans="1:3" x14ac:dyDescent="0.25">
      <c r="A83724" s="5"/>
      <c r="C83724" s="7"/>
    </row>
    <row r="83725" spans="1:3" x14ac:dyDescent="0.25">
      <c r="A83725" s="5"/>
      <c r="C83725" s="7"/>
    </row>
    <row r="83726" spans="1:3" x14ac:dyDescent="0.25">
      <c r="A83726" s="5"/>
      <c r="C83726" s="7"/>
    </row>
    <row r="83727" spans="1:3" x14ac:dyDescent="0.25">
      <c r="A83727" s="5"/>
      <c r="C83727" s="7"/>
    </row>
    <row r="83728" spans="1:3" x14ac:dyDescent="0.25">
      <c r="A83728" s="5"/>
      <c r="C83728" s="7"/>
    </row>
    <row r="83729" spans="1:3" x14ac:dyDescent="0.25">
      <c r="A83729" s="5"/>
      <c r="C83729" s="7"/>
    </row>
    <row r="83730" spans="1:3" x14ac:dyDescent="0.25">
      <c r="A83730" s="5"/>
      <c r="C83730" s="7"/>
    </row>
    <row r="83731" spans="1:3" x14ac:dyDescent="0.25">
      <c r="A83731" s="5"/>
      <c r="C83731" s="7"/>
    </row>
    <row r="83732" spans="1:3" x14ac:dyDescent="0.25">
      <c r="A83732" s="5"/>
      <c r="C83732" s="7"/>
    </row>
    <row r="83733" spans="1:3" x14ac:dyDescent="0.25">
      <c r="A83733" s="5"/>
      <c r="C83733" s="7"/>
    </row>
    <row r="83734" spans="1:3" x14ac:dyDescent="0.25">
      <c r="A83734" s="5"/>
      <c r="C83734" s="7"/>
    </row>
    <row r="83735" spans="1:3" x14ac:dyDescent="0.25">
      <c r="A83735" s="5"/>
      <c r="C83735" s="7"/>
    </row>
    <row r="83736" spans="1:3" x14ac:dyDescent="0.25">
      <c r="A83736" s="5"/>
      <c r="C83736" s="7"/>
    </row>
    <row r="83737" spans="1:3" x14ac:dyDescent="0.25">
      <c r="A83737" s="5"/>
      <c r="C83737" s="7"/>
    </row>
    <row r="83738" spans="1:3" x14ac:dyDescent="0.25">
      <c r="A83738" s="5"/>
      <c r="C83738" s="7"/>
    </row>
    <row r="83739" spans="1:3" x14ac:dyDescent="0.25">
      <c r="A83739" s="5"/>
      <c r="C83739" s="7"/>
    </row>
    <row r="83740" spans="1:3" x14ac:dyDescent="0.25">
      <c r="A83740" s="5"/>
      <c r="C83740" s="7"/>
    </row>
    <row r="83741" spans="1:3" x14ac:dyDescent="0.25">
      <c r="A83741" s="5"/>
      <c r="C83741" s="7"/>
    </row>
    <row r="83742" spans="1:3" x14ac:dyDescent="0.25">
      <c r="A83742" s="5"/>
      <c r="C83742" s="7"/>
    </row>
    <row r="83743" spans="1:3" x14ac:dyDescent="0.25">
      <c r="A83743" s="5"/>
      <c r="C83743" s="7"/>
    </row>
    <row r="83744" spans="1:3" x14ac:dyDescent="0.25">
      <c r="A83744" s="5"/>
      <c r="C83744" s="7"/>
    </row>
    <row r="83745" spans="1:3" x14ac:dyDescent="0.25">
      <c r="A83745" s="5"/>
      <c r="C83745" s="7"/>
    </row>
    <row r="83746" spans="1:3" x14ac:dyDescent="0.25">
      <c r="A83746" s="5"/>
      <c r="C83746" s="7"/>
    </row>
    <row r="83747" spans="1:3" x14ac:dyDescent="0.25">
      <c r="A83747" s="5"/>
      <c r="C83747" s="7"/>
    </row>
    <row r="83748" spans="1:3" x14ac:dyDescent="0.25">
      <c r="A83748" s="5"/>
      <c r="C83748" s="7"/>
    </row>
    <row r="83749" spans="1:3" x14ac:dyDescent="0.25">
      <c r="A83749" s="5"/>
      <c r="C83749" s="7"/>
    </row>
    <row r="83750" spans="1:3" x14ac:dyDescent="0.25">
      <c r="A83750" s="5"/>
      <c r="C83750" s="7"/>
    </row>
    <row r="83751" spans="1:3" x14ac:dyDescent="0.25">
      <c r="A83751" s="5"/>
      <c r="C83751" s="7"/>
    </row>
    <row r="83752" spans="1:3" x14ac:dyDescent="0.25">
      <c r="A83752" s="5"/>
      <c r="C83752" s="7"/>
    </row>
    <row r="83753" spans="1:3" x14ac:dyDescent="0.25">
      <c r="A83753" s="5"/>
      <c r="C83753" s="7"/>
    </row>
    <row r="83754" spans="1:3" x14ac:dyDescent="0.25">
      <c r="A83754" s="5"/>
      <c r="C83754" s="7"/>
    </row>
    <row r="83755" spans="1:3" x14ac:dyDescent="0.25">
      <c r="A83755" s="5"/>
      <c r="C83755" s="7"/>
    </row>
    <row r="83756" spans="1:3" x14ac:dyDescent="0.25">
      <c r="A83756" s="5"/>
      <c r="C83756" s="7"/>
    </row>
    <row r="83757" spans="1:3" x14ac:dyDescent="0.25">
      <c r="A83757" s="5"/>
      <c r="C83757" s="7"/>
    </row>
    <row r="83758" spans="1:3" x14ac:dyDescent="0.25">
      <c r="A83758" s="5"/>
      <c r="C83758" s="7"/>
    </row>
    <row r="83759" spans="1:3" x14ac:dyDescent="0.25">
      <c r="A83759" s="5"/>
      <c r="C83759" s="7"/>
    </row>
    <row r="83760" spans="1:3" x14ac:dyDescent="0.25">
      <c r="A83760" s="5"/>
      <c r="C83760" s="7"/>
    </row>
    <row r="83761" spans="1:3" x14ac:dyDescent="0.25">
      <c r="A83761" s="5"/>
      <c r="C83761" s="7"/>
    </row>
    <row r="83762" spans="1:3" x14ac:dyDescent="0.25">
      <c r="A83762" s="5"/>
      <c r="C83762" s="7"/>
    </row>
    <row r="83763" spans="1:3" x14ac:dyDescent="0.25">
      <c r="A83763" s="5"/>
      <c r="C83763" s="7"/>
    </row>
    <row r="83764" spans="1:3" x14ac:dyDescent="0.25">
      <c r="A83764" s="5"/>
      <c r="C83764" s="7"/>
    </row>
    <row r="83765" spans="1:3" x14ac:dyDescent="0.25">
      <c r="A83765" s="5"/>
      <c r="C83765" s="7"/>
    </row>
    <row r="83766" spans="1:3" x14ac:dyDescent="0.25">
      <c r="A83766" s="5"/>
      <c r="C83766" s="7"/>
    </row>
    <row r="83767" spans="1:3" x14ac:dyDescent="0.25">
      <c r="A83767" s="5"/>
      <c r="C83767" s="7"/>
    </row>
    <row r="83768" spans="1:3" x14ac:dyDescent="0.25">
      <c r="A83768" s="5"/>
      <c r="C83768" s="7"/>
    </row>
    <row r="83769" spans="1:3" x14ac:dyDescent="0.25">
      <c r="A83769" s="5"/>
      <c r="C83769" s="7"/>
    </row>
    <row r="83770" spans="1:3" x14ac:dyDescent="0.25">
      <c r="A83770" s="5"/>
      <c r="C83770" s="7"/>
    </row>
    <row r="83771" spans="1:3" x14ac:dyDescent="0.25">
      <c r="A83771" s="5"/>
      <c r="C83771" s="7"/>
    </row>
    <row r="83772" spans="1:3" x14ac:dyDescent="0.25">
      <c r="A83772" s="5"/>
      <c r="C83772" s="7"/>
    </row>
    <row r="83773" spans="1:3" x14ac:dyDescent="0.25">
      <c r="A83773" s="5"/>
      <c r="C83773" s="7"/>
    </row>
    <row r="83774" spans="1:3" x14ac:dyDescent="0.25">
      <c r="A83774" s="5"/>
      <c r="C83774" s="7"/>
    </row>
    <row r="83775" spans="1:3" x14ac:dyDescent="0.25">
      <c r="A83775" s="5"/>
      <c r="C83775" s="7"/>
    </row>
    <row r="83776" spans="1:3" x14ac:dyDescent="0.25">
      <c r="A83776" s="5"/>
      <c r="C83776" s="7"/>
    </row>
    <row r="83777" spans="1:3" x14ac:dyDescent="0.25">
      <c r="A83777" s="5"/>
      <c r="C83777" s="7"/>
    </row>
    <row r="83778" spans="1:3" x14ac:dyDescent="0.25">
      <c r="A83778" s="5"/>
      <c r="C83778" s="7"/>
    </row>
    <row r="83779" spans="1:3" x14ac:dyDescent="0.25">
      <c r="A83779" s="5"/>
      <c r="C83779" s="7"/>
    </row>
    <row r="83780" spans="1:3" x14ac:dyDescent="0.25">
      <c r="A83780" s="5"/>
      <c r="C83780" s="7"/>
    </row>
    <row r="83781" spans="1:3" x14ac:dyDescent="0.25">
      <c r="A83781" s="5"/>
      <c r="C83781" s="7"/>
    </row>
    <row r="83782" spans="1:3" x14ac:dyDescent="0.25">
      <c r="A83782" s="5"/>
      <c r="C83782" s="7"/>
    </row>
    <row r="83783" spans="1:3" x14ac:dyDescent="0.25">
      <c r="A83783" s="5"/>
      <c r="C83783" s="7"/>
    </row>
    <row r="83784" spans="1:3" x14ac:dyDescent="0.25">
      <c r="A83784" s="5"/>
      <c r="C83784" s="7"/>
    </row>
    <row r="83785" spans="1:3" x14ac:dyDescent="0.25">
      <c r="A83785" s="5"/>
      <c r="C83785" s="7"/>
    </row>
    <row r="83786" spans="1:3" x14ac:dyDescent="0.25">
      <c r="A83786" s="5"/>
      <c r="C83786" s="7"/>
    </row>
    <row r="83787" spans="1:3" x14ac:dyDescent="0.25">
      <c r="A83787" s="5"/>
      <c r="C83787" s="7"/>
    </row>
    <row r="83788" spans="1:3" x14ac:dyDescent="0.25">
      <c r="A83788" s="5"/>
      <c r="C83788" s="7"/>
    </row>
    <row r="83789" spans="1:3" x14ac:dyDescent="0.25">
      <c r="A83789" s="5"/>
      <c r="C83789" s="7"/>
    </row>
    <row r="83790" spans="1:3" x14ac:dyDescent="0.25">
      <c r="A83790" s="5"/>
      <c r="C83790" s="7"/>
    </row>
    <row r="83791" spans="1:3" x14ac:dyDescent="0.25">
      <c r="A83791" s="5"/>
      <c r="C83791" s="7"/>
    </row>
    <row r="83792" spans="1:3" x14ac:dyDescent="0.25">
      <c r="A83792" s="5"/>
      <c r="C83792" s="7"/>
    </row>
    <row r="83793" spans="1:3" x14ac:dyDescent="0.25">
      <c r="A83793" s="5"/>
      <c r="C83793" s="7"/>
    </row>
    <row r="83794" spans="1:3" x14ac:dyDescent="0.25">
      <c r="A83794" s="5"/>
      <c r="C83794" s="7"/>
    </row>
    <row r="83795" spans="1:3" x14ac:dyDescent="0.25">
      <c r="A83795" s="5"/>
      <c r="C83795" s="7"/>
    </row>
    <row r="83796" spans="1:3" x14ac:dyDescent="0.25">
      <c r="A83796" s="5"/>
      <c r="C83796" s="7"/>
    </row>
    <row r="83797" spans="1:3" x14ac:dyDescent="0.25">
      <c r="A83797" s="5"/>
      <c r="C83797" s="7"/>
    </row>
    <row r="83798" spans="1:3" x14ac:dyDescent="0.25">
      <c r="A83798" s="5"/>
      <c r="C83798" s="7"/>
    </row>
    <row r="83799" spans="1:3" x14ac:dyDescent="0.25">
      <c r="A83799" s="5"/>
      <c r="C83799" s="7"/>
    </row>
    <row r="83800" spans="1:3" x14ac:dyDescent="0.25">
      <c r="A83800" s="5"/>
      <c r="C83800" s="7"/>
    </row>
    <row r="83801" spans="1:3" x14ac:dyDescent="0.25">
      <c r="A83801" s="5"/>
      <c r="C83801" s="7"/>
    </row>
    <row r="83802" spans="1:3" x14ac:dyDescent="0.25">
      <c r="A83802" s="5"/>
      <c r="C83802" s="7"/>
    </row>
    <row r="83803" spans="1:3" x14ac:dyDescent="0.25">
      <c r="A83803" s="5"/>
      <c r="C83803" s="7"/>
    </row>
    <row r="83804" spans="1:3" x14ac:dyDescent="0.25">
      <c r="A83804" s="5"/>
      <c r="C83804" s="7"/>
    </row>
    <row r="83805" spans="1:3" x14ac:dyDescent="0.25">
      <c r="A83805" s="5"/>
      <c r="C83805" s="7"/>
    </row>
    <row r="83806" spans="1:3" x14ac:dyDescent="0.25">
      <c r="A83806" s="5"/>
      <c r="C83806" s="7"/>
    </row>
    <row r="83807" spans="1:3" x14ac:dyDescent="0.25">
      <c r="A83807" s="5"/>
      <c r="C83807" s="7"/>
    </row>
    <row r="83808" spans="1:3" x14ac:dyDescent="0.25">
      <c r="A83808" s="5"/>
      <c r="C83808" s="7"/>
    </row>
    <row r="83809" spans="1:3" x14ac:dyDescent="0.25">
      <c r="A83809" s="5"/>
      <c r="C83809" s="7"/>
    </row>
    <row r="83810" spans="1:3" x14ac:dyDescent="0.25">
      <c r="A83810" s="5"/>
      <c r="C83810" s="7"/>
    </row>
    <row r="83811" spans="1:3" x14ac:dyDescent="0.25">
      <c r="A83811" s="5"/>
      <c r="C83811" s="7"/>
    </row>
    <row r="83812" spans="1:3" x14ac:dyDescent="0.25">
      <c r="A83812" s="5"/>
      <c r="C83812" s="7"/>
    </row>
    <row r="83813" spans="1:3" x14ac:dyDescent="0.25">
      <c r="A83813" s="5"/>
      <c r="C83813" s="7"/>
    </row>
    <row r="83814" spans="1:3" x14ac:dyDescent="0.25">
      <c r="A83814" s="5"/>
      <c r="C83814" s="7"/>
    </row>
    <row r="83815" spans="1:3" x14ac:dyDescent="0.25">
      <c r="A83815" s="5"/>
      <c r="C83815" s="7"/>
    </row>
    <row r="83816" spans="1:3" x14ac:dyDescent="0.25">
      <c r="A83816" s="5"/>
      <c r="C83816" s="7"/>
    </row>
    <row r="83817" spans="1:3" x14ac:dyDescent="0.25">
      <c r="A83817" s="5"/>
      <c r="C83817" s="7"/>
    </row>
    <row r="83818" spans="1:3" x14ac:dyDescent="0.25">
      <c r="A83818" s="5"/>
      <c r="C83818" s="7"/>
    </row>
    <row r="83819" spans="1:3" x14ac:dyDescent="0.25">
      <c r="A83819" s="5"/>
      <c r="C83819" s="7"/>
    </row>
    <row r="83820" spans="1:3" x14ac:dyDescent="0.25">
      <c r="A83820" s="5"/>
      <c r="C83820" s="7"/>
    </row>
    <row r="83821" spans="1:3" x14ac:dyDescent="0.25">
      <c r="A83821" s="5"/>
      <c r="C83821" s="7"/>
    </row>
    <row r="83822" spans="1:3" x14ac:dyDescent="0.25">
      <c r="A83822" s="5"/>
      <c r="C83822" s="7"/>
    </row>
    <row r="83823" spans="1:3" x14ac:dyDescent="0.25">
      <c r="A83823" s="5"/>
      <c r="C83823" s="7"/>
    </row>
    <row r="83824" spans="1:3" x14ac:dyDescent="0.25">
      <c r="A83824" s="5"/>
      <c r="C83824" s="7"/>
    </row>
    <row r="83825" spans="1:3" x14ac:dyDescent="0.25">
      <c r="A83825" s="5"/>
      <c r="C83825" s="7"/>
    </row>
    <row r="83826" spans="1:3" x14ac:dyDescent="0.25">
      <c r="A83826" s="5"/>
      <c r="C83826" s="7"/>
    </row>
    <row r="83827" spans="1:3" x14ac:dyDescent="0.25">
      <c r="A83827" s="5"/>
      <c r="C83827" s="7"/>
    </row>
    <row r="83828" spans="1:3" x14ac:dyDescent="0.25">
      <c r="A83828" s="5"/>
      <c r="C83828" s="7"/>
    </row>
    <row r="83829" spans="1:3" x14ac:dyDescent="0.25">
      <c r="A83829" s="5"/>
      <c r="C83829" s="7"/>
    </row>
    <row r="83830" spans="1:3" x14ac:dyDescent="0.25">
      <c r="A83830" s="5"/>
      <c r="C83830" s="7"/>
    </row>
    <row r="83831" spans="1:3" x14ac:dyDescent="0.25">
      <c r="A83831" s="5"/>
      <c r="C83831" s="7"/>
    </row>
    <row r="83832" spans="1:3" x14ac:dyDescent="0.25">
      <c r="A83832" s="5"/>
      <c r="C83832" s="7"/>
    </row>
    <row r="83833" spans="1:3" x14ac:dyDescent="0.25">
      <c r="A83833" s="5"/>
      <c r="C83833" s="7"/>
    </row>
    <row r="83834" spans="1:3" x14ac:dyDescent="0.25">
      <c r="A83834" s="5"/>
      <c r="C83834" s="7"/>
    </row>
    <row r="83835" spans="1:3" x14ac:dyDescent="0.25">
      <c r="A83835" s="5"/>
      <c r="C83835" s="7"/>
    </row>
    <row r="83836" spans="1:3" x14ac:dyDescent="0.25">
      <c r="A83836" s="5"/>
      <c r="C83836" s="7"/>
    </row>
    <row r="83837" spans="1:3" x14ac:dyDescent="0.25">
      <c r="A83837" s="5"/>
      <c r="C83837" s="7"/>
    </row>
    <row r="83838" spans="1:3" x14ac:dyDescent="0.25">
      <c r="A83838" s="5"/>
      <c r="C83838" s="7"/>
    </row>
    <row r="83839" spans="1:3" x14ac:dyDescent="0.25">
      <c r="A83839" s="5"/>
      <c r="C83839" s="7"/>
    </row>
    <row r="83840" spans="1:3" x14ac:dyDescent="0.25">
      <c r="A83840" s="5"/>
      <c r="C83840" s="7"/>
    </row>
    <row r="83841" spans="1:3" x14ac:dyDescent="0.25">
      <c r="A83841" s="5"/>
      <c r="C83841" s="7"/>
    </row>
    <row r="83842" spans="1:3" x14ac:dyDescent="0.25">
      <c r="A83842" s="5"/>
      <c r="C83842" s="7"/>
    </row>
    <row r="83843" spans="1:3" x14ac:dyDescent="0.25">
      <c r="A83843" s="5"/>
      <c r="C83843" s="7"/>
    </row>
    <row r="83844" spans="1:3" x14ac:dyDescent="0.25">
      <c r="A83844" s="5"/>
      <c r="C83844" s="7"/>
    </row>
    <row r="83845" spans="1:3" x14ac:dyDescent="0.25">
      <c r="A83845" s="5"/>
      <c r="C83845" s="7"/>
    </row>
    <row r="83846" spans="1:3" x14ac:dyDescent="0.25">
      <c r="A83846" s="5"/>
      <c r="C83846" s="7"/>
    </row>
    <row r="83847" spans="1:3" x14ac:dyDescent="0.25">
      <c r="A83847" s="5"/>
      <c r="C83847" s="7"/>
    </row>
    <row r="83848" spans="1:3" x14ac:dyDescent="0.25">
      <c r="A83848" s="5"/>
      <c r="C83848" s="7"/>
    </row>
    <row r="83849" spans="1:3" x14ac:dyDescent="0.25">
      <c r="A83849" s="5"/>
      <c r="C83849" s="7"/>
    </row>
    <row r="83850" spans="1:3" x14ac:dyDescent="0.25">
      <c r="A83850" s="5"/>
      <c r="C83850" s="7"/>
    </row>
    <row r="83851" spans="1:3" x14ac:dyDescent="0.25">
      <c r="A83851" s="5"/>
      <c r="C83851" s="7"/>
    </row>
    <row r="83852" spans="1:3" x14ac:dyDescent="0.25">
      <c r="A83852" s="5"/>
      <c r="C83852" s="7"/>
    </row>
    <row r="83853" spans="1:3" x14ac:dyDescent="0.25">
      <c r="A83853" s="5"/>
      <c r="C83853" s="7"/>
    </row>
    <row r="83854" spans="1:3" x14ac:dyDescent="0.25">
      <c r="A83854" s="5"/>
      <c r="C83854" s="7"/>
    </row>
    <row r="83855" spans="1:3" x14ac:dyDescent="0.25">
      <c r="A83855" s="5"/>
      <c r="C83855" s="7"/>
    </row>
    <row r="83856" spans="1:3" x14ac:dyDescent="0.25">
      <c r="A83856" s="5"/>
      <c r="C83856" s="7"/>
    </row>
    <row r="83857" spans="1:3" x14ac:dyDescent="0.25">
      <c r="A83857" s="5"/>
      <c r="C83857" s="7"/>
    </row>
    <row r="83858" spans="1:3" x14ac:dyDescent="0.25">
      <c r="A83858" s="5"/>
      <c r="C83858" s="7"/>
    </row>
    <row r="83859" spans="1:3" x14ac:dyDescent="0.25">
      <c r="A83859" s="5"/>
      <c r="C83859" s="7"/>
    </row>
    <row r="83860" spans="1:3" x14ac:dyDescent="0.25">
      <c r="A83860" s="5"/>
      <c r="C83860" s="7"/>
    </row>
    <row r="83861" spans="1:3" x14ac:dyDescent="0.25">
      <c r="A83861" s="5"/>
      <c r="C83861" s="7"/>
    </row>
    <row r="83862" spans="1:3" x14ac:dyDescent="0.25">
      <c r="A83862" s="5"/>
      <c r="C83862" s="7"/>
    </row>
    <row r="83863" spans="1:3" x14ac:dyDescent="0.25">
      <c r="A83863" s="5"/>
      <c r="C83863" s="7"/>
    </row>
    <row r="83864" spans="1:3" x14ac:dyDescent="0.25">
      <c r="A83864" s="5"/>
      <c r="C83864" s="7"/>
    </row>
    <row r="83865" spans="1:3" x14ac:dyDescent="0.25">
      <c r="A83865" s="5"/>
      <c r="C83865" s="7"/>
    </row>
    <row r="83866" spans="1:3" x14ac:dyDescent="0.25">
      <c r="A83866" s="5"/>
      <c r="C83866" s="7"/>
    </row>
    <row r="83867" spans="1:3" x14ac:dyDescent="0.25">
      <c r="A83867" s="5"/>
      <c r="C83867" s="7"/>
    </row>
    <row r="83868" spans="1:3" x14ac:dyDescent="0.25">
      <c r="A83868" s="5"/>
      <c r="C83868" s="7"/>
    </row>
    <row r="83869" spans="1:3" x14ac:dyDescent="0.25">
      <c r="A83869" s="5"/>
      <c r="C83869" s="7"/>
    </row>
    <row r="83870" spans="1:3" x14ac:dyDescent="0.25">
      <c r="A83870" s="5"/>
      <c r="C83870" s="7"/>
    </row>
    <row r="83871" spans="1:3" x14ac:dyDescent="0.25">
      <c r="A83871" s="5"/>
      <c r="C83871" s="7"/>
    </row>
    <row r="83872" spans="1:3" x14ac:dyDescent="0.25">
      <c r="A83872" s="5"/>
      <c r="C83872" s="7"/>
    </row>
    <row r="83873" spans="1:3" x14ac:dyDescent="0.25">
      <c r="A83873" s="5"/>
      <c r="C83873" s="7"/>
    </row>
    <row r="83874" spans="1:3" x14ac:dyDescent="0.25">
      <c r="A83874" s="5"/>
      <c r="C83874" s="7"/>
    </row>
    <row r="83875" spans="1:3" x14ac:dyDescent="0.25">
      <c r="A83875" s="5"/>
      <c r="C83875" s="7"/>
    </row>
    <row r="83876" spans="1:3" x14ac:dyDescent="0.25">
      <c r="A83876" s="5"/>
      <c r="C83876" s="7"/>
    </row>
    <row r="83877" spans="1:3" x14ac:dyDescent="0.25">
      <c r="A83877" s="5"/>
      <c r="C83877" s="7"/>
    </row>
    <row r="83878" spans="1:3" x14ac:dyDescent="0.25">
      <c r="A83878" s="5"/>
      <c r="C83878" s="7"/>
    </row>
    <row r="83879" spans="1:3" x14ac:dyDescent="0.25">
      <c r="A83879" s="5"/>
      <c r="C83879" s="7"/>
    </row>
    <row r="83880" spans="1:3" x14ac:dyDescent="0.25">
      <c r="A83880" s="5"/>
      <c r="C83880" s="7"/>
    </row>
    <row r="83881" spans="1:3" x14ac:dyDescent="0.25">
      <c r="A83881" s="5"/>
      <c r="C83881" s="7"/>
    </row>
    <row r="83882" spans="1:3" x14ac:dyDescent="0.25">
      <c r="A83882" s="5"/>
      <c r="C83882" s="7"/>
    </row>
    <row r="83883" spans="1:3" x14ac:dyDescent="0.25">
      <c r="A83883" s="5"/>
      <c r="C83883" s="7"/>
    </row>
    <row r="83884" spans="1:3" x14ac:dyDescent="0.25">
      <c r="A83884" s="5"/>
      <c r="C83884" s="7"/>
    </row>
    <row r="83885" spans="1:3" x14ac:dyDescent="0.25">
      <c r="A83885" s="5"/>
      <c r="C83885" s="7"/>
    </row>
    <row r="83886" spans="1:3" x14ac:dyDescent="0.25">
      <c r="A83886" s="5"/>
      <c r="C83886" s="7"/>
    </row>
    <row r="83887" spans="1:3" x14ac:dyDescent="0.25">
      <c r="A83887" s="5"/>
      <c r="C83887" s="7"/>
    </row>
    <row r="83888" spans="1:3" x14ac:dyDescent="0.25">
      <c r="A83888" s="5"/>
      <c r="C83888" s="7"/>
    </row>
    <row r="83889" spans="1:3" x14ac:dyDescent="0.25">
      <c r="A83889" s="5"/>
      <c r="C83889" s="7"/>
    </row>
    <row r="83890" spans="1:3" x14ac:dyDescent="0.25">
      <c r="A83890" s="5"/>
      <c r="C83890" s="7"/>
    </row>
    <row r="83891" spans="1:3" x14ac:dyDescent="0.25">
      <c r="A83891" s="5"/>
      <c r="C83891" s="7"/>
    </row>
    <row r="83892" spans="1:3" x14ac:dyDescent="0.25">
      <c r="A83892" s="5"/>
      <c r="C83892" s="7"/>
    </row>
    <row r="83893" spans="1:3" x14ac:dyDescent="0.25">
      <c r="A83893" s="5"/>
      <c r="C83893" s="7"/>
    </row>
    <row r="83894" spans="1:3" x14ac:dyDescent="0.25">
      <c r="A83894" s="5"/>
      <c r="C83894" s="7"/>
    </row>
    <row r="83895" spans="1:3" x14ac:dyDescent="0.25">
      <c r="A83895" s="5"/>
      <c r="C83895" s="7"/>
    </row>
    <row r="83896" spans="1:3" x14ac:dyDescent="0.25">
      <c r="A83896" s="5"/>
      <c r="C83896" s="7"/>
    </row>
    <row r="83897" spans="1:3" x14ac:dyDescent="0.25">
      <c r="A83897" s="5"/>
      <c r="C83897" s="7"/>
    </row>
    <row r="83898" spans="1:3" x14ac:dyDescent="0.25">
      <c r="A83898" s="5"/>
      <c r="C83898" s="7"/>
    </row>
    <row r="83899" spans="1:3" x14ac:dyDescent="0.25">
      <c r="A83899" s="5"/>
      <c r="C83899" s="7"/>
    </row>
    <row r="83900" spans="1:3" x14ac:dyDescent="0.25">
      <c r="A83900" s="5"/>
      <c r="C83900" s="7"/>
    </row>
    <row r="83901" spans="1:3" x14ac:dyDescent="0.25">
      <c r="A83901" s="5"/>
      <c r="C83901" s="7"/>
    </row>
    <row r="83902" spans="1:3" x14ac:dyDescent="0.25">
      <c r="A83902" s="5"/>
      <c r="C83902" s="7"/>
    </row>
    <row r="83903" spans="1:3" x14ac:dyDescent="0.25">
      <c r="A83903" s="5"/>
      <c r="C83903" s="7"/>
    </row>
    <row r="83904" spans="1:3" x14ac:dyDescent="0.25">
      <c r="A83904" s="5"/>
      <c r="C83904" s="7"/>
    </row>
    <row r="83905" spans="1:3" x14ac:dyDescent="0.25">
      <c r="A83905" s="5"/>
      <c r="C83905" s="7"/>
    </row>
    <row r="83906" spans="1:3" x14ac:dyDescent="0.25">
      <c r="A83906" s="5"/>
      <c r="C83906" s="7"/>
    </row>
    <row r="83907" spans="1:3" x14ac:dyDescent="0.25">
      <c r="A83907" s="5"/>
      <c r="C83907" s="7"/>
    </row>
    <row r="83908" spans="1:3" x14ac:dyDescent="0.25">
      <c r="A83908" s="5"/>
      <c r="C83908" s="7"/>
    </row>
    <row r="83909" spans="1:3" x14ac:dyDescent="0.25">
      <c r="A83909" s="5"/>
      <c r="C83909" s="7"/>
    </row>
    <row r="83910" spans="1:3" x14ac:dyDescent="0.25">
      <c r="A83910" s="5"/>
      <c r="C83910" s="7"/>
    </row>
    <row r="83911" spans="1:3" x14ac:dyDescent="0.25">
      <c r="A83911" s="5"/>
      <c r="C83911" s="7"/>
    </row>
    <row r="83912" spans="1:3" x14ac:dyDescent="0.25">
      <c r="A83912" s="5"/>
      <c r="C83912" s="7"/>
    </row>
    <row r="83913" spans="1:3" x14ac:dyDescent="0.25">
      <c r="A83913" s="5"/>
      <c r="C83913" s="7"/>
    </row>
    <row r="83914" spans="1:3" x14ac:dyDescent="0.25">
      <c r="A83914" s="5"/>
      <c r="C83914" s="7"/>
    </row>
    <row r="83915" spans="1:3" x14ac:dyDescent="0.25">
      <c r="A83915" s="5"/>
      <c r="C83915" s="7"/>
    </row>
    <row r="83916" spans="1:3" x14ac:dyDescent="0.25">
      <c r="A83916" s="5"/>
      <c r="C83916" s="7"/>
    </row>
    <row r="83917" spans="1:3" x14ac:dyDescent="0.25">
      <c r="A83917" s="5"/>
      <c r="C83917" s="7"/>
    </row>
    <row r="83918" spans="1:3" x14ac:dyDescent="0.25">
      <c r="A83918" s="5"/>
      <c r="C83918" s="7"/>
    </row>
    <row r="83919" spans="1:3" x14ac:dyDescent="0.25">
      <c r="A83919" s="5"/>
      <c r="C83919" s="7"/>
    </row>
    <row r="83920" spans="1:3" x14ac:dyDescent="0.25">
      <c r="A83920" s="5"/>
      <c r="C83920" s="7"/>
    </row>
    <row r="83921" spans="1:3" x14ac:dyDescent="0.25">
      <c r="A83921" s="5"/>
      <c r="C83921" s="7"/>
    </row>
    <row r="83922" spans="1:3" x14ac:dyDescent="0.25">
      <c r="A83922" s="5"/>
      <c r="C83922" s="7"/>
    </row>
    <row r="83923" spans="1:3" x14ac:dyDescent="0.25">
      <c r="A83923" s="5"/>
      <c r="C83923" s="7"/>
    </row>
    <row r="83924" spans="1:3" x14ac:dyDescent="0.25">
      <c r="A83924" s="5"/>
      <c r="C83924" s="7"/>
    </row>
    <row r="83925" spans="1:3" x14ac:dyDescent="0.25">
      <c r="A83925" s="5"/>
      <c r="C83925" s="7"/>
    </row>
    <row r="83926" spans="1:3" x14ac:dyDescent="0.25">
      <c r="A83926" s="5"/>
      <c r="C83926" s="7"/>
    </row>
    <row r="83927" spans="1:3" x14ac:dyDescent="0.25">
      <c r="A83927" s="5"/>
      <c r="C83927" s="7"/>
    </row>
    <row r="83928" spans="1:3" x14ac:dyDescent="0.25">
      <c r="A83928" s="5"/>
      <c r="C83928" s="7"/>
    </row>
    <row r="83929" spans="1:3" x14ac:dyDescent="0.25">
      <c r="A83929" s="5"/>
      <c r="C83929" s="7"/>
    </row>
    <row r="83930" spans="1:3" x14ac:dyDescent="0.25">
      <c r="A83930" s="5"/>
      <c r="C83930" s="7"/>
    </row>
    <row r="83931" spans="1:3" x14ac:dyDescent="0.25">
      <c r="A83931" s="5"/>
      <c r="C83931" s="7"/>
    </row>
    <row r="83932" spans="1:3" x14ac:dyDescent="0.25">
      <c r="A83932" s="5"/>
      <c r="C83932" s="7"/>
    </row>
    <row r="83933" spans="1:3" x14ac:dyDescent="0.25">
      <c r="A83933" s="5"/>
      <c r="C83933" s="7"/>
    </row>
    <row r="83934" spans="1:3" x14ac:dyDescent="0.25">
      <c r="A83934" s="5"/>
      <c r="C83934" s="7"/>
    </row>
    <row r="83935" spans="1:3" x14ac:dyDescent="0.25">
      <c r="A83935" s="5"/>
      <c r="C83935" s="7"/>
    </row>
    <row r="83936" spans="1:3" x14ac:dyDescent="0.25">
      <c r="A83936" s="5"/>
      <c r="C83936" s="7"/>
    </row>
    <row r="83937" spans="1:3" x14ac:dyDescent="0.25">
      <c r="A83937" s="5"/>
      <c r="C83937" s="7"/>
    </row>
    <row r="83938" spans="1:3" x14ac:dyDescent="0.25">
      <c r="A83938" s="5"/>
      <c r="C83938" s="7"/>
    </row>
    <row r="83939" spans="1:3" x14ac:dyDescent="0.25">
      <c r="A83939" s="5"/>
      <c r="C83939" s="7"/>
    </row>
    <row r="83940" spans="1:3" x14ac:dyDescent="0.25">
      <c r="A83940" s="5"/>
      <c r="C83940" s="7"/>
    </row>
    <row r="83941" spans="1:3" x14ac:dyDescent="0.25">
      <c r="A83941" s="5"/>
      <c r="C83941" s="7"/>
    </row>
    <row r="83942" spans="1:3" x14ac:dyDescent="0.25">
      <c r="A83942" s="5"/>
      <c r="C83942" s="7"/>
    </row>
    <row r="83943" spans="1:3" x14ac:dyDescent="0.25">
      <c r="A83943" s="5"/>
      <c r="C83943" s="7"/>
    </row>
    <row r="83944" spans="1:3" x14ac:dyDescent="0.25">
      <c r="A83944" s="5"/>
      <c r="C83944" s="7"/>
    </row>
    <row r="83945" spans="1:3" x14ac:dyDescent="0.25">
      <c r="A83945" s="5"/>
      <c r="C83945" s="7"/>
    </row>
    <row r="83946" spans="1:3" x14ac:dyDescent="0.25">
      <c r="A83946" s="5"/>
      <c r="C83946" s="7"/>
    </row>
    <row r="83947" spans="1:3" x14ac:dyDescent="0.25">
      <c r="A83947" s="5"/>
      <c r="C83947" s="7"/>
    </row>
    <row r="83948" spans="1:3" x14ac:dyDescent="0.25">
      <c r="A83948" s="5"/>
      <c r="C83948" s="7"/>
    </row>
    <row r="83949" spans="1:3" x14ac:dyDescent="0.25">
      <c r="A83949" s="5"/>
      <c r="C83949" s="7"/>
    </row>
    <row r="83950" spans="1:3" x14ac:dyDescent="0.25">
      <c r="A83950" s="5"/>
      <c r="C83950" s="7"/>
    </row>
    <row r="83951" spans="1:3" x14ac:dyDescent="0.25">
      <c r="A83951" s="5"/>
      <c r="C83951" s="7"/>
    </row>
    <row r="83952" spans="1:3" x14ac:dyDescent="0.25">
      <c r="A83952" s="5"/>
      <c r="C83952" s="7"/>
    </row>
    <row r="83953" spans="1:3" x14ac:dyDescent="0.25">
      <c r="A83953" s="5"/>
      <c r="C83953" s="7"/>
    </row>
    <row r="83954" spans="1:3" x14ac:dyDescent="0.25">
      <c r="A83954" s="5"/>
      <c r="C83954" s="7"/>
    </row>
    <row r="83955" spans="1:3" x14ac:dyDescent="0.25">
      <c r="A83955" s="5"/>
      <c r="C83955" s="7"/>
    </row>
    <row r="83956" spans="1:3" x14ac:dyDescent="0.25">
      <c r="A83956" s="5"/>
      <c r="C83956" s="7"/>
    </row>
    <row r="83957" spans="1:3" x14ac:dyDescent="0.25">
      <c r="A83957" s="5"/>
      <c r="C83957" s="7"/>
    </row>
    <row r="83958" spans="1:3" x14ac:dyDescent="0.25">
      <c r="A83958" s="5"/>
      <c r="C83958" s="7"/>
    </row>
    <row r="83959" spans="1:3" x14ac:dyDescent="0.25">
      <c r="A83959" s="5"/>
      <c r="C83959" s="7"/>
    </row>
    <row r="83960" spans="1:3" x14ac:dyDescent="0.25">
      <c r="A83960" s="5"/>
      <c r="C83960" s="7"/>
    </row>
    <row r="83961" spans="1:3" x14ac:dyDescent="0.25">
      <c r="A83961" s="5"/>
      <c r="C83961" s="7"/>
    </row>
    <row r="83962" spans="1:3" x14ac:dyDescent="0.25">
      <c r="A83962" s="5"/>
      <c r="C83962" s="7"/>
    </row>
    <row r="83963" spans="1:3" x14ac:dyDescent="0.25">
      <c r="A83963" s="5"/>
      <c r="C83963" s="7"/>
    </row>
    <row r="83964" spans="1:3" x14ac:dyDescent="0.25">
      <c r="A83964" s="5"/>
      <c r="C83964" s="7"/>
    </row>
    <row r="83965" spans="1:3" x14ac:dyDescent="0.25">
      <c r="A83965" s="5"/>
      <c r="C83965" s="7"/>
    </row>
    <row r="83966" spans="1:3" x14ac:dyDescent="0.25">
      <c r="A83966" s="5"/>
      <c r="C83966" s="7"/>
    </row>
    <row r="83967" spans="1:3" x14ac:dyDescent="0.25">
      <c r="A83967" s="5"/>
      <c r="C83967" s="7"/>
    </row>
    <row r="83968" spans="1:3" x14ac:dyDescent="0.25">
      <c r="A83968" s="5"/>
      <c r="C83968" s="7"/>
    </row>
    <row r="83969" spans="1:3" x14ac:dyDescent="0.25">
      <c r="A83969" s="5"/>
      <c r="C83969" s="7"/>
    </row>
    <row r="83970" spans="1:3" x14ac:dyDescent="0.25">
      <c r="A83970" s="5"/>
      <c r="C83970" s="7"/>
    </row>
    <row r="83971" spans="1:3" x14ac:dyDescent="0.25">
      <c r="A83971" s="5"/>
      <c r="C83971" s="7"/>
    </row>
    <row r="83972" spans="1:3" x14ac:dyDescent="0.25">
      <c r="A83972" s="5"/>
      <c r="C83972" s="7"/>
    </row>
    <row r="83973" spans="1:3" x14ac:dyDescent="0.25">
      <c r="A83973" s="5"/>
      <c r="C83973" s="7"/>
    </row>
    <row r="83974" spans="1:3" x14ac:dyDescent="0.25">
      <c r="A83974" s="5"/>
      <c r="C83974" s="7"/>
    </row>
    <row r="83975" spans="1:3" x14ac:dyDescent="0.25">
      <c r="A83975" s="5"/>
      <c r="C83975" s="7"/>
    </row>
    <row r="83976" spans="1:3" x14ac:dyDescent="0.25">
      <c r="A83976" s="5"/>
      <c r="C83976" s="7"/>
    </row>
    <row r="83977" spans="1:3" x14ac:dyDescent="0.25">
      <c r="A83977" s="5"/>
      <c r="C83977" s="7"/>
    </row>
    <row r="83978" spans="1:3" x14ac:dyDescent="0.25">
      <c r="A83978" s="5"/>
      <c r="C83978" s="7"/>
    </row>
    <row r="83979" spans="1:3" x14ac:dyDescent="0.25">
      <c r="A83979" s="5"/>
      <c r="C83979" s="7"/>
    </row>
    <row r="83980" spans="1:3" x14ac:dyDescent="0.25">
      <c r="A83980" s="5"/>
      <c r="C83980" s="7"/>
    </row>
    <row r="83981" spans="1:3" x14ac:dyDescent="0.25">
      <c r="A83981" s="5"/>
      <c r="C83981" s="7"/>
    </row>
    <row r="83982" spans="1:3" x14ac:dyDescent="0.25">
      <c r="A83982" s="5"/>
      <c r="C83982" s="7"/>
    </row>
    <row r="83983" spans="1:3" x14ac:dyDescent="0.25">
      <c r="A83983" s="5"/>
      <c r="C83983" s="7"/>
    </row>
    <row r="83984" spans="1:3" x14ac:dyDescent="0.25">
      <c r="A83984" s="5"/>
      <c r="C83984" s="7"/>
    </row>
    <row r="83985" spans="1:3" x14ac:dyDescent="0.25">
      <c r="A83985" s="5"/>
      <c r="C83985" s="7"/>
    </row>
    <row r="83986" spans="1:3" x14ac:dyDescent="0.25">
      <c r="A83986" s="5"/>
      <c r="C83986" s="7"/>
    </row>
    <row r="83987" spans="1:3" x14ac:dyDescent="0.25">
      <c r="A83987" s="5"/>
      <c r="C83987" s="7"/>
    </row>
    <row r="83988" spans="1:3" x14ac:dyDescent="0.25">
      <c r="A83988" s="5"/>
      <c r="C83988" s="7"/>
    </row>
    <row r="83989" spans="1:3" x14ac:dyDescent="0.25">
      <c r="A83989" s="5"/>
      <c r="C83989" s="7"/>
    </row>
    <row r="83990" spans="1:3" x14ac:dyDescent="0.25">
      <c r="A83990" s="5"/>
      <c r="C83990" s="7"/>
    </row>
    <row r="83991" spans="1:3" x14ac:dyDescent="0.25">
      <c r="A83991" s="5"/>
      <c r="C83991" s="7"/>
    </row>
    <row r="83992" spans="1:3" x14ac:dyDescent="0.25">
      <c r="A83992" s="5"/>
      <c r="C83992" s="7"/>
    </row>
    <row r="83993" spans="1:3" x14ac:dyDescent="0.25">
      <c r="A83993" s="5"/>
      <c r="C83993" s="7"/>
    </row>
    <row r="83994" spans="1:3" x14ac:dyDescent="0.25">
      <c r="A83994" s="5"/>
      <c r="C83994" s="7"/>
    </row>
    <row r="83995" spans="1:3" x14ac:dyDescent="0.25">
      <c r="A83995" s="5"/>
      <c r="C83995" s="7"/>
    </row>
    <row r="83996" spans="1:3" x14ac:dyDescent="0.25">
      <c r="A83996" s="5"/>
      <c r="C83996" s="7"/>
    </row>
    <row r="83997" spans="1:3" x14ac:dyDescent="0.25">
      <c r="A83997" s="5"/>
      <c r="C83997" s="7"/>
    </row>
    <row r="83998" spans="1:3" x14ac:dyDescent="0.25">
      <c r="A83998" s="5"/>
      <c r="C83998" s="7"/>
    </row>
    <row r="83999" spans="1:3" x14ac:dyDescent="0.25">
      <c r="A83999" s="5"/>
      <c r="C83999" s="7"/>
    </row>
    <row r="84000" spans="1:3" x14ac:dyDescent="0.25">
      <c r="A84000" s="5"/>
      <c r="C84000" s="7"/>
    </row>
    <row r="84001" spans="1:3" x14ac:dyDescent="0.25">
      <c r="A84001" s="5"/>
      <c r="C84001" s="7"/>
    </row>
    <row r="84002" spans="1:3" x14ac:dyDescent="0.25">
      <c r="A84002" s="5"/>
      <c r="C84002" s="7"/>
    </row>
    <row r="84003" spans="1:3" x14ac:dyDescent="0.25">
      <c r="A84003" s="5"/>
      <c r="C84003" s="7"/>
    </row>
    <row r="84004" spans="1:3" x14ac:dyDescent="0.25">
      <c r="A84004" s="5"/>
      <c r="C84004" s="7"/>
    </row>
    <row r="84005" spans="1:3" x14ac:dyDescent="0.25">
      <c r="A84005" s="5"/>
      <c r="C84005" s="7"/>
    </row>
    <row r="84006" spans="1:3" x14ac:dyDescent="0.25">
      <c r="A84006" s="5"/>
      <c r="C84006" s="7"/>
    </row>
    <row r="84007" spans="1:3" x14ac:dyDescent="0.25">
      <c r="A84007" s="5"/>
      <c r="C84007" s="7"/>
    </row>
    <row r="84008" spans="1:3" x14ac:dyDescent="0.25">
      <c r="A84008" s="5"/>
      <c r="C84008" s="7"/>
    </row>
    <row r="84009" spans="1:3" x14ac:dyDescent="0.25">
      <c r="A84009" s="5"/>
      <c r="C84009" s="7"/>
    </row>
    <row r="84010" spans="1:3" x14ac:dyDescent="0.25">
      <c r="A84010" s="5"/>
      <c r="C84010" s="7"/>
    </row>
    <row r="84011" spans="1:3" x14ac:dyDescent="0.25">
      <c r="A84011" s="5"/>
      <c r="C84011" s="7"/>
    </row>
    <row r="84012" spans="1:3" x14ac:dyDescent="0.25">
      <c r="A84012" s="5"/>
      <c r="C84012" s="7"/>
    </row>
    <row r="84013" spans="1:3" x14ac:dyDescent="0.25">
      <c r="A84013" s="5"/>
      <c r="C84013" s="7"/>
    </row>
    <row r="84014" spans="1:3" x14ac:dyDescent="0.25">
      <c r="A84014" s="5"/>
      <c r="C84014" s="7"/>
    </row>
    <row r="84015" spans="1:3" x14ac:dyDescent="0.25">
      <c r="A84015" s="5"/>
      <c r="C84015" s="7"/>
    </row>
    <row r="84016" spans="1:3" x14ac:dyDescent="0.25">
      <c r="A84016" s="5"/>
      <c r="C84016" s="7"/>
    </row>
    <row r="84017" spans="1:3" x14ac:dyDescent="0.25">
      <c r="A84017" s="5"/>
      <c r="C84017" s="7"/>
    </row>
    <row r="84018" spans="1:3" x14ac:dyDescent="0.25">
      <c r="A84018" s="5"/>
      <c r="C84018" s="7"/>
    </row>
    <row r="84019" spans="1:3" x14ac:dyDescent="0.25">
      <c r="A84019" s="5"/>
      <c r="C84019" s="7"/>
    </row>
    <row r="84020" spans="1:3" x14ac:dyDescent="0.25">
      <c r="A84020" s="5"/>
      <c r="C84020" s="7"/>
    </row>
    <row r="84021" spans="1:3" x14ac:dyDescent="0.25">
      <c r="A84021" s="5"/>
      <c r="C84021" s="7"/>
    </row>
    <row r="84022" spans="1:3" x14ac:dyDescent="0.25">
      <c r="A84022" s="5"/>
      <c r="C84022" s="7"/>
    </row>
    <row r="84023" spans="1:3" x14ac:dyDescent="0.25">
      <c r="A84023" s="5"/>
      <c r="C84023" s="7"/>
    </row>
    <row r="84024" spans="1:3" x14ac:dyDescent="0.25">
      <c r="A84024" s="5"/>
      <c r="C84024" s="7"/>
    </row>
    <row r="84025" spans="1:3" x14ac:dyDescent="0.25">
      <c r="A84025" s="5"/>
      <c r="C84025" s="7"/>
    </row>
    <row r="84026" spans="1:3" x14ac:dyDescent="0.25">
      <c r="A84026" s="5"/>
      <c r="C84026" s="7"/>
    </row>
    <row r="84027" spans="1:3" x14ac:dyDescent="0.25">
      <c r="A84027" s="5"/>
      <c r="C84027" s="7"/>
    </row>
    <row r="84028" spans="1:3" x14ac:dyDescent="0.25">
      <c r="A84028" s="5"/>
      <c r="C84028" s="7"/>
    </row>
    <row r="84029" spans="1:3" x14ac:dyDescent="0.25">
      <c r="A84029" s="5"/>
      <c r="C84029" s="7"/>
    </row>
    <row r="84030" spans="1:3" x14ac:dyDescent="0.25">
      <c r="A84030" s="5"/>
      <c r="C84030" s="7"/>
    </row>
    <row r="84031" spans="1:3" x14ac:dyDescent="0.25">
      <c r="A84031" s="5"/>
      <c r="C84031" s="7"/>
    </row>
    <row r="84032" spans="1:3" x14ac:dyDescent="0.25">
      <c r="A84032" s="5"/>
      <c r="C84032" s="7"/>
    </row>
    <row r="84033" spans="1:3" x14ac:dyDescent="0.25">
      <c r="A84033" s="5"/>
      <c r="C84033" s="7"/>
    </row>
    <row r="84034" spans="1:3" x14ac:dyDescent="0.25">
      <c r="A84034" s="5"/>
      <c r="C84034" s="7"/>
    </row>
    <row r="84035" spans="1:3" x14ac:dyDescent="0.25">
      <c r="A84035" s="5"/>
      <c r="C84035" s="7"/>
    </row>
    <row r="84036" spans="1:3" x14ac:dyDescent="0.25">
      <c r="A84036" s="5"/>
      <c r="C84036" s="7"/>
    </row>
    <row r="84037" spans="1:3" x14ac:dyDescent="0.25">
      <c r="A84037" s="5"/>
      <c r="C84037" s="7"/>
    </row>
    <row r="84038" spans="1:3" x14ac:dyDescent="0.25">
      <c r="A84038" s="5"/>
      <c r="C84038" s="7"/>
    </row>
    <row r="84039" spans="1:3" x14ac:dyDescent="0.25">
      <c r="A84039" s="5"/>
      <c r="C84039" s="7"/>
    </row>
    <row r="84040" spans="1:3" x14ac:dyDescent="0.25">
      <c r="A84040" s="5"/>
      <c r="C84040" s="7"/>
    </row>
    <row r="84041" spans="1:3" x14ac:dyDescent="0.25">
      <c r="A84041" s="5"/>
      <c r="C84041" s="7"/>
    </row>
    <row r="84042" spans="1:3" x14ac:dyDescent="0.25">
      <c r="A84042" s="5"/>
      <c r="C84042" s="7"/>
    </row>
    <row r="84043" spans="1:3" x14ac:dyDescent="0.25">
      <c r="A84043" s="5"/>
      <c r="C84043" s="7"/>
    </row>
    <row r="84044" spans="1:3" x14ac:dyDescent="0.25">
      <c r="A84044" s="5"/>
      <c r="C84044" s="7"/>
    </row>
    <row r="84045" spans="1:3" x14ac:dyDescent="0.25">
      <c r="A84045" s="5"/>
      <c r="C84045" s="7"/>
    </row>
    <row r="84046" spans="1:3" x14ac:dyDescent="0.25">
      <c r="A84046" s="5"/>
      <c r="C84046" s="7"/>
    </row>
    <row r="84047" spans="1:3" x14ac:dyDescent="0.25">
      <c r="A84047" s="5"/>
      <c r="C84047" s="7"/>
    </row>
    <row r="84048" spans="1:3" x14ac:dyDescent="0.25">
      <c r="A84048" s="5"/>
      <c r="C84048" s="7"/>
    </row>
    <row r="84049" spans="1:3" x14ac:dyDescent="0.25">
      <c r="A84049" s="5"/>
      <c r="C84049" s="7"/>
    </row>
    <row r="84050" spans="1:3" x14ac:dyDescent="0.25">
      <c r="A84050" s="5"/>
      <c r="C84050" s="7"/>
    </row>
    <row r="84051" spans="1:3" x14ac:dyDescent="0.25">
      <c r="A84051" s="5"/>
      <c r="C84051" s="7"/>
    </row>
    <row r="84052" spans="1:3" x14ac:dyDescent="0.25">
      <c r="A84052" s="5"/>
      <c r="C84052" s="7"/>
    </row>
    <row r="84053" spans="1:3" x14ac:dyDescent="0.25">
      <c r="A84053" s="5"/>
      <c r="C84053" s="7"/>
    </row>
    <row r="84054" spans="1:3" x14ac:dyDescent="0.25">
      <c r="A84054" s="5"/>
      <c r="C84054" s="7"/>
    </row>
    <row r="84055" spans="1:3" x14ac:dyDescent="0.25">
      <c r="A84055" s="5"/>
      <c r="C84055" s="7"/>
    </row>
    <row r="84056" spans="1:3" x14ac:dyDescent="0.25">
      <c r="A84056" s="5"/>
      <c r="C84056" s="7"/>
    </row>
    <row r="84057" spans="1:3" x14ac:dyDescent="0.25">
      <c r="A84057" s="5"/>
      <c r="C84057" s="7"/>
    </row>
    <row r="84058" spans="1:3" x14ac:dyDescent="0.25">
      <c r="A84058" s="5"/>
      <c r="C84058" s="7"/>
    </row>
    <row r="84059" spans="1:3" x14ac:dyDescent="0.25">
      <c r="A84059" s="5"/>
      <c r="C84059" s="7"/>
    </row>
    <row r="84060" spans="1:3" x14ac:dyDescent="0.25">
      <c r="A84060" s="5"/>
      <c r="C84060" s="7"/>
    </row>
    <row r="84061" spans="1:3" x14ac:dyDescent="0.25">
      <c r="A84061" s="5"/>
      <c r="C84061" s="7"/>
    </row>
    <row r="84062" spans="1:3" x14ac:dyDescent="0.25">
      <c r="A84062" s="5"/>
      <c r="C84062" s="7"/>
    </row>
    <row r="84063" spans="1:3" x14ac:dyDescent="0.25">
      <c r="A84063" s="5"/>
      <c r="C84063" s="7"/>
    </row>
    <row r="84064" spans="1:3" x14ac:dyDescent="0.25">
      <c r="A84064" s="5"/>
      <c r="C84064" s="7"/>
    </row>
    <row r="84065" spans="1:3" x14ac:dyDescent="0.25">
      <c r="A84065" s="5"/>
      <c r="C84065" s="7"/>
    </row>
    <row r="84066" spans="1:3" x14ac:dyDescent="0.25">
      <c r="A84066" s="5"/>
      <c r="C84066" s="7"/>
    </row>
    <row r="84067" spans="1:3" x14ac:dyDescent="0.25">
      <c r="A84067" s="5"/>
      <c r="C84067" s="7"/>
    </row>
    <row r="84068" spans="1:3" x14ac:dyDescent="0.25">
      <c r="A84068" s="5"/>
      <c r="C84068" s="7"/>
    </row>
    <row r="84069" spans="1:3" x14ac:dyDescent="0.25">
      <c r="A84069" s="5"/>
      <c r="C84069" s="7"/>
    </row>
    <row r="84070" spans="1:3" x14ac:dyDescent="0.25">
      <c r="A84070" s="5"/>
      <c r="C84070" s="7"/>
    </row>
    <row r="84071" spans="1:3" x14ac:dyDescent="0.25">
      <c r="A84071" s="5"/>
      <c r="C84071" s="7"/>
    </row>
    <row r="84072" spans="1:3" x14ac:dyDescent="0.25">
      <c r="A84072" s="5"/>
      <c r="C84072" s="7"/>
    </row>
    <row r="84073" spans="1:3" x14ac:dyDescent="0.25">
      <c r="A84073" s="5"/>
      <c r="C84073" s="7"/>
    </row>
    <row r="84074" spans="1:3" x14ac:dyDescent="0.25">
      <c r="A84074" s="5"/>
      <c r="C84074" s="7"/>
    </row>
    <row r="84075" spans="1:3" x14ac:dyDescent="0.25">
      <c r="A84075" s="5"/>
      <c r="C84075" s="7"/>
    </row>
    <row r="84076" spans="1:3" x14ac:dyDescent="0.25">
      <c r="A84076" s="5"/>
      <c r="C84076" s="7"/>
    </row>
    <row r="84077" spans="1:3" x14ac:dyDescent="0.25">
      <c r="A84077" s="5"/>
      <c r="C84077" s="7"/>
    </row>
    <row r="84078" spans="1:3" x14ac:dyDescent="0.25">
      <c r="A84078" s="5"/>
      <c r="C84078" s="7"/>
    </row>
    <row r="84079" spans="1:3" x14ac:dyDescent="0.25">
      <c r="A84079" s="5"/>
      <c r="C84079" s="7"/>
    </row>
    <row r="84080" spans="1:3" x14ac:dyDescent="0.25">
      <c r="A84080" s="5"/>
      <c r="C84080" s="7"/>
    </row>
    <row r="84081" spans="1:3" x14ac:dyDescent="0.25">
      <c r="A84081" s="5"/>
      <c r="C84081" s="7"/>
    </row>
    <row r="84082" spans="1:3" x14ac:dyDescent="0.25">
      <c r="A84082" s="5"/>
      <c r="C84082" s="7"/>
    </row>
    <row r="84083" spans="1:3" x14ac:dyDescent="0.25">
      <c r="A84083" s="5"/>
      <c r="C84083" s="7"/>
    </row>
    <row r="84084" spans="1:3" x14ac:dyDescent="0.25">
      <c r="A84084" s="5"/>
      <c r="C84084" s="7"/>
    </row>
    <row r="84085" spans="1:3" x14ac:dyDescent="0.25">
      <c r="A84085" s="5"/>
      <c r="C84085" s="7"/>
    </row>
    <row r="84086" spans="1:3" x14ac:dyDescent="0.25">
      <c r="A84086" s="5"/>
      <c r="C84086" s="7"/>
    </row>
    <row r="84087" spans="1:3" x14ac:dyDescent="0.25">
      <c r="A84087" s="5"/>
      <c r="C84087" s="7"/>
    </row>
    <row r="84088" spans="1:3" x14ac:dyDescent="0.25">
      <c r="A84088" s="5"/>
      <c r="C84088" s="7"/>
    </row>
    <row r="84089" spans="1:3" x14ac:dyDescent="0.25">
      <c r="A84089" s="5"/>
      <c r="C84089" s="7"/>
    </row>
    <row r="84090" spans="1:3" x14ac:dyDescent="0.25">
      <c r="A84090" s="5"/>
      <c r="C84090" s="7"/>
    </row>
    <row r="84091" spans="1:3" x14ac:dyDescent="0.25">
      <c r="A84091" s="5"/>
      <c r="C84091" s="7"/>
    </row>
    <row r="84092" spans="1:3" x14ac:dyDescent="0.25">
      <c r="A84092" s="5"/>
      <c r="C84092" s="7"/>
    </row>
    <row r="84093" spans="1:3" x14ac:dyDescent="0.25">
      <c r="A84093" s="5"/>
      <c r="C84093" s="7"/>
    </row>
    <row r="84094" spans="1:3" x14ac:dyDescent="0.25">
      <c r="A84094" s="5"/>
      <c r="C84094" s="7"/>
    </row>
    <row r="84095" spans="1:3" x14ac:dyDescent="0.25">
      <c r="A84095" s="5"/>
      <c r="C84095" s="7"/>
    </row>
    <row r="84096" spans="1:3" x14ac:dyDescent="0.25">
      <c r="A84096" s="5"/>
      <c r="C84096" s="7"/>
    </row>
    <row r="84097" spans="1:3" x14ac:dyDescent="0.25">
      <c r="A84097" s="5"/>
      <c r="C84097" s="7"/>
    </row>
    <row r="84098" spans="1:3" x14ac:dyDescent="0.25">
      <c r="A84098" s="5"/>
      <c r="C84098" s="7"/>
    </row>
    <row r="84099" spans="1:3" x14ac:dyDescent="0.25">
      <c r="A84099" s="5"/>
      <c r="C84099" s="7"/>
    </row>
    <row r="84100" spans="1:3" x14ac:dyDescent="0.25">
      <c r="A84100" s="5"/>
      <c r="C84100" s="7"/>
    </row>
    <row r="84101" spans="1:3" x14ac:dyDescent="0.25">
      <c r="A84101" s="5"/>
      <c r="C84101" s="7"/>
    </row>
    <row r="84102" spans="1:3" x14ac:dyDescent="0.25">
      <c r="A84102" s="5"/>
      <c r="C84102" s="7"/>
    </row>
    <row r="84103" spans="1:3" x14ac:dyDescent="0.25">
      <c r="A84103" s="5"/>
      <c r="C84103" s="7"/>
    </row>
    <row r="84104" spans="1:3" x14ac:dyDescent="0.25">
      <c r="A84104" s="5"/>
      <c r="C84104" s="7"/>
    </row>
    <row r="84105" spans="1:3" x14ac:dyDescent="0.25">
      <c r="A84105" s="5"/>
      <c r="C84105" s="7"/>
    </row>
    <row r="84106" spans="1:3" x14ac:dyDescent="0.25">
      <c r="A84106" s="5"/>
      <c r="C84106" s="7"/>
    </row>
    <row r="84107" spans="1:3" x14ac:dyDescent="0.25">
      <c r="A84107" s="5"/>
      <c r="C84107" s="7"/>
    </row>
    <row r="84108" spans="1:3" x14ac:dyDescent="0.25">
      <c r="A84108" s="5"/>
      <c r="C84108" s="7"/>
    </row>
    <row r="84109" spans="1:3" x14ac:dyDescent="0.25">
      <c r="A84109" s="5"/>
      <c r="C84109" s="7"/>
    </row>
    <row r="84110" spans="1:3" x14ac:dyDescent="0.25">
      <c r="A84110" s="5"/>
      <c r="C84110" s="7"/>
    </row>
    <row r="84111" spans="1:3" x14ac:dyDescent="0.25">
      <c r="A84111" s="5"/>
      <c r="C84111" s="7"/>
    </row>
    <row r="84112" spans="1:3" x14ac:dyDescent="0.25">
      <c r="A84112" s="5"/>
      <c r="C84112" s="7"/>
    </row>
    <row r="84113" spans="1:3" x14ac:dyDescent="0.25">
      <c r="A84113" s="5"/>
      <c r="C84113" s="7"/>
    </row>
    <row r="84114" spans="1:3" x14ac:dyDescent="0.25">
      <c r="A84114" s="5"/>
      <c r="C84114" s="7"/>
    </row>
    <row r="84115" spans="1:3" x14ac:dyDescent="0.25">
      <c r="A84115" s="5"/>
      <c r="C84115" s="7"/>
    </row>
    <row r="84116" spans="1:3" x14ac:dyDescent="0.25">
      <c r="A84116" s="5"/>
      <c r="C84116" s="7"/>
    </row>
    <row r="84117" spans="1:3" x14ac:dyDescent="0.25">
      <c r="A84117" s="5"/>
      <c r="C84117" s="7"/>
    </row>
    <row r="84118" spans="1:3" x14ac:dyDescent="0.25">
      <c r="A84118" s="5"/>
      <c r="C84118" s="7"/>
    </row>
    <row r="84119" spans="1:3" x14ac:dyDescent="0.25">
      <c r="A84119" s="5"/>
      <c r="C84119" s="7"/>
    </row>
    <row r="84120" spans="1:3" x14ac:dyDescent="0.25">
      <c r="A84120" s="5"/>
      <c r="C84120" s="7"/>
    </row>
    <row r="84121" spans="1:3" x14ac:dyDescent="0.25">
      <c r="A84121" s="5"/>
      <c r="C84121" s="7"/>
    </row>
    <row r="84122" spans="1:3" x14ac:dyDescent="0.25">
      <c r="A84122" s="5"/>
      <c r="C84122" s="7"/>
    </row>
    <row r="84123" spans="1:3" x14ac:dyDescent="0.25">
      <c r="A84123" s="5"/>
      <c r="C84123" s="7"/>
    </row>
    <row r="84124" spans="1:3" x14ac:dyDescent="0.25">
      <c r="A84124" s="5"/>
      <c r="C84124" s="7"/>
    </row>
    <row r="84125" spans="1:3" x14ac:dyDescent="0.25">
      <c r="A84125" s="5"/>
      <c r="C84125" s="7"/>
    </row>
    <row r="84126" spans="1:3" x14ac:dyDescent="0.25">
      <c r="A84126" s="5"/>
      <c r="C84126" s="7"/>
    </row>
    <row r="84127" spans="1:3" x14ac:dyDescent="0.25">
      <c r="A84127" s="5"/>
      <c r="C84127" s="7"/>
    </row>
    <row r="84128" spans="1:3" x14ac:dyDescent="0.25">
      <c r="A84128" s="5"/>
      <c r="C84128" s="7"/>
    </row>
    <row r="84129" spans="1:3" x14ac:dyDescent="0.25">
      <c r="A84129" s="5"/>
      <c r="C84129" s="7"/>
    </row>
    <row r="84130" spans="1:3" x14ac:dyDescent="0.25">
      <c r="A84130" s="5"/>
      <c r="C84130" s="7"/>
    </row>
    <row r="84131" spans="1:3" x14ac:dyDescent="0.25">
      <c r="A84131" s="5"/>
      <c r="C84131" s="7"/>
    </row>
    <row r="84132" spans="1:3" x14ac:dyDescent="0.25">
      <c r="A84132" s="5"/>
      <c r="C84132" s="7"/>
    </row>
    <row r="84133" spans="1:3" x14ac:dyDescent="0.25">
      <c r="A84133" s="5"/>
      <c r="C84133" s="7"/>
    </row>
    <row r="84134" spans="1:3" x14ac:dyDescent="0.25">
      <c r="A84134" s="5"/>
      <c r="C84134" s="7"/>
    </row>
    <row r="84135" spans="1:3" x14ac:dyDescent="0.25">
      <c r="A84135" s="5"/>
      <c r="C84135" s="7"/>
    </row>
    <row r="84136" spans="1:3" x14ac:dyDescent="0.25">
      <c r="A84136" s="5"/>
      <c r="C84136" s="7"/>
    </row>
    <row r="84137" spans="1:3" x14ac:dyDescent="0.25">
      <c r="A84137" s="5"/>
      <c r="C84137" s="7"/>
    </row>
    <row r="84138" spans="1:3" x14ac:dyDescent="0.25">
      <c r="A84138" s="5"/>
      <c r="C84138" s="7"/>
    </row>
    <row r="84139" spans="1:3" x14ac:dyDescent="0.25">
      <c r="A84139" s="5"/>
      <c r="C84139" s="7"/>
    </row>
    <row r="84140" spans="1:3" x14ac:dyDescent="0.25">
      <c r="A84140" s="5"/>
      <c r="C84140" s="7"/>
    </row>
    <row r="84141" spans="1:3" x14ac:dyDescent="0.25">
      <c r="A84141" s="5"/>
      <c r="C84141" s="7"/>
    </row>
    <row r="84142" spans="1:3" x14ac:dyDescent="0.25">
      <c r="A84142" s="5"/>
      <c r="C84142" s="7"/>
    </row>
    <row r="84143" spans="1:3" x14ac:dyDescent="0.25">
      <c r="A84143" s="5"/>
      <c r="C84143" s="7"/>
    </row>
    <row r="84144" spans="1:3" x14ac:dyDescent="0.25">
      <c r="A84144" s="5"/>
      <c r="C84144" s="7"/>
    </row>
    <row r="84145" spans="1:3" x14ac:dyDescent="0.25">
      <c r="A84145" s="5"/>
      <c r="C84145" s="7"/>
    </row>
    <row r="84146" spans="1:3" x14ac:dyDescent="0.25">
      <c r="A84146" s="5"/>
      <c r="C84146" s="7"/>
    </row>
    <row r="84147" spans="1:3" x14ac:dyDescent="0.25">
      <c r="A84147" s="5"/>
      <c r="C84147" s="7"/>
    </row>
    <row r="84148" spans="1:3" x14ac:dyDescent="0.25">
      <c r="A84148" s="5"/>
      <c r="C84148" s="7"/>
    </row>
    <row r="84149" spans="1:3" x14ac:dyDescent="0.25">
      <c r="A84149" s="5"/>
      <c r="C84149" s="7"/>
    </row>
    <row r="84150" spans="1:3" x14ac:dyDescent="0.25">
      <c r="A84150" s="5"/>
      <c r="C84150" s="7"/>
    </row>
    <row r="84151" spans="1:3" x14ac:dyDescent="0.25">
      <c r="A84151" s="5"/>
      <c r="C84151" s="7"/>
    </row>
    <row r="84152" spans="1:3" x14ac:dyDescent="0.25">
      <c r="A84152" s="5"/>
      <c r="C84152" s="7"/>
    </row>
    <row r="84153" spans="1:3" x14ac:dyDescent="0.25">
      <c r="A84153" s="5"/>
      <c r="C84153" s="7"/>
    </row>
    <row r="84154" spans="1:3" x14ac:dyDescent="0.25">
      <c r="A84154" s="5"/>
      <c r="C84154" s="7"/>
    </row>
    <row r="84155" spans="1:3" x14ac:dyDescent="0.25">
      <c r="A84155" s="5"/>
      <c r="C84155" s="7"/>
    </row>
    <row r="84156" spans="1:3" x14ac:dyDescent="0.25">
      <c r="A84156" s="5"/>
      <c r="C84156" s="7"/>
    </row>
    <row r="84157" spans="1:3" x14ac:dyDescent="0.25">
      <c r="A84157" s="5"/>
      <c r="C84157" s="7"/>
    </row>
    <row r="84158" spans="1:3" x14ac:dyDescent="0.25">
      <c r="A84158" s="5"/>
      <c r="C84158" s="7"/>
    </row>
    <row r="84159" spans="1:3" x14ac:dyDescent="0.25">
      <c r="A84159" s="5"/>
      <c r="C84159" s="7"/>
    </row>
    <row r="84160" spans="1:3" x14ac:dyDescent="0.25">
      <c r="A84160" s="5"/>
      <c r="C84160" s="7"/>
    </row>
    <row r="84161" spans="1:6" x14ac:dyDescent="0.25">
      <c r="A84161" s="5"/>
      <c r="C84161" s="7"/>
    </row>
    <row r="84162" spans="1:6" x14ac:dyDescent="0.25">
      <c r="A84162" s="5"/>
      <c r="C84162" s="7"/>
    </row>
    <row r="84163" spans="1:6" x14ac:dyDescent="0.25">
      <c r="A84163" s="5"/>
      <c r="C84163" s="7"/>
    </row>
    <row r="84164" spans="1:6" x14ac:dyDescent="0.25">
      <c r="A84164" s="5"/>
      <c r="C84164" s="7"/>
    </row>
    <row r="84165" spans="1:6" x14ac:dyDescent="0.25">
      <c r="A84165" s="5"/>
      <c r="C84165" s="7"/>
    </row>
    <row r="84166" spans="1:6" x14ac:dyDescent="0.25">
      <c r="A84166" s="5"/>
      <c r="C84166" s="7"/>
    </row>
    <row r="84167" spans="1:6" x14ac:dyDescent="0.25">
      <c r="A84167" s="5"/>
      <c r="C84167" s="7"/>
    </row>
    <row r="84168" spans="1:6" x14ac:dyDescent="0.25">
      <c r="A84168" s="5"/>
      <c r="C84168" s="7"/>
    </row>
    <row r="84169" spans="1:6" x14ac:dyDescent="0.25">
      <c r="A84169" s="5"/>
      <c r="C84169" s="7"/>
    </row>
    <row r="84170" spans="1:6" x14ac:dyDescent="0.25">
      <c r="A84170" s="5"/>
      <c r="C84170" s="7"/>
      <c r="F84170">
        <v>0</v>
      </c>
    </row>
    <row r="84171" spans="1:6" x14ac:dyDescent="0.25">
      <c r="A84171" s="5"/>
      <c r="C84171" s="7"/>
      <c r="F84171">
        <v>0</v>
      </c>
    </row>
    <row r="84172" spans="1:6" x14ac:dyDescent="0.25">
      <c r="A84172" s="5"/>
      <c r="C84172" s="7"/>
      <c r="F84172">
        <v>0</v>
      </c>
    </row>
    <row r="84173" spans="1:6" x14ac:dyDescent="0.25">
      <c r="A84173" s="5"/>
      <c r="C84173" s="7"/>
      <c r="F84173">
        <v>0</v>
      </c>
    </row>
    <row r="84174" spans="1:6" x14ac:dyDescent="0.25">
      <c r="A84174" s="5"/>
      <c r="C84174" s="7"/>
      <c r="F84174">
        <v>0</v>
      </c>
    </row>
    <row r="84175" spans="1:6" x14ac:dyDescent="0.25">
      <c r="A84175" s="5"/>
      <c r="C84175" s="7"/>
      <c r="F84175">
        <v>0</v>
      </c>
    </row>
    <row r="84176" spans="1:6" x14ac:dyDescent="0.25">
      <c r="A84176" s="5"/>
      <c r="C84176" s="7"/>
      <c r="F84176">
        <v>0</v>
      </c>
    </row>
    <row r="84177" spans="1:6" x14ac:dyDescent="0.25">
      <c r="A84177" s="5"/>
      <c r="C84177" s="7"/>
      <c r="F84177">
        <v>0</v>
      </c>
    </row>
    <row r="84178" spans="1:6" x14ac:dyDescent="0.25">
      <c r="A84178" s="5"/>
      <c r="C84178" s="7"/>
      <c r="F84178">
        <v>0</v>
      </c>
    </row>
    <row r="84179" spans="1:6" x14ac:dyDescent="0.25">
      <c r="A84179" s="5"/>
      <c r="C84179" s="7"/>
      <c r="F84179">
        <v>0</v>
      </c>
    </row>
    <row r="84180" spans="1:6" x14ac:dyDescent="0.25">
      <c r="A84180" s="5"/>
      <c r="C84180" s="7"/>
      <c r="F84180">
        <v>0</v>
      </c>
    </row>
    <row r="84181" spans="1:6" x14ac:dyDescent="0.25">
      <c r="A84181" s="5"/>
      <c r="C84181" s="7"/>
      <c r="F84181">
        <v>0</v>
      </c>
    </row>
    <row r="84182" spans="1:6" x14ac:dyDescent="0.25">
      <c r="A84182" s="5"/>
      <c r="C84182" s="7"/>
      <c r="F84182">
        <v>0</v>
      </c>
    </row>
    <row r="84183" spans="1:6" x14ac:dyDescent="0.25">
      <c r="A84183" s="5"/>
      <c r="C84183" s="7"/>
      <c r="F84183">
        <v>0</v>
      </c>
    </row>
    <row r="84184" spans="1:6" x14ac:dyDescent="0.25">
      <c r="A84184" s="5"/>
      <c r="C84184" s="7"/>
      <c r="F84184">
        <v>0</v>
      </c>
    </row>
    <row r="84185" spans="1:6" x14ac:dyDescent="0.25">
      <c r="A84185" s="5"/>
      <c r="C84185" s="7"/>
      <c r="F84185">
        <v>0</v>
      </c>
    </row>
    <row r="84186" spans="1:6" x14ac:dyDescent="0.25">
      <c r="A84186" s="5"/>
      <c r="C84186" s="7"/>
      <c r="F84186">
        <v>0</v>
      </c>
    </row>
    <row r="84187" spans="1:6" x14ac:dyDescent="0.25">
      <c r="A84187" s="5"/>
      <c r="C84187" s="7"/>
      <c r="F84187">
        <v>0</v>
      </c>
    </row>
    <row r="84188" spans="1:6" x14ac:dyDescent="0.25">
      <c r="A84188" s="5"/>
      <c r="C84188" s="7"/>
      <c r="F84188">
        <v>0</v>
      </c>
    </row>
    <row r="84189" spans="1:6" x14ac:dyDescent="0.25">
      <c r="A84189" s="5"/>
      <c r="C84189" s="7"/>
      <c r="F84189">
        <v>0</v>
      </c>
    </row>
    <row r="84190" spans="1:6" x14ac:dyDescent="0.25">
      <c r="A84190" s="5"/>
      <c r="C84190" s="7"/>
      <c r="F84190">
        <v>0</v>
      </c>
    </row>
    <row r="84191" spans="1:6" x14ac:dyDescent="0.25">
      <c r="A84191" s="5"/>
      <c r="C84191" s="7"/>
      <c r="F84191">
        <v>0</v>
      </c>
    </row>
    <row r="84192" spans="1:6" x14ac:dyDescent="0.25">
      <c r="A84192" s="5"/>
      <c r="C84192" s="7"/>
      <c r="F84192">
        <v>0</v>
      </c>
    </row>
    <row r="84193" spans="1:6" x14ac:dyDescent="0.25">
      <c r="A84193" s="5"/>
      <c r="C84193" s="7"/>
      <c r="F84193">
        <v>0</v>
      </c>
    </row>
    <row r="84194" spans="1:6" x14ac:dyDescent="0.25">
      <c r="A84194" s="5"/>
      <c r="C84194" s="7"/>
      <c r="F84194">
        <v>0</v>
      </c>
    </row>
    <row r="84195" spans="1:6" x14ac:dyDescent="0.25">
      <c r="A84195" s="5"/>
      <c r="C84195" s="7"/>
      <c r="F84195">
        <v>0</v>
      </c>
    </row>
    <row r="84196" spans="1:6" x14ac:dyDescent="0.25">
      <c r="A84196" s="5"/>
      <c r="C84196" s="7"/>
      <c r="F84196">
        <v>0</v>
      </c>
    </row>
    <row r="84197" spans="1:6" x14ac:dyDescent="0.25">
      <c r="A84197" s="5"/>
      <c r="C84197" s="7"/>
      <c r="F84197">
        <v>0</v>
      </c>
    </row>
    <row r="84198" spans="1:6" x14ac:dyDescent="0.25">
      <c r="A84198" s="5"/>
      <c r="C84198" s="7"/>
      <c r="F84198">
        <v>0</v>
      </c>
    </row>
    <row r="84199" spans="1:6" x14ac:dyDescent="0.25">
      <c r="A84199" s="5"/>
      <c r="C84199" s="7"/>
      <c r="F84199">
        <v>0</v>
      </c>
    </row>
    <row r="84200" spans="1:6" x14ac:dyDescent="0.25">
      <c r="A84200" s="5"/>
      <c r="C84200" s="7"/>
      <c r="F84200">
        <v>0</v>
      </c>
    </row>
    <row r="84201" spans="1:6" x14ac:dyDescent="0.25">
      <c r="A84201" s="5"/>
      <c r="C84201" s="7"/>
      <c r="F84201">
        <v>0</v>
      </c>
    </row>
    <row r="84202" spans="1:6" x14ac:dyDescent="0.25">
      <c r="A84202" s="5"/>
      <c r="C84202" s="7"/>
      <c r="F84202">
        <v>0</v>
      </c>
    </row>
    <row r="84203" spans="1:6" x14ac:dyDescent="0.25">
      <c r="A84203" s="5"/>
      <c r="C84203" s="7"/>
      <c r="F84203">
        <v>0</v>
      </c>
    </row>
    <row r="84204" spans="1:6" x14ac:dyDescent="0.25">
      <c r="A84204" s="5"/>
      <c r="C84204" s="7"/>
      <c r="F84204">
        <v>0</v>
      </c>
    </row>
    <row r="84205" spans="1:6" x14ac:dyDescent="0.25">
      <c r="A84205" s="5"/>
      <c r="C84205" s="7"/>
      <c r="F84205">
        <v>0</v>
      </c>
    </row>
    <row r="84206" spans="1:6" x14ac:dyDescent="0.25">
      <c r="A84206" s="5"/>
      <c r="C84206" s="7"/>
      <c r="F84206">
        <v>0</v>
      </c>
    </row>
    <row r="84207" spans="1:6" x14ac:dyDescent="0.25">
      <c r="A84207" s="5"/>
      <c r="C84207" s="7"/>
      <c r="F84207">
        <v>0</v>
      </c>
    </row>
    <row r="84208" spans="1:6" x14ac:dyDescent="0.25">
      <c r="A84208" s="5"/>
      <c r="C84208" s="7"/>
      <c r="F84208">
        <v>0</v>
      </c>
    </row>
    <row r="84209" spans="1:6" x14ac:dyDescent="0.25">
      <c r="A84209" s="5"/>
      <c r="C84209" s="7"/>
      <c r="F84209">
        <v>0</v>
      </c>
    </row>
    <row r="84210" spans="1:6" x14ac:dyDescent="0.25">
      <c r="A84210" s="5"/>
      <c r="C84210" s="7"/>
      <c r="F84210">
        <v>0</v>
      </c>
    </row>
    <row r="84211" spans="1:6" x14ac:dyDescent="0.25">
      <c r="A84211" s="5"/>
      <c r="C84211" s="7"/>
      <c r="F84211">
        <v>0</v>
      </c>
    </row>
    <row r="84212" spans="1:6" x14ac:dyDescent="0.25">
      <c r="A84212" s="5"/>
      <c r="C84212" s="7"/>
      <c r="F84212">
        <v>0</v>
      </c>
    </row>
    <row r="84213" spans="1:6" x14ac:dyDescent="0.25">
      <c r="A84213" s="5"/>
      <c r="C84213" s="7"/>
      <c r="F84213">
        <v>0</v>
      </c>
    </row>
    <row r="84214" spans="1:6" x14ac:dyDescent="0.25">
      <c r="A84214" s="5"/>
      <c r="C84214" s="7"/>
      <c r="F84214">
        <v>0</v>
      </c>
    </row>
    <row r="84215" spans="1:6" x14ac:dyDescent="0.25">
      <c r="A84215" s="5"/>
      <c r="C84215" s="7"/>
      <c r="F84215">
        <v>0</v>
      </c>
    </row>
    <row r="84216" spans="1:6" x14ac:dyDescent="0.25">
      <c r="A84216" s="5"/>
      <c r="C84216" s="7"/>
      <c r="F84216">
        <v>0</v>
      </c>
    </row>
    <row r="84217" spans="1:6" x14ac:dyDescent="0.25">
      <c r="A84217" s="5"/>
      <c r="C84217" s="7"/>
      <c r="F84217">
        <v>0</v>
      </c>
    </row>
    <row r="84218" spans="1:6" x14ac:dyDescent="0.25">
      <c r="A84218" s="5"/>
      <c r="C84218" s="7"/>
      <c r="F84218">
        <v>0</v>
      </c>
    </row>
    <row r="84219" spans="1:6" x14ac:dyDescent="0.25">
      <c r="A84219" s="5"/>
      <c r="C84219" s="7"/>
      <c r="F84219">
        <v>0</v>
      </c>
    </row>
    <row r="84220" spans="1:6" x14ac:dyDescent="0.25">
      <c r="A84220" s="5"/>
      <c r="C84220" s="7"/>
      <c r="F84220">
        <v>0</v>
      </c>
    </row>
    <row r="84221" spans="1:6" x14ac:dyDescent="0.25">
      <c r="A84221" s="5"/>
      <c r="C84221" s="7"/>
      <c r="F84221">
        <v>0</v>
      </c>
    </row>
    <row r="84222" spans="1:6" x14ac:dyDescent="0.25">
      <c r="A84222" s="5"/>
      <c r="C84222" s="7"/>
      <c r="F84222">
        <v>0</v>
      </c>
    </row>
    <row r="84223" spans="1:6" x14ac:dyDescent="0.25">
      <c r="A84223" s="5"/>
      <c r="C84223" s="7"/>
      <c r="F84223">
        <v>0</v>
      </c>
    </row>
    <row r="84224" spans="1:6" x14ac:dyDescent="0.25">
      <c r="A84224" s="5"/>
      <c r="C84224" s="7"/>
      <c r="F84224">
        <v>0</v>
      </c>
    </row>
    <row r="84225" spans="1:6" x14ac:dyDescent="0.25">
      <c r="A84225" s="5"/>
      <c r="C84225" s="7"/>
      <c r="F84225">
        <v>0</v>
      </c>
    </row>
    <row r="84226" spans="1:6" x14ac:dyDescent="0.25">
      <c r="A84226" s="5"/>
      <c r="C84226" s="7"/>
      <c r="F84226">
        <v>0</v>
      </c>
    </row>
    <row r="84227" spans="1:6" x14ac:dyDescent="0.25">
      <c r="A84227" s="5"/>
      <c r="C84227" s="7"/>
      <c r="F84227">
        <v>0</v>
      </c>
    </row>
    <row r="84228" spans="1:6" x14ac:dyDescent="0.25">
      <c r="A84228" s="5"/>
      <c r="C84228" s="7"/>
      <c r="F84228">
        <v>0</v>
      </c>
    </row>
    <row r="84229" spans="1:6" x14ac:dyDescent="0.25">
      <c r="A84229" s="5"/>
      <c r="C84229" s="7"/>
      <c r="F84229">
        <v>0</v>
      </c>
    </row>
    <row r="84230" spans="1:6" x14ac:dyDescent="0.25">
      <c r="A84230" s="5"/>
      <c r="C84230" s="7"/>
      <c r="F84230">
        <v>0</v>
      </c>
    </row>
    <row r="84231" spans="1:6" x14ac:dyDescent="0.25">
      <c r="A84231" s="5"/>
      <c r="C84231" s="7"/>
      <c r="F84231">
        <v>0</v>
      </c>
    </row>
    <row r="84232" spans="1:6" x14ac:dyDescent="0.25">
      <c r="A84232" s="5"/>
      <c r="C84232" s="7"/>
      <c r="F84232">
        <v>0</v>
      </c>
    </row>
    <row r="84233" spans="1:6" x14ac:dyDescent="0.25">
      <c r="A84233" s="5"/>
      <c r="C84233" s="7"/>
      <c r="F84233">
        <v>0</v>
      </c>
    </row>
    <row r="84234" spans="1:6" x14ac:dyDescent="0.25">
      <c r="A84234" s="5"/>
      <c r="C84234" s="7"/>
      <c r="F84234">
        <v>0</v>
      </c>
    </row>
    <row r="84235" spans="1:6" x14ac:dyDescent="0.25">
      <c r="A84235" s="5"/>
      <c r="C84235" s="7"/>
      <c r="F84235">
        <v>0</v>
      </c>
    </row>
    <row r="84236" spans="1:6" x14ac:dyDescent="0.25">
      <c r="A84236" s="5"/>
      <c r="C84236" s="7"/>
      <c r="F84236">
        <v>0</v>
      </c>
    </row>
    <row r="84237" spans="1:6" x14ac:dyDescent="0.25">
      <c r="A84237" s="5"/>
      <c r="C84237" s="7"/>
      <c r="F84237">
        <v>0</v>
      </c>
    </row>
    <row r="84238" spans="1:6" x14ac:dyDescent="0.25">
      <c r="A84238" s="5"/>
      <c r="C84238" s="7"/>
      <c r="F84238">
        <v>0</v>
      </c>
    </row>
    <row r="84239" spans="1:6" x14ac:dyDescent="0.25">
      <c r="A84239" s="5"/>
      <c r="C84239" s="7"/>
      <c r="F84239">
        <v>0</v>
      </c>
    </row>
    <row r="84240" spans="1:6" x14ac:dyDescent="0.25">
      <c r="A84240" s="5"/>
      <c r="C84240" s="7"/>
      <c r="F84240">
        <v>0</v>
      </c>
    </row>
    <row r="84241" spans="1:6" x14ac:dyDescent="0.25">
      <c r="A84241" s="5"/>
      <c r="C84241" s="7"/>
      <c r="F84241">
        <v>0</v>
      </c>
    </row>
    <row r="84242" spans="1:6" x14ac:dyDescent="0.25">
      <c r="A84242" s="5"/>
      <c r="C84242" s="7"/>
      <c r="F84242">
        <v>0</v>
      </c>
    </row>
    <row r="84243" spans="1:6" x14ac:dyDescent="0.25">
      <c r="A84243" s="5"/>
      <c r="C84243" s="7"/>
      <c r="F84243">
        <v>0</v>
      </c>
    </row>
    <row r="84244" spans="1:6" x14ac:dyDescent="0.25">
      <c r="A84244" s="5"/>
      <c r="C84244" s="7"/>
      <c r="F84244">
        <v>0</v>
      </c>
    </row>
    <row r="84245" spans="1:6" x14ac:dyDescent="0.25">
      <c r="A84245" s="5"/>
      <c r="C84245" s="7"/>
      <c r="F84245">
        <v>0</v>
      </c>
    </row>
    <row r="84246" spans="1:6" x14ac:dyDescent="0.25">
      <c r="A84246" s="5"/>
      <c r="C84246" s="7"/>
      <c r="F84246">
        <v>0</v>
      </c>
    </row>
    <row r="84247" spans="1:6" x14ac:dyDescent="0.25">
      <c r="A84247" s="5"/>
      <c r="C84247" s="7"/>
      <c r="F84247">
        <v>0</v>
      </c>
    </row>
    <row r="84248" spans="1:6" x14ac:dyDescent="0.25">
      <c r="A84248" s="5"/>
      <c r="C84248" s="7"/>
      <c r="F84248">
        <v>0</v>
      </c>
    </row>
    <row r="84249" spans="1:6" x14ac:dyDescent="0.25">
      <c r="A84249" s="5"/>
      <c r="C84249" s="7"/>
      <c r="F84249">
        <v>0</v>
      </c>
    </row>
    <row r="84250" spans="1:6" x14ac:dyDescent="0.25">
      <c r="A84250" s="5"/>
      <c r="C84250" s="7"/>
      <c r="F84250">
        <v>0</v>
      </c>
    </row>
    <row r="84251" spans="1:6" x14ac:dyDescent="0.25">
      <c r="A84251" s="5"/>
      <c r="C84251" s="7"/>
      <c r="F84251">
        <v>0</v>
      </c>
    </row>
    <row r="84252" spans="1:6" x14ac:dyDescent="0.25">
      <c r="A84252" s="5"/>
      <c r="C84252" s="7"/>
      <c r="F84252">
        <v>0</v>
      </c>
    </row>
    <row r="84253" spans="1:6" x14ac:dyDescent="0.25">
      <c r="A84253" s="5"/>
      <c r="C84253" s="7"/>
      <c r="F84253">
        <v>0</v>
      </c>
    </row>
    <row r="84254" spans="1:6" x14ac:dyDescent="0.25">
      <c r="A84254" s="5"/>
      <c r="C84254" s="7"/>
      <c r="F84254">
        <v>0</v>
      </c>
    </row>
    <row r="84255" spans="1:6" x14ac:dyDescent="0.25">
      <c r="A84255" s="5"/>
      <c r="C84255" s="7"/>
      <c r="F84255">
        <v>0</v>
      </c>
    </row>
    <row r="84256" spans="1:6" x14ac:dyDescent="0.25">
      <c r="A84256" s="5"/>
      <c r="C84256" s="7"/>
      <c r="F84256">
        <v>0</v>
      </c>
    </row>
    <row r="84257" spans="1:6" x14ac:dyDescent="0.25">
      <c r="A84257" s="5"/>
      <c r="C84257" s="7"/>
      <c r="F84257">
        <v>0</v>
      </c>
    </row>
    <row r="84258" spans="1:6" x14ac:dyDescent="0.25">
      <c r="A84258" s="5"/>
      <c r="C84258" s="7"/>
      <c r="F84258">
        <v>0</v>
      </c>
    </row>
    <row r="84259" spans="1:6" x14ac:dyDescent="0.25">
      <c r="A84259" s="5"/>
      <c r="C84259" s="7"/>
      <c r="F84259">
        <v>0</v>
      </c>
    </row>
    <row r="84260" spans="1:6" x14ac:dyDescent="0.25">
      <c r="A84260" s="5"/>
      <c r="C84260" s="7"/>
      <c r="F84260">
        <v>0</v>
      </c>
    </row>
    <row r="84261" spans="1:6" x14ac:dyDescent="0.25">
      <c r="A84261" s="5"/>
      <c r="C84261" s="7"/>
      <c r="F84261">
        <v>0</v>
      </c>
    </row>
    <row r="84262" spans="1:6" x14ac:dyDescent="0.25">
      <c r="A84262" s="5"/>
      <c r="C84262" s="7"/>
      <c r="F84262">
        <v>0</v>
      </c>
    </row>
    <row r="84263" spans="1:6" x14ac:dyDescent="0.25">
      <c r="A84263" s="5"/>
      <c r="C84263" s="7"/>
      <c r="F84263">
        <v>0</v>
      </c>
    </row>
    <row r="84264" spans="1:6" x14ac:dyDescent="0.25">
      <c r="A84264" s="5"/>
      <c r="C84264" s="7"/>
      <c r="F84264">
        <v>0</v>
      </c>
    </row>
    <row r="84265" spans="1:6" x14ac:dyDescent="0.25">
      <c r="A84265" s="5"/>
      <c r="C84265" s="7"/>
      <c r="F84265">
        <v>0</v>
      </c>
    </row>
    <row r="84266" spans="1:6" x14ac:dyDescent="0.25">
      <c r="A84266" s="5"/>
      <c r="C84266" s="7"/>
      <c r="F84266">
        <v>0</v>
      </c>
    </row>
    <row r="84267" spans="1:6" x14ac:dyDescent="0.25">
      <c r="A84267" s="5"/>
      <c r="C84267" s="7"/>
      <c r="F84267">
        <v>0</v>
      </c>
    </row>
    <row r="84268" spans="1:6" x14ac:dyDescent="0.25">
      <c r="A84268" s="5"/>
      <c r="C84268" s="7"/>
      <c r="F84268">
        <v>0</v>
      </c>
    </row>
    <row r="84269" spans="1:6" x14ac:dyDescent="0.25">
      <c r="A84269" s="5"/>
      <c r="C84269" s="7"/>
      <c r="F84269">
        <v>0</v>
      </c>
    </row>
    <row r="84270" spans="1:6" x14ac:dyDescent="0.25">
      <c r="A84270" s="5"/>
      <c r="C84270" s="7"/>
      <c r="F84270">
        <v>0</v>
      </c>
    </row>
    <row r="84271" spans="1:6" x14ac:dyDescent="0.25">
      <c r="A84271" s="5"/>
      <c r="C84271" s="7"/>
      <c r="F84271">
        <v>0</v>
      </c>
    </row>
    <row r="84272" spans="1:6" x14ac:dyDescent="0.25">
      <c r="A84272" s="5"/>
      <c r="C84272" s="7"/>
      <c r="F84272">
        <v>0</v>
      </c>
    </row>
    <row r="84273" spans="1:6" x14ac:dyDescent="0.25">
      <c r="A84273" s="5"/>
      <c r="C84273" s="7"/>
      <c r="F84273">
        <v>0</v>
      </c>
    </row>
    <row r="84274" spans="1:6" x14ac:dyDescent="0.25">
      <c r="A84274" s="5"/>
      <c r="C84274" s="7"/>
      <c r="F84274">
        <v>0</v>
      </c>
    </row>
    <row r="84275" spans="1:6" x14ac:dyDescent="0.25">
      <c r="A84275" s="5"/>
      <c r="C84275" s="7"/>
      <c r="F84275">
        <v>0</v>
      </c>
    </row>
    <row r="84276" spans="1:6" x14ac:dyDescent="0.25">
      <c r="A84276" s="5"/>
      <c r="C84276" s="7"/>
      <c r="F84276">
        <v>0</v>
      </c>
    </row>
    <row r="84277" spans="1:6" x14ac:dyDescent="0.25">
      <c r="A84277" s="5"/>
      <c r="C84277" s="7"/>
      <c r="F84277">
        <v>0</v>
      </c>
    </row>
    <row r="84278" spans="1:6" x14ac:dyDescent="0.25">
      <c r="A84278" s="5"/>
      <c r="C84278" s="7"/>
      <c r="F84278">
        <v>0</v>
      </c>
    </row>
    <row r="84279" spans="1:6" x14ac:dyDescent="0.25">
      <c r="A84279" s="5"/>
      <c r="C84279" s="7"/>
      <c r="F84279">
        <v>0</v>
      </c>
    </row>
    <row r="84280" spans="1:6" x14ac:dyDescent="0.25">
      <c r="A84280" s="5"/>
      <c r="C84280" s="7"/>
      <c r="F84280">
        <v>0</v>
      </c>
    </row>
    <row r="84281" spans="1:6" x14ac:dyDescent="0.25">
      <c r="A84281" s="5"/>
      <c r="C84281" s="7"/>
      <c r="F84281">
        <v>0</v>
      </c>
    </row>
    <row r="84282" spans="1:6" x14ac:dyDescent="0.25">
      <c r="A84282" s="5"/>
      <c r="C84282" s="7"/>
      <c r="F84282">
        <v>0</v>
      </c>
    </row>
    <row r="84283" spans="1:6" x14ac:dyDescent="0.25">
      <c r="A84283" s="5"/>
      <c r="C84283" s="7"/>
      <c r="F84283">
        <v>0</v>
      </c>
    </row>
    <row r="84284" spans="1:6" x14ac:dyDescent="0.25">
      <c r="A84284" s="5"/>
      <c r="C84284" s="7"/>
      <c r="F84284">
        <v>0</v>
      </c>
    </row>
    <row r="84285" spans="1:6" x14ac:dyDescent="0.25">
      <c r="A84285" s="5"/>
      <c r="C84285" s="7"/>
      <c r="F84285">
        <v>0</v>
      </c>
    </row>
    <row r="84286" spans="1:6" x14ac:dyDescent="0.25">
      <c r="A84286" s="5"/>
      <c r="C84286" s="7"/>
      <c r="F84286">
        <v>0</v>
      </c>
    </row>
    <row r="84287" spans="1:6" x14ac:dyDescent="0.25">
      <c r="A84287" s="5"/>
      <c r="C84287" s="7"/>
      <c r="F84287">
        <v>0</v>
      </c>
    </row>
    <row r="84288" spans="1:6" x14ac:dyDescent="0.25">
      <c r="A84288" s="5"/>
      <c r="C84288" s="7"/>
      <c r="F84288">
        <v>0</v>
      </c>
    </row>
    <row r="84289" spans="1:6" x14ac:dyDescent="0.25">
      <c r="A84289" s="5"/>
      <c r="C84289" s="7"/>
      <c r="F84289">
        <v>0</v>
      </c>
    </row>
    <row r="84290" spans="1:6" x14ac:dyDescent="0.25">
      <c r="A84290" s="5"/>
      <c r="C84290" s="7"/>
      <c r="F84290">
        <v>0</v>
      </c>
    </row>
    <row r="84291" spans="1:6" x14ac:dyDescent="0.25">
      <c r="A84291" s="5"/>
      <c r="C84291" s="7"/>
      <c r="F84291">
        <v>0</v>
      </c>
    </row>
    <row r="84292" spans="1:6" x14ac:dyDescent="0.25">
      <c r="A84292" s="5"/>
      <c r="C84292" s="7"/>
      <c r="F84292">
        <v>0</v>
      </c>
    </row>
    <row r="84293" spans="1:6" x14ac:dyDescent="0.25">
      <c r="A84293" s="5"/>
      <c r="C84293" s="7"/>
      <c r="F84293">
        <v>0</v>
      </c>
    </row>
    <row r="84294" spans="1:6" x14ac:dyDescent="0.25">
      <c r="A84294" s="5"/>
      <c r="C84294" s="7"/>
      <c r="F84294">
        <v>0</v>
      </c>
    </row>
    <row r="84295" spans="1:6" x14ac:dyDescent="0.25">
      <c r="A84295" s="5"/>
      <c r="C84295" s="7"/>
      <c r="F84295">
        <v>0</v>
      </c>
    </row>
    <row r="84296" spans="1:6" x14ac:dyDescent="0.25">
      <c r="A84296" s="5"/>
      <c r="C84296" s="7"/>
      <c r="F84296">
        <v>0</v>
      </c>
    </row>
    <row r="84297" spans="1:6" x14ac:dyDescent="0.25">
      <c r="A84297" s="5"/>
      <c r="C84297" s="7"/>
      <c r="F84297">
        <v>0</v>
      </c>
    </row>
    <row r="84298" spans="1:6" x14ac:dyDescent="0.25">
      <c r="A84298" s="5"/>
      <c r="C84298" s="7"/>
      <c r="F84298">
        <v>0</v>
      </c>
    </row>
    <row r="84299" spans="1:6" x14ac:dyDescent="0.25">
      <c r="A84299" s="5"/>
      <c r="C84299" s="7"/>
      <c r="F84299">
        <v>0</v>
      </c>
    </row>
    <row r="84300" spans="1:6" x14ac:dyDescent="0.25">
      <c r="A84300" s="5"/>
      <c r="C84300" s="7"/>
      <c r="F84300">
        <v>0</v>
      </c>
    </row>
    <row r="84301" spans="1:6" x14ac:dyDescent="0.25">
      <c r="A84301" s="5"/>
      <c r="C84301" s="7"/>
      <c r="F84301">
        <v>0</v>
      </c>
    </row>
    <row r="84302" spans="1:6" x14ac:dyDescent="0.25">
      <c r="A84302" s="5"/>
      <c r="C84302" s="7"/>
      <c r="F84302">
        <v>0</v>
      </c>
    </row>
    <row r="84303" spans="1:6" x14ac:dyDescent="0.25">
      <c r="A84303" s="5"/>
      <c r="C84303" s="7"/>
      <c r="F84303">
        <v>0</v>
      </c>
    </row>
    <row r="84304" spans="1:6" x14ac:dyDescent="0.25">
      <c r="A84304" s="5"/>
      <c r="C84304" s="7"/>
      <c r="F84304">
        <v>0</v>
      </c>
    </row>
    <row r="84305" spans="1:6" x14ac:dyDescent="0.25">
      <c r="A84305" s="5"/>
      <c r="C84305" s="7"/>
      <c r="F84305">
        <v>0</v>
      </c>
    </row>
    <row r="84306" spans="1:6" x14ac:dyDescent="0.25">
      <c r="A84306" s="5"/>
      <c r="C84306" s="7"/>
      <c r="F84306">
        <v>0</v>
      </c>
    </row>
    <row r="84307" spans="1:6" x14ac:dyDescent="0.25">
      <c r="A84307" s="5"/>
      <c r="C84307" s="7"/>
      <c r="F84307">
        <v>0</v>
      </c>
    </row>
    <row r="84308" spans="1:6" x14ac:dyDescent="0.25">
      <c r="A84308" s="5"/>
      <c r="C84308" s="7"/>
      <c r="F84308">
        <v>0</v>
      </c>
    </row>
    <row r="84309" spans="1:6" x14ac:dyDescent="0.25">
      <c r="A84309" s="5"/>
      <c r="C84309" s="7"/>
      <c r="F84309">
        <v>0</v>
      </c>
    </row>
    <row r="84310" spans="1:6" x14ac:dyDescent="0.25">
      <c r="A84310" s="5"/>
      <c r="C84310" s="7"/>
      <c r="F84310">
        <v>0</v>
      </c>
    </row>
    <row r="84311" spans="1:6" x14ac:dyDescent="0.25">
      <c r="A84311" s="5"/>
      <c r="C84311" s="7"/>
      <c r="F84311">
        <v>0</v>
      </c>
    </row>
    <row r="84312" spans="1:6" x14ac:dyDescent="0.25">
      <c r="A84312" s="5"/>
      <c r="C84312" s="7"/>
      <c r="F84312">
        <v>0</v>
      </c>
    </row>
    <row r="84313" spans="1:6" x14ac:dyDescent="0.25">
      <c r="A84313" s="5"/>
      <c r="C84313" s="7"/>
      <c r="F84313">
        <v>0</v>
      </c>
    </row>
    <row r="84314" spans="1:6" x14ac:dyDescent="0.25">
      <c r="A84314" s="5"/>
      <c r="C84314" s="7"/>
      <c r="F84314">
        <v>0</v>
      </c>
    </row>
    <row r="84315" spans="1:6" x14ac:dyDescent="0.25">
      <c r="A84315" s="5"/>
      <c r="C84315" s="7"/>
      <c r="F84315">
        <v>0</v>
      </c>
    </row>
    <row r="84316" spans="1:6" x14ac:dyDescent="0.25">
      <c r="A84316" s="5"/>
      <c r="C84316" s="7"/>
      <c r="F84316">
        <v>0</v>
      </c>
    </row>
    <row r="84317" spans="1:6" x14ac:dyDescent="0.25">
      <c r="A84317" s="5"/>
      <c r="C84317" s="7"/>
      <c r="F84317">
        <v>0</v>
      </c>
    </row>
    <row r="84318" spans="1:6" x14ac:dyDescent="0.25">
      <c r="A84318" s="5"/>
      <c r="C84318" s="7"/>
      <c r="F84318">
        <v>0</v>
      </c>
    </row>
    <row r="84319" spans="1:6" x14ac:dyDescent="0.25">
      <c r="A84319" s="5"/>
      <c r="C84319" s="7"/>
      <c r="F84319">
        <v>0</v>
      </c>
    </row>
    <row r="84320" spans="1:6" x14ac:dyDescent="0.25">
      <c r="A84320" s="5"/>
      <c r="C84320" s="7"/>
      <c r="F84320">
        <v>0</v>
      </c>
    </row>
    <row r="84321" spans="1:6" x14ac:dyDescent="0.25">
      <c r="A84321" s="5"/>
      <c r="C84321" s="7"/>
      <c r="F84321">
        <v>0</v>
      </c>
    </row>
    <row r="84322" spans="1:6" x14ac:dyDescent="0.25">
      <c r="A84322" s="5"/>
      <c r="C84322" s="7"/>
      <c r="F84322">
        <v>0</v>
      </c>
    </row>
    <row r="84323" spans="1:6" x14ac:dyDescent="0.25">
      <c r="A84323" s="5"/>
      <c r="C84323" s="7"/>
      <c r="F84323">
        <v>0</v>
      </c>
    </row>
    <row r="84324" spans="1:6" x14ac:dyDescent="0.25">
      <c r="A84324" s="5"/>
      <c r="C84324" s="7"/>
      <c r="F84324">
        <v>0</v>
      </c>
    </row>
    <row r="84325" spans="1:6" x14ac:dyDescent="0.25">
      <c r="A84325" s="5"/>
      <c r="C84325" s="7"/>
      <c r="F84325">
        <v>0</v>
      </c>
    </row>
    <row r="84326" spans="1:6" x14ac:dyDescent="0.25">
      <c r="A84326" s="5"/>
      <c r="C84326" s="7"/>
      <c r="F84326">
        <v>0</v>
      </c>
    </row>
    <row r="84327" spans="1:6" x14ac:dyDescent="0.25">
      <c r="A84327" s="5"/>
      <c r="C84327" s="7"/>
      <c r="F84327">
        <v>0</v>
      </c>
    </row>
    <row r="84328" spans="1:6" x14ac:dyDescent="0.25">
      <c r="A84328" s="5"/>
      <c r="C84328" s="7"/>
      <c r="F84328">
        <v>0</v>
      </c>
    </row>
    <row r="84329" spans="1:6" x14ac:dyDescent="0.25">
      <c r="A84329" s="5"/>
      <c r="C84329" s="7"/>
      <c r="F84329">
        <v>0</v>
      </c>
    </row>
    <row r="84330" spans="1:6" x14ac:dyDescent="0.25">
      <c r="A84330" s="5"/>
      <c r="C84330" s="7"/>
      <c r="F84330">
        <v>0</v>
      </c>
    </row>
    <row r="84331" spans="1:6" x14ac:dyDescent="0.25">
      <c r="A84331" s="5"/>
      <c r="C84331" s="7"/>
      <c r="F84331">
        <v>0</v>
      </c>
    </row>
    <row r="84332" spans="1:6" x14ac:dyDescent="0.25">
      <c r="A84332" s="5"/>
      <c r="C84332" s="7"/>
      <c r="F84332">
        <v>0</v>
      </c>
    </row>
    <row r="84333" spans="1:6" x14ac:dyDescent="0.25">
      <c r="A84333" s="5"/>
      <c r="C84333" s="7"/>
      <c r="F84333">
        <v>0</v>
      </c>
    </row>
    <row r="84334" spans="1:6" x14ac:dyDescent="0.25">
      <c r="A84334" s="5"/>
      <c r="C84334" s="7"/>
      <c r="F84334">
        <v>0</v>
      </c>
    </row>
    <row r="84335" spans="1:6" x14ac:dyDescent="0.25">
      <c r="A84335" s="5"/>
      <c r="C84335" s="7"/>
      <c r="F84335">
        <v>0</v>
      </c>
    </row>
    <row r="84336" spans="1:6" x14ac:dyDescent="0.25">
      <c r="A84336" s="5"/>
      <c r="C84336" s="7"/>
      <c r="F84336">
        <v>0</v>
      </c>
    </row>
    <row r="84337" spans="1:6" x14ac:dyDescent="0.25">
      <c r="A84337" s="5"/>
      <c r="C84337" s="7"/>
      <c r="F84337">
        <v>0</v>
      </c>
    </row>
    <row r="84338" spans="1:6" x14ac:dyDescent="0.25">
      <c r="A84338" s="5"/>
      <c r="C84338" s="7"/>
      <c r="F84338">
        <v>0</v>
      </c>
    </row>
    <row r="84339" spans="1:6" x14ac:dyDescent="0.25">
      <c r="A84339" s="5"/>
      <c r="C84339" s="7"/>
      <c r="F84339">
        <v>0</v>
      </c>
    </row>
    <row r="84340" spans="1:6" x14ac:dyDescent="0.25">
      <c r="A84340" s="5"/>
      <c r="C84340" s="7"/>
      <c r="F84340">
        <v>0</v>
      </c>
    </row>
    <row r="84341" spans="1:6" x14ac:dyDescent="0.25">
      <c r="A84341" s="5"/>
      <c r="C84341" s="7"/>
      <c r="F84341">
        <v>0</v>
      </c>
    </row>
    <row r="84342" spans="1:6" x14ac:dyDescent="0.25">
      <c r="A84342" s="5"/>
      <c r="C84342" s="7"/>
      <c r="F84342">
        <v>0</v>
      </c>
    </row>
    <row r="84343" spans="1:6" x14ac:dyDescent="0.25">
      <c r="A84343" s="5"/>
      <c r="C84343" s="7"/>
      <c r="F84343">
        <v>0</v>
      </c>
    </row>
    <row r="84344" spans="1:6" x14ac:dyDescent="0.25">
      <c r="A84344" s="5"/>
      <c r="C84344" s="7"/>
      <c r="F84344">
        <v>0</v>
      </c>
    </row>
    <row r="84345" spans="1:6" x14ac:dyDescent="0.25">
      <c r="A84345" s="5"/>
      <c r="C84345" s="7"/>
      <c r="F84345">
        <v>0</v>
      </c>
    </row>
    <row r="84346" spans="1:6" x14ac:dyDescent="0.25">
      <c r="A84346" s="5"/>
      <c r="C84346" s="7"/>
      <c r="F84346">
        <v>0</v>
      </c>
    </row>
    <row r="84347" spans="1:6" x14ac:dyDescent="0.25">
      <c r="A84347" s="5"/>
      <c r="C84347" s="7"/>
      <c r="F84347">
        <v>0</v>
      </c>
    </row>
    <row r="84348" spans="1:6" x14ac:dyDescent="0.25">
      <c r="A84348" s="5"/>
      <c r="C84348" s="7"/>
      <c r="F84348">
        <v>0</v>
      </c>
    </row>
    <row r="84349" spans="1:6" x14ac:dyDescent="0.25">
      <c r="A84349" s="5"/>
      <c r="C84349" s="7"/>
      <c r="F84349">
        <v>0</v>
      </c>
    </row>
    <row r="84350" spans="1:6" x14ac:dyDescent="0.25">
      <c r="A84350" s="5"/>
      <c r="C84350" s="7"/>
      <c r="F84350">
        <v>0</v>
      </c>
    </row>
    <row r="84351" spans="1:6" x14ac:dyDescent="0.25">
      <c r="A84351" s="5"/>
      <c r="C84351" s="7"/>
      <c r="F84351">
        <v>0</v>
      </c>
    </row>
    <row r="84352" spans="1:6" x14ac:dyDescent="0.25">
      <c r="A84352" s="5"/>
      <c r="C84352" s="7"/>
      <c r="F84352">
        <v>0</v>
      </c>
    </row>
    <row r="84353" spans="1:6" x14ac:dyDescent="0.25">
      <c r="A84353" s="5"/>
      <c r="C84353" s="7"/>
      <c r="F84353">
        <v>0</v>
      </c>
    </row>
    <row r="84354" spans="1:6" x14ac:dyDescent="0.25">
      <c r="A84354" s="5"/>
      <c r="C84354" s="7"/>
      <c r="F84354">
        <v>0</v>
      </c>
    </row>
    <row r="84355" spans="1:6" x14ac:dyDescent="0.25">
      <c r="A84355" s="5"/>
      <c r="C84355" s="7"/>
      <c r="F84355">
        <v>0</v>
      </c>
    </row>
    <row r="84356" spans="1:6" x14ac:dyDescent="0.25">
      <c r="A84356" s="5"/>
      <c r="C84356" s="7"/>
      <c r="F84356">
        <v>0</v>
      </c>
    </row>
    <row r="84357" spans="1:6" x14ac:dyDescent="0.25">
      <c r="A84357" s="5"/>
      <c r="C84357" s="7"/>
      <c r="F84357">
        <v>0</v>
      </c>
    </row>
    <row r="84358" spans="1:6" x14ac:dyDescent="0.25">
      <c r="A84358" s="5"/>
      <c r="C84358" s="7"/>
      <c r="F84358">
        <v>0</v>
      </c>
    </row>
    <row r="84359" spans="1:6" x14ac:dyDescent="0.25">
      <c r="A84359" s="5"/>
      <c r="C84359" s="7"/>
      <c r="F84359">
        <v>0</v>
      </c>
    </row>
    <row r="84360" spans="1:6" x14ac:dyDescent="0.25">
      <c r="A84360" s="5"/>
      <c r="C84360" s="7"/>
      <c r="F84360">
        <v>0</v>
      </c>
    </row>
    <row r="84361" spans="1:6" x14ac:dyDescent="0.25">
      <c r="A84361" s="5"/>
      <c r="C84361" s="7"/>
      <c r="F84361">
        <v>0</v>
      </c>
    </row>
    <row r="84362" spans="1:6" x14ac:dyDescent="0.25">
      <c r="A84362" s="5"/>
      <c r="C84362" s="7"/>
      <c r="F84362">
        <v>0</v>
      </c>
    </row>
    <row r="84363" spans="1:6" x14ac:dyDescent="0.25">
      <c r="A84363" s="5"/>
      <c r="C84363" s="7"/>
      <c r="F84363">
        <v>0</v>
      </c>
    </row>
    <row r="84364" spans="1:6" x14ac:dyDescent="0.25">
      <c r="A84364" s="5"/>
      <c r="C84364" s="7"/>
      <c r="F84364">
        <v>0</v>
      </c>
    </row>
    <row r="84365" spans="1:6" x14ac:dyDescent="0.25">
      <c r="A84365" s="5"/>
      <c r="C84365" s="7"/>
      <c r="F84365">
        <v>0</v>
      </c>
    </row>
    <row r="84366" spans="1:6" x14ac:dyDescent="0.25">
      <c r="A84366" s="5"/>
      <c r="C84366" s="7"/>
      <c r="F84366">
        <v>0</v>
      </c>
    </row>
    <row r="84367" spans="1:6" x14ac:dyDescent="0.25">
      <c r="A84367" s="5"/>
      <c r="C84367" s="7"/>
      <c r="F84367">
        <v>0</v>
      </c>
    </row>
    <row r="84368" spans="1:6" x14ac:dyDescent="0.25">
      <c r="A84368" s="5"/>
      <c r="C84368" s="7"/>
      <c r="F84368">
        <v>0</v>
      </c>
    </row>
    <row r="84369" spans="1:6" x14ac:dyDescent="0.25">
      <c r="A84369" s="5"/>
      <c r="C84369" s="7"/>
      <c r="F84369">
        <v>0</v>
      </c>
    </row>
    <row r="84370" spans="1:6" x14ac:dyDescent="0.25">
      <c r="A84370" s="5"/>
      <c r="C84370" s="7"/>
      <c r="F84370">
        <v>0</v>
      </c>
    </row>
    <row r="84371" spans="1:6" x14ac:dyDescent="0.25">
      <c r="A84371" s="5"/>
      <c r="C84371" s="7"/>
      <c r="F84371">
        <v>0</v>
      </c>
    </row>
    <row r="84372" spans="1:6" x14ac:dyDescent="0.25">
      <c r="A84372" s="5"/>
      <c r="C84372" s="7"/>
      <c r="F84372">
        <v>0</v>
      </c>
    </row>
    <row r="84373" spans="1:6" x14ac:dyDescent="0.25">
      <c r="A84373" s="5"/>
      <c r="C84373" s="7"/>
      <c r="F84373">
        <v>0</v>
      </c>
    </row>
    <row r="84374" spans="1:6" x14ac:dyDescent="0.25">
      <c r="A84374" s="5"/>
      <c r="C84374" s="7"/>
      <c r="F84374">
        <v>0</v>
      </c>
    </row>
    <row r="84375" spans="1:6" x14ac:dyDescent="0.25">
      <c r="A84375" s="5"/>
      <c r="C84375" s="7"/>
      <c r="F84375">
        <v>0</v>
      </c>
    </row>
    <row r="84376" spans="1:6" x14ac:dyDescent="0.25">
      <c r="A84376" s="5"/>
      <c r="C84376" s="7"/>
      <c r="F84376">
        <v>0</v>
      </c>
    </row>
    <row r="84377" spans="1:6" x14ac:dyDescent="0.25">
      <c r="A84377" s="5"/>
      <c r="C84377" s="7"/>
      <c r="F84377">
        <v>0</v>
      </c>
    </row>
    <row r="84378" spans="1:6" x14ac:dyDescent="0.25">
      <c r="A84378" s="5"/>
      <c r="C84378" s="7"/>
      <c r="F84378">
        <v>0</v>
      </c>
    </row>
    <row r="84379" spans="1:6" x14ac:dyDescent="0.25">
      <c r="A84379" s="5"/>
      <c r="C84379" s="7"/>
      <c r="F84379">
        <v>0</v>
      </c>
    </row>
    <row r="84380" spans="1:6" x14ac:dyDescent="0.25">
      <c r="A84380" s="5"/>
      <c r="C84380" s="7"/>
      <c r="F84380">
        <v>0</v>
      </c>
    </row>
    <row r="84381" spans="1:6" x14ac:dyDescent="0.25">
      <c r="A84381" s="5"/>
      <c r="C84381" s="7"/>
      <c r="F84381">
        <v>0</v>
      </c>
    </row>
    <row r="84382" spans="1:6" x14ac:dyDescent="0.25">
      <c r="A84382" s="5"/>
      <c r="C84382" s="7"/>
      <c r="F84382">
        <v>0</v>
      </c>
    </row>
    <row r="84383" spans="1:6" x14ac:dyDescent="0.25">
      <c r="A84383" s="5"/>
      <c r="C84383" s="7"/>
      <c r="F84383">
        <v>0</v>
      </c>
    </row>
    <row r="84384" spans="1:6" x14ac:dyDescent="0.25">
      <c r="A84384" s="5"/>
      <c r="C84384" s="7"/>
      <c r="F84384">
        <v>0</v>
      </c>
    </row>
    <row r="84385" spans="1:6" x14ac:dyDescent="0.25">
      <c r="A84385" s="5"/>
      <c r="C84385" s="7"/>
      <c r="F84385">
        <v>0</v>
      </c>
    </row>
    <row r="84386" spans="1:6" x14ac:dyDescent="0.25">
      <c r="A84386" s="5"/>
      <c r="C84386" s="7"/>
      <c r="F84386">
        <v>0</v>
      </c>
    </row>
    <row r="84387" spans="1:6" x14ac:dyDescent="0.25">
      <c r="A84387" s="5"/>
      <c r="C84387" s="7"/>
      <c r="F84387">
        <v>0</v>
      </c>
    </row>
    <row r="84388" spans="1:6" x14ac:dyDescent="0.25">
      <c r="A84388" s="5"/>
      <c r="C84388" s="7"/>
      <c r="F84388">
        <v>0</v>
      </c>
    </row>
    <row r="84389" spans="1:6" x14ac:dyDescent="0.25">
      <c r="A84389" s="5"/>
      <c r="C84389" s="7"/>
      <c r="F84389">
        <v>0</v>
      </c>
    </row>
    <row r="84390" spans="1:6" x14ac:dyDescent="0.25">
      <c r="A84390" s="5"/>
      <c r="C84390" s="7"/>
      <c r="F84390">
        <v>0</v>
      </c>
    </row>
    <row r="84391" spans="1:6" x14ac:dyDescent="0.25">
      <c r="A84391" s="5"/>
      <c r="C84391" s="7"/>
      <c r="F84391">
        <v>0</v>
      </c>
    </row>
    <row r="84392" spans="1:6" x14ac:dyDescent="0.25">
      <c r="A84392" s="5"/>
      <c r="C84392" s="7"/>
      <c r="F84392">
        <v>0</v>
      </c>
    </row>
    <row r="84393" spans="1:6" x14ac:dyDescent="0.25">
      <c r="A84393" s="5"/>
      <c r="C84393" s="7"/>
      <c r="F84393">
        <v>0</v>
      </c>
    </row>
    <row r="84394" spans="1:6" x14ac:dyDescent="0.25">
      <c r="A84394" s="5"/>
      <c r="C84394" s="7"/>
      <c r="F84394">
        <v>0</v>
      </c>
    </row>
    <row r="84395" spans="1:6" x14ac:dyDescent="0.25">
      <c r="A84395" s="5"/>
      <c r="C84395" s="7"/>
      <c r="F84395">
        <v>0</v>
      </c>
    </row>
    <row r="84396" spans="1:6" x14ac:dyDescent="0.25">
      <c r="A84396" s="5"/>
      <c r="C84396" s="7"/>
      <c r="F84396">
        <v>0</v>
      </c>
    </row>
    <row r="84397" spans="1:6" x14ac:dyDescent="0.25">
      <c r="A84397" s="5"/>
      <c r="C84397" s="7"/>
      <c r="F84397">
        <v>0</v>
      </c>
    </row>
    <row r="84398" spans="1:6" x14ac:dyDescent="0.25">
      <c r="A84398" s="5"/>
      <c r="C84398" s="7"/>
      <c r="F84398">
        <v>0</v>
      </c>
    </row>
    <row r="84399" spans="1:6" x14ac:dyDescent="0.25">
      <c r="A84399" s="5"/>
      <c r="C84399" s="7"/>
      <c r="F84399">
        <v>0</v>
      </c>
    </row>
    <row r="84400" spans="1:6" x14ac:dyDescent="0.25">
      <c r="A84400" s="5"/>
      <c r="C84400" s="7"/>
      <c r="F84400">
        <v>0</v>
      </c>
    </row>
    <row r="84401" spans="1:6" x14ac:dyDescent="0.25">
      <c r="A84401" s="5"/>
      <c r="C84401" s="7"/>
      <c r="F84401">
        <v>0</v>
      </c>
    </row>
    <row r="84402" spans="1:6" x14ac:dyDescent="0.25">
      <c r="A84402" s="5"/>
      <c r="C84402" s="7"/>
      <c r="F84402">
        <v>0</v>
      </c>
    </row>
    <row r="84403" spans="1:6" x14ac:dyDescent="0.25">
      <c r="A84403" s="5"/>
      <c r="C84403" s="7"/>
      <c r="F84403">
        <v>0</v>
      </c>
    </row>
    <row r="84404" spans="1:6" x14ac:dyDescent="0.25">
      <c r="A84404" s="5"/>
      <c r="C84404" s="7"/>
      <c r="F84404">
        <v>0</v>
      </c>
    </row>
    <row r="84405" spans="1:6" x14ac:dyDescent="0.25">
      <c r="A84405" s="5"/>
      <c r="C84405" s="7"/>
      <c r="F84405">
        <v>0</v>
      </c>
    </row>
    <row r="84406" spans="1:6" x14ac:dyDescent="0.25">
      <c r="A84406" s="5"/>
      <c r="C84406" s="7"/>
      <c r="F84406">
        <v>0</v>
      </c>
    </row>
    <row r="84407" spans="1:6" x14ac:dyDescent="0.25">
      <c r="A84407" s="5"/>
      <c r="C84407" s="7"/>
      <c r="F84407">
        <v>0</v>
      </c>
    </row>
    <row r="84408" spans="1:6" x14ac:dyDescent="0.25">
      <c r="A84408" s="5"/>
      <c r="C84408" s="7"/>
      <c r="F84408">
        <v>0</v>
      </c>
    </row>
    <row r="84409" spans="1:6" x14ac:dyDescent="0.25">
      <c r="A84409" s="5"/>
      <c r="C84409" s="7"/>
      <c r="F84409">
        <v>0</v>
      </c>
    </row>
    <row r="84410" spans="1:6" x14ac:dyDescent="0.25">
      <c r="A84410" s="5"/>
      <c r="C84410" s="7"/>
      <c r="F84410">
        <v>0</v>
      </c>
    </row>
    <row r="84411" spans="1:6" x14ac:dyDescent="0.25">
      <c r="A84411" s="5"/>
      <c r="C84411" s="7"/>
      <c r="F84411">
        <v>0</v>
      </c>
    </row>
    <row r="84412" spans="1:6" x14ac:dyDescent="0.25">
      <c r="A84412" s="5"/>
      <c r="C84412" s="7"/>
      <c r="F84412">
        <v>0</v>
      </c>
    </row>
    <row r="84413" spans="1:6" x14ac:dyDescent="0.25">
      <c r="A84413" s="5"/>
      <c r="C84413" s="7"/>
      <c r="F84413">
        <v>0</v>
      </c>
    </row>
    <row r="84414" spans="1:6" x14ac:dyDescent="0.25">
      <c r="A84414" s="5"/>
      <c r="C84414" s="7"/>
      <c r="F84414">
        <v>0</v>
      </c>
    </row>
    <row r="84415" spans="1:6" x14ac:dyDescent="0.25">
      <c r="A84415" s="5"/>
      <c r="C84415" s="7"/>
      <c r="F84415">
        <v>0</v>
      </c>
    </row>
    <row r="84416" spans="1:6" x14ac:dyDescent="0.25">
      <c r="A84416" s="5"/>
      <c r="C84416" s="7"/>
      <c r="F84416">
        <v>0</v>
      </c>
    </row>
    <row r="84417" spans="1:6" x14ac:dyDescent="0.25">
      <c r="A84417" s="5"/>
      <c r="C84417" s="7"/>
      <c r="F84417">
        <v>0</v>
      </c>
    </row>
    <row r="84418" spans="1:6" x14ac:dyDescent="0.25">
      <c r="A84418" s="5"/>
      <c r="C84418" s="7"/>
      <c r="F84418">
        <v>0</v>
      </c>
    </row>
    <row r="84419" spans="1:6" x14ac:dyDescent="0.25">
      <c r="A84419" s="5"/>
      <c r="C84419" s="7"/>
      <c r="F84419">
        <v>0</v>
      </c>
    </row>
    <row r="84420" spans="1:6" x14ac:dyDescent="0.25">
      <c r="A84420" s="5"/>
      <c r="C84420" s="7"/>
      <c r="F84420">
        <v>0</v>
      </c>
    </row>
    <row r="84421" spans="1:6" x14ac:dyDescent="0.25">
      <c r="A84421" s="5"/>
      <c r="C84421" s="7"/>
      <c r="F84421">
        <v>0</v>
      </c>
    </row>
    <row r="84422" spans="1:6" x14ac:dyDescent="0.25">
      <c r="A84422" s="5"/>
      <c r="C84422" s="7"/>
      <c r="F84422">
        <v>0</v>
      </c>
    </row>
    <row r="84423" spans="1:6" x14ac:dyDescent="0.25">
      <c r="A84423" s="5"/>
      <c r="C84423" s="7"/>
      <c r="F84423">
        <v>0</v>
      </c>
    </row>
    <row r="84424" spans="1:6" x14ac:dyDescent="0.25">
      <c r="A84424" s="5"/>
      <c r="C84424" s="7"/>
      <c r="F84424">
        <v>0</v>
      </c>
    </row>
    <row r="84425" spans="1:6" x14ac:dyDescent="0.25">
      <c r="A84425" s="5"/>
      <c r="C84425" s="7"/>
      <c r="F84425">
        <v>0</v>
      </c>
    </row>
    <row r="84426" spans="1:6" x14ac:dyDescent="0.25">
      <c r="A84426" s="5"/>
      <c r="C84426" s="7"/>
      <c r="F84426">
        <v>0</v>
      </c>
    </row>
    <row r="84427" spans="1:6" x14ac:dyDescent="0.25">
      <c r="A84427" s="5"/>
      <c r="C84427" s="7"/>
      <c r="F84427">
        <v>0</v>
      </c>
    </row>
    <row r="84428" spans="1:6" x14ac:dyDescent="0.25">
      <c r="A84428" s="5"/>
      <c r="C84428" s="7"/>
      <c r="F84428">
        <v>0</v>
      </c>
    </row>
    <row r="84429" spans="1:6" x14ac:dyDescent="0.25">
      <c r="A84429" s="5"/>
      <c r="C84429" s="7"/>
      <c r="F84429">
        <v>0</v>
      </c>
    </row>
    <row r="84430" spans="1:6" x14ac:dyDescent="0.25">
      <c r="A84430" s="5"/>
      <c r="C84430" s="7"/>
      <c r="F84430">
        <v>0</v>
      </c>
    </row>
    <row r="84431" spans="1:6" x14ac:dyDescent="0.25">
      <c r="A84431" s="5"/>
      <c r="C84431" s="7"/>
      <c r="F84431">
        <v>0</v>
      </c>
    </row>
    <row r="84432" spans="1:6" x14ac:dyDescent="0.25">
      <c r="A84432" s="5"/>
      <c r="C84432" s="7"/>
      <c r="F84432">
        <v>0</v>
      </c>
    </row>
    <row r="84433" spans="1:6" x14ac:dyDescent="0.25">
      <c r="A84433" s="5"/>
      <c r="C84433" s="7"/>
      <c r="F84433">
        <v>0</v>
      </c>
    </row>
    <row r="84434" spans="1:6" x14ac:dyDescent="0.25">
      <c r="A84434" s="5"/>
      <c r="C84434" s="7"/>
      <c r="F84434">
        <v>0</v>
      </c>
    </row>
    <row r="84435" spans="1:6" x14ac:dyDescent="0.25">
      <c r="A84435" s="5"/>
      <c r="C84435" s="7"/>
      <c r="F84435">
        <v>0</v>
      </c>
    </row>
    <row r="84436" spans="1:6" x14ac:dyDescent="0.25">
      <c r="A84436" s="5"/>
      <c r="C84436" s="7"/>
      <c r="F84436">
        <v>0</v>
      </c>
    </row>
    <row r="84437" spans="1:6" x14ac:dyDescent="0.25">
      <c r="A84437" s="5"/>
      <c r="C84437" s="7"/>
      <c r="F84437">
        <v>0</v>
      </c>
    </row>
    <row r="84438" spans="1:6" x14ac:dyDescent="0.25">
      <c r="A84438" s="5"/>
      <c r="C84438" s="7"/>
      <c r="F84438">
        <v>0</v>
      </c>
    </row>
    <row r="84439" spans="1:6" x14ac:dyDescent="0.25">
      <c r="A84439" s="5"/>
      <c r="C84439" s="7"/>
      <c r="F84439">
        <v>0</v>
      </c>
    </row>
    <row r="84440" spans="1:6" x14ac:dyDescent="0.25">
      <c r="A84440" s="5"/>
      <c r="C84440" s="7"/>
      <c r="F84440">
        <v>0</v>
      </c>
    </row>
    <row r="84441" spans="1:6" x14ac:dyDescent="0.25">
      <c r="A84441" s="5"/>
      <c r="C84441" s="7"/>
      <c r="F84441">
        <v>0</v>
      </c>
    </row>
    <row r="84442" spans="1:6" x14ac:dyDescent="0.25">
      <c r="A84442" s="5"/>
      <c r="C84442" s="7"/>
      <c r="F84442">
        <v>0</v>
      </c>
    </row>
    <row r="84443" spans="1:6" x14ac:dyDescent="0.25">
      <c r="A84443" s="5"/>
      <c r="C84443" s="7"/>
      <c r="F84443">
        <v>0</v>
      </c>
    </row>
    <row r="84444" spans="1:6" x14ac:dyDescent="0.25">
      <c r="A84444" s="5"/>
      <c r="C84444" s="7"/>
      <c r="F84444">
        <v>0</v>
      </c>
    </row>
    <row r="84445" spans="1:6" x14ac:dyDescent="0.25">
      <c r="A84445" s="5"/>
      <c r="C84445" s="7"/>
      <c r="F84445">
        <v>0</v>
      </c>
    </row>
    <row r="84446" spans="1:6" x14ac:dyDescent="0.25">
      <c r="A84446" s="5"/>
      <c r="C84446" s="7"/>
      <c r="F84446">
        <v>0</v>
      </c>
    </row>
    <row r="84447" spans="1:6" x14ac:dyDescent="0.25">
      <c r="A84447" s="5"/>
      <c r="C84447" s="7"/>
      <c r="F84447">
        <v>0</v>
      </c>
    </row>
    <row r="84448" spans="1:6" x14ac:dyDescent="0.25">
      <c r="A84448" s="5"/>
      <c r="C84448" s="7"/>
      <c r="F84448">
        <v>0</v>
      </c>
    </row>
    <row r="84449" spans="1:6" x14ac:dyDescent="0.25">
      <c r="A84449" s="5"/>
      <c r="C84449" s="7"/>
      <c r="F84449">
        <v>0</v>
      </c>
    </row>
    <row r="84450" spans="1:6" x14ac:dyDescent="0.25">
      <c r="A84450" s="5"/>
      <c r="C84450" s="7"/>
      <c r="F84450">
        <v>0</v>
      </c>
    </row>
    <row r="84451" spans="1:6" x14ac:dyDescent="0.25">
      <c r="A84451" s="5"/>
      <c r="C84451" s="7"/>
      <c r="F84451">
        <v>0</v>
      </c>
    </row>
    <row r="84452" spans="1:6" x14ac:dyDescent="0.25">
      <c r="A84452" s="5"/>
      <c r="C84452" s="7"/>
      <c r="F84452">
        <v>0</v>
      </c>
    </row>
    <row r="84453" spans="1:6" x14ac:dyDescent="0.25">
      <c r="A84453" s="5"/>
      <c r="C84453" s="7"/>
      <c r="F84453">
        <v>0</v>
      </c>
    </row>
    <row r="84454" spans="1:6" x14ac:dyDescent="0.25">
      <c r="A84454" s="5"/>
      <c r="C84454" s="7"/>
      <c r="F84454">
        <v>0</v>
      </c>
    </row>
    <row r="84455" spans="1:6" x14ac:dyDescent="0.25">
      <c r="A84455" s="5"/>
      <c r="C84455" s="7"/>
      <c r="F84455">
        <v>0</v>
      </c>
    </row>
    <row r="84456" spans="1:6" x14ac:dyDescent="0.25">
      <c r="A84456" s="5"/>
      <c r="C84456" s="7"/>
      <c r="F84456">
        <v>0</v>
      </c>
    </row>
    <row r="84457" spans="1:6" x14ac:dyDescent="0.25">
      <c r="A84457" s="5"/>
      <c r="C84457" s="7"/>
      <c r="F84457">
        <v>0</v>
      </c>
    </row>
    <row r="84458" spans="1:6" x14ac:dyDescent="0.25">
      <c r="A84458" s="5"/>
      <c r="C84458" s="7"/>
      <c r="F84458">
        <v>0</v>
      </c>
    </row>
    <row r="84459" spans="1:6" x14ac:dyDescent="0.25">
      <c r="A84459" s="5"/>
      <c r="C84459" s="7"/>
      <c r="F84459">
        <v>0</v>
      </c>
    </row>
    <row r="84460" spans="1:6" x14ac:dyDescent="0.25">
      <c r="A84460" s="5"/>
      <c r="C84460" s="7"/>
      <c r="F84460">
        <v>0</v>
      </c>
    </row>
    <row r="84461" spans="1:6" x14ac:dyDescent="0.25">
      <c r="A84461" s="5"/>
      <c r="C84461" s="7"/>
      <c r="F84461">
        <v>0</v>
      </c>
    </row>
    <row r="84462" spans="1:6" x14ac:dyDescent="0.25">
      <c r="A84462" s="5"/>
      <c r="C84462" s="7"/>
      <c r="F84462">
        <v>0</v>
      </c>
    </row>
    <row r="84463" spans="1:6" x14ac:dyDescent="0.25">
      <c r="A84463" s="5"/>
      <c r="C84463" s="7"/>
      <c r="F84463">
        <v>0</v>
      </c>
    </row>
    <row r="84464" spans="1:6" x14ac:dyDescent="0.25">
      <c r="A84464" s="5"/>
      <c r="C84464" s="7"/>
      <c r="F84464">
        <v>0</v>
      </c>
    </row>
    <row r="84465" spans="1:6" x14ac:dyDescent="0.25">
      <c r="A84465" s="5"/>
      <c r="C84465" s="7"/>
      <c r="F84465">
        <v>0</v>
      </c>
    </row>
    <row r="84466" spans="1:6" x14ac:dyDescent="0.25">
      <c r="A84466" s="5"/>
      <c r="C84466" s="7"/>
      <c r="F84466">
        <v>0</v>
      </c>
    </row>
    <row r="84467" spans="1:6" x14ac:dyDescent="0.25">
      <c r="A84467" s="5"/>
      <c r="C84467" s="7"/>
      <c r="F84467">
        <v>0</v>
      </c>
    </row>
    <row r="84468" spans="1:6" x14ac:dyDescent="0.25">
      <c r="A84468" s="5"/>
      <c r="C84468" s="7"/>
      <c r="F84468">
        <v>0</v>
      </c>
    </row>
    <row r="84469" spans="1:6" x14ac:dyDescent="0.25">
      <c r="A84469" s="5"/>
      <c r="C84469" s="7"/>
      <c r="F84469">
        <v>0</v>
      </c>
    </row>
    <row r="84470" spans="1:6" x14ac:dyDescent="0.25">
      <c r="A84470" s="5"/>
      <c r="C84470" s="7"/>
      <c r="F84470">
        <v>0</v>
      </c>
    </row>
    <row r="84471" spans="1:6" x14ac:dyDescent="0.25">
      <c r="A84471" s="5"/>
      <c r="C84471" s="7"/>
      <c r="F84471">
        <v>0</v>
      </c>
    </row>
    <row r="84472" spans="1:6" x14ac:dyDescent="0.25">
      <c r="A84472" s="5"/>
      <c r="C84472" s="7"/>
      <c r="F84472">
        <v>0</v>
      </c>
    </row>
    <row r="84473" spans="1:6" x14ac:dyDescent="0.25">
      <c r="A84473" s="5"/>
      <c r="C84473" s="7"/>
      <c r="F84473">
        <v>0</v>
      </c>
    </row>
    <row r="84474" spans="1:6" x14ac:dyDescent="0.25">
      <c r="A84474" s="5"/>
      <c r="C84474" s="7"/>
      <c r="F84474">
        <v>0</v>
      </c>
    </row>
    <row r="84475" spans="1:6" x14ac:dyDescent="0.25">
      <c r="A84475" s="5"/>
      <c r="C84475" s="7"/>
      <c r="F84475">
        <v>0</v>
      </c>
    </row>
    <row r="84476" spans="1:6" x14ac:dyDescent="0.25">
      <c r="A84476" s="5"/>
      <c r="C84476" s="7"/>
      <c r="F84476">
        <v>0</v>
      </c>
    </row>
    <row r="84477" spans="1:6" x14ac:dyDescent="0.25">
      <c r="A84477" s="5"/>
      <c r="C84477" s="7"/>
      <c r="F84477">
        <v>0</v>
      </c>
    </row>
    <row r="84478" spans="1:6" x14ac:dyDescent="0.25">
      <c r="A84478" s="5"/>
      <c r="C84478" s="7"/>
      <c r="F84478">
        <v>0</v>
      </c>
    </row>
    <row r="84479" spans="1:6" x14ac:dyDescent="0.25">
      <c r="A84479" s="5"/>
      <c r="C84479" s="7"/>
      <c r="F84479">
        <v>0</v>
      </c>
    </row>
    <row r="84480" spans="1:6" x14ac:dyDescent="0.25">
      <c r="A84480" s="5"/>
      <c r="C84480" s="7"/>
      <c r="F84480">
        <v>0</v>
      </c>
    </row>
    <row r="84481" spans="1:6" x14ac:dyDescent="0.25">
      <c r="A84481" s="5"/>
      <c r="C84481" s="7"/>
      <c r="F84481">
        <v>0</v>
      </c>
    </row>
    <row r="84482" spans="1:6" x14ac:dyDescent="0.25">
      <c r="A84482" s="5"/>
      <c r="C84482" s="7"/>
      <c r="F84482">
        <v>0</v>
      </c>
    </row>
    <row r="84483" spans="1:6" x14ac:dyDescent="0.25">
      <c r="A84483" s="5"/>
      <c r="C84483" s="7"/>
      <c r="F84483">
        <v>0</v>
      </c>
    </row>
    <row r="84484" spans="1:6" x14ac:dyDescent="0.25">
      <c r="A84484" s="5"/>
      <c r="C84484" s="7"/>
      <c r="F84484">
        <v>0</v>
      </c>
    </row>
    <row r="84485" spans="1:6" x14ac:dyDescent="0.25">
      <c r="A84485" s="5"/>
      <c r="C84485" s="7"/>
      <c r="F84485">
        <v>0</v>
      </c>
    </row>
    <row r="84486" spans="1:6" x14ac:dyDescent="0.25">
      <c r="A84486" s="5"/>
      <c r="C84486" s="7"/>
      <c r="F84486">
        <v>0</v>
      </c>
    </row>
    <row r="84487" spans="1:6" x14ac:dyDescent="0.25">
      <c r="A84487" s="5"/>
      <c r="C84487" s="7"/>
      <c r="F84487">
        <v>0</v>
      </c>
    </row>
    <row r="84488" spans="1:6" x14ac:dyDescent="0.25">
      <c r="A84488" s="5"/>
      <c r="C84488" s="7"/>
      <c r="F84488">
        <v>0</v>
      </c>
    </row>
    <row r="84489" spans="1:6" x14ac:dyDescent="0.25">
      <c r="A84489" s="5"/>
      <c r="C84489" s="7"/>
      <c r="F84489">
        <v>0</v>
      </c>
    </row>
    <row r="84490" spans="1:6" x14ac:dyDescent="0.25">
      <c r="A84490" s="5"/>
      <c r="C84490" s="7"/>
      <c r="F84490">
        <v>0</v>
      </c>
    </row>
    <row r="84491" spans="1:6" x14ac:dyDescent="0.25">
      <c r="A84491" s="5"/>
      <c r="C84491" s="7"/>
      <c r="F84491">
        <v>0</v>
      </c>
    </row>
    <row r="84492" spans="1:6" x14ac:dyDescent="0.25">
      <c r="A84492" s="5"/>
      <c r="C84492" s="7"/>
      <c r="F84492">
        <v>0</v>
      </c>
    </row>
    <row r="84493" spans="1:6" x14ac:dyDescent="0.25">
      <c r="A84493" s="5"/>
      <c r="C84493" s="7"/>
      <c r="F84493">
        <v>0</v>
      </c>
    </row>
    <row r="84494" spans="1:6" x14ac:dyDescent="0.25">
      <c r="A84494" s="5"/>
      <c r="C84494" s="7"/>
      <c r="F84494">
        <v>0</v>
      </c>
    </row>
    <row r="84495" spans="1:6" x14ac:dyDescent="0.25">
      <c r="A84495" s="5"/>
      <c r="C84495" s="7"/>
      <c r="F84495">
        <v>0</v>
      </c>
    </row>
    <row r="84496" spans="1:6" x14ac:dyDescent="0.25">
      <c r="A84496" s="5"/>
      <c r="C84496" s="7"/>
      <c r="F84496">
        <v>0</v>
      </c>
    </row>
    <row r="84497" spans="1:6" x14ac:dyDescent="0.25">
      <c r="A84497" s="5"/>
      <c r="C84497" s="7"/>
      <c r="F84497">
        <v>0</v>
      </c>
    </row>
    <row r="84498" spans="1:6" x14ac:dyDescent="0.25">
      <c r="A84498" s="5"/>
      <c r="C84498" s="7"/>
      <c r="F84498">
        <v>0</v>
      </c>
    </row>
    <row r="84499" spans="1:6" x14ac:dyDescent="0.25">
      <c r="A84499" s="5"/>
      <c r="C84499" s="7"/>
      <c r="F84499">
        <v>0</v>
      </c>
    </row>
    <row r="84500" spans="1:6" x14ac:dyDescent="0.25">
      <c r="A84500" s="5"/>
      <c r="C84500" s="7"/>
      <c r="F84500">
        <v>0</v>
      </c>
    </row>
    <row r="84501" spans="1:6" x14ac:dyDescent="0.25">
      <c r="A84501" s="5"/>
      <c r="C84501" s="7"/>
      <c r="F84501">
        <v>0</v>
      </c>
    </row>
    <row r="84502" spans="1:6" x14ac:dyDescent="0.25">
      <c r="A84502" s="5"/>
      <c r="C84502" s="7"/>
      <c r="F84502">
        <v>0</v>
      </c>
    </row>
    <row r="84503" spans="1:6" x14ac:dyDescent="0.25">
      <c r="A84503" s="5"/>
      <c r="C84503" s="7"/>
      <c r="F84503">
        <v>0</v>
      </c>
    </row>
    <row r="84504" spans="1:6" x14ac:dyDescent="0.25">
      <c r="A84504" s="5"/>
      <c r="C84504" s="7"/>
      <c r="F84504">
        <v>0</v>
      </c>
    </row>
    <row r="84505" spans="1:6" x14ac:dyDescent="0.25">
      <c r="A84505" s="5"/>
      <c r="C84505" s="7"/>
      <c r="F84505">
        <v>0</v>
      </c>
    </row>
    <row r="84506" spans="1:6" x14ac:dyDescent="0.25">
      <c r="A84506" s="5"/>
      <c r="C84506" s="7"/>
      <c r="F84506">
        <v>0</v>
      </c>
    </row>
    <row r="84507" spans="1:6" x14ac:dyDescent="0.25">
      <c r="A84507" s="5"/>
      <c r="C84507" s="7"/>
      <c r="F84507">
        <v>0</v>
      </c>
    </row>
    <row r="84508" spans="1:6" x14ac:dyDescent="0.25">
      <c r="A84508" s="5"/>
      <c r="C84508" s="7"/>
      <c r="F84508">
        <v>0</v>
      </c>
    </row>
    <row r="84509" spans="1:6" x14ac:dyDescent="0.25">
      <c r="A84509" s="5"/>
      <c r="C84509" s="7"/>
      <c r="F84509">
        <v>0</v>
      </c>
    </row>
    <row r="84510" spans="1:6" x14ac:dyDescent="0.25">
      <c r="A84510" s="5"/>
      <c r="C84510" s="7"/>
      <c r="F84510">
        <v>0</v>
      </c>
    </row>
    <row r="84511" spans="1:6" x14ac:dyDescent="0.25">
      <c r="A84511" s="5"/>
      <c r="C84511" s="7"/>
      <c r="F84511">
        <v>0</v>
      </c>
    </row>
    <row r="84512" spans="1:6" x14ac:dyDescent="0.25">
      <c r="A84512" s="5"/>
      <c r="C84512" s="7"/>
      <c r="F84512">
        <v>0</v>
      </c>
    </row>
    <row r="84513" spans="1:6" x14ac:dyDescent="0.25">
      <c r="A84513" s="5"/>
      <c r="C84513" s="7"/>
      <c r="F84513">
        <v>0</v>
      </c>
    </row>
    <row r="84514" spans="1:6" x14ac:dyDescent="0.25">
      <c r="A84514" s="5"/>
      <c r="C84514" s="7"/>
      <c r="F84514">
        <v>0</v>
      </c>
    </row>
    <row r="84515" spans="1:6" x14ac:dyDescent="0.25">
      <c r="A84515" s="5"/>
      <c r="C84515" s="7"/>
      <c r="F84515">
        <v>0</v>
      </c>
    </row>
    <row r="84516" spans="1:6" x14ac:dyDescent="0.25">
      <c r="A84516" s="5"/>
      <c r="C84516" s="7"/>
      <c r="F84516">
        <v>0</v>
      </c>
    </row>
    <row r="84517" spans="1:6" x14ac:dyDescent="0.25">
      <c r="A84517" s="5"/>
      <c r="C84517" s="7"/>
      <c r="F84517">
        <v>0</v>
      </c>
    </row>
    <row r="84518" spans="1:6" x14ac:dyDescent="0.25">
      <c r="A84518" s="5"/>
      <c r="C84518" s="7"/>
      <c r="F84518">
        <v>0</v>
      </c>
    </row>
    <row r="84519" spans="1:6" x14ac:dyDescent="0.25">
      <c r="A84519" s="5"/>
      <c r="C84519" s="7"/>
      <c r="F84519">
        <v>0</v>
      </c>
    </row>
    <row r="84520" spans="1:6" x14ac:dyDescent="0.25">
      <c r="A84520" s="5"/>
      <c r="C84520" s="7"/>
      <c r="F84520">
        <v>0</v>
      </c>
    </row>
    <row r="84521" spans="1:6" x14ac:dyDescent="0.25">
      <c r="A84521" s="5"/>
      <c r="C84521" s="7"/>
      <c r="F84521">
        <v>0</v>
      </c>
    </row>
    <row r="84522" spans="1:6" x14ac:dyDescent="0.25">
      <c r="A84522" s="5"/>
      <c r="C84522" s="7"/>
      <c r="F84522">
        <v>0</v>
      </c>
    </row>
    <row r="84523" spans="1:6" x14ac:dyDescent="0.25">
      <c r="A84523" s="5"/>
      <c r="C84523" s="7"/>
      <c r="F84523">
        <v>0</v>
      </c>
    </row>
    <row r="84524" spans="1:6" x14ac:dyDescent="0.25">
      <c r="A84524" s="5"/>
      <c r="C84524" s="7"/>
      <c r="F84524">
        <v>0</v>
      </c>
    </row>
    <row r="84525" spans="1:6" x14ac:dyDescent="0.25">
      <c r="A84525" s="5"/>
      <c r="C84525" s="7"/>
      <c r="F84525">
        <v>0</v>
      </c>
    </row>
    <row r="84526" spans="1:6" x14ac:dyDescent="0.25">
      <c r="A84526" s="5"/>
      <c r="C84526" s="7"/>
      <c r="F84526">
        <v>0</v>
      </c>
    </row>
    <row r="84527" spans="1:6" x14ac:dyDescent="0.25">
      <c r="A84527" s="5"/>
      <c r="C84527" s="7"/>
      <c r="F84527">
        <v>0</v>
      </c>
    </row>
    <row r="84528" spans="1:6" x14ac:dyDescent="0.25">
      <c r="A84528" s="5"/>
      <c r="C84528" s="7"/>
      <c r="F84528">
        <v>0</v>
      </c>
    </row>
    <row r="84529" spans="1:6" x14ac:dyDescent="0.25">
      <c r="A84529" s="5"/>
      <c r="C84529" s="7"/>
      <c r="F84529">
        <v>0</v>
      </c>
    </row>
    <row r="84530" spans="1:6" x14ac:dyDescent="0.25">
      <c r="A84530" s="5"/>
      <c r="C84530" s="7"/>
      <c r="F84530">
        <v>0</v>
      </c>
    </row>
    <row r="84531" spans="1:6" x14ac:dyDescent="0.25">
      <c r="A84531" s="5"/>
      <c r="C84531" s="7"/>
      <c r="F84531">
        <v>0</v>
      </c>
    </row>
    <row r="84532" spans="1:6" x14ac:dyDescent="0.25">
      <c r="A84532" s="5"/>
      <c r="C84532" s="7"/>
      <c r="F84532">
        <v>0</v>
      </c>
    </row>
    <row r="84533" spans="1:6" x14ac:dyDescent="0.25">
      <c r="A84533" s="5"/>
      <c r="C84533" s="7"/>
      <c r="F84533">
        <v>0</v>
      </c>
    </row>
    <row r="84534" spans="1:6" x14ac:dyDescent="0.25">
      <c r="A84534" s="5"/>
      <c r="C84534" s="7"/>
      <c r="F84534">
        <v>0</v>
      </c>
    </row>
    <row r="84535" spans="1:6" x14ac:dyDescent="0.25">
      <c r="A84535" s="5"/>
      <c r="C84535" s="7"/>
      <c r="F84535">
        <v>0</v>
      </c>
    </row>
    <row r="84536" spans="1:6" x14ac:dyDescent="0.25">
      <c r="A84536" s="5"/>
      <c r="C84536" s="7"/>
      <c r="F84536">
        <v>0</v>
      </c>
    </row>
    <row r="84537" spans="1:6" x14ac:dyDescent="0.25">
      <c r="A84537" s="5"/>
      <c r="C84537" s="7"/>
      <c r="F84537">
        <v>0</v>
      </c>
    </row>
    <row r="84538" spans="1:6" x14ac:dyDescent="0.25">
      <c r="A84538" s="5"/>
      <c r="C84538" s="7"/>
      <c r="F84538">
        <v>0</v>
      </c>
    </row>
    <row r="84539" spans="1:6" x14ac:dyDescent="0.25">
      <c r="A84539" s="5"/>
      <c r="C84539" s="7"/>
      <c r="F84539">
        <v>0</v>
      </c>
    </row>
    <row r="84540" spans="1:6" x14ac:dyDescent="0.25">
      <c r="A84540" s="5"/>
      <c r="C84540" s="7"/>
      <c r="F84540">
        <v>0</v>
      </c>
    </row>
    <row r="84541" spans="1:6" x14ac:dyDescent="0.25">
      <c r="A84541" s="5"/>
      <c r="C84541" s="7"/>
      <c r="F84541">
        <v>0</v>
      </c>
    </row>
    <row r="84542" spans="1:6" x14ac:dyDescent="0.25">
      <c r="A84542" s="5"/>
      <c r="C84542" s="7"/>
      <c r="F84542">
        <v>0</v>
      </c>
    </row>
    <row r="84543" spans="1:6" x14ac:dyDescent="0.25">
      <c r="A84543" s="5"/>
      <c r="C84543" s="7"/>
      <c r="F84543">
        <v>0</v>
      </c>
    </row>
    <row r="84544" spans="1:6" x14ac:dyDescent="0.25">
      <c r="A84544" s="5"/>
      <c r="C84544" s="7"/>
      <c r="F84544">
        <v>0</v>
      </c>
    </row>
    <row r="84545" spans="1:6" x14ac:dyDescent="0.25">
      <c r="A84545" s="5"/>
      <c r="C84545" s="7"/>
      <c r="F84545">
        <v>0</v>
      </c>
    </row>
    <row r="84546" spans="1:6" x14ac:dyDescent="0.25">
      <c r="A84546" s="5"/>
      <c r="C84546" s="7"/>
      <c r="F84546">
        <v>0</v>
      </c>
    </row>
    <row r="84547" spans="1:6" x14ac:dyDescent="0.25">
      <c r="A84547" s="5"/>
      <c r="C84547" s="7"/>
      <c r="F84547">
        <v>0</v>
      </c>
    </row>
    <row r="84548" spans="1:6" x14ac:dyDescent="0.25">
      <c r="A84548" s="5"/>
      <c r="C84548" s="7"/>
      <c r="F84548">
        <v>0</v>
      </c>
    </row>
    <row r="84549" spans="1:6" x14ac:dyDescent="0.25">
      <c r="A84549" s="5"/>
      <c r="C84549" s="7"/>
      <c r="F84549">
        <v>0</v>
      </c>
    </row>
    <row r="84550" spans="1:6" x14ac:dyDescent="0.25">
      <c r="A84550" s="5"/>
      <c r="C84550" s="7"/>
      <c r="F84550">
        <v>0</v>
      </c>
    </row>
    <row r="84551" spans="1:6" x14ac:dyDescent="0.25">
      <c r="A84551" s="5"/>
      <c r="C84551" s="7"/>
      <c r="F84551">
        <v>0</v>
      </c>
    </row>
    <row r="84552" spans="1:6" x14ac:dyDescent="0.25">
      <c r="A84552" s="5"/>
      <c r="C84552" s="7"/>
      <c r="F84552">
        <v>0</v>
      </c>
    </row>
    <row r="84553" spans="1:6" x14ac:dyDescent="0.25">
      <c r="A84553" s="5"/>
      <c r="C84553" s="7"/>
      <c r="F84553">
        <v>0</v>
      </c>
    </row>
    <row r="84554" spans="1:6" x14ac:dyDescent="0.25">
      <c r="A84554" s="5"/>
      <c r="C84554" s="7"/>
      <c r="F84554">
        <v>0</v>
      </c>
    </row>
    <row r="84555" spans="1:6" x14ac:dyDescent="0.25">
      <c r="A84555" s="5"/>
      <c r="C84555" s="7"/>
      <c r="F84555">
        <v>0</v>
      </c>
    </row>
    <row r="84556" spans="1:6" x14ac:dyDescent="0.25">
      <c r="A84556" s="5"/>
      <c r="C84556" s="7"/>
      <c r="F84556">
        <v>0</v>
      </c>
    </row>
    <row r="84557" spans="1:6" x14ac:dyDescent="0.25">
      <c r="A84557" s="5"/>
      <c r="C84557" s="7"/>
      <c r="F84557">
        <v>0</v>
      </c>
    </row>
    <row r="84558" spans="1:6" x14ac:dyDescent="0.25">
      <c r="A84558" s="5"/>
      <c r="C84558" s="7"/>
      <c r="F84558">
        <v>0</v>
      </c>
    </row>
    <row r="84559" spans="1:6" x14ac:dyDescent="0.25">
      <c r="A84559" s="5"/>
      <c r="C84559" s="7"/>
      <c r="F84559">
        <v>0</v>
      </c>
    </row>
    <row r="84560" spans="1:6" x14ac:dyDescent="0.25">
      <c r="A84560" s="5"/>
      <c r="C84560" s="7"/>
      <c r="F84560">
        <v>0</v>
      </c>
    </row>
    <row r="84561" spans="1:6" x14ac:dyDescent="0.25">
      <c r="A84561" s="5"/>
      <c r="C84561" s="7"/>
      <c r="F84561">
        <v>0</v>
      </c>
    </row>
    <row r="84562" spans="1:6" x14ac:dyDescent="0.25">
      <c r="A84562" s="5"/>
      <c r="C84562" s="7"/>
      <c r="F84562">
        <v>0</v>
      </c>
    </row>
    <row r="84563" spans="1:6" x14ac:dyDescent="0.25">
      <c r="A84563" s="5"/>
      <c r="C84563" s="7"/>
      <c r="F84563">
        <v>0</v>
      </c>
    </row>
    <row r="84564" spans="1:6" x14ac:dyDescent="0.25">
      <c r="A84564" s="5"/>
      <c r="C84564" s="7"/>
      <c r="F84564">
        <v>0</v>
      </c>
    </row>
    <row r="84565" spans="1:6" x14ac:dyDescent="0.25">
      <c r="A84565" s="5"/>
      <c r="C84565" s="7"/>
      <c r="F84565">
        <v>0</v>
      </c>
    </row>
    <row r="84566" spans="1:6" x14ac:dyDescent="0.25">
      <c r="A84566" s="5"/>
      <c r="C84566" s="7"/>
      <c r="F84566">
        <v>0</v>
      </c>
    </row>
    <row r="84567" spans="1:6" x14ac:dyDescent="0.25">
      <c r="A84567" s="5"/>
      <c r="C84567" s="7"/>
      <c r="F84567">
        <v>0</v>
      </c>
    </row>
    <row r="84568" spans="1:6" x14ac:dyDescent="0.25">
      <c r="A84568" s="5"/>
      <c r="C84568" s="7"/>
      <c r="F84568">
        <v>0</v>
      </c>
    </row>
    <row r="84569" spans="1:6" x14ac:dyDescent="0.25">
      <c r="A84569" s="5"/>
      <c r="C84569" s="7"/>
      <c r="F84569">
        <v>0</v>
      </c>
    </row>
    <row r="84570" spans="1:6" x14ac:dyDescent="0.25">
      <c r="A84570" s="5"/>
      <c r="C84570" s="7"/>
      <c r="F84570">
        <v>0</v>
      </c>
    </row>
    <row r="84571" spans="1:6" x14ac:dyDescent="0.25">
      <c r="A84571" s="5"/>
      <c r="C84571" s="7"/>
      <c r="F84571">
        <v>0</v>
      </c>
    </row>
    <row r="84572" spans="1:6" x14ac:dyDescent="0.25">
      <c r="A84572" s="5"/>
      <c r="C84572" s="7"/>
      <c r="F84572">
        <v>0</v>
      </c>
    </row>
    <row r="84573" spans="1:6" x14ac:dyDescent="0.25">
      <c r="A84573" s="5"/>
      <c r="C84573" s="7"/>
      <c r="F84573">
        <v>0</v>
      </c>
    </row>
    <row r="84574" spans="1:6" x14ac:dyDescent="0.25">
      <c r="A84574" s="5"/>
      <c r="C84574" s="7"/>
      <c r="F84574">
        <v>0</v>
      </c>
    </row>
    <row r="84575" spans="1:6" x14ac:dyDescent="0.25">
      <c r="A84575" s="5"/>
      <c r="C84575" s="7"/>
      <c r="F84575">
        <v>0</v>
      </c>
    </row>
    <row r="84576" spans="1:6" x14ac:dyDescent="0.25">
      <c r="A84576" s="5"/>
      <c r="C84576" s="7"/>
      <c r="F84576">
        <v>0</v>
      </c>
    </row>
    <row r="84577" spans="1:6" x14ac:dyDescent="0.25">
      <c r="A84577" s="5"/>
      <c r="C84577" s="7"/>
      <c r="F84577">
        <v>0</v>
      </c>
    </row>
    <row r="84578" spans="1:6" x14ac:dyDescent="0.25">
      <c r="A84578" s="5"/>
      <c r="C84578" s="7"/>
      <c r="F84578">
        <v>0</v>
      </c>
    </row>
    <row r="84579" spans="1:6" x14ac:dyDescent="0.25">
      <c r="A84579" s="5"/>
      <c r="C84579" s="7"/>
      <c r="F84579">
        <v>0</v>
      </c>
    </row>
    <row r="84580" spans="1:6" x14ac:dyDescent="0.25">
      <c r="A84580" s="5"/>
      <c r="C84580" s="7"/>
      <c r="F84580">
        <v>0</v>
      </c>
    </row>
    <row r="84581" spans="1:6" x14ac:dyDescent="0.25">
      <c r="A84581" s="5"/>
      <c r="C84581" s="7"/>
      <c r="F84581">
        <v>0</v>
      </c>
    </row>
    <row r="84582" spans="1:6" x14ac:dyDescent="0.25">
      <c r="A84582" s="5"/>
      <c r="C84582" s="7"/>
      <c r="F84582">
        <v>0</v>
      </c>
    </row>
    <row r="84583" spans="1:6" x14ac:dyDescent="0.25">
      <c r="A84583" s="5"/>
      <c r="C84583" s="7"/>
      <c r="F84583">
        <v>0</v>
      </c>
    </row>
    <row r="84584" spans="1:6" x14ac:dyDescent="0.25">
      <c r="A84584" s="5"/>
      <c r="C84584" s="7"/>
      <c r="F84584">
        <v>0</v>
      </c>
    </row>
    <row r="84585" spans="1:6" x14ac:dyDescent="0.25">
      <c r="A84585" s="5"/>
      <c r="C84585" s="7"/>
      <c r="F84585">
        <v>0</v>
      </c>
    </row>
    <row r="84586" spans="1:6" x14ac:dyDescent="0.25">
      <c r="A84586" s="5"/>
      <c r="C84586" s="7"/>
      <c r="F84586">
        <v>0</v>
      </c>
    </row>
    <row r="84587" spans="1:6" x14ac:dyDescent="0.25">
      <c r="A84587" s="5"/>
      <c r="C84587" s="7"/>
      <c r="F84587">
        <v>0</v>
      </c>
    </row>
    <row r="84588" spans="1:6" x14ac:dyDescent="0.25">
      <c r="A84588" s="5"/>
      <c r="C84588" s="7"/>
      <c r="F84588">
        <v>0</v>
      </c>
    </row>
    <row r="84589" spans="1:6" x14ac:dyDescent="0.25">
      <c r="A84589" s="5"/>
      <c r="C84589" s="7"/>
      <c r="F84589">
        <v>0</v>
      </c>
    </row>
    <row r="84590" spans="1:6" x14ac:dyDescent="0.25">
      <c r="A84590" s="5"/>
      <c r="C84590" s="7"/>
      <c r="F84590">
        <v>0</v>
      </c>
    </row>
    <row r="84591" spans="1:6" x14ac:dyDescent="0.25">
      <c r="A84591" s="5"/>
      <c r="C84591" s="7"/>
      <c r="F84591">
        <v>0</v>
      </c>
    </row>
    <row r="84592" spans="1:6" x14ac:dyDescent="0.25">
      <c r="A84592" s="5"/>
      <c r="C84592" s="7"/>
      <c r="F84592">
        <v>0</v>
      </c>
    </row>
    <row r="84593" spans="1:6" x14ac:dyDescent="0.25">
      <c r="A84593" s="5"/>
      <c r="C84593" s="7"/>
      <c r="F84593">
        <v>0</v>
      </c>
    </row>
    <row r="84594" spans="1:6" x14ac:dyDescent="0.25">
      <c r="A84594" s="5"/>
      <c r="C84594" s="7"/>
      <c r="F84594">
        <v>0</v>
      </c>
    </row>
    <row r="84595" spans="1:6" x14ac:dyDescent="0.25">
      <c r="A84595" s="5"/>
      <c r="C84595" s="7"/>
      <c r="F84595">
        <v>0</v>
      </c>
    </row>
    <row r="84596" spans="1:6" x14ac:dyDescent="0.25">
      <c r="A84596" s="5"/>
      <c r="C84596" s="7"/>
      <c r="F84596">
        <v>0</v>
      </c>
    </row>
    <row r="84597" spans="1:6" x14ac:dyDescent="0.25">
      <c r="A84597" s="5"/>
      <c r="C84597" s="7"/>
      <c r="F84597">
        <v>0</v>
      </c>
    </row>
    <row r="84598" spans="1:6" x14ac:dyDescent="0.25">
      <c r="A84598" s="5"/>
      <c r="C84598" s="7"/>
      <c r="F84598">
        <v>0</v>
      </c>
    </row>
    <row r="84599" spans="1:6" x14ac:dyDescent="0.25">
      <c r="A84599" s="5"/>
      <c r="C84599" s="7"/>
      <c r="F84599">
        <v>0</v>
      </c>
    </row>
    <row r="84600" spans="1:6" x14ac:dyDescent="0.25">
      <c r="A84600" s="5"/>
      <c r="C84600" s="7"/>
      <c r="F84600">
        <v>0</v>
      </c>
    </row>
    <row r="84601" spans="1:6" x14ac:dyDescent="0.25">
      <c r="A84601" s="5"/>
      <c r="C84601" s="7"/>
      <c r="F84601">
        <v>0</v>
      </c>
    </row>
    <row r="84602" spans="1:6" x14ac:dyDescent="0.25">
      <c r="A84602" s="5"/>
      <c r="C84602" s="7"/>
      <c r="F84602">
        <v>0</v>
      </c>
    </row>
    <row r="84603" spans="1:6" x14ac:dyDescent="0.25">
      <c r="A84603" s="5"/>
      <c r="C84603" s="7"/>
      <c r="F84603">
        <v>0</v>
      </c>
    </row>
    <row r="84604" spans="1:6" x14ac:dyDescent="0.25">
      <c r="A84604" s="5"/>
      <c r="C84604" s="7"/>
      <c r="F84604">
        <v>0</v>
      </c>
    </row>
    <row r="84605" spans="1:6" x14ac:dyDescent="0.25">
      <c r="A84605" s="5"/>
      <c r="C84605" s="7"/>
      <c r="F84605">
        <v>0</v>
      </c>
    </row>
    <row r="84606" spans="1:6" x14ac:dyDescent="0.25">
      <c r="A84606" s="5"/>
      <c r="C84606" s="7"/>
      <c r="F84606">
        <v>0</v>
      </c>
    </row>
    <row r="84607" spans="1:6" x14ac:dyDescent="0.25">
      <c r="A84607" s="5"/>
      <c r="C84607" s="7"/>
      <c r="F84607">
        <v>0</v>
      </c>
    </row>
    <row r="84608" spans="1:6" x14ac:dyDescent="0.25">
      <c r="A84608" s="5"/>
      <c r="C84608" s="7"/>
      <c r="F84608">
        <v>0</v>
      </c>
    </row>
    <row r="84609" spans="1:6" x14ac:dyDescent="0.25">
      <c r="A84609" s="5"/>
      <c r="C84609" s="7"/>
      <c r="F84609">
        <v>0</v>
      </c>
    </row>
    <row r="84610" spans="1:6" x14ac:dyDescent="0.25">
      <c r="A84610" s="5"/>
      <c r="C84610" s="7"/>
      <c r="F84610">
        <v>0</v>
      </c>
    </row>
    <row r="84611" spans="1:6" x14ac:dyDescent="0.25">
      <c r="A84611" s="5"/>
      <c r="C84611" s="7"/>
      <c r="F84611">
        <v>0</v>
      </c>
    </row>
    <row r="84612" spans="1:6" x14ac:dyDescent="0.25">
      <c r="A84612" s="5"/>
      <c r="C84612" s="7"/>
      <c r="F84612">
        <v>0</v>
      </c>
    </row>
    <row r="84613" spans="1:6" x14ac:dyDescent="0.25">
      <c r="A84613" s="5"/>
      <c r="C84613" s="7"/>
      <c r="F84613">
        <v>0</v>
      </c>
    </row>
    <row r="84614" spans="1:6" x14ac:dyDescent="0.25">
      <c r="A84614" s="5"/>
      <c r="C84614" s="7"/>
      <c r="F84614">
        <v>0</v>
      </c>
    </row>
    <row r="84615" spans="1:6" x14ac:dyDescent="0.25">
      <c r="A84615" s="5"/>
      <c r="C84615" s="7"/>
      <c r="F84615">
        <v>0</v>
      </c>
    </row>
    <row r="84616" spans="1:6" x14ac:dyDescent="0.25">
      <c r="A84616" s="5"/>
      <c r="C84616" s="7"/>
      <c r="F84616">
        <v>0</v>
      </c>
    </row>
    <row r="84617" spans="1:6" x14ac:dyDescent="0.25">
      <c r="A84617" s="5"/>
      <c r="C84617" s="7"/>
      <c r="F84617">
        <v>0</v>
      </c>
    </row>
    <row r="84618" spans="1:6" x14ac:dyDescent="0.25">
      <c r="A84618" s="5"/>
      <c r="C84618" s="7"/>
      <c r="F84618">
        <v>0</v>
      </c>
    </row>
    <row r="84619" spans="1:6" x14ac:dyDescent="0.25">
      <c r="A84619" s="5"/>
      <c r="C84619" s="7"/>
      <c r="F84619">
        <v>0</v>
      </c>
    </row>
    <row r="84620" spans="1:6" x14ac:dyDescent="0.25">
      <c r="A84620" s="5"/>
      <c r="C84620" s="7"/>
      <c r="F84620">
        <v>0</v>
      </c>
    </row>
    <row r="84621" spans="1:6" x14ac:dyDescent="0.25">
      <c r="A84621" s="5"/>
      <c r="C84621" s="7"/>
      <c r="F84621">
        <v>0</v>
      </c>
    </row>
    <row r="84622" spans="1:6" x14ac:dyDescent="0.25">
      <c r="A84622" s="5"/>
      <c r="C84622" s="7"/>
      <c r="F84622">
        <v>0</v>
      </c>
    </row>
    <row r="84623" spans="1:6" x14ac:dyDescent="0.25">
      <c r="A84623" s="5"/>
      <c r="C84623" s="7"/>
      <c r="F84623">
        <v>0</v>
      </c>
    </row>
    <row r="84624" spans="1:6" x14ac:dyDescent="0.25">
      <c r="A84624" s="5"/>
      <c r="C84624" s="7"/>
      <c r="F84624">
        <v>0</v>
      </c>
    </row>
    <row r="84625" spans="1:6" x14ac:dyDescent="0.25">
      <c r="A84625" s="5"/>
      <c r="C84625" s="7"/>
      <c r="F84625">
        <v>0</v>
      </c>
    </row>
    <row r="84626" spans="1:6" x14ac:dyDescent="0.25">
      <c r="A84626" s="5"/>
      <c r="C84626" s="7"/>
      <c r="F84626">
        <v>0</v>
      </c>
    </row>
    <row r="84627" spans="1:6" x14ac:dyDescent="0.25">
      <c r="A84627" s="5"/>
      <c r="C84627" s="7"/>
      <c r="F84627">
        <v>0</v>
      </c>
    </row>
    <row r="84628" spans="1:6" x14ac:dyDescent="0.25">
      <c r="A84628" s="5"/>
      <c r="C84628" s="7"/>
      <c r="F84628">
        <v>0</v>
      </c>
    </row>
    <row r="84629" spans="1:6" x14ac:dyDescent="0.25">
      <c r="A84629" s="5"/>
      <c r="C84629" s="7"/>
      <c r="F84629">
        <v>0</v>
      </c>
    </row>
    <row r="84630" spans="1:6" x14ac:dyDescent="0.25">
      <c r="A84630" s="5"/>
      <c r="C84630" s="7"/>
      <c r="F84630">
        <v>0</v>
      </c>
    </row>
    <row r="84631" spans="1:6" x14ac:dyDescent="0.25">
      <c r="A84631" s="5"/>
      <c r="C84631" s="7"/>
      <c r="F84631">
        <v>0</v>
      </c>
    </row>
    <row r="84632" spans="1:6" x14ac:dyDescent="0.25">
      <c r="A84632" s="5"/>
      <c r="C84632" s="7"/>
      <c r="F84632">
        <v>0</v>
      </c>
    </row>
    <row r="84633" spans="1:6" x14ac:dyDescent="0.25">
      <c r="A84633" s="5"/>
      <c r="C84633" s="7"/>
      <c r="F84633">
        <v>0</v>
      </c>
    </row>
    <row r="84634" spans="1:6" x14ac:dyDescent="0.25">
      <c r="A84634" s="5"/>
      <c r="C84634" s="7"/>
      <c r="F84634">
        <v>0</v>
      </c>
    </row>
    <row r="84635" spans="1:6" x14ac:dyDescent="0.25">
      <c r="A84635" s="5"/>
      <c r="C84635" s="7"/>
      <c r="F84635">
        <v>0</v>
      </c>
    </row>
    <row r="84636" spans="1:6" x14ac:dyDescent="0.25">
      <c r="A84636" s="5"/>
      <c r="C84636" s="7"/>
      <c r="F84636">
        <v>0</v>
      </c>
    </row>
    <row r="84637" spans="1:6" x14ac:dyDescent="0.25">
      <c r="A84637" s="5"/>
      <c r="C84637" s="7"/>
      <c r="F84637">
        <v>0</v>
      </c>
    </row>
    <row r="84638" spans="1:6" x14ac:dyDescent="0.25">
      <c r="A84638" s="5"/>
      <c r="C84638" s="7"/>
      <c r="F84638">
        <v>0</v>
      </c>
    </row>
    <row r="84639" spans="1:6" x14ac:dyDescent="0.25">
      <c r="A84639" s="5"/>
      <c r="C84639" s="7"/>
      <c r="F84639">
        <v>0</v>
      </c>
    </row>
    <row r="84640" spans="1:6" x14ac:dyDescent="0.25">
      <c r="A84640" s="5"/>
      <c r="C84640" s="7"/>
      <c r="F84640">
        <v>0</v>
      </c>
    </row>
    <row r="84641" spans="1:6" x14ac:dyDescent="0.25">
      <c r="A84641" s="5"/>
      <c r="C84641" s="7"/>
      <c r="F84641">
        <v>0</v>
      </c>
    </row>
    <row r="84642" spans="1:6" x14ac:dyDescent="0.25">
      <c r="A84642" s="5"/>
      <c r="C84642" s="7"/>
      <c r="F84642">
        <v>0</v>
      </c>
    </row>
    <row r="84643" spans="1:6" x14ac:dyDescent="0.25">
      <c r="A84643" s="5"/>
      <c r="C84643" s="7"/>
      <c r="F84643">
        <v>0</v>
      </c>
    </row>
    <row r="84644" spans="1:6" x14ac:dyDescent="0.25">
      <c r="A84644" s="5"/>
      <c r="C84644" s="7"/>
      <c r="F84644">
        <v>0</v>
      </c>
    </row>
    <row r="84645" spans="1:6" x14ac:dyDescent="0.25">
      <c r="A84645" s="5"/>
      <c r="C84645" s="7"/>
      <c r="F84645">
        <v>0</v>
      </c>
    </row>
    <row r="84646" spans="1:6" x14ac:dyDescent="0.25">
      <c r="A84646" s="5"/>
      <c r="C84646" s="7"/>
      <c r="F84646">
        <v>0</v>
      </c>
    </row>
    <row r="84647" spans="1:6" x14ac:dyDescent="0.25">
      <c r="A84647" s="5"/>
      <c r="C84647" s="7"/>
      <c r="F84647">
        <v>0</v>
      </c>
    </row>
    <row r="84648" spans="1:6" x14ac:dyDescent="0.25">
      <c r="A84648" s="5"/>
      <c r="C84648" s="7"/>
      <c r="F84648">
        <v>0</v>
      </c>
    </row>
    <row r="84649" spans="1:6" x14ac:dyDescent="0.25">
      <c r="A84649" s="5"/>
      <c r="C84649" s="7"/>
      <c r="F84649">
        <v>0</v>
      </c>
    </row>
    <row r="84650" spans="1:6" x14ac:dyDescent="0.25">
      <c r="A84650" s="5"/>
      <c r="C84650" s="7"/>
      <c r="F84650">
        <v>0</v>
      </c>
    </row>
    <row r="84651" spans="1:6" x14ac:dyDescent="0.25">
      <c r="A84651" s="5"/>
      <c r="C84651" s="7"/>
      <c r="F84651">
        <v>0</v>
      </c>
    </row>
    <row r="84652" spans="1:6" x14ac:dyDescent="0.25">
      <c r="A84652" s="5"/>
      <c r="C84652" s="7"/>
      <c r="F84652">
        <v>0</v>
      </c>
    </row>
    <row r="84653" spans="1:6" x14ac:dyDescent="0.25">
      <c r="A84653" s="5"/>
      <c r="C84653" s="7"/>
      <c r="F84653">
        <v>0</v>
      </c>
    </row>
    <row r="84654" spans="1:6" x14ac:dyDescent="0.25">
      <c r="A84654" s="5"/>
      <c r="C84654" s="7"/>
      <c r="F84654">
        <v>0</v>
      </c>
    </row>
    <row r="84655" spans="1:6" x14ac:dyDescent="0.25">
      <c r="A84655" s="5"/>
      <c r="C84655" s="7"/>
      <c r="F84655">
        <v>0</v>
      </c>
    </row>
    <row r="84656" spans="1:6" x14ac:dyDescent="0.25">
      <c r="A84656" s="5"/>
      <c r="C84656" s="7"/>
      <c r="F84656">
        <v>0</v>
      </c>
    </row>
    <row r="84657" spans="1:6" x14ac:dyDescent="0.25">
      <c r="A84657" s="5"/>
      <c r="C84657" s="7"/>
      <c r="F84657">
        <v>0</v>
      </c>
    </row>
    <row r="84658" spans="1:6" x14ac:dyDescent="0.25">
      <c r="A84658" s="5"/>
      <c r="C84658" s="7"/>
      <c r="F84658">
        <v>0</v>
      </c>
    </row>
    <row r="84659" spans="1:6" x14ac:dyDescent="0.25">
      <c r="A84659" s="5"/>
      <c r="C84659" s="7"/>
      <c r="F84659">
        <v>0</v>
      </c>
    </row>
    <row r="84660" spans="1:6" x14ac:dyDescent="0.25">
      <c r="A84660" s="5"/>
      <c r="C84660" s="7"/>
      <c r="F84660">
        <v>0</v>
      </c>
    </row>
    <row r="84661" spans="1:6" x14ac:dyDescent="0.25">
      <c r="A84661" s="5"/>
      <c r="C84661" s="7"/>
      <c r="F84661">
        <v>0</v>
      </c>
    </row>
    <row r="84662" spans="1:6" x14ac:dyDescent="0.25">
      <c r="A84662" s="5"/>
      <c r="C84662" s="7"/>
      <c r="F84662">
        <v>0</v>
      </c>
    </row>
    <row r="84663" spans="1:6" x14ac:dyDescent="0.25">
      <c r="A84663" s="5"/>
      <c r="C84663" s="7"/>
      <c r="F84663">
        <v>0</v>
      </c>
    </row>
    <row r="84664" spans="1:6" x14ac:dyDescent="0.25">
      <c r="A84664" s="5"/>
      <c r="C84664" s="7"/>
      <c r="F84664">
        <v>0</v>
      </c>
    </row>
    <row r="84665" spans="1:6" x14ac:dyDescent="0.25">
      <c r="A84665" s="5"/>
      <c r="C84665" s="7"/>
      <c r="F84665">
        <v>0</v>
      </c>
    </row>
    <row r="84666" spans="1:6" x14ac:dyDescent="0.25">
      <c r="A84666" s="5"/>
      <c r="C84666" s="7"/>
      <c r="F84666">
        <v>0</v>
      </c>
    </row>
    <row r="84667" spans="1:6" x14ac:dyDescent="0.25">
      <c r="A84667" s="5"/>
      <c r="C84667" s="7"/>
      <c r="F84667">
        <v>0</v>
      </c>
    </row>
    <row r="84668" spans="1:6" x14ac:dyDescent="0.25">
      <c r="A84668" s="5"/>
      <c r="C84668" s="7"/>
      <c r="F84668">
        <v>0</v>
      </c>
    </row>
    <row r="84669" spans="1:6" x14ac:dyDescent="0.25">
      <c r="A84669" s="5"/>
      <c r="C84669" s="7"/>
      <c r="F84669">
        <v>0</v>
      </c>
    </row>
    <row r="84670" spans="1:6" x14ac:dyDescent="0.25">
      <c r="A84670" s="5"/>
      <c r="C84670" s="7"/>
      <c r="F84670">
        <v>0</v>
      </c>
    </row>
    <row r="84671" spans="1:6" x14ac:dyDescent="0.25">
      <c r="A84671" s="5"/>
      <c r="C84671" s="7"/>
      <c r="F84671">
        <v>0</v>
      </c>
    </row>
    <row r="84672" spans="1:6" x14ac:dyDescent="0.25">
      <c r="A84672" s="5"/>
      <c r="C84672" s="7"/>
      <c r="F84672">
        <v>0</v>
      </c>
    </row>
    <row r="84673" spans="1:6" x14ac:dyDescent="0.25">
      <c r="A84673" s="5"/>
      <c r="C84673" s="7"/>
      <c r="F84673">
        <v>0</v>
      </c>
    </row>
    <row r="84674" spans="1:6" x14ac:dyDescent="0.25">
      <c r="A84674" s="5"/>
      <c r="C84674" s="7"/>
      <c r="F84674">
        <v>0</v>
      </c>
    </row>
    <row r="84675" spans="1:6" x14ac:dyDescent="0.25">
      <c r="A84675" s="5"/>
      <c r="C84675" s="7"/>
      <c r="F84675">
        <v>0</v>
      </c>
    </row>
    <row r="84676" spans="1:6" x14ac:dyDescent="0.25">
      <c r="A84676" s="5"/>
      <c r="C84676" s="7"/>
      <c r="F84676">
        <v>0</v>
      </c>
    </row>
    <row r="84677" spans="1:6" x14ac:dyDescent="0.25">
      <c r="A84677" s="5"/>
      <c r="C84677" s="7"/>
      <c r="F84677">
        <v>0</v>
      </c>
    </row>
    <row r="84678" spans="1:6" x14ac:dyDescent="0.25">
      <c r="A84678" s="5"/>
      <c r="C84678" s="7"/>
      <c r="F84678">
        <v>0</v>
      </c>
    </row>
    <row r="84679" spans="1:6" x14ac:dyDescent="0.25">
      <c r="A84679" s="5"/>
      <c r="C84679" s="7"/>
      <c r="F84679">
        <v>0</v>
      </c>
    </row>
    <row r="84680" spans="1:6" x14ac:dyDescent="0.25">
      <c r="A84680" s="5"/>
      <c r="C84680" s="7"/>
      <c r="F84680">
        <v>0</v>
      </c>
    </row>
    <row r="84681" spans="1:6" x14ac:dyDescent="0.25">
      <c r="A84681" s="5"/>
      <c r="C84681" s="7"/>
      <c r="F84681">
        <v>0</v>
      </c>
    </row>
    <row r="84682" spans="1:6" x14ac:dyDescent="0.25">
      <c r="A84682" s="5"/>
      <c r="C84682" s="7"/>
      <c r="F84682">
        <v>0</v>
      </c>
    </row>
    <row r="84683" spans="1:6" x14ac:dyDescent="0.25">
      <c r="A84683" s="5"/>
      <c r="C84683" s="7"/>
      <c r="F84683">
        <v>0</v>
      </c>
    </row>
    <row r="84684" spans="1:6" x14ac:dyDescent="0.25">
      <c r="A84684" s="5"/>
      <c r="C84684" s="7"/>
      <c r="F84684">
        <v>0</v>
      </c>
    </row>
    <row r="84685" spans="1:6" x14ac:dyDescent="0.25">
      <c r="A84685" s="5"/>
      <c r="C84685" s="7"/>
      <c r="F84685">
        <v>0</v>
      </c>
    </row>
    <row r="84686" spans="1:6" x14ac:dyDescent="0.25">
      <c r="A84686" s="5"/>
      <c r="C84686" s="7"/>
      <c r="F84686">
        <v>0</v>
      </c>
    </row>
    <row r="84687" spans="1:6" x14ac:dyDescent="0.25">
      <c r="A84687" s="5"/>
      <c r="C84687" s="7"/>
      <c r="F84687">
        <v>0</v>
      </c>
    </row>
    <row r="84688" spans="1:6" x14ac:dyDescent="0.25">
      <c r="A84688" s="5"/>
      <c r="C84688" s="7"/>
      <c r="F84688">
        <v>0</v>
      </c>
    </row>
    <row r="84689" spans="1:6" x14ac:dyDescent="0.25">
      <c r="A84689" s="5"/>
      <c r="C84689" s="7"/>
      <c r="F84689">
        <v>0</v>
      </c>
    </row>
    <row r="84690" spans="1:6" x14ac:dyDescent="0.25">
      <c r="A84690" s="5"/>
      <c r="C84690" s="7"/>
      <c r="F84690">
        <v>0</v>
      </c>
    </row>
    <row r="84691" spans="1:6" x14ac:dyDescent="0.25">
      <c r="A84691" s="5"/>
      <c r="C84691" s="7"/>
      <c r="F84691">
        <v>0</v>
      </c>
    </row>
    <row r="84692" spans="1:6" x14ac:dyDescent="0.25">
      <c r="A84692" s="5"/>
      <c r="C84692" s="7"/>
      <c r="F84692">
        <v>0</v>
      </c>
    </row>
    <row r="84693" spans="1:6" x14ac:dyDescent="0.25">
      <c r="A84693" s="5"/>
      <c r="C84693" s="7"/>
      <c r="F84693">
        <v>0</v>
      </c>
    </row>
    <row r="84694" spans="1:6" x14ac:dyDescent="0.25">
      <c r="A84694" s="5"/>
      <c r="C84694" s="7"/>
      <c r="F84694">
        <v>0</v>
      </c>
    </row>
    <row r="84695" spans="1:6" x14ac:dyDescent="0.25">
      <c r="A84695" s="5"/>
      <c r="C84695" s="7"/>
      <c r="F84695">
        <v>0</v>
      </c>
    </row>
    <row r="84696" spans="1:6" x14ac:dyDescent="0.25">
      <c r="A84696" s="5"/>
      <c r="C84696" s="7"/>
      <c r="F84696">
        <v>0</v>
      </c>
    </row>
    <row r="84697" spans="1:6" x14ac:dyDescent="0.25">
      <c r="A84697" s="5"/>
      <c r="C84697" s="7"/>
      <c r="F84697">
        <v>0</v>
      </c>
    </row>
    <row r="84698" spans="1:6" x14ac:dyDescent="0.25">
      <c r="A84698" s="5"/>
      <c r="C84698" s="7"/>
      <c r="F84698">
        <v>0</v>
      </c>
    </row>
    <row r="84699" spans="1:6" x14ac:dyDescent="0.25">
      <c r="A84699" s="5"/>
      <c r="C84699" s="7"/>
      <c r="F84699">
        <v>0</v>
      </c>
    </row>
    <row r="84700" spans="1:6" x14ac:dyDescent="0.25">
      <c r="A84700" s="5"/>
      <c r="C84700" s="7"/>
      <c r="F84700">
        <v>0</v>
      </c>
    </row>
    <row r="84701" spans="1:6" x14ac:dyDescent="0.25">
      <c r="A84701" s="5"/>
      <c r="C84701" s="7"/>
      <c r="F84701">
        <v>0</v>
      </c>
    </row>
    <row r="84702" spans="1:6" x14ac:dyDescent="0.25">
      <c r="A84702" s="5"/>
      <c r="C84702" s="7"/>
      <c r="F84702">
        <v>0</v>
      </c>
    </row>
    <row r="84703" spans="1:6" x14ac:dyDescent="0.25">
      <c r="A84703" s="5"/>
      <c r="C84703" s="7"/>
      <c r="F84703">
        <v>0</v>
      </c>
    </row>
    <row r="84704" spans="1:6" x14ac:dyDescent="0.25">
      <c r="A84704" s="5"/>
      <c r="C84704" s="7"/>
      <c r="F84704">
        <v>0</v>
      </c>
    </row>
    <row r="84705" spans="1:6" x14ac:dyDescent="0.25">
      <c r="A84705" s="5"/>
      <c r="C84705" s="7"/>
      <c r="F84705">
        <v>0</v>
      </c>
    </row>
    <row r="84706" spans="1:6" x14ac:dyDescent="0.25">
      <c r="A84706" s="5"/>
      <c r="C84706" s="7"/>
      <c r="F84706">
        <v>0</v>
      </c>
    </row>
    <row r="84707" spans="1:6" x14ac:dyDescent="0.25">
      <c r="A84707" s="5"/>
      <c r="C84707" s="7"/>
      <c r="F84707">
        <v>0</v>
      </c>
    </row>
    <row r="84708" spans="1:6" x14ac:dyDescent="0.25">
      <c r="A84708" s="5"/>
      <c r="C84708" s="7"/>
      <c r="F84708">
        <v>0</v>
      </c>
    </row>
    <row r="84709" spans="1:6" x14ac:dyDescent="0.25">
      <c r="A84709" s="5"/>
      <c r="C84709" s="7"/>
      <c r="F84709">
        <v>0</v>
      </c>
    </row>
    <row r="84710" spans="1:6" x14ac:dyDescent="0.25">
      <c r="A84710" s="5"/>
      <c r="C84710" s="7"/>
      <c r="F84710">
        <v>0</v>
      </c>
    </row>
    <row r="84711" spans="1:6" x14ac:dyDescent="0.25">
      <c r="A84711" s="5"/>
      <c r="C84711" s="7"/>
      <c r="F84711">
        <v>0</v>
      </c>
    </row>
    <row r="84712" spans="1:6" x14ac:dyDescent="0.25">
      <c r="A84712" s="5"/>
      <c r="C84712" s="7"/>
      <c r="F84712">
        <v>0</v>
      </c>
    </row>
    <row r="84713" spans="1:6" x14ac:dyDescent="0.25">
      <c r="A84713" s="5"/>
      <c r="C84713" s="7"/>
      <c r="F84713">
        <v>0</v>
      </c>
    </row>
    <row r="84714" spans="1:6" x14ac:dyDescent="0.25">
      <c r="A84714" s="5"/>
      <c r="C84714" s="7"/>
      <c r="F84714">
        <v>0</v>
      </c>
    </row>
    <row r="84715" spans="1:6" x14ac:dyDescent="0.25">
      <c r="A84715" s="5"/>
      <c r="C84715" s="7"/>
      <c r="F84715">
        <v>0</v>
      </c>
    </row>
    <row r="84716" spans="1:6" x14ac:dyDescent="0.25">
      <c r="A84716" s="5"/>
      <c r="C84716" s="7"/>
      <c r="F84716">
        <v>0</v>
      </c>
    </row>
    <row r="84717" spans="1:6" x14ac:dyDescent="0.25">
      <c r="A84717" s="5"/>
      <c r="C84717" s="7"/>
      <c r="F84717">
        <v>0</v>
      </c>
    </row>
    <row r="84718" spans="1:6" x14ac:dyDescent="0.25">
      <c r="A84718" s="5"/>
      <c r="C84718" s="7"/>
      <c r="F84718">
        <v>0</v>
      </c>
    </row>
    <row r="84719" spans="1:6" x14ac:dyDescent="0.25">
      <c r="A84719" s="5"/>
      <c r="C84719" s="7"/>
      <c r="F84719">
        <v>0</v>
      </c>
    </row>
    <row r="84720" spans="1:6" x14ac:dyDescent="0.25">
      <c r="A84720" s="5"/>
      <c r="C84720" s="7"/>
      <c r="F84720">
        <v>0</v>
      </c>
    </row>
    <row r="84721" spans="1:6" x14ac:dyDescent="0.25">
      <c r="A84721" s="5"/>
      <c r="C84721" s="7"/>
      <c r="F84721">
        <v>0</v>
      </c>
    </row>
    <row r="84722" spans="1:6" x14ac:dyDescent="0.25">
      <c r="A84722" s="5"/>
      <c r="C84722" s="7"/>
      <c r="F84722">
        <v>0</v>
      </c>
    </row>
    <row r="84723" spans="1:6" x14ac:dyDescent="0.25">
      <c r="A84723" s="5"/>
      <c r="C84723" s="7"/>
      <c r="F84723">
        <v>0</v>
      </c>
    </row>
    <row r="84724" spans="1:6" x14ac:dyDescent="0.25">
      <c r="A84724" s="5"/>
      <c r="C84724" s="7"/>
      <c r="F84724">
        <v>0</v>
      </c>
    </row>
    <row r="84725" spans="1:6" x14ac:dyDescent="0.25">
      <c r="A84725" s="5"/>
      <c r="C84725" s="7"/>
      <c r="F84725">
        <v>0</v>
      </c>
    </row>
    <row r="84726" spans="1:6" x14ac:dyDescent="0.25">
      <c r="A84726" s="5"/>
      <c r="C84726" s="7"/>
      <c r="F84726">
        <v>0</v>
      </c>
    </row>
    <row r="84727" spans="1:6" x14ac:dyDescent="0.25">
      <c r="A84727" s="5"/>
      <c r="C84727" s="7"/>
      <c r="F84727">
        <v>0</v>
      </c>
    </row>
    <row r="84728" spans="1:6" x14ac:dyDescent="0.25">
      <c r="A84728" s="5"/>
      <c r="C84728" s="7"/>
      <c r="F84728">
        <v>0</v>
      </c>
    </row>
    <row r="84729" spans="1:6" x14ac:dyDescent="0.25">
      <c r="A84729" s="5"/>
      <c r="C84729" s="7"/>
      <c r="F84729">
        <v>0</v>
      </c>
    </row>
    <row r="84730" spans="1:6" x14ac:dyDescent="0.25">
      <c r="A84730" s="5"/>
      <c r="C84730" s="7"/>
      <c r="F84730">
        <v>0</v>
      </c>
    </row>
    <row r="84731" spans="1:6" x14ac:dyDescent="0.25">
      <c r="A84731" s="5"/>
      <c r="C84731" s="7"/>
      <c r="F84731">
        <v>0</v>
      </c>
    </row>
    <row r="84732" spans="1:6" x14ac:dyDescent="0.25">
      <c r="A84732" s="5"/>
      <c r="C84732" s="7"/>
      <c r="F84732">
        <v>0</v>
      </c>
    </row>
    <row r="84733" spans="1:6" x14ac:dyDescent="0.25">
      <c r="A84733" s="5"/>
      <c r="C84733" s="7"/>
      <c r="F84733">
        <v>0</v>
      </c>
    </row>
    <row r="84734" spans="1:6" x14ac:dyDescent="0.25">
      <c r="A84734" s="5"/>
      <c r="C84734" s="7"/>
      <c r="F84734">
        <v>0</v>
      </c>
    </row>
    <row r="84735" spans="1:6" x14ac:dyDescent="0.25">
      <c r="A84735" s="5"/>
      <c r="C84735" s="7"/>
      <c r="F84735">
        <v>0</v>
      </c>
    </row>
    <row r="84736" spans="1:6" x14ac:dyDescent="0.25">
      <c r="A84736" s="5"/>
      <c r="C84736" s="7"/>
      <c r="F84736">
        <v>0</v>
      </c>
    </row>
    <row r="84737" spans="1:6" x14ac:dyDescent="0.25">
      <c r="A84737" s="5"/>
      <c r="C84737" s="7"/>
      <c r="F84737">
        <v>0</v>
      </c>
    </row>
    <row r="84738" spans="1:6" x14ac:dyDescent="0.25">
      <c r="A84738" s="5"/>
      <c r="C84738" s="7"/>
      <c r="F84738">
        <v>0</v>
      </c>
    </row>
    <row r="84739" spans="1:6" x14ac:dyDescent="0.25">
      <c r="A84739" s="5"/>
      <c r="C84739" s="7"/>
      <c r="F84739">
        <v>0</v>
      </c>
    </row>
    <row r="84740" spans="1:6" x14ac:dyDescent="0.25">
      <c r="A84740" s="5"/>
      <c r="C84740" s="7"/>
      <c r="F84740">
        <v>0</v>
      </c>
    </row>
    <row r="84741" spans="1:6" x14ac:dyDescent="0.25">
      <c r="A84741" s="5"/>
      <c r="C84741" s="7"/>
      <c r="F84741">
        <v>0</v>
      </c>
    </row>
    <row r="84742" spans="1:6" x14ac:dyDescent="0.25">
      <c r="A84742" s="5"/>
      <c r="C84742" s="7"/>
      <c r="F84742">
        <v>0</v>
      </c>
    </row>
    <row r="84743" spans="1:6" x14ac:dyDescent="0.25">
      <c r="A84743" s="5"/>
      <c r="C84743" s="7"/>
      <c r="F84743">
        <v>0</v>
      </c>
    </row>
    <row r="84744" spans="1:6" x14ac:dyDescent="0.25">
      <c r="A84744" s="5"/>
      <c r="C84744" s="7"/>
      <c r="F84744">
        <v>0</v>
      </c>
    </row>
    <row r="84745" spans="1:6" x14ac:dyDescent="0.25">
      <c r="A84745" s="5"/>
      <c r="C84745" s="7"/>
      <c r="F84745">
        <v>0</v>
      </c>
    </row>
    <row r="84746" spans="1:6" x14ac:dyDescent="0.25">
      <c r="A84746" s="5"/>
      <c r="C84746" s="7"/>
      <c r="F84746">
        <v>0</v>
      </c>
    </row>
    <row r="84747" spans="1:6" x14ac:dyDescent="0.25">
      <c r="A84747" s="5"/>
      <c r="C84747" s="7"/>
      <c r="F84747">
        <v>0</v>
      </c>
    </row>
    <row r="84748" spans="1:6" x14ac:dyDescent="0.25">
      <c r="A84748" s="5"/>
      <c r="C84748" s="7"/>
      <c r="F84748">
        <v>0</v>
      </c>
    </row>
    <row r="84749" spans="1:6" x14ac:dyDescent="0.25">
      <c r="A84749" s="5"/>
      <c r="C84749" s="7"/>
      <c r="F84749">
        <v>0</v>
      </c>
    </row>
    <row r="84750" spans="1:6" x14ac:dyDescent="0.25">
      <c r="A84750" s="5"/>
      <c r="C84750" s="7"/>
      <c r="F84750">
        <v>0</v>
      </c>
    </row>
    <row r="84751" spans="1:6" x14ac:dyDescent="0.25">
      <c r="A84751" s="5"/>
      <c r="C84751" s="7"/>
      <c r="F84751">
        <v>0</v>
      </c>
    </row>
    <row r="84752" spans="1:6" x14ac:dyDescent="0.25">
      <c r="A84752" s="5"/>
      <c r="C84752" s="7"/>
      <c r="F84752">
        <v>0</v>
      </c>
    </row>
    <row r="84753" spans="1:6" x14ac:dyDescent="0.25">
      <c r="A84753" s="5"/>
      <c r="C84753" s="7"/>
      <c r="F84753">
        <v>0</v>
      </c>
    </row>
    <row r="84754" spans="1:6" x14ac:dyDescent="0.25">
      <c r="A84754" s="5"/>
      <c r="C84754" s="7"/>
      <c r="F84754">
        <v>0</v>
      </c>
    </row>
    <row r="84755" spans="1:6" x14ac:dyDescent="0.25">
      <c r="A84755" s="5"/>
      <c r="C84755" s="7"/>
      <c r="F84755">
        <v>0</v>
      </c>
    </row>
    <row r="84756" spans="1:6" x14ac:dyDescent="0.25">
      <c r="A84756" s="5"/>
      <c r="C84756" s="7"/>
      <c r="F84756">
        <v>0</v>
      </c>
    </row>
    <row r="84757" spans="1:6" x14ac:dyDescent="0.25">
      <c r="A84757" s="5"/>
      <c r="C84757" s="7"/>
      <c r="F84757">
        <v>0</v>
      </c>
    </row>
    <row r="84758" spans="1:6" x14ac:dyDescent="0.25">
      <c r="A84758" s="5"/>
      <c r="C84758" s="7"/>
      <c r="F84758">
        <v>0</v>
      </c>
    </row>
    <row r="84759" spans="1:6" x14ac:dyDescent="0.25">
      <c r="A84759" s="5"/>
      <c r="C84759" s="7"/>
      <c r="F84759">
        <v>0</v>
      </c>
    </row>
    <row r="84760" spans="1:6" x14ac:dyDescent="0.25">
      <c r="A84760" s="5"/>
      <c r="C84760" s="7"/>
      <c r="F84760">
        <v>0</v>
      </c>
    </row>
    <row r="84761" spans="1:6" x14ac:dyDescent="0.25">
      <c r="A84761" s="5"/>
      <c r="C84761" s="7"/>
      <c r="F84761">
        <v>0</v>
      </c>
    </row>
    <row r="84762" spans="1:6" x14ac:dyDescent="0.25">
      <c r="A84762" s="5"/>
      <c r="C84762" s="7"/>
      <c r="F84762">
        <v>0</v>
      </c>
    </row>
    <row r="84763" spans="1:6" x14ac:dyDescent="0.25">
      <c r="A84763" s="5"/>
      <c r="C84763" s="7"/>
      <c r="F84763">
        <v>0</v>
      </c>
    </row>
    <row r="84764" spans="1:6" x14ac:dyDescent="0.25">
      <c r="A84764" s="5"/>
      <c r="C84764" s="7"/>
      <c r="F84764">
        <v>0</v>
      </c>
    </row>
    <row r="84765" spans="1:6" x14ac:dyDescent="0.25">
      <c r="A84765" s="5"/>
      <c r="C84765" s="7"/>
      <c r="F84765">
        <v>0</v>
      </c>
    </row>
    <row r="84766" spans="1:6" x14ac:dyDescent="0.25">
      <c r="A84766" s="5"/>
      <c r="C84766" s="7"/>
      <c r="F84766">
        <v>0</v>
      </c>
    </row>
    <row r="84767" spans="1:6" x14ac:dyDescent="0.25">
      <c r="A84767" s="5"/>
      <c r="C84767" s="7"/>
      <c r="F84767">
        <v>0</v>
      </c>
    </row>
    <row r="84768" spans="1:6" x14ac:dyDescent="0.25">
      <c r="A84768" s="5"/>
      <c r="C84768" s="7"/>
      <c r="F84768">
        <v>0</v>
      </c>
    </row>
    <row r="84769" spans="1:6" x14ac:dyDescent="0.25">
      <c r="A84769" s="5"/>
      <c r="C84769" s="7"/>
      <c r="F84769">
        <v>0</v>
      </c>
    </row>
    <row r="84770" spans="1:6" x14ac:dyDescent="0.25">
      <c r="A84770" s="5"/>
      <c r="C84770" s="7"/>
      <c r="F84770">
        <v>0</v>
      </c>
    </row>
    <row r="84771" spans="1:6" x14ac:dyDescent="0.25">
      <c r="A84771" s="5"/>
      <c r="C84771" s="7"/>
      <c r="F84771">
        <v>0</v>
      </c>
    </row>
    <row r="84772" spans="1:6" x14ac:dyDescent="0.25">
      <c r="A84772" s="5"/>
      <c r="C84772" s="7"/>
      <c r="F84772">
        <v>0</v>
      </c>
    </row>
    <row r="84773" spans="1:6" x14ac:dyDescent="0.25">
      <c r="A84773" s="5"/>
      <c r="C84773" s="7"/>
      <c r="F84773">
        <v>0</v>
      </c>
    </row>
    <row r="84774" spans="1:6" x14ac:dyDescent="0.25">
      <c r="A84774" s="5"/>
      <c r="C84774" s="7"/>
      <c r="F84774">
        <v>0</v>
      </c>
    </row>
    <row r="84775" spans="1:6" x14ac:dyDescent="0.25">
      <c r="A84775" s="5"/>
      <c r="C84775" s="7"/>
      <c r="F84775">
        <v>0</v>
      </c>
    </row>
    <row r="84776" spans="1:6" x14ac:dyDescent="0.25">
      <c r="A84776" s="5"/>
      <c r="C84776" s="7"/>
      <c r="F84776">
        <v>0</v>
      </c>
    </row>
    <row r="84777" spans="1:6" x14ac:dyDescent="0.25">
      <c r="A84777" s="5"/>
      <c r="C84777" s="7"/>
      <c r="F84777">
        <v>0</v>
      </c>
    </row>
    <row r="84778" spans="1:6" x14ac:dyDescent="0.25">
      <c r="A84778" s="5"/>
      <c r="C84778" s="7"/>
      <c r="F84778">
        <v>0</v>
      </c>
    </row>
    <row r="84779" spans="1:6" x14ac:dyDescent="0.25">
      <c r="A84779" s="5"/>
      <c r="C84779" s="7"/>
      <c r="F84779">
        <v>0</v>
      </c>
    </row>
    <row r="84780" spans="1:6" x14ac:dyDescent="0.25">
      <c r="A84780" s="5"/>
      <c r="C84780" s="7"/>
      <c r="F84780">
        <v>0</v>
      </c>
    </row>
    <row r="84781" spans="1:6" x14ac:dyDescent="0.25">
      <c r="A84781" s="5"/>
      <c r="C84781" s="7"/>
      <c r="F84781">
        <v>0</v>
      </c>
    </row>
    <row r="84782" spans="1:6" x14ac:dyDescent="0.25">
      <c r="A84782" s="5"/>
      <c r="C84782" s="7"/>
      <c r="F84782">
        <v>0</v>
      </c>
    </row>
    <row r="84783" spans="1:6" x14ac:dyDescent="0.25">
      <c r="A84783" s="5"/>
      <c r="C84783" s="7"/>
      <c r="F84783">
        <v>0</v>
      </c>
    </row>
    <row r="84784" spans="1:6" x14ac:dyDescent="0.25">
      <c r="A84784" s="5"/>
      <c r="C84784" s="7"/>
      <c r="F84784">
        <v>0</v>
      </c>
    </row>
    <row r="84785" spans="1:6" x14ac:dyDescent="0.25">
      <c r="A84785" s="5"/>
      <c r="C84785" s="7"/>
      <c r="F84785">
        <v>0</v>
      </c>
    </row>
    <row r="84786" spans="1:6" x14ac:dyDescent="0.25">
      <c r="A84786" s="5"/>
      <c r="C84786" s="7"/>
      <c r="F84786">
        <v>0</v>
      </c>
    </row>
    <row r="84787" spans="1:6" x14ac:dyDescent="0.25">
      <c r="A84787" s="5"/>
      <c r="C84787" s="7"/>
      <c r="F84787">
        <v>0</v>
      </c>
    </row>
    <row r="84788" spans="1:6" x14ac:dyDescent="0.25">
      <c r="A84788" s="5"/>
      <c r="C84788" s="7"/>
      <c r="F84788">
        <v>0</v>
      </c>
    </row>
    <row r="84789" spans="1:6" x14ac:dyDescent="0.25">
      <c r="A84789" s="5"/>
      <c r="C84789" s="7"/>
      <c r="F84789">
        <v>0</v>
      </c>
    </row>
    <row r="84790" spans="1:6" x14ac:dyDescent="0.25">
      <c r="A84790" s="5"/>
      <c r="C84790" s="7"/>
      <c r="F84790">
        <v>0</v>
      </c>
    </row>
    <row r="84791" spans="1:6" x14ac:dyDescent="0.25">
      <c r="A84791" s="5"/>
      <c r="C84791" s="7"/>
      <c r="F84791">
        <v>0</v>
      </c>
    </row>
    <row r="84792" spans="1:6" x14ac:dyDescent="0.25">
      <c r="A84792" s="5"/>
      <c r="C84792" s="7"/>
      <c r="F84792">
        <v>0</v>
      </c>
    </row>
    <row r="84793" spans="1:6" x14ac:dyDescent="0.25">
      <c r="A84793" s="5"/>
      <c r="C84793" s="7"/>
      <c r="F84793">
        <v>0</v>
      </c>
    </row>
    <row r="84794" spans="1:6" x14ac:dyDescent="0.25">
      <c r="A84794" s="5"/>
      <c r="C84794" s="7"/>
      <c r="F84794">
        <v>0</v>
      </c>
    </row>
    <row r="84795" spans="1:6" x14ac:dyDescent="0.25">
      <c r="A84795" s="5"/>
      <c r="C84795" s="7"/>
      <c r="F84795">
        <v>0</v>
      </c>
    </row>
    <row r="84796" spans="1:6" x14ac:dyDescent="0.25">
      <c r="A84796" s="5"/>
      <c r="C84796" s="7"/>
      <c r="F84796">
        <v>0</v>
      </c>
    </row>
    <row r="84797" spans="1:6" x14ac:dyDescent="0.25">
      <c r="A84797" s="5"/>
      <c r="C84797" s="7"/>
      <c r="F84797">
        <v>0</v>
      </c>
    </row>
    <row r="84798" spans="1:6" x14ac:dyDescent="0.25">
      <c r="A84798" s="5"/>
      <c r="C84798" s="7"/>
      <c r="F84798">
        <v>0</v>
      </c>
    </row>
    <row r="84799" spans="1:6" x14ac:dyDescent="0.25">
      <c r="A84799" s="5"/>
      <c r="C84799" s="7"/>
      <c r="F84799">
        <v>0</v>
      </c>
    </row>
    <row r="84800" spans="1:6" x14ac:dyDescent="0.25">
      <c r="A84800" s="5"/>
      <c r="C84800" s="7"/>
      <c r="F84800">
        <v>0</v>
      </c>
    </row>
    <row r="84801" spans="1:6" x14ac:dyDescent="0.25">
      <c r="A84801" s="5"/>
      <c r="C84801" s="7"/>
      <c r="F84801">
        <v>0</v>
      </c>
    </row>
    <row r="84802" spans="1:6" x14ac:dyDescent="0.25">
      <c r="A84802" s="5"/>
      <c r="C84802" s="7"/>
      <c r="F84802">
        <v>0</v>
      </c>
    </row>
    <row r="84803" spans="1:6" x14ac:dyDescent="0.25">
      <c r="A84803" s="5"/>
      <c r="C84803" s="7"/>
      <c r="F84803">
        <v>0</v>
      </c>
    </row>
    <row r="84804" spans="1:6" x14ac:dyDescent="0.25">
      <c r="A84804" s="5"/>
      <c r="C84804" s="7"/>
      <c r="F84804">
        <v>0</v>
      </c>
    </row>
    <row r="84805" spans="1:6" x14ac:dyDescent="0.25">
      <c r="A84805" s="5"/>
      <c r="C84805" s="7"/>
      <c r="F84805">
        <v>0</v>
      </c>
    </row>
    <row r="84806" spans="1:6" x14ac:dyDescent="0.25">
      <c r="A84806" s="5"/>
      <c r="C84806" s="7"/>
      <c r="F84806">
        <v>0</v>
      </c>
    </row>
    <row r="84807" spans="1:6" x14ac:dyDescent="0.25">
      <c r="A84807" s="5"/>
      <c r="C84807" s="7"/>
      <c r="F84807">
        <v>0</v>
      </c>
    </row>
    <row r="84808" spans="1:6" x14ac:dyDescent="0.25">
      <c r="A84808" s="5"/>
      <c r="C84808" s="7"/>
      <c r="F84808">
        <v>0</v>
      </c>
    </row>
    <row r="84809" spans="1:6" x14ac:dyDescent="0.25">
      <c r="A84809" s="5"/>
      <c r="C84809" s="7"/>
      <c r="F84809">
        <v>0</v>
      </c>
    </row>
    <row r="84810" spans="1:6" x14ac:dyDescent="0.25">
      <c r="A84810" s="5"/>
      <c r="C84810" s="7"/>
      <c r="F84810">
        <v>0</v>
      </c>
    </row>
    <row r="84811" spans="1:6" x14ac:dyDescent="0.25">
      <c r="A84811" s="5"/>
      <c r="C84811" s="7"/>
      <c r="F84811">
        <v>0</v>
      </c>
    </row>
    <row r="84812" spans="1:6" x14ac:dyDescent="0.25">
      <c r="A84812" s="5"/>
      <c r="C84812" s="7"/>
      <c r="F84812">
        <v>0</v>
      </c>
    </row>
    <row r="84813" spans="1:6" x14ac:dyDescent="0.25">
      <c r="A84813" s="5"/>
      <c r="C84813" s="7"/>
      <c r="F84813">
        <v>0</v>
      </c>
    </row>
    <row r="84814" spans="1:6" x14ac:dyDescent="0.25">
      <c r="A84814" s="5"/>
      <c r="C84814" s="7"/>
      <c r="F84814">
        <v>0</v>
      </c>
    </row>
    <row r="84815" spans="1:6" x14ac:dyDescent="0.25">
      <c r="A84815" s="5"/>
      <c r="C84815" s="7"/>
      <c r="F84815">
        <v>0</v>
      </c>
    </row>
    <row r="84816" spans="1:6" x14ac:dyDescent="0.25">
      <c r="A84816" s="5"/>
      <c r="C84816" s="7"/>
      <c r="F84816">
        <v>0</v>
      </c>
    </row>
    <row r="84817" spans="1:6" x14ac:dyDescent="0.25">
      <c r="A84817" s="5"/>
      <c r="C84817" s="7"/>
      <c r="F84817">
        <v>0</v>
      </c>
    </row>
    <row r="84818" spans="1:6" x14ac:dyDescent="0.25">
      <c r="A84818" s="5"/>
      <c r="C84818" s="7"/>
      <c r="F84818">
        <v>0</v>
      </c>
    </row>
    <row r="84819" spans="1:6" x14ac:dyDescent="0.25">
      <c r="A84819" s="5"/>
      <c r="C84819" s="7"/>
      <c r="F84819">
        <v>0</v>
      </c>
    </row>
    <row r="84820" spans="1:6" x14ac:dyDescent="0.25">
      <c r="A84820" s="5"/>
      <c r="C84820" s="7"/>
      <c r="F84820">
        <v>0</v>
      </c>
    </row>
    <row r="84821" spans="1:6" x14ac:dyDescent="0.25">
      <c r="A84821" s="5"/>
      <c r="C84821" s="7"/>
      <c r="F84821">
        <v>0</v>
      </c>
    </row>
    <row r="84822" spans="1:6" x14ac:dyDescent="0.25">
      <c r="A84822" s="5"/>
      <c r="C84822" s="7"/>
      <c r="F84822">
        <v>0</v>
      </c>
    </row>
    <row r="84823" spans="1:6" x14ac:dyDescent="0.25">
      <c r="A84823" s="5"/>
      <c r="C84823" s="7"/>
      <c r="F84823">
        <v>0</v>
      </c>
    </row>
    <row r="84824" spans="1:6" x14ac:dyDescent="0.25">
      <c r="A84824" s="5"/>
      <c r="C84824" s="7"/>
      <c r="F84824">
        <v>0</v>
      </c>
    </row>
    <row r="84825" spans="1:6" x14ac:dyDescent="0.25">
      <c r="A84825" s="5"/>
      <c r="C84825" s="7"/>
      <c r="F84825">
        <v>0</v>
      </c>
    </row>
    <row r="84826" spans="1:6" x14ac:dyDescent="0.25">
      <c r="A84826" s="5"/>
      <c r="C84826" s="7"/>
      <c r="F84826">
        <v>0</v>
      </c>
    </row>
    <row r="84827" spans="1:6" x14ac:dyDescent="0.25">
      <c r="A84827" s="5"/>
      <c r="C84827" s="7"/>
      <c r="F84827">
        <v>0</v>
      </c>
    </row>
    <row r="84828" spans="1:6" x14ac:dyDescent="0.25">
      <c r="A84828" s="5"/>
      <c r="C84828" s="7"/>
      <c r="F84828">
        <v>0</v>
      </c>
    </row>
    <row r="84829" spans="1:6" x14ac:dyDescent="0.25">
      <c r="A84829" s="5"/>
      <c r="C84829" s="7"/>
      <c r="F84829">
        <v>0</v>
      </c>
    </row>
    <row r="84830" spans="1:6" x14ac:dyDescent="0.25">
      <c r="A84830" s="5"/>
      <c r="C84830" s="7"/>
      <c r="F84830">
        <v>0</v>
      </c>
    </row>
    <row r="84831" spans="1:6" x14ac:dyDescent="0.25">
      <c r="A84831" s="5"/>
      <c r="C84831" s="7"/>
      <c r="F84831">
        <v>0</v>
      </c>
    </row>
    <row r="84832" spans="1:6" x14ac:dyDescent="0.25">
      <c r="A84832" s="5"/>
      <c r="C84832" s="7"/>
      <c r="F84832">
        <v>0</v>
      </c>
    </row>
    <row r="84833" spans="1:6" x14ac:dyDescent="0.25">
      <c r="A84833" s="5"/>
      <c r="C84833" s="7"/>
      <c r="F84833">
        <v>0</v>
      </c>
    </row>
    <row r="84834" spans="1:6" x14ac:dyDescent="0.25">
      <c r="A84834" s="5"/>
      <c r="C84834" s="7"/>
      <c r="F84834">
        <v>0</v>
      </c>
    </row>
    <row r="84835" spans="1:6" x14ac:dyDescent="0.25">
      <c r="A84835" s="5"/>
      <c r="C84835" s="7"/>
      <c r="F84835">
        <v>0</v>
      </c>
    </row>
    <row r="84836" spans="1:6" x14ac:dyDescent="0.25">
      <c r="A84836" s="5"/>
      <c r="C84836" s="7"/>
      <c r="F84836">
        <v>0</v>
      </c>
    </row>
    <row r="84837" spans="1:6" x14ac:dyDescent="0.25">
      <c r="A84837" s="5"/>
      <c r="C84837" s="7"/>
      <c r="F84837">
        <v>0</v>
      </c>
    </row>
    <row r="84838" spans="1:6" x14ac:dyDescent="0.25">
      <c r="A84838" s="5"/>
      <c r="C84838" s="7"/>
      <c r="F84838">
        <v>0</v>
      </c>
    </row>
    <row r="84839" spans="1:6" x14ac:dyDescent="0.25">
      <c r="A84839" s="5"/>
      <c r="C84839" s="7"/>
      <c r="F84839">
        <v>0</v>
      </c>
    </row>
    <row r="84840" spans="1:6" x14ac:dyDescent="0.25">
      <c r="A84840" s="5"/>
      <c r="C84840" s="7"/>
      <c r="F84840">
        <v>0</v>
      </c>
    </row>
    <row r="84841" spans="1:6" x14ac:dyDescent="0.25">
      <c r="A84841" s="5"/>
      <c r="C84841" s="7"/>
      <c r="F84841">
        <v>0</v>
      </c>
    </row>
    <row r="84842" spans="1:6" x14ac:dyDescent="0.25">
      <c r="A84842" s="5"/>
      <c r="C84842" s="7"/>
      <c r="F84842">
        <v>0</v>
      </c>
    </row>
    <row r="84843" spans="1:6" x14ac:dyDescent="0.25">
      <c r="A84843" s="5"/>
      <c r="C84843" s="7"/>
      <c r="F84843">
        <v>0</v>
      </c>
    </row>
    <row r="84844" spans="1:6" x14ac:dyDescent="0.25">
      <c r="A84844" s="5"/>
      <c r="C84844" s="7"/>
      <c r="F84844">
        <v>0</v>
      </c>
    </row>
    <row r="84845" spans="1:6" x14ac:dyDescent="0.25">
      <c r="A84845" s="5"/>
      <c r="C84845" s="7"/>
      <c r="F84845">
        <v>0</v>
      </c>
    </row>
    <row r="84846" spans="1:6" x14ac:dyDescent="0.25">
      <c r="A84846" s="5"/>
      <c r="C84846" s="7"/>
      <c r="F84846">
        <v>0</v>
      </c>
    </row>
    <row r="84847" spans="1:6" x14ac:dyDescent="0.25">
      <c r="A84847" s="5"/>
      <c r="C84847" s="7"/>
      <c r="F84847">
        <v>0</v>
      </c>
    </row>
    <row r="84848" spans="1:6" x14ac:dyDescent="0.25">
      <c r="A84848" s="5"/>
      <c r="C84848" s="7"/>
      <c r="F84848">
        <v>0</v>
      </c>
    </row>
    <row r="84849" spans="1:6" x14ac:dyDescent="0.25">
      <c r="A84849" s="5"/>
      <c r="C84849" s="7"/>
      <c r="F84849">
        <v>0</v>
      </c>
    </row>
    <row r="84850" spans="1:6" x14ac:dyDescent="0.25">
      <c r="A84850" s="5"/>
      <c r="C84850" s="7"/>
      <c r="F84850">
        <v>0</v>
      </c>
    </row>
    <row r="84851" spans="1:6" x14ac:dyDescent="0.25">
      <c r="A84851" s="5"/>
      <c r="C84851" s="7"/>
      <c r="F84851">
        <v>0</v>
      </c>
    </row>
    <row r="84852" spans="1:6" x14ac:dyDescent="0.25">
      <c r="A84852" s="5"/>
      <c r="C84852" s="7"/>
      <c r="F84852">
        <v>0</v>
      </c>
    </row>
    <row r="84853" spans="1:6" x14ac:dyDescent="0.25">
      <c r="A84853" s="5"/>
      <c r="C84853" s="7"/>
      <c r="F84853">
        <v>0</v>
      </c>
    </row>
    <row r="84854" spans="1:6" x14ac:dyDescent="0.25">
      <c r="A84854" s="5"/>
      <c r="C84854" s="7"/>
      <c r="F84854">
        <v>0</v>
      </c>
    </row>
    <row r="84855" spans="1:6" x14ac:dyDescent="0.25">
      <c r="A84855" s="5"/>
      <c r="C84855" s="7"/>
      <c r="F84855">
        <v>0</v>
      </c>
    </row>
    <row r="84856" spans="1:6" x14ac:dyDescent="0.25">
      <c r="A84856" s="5"/>
      <c r="C84856" s="7"/>
      <c r="F84856">
        <v>0</v>
      </c>
    </row>
    <row r="84857" spans="1:6" x14ac:dyDescent="0.25">
      <c r="A84857" s="5"/>
      <c r="C84857" s="7"/>
      <c r="F84857">
        <v>0</v>
      </c>
    </row>
    <row r="84858" spans="1:6" x14ac:dyDescent="0.25">
      <c r="A84858" s="5"/>
      <c r="C84858" s="7"/>
      <c r="F84858">
        <v>0</v>
      </c>
    </row>
    <row r="84859" spans="1:6" x14ac:dyDescent="0.25">
      <c r="A84859" s="5"/>
      <c r="C84859" s="7"/>
      <c r="F84859">
        <v>0</v>
      </c>
    </row>
    <row r="84860" spans="1:6" x14ac:dyDescent="0.25">
      <c r="A84860" s="5"/>
      <c r="C84860" s="7"/>
      <c r="F84860">
        <v>0</v>
      </c>
    </row>
    <row r="84861" spans="1:6" x14ac:dyDescent="0.25">
      <c r="A84861" s="5"/>
      <c r="C84861" s="7"/>
      <c r="F84861">
        <v>0</v>
      </c>
    </row>
    <row r="84862" spans="1:6" x14ac:dyDescent="0.25">
      <c r="A84862" s="5"/>
      <c r="C84862" s="7"/>
      <c r="F84862">
        <v>0</v>
      </c>
    </row>
    <row r="84863" spans="1:6" x14ac:dyDescent="0.25">
      <c r="A84863" s="5"/>
      <c r="C84863" s="7"/>
      <c r="F84863">
        <v>0</v>
      </c>
    </row>
    <row r="84864" spans="1:6" x14ac:dyDescent="0.25">
      <c r="A84864" s="5"/>
      <c r="C84864" s="7"/>
      <c r="F84864">
        <v>0</v>
      </c>
    </row>
    <row r="84865" spans="1:6" x14ac:dyDescent="0.25">
      <c r="A84865" s="5"/>
      <c r="C84865" s="7"/>
      <c r="F84865">
        <v>0</v>
      </c>
    </row>
    <row r="84866" spans="1:6" x14ac:dyDescent="0.25">
      <c r="A84866" s="5"/>
      <c r="C84866" s="7"/>
      <c r="F84866">
        <v>0</v>
      </c>
    </row>
    <row r="84867" spans="1:6" x14ac:dyDescent="0.25">
      <c r="A84867" s="5"/>
      <c r="C84867" s="7"/>
      <c r="F84867">
        <v>0</v>
      </c>
    </row>
    <row r="84868" spans="1:6" x14ac:dyDescent="0.25">
      <c r="A84868" s="5"/>
      <c r="C84868" s="7"/>
      <c r="F84868">
        <v>0</v>
      </c>
    </row>
    <row r="84869" spans="1:6" x14ac:dyDescent="0.25">
      <c r="A84869" s="5"/>
      <c r="C84869" s="7"/>
      <c r="F84869">
        <v>0</v>
      </c>
    </row>
    <row r="84870" spans="1:6" x14ac:dyDescent="0.25">
      <c r="A84870" s="5"/>
      <c r="C84870" s="7"/>
      <c r="F84870">
        <v>0</v>
      </c>
    </row>
    <row r="84871" spans="1:6" x14ac:dyDescent="0.25">
      <c r="A84871" s="5"/>
      <c r="C84871" s="7"/>
      <c r="F84871">
        <v>0</v>
      </c>
    </row>
    <row r="84872" spans="1:6" x14ac:dyDescent="0.25">
      <c r="A84872" s="5"/>
      <c r="C84872" s="7"/>
      <c r="F84872">
        <v>0</v>
      </c>
    </row>
    <row r="84873" spans="1:6" x14ac:dyDescent="0.25">
      <c r="A84873" s="5"/>
      <c r="C84873" s="7"/>
      <c r="F84873">
        <v>0</v>
      </c>
    </row>
    <row r="84874" spans="1:6" x14ac:dyDescent="0.25">
      <c r="A84874" s="5"/>
      <c r="C84874" s="7"/>
      <c r="F84874">
        <v>0</v>
      </c>
    </row>
    <row r="84875" spans="1:6" x14ac:dyDescent="0.25">
      <c r="A84875" s="5"/>
      <c r="C84875" s="7"/>
      <c r="F84875">
        <v>0</v>
      </c>
    </row>
    <row r="84876" spans="1:6" x14ac:dyDescent="0.25">
      <c r="A84876" s="5"/>
      <c r="C84876" s="7"/>
      <c r="F84876">
        <v>0</v>
      </c>
    </row>
    <row r="84877" spans="1:6" x14ac:dyDescent="0.25">
      <c r="A84877" s="5"/>
      <c r="C84877" s="7"/>
      <c r="F84877">
        <v>0</v>
      </c>
    </row>
    <row r="84878" spans="1:6" x14ac:dyDescent="0.25">
      <c r="A84878" s="5"/>
      <c r="C84878" s="7"/>
      <c r="F84878">
        <v>0</v>
      </c>
    </row>
    <row r="84879" spans="1:6" x14ac:dyDescent="0.25">
      <c r="A84879" s="5"/>
      <c r="C84879" s="7"/>
      <c r="F84879">
        <v>0</v>
      </c>
    </row>
    <row r="84880" spans="1:6" x14ac:dyDescent="0.25">
      <c r="A84880" s="5"/>
      <c r="C84880" s="7"/>
      <c r="F84880">
        <v>0</v>
      </c>
    </row>
    <row r="84881" spans="1:6" x14ac:dyDescent="0.25">
      <c r="A84881" s="5"/>
      <c r="C84881" s="7"/>
      <c r="F84881">
        <v>0</v>
      </c>
    </row>
    <row r="84882" spans="1:6" x14ac:dyDescent="0.25">
      <c r="A84882" s="5"/>
      <c r="C84882" s="7"/>
      <c r="F84882">
        <v>0</v>
      </c>
    </row>
    <row r="84883" spans="1:6" x14ac:dyDescent="0.25">
      <c r="A84883" s="5"/>
      <c r="C84883" s="7"/>
      <c r="F84883">
        <v>0</v>
      </c>
    </row>
    <row r="84884" spans="1:6" x14ac:dyDescent="0.25">
      <c r="A84884" s="5"/>
      <c r="C84884" s="7"/>
      <c r="F84884">
        <v>0</v>
      </c>
    </row>
    <row r="84885" spans="1:6" x14ac:dyDescent="0.25">
      <c r="A84885" s="5"/>
      <c r="C84885" s="7"/>
      <c r="F84885">
        <v>0</v>
      </c>
    </row>
    <row r="84886" spans="1:6" x14ac:dyDescent="0.25">
      <c r="A84886" s="5"/>
      <c r="C84886" s="7"/>
      <c r="F84886">
        <v>0</v>
      </c>
    </row>
    <row r="84887" spans="1:6" x14ac:dyDescent="0.25">
      <c r="A84887" s="5"/>
      <c r="C84887" s="7"/>
      <c r="F84887">
        <v>0</v>
      </c>
    </row>
    <row r="84888" spans="1:6" x14ac:dyDescent="0.25">
      <c r="A84888" s="5"/>
      <c r="C84888" s="7"/>
      <c r="F84888">
        <v>0</v>
      </c>
    </row>
    <row r="84889" spans="1:6" x14ac:dyDescent="0.25">
      <c r="A84889" s="5"/>
      <c r="C84889" s="7"/>
      <c r="F84889">
        <v>0</v>
      </c>
    </row>
    <row r="84890" spans="1:6" x14ac:dyDescent="0.25">
      <c r="A84890" s="5"/>
      <c r="C84890" s="7"/>
      <c r="F84890">
        <v>0</v>
      </c>
    </row>
    <row r="84891" spans="1:6" x14ac:dyDescent="0.25">
      <c r="A84891" s="5"/>
      <c r="C84891" s="7"/>
      <c r="F84891">
        <v>0</v>
      </c>
    </row>
    <row r="84892" spans="1:6" x14ac:dyDescent="0.25">
      <c r="A84892" s="5"/>
      <c r="C84892" s="7"/>
      <c r="F84892">
        <v>0</v>
      </c>
    </row>
    <row r="84893" spans="1:6" x14ac:dyDescent="0.25">
      <c r="A84893" s="5"/>
      <c r="C84893" s="7"/>
      <c r="F84893">
        <v>0</v>
      </c>
    </row>
    <row r="84894" spans="1:6" x14ac:dyDescent="0.25">
      <c r="A84894" s="5"/>
      <c r="C84894" s="7"/>
      <c r="F84894">
        <v>0</v>
      </c>
    </row>
    <row r="84895" spans="1:6" x14ac:dyDescent="0.25">
      <c r="A84895" s="5"/>
      <c r="C84895" s="7"/>
      <c r="F84895">
        <v>0</v>
      </c>
    </row>
    <row r="84896" spans="1:6" x14ac:dyDescent="0.25">
      <c r="A84896" s="5"/>
      <c r="C84896" s="7"/>
      <c r="F84896">
        <v>0</v>
      </c>
    </row>
    <row r="84897" spans="1:6" x14ac:dyDescent="0.25">
      <c r="A84897" s="5"/>
      <c r="C84897" s="7"/>
      <c r="F84897">
        <v>0</v>
      </c>
    </row>
    <row r="84898" spans="1:6" x14ac:dyDescent="0.25">
      <c r="A84898" s="5"/>
      <c r="C84898" s="7"/>
      <c r="F84898">
        <v>0</v>
      </c>
    </row>
    <row r="84899" spans="1:6" x14ac:dyDescent="0.25">
      <c r="A84899" s="5"/>
      <c r="C84899" s="7"/>
      <c r="F84899">
        <v>0</v>
      </c>
    </row>
    <row r="84900" spans="1:6" x14ac:dyDescent="0.25">
      <c r="A84900" s="5"/>
      <c r="C84900" s="7"/>
      <c r="F84900">
        <v>0</v>
      </c>
    </row>
    <row r="84901" spans="1:6" x14ac:dyDescent="0.25">
      <c r="A84901" s="5"/>
      <c r="C84901" s="7"/>
      <c r="F84901">
        <v>0</v>
      </c>
    </row>
    <row r="84902" spans="1:6" x14ac:dyDescent="0.25">
      <c r="A84902" s="5"/>
      <c r="C84902" s="7"/>
      <c r="F84902">
        <v>0</v>
      </c>
    </row>
    <row r="84903" spans="1:6" x14ac:dyDescent="0.25">
      <c r="A84903" s="5"/>
      <c r="C84903" s="7"/>
      <c r="F84903">
        <v>0</v>
      </c>
    </row>
    <row r="84904" spans="1:6" x14ac:dyDescent="0.25">
      <c r="A84904" s="5"/>
      <c r="C84904" s="7"/>
      <c r="F84904">
        <v>0</v>
      </c>
    </row>
    <row r="84905" spans="1:6" x14ac:dyDescent="0.25">
      <c r="A84905" s="5"/>
      <c r="C84905" s="7"/>
      <c r="F84905">
        <v>0</v>
      </c>
    </row>
    <row r="84906" spans="1:6" x14ac:dyDescent="0.25">
      <c r="A84906" s="5"/>
      <c r="C84906" s="7"/>
      <c r="F84906">
        <v>0</v>
      </c>
    </row>
    <row r="84907" spans="1:6" x14ac:dyDescent="0.25">
      <c r="A84907" s="5"/>
      <c r="C84907" s="7"/>
      <c r="F84907">
        <v>0</v>
      </c>
    </row>
    <row r="84908" spans="1:6" x14ac:dyDescent="0.25">
      <c r="A84908" s="5"/>
      <c r="C84908" s="7"/>
      <c r="F84908">
        <v>0</v>
      </c>
    </row>
    <row r="84909" spans="1:6" x14ac:dyDescent="0.25">
      <c r="A84909" s="5"/>
      <c r="C84909" s="7"/>
      <c r="F84909">
        <v>0</v>
      </c>
    </row>
    <row r="84910" spans="1:6" x14ac:dyDescent="0.25">
      <c r="A84910" s="5"/>
      <c r="C84910" s="7"/>
      <c r="F84910">
        <v>0</v>
      </c>
    </row>
    <row r="84911" spans="1:6" x14ac:dyDescent="0.25">
      <c r="A84911" s="5"/>
      <c r="C84911" s="7"/>
      <c r="F84911">
        <v>0</v>
      </c>
    </row>
    <row r="84912" spans="1:6" x14ac:dyDescent="0.25">
      <c r="A84912" s="5"/>
      <c r="C84912" s="7"/>
      <c r="F84912">
        <v>0</v>
      </c>
    </row>
    <row r="84913" spans="1:6" x14ac:dyDescent="0.25">
      <c r="A84913" s="5"/>
      <c r="C84913" s="7"/>
      <c r="F84913">
        <v>0</v>
      </c>
    </row>
    <row r="84914" spans="1:6" x14ac:dyDescent="0.25">
      <c r="A84914" s="5"/>
      <c r="C84914" s="7"/>
      <c r="F84914">
        <v>0</v>
      </c>
    </row>
    <row r="84915" spans="1:6" x14ac:dyDescent="0.25">
      <c r="A84915" s="5"/>
      <c r="C84915" s="7"/>
      <c r="F84915">
        <v>0</v>
      </c>
    </row>
    <row r="84916" spans="1:6" x14ac:dyDescent="0.25">
      <c r="A84916" s="5"/>
      <c r="C84916" s="7"/>
      <c r="F84916">
        <v>0</v>
      </c>
    </row>
    <row r="84917" spans="1:6" x14ac:dyDescent="0.25">
      <c r="A84917" s="5"/>
      <c r="C84917" s="7"/>
      <c r="F84917">
        <v>0</v>
      </c>
    </row>
    <row r="84918" spans="1:6" x14ac:dyDescent="0.25">
      <c r="A84918" s="5"/>
      <c r="C84918" s="7"/>
      <c r="F84918">
        <v>0</v>
      </c>
    </row>
    <row r="84919" spans="1:6" x14ac:dyDescent="0.25">
      <c r="A84919" s="5"/>
      <c r="C84919" s="7"/>
      <c r="F84919">
        <v>0</v>
      </c>
    </row>
    <row r="84920" spans="1:6" x14ac:dyDescent="0.25">
      <c r="A84920" s="5"/>
      <c r="C84920" s="7"/>
      <c r="F84920">
        <v>0</v>
      </c>
    </row>
    <row r="84921" spans="1:6" x14ac:dyDescent="0.25">
      <c r="A84921" s="5"/>
      <c r="C84921" s="7"/>
      <c r="F84921">
        <v>0</v>
      </c>
    </row>
    <row r="84922" spans="1:6" x14ac:dyDescent="0.25">
      <c r="A84922" s="5"/>
      <c r="C84922" s="7"/>
      <c r="F84922">
        <v>0</v>
      </c>
    </row>
    <row r="84923" spans="1:6" x14ac:dyDescent="0.25">
      <c r="A84923" s="5"/>
      <c r="C84923" s="7"/>
      <c r="F84923">
        <v>0</v>
      </c>
    </row>
    <row r="84924" spans="1:6" x14ac:dyDescent="0.25">
      <c r="A84924" s="5"/>
      <c r="C84924" s="7"/>
      <c r="F84924">
        <v>0</v>
      </c>
    </row>
    <row r="84925" spans="1:6" x14ac:dyDescent="0.25">
      <c r="A84925" s="5"/>
      <c r="C84925" s="7"/>
      <c r="F84925">
        <v>0</v>
      </c>
    </row>
    <row r="84926" spans="1:6" x14ac:dyDescent="0.25">
      <c r="A84926" s="5"/>
      <c r="C84926" s="7"/>
      <c r="F84926">
        <v>0</v>
      </c>
    </row>
    <row r="84927" spans="1:6" x14ac:dyDescent="0.25">
      <c r="A84927" s="5"/>
      <c r="C84927" s="7"/>
      <c r="F84927">
        <v>0</v>
      </c>
    </row>
    <row r="84928" spans="1:6" x14ac:dyDescent="0.25">
      <c r="A84928" s="5"/>
      <c r="C84928" s="7"/>
      <c r="F84928">
        <v>0</v>
      </c>
    </row>
    <row r="84929" spans="1:6" x14ac:dyDescent="0.25">
      <c r="A84929" s="5"/>
      <c r="C84929" s="7"/>
      <c r="F84929">
        <v>0</v>
      </c>
    </row>
    <row r="84930" spans="1:6" x14ac:dyDescent="0.25">
      <c r="A84930" s="5"/>
      <c r="C84930" s="7"/>
      <c r="F84930">
        <v>0</v>
      </c>
    </row>
    <row r="84931" spans="1:6" x14ac:dyDescent="0.25">
      <c r="A84931" s="5"/>
      <c r="C84931" s="7"/>
      <c r="F84931">
        <v>0</v>
      </c>
    </row>
    <row r="84932" spans="1:6" x14ac:dyDescent="0.25">
      <c r="A84932" s="5"/>
      <c r="C84932" s="7"/>
      <c r="F84932">
        <v>0</v>
      </c>
    </row>
    <row r="84933" spans="1:6" x14ac:dyDescent="0.25">
      <c r="A84933" s="5"/>
      <c r="C84933" s="7"/>
      <c r="F84933">
        <v>0</v>
      </c>
    </row>
    <row r="84934" spans="1:6" x14ac:dyDescent="0.25">
      <c r="A84934" s="5"/>
      <c r="C84934" s="7"/>
      <c r="F84934">
        <v>0</v>
      </c>
    </row>
    <row r="84935" spans="1:6" x14ac:dyDescent="0.25">
      <c r="A84935" s="5"/>
      <c r="C84935" s="7"/>
      <c r="F84935">
        <v>0</v>
      </c>
    </row>
    <row r="84936" spans="1:6" x14ac:dyDescent="0.25">
      <c r="A84936" s="5"/>
      <c r="C84936" s="7"/>
      <c r="F84936">
        <v>0</v>
      </c>
    </row>
    <row r="84937" spans="1:6" x14ac:dyDescent="0.25">
      <c r="A84937" s="5"/>
      <c r="C84937" s="7"/>
      <c r="F84937">
        <v>0</v>
      </c>
    </row>
    <row r="84938" spans="1:6" x14ac:dyDescent="0.25">
      <c r="A84938" s="5"/>
      <c r="C84938" s="7"/>
      <c r="F84938">
        <v>0</v>
      </c>
    </row>
    <row r="84939" spans="1:6" x14ac:dyDescent="0.25">
      <c r="A84939" s="5"/>
      <c r="C84939" s="7"/>
      <c r="F84939">
        <v>0</v>
      </c>
    </row>
    <row r="84940" spans="1:6" x14ac:dyDescent="0.25">
      <c r="A84940" s="5"/>
      <c r="C84940" s="7"/>
      <c r="F84940">
        <v>0</v>
      </c>
    </row>
    <row r="84941" spans="1:6" x14ac:dyDescent="0.25">
      <c r="A84941" s="5"/>
      <c r="C84941" s="7"/>
      <c r="F84941">
        <v>0</v>
      </c>
    </row>
    <row r="84942" spans="1:6" x14ac:dyDescent="0.25">
      <c r="A84942" s="5"/>
      <c r="C84942" s="7"/>
      <c r="F84942">
        <v>0</v>
      </c>
    </row>
    <row r="84943" spans="1:6" x14ac:dyDescent="0.25">
      <c r="A84943" s="5"/>
      <c r="C84943" s="7"/>
      <c r="F84943">
        <v>0</v>
      </c>
    </row>
    <row r="84944" spans="1:6" x14ac:dyDescent="0.25">
      <c r="A84944" s="5"/>
      <c r="C84944" s="7"/>
      <c r="F84944">
        <v>0</v>
      </c>
    </row>
    <row r="84945" spans="1:6" x14ac:dyDescent="0.25">
      <c r="A84945" s="5"/>
      <c r="C84945" s="7"/>
      <c r="F84945">
        <v>0</v>
      </c>
    </row>
    <row r="84946" spans="1:6" x14ac:dyDescent="0.25">
      <c r="A84946" s="5"/>
      <c r="C84946" s="7"/>
      <c r="F84946">
        <v>0</v>
      </c>
    </row>
    <row r="84947" spans="1:6" x14ac:dyDescent="0.25">
      <c r="A84947" s="5"/>
      <c r="C84947" s="7"/>
      <c r="F84947">
        <v>0</v>
      </c>
    </row>
    <row r="84948" spans="1:6" x14ac:dyDescent="0.25">
      <c r="A84948" s="5"/>
      <c r="C84948" s="7"/>
      <c r="F84948">
        <v>0</v>
      </c>
    </row>
    <row r="84949" spans="1:6" x14ac:dyDescent="0.25">
      <c r="A84949" s="5"/>
      <c r="C84949" s="7"/>
      <c r="F84949">
        <v>0</v>
      </c>
    </row>
    <row r="84950" spans="1:6" x14ac:dyDescent="0.25">
      <c r="A84950" s="5"/>
      <c r="C84950" s="7"/>
      <c r="F84950">
        <v>0</v>
      </c>
    </row>
    <row r="84951" spans="1:6" x14ac:dyDescent="0.25">
      <c r="A84951" s="5"/>
      <c r="C84951" s="7"/>
      <c r="F84951">
        <v>0</v>
      </c>
    </row>
    <row r="84952" spans="1:6" x14ac:dyDescent="0.25">
      <c r="A84952" s="5"/>
      <c r="C84952" s="7"/>
      <c r="F84952">
        <v>0</v>
      </c>
    </row>
    <row r="84953" spans="1:6" x14ac:dyDescent="0.25">
      <c r="A84953" s="5"/>
      <c r="C84953" s="7"/>
      <c r="F84953">
        <v>0</v>
      </c>
    </row>
    <row r="84954" spans="1:6" x14ac:dyDescent="0.25">
      <c r="A84954" s="5"/>
      <c r="C84954" s="7"/>
      <c r="F84954">
        <v>0</v>
      </c>
    </row>
    <row r="84955" spans="1:6" x14ac:dyDescent="0.25">
      <c r="A84955" s="5"/>
      <c r="C84955" s="7"/>
      <c r="F84955">
        <v>0</v>
      </c>
    </row>
    <row r="84956" spans="1:6" x14ac:dyDescent="0.25">
      <c r="A84956" s="5"/>
      <c r="C84956" s="7"/>
      <c r="F84956">
        <v>0</v>
      </c>
    </row>
    <row r="84957" spans="1:6" x14ac:dyDescent="0.25">
      <c r="A84957" s="5"/>
      <c r="C84957" s="7"/>
      <c r="F84957">
        <v>0</v>
      </c>
    </row>
    <row r="84958" spans="1:6" x14ac:dyDescent="0.25">
      <c r="A84958" s="5"/>
      <c r="C84958" s="7"/>
      <c r="F84958">
        <v>0</v>
      </c>
    </row>
    <row r="84959" spans="1:6" x14ac:dyDescent="0.25">
      <c r="A84959" s="5"/>
      <c r="C84959" s="7"/>
      <c r="F84959">
        <v>0</v>
      </c>
    </row>
    <row r="84960" spans="1:6" x14ac:dyDescent="0.25">
      <c r="A84960" s="5"/>
      <c r="C84960" s="7"/>
      <c r="F84960">
        <v>0</v>
      </c>
    </row>
    <row r="84961" spans="1:6" x14ac:dyDescent="0.25">
      <c r="A84961" s="5"/>
      <c r="C84961" s="7"/>
      <c r="F84961">
        <v>0</v>
      </c>
    </row>
    <row r="84962" spans="1:6" x14ac:dyDescent="0.25">
      <c r="A84962" s="5"/>
      <c r="C84962" s="7"/>
      <c r="F84962">
        <v>0</v>
      </c>
    </row>
    <row r="84963" spans="1:6" x14ac:dyDescent="0.25">
      <c r="A84963" s="5"/>
      <c r="C84963" s="7"/>
      <c r="F84963">
        <v>0</v>
      </c>
    </row>
    <row r="84964" spans="1:6" x14ac:dyDescent="0.25">
      <c r="A84964" s="5"/>
      <c r="C84964" s="7"/>
      <c r="F84964">
        <v>0</v>
      </c>
    </row>
    <row r="84965" spans="1:6" x14ac:dyDescent="0.25">
      <c r="A84965" s="5"/>
      <c r="C84965" s="7"/>
      <c r="F84965">
        <v>0</v>
      </c>
    </row>
    <row r="84966" spans="1:6" x14ac:dyDescent="0.25">
      <c r="A84966" s="5"/>
      <c r="C84966" s="7"/>
      <c r="F84966">
        <v>0</v>
      </c>
    </row>
    <row r="84967" spans="1:6" x14ac:dyDescent="0.25">
      <c r="A84967" s="5"/>
      <c r="C84967" s="7"/>
      <c r="F84967">
        <v>0</v>
      </c>
    </row>
    <row r="84968" spans="1:6" x14ac:dyDescent="0.25">
      <c r="A84968" s="5"/>
      <c r="C84968" s="7"/>
      <c r="F84968">
        <v>0</v>
      </c>
    </row>
    <row r="84969" spans="1:6" x14ac:dyDescent="0.25">
      <c r="A84969" s="5"/>
      <c r="C84969" s="7"/>
      <c r="F84969">
        <v>0</v>
      </c>
    </row>
    <row r="84970" spans="1:6" x14ac:dyDescent="0.25">
      <c r="A84970" s="5"/>
      <c r="C84970" s="7"/>
      <c r="F84970">
        <v>0</v>
      </c>
    </row>
    <row r="84971" spans="1:6" x14ac:dyDescent="0.25">
      <c r="A84971" s="5"/>
      <c r="C84971" s="7"/>
      <c r="F84971">
        <v>0</v>
      </c>
    </row>
    <row r="84972" spans="1:6" x14ac:dyDescent="0.25">
      <c r="A84972" s="5"/>
      <c r="C84972" s="7"/>
      <c r="F84972">
        <v>0</v>
      </c>
    </row>
    <row r="84973" spans="1:6" x14ac:dyDescent="0.25">
      <c r="A84973" s="5"/>
      <c r="C84973" s="7"/>
      <c r="F84973">
        <v>0</v>
      </c>
    </row>
    <row r="84974" spans="1:6" x14ac:dyDescent="0.25">
      <c r="A84974" s="5"/>
      <c r="C84974" s="7"/>
      <c r="F84974">
        <v>0</v>
      </c>
    </row>
    <row r="84975" spans="1:6" x14ac:dyDescent="0.25">
      <c r="A84975" s="5"/>
      <c r="C84975" s="7"/>
      <c r="F84975">
        <v>0</v>
      </c>
    </row>
    <row r="84976" spans="1:6" x14ac:dyDescent="0.25">
      <c r="A84976" s="5"/>
      <c r="C84976" s="7"/>
      <c r="F84976">
        <v>0</v>
      </c>
    </row>
    <row r="84977" spans="1:6" x14ac:dyDescent="0.25">
      <c r="A84977" s="5"/>
      <c r="C84977" s="7"/>
      <c r="F84977">
        <v>0</v>
      </c>
    </row>
    <row r="84978" spans="1:6" x14ac:dyDescent="0.25">
      <c r="A84978" s="5"/>
      <c r="C84978" s="7"/>
      <c r="F84978">
        <v>0</v>
      </c>
    </row>
    <row r="84979" spans="1:6" x14ac:dyDescent="0.25">
      <c r="A84979" s="5"/>
      <c r="C84979" s="7"/>
      <c r="F84979">
        <v>0</v>
      </c>
    </row>
    <row r="84980" spans="1:6" x14ac:dyDescent="0.25">
      <c r="A84980" s="5"/>
      <c r="C84980" s="7"/>
      <c r="F84980">
        <v>0</v>
      </c>
    </row>
    <row r="84981" spans="1:6" x14ac:dyDescent="0.25">
      <c r="A84981" s="5"/>
      <c r="C84981" s="7"/>
      <c r="F84981">
        <v>0</v>
      </c>
    </row>
    <row r="84982" spans="1:6" x14ac:dyDescent="0.25">
      <c r="A84982" s="5"/>
      <c r="C84982" s="7"/>
      <c r="F84982">
        <v>0</v>
      </c>
    </row>
    <row r="84983" spans="1:6" x14ac:dyDescent="0.25">
      <c r="A84983" s="5"/>
      <c r="C84983" s="7"/>
      <c r="F84983">
        <v>0</v>
      </c>
    </row>
    <row r="84984" spans="1:6" x14ac:dyDescent="0.25">
      <c r="A84984" s="5"/>
      <c r="C84984" s="7"/>
      <c r="F84984">
        <v>0</v>
      </c>
    </row>
    <row r="84985" spans="1:6" x14ac:dyDescent="0.25">
      <c r="A84985" s="5"/>
      <c r="C84985" s="7"/>
      <c r="F84985">
        <v>0</v>
      </c>
    </row>
    <row r="84986" spans="1:6" x14ac:dyDescent="0.25">
      <c r="A84986" s="5"/>
      <c r="C84986" s="7"/>
      <c r="F84986">
        <v>0</v>
      </c>
    </row>
    <row r="84987" spans="1:6" x14ac:dyDescent="0.25">
      <c r="A84987" s="5"/>
      <c r="C84987" s="7"/>
      <c r="F84987">
        <v>0</v>
      </c>
    </row>
    <row r="84988" spans="1:6" x14ac:dyDescent="0.25">
      <c r="A84988" s="5"/>
      <c r="C84988" s="7"/>
      <c r="F84988">
        <v>0</v>
      </c>
    </row>
    <row r="84989" spans="1:6" x14ac:dyDescent="0.25">
      <c r="A84989" s="5"/>
      <c r="C84989" s="7"/>
      <c r="F84989">
        <v>0</v>
      </c>
    </row>
    <row r="84990" spans="1:6" x14ac:dyDescent="0.25">
      <c r="A84990" s="5"/>
      <c r="C84990" s="7"/>
      <c r="F84990">
        <v>0</v>
      </c>
    </row>
    <row r="84991" spans="1:6" x14ac:dyDescent="0.25">
      <c r="A84991" s="5"/>
      <c r="C84991" s="7"/>
      <c r="F84991">
        <v>0</v>
      </c>
    </row>
    <row r="84992" spans="1:6" x14ac:dyDescent="0.25">
      <c r="A84992" s="5"/>
      <c r="C84992" s="7"/>
      <c r="F84992">
        <v>0</v>
      </c>
    </row>
    <row r="84993" spans="1:6" x14ac:dyDescent="0.25">
      <c r="A84993" s="5"/>
      <c r="C84993" s="7"/>
      <c r="F84993">
        <v>0</v>
      </c>
    </row>
    <row r="84994" spans="1:6" x14ac:dyDescent="0.25">
      <c r="A84994" s="5"/>
      <c r="C84994" s="7"/>
      <c r="F84994">
        <v>0</v>
      </c>
    </row>
    <row r="84995" spans="1:6" x14ac:dyDescent="0.25">
      <c r="A84995" s="5"/>
      <c r="C84995" s="7"/>
      <c r="F84995">
        <v>0</v>
      </c>
    </row>
    <row r="84996" spans="1:6" x14ac:dyDescent="0.25">
      <c r="A84996" s="5"/>
      <c r="C84996" s="7"/>
      <c r="F84996">
        <v>0</v>
      </c>
    </row>
    <row r="84997" spans="1:6" x14ac:dyDescent="0.25">
      <c r="A84997" s="5"/>
      <c r="C84997" s="7"/>
      <c r="F84997">
        <v>0</v>
      </c>
    </row>
    <row r="84998" spans="1:6" x14ac:dyDescent="0.25">
      <c r="A84998" s="5"/>
      <c r="C84998" s="7"/>
      <c r="F84998">
        <v>0</v>
      </c>
    </row>
    <row r="84999" spans="1:6" x14ac:dyDescent="0.25">
      <c r="A84999" s="5"/>
      <c r="C84999" s="7"/>
      <c r="F84999">
        <v>0</v>
      </c>
    </row>
    <row r="85000" spans="1:6" x14ac:dyDescent="0.25">
      <c r="A85000" s="5"/>
      <c r="C85000" s="7"/>
      <c r="F85000">
        <v>0</v>
      </c>
    </row>
    <row r="85001" spans="1:6" x14ac:dyDescent="0.25">
      <c r="A85001" s="5"/>
      <c r="C85001" s="7"/>
      <c r="F85001">
        <v>0</v>
      </c>
    </row>
    <row r="85002" spans="1:6" x14ac:dyDescent="0.25">
      <c r="A85002" s="5"/>
      <c r="C85002" s="7"/>
      <c r="F85002">
        <v>0</v>
      </c>
    </row>
    <row r="85003" spans="1:6" x14ac:dyDescent="0.25">
      <c r="A85003" s="5"/>
      <c r="C85003" s="7"/>
      <c r="F85003">
        <v>0</v>
      </c>
    </row>
    <row r="85004" spans="1:6" x14ac:dyDescent="0.25">
      <c r="A85004" s="5"/>
      <c r="C85004" s="7"/>
      <c r="F85004">
        <v>0</v>
      </c>
    </row>
    <row r="85005" spans="1:6" x14ac:dyDescent="0.25">
      <c r="A85005" s="5"/>
      <c r="C85005" s="7"/>
      <c r="F85005">
        <v>0</v>
      </c>
    </row>
    <row r="85006" spans="1:6" x14ac:dyDescent="0.25">
      <c r="A85006" s="5"/>
      <c r="C85006" s="7"/>
      <c r="F85006">
        <v>0</v>
      </c>
    </row>
    <row r="85007" spans="1:6" x14ac:dyDescent="0.25">
      <c r="A85007" s="5"/>
      <c r="C85007" s="7"/>
      <c r="F85007">
        <v>0</v>
      </c>
    </row>
    <row r="85008" spans="1:6" x14ac:dyDescent="0.25">
      <c r="A85008" s="5"/>
      <c r="C85008" s="7"/>
      <c r="F85008">
        <v>0</v>
      </c>
    </row>
    <row r="85009" spans="1:6" x14ac:dyDescent="0.25">
      <c r="A85009" s="5"/>
      <c r="C85009" s="7"/>
      <c r="F85009">
        <v>0</v>
      </c>
    </row>
    <row r="85010" spans="1:6" x14ac:dyDescent="0.25">
      <c r="A85010" s="5"/>
      <c r="C85010" s="7"/>
      <c r="F85010">
        <v>0</v>
      </c>
    </row>
    <row r="85011" spans="1:6" x14ac:dyDescent="0.25">
      <c r="A85011" s="5"/>
      <c r="C85011" s="7"/>
      <c r="F85011">
        <v>0</v>
      </c>
    </row>
    <row r="85012" spans="1:6" x14ac:dyDescent="0.25">
      <c r="A85012" s="5"/>
      <c r="C85012" s="7"/>
      <c r="F85012">
        <v>0</v>
      </c>
    </row>
    <row r="85013" spans="1:6" x14ac:dyDescent="0.25">
      <c r="A85013" s="5"/>
      <c r="C85013" s="7"/>
      <c r="F85013">
        <v>0</v>
      </c>
    </row>
    <row r="85014" spans="1:6" x14ac:dyDescent="0.25">
      <c r="A85014" s="5"/>
      <c r="C85014" s="7"/>
      <c r="F85014">
        <v>0</v>
      </c>
    </row>
    <row r="85015" spans="1:6" x14ac:dyDescent="0.25">
      <c r="A85015" s="5"/>
      <c r="C85015" s="7"/>
      <c r="F85015">
        <v>0</v>
      </c>
    </row>
    <row r="85016" spans="1:6" x14ac:dyDescent="0.25">
      <c r="A85016" s="5"/>
      <c r="C85016" s="7"/>
      <c r="F85016">
        <v>0</v>
      </c>
    </row>
    <row r="85017" spans="1:6" x14ac:dyDescent="0.25">
      <c r="A85017" s="5"/>
      <c r="C85017" s="7"/>
      <c r="F85017">
        <v>0</v>
      </c>
    </row>
    <row r="85018" spans="1:6" x14ac:dyDescent="0.25">
      <c r="A85018" s="5"/>
      <c r="C85018" s="7"/>
      <c r="F85018">
        <v>0</v>
      </c>
    </row>
    <row r="85019" spans="1:6" x14ac:dyDescent="0.25">
      <c r="A85019" s="5"/>
      <c r="C85019" s="7"/>
      <c r="F85019">
        <v>0</v>
      </c>
    </row>
    <row r="85020" spans="1:6" x14ac:dyDescent="0.25">
      <c r="A85020" s="5"/>
      <c r="C85020" s="7"/>
      <c r="F85020">
        <v>0</v>
      </c>
    </row>
    <row r="85021" spans="1:6" x14ac:dyDescent="0.25">
      <c r="A85021" s="5"/>
      <c r="C85021" s="7"/>
      <c r="F85021">
        <v>0</v>
      </c>
    </row>
    <row r="85022" spans="1:6" x14ac:dyDescent="0.25">
      <c r="A85022" s="5"/>
      <c r="C85022" s="7"/>
      <c r="F85022">
        <v>0</v>
      </c>
    </row>
    <row r="85023" spans="1:6" x14ac:dyDescent="0.25">
      <c r="A85023" s="5"/>
      <c r="C85023" s="7"/>
      <c r="F85023">
        <v>0</v>
      </c>
    </row>
    <row r="85024" spans="1:6" x14ac:dyDescent="0.25">
      <c r="A85024" s="5"/>
      <c r="C85024" s="7"/>
      <c r="F85024">
        <v>0</v>
      </c>
    </row>
    <row r="85025" spans="1:6" x14ac:dyDescent="0.25">
      <c r="A85025" s="5"/>
      <c r="C85025" s="7"/>
      <c r="F85025">
        <v>0</v>
      </c>
    </row>
    <row r="85026" spans="1:6" x14ac:dyDescent="0.25">
      <c r="A85026" s="5"/>
      <c r="C85026" s="7"/>
      <c r="F85026">
        <v>0</v>
      </c>
    </row>
    <row r="85027" spans="1:6" x14ac:dyDescent="0.25">
      <c r="A85027" s="5"/>
      <c r="C85027" s="7"/>
      <c r="F85027">
        <v>0</v>
      </c>
    </row>
    <row r="85028" spans="1:6" x14ac:dyDescent="0.25">
      <c r="A85028" s="5"/>
      <c r="C85028" s="7"/>
      <c r="F85028">
        <v>0</v>
      </c>
    </row>
    <row r="85029" spans="1:6" x14ac:dyDescent="0.25">
      <c r="A85029" s="5"/>
      <c r="C85029" s="7"/>
      <c r="F85029">
        <v>0</v>
      </c>
    </row>
    <row r="85030" spans="1:6" x14ac:dyDescent="0.25">
      <c r="A85030" s="5"/>
      <c r="C85030" s="7"/>
      <c r="F85030">
        <v>0</v>
      </c>
    </row>
    <row r="85031" spans="1:6" x14ac:dyDescent="0.25">
      <c r="A85031" s="5"/>
      <c r="C85031" s="7"/>
      <c r="F85031">
        <v>0</v>
      </c>
    </row>
    <row r="85032" spans="1:6" x14ac:dyDescent="0.25">
      <c r="A85032" s="5"/>
      <c r="C85032" s="7"/>
      <c r="F85032">
        <v>0</v>
      </c>
    </row>
    <row r="85033" spans="1:6" x14ac:dyDescent="0.25">
      <c r="A85033" s="5"/>
      <c r="C85033" s="7"/>
      <c r="F85033">
        <v>0</v>
      </c>
    </row>
    <row r="85034" spans="1:6" x14ac:dyDescent="0.25">
      <c r="A85034" s="5"/>
      <c r="C85034" s="7"/>
      <c r="F85034">
        <v>0</v>
      </c>
    </row>
    <row r="85035" spans="1:6" x14ac:dyDescent="0.25">
      <c r="A85035" s="5"/>
      <c r="C85035" s="7"/>
      <c r="F85035">
        <v>0</v>
      </c>
    </row>
    <row r="85036" spans="1:6" x14ac:dyDescent="0.25">
      <c r="A85036" s="5"/>
      <c r="C85036" s="7"/>
      <c r="F85036">
        <v>0</v>
      </c>
    </row>
    <row r="85037" spans="1:6" x14ac:dyDescent="0.25">
      <c r="A85037" s="5"/>
      <c r="C85037" s="7"/>
      <c r="F85037">
        <v>0</v>
      </c>
    </row>
    <row r="85038" spans="1:6" x14ac:dyDescent="0.25">
      <c r="A85038" s="5"/>
      <c r="C85038" s="7"/>
      <c r="F85038">
        <v>0</v>
      </c>
    </row>
    <row r="85039" spans="1:6" x14ac:dyDescent="0.25">
      <c r="A85039" s="5"/>
      <c r="C85039" s="7"/>
      <c r="F85039">
        <v>0</v>
      </c>
    </row>
    <row r="85040" spans="1:6" x14ac:dyDescent="0.25">
      <c r="A85040" s="5"/>
      <c r="C85040" s="7"/>
      <c r="F85040">
        <v>0</v>
      </c>
    </row>
    <row r="85041" spans="1:6" x14ac:dyDescent="0.25">
      <c r="A85041" s="5"/>
      <c r="C85041" s="7"/>
      <c r="F85041">
        <v>0</v>
      </c>
    </row>
    <row r="85042" spans="1:6" x14ac:dyDescent="0.25">
      <c r="A85042" s="5"/>
      <c r="C85042" s="7"/>
      <c r="F85042">
        <v>0</v>
      </c>
    </row>
    <row r="85043" spans="1:6" x14ac:dyDescent="0.25">
      <c r="A85043" s="5"/>
      <c r="C85043" s="7"/>
      <c r="F85043">
        <v>0</v>
      </c>
    </row>
    <row r="85044" spans="1:6" x14ac:dyDescent="0.25">
      <c r="A85044" s="5"/>
      <c r="C85044" s="7"/>
      <c r="F85044">
        <v>0</v>
      </c>
    </row>
    <row r="85045" spans="1:6" x14ac:dyDescent="0.25">
      <c r="A85045" s="5"/>
      <c r="C85045" s="7"/>
      <c r="F85045">
        <v>0</v>
      </c>
    </row>
    <row r="85046" spans="1:6" x14ac:dyDescent="0.25">
      <c r="A85046" s="5"/>
      <c r="C85046" s="7"/>
      <c r="F85046">
        <v>0</v>
      </c>
    </row>
    <row r="85047" spans="1:6" x14ac:dyDescent="0.25">
      <c r="A85047" s="5"/>
      <c r="C85047" s="7"/>
      <c r="F85047">
        <v>0</v>
      </c>
    </row>
    <row r="85048" spans="1:6" x14ac:dyDescent="0.25">
      <c r="A85048" s="5"/>
      <c r="C85048" s="7"/>
      <c r="F85048">
        <v>0</v>
      </c>
    </row>
    <row r="85049" spans="1:6" x14ac:dyDescent="0.25">
      <c r="A85049" s="5"/>
      <c r="C85049" s="7"/>
      <c r="F85049">
        <v>0</v>
      </c>
    </row>
    <row r="85050" spans="1:6" x14ac:dyDescent="0.25">
      <c r="A85050" s="5"/>
      <c r="C85050" s="7"/>
      <c r="F85050">
        <v>0</v>
      </c>
    </row>
    <row r="85051" spans="1:6" x14ac:dyDescent="0.25">
      <c r="A85051" s="5"/>
      <c r="C85051" s="7"/>
      <c r="F85051">
        <v>0</v>
      </c>
    </row>
    <row r="85052" spans="1:6" x14ac:dyDescent="0.25">
      <c r="A85052" s="5"/>
      <c r="C85052" s="7"/>
      <c r="F85052">
        <v>0</v>
      </c>
    </row>
    <row r="85053" spans="1:6" x14ac:dyDescent="0.25">
      <c r="A85053" s="5"/>
      <c r="C85053" s="7"/>
      <c r="F85053">
        <v>0</v>
      </c>
    </row>
    <row r="85054" spans="1:6" x14ac:dyDescent="0.25">
      <c r="A85054" s="5"/>
      <c r="C85054" s="7"/>
      <c r="F85054">
        <v>0</v>
      </c>
    </row>
    <row r="85055" spans="1:6" x14ac:dyDescent="0.25">
      <c r="A85055" s="5"/>
      <c r="C85055" s="7"/>
      <c r="F85055">
        <v>0</v>
      </c>
    </row>
    <row r="85056" spans="1:6" x14ac:dyDescent="0.25">
      <c r="A85056" s="5"/>
      <c r="C85056" s="7"/>
      <c r="F85056">
        <v>0</v>
      </c>
    </row>
    <row r="85057" spans="1:6" x14ac:dyDescent="0.25">
      <c r="A85057" s="5"/>
      <c r="C85057" s="7"/>
      <c r="F85057">
        <v>0</v>
      </c>
    </row>
    <row r="85058" spans="1:6" x14ac:dyDescent="0.25">
      <c r="A85058" s="5"/>
      <c r="C85058" s="7"/>
      <c r="F85058">
        <v>0</v>
      </c>
    </row>
    <row r="85059" spans="1:6" x14ac:dyDescent="0.25">
      <c r="A85059" s="5"/>
      <c r="C85059" s="7"/>
      <c r="F85059">
        <v>0</v>
      </c>
    </row>
    <row r="85060" spans="1:6" x14ac:dyDescent="0.25">
      <c r="A85060" s="5"/>
      <c r="C85060" s="7"/>
      <c r="F85060">
        <v>0</v>
      </c>
    </row>
    <row r="85061" spans="1:6" x14ac:dyDescent="0.25">
      <c r="A85061" s="5"/>
      <c r="C85061" s="7"/>
      <c r="F85061">
        <v>0</v>
      </c>
    </row>
    <row r="85062" spans="1:6" x14ac:dyDescent="0.25">
      <c r="A85062" s="5"/>
      <c r="C85062" s="7"/>
      <c r="F85062">
        <v>0</v>
      </c>
    </row>
    <row r="85063" spans="1:6" x14ac:dyDescent="0.25">
      <c r="A85063" s="5"/>
      <c r="C85063" s="7"/>
      <c r="F85063">
        <v>0</v>
      </c>
    </row>
    <row r="85064" spans="1:6" x14ac:dyDescent="0.25">
      <c r="A85064" s="5"/>
      <c r="C85064" s="7"/>
      <c r="F85064">
        <v>0</v>
      </c>
    </row>
    <row r="85065" spans="1:6" x14ac:dyDescent="0.25">
      <c r="A85065" s="5"/>
      <c r="C85065" s="7"/>
      <c r="F85065">
        <v>0</v>
      </c>
    </row>
    <row r="85066" spans="1:6" x14ac:dyDescent="0.25">
      <c r="A85066" s="5"/>
      <c r="C85066" s="7"/>
      <c r="F85066">
        <v>0</v>
      </c>
    </row>
    <row r="85067" spans="1:6" x14ac:dyDescent="0.25">
      <c r="A85067" s="5"/>
      <c r="C85067" s="7"/>
      <c r="F85067">
        <v>0</v>
      </c>
    </row>
    <row r="85068" spans="1:6" x14ac:dyDescent="0.25">
      <c r="A85068" s="5"/>
      <c r="C85068" s="7"/>
      <c r="F85068">
        <v>0</v>
      </c>
    </row>
    <row r="85069" spans="1:6" x14ac:dyDescent="0.25">
      <c r="A85069" s="5"/>
      <c r="C85069" s="7"/>
      <c r="F85069">
        <v>0</v>
      </c>
    </row>
    <row r="85070" spans="1:6" x14ac:dyDescent="0.25">
      <c r="A85070" s="5"/>
      <c r="C85070" s="7"/>
      <c r="F85070">
        <v>0</v>
      </c>
    </row>
    <row r="85071" spans="1:6" x14ac:dyDescent="0.25">
      <c r="A85071" s="5"/>
      <c r="C85071" s="7"/>
      <c r="F85071">
        <v>0</v>
      </c>
    </row>
    <row r="85072" spans="1:6" x14ac:dyDescent="0.25">
      <c r="A85072" s="5"/>
      <c r="C85072" s="7"/>
      <c r="F85072">
        <v>0</v>
      </c>
    </row>
    <row r="85073" spans="1:6" x14ac:dyDescent="0.25">
      <c r="A85073" s="5"/>
      <c r="C85073" s="7"/>
      <c r="F85073">
        <v>0</v>
      </c>
    </row>
    <row r="85074" spans="1:6" x14ac:dyDescent="0.25">
      <c r="A85074" s="5"/>
      <c r="C85074" s="7"/>
      <c r="F85074">
        <v>0</v>
      </c>
    </row>
    <row r="85075" spans="1:6" x14ac:dyDescent="0.25">
      <c r="A85075" s="5"/>
      <c r="C85075" s="7"/>
      <c r="F85075">
        <v>0</v>
      </c>
    </row>
    <row r="85076" spans="1:6" x14ac:dyDescent="0.25">
      <c r="A85076" s="5"/>
      <c r="C85076" s="7"/>
      <c r="F85076">
        <v>0</v>
      </c>
    </row>
    <row r="85077" spans="1:6" x14ac:dyDescent="0.25">
      <c r="A85077" s="5"/>
      <c r="C85077" s="7"/>
      <c r="F85077">
        <v>0</v>
      </c>
    </row>
    <row r="85078" spans="1:6" x14ac:dyDescent="0.25">
      <c r="A85078" s="5"/>
      <c r="C85078" s="7"/>
      <c r="F85078">
        <v>0</v>
      </c>
    </row>
    <row r="85079" spans="1:6" x14ac:dyDescent="0.25">
      <c r="A85079" s="5"/>
      <c r="C85079" s="7"/>
      <c r="F85079">
        <v>0</v>
      </c>
    </row>
    <row r="85080" spans="1:6" x14ac:dyDescent="0.25">
      <c r="A85080" s="5"/>
      <c r="C85080" s="7"/>
      <c r="F85080">
        <v>0</v>
      </c>
    </row>
    <row r="85081" spans="1:6" x14ac:dyDescent="0.25">
      <c r="A85081" s="5"/>
      <c r="C85081" s="7"/>
      <c r="F85081">
        <v>0</v>
      </c>
    </row>
    <row r="85082" spans="1:6" x14ac:dyDescent="0.25">
      <c r="A85082" s="5"/>
      <c r="C85082" s="7"/>
      <c r="F85082">
        <v>0</v>
      </c>
    </row>
    <row r="85083" spans="1:6" x14ac:dyDescent="0.25">
      <c r="A85083" s="5"/>
      <c r="C85083" s="7"/>
      <c r="F85083">
        <v>0</v>
      </c>
    </row>
    <row r="85084" spans="1:6" x14ac:dyDescent="0.25">
      <c r="A85084" s="5"/>
      <c r="C85084" s="7"/>
      <c r="F85084">
        <v>0</v>
      </c>
    </row>
    <row r="85085" spans="1:6" x14ac:dyDescent="0.25">
      <c r="A85085" s="5"/>
      <c r="C85085" s="7"/>
      <c r="F85085">
        <v>0</v>
      </c>
    </row>
    <row r="85086" spans="1:6" x14ac:dyDescent="0.25">
      <c r="A85086" s="5"/>
      <c r="C85086" s="7"/>
      <c r="F85086">
        <v>0</v>
      </c>
    </row>
    <row r="85087" spans="1:6" x14ac:dyDescent="0.25">
      <c r="A85087" s="5"/>
      <c r="C85087" s="7"/>
      <c r="F85087">
        <v>0</v>
      </c>
    </row>
    <row r="85088" spans="1:6" x14ac:dyDescent="0.25">
      <c r="A85088" s="5"/>
      <c r="C85088" s="7"/>
      <c r="F85088">
        <v>0</v>
      </c>
    </row>
    <row r="85089" spans="1:6" x14ac:dyDescent="0.25">
      <c r="A85089" s="5"/>
      <c r="C85089" s="7"/>
      <c r="F85089">
        <v>0</v>
      </c>
    </row>
    <row r="85090" spans="1:6" x14ac:dyDescent="0.25">
      <c r="A85090" s="5"/>
      <c r="C85090" s="7"/>
      <c r="F85090">
        <v>0</v>
      </c>
    </row>
    <row r="85091" spans="1:6" x14ac:dyDescent="0.25">
      <c r="A85091" s="5"/>
      <c r="C85091" s="7"/>
      <c r="F85091">
        <v>0</v>
      </c>
    </row>
    <row r="85092" spans="1:6" x14ac:dyDescent="0.25">
      <c r="A85092" s="5"/>
      <c r="C85092" s="7"/>
      <c r="F85092">
        <v>0</v>
      </c>
    </row>
    <row r="85093" spans="1:6" x14ac:dyDescent="0.25">
      <c r="A85093" s="5"/>
      <c r="C85093" s="7"/>
      <c r="F85093">
        <v>0</v>
      </c>
    </row>
    <row r="85094" spans="1:6" x14ac:dyDescent="0.25">
      <c r="A85094" s="5"/>
      <c r="C85094" s="7"/>
      <c r="F85094">
        <v>0</v>
      </c>
    </row>
    <row r="85095" spans="1:6" x14ac:dyDescent="0.25">
      <c r="A85095" s="5"/>
      <c r="C85095" s="7"/>
      <c r="F85095">
        <v>0</v>
      </c>
    </row>
    <row r="85096" spans="1:6" x14ac:dyDescent="0.25">
      <c r="A85096" s="5"/>
      <c r="C85096" s="7"/>
      <c r="F85096">
        <v>0</v>
      </c>
    </row>
    <row r="85097" spans="1:6" x14ac:dyDescent="0.25">
      <c r="A85097" s="5"/>
      <c r="C85097" s="7"/>
      <c r="F85097">
        <v>0</v>
      </c>
    </row>
    <row r="85098" spans="1:6" x14ac:dyDescent="0.25">
      <c r="A85098" s="5"/>
      <c r="C85098" s="7"/>
      <c r="F85098">
        <v>0</v>
      </c>
    </row>
    <row r="85099" spans="1:6" x14ac:dyDescent="0.25">
      <c r="A85099" s="5"/>
      <c r="C85099" s="7"/>
      <c r="F85099">
        <v>0</v>
      </c>
    </row>
    <row r="85100" spans="1:6" x14ac:dyDescent="0.25">
      <c r="A85100" s="5"/>
      <c r="C85100" s="7"/>
      <c r="F85100">
        <v>0</v>
      </c>
    </row>
    <row r="85101" spans="1:6" x14ac:dyDescent="0.25">
      <c r="A85101" s="5"/>
      <c r="C85101" s="7"/>
      <c r="F85101">
        <v>0</v>
      </c>
    </row>
    <row r="85102" spans="1:6" x14ac:dyDescent="0.25">
      <c r="A85102" s="5"/>
      <c r="C85102" s="7"/>
      <c r="F85102">
        <v>0</v>
      </c>
    </row>
    <row r="85103" spans="1:6" x14ac:dyDescent="0.25">
      <c r="A85103" s="5"/>
      <c r="C85103" s="7"/>
      <c r="F85103">
        <v>0</v>
      </c>
    </row>
    <row r="85104" spans="1:6" x14ac:dyDescent="0.25">
      <c r="A85104" s="5"/>
      <c r="C85104" s="7"/>
      <c r="F85104">
        <v>0</v>
      </c>
    </row>
    <row r="85105" spans="1:6" x14ac:dyDescent="0.25">
      <c r="A85105" s="5"/>
      <c r="C85105" s="7"/>
      <c r="F85105">
        <v>0</v>
      </c>
    </row>
    <row r="85106" spans="1:6" x14ac:dyDescent="0.25">
      <c r="A85106" s="5"/>
      <c r="C85106" s="7"/>
      <c r="F85106">
        <v>0</v>
      </c>
    </row>
    <row r="85107" spans="1:6" x14ac:dyDescent="0.25">
      <c r="A85107" s="5"/>
      <c r="C85107" s="7"/>
      <c r="F85107">
        <v>0</v>
      </c>
    </row>
    <row r="85108" spans="1:6" x14ac:dyDescent="0.25">
      <c r="A85108" s="5"/>
      <c r="C85108" s="7"/>
      <c r="F85108">
        <v>0</v>
      </c>
    </row>
    <row r="85109" spans="1:6" x14ac:dyDescent="0.25">
      <c r="A85109" s="5"/>
      <c r="C85109" s="7"/>
      <c r="F85109">
        <v>0</v>
      </c>
    </row>
    <row r="85110" spans="1:6" x14ac:dyDescent="0.25">
      <c r="A85110" s="5"/>
      <c r="C85110" s="7"/>
      <c r="F85110">
        <v>0</v>
      </c>
    </row>
    <row r="85111" spans="1:6" x14ac:dyDescent="0.25">
      <c r="A85111" s="5"/>
      <c r="C85111" s="7"/>
      <c r="F85111">
        <v>0</v>
      </c>
    </row>
    <row r="85112" spans="1:6" x14ac:dyDescent="0.25">
      <c r="A85112" s="5"/>
      <c r="C85112" s="7"/>
      <c r="F85112">
        <v>0</v>
      </c>
    </row>
    <row r="85113" spans="1:6" x14ac:dyDescent="0.25">
      <c r="A85113" s="5"/>
      <c r="C85113" s="7"/>
      <c r="F85113">
        <v>0</v>
      </c>
    </row>
    <row r="85114" spans="1:6" x14ac:dyDescent="0.25">
      <c r="A85114" s="5"/>
      <c r="C85114" s="7"/>
      <c r="F85114">
        <v>0</v>
      </c>
    </row>
    <row r="85115" spans="1:6" x14ac:dyDescent="0.25">
      <c r="A85115" s="5"/>
      <c r="C85115" s="7"/>
      <c r="F85115">
        <v>0</v>
      </c>
    </row>
    <row r="85116" spans="1:6" x14ac:dyDescent="0.25">
      <c r="A85116" s="5"/>
      <c r="C85116" s="7"/>
      <c r="F85116">
        <v>0</v>
      </c>
    </row>
    <row r="85117" spans="1:6" x14ac:dyDescent="0.25">
      <c r="A85117" s="5"/>
      <c r="C85117" s="7"/>
      <c r="F85117">
        <v>0</v>
      </c>
    </row>
    <row r="85118" spans="1:6" x14ac:dyDescent="0.25">
      <c r="A85118" s="5"/>
      <c r="C85118" s="7"/>
      <c r="F85118">
        <v>0</v>
      </c>
    </row>
    <row r="85119" spans="1:6" x14ac:dyDescent="0.25">
      <c r="A85119" s="5"/>
      <c r="C85119" s="7"/>
      <c r="F85119">
        <v>0</v>
      </c>
    </row>
    <row r="85120" spans="1:6" x14ac:dyDescent="0.25">
      <c r="A85120" s="5"/>
      <c r="C85120" s="7"/>
      <c r="F85120">
        <v>0</v>
      </c>
    </row>
    <row r="85121" spans="1:6" x14ac:dyDescent="0.25">
      <c r="A85121" s="5"/>
      <c r="C85121" s="7"/>
      <c r="F85121">
        <v>0</v>
      </c>
    </row>
    <row r="85122" spans="1:6" x14ac:dyDescent="0.25">
      <c r="A85122" s="5"/>
      <c r="C85122" s="7"/>
      <c r="F85122">
        <v>0</v>
      </c>
    </row>
    <row r="85123" spans="1:6" x14ac:dyDescent="0.25">
      <c r="A85123" s="5"/>
      <c r="C85123" s="7"/>
      <c r="F85123">
        <v>0</v>
      </c>
    </row>
    <row r="85124" spans="1:6" x14ac:dyDescent="0.25">
      <c r="A85124" s="5"/>
      <c r="C85124" s="7"/>
      <c r="F85124">
        <v>0</v>
      </c>
    </row>
    <row r="85125" spans="1:6" x14ac:dyDescent="0.25">
      <c r="A85125" s="5"/>
      <c r="C85125" s="7"/>
      <c r="F85125">
        <v>0</v>
      </c>
    </row>
    <row r="85126" spans="1:6" x14ac:dyDescent="0.25">
      <c r="A85126" s="5"/>
      <c r="C85126" s="7"/>
      <c r="F85126">
        <v>0</v>
      </c>
    </row>
    <row r="85127" spans="1:6" x14ac:dyDescent="0.25">
      <c r="A85127" s="5"/>
      <c r="C85127" s="7"/>
      <c r="F85127">
        <v>0</v>
      </c>
    </row>
    <row r="85128" spans="1:6" x14ac:dyDescent="0.25">
      <c r="A85128" s="5"/>
      <c r="C85128" s="7"/>
      <c r="F85128">
        <v>0</v>
      </c>
    </row>
    <row r="85129" spans="1:6" x14ac:dyDescent="0.25">
      <c r="A85129" s="5"/>
      <c r="C85129" s="7"/>
      <c r="F85129">
        <v>0</v>
      </c>
    </row>
    <row r="85130" spans="1:6" x14ac:dyDescent="0.25">
      <c r="A85130" s="5"/>
      <c r="C85130" s="7"/>
      <c r="F85130">
        <v>0</v>
      </c>
    </row>
    <row r="85131" spans="1:6" x14ac:dyDescent="0.25">
      <c r="A85131" s="5"/>
      <c r="C85131" s="7"/>
      <c r="F85131">
        <v>0</v>
      </c>
    </row>
    <row r="85132" spans="1:6" x14ac:dyDescent="0.25">
      <c r="A85132" s="5"/>
      <c r="C85132" s="7"/>
      <c r="F85132">
        <v>0</v>
      </c>
    </row>
    <row r="85133" spans="1:6" x14ac:dyDescent="0.25">
      <c r="A85133" s="5"/>
      <c r="C85133" s="7"/>
      <c r="F85133">
        <v>0</v>
      </c>
    </row>
    <row r="85134" spans="1:6" x14ac:dyDescent="0.25">
      <c r="A85134" s="5"/>
      <c r="C85134" s="7"/>
      <c r="F85134">
        <v>0</v>
      </c>
    </row>
    <row r="85135" spans="1:6" x14ac:dyDescent="0.25">
      <c r="A85135" s="5"/>
      <c r="C85135" s="7"/>
      <c r="F85135">
        <v>0</v>
      </c>
    </row>
    <row r="85136" spans="1:6" x14ac:dyDescent="0.25">
      <c r="A85136" s="5"/>
      <c r="C85136" s="7"/>
      <c r="F85136">
        <v>0</v>
      </c>
    </row>
    <row r="85137" spans="1:6" x14ac:dyDescent="0.25">
      <c r="A85137" s="5"/>
      <c r="C85137" s="7"/>
      <c r="F85137">
        <v>0</v>
      </c>
    </row>
    <row r="85138" spans="1:6" x14ac:dyDescent="0.25">
      <c r="A85138" s="5"/>
      <c r="C85138" s="7"/>
      <c r="F85138">
        <v>0</v>
      </c>
    </row>
    <row r="85139" spans="1:6" x14ac:dyDescent="0.25">
      <c r="A85139" s="5"/>
      <c r="C85139" s="7"/>
      <c r="F85139">
        <v>0</v>
      </c>
    </row>
    <row r="85140" spans="1:6" x14ac:dyDescent="0.25">
      <c r="A85140" s="5"/>
      <c r="C85140" s="7"/>
      <c r="F85140">
        <v>0</v>
      </c>
    </row>
    <row r="85141" spans="1:6" x14ac:dyDescent="0.25">
      <c r="A85141" s="5"/>
      <c r="C85141" s="7"/>
      <c r="F85141">
        <v>0</v>
      </c>
    </row>
    <row r="85142" spans="1:6" x14ac:dyDescent="0.25">
      <c r="A85142" s="5"/>
      <c r="C85142" s="7"/>
      <c r="F85142">
        <v>0</v>
      </c>
    </row>
    <row r="85143" spans="1:6" x14ac:dyDescent="0.25">
      <c r="A85143" s="5"/>
      <c r="C85143" s="7"/>
      <c r="F85143">
        <v>0</v>
      </c>
    </row>
    <row r="85144" spans="1:6" x14ac:dyDescent="0.25">
      <c r="A85144" s="5"/>
      <c r="C85144" s="7"/>
      <c r="F85144">
        <v>0</v>
      </c>
    </row>
    <row r="85145" spans="1:6" x14ac:dyDescent="0.25">
      <c r="A85145" s="5"/>
      <c r="C85145" s="7"/>
      <c r="F85145">
        <v>0</v>
      </c>
    </row>
    <row r="85146" spans="1:6" x14ac:dyDescent="0.25">
      <c r="A85146" s="5"/>
      <c r="C85146" s="7"/>
      <c r="F85146">
        <v>0</v>
      </c>
    </row>
    <row r="85147" spans="1:6" x14ac:dyDescent="0.25">
      <c r="A85147" s="5"/>
      <c r="C85147" s="7"/>
      <c r="F85147">
        <v>0</v>
      </c>
    </row>
    <row r="85148" spans="1:6" x14ac:dyDescent="0.25">
      <c r="A85148" s="5"/>
      <c r="C85148" s="7"/>
      <c r="F85148">
        <v>0</v>
      </c>
    </row>
    <row r="85149" spans="1:6" x14ac:dyDescent="0.25">
      <c r="A85149" s="5"/>
      <c r="C85149" s="7"/>
      <c r="F85149">
        <v>0</v>
      </c>
    </row>
    <row r="85150" spans="1:6" x14ac:dyDescent="0.25">
      <c r="A85150" s="5"/>
      <c r="C85150" s="7"/>
      <c r="F85150">
        <v>0</v>
      </c>
    </row>
    <row r="85151" spans="1:6" x14ac:dyDescent="0.25">
      <c r="A85151" s="5"/>
      <c r="C85151" s="7"/>
      <c r="F85151">
        <v>0</v>
      </c>
    </row>
    <row r="85152" spans="1:6" x14ac:dyDescent="0.25">
      <c r="A85152" s="5"/>
      <c r="C85152" s="7"/>
      <c r="F85152">
        <v>0</v>
      </c>
    </row>
    <row r="85153" spans="1:6" x14ac:dyDescent="0.25">
      <c r="A85153" s="5"/>
      <c r="C85153" s="7"/>
      <c r="F85153">
        <v>0</v>
      </c>
    </row>
    <row r="85154" spans="1:6" x14ac:dyDescent="0.25">
      <c r="A85154" s="5"/>
      <c r="C85154" s="7"/>
      <c r="F85154">
        <v>0</v>
      </c>
    </row>
    <row r="85155" spans="1:6" x14ac:dyDescent="0.25">
      <c r="A85155" s="5"/>
      <c r="C85155" s="7"/>
      <c r="F85155">
        <v>0</v>
      </c>
    </row>
    <row r="85156" spans="1:6" x14ac:dyDescent="0.25">
      <c r="A85156" s="5"/>
      <c r="C85156" s="7"/>
      <c r="F85156">
        <v>0</v>
      </c>
    </row>
    <row r="85157" spans="1:6" x14ac:dyDescent="0.25">
      <c r="A85157" s="5"/>
      <c r="C85157" s="7"/>
      <c r="F85157">
        <v>0</v>
      </c>
    </row>
    <row r="85158" spans="1:6" x14ac:dyDescent="0.25">
      <c r="A85158" s="5"/>
      <c r="C85158" s="7"/>
      <c r="F85158">
        <v>0</v>
      </c>
    </row>
    <row r="85159" spans="1:6" x14ac:dyDescent="0.25">
      <c r="A85159" s="5"/>
      <c r="C85159" s="7"/>
      <c r="F85159">
        <v>0</v>
      </c>
    </row>
    <row r="85160" spans="1:6" x14ac:dyDescent="0.25">
      <c r="A85160" s="5"/>
      <c r="C85160" s="7"/>
      <c r="F85160">
        <v>0</v>
      </c>
    </row>
    <row r="85161" spans="1:6" x14ac:dyDescent="0.25">
      <c r="A85161" s="5"/>
      <c r="C85161" s="7"/>
      <c r="F85161">
        <v>0</v>
      </c>
    </row>
    <row r="85162" spans="1:6" x14ac:dyDescent="0.25">
      <c r="A85162" s="5"/>
      <c r="C85162" s="7"/>
      <c r="F85162">
        <v>0</v>
      </c>
    </row>
    <row r="85163" spans="1:6" x14ac:dyDescent="0.25">
      <c r="A85163" s="5"/>
      <c r="C85163" s="7"/>
      <c r="F85163">
        <v>0</v>
      </c>
    </row>
    <row r="85164" spans="1:6" x14ac:dyDescent="0.25">
      <c r="A85164" s="5"/>
      <c r="C85164" s="7"/>
      <c r="F85164">
        <v>0</v>
      </c>
    </row>
    <row r="85165" spans="1:6" x14ac:dyDescent="0.25">
      <c r="A85165" s="5"/>
      <c r="C85165" s="7"/>
      <c r="F85165">
        <v>0</v>
      </c>
    </row>
    <row r="85166" spans="1:6" x14ac:dyDescent="0.25">
      <c r="A85166" s="5"/>
      <c r="C85166" s="7"/>
      <c r="F85166">
        <v>0</v>
      </c>
    </row>
    <row r="85167" spans="1:6" x14ac:dyDescent="0.25">
      <c r="A85167" s="5"/>
      <c r="C85167" s="7"/>
      <c r="F85167">
        <v>0</v>
      </c>
    </row>
    <row r="85168" spans="1:6" x14ac:dyDescent="0.25">
      <c r="A85168" s="5"/>
      <c r="C85168" s="7"/>
      <c r="F85168">
        <v>0</v>
      </c>
    </row>
    <row r="85169" spans="1:6" x14ac:dyDescent="0.25">
      <c r="A85169" s="5"/>
      <c r="C85169" s="7"/>
      <c r="F85169">
        <v>0</v>
      </c>
    </row>
    <row r="85170" spans="1:6" x14ac:dyDescent="0.25">
      <c r="A85170" s="5"/>
      <c r="C85170" s="7"/>
      <c r="F85170">
        <v>0</v>
      </c>
    </row>
    <row r="85171" spans="1:6" x14ac:dyDescent="0.25">
      <c r="A85171" s="5"/>
      <c r="C85171" s="7"/>
      <c r="F85171">
        <v>0</v>
      </c>
    </row>
    <row r="85172" spans="1:6" x14ac:dyDescent="0.25">
      <c r="A85172" s="5"/>
      <c r="C85172" s="7"/>
      <c r="F85172">
        <v>0</v>
      </c>
    </row>
    <row r="85173" spans="1:6" x14ac:dyDescent="0.25">
      <c r="A85173" s="5"/>
      <c r="C85173" s="7"/>
      <c r="F85173">
        <v>0</v>
      </c>
    </row>
    <row r="85174" spans="1:6" x14ac:dyDescent="0.25">
      <c r="A85174" s="5"/>
      <c r="C85174" s="7"/>
      <c r="F85174">
        <v>0</v>
      </c>
    </row>
    <row r="85175" spans="1:6" x14ac:dyDescent="0.25">
      <c r="A85175" s="5"/>
      <c r="C85175" s="7"/>
      <c r="F85175">
        <v>0</v>
      </c>
    </row>
    <row r="85176" spans="1:6" x14ac:dyDescent="0.25">
      <c r="A85176" s="5"/>
      <c r="C85176" s="7"/>
      <c r="F85176">
        <v>0</v>
      </c>
    </row>
    <row r="85177" spans="1:6" x14ac:dyDescent="0.25">
      <c r="A85177" s="5"/>
      <c r="C85177" s="7"/>
      <c r="F85177">
        <v>0</v>
      </c>
    </row>
    <row r="85178" spans="1:6" x14ac:dyDescent="0.25">
      <c r="A85178" s="5"/>
      <c r="C85178" s="7"/>
      <c r="F85178">
        <v>0</v>
      </c>
    </row>
    <row r="85179" spans="1:6" x14ac:dyDescent="0.25">
      <c r="A85179" s="5"/>
      <c r="C85179" s="7"/>
      <c r="F85179">
        <v>0</v>
      </c>
    </row>
    <row r="85180" spans="1:6" x14ac:dyDescent="0.25">
      <c r="A85180" s="5"/>
      <c r="C85180" s="7"/>
      <c r="F85180">
        <v>0</v>
      </c>
    </row>
    <row r="85181" spans="1:6" x14ac:dyDescent="0.25">
      <c r="A85181" s="5"/>
      <c r="C85181" s="7"/>
      <c r="F85181">
        <v>0</v>
      </c>
    </row>
    <row r="85182" spans="1:6" x14ac:dyDescent="0.25">
      <c r="A85182" s="5"/>
      <c r="C85182" s="7"/>
      <c r="F85182">
        <v>0</v>
      </c>
    </row>
    <row r="85183" spans="1:6" x14ac:dyDescent="0.25">
      <c r="A85183" s="5"/>
      <c r="C85183" s="7"/>
      <c r="F85183">
        <v>0</v>
      </c>
    </row>
    <row r="85184" spans="1:6" x14ac:dyDescent="0.25">
      <c r="A85184" s="5"/>
      <c r="C85184" s="7"/>
      <c r="F85184">
        <v>0</v>
      </c>
    </row>
    <row r="85185" spans="1:6" x14ac:dyDescent="0.25">
      <c r="A85185" s="5"/>
      <c r="C85185" s="7"/>
      <c r="F85185">
        <v>0</v>
      </c>
    </row>
    <row r="85186" spans="1:6" x14ac:dyDescent="0.25">
      <c r="A85186" s="5"/>
      <c r="C85186" s="7"/>
      <c r="F85186">
        <v>0</v>
      </c>
    </row>
    <row r="85187" spans="1:6" x14ac:dyDescent="0.25">
      <c r="A85187" s="5"/>
      <c r="C85187" s="7"/>
      <c r="F85187">
        <v>0</v>
      </c>
    </row>
    <row r="85188" spans="1:6" x14ac:dyDescent="0.25">
      <c r="A85188" s="5"/>
      <c r="C85188" s="7"/>
      <c r="F85188">
        <v>0</v>
      </c>
    </row>
    <row r="85189" spans="1:6" x14ac:dyDescent="0.25">
      <c r="A85189" s="5"/>
      <c r="C85189" s="7"/>
      <c r="F85189">
        <v>0</v>
      </c>
    </row>
    <row r="85190" spans="1:6" x14ac:dyDescent="0.25">
      <c r="A85190" s="5"/>
      <c r="C85190" s="7"/>
      <c r="F85190">
        <v>0</v>
      </c>
    </row>
    <row r="85191" spans="1:6" x14ac:dyDescent="0.25">
      <c r="A85191" s="5"/>
      <c r="C85191" s="7"/>
      <c r="F85191">
        <v>0</v>
      </c>
    </row>
    <row r="85192" spans="1:6" x14ac:dyDescent="0.25">
      <c r="A85192" s="5"/>
      <c r="C85192" s="7"/>
      <c r="F85192">
        <v>0</v>
      </c>
    </row>
    <row r="85193" spans="1:6" x14ac:dyDescent="0.25">
      <c r="A85193" s="5"/>
      <c r="C85193" s="7"/>
      <c r="F85193">
        <v>0</v>
      </c>
    </row>
    <row r="85194" spans="1:6" x14ac:dyDescent="0.25">
      <c r="A85194" s="5"/>
      <c r="C85194" s="7"/>
      <c r="F85194">
        <v>0</v>
      </c>
    </row>
    <row r="85195" spans="1:6" x14ac:dyDescent="0.25">
      <c r="A85195" s="5"/>
      <c r="C85195" s="7"/>
      <c r="F85195">
        <v>0</v>
      </c>
    </row>
    <row r="85196" spans="1:6" x14ac:dyDescent="0.25">
      <c r="A85196" s="5"/>
      <c r="C85196" s="7"/>
      <c r="F85196">
        <v>0</v>
      </c>
    </row>
    <row r="85197" spans="1:6" x14ac:dyDescent="0.25">
      <c r="A85197" s="5"/>
      <c r="C85197" s="7"/>
      <c r="F85197">
        <v>0</v>
      </c>
    </row>
    <row r="85198" spans="1:6" x14ac:dyDescent="0.25">
      <c r="A85198" s="5"/>
      <c r="C85198" s="7"/>
      <c r="F85198">
        <v>0</v>
      </c>
    </row>
    <row r="85199" spans="1:6" x14ac:dyDescent="0.25">
      <c r="A85199" s="5"/>
      <c r="C85199" s="7"/>
      <c r="F85199">
        <v>0</v>
      </c>
    </row>
    <row r="85200" spans="1:6" x14ac:dyDescent="0.25">
      <c r="A85200" s="5"/>
      <c r="C85200" s="7"/>
      <c r="F85200">
        <v>0</v>
      </c>
    </row>
    <row r="85201" spans="1:6" x14ac:dyDescent="0.25">
      <c r="A85201" s="5"/>
      <c r="C85201" s="7"/>
      <c r="F85201">
        <v>0</v>
      </c>
    </row>
    <row r="85202" spans="1:6" x14ac:dyDescent="0.25">
      <c r="A85202" s="5"/>
      <c r="C85202" s="7"/>
      <c r="F85202">
        <v>0</v>
      </c>
    </row>
    <row r="85203" spans="1:6" x14ac:dyDescent="0.25">
      <c r="A85203" s="5"/>
      <c r="C85203" s="7"/>
      <c r="F85203">
        <v>0</v>
      </c>
    </row>
    <row r="85204" spans="1:6" x14ac:dyDescent="0.25">
      <c r="A85204" s="5"/>
      <c r="C85204" s="7"/>
      <c r="F85204">
        <v>0</v>
      </c>
    </row>
    <row r="85205" spans="1:6" x14ac:dyDescent="0.25">
      <c r="A85205" s="5"/>
      <c r="C85205" s="7"/>
      <c r="F85205">
        <v>0</v>
      </c>
    </row>
    <row r="85206" spans="1:6" x14ac:dyDescent="0.25">
      <c r="A85206" s="5"/>
      <c r="C85206" s="7"/>
      <c r="F85206">
        <v>0</v>
      </c>
    </row>
    <row r="85207" spans="1:6" x14ac:dyDescent="0.25">
      <c r="A85207" s="5"/>
      <c r="C85207" s="7"/>
      <c r="F85207">
        <v>0</v>
      </c>
    </row>
    <row r="85208" spans="1:6" x14ac:dyDescent="0.25">
      <c r="A85208" s="5"/>
      <c r="C85208" s="7"/>
      <c r="F85208">
        <v>0</v>
      </c>
    </row>
    <row r="85209" spans="1:6" x14ac:dyDescent="0.25">
      <c r="A85209" s="5"/>
      <c r="C85209" s="7"/>
      <c r="F85209">
        <v>0</v>
      </c>
    </row>
    <row r="85210" spans="1:6" x14ac:dyDescent="0.25">
      <c r="A85210" s="5"/>
      <c r="C85210" s="7"/>
      <c r="F85210">
        <v>0</v>
      </c>
    </row>
    <row r="85211" spans="1:6" x14ac:dyDescent="0.25">
      <c r="A85211" s="5"/>
      <c r="C85211" s="7"/>
      <c r="F85211">
        <v>0</v>
      </c>
    </row>
    <row r="85212" spans="1:6" x14ac:dyDescent="0.25">
      <c r="A85212" s="5"/>
      <c r="C85212" s="7"/>
      <c r="F85212">
        <v>0</v>
      </c>
    </row>
    <row r="85213" spans="1:6" x14ac:dyDescent="0.25">
      <c r="A85213" s="5"/>
      <c r="C85213" s="7"/>
      <c r="F85213">
        <v>0</v>
      </c>
    </row>
    <row r="85214" spans="1:6" x14ac:dyDescent="0.25">
      <c r="A85214" s="5"/>
      <c r="C85214" s="7"/>
      <c r="F85214">
        <v>0</v>
      </c>
    </row>
    <row r="85215" spans="1:6" x14ac:dyDescent="0.25">
      <c r="A85215" s="5"/>
      <c r="C85215" s="7"/>
      <c r="F85215">
        <v>0</v>
      </c>
    </row>
    <row r="85216" spans="1:6" x14ac:dyDescent="0.25">
      <c r="A85216" s="5"/>
      <c r="C85216" s="7"/>
      <c r="F85216">
        <v>0</v>
      </c>
    </row>
    <row r="85217" spans="1:6" x14ac:dyDescent="0.25">
      <c r="A85217" s="5"/>
      <c r="C85217" s="7"/>
      <c r="F85217">
        <v>0</v>
      </c>
    </row>
    <row r="85218" spans="1:6" x14ac:dyDescent="0.25">
      <c r="A85218" s="5"/>
      <c r="C85218" s="7"/>
      <c r="F85218">
        <v>0</v>
      </c>
    </row>
    <row r="85219" spans="1:6" x14ac:dyDescent="0.25">
      <c r="A85219" s="5"/>
      <c r="C85219" s="7"/>
      <c r="F85219">
        <v>0</v>
      </c>
    </row>
    <row r="85220" spans="1:6" x14ac:dyDescent="0.25">
      <c r="A85220" s="5"/>
      <c r="C85220" s="7"/>
      <c r="F85220">
        <v>0</v>
      </c>
    </row>
    <row r="85221" spans="1:6" x14ac:dyDescent="0.25">
      <c r="A85221" s="5"/>
      <c r="C85221" s="7"/>
      <c r="F85221">
        <v>0</v>
      </c>
    </row>
    <row r="85222" spans="1:6" x14ac:dyDescent="0.25">
      <c r="A85222" s="5"/>
      <c r="C85222" s="7"/>
      <c r="F85222">
        <v>0</v>
      </c>
    </row>
    <row r="85223" spans="1:6" x14ac:dyDescent="0.25">
      <c r="A85223" s="5"/>
      <c r="C85223" s="7"/>
      <c r="F85223">
        <v>0</v>
      </c>
    </row>
    <row r="85224" spans="1:6" x14ac:dyDescent="0.25">
      <c r="A85224" s="5"/>
      <c r="C85224" s="7"/>
      <c r="F85224">
        <v>0</v>
      </c>
    </row>
    <row r="85225" spans="1:6" x14ac:dyDescent="0.25">
      <c r="A85225" s="5"/>
      <c r="C85225" s="7"/>
      <c r="F85225">
        <v>0</v>
      </c>
    </row>
    <row r="85226" spans="1:6" x14ac:dyDescent="0.25">
      <c r="A85226" s="5"/>
      <c r="C85226" s="7"/>
      <c r="F85226">
        <v>0</v>
      </c>
    </row>
    <row r="85227" spans="1:6" x14ac:dyDescent="0.25">
      <c r="A85227" s="5"/>
      <c r="C85227" s="7"/>
      <c r="F85227">
        <v>0</v>
      </c>
    </row>
    <row r="85228" spans="1:6" x14ac:dyDescent="0.25">
      <c r="A85228" s="5"/>
      <c r="C85228" s="7"/>
      <c r="F85228">
        <v>0</v>
      </c>
    </row>
    <row r="85229" spans="1:6" x14ac:dyDescent="0.25">
      <c r="A85229" s="5"/>
      <c r="C85229" s="7"/>
      <c r="F85229">
        <v>0</v>
      </c>
    </row>
    <row r="85230" spans="1:6" x14ac:dyDescent="0.25">
      <c r="A85230" s="5"/>
      <c r="C85230" s="7"/>
      <c r="F85230">
        <v>0</v>
      </c>
    </row>
    <row r="85231" spans="1:6" x14ac:dyDescent="0.25">
      <c r="A85231" s="5"/>
      <c r="C85231" s="7"/>
      <c r="F85231">
        <v>0</v>
      </c>
    </row>
    <row r="85232" spans="1:6" x14ac:dyDescent="0.25">
      <c r="A85232" s="5"/>
      <c r="C85232" s="7"/>
      <c r="F85232">
        <v>0</v>
      </c>
    </row>
    <row r="85233" spans="1:6" x14ac:dyDescent="0.25">
      <c r="A85233" s="5"/>
      <c r="C85233" s="7"/>
      <c r="F85233">
        <v>0</v>
      </c>
    </row>
    <row r="85234" spans="1:6" x14ac:dyDescent="0.25">
      <c r="A85234" s="5"/>
      <c r="C85234" s="7"/>
      <c r="F85234">
        <v>0</v>
      </c>
    </row>
    <row r="85235" spans="1:6" x14ac:dyDescent="0.25">
      <c r="A85235" s="5"/>
      <c r="C85235" s="7"/>
      <c r="F85235">
        <v>0</v>
      </c>
    </row>
    <row r="85236" spans="1:6" x14ac:dyDescent="0.25">
      <c r="A85236" s="5"/>
      <c r="C85236" s="7"/>
      <c r="F85236">
        <v>0</v>
      </c>
    </row>
    <row r="85237" spans="1:6" x14ac:dyDescent="0.25">
      <c r="A85237" s="5"/>
      <c r="C85237" s="7"/>
      <c r="F85237">
        <v>0</v>
      </c>
    </row>
    <row r="85238" spans="1:6" x14ac:dyDescent="0.25">
      <c r="A85238" s="5"/>
      <c r="C85238" s="7"/>
      <c r="F85238">
        <v>0</v>
      </c>
    </row>
    <row r="85239" spans="1:6" x14ac:dyDescent="0.25">
      <c r="A85239" s="5"/>
      <c r="C85239" s="7"/>
      <c r="F85239">
        <v>0</v>
      </c>
    </row>
    <row r="85240" spans="1:6" x14ac:dyDescent="0.25">
      <c r="A85240" s="5"/>
      <c r="C85240" s="7"/>
      <c r="F85240">
        <v>0</v>
      </c>
    </row>
    <row r="85241" spans="1:6" x14ac:dyDescent="0.25">
      <c r="A85241" s="5"/>
      <c r="C85241" s="7"/>
      <c r="F85241">
        <v>0</v>
      </c>
    </row>
    <row r="85242" spans="1:6" x14ac:dyDescent="0.25">
      <c r="A85242" s="5"/>
      <c r="C85242" s="7"/>
      <c r="F85242">
        <v>0</v>
      </c>
    </row>
    <row r="85243" spans="1:6" x14ac:dyDescent="0.25">
      <c r="A85243" s="5"/>
      <c r="C85243" s="7"/>
      <c r="F85243">
        <v>0</v>
      </c>
    </row>
    <row r="85244" spans="1:6" x14ac:dyDescent="0.25">
      <c r="A85244" s="5"/>
      <c r="C85244" s="7"/>
      <c r="F85244">
        <v>0</v>
      </c>
    </row>
    <row r="85245" spans="1:6" x14ac:dyDescent="0.25">
      <c r="A85245" s="5"/>
      <c r="C85245" s="7"/>
      <c r="F85245">
        <v>0</v>
      </c>
    </row>
    <row r="85246" spans="1:6" x14ac:dyDescent="0.25">
      <c r="A85246" s="5"/>
      <c r="C85246" s="7"/>
      <c r="F85246">
        <v>0</v>
      </c>
    </row>
    <row r="85247" spans="1:6" x14ac:dyDescent="0.25">
      <c r="A85247" s="5"/>
      <c r="C85247" s="7"/>
      <c r="F85247">
        <v>0</v>
      </c>
    </row>
    <row r="85248" spans="1:6" x14ac:dyDescent="0.25">
      <c r="A85248" s="5"/>
      <c r="C85248" s="7"/>
      <c r="F85248">
        <v>0</v>
      </c>
    </row>
    <row r="85249" spans="1:6" x14ac:dyDescent="0.25">
      <c r="A85249" s="5"/>
      <c r="C85249" s="7"/>
      <c r="F85249">
        <v>0</v>
      </c>
    </row>
    <row r="85250" spans="1:6" x14ac:dyDescent="0.25">
      <c r="A85250" s="5"/>
      <c r="C85250" s="7"/>
      <c r="F85250">
        <v>0</v>
      </c>
    </row>
    <row r="85251" spans="1:6" x14ac:dyDescent="0.25">
      <c r="A85251" s="5"/>
      <c r="C85251" s="7"/>
      <c r="F85251">
        <v>0</v>
      </c>
    </row>
    <row r="85252" spans="1:6" x14ac:dyDescent="0.25">
      <c r="A85252" s="5"/>
      <c r="C85252" s="7"/>
      <c r="F85252">
        <v>0</v>
      </c>
    </row>
    <row r="85253" spans="1:6" x14ac:dyDescent="0.25">
      <c r="A85253" s="5"/>
      <c r="C85253" s="7"/>
      <c r="F85253">
        <v>0</v>
      </c>
    </row>
    <row r="85254" spans="1:6" x14ac:dyDescent="0.25">
      <c r="A85254" s="5"/>
      <c r="C85254" s="7"/>
      <c r="F85254">
        <v>0</v>
      </c>
    </row>
    <row r="85255" spans="1:6" x14ac:dyDescent="0.25">
      <c r="A85255" s="5"/>
      <c r="C85255" s="7"/>
      <c r="F85255">
        <v>0</v>
      </c>
    </row>
    <row r="85256" spans="1:6" x14ac:dyDescent="0.25">
      <c r="A85256" s="5"/>
      <c r="C85256" s="7"/>
      <c r="F85256">
        <v>0</v>
      </c>
    </row>
    <row r="85257" spans="1:6" x14ac:dyDescent="0.25">
      <c r="A85257" s="5"/>
      <c r="C85257" s="7"/>
      <c r="F85257">
        <v>0</v>
      </c>
    </row>
    <row r="85258" spans="1:6" x14ac:dyDescent="0.25">
      <c r="A85258" s="5"/>
      <c r="C85258" s="7"/>
      <c r="F85258">
        <v>0</v>
      </c>
    </row>
    <row r="85259" spans="1:6" x14ac:dyDescent="0.25">
      <c r="A85259" s="5"/>
      <c r="C85259" s="7"/>
      <c r="F85259">
        <v>0</v>
      </c>
    </row>
    <row r="85260" spans="1:6" x14ac:dyDescent="0.25">
      <c r="A85260" s="5"/>
      <c r="C85260" s="7"/>
      <c r="F85260">
        <v>0</v>
      </c>
    </row>
    <row r="85261" spans="1:6" x14ac:dyDescent="0.25">
      <c r="A85261" s="5"/>
      <c r="C85261" s="7"/>
      <c r="F85261">
        <v>0</v>
      </c>
    </row>
    <row r="85262" spans="1:6" x14ac:dyDescent="0.25">
      <c r="A85262" s="5"/>
      <c r="C85262" s="7"/>
      <c r="F85262">
        <v>0</v>
      </c>
    </row>
    <row r="85263" spans="1:6" x14ac:dyDescent="0.25">
      <c r="A85263" s="5"/>
      <c r="C85263" s="7"/>
      <c r="F85263">
        <v>0</v>
      </c>
    </row>
    <row r="85264" spans="1:6" x14ac:dyDescent="0.25">
      <c r="A85264" s="5"/>
      <c r="C85264" s="7"/>
      <c r="F85264">
        <v>0</v>
      </c>
    </row>
    <row r="85265" spans="1:6" x14ac:dyDescent="0.25">
      <c r="A85265" s="5"/>
      <c r="C85265" s="7"/>
      <c r="F85265">
        <v>0</v>
      </c>
    </row>
    <row r="85266" spans="1:6" x14ac:dyDescent="0.25">
      <c r="A85266" s="5"/>
      <c r="C85266" s="7"/>
      <c r="F85266">
        <v>0</v>
      </c>
    </row>
    <row r="85267" spans="1:6" x14ac:dyDescent="0.25">
      <c r="A85267" s="5"/>
      <c r="C85267" s="7"/>
      <c r="F85267">
        <v>0</v>
      </c>
    </row>
    <row r="85268" spans="1:6" x14ac:dyDescent="0.25">
      <c r="A85268" s="5"/>
      <c r="C85268" s="7"/>
      <c r="F85268">
        <v>0</v>
      </c>
    </row>
    <row r="85269" spans="1:6" x14ac:dyDescent="0.25">
      <c r="A85269" s="5"/>
      <c r="C85269" s="7"/>
      <c r="F85269">
        <v>0</v>
      </c>
    </row>
    <row r="85270" spans="1:6" x14ac:dyDescent="0.25">
      <c r="A85270" s="5"/>
      <c r="C85270" s="7"/>
      <c r="F85270">
        <v>0</v>
      </c>
    </row>
    <row r="85271" spans="1:6" x14ac:dyDescent="0.25">
      <c r="A85271" s="5"/>
      <c r="C85271" s="7"/>
      <c r="F85271">
        <v>0</v>
      </c>
    </row>
    <row r="85272" spans="1:6" x14ac:dyDescent="0.25">
      <c r="A85272" s="5"/>
      <c r="C85272" s="7"/>
      <c r="F85272">
        <v>0</v>
      </c>
    </row>
    <row r="85273" spans="1:6" x14ac:dyDescent="0.25">
      <c r="A85273" s="5"/>
      <c r="C85273" s="7"/>
      <c r="F85273">
        <v>0</v>
      </c>
    </row>
    <row r="85274" spans="1:6" x14ac:dyDescent="0.25">
      <c r="A85274" s="5"/>
      <c r="C85274" s="7"/>
      <c r="F85274">
        <v>0</v>
      </c>
    </row>
    <row r="85275" spans="1:6" x14ac:dyDescent="0.25">
      <c r="A85275" s="5"/>
      <c r="C85275" s="7"/>
      <c r="F85275">
        <v>0</v>
      </c>
    </row>
    <row r="85276" spans="1:6" x14ac:dyDescent="0.25">
      <c r="A85276" s="5"/>
      <c r="C85276" s="7"/>
      <c r="F85276">
        <v>0</v>
      </c>
    </row>
    <row r="85277" spans="1:6" x14ac:dyDescent="0.25">
      <c r="A85277" s="5"/>
      <c r="C85277" s="7"/>
      <c r="F85277">
        <v>0</v>
      </c>
    </row>
    <row r="85278" spans="1:6" x14ac:dyDescent="0.25">
      <c r="A85278" s="5"/>
      <c r="C85278" s="7"/>
      <c r="F85278">
        <v>0</v>
      </c>
    </row>
    <row r="85279" spans="1:6" x14ac:dyDescent="0.25">
      <c r="A85279" s="5"/>
      <c r="C85279" s="7"/>
      <c r="F85279">
        <v>0</v>
      </c>
    </row>
    <row r="85280" spans="1:6" x14ac:dyDescent="0.25">
      <c r="A85280" s="5"/>
      <c r="C85280" s="7"/>
      <c r="F85280">
        <v>0</v>
      </c>
    </row>
    <row r="85281" spans="1:6" x14ac:dyDescent="0.25">
      <c r="A85281" s="5"/>
      <c r="C85281" s="7"/>
      <c r="F85281">
        <v>0</v>
      </c>
    </row>
    <row r="85282" spans="1:6" x14ac:dyDescent="0.25">
      <c r="A85282" s="5"/>
      <c r="C85282" s="7"/>
      <c r="F85282">
        <v>0</v>
      </c>
    </row>
    <row r="85283" spans="1:6" x14ac:dyDescent="0.25">
      <c r="A85283" s="5"/>
      <c r="C85283" s="7"/>
      <c r="F85283">
        <v>0</v>
      </c>
    </row>
    <row r="85284" spans="1:6" x14ac:dyDescent="0.25">
      <c r="A85284" s="5"/>
      <c r="C85284" s="7"/>
      <c r="F85284">
        <v>0</v>
      </c>
    </row>
    <row r="85285" spans="1:6" x14ac:dyDescent="0.25">
      <c r="A85285" s="5"/>
      <c r="C85285" s="7"/>
      <c r="F85285">
        <v>0</v>
      </c>
    </row>
    <row r="85286" spans="1:6" x14ac:dyDescent="0.25">
      <c r="A85286" s="5"/>
      <c r="C85286" s="7"/>
      <c r="F85286">
        <v>0</v>
      </c>
    </row>
    <row r="85287" spans="1:6" x14ac:dyDescent="0.25">
      <c r="A85287" s="5"/>
      <c r="C85287" s="7"/>
      <c r="F85287">
        <v>0</v>
      </c>
    </row>
    <row r="85288" spans="1:6" x14ac:dyDescent="0.25">
      <c r="A85288" s="5"/>
      <c r="C85288" s="7"/>
      <c r="F85288">
        <v>0</v>
      </c>
    </row>
    <row r="85289" spans="1:6" x14ac:dyDescent="0.25">
      <c r="A85289" s="5"/>
      <c r="C85289" s="7"/>
      <c r="F85289">
        <v>0</v>
      </c>
    </row>
    <row r="85290" spans="1:6" x14ac:dyDescent="0.25">
      <c r="A85290" s="5"/>
      <c r="C85290" s="7"/>
      <c r="F85290">
        <v>0</v>
      </c>
    </row>
    <row r="85291" spans="1:6" x14ac:dyDescent="0.25">
      <c r="A85291" s="5"/>
      <c r="C85291" s="7"/>
      <c r="F85291">
        <v>0</v>
      </c>
    </row>
    <row r="85292" spans="1:6" x14ac:dyDescent="0.25">
      <c r="A85292" s="5"/>
      <c r="C85292" s="7"/>
      <c r="F85292">
        <v>0</v>
      </c>
    </row>
    <row r="85293" spans="1:6" x14ac:dyDescent="0.25">
      <c r="A85293" s="5"/>
      <c r="C85293" s="7"/>
      <c r="F85293">
        <v>0</v>
      </c>
    </row>
    <row r="85294" spans="1:6" x14ac:dyDescent="0.25">
      <c r="A85294" s="5"/>
      <c r="C85294" s="7"/>
      <c r="F85294">
        <v>0</v>
      </c>
    </row>
    <row r="85295" spans="1:6" x14ac:dyDescent="0.25">
      <c r="A85295" s="5"/>
      <c r="C85295" s="7"/>
      <c r="F85295">
        <v>0</v>
      </c>
    </row>
    <row r="85296" spans="1:6" x14ac:dyDescent="0.25">
      <c r="A85296" s="5"/>
      <c r="C85296" s="7"/>
      <c r="F85296">
        <v>0</v>
      </c>
    </row>
    <row r="85297" spans="1:6" x14ac:dyDescent="0.25">
      <c r="A85297" s="5"/>
      <c r="C85297" s="7"/>
      <c r="F85297">
        <v>0</v>
      </c>
    </row>
    <row r="85298" spans="1:6" x14ac:dyDescent="0.25">
      <c r="A85298" s="5"/>
      <c r="C85298" s="7"/>
      <c r="F85298">
        <v>0</v>
      </c>
    </row>
    <row r="85299" spans="1:6" x14ac:dyDescent="0.25">
      <c r="A85299" s="5"/>
      <c r="C85299" s="7"/>
      <c r="F85299">
        <v>0</v>
      </c>
    </row>
    <row r="85300" spans="1:6" x14ac:dyDescent="0.25">
      <c r="A85300" s="5"/>
      <c r="C85300" s="7"/>
      <c r="F85300">
        <v>0</v>
      </c>
    </row>
    <row r="85301" spans="1:6" x14ac:dyDescent="0.25">
      <c r="A85301" s="5"/>
      <c r="C85301" s="7"/>
      <c r="F85301">
        <v>0</v>
      </c>
    </row>
    <row r="85302" spans="1:6" x14ac:dyDescent="0.25">
      <c r="A85302" s="5"/>
      <c r="C85302" s="7"/>
      <c r="F85302">
        <v>0</v>
      </c>
    </row>
    <row r="85303" spans="1:6" x14ac:dyDescent="0.25">
      <c r="A85303" s="5"/>
      <c r="C85303" s="7"/>
      <c r="F85303">
        <v>0</v>
      </c>
    </row>
    <row r="85304" spans="1:6" x14ac:dyDescent="0.25">
      <c r="A85304" s="5"/>
      <c r="C85304" s="7"/>
      <c r="F85304">
        <v>0</v>
      </c>
    </row>
    <row r="85305" spans="1:6" x14ac:dyDescent="0.25">
      <c r="A85305" s="5"/>
      <c r="C85305" s="7"/>
      <c r="F85305">
        <v>0</v>
      </c>
    </row>
    <row r="85306" spans="1:6" x14ac:dyDescent="0.25">
      <c r="A85306" s="5"/>
      <c r="C85306" s="7"/>
      <c r="F85306">
        <v>0</v>
      </c>
    </row>
    <row r="85307" spans="1:6" x14ac:dyDescent="0.25">
      <c r="A85307" s="5"/>
      <c r="C85307" s="7"/>
      <c r="F85307">
        <v>0</v>
      </c>
    </row>
    <row r="85308" spans="1:6" x14ac:dyDescent="0.25">
      <c r="A85308" s="5"/>
      <c r="C85308" s="7"/>
      <c r="F85308">
        <v>0</v>
      </c>
    </row>
    <row r="85309" spans="1:6" x14ac:dyDescent="0.25">
      <c r="A85309" s="5"/>
      <c r="C85309" s="7"/>
      <c r="F85309">
        <v>0</v>
      </c>
    </row>
    <row r="85310" spans="1:6" x14ac:dyDescent="0.25">
      <c r="A85310" s="5"/>
      <c r="C85310" s="7"/>
      <c r="F85310">
        <v>0</v>
      </c>
    </row>
    <row r="85311" spans="1:6" x14ac:dyDescent="0.25">
      <c r="A85311" s="5"/>
      <c r="C85311" s="7"/>
      <c r="F85311">
        <v>0</v>
      </c>
    </row>
    <row r="85312" spans="1:6" x14ac:dyDescent="0.25">
      <c r="A85312" s="5"/>
      <c r="C85312" s="7"/>
      <c r="F85312">
        <v>0</v>
      </c>
    </row>
    <row r="85313" spans="1:6" x14ac:dyDescent="0.25">
      <c r="A85313" s="5"/>
      <c r="C85313" s="7"/>
      <c r="F85313">
        <v>0</v>
      </c>
    </row>
    <row r="85314" spans="1:6" x14ac:dyDescent="0.25">
      <c r="A85314" s="5"/>
      <c r="C85314" s="7"/>
      <c r="F85314">
        <v>0</v>
      </c>
    </row>
    <row r="85315" spans="1:6" x14ac:dyDescent="0.25">
      <c r="A85315" s="5"/>
      <c r="C85315" s="7"/>
      <c r="F85315">
        <v>0</v>
      </c>
    </row>
    <row r="85316" spans="1:6" x14ac:dyDescent="0.25">
      <c r="A85316" s="5"/>
      <c r="C85316" s="7"/>
      <c r="F85316">
        <v>0</v>
      </c>
    </row>
    <row r="85317" spans="1:6" x14ac:dyDescent="0.25">
      <c r="A85317" s="5"/>
      <c r="C85317" s="7"/>
      <c r="F85317">
        <v>0</v>
      </c>
    </row>
    <row r="85318" spans="1:6" x14ac:dyDescent="0.25">
      <c r="A85318" s="5"/>
      <c r="C85318" s="7"/>
      <c r="F85318">
        <v>0</v>
      </c>
    </row>
    <row r="85319" spans="1:6" x14ac:dyDescent="0.25">
      <c r="A85319" s="5"/>
      <c r="C85319" s="7"/>
      <c r="F85319">
        <v>0</v>
      </c>
    </row>
    <row r="85320" spans="1:6" x14ac:dyDescent="0.25">
      <c r="A85320" s="5"/>
      <c r="C85320" s="7"/>
      <c r="F85320">
        <v>0</v>
      </c>
    </row>
    <row r="85321" spans="1:6" x14ac:dyDescent="0.25">
      <c r="A85321" s="5"/>
      <c r="C85321" s="7"/>
      <c r="F85321">
        <v>0</v>
      </c>
    </row>
    <row r="85322" spans="1:6" x14ac:dyDescent="0.25">
      <c r="A85322" s="5"/>
      <c r="C85322" s="7"/>
      <c r="F85322">
        <v>0</v>
      </c>
    </row>
    <row r="85323" spans="1:6" x14ac:dyDescent="0.25">
      <c r="A85323" s="5"/>
      <c r="C85323" s="7"/>
      <c r="F85323">
        <v>0</v>
      </c>
    </row>
    <row r="85324" spans="1:6" x14ac:dyDescent="0.25">
      <c r="A85324" s="5"/>
      <c r="C85324" s="7"/>
      <c r="F85324">
        <v>0</v>
      </c>
    </row>
    <row r="85325" spans="1:6" x14ac:dyDescent="0.25">
      <c r="A85325" s="5"/>
      <c r="C85325" s="7"/>
      <c r="F85325">
        <v>0</v>
      </c>
    </row>
    <row r="85326" spans="1:6" x14ac:dyDescent="0.25">
      <c r="A85326" s="5"/>
      <c r="C85326" s="7"/>
      <c r="F85326">
        <v>0</v>
      </c>
    </row>
    <row r="85327" spans="1:6" x14ac:dyDescent="0.25">
      <c r="A85327" s="5"/>
      <c r="C85327" s="7"/>
      <c r="F85327">
        <v>0</v>
      </c>
    </row>
    <row r="85328" spans="1:6" x14ac:dyDescent="0.25">
      <c r="A85328" s="5"/>
      <c r="C85328" s="7"/>
      <c r="F85328">
        <v>0</v>
      </c>
    </row>
    <row r="85329" spans="1:6" x14ac:dyDescent="0.25">
      <c r="A85329" s="5"/>
      <c r="C85329" s="7"/>
      <c r="F85329">
        <v>0</v>
      </c>
    </row>
    <row r="85330" spans="1:6" x14ac:dyDescent="0.25">
      <c r="A85330" s="5"/>
      <c r="C85330" s="7"/>
      <c r="F85330">
        <v>0</v>
      </c>
    </row>
    <row r="85331" spans="1:6" x14ac:dyDescent="0.25">
      <c r="A85331" s="5"/>
      <c r="C85331" s="7"/>
      <c r="F85331">
        <v>0</v>
      </c>
    </row>
    <row r="85332" spans="1:6" x14ac:dyDescent="0.25">
      <c r="A85332" s="5"/>
      <c r="C85332" s="7"/>
      <c r="F85332">
        <v>0</v>
      </c>
    </row>
    <row r="85333" spans="1:6" x14ac:dyDescent="0.25">
      <c r="A85333" s="5"/>
      <c r="C85333" s="7"/>
      <c r="F85333">
        <v>0</v>
      </c>
    </row>
    <row r="85334" spans="1:6" x14ac:dyDescent="0.25">
      <c r="A85334" s="5"/>
      <c r="C85334" s="7"/>
      <c r="F85334">
        <v>0</v>
      </c>
    </row>
    <row r="85335" spans="1:6" x14ac:dyDescent="0.25">
      <c r="A85335" s="5"/>
      <c r="C85335" s="7"/>
      <c r="F85335">
        <v>0</v>
      </c>
    </row>
    <row r="85336" spans="1:6" x14ac:dyDescent="0.25">
      <c r="A85336" s="5"/>
      <c r="C85336" s="7"/>
      <c r="F85336">
        <v>0</v>
      </c>
    </row>
    <row r="85337" spans="1:6" x14ac:dyDescent="0.25">
      <c r="A85337" s="5"/>
      <c r="C85337" s="7"/>
      <c r="F85337">
        <v>0</v>
      </c>
    </row>
    <row r="85338" spans="1:6" x14ac:dyDescent="0.25">
      <c r="A85338" s="5"/>
      <c r="C85338" s="7"/>
      <c r="F85338">
        <v>0</v>
      </c>
    </row>
    <row r="85339" spans="1:6" x14ac:dyDescent="0.25">
      <c r="A85339" s="5"/>
      <c r="C85339" s="7"/>
      <c r="F85339">
        <v>0</v>
      </c>
    </row>
    <row r="85340" spans="1:6" x14ac:dyDescent="0.25">
      <c r="A85340" s="5"/>
      <c r="C85340" s="7"/>
      <c r="F85340">
        <v>0</v>
      </c>
    </row>
    <row r="85341" spans="1:6" x14ac:dyDescent="0.25">
      <c r="A85341" s="5"/>
      <c r="C85341" s="7"/>
      <c r="F85341">
        <v>0</v>
      </c>
    </row>
    <row r="85342" spans="1:6" x14ac:dyDescent="0.25">
      <c r="A85342" s="5"/>
      <c r="C85342" s="7"/>
      <c r="F85342">
        <v>0</v>
      </c>
    </row>
    <row r="85343" spans="1:6" x14ac:dyDescent="0.25">
      <c r="A85343" s="5"/>
      <c r="C85343" s="7"/>
      <c r="F85343">
        <v>0</v>
      </c>
    </row>
    <row r="85344" spans="1:6" x14ac:dyDescent="0.25">
      <c r="A85344" s="5"/>
      <c r="C85344" s="7"/>
      <c r="F85344">
        <v>0</v>
      </c>
    </row>
    <row r="85345" spans="1:6" x14ac:dyDescent="0.25">
      <c r="A85345" s="5"/>
      <c r="C85345" s="7"/>
      <c r="F85345">
        <v>0</v>
      </c>
    </row>
    <row r="85346" spans="1:6" x14ac:dyDescent="0.25">
      <c r="A85346" s="5"/>
      <c r="C85346" s="7"/>
      <c r="F85346">
        <v>0</v>
      </c>
    </row>
    <row r="85347" spans="1:6" x14ac:dyDescent="0.25">
      <c r="A85347" s="5"/>
      <c r="C85347" s="7"/>
      <c r="F85347">
        <v>0</v>
      </c>
    </row>
    <row r="85348" spans="1:6" x14ac:dyDescent="0.25">
      <c r="A85348" s="5"/>
      <c r="C85348" s="7"/>
      <c r="F85348">
        <v>0</v>
      </c>
    </row>
    <row r="85349" spans="1:6" x14ac:dyDescent="0.25">
      <c r="A85349" s="5"/>
      <c r="C85349" s="7"/>
      <c r="F85349">
        <v>0</v>
      </c>
    </row>
    <row r="85350" spans="1:6" x14ac:dyDescent="0.25">
      <c r="A85350" s="5"/>
      <c r="C85350" s="7"/>
      <c r="F85350">
        <v>0</v>
      </c>
    </row>
    <row r="85351" spans="1:6" x14ac:dyDescent="0.25">
      <c r="A85351" s="5"/>
      <c r="C85351" s="7"/>
      <c r="F85351">
        <v>0</v>
      </c>
    </row>
    <row r="85352" spans="1:6" x14ac:dyDescent="0.25">
      <c r="A85352" s="5"/>
      <c r="C85352" s="7"/>
      <c r="F85352">
        <v>0</v>
      </c>
    </row>
    <row r="85353" spans="1:6" x14ac:dyDescent="0.25">
      <c r="A85353" s="5"/>
      <c r="C85353" s="7"/>
      <c r="F85353">
        <v>0</v>
      </c>
    </row>
    <row r="85354" spans="1:6" x14ac:dyDescent="0.25">
      <c r="A85354" s="5"/>
      <c r="C85354" s="7"/>
      <c r="F85354">
        <v>0</v>
      </c>
    </row>
    <row r="85355" spans="1:6" x14ac:dyDescent="0.25">
      <c r="A85355" s="5"/>
      <c r="C85355" s="7"/>
      <c r="F85355">
        <v>0</v>
      </c>
    </row>
    <row r="85356" spans="1:6" x14ac:dyDescent="0.25">
      <c r="A85356" s="5"/>
      <c r="C85356" s="7"/>
      <c r="F85356">
        <v>0</v>
      </c>
    </row>
    <row r="85357" spans="1:6" x14ac:dyDescent="0.25">
      <c r="A85357" s="5"/>
      <c r="C85357" s="7"/>
      <c r="F85357">
        <v>0</v>
      </c>
    </row>
    <row r="85358" spans="1:6" x14ac:dyDescent="0.25">
      <c r="A85358" s="5"/>
      <c r="C85358" s="7"/>
      <c r="F85358">
        <v>0</v>
      </c>
    </row>
    <row r="85359" spans="1:6" x14ac:dyDescent="0.25">
      <c r="A85359" s="5"/>
      <c r="C85359" s="7"/>
      <c r="F85359">
        <v>0</v>
      </c>
    </row>
    <row r="85360" spans="1:6" x14ac:dyDescent="0.25">
      <c r="A85360" s="5"/>
      <c r="C85360" s="7"/>
      <c r="F85360">
        <v>0</v>
      </c>
    </row>
    <row r="85361" spans="1:6" x14ac:dyDescent="0.25">
      <c r="A85361" s="5"/>
      <c r="C85361" s="7"/>
      <c r="F85361">
        <v>0</v>
      </c>
    </row>
    <row r="85362" spans="1:6" x14ac:dyDescent="0.25">
      <c r="A85362" s="5"/>
      <c r="C85362" s="7"/>
      <c r="F85362">
        <v>0</v>
      </c>
    </row>
    <row r="85363" spans="1:6" x14ac:dyDescent="0.25">
      <c r="A85363" s="5"/>
      <c r="C85363" s="7"/>
      <c r="F85363">
        <v>0</v>
      </c>
    </row>
    <row r="85364" spans="1:6" x14ac:dyDescent="0.25">
      <c r="A85364" s="5"/>
      <c r="C85364" s="7"/>
      <c r="F85364">
        <v>0</v>
      </c>
    </row>
    <row r="85365" spans="1:6" x14ac:dyDescent="0.25">
      <c r="A85365" s="5"/>
      <c r="C85365" s="7"/>
      <c r="F85365">
        <v>0</v>
      </c>
    </row>
    <row r="85366" spans="1:6" x14ac:dyDescent="0.25">
      <c r="A85366" s="5"/>
      <c r="C85366" s="7"/>
      <c r="F85366">
        <v>0</v>
      </c>
    </row>
    <row r="85367" spans="1:6" x14ac:dyDescent="0.25">
      <c r="A85367" s="5"/>
      <c r="C85367" s="7"/>
      <c r="F85367">
        <v>0</v>
      </c>
    </row>
    <row r="85368" spans="1:6" x14ac:dyDescent="0.25">
      <c r="A85368" s="5"/>
      <c r="C85368" s="7"/>
      <c r="F85368">
        <v>0</v>
      </c>
    </row>
    <row r="85369" spans="1:6" x14ac:dyDescent="0.25">
      <c r="A85369" s="5"/>
      <c r="C85369" s="7"/>
      <c r="F85369">
        <v>0</v>
      </c>
    </row>
    <row r="85370" spans="1:6" x14ac:dyDescent="0.25">
      <c r="A85370" s="5"/>
      <c r="C85370" s="7"/>
      <c r="F85370">
        <v>0</v>
      </c>
    </row>
    <row r="85371" spans="1:6" x14ac:dyDescent="0.25">
      <c r="A85371" s="5"/>
      <c r="C85371" s="7"/>
      <c r="F85371">
        <v>0</v>
      </c>
    </row>
    <row r="85372" spans="1:6" x14ac:dyDescent="0.25">
      <c r="A85372" s="5"/>
      <c r="C85372" s="7"/>
      <c r="F85372">
        <v>0</v>
      </c>
    </row>
    <row r="85373" spans="1:6" x14ac:dyDescent="0.25">
      <c r="A85373" s="5"/>
      <c r="C85373" s="7"/>
      <c r="F85373">
        <v>0</v>
      </c>
    </row>
    <row r="85374" spans="1:6" x14ac:dyDescent="0.25">
      <c r="A85374" s="5"/>
      <c r="C85374" s="7"/>
      <c r="F85374">
        <v>0</v>
      </c>
    </row>
    <row r="85375" spans="1:6" x14ac:dyDescent="0.25">
      <c r="A85375" s="5"/>
      <c r="C85375" s="7"/>
      <c r="F85375">
        <v>0</v>
      </c>
    </row>
    <row r="85376" spans="1:6" x14ac:dyDescent="0.25">
      <c r="A85376" s="5"/>
      <c r="C85376" s="7"/>
      <c r="F85376">
        <v>0</v>
      </c>
    </row>
    <row r="85377" spans="1:6" x14ac:dyDescent="0.25">
      <c r="A85377" s="5"/>
      <c r="C85377" s="7"/>
      <c r="F85377">
        <v>0</v>
      </c>
    </row>
    <row r="85378" spans="1:6" x14ac:dyDescent="0.25">
      <c r="A85378" s="5"/>
      <c r="C85378" s="7"/>
      <c r="F85378">
        <v>0</v>
      </c>
    </row>
    <row r="85379" spans="1:6" x14ac:dyDescent="0.25">
      <c r="A85379" s="5"/>
      <c r="C85379" s="7"/>
      <c r="F85379">
        <v>0</v>
      </c>
    </row>
    <row r="85380" spans="1:6" x14ac:dyDescent="0.25">
      <c r="A85380" s="5"/>
      <c r="C85380" s="7"/>
      <c r="F85380">
        <v>0</v>
      </c>
    </row>
    <row r="85381" spans="1:6" x14ac:dyDescent="0.25">
      <c r="A85381" s="5"/>
      <c r="C85381" s="7"/>
      <c r="F85381">
        <v>0</v>
      </c>
    </row>
    <row r="85382" spans="1:6" x14ac:dyDescent="0.25">
      <c r="A85382" s="5"/>
      <c r="C85382" s="7"/>
      <c r="F85382">
        <v>0</v>
      </c>
    </row>
    <row r="85383" spans="1:6" x14ac:dyDescent="0.25">
      <c r="A85383" s="5"/>
      <c r="C85383" s="7"/>
      <c r="F85383">
        <v>0</v>
      </c>
    </row>
    <row r="85384" spans="1:6" x14ac:dyDescent="0.25">
      <c r="A85384" s="5"/>
      <c r="C85384" s="7"/>
      <c r="F85384">
        <v>0</v>
      </c>
    </row>
    <row r="85385" spans="1:6" x14ac:dyDescent="0.25">
      <c r="A85385" s="5"/>
      <c r="C85385" s="7"/>
      <c r="F85385">
        <v>0</v>
      </c>
    </row>
    <row r="85386" spans="1:6" x14ac:dyDescent="0.25">
      <c r="A85386" s="5"/>
      <c r="C85386" s="7"/>
      <c r="F85386">
        <v>0</v>
      </c>
    </row>
    <row r="85387" spans="1:6" x14ac:dyDescent="0.25">
      <c r="A85387" s="5"/>
      <c r="C85387" s="7"/>
      <c r="F85387">
        <v>0</v>
      </c>
    </row>
    <row r="85388" spans="1:6" x14ac:dyDescent="0.25">
      <c r="A85388" s="5"/>
      <c r="C85388" s="7"/>
      <c r="F85388">
        <v>0</v>
      </c>
    </row>
    <row r="85389" spans="1:6" x14ac:dyDescent="0.25">
      <c r="A85389" s="5"/>
      <c r="C85389" s="7"/>
      <c r="F85389">
        <v>0</v>
      </c>
    </row>
    <row r="85390" spans="1:6" x14ac:dyDescent="0.25">
      <c r="A85390" s="5"/>
      <c r="C85390" s="7"/>
      <c r="F85390">
        <v>0</v>
      </c>
    </row>
    <row r="85391" spans="1:6" x14ac:dyDescent="0.25">
      <c r="A85391" s="5"/>
      <c r="C85391" s="7"/>
      <c r="F85391">
        <v>0</v>
      </c>
    </row>
    <row r="85392" spans="1:6" x14ac:dyDescent="0.25">
      <c r="A85392" s="5"/>
      <c r="C85392" s="7"/>
      <c r="F85392">
        <v>0</v>
      </c>
    </row>
    <row r="85393" spans="1:6" x14ac:dyDescent="0.25">
      <c r="A85393" s="5"/>
      <c r="C85393" s="7"/>
      <c r="F85393">
        <v>0</v>
      </c>
    </row>
    <row r="85394" spans="1:6" x14ac:dyDescent="0.25">
      <c r="A85394" s="5"/>
      <c r="C85394" s="7"/>
      <c r="F85394">
        <v>0</v>
      </c>
    </row>
    <row r="85395" spans="1:6" x14ac:dyDescent="0.25">
      <c r="A85395" s="5"/>
      <c r="C85395" s="7"/>
      <c r="F85395">
        <v>0</v>
      </c>
    </row>
    <row r="85396" spans="1:6" x14ac:dyDescent="0.25">
      <c r="A85396" s="5"/>
      <c r="C85396" s="7"/>
      <c r="F85396">
        <v>0</v>
      </c>
    </row>
    <row r="85397" spans="1:6" x14ac:dyDescent="0.25">
      <c r="A85397" s="5"/>
      <c r="C85397" s="7"/>
      <c r="F85397">
        <v>0</v>
      </c>
    </row>
    <row r="85398" spans="1:6" x14ac:dyDescent="0.25">
      <c r="A85398" s="5"/>
      <c r="C85398" s="7"/>
      <c r="F85398">
        <v>0</v>
      </c>
    </row>
    <row r="85399" spans="1:6" x14ac:dyDescent="0.25">
      <c r="A85399" s="5"/>
      <c r="C85399" s="7"/>
      <c r="F85399">
        <v>0</v>
      </c>
    </row>
    <row r="85400" spans="1:6" x14ac:dyDescent="0.25">
      <c r="A85400" s="5"/>
      <c r="C85400" s="7"/>
      <c r="F85400">
        <v>0</v>
      </c>
    </row>
    <row r="85401" spans="1:6" x14ac:dyDescent="0.25">
      <c r="A85401" s="5"/>
      <c r="C85401" s="7"/>
      <c r="F85401">
        <v>0</v>
      </c>
    </row>
    <row r="85402" spans="1:6" x14ac:dyDescent="0.25">
      <c r="A85402" s="5"/>
      <c r="C85402" s="7"/>
      <c r="F85402">
        <v>0</v>
      </c>
    </row>
    <row r="85403" spans="1:6" x14ac:dyDescent="0.25">
      <c r="A85403" s="5"/>
      <c r="C85403" s="7"/>
      <c r="F85403">
        <v>0</v>
      </c>
    </row>
    <row r="85404" spans="1:6" x14ac:dyDescent="0.25">
      <c r="A85404" s="5"/>
      <c r="C85404" s="7"/>
      <c r="F85404">
        <v>0</v>
      </c>
    </row>
    <row r="85405" spans="1:6" x14ac:dyDescent="0.25">
      <c r="A85405" s="5"/>
      <c r="C85405" s="7"/>
      <c r="F85405">
        <v>0</v>
      </c>
    </row>
    <row r="85406" spans="1:6" x14ac:dyDescent="0.25">
      <c r="A85406" s="5"/>
      <c r="C85406" s="7"/>
      <c r="F85406">
        <v>0</v>
      </c>
    </row>
    <row r="85407" spans="1:6" x14ac:dyDescent="0.25">
      <c r="A85407" s="5"/>
      <c r="C85407" s="7"/>
      <c r="F85407">
        <v>0</v>
      </c>
    </row>
    <row r="85408" spans="1:6" x14ac:dyDescent="0.25">
      <c r="A85408" s="5"/>
      <c r="C85408" s="7"/>
      <c r="F85408">
        <v>0</v>
      </c>
    </row>
    <row r="85409" spans="1:6" x14ac:dyDescent="0.25">
      <c r="A85409" s="5"/>
      <c r="C85409" s="7"/>
      <c r="F85409">
        <v>0</v>
      </c>
    </row>
    <row r="85410" spans="1:6" x14ac:dyDescent="0.25">
      <c r="A85410" s="5"/>
      <c r="C85410" s="7"/>
      <c r="F85410">
        <v>0</v>
      </c>
    </row>
    <row r="85411" spans="1:6" x14ac:dyDescent="0.25">
      <c r="A85411" s="5"/>
      <c r="C85411" s="7"/>
      <c r="F85411">
        <v>0</v>
      </c>
    </row>
    <row r="85412" spans="1:6" x14ac:dyDescent="0.25">
      <c r="A85412" s="5"/>
      <c r="C85412" s="7"/>
      <c r="F85412">
        <v>0</v>
      </c>
    </row>
    <row r="85413" spans="1:6" x14ac:dyDescent="0.25">
      <c r="A85413" s="5"/>
      <c r="C85413" s="7"/>
      <c r="F85413">
        <v>0</v>
      </c>
    </row>
    <row r="85414" spans="1:6" x14ac:dyDescent="0.25">
      <c r="A85414" s="5"/>
      <c r="C85414" s="7"/>
      <c r="F85414">
        <v>0</v>
      </c>
    </row>
    <row r="85415" spans="1:6" x14ac:dyDescent="0.25">
      <c r="A85415" s="5"/>
      <c r="C85415" s="7"/>
      <c r="F85415">
        <v>0</v>
      </c>
    </row>
    <row r="85416" spans="1:6" x14ac:dyDescent="0.25">
      <c r="A85416" s="5"/>
      <c r="C85416" s="7"/>
      <c r="F85416">
        <v>0</v>
      </c>
    </row>
    <row r="85417" spans="1:6" x14ac:dyDescent="0.25">
      <c r="A85417" s="5"/>
      <c r="C85417" s="7"/>
      <c r="F85417">
        <v>0</v>
      </c>
    </row>
    <row r="85418" spans="1:6" x14ac:dyDescent="0.25">
      <c r="A85418" s="5"/>
      <c r="C85418" s="7"/>
      <c r="F85418">
        <v>0</v>
      </c>
    </row>
    <row r="85419" spans="1:6" x14ac:dyDescent="0.25">
      <c r="A85419" s="5"/>
      <c r="C85419" s="7"/>
      <c r="F85419">
        <v>0</v>
      </c>
    </row>
    <row r="85420" spans="1:6" x14ac:dyDescent="0.25">
      <c r="A85420" s="5"/>
      <c r="C85420" s="7"/>
      <c r="F85420">
        <v>0</v>
      </c>
    </row>
    <row r="85421" spans="1:6" x14ac:dyDescent="0.25">
      <c r="A85421" s="5"/>
      <c r="C85421" s="7"/>
      <c r="F85421">
        <v>0</v>
      </c>
    </row>
    <row r="85422" spans="1:6" x14ac:dyDescent="0.25">
      <c r="A85422" s="5"/>
      <c r="C85422" s="7"/>
      <c r="F85422">
        <v>0</v>
      </c>
    </row>
    <row r="85423" spans="1:6" x14ac:dyDescent="0.25">
      <c r="A85423" s="5"/>
      <c r="C85423" s="7"/>
      <c r="F85423">
        <v>0</v>
      </c>
    </row>
    <row r="85424" spans="1:6" x14ac:dyDescent="0.25">
      <c r="A85424" s="5"/>
      <c r="C85424" s="7"/>
      <c r="F85424">
        <v>0</v>
      </c>
    </row>
    <row r="85425" spans="1:6" x14ac:dyDescent="0.25">
      <c r="A85425" s="5"/>
      <c r="C85425" s="7"/>
      <c r="F85425">
        <v>0</v>
      </c>
    </row>
    <row r="85426" spans="1:6" x14ac:dyDescent="0.25">
      <c r="A85426" s="5"/>
      <c r="C85426" s="7"/>
      <c r="F85426">
        <v>0</v>
      </c>
    </row>
    <row r="85427" spans="1:6" x14ac:dyDescent="0.25">
      <c r="A85427" s="5"/>
      <c r="C85427" s="7"/>
      <c r="F85427">
        <v>0</v>
      </c>
    </row>
    <row r="85428" spans="1:6" x14ac:dyDescent="0.25">
      <c r="A85428" s="5"/>
      <c r="C85428" s="7"/>
      <c r="F85428">
        <v>0</v>
      </c>
    </row>
    <row r="85429" spans="1:6" x14ac:dyDescent="0.25">
      <c r="A85429" s="5"/>
      <c r="C85429" s="7"/>
      <c r="F85429">
        <v>0</v>
      </c>
    </row>
    <row r="85430" spans="1:6" x14ac:dyDescent="0.25">
      <c r="A85430" s="5"/>
      <c r="C85430" s="7"/>
      <c r="F85430">
        <v>0</v>
      </c>
    </row>
    <row r="85431" spans="1:6" x14ac:dyDescent="0.25">
      <c r="A85431" s="5"/>
      <c r="C85431" s="7"/>
      <c r="F85431">
        <v>0</v>
      </c>
    </row>
    <row r="85432" spans="1:6" x14ac:dyDescent="0.25">
      <c r="A85432" s="5"/>
      <c r="C85432" s="7"/>
      <c r="F85432">
        <v>0</v>
      </c>
    </row>
    <row r="85433" spans="1:6" x14ac:dyDescent="0.25">
      <c r="A85433" s="5"/>
      <c r="C85433" s="7"/>
      <c r="F85433">
        <v>0</v>
      </c>
    </row>
    <row r="85434" spans="1:6" x14ac:dyDescent="0.25">
      <c r="A85434" s="5"/>
      <c r="C85434" s="7"/>
      <c r="F85434">
        <v>0</v>
      </c>
    </row>
    <row r="85435" spans="1:6" x14ac:dyDescent="0.25">
      <c r="A85435" s="5"/>
      <c r="C85435" s="7"/>
      <c r="F85435">
        <v>0</v>
      </c>
    </row>
    <row r="85436" spans="1:6" x14ac:dyDescent="0.25">
      <c r="A85436" s="5"/>
      <c r="C85436" s="7"/>
      <c r="F85436">
        <v>0</v>
      </c>
    </row>
    <row r="85437" spans="1:6" x14ac:dyDescent="0.25">
      <c r="A85437" s="5"/>
      <c r="C85437" s="7"/>
      <c r="F85437">
        <v>0</v>
      </c>
    </row>
    <row r="85438" spans="1:6" x14ac:dyDescent="0.25">
      <c r="A85438" s="5"/>
      <c r="C85438" s="7"/>
      <c r="F85438">
        <v>0</v>
      </c>
    </row>
    <row r="85439" spans="1:6" x14ac:dyDescent="0.25">
      <c r="A85439" s="5"/>
      <c r="C85439" s="7"/>
      <c r="F85439">
        <v>0</v>
      </c>
    </row>
    <row r="85440" spans="1:6" x14ac:dyDescent="0.25">
      <c r="A85440" s="5"/>
      <c r="C85440" s="7"/>
      <c r="F85440">
        <v>0</v>
      </c>
    </row>
    <row r="85441" spans="1:6" x14ac:dyDescent="0.25">
      <c r="A85441" s="5"/>
      <c r="C85441" s="7"/>
      <c r="F85441">
        <v>0</v>
      </c>
    </row>
    <row r="85442" spans="1:6" x14ac:dyDescent="0.25">
      <c r="A85442" s="5"/>
      <c r="C85442" s="7"/>
      <c r="F85442">
        <v>0</v>
      </c>
    </row>
    <row r="85443" spans="1:6" x14ac:dyDescent="0.25">
      <c r="A85443" s="5"/>
      <c r="C85443" s="7"/>
      <c r="F85443">
        <v>0</v>
      </c>
    </row>
    <row r="85444" spans="1:6" x14ac:dyDescent="0.25">
      <c r="A85444" s="5"/>
      <c r="C85444" s="7"/>
      <c r="F85444">
        <v>0</v>
      </c>
    </row>
    <row r="85445" spans="1:6" x14ac:dyDescent="0.25">
      <c r="A85445" s="5"/>
      <c r="C85445" s="7"/>
      <c r="F85445">
        <v>0</v>
      </c>
    </row>
    <row r="85446" spans="1:6" x14ac:dyDescent="0.25">
      <c r="A85446" s="5"/>
      <c r="C85446" s="7"/>
      <c r="F85446">
        <v>0</v>
      </c>
    </row>
    <row r="85447" spans="1:6" x14ac:dyDescent="0.25">
      <c r="A85447" s="5"/>
      <c r="C85447" s="7"/>
      <c r="F85447">
        <v>0</v>
      </c>
    </row>
    <row r="85448" spans="1:6" x14ac:dyDescent="0.25">
      <c r="A85448" s="5"/>
      <c r="C85448" s="7"/>
      <c r="F85448">
        <v>0</v>
      </c>
    </row>
    <row r="85449" spans="1:6" x14ac:dyDescent="0.25">
      <c r="A85449" s="5"/>
      <c r="C85449" s="7"/>
      <c r="F85449">
        <v>0</v>
      </c>
    </row>
    <row r="85450" spans="1:6" x14ac:dyDescent="0.25">
      <c r="A85450" s="5"/>
      <c r="C85450" s="7"/>
      <c r="F85450">
        <v>0</v>
      </c>
    </row>
    <row r="85451" spans="1:6" x14ac:dyDescent="0.25">
      <c r="A85451" s="5"/>
      <c r="C85451" s="7"/>
      <c r="F85451">
        <v>0</v>
      </c>
    </row>
    <row r="85452" spans="1:6" x14ac:dyDescent="0.25">
      <c r="A85452" s="5"/>
      <c r="C85452" s="7"/>
      <c r="F85452">
        <v>0</v>
      </c>
    </row>
    <row r="85453" spans="1:6" x14ac:dyDescent="0.25">
      <c r="A85453" s="5"/>
      <c r="C85453" s="7"/>
      <c r="F85453">
        <v>0</v>
      </c>
    </row>
    <row r="85454" spans="1:6" x14ac:dyDescent="0.25">
      <c r="A85454" s="5"/>
      <c r="C85454" s="7"/>
      <c r="F85454">
        <v>0</v>
      </c>
    </row>
    <row r="85455" spans="1:6" x14ac:dyDescent="0.25">
      <c r="A85455" s="5"/>
      <c r="C85455" s="7"/>
      <c r="F85455">
        <v>0</v>
      </c>
    </row>
    <row r="85456" spans="1:6" x14ac:dyDescent="0.25">
      <c r="A85456" s="5"/>
      <c r="C85456" s="7"/>
      <c r="F85456">
        <v>0</v>
      </c>
    </row>
    <row r="85457" spans="1:6" x14ac:dyDescent="0.25">
      <c r="A85457" s="5"/>
      <c r="C85457" s="7"/>
      <c r="F85457">
        <v>0</v>
      </c>
    </row>
    <row r="85458" spans="1:6" x14ac:dyDescent="0.25">
      <c r="A85458" s="5"/>
      <c r="C85458" s="7"/>
      <c r="F85458">
        <v>0</v>
      </c>
    </row>
    <row r="85459" spans="1:6" x14ac:dyDescent="0.25">
      <c r="A85459" s="5"/>
      <c r="C85459" s="7"/>
      <c r="F85459">
        <v>0</v>
      </c>
    </row>
    <row r="85460" spans="1:6" x14ac:dyDescent="0.25">
      <c r="A85460" s="5"/>
      <c r="C85460" s="7"/>
      <c r="F85460">
        <v>0</v>
      </c>
    </row>
    <row r="85461" spans="1:6" x14ac:dyDescent="0.25">
      <c r="A85461" s="5"/>
      <c r="C85461" s="7"/>
      <c r="F85461">
        <v>0</v>
      </c>
    </row>
    <row r="85462" spans="1:6" x14ac:dyDescent="0.25">
      <c r="A85462" s="5"/>
      <c r="C85462" s="7"/>
      <c r="F85462">
        <v>0</v>
      </c>
    </row>
    <row r="85463" spans="1:6" x14ac:dyDescent="0.25">
      <c r="A85463" s="5"/>
      <c r="C85463" s="7"/>
      <c r="F85463">
        <v>0</v>
      </c>
    </row>
    <row r="85464" spans="1:6" x14ac:dyDescent="0.25">
      <c r="A85464" s="5"/>
      <c r="C85464" s="7"/>
      <c r="F85464">
        <v>0</v>
      </c>
    </row>
    <row r="85465" spans="1:6" x14ac:dyDescent="0.25">
      <c r="A85465" s="5"/>
      <c r="C85465" s="7"/>
      <c r="F85465">
        <v>0</v>
      </c>
    </row>
    <row r="85466" spans="1:6" x14ac:dyDescent="0.25">
      <c r="A85466" s="5"/>
      <c r="C85466" s="7"/>
      <c r="F85466">
        <v>0</v>
      </c>
    </row>
    <row r="85467" spans="1:6" x14ac:dyDescent="0.25">
      <c r="A85467" s="5"/>
      <c r="C85467" s="7"/>
      <c r="F85467">
        <v>0</v>
      </c>
    </row>
    <row r="85468" spans="1:6" x14ac:dyDescent="0.25">
      <c r="A85468" s="5"/>
      <c r="C85468" s="7"/>
      <c r="F85468">
        <v>0</v>
      </c>
    </row>
    <row r="85469" spans="1:6" x14ac:dyDescent="0.25">
      <c r="A85469" s="5"/>
      <c r="C85469" s="7"/>
      <c r="F85469">
        <v>0</v>
      </c>
    </row>
    <row r="85470" spans="1:6" x14ac:dyDescent="0.25">
      <c r="A85470" s="5"/>
      <c r="C85470" s="7"/>
      <c r="F85470">
        <v>0</v>
      </c>
    </row>
    <row r="85471" spans="1:6" x14ac:dyDescent="0.25">
      <c r="A85471" s="5"/>
      <c r="C85471" s="7"/>
      <c r="F85471">
        <v>0</v>
      </c>
    </row>
    <row r="85472" spans="1:6" x14ac:dyDescent="0.25">
      <c r="A85472" s="5"/>
      <c r="C85472" s="7"/>
      <c r="F85472">
        <v>0</v>
      </c>
    </row>
    <row r="85473" spans="1:6" x14ac:dyDescent="0.25">
      <c r="A85473" s="5"/>
      <c r="C85473" s="7"/>
      <c r="F85473">
        <v>0</v>
      </c>
    </row>
    <row r="85474" spans="1:6" x14ac:dyDescent="0.25">
      <c r="A85474" s="5"/>
      <c r="C85474" s="7"/>
      <c r="F85474">
        <v>0</v>
      </c>
    </row>
    <row r="85475" spans="1:6" x14ac:dyDescent="0.25">
      <c r="A85475" s="5"/>
      <c r="C85475" s="7"/>
      <c r="F85475">
        <v>0</v>
      </c>
    </row>
    <row r="85476" spans="1:6" x14ac:dyDescent="0.25">
      <c r="A85476" s="5"/>
      <c r="C85476" s="7"/>
      <c r="F85476">
        <v>0</v>
      </c>
    </row>
    <row r="85477" spans="1:6" x14ac:dyDescent="0.25">
      <c r="A85477" s="5"/>
      <c r="C85477" s="7"/>
      <c r="F85477">
        <v>0</v>
      </c>
    </row>
    <row r="85478" spans="1:6" x14ac:dyDescent="0.25">
      <c r="A85478" s="5"/>
      <c r="C85478" s="7"/>
      <c r="F85478">
        <v>0</v>
      </c>
    </row>
    <row r="85479" spans="1:6" x14ac:dyDescent="0.25">
      <c r="A85479" s="5"/>
      <c r="C85479" s="7"/>
      <c r="F85479">
        <v>0</v>
      </c>
    </row>
    <row r="85480" spans="1:6" x14ac:dyDescent="0.25">
      <c r="A85480" s="5"/>
      <c r="C85480" s="7"/>
      <c r="F85480">
        <v>0</v>
      </c>
    </row>
    <row r="85481" spans="1:6" x14ac:dyDescent="0.25">
      <c r="A85481" s="5"/>
      <c r="C85481" s="7"/>
      <c r="F85481">
        <v>0</v>
      </c>
    </row>
    <row r="85482" spans="1:6" x14ac:dyDescent="0.25">
      <c r="A85482" s="5"/>
      <c r="C85482" s="7"/>
      <c r="F85482">
        <v>0</v>
      </c>
    </row>
    <row r="85483" spans="1:6" x14ac:dyDescent="0.25">
      <c r="A85483" s="5"/>
      <c r="C85483" s="7"/>
      <c r="F85483">
        <v>0</v>
      </c>
    </row>
    <row r="85484" spans="1:6" x14ac:dyDescent="0.25">
      <c r="A85484" s="5"/>
      <c r="C85484" s="7"/>
      <c r="F85484">
        <v>0</v>
      </c>
    </row>
    <row r="85485" spans="1:6" x14ac:dyDescent="0.25">
      <c r="A85485" s="5"/>
      <c r="C85485" s="7"/>
      <c r="F85485">
        <v>0</v>
      </c>
    </row>
    <row r="85486" spans="1:6" x14ac:dyDescent="0.25">
      <c r="A85486" s="5"/>
      <c r="C85486" s="7"/>
      <c r="F85486">
        <v>0</v>
      </c>
    </row>
    <row r="85487" spans="1:6" x14ac:dyDescent="0.25">
      <c r="A85487" s="5"/>
      <c r="C85487" s="7"/>
      <c r="F85487">
        <v>0</v>
      </c>
    </row>
    <row r="85488" spans="1:6" x14ac:dyDescent="0.25">
      <c r="A85488" s="5"/>
      <c r="C85488" s="7"/>
      <c r="F85488">
        <v>0</v>
      </c>
    </row>
    <row r="85489" spans="1:6" x14ac:dyDescent="0.25">
      <c r="A85489" s="5"/>
      <c r="C85489" s="7"/>
      <c r="F85489">
        <v>0</v>
      </c>
    </row>
    <row r="85490" spans="1:6" x14ac:dyDescent="0.25">
      <c r="A85490" s="5"/>
      <c r="C85490" s="7"/>
      <c r="F85490">
        <v>0</v>
      </c>
    </row>
    <row r="85491" spans="1:6" x14ac:dyDescent="0.25">
      <c r="A85491" s="5"/>
      <c r="C85491" s="7"/>
      <c r="F85491">
        <v>0</v>
      </c>
    </row>
    <row r="85492" spans="1:6" x14ac:dyDescent="0.25">
      <c r="A85492" s="5"/>
      <c r="C85492" s="7"/>
      <c r="F85492">
        <v>0</v>
      </c>
    </row>
    <row r="85493" spans="1:6" x14ac:dyDescent="0.25">
      <c r="A85493" s="5"/>
      <c r="C85493" s="7"/>
      <c r="F85493">
        <v>0</v>
      </c>
    </row>
    <row r="85494" spans="1:6" x14ac:dyDescent="0.25">
      <c r="A85494" s="5"/>
      <c r="C85494" s="7"/>
      <c r="F85494">
        <v>0</v>
      </c>
    </row>
    <row r="85495" spans="1:6" x14ac:dyDescent="0.25">
      <c r="A85495" s="5"/>
      <c r="C85495" s="7"/>
      <c r="F85495">
        <v>0</v>
      </c>
    </row>
    <row r="85496" spans="1:6" x14ac:dyDescent="0.25">
      <c r="A85496" s="5"/>
      <c r="C85496" s="7"/>
      <c r="F85496">
        <v>0</v>
      </c>
    </row>
    <row r="85497" spans="1:6" x14ac:dyDescent="0.25">
      <c r="A85497" s="5"/>
      <c r="C85497" s="7"/>
      <c r="F85497">
        <v>0</v>
      </c>
    </row>
    <row r="85498" spans="1:6" x14ac:dyDescent="0.25">
      <c r="A85498" s="5"/>
      <c r="C85498" s="7"/>
      <c r="F85498">
        <v>0</v>
      </c>
    </row>
    <row r="85499" spans="1:6" x14ac:dyDescent="0.25">
      <c r="A85499" s="5"/>
      <c r="C85499" s="7"/>
      <c r="F85499">
        <v>0</v>
      </c>
    </row>
    <row r="85500" spans="1:6" x14ac:dyDescent="0.25">
      <c r="A85500" s="5"/>
      <c r="C85500" s="7"/>
      <c r="F85500">
        <v>0</v>
      </c>
    </row>
    <row r="85501" spans="1:6" x14ac:dyDescent="0.25">
      <c r="A85501" s="5"/>
      <c r="C85501" s="7"/>
      <c r="F85501">
        <v>0</v>
      </c>
    </row>
    <row r="85502" spans="1:6" x14ac:dyDescent="0.25">
      <c r="A85502" s="5"/>
      <c r="C85502" s="7"/>
      <c r="F85502">
        <v>0</v>
      </c>
    </row>
    <row r="85503" spans="1:6" x14ac:dyDescent="0.25">
      <c r="A85503" s="5"/>
      <c r="C85503" s="7"/>
      <c r="F85503">
        <v>0</v>
      </c>
    </row>
    <row r="85504" spans="1:6" x14ac:dyDescent="0.25">
      <c r="A85504" s="5"/>
      <c r="C85504" s="7"/>
      <c r="F85504">
        <v>0</v>
      </c>
    </row>
    <row r="85505" spans="1:6" x14ac:dyDescent="0.25">
      <c r="A85505" s="5"/>
      <c r="C85505" s="7"/>
      <c r="F85505">
        <v>0</v>
      </c>
    </row>
  </sheetData>
  <mergeCells count="1">
    <mergeCell ref="B6:I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62"/>
  <sheetViews>
    <sheetView workbookViewId="0">
      <selection activeCell="D28" sqref="D28"/>
    </sheetView>
  </sheetViews>
  <sheetFormatPr defaultRowHeight="15" x14ac:dyDescent="0.25"/>
  <cols>
    <col min="1" max="1" width="18" style="20" bestFit="1" customWidth="1"/>
    <col min="2" max="2" width="27" customWidth="1"/>
    <col min="3" max="3" width="31.7109375" customWidth="1"/>
    <col min="4" max="4" width="34.140625" style="38" customWidth="1"/>
    <col min="5" max="5" width="23.28515625" style="35" customWidth="1"/>
    <col min="6" max="6" width="22.7109375" style="35" customWidth="1"/>
    <col min="8" max="8" width="18" bestFit="1" customWidth="1"/>
    <col min="11" max="11" width="9.7109375" customWidth="1"/>
    <col min="12" max="12" width="22.5703125" customWidth="1"/>
  </cols>
  <sheetData>
    <row r="1" spans="1:12" x14ac:dyDescent="0.25">
      <c r="A1" t="s">
        <v>47</v>
      </c>
      <c r="B1" t="s">
        <v>42</v>
      </c>
      <c r="C1" t="s">
        <v>60</v>
      </c>
      <c r="D1" s="38" t="s">
        <v>61</v>
      </c>
      <c r="E1" s="35" t="s">
        <v>62</v>
      </c>
      <c r="F1" s="35" t="s">
        <v>63</v>
      </c>
    </row>
    <row r="2" spans="1:12" s="22" customFormat="1" x14ac:dyDescent="0.25">
      <c r="A2" s="18">
        <v>44138</v>
      </c>
      <c r="B2" s="28" t="s">
        <v>173</v>
      </c>
      <c r="C2" s="22">
        <v>24.353999999999999</v>
      </c>
      <c r="D2" s="38">
        <v>24.577999999999999</v>
      </c>
      <c r="E2" s="35">
        <v>24.452000000000002</v>
      </c>
      <c r="F2" s="35">
        <v>24.256</v>
      </c>
    </row>
    <row r="3" spans="1:12" x14ac:dyDescent="0.25">
      <c r="A3" s="29">
        <v>44138</v>
      </c>
      <c r="B3" s="31" t="s">
        <v>174</v>
      </c>
      <c r="C3" s="22">
        <v>1910.26</v>
      </c>
      <c r="D3" s="39">
        <v>1909.11</v>
      </c>
      <c r="E3" s="36">
        <v>1912.22</v>
      </c>
      <c r="F3" s="36">
        <v>1908.3</v>
      </c>
      <c r="G3" s="22"/>
      <c r="J3" s="22"/>
      <c r="K3" s="22"/>
      <c r="L3" s="22"/>
    </row>
    <row r="4" spans="1:12" s="8" customFormat="1" x14ac:dyDescent="0.25">
      <c r="A4" s="18">
        <v>44139</v>
      </c>
      <c r="B4" s="28" t="s">
        <v>173</v>
      </c>
      <c r="C4" s="22">
        <v>24.072499999999998</v>
      </c>
      <c r="D4" s="40">
        <v>23.997800000000002</v>
      </c>
      <c r="E4" s="36">
        <v>24.111999999999998</v>
      </c>
      <c r="F4" s="36">
        <v>24.033000000000001</v>
      </c>
      <c r="G4" s="22"/>
      <c r="J4" s="22"/>
      <c r="K4" s="22"/>
      <c r="L4" s="22"/>
    </row>
    <row r="5" spans="1:12" x14ac:dyDescent="0.25">
      <c r="A5" s="29">
        <v>44139</v>
      </c>
      <c r="B5" s="30" t="s">
        <v>174</v>
      </c>
      <c r="C5" s="22">
        <v>1900.8600000000001</v>
      </c>
      <c r="D5" s="39">
        <v>1898.95</v>
      </c>
      <c r="E5" s="36">
        <v>1905.91</v>
      </c>
      <c r="F5" s="36">
        <v>1895.81</v>
      </c>
      <c r="J5" s="22"/>
      <c r="K5" s="22"/>
      <c r="L5" s="22"/>
    </row>
    <row r="6" spans="1:12" x14ac:dyDescent="0.25">
      <c r="A6" s="29">
        <v>44140</v>
      </c>
      <c r="B6" s="28" t="s">
        <v>173</v>
      </c>
      <c r="C6" s="22">
        <v>24.888500000000001</v>
      </c>
      <c r="D6" s="40">
        <v>25.002099999999999</v>
      </c>
      <c r="E6" s="36">
        <v>25.265000000000001</v>
      </c>
      <c r="F6" s="36">
        <v>24.512</v>
      </c>
      <c r="J6" s="22"/>
      <c r="K6" s="22"/>
      <c r="L6" s="22"/>
    </row>
    <row r="7" spans="1:12" x14ac:dyDescent="0.25">
      <c r="A7" s="29">
        <v>44140</v>
      </c>
      <c r="B7" s="30" t="s">
        <v>174</v>
      </c>
      <c r="C7" s="22">
        <v>1941.2249999999999</v>
      </c>
      <c r="D7" s="38">
        <v>1940.85</v>
      </c>
      <c r="E7" s="35">
        <v>1946.58</v>
      </c>
      <c r="F7" s="35">
        <v>1935.87</v>
      </c>
      <c r="J7" s="22"/>
      <c r="K7" s="22"/>
      <c r="L7" s="22"/>
    </row>
    <row r="8" spans="1:12" x14ac:dyDescent="0.25">
      <c r="A8" s="20">
        <v>44145</v>
      </c>
      <c r="B8" s="28" t="s">
        <v>173</v>
      </c>
      <c r="C8" s="22">
        <v>24.526499999999999</v>
      </c>
      <c r="D8" s="39">
        <v>24.554500000000001</v>
      </c>
      <c r="E8" s="36">
        <v>24.754000000000001</v>
      </c>
      <c r="F8" s="36">
        <v>24.298999999999999</v>
      </c>
      <c r="H8" s="5"/>
      <c r="J8" s="22"/>
      <c r="K8" s="22"/>
      <c r="L8" s="22"/>
    </row>
    <row r="9" spans="1:12" s="8" customFormat="1" x14ac:dyDescent="0.25">
      <c r="A9" s="20">
        <v>44151</v>
      </c>
      <c r="B9" s="17" t="s">
        <v>174</v>
      </c>
      <c r="C9" s="22">
        <v>1884.4649999999999</v>
      </c>
      <c r="D9" s="39">
        <v>1882.36</v>
      </c>
      <c r="E9" s="36">
        <v>1887.58</v>
      </c>
      <c r="F9" s="36">
        <v>1881.35</v>
      </c>
      <c r="G9"/>
      <c r="H9" s="5"/>
      <c r="J9" s="22"/>
      <c r="K9" s="22"/>
      <c r="L9" s="22"/>
    </row>
    <row r="10" spans="1:12" s="8" customFormat="1" x14ac:dyDescent="0.25">
      <c r="A10" s="20">
        <v>44151</v>
      </c>
      <c r="B10" s="17" t="s">
        <v>173</v>
      </c>
      <c r="C10" s="22">
        <v>24.475999999999999</v>
      </c>
      <c r="D10" s="40">
        <v>24.667999999999999</v>
      </c>
      <c r="E10" s="36">
        <v>24.567</v>
      </c>
      <c r="F10" s="36">
        <v>24.385000000000002</v>
      </c>
      <c r="G10"/>
      <c r="H10" s="5"/>
      <c r="J10" s="22"/>
      <c r="K10" s="22"/>
      <c r="L10" s="22"/>
    </row>
    <row r="11" spans="1:12" x14ac:dyDescent="0.25">
      <c r="A11" s="20">
        <v>44155</v>
      </c>
      <c r="B11" s="17" t="s">
        <v>174</v>
      </c>
      <c r="C11" s="22">
        <v>1870.9949999999999</v>
      </c>
      <c r="D11" s="38">
        <v>1870.5119999999999</v>
      </c>
      <c r="E11" s="35">
        <v>1874.36</v>
      </c>
      <c r="F11" s="35">
        <v>1867.63</v>
      </c>
      <c r="H11" s="5"/>
      <c r="J11" s="22"/>
      <c r="K11" s="22"/>
      <c r="L11" s="22"/>
    </row>
    <row r="12" spans="1:12" x14ac:dyDescent="0.25">
      <c r="A12" s="20">
        <v>44155</v>
      </c>
      <c r="B12" s="17" t="s">
        <v>173</v>
      </c>
      <c r="C12" s="22">
        <v>24.235500000000002</v>
      </c>
      <c r="D12" s="40">
        <v>24.2743</v>
      </c>
      <c r="E12" s="36">
        <v>24.282</v>
      </c>
      <c r="F12" s="36">
        <v>24.189</v>
      </c>
      <c r="H12" s="5"/>
      <c r="J12" s="22"/>
      <c r="K12" s="22"/>
      <c r="L12" s="22"/>
    </row>
    <row r="13" spans="1:12" x14ac:dyDescent="0.25">
      <c r="A13" s="20">
        <v>44158</v>
      </c>
      <c r="B13" s="17" t="s">
        <v>174</v>
      </c>
      <c r="C13" s="22">
        <v>1876.7550000000001</v>
      </c>
      <c r="D13" s="39">
        <v>1875.9949999999999</v>
      </c>
      <c r="E13" s="36">
        <v>1882.39</v>
      </c>
      <c r="F13" s="36">
        <v>1871.12</v>
      </c>
      <c r="H13" s="5"/>
      <c r="J13" s="22"/>
      <c r="K13" s="22"/>
      <c r="L13" s="22"/>
    </row>
    <row r="14" spans="1:12" x14ac:dyDescent="0.25">
      <c r="A14" s="20">
        <v>44158</v>
      </c>
      <c r="B14" s="17" t="s">
        <v>173</v>
      </c>
      <c r="C14" s="22">
        <v>23.8765</v>
      </c>
      <c r="D14" s="40">
        <v>23.880099999999999</v>
      </c>
      <c r="E14" s="36">
        <v>24.222000000000001</v>
      </c>
      <c r="F14" s="36">
        <v>23.530999999999999</v>
      </c>
      <c r="J14" s="22"/>
      <c r="K14" s="22"/>
      <c r="L14" s="22"/>
    </row>
    <row r="15" spans="1:12" x14ac:dyDescent="0.25">
      <c r="A15" s="20">
        <v>44158</v>
      </c>
      <c r="B15" s="17" t="s">
        <v>175</v>
      </c>
      <c r="C15" s="22">
        <v>11947.1</v>
      </c>
      <c r="D15" s="38">
        <v>11946.86</v>
      </c>
      <c r="E15" s="35">
        <v>11949.87</v>
      </c>
      <c r="F15" s="35">
        <v>11944.33</v>
      </c>
      <c r="J15" s="22"/>
      <c r="K15" s="22"/>
      <c r="L15" s="22"/>
    </row>
    <row r="16" spans="1:12" x14ac:dyDescent="0.25">
      <c r="A16" s="20">
        <v>44159</v>
      </c>
      <c r="B16" s="17" t="s">
        <v>173</v>
      </c>
      <c r="C16" s="22">
        <v>23.433500000000002</v>
      </c>
      <c r="D16" s="40">
        <v>23.441099999999999</v>
      </c>
      <c r="E16" s="36">
        <v>23.574000000000002</v>
      </c>
      <c r="F16" s="36">
        <v>23.292999999999999</v>
      </c>
      <c r="J16" s="22"/>
      <c r="K16" s="22"/>
      <c r="L16" s="22"/>
    </row>
    <row r="17" spans="1:12" x14ac:dyDescent="0.25">
      <c r="A17" s="20">
        <v>44167</v>
      </c>
      <c r="B17" s="17" t="s">
        <v>173</v>
      </c>
      <c r="C17" s="22">
        <v>23.798000000000002</v>
      </c>
      <c r="D17" s="39">
        <v>23.512</v>
      </c>
      <c r="E17" s="36">
        <v>23.896999999999998</v>
      </c>
      <c r="F17" s="36">
        <v>23.699000000000002</v>
      </c>
      <c r="J17" s="22"/>
      <c r="K17" s="22"/>
      <c r="L17" s="22"/>
    </row>
    <row r="18" spans="1:12" x14ac:dyDescent="0.25">
      <c r="A18" s="20">
        <v>44168</v>
      </c>
      <c r="B18" s="17" t="s">
        <v>173</v>
      </c>
      <c r="C18" s="22">
        <v>24.163</v>
      </c>
      <c r="D18" s="40">
        <v>24.004999999999999</v>
      </c>
      <c r="E18" s="36">
        <v>24.324999999999999</v>
      </c>
      <c r="F18" s="36">
        <v>24.001000000000001</v>
      </c>
      <c r="J18" s="22"/>
      <c r="K18" s="22"/>
      <c r="L18" s="22"/>
    </row>
    <row r="19" spans="1:12" x14ac:dyDescent="0.25">
      <c r="A19" s="20">
        <v>44172</v>
      </c>
      <c r="B19" s="17" t="s">
        <v>174</v>
      </c>
      <c r="C19" s="22">
        <v>1866.17</v>
      </c>
      <c r="D19" s="38">
        <v>1865.32</v>
      </c>
      <c r="E19" s="35">
        <v>1869.36</v>
      </c>
      <c r="F19" s="35">
        <v>1862.98</v>
      </c>
      <c r="G19" s="22"/>
      <c r="J19" s="22"/>
      <c r="K19" s="22"/>
      <c r="L19" s="22"/>
    </row>
    <row r="20" spans="1:12" x14ac:dyDescent="0.25">
      <c r="A20" s="20">
        <v>44172</v>
      </c>
      <c r="B20" s="17" t="s">
        <v>173</v>
      </c>
      <c r="C20" s="22">
        <v>24.756499999999999</v>
      </c>
      <c r="D20" s="40">
        <v>24.965199999999999</v>
      </c>
      <c r="E20" s="36">
        <v>24.885999999999999</v>
      </c>
      <c r="F20" s="36">
        <v>24.626999999999999</v>
      </c>
      <c r="G20" s="22"/>
      <c r="J20" s="22"/>
      <c r="K20" s="22"/>
      <c r="L20" s="22"/>
    </row>
    <row r="21" spans="1:12" x14ac:dyDescent="0.25">
      <c r="A21" s="20">
        <v>44173</v>
      </c>
      <c r="B21" s="17" t="s">
        <v>174</v>
      </c>
      <c r="C21" s="22">
        <v>1854</v>
      </c>
      <c r="D21" s="39">
        <v>1853.45</v>
      </c>
      <c r="E21" s="36">
        <v>1862.68</v>
      </c>
      <c r="F21" s="36">
        <v>1845.32</v>
      </c>
      <c r="G21" s="22"/>
      <c r="J21" s="22"/>
      <c r="K21" s="22"/>
      <c r="L21" s="22"/>
    </row>
    <row r="22" spans="1:12" x14ac:dyDescent="0.25">
      <c r="A22" s="20">
        <v>44173</v>
      </c>
      <c r="B22" s="17" t="s">
        <v>173</v>
      </c>
      <c r="C22" s="22">
        <v>24.4635</v>
      </c>
      <c r="D22" s="40">
        <v>24.546199999999999</v>
      </c>
      <c r="E22" s="36">
        <v>24.454999999999998</v>
      </c>
      <c r="F22" s="36">
        <v>24.472000000000001</v>
      </c>
      <c r="G22" s="22"/>
      <c r="J22" s="22"/>
      <c r="K22" s="22"/>
      <c r="L22" s="22"/>
    </row>
    <row r="23" spans="1:12" x14ac:dyDescent="0.25">
      <c r="A23" s="20">
        <v>44176</v>
      </c>
      <c r="B23" s="17" t="s">
        <v>173</v>
      </c>
      <c r="C23" s="22">
        <v>24.042000000000002</v>
      </c>
      <c r="D23" s="38">
        <v>23.984999999999999</v>
      </c>
      <c r="E23" s="35">
        <v>24.114999999999998</v>
      </c>
      <c r="F23" s="35">
        <v>23.969000000000001</v>
      </c>
      <c r="G23" s="22"/>
      <c r="J23" s="22"/>
      <c r="K23" s="22"/>
      <c r="L23" s="22"/>
    </row>
    <row r="24" spans="1:12" x14ac:dyDescent="0.25">
      <c r="A24" s="20">
        <v>44180</v>
      </c>
      <c r="B24" s="17" t="s">
        <v>173</v>
      </c>
      <c r="C24" s="22">
        <v>24.406500000000001</v>
      </c>
      <c r="D24" s="40">
        <v>24.112200000000001</v>
      </c>
      <c r="E24" s="35">
        <v>24.698</v>
      </c>
      <c r="F24" s="35">
        <v>24.114999999999998</v>
      </c>
      <c r="G24" s="22"/>
      <c r="J24" s="22"/>
      <c r="K24" s="22"/>
      <c r="L24" s="22"/>
    </row>
    <row r="25" spans="1:12" x14ac:dyDescent="0.25">
      <c r="A25" s="20">
        <v>44181</v>
      </c>
      <c r="B25" s="17" t="s">
        <v>173</v>
      </c>
      <c r="C25" s="22">
        <v>24.6905</v>
      </c>
      <c r="D25" s="39">
        <v>25.001999999999999</v>
      </c>
      <c r="E25" s="36">
        <v>24.919</v>
      </c>
      <c r="F25" s="36">
        <v>24.462</v>
      </c>
      <c r="G25" s="22"/>
      <c r="J25" s="22"/>
      <c r="K25" s="22"/>
      <c r="L25" s="22"/>
    </row>
    <row r="26" spans="1:12" x14ac:dyDescent="0.25">
      <c r="A26" s="20">
        <v>44188</v>
      </c>
      <c r="B26" s="17" t="s">
        <v>174</v>
      </c>
      <c r="C26" s="22">
        <v>1866.23</v>
      </c>
      <c r="D26" s="40">
        <v>1867.31</v>
      </c>
      <c r="E26" s="36">
        <v>1872.25</v>
      </c>
      <c r="F26" s="36">
        <v>1860.21</v>
      </c>
      <c r="G26" s="22"/>
      <c r="J26" s="22"/>
      <c r="K26" s="22"/>
      <c r="L26" s="22"/>
    </row>
    <row r="27" spans="1:12" x14ac:dyDescent="0.25">
      <c r="A27" s="20">
        <v>44188</v>
      </c>
      <c r="B27" s="17" t="s">
        <v>173</v>
      </c>
      <c r="C27" s="22">
        <v>25.685500000000001</v>
      </c>
      <c r="D27" s="38">
        <v>25.342600000000001</v>
      </c>
      <c r="E27" s="35">
        <v>25.925000000000001</v>
      </c>
      <c r="F27" s="35">
        <v>25.446000000000002</v>
      </c>
      <c r="G27" s="22"/>
      <c r="J27" s="22"/>
      <c r="K27" s="22"/>
      <c r="L27" s="22"/>
    </row>
    <row r="28" spans="1:12" x14ac:dyDescent="0.25">
      <c r="A28" s="27"/>
      <c r="B28" s="26"/>
      <c r="C28" s="26"/>
      <c r="D28" s="40"/>
      <c r="E28" s="36"/>
      <c r="F28" s="36"/>
      <c r="G28" s="22"/>
      <c r="J28" s="22"/>
      <c r="K28" s="22"/>
      <c r="L28" s="22"/>
    </row>
    <row r="29" spans="1:12" x14ac:dyDescent="0.25">
      <c r="A29" s="26"/>
      <c r="B29" s="26"/>
      <c r="C29" s="26"/>
      <c r="D29" s="39"/>
      <c r="E29" s="36"/>
      <c r="F29" s="36"/>
      <c r="G29" s="22"/>
      <c r="J29" s="22"/>
      <c r="K29" s="22"/>
      <c r="L29" s="22"/>
    </row>
    <row r="30" spans="1:12" x14ac:dyDescent="0.25">
      <c r="A30" s="27"/>
      <c r="B30" s="26"/>
      <c r="C30" s="26"/>
      <c r="D30" s="40"/>
      <c r="E30" s="36"/>
      <c r="F30" s="36"/>
      <c r="G30" s="22"/>
      <c r="J30" s="22"/>
      <c r="K30" s="22"/>
      <c r="L30" s="22"/>
    </row>
    <row r="31" spans="1:12" x14ac:dyDescent="0.25">
      <c r="A31" s="27"/>
      <c r="B31" s="17"/>
      <c r="C31" s="22"/>
      <c r="G31" s="22"/>
      <c r="J31" s="22"/>
      <c r="K31" s="22"/>
      <c r="L31" s="22"/>
    </row>
    <row r="32" spans="1:12" x14ac:dyDescent="0.25">
      <c r="A32" s="27"/>
      <c r="B32" s="26"/>
      <c r="C32" s="26"/>
      <c r="D32" s="40"/>
      <c r="E32" s="36"/>
      <c r="F32" s="36"/>
      <c r="G32" s="22"/>
      <c r="J32" s="22"/>
      <c r="K32" s="22"/>
      <c r="L32" s="22"/>
    </row>
    <row r="33" spans="1:12" x14ac:dyDescent="0.25">
      <c r="A33" s="26"/>
      <c r="B33" s="26"/>
      <c r="C33" s="26"/>
      <c r="D33" s="39"/>
      <c r="E33" s="36"/>
      <c r="F33" s="36"/>
      <c r="G33" s="22"/>
      <c r="J33" s="22"/>
      <c r="K33" s="22"/>
      <c r="L33" s="22"/>
    </row>
    <row r="34" spans="1:12" x14ac:dyDescent="0.25">
      <c r="A34" s="27"/>
      <c r="B34" s="26"/>
      <c r="C34" s="26"/>
      <c r="D34" s="40"/>
      <c r="E34" s="36"/>
      <c r="F34" s="36"/>
      <c r="G34" s="22"/>
      <c r="J34" s="22"/>
      <c r="K34" s="22"/>
      <c r="L34" s="22"/>
    </row>
    <row r="35" spans="1:12" x14ac:dyDescent="0.25">
      <c r="A35" s="27"/>
      <c r="B35" s="17"/>
      <c r="C35" s="22"/>
      <c r="G35" s="22"/>
      <c r="J35" s="22"/>
      <c r="K35" s="22"/>
      <c r="L35" s="22"/>
    </row>
    <row r="36" spans="1:12" x14ac:dyDescent="0.25">
      <c r="A36" s="27"/>
      <c r="B36" s="26"/>
      <c r="C36" s="26"/>
      <c r="D36" s="40"/>
      <c r="E36" s="36"/>
      <c r="F36" s="36"/>
      <c r="G36" s="22"/>
      <c r="J36" s="22"/>
      <c r="K36" s="22"/>
      <c r="L36" s="22"/>
    </row>
    <row r="37" spans="1:12" x14ac:dyDescent="0.25">
      <c r="A37" s="26"/>
      <c r="B37" s="26"/>
      <c r="C37" s="26"/>
      <c r="D37" s="39"/>
      <c r="E37" s="36"/>
      <c r="F37" s="36"/>
      <c r="G37" s="22"/>
      <c r="J37" s="22"/>
      <c r="K37" s="22"/>
      <c r="L37" s="22"/>
    </row>
    <row r="38" spans="1:12" x14ac:dyDescent="0.25">
      <c r="A38" s="27"/>
      <c r="B38" s="26"/>
      <c r="C38" s="26"/>
      <c r="D38" s="40"/>
      <c r="E38" s="36"/>
      <c r="F38" s="36"/>
      <c r="G38" s="22"/>
      <c r="J38" s="22"/>
      <c r="K38" s="22"/>
      <c r="L38" s="22"/>
    </row>
    <row r="39" spans="1:12" x14ac:dyDescent="0.25">
      <c r="A39" s="27"/>
      <c r="B39" s="17"/>
      <c r="C39" s="22"/>
      <c r="G39" s="22"/>
      <c r="J39" s="22"/>
      <c r="K39" s="22"/>
      <c r="L39" s="22"/>
    </row>
    <row r="40" spans="1:12" x14ac:dyDescent="0.25">
      <c r="A40" s="27"/>
      <c r="B40" s="26"/>
      <c r="C40" s="26"/>
      <c r="D40" s="40"/>
      <c r="E40" s="36"/>
      <c r="F40" s="36"/>
      <c r="G40" s="22"/>
      <c r="J40" s="22"/>
      <c r="K40" s="22"/>
      <c r="L40" s="22"/>
    </row>
    <row r="41" spans="1:12" x14ac:dyDescent="0.25">
      <c r="A41" s="26"/>
      <c r="B41" s="26"/>
      <c r="C41" s="26"/>
      <c r="D41" s="39"/>
      <c r="E41" s="36"/>
      <c r="F41" s="36"/>
      <c r="G41" s="22"/>
      <c r="J41" s="22"/>
      <c r="K41" s="22"/>
      <c r="L41" s="22"/>
    </row>
    <row r="42" spans="1:12" x14ac:dyDescent="0.25">
      <c r="A42" s="27"/>
      <c r="B42" s="26"/>
      <c r="C42" s="26"/>
      <c r="D42" s="40"/>
      <c r="E42" s="36"/>
      <c r="F42" s="36"/>
      <c r="G42" s="22"/>
      <c r="J42" s="22"/>
      <c r="K42" s="22"/>
      <c r="L42" s="22"/>
    </row>
    <row r="43" spans="1:12" x14ac:dyDescent="0.25">
      <c r="A43" s="27"/>
      <c r="B43" s="17"/>
      <c r="C43" s="22"/>
      <c r="G43" s="22"/>
      <c r="J43" s="22"/>
      <c r="K43" s="22"/>
      <c r="L43" s="22"/>
    </row>
    <row r="44" spans="1:12" x14ac:dyDescent="0.25">
      <c r="A44" s="27"/>
      <c r="B44" s="26"/>
      <c r="C44" s="26"/>
      <c r="D44" s="40"/>
      <c r="E44" s="36"/>
      <c r="F44" s="36"/>
      <c r="G44" s="22"/>
      <c r="J44" s="22"/>
      <c r="K44" s="22"/>
      <c r="L44" s="22"/>
    </row>
    <row r="45" spans="1:12" x14ac:dyDescent="0.25">
      <c r="A45" s="26"/>
      <c r="B45" s="26"/>
      <c r="C45" s="26"/>
      <c r="D45" s="39"/>
      <c r="E45" s="36"/>
      <c r="F45" s="36"/>
      <c r="G45" s="22"/>
      <c r="J45" s="22"/>
      <c r="K45" s="22"/>
      <c r="L45" s="22"/>
    </row>
    <row r="46" spans="1:12" x14ac:dyDescent="0.25">
      <c r="A46" s="27"/>
      <c r="B46" s="26"/>
      <c r="C46" s="26"/>
      <c r="D46" s="40"/>
      <c r="E46" s="36"/>
      <c r="F46" s="36"/>
      <c r="G46" s="22"/>
      <c r="J46" s="22"/>
      <c r="K46" s="22"/>
      <c r="L46" s="22"/>
    </row>
    <row r="47" spans="1:12" x14ac:dyDescent="0.25">
      <c r="A47" s="27"/>
      <c r="B47" s="17"/>
      <c r="C47" s="22"/>
      <c r="G47" s="22"/>
      <c r="J47" s="22"/>
      <c r="K47" s="22"/>
      <c r="L47" s="22"/>
    </row>
    <row r="48" spans="1:12" x14ac:dyDescent="0.25">
      <c r="A48" s="27"/>
      <c r="B48" s="26"/>
      <c r="C48" s="26"/>
      <c r="D48" s="40"/>
      <c r="E48" s="36"/>
      <c r="F48" s="36"/>
      <c r="G48" s="22"/>
      <c r="J48" s="22"/>
      <c r="K48" s="22"/>
      <c r="L48" s="22"/>
    </row>
    <row r="49" spans="1:12" x14ac:dyDescent="0.25">
      <c r="A49" s="26"/>
      <c r="B49" s="26"/>
      <c r="C49" s="26"/>
      <c r="D49" s="39"/>
      <c r="E49" s="36"/>
      <c r="F49" s="36"/>
      <c r="G49" s="22"/>
      <c r="J49" s="22"/>
      <c r="K49" s="22"/>
      <c r="L49" s="22"/>
    </row>
    <row r="50" spans="1:12" x14ac:dyDescent="0.25">
      <c r="A50" s="27"/>
      <c r="B50" s="26"/>
      <c r="C50" s="26"/>
      <c r="D50" s="40"/>
      <c r="E50" s="36"/>
      <c r="F50" s="36"/>
      <c r="G50" s="22"/>
      <c r="J50" s="22"/>
      <c r="K50" s="22"/>
      <c r="L50" s="22"/>
    </row>
    <row r="51" spans="1:12" x14ac:dyDescent="0.25">
      <c r="A51" s="27"/>
      <c r="B51" s="17"/>
      <c r="C51" s="22"/>
      <c r="G51" s="22"/>
      <c r="J51" s="22"/>
      <c r="K51" s="22"/>
      <c r="L51" s="22"/>
    </row>
    <row r="52" spans="1:12" x14ac:dyDescent="0.25">
      <c r="A52" s="27"/>
      <c r="B52" s="26"/>
      <c r="C52" s="26"/>
      <c r="D52" s="40"/>
      <c r="E52" s="36"/>
      <c r="F52" s="36"/>
      <c r="G52" s="22"/>
      <c r="J52" s="22"/>
      <c r="K52" s="22"/>
      <c r="L52" s="22"/>
    </row>
    <row r="53" spans="1:12" x14ac:dyDescent="0.25">
      <c r="A53" s="26"/>
      <c r="B53" s="26"/>
      <c r="C53" s="26"/>
      <c r="D53" s="39"/>
      <c r="E53" s="36"/>
      <c r="F53" s="36"/>
      <c r="G53" s="22"/>
      <c r="J53" s="22"/>
      <c r="K53" s="22"/>
      <c r="L53" s="22"/>
    </row>
    <row r="54" spans="1:12" x14ac:dyDescent="0.25">
      <c r="A54" s="27"/>
      <c r="B54" s="26"/>
      <c r="C54" s="26"/>
      <c r="D54" s="40"/>
      <c r="E54" s="36"/>
      <c r="F54" s="36"/>
      <c r="G54" s="22"/>
      <c r="J54" s="22"/>
      <c r="K54" s="22"/>
      <c r="L54" s="22"/>
    </row>
    <row r="55" spans="1:12" x14ac:dyDescent="0.25">
      <c r="A55" s="27"/>
      <c r="B55" s="17"/>
      <c r="C55" s="22"/>
      <c r="G55" s="22"/>
      <c r="J55" s="22"/>
      <c r="K55" s="22"/>
      <c r="L55" s="22"/>
    </row>
    <row r="56" spans="1:12" x14ac:dyDescent="0.25">
      <c r="A56" s="27"/>
      <c r="B56" s="26"/>
      <c r="C56" s="26"/>
      <c r="D56" s="40"/>
      <c r="E56" s="36"/>
      <c r="F56" s="36"/>
      <c r="G56" s="22"/>
      <c r="J56" s="22"/>
      <c r="K56" s="22"/>
      <c r="L56" s="22"/>
    </row>
    <row r="57" spans="1:12" x14ac:dyDescent="0.25">
      <c r="A57" s="26"/>
      <c r="B57" s="26"/>
      <c r="C57" s="26"/>
      <c r="D57" s="39"/>
      <c r="E57" s="36"/>
      <c r="F57" s="36"/>
      <c r="G57" s="22"/>
      <c r="J57" s="22"/>
      <c r="K57" s="22"/>
      <c r="L57" s="22"/>
    </row>
    <row r="58" spans="1:12" x14ac:dyDescent="0.25">
      <c r="A58" s="27"/>
      <c r="B58" s="26"/>
      <c r="C58" s="26"/>
      <c r="D58" s="40"/>
      <c r="E58" s="36"/>
      <c r="F58" s="36"/>
      <c r="G58" s="22"/>
      <c r="J58" s="22"/>
      <c r="K58" s="22"/>
      <c r="L58" s="22"/>
    </row>
    <row r="59" spans="1:12" x14ac:dyDescent="0.25">
      <c r="A59" s="27"/>
      <c r="B59" s="17"/>
      <c r="C59" s="22"/>
      <c r="G59" s="22"/>
      <c r="J59" s="22"/>
      <c r="K59" s="22"/>
      <c r="L59" s="22"/>
    </row>
    <row r="60" spans="1:12" x14ac:dyDescent="0.25">
      <c r="A60" s="27"/>
      <c r="B60" s="26"/>
      <c r="C60" s="26"/>
      <c r="D60" s="40"/>
      <c r="E60" s="36"/>
      <c r="F60" s="36"/>
      <c r="G60" s="22"/>
      <c r="J60" s="22"/>
      <c r="K60" s="22"/>
      <c r="L60" s="22"/>
    </row>
    <row r="61" spans="1:12" x14ac:dyDescent="0.25">
      <c r="A61" s="26"/>
      <c r="B61" s="26"/>
      <c r="C61" s="26"/>
      <c r="D61" s="39"/>
      <c r="E61" s="36"/>
      <c r="F61" s="36"/>
      <c r="G61" s="22"/>
      <c r="J61" s="22"/>
      <c r="K61" s="22"/>
      <c r="L61" s="22"/>
    </row>
    <row r="62" spans="1:12" x14ac:dyDescent="0.25">
      <c r="A62" s="27"/>
      <c r="B62" s="26"/>
      <c r="C62" s="26"/>
      <c r="D62" s="40"/>
      <c r="E62" s="36"/>
      <c r="F62" s="36"/>
      <c r="G62" s="22"/>
      <c r="J62" s="22"/>
      <c r="K62" s="22"/>
      <c r="L62" s="22"/>
    </row>
    <row r="63" spans="1:12" x14ac:dyDescent="0.25">
      <c r="A63" s="27"/>
      <c r="B63" s="17"/>
      <c r="C63" s="22"/>
      <c r="G63" s="22"/>
      <c r="J63" s="22"/>
      <c r="K63" s="22"/>
      <c r="L63" s="22"/>
    </row>
    <row r="64" spans="1:12" x14ac:dyDescent="0.25">
      <c r="A64" s="27"/>
      <c r="B64" s="26"/>
      <c r="C64" s="26"/>
      <c r="D64" s="40"/>
      <c r="E64" s="36"/>
      <c r="F64" s="36"/>
      <c r="G64" s="22"/>
      <c r="J64" s="22"/>
      <c r="K64" s="22"/>
      <c r="L64" s="22"/>
    </row>
    <row r="65" spans="1:12" x14ac:dyDescent="0.25">
      <c r="A65" s="26"/>
      <c r="B65" s="26"/>
      <c r="C65" s="26"/>
      <c r="D65" s="39"/>
      <c r="E65" s="36"/>
      <c r="F65" s="36"/>
      <c r="G65" s="22"/>
      <c r="J65" s="22"/>
      <c r="K65" s="22"/>
      <c r="L65" s="22"/>
    </row>
    <row r="66" spans="1:12" x14ac:dyDescent="0.25">
      <c r="A66" s="27"/>
      <c r="B66" s="26"/>
      <c r="C66" s="26"/>
      <c r="D66" s="40"/>
      <c r="E66" s="36"/>
      <c r="F66" s="36"/>
      <c r="G66" s="22"/>
      <c r="J66" s="22"/>
      <c r="K66" s="22"/>
      <c r="L66" s="22"/>
    </row>
    <row r="67" spans="1:12" x14ac:dyDescent="0.25">
      <c r="A67" s="27"/>
      <c r="B67" s="17"/>
      <c r="C67" s="22"/>
      <c r="G67" s="22"/>
      <c r="J67" s="22"/>
      <c r="K67" s="22"/>
      <c r="L67" s="22"/>
    </row>
    <row r="68" spans="1:12" x14ac:dyDescent="0.25">
      <c r="A68" s="27"/>
      <c r="B68" s="26"/>
      <c r="C68" s="26"/>
      <c r="D68" s="40"/>
      <c r="E68" s="36"/>
      <c r="F68" s="36"/>
      <c r="G68" s="22"/>
      <c r="J68" s="22"/>
      <c r="K68" s="22"/>
      <c r="L68" s="22"/>
    </row>
    <row r="69" spans="1:12" x14ac:dyDescent="0.25">
      <c r="A69" s="26"/>
      <c r="B69" s="26"/>
      <c r="C69" s="26"/>
      <c r="D69" s="39"/>
      <c r="E69" s="36"/>
      <c r="F69" s="36"/>
      <c r="G69" s="22"/>
      <c r="J69" s="22"/>
      <c r="K69" s="22"/>
      <c r="L69" s="22"/>
    </row>
    <row r="70" spans="1:12" x14ac:dyDescent="0.25">
      <c r="A70" s="27"/>
      <c r="B70" s="26"/>
      <c r="C70" s="26"/>
      <c r="D70" s="40"/>
      <c r="E70" s="36"/>
      <c r="F70" s="36"/>
      <c r="G70" s="22"/>
      <c r="J70" s="22"/>
      <c r="K70" s="22"/>
      <c r="L70" s="22"/>
    </row>
    <row r="71" spans="1:12" x14ac:dyDescent="0.25">
      <c r="A71" s="27"/>
      <c r="B71" s="17"/>
      <c r="C71" s="22"/>
      <c r="G71" s="22"/>
      <c r="J71" s="22"/>
      <c r="K71" s="22"/>
      <c r="L71" s="22"/>
    </row>
    <row r="72" spans="1:12" x14ac:dyDescent="0.25">
      <c r="A72" s="27"/>
      <c r="B72" s="26"/>
      <c r="C72" s="26"/>
      <c r="D72" s="40"/>
      <c r="E72" s="36"/>
      <c r="F72" s="36"/>
      <c r="G72" s="22"/>
      <c r="J72" s="22"/>
      <c r="K72" s="22"/>
      <c r="L72" s="22"/>
    </row>
    <row r="73" spans="1:12" x14ac:dyDescent="0.25">
      <c r="A73" s="26"/>
      <c r="B73" s="26"/>
      <c r="C73" s="26"/>
      <c r="D73" s="39"/>
      <c r="E73" s="36"/>
      <c r="F73" s="36"/>
      <c r="G73" s="22"/>
      <c r="J73" s="22"/>
      <c r="K73" s="22"/>
      <c r="L73" s="22"/>
    </row>
    <row r="74" spans="1:12" x14ac:dyDescent="0.25">
      <c r="A74" s="27"/>
      <c r="B74" s="26"/>
      <c r="C74" s="26"/>
      <c r="D74" s="40"/>
      <c r="E74" s="36"/>
      <c r="F74" s="36"/>
      <c r="G74" s="22"/>
      <c r="J74" s="22"/>
      <c r="K74" s="22"/>
      <c r="L74" s="22"/>
    </row>
    <row r="75" spans="1:12" x14ac:dyDescent="0.25">
      <c r="A75" s="27"/>
      <c r="B75" s="17"/>
      <c r="C75" s="22"/>
      <c r="G75" s="22"/>
      <c r="J75" s="22"/>
      <c r="K75" s="22"/>
      <c r="L75" s="22"/>
    </row>
    <row r="76" spans="1:12" x14ac:dyDescent="0.25">
      <c r="A76" s="27"/>
      <c r="B76" s="26"/>
      <c r="C76" s="26"/>
      <c r="D76" s="40"/>
      <c r="E76" s="36"/>
      <c r="F76" s="36"/>
      <c r="G76" s="22"/>
      <c r="J76" s="22"/>
      <c r="K76" s="22"/>
      <c r="L76" s="22"/>
    </row>
    <row r="77" spans="1:12" x14ac:dyDescent="0.25">
      <c r="A77" s="26"/>
      <c r="B77" s="26"/>
      <c r="C77" s="26"/>
      <c r="D77" s="39"/>
      <c r="E77" s="36"/>
      <c r="F77" s="36"/>
      <c r="G77" s="22"/>
      <c r="J77" s="22"/>
      <c r="K77" s="22"/>
      <c r="L77" s="22"/>
    </row>
    <row r="78" spans="1:12" x14ac:dyDescent="0.25">
      <c r="A78" s="27"/>
      <c r="B78" s="26"/>
      <c r="C78" s="26"/>
      <c r="D78" s="40"/>
      <c r="E78" s="36"/>
      <c r="F78" s="36"/>
      <c r="G78" s="22"/>
      <c r="J78" s="22"/>
      <c r="K78" s="22"/>
      <c r="L78" s="22"/>
    </row>
    <row r="79" spans="1:12" x14ac:dyDescent="0.25">
      <c r="A79" s="27"/>
      <c r="B79" s="17"/>
      <c r="C79" s="22"/>
      <c r="G79" s="22"/>
      <c r="J79" s="22"/>
      <c r="K79" s="22"/>
      <c r="L79" s="22"/>
    </row>
    <row r="80" spans="1:12" x14ac:dyDescent="0.25">
      <c r="A80" s="27"/>
      <c r="B80" s="26"/>
      <c r="C80" s="26"/>
      <c r="D80" s="40"/>
      <c r="E80" s="36"/>
      <c r="F80" s="36"/>
      <c r="G80" s="22"/>
      <c r="J80" s="22"/>
      <c r="K80" s="22"/>
      <c r="L80" s="22"/>
    </row>
    <row r="81" spans="1:12" x14ac:dyDescent="0.25">
      <c r="A81" s="26"/>
      <c r="B81" s="26"/>
      <c r="C81" s="26"/>
      <c r="D81" s="39"/>
      <c r="E81" s="36"/>
      <c r="F81" s="36"/>
      <c r="G81" s="22"/>
      <c r="J81" s="22"/>
      <c r="K81" s="22"/>
      <c r="L81" s="22"/>
    </row>
    <row r="82" spans="1:12" x14ac:dyDescent="0.25">
      <c r="A82" s="27"/>
      <c r="B82" s="26"/>
      <c r="C82" s="26"/>
      <c r="D82" s="40"/>
      <c r="E82" s="36"/>
      <c r="F82" s="36"/>
      <c r="G82" s="22"/>
      <c r="J82" s="22"/>
      <c r="K82" s="22"/>
      <c r="L82" s="22"/>
    </row>
    <row r="83" spans="1:12" x14ac:dyDescent="0.25">
      <c r="A83" s="27"/>
      <c r="B83" s="17"/>
      <c r="C83" s="22"/>
      <c r="G83" s="22"/>
      <c r="J83" s="22"/>
      <c r="K83" s="22"/>
      <c r="L83" s="22"/>
    </row>
    <row r="84" spans="1:12" x14ac:dyDescent="0.25">
      <c r="A84" s="27"/>
      <c r="B84" s="26"/>
      <c r="C84" s="26"/>
      <c r="D84" s="40"/>
      <c r="E84" s="36"/>
      <c r="F84" s="36"/>
      <c r="G84" s="22"/>
      <c r="J84" s="22"/>
      <c r="K84" s="22"/>
      <c r="L84" s="22"/>
    </row>
    <row r="85" spans="1:12" x14ac:dyDescent="0.25">
      <c r="A85" s="26"/>
      <c r="B85" s="26"/>
      <c r="C85" s="26"/>
      <c r="D85" s="39"/>
      <c r="E85" s="36"/>
      <c r="F85" s="36"/>
      <c r="G85" s="22"/>
      <c r="J85" s="22"/>
      <c r="K85" s="22"/>
      <c r="L85" s="22"/>
    </row>
    <row r="86" spans="1:12" x14ac:dyDescent="0.25">
      <c r="A86" s="27"/>
      <c r="B86" s="26"/>
      <c r="C86" s="26"/>
      <c r="D86" s="40"/>
      <c r="E86" s="36"/>
      <c r="F86" s="36"/>
      <c r="G86" s="22"/>
      <c r="J86" s="22"/>
      <c r="K86" s="22"/>
      <c r="L86" s="22"/>
    </row>
    <row r="87" spans="1:12" x14ac:dyDescent="0.25">
      <c r="A87" s="27"/>
      <c r="B87" s="17"/>
      <c r="C87" s="22"/>
      <c r="G87" s="22"/>
      <c r="J87" s="22"/>
      <c r="K87" s="22"/>
      <c r="L87" s="22"/>
    </row>
    <row r="88" spans="1:12" x14ac:dyDescent="0.25">
      <c r="A88" s="27"/>
      <c r="B88" s="26"/>
      <c r="C88" s="26"/>
      <c r="D88" s="40"/>
      <c r="E88" s="36"/>
      <c r="F88" s="36"/>
      <c r="G88" s="22"/>
      <c r="J88" s="22"/>
      <c r="K88" s="22"/>
      <c r="L88" s="22"/>
    </row>
    <row r="89" spans="1:12" x14ac:dyDescent="0.25">
      <c r="A89" s="26"/>
      <c r="B89" s="26"/>
      <c r="C89" s="26"/>
      <c r="D89" s="39"/>
      <c r="E89" s="36"/>
      <c r="F89" s="36"/>
      <c r="G89" s="22"/>
      <c r="J89" s="22"/>
      <c r="K89" s="22"/>
      <c r="L89" s="22"/>
    </row>
    <row r="90" spans="1:12" x14ac:dyDescent="0.25">
      <c r="A90" s="27"/>
      <c r="B90" s="26"/>
      <c r="C90" s="26"/>
      <c r="D90" s="40"/>
      <c r="E90" s="36"/>
      <c r="F90" s="36"/>
      <c r="G90" s="22"/>
      <c r="J90" s="22"/>
      <c r="K90" s="22"/>
      <c r="L90" s="22"/>
    </row>
    <row r="91" spans="1:12" x14ac:dyDescent="0.25">
      <c r="A91" s="27"/>
      <c r="B91" s="17"/>
      <c r="C91" s="22"/>
      <c r="G91" s="22"/>
      <c r="J91" s="22"/>
      <c r="K91" s="22"/>
      <c r="L91" s="22"/>
    </row>
    <row r="92" spans="1:12" x14ac:dyDescent="0.25">
      <c r="A92" s="27"/>
      <c r="B92" s="26"/>
      <c r="C92" s="26"/>
      <c r="D92" s="40"/>
      <c r="E92" s="36"/>
      <c r="F92" s="36"/>
      <c r="G92" s="22"/>
      <c r="J92" s="22"/>
      <c r="K92" s="22"/>
      <c r="L92" s="22"/>
    </row>
    <row r="93" spans="1:12" x14ac:dyDescent="0.25">
      <c r="A93" s="26"/>
      <c r="B93" s="26"/>
      <c r="C93" s="26"/>
      <c r="D93" s="39"/>
      <c r="E93" s="36"/>
      <c r="F93" s="36"/>
      <c r="G93" s="22"/>
      <c r="J93" s="22"/>
      <c r="K93" s="22"/>
      <c r="L93" s="22"/>
    </row>
    <row r="94" spans="1:12" x14ac:dyDescent="0.25">
      <c r="A94" s="27"/>
      <c r="B94" s="26"/>
      <c r="C94" s="26"/>
      <c r="D94" s="40"/>
      <c r="E94" s="36"/>
      <c r="F94" s="36"/>
      <c r="G94" s="22"/>
      <c r="J94" s="22"/>
      <c r="K94" s="22"/>
      <c r="L94" s="22"/>
    </row>
    <row r="95" spans="1:12" x14ac:dyDescent="0.25">
      <c r="A95" s="27"/>
      <c r="B95" s="17"/>
      <c r="C95" s="22"/>
      <c r="G95" s="22"/>
      <c r="J95" s="22"/>
      <c r="K95" s="22"/>
      <c r="L95" s="22"/>
    </row>
    <row r="96" spans="1:12" x14ac:dyDescent="0.25">
      <c r="A96" s="27"/>
      <c r="B96" s="26"/>
      <c r="C96" s="26"/>
      <c r="D96" s="40"/>
      <c r="E96" s="36"/>
      <c r="F96" s="36"/>
      <c r="G96" s="22"/>
      <c r="J96" s="22"/>
      <c r="K96" s="22"/>
      <c r="L96" s="22"/>
    </row>
    <row r="97" spans="1:12" x14ac:dyDescent="0.25">
      <c r="A97" s="26"/>
      <c r="B97" s="26"/>
      <c r="C97" s="26"/>
      <c r="D97" s="39"/>
      <c r="E97" s="36"/>
      <c r="F97" s="36"/>
      <c r="G97" s="22"/>
      <c r="J97" s="22"/>
      <c r="K97" s="22"/>
      <c r="L97" s="22"/>
    </row>
    <row r="98" spans="1:12" x14ac:dyDescent="0.25">
      <c r="A98" s="27"/>
      <c r="B98" s="26"/>
      <c r="C98" s="26"/>
      <c r="D98" s="40"/>
      <c r="E98" s="36"/>
      <c r="F98" s="36"/>
      <c r="G98" s="22"/>
      <c r="J98" s="22"/>
      <c r="K98" s="22"/>
      <c r="L98" s="22"/>
    </row>
    <row r="99" spans="1:12" x14ac:dyDescent="0.25">
      <c r="A99" s="27"/>
      <c r="B99" s="17"/>
      <c r="C99" s="22"/>
      <c r="G99" s="22"/>
      <c r="J99" s="22"/>
      <c r="K99" s="22"/>
      <c r="L99" s="22"/>
    </row>
    <row r="100" spans="1:12" x14ac:dyDescent="0.25">
      <c r="A100" s="27"/>
      <c r="B100" s="26"/>
      <c r="C100" s="26"/>
      <c r="D100" s="40"/>
      <c r="E100" s="36"/>
      <c r="F100" s="36"/>
      <c r="G100" s="22"/>
      <c r="J100" s="22"/>
      <c r="K100" s="22"/>
      <c r="L100" s="22"/>
    </row>
    <row r="101" spans="1:12" x14ac:dyDescent="0.25">
      <c r="A101" s="26"/>
      <c r="B101" s="26"/>
      <c r="C101" s="26"/>
      <c r="D101" s="39"/>
      <c r="E101" s="36"/>
      <c r="F101" s="36"/>
      <c r="G101" s="22"/>
      <c r="J101" s="22"/>
      <c r="K101" s="22"/>
      <c r="L101" s="22"/>
    </row>
    <row r="102" spans="1:12" x14ac:dyDescent="0.25">
      <c r="A102" s="27"/>
      <c r="B102" s="26"/>
      <c r="C102" s="26"/>
      <c r="D102" s="40"/>
      <c r="E102" s="36"/>
      <c r="F102" s="36"/>
      <c r="G102" s="22"/>
      <c r="J102" s="22"/>
      <c r="K102" s="22"/>
      <c r="L102" s="22"/>
    </row>
    <row r="103" spans="1:12" x14ac:dyDescent="0.25">
      <c r="A103" s="27"/>
      <c r="B103" s="17"/>
      <c r="C103" s="22"/>
      <c r="G103" s="22"/>
      <c r="J103" s="22"/>
      <c r="K103" s="22"/>
      <c r="L103" s="22"/>
    </row>
    <row r="104" spans="1:12" x14ac:dyDescent="0.25">
      <c r="A104" s="27"/>
      <c r="B104" s="26"/>
      <c r="C104" s="26"/>
      <c r="D104" s="40"/>
      <c r="E104" s="36"/>
      <c r="F104" s="36"/>
      <c r="G104" s="22"/>
      <c r="J104" s="22"/>
      <c r="K104" s="22"/>
      <c r="L104" s="22"/>
    </row>
    <row r="105" spans="1:12" x14ac:dyDescent="0.25">
      <c r="A105" s="26"/>
      <c r="B105" s="26"/>
      <c r="C105" s="26"/>
      <c r="D105" s="39"/>
      <c r="E105" s="36"/>
      <c r="F105" s="36"/>
      <c r="G105" s="22"/>
      <c r="J105" s="22"/>
      <c r="K105" s="22"/>
      <c r="L105" s="22"/>
    </row>
    <row r="106" spans="1:12" x14ac:dyDescent="0.25">
      <c r="A106" s="27"/>
      <c r="B106" s="26"/>
      <c r="C106" s="26"/>
      <c r="D106" s="40"/>
      <c r="E106" s="36"/>
      <c r="F106" s="36"/>
      <c r="G106" s="22"/>
      <c r="J106" s="22"/>
      <c r="K106" s="22"/>
      <c r="L106" s="22"/>
    </row>
    <row r="107" spans="1:12" x14ac:dyDescent="0.25">
      <c r="A107" s="27"/>
      <c r="B107" s="17"/>
      <c r="C107" s="22"/>
      <c r="G107" s="22"/>
      <c r="J107" s="22"/>
      <c r="K107" s="22"/>
      <c r="L107" s="22"/>
    </row>
    <row r="108" spans="1:12" x14ac:dyDescent="0.25">
      <c r="A108" s="27"/>
      <c r="B108" s="26"/>
      <c r="C108" s="26"/>
      <c r="D108" s="40"/>
      <c r="E108" s="36"/>
      <c r="F108" s="36"/>
      <c r="G108" s="22"/>
      <c r="J108" s="22"/>
      <c r="K108" s="22"/>
      <c r="L108" s="22"/>
    </row>
    <row r="109" spans="1:12" x14ac:dyDescent="0.25">
      <c r="A109" s="26"/>
      <c r="B109" s="26"/>
      <c r="C109" s="26"/>
      <c r="D109" s="39"/>
      <c r="E109" s="36"/>
      <c r="F109" s="36"/>
      <c r="G109" s="22"/>
      <c r="J109" s="22"/>
      <c r="K109" s="22"/>
      <c r="L109" s="22"/>
    </row>
    <row r="110" spans="1:12" x14ac:dyDescent="0.25">
      <c r="A110" s="27"/>
      <c r="B110" s="26"/>
      <c r="C110" s="26"/>
      <c r="D110" s="40"/>
      <c r="E110" s="36"/>
      <c r="F110" s="36"/>
      <c r="G110" s="22"/>
      <c r="J110" s="22"/>
      <c r="K110" s="22"/>
      <c r="L110" s="22"/>
    </row>
    <row r="111" spans="1:12" x14ac:dyDescent="0.25">
      <c r="A111" s="27"/>
      <c r="B111" s="17"/>
      <c r="C111" s="22"/>
      <c r="G111" s="22"/>
      <c r="J111" s="22"/>
      <c r="K111" s="22"/>
      <c r="L111" s="22"/>
    </row>
    <row r="112" spans="1:12" x14ac:dyDescent="0.25">
      <c r="A112" s="27"/>
      <c r="B112" s="26"/>
      <c r="C112" s="26"/>
      <c r="D112" s="40"/>
      <c r="E112" s="36"/>
      <c r="F112" s="36"/>
      <c r="G112" s="22"/>
      <c r="J112" s="22"/>
      <c r="K112" s="22"/>
      <c r="L112" s="22"/>
    </row>
    <row r="113" spans="1:12" x14ac:dyDescent="0.25">
      <c r="A113" s="26"/>
      <c r="B113" s="26"/>
      <c r="C113" s="26"/>
      <c r="D113" s="39"/>
      <c r="E113" s="36"/>
      <c r="F113" s="36"/>
      <c r="G113" s="22"/>
      <c r="J113" s="22"/>
      <c r="K113" s="22"/>
      <c r="L113" s="22"/>
    </row>
    <row r="114" spans="1:12" x14ac:dyDescent="0.25">
      <c r="A114" s="27"/>
      <c r="B114" s="26"/>
      <c r="C114" s="26"/>
      <c r="D114" s="40"/>
      <c r="E114" s="36"/>
      <c r="F114" s="36"/>
      <c r="G114" s="22"/>
      <c r="J114" s="22"/>
      <c r="K114" s="22"/>
      <c r="L114" s="22"/>
    </row>
    <row r="115" spans="1:12" x14ac:dyDescent="0.25">
      <c r="A115" s="27"/>
      <c r="B115" s="17"/>
      <c r="C115" s="22"/>
      <c r="G115" s="22"/>
      <c r="J115" s="22"/>
      <c r="K115" s="22"/>
      <c r="L115" s="22"/>
    </row>
    <row r="116" spans="1:12" x14ac:dyDescent="0.25">
      <c r="A116" s="27"/>
      <c r="B116" s="26"/>
      <c r="C116" s="26"/>
      <c r="D116" s="40"/>
      <c r="E116" s="36"/>
      <c r="F116" s="36"/>
      <c r="G116" s="22"/>
      <c r="J116" s="22"/>
      <c r="K116" s="22"/>
      <c r="L116" s="22"/>
    </row>
    <row r="117" spans="1:12" x14ac:dyDescent="0.25">
      <c r="A117" s="26"/>
      <c r="B117" s="26"/>
      <c r="C117" s="26"/>
      <c r="D117" s="39"/>
      <c r="E117" s="36"/>
      <c r="F117" s="36"/>
      <c r="G117" s="22"/>
      <c r="J117" s="22"/>
      <c r="K117" s="22"/>
      <c r="L117" s="22"/>
    </row>
    <row r="118" spans="1:12" x14ac:dyDescent="0.25">
      <c r="A118" s="27"/>
      <c r="B118" s="26"/>
      <c r="C118" s="26"/>
      <c r="D118" s="40"/>
      <c r="E118" s="36"/>
      <c r="F118" s="36"/>
      <c r="G118" s="22"/>
      <c r="J118" s="22"/>
      <c r="K118" s="22"/>
      <c r="L118" s="22"/>
    </row>
    <row r="119" spans="1:12" x14ac:dyDescent="0.25">
      <c r="A119" s="27"/>
      <c r="B119" s="17"/>
      <c r="C119" s="22"/>
      <c r="G119" s="22"/>
      <c r="J119" s="22"/>
      <c r="K119" s="22"/>
      <c r="L119" s="22"/>
    </row>
    <row r="120" spans="1:12" x14ac:dyDescent="0.25">
      <c r="A120" s="27"/>
      <c r="B120" s="26"/>
      <c r="C120" s="26"/>
      <c r="D120" s="40"/>
      <c r="E120" s="36"/>
      <c r="F120" s="36"/>
      <c r="G120" s="22"/>
      <c r="J120" s="22"/>
      <c r="K120" s="22"/>
      <c r="L120" s="22"/>
    </row>
    <row r="121" spans="1:12" x14ac:dyDescent="0.25">
      <c r="A121" s="26"/>
      <c r="B121" s="26"/>
      <c r="C121" s="26"/>
      <c r="D121" s="39"/>
      <c r="E121" s="36"/>
      <c r="F121" s="36"/>
      <c r="G121" s="22"/>
      <c r="J121" s="22"/>
      <c r="K121" s="22"/>
      <c r="L121" s="22"/>
    </row>
    <row r="122" spans="1:12" x14ac:dyDescent="0.25">
      <c r="A122" s="27"/>
      <c r="B122" s="26"/>
      <c r="C122" s="26"/>
      <c r="D122" s="40"/>
      <c r="E122" s="36"/>
      <c r="F122" s="36"/>
      <c r="G122" s="22"/>
      <c r="J122" s="22"/>
      <c r="K122" s="22"/>
      <c r="L122" s="22"/>
    </row>
    <row r="123" spans="1:12" x14ac:dyDescent="0.25">
      <c r="A123" s="27"/>
      <c r="B123" s="17"/>
      <c r="C123" s="22"/>
      <c r="G123" s="22"/>
      <c r="J123" s="22"/>
      <c r="K123" s="22"/>
      <c r="L123" s="22"/>
    </row>
    <row r="124" spans="1:12" x14ac:dyDescent="0.25">
      <c r="A124" s="27"/>
      <c r="B124" s="26"/>
      <c r="C124" s="26"/>
      <c r="D124" s="40"/>
      <c r="E124" s="36"/>
      <c r="F124" s="36"/>
      <c r="G124" s="22"/>
      <c r="J124" s="22"/>
      <c r="K124" s="22"/>
      <c r="L124" s="22"/>
    </row>
    <row r="125" spans="1:12" x14ac:dyDescent="0.25">
      <c r="A125" s="26"/>
      <c r="B125" s="26"/>
      <c r="C125" s="26"/>
      <c r="D125" s="39"/>
      <c r="E125" s="36"/>
      <c r="F125" s="36"/>
      <c r="G125" s="22"/>
      <c r="J125" s="22"/>
      <c r="K125" s="22"/>
      <c r="L125" s="22"/>
    </row>
    <row r="126" spans="1:12" x14ac:dyDescent="0.25">
      <c r="A126" s="27"/>
      <c r="B126" s="26"/>
      <c r="C126" s="26"/>
      <c r="D126" s="40"/>
      <c r="E126" s="36"/>
      <c r="F126" s="36"/>
      <c r="G126" s="22"/>
      <c r="J126" s="22"/>
      <c r="K126" s="22"/>
      <c r="L126" s="22"/>
    </row>
    <row r="127" spans="1:12" x14ac:dyDescent="0.25">
      <c r="A127" s="27"/>
      <c r="B127" s="17"/>
      <c r="C127" s="22"/>
      <c r="G127" s="22"/>
      <c r="J127" s="22"/>
      <c r="K127" s="22"/>
      <c r="L127" s="22"/>
    </row>
    <row r="128" spans="1:12" x14ac:dyDescent="0.25">
      <c r="A128" s="27"/>
      <c r="B128" s="26"/>
      <c r="C128" s="26"/>
      <c r="D128" s="40"/>
      <c r="E128" s="36"/>
      <c r="F128" s="36"/>
      <c r="G128" s="22"/>
      <c r="J128" s="22"/>
      <c r="K128" s="22"/>
      <c r="L128" s="22"/>
    </row>
    <row r="129" spans="1:12" x14ac:dyDescent="0.25">
      <c r="A129" s="26"/>
      <c r="B129" s="26"/>
      <c r="C129" s="26"/>
      <c r="D129" s="39"/>
      <c r="E129" s="36"/>
      <c r="F129" s="36"/>
      <c r="G129" s="22"/>
      <c r="J129" s="22"/>
      <c r="K129" s="22"/>
      <c r="L129" s="22"/>
    </row>
    <row r="130" spans="1:12" x14ac:dyDescent="0.25">
      <c r="A130" s="27"/>
      <c r="B130" s="26"/>
      <c r="C130" s="26"/>
      <c r="D130" s="40"/>
      <c r="E130" s="36"/>
      <c r="F130" s="36"/>
      <c r="G130" s="22"/>
      <c r="J130" s="22"/>
      <c r="K130" s="22"/>
      <c r="L130" s="22"/>
    </row>
    <row r="131" spans="1:12" x14ac:dyDescent="0.25">
      <c r="A131" s="27"/>
      <c r="B131" s="22"/>
      <c r="C131" s="22"/>
      <c r="G131" s="22"/>
      <c r="J131" s="22"/>
      <c r="K131" s="22"/>
      <c r="L131" s="22"/>
    </row>
    <row r="132" spans="1:12" x14ac:dyDescent="0.25">
      <c r="A132" s="27"/>
      <c r="B132" s="26"/>
      <c r="C132" s="26"/>
      <c r="D132" s="40"/>
      <c r="E132" s="36"/>
      <c r="F132" s="36"/>
      <c r="G132" s="22"/>
      <c r="J132" s="22"/>
      <c r="K132" s="22"/>
      <c r="L132" s="22"/>
    </row>
    <row r="133" spans="1:12" x14ac:dyDescent="0.25">
      <c r="A133" s="26"/>
      <c r="B133" s="26"/>
      <c r="C133" s="26"/>
      <c r="D133" s="39"/>
      <c r="E133" s="36"/>
      <c r="F133" s="36"/>
      <c r="G133" s="22"/>
      <c r="J133" s="22"/>
      <c r="K133" s="22"/>
      <c r="L133" s="22"/>
    </row>
    <row r="134" spans="1:12" x14ac:dyDescent="0.25">
      <c r="A134" s="27"/>
      <c r="B134" s="26"/>
      <c r="C134" s="26"/>
      <c r="D134" s="40"/>
      <c r="E134" s="36"/>
      <c r="F134" s="36"/>
      <c r="G134" s="22"/>
      <c r="J134" s="22"/>
      <c r="K134" s="22"/>
      <c r="L134" s="22"/>
    </row>
    <row r="135" spans="1:12" x14ac:dyDescent="0.25">
      <c r="A135" s="27"/>
      <c r="B135" s="22"/>
      <c r="C135" s="22"/>
      <c r="G135" s="22"/>
      <c r="J135" s="22"/>
      <c r="K135" s="22"/>
      <c r="L135" s="22"/>
    </row>
    <row r="136" spans="1:12" x14ac:dyDescent="0.25">
      <c r="A136" s="27"/>
      <c r="B136" s="26"/>
      <c r="C136" s="26"/>
      <c r="D136" s="40"/>
      <c r="E136" s="36"/>
      <c r="F136" s="36"/>
      <c r="G136" s="22"/>
      <c r="J136" s="22"/>
      <c r="K136" s="22"/>
      <c r="L136" s="22"/>
    </row>
    <row r="137" spans="1:12" x14ac:dyDescent="0.25">
      <c r="A137" s="26"/>
      <c r="B137" s="26"/>
      <c r="C137" s="26"/>
      <c r="D137" s="39"/>
      <c r="E137" s="36"/>
      <c r="F137" s="36"/>
      <c r="G137" s="22"/>
      <c r="J137" s="22"/>
      <c r="K137" s="22"/>
      <c r="L137" s="22"/>
    </row>
    <row r="138" spans="1:12" x14ac:dyDescent="0.25">
      <c r="A138" s="27"/>
      <c r="B138" s="26"/>
      <c r="C138" s="26"/>
      <c r="D138" s="40"/>
      <c r="E138" s="36"/>
      <c r="F138" s="36"/>
      <c r="G138" s="22"/>
      <c r="J138" s="22"/>
      <c r="K138" s="22"/>
      <c r="L138" s="22"/>
    </row>
    <row r="139" spans="1:12" x14ac:dyDescent="0.25">
      <c r="A139" s="27"/>
      <c r="B139" s="22"/>
      <c r="C139" s="22"/>
      <c r="G139" s="22"/>
      <c r="J139" s="22"/>
      <c r="K139" s="22"/>
      <c r="L139" s="22"/>
    </row>
    <row r="140" spans="1:12" x14ac:dyDescent="0.25">
      <c r="A140" s="27"/>
      <c r="B140" s="26"/>
      <c r="C140" s="26"/>
      <c r="D140" s="40"/>
      <c r="E140" s="36"/>
      <c r="F140" s="36"/>
      <c r="G140" s="22"/>
      <c r="J140" s="22"/>
      <c r="K140" s="22"/>
      <c r="L140" s="22"/>
    </row>
    <row r="141" spans="1:12" x14ac:dyDescent="0.25">
      <c r="A141" s="26"/>
      <c r="B141" s="26"/>
      <c r="C141" s="26"/>
      <c r="D141" s="39"/>
      <c r="E141" s="36"/>
      <c r="F141" s="36"/>
      <c r="G141" s="22"/>
      <c r="J141" s="22"/>
      <c r="K141" s="22"/>
      <c r="L141" s="22"/>
    </row>
    <row r="142" spans="1:12" x14ac:dyDescent="0.25">
      <c r="A142" s="27"/>
      <c r="B142" s="26"/>
      <c r="C142" s="26"/>
      <c r="D142" s="40"/>
      <c r="E142" s="36"/>
      <c r="F142" s="36"/>
      <c r="G142" s="22"/>
      <c r="J142" s="22"/>
      <c r="K142" s="22"/>
      <c r="L142" s="22"/>
    </row>
    <row r="143" spans="1:12" x14ac:dyDescent="0.25">
      <c r="A143" s="27"/>
      <c r="B143" s="22"/>
      <c r="C143" s="22"/>
      <c r="G143" s="22"/>
      <c r="J143" s="22"/>
      <c r="K143" s="22"/>
      <c r="L143" s="22"/>
    </row>
    <row r="144" spans="1:12" x14ac:dyDescent="0.25">
      <c r="A144" s="27"/>
      <c r="B144" s="26"/>
      <c r="C144" s="26"/>
      <c r="D144" s="40"/>
      <c r="E144" s="36"/>
      <c r="F144" s="36"/>
      <c r="G144" s="22"/>
      <c r="J144" s="22"/>
      <c r="K144" s="22"/>
      <c r="L144" s="22"/>
    </row>
    <row r="145" spans="1:12" x14ac:dyDescent="0.25">
      <c r="A145" s="26"/>
      <c r="B145" s="26"/>
      <c r="C145" s="26"/>
      <c r="D145" s="39"/>
      <c r="E145" s="36"/>
      <c r="F145" s="36"/>
      <c r="G145" s="22"/>
      <c r="J145" s="22"/>
      <c r="K145" s="22"/>
      <c r="L145" s="22"/>
    </row>
    <row r="146" spans="1:12" x14ac:dyDescent="0.25">
      <c r="A146" s="27"/>
      <c r="B146" s="26"/>
      <c r="C146" s="26"/>
      <c r="D146" s="40"/>
      <c r="E146" s="36"/>
      <c r="F146" s="36"/>
      <c r="G146" s="22"/>
      <c r="J146" s="22"/>
      <c r="K146" s="22"/>
      <c r="L146" s="22"/>
    </row>
    <row r="147" spans="1:12" x14ac:dyDescent="0.25">
      <c r="A147" s="27"/>
      <c r="B147" s="22"/>
      <c r="C147" s="22"/>
      <c r="G147" s="22"/>
      <c r="J147" s="22"/>
      <c r="K147" s="22"/>
      <c r="L147" s="22"/>
    </row>
    <row r="148" spans="1:12" x14ac:dyDescent="0.25">
      <c r="A148" s="27"/>
      <c r="B148" s="26"/>
      <c r="C148" s="26"/>
      <c r="D148" s="40"/>
      <c r="E148" s="36"/>
      <c r="F148" s="36"/>
      <c r="G148" s="22"/>
      <c r="J148" s="22"/>
      <c r="K148" s="22"/>
      <c r="L148" s="22"/>
    </row>
    <row r="149" spans="1:12" x14ac:dyDescent="0.25">
      <c r="A149" s="26"/>
      <c r="B149" s="26"/>
      <c r="C149" s="26"/>
      <c r="D149" s="39"/>
      <c r="E149" s="36"/>
      <c r="F149" s="36"/>
      <c r="G149" s="22"/>
      <c r="J149" s="22"/>
      <c r="K149" s="22"/>
      <c r="L149" s="22"/>
    </row>
    <row r="150" spans="1:12" x14ac:dyDescent="0.25">
      <c r="A150" s="27"/>
      <c r="B150" s="26"/>
      <c r="C150" s="26"/>
      <c r="D150" s="40"/>
      <c r="E150" s="36"/>
      <c r="F150" s="36"/>
      <c r="G150" s="22"/>
      <c r="J150" s="22"/>
      <c r="K150" s="22"/>
      <c r="L150" s="22"/>
    </row>
    <row r="151" spans="1:12" x14ac:dyDescent="0.25">
      <c r="A151" s="27"/>
      <c r="B151" s="22"/>
      <c r="C151" s="22"/>
      <c r="G151" s="22"/>
      <c r="J151" s="22"/>
      <c r="K151" s="22"/>
      <c r="L151" s="22"/>
    </row>
    <row r="152" spans="1:12" x14ac:dyDescent="0.25">
      <c r="A152" s="27"/>
      <c r="B152" s="26"/>
      <c r="C152" s="26"/>
      <c r="D152" s="40"/>
      <c r="E152" s="36"/>
      <c r="F152" s="36"/>
      <c r="G152" s="22"/>
      <c r="J152" s="22"/>
      <c r="K152" s="22"/>
      <c r="L152" s="22"/>
    </row>
    <row r="153" spans="1:12" x14ac:dyDescent="0.25">
      <c r="A153" s="26"/>
      <c r="B153" s="26"/>
      <c r="C153" s="26"/>
      <c r="D153" s="39"/>
      <c r="E153" s="36"/>
      <c r="F153" s="36"/>
      <c r="G153" s="22"/>
      <c r="J153" s="22"/>
      <c r="K153" s="22"/>
      <c r="L153" s="22"/>
    </row>
    <row r="154" spans="1:12" x14ac:dyDescent="0.25">
      <c r="A154" s="27"/>
      <c r="B154" s="26"/>
      <c r="C154" s="26"/>
      <c r="D154" s="40"/>
      <c r="E154" s="36"/>
      <c r="F154" s="36"/>
      <c r="G154" s="22"/>
      <c r="J154" s="22"/>
      <c r="K154" s="22"/>
      <c r="L154" s="22"/>
    </row>
    <row r="155" spans="1:12" x14ac:dyDescent="0.25">
      <c r="A155" s="27"/>
      <c r="B155" s="22"/>
      <c r="C155" s="22"/>
      <c r="G155" s="22"/>
      <c r="J155" s="22"/>
      <c r="K155" s="22"/>
      <c r="L155" s="22"/>
    </row>
    <row r="156" spans="1:12" x14ac:dyDescent="0.25">
      <c r="A156" s="27"/>
      <c r="B156" s="26"/>
      <c r="C156" s="26"/>
      <c r="D156" s="40"/>
      <c r="E156" s="36"/>
      <c r="F156" s="36"/>
      <c r="G156" s="22"/>
      <c r="J156" s="22"/>
      <c r="K156" s="22"/>
      <c r="L156" s="22"/>
    </row>
    <row r="157" spans="1:12" x14ac:dyDescent="0.25">
      <c r="A157" s="26"/>
      <c r="B157" s="26"/>
      <c r="C157" s="26"/>
      <c r="D157" s="39"/>
      <c r="E157" s="36"/>
      <c r="F157" s="36"/>
      <c r="G157" s="22"/>
      <c r="J157" s="22"/>
      <c r="K157" s="22"/>
      <c r="L157" s="22"/>
    </row>
    <row r="158" spans="1:12" x14ac:dyDescent="0.25">
      <c r="A158" s="27"/>
      <c r="B158" s="26"/>
      <c r="C158" s="26"/>
      <c r="D158" s="40"/>
      <c r="E158" s="36"/>
      <c r="F158" s="36"/>
      <c r="G158" s="22"/>
      <c r="J158" s="22"/>
      <c r="K158" s="22"/>
      <c r="L158" s="22"/>
    </row>
    <row r="159" spans="1:12" x14ac:dyDescent="0.25">
      <c r="A159" s="27"/>
      <c r="B159" s="22"/>
      <c r="C159" s="22"/>
      <c r="G159" s="22"/>
      <c r="J159" s="22"/>
      <c r="K159" s="22"/>
      <c r="L159" s="22"/>
    </row>
    <row r="160" spans="1:12" x14ac:dyDescent="0.25">
      <c r="A160" s="27"/>
      <c r="B160" s="26"/>
      <c r="C160" s="26"/>
      <c r="D160" s="40"/>
      <c r="E160" s="36"/>
      <c r="F160" s="36"/>
      <c r="G160" s="22"/>
      <c r="J160" s="22"/>
      <c r="K160" s="22"/>
      <c r="L160" s="22"/>
    </row>
    <row r="161" spans="1:12" x14ac:dyDescent="0.25">
      <c r="A161" s="26"/>
      <c r="B161" s="26"/>
      <c r="C161" s="26"/>
      <c r="D161" s="39"/>
      <c r="E161" s="36"/>
      <c r="F161" s="36"/>
      <c r="G161" s="22"/>
      <c r="J161" s="22"/>
      <c r="K161" s="22"/>
      <c r="L161" s="22"/>
    </row>
    <row r="162" spans="1:12" x14ac:dyDescent="0.25">
      <c r="A162" s="27"/>
      <c r="B162" s="26"/>
      <c r="C162" s="26"/>
      <c r="D162" s="40"/>
      <c r="E162" s="36"/>
      <c r="F162" s="36"/>
      <c r="G162" s="22"/>
      <c r="J162" s="22"/>
      <c r="K162" s="22"/>
      <c r="L162" s="22"/>
    </row>
    <row r="163" spans="1:12" x14ac:dyDescent="0.25">
      <c r="A163" s="27"/>
      <c r="B163" s="22"/>
      <c r="C163" s="22"/>
      <c r="G163" s="22"/>
      <c r="J163" s="22"/>
      <c r="K163" s="22"/>
      <c r="L163" s="22"/>
    </row>
    <row r="164" spans="1:12" x14ac:dyDescent="0.25">
      <c r="A164" s="27"/>
      <c r="B164" s="26"/>
      <c r="C164" s="26"/>
      <c r="D164" s="40"/>
      <c r="E164" s="36"/>
      <c r="F164" s="36"/>
      <c r="G164" s="22"/>
      <c r="J164" s="22"/>
      <c r="K164" s="22"/>
      <c r="L164" s="22"/>
    </row>
    <row r="165" spans="1:12" x14ac:dyDescent="0.25">
      <c r="A165" s="26"/>
      <c r="B165" s="26"/>
      <c r="C165" s="26"/>
      <c r="D165" s="39"/>
      <c r="E165" s="36"/>
      <c r="F165" s="36"/>
      <c r="G165" s="22"/>
      <c r="J165" s="22"/>
      <c r="K165" s="22"/>
      <c r="L165" s="22"/>
    </row>
    <row r="166" spans="1:12" x14ac:dyDescent="0.25">
      <c r="A166" s="27"/>
      <c r="B166" s="26"/>
      <c r="C166" s="26"/>
      <c r="D166" s="40"/>
      <c r="E166" s="36"/>
      <c r="F166" s="36"/>
      <c r="G166" s="22"/>
      <c r="J166" s="22"/>
      <c r="K166" s="22"/>
      <c r="L166" s="22"/>
    </row>
    <row r="167" spans="1:12" x14ac:dyDescent="0.25">
      <c r="A167" s="27"/>
      <c r="B167" s="22"/>
      <c r="C167" s="22"/>
      <c r="G167" s="22"/>
      <c r="J167" s="22"/>
      <c r="K167" s="22"/>
      <c r="L167" s="22"/>
    </row>
    <row r="168" spans="1:12" x14ac:dyDescent="0.25">
      <c r="A168" s="27"/>
      <c r="B168" s="26"/>
      <c r="C168" s="26"/>
      <c r="D168" s="40"/>
      <c r="E168" s="36"/>
      <c r="F168" s="36"/>
      <c r="G168" s="22"/>
      <c r="J168" s="22"/>
      <c r="K168" s="22"/>
      <c r="L168" s="22"/>
    </row>
    <row r="169" spans="1:12" x14ac:dyDescent="0.25">
      <c r="A169" s="26"/>
      <c r="B169" s="26"/>
      <c r="C169" s="26"/>
      <c r="D169" s="39"/>
      <c r="E169" s="36"/>
      <c r="F169" s="36"/>
      <c r="G169" s="22"/>
      <c r="J169" s="22"/>
      <c r="K169" s="22"/>
      <c r="L169" s="22"/>
    </row>
    <row r="170" spans="1:12" x14ac:dyDescent="0.25">
      <c r="A170" s="27"/>
      <c r="B170" s="26"/>
      <c r="C170" s="26"/>
      <c r="D170" s="40"/>
      <c r="E170" s="36"/>
      <c r="F170" s="36"/>
      <c r="G170" s="22"/>
      <c r="J170" s="22"/>
      <c r="K170" s="22"/>
      <c r="L170" s="22"/>
    </row>
    <row r="171" spans="1:12" x14ac:dyDescent="0.25">
      <c r="A171" s="27"/>
      <c r="B171" s="22"/>
      <c r="C171" s="22"/>
      <c r="G171" s="22"/>
      <c r="J171" s="22"/>
      <c r="K171" s="22"/>
      <c r="L171" s="22"/>
    </row>
    <row r="172" spans="1:12" x14ac:dyDescent="0.25">
      <c r="A172" s="27"/>
      <c r="B172" s="26"/>
      <c r="C172" s="26"/>
      <c r="D172" s="40"/>
      <c r="E172" s="36"/>
      <c r="F172" s="36"/>
      <c r="G172" s="22"/>
      <c r="J172" s="22"/>
      <c r="K172" s="22"/>
      <c r="L172" s="22"/>
    </row>
    <row r="173" spans="1:12" x14ac:dyDescent="0.25">
      <c r="A173" s="26"/>
      <c r="B173" s="26"/>
      <c r="C173" s="26"/>
      <c r="D173" s="39"/>
      <c r="E173" s="36"/>
      <c r="F173" s="36"/>
      <c r="G173" s="22"/>
      <c r="J173" s="22"/>
      <c r="K173" s="22"/>
      <c r="L173" s="22"/>
    </row>
    <row r="174" spans="1:12" x14ac:dyDescent="0.25">
      <c r="A174" s="27"/>
      <c r="B174" s="26"/>
      <c r="C174" s="26"/>
      <c r="D174" s="40"/>
      <c r="E174" s="36"/>
      <c r="F174" s="36"/>
      <c r="G174" s="22"/>
      <c r="J174" s="22"/>
      <c r="K174" s="22"/>
      <c r="L174" s="22"/>
    </row>
    <row r="175" spans="1:12" x14ac:dyDescent="0.25">
      <c r="A175" s="27"/>
      <c r="B175" s="22"/>
      <c r="C175" s="22"/>
      <c r="G175" s="22"/>
      <c r="J175" s="22"/>
      <c r="K175" s="22"/>
      <c r="L175" s="22"/>
    </row>
    <row r="176" spans="1:12" x14ac:dyDescent="0.25">
      <c r="A176" s="27"/>
      <c r="B176" s="26"/>
      <c r="C176" s="26"/>
      <c r="D176" s="40"/>
      <c r="E176" s="36"/>
      <c r="F176" s="36"/>
      <c r="G176" s="22"/>
      <c r="J176" s="22"/>
      <c r="K176" s="22"/>
      <c r="L176" s="22"/>
    </row>
    <row r="177" spans="1:12" x14ac:dyDescent="0.25">
      <c r="A177" s="26"/>
      <c r="B177" s="26"/>
      <c r="C177" s="26"/>
      <c r="D177" s="39"/>
      <c r="E177" s="36"/>
      <c r="F177" s="36"/>
      <c r="G177" s="22"/>
      <c r="J177" s="22"/>
      <c r="K177" s="22"/>
      <c r="L177" s="22"/>
    </row>
    <row r="178" spans="1:12" x14ac:dyDescent="0.25">
      <c r="A178" s="27"/>
      <c r="B178" s="26"/>
      <c r="C178" s="26"/>
      <c r="D178" s="40"/>
      <c r="E178" s="36"/>
      <c r="F178" s="36"/>
      <c r="G178" s="22"/>
      <c r="J178" s="22"/>
      <c r="K178" s="22"/>
      <c r="L178" s="22"/>
    </row>
    <row r="179" spans="1:12" x14ac:dyDescent="0.25">
      <c r="A179" s="27"/>
      <c r="B179" s="22"/>
      <c r="C179" s="22"/>
      <c r="G179" s="22"/>
      <c r="J179" s="22"/>
      <c r="K179" s="22"/>
      <c r="L179" s="22"/>
    </row>
    <row r="180" spans="1:12" x14ac:dyDescent="0.25">
      <c r="A180" s="27"/>
      <c r="B180" s="26"/>
      <c r="C180" s="26"/>
      <c r="D180" s="40"/>
      <c r="E180" s="36"/>
      <c r="F180" s="36"/>
      <c r="G180" s="22"/>
      <c r="J180" s="22"/>
      <c r="K180" s="22"/>
      <c r="L180" s="22"/>
    </row>
    <row r="181" spans="1:12" x14ac:dyDescent="0.25">
      <c r="A181" s="26"/>
      <c r="B181" s="26"/>
      <c r="C181" s="26"/>
      <c r="D181" s="39"/>
      <c r="E181" s="36"/>
      <c r="F181" s="36"/>
      <c r="G181" s="22"/>
      <c r="J181" s="22"/>
      <c r="K181" s="22"/>
      <c r="L181" s="22"/>
    </row>
    <row r="182" spans="1:12" x14ac:dyDescent="0.25">
      <c r="A182" s="27"/>
      <c r="B182" s="26"/>
      <c r="C182" s="26"/>
      <c r="D182" s="40"/>
      <c r="E182" s="36"/>
      <c r="F182" s="36"/>
      <c r="G182" s="22"/>
      <c r="J182" s="22"/>
      <c r="K182" s="22"/>
      <c r="L182" s="22"/>
    </row>
    <row r="183" spans="1:12" x14ac:dyDescent="0.25">
      <c r="A183" s="27"/>
      <c r="B183" s="22"/>
      <c r="C183" s="22"/>
      <c r="G183" s="22"/>
      <c r="J183" s="22"/>
      <c r="K183" s="22"/>
      <c r="L183" s="22"/>
    </row>
    <row r="184" spans="1:12" x14ac:dyDescent="0.25">
      <c r="A184" s="27"/>
      <c r="B184" s="26"/>
      <c r="C184" s="26"/>
      <c r="D184" s="40"/>
      <c r="E184" s="36"/>
      <c r="F184" s="36"/>
      <c r="G184" s="22"/>
      <c r="J184" s="22"/>
      <c r="K184" s="22"/>
      <c r="L184" s="22"/>
    </row>
    <row r="185" spans="1:12" x14ac:dyDescent="0.25">
      <c r="A185" s="26"/>
      <c r="B185" s="26"/>
      <c r="C185" s="26"/>
      <c r="D185" s="39"/>
      <c r="E185" s="36"/>
      <c r="F185" s="36"/>
      <c r="G185" s="22"/>
      <c r="J185" s="22"/>
      <c r="K185" s="22"/>
      <c r="L185" s="22"/>
    </row>
    <row r="186" spans="1:12" x14ac:dyDescent="0.25">
      <c r="A186" s="27"/>
      <c r="B186" s="26"/>
      <c r="C186" s="26"/>
      <c r="D186" s="40"/>
      <c r="E186" s="36"/>
      <c r="F186" s="36"/>
      <c r="G186" s="22"/>
      <c r="J186" s="22"/>
      <c r="K186" s="22"/>
      <c r="L186" s="22"/>
    </row>
    <row r="187" spans="1:12" x14ac:dyDescent="0.25">
      <c r="A187" s="27"/>
      <c r="B187" s="22"/>
      <c r="C187" s="22"/>
      <c r="G187" s="22"/>
      <c r="J187" s="22"/>
      <c r="K187" s="22"/>
      <c r="L187" s="22"/>
    </row>
    <row r="188" spans="1:12" x14ac:dyDescent="0.25">
      <c r="A188" s="27"/>
      <c r="B188" s="26"/>
      <c r="C188" s="26"/>
      <c r="D188" s="40"/>
      <c r="E188" s="36"/>
      <c r="F188" s="36"/>
      <c r="G188" s="22"/>
      <c r="J188" s="22"/>
      <c r="K188" s="22"/>
      <c r="L188" s="22"/>
    </row>
    <row r="189" spans="1:12" x14ac:dyDescent="0.25">
      <c r="A189" s="26"/>
      <c r="B189" s="26"/>
      <c r="C189" s="26"/>
      <c r="D189" s="39"/>
      <c r="E189" s="36"/>
      <c r="F189" s="36"/>
      <c r="G189" s="22"/>
      <c r="J189" s="22"/>
      <c r="K189" s="22"/>
      <c r="L189" s="22"/>
    </row>
    <row r="190" spans="1:12" x14ac:dyDescent="0.25">
      <c r="A190" s="27"/>
      <c r="B190" s="26"/>
      <c r="C190" s="26"/>
      <c r="D190" s="40"/>
      <c r="E190" s="36"/>
      <c r="F190" s="36"/>
      <c r="G190" s="22"/>
      <c r="J190" s="22"/>
      <c r="K190" s="22"/>
      <c r="L190" s="22"/>
    </row>
    <row r="191" spans="1:12" x14ac:dyDescent="0.25">
      <c r="A191" s="27"/>
      <c r="B191" s="22"/>
      <c r="C191" s="22"/>
      <c r="G191" s="22"/>
      <c r="J191" s="22"/>
      <c r="K191" s="22"/>
      <c r="L191" s="22"/>
    </row>
    <row r="192" spans="1:12" x14ac:dyDescent="0.25">
      <c r="A192" s="27"/>
      <c r="B192" s="26"/>
      <c r="C192" s="26"/>
      <c r="D192" s="40"/>
      <c r="E192" s="36"/>
      <c r="F192" s="36"/>
      <c r="G192" s="22"/>
      <c r="J192" s="22"/>
      <c r="K192" s="22"/>
      <c r="L192" s="22"/>
    </row>
    <row r="193" spans="1:12" x14ac:dyDescent="0.25">
      <c r="A193" s="26"/>
      <c r="B193" s="26"/>
      <c r="C193" s="26"/>
      <c r="D193" s="39"/>
      <c r="E193" s="36"/>
      <c r="F193" s="36"/>
      <c r="G193" s="22"/>
      <c r="J193" s="22"/>
      <c r="K193" s="22"/>
      <c r="L193" s="22"/>
    </row>
    <row r="194" spans="1:12" x14ac:dyDescent="0.25">
      <c r="A194" s="27"/>
      <c r="B194" s="26"/>
      <c r="C194" s="26"/>
      <c r="D194" s="40"/>
      <c r="E194" s="36"/>
      <c r="F194" s="36"/>
      <c r="G194" s="22"/>
      <c r="J194" s="22"/>
      <c r="K194" s="22"/>
      <c r="L194" s="22"/>
    </row>
    <row r="195" spans="1:12" x14ac:dyDescent="0.25">
      <c r="A195" s="27"/>
      <c r="B195" s="22"/>
      <c r="C195" s="22"/>
      <c r="G195" s="22"/>
      <c r="J195" s="22"/>
      <c r="K195" s="22"/>
      <c r="L195" s="22"/>
    </row>
    <row r="196" spans="1:12" x14ac:dyDescent="0.25">
      <c r="A196" s="27"/>
      <c r="B196" s="26"/>
      <c r="C196" s="26"/>
      <c r="D196" s="40"/>
      <c r="E196" s="36"/>
      <c r="F196" s="36"/>
      <c r="G196" s="22"/>
      <c r="J196" s="22"/>
      <c r="K196" s="22"/>
      <c r="L196" s="22"/>
    </row>
    <row r="197" spans="1:12" x14ac:dyDescent="0.25">
      <c r="A197" s="26"/>
      <c r="B197" s="26"/>
      <c r="C197" s="26"/>
      <c r="D197" s="39"/>
      <c r="E197" s="36"/>
      <c r="F197" s="36"/>
      <c r="G197" s="22"/>
      <c r="J197" s="22"/>
      <c r="K197" s="22"/>
      <c r="L197" s="22"/>
    </row>
    <row r="198" spans="1:12" x14ac:dyDescent="0.25">
      <c r="A198" s="27"/>
      <c r="B198" s="26"/>
      <c r="C198" s="26"/>
      <c r="D198" s="40"/>
      <c r="E198" s="36"/>
      <c r="F198" s="36"/>
      <c r="G198" s="22"/>
      <c r="J198" s="22"/>
      <c r="K198" s="22"/>
      <c r="L198" s="22"/>
    </row>
    <row r="199" spans="1:12" x14ac:dyDescent="0.25">
      <c r="A199" s="27"/>
      <c r="B199" s="22"/>
      <c r="C199" s="22"/>
      <c r="G199" s="22"/>
      <c r="J199" s="22"/>
      <c r="K199" s="22"/>
      <c r="L199" s="22"/>
    </row>
    <row r="200" spans="1:12" x14ac:dyDescent="0.25">
      <c r="A200" s="27"/>
      <c r="B200" s="26"/>
      <c r="C200" s="26"/>
      <c r="D200" s="40"/>
      <c r="E200" s="36"/>
      <c r="F200" s="36"/>
      <c r="G200" s="22"/>
      <c r="J200" s="22"/>
      <c r="K200" s="22"/>
      <c r="L200" s="22"/>
    </row>
    <row r="201" spans="1:12" x14ac:dyDescent="0.25">
      <c r="A201" s="26"/>
      <c r="B201" s="26"/>
      <c r="C201" s="26"/>
      <c r="D201" s="39"/>
      <c r="E201" s="36"/>
      <c r="F201" s="36"/>
      <c r="G201" s="22"/>
      <c r="J201" s="22"/>
      <c r="K201" s="22"/>
      <c r="L201" s="22"/>
    </row>
    <row r="202" spans="1:12" x14ac:dyDescent="0.25">
      <c r="A202" s="27"/>
      <c r="B202" s="26"/>
      <c r="C202" s="26"/>
      <c r="D202" s="40"/>
      <c r="E202" s="36"/>
      <c r="F202" s="36"/>
      <c r="G202" s="22"/>
      <c r="J202" s="22"/>
      <c r="K202" s="22"/>
      <c r="L202" s="22"/>
    </row>
    <row r="203" spans="1:12" x14ac:dyDescent="0.25">
      <c r="A203" s="27"/>
      <c r="B203" s="22"/>
      <c r="C203" s="22"/>
      <c r="G203" s="22"/>
      <c r="J203" s="22"/>
      <c r="K203" s="22"/>
      <c r="L203" s="22"/>
    </row>
    <row r="204" spans="1:12" x14ac:dyDescent="0.25">
      <c r="A204" s="27"/>
      <c r="B204" s="26"/>
      <c r="C204" s="26"/>
      <c r="D204" s="40"/>
      <c r="E204" s="36"/>
      <c r="F204" s="36"/>
      <c r="G204" s="22"/>
      <c r="J204" s="22"/>
      <c r="K204" s="22"/>
      <c r="L204" s="22"/>
    </row>
    <row r="205" spans="1:12" x14ac:dyDescent="0.25">
      <c r="A205" s="26"/>
      <c r="B205" s="26"/>
      <c r="C205" s="26"/>
      <c r="D205" s="39"/>
      <c r="E205" s="36"/>
      <c r="F205" s="36"/>
      <c r="G205" s="22"/>
      <c r="J205" s="22"/>
      <c r="K205" s="22"/>
      <c r="L205" s="22"/>
    </row>
    <row r="206" spans="1:12" x14ac:dyDescent="0.25">
      <c r="A206" s="27"/>
      <c r="B206" s="26"/>
      <c r="C206" s="26"/>
      <c r="D206" s="40"/>
      <c r="E206" s="36"/>
      <c r="F206" s="36"/>
      <c r="G206" s="22"/>
      <c r="J206" s="22"/>
      <c r="K206" s="22"/>
      <c r="L206" s="22"/>
    </row>
    <row r="207" spans="1:12" x14ac:dyDescent="0.25">
      <c r="A207" s="27"/>
      <c r="B207" s="22"/>
      <c r="C207" s="22"/>
      <c r="G207" s="22"/>
      <c r="J207" s="22"/>
      <c r="K207" s="22"/>
      <c r="L207" s="22"/>
    </row>
    <row r="208" spans="1:12" x14ac:dyDescent="0.25">
      <c r="A208" s="27"/>
      <c r="B208" s="26"/>
      <c r="C208" s="26"/>
      <c r="D208" s="40"/>
      <c r="E208" s="36"/>
      <c r="F208" s="36"/>
      <c r="G208" s="22"/>
      <c r="J208" s="22"/>
      <c r="K208" s="22"/>
      <c r="L208" s="22"/>
    </row>
    <row r="209" spans="1:12" x14ac:dyDescent="0.25">
      <c r="A209" s="26"/>
      <c r="B209" s="26"/>
      <c r="C209" s="26"/>
      <c r="D209" s="39"/>
      <c r="E209" s="36"/>
      <c r="F209" s="36"/>
      <c r="G209" s="22"/>
      <c r="J209" s="22"/>
      <c r="K209" s="22"/>
      <c r="L209" s="22"/>
    </row>
    <row r="210" spans="1:12" x14ac:dyDescent="0.25">
      <c r="A210" s="27"/>
      <c r="B210" s="26"/>
      <c r="C210" s="26"/>
      <c r="D210" s="40"/>
      <c r="E210" s="36"/>
      <c r="F210" s="36"/>
      <c r="G210" s="22"/>
      <c r="J210" s="22"/>
      <c r="K210" s="22"/>
      <c r="L210" s="22"/>
    </row>
    <row r="211" spans="1:12" x14ac:dyDescent="0.25">
      <c r="A211" s="27"/>
      <c r="B211" s="22"/>
      <c r="C211" s="22"/>
      <c r="G211" s="22"/>
      <c r="J211" s="22"/>
      <c r="K211" s="22"/>
      <c r="L211" s="22"/>
    </row>
    <row r="212" spans="1:12" x14ac:dyDescent="0.25">
      <c r="A212" s="27"/>
      <c r="B212" s="26"/>
      <c r="C212" s="26"/>
      <c r="D212" s="40"/>
      <c r="E212" s="36"/>
      <c r="F212" s="36"/>
      <c r="G212" s="22"/>
      <c r="J212" s="22"/>
      <c r="K212" s="22"/>
      <c r="L212" s="22"/>
    </row>
    <row r="213" spans="1:12" x14ac:dyDescent="0.25">
      <c r="A213" s="26"/>
      <c r="B213" s="26"/>
      <c r="C213" s="26"/>
      <c r="D213" s="39"/>
      <c r="E213" s="36"/>
      <c r="F213" s="36"/>
      <c r="G213" s="22"/>
      <c r="J213" s="22"/>
      <c r="K213" s="22"/>
      <c r="L213" s="22"/>
    </row>
    <row r="214" spans="1:12" x14ac:dyDescent="0.25">
      <c r="A214" s="27"/>
      <c r="B214" s="26"/>
      <c r="C214" s="26"/>
      <c r="D214" s="40"/>
      <c r="E214" s="36"/>
      <c r="F214" s="36"/>
      <c r="G214" s="22"/>
      <c r="J214" s="22"/>
      <c r="K214" s="22"/>
      <c r="L214" s="22"/>
    </row>
    <row r="215" spans="1:12" x14ac:dyDescent="0.25">
      <c r="A215" s="27"/>
      <c r="B215" s="22"/>
      <c r="C215" s="22"/>
      <c r="G215" s="22"/>
      <c r="J215" s="22"/>
      <c r="K215" s="22"/>
      <c r="L215" s="22"/>
    </row>
    <row r="216" spans="1:12" x14ac:dyDescent="0.25">
      <c r="A216" s="27"/>
      <c r="B216" s="26"/>
      <c r="C216" s="26"/>
      <c r="D216" s="40"/>
      <c r="E216" s="36"/>
      <c r="F216" s="36"/>
      <c r="G216" s="22"/>
      <c r="J216" s="22"/>
      <c r="K216" s="22"/>
      <c r="L216" s="22"/>
    </row>
    <row r="217" spans="1:12" x14ac:dyDescent="0.25">
      <c r="A217" s="26"/>
      <c r="B217" s="26"/>
      <c r="C217" s="26"/>
      <c r="D217" s="39"/>
      <c r="E217" s="36"/>
      <c r="F217" s="36"/>
      <c r="G217" s="22"/>
      <c r="J217" s="22"/>
      <c r="K217" s="22"/>
      <c r="L217" s="22"/>
    </row>
    <row r="218" spans="1:12" x14ac:dyDescent="0.25">
      <c r="A218" s="27"/>
      <c r="B218" s="26"/>
      <c r="C218" s="26"/>
      <c r="D218" s="40"/>
      <c r="E218" s="36"/>
      <c r="F218" s="36"/>
      <c r="G218" s="22"/>
      <c r="J218" s="22"/>
      <c r="K218" s="22"/>
      <c r="L218" s="22"/>
    </row>
    <row r="219" spans="1:12" x14ac:dyDescent="0.25">
      <c r="A219" s="27"/>
      <c r="B219" s="22"/>
      <c r="C219" s="22"/>
      <c r="G219" s="22"/>
      <c r="J219" s="22"/>
      <c r="K219" s="22"/>
      <c r="L219" s="22"/>
    </row>
    <row r="220" spans="1:12" x14ac:dyDescent="0.25">
      <c r="A220" s="27"/>
      <c r="B220" s="26"/>
      <c r="C220" s="26"/>
      <c r="D220" s="40"/>
      <c r="E220" s="36"/>
      <c r="F220" s="36"/>
      <c r="G220" s="22"/>
      <c r="J220" s="22"/>
      <c r="K220" s="22"/>
      <c r="L220" s="22"/>
    </row>
    <row r="221" spans="1:12" x14ac:dyDescent="0.25">
      <c r="A221" s="26"/>
      <c r="B221" s="26"/>
      <c r="C221" s="26"/>
      <c r="D221" s="39"/>
      <c r="E221" s="36"/>
      <c r="F221" s="36"/>
      <c r="G221" s="22"/>
      <c r="J221" s="22"/>
      <c r="K221" s="22"/>
      <c r="L221" s="22"/>
    </row>
    <row r="222" spans="1:12" x14ac:dyDescent="0.25">
      <c r="A222" s="27"/>
      <c r="B222" s="26"/>
      <c r="C222" s="26"/>
      <c r="D222" s="40"/>
      <c r="E222" s="36"/>
      <c r="F222" s="36"/>
      <c r="G222" s="22"/>
      <c r="J222" s="22"/>
      <c r="K222" s="22"/>
      <c r="L222" s="22"/>
    </row>
    <row r="223" spans="1:12" x14ac:dyDescent="0.25">
      <c r="A223" s="27"/>
      <c r="B223" s="22"/>
      <c r="C223" s="22"/>
      <c r="G223" s="22"/>
      <c r="J223" s="22"/>
      <c r="K223" s="22"/>
      <c r="L223" s="22"/>
    </row>
    <row r="224" spans="1:12" x14ac:dyDescent="0.25">
      <c r="A224" s="27"/>
      <c r="B224" s="26"/>
      <c r="C224" s="26"/>
      <c r="D224" s="40"/>
      <c r="E224" s="36"/>
      <c r="F224" s="36"/>
      <c r="G224" s="22"/>
      <c r="J224" s="22"/>
      <c r="K224" s="22"/>
      <c r="L224" s="22"/>
    </row>
    <row r="225" spans="1:12" x14ac:dyDescent="0.25">
      <c r="A225" s="26"/>
      <c r="B225" s="26"/>
      <c r="C225" s="26"/>
      <c r="D225" s="39"/>
      <c r="E225" s="36"/>
      <c r="F225" s="36"/>
      <c r="G225" s="22"/>
      <c r="J225" s="22"/>
      <c r="K225" s="22"/>
      <c r="L225" s="22"/>
    </row>
    <row r="226" spans="1:12" x14ac:dyDescent="0.25">
      <c r="A226" s="27"/>
      <c r="B226" s="26"/>
      <c r="C226" s="26"/>
      <c r="D226" s="40"/>
      <c r="E226" s="36"/>
      <c r="F226" s="36"/>
      <c r="G226" s="22"/>
      <c r="J226" s="22"/>
      <c r="K226" s="22"/>
      <c r="L226" s="22"/>
    </row>
    <row r="227" spans="1:12" x14ac:dyDescent="0.25">
      <c r="A227" s="27"/>
      <c r="B227" s="22"/>
      <c r="C227" s="22"/>
      <c r="G227" s="22"/>
      <c r="J227" s="22"/>
      <c r="K227" s="22"/>
      <c r="L227" s="22"/>
    </row>
    <row r="228" spans="1:12" x14ac:dyDescent="0.25">
      <c r="A228" s="27"/>
      <c r="B228" s="26"/>
      <c r="C228" s="26"/>
      <c r="D228" s="40"/>
      <c r="E228" s="36"/>
      <c r="F228" s="36"/>
      <c r="G228" s="22"/>
      <c r="J228" s="22"/>
      <c r="K228" s="22"/>
      <c r="L228" s="22"/>
    </row>
    <row r="229" spans="1:12" x14ac:dyDescent="0.25">
      <c r="A229" s="26"/>
      <c r="B229" s="26"/>
      <c r="C229" s="26"/>
      <c r="D229" s="39"/>
      <c r="E229" s="36"/>
      <c r="F229" s="36"/>
      <c r="G229" s="22"/>
      <c r="J229" s="22"/>
      <c r="K229" s="22"/>
      <c r="L229" s="22"/>
    </row>
    <row r="230" spans="1:12" x14ac:dyDescent="0.25">
      <c r="A230" s="27"/>
      <c r="B230" s="26"/>
      <c r="C230" s="26"/>
      <c r="D230" s="40"/>
      <c r="E230" s="36"/>
      <c r="F230" s="36"/>
      <c r="G230" s="22"/>
      <c r="J230" s="22"/>
      <c r="K230" s="22"/>
      <c r="L230" s="22"/>
    </row>
    <row r="231" spans="1:12" x14ac:dyDescent="0.25">
      <c r="A231" s="27"/>
      <c r="B231" s="22"/>
      <c r="C231" s="22"/>
      <c r="G231" s="22"/>
      <c r="J231" s="22"/>
      <c r="K231" s="22"/>
      <c r="L231" s="22"/>
    </row>
    <row r="232" spans="1:12" x14ac:dyDescent="0.25">
      <c r="A232" s="27"/>
      <c r="B232" s="26"/>
      <c r="C232" s="26"/>
      <c r="D232" s="40"/>
      <c r="E232" s="36"/>
      <c r="F232" s="36"/>
      <c r="G232" s="22"/>
      <c r="J232" s="22"/>
      <c r="K232" s="22"/>
      <c r="L232" s="22"/>
    </row>
    <row r="233" spans="1:12" x14ac:dyDescent="0.25">
      <c r="A233" s="26"/>
      <c r="B233" s="26"/>
      <c r="C233" s="26"/>
      <c r="D233" s="39"/>
      <c r="E233" s="36"/>
      <c r="F233" s="36"/>
      <c r="G233" s="22"/>
      <c r="J233" s="22"/>
      <c r="K233" s="22"/>
      <c r="L233" s="22"/>
    </row>
    <row r="234" spans="1:12" x14ac:dyDescent="0.25">
      <c r="A234" s="27"/>
      <c r="B234" s="26"/>
      <c r="C234" s="26"/>
      <c r="D234" s="40"/>
      <c r="E234" s="36"/>
      <c r="F234" s="36"/>
      <c r="G234" s="22"/>
      <c r="J234" s="22"/>
      <c r="K234" s="22"/>
      <c r="L234" s="22"/>
    </row>
    <row r="235" spans="1:12" x14ac:dyDescent="0.25">
      <c r="A235" s="27"/>
      <c r="B235" s="22"/>
      <c r="C235" s="22"/>
      <c r="G235" s="22"/>
      <c r="J235" s="22"/>
      <c r="K235" s="22"/>
      <c r="L235" s="22"/>
    </row>
    <row r="236" spans="1:12" x14ac:dyDescent="0.25">
      <c r="A236" s="27"/>
      <c r="B236" s="26"/>
      <c r="C236" s="26"/>
      <c r="D236" s="40"/>
      <c r="E236" s="36"/>
      <c r="F236" s="36"/>
      <c r="G236" s="22"/>
      <c r="J236" s="22"/>
      <c r="K236" s="22"/>
      <c r="L236" s="22"/>
    </row>
    <row r="237" spans="1:12" x14ac:dyDescent="0.25">
      <c r="A237" s="26"/>
      <c r="B237" s="26"/>
      <c r="C237" s="26"/>
      <c r="D237" s="39"/>
      <c r="E237" s="36"/>
      <c r="F237" s="36"/>
      <c r="G237" s="22"/>
      <c r="J237" s="22"/>
      <c r="K237" s="22"/>
      <c r="L237" s="22"/>
    </row>
    <row r="238" spans="1:12" x14ac:dyDescent="0.25">
      <c r="A238" s="27"/>
      <c r="B238" s="26"/>
      <c r="C238" s="26"/>
      <c r="D238" s="40"/>
      <c r="E238" s="36"/>
      <c r="F238" s="36"/>
      <c r="G238" s="22"/>
      <c r="J238" s="22"/>
      <c r="K238" s="22"/>
      <c r="L238" s="22"/>
    </row>
    <row r="239" spans="1:12" x14ac:dyDescent="0.25">
      <c r="A239" s="27"/>
      <c r="B239" s="22"/>
      <c r="C239" s="22"/>
      <c r="G239" s="22"/>
      <c r="J239" s="22"/>
      <c r="K239" s="22"/>
      <c r="L239" s="22"/>
    </row>
    <row r="240" spans="1:12" x14ac:dyDescent="0.25">
      <c r="A240" s="27"/>
      <c r="B240" s="26"/>
      <c r="C240" s="26"/>
      <c r="D240" s="40"/>
      <c r="E240" s="36"/>
      <c r="F240" s="36"/>
      <c r="G240" s="22"/>
      <c r="J240" s="22"/>
      <c r="K240" s="22"/>
      <c r="L240" s="22"/>
    </row>
    <row r="241" spans="1:12" x14ac:dyDescent="0.25">
      <c r="A241" s="26"/>
      <c r="B241" s="26"/>
      <c r="C241" s="26"/>
      <c r="D241" s="39"/>
      <c r="E241" s="36"/>
      <c r="F241" s="36"/>
      <c r="G241" s="22"/>
      <c r="J241" s="22"/>
      <c r="K241" s="22"/>
      <c r="L241" s="22"/>
    </row>
    <row r="242" spans="1:12" x14ac:dyDescent="0.25">
      <c r="A242" s="27"/>
      <c r="B242" s="26"/>
      <c r="C242" s="26"/>
      <c r="D242" s="40"/>
      <c r="E242" s="36"/>
      <c r="F242" s="36"/>
      <c r="G242" s="22"/>
      <c r="J242" s="22"/>
      <c r="K242" s="22"/>
      <c r="L242" s="22"/>
    </row>
    <row r="243" spans="1:12" x14ac:dyDescent="0.25">
      <c r="A243" s="27"/>
      <c r="B243" s="22"/>
      <c r="C243" s="22"/>
      <c r="G243" s="22"/>
      <c r="J243" s="22"/>
      <c r="K243" s="22"/>
      <c r="L243" s="22"/>
    </row>
    <row r="244" spans="1:12" x14ac:dyDescent="0.25">
      <c r="A244" s="27"/>
      <c r="B244" s="26"/>
      <c r="C244" s="26"/>
      <c r="D244" s="40"/>
      <c r="E244" s="36"/>
      <c r="F244" s="36"/>
      <c r="G244" s="22"/>
      <c r="J244" s="22"/>
      <c r="K244" s="22"/>
      <c r="L244" s="22"/>
    </row>
    <row r="245" spans="1:12" x14ac:dyDescent="0.25">
      <c r="A245" s="26"/>
      <c r="B245" s="26"/>
      <c r="C245" s="26"/>
      <c r="D245" s="39"/>
      <c r="E245" s="36"/>
      <c r="F245" s="36"/>
      <c r="G245" s="22"/>
      <c r="J245" s="22"/>
      <c r="K245" s="22"/>
      <c r="L245" s="22"/>
    </row>
    <row r="246" spans="1:12" x14ac:dyDescent="0.25">
      <c r="A246" s="27"/>
      <c r="B246" s="26"/>
      <c r="C246" s="26"/>
      <c r="D246" s="40"/>
      <c r="E246" s="36"/>
      <c r="F246" s="36"/>
      <c r="G246" s="22"/>
      <c r="J246" s="22"/>
      <c r="K246" s="22"/>
      <c r="L246" s="22"/>
    </row>
    <row r="247" spans="1:12" x14ac:dyDescent="0.25">
      <c r="A247" s="27"/>
      <c r="B247" s="22"/>
      <c r="C247" s="22"/>
      <c r="G247" s="22"/>
      <c r="J247" s="22"/>
      <c r="K247" s="22"/>
      <c r="L247" s="22"/>
    </row>
    <row r="248" spans="1:12" x14ac:dyDescent="0.25">
      <c r="A248" s="27"/>
      <c r="B248" s="26"/>
      <c r="C248" s="26"/>
      <c r="D248" s="40"/>
      <c r="E248" s="36"/>
      <c r="F248" s="36"/>
      <c r="G248" s="22"/>
      <c r="J248" s="22"/>
      <c r="K248" s="22"/>
      <c r="L248" s="22"/>
    </row>
    <row r="249" spans="1:12" x14ac:dyDescent="0.25">
      <c r="A249" s="26"/>
      <c r="B249" s="26"/>
      <c r="C249" s="26"/>
      <c r="D249" s="39"/>
      <c r="E249" s="36"/>
      <c r="F249" s="36"/>
      <c r="G249" s="22"/>
      <c r="J249" s="22"/>
      <c r="K249" s="22"/>
      <c r="L249" s="22"/>
    </row>
    <row r="250" spans="1:12" x14ac:dyDescent="0.25">
      <c r="A250" s="27"/>
      <c r="B250" s="26"/>
      <c r="C250" s="26"/>
      <c r="D250" s="40"/>
      <c r="E250" s="36"/>
      <c r="F250" s="36"/>
      <c r="G250" s="22"/>
      <c r="J250" s="22"/>
      <c r="K250" s="22"/>
      <c r="L250" s="22"/>
    </row>
    <row r="251" spans="1:12" x14ac:dyDescent="0.25">
      <c r="A251" s="27"/>
      <c r="B251" s="22"/>
      <c r="C251" s="22"/>
      <c r="G251" s="22"/>
      <c r="J251" s="22"/>
      <c r="K251" s="22"/>
      <c r="L251" s="22"/>
    </row>
    <row r="252" spans="1:12" x14ac:dyDescent="0.25">
      <c r="A252" s="27"/>
      <c r="B252" s="26"/>
      <c r="C252" s="26"/>
      <c r="D252" s="40"/>
      <c r="E252" s="36"/>
      <c r="F252" s="36"/>
      <c r="G252" s="22"/>
      <c r="J252" s="22"/>
      <c r="K252" s="22"/>
      <c r="L252" s="22"/>
    </row>
    <row r="253" spans="1:12" x14ac:dyDescent="0.25">
      <c r="A253" s="26"/>
      <c r="B253" s="26"/>
      <c r="C253" s="26"/>
      <c r="D253" s="39"/>
      <c r="E253" s="36"/>
      <c r="F253" s="36"/>
      <c r="G253" s="22"/>
      <c r="J253" s="22"/>
      <c r="K253" s="22"/>
      <c r="L253" s="22"/>
    </row>
    <row r="254" spans="1:12" x14ac:dyDescent="0.25">
      <c r="A254" s="27"/>
      <c r="B254" s="26"/>
      <c r="C254" s="26"/>
      <c r="D254" s="40"/>
      <c r="E254" s="36"/>
      <c r="F254" s="36"/>
      <c r="G254" s="22"/>
      <c r="J254" s="22"/>
      <c r="K254" s="22"/>
      <c r="L254" s="22"/>
    </row>
    <row r="255" spans="1:12" x14ac:dyDescent="0.25">
      <c r="A255" s="27"/>
      <c r="B255" s="22"/>
      <c r="C255" s="22"/>
      <c r="G255" s="22"/>
      <c r="J255" s="22"/>
      <c r="K255" s="22"/>
      <c r="L255" s="22"/>
    </row>
    <row r="256" spans="1:12" x14ac:dyDescent="0.25">
      <c r="A256" s="27"/>
      <c r="B256" s="26"/>
      <c r="C256" s="26"/>
      <c r="D256" s="40"/>
      <c r="E256" s="36"/>
      <c r="F256" s="36"/>
      <c r="G256" s="22"/>
      <c r="J256" s="22"/>
      <c r="K256" s="22"/>
      <c r="L256" s="22"/>
    </row>
    <row r="257" spans="1:12" x14ac:dyDescent="0.25">
      <c r="A257" s="26"/>
      <c r="B257" s="26"/>
      <c r="C257" s="26"/>
      <c r="D257" s="39"/>
      <c r="E257" s="36"/>
      <c r="F257" s="36"/>
      <c r="G257" s="22"/>
      <c r="J257" s="22"/>
      <c r="K257" s="22"/>
      <c r="L257" s="22"/>
    </row>
    <row r="258" spans="1:12" x14ac:dyDescent="0.25">
      <c r="A258" s="27"/>
      <c r="B258" s="26"/>
      <c r="C258" s="26"/>
      <c r="D258" s="40"/>
      <c r="E258" s="36"/>
      <c r="F258" s="36"/>
      <c r="G258" s="22"/>
      <c r="J258" s="22"/>
      <c r="K258" s="22"/>
      <c r="L258" s="22"/>
    </row>
    <row r="259" spans="1:12" x14ac:dyDescent="0.25">
      <c r="A259" s="27"/>
      <c r="B259" s="22"/>
      <c r="C259" s="22"/>
      <c r="G259" s="22"/>
      <c r="J259" s="22"/>
      <c r="K259" s="22"/>
      <c r="L259" s="22"/>
    </row>
    <row r="260" spans="1:12" x14ac:dyDescent="0.25">
      <c r="A260" s="27"/>
      <c r="B260" s="26"/>
      <c r="C260" s="26"/>
      <c r="D260" s="40"/>
      <c r="E260" s="36"/>
      <c r="F260" s="36"/>
      <c r="G260" s="22"/>
      <c r="J260" s="22"/>
      <c r="K260" s="22"/>
      <c r="L260" s="22"/>
    </row>
    <row r="261" spans="1:12" x14ac:dyDescent="0.25">
      <c r="A261" s="26"/>
      <c r="B261" s="26"/>
      <c r="C261" s="26"/>
      <c r="D261" s="39"/>
      <c r="E261" s="36"/>
      <c r="F261" s="36"/>
      <c r="G261" s="22"/>
      <c r="J261" s="22"/>
      <c r="K261" s="22"/>
      <c r="L261" s="22"/>
    </row>
    <row r="262" spans="1:12" x14ac:dyDescent="0.25">
      <c r="A262" s="27"/>
      <c r="B262" s="26"/>
      <c r="C262" s="26"/>
      <c r="D262" s="40"/>
      <c r="E262" s="36"/>
      <c r="F262" s="36"/>
      <c r="G262" s="22"/>
    </row>
    <row r="263" spans="1:12" x14ac:dyDescent="0.25">
      <c r="A263" s="27"/>
      <c r="B263" s="22"/>
      <c r="C263" s="22"/>
      <c r="G263" s="22"/>
    </row>
    <row r="264" spans="1:12" x14ac:dyDescent="0.25">
      <c r="A264" s="27"/>
      <c r="B264" s="26"/>
      <c r="C264" s="26"/>
      <c r="D264" s="40"/>
      <c r="E264" s="36"/>
      <c r="F264" s="36"/>
      <c r="G264" s="22"/>
    </row>
    <row r="265" spans="1:12" x14ac:dyDescent="0.25">
      <c r="A265" s="26"/>
      <c r="B265" s="26"/>
      <c r="C265" s="26"/>
      <c r="D265" s="39"/>
      <c r="E265" s="36"/>
      <c r="F265" s="36"/>
      <c r="G265" s="22"/>
    </row>
    <row r="266" spans="1:12" x14ac:dyDescent="0.25">
      <c r="A266" s="27"/>
      <c r="B266" s="26"/>
      <c r="C266" s="26"/>
      <c r="D266" s="40"/>
      <c r="E266" s="36"/>
      <c r="F266" s="36"/>
      <c r="G266" s="22"/>
    </row>
    <row r="267" spans="1:12" x14ac:dyDescent="0.25">
      <c r="A267" s="27"/>
      <c r="B267" s="22"/>
      <c r="C267" s="22"/>
      <c r="G267" s="22"/>
    </row>
    <row r="268" spans="1:12" x14ac:dyDescent="0.25">
      <c r="A268" s="27"/>
      <c r="B268" s="26"/>
      <c r="C268" s="26"/>
      <c r="D268" s="40"/>
      <c r="E268" s="36"/>
      <c r="F268" s="36"/>
      <c r="G268" s="22"/>
    </row>
    <row r="269" spans="1:12" x14ac:dyDescent="0.25">
      <c r="A269" s="26"/>
      <c r="B269" s="26"/>
      <c r="C269" s="26"/>
      <c r="D269" s="39"/>
      <c r="E269" s="36"/>
      <c r="F269" s="36"/>
      <c r="G269" s="22"/>
    </row>
    <row r="270" spans="1:12" x14ac:dyDescent="0.25">
      <c r="A270" s="27"/>
      <c r="B270" s="26"/>
      <c r="C270" s="26"/>
      <c r="D270" s="40"/>
      <c r="E270" s="36"/>
      <c r="F270" s="36"/>
      <c r="G270" s="22"/>
    </row>
    <row r="271" spans="1:12" x14ac:dyDescent="0.25">
      <c r="A271" s="27"/>
      <c r="B271" s="22"/>
      <c r="C271" s="22"/>
      <c r="G271" s="22"/>
    </row>
    <row r="272" spans="1:12" x14ac:dyDescent="0.25">
      <c r="A272" s="27"/>
      <c r="B272" s="26"/>
      <c r="C272" s="26"/>
      <c r="D272" s="40"/>
      <c r="E272" s="36"/>
      <c r="F272" s="36"/>
      <c r="G272" s="22"/>
    </row>
    <row r="273" spans="1:7" x14ac:dyDescent="0.25">
      <c r="A273" s="26"/>
      <c r="B273" s="26"/>
      <c r="C273" s="26"/>
      <c r="D273" s="39"/>
      <c r="E273" s="36"/>
      <c r="F273" s="36"/>
      <c r="G273" s="22"/>
    </row>
    <row r="274" spans="1:7" x14ac:dyDescent="0.25">
      <c r="A274" s="27"/>
      <c r="B274" s="26"/>
      <c r="C274" s="26"/>
      <c r="D274" s="40"/>
      <c r="E274" s="36"/>
      <c r="F274" s="36"/>
      <c r="G274" s="22"/>
    </row>
    <row r="275" spans="1:7" x14ac:dyDescent="0.25">
      <c r="A275" s="27"/>
      <c r="B275" s="22"/>
      <c r="C275" s="22"/>
      <c r="G275" s="22"/>
    </row>
    <row r="276" spans="1:7" x14ac:dyDescent="0.25">
      <c r="A276" s="27"/>
      <c r="B276" s="26"/>
      <c r="C276" s="26"/>
      <c r="D276" s="40"/>
      <c r="E276" s="36"/>
      <c r="F276" s="36"/>
      <c r="G276" s="22"/>
    </row>
    <row r="277" spans="1:7" x14ac:dyDescent="0.25">
      <c r="A277" s="26"/>
      <c r="B277" s="26"/>
      <c r="C277" s="26"/>
      <c r="D277" s="39"/>
      <c r="E277" s="36"/>
      <c r="F277" s="36"/>
      <c r="G277" s="22"/>
    </row>
    <row r="278" spans="1:7" x14ac:dyDescent="0.25">
      <c r="A278" s="27"/>
      <c r="B278" s="26"/>
      <c r="C278" s="26"/>
      <c r="D278" s="40"/>
      <c r="E278" s="36"/>
      <c r="F278" s="36"/>
      <c r="G278" s="22"/>
    </row>
    <row r="279" spans="1:7" x14ac:dyDescent="0.25">
      <c r="A279" s="27"/>
      <c r="B279" s="22"/>
      <c r="C279" s="22"/>
      <c r="G279" s="22"/>
    </row>
    <row r="280" spans="1:7" x14ac:dyDescent="0.25">
      <c r="A280" s="27"/>
      <c r="B280" s="26"/>
      <c r="C280" s="26"/>
      <c r="D280" s="40"/>
      <c r="E280" s="36"/>
      <c r="F280" s="36"/>
      <c r="G280" s="22"/>
    </row>
    <row r="281" spans="1:7" x14ac:dyDescent="0.25">
      <c r="A281" s="26"/>
      <c r="B281" s="26"/>
      <c r="C281" s="26"/>
      <c r="D281" s="39"/>
      <c r="E281" s="36"/>
      <c r="F281" s="36"/>
      <c r="G281" s="22"/>
    </row>
    <row r="282" spans="1:7" x14ac:dyDescent="0.25">
      <c r="A282" s="27"/>
      <c r="B282" s="26"/>
      <c r="C282" s="26"/>
      <c r="D282" s="40"/>
      <c r="E282" s="36"/>
      <c r="F282" s="36"/>
      <c r="G282" s="22"/>
    </row>
    <row r="283" spans="1:7" x14ac:dyDescent="0.25">
      <c r="A283" s="27"/>
      <c r="B283" s="22"/>
      <c r="C283" s="22"/>
      <c r="G283" s="22"/>
    </row>
    <row r="284" spans="1:7" x14ac:dyDescent="0.25">
      <c r="A284" s="27"/>
      <c r="B284" s="26"/>
      <c r="C284" s="26"/>
      <c r="D284" s="40"/>
      <c r="E284" s="36"/>
      <c r="F284" s="36"/>
      <c r="G284" s="22"/>
    </row>
    <row r="285" spans="1:7" x14ac:dyDescent="0.25">
      <c r="A285" s="26"/>
      <c r="B285" s="26"/>
      <c r="C285" s="26"/>
      <c r="D285" s="39"/>
      <c r="E285" s="36"/>
      <c r="F285" s="36"/>
      <c r="G285" s="22"/>
    </row>
    <row r="286" spans="1:7" x14ac:dyDescent="0.25">
      <c r="A286" s="27"/>
      <c r="B286" s="26"/>
      <c r="C286" s="26"/>
      <c r="D286" s="40"/>
      <c r="E286" s="36"/>
      <c r="F286" s="36"/>
      <c r="G286" s="22"/>
    </row>
    <row r="287" spans="1:7" x14ac:dyDescent="0.25">
      <c r="A287" s="27"/>
      <c r="B287" s="22"/>
      <c r="C287" s="22"/>
      <c r="G287" s="22"/>
    </row>
    <row r="288" spans="1:7" x14ac:dyDescent="0.25">
      <c r="A288" s="27"/>
      <c r="B288" s="26"/>
      <c r="C288" s="26"/>
      <c r="D288" s="40"/>
      <c r="E288" s="36"/>
      <c r="F288" s="36"/>
      <c r="G288" s="22"/>
    </row>
    <row r="289" spans="1:7" x14ac:dyDescent="0.25">
      <c r="A289" s="26"/>
      <c r="B289" s="26"/>
      <c r="C289" s="26"/>
      <c r="D289" s="39"/>
      <c r="E289" s="36"/>
      <c r="F289" s="36"/>
      <c r="G289" s="22"/>
    </row>
    <row r="290" spans="1:7" x14ac:dyDescent="0.25">
      <c r="A290" s="27"/>
      <c r="B290" s="26"/>
      <c r="C290" s="26"/>
      <c r="D290" s="40"/>
      <c r="E290" s="36"/>
      <c r="F290" s="36"/>
      <c r="G290" s="22"/>
    </row>
    <row r="291" spans="1:7" x14ac:dyDescent="0.25">
      <c r="A291" s="27"/>
      <c r="B291" s="22"/>
      <c r="C291" s="22"/>
      <c r="G291" s="22"/>
    </row>
    <row r="292" spans="1:7" x14ac:dyDescent="0.25">
      <c r="A292" s="27"/>
      <c r="B292" s="26"/>
      <c r="C292" s="26"/>
      <c r="D292" s="40"/>
      <c r="E292" s="36"/>
      <c r="F292" s="36"/>
      <c r="G292" s="22"/>
    </row>
    <row r="293" spans="1:7" x14ac:dyDescent="0.25">
      <c r="A293" s="26"/>
      <c r="B293" s="26"/>
      <c r="C293" s="26"/>
      <c r="D293" s="39"/>
      <c r="E293" s="36"/>
      <c r="F293" s="36"/>
      <c r="G293" s="22"/>
    </row>
    <row r="294" spans="1:7" x14ac:dyDescent="0.25">
      <c r="A294" s="27"/>
      <c r="B294" s="26"/>
      <c r="C294" s="26"/>
      <c r="D294" s="40"/>
      <c r="E294" s="36"/>
      <c r="F294" s="36"/>
      <c r="G294" s="22"/>
    </row>
    <row r="295" spans="1:7" x14ac:dyDescent="0.25">
      <c r="A295" s="27"/>
      <c r="B295" s="22"/>
      <c r="C295" s="22"/>
      <c r="G295" s="22"/>
    </row>
    <row r="296" spans="1:7" x14ac:dyDescent="0.25">
      <c r="A296" s="27"/>
      <c r="B296" s="26"/>
      <c r="C296" s="26"/>
      <c r="D296" s="40"/>
      <c r="E296" s="36"/>
      <c r="F296" s="36"/>
      <c r="G296" s="22"/>
    </row>
    <row r="297" spans="1:7" x14ac:dyDescent="0.25">
      <c r="A297" s="26"/>
      <c r="B297" s="26"/>
      <c r="C297" s="26"/>
      <c r="D297" s="39"/>
      <c r="E297" s="36"/>
      <c r="F297" s="36"/>
      <c r="G297" s="22"/>
    </row>
    <row r="298" spans="1:7" x14ac:dyDescent="0.25">
      <c r="A298" s="27"/>
      <c r="B298" s="26"/>
      <c r="C298" s="26"/>
      <c r="D298" s="40"/>
      <c r="E298" s="36"/>
      <c r="F298" s="36"/>
      <c r="G298" s="22"/>
    </row>
    <row r="299" spans="1:7" x14ac:dyDescent="0.25">
      <c r="A299" s="27"/>
      <c r="B299" s="22"/>
      <c r="C299" s="22"/>
      <c r="G299" s="22"/>
    </row>
    <row r="300" spans="1:7" x14ac:dyDescent="0.25">
      <c r="A300" s="27"/>
      <c r="B300" s="26"/>
      <c r="C300" s="26"/>
      <c r="D300" s="40"/>
      <c r="E300" s="36"/>
      <c r="F300" s="36"/>
      <c r="G300" s="22"/>
    </row>
    <row r="301" spans="1:7" x14ac:dyDescent="0.25">
      <c r="B301" s="24"/>
      <c r="G301" s="22"/>
    </row>
    <row r="302" spans="1:7" x14ac:dyDescent="0.25">
      <c r="B302" s="24"/>
    </row>
    <row r="303" spans="1:7" x14ac:dyDescent="0.25">
      <c r="B303" s="24"/>
    </row>
    <row r="304" spans="1:7" x14ac:dyDescent="0.25">
      <c r="B304" s="24"/>
    </row>
    <row r="305" spans="2:2" x14ac:dyDescent="0.25">
      <c r="B305" s="24"/>
    </row>
    <row r="306" spans="2:2" x14ac:dyDescent="0.25">
      <c r="B306" s="24"/>
    </row>
    <row r="307" spans="2:2" x14ac:dyDescent="0.25">
      <c r="B307" s="24"/>
    </row>
    <row r="308" spans="2:2" x14ac:dyDescent="0.25">
      <c r="B308" s="24"/>
    </row>
    <row r="309" spans="2:2" x14ac:dyDescent="0.25">
      <c r="B309" s="24"/>
    </row>
    <row r="310" spans="2:2" x14ac:dyDescent="0.25">
      <c r="B310" s="24"/>
    </row>
    <row r="311" spans="2:2" x14ac:dyDescent="0.25">
      <c r="B311" s="24"/>
    </row>
    <row r="312" spans="2:2" x14ac:dyDescent="0.25">
      <c r="B312" s="24"/>
    </row>
    <row r="313" spans="2:2" x14ac:dyDescent="0.25">
      <c r="B313" s="24"/>
    </row>
    <row r="314" spans="2:2" x14ac:dyDescent="0.25">
      <c r="B314" s="24"/>
    </row>
    <row r="315" spans="2:2" x14ac:dyDescent="0.25">
      <c r="B315" s="24"/>
    </row>
    <row r="316" spans="2:2" x14ac:dyDescent="0.25">
      <c r="B316" s="24"/>
    </row>
    <row r="317" spans="2:2" x14ac:dyDescent="0.25">
      <c r="B317" s="24"/>
    </row>
    <row r="318" spans="2:2" x14ac:dyDescent="0.25">
      <c r="B318" s="24"/>
    </row>
    <row r="319" spans="2:2" x14ac:dyDescent="0.25">
      <c r="B319" s="24"/>
    </row>
    <row r="320" spans="2:2" x14ac:dyDescent="0.25">
      <c r="B320" s="24"/>
    </row>
    <row r="321" spans="2:2" x14ac:dyDescent="0.25">
      <c r="B321" s="24"/>
    </row>
    <row r="322" spans="2:2" x14ac:dyDescent="0.25">
      <c r="B322" s="24"/>
    </row>
    <row r="323" spans="2:2" x14ac:dyDescent="0.25">
      <c r="B323" s="24"/>
    </row>
    <row r="324" spans="2:2" x14ac:dyDescent="0.25">
      <c r="B324" s="24"/>
    </row>
    <row r="325" spans="2:2" x14ac:dyDescent="0.25">
      <c r="B325" s="24"/>
    </row>
    <row r="326" spans="2:2" x14ac:dyDescent="0.25">
      <c r="B326" s="24"/>
    </row>
    <row r="327" spans="2:2" x14ac:dyDescent="0.25">
      <c r="B327" s="24"/>
    </row>
    <row r="328" spans="2:2" x14ac:dyDescent="0.25">
      <c r="B328" s="24"/>
    </row>
    <row r="329" spans="2:2" x14ac:dyDescent="0.25">
      <c r="B329" s="24"/>
    </row>
    <row r="330" spans="2:2" x14ac:dyDescent="0.25">
      <c r="B330" s="24"/>
    </row>
    <row r="331" spans="2:2" x14ac:dyDescent="0.25">
      <c r="B331" s="24"/>
    </row>
    <row r="332" spans="2:2" x14ac:dyDescent="0.25">
      <c r="B332" s="24"/>
    </row>
    <row r="333" spans="2:2" x14ac:dyDescent="0.25">
      <c r="B333" s="24"/>
    </row>
    <row r="334" spans="2:2" x14ac:dyDescent="0.25">
      <c r="B334" s="24"/>
    </row>
    <row r="335" spans="2:2" x14ac:dyDescent="0.25">
      <c r="B335" s="24"/>
    </row>
    <row r="336" spans="2:2" x14ac:dyDescent="0.25">
      <c r="B336" s="24"/>
    </row>
    <row r="337" spans="2:2" x14ac:dyDescent="0.25">
      <c r="B337" s="24"/>
    </row>
    <row r="338" spans="2:2" x14ac:dyDescent="0.25">
      <c r="B338" s="24"/>
    </row>
    <row r="339" spans="2:2" x14ac:dyDescent="0.25">
      <c r="B339" s="24"/>
    </row>
    <row r="1285" spans="6:6" x14ac:dyDescent="0.25">
      <c r="F1285" s="37"/>
    </row>
    <row r="1947" spans="6:6" x14ac:dyDescent="0.25">
      <c r="F1947" s="37"/>
    </row>
    <row r="1987" spans="6:6" x14ac:dyDescent="0.25">
      <c r="F1987" s="37"/>
    </row>
    <row r="2194" spans="6:6" x14ac:dyDescent="0.25">
      <c r="F2194" s="37"/>
    </row>
    <row r="2395" spans="6:6" x14ac:dyDescent="0.25">
      <c r="F2395" s="37"/>
    </row>
    <row r="3822" spans="6:6" x14ac:dyDescent="0.25">
      <c r="F3822" s="37"/>
    </row>
    <row r="3862" spans="6:6" x14ac:dyDescent="0.25">
      <c r="F3862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45"/>
  <sheetViews>
    <sheetView workbookViewId="0"/>
  </sheetViews>
  <sheetFormatPr defaultRowHeight="15" x14ac:dyDescent="0.25"/>
  <cols>
    <col min="1" max="1" width="18.28515625" style="17" customWidth="1"/>
    <col min="2" max="2" width="25.28515625" style="17" bestFit="1" customWidth="1"/>
    <col min="3" max="3" width="41.85546875" style="17" bestFit="1" customWidth="1"/>
    <col min="4" max="4" width="73.5703125" style="17" bestFit="1" customWidth="1"/>
    <col min="5" max="5" width="58.140625" style="17" bestFit="1" customWidth="1"/>
    <col min="6" max="6" width="80.140625" style="19" bestFit="1" customWidth="1"/>
    <col min="7" max="16384" width="9.140625" style="17"/>
  </cols>
  <sheetData>
    <row r="1" spans="1:6" x14ac:dyDescent="0.25">
      <c r="A1" s="17" t="s">
        <v>47</v>
      </c>
      <c r="B1" s="17" t="s">
        <v>42</v>
      </c>
      <c r="C1" s="17" t="s">
        <v>64</v>
      </c>
      <c r="D1" s="17" t="s">
        <v>65</v>
      </c>
      <c r="E1" s="17" t="s">
        <v>66</v>
      </c>
      <c r="F1" s="19" t="s">
        <v>67</v>
      </c>
    </row>
    <row r="2" spans="1:6" x14ac:dyDescent="0.25">
      <c r="A2" s="18" t="s">
        <v>155</v>
      </c>
      <c r="B2" s="17" t="s">
        <v>104</v>
      </c>
      <c r="C2" s="17" t="s">
        <v>59</v>
      </c>
      <c r="D2" s="17" t="s">
        <v>105</v>
      </c>
      <c r="E2" s="17" t="s">
        <v>59</v>
      </c>
      <c r="F2" s="17" t="s">
        <v>59</v>
      </c>
    </row>
    <row r="3" spans="1:6" x14ac:dyDescent="0.25">
      <c r="A3" s="18" t="s">
        <v>155</v>
      </c>
      <c r="B3" s="17" t="s">
        <v>104</v>
      </c>
      <c r="C3" s="17" t="s">
        <v>59</v>
      </c>
      <c r="D3" s="17" t="s">
        <v>105</v>
      </c>
      <c r="E3" s="17" t="s">
        <v>59</v>
      </c>
      <c r="F3" s="17" t="s">
        <v>59</v>
      </c>
    </row>
    <row r="4" spans="1:6" x14ac:dyDescent="0.25">
      <c r="A4" s="18" t="s">
        <v>155</v>
      </c>
      <c r="B4" s="17" t="s">
        <v>103</v>
      </c>
      <c r="C4" s="17" t="s">
        <v>59</v>
      </c>
      <c r="D4" s="17" t="s">
        <v>105</v>
      </c>
      <c r="E4" s="17" t="s">
        <v>59</v>
      </c>
      <c r="F4" s="17" t="s">
        <v>59</v>
      </c>
    </row>
    <row r="5" spans="1:6" x14ac:dyDescent="0.25">
      <c r="A5" s="18" t="s">
        <v>156</v>
      </c>
      <c r="B5" s="17" t="s">
        <v>104</v>
      </c>
      <c r="C5" s="17" t="s">
        <v>59</v>
      </c>
      <c r="D5" s="17" t="s">
        <v>105</v>
      </c>
      <c r="E5" s="17" t="s">
        <v>59</v>
      </c>
      <c r="F5" s="17" t="s">
        <v>59</v>
      </c>
    </row>
    <row r="6" spans="1:6" x14ac:dyDescent="0.25">
      <c r="A6" s="18" t="s">
        <v>156</v>
      </c>
      <c r="B6" s="17" t="s">
        <v>104</v>
      </c>
      <c r="C6" s="17" t="s">
        <v>59</v>
      </c>
      <c r="D6" s="17" t="s">
        <v>105</v>
      </c>
      <c r="E6" s="17" t="s">
        <v>59</v>
      </c>
      <c r="F6" s="17" t="s">
        <v>59</v>
      </c>
    </row>
    <row r="7" spans="1:6" x14ac:dyDescent="0.25">
      <c r="A7" s="18" t="s">
        <v>156</v>
      </c>
      <c r="B7" s="17" t="s">
        <v>104</v>
      </c>
      <c r="C7" s="17" t="s">
        <v>59</v>
      </c>
      <c r="D7" s="17" t="s">
        <v>105</v>
      </c>
      <c r="E7" s="17" t="s">
        <v>59</v>
      </c>
      <c r="F7" s="17" t="s">
        <v>59</v>
      </c>
    </row>
    <row r="8" spans="1:6" x14ac:dyDescent="0.25">
      <c r="A8" s="18" t="s">
        <v>156</v>
      </c>
      <c r="B8" s="17" t="s">
        <v>104</v>
      </c>
      <c r="C8" s="17" t="s">
        <v>59</v>
      </c>
      <c r="D8" s="17" t="s">
        <v>105</v>
      </c>
      <c r="E8" s="17" t="s">
        <v>59</v>
      </c>
      <c r="F8" s="17" t="s">
        <v>59</v>
      </c>
    </row>
    <row r="9" spans="1:6" x14ac:dyDescent="0.25">
      <c r="A9" s="18" t="s">
        <v>156</v>
      </c>
      <c r="B9" s="17" t="s">
        <v>103</v>
      </c>
      <c r="C9" s="17" t="s">
        <v>59</v>
      </c>
      <c r="D9" s="17" t="s">
        <v>105</v>
      </c>
      <c r="E9" s="17" t="s">
        <v>59</v>
      </c>
      <c r="F9" s="17" t="s">
        <v>59</v>
      </c>
    </row>
    <row r="10" spans="1:6" x14ac:dyDescent="0.25">
      <c r="A10" s="18" t="s">
        <v>156</v>
      </c>
      <c r="B10" s="17" t="s">
        <v>104</v>
      </c>
      <c r="C10" s="17" t="s">
        <v>59</v>
      </c>
      <c r="D10" s="17" t="s">
        <v>105</v>
      </c>
      <c r="E10" s="17" t="s">
        <v>59</v>
      </c>
      <c r="F10" s="17" t="s">
        <v>59</v>
      </c>
    </row>
    <row r="11" spans="1:6" x14ac:dyDescent="0.25">
      <c r="A11" s="18" t="s">
        <v>156</v>
      </c>
      <c r="B11" s="17" t="s">
        <v>104</v>
      </c>
      <c r="C11" s="17" t="s">
        <v>59</v>
      </c>
      <c r="D11" s="17" t="s">
        <v>105</v>
      </c>
      <c r="E11" s="17" t="s">
        <v>59</v>
      </c>
      <c r="F11" s="17" t="s">
        <v>59</v>
      </c>
    </row>
    <row r="12" spans="1:6" x14ac:dyDescent="0.25">
      <c r="A12" s="18" t="s">
        <v>156</v>
      </c>
      <c r="B12" s="17" t="s">
        <v>103</v>
      </c>
      <c r="C12" s="17" t="s">
        <v>59</v>
      </c>
      <c r="D12" s="17" t="s">
        <v>105</v>
      </c>
      <c r="E12" s="17" t="s">
        <v>59</v>
      </c>
      <c r="F12" s="17" t="s">
        <v>59</v>
      </c>
    </row>
    <row r="13" spans="1:6" x14ac:dyDescent="0.25">
      <c r="A13" s="18" t="s">
        <v>156</v>
      </c>
      <c r="B13" s="17" t="s">
        <v>104</v>
      </c>
      <c r="C13" s="17" t="s">
        <v>59</v>
      </c>
      <c r="D13" s="17" t="s">
        <v>105</v>
      </c>
      <c r="E13" s="17" t="s">
        <v>59</v>
      </c>
      <c r="F13" s="17" t="s">
        <v>59</v>
      </c>
    </row>
    <row r="14" spans="1:6" x14ac:dyDescent="0.25">
      <c r="A14" s="18" t="s">
        <v>156</v>
      </c>
      <c r="B14" s="17" t="s">
        <v>104</v>
      </c>
      <c r="C14" s="17" t="s">
        <v>59</v>
      </c>
      <c r="D14" s="17" t="s">
        <v>105</v>
      </c>
      <c r="E14" s="17" t="s">
        <v>59</v>
      </c>
      <c r="F14" s="17" t="s">
        <v>59</v>
      </c>
    </row>
    <row r="15" spans="1:6" x14ac:dyDescent="0.25">
      <c r="A15" s="18" t="s">
        <v>156</v>
      </c>
      <c r="B15" s="17" t="s">
        <v>104</v>
      </c>
      <c r="C15" s="17" t="s">
        <v>59</v>
      </c>
      <c r="D15" s="17" t="s">
        <v>105</v>
      </c>
      <c r="E15" s="17" t="s">
        <v>59</v>
      </c>
      <c r="F15" s="17" t="s">
        <v>59</v>
      </c>
    </row>
    <row r="16" spans="1:6" x14ac:dyDescent="0.25">
      <c r="A16" s="18" t="s">
        <v>156</v>
      </c>
      <c r="B16" s="17" t="s">
        <v>103</v>
      </c>
      <c r="C16" s="17" t="s">
        <v>59</v>
      </c>
      <c r="D16" s="17" t="s">
        <v>105</v>
      </c>
      <c r="E16" s="17" t="s">
        <v>59</v>
      </c>
      <c r="F16" s="17" t="s">
        <v>59</v>
      </c>
    </row>
    <row r="17" spans="1:6" x14ac:dyDescent="0.25">
      <c r="A17" s="20" t="s">
        <v>156</v>
      </c>
      <c r="B17" s="17" t="s">
        <v>103</v>
      </c>
      <c r="C17" s="17" t="s">
        <v>59</v>
      </c>
      <c r="D17" s="17" t="s">
        <v>105</v>
      </c>
      <c r="E17" s="17" t="s">
        <v>59</v>
      </c>
      <c r="F17" s="17" t="s">
        <v>59</v>
      </c>
    </row>
    <row r="18" spans="1:6" x14ac:dyDescent="0.25">
      <c r="A18" s="20" t="s">
        <v>156</v>
      </c>
      <c r="B18" s="17" t="s">
        <v>104</v>
      </c>
      <c r="C18" s="17" t="s">
        <v>59</v>
      </c>
      <c r="D18" s="17" t="s">
        <v>105</v>
      </c>
      <c r="E18" s="17" t="s">
        <v>59</v>
      </c>
      <c r="F18" s="17" t="s">
        <v>59</v>
      </c>
    </row>
    <row r="19" spans="1:6" x14ac:dyDescent="0.25">
      <c r="A19" s="20" t="s">
        <v>156</v>
      </c>
      <c r="B19" s="17" t="s">
        <v>103</v>
      </c>
      <c r="C19" s="17" t="s">
        <v>59</v>
      </c>
      <c r="D19" s="17" t="s">
        <v>105</v>
      </c>
      <c r="E19" s="17" t="s">
        <v>59</v>
      </c>
      <c r="F19" s="17" t="s">
        <v>59</v>
      </c>
    </row>
    <row r="20" spans="1:6" x14ac:dyDescent="0.25">
      <c r="A20" s="20" t="s">
        <v>156</v>
      </c>
      <c r="B20" s="17" t="s">
        <v>104</v>
      </c>
      <c r="C20" s="17" t="s">
        <v>59</v>
      </c>
      <c r="D20" s="17" t="s">
        <v>105</v>
      </c>
      <c r="E20" s="17" t="s">
        <v>59</v>
      </c>
      <c r="F20" s="17" t="s">
        <v>59</v>
      </c>
    </row>
    <row r="21" spans="1:6" x14ac:dyDescent="0.25">
      <c r="A21" s="20" t="s">
        <v>156</v>
      </c>
      <c r="B21" s="17" t="s">
        <v>104</v>
      </c>
      <c r="C21" s="17" t="s">
        <v>59</v>
      </c>
      <c r="D21" s="17" t="s">
        <v>105</v>
      </c>
      <c r="E21" s="17" t="s">
        <v>59</v>
      </c>
      <c r="F21" s="17" t="s">
        <v>59</v>
      </c>
    </row>
    <row r="22" spans="1:6" x14ac:dyDescent="0.25">
      <c r="A22" s="20" t="s">
        <v>156</v>
      </c>
      <c r="B22" s="17" t="s">
        <v>104</v>
      </c>
      <c r="C22" s="17" t="s">
        <v>59</v>
      </c>
      <c r="D22" s="17" t="s">
        <v>105</v>
      </c>
      <c r="E22" s="17" t="s">
        <v>59</v>
      </c>
      <c r="F22" s="17" t="s">
        <v>59</v>
      </c>
    </row>
    <row r="23" spans="1:6" x14ac:dyDescent="0.25">
      <c r="A23" s="20" t="s">
        <v>156</v>
      </c>
      <c r="B23" s="17" t="s">
        <v>104</v>
      </c>
      <c r="C23" s="17" t="s">
        <v>59</v>
      </c>
      <c r="D23" s="17" t="s">
        <v>105</v>
      </c>
      <c r="E23" s="17" t="s">
        <v>59</v>
      </c>
      <c r="F23" s="17" t="s">
        <v>59</v>
      </c>
    </row>
    <row r="24" spans="1:6" x14ac:dyDescent="0.25">
      <c r="A24" s="20" t="s">
        <v>156</v>
      </c>
      <c r="B24" s="17" t="s">
        <v>103</v>
      </c>
      <c r="C24" s="17" t="s">
        <v>59</v>
      </c>
      <c r="D24" s="17" t="s">
        <v>105</v>
      </c>
      <c r="E24" s="17" t="s">
        <v>59</v>
      </c>
      <c r="F24" s="17" t="s">
        <v>59</v>
      </c>
    </row>
    <row r="25" spans="1:6" x14ac:dyDescent="0.25">
      <c r="A25" s="20" t="s">
        <v>156</v>
      </c>
      <c r="B25" s="17" t="s">
        <v>104</v>
      </c>
      <c r="C25" s="17" t="s">
        <v>59</v>
      </c>
      <c r="D25" s="17" t="s">
        <v>105</v>
      </c>
      <c r="E25" s="17" t="s">
        <v>59</v>
      </c>
      <c r="F25" s="17" t="s">
        <v>59</v>
      </c>
    </row>
    <row r="26" spans="1:6" x14ac:dyDescent="0.25">
      <c r="A26" s="20" t="s">
        <v>156</v>
      </c>
      <c r="B26" s="17" t="s">
        <v>103</v>
      </c>
      <c r="C26" s="17" t="s">
        <v>59</v>
      </c>
      <c r="D26" s="17" t="s">
        <v>105</v>
      </c>
      <c r="E26" s="17" t="s">
        <v>59</v>
      </c>
      <c r="F26" s="17" t="s">
        <v>59</v>
      </c>
    </row>
    <row r="27" spans="1:6" x14ac:dyDescent="0.25">
      <c r="A27" s="20" t="s">
        <v>156</v>
      </c>
      <c r="B27" s="17" t="s">
        <v>104</v>
      </c>
      <c r="C27" s="17" t="s">
        <v>59</v>
      </c>
      <c r="D27" s="17" t="s">
        <v>105</v>
      </c>
      <c r="E27" s="17" t="s">
        <v>59</v>
      </c>
      <c r="F27" s="17" t="s">
        <v>59</v>
      </c>
    </row>
    <row r="28" spans="1:6" x14ac:dyDescent="0.25">
      <c r="A28" s="20" t="s">
        <v>156</v>
      </c>
      <c r="B28" s="17" t="s">
        <v>104</v>
      </c>
      <c r="C28" s="17" t="s">
        <v>59</v>
      </c>
      <c r="D28" s="17" t="s">
        <v>105</v>
      </c>
      <c r="E28" s="17" t="s">
        <v>59</v>
      </c>
      <c r="F28" s="17" t="s">
        <v>59</v>
      </c>
    </row>
    <row r="29" spans="1:6" x14ac:dyDescent="0.25">
      <c r="A29" s="20" t="s">
        <v>156</v>
      </c>
      <c r="B29" s="17" t="s">
        <v>104</v>
      </c>
      <c r="C29" s="17" t="s">
        <v>59</v>
      </c>
      <c r="D29" s="17" t="s">
        <v>105</v>
      </c>
      <c r="E29" s="17" t="s">
        <v>59</v>
      </c>
      <c r="F29" s="17" t="s">
        <v>59</v>
      </c>
    </row>
    <row r="30" spans="1:6" x14ac:dyDescent="0.25">
      <c r="A30" s="20" t="s">
        <v>156</v>
      </c>
      <c r="B30" s="17" t="s">
        <v>104</v>
      </c>
      <c r="C30" s="17" t="s">
        <v>59</v>
      </c>
      <c r="D30" s="17" t="s">
        <v>105</v>
      </c>
      <c r="E30" s="17" t="s">
        <v>59</v>
      </c>
      <c r="F30" s="17" t="s">
        <v>59</v>
      </c>
    </row>
    <row r="31" spans="1:6" x14ac:dyDescent="0.25">
      <c r="A31" s="20" t="s">
        <v>167</v>
      </c>
      <c r="B31" s="17" t="s">
        <v>103</v>
      </c>
      <c r="C31" s="17" t="s">
        <v>59</v>
      </c>
      <c r="D31" s="17" t="s">
        <v>105</v>
      </c>
      <c r="E31" s="17" t="s">
        <v>59</v>
      </c>
      <c r="F31" s="17" t="s">
        <v>59</v>
      </c>
    </row>
    <row r="32" spans="1:6" x14ac:dyDescent="0.25">
      <c r="A32" s="20" t="s">
        <v>167</v>
      </c>
      <c r="B32" s="17" t="s">
        <v>104</v>
      </c>
      <c r="C32" s="17" t="s">
        <v>59</v>
      </c>
      <c r="D32" s="17" t="s">
        <v>105</v>
      </c>
      <c r="E32" s="17" t="s">
        <v>59</v>
      </c>
      <c r="F32" s="17" t="s">
        <v>59</v>
      </c>
    </row>
    <row r="33" spans="1:6" x14ac:dyDescent="0.25">
      <c r="A33" s="20" t="s">
        <v>168</v>
      </c>
      <c r="B33" s="17" t="s">
        <v>104</v>
      </c>
      <c r="C33" s="17" t="s">
        <v>59</v>
      </c>
      <c r="D33" s="17" t="s">
        <v>105</v>
      </c>
      <c r="E33" s="17" t="s">
        <v>59</v>
      </c>
      <c r="F33" s="17" t="s">
        <v>59</v>
      </c>
    </row>
    <row r="34" spans="1:6" x14ac:dyDescent="0.25">
      <c r="A34" s="20" t="s">
        <v>157</v>
      </c>
      <c r="B34" s="17" t="s">
        <v>104</v>
      </c>
      <c r="C34" s="17" t="s">
        <v>59</v>
      </c>
      <c r="D34" s="17" t="s">
        <v>105</v>
      </c>
      <c r="E34" s="17" t="s">
        <v>59</v>
      </c>
      <c r="F34" s="17" t="s">
        <v>59</v>
      </c>
    </row>
    <row r="35" spans="1:6" x14ac:dyDescent="0.25">
      <c r="A35" s="20" t="s">
        <v>157</v>
      </c>
      <c r="B35" s="17" t="s">
        <v>104</v>
      </c>
      <c r="C35" s="17" t="s">
        <v>59</v>
      </c>
      <c r="D35" s="17" t="s">
        <v>105</v>
      </c>
      <c r="E35" s="17" t="s">
        <v>59</v>
      </c>
      <c r="F35" s="17" t="s">
        <v>59</v>
      </c>
    </row>
    <row r="36" spans="1:6" x14ac:dyDescent="0.25">
      <c r="A36" s="20" t="s">
        <v>157</v>
      </c>
      <c r="B36" s="17" t="s">
        <v>103</v>
      </c>
      <c r="C36" s="17" t="s">
        <v>59</v>
      </c>
      <c r="D36" s="17" t="s">
        <v>105</v>
      </c>
      <c r="E36" s="17" t="s">
        <v>59</v>
      </c>
      <c r="F36" s="17" t="s">
        <v>59</v>
      </c>
    </row>
    <row r="37" spans="1:6" x14ac:dyDescent="0.25">
      <c r="A37" s="20" t="s">
        <v>157</v>
      </c>
      <c r="B37" s="17" t="s">
        <v>103</v>
      </c>
      <c r="C37" s="17" t="s">
        <v>59</v>
      </c>
      <c r="D37" s="17" t="s">
        <v>105</v>
      </c>
      <c r="E37" s="17" t="s">
        <v>59</v>
      </c>
      <c r="F37" s="17" t="s">
        <v>59</v>
      </c>
    </row>
    <row r="38" spans="1:6" x14ac:dyDescent="0.25">
      <c r="A38" s="20" t="s">
        <v>157</v>
      </c>
      <c r="B38" s="17" t="s">
        <v>104</v>
      </c>
      <c r="C38" s="17" t="s">
        <v>59</v>
      </c>
      <c r="D38" s="17" t="s">
        <v>105</v>
      </c>
      <c r="E38" s="17" t="s">
        <v>59</v>
      </c>
      <c r="F38" s="17" t="s">
        <v>59</v>
      </c>
    </row>
    <row r="39" spans="1:6" x14ac:dyDescent="0.25">
      <c r="A39" s="20" t="s">
        <v>157</v>
      </c>
      <c r="B39" s="17" t="s">
        <v>103</v>
      </c>
      <c r="C39" s="17" t="s">
        <v>59</v>
      </c>
      <c r="D39" s="17" t="s">
        <v>105</v>
      </c>
      <c r="E39" s="17" t="s">
        <v>59</v>
      </c>
      <c r="F39" s="17" t="s">
        <v>59</v>
      </c>
    </row>
    <row r="40" spans="1:6" x14ac:dyDescent="0.25">
      <c r="A40" s="20" t="s">
        <v>157</v>
      </c>
      <c r="B40" s="17" t="s">
        <v>104</v>
      </c>
      <c r="C40" s="17" t="s">
        <v>59</v>
      </c>
      <c r="D40" s="17" t="s">
        <v>105</v>
      </c>
      <c r="E40" s="17" t="s">
        <v>59</v>
      </c>
      <c r="F40" s="17" t="s">
        <v>59</v>
      </c>
    </row>
    <row r="41" spans="1:6" x14ac:dyDescent="0.25">
      <c r="A41" s="20" t="s">
        <v>157</v>
      </c>
      <c r="B41" s="17" t="s">
        <v>104</v>
      </c>
      <c r="C41" s="17" t="s">
        <v>59</v>
      </c>
      <c r="D41" s="17" t="s">
        <v>105</v>
      </c>
      <c r="E41" s="17" t="s">
        <v>59</v>
      </c>
      <c r="F41" s="17" t="s">
        <v>59</v>
      </c>
    </row>
    <row r="42" spans="1:6" x14ac:dyDescent="0.25">
      <c r="A42" s="20" t="s">
        <v>157</v>
      </c>
      <c r="B42" s="17" t="s">
        <v>104</v>
      </c>
      <c r="C42" s="17" t="s">
        <v>59</v>
      </c>
      <c r="D42" s="17" t="s">
        <v>105</v>
      </c>
      <c r="E42" s="17" t="s">
        <v>59</v>
      </c>
      <c r="F42" s="17" t="s">
        <v>59</v>
      </c>
    </row>
    <row r="43" spans="1:6" x14ac:dyDescent="0.25">
      <c r="A43" s="20" t="s">
        <v>169</v>
      </c>
      <c r="B43" s="17" t="s">
        <v>103</v>
      </c>
      <c r="C43" s="17" t="s">
        <v>59</v>
      </c>
      <c r="D43" s="17" t="s">
        <v>105</v>
      </c>
      <c r="E43" s="17" t="s">
        <v>59</v>
      </c>
      <c r="F43" s="17" t="s">
        <v>59</v>
      </c>
    </row>
    <row r="44" spans="1:6" x14ac:dyDescent="0.25">
      <c r="A44" s="20" t="s">
        <v>169</v>
      </c>
      <c r="B44" s="17" t="s">
        <v>104</v>
      </c>
      <c r="C44" s="17" t="s">
        <v>59</v>
      </c>
      <c r="D44" s="17" t="s">
        <v>105</v>
      </c>
      <c r="E44" s="17" t="s">
        <v>59</v>
      </c>
      <c r="F44" s="17" t="s">
        <v>59</v>
      </c>
    </row>
    <row r="45" spans="1:6" x14ac:dyDescent="0.25">
      <c r="A45" s="20" t="s">
        <v>169</v>
      </c>
      <c r="B45" s="17" t="s">
        <v>104</v>
      </c>
      <c r="C45" s="17" t="s">
        <v>59</v>
      </c>
      <c r="D45" s="17" t="s">
        <v>105</v>
      </c>
      <c r="E45" s="17" t="s">
        <v>59</v>
      </c>
      <c r="F45" s="17" t="s">
        <v>59</v>
      </c>
    </row>
    <row r="46" spans="1:6" x14ac:dyDescent="0.25">
      <c r="A46" s="20" t="s">
        <v>169</v>
      </c>
      <c r="B46" s="17" t="s">
        <v>103</v>
      </c>
      <c r="C46" s="17" t="s">
        <v>59</v>
      </c>
      <c r="D46" s="17" t="s">
        <v>105</v>
      </c>
      <c r="E46" s="17" t="s">
        <v>59</v>
      </c>
      <c r="F46" s="17" t="s">
        <v>59</v>
      </c>
    </row>
    <row r="47" spans="1:6" x14ac:dyDescent="0.25">
      <c r="A47" s="20" t="s">
        <v>169</v>
      </c>
      <c r="B47" s="17" t="s">
        <v>104</v>
      </c>
      <c r="C47" s="17" t="s">
        <v>59</v>
      </c>
      <c r="D47" s="17" t="s">
        <v>105</v>
      </c>
      <c r="E47" s="17" t="s">
        <v>59</v>
      </c>
      <c r="F47" s="17" t="s">
        <v>59</v>
      </c>
    </row>
    <row r="48" spans="1:6" x14ac:dyDescent="0.25">
      <c r="A48" s="20" t="s">
        <v>169</v>
      </c>
      <c r="B48" s="17" t="s">
        <v>104</v>
      </c>
      <c r="C48" s="17" t="s">
        <v>59</v>
      </c>
      <c r="D48" s="17" t="s">
        <v>105</v>
      </c>
      <c r="E48" s="17" t="s">
        <v>59</v>
      </c>
      <c r="F48" s="17" t="s">
        <v>59</v>
      </c>
    </row>
    <row r="49" spans="1:6" x14ac:dyDescent="0.25">
      <c r="A49" s="20" t="s">
        <v>158</v>
      </c>
      <c r="B49" s="17" t="s">
        <v>103</v>
      </c>
      <c r="C49" s="17" t="s">
        <v>59</v>
      </c>
      <c r="D49" s="17" t="s">
        <v>105</v>
      </c>
      <c r="E49" s="17" t="s">
        <v>59</v>
      </c>
      <c r="F49" s="17" t="s">
        <v>59</v>
      </c>
    </row>
    <row r="50" spans="1:6" x14ac:dyDescent="0.25">
      <c r="A50" s="20" t="s">
        <v>158</v>
      </c>
      <c r="B50" s="17" t="s">
        <v>103</v>
      </c>
      <c r="C50" s="17" t="s">
        <v>59</v>
      </c>
      <c r="D50" s="17" t="s">
        <v>105</v>
      </c>
      <c r="E50" s="17" t="s">
        <v>59</v>
      </c>
      <c r="F50" s="17" t="s">
        <v>59</v>
      </c>
    </row>
    <row r="51" spans="1:6" x14ac:dyDescent="0.25">
      <c r="A51" s="20" t="s">
        <v>158</v>
      </c>
      <c r="B51" s="17" t="s">
        <v>103</v>
      </c>
      <c r="C51" s="17" t="s">
        <v>59</v>
      </c>
      <c r="D51" s="17" t="s">
        <v>105</v>
      </c>
      <c r="E51" s="17" t="s">
        <v>59</v>
      </c>
      <c r="F51" s="17" t="s">
        <v>59</v>
      </c>
    </row>
    <row r="52" spans="1:6" x14ac:dyDescent="0.25">
      <c r="A52" s="20" t="s">
        <v>158</v>
      </c>
      <c r="B52" s="17" t="s">
        <v>103</v>
      </c>
      <c r="C52" s="17" t="s">
        <v>59</v>
      </c>
      <c r="D52" s="17" t="s">
        <v>105</v>
      </c>
      <c r="E52" s="17" t="s">
        <v>59</v>
      </c>
      <c r="F52" s="17" t="s">
        <v>59</v>
      </c>
    </row>
    <row r="53" spans="1:6" x14ac:dyDescent="0.25">
      <c r="A53" s="20" t="s">
        <v>158</v>
      </c>
      <c r="B53" s="17" t="s">
        <v>103</v>
      </c>
      <c r="C53" s="17" t="s">
        <v>59</v>
      </c>
      <c r="D53" s="17" t="s">
        <v>105</v>
      </c>
      <c r="E53" s="17" t="s">
        <v>59</v>
      </c>
      <c r="F53" s="17" t="s">
        <v>59</v>
      </c>
    </row>
    <row r="54" spans="1:6" x14ac:dyDescent="0.25">
      <c r="A54" s="20" t="s">
        <v>158</v>
      </c>
      <c r="B54" s="17" t="s">
        <v>29</v>
      </c>
      <c r="C54" s="17" t="s">
        <v>59</v>
      </c>
      <c r="D54" s="17" t="s">
        <v>105</v>
      </c>
      <c r="E54" s="17" t="s">
        <v>59</v>
      </c>
      <c r="F54" s="17" t="s">
        <v>59</v>
      </c>
    </row>
    <row r="55" spans="1:6" x14ac:dyDescent="0.25">
      <c r="A55" s="20" t="s">
        <v>158</v>
      </c>
      <c r="B55" s="17" t="s">
        <v>104</v>
      </c>
      <c r="C55" s="17" t="s">
        <v>59</v>
      </c>
      <c r="D55" s="17" t="s">
        <v>105</v>
      </c>
      <c r="E55" s="17" t="s">
        <v>59</v>
      </c>
      <c r="F55" s="17" t="s">
        <v>59</v>
      </c>
    </row>
    <row r="56" spans="1:6" x14ac:dyDescent="0.25">
      <c r="A56" s="20" t="s">
        <v>158</v>
      </c>
      <c r="B56" s="17" t="s">
        <v>104</v>
      </c>
      <c r="C56" s="17" t="s">
        <v>59</v>
      </c>
      <c r="D56" s="17" t="s">
        <v>105</v>
      </c>
      <c r="E56" s="17" t="s">
        <v>59</v>
      </c>
      <c r="F56" s="17" t="s">
        <v>59</v>
      </c>
    </row>
    <row r="57" spans="1:6" x14ac:dyDescent="0.25">
      <c r="A57" s="20" t="s">
        <v>158</v>
      </c>
      <c r="B57" s="17" t="s">
        <v>104</v>
      </c>
      <c r="C57" s="17" t="s">
        <v>59</v>
      </c>
      <c r="D57" s="17" t="s">
        <v>105</v>
      </c>
      <c r="E57" s="17" t="s">
        <v>59</v>
      </c>
      <c r="F57" s="17" t="s">
        <v>59</v>
      </c>
    </row>
    <row r="58" spans="1:6" x14ac:dyDescent="0.25">
      <c r="A58" s="20" t="s">
        <v>158</v>
      </c>
      <c r="B58" s="17" t="s">
        <v>104</v>
      </c>
      <c r="C58" s="17" t="s">
        <v>59</v>
      </c>
      <c r="D58" s="17" t="s">
        <v>105</v>
      </c>
      <c r="E58" s="17" t="s">
        <v>59</v>
      </c>
      <c r="F58" s="17" t="s">
        <v>59</v>
      </c>
    </row>
    <row r="59" spans="1:6" x14ac:dyDescent="0.25">
      <c r="A59" s="20" t="s">
        <v>158</v>
      </c>
      <c r="B59" s="17" t="s">
        <v>104</v>
      </c>
      <c r="C59" s="17" t="s">
        <v>59</v>
      </c>
      <c r="D59" s="17" t="s">
        <v>105</v>
      </c>
      <c r="E59" s="17" t="s">
        <v>59</v>
      </c>
      <c r="F59" s="17" t="s">
        <v>59</v>
      </c>
    </row>
    <row r="60" spans="1:6" x14ac:dyDescent="0.25">
      <c r="A60" s="20" t="s">
        <v>158</v>
      </c>
      <c r="B60" s="17" t="s">
        <v>104</v>
      </c>
      <c r="C60" s="17" t="s">
        <v>59</v>
      </c>
      <c r="D60" s="17" t="s">
        <v>105</v>
      </c>
      <c r="E60" s="17" t="s">
        <v>59</v>
      </c>
      <c r="F60" s="17" t="s">
        <v>59</v>
      </c>
    </row>
    <row r="61" spans="1:6" x14ac:dyDescent="0.25">
      <c r="A61" s="20" t="s">
        <v>158</v>
      </c>
      <c r="B61" s="17" t="s">
        <v>104</v>
      </c>
      <c r="C61" s="17" t="s">
        <v>59</v>
      </c>
      <c r="D61" s="17" t="s">
        <v>105</v>
      </c>
      <c r="E61" s="17" t="s">
        <v>59</v>
      </c>
      <c r="F61" s="17" t="s">
        <v>59</v>
      </c>
    </row>
    <row r="62" spans="1:6" x14ac:dyDescent="0.25">
      <c r="A62" s="20" t="s">
        <v>158</v>
      </c>
      <c r="B62" s="17" t="s">
        <v>104</v>
      </c>
      <c r="C62" s="17" t="s">
        <v>59</v>
      </c>
      <c r="D62" s="17" t="s">
        <v>105</v>
      </c>
      <c r="E62" s="17" t="s">
        <v>59</v>
      </c>
      <c r="F62" s="17" t="s">
        <v>59</v>
      </c>
    </row>
    <row r="63" spans="1:6" x14ac:dyDescent="0.25">
      <c r="A63" s="20" t="s">
        <v>158</v>
      </c>
      <c r="B63" s="17" t="s">
        <v>104</v>
      </c>
      <c r="C63" s="17" t="s">
        <v>59</v>
      </c>
      <c r="D63" s="17" t="s">
        <v>105</v>
      </c>
      <c r="E63" s="17" t="s">
        <v>59</v>
      </c>
      <c r="F63" s="17" t="s">
        <v>59</v>
      </c>
    </row>
    <row r="64" spans="1:6" x14ac:dyDescent="0.25">
      <c r="A64" s="20" t="s">
        <v>158</v>
      </c>
      <c r="B64" s="17" t="s">
        <v>104</v>
      </c>
      <c r="C64" s="17" t="s">
        <v>59</v>
      </c>
      <c r="D64" s="17" t="s">
        <v>105</v>
      </c>
      <c r="E64" s="17" t="s">
        <v>59</v>
      </c>
      <c r="F64" s="17" t="s">
        <v>59</v>
      </c>
    </row>
    <row r="65" spans="1:6" x14ac:dyDescent="0.25">
      <c r="A65" s="20" t="s">
        <v>158</v>
      </c>
      <c r="B65" s="17" t="s">
        <v>104</v>
      </c>
      <c r="C65" s="17" t="s">
        <v>59</v>
      </c>
      <c r="D65" s="17" t="s">
        <v>105</v>
      </c>
      <c r="E65" s="17" t="s">
        <v>59</v>
      </c>
      <c r="F65" s="17" t="s">
        <v>59</v>
      </c>
    </row>
    <row r="66" spans="1:6" x14ac:dyDescent="0.25">
      <c r="A66" s="20" t="s">
        <v>158</v>
      </c>
      <c r="B66" s="17" t="s">
        <v>104</v>
      </c>
      <c r="C66" s="17" t="s">
        <v>59</v>
      </c>
      <c r="D66" s="17" t="s">
        <v>105</v>
      </c>
      <c r="E66" s="17" t="s">
        <v>59</v>
      </c>
      <c r="F66" s="17" t="s">
        <v>59</v>
      </c>
    </row>
    <row r="67" spans="1:6" x14ac:dyDescent="0.25">
      <c r="A67" s="20" t="s">
        <v>158</v>
      </c>
      <c r="B67" s="17" t="s">
        <v>104</v>
      </c>
      <c r="C67" s="17" t="s">
        <v>59</v>
      </c>
      <c r="D67" s="17" t="s">
        <v>105</v>
      </c>
      <c r="E67" s="17" t="s">
        <v>59</v>
      </c>
      <c r="F67" s="17" t="s">
        <v>59</v>
      </c>
    </row>
    <row r="68" spans="1:6" x14ac:dyDescent="0.25">
      <c r="A68" s="20" t="s">
        <v>158</v>
      </c>
      <c r="B68" s="17" t="s">
        <v>104</v>
      </c>
      <c r="C68" s="17" t="s">
        <v>59</v>
      </c>
      <c r="D68" s="17" t="s">
        <v>105</v>
      </c>
      <c r="E68" s="17" t="s">
        <v>59</v>
      </c>
      <c r="F68" s="17" t="s">
        <v>59</v>
      </c>
    </row>
    <row r="69" spans="1:6" x14ac:dyDescent="0.25">
      <c r="A69" s="20" t="s">
        <v>158</v>
      </c>
      <c r="B69" s="17" t="s">
        <v>104</v>
      </c>
      <c r="C69" s="17" t="s">
        <v>59</v>
      </c>
      <c r="D69" s="17" t="s">
        <v>105</v>
      </c>
      <c r="E69" s="17" t="s">
        <v>59</v>
      </c>
      <c r="F69" s="17" t="s">
        <v>59</v>
      </c>
    </row>
    <row r="70" spans="1:6" x14ac:dyDescent="0.25">
      <c r="A70" s="20" t="s">
        <v>158</v>
      </c>
      <c r="B70" s="17" t="s">
        <v>104</v>
      </c>
      <c r="C70" s="17" t="s">
        <v>59</v>
      </c>
      <c r="D70" s="17" t="s">
        <v>105</v>
      </c>
      <c r="E70" s="17" t="s">
        <v>59</v>
      </c>
      <c r="F70" s="17" t="s">
        <v>59</v>
      </c>
    </row>
    <row r="71" spans="1:6" x14ac:dyDescent="0.25">
      <c r="A71" s="20" t="s">
        <v>158</v>
      </c>
      <c r="B71" s="17" t="s">
        <v>104</v>
      </c>
      <c r="C71" s="17" t="s">
        <v>59</v>
      </c>
      <c r="D71" s="17" t="s">
        <v>105</v>
      </c>
      <c r="E71" s="17" t="s">
        <v>59</v>
      </c>
      <c r="F71" s="17" t="s">
        <v>59</v>
      </c>
    </row>
    <row r="72" spans="1:6" x14ac:dyDescent="0.25">
      <c r="A72" s="20" t="s">
        <v>158</v>
      </c>
      <c r="B72" s="17" t="s">
        <v>104</v>
      </c>
      <c r="C72" s="17" t="s">
        <v>59</v>
      </c>
      <c r="D72" s="17" t="s">
        <v>105</v>
      </c>
      <c r="E72" s="17" t="s">
        <v>59</v>
      </c>
      <c r="F72" s="17" t="s">
        <v>59</v>
      </c>
    </row>
    <row r="73" spans="1:6" x14ac:dyDescent="0.25">
      <c r="A73" s="20" t="s">
        <v>158</v>
      </c>
      <c r="B73" s="17" t="s">
        <v>104</v>
      </c>
      <c r="C73" s="17" t="s">
        <v>59</v>
      </c>
      <c r="D73" s="17" t="s">
        <v>105</v>
      </c>
      <c r="E73" s="17" t="s">
        <v>59</v>
      </c>
      <c r="F73" s="17" t="s">
        <v>59</v>
      </c>
    </row>
    <row r="74" spans="1:6" x14ac:dyDescent="0.25">
      <c r="A74" s="20" t="s">
        <v>158</v>
      </c>
      <c r="B74" s="17" t="s">
        <v>104</v>
      </c>
      <c r="C74" s="17" t="s">
        <v>59</v>
      </c>
      <c r="D74" s="17" t="s">
        <v>105</v>
      </c>
      <c r="E74" s="17" t="s">
        <v>59</v>
      </c>
      <c r="F74" s="17" t="s">
        <v>59</v>
      </c>
    </row>
    <row r="75" spans="1:6" x14ac:dyDescent="0.25">
      <c r="A75" s="20" t="s">
        <v>158</v>
      </c>
      <c r="B75" s="17" t="s">
        <v>104</v>
      </c>
      <c r="C75" s="17" t="s">
        <v>59</v>
      </c>
      <c r="D75" s="17" t="s">
        <v>105</v>
      </c>
      <c r="E75" s="17" t="s">
        <v>59</v>
      </c>
      <c r="F75" s="17" t="s">
        <v>59</v>
      </c>
    </row>
    <row r="76" spans="1:6" x14ac:dyDescent="0.25">
      <c r="A76" s="20" t="s">
        <v>158</v>
      </c>
      <c r="B76" s="17" t="s">
        <v>104</v>
      </c>
      <c r="C76" s="17" t="s">
        <v>59</v>
      </c>
      <c r="D76" s="17" t="s">
        <v>105</v>
      </c>
      <c r="E76" s="17" t="s">
        <v>59</v>
      </c>
      <c r="F76" s="17" t="s">
        <v>59</v>
      </c>
    </row>
    <row r="77" spans="1:6" x14ac:dyDescent="0.25">
      <c r="A77" s="20" t="s">
        <v>158</v>
      </c>
      <c r="B77" s="17" t="s">
        <v>104</v>
      </c>
      <c r="C77" s="17" t="s">
        <v>59</v>
      </c>
      <c r="D77" s="17" t="s">
        <v>105</v>
      </c>
      <c r="E77" s="17" t="s">
        <v>59</v>
      </c>
      <c r="F77" s="17" t="s">
        <v>59</v>
      </c>
    </row>
    <row r="78" spans="1:6" x14ac:dyDescent="0.25">
      <c r="A78" s="20" t="s">
        <v>159</v>
      </c>
      <c r="B78" s="17" t="s">
        <v>104</v>
      </c>
      <c r="C78" s="17" t="s">
        <v>59</v>
      </c>
      <c r="D78" s="17" t="s">
        <v>105</v>
      </c>
      <c r="E78" s="17" t="s">
        <v>59</v>
      </c>
      <c r="F78" s="17" t="s">
        <v>59</v>
      </c>
    </row>
    <row r="79" spans="1:6" x14ac:dyDescent="0.25">
      <c r="A79" s="20" t="s">
        <v>159</v>
      </c>
      <c r="B79" s="17" t="s">
        <v>104</v>
      </c>
      <c r="C79" s="17" t="s">
        <v>59</v>
      </c>
      <c r="D79" s="17" t="s">
        <v>105</v>
      </c>
      <c r="E79" s="17" t="s">
        <v>59</v>
      </c>
      <c r="F79" s="17" t="s">
        <v>59</v>
      </c>
    </row>
    <row r="80" spans="1:6" x14ac:dyDescent="0.25">
      <c r="A80" s="20" t="s">
        <v>159</v>
      </c>
      <c r="B80" s="17" t="s">
        <v>104</v>
      </c>
      <c r="C80" s="17" t="s">
        <v>59</v>
      </c>
      <c r="D80" s="17" t="s">
        <v>105</v>
      </c>
      <c r="E80" s="17" t="s">
        <v>59</v>
      </c>
      <c r="F80" s="17" t="s">
        <v>59</v>
      </c>
    </row>
    <row r="81" spans="1:6" x14ac:dyDescent="0.25">
      <c r="A81" s="20" t="s">
        <v>159</v>
      </c>
      <c r="B81" s="17" t="s">
        <v>104</v>
      </c>
      <c r="C81" s="17" t="s">
        <v>59</v>
      </c>
      <c r="D81" s="17" t="s">
        <v>105</v>
      </c>
      <c r="E81" s="17" t="s">
        <v>59</v>
      </c>
      <c r="F81" s="17" t="s">
        <v>59</v>
      </c>
    </row>
    <row r="82" spans="1:6" x14ac:dyDescent="0.25">
      <c r="A82" s="20" t="s">
        <v>160</v>
      </c>
      <c r="B82" s="17" t="s">
        <v>104</v>
      </c>
      <c r="C82" s="17" t="s">
        <v>59</v>
      </c>
      <c r="D82" s="17" t="s">
        <v>105</v>
      </c>
      <c r="E82" s="17" t="s">
        <v>59</v>
      </c>
      <c r="F82" s="17" t="s">
        <v>59</v>
      </c>
    </row>
    <row r="83" spans="1:6" x14ac:dyDescent="0.25">
      <c r="A83" s="20" t="s">
        <v>160</v>
      </c>
      <c r="B83" s="17" t="s">
        <v>104</v>
      </c>
      <c r="C83" s="17" t="s">
        <v>59</v>
      </c>
      <c r="D83" s="17" t="s">
        <v>105</v>
      </c>
      <c r="E83" s="17" t="s">
        <v>59</v>
      </c>
      <c r="F83" s="17" t="s">
        <v>59</v>
      </c>
    </row>
    <row r="84" spans="1:6" x14ac:dyDescent="0.25">
      <c r="A84" s="20" t="s">
        <v>160</v>
      </c>
      <c r="B84" s="17" t="s">
        <v>104</v>
      </c>
      <c r="C84" s="17" t="s">
        <v>59</v>
      </c>
      <c r="D84" s="17" t="s">
        <v>105</v>
      </c>
      <c r="E84" s="17" t="s">
        <v>59</v>
      </c>
      <c r="F84" s="17" t="s">
        <v>59</v>
      </c>
    </row>
    <row r="85" spans="1:6" x14ac:dyDescent="0.25">
      <c r="A85" s="20" t="s">
        <v>160</v>
      </c>
      <c r="B85" s="17" t="s">
        <v>104</v>
      </c>
      <c r="C85" s="17" t="s">
        <v>59</v>
      </c>
      <c r="D85" s="17" t="s">
        <v>105</v>
      </c>
      <c r="E85" s="17" t="s">
        <v>59</v>
      </c>
      <c r="F85" s="17" t="s">
        <v>59</v>
      </c>
    </row>
    <row r="86" spans="1:6" x14ac:dyDescent="0.25">
      <c r="A86" s="20" t="s">
        <v>161</v>
      </c>
      <c r="B86" s="17" t="s">
        <v>104</v>
      </c>
      <c r="C86" s="17" t="s">
        <v>59</v>
      </c>
      <c r="D86" s="17" t="s">
        <v>105</v>
      </c>
      <c r="E86" s="17" t="s">
        <v>59</v>
      </c>
      <c r="F86" s="17" t="s">
        <v>59</v>
      </c>
    </row>
    <row r="87" spans="1:6" x14ac:dyDescent="0.25">
      <c r="A87" s="20" t="s">
        <v>161</v>
      </c>
      <c r="B87" s="17" t="s">
        <v>104</v>
      </c>
      <c r="C87" s="17" t="s">
        <v>59</v>
      </c>
      <c r="D87" s="17" t="s">
        <v>105</v>
      </c>
      <c r="E87" s="17" t="s">
        <v>59</v>
      </c>
      <c r="F87" s="17" t="s">
        <v>59</v>
      </c>
    </row>
    <row r="88" spans="1:6" x14ac:dyDescent="0.25">
      <c r="A88" s="20" t="s">
        <v>161</v>
      </c>
      <c r="B88" s="17" t="s">
        <v>104</v>
      </c>
      <c r="C88" s="17" t="s">
        <v>59</v>
      </c>
      <c r="D88" s="17" t="s">
        <v>105</v>
      </c>
      <c r="E88" s="17" t="s">
        <v>59</v>
      </c>
      <c r="F88" s="17" t="s">
        <v>59</v>
      </c>
    </row>
    <row r="89" spans="1:6" x14ac:dyDescent="0.25">
      <c r="A89" s="20" t="s">
        <v>161</v>
      </c>
      <c r="B89" s="17" t="s">
        <v>104</v>
      </c>
      <c r="C89" s="17" t="s">
        <v>59</v>
      </c>
      <c r="D89" s="17" t="s">
        <v>105</v>
      </c>
      <c r="E89" s="17" t="s">
        <v>59</v>
      </c>
      <c r="F89" s="17" t="s">
        <v>59</v>
      </c>
    </row>
    <row r="90" spans="1:6" x14ac:dyDescent="0.25">
      <c r="A90" s="20" t="s">
        <v>161</v>
      </c>
      <c r="B90" s="17" t="s">
        <v>104</v>
      </c>
      <c r="C90" s="17" t="s">
        <v>59</v>
      </c>
      <c r="D90" s="17" t="s">
        <v>105</v>
      </c>
      <c r="E90" s="17" t="s">
        <v>59</v>
      </c>
      <c r="F90" s="17" t="s">
        <v>59</v>
      </c>
    </row>
    <row r="91" spans="1:6" x14ac:dyDescent="0.25">
      <c r="A91" s="20" t="s">
        <v>161</v>
      </c>
      <c r="B91" s="17" t="s">
        <v>104</v>
      </c>
      <c r="C91" s="17" t="s">
        <v>59</v>
      </c>
      <c r="D91" s="17" t="s">
        <v>105</v>
      </c>
      <c r="E91" s="17" t="s">
        <v>59</v>
      </c>
      <c r="F91" s="17" t="s">
        <v>59</v>
      </c>
    </row>
    <row r="92" spans="1:6" x14ac:dyDescent="0.25">
      <c r="A92" s="20" t="s">
        <v>161</v>
      </c>
      <c r="B92" s="17" t="s">
        <v>104</v>
      </c>
      <c r="C92" s="17" t="s">
        <v>59</v>
      </c>
      <c r="D92" s="17" t="s">
        <v>105</v>
      </c>
      <c r="E92" s="17" t="s">
        <v>59</v>
      </c>
      <c r="F92" s="17" t="s">
        <v>59</v>
      </c>
    </row>
    <row r="93" spans="1:6" x14ac:dyDescent="0.25">
      <c r="A93" s="20" t="s">
        <v>162</v>
      </c>
      <c r="B93" s="17" t="s">
        <v>103</v>
      </c>
      <c r="C93" s="17" t="s">
        <v>59</v>
      </c>
      <c r="D93" s="17" t="s">
        <v>105</v>
      </c>
      <c r="E93" s="17" t="s">
        <v>59</v>
      </c>
      <c r="F93" s="17" t="s">
        <v>59</v>
      </c>
    </row>
    <row r="94" spans="1:6" x14ac:dyDescent="0.25">
      <c r="A94" s="20" t="s">
        <v>162</v>
      </c>
      <c r="B94" s="17" t="s">
        <v>104</v>
      </c>
      <c r="C94" s="17" t="s">
        <v>59</v>
      </c>
      <c r="D94" s="17" t="s">
        <v>105</v>
      </c>
      <c r="E94" s="17" t="s">
        <v>59</v>
      </c>
      <c r="F94" s="17" t="s">
        <v>59</v>
      </c>
    </row>
    <row r="95" spans="1:6" x14ac:dyDescent="0.25">
      <c r="A95" s="20" t="s">
        <v>170</v>
      </c>
      <c r="B95" s="17" t="s">
        <v>103</v>
      </c>
      <c r="C95" s="17" t="s">
        <v>59</v>
      </c>
      <c r="D95" s="17" t="s">
        <v>105</v>
      </c>
      <c r="E95" s="17" t="s">
        <v>59</v>
      </c>
      <c r="F95" s="17" t="s">
        <v>59</v>
      </c>
    </row>
    <row r="96" spans="1:6" x14ac:dyDescent="0.25">
      <c r="A96" s="20" t="s">
        <v>170</v>
      </c>
      <c r="B96" s="17" t="s">
        <v>104</v>
      </c>
      <c r="C96" s="17" t="s">
        <v>59</v>
      </c>
      <c r="D96" s="17" t="s">
        <v>105</v>
      </c>
      <c r="E96" s="17" t="s">
        <v>59</v>
      </c>
      <c r="F96" s="17" t="s">
        <v>59</v>
      </c>
    </row>
    <row r="97" spans="1:6" x14ac:dyDescent="0.25">
      <c r="A97" s="20" t="s">
        <v>163</v>
      </c>
      <c r="B97" s="17" t="s">
        <v>104</v>
      </c>
      <c r="C97" s="17" t="s">
        <v>59</v>
      </c>
      <c r="D97" s="17" t="s">
        <v>105</v>
      </c>
      <c r="E97" s="17" t="s">
        <v>59</v>
      </c>
      <c r="F97" s="17" t="s">
        <v>59</v>
      </c>
    </row>
    <row r="98" spans="1:6" x14ac:dyDescent="0.25">
      <c r="A98" s="20" t="s">
        <v>163</v>
      </c>
      <c r="B98" s="17" t="s">
        <v>104</v>
      </c>
      <c r="C98" s="17" t="s">
        <v>59</v>
      </c>
      <c r="D98" s="17" t="s">
        <v>105</v>
      </c>
      <c r="E98" s="17" t="s">
        <v>59</v>
      </c>
      <c r="F98" s="17" t="s">
        <v>59</v>
      </c>
    </row>
    <row r="99" spans="1:6" x14ac:dyDescent="0.25">
      <c r="A99" s="20" t="s">
        <v>163</v>
      </c>
      <c r="B99" s="17" t="s">
        <v>104</v>
      </c>
      <c r="C99" s="17" t="s">
        <v>59</v>
      </c>
      <c r="D99" s="17" t="s">
        <v>105</v>
      </c>
      <c r="E99" s="17" t="s">
        <v>59</v>
      </c>
      <c r="F99" s="17" t="s">
        <v>59</v>
      </c>
    </row>
    <row r="100" spans="1:6" x14ac:dyDescent="0.25">
      <c r="A100" s="20" t="s">
        <v>163</v>
      </c>
      <c r="B100" s="17" t="s">
        <v>104</v>
      </c>
      <c r="C100" s="17" t="s">
        <v>59</v>
      </c>
      <c r="D100" s="17" t="s">
        <v>105</v>
      </c>
      <c r="E100" s="17" t="s">
        <v>59</v>
      </c>
      <c r="F100" s="17" t="s">
        <v>59</v>
      </c>
    </row>
    <row r="101" spans="1:6" x14ac:dyDescent="0.25">
      <c r="A101" s="20" t="s">
        <v>163</v>
      </c>
      <c r="B101" s="17" t="s">
        <v>104</v>
      </c>
      <c r="C101" s="17" t="s">
        <v>59</v>
      </c>
      <c r="D101" s="17" t="s">
        <v>105</v>
      </c>
      <c r="E101" s="17" t="s">
        <v>59</v>
      </c>
      <c r="F101" s="17" t="s">
        <v>59</v>
      </c>
    </row>
    <row r="102" spans="1:6" x14ac:dyDescent="0.25">
      <c r="A102" s="20" t="s">
        <v>164</v>
      </c>
      <c r="B102" s="17" t="s">
        <v>104</v>
      </c>
      <c r="C102" s="17" t="s">
        <v>59</v>
      </c>
      <c r="D102" s="17" t="s">
        <v>105</v>
      </c>
      <c r="E102" s="17" t="s">
        <v>59</v>
      </c>
      <c r="F102" s="17" t="s">
        <v>59</v>
      </c>
    </row>
    <row r="103" spans="1:6" x14ac:dyDescent="0.25">
      <c r="A103" s="20" t="s">
        <v>164</v>
      </c>
      <c r="B103" s="17" t="s">
        <v>104</v>
      </c>
      <c r="C103" s="17" t="s">
        <v>59</v>
      </c>
      <c r="D103" s="17" t="s">
        <v>105</v>
      </c>
      <c r="E103" s="17" t="s">
        <v>59</v>
      </c>
      <c r="F103" s="17" t="s">
        <v>59</v>
      </c>
    </row>
    <row r="104" spans="1:6" x14ac:dyDescent="0.25">
      <c r="A104" s="20" t="s">
        <v>164</v>
      </c>
      <c r="B104" s="17" t="s">
        <v>104</v>
      </c>
      <c r="C104" s="17" t="s">
        <v>59</v>
      </c>
      <c r="D104" s="17" t="s">
        <v>105</v>
      </c>
      <c r="E104" s="17" t="s">
        <v>59</v>
      </c>
      <c r="F104" s="17" t="s">
        <v>59</v>
      </c>
    </row>
    <row r="105" spans="1:6" x14ac:dyDescent="0.25">
      <c r="A105" s="20" t="s">
        <v>164</v>
      </c>
      <c r="B105" s="17" t="s">
        <v>104</v>
      </c>
      <c r="C105" s="17" t="s">
        <v>59</v>
      </c>
      <c r="D105" s="17" t="s">
        <v>105</v>
      </c>
      <c r="E105" s="17" t="s">
        <v>59</v>
      </c>
      <c r="F105" s="17" t="s">
        <v>59</v>
      </c>
    </row>
    <row r="106" spans="1:6" x14ac:dyDescent="0.25">
      <c r="A106" s="20" t="s">
        <v>165</v>
      </c>
      <c r="B106" s="17" t="s">
        <v>104</v>
      </c>
      <c r="C106" s="17" t="s">
        <v>59</v>
      </c>
      <c r="D106" s="17" t="s">
        <v>105</v>
      </c>
      <c r="E106" s="17" t="s">
        <v>59</v>
      </c>
      <c r="F106" s="17" t="s">
        <v>59</v>
      </c>
    </row>
    <row r="107" spans="1:6" x14ac:dyDescent="0.25">
      <c r="A107" s="20" t="s">
        <v>165</v>
      </c>
      <c r="B107" s="17" t="s">
        <v>104</v>
      </c>
      <c r="C107" s="17" t="s">
        <v>59</v>
      </c>
      <c r="D107" s="17" t="s">
        <v>105</v>
      </c>
      <c r="E107" s="17" t="s">
        <v>59</v>
      </c>
      <c r="F107" s="17" t="s">
        <v>59</v>
      </c>
    </row>
    <row r="108" spans="1:6" x14ac:dyDescent="0.25">
      <c r="A108" s="20" t="s">
        <v>165</v>
      </c>
      <c r="B108" s="17" t="s">
        <v>104</v>
      </c>
      <c r="C108" s="17" t="s">
        <v>59</v>
      </c>
      <c r="D108" s="17" t="s">
        <v>105</v>
      </c>
      <c r="E108" s="17" t="s">
        <v>59</v>
      </c>
      <c r="F108" s="17" t="s">
        <v>59</v>
      </c>
    </row>
    <row r="109" spans="1:6" x14ac:dyDescent="0.25">
      <c r="A109" s="20" t="s">
        <v>165</v>
      </c>
      <c r="B109" s="17" t="s">
        <v>104</v>
      </c>
      <c r="C109" s="17" t="s">
        <v>59</v>
      </c>
      <c r="D109" s="17" t="s">
        <v>105</v>
      </c>
      <c r="E109" s="17" t="s">
        <v>59</v>
      </c>
      <c r="F109" s="17" t="s">
        <v>59</v>
      </c>
    </row>
    <row r="110" spans="1:6" x14ac:dyDescent="0.25">
      <c r="A110" s="20" t="s">
        <v>165</v>
      </c>
      <c r="B110" s="17" t="s">
        <v>104</v>
      </c>
      <c r="C110" s="17" t="s">
        <v>59</v>
      </c>
      <c r="D110" s="17" t="s">
        <v>105</v>
      </c>
      <c r="E110" s="17" t="s">
        <v>59</v>
      </c>
      <c r="F110" s="17" t="s">
        <v>59</v>
      </c>
    </row>
    <row r="111" spans="1:6" x14ac:dyDescent="0.25">
      <c r="A111" s="20" t="s">
        <v>165</v>
      </c>
      <c r="B111" s="17" t="s">
        <v>104</v>
      </c>
      <c r="C111" s="17" t="s">
        <v>59</v>
      </c>
      <c r="D111" s="17" t="s">
        <v>105</v>
      </c>
      <c r="E111" s="17" t="s">
        <v>59</v>
      </c>
      <c r="F111" s="17" t="s">
        <v>59</v>
      </c>
    </row>
    <row r="112" spans="1:6" x14ac:dyDescent="0.25">
      <c r="A112" s="20" t="s">
        <v>165</v>
      </c>
      <c r="B112" s="17" t="s">
        <v>104</v>
      </c>
      <c r="C112" s="17" t="s">
        <v>59</v>
      </c>
      <c r="D112" s="17" t="s">
        <v>105</v>
      </c>
      <c r="E112" s="17" t="s">
        <v>59</v>
      </c>
      <c r="F112" s="17" t="s">
        <v>59</v>
      </c>
    </row>
    <row r="113" spans="1:6" x14ac:dyDescent="0.25">
      <c r="A113" s="20" t="s">
        <v>165</v>
      </c>
      <c r="B113" s="17" t="s">
        <v>104</v>
      </c>
      <c r="C113" s="17" t="s">
        <v>59</v>
      </c>
      <c r="D113" s="17" t="s">
        <v>105</v>
      </c>
      <c r="E113" s="17" t="s">
        <v>59</v>
      </c>
      <c r="F113" s="17" t="s">
        <v>59</v>
      </c>
    </row>
    <row r="114" spans="1:6" x14ac:dyDescent="0.25">
      <c r="A114" s="20" t="s">
        <v>166</v>
      </c>
      <c r="B114" s="17" t="s">
        <v>104</v>
      </c>
      <c r="C114" s="17" t="s">
        <v>59</v>
      </c>
      <c r="D114" s="17" t="s">
        <v>105</v>
      </c>
      <c r="E114" s="17" t="s">
        <v>59</v>
      </c>
      <c r="F114" s="17" t="s">
        <v>59</v>
      </c>
    </row>
    <row r="115" spans="1:6" x14ac:dyDescent="0.25">
      <c r="A115" s="20" t="s">
        <v>166</v>
      </c>
      <c r="B115" s="17" t="s">
        <v>103</v>
      </c>
      <c r="C115" s="17" t="s">
        <v>59</v>
      </c>
      <c r="D115" s="17" t="s">
        <v>105</v>
      </c>
      <c r="E115" s="17" t="s">
        <v>59</v>
      </c>
      <c r="F115" s="17" t="s">
        <v>59</v>
      </c>
    </row>
    <row r="116" spans="1:6" x14ac:dyDescent="0.25">
      <c r="A116" s="20" t="s">
        <v>166</v>
      </c>
      <c r="B116" s="17" t="s">
        <v>103</v>
      </c>
      <c r="C116" s="17" t="s">
        <v>59</v>
      </c>
      <c r="D116" s="17" t="s">
        <v>105</v>
      </c>
      <c r="E116" s="17" t="s">
        <v>59</v>
      </c>
      <c r="F116" s="17" t="s">
        <v>59</v>
      </c>
    </row>
    <row r="117" spans="1:6" x14ac:dyDescent="0.25">
      <c r="A117" s="20" t="s">
        <v>166</v>
      </c>
      <c r="B117" s="17" t="s">
        <v>104</v>
      </c>
      <c r="C117" s="17" t="s">
        <v>59</v>
      </c>
      <c r="D117" s="17" t="s">
        <v>105</v>
      </c>
      <c r="E117" s="17" t="s">
        <v>59</v>
      </c>
      <c r="F117" s="17" t="s">
        <v>59</v>
      </c>
    </row>
    <row r="118" spans="1:6" x14ac:dyDescent="0.25">
      <c r="A118" s="20" t="s">
        <v>166</v>
      </c>
      <c r="B118" s="17" t="s">
        <v>103</v>
      </c>
      <c r="C118" s="17" t="s">
        <v>59</v>
      </c>
      <c r="D118" s="17" t="s">
        <v>105</v>
      </c>
      <c r="E118" s="17" t="s">
        <v>59</v>
      </c>
      <c r="F118" s="17" t="s">
        <v>59</v>
      </c>
    </row>
    <row r="119" spans="1:6" x14ac:dyDescent="0.25">
      <c r="A119" s="20" t="s">
        <v>166</v>
      </c>
      <c r="B119" s="17" t="s">
        <v>104</v>
      </c>
      <c r="C119" s="17" t="s">
        <v>59</v>
      </c>
      <c r="D119" s="17" t="s">
        <v>105</v>
      </c>
      <c r="E119" s="17" t="s">
        <v>59</v>
      </c>
      <c r="F119" s="17" t="s">
        <v>59</v>
      </c>
    </row>
    <row r="120" spans="1:6" x14ac:dyDescent="0.25">
      <c r="A120" s="20" t="s">
        <v>166</v>
      </c>
      <c r="B120" s="17" t="s">
        <v>104</v>
      </c>
      <c r="C120" s="17" t="s">
        <v>59</v>
      </c>
      <c r="D120" s="17" t="s">
        <v>105</v>
      </c>
      <c r="E120" s="17" t="s">
        <v>59</v>
      </c>
      <c r="F120" s="17" t="s">
        <v>59</v>
      </c>
    </row>
    <row r="121" spans="1:6" x14ac:dyDescent="0.25">
      <c r="A121" s="20" t="s">
        <v>166</v>
      </c>
      <c r="B121" s="17" t="s">
        <v>104</v>
      </c>
      <c r="C121" s="17" t="s">
        <v>59</v>
      </c>
      <c r="D121" s="17" t="s">
        <v>105</v>
      </c>
      <c r="E121" s="17" t="s">
        <v>59</v>
      </c>
      <c r="F121" s="17" t="s">
        <v>59</v>
      </c>
    </row>
    <row r="122" spans="1:6" x14ac:dyDescent="0.25">
      <c r="A122" s="20" t="s">
        <v>166</v>
      </c>
      <c r="B122" s="17" t="s">
        <v>104</v>
      </c>
      <c r="C122" s="17" t="s">
        <v>59</v>
      </c>
      <c r="D122" s="17" t="s">
        <v>105</v>
      </c>
      <c r="E122" s="17" t="s">
        <v>59</v>
      </c>
      <c r="F122" s="17" t="s">
        <v>59</v>
      </c>
    </row>
    <row r="123" spans="1:6" x14ac:dyDescent="0.25">
      <c r="A123" s="20" t="s">
        <v>166</v>
      </c>
      <c r="B123" s="17" t="s">
        <v>104</v>
      </c>
      <c r="C123" s="17" t="s">
        <v>59</v>
      </c>
      <c r="D123" s="17" t="s">
        <v>105</v>
      </c>
      <c r="E123" s="17" t="s">
        <v>59</v>
      </c>
      <c r="F123" s="17" t="s">
        <v>59</v>
      </c>
    </row>
    <row r="124" spans="1:6" x14ac:dyDescent="0.25">
      <c r="A124" s="20" t="s">
        <v>166</v>
      </c>
      <c r="B124" s="17" t="s">
        <v>104</v>
      </c>
      <c r="C124" s="17" t="s">
        <v>59</v>
      </c>
      <c r="D124" s="17" t="s">
        <v>105</v>
      </c>
      <c r="E124" s="17" t="s">
        <v>59</v>
      </c>
      <c r="F124" s="17" t="s">
        <v>59</v>
      </c>
    </row>
    <row r="125" spans="1:6" x14ac:dyDescent="0.25">
      <c r="A125" s="20" t="s">
        <v>166</v>
      </c>
      <c r="B125" s="17" t="s">
        <v>104</v>
      </c>
      <c r="C125" s="17" t="s">
        <v>59</v>
      </c>
      <c r="D125" s="17" t="s">
        <v>105</v>
      </c>
      <c r="E125" s="17" t="s">
        <v>59</v>
      </c>
      <c r="F125" s="17" t="s">
        <v>59</v>
      </c>
    </row>
    <row r="126" spans="1:6" x14ac:dyDescent="0.25">
      <c r="A126" s="20" t="s">
        <v>166</v>
      </c>
      <c r="B126" s="17" t="s">
        <v>104</v>
      </c>
      <c r="C126" s="17" t="s">
        <v>59</v>
      </c>
      <c r="D126" s="17" t="s">
        <v>105</v>
      </c>
      <c r="E126" s="17" t="s">
        <v>59</v>
      </c>
      <c r="F126" s="17" t="s">
        <v>59</v>
      </c>
    </row>
    <row r="127" spans="1:6" x14ac:dyDescent="0.25">
      <c r="A127" s="20" t="s">
        <v>166</v>
      </c>
      <c r="B127" s="17" t="s">
        <v>104</v>
      </c>
      <c r="C127" s="17" t="s">
        <v>59</v>
      </c>
      <c r="D127" s="17" t="s">
        <v>105</v>
      </c>
      <c r="E127" s="17" t="s">
        <v>59</v>
      </c>
      <c r="F127" s="17" t="s">
        <v>59</v>
      </c>
    </row>
    <row r="128" spans="1:6" x14ac:dyDescent="0.25">
      <c r="A128" s="20" t="s">
        <v>171</v>
      </c>
      <c r="B128" s="17" t="s">
        <v>104</v>
      </c>
      <c r="C128" s="17" t="s">
        <v>59</v>
      </c>
      <c r="D128" s="17" t="s">
        <v>105</v>
      </c>
      <c r="E128" s="17" t="s">
        <v>59</v>
      </c>
      <c r="F128" s="17" t="s">
        <v>59</v>
      </c>
    </row>
    <row r="129" spans="1:6" x14ac:dyDescent="0.25">
      <c r="A129" s="20" t="s">
        <v>171</v>
      </c>
      <c r="B129" s="17" t="s">
        <v>104</v>
      </c>
      <c r="C129" s="17" t="s">
        <v>59</v>
      </c>
      <c r="D129" s="17" t="s">
        <v>105</v>
      </c>
      <c r="E129" s="17" t="s">
        <v>59</v>
      </c>
      <c r="F129" s="17" t="s">
        <v>59</v>
      </c>
    </row>
    <row r="130" spans="1:6" x14ac:dyDescent="0.25">
      <c r="A130" s="20"/>
    </row>
    <row r="131" spans="1:6" x14ac:dyDescent="0.25">
      <c r="A131" s="20"/>
    </row>
    <row r="132" spans="1:6" x14ac:dyDescent="0.25">
      <c r="A132" s="20"/>
    </row>
    <row r="133" spans="1:6" x14ac:dyDescent="0.25">
      <c r="A133" s="20"/>
    </row>
    <row r="134" spans="1:6" x14ac:dyDescent="0.25">
      <c r="A134" s="20"/>
    </row>
    <row r="135" spans="1:6" x14ac:dyDescent="0.25">
      <c r="A135" s="20"/>
    </row>
    <row r="136" spans="1:6" x14ac:dyDescent="0.25">
      <c r="A136" s="20"/>
    </row>
    <row r="137" spans="1:6" x14ac:dyDescent="0.25">
      <c r="A137" s="20"/>
    </row>
    <row r="138" spans="1:6" x14ac:dyDescent="0.25">
      <c r="A138" s="20"/>
    </row>
    <row r="139" spans="1:6" x14ac:dyDescent="0.25">
      <c r="A139" s="20"/>
    </row>
    <row r="140" spans="1:6" x14ac:dyDescent="0.25">
      <c r="A140" s="20"/>
    </row>
    <row r="141" spans="1:6" x14ac:dyDescent="0.25">
      <c r="A141" s="20"/>
    </row>
    <row r="142" spans="1:6" x14ac:dyDescent="0.25">
      <c r="A142" s="20"/>
    </row>
    <row r="143" spans="1:6" x14ac:dyDescent="0.25">
      <c r="A143" s="20"/>
    </row>
    <row r="144" spans="1:6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  <row r="3989" spans="1:1" x14ac:dyDescent="0.25">
      <c r="A3989" s="20"/>
    </row>
    <row r="3990" spans="1:1" x14ac:dyDescent="0.25">
      <c r="A3990" s="20"/>
    </row>
    <row r="3991" spans="1:1" x14ac:dyDescent="0.25">
      <c r="A3991" s="20"/>
    </row>
    <row r="3992" spans="1:1" x14ac:dyDescent="0.25">
      <c r="A3992" s="20"/>
    </row>
    <row r="3993" spans="1:1" x14ac:dyDescent="0.25">
      <c r="A3993" s="20"/>
    </row>
    <row r="3994" spans="1:1" x14ac:dyDescent="0.25">
      <c r="A3994" s="20"/>
    </row>
    <row r="3995" spans="1:1" x14ac:dyDescent="0.25">
      <c r="A3995" s="20"/>
    </row>
    <row r="3996" spans="1:1" x14ac:dyDescent="0.25">
      <c r="A3996" s="20"/>
    </row>
    <row r="3997" spans="1:1" x14ac:dyDescent="0.25">
      <c r="A3997" s="20"/>
    </row>
    <row r="3998" spans="1:1" x14ac:dyDescent="0.25">
      <c r="A3998" s="20"/>
    </row>
    <row r="3999" spans="1:1" x14ac:dyDescent="0.25">
      <c r="A3999" s="20"/>
    </row>
    <row r="4000" spans="1:1" x14ac:dyDescent="0.25">
      <c r="A4000" s="20"/>
    </row>
    <row r="4001" spans="1:1" x14ac:dyDescent="0.25">
      <c r="A4001" s="20"/>
    </row>
    <row r="4002" spans="1:1" x14ac:dyDescent="0.25">
      <c r="A4002" s="20"/>
    </row>
    <row r="4003" spans="1:1" x14ac:dyDescent="0.25">
      <c r="A4003" s="20"/>
    </row>
    <row r="4004" spans="1:1" x14ac:dyDescent="0.25">
      <c r="A4004" s="20"/>
    </row>
    <row r="4005" spans="1:1" x14ac:dyDescent="0.25">
      <c r="A4005" s="20"/>
    </row>
    <row r="4006" spans="1:1" x14ac:dyDescent="0.25">
      <c r="A4006" s="20"/>
    </row>
    <row r="4007" spans="1:1" x14ac:dyDescent="0.25">
      <c r="A4007" s="20"/>
    </row>
    <row r="4008" spans="1:1" x14ac:dyDescent="0.25">
      <c r="A4008" s="20"/>
    </row>
    <row r="4009" spans="1:1" x14ac:dyDescent="0.25">
      <c r="A4009" s="20"/>
    </row>
    <row r="4010" spans="1:1" x14ac:dyDescent="0.25">
      <c r="A4010" s="20"/>
    </row>
    <row r="4011" spans="1:1" x14ac:dyDescent="0.25">
      <c r="A4011" s="20"/>
    </row>
    <row r="4012" spans="1:1" x14ac:dyDescent="0.25">
      <c r="A4012" s="20"/>
    </row>
    <row r="4013" spans="1:1" x14ac:dyDescent="0.25">
      <c r="A4013" s="20"/>
    </row>
    <row r="4014" spans="1:1" x14ac:dyDescent="0.25">
      <c r="A4014" s="20"/>
    </row>
    <row r="4015" spans="1:1" x14ac:dyDescent="0.25">
      <c r="A4015" s="20"/>
    </row>
    <row r="4016" spans="1:1" x14ac:dyDescent="0.25">
      <c r="A4016" s="20"/>
    </row>
    <row r="4017" spans="1:1" x14ac:dyDescent="0.25">
      <c r="A4017" s="20"/>
    </row>
    <row r="4018" spans="1:1" x14ac:dyDescent="0.25">
      <c r="A4018" s="20"/>
    </row>
    <row r="4019" spans="1:1" x14ac:dyDescent="0.25">
      <c r="A4019" s="20"/>
    </row>
    <row r="4020" spans="1:1" x14ac:dyDescent="0.25">
      <c r="A4020" s="20"/>
    </row>
    <row r="4021" spans="1:1" x14ac:dyDescent="0.25">
      <c r="A4021" s="20"/>
    </row>
    <row r="4022" spans="1:1" x14ac:dyDescent="0.25">
      <c r="A4022" s="20"/>
    </row>
    <row r="4023" spans="1:1" x14ac:dyDescent="0.25">
      <c r="A4023" s="20"/>
    </row>
    <row r="4024" spans="1:1" x14ac:dyDescent="0.25">
      <c r="A4024" s="20"/>
    </row>
    <row r="4025" spans="1:1" x14ac:dyDescent="0.25">
      <c r="A4025" s="20"/>
    </row>
    <row r="4026" spans="1:1" x14ac:dyDescent="0.25">
      <c r="A4026" s="20"/>
    </row>
    <row r="4027" spans="1:1" x14ac:dyDescent="0.25">
      <c r="A4027" s="20"/>
    </row>
    <row r="4028" spans="1:1" x14ac:dyDescent="0.25">
      <c r="A4028" s="20"/>
    </row>
    <row r="4029" spans="1:1" x14ac:dyDescent="0.25">
      <c r="A4029" s="20"/>
    </row>
    <row r="4030" spans="1:1" x14ac:dyDescent="0.25">
      <c r="A4030" s="20"/>
    </row>
    <row r="4031" spans="1:1" x14ac:dyDescent="0.25">
      <c r="A4031" s="20"/>
    </row>
    <row r="4032" spans="1:1" x14ac:dyDescent="0.25">
      <c r="A4032" s="20"/>
    </row>
    <row r="4033" spans="1:1" x14ac:dyDescent="0.25">
      <c r="A4033" s="20"/>
    </row>
    <row r="4034" spans="1:1" x14ac:dyDescent="0.25">
      <c r="A4034" s="20"/>
    </row>
    <row r="4035" spans="1:1" x14ac:dyDescent="0.25">
      <c r="A4035" s="20"/>
    </row>
    <row r="4036" spans="1:1" x14ac:dyDescent="0.25">
      <c r="A4036" s="20"/>
    </row>
    <row r="4037" spans="1:1" x14ac:dyDescent="0.25">
      <c r="A4037" s="20"/>
    </row>
    <row r="4038" spans="1:1" x14ac:dyDescent="0.25">
      <c r="A4038" s="20"/>
    </row>
    <row r="4039" spans="1:1" x14ac:dyDescent="0.25">
      <c r="A4039" s="20"/>
    </row>
    <row r="4040" spans="1:1" x14ac:dyDescent="0.25">
      <c r="A4040" s="20"/>
    </row>
    <row r="4041" spans="1:1" x14ac:dyDescent="0.25">
      <c r="A4041" s="20"/>
    </row>
    <row r="4042" spans="1:1" x14ac:dyDescent="0.25">
      <c r="A4042" s="20"/>
    </row>
    <row r="4043" spans="1:1" x14ac:dyDescent="0.25">
      <c r="A4043" s="20"/>
    </row>
    <row r="4044" spans="1:1" x14ac:dyDescent="0.25">
      <c r="A4044" s="20"/>
    </row>
    <row r="4045" spans="1:1" x14ac:dyDescent="0.25">
      <c r="A4045" s="20"/>
    </row>
    <row r="4046" spans="1:1" x14ac:dyDescent="0.25">
      <c r="A4046" s="20"/>
    </row>
    <row r="4047" spans="1:1" x14ac:dyDescent="0.25">
      <c r="A4047" s="20"/>
    </row>
    <row r="4048" spans="1:1" x14ac:dyDescent="0.25">
      <c r="A4048" s="20"/>
    </row>
    <row r="4049" spans="1:1" x14ac:dyDescent="0.25">
      <c r="A4049" s="20"/>
    </row>
    <row r="4050" spans="1:1" x14ac:dyDescent="0.25">
      <c r="A4050" s="20"/>
    </row>
    <row r="4051" spans="1:1" x14ac:dyDescent="0.25">
      <c r="A4051" s="20"/>
    </row>
    <row r="4052" spans="1:1" x14ac:dyDescent="0.25">
      <c r="A4052" s="20"/>
    </row>
    <row r="4053" spans="1:1" x14ac:dyDescent="0.25">
      <c r="A4053" s="20"/>
    </row>
    <row r="4054" spans="1:1" x14ac:dyDescent="0.25">
      <c r="A4054" s="20"/>
    </row>
    <row r="4055" spans="1:1" x14ac:dyDescent="0.25">
      <c r="A4055" s="20"/>
    </row>
    <row r="4056" spans="1:1" x14ac:dyDescent="0.25">
      <c r="A4056" s="20"/>
    </row>
    <row r="4057" spans="1:1" x14ac:dyDescent="0.25">
      <c r="A4057" s="20"/>
    </row>
    <row r="4058" spans="1:1" x14ac:dyDescent="0.25">
      <c r="A4058" s="20"/>
    </row>
    <row r="4059" spans="1:1" x14ac:dyDescent="0.25">
      <c r="A4059" s="20"/>
    </row>
    <row r="4060" spans="1:1" x14ac:dyDescent="0.25">
      <c r="A4060" s="20"/>
    </row>
    <row r="4061" spans="1:1" x14ac:dyDescent="0.25">
      <c r="A4061" s="20"/>
    </row>
    <row r="4062" spans="1:1" x14ac:dyDescent="0.25">
      <c r="A4062" s="20"/>
    </row>
    <row r="4063" spans="1:1" x14ac:dyDescent="0.25">
      <c r="A4063" s="20"/>
    </row>
    <row r="4064" spans="1:1" x14ac:dyDescent="0.25">
      <c r="A4064" s="20"/>
    </row>
    <row r="4065" spans="1:1" x14ac:dyDescent="0.25">
      <c r="A4065" s="20"/>
    </row>
    <row r="4066" spans="1:1" x14ac:dyDescent="0.25">
      <c r="A4066" s="20"/>
    </row>
    <row r="4067" spans="1:1" x14ac:dyDescent="0.25">
      <c r="A4067" s="20"/>
    </row>
    <row r="4068" spans="1:1" x14ac:dyDescent="0.25">
      <c r="A4068" s="20"/>
    </row>
    <row r="4069" spans="1:1" x14ac:dyDescent="0.25">
      <c r="A4069" s="20"/>
    </row>
    <row r="4070" spans="1:1" x14ac:dyDescent="0.25">
      <c r="A4070" s="20"/>
    </row>
    <row r="4071" spans="1:1" x14ac:dyDescent="0.25">
      <c r="A4071" s="20"/>
    </row>
    <row r="4072" spans="1:1" x14ac:dyDescent="0.25">
      <c r="A4072" s="20"/>
    </row>
    <row r="4073" spans="1:1" x14ac:dyDescent="0.25">
      <c r="A4073" s="20"/>
    </row>
    <row r="4074" spans="1:1" x14ac:dyDescent="0.25">
      <c r="A4074" s="20"/>
    </row>
    <row r="4075" spans="1:1" x14ac:dyDescent="0.25">
      <c r="A4075" s="20"/>
    </row>
    <row r="4076" spans="1:1" x14ac:dyDescent="0.25">
      <c r="A4076" s="20"/>
    </row>
    <row r="4077" spans="1:1" x14ac:dyDescent="0.25">
      <c r="A4077" s="20"/>
    </row>
    <row r="4078" spans="1:1" x14ac:dyDescent="0.25">
      <c r="A4078" s="20"/>
    </row>
    <row r="4079" spans="1:1" x14ac:dyDescent="0.25">
      <c r="A4079" s="20"/>
    </row>
    <row r="4080" spans="1:1" x14ac:dyDescent="0.25">
      <c r="A4080" s="20"/>
    </row>
    <row r="4081" spans="1:1" x14ac:dyDescent="0.25">
      <c r="A4081" s="20"/>
    </row>
    <row r="4082" spans="1:1" x14ac:dyDescent="0.25">
      <c r="A4082" s="20"/>
    </row>
    <row r="4083" spans="1:1" x14ac:dyDescent="0.25">
      <c r="A4083" s="20"/>
    </row>
    <row r="4084" spans="1:1" x14ac:dyDescent="0.25">
      <c r="A4084" s="20"/>
    </row>
    <row r="4085" spans="1:1" x14ac:dyDescent="0.25">
      <c r="A4085" s="20"/>
    </row>
    <row r="4086" spans="1:1" x14ac:dyDescent="0.25">
      <c r="A4086" s="20"/>
    </row>
    <row r="4087" spans="1:1" x14ac:dyDescent="0.25">
      <c r="A4087" s="20"/>
    </row>
    <row r="4088" spans="1:1" x14ac:dyDescent="0.25">
      <c r="A4088" s="20"/>
    </row>
    <row r="4089" spans="1:1" x14ac:dyDescent="0.25">
      <c r="A4089" s="20"/>
    </row>
    <row r="4090" spans="1:1" x14ac:dyDescent="0.25">
      <c r="A4090" s="20"/>
    </row>
    <row r="4091" spans="1:1" x14ac:dyDescent="0.25">
      <c r="A4091" s="20"/>
    </row>
    <row r="4092" spans="1:1" x14ac:dyDescent="0.25">
      <c r="A4092" s="20"/>
    </row>
    <row r="4093" spans="1:1" x14ac:dyDescent="0.25">
      <c r="A4093" s="20"/>
    </row>
    <row r="4094" spans="1:1" x14ac:dyDescent="0.25">
      <c r="A4094" s="20"/>
    </row>
    <row r="4095" spans="1:1" x14ac:dyDescent="0.25">
      <c r="A4095" s="20"/>
    </row>
    <row r="4096" spans="1:1" x14ac:dyDescent="0.25">
      <c r="A4096" s="20"/>
    </row>
    <row r="4097" spans="1:1" x14ac:dyDescent="0.25">
      <c r="A4097" s="20"/>
    </row>
    <row r="4098" spans="1:1" x14ac:dyDescent="0.25">
      <c r="A4098" s="20"/>
    </row>
    <row r="4099" spans="1:1" x14ac:dyDescent="0.25">
      <c r="A4099" s="20"/>
    </row>
    <row r="4100" spans="1:1" x14ac:dyDescent="0.25">
      <c r="A4100" s="20"/>
    </row>
    <row r="4101" spans="1:1" x14ac:dyDescent="0.25">
      <c r="A4101" s="20"/>
    </row>
    <row r="4102" spans="1:1" x14ac:dyDescent="0.25">
      <c r="A4102" s="20"/>
    </row>
    <row r="4103" spans="1:1" x14ac:dyDescent="0.25">
      <c r="A4103" s="20"/>
    </row>
    <row r="4104" spans="1:1" x14ac:dyDescent="0.25">
      <c r="A4104" s="20"/>
    </row>
    <row r="4105" spans="1:1" x14ac:dyDescent="0.25">
      <c r="A4105" s="20"/>
    </row>
    <row r="4106" spans="1:1" x14ac:dyDescent="0.25">
      <c r="A4106" s="20"/>
    </row>
    <row r="4107" spans="1:1" x14ac:dyDescent="0.25">
      <c r="A4107" s="20"/>
    </row>
    <row r="4108" spans="1:1" x14ac:dyDescent="0.25">
      <c r="A4108" s="20"/>
    </row>
    <row r="4109" spans="1:1" x14ac:dyDescent="0.25">
      <c r="A4109" s="20"/>
    </row>
    <row r="4110" spans="1:1" x14ac:dyDescent="0.25">
      <c r="A4110" s="20"/>
    </row>
    <row r="4111" spans="1:1" x14ac:dyDescent="0.25">
      <c r="A4111" s="20"/>
    </row>
    <row r="4112" spans="1:1" x14ac:dyDescent="0.25">
      <c r="A4112" s="20"/>
    </row>
    <row r="4113" spans="1:1" x14ac:dyDescent="0.25">
      <c r="A4113" s="20"/>
    </row>
    <row r="4114" spans="1:1" x14ac:dyDescent="0.25">
      <c r="A4114" s="20"/>
    </row>
    <row r="4115" spans="1:1" x14ac:dyDescent="0.25">
      <c r="A4115" s="20"/>
    </row>
    <row r="4116" spans="1:1" x14ac:dyDescent="0.25">
      <c r="A4116" s="20"/>
    </row>
    <row r="4117" spans="1:1" x14ac:dyDescent="0.25">
      <c r="A4117" s="20"/>
    </row>
    <row r="4118" spans="1:1" x14ac:dyDescent="0.25">
      <c r="A4118" s="20"/>
    </row>
    <row r="4119" spans="1:1" x14ac:dyDescent="0.25">
      <c r="A4119" s="20"/>
    </row>
    <row r="4120" spans="1:1" x14ac:dyDescent="0.25">
      <c r="A4120" s="20"/>
    </row>
    <row r="4121" spans="1:1" x14ac:dyDescent="0.25">
      <c r="A4121" s="20"/>
    </row>
    <row r="4122" spans="1:1" x14ac:dyDescent="0.25">
      <c r="A4122" s="20"/>
    </row>
    <row r="4123" spans="1:1" x14ac:dyDescent="0.25">
      <c r="A4123" s="20"/>
    </row>
    <row r="4124" spans="1:1" x14ac:dyDescent="0.25">
      <c r="A4124" s="20"/>
    </row>
    <row r="4125" spans="1:1" x14ac:dyDescent="0.25">
      <c r="A4125" s="20"/>
    </row>
    <row r="4126" spans="1:1" x14ac:dyDescent="0.25">
      <c r="A4126" s="20"/>
    </row>
    <row r="4127" spans="1:1" x14ac:dyDescent="0.25">
      <c r="A4127" s="20"/>
    </row>
    <row r="4128" spans="1:1" x14ac:dyDescent="0.25">
      <c r="A4128" s="20"/>
    </row>
    <row r="4129" spans="1:1" x14ac:dyDescent="0.25">
      <c r="A4129" s="20"/>
    </row>
    <row r="4130" spans="1:1" x14ac:dyDescent="0.25">
      <c r="A4130" s="20"/>
    </row>
    <row r="4131" spans="1:1" x14ac:dyDescent="0.25">
      <c r="A4131" s="20"/>
    </row>
    <row r="4132" spans="1:1" x14ac:dyDescent="0.25">
      <c r="A4132" s="20"/>
    </row>
    <row r="4133" spans="1:1" x14ac:dyDescent="0.25">
      <c r="A4133" s="20"/>
    </row>
    <row r="4134" spans="1:1" x14ac:dyDescent="0.25">
      <c r="A4134" s="20"/>
    </row>
    <row r="4135" spans="1:1" x14ac:dyDescent="0.25">
      <c r="A4135" s="20"/>
    </row>
    <row r="4136" spans="1:1" x14ac:dyDescent="0.25">
      <c r="A4136" s="20"/>
    </row>
    <row r="4137" spans="1:1" x14ac:dyDescent="0.25">
      <c r="A4137" s="20"/>
    </row>
    <row r="4138" spans="1:1" x14ac:dyDescent="0.25">
      <c r="A4138" s="20"/>
    </row>
    <row r="4139" spans="1:1" x14ac:dyDescent="0.25">
      <c r="A4139" s="20"/>
    </row>
    <row r="4140" spans="1:1" x14ac:dyDescent="0.25">
      <c r="A4140" s="20"/>
    </row>
    <row r="4141" spans="1:1" x14ac:dyDescent="0.25">
      <c r="A4141" s="20"/>
    </row>
    <row r="4142" spans="1:1" x14ac:dyDescent="0.25">
      <c r="A4142" s="20"/>
    </row>
    <row r="4143" spans="1:1" x14ac:dyDescent="0.25">
      <c r="A4143" s="20"/>
    </row>
    <row r="4144" spans="1:1" x14ac:dyDescent="0.25">
      <c r="A4144" s="20"/>
    </row>
    <row r="4145" spans="1:1" x14ac:dyDescent="0.25">
      <c r="A4145" s="20"/>
    </row>
    <row r="4146" spans="1:1" x14ac:dyDescent="0.25">
      <c r="A4146" s="20"/>
    </row>
    <row r="4147" spans="1:1" x14ac:dyDescent="0.25">
      <c r="A4147" s="20"/>
    </row>
    <row r="4148" spans="1:1" x14ac:dyDescent="0.25">
      <c r="A4148" s="20"/>
    </row>
    <row r="4149" spans="1:1" x14ac:dyDescent="0.25">
      <c r="A4149" s="20"/>
    </row>
    <row r="4150" spans="1:1" x14ac:dyDescent="0.25">
      <c r="A4150" s="20"/>
    </row>
    <row r="4151" spans="1:1" x14ac:dyDescent="0.25">
      <c r="A4151" s="20"/>
    </row>
    <row r="4152" spans="1:1" x14ac:dyDescent="0.25">
      <c r="A4152" s="20"/>
    </row>
    <row r="4153" spans="1:1" x14ac:dyDescent="0.25">
      <c r="A4153" s="20"/>
    </row>
    <row r="4154" spans="1:1" x14ac:dyDescent="0.25">
      <c r="A4154" s="20"/>
    </row>
    <row r="4155" spans="1:1" x14ac:dyDescent="0.25">
      <c r="A4155" s="20"/>
    </row>
    <row r="4156" spans="1:1" x14ac:dyDescent="0.25">
      <c r="A4156" s="20"/>
    </row>
    <row r="4157" spans="1:1" x14ac:dyDescent="0.25">
      <c r="A4157" s="20"/>
    </row>
    <row r="4158" spans="1:1" x14ac:dyDescent="0.25">
      <c r="A4158" s="20"/>
    </row>
    <row r="4159" spans="1:1" x14ac:dyDescent="0.25">
      <c r="A4159" s="20"/>
    </row>
    <row r="4160" spans="1:1" x14ac:dyDescent="0.25">
      <c r="A4160" s="20"/>
    </row>
    <row r="4161" spans="1:1" x14ac:dyDescent="0.25">
      <c r="A4161" s="20"/>
    </row>
    <row r="4162" spans="1:1" x14ac:dyDescent="0.25">
      <c r="A4162" s="20"/>
    </row>
    <row r="4163" spans="1:1" x14ac:dyDescent="0.25">
      <c r="A4163" s="20"/>
    </row>
    <row r="4164" spans="1:1" x14ac:dyDescent="0.25">
      <c r="A4164" s="20"/>
    </row>
    <row r="4165" spans="1:1" x14ac:dyDescent="0.25">
      <c r="A4165" s="20"/>
    </row>
    <row r="4166" spans="1:1" x14ac:dyDescent="0.25">
      <c r="A4166" s="20"/>
    </row>
    <row r="4167" spans="1:1" x14ac:dyDescent="0.25">
      <c r="A4167" s="20"/>
    </row>
    <row r="4168" spans="1:1" x14ac:dyDescent="0.25">
      <c r="A4168" s="20"/>
    </row>
    <row r="4169" spans="1:1" x14ac:dyDescent="0.25">
      <c r="A4169" s="20"/>
    </row>
    <row r="4170" spans="1:1" x14ac:dyDescent="0.25">
      <c r="A4170" s="20"/>
    </row>
    <row r="4171" spans="1:1" x14ac:dyDescent="0.25">
      <c r="A4171" s="20"/>
    </row>
    <row r="4172" spans="1:1" x14ac:dyDescent="0.25">
      <c r="A4172" s="20"/>
    </row>
    <row r="4173" spans="1:1" x14ac:dyDescent="0.25">
      <c r="A4173" s="20"/>
    </row>
    <row r="4174" spans="1:1" x14ac:dyDescent="0.25">
      <c r="A4174" s="20"/>
    </row>
    <row r="4175" spans="1:1" x14ac:dyDescent="0.25">
      <c r="A4175" s="20"/>
    </row>
    <row r="4176" spans="1:1" x14ac:dyDescent="0.25">
      <c r="A4176" s="20"/>
    </row>
    <row r="4177" spans="1:1" x14ac:dyDescent="0.25">
      <c r="A4177" s="20"/>
    </row>
    <row r="4178" spans="1:1" x14ac:dyDescent="0.25">
      <c r="A4178" s="20"/>
    </row>
    <row r="4179" spans="1:1" x14ac:dyDescent="0.25">
      <c r="A4179" s="20"/>
    </row>
    <row r="4180" spans="1:1" x14ac:dyDescent="0.25">
      <c r="A4180" s="20"/>
    </row>
    <row r="4181" spans="1:1" x14ac:dyDescent="0.25">
      <c r="A4181" s="20"/>
    </row>
    <row r="4182" spans="1:1" x14ac:dyDescent="0.25">
      <c r="A4182" s="20"/>
    </row>
    <row r="4183" spans="1:1" x14ac:dyDescent="0.25">
      <c r="A4183" s="20"/>
    </row>
    <row r="4184" spans="1:1" x14ac:dyDescent="0.25">
      <c r="A4184" s="20"/>
    </row>
    <row r="4185" spans="1:1" x14ac:dyDescent="0.25">
      <c r="A4185" s="20"/>
    </row>
    <row r="4186" spans="1:1" x14ac:dyDescent="0.25">
      <c r="A4186" s="20"/>
    </row>
    <row r="4187" spans="1:1" x14ac:dyDescent="0.25">
      <c r="A4187" s="20"/>
    </row>
    <row r="4188" spans="1:1" x14ac:dyDescent="0.25">
      <c r="A4188" s="20"/>
    </row>
    <row r="4189" spans="1:1" x14ac:dyDescent="0.25">
      <c r="A4189" s="20"/>
    </row>
    <row r="4190" spans="1:1" x14ac:dyDescent="0.25">
      <c r="A4190" s="20"/>
    </row>
    <row r="4191" spans="1:1" x14ac:dyDescent="0.25">
      <c r="A4191" s="20"/>
    </row>
    <row r="4192" spans="1:1" x14ac:dyDescent="0.25">
      <c r="A4192" s="20"/>
    </row>
    <row r="4193" spans="1:1" x14ac:dyDescent="0.25">
      <c r="A4193" s="20"/>
    </row>
    <row r="4194" spans="1:1" x14ac:dyDescent="0.25">
      <c r="A4194" s="20"/>
    </row>
    <row r="4195" spans="1:1" x14ac:dyDescent="0.25">
      <c r="A4195" s="20"/>
    </row>
    <row r="4196" spans="1:1" x14ac:dyDescent="0.25">
      <c r="A4196" s="20"/>
    </row>
    <row r="4197" spans="1:1" x14ac:dyDescent="0.25">
      <c r="A4197" s="20"/>
    </row>
    <row r="4198" spans="1:1" x14ac:dyDescent="0.25">
      <c r="A4198" s="20"/>
    </row>
    <row r="4199" spans="1:1" x14ac:dyDescent="0.25">
      <c r="A4199" s="20"/>
    </row>
    <row r="4200" spans="1:1" x14ac:dyDescent="0.25">
      <c r="A4200" s="20"/>
    </row>
    <row r="4201" spans="1:1" x14ac:dyDescent="0.25">
      <c r="A4201" s="20"/>
    </row>
    <row r="4202" spans="1:1" x14ac:dyDescent="0.25">
      <c r="A4202" s="20"/>
    </row>
    <row r="4203" spans="1:1" x14ac:dyDescent="0.25">
      <c r="A4203" s="20"/>
    </row>
    <row r="4204" spans="1:1" x14ac:dyDescent="0.25">
      <c r="A4204" s="20"/>
    </row>
    <row r="4205" spans="1:1" x14ac:dyDescent="0.25">
      <c r="A4205" s="20"/>
    </row>
    <row r="4206" spans="1:1" x14ac:dyDescent="0.25">
      <c r="A4206" s="20"/>
    </row>
    <row r="4207" spans="1:1" x14ac:dyDescent="0.25">
      <c r="A4207" s="20"/>
    </row>
    <row r="4208" spans="1:1" x14ac:dyDescent="0.25">
      <c r="A4208" s="20"/>
    </row>
    <row r="4209" spans="1:1" x14ac:dyDescent="0.25">
      <c r="A4209" s="20"/>
    </row>
    <row r="4210" spans="1:1" x14ac:dyDescent="0.25">
      <c r="A4210" s="20"/>
    </row>
    <row r="4211" spans="1:1" x14ac:dyDescent="0.25">
      <c r="A4211" s="20"/>
    </row>
    <row r="4212" spans="1:1" x14ac:dyDescent="0.25">
      <c r="A4212" s="20"/>
    </row>
    <row r="4213" spans="1:1" x14ac:dyDescent="0.25">
      <c r="A4213" s="20"/>
    </row>
    <row r="4214" spans="1:1" x14ac:dyDescent="0.25">
      <c r="A4214" s="20"/>
    </row>
    <row r="4215" spans="1:1" x14ac:dyDescent="0.25">
      <c r="A4215" s="20"/>
    </row>
    <row r="4216" spans="1:1" x14ac:dyDescent="0.25">
      <c r="A4216" s="20"/>
    </row>
    <row r="4217" spans="1:1" x14ac:dyDescent="0.25">
      <c r="A4217" s="20"/>
    </row>
    <row r="4218" spans="1:1" x14ac:dyDescent="0.25">
      <c r="A4218" s="20"/>
    </row>
    <row r="4219" spans="1:1" x14ac:dyDescent="0.25">
      <c r="A4219" s="20"/>
    </row>
    <row r="4220" spans="1:1" x14ac:dyDescent="0.25">
      <c r="A4220" s="20"/>
    </row>
    <row r="4221" spans="1:1" x14ac:dyDescent="0.25">
      <c r="A4221" s="20"/>
    </row>
    <row r="4222" spans="1:1" x14ac:dyDescent="0.25">
      <c r="A4222" s="20"/>
    </row>
    <row r="4223" spans="1:1" x14ac:dyDescent="0.25">
      <c r="A4223" s="20"/>
    </row>
    <row r="4224" spans="1:1" x14ac:dyDescent="0.25">
      <c r="A4224" s="20"/>
    </row>
    <row r="4225" spans="1:1" x14ac:dyDescent="0.25">
      <c r="A4225" s="20"/>
    </row>
    <row r="4226" spans="1:1" x14ac:dyDescent="0.25">
      <c r="A4226" s="20"/>
    </row>
    <row r="4227" spans="1:1" x14ac:dyDescent="0.25">
      <c r="A4227" s="20"/>
    </row>
    <row r="4228" spans="1:1" x14ac:dyDescent="0.25">
      <c r="A4228" s="20"/>
    </row>
    <row r="4229" spans="1:1" x14ac:dyDescent="0.25">
      <c r="A4229" s="20"/>
    </row>
    <row r="4230" spans="1:1" x14ac:dyDescent="0.25">
      <c r="A4230" s="20"/>
    </row>
    <row r="4231" spans="1:1" x14ac:dyDescent="0.25">
      <c r="A4231" s="20"/>
    </row>
    <row r="4232" spans="1:1" x14ac:dyDescent="0.25">
      <c r="A4232" s="20"/>
    </row>
    <row r="4233" spans="1:1" x14ac:dyDescent="0.25">
      <c r="A4233" s="20"/>
    </row>
    <row r="4234" spans="1:1" x14ac:dyDescent="0.25">
      <c r="A4234" s="20"/>
    </row>
    <row r="4235" spans="1:1" x14ac:dyDescent="0.25">
      <c r="A4235" s="20"/>
    </row>
    <row r="4236" spans="1:1" x14ac:dyDescent="0.25">
      <c r="A4236" s="20"/>
    </row>
    <row r="4237" spans="1:1" x14ac:dyDescent="0.25">
      <c r="A4237" s="20"/>
    </row>
    <row r="4238" spans="1:1" x14ac:dyDescent="0.25">
      <c r="A4238" s="20"/>
    </row>
    <row r="4239" spans="1:1" x14ac:dyDescent="0.25">
      <c r="A4239" s="20"/>
    </row>
    <row r="4240" spans="1:1" x14ac:dyDescent="0.25">
      <c r="A4240" s="20"/>
    </row>
    <row r="4241" spans="1:1" x14ac:dyDescent="0.25">
      <c r="A4241" s="20"/>
    </row>
    <row r="4242" spans="1:1" x14ac:dyDescent="0.25">
      <c r="A4242" s="20"/>
    </row>
    <row r="4243" spans="1:1" x14ac:dyDescent="0.25">
      <c r="A4243" s="20"/>
    </row>
    <row r="4244" spans="1:1" x14ac:dyDescent="0.25">
      <c r="A4244" s="20"/>
    </row>
    <row r="4245" spans="1:1" x14ac:dyDescent="0.25">
      <c r="A4245" s="20"/>
    </row>
    <row r="4246" spans="1:1" x14ac:dyDescent="0.25">
      <c r="A4246" s="20"/>
    </row>
    <row r="4247" spans="1:1" x14ac:dyDescent="0.25">
      <c r="A4247" s="20"/>
    </row>
    <row r="4248" spans="1:1" x14ac:dyDescent="0.25">
      <c r="A4248" s="20"/>
    </row>
    <row r="4249" spans="1:1" x14ac:dyDescent="0.25">
      <c r="A4249" s="20"/>
    </row>
    <row r="4250" spans="1:1" x14ac:dyDescent="0.25">
      <c r="A4250" s="20"/>
    </row>
    <row r="4251" spans="1:1" x14ac:dyDescent="0.25">
      <c r="A4251" s="20"/>
    </row>
    <row r="4252" spans="1:1" x14ac:dyDescent="0.25">
      <c r="A4252" s="20"/>
    </row>
    <row r="4253" spans="1:1" x14ac:dyDescent="0.25">
      <c r="A4253" s="20"/>
    </row>
    <row r="4254" spans="1:1" x14ac:dyDescent="0.25">
      <c r="A4254" s="20"/>
    </row>
    <row r="4255" spans="1:1" x14ac:dyDescent="0.25">
      <c r="A4255" s="20"/>
    </row>
    <row r="4256" spans="1:1" x14ac:dyDescent="0.25">
      <c r="A4256" s="20"/>
    </row>
    <row r="4257" spans="1:1" x14ac:dyDescent="0.25">
      <c r="A4257" s="20"/>
    </row>
    <row r="4258" spans="1:1" x14ac:dyDescent="0.25">
      <c r="A4258" s="20"/>
    </row>
    <row r="4259" spans="1:1" x14ac:dyDescent="0.25">
      <c r="A4259" s="20"/>
    </row>
    <row r="4260" spans="1:1" x14ac:dyDescent="0.25">
      <c r="A4260" s="20"/>
    </row>
    <row r="4261" spans="1:1" x14ac:dyDescent="0.25">
      <c r="A4261" s="20"/>
    </row>
    <row r="4262" spans="1:1" x14ac:dyDescent="0.25">
      <c r="A4262" s="20"/>
    </row>
    <row r="4263" spans="1:1" x14ac:dyDescent="0.25">
      <c r="A4263" s="20"/>
    </row>
    <row r="4264" spans="1:1" x14ac:dyDescent="0.25">
      <c r="A4264" s="20"/>
    </row>
    <row r="4265" spans="1:1" x14ac:dyDescent="0.25">
      <c r="A4265" s="20"/>
    </row>
    <row r="4266" spans="1:1" x14ac:dyDescent="0.25">
      <c r="A4266" s="20"/>
    </row>
    <row r="4267" spans="1:1" x14ac:dyDescent="0.25">
      <c r="A4267" s="20"/>
    </row>
    <row r="4268" spans="1:1" x14ac:dyDescent="0.25">
      <c r="A4268" s="20"/>
    </row>
    <row r="4269" spans="1:1" x14ac:dyDescent="0.25">
      <c r="A4269" s="20"/>
    </row>
    <row r="4270" spans="1:1" x14ac:dyDescent="0.25">
      <c r="A4270" s="20"/>
    </row>
    <row r="4271" spans="1:1" x14ac:dyDescent="0.25">
      <c r="A4271" s="20"/>
    </row>
    <row r="4272" spans="1:1" x14ac:dyDescent="0.25">
      <c r="A4272" s="20"/>
    </row>
    <row r="4273" spans="1:1" x14ac:dyDescent="0.25">
      <c r="A4273" s="20"/>
    </row>
    <row r="4274" spans="1:1" x14ac:dyDescent="0.25">
      <c r="A4274" s="20"/>
    </row>
    <row r="4275" spans="1:1" x14ac:dyDescent="0.25">
      <c r="A4275" s="20"/>
    </row>
    <row r="4276" spans="1:1" x14ac:dyDescent="0.25">
      <c r="A4276" s="20"/>
    </row>
    <row r="4277" spans="1:1" x14ac:dyDescent="0.25">
      <c r="A4277" s="20"/>
    </row>
    <row r="4278" spans="1:1" x14ac:dyDescent="0.25">
      <c r="A4278" s="20"/>
    </row>
    <row r="4279" spans="1:1" x14ac:dyDescent="0.25">
      <c r="A4279" s="20"/>
    </row>
    <row r="4280" spans="1:1" x14ac:dyDescent="0.25">
      <c r="A4280" s="20"/>
    </row>
    <row r="4281" spans="1:1" x14ac:dyDescent="0.25">
      <c r="A4281" s="20"/>
    </row>
    <row r="4282" spans="1:1" x14ac:dyDescent="0.25">
      <c r="A4282" s="20"/>
    </row>
    <row r="4283" spans="1:1" x14ac:dyDescent="0.25">
      <c r="A4283" s="20"/>
    </row>
    <row r="4284" spans="1:1" x14ac:dyDescent="0.25">
      <c r="A4284" s="20"/>
    </row>
    <row r="4285" spans="1:1" x14ac:dyDescent="0.25">
      <c r="A4285" s="20"/>
    </row>
    <row r="4286" spans="1:1" x14ac:dyDescent="0.25">
      <c r="A4286" s="20"/>
    </row>
    <row r="4287" spans="1:1" x14ac:dyDescent="0.25">
      <c r="A4287" s="20"/>
    </row>
    <row r="4288" spans="1:1" x14ac:dyDescent="0.25">
      <c r="A4288" s="20"/>
    </row>
    <row r="4289" spans="1:1" x14ac:dyDescent="0.25">
      <c r="A4289" s="20"/>
    </row>
    <row r="4290" spans="1:1" x14ac:dyDescent="0.25">
      <c r="A4290" s="20"/>
    </row>
    <row r="4291" spans="1:1" x14ac:dyDescent="0.25">
      <c r="A4291" s="20"/>
    </row>
    <row r="4292" spans="1:1" x14ac:dyDescent="0.25">
      <c r="A4292" s="20"/>
    </row>
    <row r="4293" spans="1:1" x14ac:dyDescent="0.25">
      <c r="A4293" s="20"/>
    </row>
    <row r="4294" spans="1:1" x14ac:dyDescent="0.25">
      <c r="A4294" s="20"/>
    </row>
    <row r="4295" spans="1:1" x14ac:dyDescent="0.25">
      <c r="A4295" s="20"/>
    </row>
    <row r="4296" spans="1:1" x14ac:dyDescent="0.25">
      <c r="A4296" s="20"/>
    </row>
    <row r="4297" spans="1:1" x14ac:dyDescent="0.25">
      <c r="A4297" s="20"/>
    </row>
    <row r="4298" spans="1:1" x14ac:dyDescent="0.25">
      <c r="A4298" s="20"/>
    </row>
    <row r="4299" spans="1:1" x14ac:dyDescent="0.25">
      <c r="A4299" s="20"/>
    </row>
    <row r="4300" spans="1:1" x14ac:dyDescent="0.25">
      <c r="A4300" s="20"/>
    </row>
    <row r="4301" spans="1:1" x14ac:dyDescent="0.25">
      <c r="A4301" s="20"/>
    </row>
    <row r="4302" spans="1:1" x14ac:dyDescent="0.25">
      <c r="A4302" s="20"/>
    </row>
    <row r="4303" spans="1:1" x14ac:dyDescent="0.25">
      <c r="A4303" s="20"/>
    </row>
    <row r="4304" spans="1:1" x14ac:dyDescent="0.25">
      <c r="A4304" s="20"/>
    </row>
    <row r="4305" spans="1:1" x14ac:dyDescent="0.25">
      <c r="A4305" s="20"/>
    </row>
    <row r="4306" spans="1:1" x14ac:dyDescent="0.25">
      <c r="A4306" s="20"/>
    </row>
    <row r="4307" spans="1:1" x14ac:dyDescent="0.25">
      <c r="A4307" s="20"/>
    </row>
    <row r="4308" spans="1:1" x14ac:dyDescent="0.25">
      <c r="A4308" s="20"/>
    </row>
    <row r="4309" spans="1:1" x14ac:dyDescent="0.25">
      <c r="A4309" s="20"/>
    </row>
    <row r="4310" spans="1:1" x14ac:dyDescent="0.25">
      <c r="A4310" s="20"/>
    </row>
    <row r="4311" spans="1:1" x14ac:dyDescent="0.25">
      <c r="A4311" s="20"/>
    </row>
    <row r="4312" spans="1:1" x14ac:dyDescent="0.25">
      <c r="A4312" s="20"/>
    </row>
    <row r="4313" spans="1:1" x14ac:dyDescent="0.25">
      <c r="A4313" s="20"/>
    </row>
    <row r="4314" spans="1:1" x14ac:dyDescent="0.25">
      <c r="A4314" s="20"/>
    </row>
    <row r="4315" spans="1:1" x14ac:dyDescent="0.25">
      <c r="A4315" s="20"/>
    </row>
    <row r="4316" spans="1:1" x14ac:dyDescent="0.25">
      <c r="A4316" s="20"/>
    </row>
    <row r="4317" spans="1:1" x14ac:dyDescent="0.25">
      <c r="A4317" s="20"/>
    </row>
    <row r="4318" spans="1:1" x14ac:dyDescent="0.25">
      <c r="A4318" s="20"/>
    </row>
    <row r="4319" spans="1:1" x14ac:dyDescent="0.25">
      <c r="A4319" s="20"/>
    </row>
    <row r="4320" spans="1:1" x14ac:dyDescent="0.25">
      <c r="A4320" s="20"/>
    </row>
    <row r="4321" spans="1:1" x14ac:dyDescent="0.25">
      <c r="A4321" s="20"/>
    </row>
    <row r="4322" spans="1:1" x14ac:dyDescent="0.25">
      <c r="A4322" s="20"/>
    </row>
    <row r="4323" spans="1:1" x14ac:dyDescent="0.25">
      <c r="A4323" s="20"/>
    </row>
    <row r="4324" spans="1:1" x14ac:dyDescent="0.25">
      <c r="A4324" s="20"/>
    </row>
    <row r="4325" spans="1:1" x14ac:dyDescent="0.25">
      <c r="A4325" s="20"/>
    </row>
    <row r="4326" spans="1:1" x14ac:dyDescent="0.25">
      <c r="A4326" s="20"/>
    </row>
    <row r="4327" spans="1:1" x14ac:dyDescent="0.25">
      <c r="A4327" s="20"/>
    </row>
    <row r="4328" spans="1:1" x14ac:dyDescent="0.25">
      <c r="A4328" s="20"/>
    </row>
    <row r="4329" spans="1:1" x14ac:dyDescent="0.25">
      <c r="A4329" s="20"/>
    </row>
    <row r="4330" spans="1:1" x14ac:dyDescent="0.25">
      <c r="A4330" s="20"/>
    </row>
    <row r="4331" spans="1:1" x14ac:dyDescent="0.25">
      <c r="A4331" s="20"/>
    </row>
    <row r="4332" spans="1:1" x14ac:dyDescent="0.25">
      <c r="A4332" s="20"/>
    </row>
    <row r="4333" spans="1:1" x14ac:dyDescent="0.25">
      <c r="A4333" s="20"/>
    </row>
    <row r="4334" spans="1:1" x14ac:dyDescent="0.25">
      <c r="A4334" s="20"/>
    </row>
    <row r="4335" spans="1:1" x14ac:dyDescent="0.25">
      <c r="A4335" s="20"/>
    </row>
    <row r="4336" spans="1:1" x14ac:dyDescent="0.25">
      <c r="A4336" s="20"/>
    </row>
    <row r="4337" spans="1:1" x14ac:dyDescent="0.25">
      <c r="A4337" s="20"/>
    </row>
    <row r="4338" spans="1:1" x14ac:dyDescent="0.25">
      <c r="A4338" s="20"/>
    </row>
    <row r="4339" spans="1:1" x14ac:dyDescent="0.25">
      <c r="A4339" s="20"/>
    </row>
    <row r="4340" spans="1:1" x14ac:dyDescent="0.25">
      <c r="A4340" s="20"/>
    </row>
    <row r="4341" spans="1:1" x14ac:dyDescent="0.25">
      <c r="A4341" s="20"/>
    </row>
    <row r="4342" spans="1:1" x14ac:dyDescent="0.25">
      <c r="A4342" s="20"/>
    </row>
    <row r="4343" spans="1:1" x14ac:dyDescent="0.25">
      <c r="A4343" s="20"/>
    </row>
    <row r="4344" spans="1:1" x14ac:dyDescent="0.25">
      <c r="A4344" s="20"/>
    </row>
    <row r="4345" spans="1:1" x14ac:dyDescent="0.25">
      <c r="A4345" s="20"/>
    </row>
    <row r="4346" spans="1:1" x14ac:dyDescent="0.25">
      <c r="A4346" s="20"/>
    </row>
    <row r="4347" spans="1:1" x14ac:dyDescent="0.25">
      <c r="A4347" s="20"/>
    </row>
    <row r="4348" spans="1:1" x14ac:dyDescent="0.25">
      <c r="A4348" s="20"/>
    </row>
    <row r="4349" spans="1:1" x14ac:dyDescent="0.25">
      <c r="A4349" s="20"/>
    </row>
    <row r="4350" spans="1:1" x14ac:dyDescent="0.25">
      <c r="A4350" s="20"/>
    </row>
    <row r="4351" spans="1:1" x14ac:dyDescent="0.25">
      <c r="A4351" s="20"/>
    </row>
    <row r="4352" spans="1:1" x14ac:dyDescent="0.25">
      <c r="A4352" s="20"/>
    </row>
    <row r="4353" spans="1:1" x14ac:dyDescent="0.25">
      <c r="A4353" s="20"/>
    </row>
    <row r="4354" spans="1:1" x14ac:dyDescent="0.25">
      <c r="A4354" s="20"/>
    </row>
    <row r="4355" spans="1:1" x14ac:dyDescent="0.25">
      <c r="A4355" s="20"/>
    </row>
    <row r="4356" spans="1:1" x14ac:dyDescent="0.25">
      <c r="A4356" s="20"/>
    </row>
    <row r="4357" spans="1:1" x14ac:dyDescent="0.25">
      <c r="A4357" s="20"/>
    </row>
    <row r="4358" spans="1:1" x14ac:dyDescent="0.25">
      <c r="A4358" s="20"/>
    </row>
    <row r="4359" spans="1:1" x14ac:dyDescent="0.25">
      <c r="A4359" s="20"/>
    </row>
    <row r="4360" spans="1:1" x14ac:dyDescent="0.25">
      <c r="A4360" s="20"/>
    </row>
    <row r="4361" spans="1:1" x14ac:dyDescent="0.25">
      <c r="A4361" s="20"/>
    </row>
    <row r="4362" spans="1:1" x14ac:dyDescent="0.25">
      <c r="A4362" s="20"/>
    </row>
    <row r="4363" spans="1:1" x14ac:dyDescent="0.25">
      <c r="A4363" s="20"/>
    </row>
    <row r="4364" spans="1:1" x14ac:dyDescent="0.25">
      <c r="A4364" s="20"/>
    </row>
    <row r="4365" spans="1:1" x14ac:dyDescent="0.25">
      <c r="A4365" s="20"/>
    </row>
    <row r="4366" spans="1:1" x14ac:dyDescent="0.25">
      <c r="A4366" s="20"/>
    </row>
    <row r="4367" spans="1:1" x14ac:dyDescent="0.25">
      <c r="A4367" s="20"/>
    </row>
    <row r="4368" spans="1:1" x14ac:dyDescent="0.25">
      <c r="A4368" s="20"/>
    </row>
    <row r="4369" spans="1:1" x14ac:dyDescent="0.25">
      <c r="A4369" s="20"/>
    </row>
    <row r="4370" spans="1:1" x14ac:dyDescent="0.25">
      <c r="A4370" s="20"/>
    </row>
    <row r="4371" spans="1:1" x14ac:dyDescent="0.25">
      <c r="A4371" s="20"/>
    </row>
    <row r="4372" spans="1:1" x14ac:dyDescent="0.25">
      <c r="A4372" s="20"/>
    </row>
    <row r="4373" spans="1:1" x14ac:dyDescent="0.25">
      <c r="A4373" s="20"/>
    </row>
    <row r="4374" spans="1:1" x14ac:dyDescent="0.25">
      <c r="A4374" s="20"/>
    </row>
    <row r="4375" spans="1:1" x14ac:dyDescent="0.25">
      <c r="A4375" s="20"/>
    </row>
    <row r="4376" spans="1:1" x14ac:dyDescent="0.25">
      <c r="A4376" s="20"/>
    </row>
    <row r="4377" spans="1:1" x14ac:dyDescent="0.25">
      <c r="A4377" s="20"/>
    </row>
    <row r="4378" spans="1:1" x14ac:dyDescent="0.25">
      <c r="A4378" s="20"/>
    </row>
    <row r="4379" spans="1:1" x14ac:dyDescent="0.25">
      <c r="A4379" s="20"/>
    </row>
    <row r="4380" spans="1:1" x14ac:dyDescent="0.25">
      <c r="A4380" s="20"/>
    </row>
    <row r="4381" spans="1:1" x14ac:dyDescent="0.25">
      <c r="A4381" s="20"/>
    </row>
    <row r="4382" spans="1:1" x14ac:dyDescent="0.25">
      <c r="A4382" s="20"/>
    </row>
    <row r="4383" spans="1:1" x14ac:dyDescent="0.25">
      <c r="A4383" s="20"/>
    </row>
    <row r="4384" spans="1:1" x14ac:dyDescent="0.25">
      <c r="A4384" s="20"/>
    </row>
    <row r="4385" spans="1:1" x14ac:dyDescent="0.25">
      <c r="A4385" s="20"/>
    </row>
    <row r="4386" spans="1:1" x14ac:dyDescent="0.25">
      <c r="A4386" s="20"/>
    </row>
    <row r="4387" spans="1:1" x14ac:dyDescent="0.25">
      <c r="A4387" s="20"/>
    </row>
    <row r="4388" spans="1:1" x14ac:dyDescent="0.25">
      <c r="A4388" s="20"/>
    </row>
    <row r="4389" spans="1:1" x14ac:dyDescent="0.25">
      <c r="A4389" s="20"/>
    </row>
    <row r="4390" spans="1:1" x14ac:dyDescent="0.25">
      <c r="A4390" s="20"/>
    </row>
    <row r="4391" spans="1:1" x14ac:dyDescent="0.25">
      <c r="A4391" s="20"/>
    </row>
    <row r="4392" spans="1:1" x14ac:dyDescent="0.25">
      <c r="A4392" s="20"/>
    </row>
    <row r="4393" spans="1:1" x14ac:dyDescent="0.25">
      <c r="A4393" s="20"/>
    </row>
    <row r="4394" spans="1:1" x14ac:dyDescent="0.25">
      <c r="A4394" s="20"/>
    </row>
    <row r="4395" spans="1:1" x14ac:dyDescent="0.25">
      <c r="A4395" s="20"/>
    </row>
    <row r="4396" spans="1:1" x14ac:dyDescent="0.25">
      <c r="A4396" s="20"/>
    </row>
    <row r="4397" spans="1:1" x14ac:dyDescent="0.25">
      <c r="A4397" s="20"/>
    </row>
    <row r="4398" spans="1:1" x14ac:dyDescent="0.25">
      <c r="A4398" s="20"/>
    </row>
    <row r="4399" spans="1:1" x14ac:dyDescent="0.25">
      <c r="A4399" s="20"/>
    </row>
    <row r="4400" spans="1:1" x14ac:dyDescent="0.25">
      <c r="A4400" s="20"/>
    </row>
    <row r="4401" spans="1:1" x14ac:dyDescent="0.25">
      <c r="A4401" s="20"/>
    </row>
    <row r="4402" spans="1:1" x14ac:dyDescent="0.25">
      <c r="A4402" s="20"/>
    </row>
    <row r="4403" spans="1:1" x14ac:dyDescent="0.25">
      <c r="A4403" s="20"/>
    </row>
    <row r="4404" spans="1:1" x14ac:dyDescent="0.25">
      <c r="A4404" s="20"/>
    </row>
    <row r="4405" spans="1:1" x14ac:dyDescent="0.25">
      <c r="A4405" s="20"/>
    </row>
    <row r="4406" spans="1:1" x14ac:dyDescent="0.25">
      <c r="A4406" s="20"/>
    </row>
    <row r="4407" spans="1:1" x14ac:dyDescent="0.25">
      <c r="A4407" s="20"/>
    </row>
    <row r="4408" spans="1:1" x14ac:dyDescent="0.25">
      <c r="A4408" s="20"/>
    </row>
    <row r="4409" spans="1:1" x14ac:dyDescent="0.25">
      <c r="A4409" s="20"/>
    </row>
    <row r="4410" spans="1:1" x14ac:dyDescent="0.25">
      <c r="A4410" s="20"/>
    </row>
    <row r="4411" spans="1:1" x14ac:dyDescent="0.25">
      <c r="A4411" s="20"/>
    </row>
    <row r="4412" spans="1:1" x14ac:dyDescent="0.25">
      <c r="A4412" s="20"/>
    </row>
    <row r="4413" spans="1:1" x14ac:dyDescent="0.25">
      <c r="A4413" s="20"/>
    </row>
    <row r="4414" spans="1:1" x14ac:dyDescent="0.25">
      <c r="A4414" s="20"/>
    </row>
    <row r="4415" spans="1:1" x14ac:dyDescent="0.25">
      <c r="A4415" s="20"/>
    </row>
    <row r="4416" spans="1:1" x14ac:dyDescent="0.25">
      <c r="A4416" s="20"/>
    </row>
    <row r="4417" spans="1:1" x14ac:dyDescent="0.25">
      <c r="A4417" s="20"/>
    </row>
    <row r="4418" spans="1:1" x14ac:dyDescent="0.25">
      <c r="A4418" s="20"/>
    </row>
    <row r="4419" spans="1:1" x14ac:dyDescent="0.25">
      <c r="A4419" s="20"/>
    </row>
    <row r="4420" spans="1:1" x14ac:dyDescent="0.25">
      <c r="A4420" s="20"/>
    </row>
    <row r="4421" spans="1:1" x14ac:dyDescent="0.25">
      <c r="A4421" s="20"/>
    </row>
    <row r="4422" spans="1:1" x14ac:dyDescent="0.25">
      <c r="A4422" s="20"/>
    </row>
    <row r="4423" spans="1:1" x14ac:dyDescent="0.25">
      <c r="A4423" s="20"/>
    </row>
    <row r="4424" spans="1:1" x14ac:dyDescent="0.25">
      <c r="A4424" s="20"/>
    </row>
    <row r="4425" spans="1:1" x14ac:dyDescent="0.25">
      <c r="A4425" s="20"/>
    </row>
    <row r="4426" spans="1:1" x14ac:dyDescent="0.25">
      <c r="A4426" s="20"/>
    </row>
    <row r="4427" spans="1:1" x14ac:dyDescent="0.25">
      <c r="A4427" s="20"/>
    </row>
    <row r="4428" spans="1:1" x14ac:dyDescent="0.25">
      <c r="A4428" s="20"/>
    </row>
    <row r="4429" spans="1:1" x14ac:dyDescent="0.25">
      <c r="A4429" s="20"/>
    </row>
    <row r="4430" spans="1:1" x14ac:dyDescent="0.25">
      <c r="A4430" s="20"/>
    </row>
    <row r="4431" spans="1:1" x14ac:dyDescent="0.25">
      <c r="A4431" s="20"/>
    </row>
    <row r="4432" spans="1:1" x14ac:dyDescent="0.25">
      <c r="A4432" s="20"/>
    </row>
    <row r="4433" spans="1:1" x14ac:dyDescent="0.25">
      <c r="A4433" s="20"/>
    </row>
    <row r="4434" spans="1:1" x14ac:dyDescent="0.25">
      <c r="A4434" s="20"/>
    </row>
    <row r="4435" spans="1:1" x14ac:dyDescent="0.25">
      <c r="A4435" s="20"/>
    </row>
    <row r="4436" spans="1:1" x14ac:dyDescent="0.25">
      <c r="A4436" s="20"/>
    </row>
    <row r="4437" spans="1:1" x14ac:dyDescent="0.25">
      <c r="A4437" s="20"/>
    </row>
    <row r="4438" spans="1:1" x14ac:dyDescent="0.25">
      <c r="A4438" s="20"/>
    </row>
    <row r="4439" spans="1:1" x14ac:dyDescent="0.25">
      <c r="A4439" s="20"/>
    </row>
    <row r="4440" spans="1:1" x14ac:dyDescent="0.25">
      <c r="A4440" s="20"/>
    </row>
    <row r="4441" spans="1:1" x14ac:dyDescent="0.25">
      <c r="A4441" s="20"/>
    </row>
    <row r="4442" spans="1:1" x14ac:dyDescent="0.25">
      <c r="A4442" s="20"/>
    </row>
    <row r="4443" spans="1:1" x14ac:dyDescent="0.25">
      <c r="A4443" s="20"/>
    </row>
    <row r="4444" spans="1:1" x14ac:dyDescent="0.25">
      <c r="A4444" s="20"/>
    </row>
    <row r="4445" spans="1:1" x14ac:dyDescent="0.25">
      <c r="A4445" s="20"/>
    </row>
    <row r="4446" spans="1:1" x14ac:dyDescent="0.25">
      <c r="A4446" s="20"/>
    </row>
    <row r="4447" spans="1:1" x14ac:dyDescent="0.25">
      <c r="A4447" s="20"/>
    </row>
    <row r="4448" spans="1:1" x14ac:dyDescent="0.25">
      <c r="A4448" s="20"/>
    </row>
    <row r="4449" spans="1:1" x14ac:dyDescent="0.25">
      <c r="A4449" s="20"/>
    </row>
    <row r="4450" spans="1:1" x14ac:dyDescent="0.25">
      <c r="A4450" s="20"/>
    </row>
    <row r="4451" spans="1:1" x14ac:dyDescent="0.25">
      <c r="A4451" s="20"/>
    </row>
    <row r="4452" spans="1:1" x14ac:dyDescent="0.25">
      <c r="A4452" s="20"/>
    </row>
    <row r="4453" spans="1:1" x14ac:dyDescent="0.25">
      <c r="A4453" s="20"/>
    </row>
    <row r="4454" spans="1:1" x14ac:dyDescent="0.25">
      <c r="A4454" s="20"/>
    </row>
    <row r="4455" spans="1:1" x14ac:dyDescent="0.25">
      <c r="A4455" s="20"/>
    </row>
    <row r="4456" spans="1:1" x14ac:dyDescent="0.25">
      <c r="A4456" s="20"/>
    </row>
    <row r="4457" spans="1:1" x14ac:dyDescent="0.25">
      <c r="A4457" s="20"/>
    </row>
    <row r="4458" spans="1:1" x14ac:dyDescent="0.25">
      <c r="A4458" s="20"/>
    </row>
    <row r="4459" spans="1:1" x14ac:dyDescent="0.25">
      <c r="A4459" s="20"/>
    </row>
    <row r="4460" spans="1:1" x14ac:dyDescent="0.25">
      <c r="A4460" s="20"/>
    </row>
    <row r="4461" spans="1:1" x14ac:dyDescent="0.25">
      <c r="A4461" s="20"/>
    </row>
    <row r="4462" spans="1:1" x14ac:dyDescent="0.25">
      <c r="A4462" s="20"/>
    </row>
    <row r="4463" spans="1:1" x14ac:dyDescent="0.25">
      <c r="A4463" s="20"/>
    </row>
    <row r="4464" spans="1:1" x14ac:dyDescent="0.25">
      <c r="A4464" s="20"/>
    </row>
    <row r="4465" spans="1:1" x14ac:dyDescent="0.25">
      <c r="A4465" s="20"/>
    </row>
    <row r="4466" spans="1:1" x14ac:dyDescent="0.25">
      <c r="A4466" s="20"/>
    </row>
    <row r="4467" spans="1:1" x14ac:dyDescent="0.25">
      <c r="A4467" s="20"/>
    </row>
    <row r="4468" spans="1:1" x14ac:dyDescent="0.25">
      <c r="A4468" s="20"/>
    </row>
    <row r="4469" spans="1:1" x14ac:dyDescent="0.25">
      <c r="A4469" s="20"/>
    </row>
    <row r="4470" spans="1:1" x14ac:dyDescent="0.25">
      <c r="A4470" s="20"/>
    </row>
    <row r="4471" spans="1:1" x14ac:dyDescent="0.25">
      <c r="A4471" s="20"/>
    </row>
    <row r="4472" spans="1:1" x14ac:dyDescent="0.25">
      <c r="A4472" s="20"/>
    </row>
    <row r="4473" spans="1:1" x14ac:dyDescent="0.25">
      <c r="A4473" s="20"/>
    </row>
    <row r="4474" spans="1:1" x14ac:dyDescent="0.25">
      <c r="A4474" s="20"/>
    </row>
    <row r="4475" spans="1:1" x14ac:dyDescent="0.25">
      <c r="A4475" s="20"/>
    </row>
    <row r="4476" spans="1:1" x14ac:dyDescent="0.25">
      <c r="A4476" s="20"/>
    </row>
    <row r="4477" spans="1:1" x14ac:dyDescent="0.25">
      <c r="A4477" s="20"/>
    </row>
    <row r="4478" spans="1:1" x14ac:dyDescent="0.25">
      <c r="A4478" s="20"/>
    </row>
    <row r="4479" spans="1:1" x14ac:dyDescent="0.25">
      <c r="A4479" s="20"/>
    </row>
    <row r="4480" spans="1:1" x14ac:dyDescent="0.25">
      <c r="A4480" s="20"/>
    </row>
    <row r="4481" spans="1:1" x14ac:dyDescent="0.25">
      <c r="A4481" s="20"/>
    </row>
    <row r="4482" spans="1:1" x14ac:dyDescent="0.25">
      <c r="A4482" s="20"/>
    </row>
    <row r="4483" spans="1:1" x14ac:dyDescent="0.25">
      <c r="A4483" s="20"/>
    </row>
    <row r="4484" spans="1:1" x14ac:dyDescent="0.25">
      <c r="A4484" s="20"/>
    </row>
    <row r="4485" spans="1:1" x14ac:dyDescent="0.25">
      <c r="A4485" s="20"/>
    </row>
    <row r="4486" spans="1:1" x14ac:dyDescent="0.25">
      <c r="A4486" s="20"/>
    </row>
    <row r="4487" spans="1:1" x14ac:dyDescent="0.25">
      <c r="A4487" s="20"/>
    </row>
    <row r="4488" spans="1:1" x14ac:dyDescent="0.25">
      <c r="A4488" s="20"/>
    </row>
    <row r="4489" spans="1:1" x14ac:dyDescent="0.25">
      <c r="A4489" s="20"/>
    </row>
    <row r="4490" spans="1:1" x14ac:dyDescent="0.25">
      <c r="A4490" s="20"/>
    </row>
    <row r="4491" spans="1:1" x14ac:dyDescent="0.25">
      <c r="A4491" s="20"/>
    </row>
    <row r="4492" spans="1:1" x14ac:dyDescent="0.25">
      <c r="A4492" s="20"/>
    </row>
    <row r="4493" spans="1:1" x14ac:dyDescent="0.25">
      <c r="A4493" s="20"/>
    </row>
    <row r="4494" spans="1:1" x14ac:dyDescent="0.25">
      <c r="A4494" s="20"/>
    </row>
    <row r="4495" spans="1:1" x14ac:dyDescent="0.25">
      <c r="A4495" s="20"/>
    </row>
    <row r="4496" spans="1:1" x14ac:dyDescent="0.25">
      <c r="A4496" s="20"/>
    </row>
    <row r="4497" spans="1:1" x14ac:dyDescent="0.25">
      <c r="A4497" s="20"/>
    </row>
    <row r="4498" spans="1:1" x14ac:dyDescent="0.25">
      <c r="A4498" s="20"/>
    </row>
    <row r="4499" spans="1:1" x14ac:dyDescent="0.25">
      <c r="A4499" s="20"/>
    </row>
    <row r="4500" spans="1:1" x14ac:dyDescent="0.25">
      <c r="A4500" s="20"/>
    </row>
    <row r="4501" spans="1:1" x14ac:dyDescent="0.25">
      <c r="A4501" s="20"/>
    </row>
    <row r="4502" spans="1:1" x14ac:dyDescent="0.25">
      <c r="A4502" s="20"/>
    </row>
    <row r="4503" spans="1:1" x14ac:dyDescent="0.25">
      <c r="A4503" s="20"/>
    </row>
    <row r="4504" spans="1:1" x14ac:dyDescent="0.25">
      <c r="A4504" s="20"/>
    </row>
    <row r="4505" spans="1:1" x14ac:dyDescent="0.25">
      <c r="A4505" s="20"/>
    </row>
    <row r="4506" spans="1:1" x14ac:dyDescent="0.25">
      <c r="A4506" s="20"/>
    </row>
    <row r="4507" spans="1:1" x14ac:dyDescent="0.25">
      <c r="A4507" s="20"/>
    </row>
    <row r="4508" spans="1:1" x14ac:dyDescent="0.25">
      <c r="A4508" s="20"/>
    </row>
    <row r="4509" spans="1:1" x14ac:dyDescent="0.25">
      <c r="A4509" s="20"/>
    </row>
    <row r="4510" spans="1:1" x14ac:dyDescent="0.25">
      <c r="A4510" s="20"/>
    </row>
    <row r="4511" spans="1:1" x14ac:dyDescent="0.25">
      <c r="A4511" s="20"/>
    </row>
    <row r="4512" spans="1:1" x14ac:dyDescent="0.25">
      <c r="A4512" s="20"/>
    </row>
    <row r="4513" spans="1:1" x14ac:dyDescent="0.25">
      <c r="A4513" s="20"/>
    </row>
    <row r="4514" spans="1:1" x14ac:dyDescent="0.25">
      <c r="A4514" s="20"/>
    </row>
    <row r="4515" spans="1:1" x14ac:dyDescent="0.25">
      <c r="A4515" s="20"/>
    </row>
    <row r="4516" spans="1:1" x14ac:dyDescent="0.25">
      <c r="A4516" s="20"/>
    </row>
    <row r="4517" spans="1:1" x14ac:dyDescent="0.25">
      <c r="A4517" s="20"/>
    </row>
    <row r="4518" spans="1:1" x14ac:dyDescent="0.25">
      <c r="A4518" s="20"/>
    </row>
    <row r="4519" spans="1:1" x14ac:dyDescent="0.25">
      <c r="A4519" s="20"/>
    </row>
    <row r="4520" spans="1:1" x14ac:dyDescent="0.25">
      <c r="A4520" s="20"/>
    </row>
    <row r="4521" spans="1:1" x14ac:dyDescent="0.25">
      <c r="A4521" s="20"/>
    </row>
    <row r="4522" spans="1:1" x14ac:dyDescent="0.25">
      <c r="A4522" s="20"/>
    </row>
    <row r="4523" spans="1:1" x14ac:dyDescent="0.25">
      <c r="A4523" s="20"/>
    </row>
    <row r="4524" spans="1:1" x14ac:dyDescent="0.25">
      <c r="A4524" s="20"/>
    </row>
    <row r="4525" spans="1:1" x14ac:dyDescent="0.25">
      <c r="A4525" s="20"/>
    </row>
    <row r="4526" spans="1:1" x14ac:dyDescent="0.25">
      <c r="A4526" s="20"/>
    </row>
    <row r="4527" spans="1:1" x14ac:dyDescent="0.25">
      <c r="A4527" s="20"/>
    </row>
    <row r="4528" spans="1:1" x14ac:dyDescent="0.25">
      <c r="A4528" s="20"/>
    </row>
    <row r="4529" spans="1:1" x14ac:dyDescent="0.25">
      <c r="A4529" s="20"/>
    </row>
    <row r="4530" spans="1:1" x14ac:dyDescent="0.25">
      <c r="A4530" s="20"/>
    </row>
    <row r="4531" spans="1:1" x14ac:dyDescent="0.25">
      <c r="A4531" s="20"/>
    </row>
    <row r="4532" spans="1:1" x14ac:dyDescent="0.25">
      <c r="A4532" s="20"/>
    </row>
    <row r="4533" spans="1:1" x14ac:dyDescent="0.25">
      <c r="A4533" s="20"/>
    </row>
    <row r="4534" spans="1:1" x14ac:dyDescent="0.25">
      <c r="A4534" s="20"/>
    </row>
    <row r="4535" spans="1:1" x14ac:dyDescent="0.25">
      <c r="A4535" s="20"/>
    </row>
    <row r="4536" spans="1:1" x14ac:dyDescent="0.25">
      <c r="A4536" s="20"/>
    </row>
    <row r="4537" spans="1:1" x14ac:dyDescent="0.25">
      <c r="A4537" s="20"/>
    </row>
    <row r="4538" spans="1:1" x14ac:dyDescent="0.25">
      <c r="A4538" s="20"/>
    </row>
    <row r="4539" spans="1:1" x14ac:dyDescent="0.25">
      <c r="A4539" s="20"/>
    </row>
    <row r="4540" spans="1:1" x14ac:dyDescent="0.25">
      <c r="A4540" s="20"/>
    </row>
    <row r="4541" spans="1:1" x14ac:dyDescent="0.25">
      <c r="A4541" s="20"/>
    </row>
    <row r="4542" spans="1:1" x14ac:dyDescent="0.25">
      <c r="A4542" s="20"/>
    </row>
    <row r="4543" spans="1:1" x14ac:dyDescent="0.25">
      <c r="A4543" s="20"/>
    </row>
    <row r="4544" spans="1:1" x14ac:dyDescent="0.25">
      <c r="A4544" s="20"/>
    </row>
    <row r="4545" spans="1:1" x14ac:dyDescent="0.25">
      <c r="A4545" s="20"/>
    </row>
    <row r="4546" spans="1:1" x14ac:dyDescent="0.25">
      <c r="A4546" s="20"/>
    </row>
    <row r="4547" spans="1:1" x14ac:dyDescent="0.25">
      <c r="A4547" s="20"/>
    </row>
    <row r="4548" spans="1:1" x14ac:dyDescent="0.25">
      <c r="A4548" s="20"/>
    </row>
    <row r="4549" spans="1:1" x14ac:dyDescent="0.25">
      <c r="A4549" s="20"/>
    </row>
    <row r="4550" spans="1:1" x14ac:dyDescent="0.25">
      <c r="A4550" s="20"/>
    </row>
    <row r="4551" spans="1:1" x14ac:dyDescent="0.25">
      <c r="A4551" s="20"/>
    </row>
    <row r="4552" spans="1:1" x14ac:dyDescent="0.25">
      <c r="A4552" s="20"/>
    </row>
    <row r="4553" spans="1:1" x14ac:dyDescent="0.25">
      <c r="A4553" s="20"/>
    </row>
    <row r="4554" spans="1:1" x14ac:dyDescent="0.25">
      <c r="A4554" s="20"/>
    </row>
    <row r="4555" spans="1:1" x14ac:dyDescent="0.25">
      <c r="A4555" s="20"/>
    </row>
    <row r="4556" spans="1:1" x14ac:dyDescent="0.25">
      <c r="A4556" s="20"/>
    </row>
    <row r="4557" spans="1:1" x14ac:dyDescent="0.25">
      <c r="A4557" s="20"/>
    </row>
    <row r="4558" spans="1:1" x14ac:dyDescent="0.25">
      <c r="A4558" s="20"/>
    </row>
    <row r="4559" spans="1:1" x14ac:dyDescent="0.25">
      <c r="A4559" s="20"/>
    </row>
    <row r="4560" spans="1:1" x14ac:dyDescent="0.25">
      <c r="A4560" s="20"/>
    </row>
    <row r="4561" spans="1:1" x14ac:dyDescent="0.25">
      <c r="A4561" s="20"/>
    </row>
    <row r="4562" spans="1:1" x14ac:dyDescent="0.25">
      <c r="A4562" s="20"/>
    </row>
    <row r="4563" spans="1:1" x14ac:dyDescent="0.25">
      <c r="A4563" s="20"/>
    </row>
    <row r="4564" spans="1:1" x14ac:dyDescent="0.25">
      <c r="A4564" s="20"/>
    </row>
    <row r="4565" spans="1:1" x14ac:dyDescent="0.25">
      <c r="A4565" s="20"/>
    </row>
    <row r="4566" spans="1:1" x14ac:dyDescent="0.25">
      <c r="A4566" s="20"/>
    </row>
    <row r="4567" spans="1:1" x14ac:dyDescent="0.25">
      <c r="A4567" s="20"/>
    </row>
    <row r="4568" spans="1:1" x14ac:dyDescent="0.25">
      <c r="A4568" s="20"/>
    </row>
    <row r="4569" spans="1:1" x14ac:dyDescent="0.25">
      <c r="A4569" s="20"/>
    </row>
    <row r="4570" spans="1:1" x14ac:dyDescent="0.25">
      <c r="A4570" s="20"/>
    </row>
    <row r="4571" spans="1:1" x14ac:dyDescent="0.25">
      <c r="A4571" s="20"/>
    </row>
    <row r="4572" spans="1:1" x14ac:dyDescent="0.25">
      <c r="A4572" s="20"/>
    </row>
    <row r="4573" spans="1:1" x14ac:dyDescent="0.25">
      <c r="A4573" s="20"/>
    </row>
    <row r="4574" spans="1:1" x14ac:dyDescent="0.25">
      <c r="A4574" s="20"/>
    </row>
    <row r="4575" spans="1:1" x14ac:dyDescent="0.25">
      <c r="A4575" s="20"/>
    </row>
    <row r="4576" spans="1:1" x14ac:dyDescent="0.25">
      <c r="A4576" s="20"/>
    </row>
    <row r="4577" spans="1:1" x14ac:dyDescent="0.25">
      <c r="A4577" s="20"/>
    </row>
    <row r="4578" spans="1:1" x14ac:dyDescent="0.25">
      <c r="A4578" s="20"/>
    </row>
    <row r="4579" spans="1:1" x14ac:dyDescent="0.25">
      <c r="A4579" s="20"/>
    </row>
    <row r="4580" spans="1:1" x14ac:dyDescent="0.25">
      <c r="A4580" s="20"/>
    </row>
    <row r="4581" spans="1:1" x14ac:dyDescent="0.25">
      <c r="A4581" s="20"/>
    </row>
    <row r="4582" spans="1:1" x14ac:dyDescent="0.25">
      <c r="A4582" s="20"/>
    </row>
    <row r="4583" spans="1:1" x14ac:dyDescent="0.25">
      <c r="A4583" s="20"/>
    </row>
    <row r="4584" spans="1:1" x14ac:dyDescent="0.25">
      <c r="A4584" s="20"/>
    </row>
    <row r="4585" spans="1:1" x14ac:dyDescent="0.25">
      <c r="A4585" s="20"/>
    </row>
    <row r="4586" spans="1:1" x14ac:dyDescent="0.25">
      <c r="A4586" s="20"/>
    </row>
    <row r="4587" spans="1:1" x14ac:dyDescent="0.25">
      <c r="A4587" s="20"/>
    </row>
    <row r="4588" spans="1:1" x14ac:dyDescent="0.25">
      <c r="A4588" s="20"/>
    </row>
    <row r="4589" spans="1:1" x14ac:dyDescent="0.25">
      <c r="A4589" s="20"/>
    </row>
    <row r="4590" spans="1:1" x14ac:dyDescent="0.25">
      <c r="A4590" s="20"/>
    </row>
    <row r="4591" spans="1:1" x14ac:dyDescent="0.25">
      <c r="A4591" s="20"/>
    </row>
    <row r="4592" spans="1:1" x14ac:dyDescent="0.25">
      <c r="A4592" s="20"/>
    </row>
    <row r="4593" spans="1:1" x14ac:dyDescent="0.25">
      <c r="A4593" s="20"/>
    </row>
    <row r="4594" spans="1:1" x14ac:dyDescent="0.25">
      <c r="A4594" s="20"/>
    </row>
    <row r="4595" spans="1:1" x14ac:dyDescent="0.25">
      <c r="A4595" s="20"/>
    </row>
    <row r="4596" spans="1:1" x14ac:dyDescent="0.25">
      <c r="A4596" s="20"/>
    </row>
    <row r="4597" spans="1:1" x14ac:dyDescent="0.25">
      <c r="A4597" s="20"/>
    </row>
    <row r="4598" spans="1:1" x14ac:dyDescent="0.25">
      <c r="A4598" s="20"/>
    </row>
    <row r="4599" spans="1:1" x14ac:dyDescent="0.25">
      <c r="A4599" s="20"/>
    </row>
    <row r="4600" spans="1:1" x14ac:dyDescent="0.25">
      <c r="A4600" s="20"/>
    </row>
    <row r="4601" spans="1:1" x14ac:dyDescent="0.25">
      <c r="A4601" s="20"/>
    </row>
    <row r="4602" spans="1:1" x14ac:dyDescent="0.25">
      <c r="A4602" s="20"/>
    </row>
    <row r="4603" spans="1:1" x14ac:dyDescent="0.25">
      <c r="A4603" s="20"/>
    </row>
    <row r="4604" spans="1:1" x14ac:dyDescent="0.25">
      <c r="A4604" s="20"/>
    </row>
    <row r="4605" spans="1:1" x14ac:dyDescent="0.25">
      <c r="A4605" s="20"/>
    </row>
    <row r="4606" spans="1:1" x14ac:dyDescent="0.25">
      <c r="A4606" s="20"/>
    </row>
    <row r="4607" spans="1:1" x14ac:dyDescent="0.25">
      <c r="A4607" s="20"/>
    </row>
    <row r="4608" spans="1:1" x14ac:dyDescent="0.25">
      <c r="A4608" s="20"/>
    </row>
    <row r="4609" spans="1:1" x14ac:dyDescent="0.25">
      <c r="A4609" s="20"/>
    </row>
    <row r="4610" spans="1:1" x14ac:dyDescent="0.25">
      <c r="A4610" s="20"/>
    </row>
    <row r="4611" spans="1:1" x14ac:dyDescent="0.25">
      <c r="A4611" s="20"/>
    </row>
    <row r="4612" spans="1:1" x14ac:dyDescent="0.25">
      <c r="A4612" s="20"/>
    </row>
    <row r="4613" spans="1:1" x14ac:dyDescent="0.25">
      <c r="A4613" s="20"/>
    </row>
    <row r="4614" spans="1:1" x14ac:dyDescent="0.25">
      <c r="A4614" s="20"/>
    </row>
    <row r="4615" spans="1:1" x14ac:dyDescent="0.25">
      <c r="A4615" s="20"/>
    </row>
    <row r="4616" spans="1:1" x14ac:dyDescent="0.25">
      <c r="A4616" s="20"/>
    </row>
    <row r="4617" spans="1:1" x14ac:dyDescent="0.25">
      <c r="A4617" s="20"/>
    </row>
    <row r="4618" spans="1:1" x14ac:dyDescent="0.25">
      <c r="A4618" s="20"/>
    </row>
    <row r="4619" spans="1:1" x14ac:dyDescent="0.25">
      <c r="A4619" s="20"/>
    </row>
    <row r="4620" spans="1:1" x14ac:dyDescent="0.25">
      <c r="A4620" s="20"/>
    </row>
    <row r="4621" spans="1:1" x14ac:dyDescent="0.25">
      <c r="A4621" s="20"/>
    </row>
    <row r="4622" spans="1:1" x14ac:dyDescent="0.25">
      <c r="A4622" s="20"/>
    </row>
    <row r="4623" spans="1:1" x14ac:dyDescent="0.25">
      <c r="A4623" s="20"/>
    </row>
    <row r="4624" spans="1:1" x14ac:dyDescent="0.25">
      <c r="A4624" s="20"/>
    </row>
    <row r="4625" spans="1:1" x14ac:dyDescent="0.25">
      <c r="A4625" s="20"/>
    </row>
    <row r="4626" spans="1:1" x14ac:dyDescent="0.25">
      <c r="A4626" s="20"/>
    </row>
    <row r="4627" spans="1:1" x14ac:dyDescent="0.25">
      <c r="A4627" s="20"/>
    </row>
    <row r="4628" spans="1:1" x14ac:dyDescent="0.25">
      <c r="A4628" s="20"/>
    </row>
    <row r="4629" spans="1:1" x14ac:dyDescent="0.25">
      <c r="A4629" s="20"/>
    </row>
    <row r="4630" spans="1:1" x14ac:dyDescent="0.25">
      <c r="A4630" s="20"/>
    </row>
    <row r="4631" spans="1:1" x14ac:dyDescent="0.25">
      <c r="A4631" s="20"/>
    </row>
    <row r="4632" spans="1:1" x14ac:dyDescent="0.25">
      <c r="A4632" s="20"/>
    </row>
    <row r="4633" spans="1:1" x14ac:dyDescent="0.25">
      <c r="A4633" s="20"/>
    </row>
    <row r="4634" spans="1:1" x14ac:dyDescent="0.25">
      <c r="A4634" s="20"/>
    </row>
    <row r="4635" spans="1:1" x14ac:dyDescent="0.25">
      <c r="A4635" s="20"/>
    </row>
    <row r="4636" spans="1:1" x14ac:dyDescent="0.25">
      <c r="A4636" s="20"/>
    </row>
    <row r="4637" spans="1:1" x14ac:dyDescent="0.25">
      <c r="A4637" s="20"/>
    </row>
    <row r="4638" spans="1:1" x14ac:dyDescent="0.25">
      <c r="A4638" s="20"/>
    </row>
    <row r="4639" spans="1:1" x14ac:dyDescent="0.25">
      <c r="A4639" s="20"/>
    </row>
    <row r="4640" spans="1:1" x14ac:dyDescent="0.25">
      <c r="A4640" s="20"/>
    </row>
    <row r="4641" spans="1:1" x14ac:dyDescent="0.25">
      <c r="A4641" s="20"/>
    </row>
    <row r="4642" spans="1:1" x14ac:dyDescent="0.25">
      <c r="A4642" s="20"/>
    </row>
    <row r="4643" spans="1:1" x14ac:dyDescent="0.25">
      <c r="A4643" s="20"/>
    </row>
    <row r="4644" spans="1:1" x14ac:dyDescent="0.25">
      <c r="A4644" s="20"/>
    </row>
    <row r="4645" spans="1:1" x14ac:dyDescent="0.25">
      <c r="A4645" s="20"/>
    </row>
    <row r="4646" spans="1:1" x14ac:dyDescent="0.25">
      <c r="A4646" s="20"/>
    </row>
    <row r="4647" spans="1:1" x14ac:dyDescent="0.25">
      <c r="A4647" s="20"/>
    </row>
    <row r="4648" spans="1:1" x14ac:dyDescent="0.25">
      <c r="A4648" s="20"/>
    </row>
    <row r="4649" spans="1:1" x14ac:dyDescent="0.25">
      <c r="A4649" s="20"/>
    </row>
    <row r="4650" spans="1:1" x14ac:dyDescent="0.25">
      <c r="A4650" s="20"/>
    </row>
    <row r="4651" spans="1:1" x14ac:dyDescent="0.25">
      <c r="A4651" s="20"/>
    </row>
    <row r="4652" spans="1:1" x14ac:dyDescent="0.25">
      <c r="A4652" s="20"/>
    </row>
    <row r="4653" spans="1:1" x14ac:dyDescent="0.25">
      <c r="A4653" s="20"/>
    </row>
    <row r="4654" spans="1:1" x14ac:dyDescent="0.25">
      <c r="A4654" s="20"/>
    </row>
    <row r="4655" spans="1:1" x14ac:dyDescent="0.25">
      <c r="A4655" s="20"/>
    </row>
    <row r="4656" spans="1:1" x14ac:dyDescent="0.25">
      <c r="A4656" s="20"/>
    </row>
    <row r="4657" spans="1:1" x14ac:dyDescent="0.25">
      <c r="A4657" s="20"/>
    </row>
    <row r="4658" spans="1:1" x14ac:dyDescent="0.25">
      <c r="A4658" s="20"/>
    </row>
    <row r="4659" spans="1:1" x14ac:dyDescent="0.25">
      <c r="A4659" s="20"/>
    </row>
    <row r="4660" spans="1:1" x14ac:dyDescent="0.25">
      <c r="A4660" s="20"/>
    </row>
    <row r="4661" spans="1:1" x14ac:dyDescent="0.25">
      <c r="A4661" s="20"/>
    </row>
    <row r="4662" spans="1:1" x14ac:dyDescent="0.25">
      <c r="A4662" s="20"/>
    </row>
    <row r="4663" spans="1:1" x14ac:dyDescent="0.25">
      <c r="A4663" s="20"/>
    </row>
    <row r="4664" spans="1:1" x14ac:dyDescent="0.25">
      <c r="A4664" s="20"/>
    </row>
    <row r="4665" spans="1:1" x14ac:dyDescent="0.25">
      <c r="A4665" s="20"/>
    </row>
    <row r="4666" spans="1:1" x14ac:dyDescent="0.25">
      <c r="A4666" s="20"/>
    </row>
    <row r="4667" spans="1:1" x14ac:dyDescent="0.25">
      <c r="A4667" s="20"/>
    </row>
    <row r="4668" spans="1:1" x14ac:dyDescent="0.25">
      <c r="A4668" s="20"/>
    </row>
    <row r="4669" spans="1:1" x14ac:dyDescent="0.25">
      <c r="A4669" s="20"/>
    </row>
    <row r="4670" spans="1:1" x14ac:dyDescent="0.25">
      <c r="A4670" s="20"/>
    </row>
    <row r="4671" spans="1:1" x14ac:dyDescent="0.25">
      <c r="A4671" s="20"/>
    </row>
    <row r="4672" spans="1:1" x14ac:dyDescent="0.25">
      <c r="A4672" s="20"/>
    </row>
    <row r="4673" spans="1:1" x14ac:dyDescent="0.25">
      <c r="A4673" s="20"/>
    </row>
    <row r="4674" spans="1:1" x14ac:dyDescent="0.25">
      <c r="A4674" s="20"/>
    </row>
    <row r="4675" spans="1:1" x14ac:dyDescent="0.25">
      <c r="A4675" s="20"/>
    </row>
    <row r="4676" spans="1:1" x14ac:dyDescent="0.25">
      <c r="A4676" s="20"/>
    </row>
    <row r="4677" spans="1:1" x14ac:dyDescent="0.25">
      <c r="A4677" s="20"/>
    </row>
    <row r="4678" spans="1:1" x14ac:dyDescent="0.25">
      <c r="A4678" s="20"/>
    </row>
    <row r="4679" spans="1:1" x14ac:dyDescent="0.25">
      <c r="A4679" s="20"/>
    </row>
    <row r="4680" spans="1:1" x14ac:dyDescent="0.25">
      <c r="A4680" s="20"/>
    </row>
    <row r="4681" spans="1:1" x14ac:dyDescent="0.25">
      <c r="A4681" s="20"/>
    </row>
    <row r="4682" spans="1:1" x14ac:dyDescent="0.25">
      <c r="A4682" s="20"/>
    </row>
    <row r="4683" spans="1:1" x14ac:dyDescent="0.25">
      <c r="A4683" s="20"/>
    </row>
    <row r="4684" spans="1:1" x14ac:dyDescent="0.25">
      <c r="A4684" s="20"/>
    </row>
    <row r="4685" spans="1:1" x14ac:dyDescent="0.25">
      <c r="A4685" s="20"/>
    </row>
    <row r="4686" spans="1:1" x14ac:dyDescent="0.25">
      <c r="A4686" s="20"/>
    </row>
    <row r="4687" spans="1:1" x14ac:dyDescent="0.25">
      <c r="A4687" s="20"/>
    </row>
    <row r="4688" spans="1:1" x14ac:dyDescent="0.25">
      <c r="A4688" s="20"/>
    </row>
    <row r="4689" spans="1:1" x14ac:dyDescent="0.25">
      <c r="A4689" s="20"/>
    </row>
    <row r="4690" spans="1:1" x14ac:dyDescent="0.25">
      <c r="A4690" s="20"/>
    </row>
    <row r="4691" spans="1:1" x14ac:dyDescent="0.25">
      <c r="A4691" s="20"/>
    </row>
    <row r="4692" spans="1:1" x14ac:dyDescent="0.25">
      <c r="A4692" s="20"/>
    </row>
    <row r="4693" spans="1:1" x14ac:dyDescent="0.25">
      <c r="A4693" s="20"/>
    </row>
    <row r="4694" spans="1:1" x14ac:dyDescent="0.25">
      <c r="A4694" s="20"/>
    </row>
    <row r="4695" spans="1:1" x14ac:dyDescent="0.25">
      <c r="A4695" s="20"/>
    </row>
    <row r="4696" spans="1:1" x14ac:dyDescent="0.25">
      <c r="A4696" s="20"/>
    </row>
    <row r="4697" spans="1:1" x14ac:dyDescent="0.25">
      <c r="A4697" s="20"/>
    </row>
    <row r="4698" spans="1:1" x14ac:dyDescent="0.25">
      <c r="A4698" s="20"/>
    </row>
    <row r="4699" spans="1:1" x14ac:dyDescent="0.25">
      <c r="A4699" s="20"/>
    </row>
    <row r="4700" spans="1:1" x14ac:dyDescent="0.25">
      <c r="A4700" s="20"/>
    </row>
    <row r="4701" spans="1:1" x14ac:dyDescent="0.25">
      <c r="A4701" s="20"/>
    </row>
    <row r="4702" spans="1:1" x14ac:dyDescent="0.25">
      <c r="A4702" s="20"/>
    </row>
    <row r="4703" spans="1:1" x14ac:dyDescent="0.25">
      <c r="A4703" s="20"/>
    </row>
    <row r="4704" spans="1:1" x14ac:dyDescent="0.25">
      <c r="A4704" s="20"/>
    </row>
    <row r="4705" spans="1:1" x14ac:dyDescent="0.25">
      <c r="A4705" s="20"/>
    </row>
    <row r="4706" spans="1:1" x14ac:dyDescent="0.25">
      <c r="A4706" s="20"/>
    </row>
    <row r="4707" spans="1:1" x14ac:dyDescent="0.25">
      <c r="A4707" s="20"/>
    </row>
    <row r="4708" spans="1:1" x14ac:dyDescent="0.25">
      <c r="A4708" s="20"/>
    </row>
    <row r="4709" spans="1:1" x14ac:dyDescent="0.25">
      <c r="A4709" s="20"/>
    </row>
    <row r="4710" spans="1:1" x14ac:dyDescent="0.25">
      <c r="A4710" s="20"/>
    </row>
    <row r="4711" spans="1:1" x14ac:dyDescent="0.25">
      <c r="A4711" s="20"/>
    </row>
    <row r="4712" spans="1:1" x14ac:dyDescent="0.25">
      <c r="A4712" s="20"/>
    </row>
    <row r="4713" spans="1:1" x14ac:dyDescent="0.25">
      <c r="A4713" s="20"/>
    </row>
    <row r="4714" spans="1:1" x14ac:dyDescent="0.25">
      <c r="A4714" s="20"/>
    </row>
    <row r="4715" spans="1:1" x14ac:dyDescent="0.25">
      <c r="A4715" s="20"/>
    </row>
    <row r="4716" spans="1:1" x14ac:dyDescent="0.25">
      <c r="A4716" s="20"/>
    </row>
    <row r="4717" spans="1:1" x14ac:dyDescent="0.25">
      <c r="A4717" s="20"/>
    </row>
    <row r="4718" spans="1:1" x14ac:dyDescent="0.25">
      <c r="A4718" s="20"/>
    </row>
    <row r="4719" spans="1:1" x14ac:dyDescent="0.25">
      <c r="A4719" s="20"/>
    </row>
    <row r="4720" spans="1:1" x14ac:dyDescent="0.25">
      <c r="A4720" s="20"/>
    </row>
    <row r="4721" spans="1:1" x14ac:dyDescent="0.25">
      <c r="A4721" s="20"/>
    </row>
    <row r="4722" spans="1:1" x14ac:dyDescent="0.25">
      <c r="A4722" s="20"/>
    </row>
    <row r="4723" spans="1:1" x14ac:dyDescent="0.25">
      <c r="A4723" s="20"/>
    </row>
    <row r="4724" spans="1:1" x14ac:dyDescent="0.25">
      <c r="A4724" s="20"/>
    </row>
    <row r="4725" spans="1:1" x14ac:dyDescent="0.25">
      <c r="A4725" s="20"/>
    </row>
    <row r="4726" spans="1:1" x14ac:dyDescent="0.25">
      <c r="A4726" s="20"/>
    </row>
    <row r="4727" spans="1:1" x14ac:dyDescent="0.25">
      <c r="A4727" s="20"/>
    </row>
    <row r="4728" spans="1:1" x14ac:dyDescent="0.25">
      <c r="A4728" s="20"/>
    </row>
    <row r="4729" spans="1:1" x14ac:dyDescent="0.25">
      <c r="A4729" s="20"/>
    </row>
    <row r="4730" spans="1:1" x14ac:dyDescent="0.25">
      <c r="A4730" s="20"/>
    </row>
    <row r="4731" spans="1:1" x14ac:dyDescent="0.25">
      <c r="A4731" s="20"/>
    </row>
    <row r="4732" spans="1:1" x14ac:dyDescent="0.25">
      <c r="A4732" s="20"/>
    </row>
    <row r="4733" spans="1:1" x14ac:dyDescent="0.25">
      <c r="A4733" s="20"/>
    </row>
    <row r="4734" spans="1:1" x14ac:dyDescent="0.25">
      <c r="A4734" s="20"/>
    </row>
    <row r="4735" spans="1:1" x14ac:dyDescent="0.25">
      <c r="A4735" s="20"/>
    </row>
    <row r="4736" spans="1:1" x14ac:dyDescent="0.25">
      <c r="A4736" s="20"/>
    </row>
    <row r="4737" spans="1:1" x14ac:dyDescent="0.25">
      <c r="A4737" s="20"/>
    </row>
    <row r="4738" spans="1:1" x14ac:dyDescent="0.25">
      <c r="A4738" s="20"/>
    </row>
    <row r="4739" spans="1:1" x14ac:dyDescent="0.25">
      <c r="A4739" s="20"/>
    </row>
    <row r="4740" spans="1:1" x14ac:dyDescent="0.25">
      <c r="A4740" s="20"/>
    </row>
    <row r="4741" spans="1:1" x14ac:dyDescent="0.25">
      <c r="A4741" s="20"/>
    </row>
    <row r="4742" spans="1:1" x14ac:dyDescent="0.25">
      <c r="A4742" s="20"/>
    </row>
    <row r="4743" spans="1:1" x14ac:dyDescent="0.25">
      <c r="A4743" s="20"/>
    </row>
    <row r="4744" spans="1:1" x14ac:dyDescent="0.25">
      <c r="A4744" s="20"/>
    </row>
    <row r="4745" spans="1:1" x14ac:dyDescent="0.25">
      <c r="A4745" s="20"/>
    </row>
    <row r="4746" spans="1:1" x14ac:dyDescent="0.25">
      <c r="A4746" s="20"/>
    </row>
    <row r="4747" spans="1:1" x14ac:dyDescent="0.25">
      <c r="A4747" s="20"/>
    </row>
    <row r="4748" spans="1:1" x14ac:dyDescent="0.25">
      <c r="A4748" s="20"/>
    </row>
    <row r="4749" spans="1:1" x14ac:dyDescent="0.25">
      <c r="A4749" s="20"/>
    </row>
    <row r="4750" spans="1:1" x14ac:dyDescent="0.25">
      <c r="A4750" s="20"/>
    </row>
    <row r="4751" spans="1:1" x14ac:dyDescent="0.25">
      <c r="A4751" s="20"/>
    </row>
    <row r="4752" spans="1:1" x14ac:dyDescent="0.25">
      <c r="A4752" s="20"/>
    </row>
    <row r="4753" spans="1:1" x14ac:dyDescent="0.25">
      <c r="A4753" s="20"/>
    </row>
    <row r="4754" spans="1:1" x14ac:dyDescent="0.25">
      <c r="A4754" s="20"/>
    </row>
    <row r="4755" spans="1:1" x14ac:dyDescent="0.25">
      <c r="A4755" s="20"/>
    </row>
    <row r="4756" spans="1:1" x14ac:dyDescent="0.25">
      <c r="A4756" s="20"/>
    </row>
    <row r="4757" spans="1:1" x14ac:dyDescent="0.25">
      <c r="A4757" s="20"/>
    </row>
    <row r="4758" spans="1:1" x14ac:dyDescent="0.25">
      <c r="A4758" s="20"/>
    </row>
    <row r="4759" spans="1:1" x14ac:dyDescent="0.25">
      <c r="A4759" s="20"/>
    </row>
    <row r="4760" spans="1:1" x14ac:dyDescent="0.25">
      <c r="A4760" s="20"/>
    </row>
    <row r="4761" spans="1:1" x14ac:dyDescent="0.25">
      <c r="A4761" s="20"/>
    </row>
    <row r="4762" spans="1:1" x14ac:dyDescent="0.25">
      <c r="A4762" s="20"/>
    </row>
    <row r="4763" spans="1:1" x14ac:dyDescent="0.25">
      <c r="A4763" s="20"/>
    </row>
    <row r="4764" spans="1:1" x14ac:dyDescent="0.25">
      <c r="A4764" s="20"/>
    </row>
    <row r="4765" spans="1:1" x14ac:dyDescent="0.25">
      <c r="A4765" s="20"/>
    </row>
    <row r="4766" spans="1:1" x14ac:dyDescent="0.25">
      <c r="A4766" s="20"/>
    </row>
    <row r="4767" spans="1:1" x14ac:dyDescent="0.25">
      <c r="A4767" s="20"/>
    </row>
    <row r="4768" spans="1:1" x14ac:dyDescent="0.25">
      <c r="A4768" s="20"/>
    </row>
    <row r="4769" spans="1:1" x14ac:dyDescent="0.25">
      <c r="A4769" s="20"/>
    </row>
    <row r="4770" spans="1:1" x14ac:dyDescent="0.25">
      <c r="A4770" s="20"/>
    </row>
    <row r="4771" spans="1:1" x14ac:dyDescent="0.25">
      <c r="A4771" s="20"/>
    </row>
    <row r="4772" spans="1:1" x14ac:dyDescent="0.25">
      <c r="A4772" s="20"/>
    </row>
    <row r="4773" spans="1:1" x14ac:dyDescent="0.25">
      <c r="A4773" s="20"/>
    </row>
    <row r="4774" spans="1:1" x14ac:dyDescent="0.25">
      <c r="A4774" s="20"/>
    </row>
    <row r="4775" spans="1:1" x14ac:dyDescent="0.25">
      <c r="A4775" s="20"/>
    </row>
    <row r="4776" spans="1:1" x14ac:dyDescent="0.25">
      <c r="A4776" s="20"/>
    </row>
    <row r="4777" spans="1:1" x14ac:dyDescent="0.25">
      <c r="A4777" s="20"/>
    </row>
    <row r="4778" spans="1:1" x14ac:dyDescent="0.25">
      <c r="A4778" s="20"/>
    </row>
    <row r="4779" spans="1:1" x14ac:dyDescent="0.25">
      <c r="A4779" s="20"/>
    </row>
    <row r="4780" spans="1:1" x14ac:dyDescent="0.25">
      <c r="A4780" s="20"/>
    </row>
    <row r="4781" spans="1:1" x14ac:dyDescent="0.25">
      <c r="A4781" s="20"/>
    </row>
    <row r="4782" spans="1:1" x14ac:dyDescent="0.25">
      <c r="A4782" s="20"/>
    </row>
    <row r="4783" spans="1:1" x14ac:dyDescent="0.25">
      <c r="A4783" s="20"/>
    </row>
    <row r="4784" spans="1:1" x14ac:dyDescent="0.25">
      <c r="A4784" s="20"/>
    </row>
    <row r="4785" spans="1:1" x14ac:dyDescent="0.25">
      <c r="A4785" s="20"/>
    </row>
    <row r="4786" spans="1:1" x14ac:dyDescent="0.25">
      <c r="A4786" s="20"/>
    </row>
    <row r="4787" spans="1:1" x14ac:dyDescent="0.25">
      <c r="A4787" s="20"/>
    </row>
    <row r="4788" spans="1:1" x14ac:dyDescent="0.25">
      <c r="A4788" s="20"/>
    </row>
    <row r="4789" spans="1:1" x14ac:dyDescent="0.25">
      <c r="A4789" s="20"/>
    </row>
    <row r="4790" spans="1:1" x14ac:dyDescent="0.25">
      <c r="A4790" s="20"/>
    </row>
    <row r="4791" spans="1:1" x14ac:dyDescent="0.25">
      <c r="A4791" s="20"/>
    </row>
    <row r="4792" spans="1:1" x14ac:dyDescent="0.25">
      <c r="A4792" s="20"/>
    </row>
    <row r="4793" spans="1:1" x14ac:dyDescent="0.25">
      <c r="A4793" s="20"/>
    </row>
    <row r="4794" spans="1:1" x14ac:dyDescent="0.25">
      <c r="A4794" s="20"/>
    </row>
    <row r="4795" spans="1:1" x14ac:dyDescent="0.25">
      <c r="A4795" s="20"/>
    </row>
    <row r="4796" spans="1:1" x14ac:dyDescent="0.25">
      <c r="A4796" s="20"/>
    </row>
    <row r="4797" spans="1:1" x14ac:dyDescent="0.25">
      <c r="A4797" s="20"/>
    </row>
    <row r="4798" spans="1:1" x14ac:dyDescent="0.25">
      <c r="A4798" s="20"/>
    </row>
    <row r="4799" spans="1:1" x14ac:dyDescent="0.25">
      <c r="A4799" s="20"/>
    </row>
    <row r="4800" spans="1:1" x14ac:dyDescent="0.25">
      <c r="A4800" s="20"/>
    </row>
    <row r="4801" spans="1:1" x14ac:dyDescent="0.25">
      <c r="A4801" s="20"/>
    </row>
    <row r="4802" spans="1:1" x14ac:dyDescent="0.25">
      <c r="A4802" s="20"/>
    </row>
    <row r="4803" spans="1:1" x14ac:dyDescent="0.25">
      <c r="A4803" s="20"/>
    </row>
    <row r="4804" spans="1:1" x14ac:dyDescent="0.25">
      <c r="A4804" s="20"/>
    </row>
    <row r="4805" spans="1:1" x14ac:dyDescent="0.25">
      <c r="A4805" s="20"/>
    </row>
    <row r="4806" spans="1:1" x14ac:dyDescent="0.25">
      <c r="A4806" s="20"/>
    </row>
    <row r="4807" spans="1:1" x14ac:dyDescent="0.25">
      <c r="A4807" s="20"/>
    </row>
    <row r="4808" spans="1:1" x14ac:dyDescent="0.25">
      <c r="A4808" s="20"/>
    </row>
    <row r="4809" spans="1:1" x14ac:dyDescent="0.25">
      <c r="A4809" s="20"/>
    </row>
    <row r="4810" spans="1:1" x14ac:dyDescent="0.25">
      <c r="A4810" s="20"/>
    </row>
    <row r="4811" spans="1:1" x14ac:dyDescent="0.25">
      <c r="A4811" s="20"/>
    </row>
    <row r="4812" spans="1:1" x14ac:dyDescent="0.25">
      <c r="A4812" s="20"/>
    </row>
    <row r="4813" spans="1:1" x14ac:dyDescent="0.25">
      <c r="A4813" s="20"/>
    </row>
    <row r="4814" spans="1:1" x14ac:dyDescent="0.25">
      <c r="A4814" s="20"/>
    </row>
    <row r="4815" spans="1:1" x14ac:dyDescent="0.25">
      <c r="A4815" s="20"/>
    </row>
    <row r="4816" spans="1:1" x14ac:dyDescent="0.25">
      <c r="A4816" s="20"/>
    </row>
    <row r="4817" spans="1:1" x14ac:dyDescent="0.25">
      <c r="A4817" s="20"/>
    </row>
    <row r="4818" spans="1:1" x14ac:dyDescent="0.25">
      <c r="A4818" s="20"/>
    </row>
    <row r="4819" spans="1:1" x14ac:dyDescent="0.25">
      <c r="A4819" s="20"/>
    </row>
    <row r="4820" spans="1:1" x14ac:dyDescent="0.25">
      <c r="A4820" s="20"/>
    </row>
    <row r="4821" spans="1:1" x14ac:dyDescent="0.25">
      <c r="A4821" s="20"/>
    </row>
    <row r="4822" spans="1:1" x14ac:dyDescent="0.25">
      <c r="A4822" s="20"/>
    </row>
    <row r="4823" spans="1:1" x14ac:dyDescent="0.25">
      <c r="A4823" s="20"/>
    </row>
    <row r="4824" spans="1:1" x14ac:dyDescent="0.25">
      <c r="A4824" s="20"/>
    </row>
    <row r="4825" spans="1:1" x14ac:dyDescent="0.25">
      <c r="A4825" s="20"/>
    </row>
    <row r="4826" spans="1:1" x14ac:dyDescent="0.25">
      <c r="A4826" s="20"/>
    </row>
    <row r="4827" spans="1:1" x14ac:dyDescent="0.25">
      <c r="A4827" s="20"/>
    </row>
    <row r="4828" spans="1:1" x14ac:dyDescent="0.25">
      <c r="A4828" s="20"/>
    </row>
    <row r="4829" spans="1:1" x14ac:dyDescent="0.25">
      <c r="A4829" s="20"/>
    </row>
    <row r="4830" spans="1:1" x14ac:dyDescent="0.25">
      <c r="A4830" s="20"/>
    </row>
    <row r="4831" spans="1:1" x14ac:dyDescent="0.25">
      <c r="A4831" s="20"/>
    </row>
    <row r="4832" spans="1:1" x14ac:dyDescent="0.25">
      <c r="A4832" s="20"/>
    </row>
    <row r="4833" spans="1:1" x14ac:dyDescent="0.25">
      <c r="A4833" s="20"/>
    </row>
    <row r="4834" spans="1:1" x14ac:dyDescent="0.25">
      <c r="A4834" s="20"/>
    </row>
    <row r="4835" spans="1:1" x14ac:dyDescent="0.25">
      <c r="A4835" s="20"/>
    </row>
    <row r="4836" spans="1:1" x14ac:dyDescent="0.25">
      <c r="A4836" s="20"/>
    </row>
    <row r="4837" spans="1:1" x14ac:dyDescent="0.25">
      <c r="A4837" s="20"/>
    </row>
    <row r="4838" spans="1:1" x14ac:dyDescent="0.25">
      <c r="A4838" s="20"/>
    </row>
    <row r="4839" spans="1:1" x14ac:dyDescent="0.25">
      <c r="A4839" s="20"/>
    </row>
    <row r="4840" spans="1:1" x14ac:dyDescent="0.25">
      <c r="A4840" s="20"/>
    </row>
    <row r="4841" spans="1:1" x14ac:dyDescent="0.25">
      <c r="A4841" s="20"/>
    </row>
    <row r="4842" spans="1:1" x14ac:dyDescent="0.25">
      <c r="A4842" s="20"/>
    </row>
    <row r="4843" spans="1:1" x14ac:dyDescent="0.25">
      <c r="A4843" s="20"/>
    </row>
    <row r="4844" spans="1:1" x14ac:dyDescent="0.25">
      <c r="A4844" s="20"/>
    </row>
    <row r="4845" spans="1:1" x14ac:dyDescent="0.25">
      <c r="A4845" s="20"/>
    </row>
    <row r="4846" spans="1:1" x14ac:dyDescent="0.25">
      <c r="A4846" s="20"/>
    </row>
    <row r="4847" spans="1:1" x14ac:dyDescent="0.25">
      <c r="A4847" s="20"/>
    </row>
    <row r="4848" spans="1:1" x14ac:dyDescent="0.25">
      <c r="A4848" s="20"/>
    </row>
    <row r="4849" spans="1:1" x14ac:dyDescent="0.25">
      <c r="A4849" s="20"/>
    </row>
    <row r="4850" spans="1:1" x14ac:dyDescent="0.25">
      <c r="A4850" s="20"/>
    </row>
    <row r="4851" spans="1:1" x14ac:dyDescent="0.25">
      <c r="A4851" s="20"/>
    </row>
    <row r="4852" spans="1:1" x14ac:dyDescent="0.25">
      <c r="A4852" s="20"/>
    </row>
    <row r="4853" spans="1:1" x14ac:dyDescent="0.25">
      <c r="A4853" s="20"/>
    </row>
    <row r="4854" spans="1:1" x14ac:dyDescent="0.25">
      <c r="A4854" s="20"/>
    </row>
    <row r="4855" spans="1:1" x14ac:dyDescent="0.25">
      <c r="A4855" s="20"/>
    </row>
    <row r="4856" spans="1:1" x14ac:dyDescent="0.25">
      <c r="A4856" s="20"/>
    </row>
    <row r="4857" spans="1:1" x14ac:dyDescent="0.25">
      <c r="A4857" s="20"/>
    </row>
    <row r="4858" spans="1:1" x14ac:dyDescent="0.25">
      <c r="A4858" s="20"/>
    </row>
    <row r="4859" spans="1:1" x14ac:dyDescent="0.25">
      <c r="A4859" s="20"/>
    </row>
    <row r="4860" spans="1:1" x14ac:dyDescent="0.25">
      <c r="A4860" s="20"/>
    </row>
    <row r="4861" spans="1:1" x14ac:dyDescent="0.25">
      <c r="A4861" s="20"/>
    </row>
    <row r="4862" spans="1:1" x14ac:dyDescent="0.25">
      <c r="A4862" s="20"/>
    </row>
    <row r="4863" spans="1:1" x14ac:dyDescent="0.25">
      <c r="A4863" s="20"/>
    </row>
    <row r="4864" spans="1:1" x14ac:dyDescent="0.25">
      <c r="A4864" s="20"/>
    </row>
    <row r="4865" spans="1:1" x14ac:dyDescent="0.25">
      <c r="A4865" s="20"/>
    </row>
    <row r="4866" spans="1:1" x14ac:dyDescent="0.25">
      <c r="A4866" s="20"/>
    </row>
    <row r="4867" spans="1:1" x14ac:dyDescent="0.25">
      <c r="A4867" s="20"/>
    </row>
    <row r="4868" spans="1:1" x14ac:dyDescent="0.25">
      <c r="A4868" s="20"/>
    </row>
    <row r="4869" spans="1:1" x14ac:dyDescent="0.25">
      <c r="A4869" s="20"/>
    </row>
    <row r="4870" spans="1:1" x14ac:dyDescent="0.25">
      <c r="A4870" s="20"/>
    </row>
    <row r="4871" spans="1:1" x14ac:dyDescent="0.25">
      <c r="A4871" s="20"/>
    </row>
    <row r="4872" spans="1:1" x14ac:dyDescent="0.25">
      <c r="A4872" s="20"/>
    </row>
    <row r="4873" spans="1:1" x14ac:dyDescent="0.25">
      <c r="A4873" s="20"/>
    </row>
    <row r="4874" spans="1:1" x14ac:dyDescent="0.25">
      <c r="A4874" s="20"/>
    </row>
    <row r="4875" spans="1:1" x14ac:dyDescent="0.25">
      <c r="A4875" s="20"/>
    </row>
    <row r="4876" spans="1:1" x14ac:dyDescent="0.25">
      <c r="A4876" s="20"/>
    </row>
    <row r="4877" spans="1:1" x14ac:dyDescent="0.25">
      <c r="A4877" s="20"/>
    </row>
    <row r="4878" spans="1:1" x14ac:dyDescent="0.25">
      <c r="A4878" s="20"/>
    </row>
    <row r="4879" spans="1:1" x14ac:dyDescent="0.25">
      <c r="A4879" s="20"/>
    </row>
    <row r="4880" spans="1:1" x14ac:dyDescent="0.25">
      <c r="A4880" s="20"/>
    </row>
    <row r="4881" spans="1:1" x14ac:dyDescent="0.25">
      <c r="A4881" s="20"/>
    </row>
    <row r="4882" spans="1:1" x14ac:dyDescent="0.25">
      <c r="A4882" s="20"/>
    </row>
    <row r="4883" spans="1:1" x14ac:dyDescent="0.25">
      <c r="A4883" s="20"/>
    </row>
    <row r="4884" spans="1:1" x14ac:dyDescent="0.25">
      <c r="A4884" s="20"/>
    </row>
    <row r="4885" spans="1:1" x14ac:dyDescent="0.25">
      <c r="A4885" s="20"/>
    </row>
    <row r="4886" spans="1:1" x14ac:dyDescent="0.25">
      <c r="A4886" s="20"/>
    </row>
    <row r="4887" spans="1:1" x14ac:dyDescent="0.25">
      <c r="A4887" s="20"/>
    </row>
    <row r="4888" spans="1:1" x14ac:dyDescent="0.25">
      <c r="A4888" s="20"/>
    </row>
    <row r="4889" spans="1:1" x14ac:dyDescent="0.25">
      <c r="A4889" s="20"/>
    </row>
    <row r="4890" spans="1:1" x14ac:dyDescent="0.25">
      <c r="A4890" s="20"/>
    </row>
    <row r="4891" spans="1:1" x14ac:dyDescent="0.25">
      <c r="A4891" s="20"/>
    </row>
    <row r="4892" spans="1:1" x14ac:dyDescent="0.25">
      <c r="A4892" s="20"/>
    </row>
    <row r="4893" spans="1:1" x14ac:dyDescent="0.25">
      <c r="A4893" s="20"/>
    </row>
    <row r="4894" spans="1:1" x14ac:dyDescent="0.25">
      <c r="A4894" s="20"/>
    </row>
    <row r="4895" spans="1:1" x14ac:dyDescent="0.25">
      <c r="A4895" s="20"/>
    </row>
    <row r="4896" spans="1:1" x14ac:dyDescent="0.25">
      <c r="A4896" s="20"/>
    </row>
    <row r="4897" spans="1:1" x14ac:dyDescent="0.25">
      <c r="A4897" s="20"/>
    </row>
    <row r="4898" spans="1:1" x14ac:dyDescent="0.25">
      <c r="A4898" s="20"/>
    </row>
    <row r="4899" spans="1:1" x14ac:dyDescent="0.25">
      <c r="A4899" s="20"/>
    </row>
    <row r="4900" spans="1:1" x14ac:dyDescent="0.25">
      <c r="A4900" s="20"/>
    </row>
    <row r="4901" spans="1:1" x14ac:dyDescent="0.25">
      <c r="A4901" s="20"/>
    </row>
    <row r="4902" spans="1:1" x14ac:dyDescent="0.25">
      <c r="A4902" s="20"/>
    </row>
    <row r="4903" spans="1:1" x14ac:dyDescent="0.25">
      <c r="A4903" s="20"/>
    </row>
    <row r="4904" spans="1:1" x14ac:dyDescent="0.25">
      <c r="A4904" s="20"/>
    </row>
    <row r="4905" spans="1:1" x14ac:dyDescent="0.25">
      <c r="A4905" s="20"/>
    </row>
    <row r="4906" spans="1:1" x14ac:dyDescent="0.25">
      <c r="A4906" s="20"/>
    </row>
    <row r="4907" spans="1:1" x14ac:dyDescent="0.25">
      <c r="A4907" s="20"/>
    </row>
    <row r="4908" spans="1:1" x14ac:dyDescent="0.25">
      <c r="A4908" s="20"/>
    </row>
    <row r="4909" spans="1:1" x14ac:dyDescent="0.25">
      <c r="A4909" s="20"/>
    </row>
    <row r="4910" spans="1:1" x14ac:dyDescent="0.25">
      <c r="A4910" s="20"/>
    </row>
    <row r="4911" spans="1:1" x14ac:dyDescent="0.25">
      <c r="A4911" s="20"/>
    </row>
    <row r="4912" spans="1:1" x14ac:dyDescent="0.25">
      <c r="A4912" s="20"/>
    </row>
    <row r="4913" spans="1:1" x14ac:dyDescent="0.25">
      <c r="A4913" s="20"/>
    </row>
    <row r="4914" spans="1:1" x14ac:dyDescent="0.25">
      <c r="A4914" s="20"/>
    </row>
    <row r="4915" spans="1:1" x14ac:dyDescent="0.25">
      <c r="A4915" s="20"/>
    </row>
    <row r="4916" spans="1:1" x14ac:dyDescent="0.25">
      <c r="A4916" s="20"/>
    </row>
    <row r="4917" spans="1:1" x14ac:dyDescent="0.25">
      <c r="A4917" s="20"/>
    </row>
    <row r="4918" spans="1:1" x14ac:dyDescent="0.25">
      <c r="A4918" s="20"/>
    </row>
    <row r="4919" spans="1:1" x14ac:dyDescent="0.25">
      <c r="A4919" s="20"/>
    </row>
    <row r="4920" spans="1:1" x14ac:dyDescent="0.25">
      <c r="A4920" s="20"/>
    </row>
    <row r="4921" spans="1:1" x14ac:dyDescent="0.25">
      <c r="A4921" s="20"/>
    </row>
    <row r="4922" spans="1:1" x14ac:dyDescent="0.25">
      <c r="A4922" s="20"/>
    </row>
    <row r="4923" spans="1:1" x14ac:dyDescent="0.25">
      <c r="A4923" s="20"/>
    </row>
    <row r="4924" spans="1:1" x14ac:dyDescent="0.25">
      <c r="A4924" s="20"/>
    </row>
    <row r="4925" spans="1:1" x14ac:dyDescent="0.25">
      <c r="A4925" s="20"/>
    </row>
    <row r="4926" spans="1:1" x14ac:dyDescent="0.25">
      <c r="A4926" s="20"/>
    </row>
    <row r="4927" spans="1:1" x14ac:dyDescent="0.25">
      <c r="A4927" s="20"/>
    </row>
    <row r="4928" spans="1:1" x14ac:dyDescent="0.25">
      <c r="A4928" s="20"/>
    </row>
    <row r="4929" spans="1:1" x14ac:dyDescent="0.25">
      <c r="A4929" s="20"/>
    </row>
    <row r="4930" spans="1:1" x14ac:dyDescent="0.25">
      <c r="A4930" s="20"/>
    </row>
    <row r="4931" spans="1:1" x14ac:dyDescent="0.25">
      <c r="A4931" s="20"/>
    </row>
    <row r="4932" spans="1:1" x14ac:dyDescent="0.25">
      <c r="A4932" s="20"/>
    </row>
    <row r="4933" spans="1:1" x14ac:dyDescent="0.25">
      <c r="A4933" s="20"/>
    </row>
    <row r="4934" spans="1:1" x14ac:dyDescent="0.25">
      <c r="A4934" s="20"/>
    </row>
    <row r="4935" spans="1:1" x14ac:dyDescent="0.25">
      <c r="A4935" s="20"/>
    </row>
    <row r="4936" spans="1:1" x14ac:dyDescent="0.25">
      <c r="A4936" s="20"/>
    </row>
    <row r="4937" spans="1:1" x14ac:dyDescent="0.25">
      <c r="A4937" s="20"/>
    </row>
    <row r="4938" spans="1:1" x14ac:dyDescent="0.25">
      <c r="A4938" s="20"/>
    </row>
    <row r="4939" spans="1:1" x14ac:dyDescent="0.25">
      <c r="A4939" s="20"/>
    </row>
    <row r="4940" spans="1:1" x14ac:dyDescent="0.25">
      <c r="A4940" s="20"/>
    </row>
    <row r="4941" spans="1:1" x14ac:dyDescent="0.25">
      <c r="A4941" s="20"/>
    </row>
    <row r="4942" spans="1:1" x14ac:dyDescent="0.25">
      <c r="A4942" s="20"/>
    </row>
    <row r="4943" spans="1:1" x14ac:dyDescent="0.25">
      <c r="A4943" s="20"/>
    </row>
    <row r="4944" spans="1:1" x14ac:dyDescent="0.25">
      <c r="A4944" s="20"/>
    </row>
    <row r="4945" spans="1:1" x14ac:dyDescent="0.25">
      <c r="A4945" s="20"/>
    </row>
    <row r="4946" spans="1:1" x14ac:dyDescent="0.25">
      <c r="A4946" s="20"/>
    </row>
    <row r="4947" spans="1:1" x14ac:dyDescent="0.25">
      <c r="A4947" s="20"/>
    </row>
    <row r="4948" spans="1:1" x14ac:dyDescent="0.25">
      <c r="A4948" s="20"/>
    </row>
    <row r="4949" spans="1:1" x14ac:dyDescent="0.25">
      <c r="A4949" s="20"/>
    </row>
    <row r="4950" spans="1:1" x14ac:dyDescent="0.25">
      <c r="A4950" s="20"/>
    </row>
    <row r="4951" spans="1:1" x14ac:dyDescent="0.25">
      <c r="A4951" s="20"/>
    </row>
    <row r="4952" spans="1:1" x14ac:dyDescent="0.25">
      <c r="A4952" s="20"/>
    </row>
    <row r="4953" spans="1:1" x14ac:dyDescent="0.25">
      <c r="A4953" s="20"/>
    </row>
    <row r="4954" spans="1:1" x14ac:dyDescent="0.25">
      <c r="A4954" s="20"/>
    </row>
    <row r="4955" spans="1:1" x14ac:dyDescent="0.25">
      <c r="A4955" s="20"/>
    </row>
    <row r="4956" spans="1:1" x14ac:dyDescent="0.25">
      <c r="A4956" s="20"/>
    </row>
    <row r="4957" spans="1:1" x14ac:dyDescent="0.25">
      <c r="A4957" s="20"/>
    </row>
    <row r="4958" spans="1:1" x14ac:dyDescent="0.25">
      <c r="A4958" s="20"/>
    </row>
    <row r="4959" spans="1:1" x14ac:dyDescent="0.25">
      <c r="A4959" s="20"/>
    </row>
    <row r="4960" spans="1:1" x14ac:dyDescent="0.25">
      <c r="A4960" s="20"/>
    </row>
    <row r="4961" spans="1:1" x14ac:dyDescent="0.25">
      <c r="A4961" s="20"/>
    </row>
    <row r="4962" spans="1:1" x14ac:dyDescent="0.25">
      <c r="A4962" s="20"/>
    </row>
    <row r="4963" spans="1:1" x14ac:dyDescent="0.25">
      <c r="A4963" s="20"/>
    </row>
    <row r="4964" spans="1:1" x14ac:dyDescent="0.25">
      <c r="A4964" s="20"/>
    </row>
    <row r="4965" spans="1:1" x14ac:dyDescent="0.25">
      <c r="A4965" s="20"/>
    </row>
    <row r="4966" spans="1:1" x14ac:dyDescent="0.25">
      <c r="A4966" s="20"/>
    </row>
    <row r="4967" spans="1:1" x14ac:dyDescent="0.25">
      <c r="A4967" s="20"/>
    </row>
    <row r="4968" spans="1:1" x14ac:dyDescent="0.25">
      <c r="A4968" s="20"/>
    </row>
    <row r="4969" spans="1:1" x14ac:dyDescent="0.25">
      <c r="A4969" s="20"/>
    </row>
    <row r="4970" spans="1:1" x14ac:dyDescent="0.25">
      <c r="A4970" s="20"/>
    </row>
    <row r="4971" spans="1:1" x14ac:dyDescent="0.25">
      <c r="A4971" s="20"/>
    </row>
    <row r="4972" spans="1:1" x14ac:dyDescent="0.25">
      <c r="A4972" s="20"/>
    </row>
    <row r="4973" spans="1:1" x14ac:dyDescent="0.25">
      <c r="A4973" s="20"/>
    </row>
    <row r="4974" spans="1:1" x14ac:dyDescent="0.25">
      <c r="A4974" s="20"/>
    </row>
    <row r="4975" spans="1:1" x14ac:dyDescent="0.25">
      <c r="A4975" s="20"/>
    </row>
    <row r="4976" spans="1:1" x14ac:dyDescent="0.25">
      <c r="A4976" s="20"/>
    </row>
    <row r="4977" spans="1:1" x14ac:dyDescent="0.25">
      <c r="A4977" s="20"/>
    </row>
    <row r="4978" spans="1:1" x14ac:dyDescent="0.25">
      <c r="A4978" s="20"/>
    </row>
    <row r="4979" spans="1:1" x14ac:dyDescent="0.25">
      <c r="A4979" s="20"/>
    </row>
    <row r="4980" spans="1:1" x14ac:dyDescent="0.25">
      <c r="A4980" s="20"/>
    </row>
    <row r="4981" spans="1:1" x14ac:dyDescent="0.25">
      <c r="A4981" s="20"/>
    </row>
    <row r="4982" spans="1:1" x14ac:dyDescent="0.25">
      <c r="A4982" s="20"/>
    </row>
    <row r="4983" spans="1:1" x14ac:dyDescent="0.25">
      <c r="A4983" s="20"/>
    </row>
    <row r="4984" spans="1:1" x14ac:dyDescent="0.25">
      <c r="A4984" s="20"/>
    </row>
    <row r="4985" spans="1:1" x14ac:dyDescent="0.25">
      <c r="A4985" s="20"/>
    </row>
    <row r="4986" spans="1:1" x14ac:dyDescent="0.25">
      <c r="A4986" s="20"/>
    </row>
    <row r="4987" spans="1:1" x14ac:dyDescent="0.25">
      <c r="A4987" s="20"/>
    </row>
    <row r="4988" spans="1:1" x14ac:dyDescent="0.25">
      <c r="A4988" s="20"/>
    </row>
    <row r="4989" spans="1:1" x14ac:dyDescent="0.25">
      <c r="A4989" s="20"/>
    </row>
    <row r="4990" spans="1:1" x14ac:dyDescent="0.25">
      <c r="A4990" s="20"/>
    </row>
    <row r="4991" spans="1:1" x14ac:dyDescent="0.25">
      <c r="A4991" s="20"/>
    </row>
    <row r="4992" spans="1:1" x14ac:dyDescent="0.25">
      <c r="A4992" s="20"/>
    </row>
    <row r="4993" spans="1:1" x14ac:dyDescent="0.25">
      <c r="A4993" s="20"/>
    </row>
    <row r="4994" spans="1:1" x14ac:dyDescent="0.25">
      <c r="A4994" s="20"/>
    </row>
    <row r="4995" spans="1:1" x14ac:dyDescent="0.25">
      <c r="A4995" s="20"/>
    </row>
    <row r="4996" spans="1:1" x14ac:dyDescent="0.25">
      <c r="A4996" s="20"/>
    </row>
    <row r="4997" spans="1:1" x14ac:dyDescent="0.25">
      <c r="A4997" s="20"/>
    </row>
    <row r="4998" spans="1:1" x14ac:dyDescent="0.25">
      <c r="A4998" s="20"/>
    </row>
    <row r="4999" spans="1:1" x14ac:dyDescent="0.25">
      <c r="A4999" s="20"/>
    </row>
    <row r="5000" spans="1:1" x14ac:dyDescent="0.25">
      <c r="A5000" s="20"/>
    </row>
    <row r="5001" spans="1:1" x14ac:dyDescent="0.25">
      <c r="A5001" s="20"/>
    </row>
    <row r="5002" spans="1:1" x14ac:dyDescent="0.25">
      <c r="A5002" s="20"/>
    </row>
    <row r="5003" spans="1:1" x14ac:dyDescent="0.25">
      <c r="A5003" s="20"/>
    </row>
    <row r="5004" spans="1:1" x14ac:dyDescent="0.25">
      <c r="A5004" s="20"/>
    </row>
    <row r="5005" spans="1:1" x14ac:dyDescent="0.25">
      <c r="A5005" s="20"/>
    </row>
    <row r="5006" spans="1:1" x14ac:dyDescent="0.25">
      <c r="A5006" s="20"/>
    </row>
    <row r="5007" spans="1:1" x14ac:dyDescent="0.25">
      <c r="A5007" s="20"/>
    </row>
    <row r="5008" spans="1:1" x14ac:dyDescent="0.25">
      <c r="A5008" s="20"/>
    </row>
    <row r="5009" spans="1:1" x14ac:dyDescent="0.25">
      <c r="A5009" s="20"/>
    </row>
    <row r="5010" spans="1:1" x14ac:dyDescent="0.25">
      <c r="A5010" s="20"/>
    </row>
    <row r="5011" spans="1:1" x14ac:dyDescent="0.25">
      <c r="A5011" s="20"/>
    </row>
    <row r="5012" spans="1:1" x14ac:dyDescent="0.25">
      <c r="A5012" s="20"/>
    </row>
    <row r="5013" spans="1:1" x14ac:dyDescent="0.25">
      <c r="A5013" s="20"/>
    </row>
    <row r="5014" spans="1:1" x14ac:dyDescent="0.25">
      <c r="A5014" s="20"/>
    </row>
    <row r="5015" spans="1:1" x14ac:dyDescent="0.25">
      <c r="A5015" s="20"/>
    </row>
    <row r="5016" spans="1:1" x14ac:dyDescent="0.25">
      <c r="A5016" s="20"/>
    </row>
    <row r="5017" spans="1:1" x14ac:dyDescent="0.25">
      <c r="A5017" s="20"/>
    </row>
    <row r="5018" spans="1:1" x14ac:dyDescent="0.25">
      <c r="A5018" s="20"/>
    </row>
    <row r="5019" spans="1:1" x14ac:dyDescent="0.25">
      <c r="A5019" s="20"/>
    </row>
    <row r="5020" spans="1:1" x14ac:dyDescent="0.25">
      <c r="A5020" s="20"/>
    </row>
    <row r="5021" spans="1:1" x14ac:dyDescent="0.25">
      <c r="A5021" s="20"/>
    </row>
    <row r="5022" spans="1:1" x14ac:dyDescent="0.25">
      <c r="A5022" s="20"/>
    </row>
    <row r="5023" spans="1:1" x14ac:dyDescent="0.25">
      <c r="A5023" s="20"/>
    </row>
    <row r="5024" spans="1:1" x14ac:dyDescent="0.25">
      <c r="A5024" s="20"/>
    </row>
    <row r="5025" spans="1:1" x14ac:dyDescent="0.25">
      <c r="A5025" s="20"/>
    </row>
    <row r="5026" spans="1:1" x14ac:dyDescent="0.25">
      <c r="A5026" s="20"/>
    </row>
    <row r="5027" spans="1:1" x14ac:dyDescent="0.25">
      <c r="A5027" s="20"/>
    </row>
    <row r="5028" spans="1:1" x14ac:dyDescent="0.25">
      <c r="A5028" s="20"/>
    </row>
    <row r="5029" spans="1:1" x14ac:dyDescent="0.25">
      <c r="A5029" s="20"/>
    </row>
    <row r="5030" spans="1:1" x14ac:dyDescent="0.25">
      <c r="A5030" s="20"/>
    </row>
    <row r="5031" spans="1:1" x14ac:dyDescent="0.25">
      <c r="A5031" s="20"/>
    </row>
    <row r="5032" spans="1:1" x14ac:dyDescent="0.25">
      <c r="A5032" s="20"/>
    </row>
    <row r="5033" spans="1:1" x14ac:dyDescent="0.25">
      <c r="A5033" s="20"/>
    </row>
    <row r="5034" spans="1:1" x14ac:dyDescent="0.25">
      <c r="A5034" s="20"/>
    </row>
    <row r="5035" spans="1:1" x14ac:dyDescent="0.25">
      <c r="A5035" s="20"/>
    </row>
    <row r="5036" spans="1:1" x14ac:dyDescent="0.25">
      <c r="A5036" s="20"/>
    </row>
    <row r="5037" spans="1:1" x14ac:dyDescent="0.25">
      <c r="A5037" s="20"/>
    </row>
    <row r="5038" spans="1:1" x14ac:dyDescent="0.25">
      <c r="A5038" s="20"/>
    </row>
    <row r="5039" spans="1:1" x14ac:dyDescent="0.25">
      <c r="A5039" s="20"/>
    </row>
    <row r="5040" spans="1:1" x14ac:dyDescent="0.25">
      <c r="A5040" s="20"/>
    </row>
    <row r="5041" spans="1:1" x14ac:dyDescent="0.25">
      <c r="A5041" s="20"/>
    </row>
    <row r="5042" spans="1:1" x14ac:dyDescent="0.25">
      <c r="A5042" s="20"/>
    </row>
    <row r="5043" spans="1:1" x14ac:dyDescent="0.25">
      <c r="A5043" s="20"/>
    </row>
    <row r="5044" spans="1:1" x14ac:dyDescent="0.25">
      <c r="A5044" s="20"/>
    </row>
    <row r="5045" spans="1:1" x14ac:dyDescent="0.25">
      <c r="A5045" s="20"/>
    </row>
    <row r="5046" spans="1:1" x14ac:dyDescent="0.25">
      <c r="A5046" s="20"/>
    </row>
    <row r="5047" spans="1:1" x14ac:dyDescent="0.25">
      <c r="A5047" s="20"/>
    </row>
    <row r="5048" spans="1:1" x14ac:dyDescent="0.25">
      <c r="A5048" s="20"/>
    </row>
    <row r="5049" spans="1:1" x14ac:dyDescent="0.25">
      <c r="A5049" s="20"/>
    </row>
    <row r="5050" spans="1:1" x14ac:dyDescent="0.25">
      <c r="A5050" s="20"/>
    </row>
    <row r="5051" spans="1:1" x14ac:dyDescent="0.25">
      <c r="A5051" s="20"/>
    </row>
    <row r="5052" spans="1:1" x14ac:dyDescent="0.25">
      <c r="A5052" s="20"/>
    </row>
    <row r="5053" spans="1:1" x14ac:dyDescent="0.25">
      <c r="A5053" s="20"/>
    </row>
    <row r="5054" spans="1:1" x14ac:dyDescent="0.25">
      <c r="A5054" s="20"/>
    </row>
    <row r="5055" spans="1:1" x14ac:dyDescent="0.25">
      <c r="A5055" s="20"/>
    </row>
    <row r="5056" spans="1:1" x14ac:dyDescent="0.25">
      <c r="A5056" s="20"/>
    </row>
    <row r="5057" spans="1:1" x14ac:dyDescent="0.25">
      <c r="A5057" s="20"/>
    </row>
    <row r="5058" spans="1:1" x14ac:dyDescent="0.25">
      <c r="A5058" s="20"/>
    </row>
    <row r="5059" spans="1:1" x14ac:dyDescent="0.25">
      <c r="A5059" s="20"/>
    </row>
    <row r="5060" spans="1:1" x14ac:dyDescent="0.25">
      <c r="A5060" s="20"/>
    </row>
    <row r="5061" spans="1:1" x14ac:dyDescent="0.25">
      <c r="A5061" s="20"/>
    </row>
    <row r="5062" spans="1:1" x14ac:dyDescent="0.25">
      <c r="A5062" s="20"/>
    </row>
    <row r="5063" spans="1:1" x14ac:dyDescent="0.25">
      <c r="A5063" s="20"/>
    </row>
    <row r="5064" spans="1:1" x14ac:dyDescent="0.25">
      <c r="A5064" s="20"/>
    </row>
    <row r="5065" spans="1:1" x14ac:dyDescent="0.25">
      <c r="A5065" s="20"/>
    </row>
    <row r="5066" spans="1:1" x14ac:dyDescent="0.25">
      <c r="A5066" s="20"/>
    </row>
    <row r="5067" spans="1:1" x14ac:dyDescent="0.25">
      <c r="A5067" s="20"/>
    </row>
    <row r="5068" spans="1:1" x14ac:dyDescent="0.25">
      <c r="A5068" s="20"/>
    </row>
    <row r="5069" spans="1:1" x14ac:dyDescent="0.25">
      <c r="A5069" s="20"/>
    </row>
    <row r="5070" spans="1:1" x14ac:dyDescent="0.25">
      <c r="A5070" s="20"/>
    </row>
    <row r="5071" spans="1:1" x14ac:dyDescent="0.25">
      <c r="A5071" s="20"/>
    </row>
    <row r="5072" spans="1:1" x14ac:dyDescent="0.25">
      <c r="A5072" s="20"/>
    </row>
    <row r="5073" spans="1:1" x14ac:dyDescent="0.25">
      <c r="A5073" s="20"/>
    </row>
    <row r="5074" spans="1:1" x14ac:dyDescent="0.25">
      <c r="A5074" s="20"/>
    </row>
    <row r="5075" spans="1:1" x14ac:dyDescent="0.25">
      <c r="A5075" s="20"/>
    </row>
    <row r="5076" spans="1:1" x14ac:dyDescent="0.25">
      <c r="A5076" s="20"/>
    </row>
    <row r="5077" spans="1:1" x14ac:dyDescent="0.25">
      <c r="A5077" s="20"/>
    </row>
    <row r="5078" spans="1:1" x14ac:dyDescent="0.25">
      <c r="A5078" s="20"/>
    </row>
    <row r="5079" spans="1:1" x14ac:dyDescent="0.25">
      <c r="A5079" s="20"/>
    </row>
    <row r="5080" spans="1:1" x14ac:dyDescent="0.25">
      <c r="A5080" s="20"/>
    </row>
    <row r="5081" spans="1:1" x14ac:dyDescent="0.25">
      <c r="A5081" s="20"/>
    </row>
    <row r="5082" spans="1:1" x14ac:dyDescent="0.25">
      <c r="A5082" s="20"/>
    </row>
    <row r="5083" spans="1:1" x14ac:dyDescent="0.25">
      <c r="A5083" s="20"/>
    </row>
    <row r="5084" spans="1:1" x14ac:dyDescent="0.25">
      <c r="A5084" s="20"/>
    </row>
    <row r="5085" spans="1:1" x14ac:dyDescent="0.25">
      <c r="A5085" s="20"/>
    </row>
    <row r="5086" spans="1:1" x14ac:dyDescent="0.25">
      <c r="A5086" s="20"/>
    </row>
    <row r="5087" spans="1:1" x14ac:dyDescent="0.25">
      <c r="A5087" s="20"/>
    </row>
    <row r="5088" spans="1:1" x14ac:dyDescent="0.25">
      <c r="A5088" s="20"/>
    </row>
    <row r="5089" spans="1:1" x14ac:dyDescent="0.25">
      <c r="A5089" s="20"/>
    </row>
    <row r="5090" spans="1:1" x14ac:dyDescent="0.25">
      <c r="A5090" s="20"/>
    </row>
    <row r="5091" spans="1:1" x14ac:dyDescent="0.25">
      <c r="A5091" s="20"/>
    </row>
    <row r="5092" spans="1:1" x14ac:dyDescent="0.25">
      <c r="A5092" s="20"/>
    </row>
    <row r="5093" spans="1:1" x14ac:dyDescent="0.25">
      <c r="A5093" s="20"/>
    </row>
    <row r="5094" spans="1:1" x14ac:dyDescent="0.25">
      <c r="A5094" s="20"/>
    </row>
    <row r="5095" spans="1:1" x14ac:dyDescent="0.25">
      <c r="A5095" s="20"/>
    </row>
    <row r="5096" spans="1:1" x14ac:dyDescent="0.25">
      <c r="A5096" s="20"/>
    </row>
    <row r="5097" spans="1:1" x14ac:dyDescent="0.25">
      <c r="A5097" s="20"/>
    </row>
    <row r="5098" spans="1:1" x14ac:dyDescent="0.25">
      <c r="A5098" s="20"/>
    </row>
    <row r="5099" spans="1:1" x14ac:dyDescent="0.25">
      <c r="A5099" s="20"/>
    </row>
    <row r="5100" spans="1:1" x14ac:dyDescent="0.25">
      <c r="A5100" s="20"/>
    </row>
    <row r="5101" spans="1:1" x14ac:dyDescent="0.25">
      <c r="A5101" s="20"/>
    </row>
    <row r="5102" spans="1:1" x14ac:dyDescent="0.25">
      <c r="A5102" s="20"/>
    </row>
    <row r="5103" spans="1:1" x14ac:dyDescent="0.25">
      <c r="A5103" s="20"/>
    </row>
    <row r="5104" spans="1:1" x14ac:dyDescent="0.25">
      <c r="A5104" s="20"/>
    </row>
    <row r="5105" spans="1:1" x14ac:dyDescent="0.25">
      <c r="A5105" s="20"/>
    </row>
    <row r="5106" spans="1:1" x14ac:dyDescent="0.25">
      <c r="A5106" s="20"/>
    </row>
    <row r="5107" spans="1:1" x14ac:dyDescent="0.25">
      <c r="A5107" s="20"/>
    </row>
    <row r="5108" spans="1:1" x14ac:dyDescent="0.25">
      <c r="A5108" s="20"/>
    </row>
    <row r="5109" spans="1:1" x14ac:dyDescent="0.25">
      <c r="A5109" s="20"/>
    </row>
    <row r="5110" spans="1:1" x14ac:dyDescent="0.25">
      <c r="A5110" s="20"/>
    </row>
    <row r="5111" spans="1:1" x14ac:dyDescent="0.25">
      <c r="A5111" s="20"/>
    </row>
    <row r="5112" spans="1:1" x14ac:dyDescent="0.25">
      <c r="A5112" s="20"/>
    </row>
    <row r="5113" spans="1:1" x14ac:dyDescent="0.25">
      <c r="A5113" s="20"/>
    </row>
    <row r="5114" spans="1:1" x14ac:dyDescent="0.25">
      <c r="A5114" s="20"/>
    </row>
    <row r="5115" spans="1:1" x14ac:dyDescent="0.25">
      <c r="A5115" s="20"/>
    </row>
    <row r="5116" spans="1:1" x14ac:dyDescent="0.25">
      <c r="A5116" s="20"/>
    </row>
    <row r="5117" spans="1:1" x14ac:dyDescent="0.25">
      <c r="A5117" s="20"/>
    </row>
    <row r="5118" spans="1:1" x14ac:dyDescent="0.25">
      <c r="A5118" s="20"/>
    </row>
    <row r="5119" spans="1:1" x14ac:dyDescent="0.25">
      <c r="A5119" s="20"/>
    </row>
    <row r="5120" spans="1:1" x14ac:dyDescent="0.25">
      <c r="A5120" s="20"/>
    </row>
    <row r="5121" spans="1:1" x14ac:dyDescent="0.25">
      <c r="A5121" s="20"/>
    </row>
    <row r="5122" spans="1:1" x14ac:dyDescent="0.25">
      <c r="A5122" s="20"/>
    </row>
    <row r="5123" spans="1:1" x14ac:dyDescent="0.25">
      <c r="A5123" s="20"/>
    </row>
    <row r="5124" spans="1:1" x14ac:dyDescent="0.25">
      <c r="A5124" s="20"/>
    </row>
    <row r="5125" spans="1:1" x14ac:dyDescent="0.25">
      <c r="A5125" s="20"/>
    </row>
    <row r="5126" spans="1:1" x14ac:dyDescent="0.25">
      <c r="A5126" s="20"/>
    </row>
    <row r="5127" spans="1:1" x14ac:dyDescent="0.25">
      <c r="A5127" s="20"/>
    </row>
    <row r="5128" spans="1:1" x14ac:dyDescent="0.25">
      <c r="A5128" s="20"/>
    </row>
    <row r="5129" spans="1:1" x14ac:dyDescent="0.25">
      <c r="A5129" s="20"/>
    </row>
    <row r="5130" spans="1:1" x14ac:dyDescent="0.25">
      <c r="A5130" s="20"/>
    </row>
    <row r="5131" spans="1:1" x14ac:dyDescent="0.25">
      <c r="A5131" s="20"/>
    </row>
    <row r="5132" spans="1:1" x14ac:dyDescent="0.25">
      <c r="A5132" s="20"/>
    </row>
    <row r="5133" spans="1:1" x14ac:dyDescent="0.25">
      <c r="A5133" s="20"/>
    </row>
    <row r="5134" spans="1:1" x14ac:dyDescent="0.25">
      <c r="A5134" s="20"/>
    </row>
    <row r="5135" spans="1:1" x14ac:dyDescent="0.25">
      <c r="A5135" s="20"/>
    </row>
    <row r="5136" spans="1:1" x14ac:dyDescent="0.25">
      <c r="A5136" s="20"/>
    </row>
    <row r="5137" spans="1:1" x14ac:dyDescent="0.25">
      <c r="A5137" s="20"/>
    </row>
    <row r="5138" spans="1:1" x14ac:dyDescent="0.25">
      <c r="A5138" s="20"/>
    </row>
    <row r="5139" spans="1:1" x14ac:dyDescent="0.25">
      <c r="A5139" s="20"/>
    </row>
    <row r="5140" spans="1:1" x14ac:dyDescent="0.25">
      <c r="A5140" s="20"/>
    </row>
    <row r="5141" spans="1:1" x14ac:dyDescent="0.25">
      <c r="A5141" s="20"/>
    </row>
    <row r="5142" spans="1:1" x14ac:dyDescent="0.25">
      <c r="A5142" s="20"/>
    </row>
    <row r="5143" spans="1:1" x14ac:dyDescent="0.25">
      <c r="A5143" s="20"/>
    </row>
    <row r="5144" spans="1:1" x14ac:dyDescent="0.25">
      <c r="A5144" s="20"/>
    </row>
    <row r="5145" spans="1:1" x14ac:dyDescent="0.25">
      <c r="A5145" s="20"/>
    </row>
    <row r="5146" spans="1:1" x14ac:dyDescent="0.25">
      <c r="A5146" s="20"/>
    </row>
    <row r="5147" spans="1:1" x14ac:dyDescent="0.25">
      <c r="A5147" s="20"/>
    </row>
    <row r="5148" spans="1:1" x14ac:dyDescent="0.25">
      <c r="A5148" s="20"/>
    </row>
    <row r="5149" spans="1:1" x14ac:dyDescent="0.25">
      <c r="A5149" s="20"/>
    </row>
    <row r="5150" spans="1:1" x14ac:dyDescent="0.25">
      <c r="A5150" s="20"/>
    </row>
    <row r="5151" spans="1:1" x14ac:dyDescent="0.25">
      <c r="A5151" s="20"/>
    </row>
    <row r="5152" spans="1:1" x14ac:dyDescent="0.25">
      <c r="A5152" s="20"/>
    </row>
    <row r="5153" spans="1:1" x14ac:dyDescent="0.25">
      <c r="A5153" s="20"/>
    </row>
    <row r="5154" spans="1:1" x14ac:dyDescent="0.25">
      <c r="A5154" s="20"/>
    </row>
    <row r="5155" spans="1:1" x14ac:dyDescent="0.25">
      <c r="A5155" s="20"/>
    </row>
    <row r="5156" spans="1:1" x14ac:dyDescent="0.25">
      <c r="A5156" s="20"/>
    </row>
    <row r="5157" spans="1:1" x14ac:dyDescent="0.25">
      <c r="A5157" s="20"/>
    </row>
    <row r="5158" spans="1:1" x14ac:dyDescent="0.25">
      <c r="A5158" s="20"/>
    </row>
    <row r="5159" spans="1:1" x14ac:dyDescent="0.25">
      <c r="A5159" s="20"/>
    </row>
    <row r="5160" spans="1:1" x14ac:dyDescent="0.25">
      <c r="A5160" s="20"/>
    </row>
    <row r="5161" spans="1:1" x14ac:dyDescent="0.25">
      <c r="A5161" s="20"/>
    </row>
    <row r="5162" spans="1:1" x14ac:dyDescent="0.25">
      <c r="A5162" s="20"/>
    </row>
    <row r="5163" spans="1:1" x14ac:dyDescent="0.25">
      <c r="A5163" s="20"/>
    </row>
    <row r="5164" spans="1:1" x14ac:dyDescent="0.25">
      <c r="A5164" s="20"/>
    </row>
    <row r="5165" spans="1:1" x14ac:dyDescent="0.25">
      <c r="A5165" s="20"/>
    </row>
    <row r="5166" spans="1:1" x14ac:dyDescent="0.25">
      <c r="A5166" s="20"/>
    </row>
    <row r="5167" spans="1:1" x14ac:dyDescent="0.25">
      <c r="A5167" s="20"/>
    </row>
    <row r="5168" spans="1:1" x14ac:dyDescent="0.25">
      <c r="A5168" s="20"/>
    </row>
    <row r="5169" spans="1:1" x14ac:dyDescent="0.25">
      <c r="A5169" s="20"/>
    </row>
    <row r="5170" spans="1:1" x14ac:dyDescent="0.25">
      <c r="A5170" s="20"/>
    </row>
    <row r="5171" spans="1:1" x14ac:dyDescent="0.25">
      <c r="A5171" s="20"/>
    </row>
    <row r="5172" spans="1:1" x14ac:dyDescent="0.25">
      <c r="A5172" s="20"/>
    </row>
    <row r="5173" spans="1:1" x14ac:dyDescent="0.25">
      <c r="A5173" s="20"/>
    </row>
    <row r="5174" spans="1:1" x14ac:dyDescent="0.25">
      <c r="A5174" s="20"/>
    </row>
    <row r="5175" spans="1:1" x14ac:dyDescent="0.25">
      <c r="A5175" s="20"/>
    </row>
    <row r="5176" spans="1:1" x14ac:dyDescent="0.25">
      <c r="A5176" s="20"/>
    </row>
    <row r="5177" spans="1:1" x14ac:dyDescent="0.25">
      <c r="A5177" s="20"/>
    </row>
    <row r="5178" spans="1:1" x14ac:dyDescent="0.25">
      <c r="A5178" s="20"/>
    </row>
    <row r="5179" spans="1:1" x14ac:dyDescent="0.25">
      <c r="A5179" s="20"/>
    </row>
    <row r="5180" spans="1:1" x14ac:dyDescent="0.25">
      <c r="A5180" s="20"/>
    </row>
    <row r="5181" spans="1:1" x14ac:dyDescent="0.25">
      <c r="A5181" s="20"/>
    </row>
    <row r="5182" spans="1:1" x14ac:dyDescent="0.25">
      <c r="A5182" s="20"/>
    </row>
    <row r="5183" spans="1:1" x14ac:dyDescent="0.25">
      <c r="A5183" s="20"/>
    </row>
    <row r="5184" spans="1:1" x14ac:dyDescent="0.25">
      <c r="A5184" s="20"/>
    </row>
    <row r="5185" spans="1:1" x14ac:dyDescent="0.25">
      <c r="A5185" s="20"/>
    </row>
    <row r="5186" spans="1:1" x14ac:dyDescent="0.25">
      <c r="A5186" s="20"/>
    </row>
    <row r="5187" spans="1:1" x14ac:dyDescent="0.25">
      <c r="A5187" s="20"/>
    </row>
    <row r="5188" spans="1:1" x14ac:dyDescent="0.25">
      <c r="A5188" s="20"/>
    </row>
    <row r="5189" spans="1:1" x14ac:dyDescent="0.25">
      <c r="A5189" s="20"/>
    </row>
    <row r="5190" spans="1:1" x14ac:dyDescent="0.25">
      <c r="A5190" s="20"/>
    </row>
    <row r="5191" spans="1:1" x14ac:dyDescent="0.25">
      <c r="A5191" s="20"/>
    </row>
    <row r="5192" spans="1:1" x14ac:dyDescent="0.25">
      <c r="A5192" s="20"/>
    </row>
    <row r="5193" spans="1:1" x14ac:dyDescent="0.25">
      <c r="A5193" s="20"/>
    </row>
    <row r="5194" spans="1:1" x14ac:dyDescent="0.25">
      <c r="A5194" s="20"/>
    </row>
    <row r="5195" spans="1:1" x14ac:dyDescent="0.25">
      <c r="A5195" s="20"/>
    </row>
    <row r="5196" spans="1:1" x14ac:dyDescent="0.25">
      <c r="A5196" s="20"/>
    </row>
    <row r="5197" spans="1:1" x14ac:dyDescent="0.25">
      <c r="A5197" s="20"/>
    </row>
    <row r="5198" spans="1:1" x14ac:dyDescent="0.25">
      <c r="A5198" s="20"/>
    </row>
    <row r="5199" spans="1:1" x14ac:dyDescent="0.25">
      <c r="A5199" s="20"/>
    </row>
    <row r="5200" spans="1:1" x14ac:dyDescent="0.25">
      <c r="A5200" s="20"/>
    </row>
    <row r="5201" spans="1:1" x14ac:dyDescent="0.25">
      <c r="A5201" s="20"/>
    </row>
    <row r="5202" spans="1:1" x14ac:dyDescent="0.25">
      <c r="A5202" s="20"/>
    </row>
    <row r="5203" spans="1:1" x14ac:dyDescent="0.25">
      <c r="A5203" s="20"/>
    </row>
    <row r="5204" spans="1:1" x14ac:dyDescent="0.25">
      <c r="A5204" s="20"/>
    </row>
    <row r="5205" spans="1:1" x14ac:dyDescent="0.25">
      <c r="A5205" s="20"/>
    </row>
    <row r="5206" spans="1:1" x14ac:dyDescent="0.25">
      <c r="A5206" s="20"/>
    </row>
    <row r="5207" spans="1:1" x14ac:dyDescent="0.25">
      <c r="A5207" s="20"/>
    </row>
    <row r="5208" spans="1:1" x14ac:dyDescent="0.25">
      <c r="A5208" s="20"/>
    </row>
    <row r="5209" spans="1:1" x14ac:dyDescent="0.25">
      <c r="A5209" s="20"/>
    </row>
    <row r="5210" spans="1:1" x14ac:dyDescent="0.25">
      <c r="A5210" s="20"/>
    </row>
    <row r="5211" spans="1:1" x14ac:dyDescent="0.25">
      <c r="A5211" s="20"/>
    </row>
    <row r="5212" spans="1:1" x14ac:dyDescent="0.25">
      <c r="A5212" s="20"/>
    </row>
    <row r="5213" spans="1:1" x14ac:dyDescent="0.25">
      <c r="A5213" s="20"/>
    </row>
    <row r="5214" spans="1:1" x14ac:dyDescent="0.25">
      <c r="A5214" s="20"/>
    </row>
    <row r="5215" spans="1:1" x14ac:dyDescent="0.25">
      <c r="A5215" s="20"/>
    </row>
    <row r="5216" spans="1:1" x14ac:dyDescent="0.25">
      <c r="A5216" s="20"/>
    </row>
    <row r="5217" spans="1:1" x14ac:dyDescent="0.25">
      <c r="A5217" s="20"/>
    </row>
    <row r="5218" spans="1:1" x14ac:dyDescent="0.25">
      <c r="A5218" s="20"/>
    </row>
    <row r="5219" spans="1:1" x14ac:dyDescent="0.25">
      <c r="A5219" s="20"/>
    </row>
    <row r="5220" spans="1:1" x14ac:dyDescent="0.25">
      <c r="A5220" s="20"/>
    </row>
    <row r="5221" spans="1:1" x14ac:dyDescent="0.25">
      <c r="A5221" s="20"/>
    </row>
    <row r="5222" spans="1:1" x14ac:dyDescent="0.25">
      <c r="A5222" s="20"/>
    </row>
    <row r="5223" spans="1:1" x14ac:dyDescent="0.25">
      <c r="A5223" s="20"/>
    </row>
    <row r="5224" spans="1:1" x14ac:dyDescent="0.25">
      <c r="A5224" s="20"/>
    </row>
    <row r="5225" spans="1:1" x14ac:dyDescent="0.25">
      <c r="A5225" s="20"/>
    </row>
    <row r="5226" spans="1:1" x14ac:dyDescent="0.25">
      <c r="A5226" s="20"/>
    </row>
    <row r="5227" spans="1:1" x14ac:dyDescent="0.25">
      <c r="A5227" s="20"/>
    </row>
    <row r="5228" spans="1:1" x14ac:dyDescent="0.25">
      <c r="A5228" s="20"/>
    </row>
    <row r="5229" spans="1:1" x14ac:dyDescent="0.25">
      <c r="A5229" s="20"/>
    </row>
    <row r="5230" spans="1:1" x14ac:dyDescent="0.25">
      <c r="A5230" s="20"/>
    </row>
    <row r="5231" spans="1:1" x14ac:dyDescent="0.25">
      <c r="A5231" s="20"/>
    </row>
    <row r="5232" spans="1:1" x14ac:dyDescent="0.25">
      <c r="A5232" s="20"/>
    </row>
    <row r="5233" spans="1:1" x14ac:dyDescent="0.25">
      <c r="A5233" s="20"/>
    </row>
    <row r="5234" spans="1:1" x14ac:dyDescent="0.25">
      <c r="A5234" s="20"/>
    </row>
    <row r="5235" spans="1:1" x14ac:dyDescent="0.25">
      <c r="A5235" s="20"/>
    </row>
    <row r="5236" spans="1:1" x14ac:dyDescent="0.25">
      <c r="A5236" s="20"/>
    </row>
    <row r="5237" spans="1:1" x14ac:dyDescent="0.25">
      <c r="A5237" s="20"/>
    </row>
    <row r="5238" spans="1:1" x14ac:dyDescent="0.25">
      <c r="A5238" s="20"/>
    </row>
    <row r="5239" spans="1:1" x14ac:dyDescent="0.25">
      <c r="A5239" s="20"/>
    </row>
    <row r="5240" spans="1:1" x14ac:dyDescent="0.25">
      <c r="A5240" s="20"/>
    </row>
    <row r="5241" spans="1:1" x14ac:dyDescent="0.25">
      <c r="A5241" s="20"/>
    </row>
    <row r="5242" spans="1:1" x14ac:dyDescent="0.25">
      <c r="A5242" s="20"/>
    </row>
    <row r="5243" spans="1:1" x14ac:dyDescent="0.25">
      <c r="A5243" s="20"/>
    </row>
    <row r="5244" spans="1:1" x14ac:dyDescent="0.25">
      <c r="A5244" s="20"/>
    </row>
    <row r="5245" spans="1:1" x14ac:dyDescent="0.25">
      <c r="A5245" s="20"/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36"/>
  <sheetViews>
    <sheetView workbookViewId="0">
      <selection activeCell="E33" sqref="E33"/>
    </sheetView>
  </sheetViews>
  <sheetFormatPr defaultRowHeight="15" x14ac:dyDescent="0.25"/>
  <cols>
    <col min="1" max="1" width="18.140625" style="17" customWidth="1"/>
    <col min="2" max="2" width="25.28515625" style="17" bestFit="1" customWidth="1"/>
    <col min="3" max="3" width="45.140625" bestFit="1" customWidth="1"/>
    <col min="4" max="4" width="31.140625" bestFit="1" customWidth="1"/>
    <col min="5" max="5" width="33.5703125" bestFit="1" customWidth="1"/>
    <col min="6" max="6" width="67.140625" bestFit="1" customWidth="1"/>
    <col min="7" max="7" width="22.28515625" bestFit="1" customWidth="1"/>
    <col min="8" max="8" width="42.85546875" bestFit="1" customWidth="1"/>
    <col min="9" max="9" width="35.28515625" bestFit="1" customWidth="1"/>
  </cols>
  <sheetData>
    <row r="1" spans="1:9" x14ac:dyDescent="0.25">
      <c r="A1" s="17" t="s">
        <v>47</v>
      </c>
      <c r="B1" s="17" t="s">
        <v>42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</row>
    <row r="2" spans="1:9" x14ac:dyDescent="0.25">
      <c r="A2" s="18">
        <v>44138</v>
      </c>
      <c r="B2" s="28" t="s">
        <v>173</v>
      </c>
      <c r="C2">
        <v>2</v>
      </c>
      <c r="D2" s="8">
        <v>2</v>
      </c>
      <c r="E2">
        <f>24.272*4*100*8</f>
        <v>77670.399999999994</v>
      </c>
      <c r="F2">
        <v>0</v>
      </c>
      <c r="G2">
        <v>8</v>
      </c>
      <c r="H2" s="22">
        <v>8</v>
      </c>
      <c r="I2" t="s">
        <v>172</v>
      </c>
    </row>
    <row r="3" spans="1:9" s="8" customFormat="1" x14ac:dyDescent="0.25">
      <c r="A3" s="29">
        <v>44138</v>
      </c>
      <c r="B3" s="31" t="s">
        <v>174</v>
      </c>
      <c r="C3" s="8">
        <v>1</v>
      </c>
      <c r="D3" s="8">
        <v>1</v>
      </c>
      <c r="E3" s="8">
        <f>1909.06*2*100</f>
        <v>381812</v>
      </c>
      <c r="F3" s="8">
        <v>0</v>
      </c>
      <c r="G3" s="8">
        <v>1</v>
      </c>
      <c r="H3" s="22">
        <v>1</v>
      </c>
      <c r="I3" s="22" t="s">
        <v>172</v>
      </c>
    </row>
    <row r="4" spans="1:9" x14ac:dyDescent="0.25">
      <c r="A4" s="18">
        <v>44139</v>
      </c>
      <c r="B4" s="28" t="s">
        <v>173</v>
      </c>
      <c r="C4">
        <v>19</v>
      </c>
      <c r="D4" s="8">
        <v>19</v>
      </c>
      <c r="E4">
        <f>24.02*36*100*7.05</f>
        <v>609627.6</v>
      </c>
      <c r="F4">
        <v>0</v>
      </c>
      <c r="G4">
        <v>7.05</v>
      </c>
      <c r="H4" s="22">
        <v>7.05</v>
      </c>
      <c r="I4" s="22" t="s">
        <v>172</v>
      </c>
    </row>
    <row r="5" spans="1:9" x14ac:dyDescent="0.25">
      <c r="A5" s="29">
        <v>44139</v>
      </c>
      <c r="B5" s="30" t="s">
        <v>174</v>
      </c>
      <c r="C5">
        <v>7</v>
      </c>
      <c r="D5" s="8">
        <v>7</v>
      </c>
      <c r="E5">
        <f>1903.38*14*100*6.85</f>
        <v>18253414.199999999</v>
      </c>
      <c r="F5">
        <v>0</v>
      </c>
      <c r="G5">
        <v>6.85</v>
      </c>
      <c r="H5" s="22">
        <v>6.85</v>
      </c>
      <c r="I5" s="22" t="s">
        <v>172</v>
      </c>
    </row>
    <row r="6" spans="1:9" x14ac:dyDescent="0.25">
      <c r="A6" s="29">
        <v>44140</v>
      </c>
      <c r="B6" s="28" t="s">
        <v>173</v>
      </c>
      <c r="C6">
        <v>1</v>
      </c>
      <c r="D6" s="8">
        <v>1</v>
      </c>
      <c r="E6">
        <f>1946.96875*2*100*8</f>
        <v>3115150</v>
      </c>
      <c r="F6">
        <v>0</v>
      </c>
      <c r="G6">
        <v>8</v>
      </c>
      <c r="H6" s="22">
        <v>8</v>
      </c>
      <c r="I6" s="22" t="s">
        <v>172</v>
      </c>
    </row>
    <row r="7" spans="1:9" x14ac:dyDescent="0.25">
      <c r="A7" s="29">
        <v>44140</v>
      </c>
      <c r="B7" s="30" t="s">
        <v>174</v>
      </c>
      <c r="C7">
        <v>1</v>
      </c>
      <c r="D7">
        <v>1</v>
      </c>
      <c r="E7">
        <f>25.088125*2*100*8</f>
        <v>40141</v>
      </c>
      <c r="F7">
        <v>0</v>
      </c>
      <c r="G7">
        <v>8</v>
      </c>
      <c r="H7" s="22">
        <v>8</v>
      </c>
      <c r="I7" s="22" t="s">
        <v>172</v>
      </c>
    </row>
    <row r="8" spans="1:9" s="8" customFormat="1" x14ac:dyDescent="0.25">
      <c r="A8" s="20">
        <v>44145</v>
      </c>
      <c r="B8" s="28" t="s">
        <v>173</v>
      </c>
      <c r="C8" s="8">
        <v>1</v>
      </c>
      <c r="D8" s="8">
        <v>1</v>
      </c>
      <c r="E8" s="8">
        <f>24.299*2*100*8</f>
        <v>38878.400000000001</v>
      </c>
      <c r="F8" s="8">
        <v>0</v>
      </c>
      <c r="G8" s="8">
        <v>8</v>
      </c>
      <c r="H8" s="22">
        <v>8</v>
      </c>
      <c r="I8" s="22" t="s">
        <v>172</v>
      </c>
    </row>
    <row r="9" spans="1:9" s="8" customFormat="1" x14ac:dyDescent="0.25">
      <c r="A9" s="20">
        <v>44151</v>
      </c>
      <c r="B9" s="17" t="s">
        <v>174</v>
      </c>
      <c r="C9" s="32">
        <v>3</v>
      </c>
      <c r="D9" s="8">
        <v>3</v>
      </c>
      <c r="E9" s="8">
        <f>1884.14*6*100*8</f>
        <v>9043872</v>
      </c>
      <c r="F9" s="8">
        <v>0</v>
      </c>
      <c r="G9" s="8">
        <v>8</v>
      </c>
      <c r="H9" s="22">
        <v>8</v>
      </c>
      <c r="I9" s="22" t="s">
        <v>172</v>
      </c>
    </row>
    <row r="10" spans="1:9" x14ac:dyDescent="0.25">
      <c r="A10" s="20">
        <v>44151</v>
      </c>
      <c r="B10" s="17" t="s">
        <v>173</v>
      </c>
      <c r="C10" s="32">
        <v>6</v>
      </c>
      <c r="D10">
        <v>6</v>
      </c>
      <c r="E10">
        <f>24.55*12*100*8</f>
        <v>235680.00000000003</v>
      </c>
      <c r="F10">
        <v>0</v>
      </c>
      <c r="G10">
        <v>8</v>
      </c>
      <c r="H10" s="22">
        <v>8</v>
      </c>
      <c r="I10" s="22" t="s">
        <v>172</v>
      </c>
    </row>
    <row r="11" spans="1:9" x14ac:dyDescent="0.25">
      <c r="A11" s="20">
        <v>44155</v>
      </c>
      <c r="B11" s="17" t="s">
        <v>174</v>
      </c>
      <c r="C11" s="32">
        <v>2</v>
      </c>
      <c r="D11">
        <v>2</v>
      </c>
      <c r="E11">
        <f>1867.69*4*100*8</f>
        <v>5976608</v>
      </c>
      <c r="F11">
        <v>0</v>
      </c>
      <c r="G11">
        <v>8</v>
      </c>
      <c r="H11" s="22">
        <v>8</v>
      </c>
      <c r="I11" s="22" t="s">
        <v>172</v>
      </c>
    </row>
    <row r="12" spans="1:9" x14ac:dyDescent="0.25">
      <c r="A12" s="20">
        <v>44155</v>
      </c>
      <c r="B12" s="17" t="s">
        <v>173</v>
      </c>
      <c r="C12">
        <v>4</v>
      </c>
      <c r="D12">
        <v>4</v>
      </c>
      <c r="E12">
        <f>24.214*8*100*8</f>
        <v>154969.59999999998</v>
      </c>
      <c r="F12">
        <v>0</v>
      </c>
      <c r="G12">
        <v>8</v>
      </c>
      <c r="H12" s="22">
        <v>8</v>
      </c>
      <c r="I12" s="22" t="s">
        <v>172</v>
      </c>
    </row>
    <row r="13" spans="1:9" x14ac:dyDescent="0.25">
      <c r="A13" s="20">
        <v>44158</v>
      </c>
      <c r="B13" s="17" t="s">
        <v>174</v>
      </c>
      <c r="C13">
        <v>5</v>
      </c>
      <c r="D13">
        <v>5</v>
      </c>
      <c r="E13">
        <f>1872.94*10*100*6.6</f>
        <v>12361404</v>
      </c>
      <c r="F13">
        <v>0</v>
      </c>
      <c r="G13">
        <v>6.6</v>
      </c>
      <c r="H13" s="22">
        <v>6.6</v>
      </c>
      <c r="I13" s="22" t="s">
        <v>172</v>
      </c>
    </row>
    <row r="14" spans="1:9" x14ac:dyDescent="0.25">
      <c r="A14" s="20">
        <v>44158</v>
      </c>
      <c r="B14" s="17" t="s">
        <v>173</v>
      </c>
      <c r="C14">
        <v>23</v>
      </c>
      <c r="D14">
        <v>23</v>
      </c>
      <c r="E14">
        <f>24.112*46*100*8</f>
        <v>887321.59999999986</v>
      </c>
      <c r="F14">
        <v>0</v>
      </c>
      <c r="G14">
        <v>8</v>
      </c>
      <c r="H14" s="22">
        <v>8</v>
      </c>
      <c r="I14" s="22" t="s">
        <v>172</v>
      </c>
    </row>
    <row r="15" spans="1:9" x14ac:dyDescent="0.25">
      <c r="A15" s="20">
        <v>44158</v>
      </c>
      <c r="B15" s="17" t="s">
        <v>175</v>
      </c>
      <c r="C15">
        <v>1</v>
      </c>
      <c r="D15">
        <v>1</v>
      </c>
      <c r="E15">
        <f>11947.18*2*100*8</f>
        <v>19115488</v>
      </c>
      <c r="F15">
        <v>0</v>
      </c>
      <c r="G15">
        <v>8</v>
      </c>
      <c r="H15" s="22">
        <v>8</v>
      </c>
      <c r="I15" s="22" t="s">
        <v>172</v>
      </c>
    </row>
    <row r="16" spans="1:9" x14ac:dyDescent="0.25">
      <c r="A16" s="20">
        <v>44159</v>
      </c>
      <c r="B16" s="17" t="s">
        <v>173</v>
      </c>
      <c r="C16">
        <v>4</v>
      </c>
      <c r="D16">
        <v>4</v>
      </c>
      <c r="E16">
        <f>23.373*8*100*8</f>
        <v>149587.20000000001</v>
      </c>
      <c r="F16">
        <v>0</v>
      </c>
      <c r="G16">
        <v>8</v>
      </c>
      <c r="H16" s="22">
        <v>8</v>
      </c>
      <c r="I16" s="22" t="s">
        <v>172</v>
      </c>
    </row>
    <row r="17" spans="1:9" x14ac:dyDescent="0.25">
      <c r="A17" s="20">
        <v>44167</v>
      </c>
      <c r="B17" s="17" t="s">
        <v>173</v>
      </c>
      <c r="C17">
        <v>4</v>
      </c>
      <c r="D17">
        <v>4</v>
      </c>
      <c r="E17">
        <f>23.749*8*100*8</f>
        <v>151993.60000000001</v>
      </c>
      <c r="F17">
        <v>0</v>
      </c>
      <c r="G17">
        <v>8</v>
      </c>
      <c r="H17" s="22">
        <v>8</v>
      </c>
      <c r="I17" s="22" t="s">
        <v>172</v>
      </c>
    </row>
    <row r="18" spans="1:9" x14ac:dyDescent="0.25">
      <c r="A18" s="20">
        <v>44168</v>
      </c>
      <c r="B18" s="17" t="s">
        <v>173</v>
      </c>
      <c r="C18">
        <v>7</v>
      </c>
      <c r="D18">
        <v>7</v>
      </c>
      <c r="E18">
        <f>24.007*14*100*6.57</f>
        <v>220816.38600000003</v>
      </c>
      <c r="F18">
        <v>0</v>
      </c>
      <c r="G18">
        <v>6.57</v>
      </c>
      <c r="H18" s="22">
        <v>6.57</v>
      </c>
      <c r="I18" s="22" t="s">
        <v>172</v>
      </c>
    </row>
    <row r="19" spans="1:9" x14ac:dyDescent="0.25">
      <c r="A19" s="20">
        <v>44172</v>
      </c>
      <c r="B19" s="17" t="s">
        <v>174</v>
      </c>
      <c r="C19">
        <v>1</v>
      </c>
      <c r="D19">
        <v>1</v>
      </c>
      <c r="E19">
        <f>1865.61417*2*100*6</f>
        <v>2238737.0040000002</v>
      </c>
      <c r="F19">
        <v>0</v>
      </c>
      <c r="G19">
        <v>6</v>
      </c>
      <c r="H19" s="22">
        <v>6</v>
      </c>
      <c r="I19" s="22" t="s">
        <v>172</v>
      </c>
    </row>
    <row r="20" spans="1:9" x14ac:dyDescent="0.25">
      <c r="A20" s="20">
        <v>44172</v>
      </c>
      <c r="B20" s="17" t="s">
        <v>173</v>
      </c>
      <c r="C20">
        <v>1</v>
      </c>
      <c r="D20">
        <v>1</v>
      </c>
      <c r="E20">
        <f>24.709667*2*100*6</f>
        <v>29651.600399999999</v>
      </c>
      <c r="F20">
        <v>0</v>
      </c>
      <c r="G20">
        <v>6</v>
      </c>
      <c r="H20" s="22">
        <v>6</v>
      </c>
      <c r="I20" s="22" t="s">
        <v>172</v>
      </c>
    </row>
    <row r="21" spans="1:9" x14ac:dyDescent="0.25">
      <c r="A21" s="20">
        <v>44173</v>
      </c>
      <c r="B21" s="17" t="s">
        <v>174</v>
      </c>
      <c r="C21">
        <v>1</v>
      </c>
      <c r="D21">
        <v>1</v>
      </c>
      <c r="E21">
        <f>1862.89333*2*100*6</f>
        <v>2235471.9960000003</v>
      </c>
      <c r="F21">
        <v>0</v>
      </c>
      <c r="G21">
        <v>6</v>
      </c>
      <c r="H21" s="22">
        <v>6</v>
      </c>
      <c r="I21" s="22" t="s">
        <v>172</v>
      </c>
    </row>
    <row r="22" spans="1:9" x14ac:dyDescent="0.25">
      <c r="A22" s="20">
        <v>44173</v>
      </c>
      <c r="B22" s="17" t="s">
        <v>173</v>
      </c>
      <c r="C22">
        <v>1</v>
      </c>
      <c r="D22">
        <v>1</v>
      </c>
      <c r="E22">
        <f>24.5321*2*100*6</f>
        <v>29438.52</v>
      </c>
      <c r="F22">
        <v>0</v>
      </c>
      <c r="G22">
        <v>6</v>
      </c>
      <c r="H22" s="22">
        <v>6</v>
      </c>
      <c r="I22" s="22" t="s">
        <v>172</v>
      </c>
    </row>
    <row r="23" spans="1:9" x14ac:dyDescent="0.25">
      <c r="A23" s="20">
        <v>44176</v>
      </c>
      <c r="B23" s="17" t="s">
        <v>173</v>
      </c>
      <c r="C23">
        <v>5</v>
      </c>
      <c r="D23">
        <v>5</v>
      </c>
      <c r="E23">
        <f>23.3994*10*100*6</f>
        <v>140396.40000000002</v>
      </c>
      <c r="F23">
        <v>0</v>
      </c>
      <c r="G23">
        <v>6</v>
      </c>
      <c r="H23" s="22">
        <v>6</v>
      </c>
      <c r="I23" s="22" t="s">
        <v>172</v>
      </c>
    </row>
    <row r="24" spans="1:9" x14ac:dyDescent="0.25">
      <c r="A24" s="20">
        <v>44180</v>
      </c>
      <c r="B24" s="17" t="s">
        <v>173</v>
      </c>
      <c r="C24">
        <v>4</v>
      </c>
      <c r="D24">
        <v>4</v>
      </c>
      <c r="E24">
        <f>24.515*8*100*6</f>
        <v>117672</v>
      </c>
      <c r="F24">
        <v>0</v>
      </c>
      <c r="G24">
        <v>6</v>
      </c>
      <c r="H24" s="22">
        <v>6</v>
      </c>
      <c r="I24" s="22" t="s">
        <v>172</v>
      </c>
    </row>
    <row r="25" spans="1:9" x14ac:dyDescent="0.25">
      <c r="A25" s="20">
        <v>44181</v>
      </c>
      <c r="B25" s="17" t="s">
        <v>173</v>
      </c>
      <c r="C25">
        <v>8</v>
      </c>
      <c r="D25">
        <v>8</v>
      </c>
      <c r="E25">
        <f>24.894*16*100*5</f>
        <v>199151.99999999997</v>
      </c>
      <c r="F25">
        <v>0</v>
      </c>
      <c r="G25">
        <v>6</v>
      </c>
      <c r="H25" s="22">
        <v>6</v>
      </c>
      <c r="I25" s="22" t="s">
        <v>172</v>
      </c>
    </row>
    <row r="26" spans="1:9" x14ac:dyDescent="0.25">
      <c r="A26" s="20">
        <v>44188</v>
      </c>
      <c r="B26" s="17" t="s">
        <v>174</v>
      </c>
      <c r="C26">
        <v>3</v>
      </c>
      <c r="D26">
        <v>3</v>
      </c>
      <c r="E26">
        <f>1862.64*6*100*5</f>
        <v>5587920</v>
      </c>
      <c r="F26">
        <v>0</v>
      </c>
      <c r="G26">
        <v>5</v>
      </c>
      <c r="H26" s="22">
        <v>5</v>
      </c>
      <c r="I26" s="22" t="s">
        <v>172</v>
      </c>
    </row>
    <row r="27" spans="1:9" x14ac:dyDescent="0.25">
      <c r="A27" s="20">
        <v>44188</v>
      </c>
      <c r="B27" s="17" t="s">
        <v>173</v>
      </c>
      <c r="C27">
        <v>13</v>
      </c>
      <c r="D27">
        <v>13</v>
      </c>
      <c r="E27">
        <f>25.517*26*100*5.3</f>
        <v>351624.25999999995</v>
      </c>
      <c r="F27">
        <v>0</v>
      </c>
      <c r="G27">
        <v>5.3</v>
      </c>
      <c r="H27" s="22">
        <v>5.3</v>
      </c>
      <c r="I27" s="22" t="s">
        <v>172</v>
      </c>
    </row>
    <row r="28" spans="1:9" x14ac:dyDescent="0.25">
      <c r="A28" s="20"/>
      <c r="I28" s="22"/>
    </row>
    <row r="29" spans="1:9" x14ac:dyDescent="0.25">
      <c r="A29" s="20"/>
      <c r="I29" s="22"/>
    </row>
    <row r="30" spans="1:9" x14ac:dyDescent="0.25">
      <c r="A30" s="20"/>
      <c r="I30" s="22"/>
    </row>
    <row r="31" spans="1:9" x14ac:dyDescent="0.25">
      <c r="A31" s="20"/>
      <c r="I31" s="22"/>
    </row>
    <row r="32" spans="1:9" x14ac:dyDescent="0.25">
      <c r="A32" s="20"/>
      <c r="I32" s="22"/>
    </row>
    <row r="33" spans="1:9" x14ac:dyDescent="0.25">
      <c r="A33" s="20"/>
      <c r="I33" s="22"/>
    </row>
    <row r="34" spans="1:9" x14ac:dyDescent="0.25">
      <c r="A34" s="20"/>
      <c r="I34" s="22"/>
    </row>
    <row r="35" spans="1:9" x14ac:dyDescent="0.25">
      <c r="A35" s="20"/>
      <c r="I35" s="22"/>
    </row>
    <row r="36" spans="1:9" x14ac:dyDescent="0.25">
      <c r="A36" s="20"/>
      <c r="I36" s="22"/>
    </row>
    <row r="37" spans="1:9" x14ac:dyDescent="0.25">
      <c r="A37" s="20"/>
      <c r="I37" s="22"/>
    </row>
    <row r="38" spans="1:9" x14ac:dyDescent="0.25">
      <c r="A38" s="20"/>
      <c r="I38" s="22"/>
    </row>
    <row r="39" spans="1:9" x14ac:dyDescent="0.25">
      <c r="A39" s="20"/>
      <c r="I39" s="22"/>
    </row>
    <row r="40" spans="1:9" x14ac:dyDescent="0.25">
      <c r="A40" s="20"/>
      <c r="I40" s="22"/>
    </row>
    <row r="41" spans="1:9" x14ac:dyDescent="0.25">
      <c r="A41" s="20"/>
      <c r="I41" s="22"/>
    </row>
    <row r="42" spans="1:9" x14ac:dyDescent="0.25">
      <c r="A42" s="20"/>
      <c r="I42" s="22"/>
    </row>
    <row r="43" spans="1:9" x14ac:dyDescent="0.25">
      <c r="A43" s="20"/>
      <c r="I43" s="22"/>
    </row>
    <row r="44" spans="1:9" x14ac:dyDescent="0.25">
      <c r="A44" s="20"/>
      <c r="I44" s="22"/>
    </row>
    <row r="45" spans="1:9" x14ac:dyDescent="0.25">
      <c r="A45" s="20"/>
      <c r="I45" s="22"/>
    </row>
    <row r="46" spans="1:9" x14ac:dyDescent="0.25">
      <c r="A46" s="20"/>
      <c r="I46" s="22"/>
    </row>
    <row r="47" spans="1:9" x14ac:dyDescent="0.25">
      <c r="A47" s="20"/>
      <c r="I47" s="22"/>
    </row>
    <row r="48" spans="1:9" x14ac:dyDescent="0.25">
      <c r="A48" s="20"/>
      <c r="I48" s="22"/>
    </row>
    <row r="49" spans="1:9" x14ac:dyDescent="0.25">
      <c r="A49" s="20"/>
      <c r="I49" s="22"/>
    </row>
    <row r="50" spans="1:9" x14ac:dyDescent="0.25">
      <c r="A50" s="20"/>
      <c r="I50" s="22"/>
    </row>
    <row r="51" spans="1:9" x14ac:dyDescent="0.25">
      <c r="A51" s="20"/>
      <c r="I51" s="22"/>
    </row>
    <row r="52" spans="1:9" x14ac:dyDescent="0.25">
      <c r="A52" s="20"/>
      <c r="I52" s="22"/>
    </row>
    <row r="53" spans="1:9" x14ac:dyDescent="0.25">
      <c r="A53" s="20"/>
      <c r="I53" s="22"/>
    </row>
    <row r="54" spans="1:9" x14ac:dyDescent="0.25">
      <c r="A54" s="20"/>
      <c r="I54" s="22"/>
    </row>
    <row r="55" spans="1:9" x14ac:dyDescent="0.25">
      <c r="A55" s="20"/>
      <c r="I55" s="22"/>
    </row>
    <row r="56" spans="1:9" x14ac:dyDescent="0.25">
      <c r="A56" s="20"/>
      <c r="I56" s="22"/>
    </row>
    <row r="57" spans="1:9" x14ac:dyDescent="0.25">
      <c r="A57" s="20"/>
      <c r="I57" s="22"/>
    </row>
    <row r="58" spans="1:9" x14ac:dyDescent="0.25">
      <c r="A58" s="20"/>
      <c r="I58" s="22"/>
    </row>
    <row r="59" spans="1:9" x14ac:dyDescent="0.25">
      <c r="A59" s="20"/>
      <c r="I59" s="22"/>
    </row>
    <row r="60" spans="1:9" x14ac:dyDescent="0.25">
      <c r="A60" s="20"/>
      <c r="I60" s="22"/>
    </row>
    <row r="61" spans="1:9" x14ac:dyDescent="0.25">
      <c r="A61" s="20"/>
    </row>
    <row r="62" spans="1:9" x14ac:dyDescent="0.25">
      <c r="A62" s="20"/>
    </row>
    <row r="63" spans="1:9" x14ac:dyDescent="0.25">
      <c r="A63" s="20"/>
    </row>
    <row r="64" spans="1:9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  <row r="3989" spans="1:1" x14ac:dyDescent="0.25">
      <c r="A3989" s="20"/>
    </row>
    <row r="3990" spans="1:1" x14ac:dyDescent="0.25">
      <c r="A3990" s="20"/>
    </row>
    <row r="3991" spans="1:1" x14ac:dyDescent="0.25">
      <c r="A3991" s="20"/>
    </row>
    <row r="3992" spans="1:1" x14ac:dyDescent="0.25">
      <c r="A3992" s="20"/>
    </row>
    <row r="3993" spans="1:1" x14ac:dyDescent="0.25">
      <c r="A3993" s="20"/>
    </row>
    <row r="3994" spans="1:1" x14ac:dyDescent="0.25">
      <c r="A3994" s="20"/>
    </row>
    <row r="3995" spans="1:1" x14ac:dyDescent="0.25">
      <c r="A3995" s="20"/>
    </row>
    <row r="3996" spans="1:1" x14ac:dyDescent="0.25">
      <c r="A3996" s="20"/>
    </row>
    <row r="3997" spans="1:1" x14ac:dyDescent="0.25">
      <c r="A3997" s="20"/>
    </row>
    <row r="3998" spans="1:1" x14ac:dyDescent="0.25">
      <c r="A3998" s="20"/>
    </row>
    <row r="3999" spans="1:1" x14ac:dyDescent="0.25">
      <c r="A3999" s="20"/>
    </row>
    <row r="4000" spans="1:1" x14ac:dyDescent="0.25">
      <c r="A4000" s="20"/>
    </row>
    <row r="4001" spans="1:1" x14ac:dyDescent="0.25">
      <c r="A4001" s="20"/>
    </row>
    <row r="4002" spans="1:1" x14ac:dyDescent="0.25">
      <c r="A4002" s="20"/>
    </row>
    <row r="4003" spans="1:1" x14ac:dyDescent="0.25">
      <c r="A4003" s="20"/>
    </row>
    <row r="4004" spans="1:1" x14ac:dyDescent="0.25">
      <c r="A4004" s="20"/>
    </row>
    <row r="4005" spans="1:1" x14ac:dyDescent="0.25">
      <c r="A4005" s="20"/>
    </row>
    <row r="4006" spans="1:1" x14ac:dyDescent="0.25">
      <c r="A4006" s="20"/>
    </row>
    <row r="4007" spans="1:1" x14ac:dyDescent="0.25">
      <c r="A4007" s="20"/>
    </row>
    <row r="4008" spans="1:1" x14ac:dyDescent="0.25">
      <c r="A4008" s="20"/>
    </row>
    <row r="4009" spans="1:1" x14ac:dyDescent="0.25">
      <c r="A4009" s="20"/>
    </row>
    <row r="4010" spans="1:1" x14ac:dyDescent="0.25">
      <c r="A4010" s="20"/>
    </row>
    <row r="4011" spans="1:1" x14ac:dyDescent="0.25">
      <c r="A4011" s="20"/>
    </row>
    <row r="4012" spans="1:1" x14ac:dyDescent="0.25">
      <c r="A4012" s="20"/>
    </row>
    <row r="4013" spans="1:1" x14ac:dyDescent="0.25">
      <c r="A4013" s="20"/>
    </row>
    <row r="4014" spans="1:1" x14ac:dyDescent="0.25">
      <c r="A4014" s="20"/>
    </row>
    <row r="4015" spans="1:1" x14ac:dyDescent="0.25">
      <c r="A4015" s="20"/>
    </row>
    <row r="4016" spans="1:1" x14ac:dyDescent="0.25">
      <c r="A4016" s="20"/>
    </row>
    <row r="4017" spans="1:1" x14ac:dyDescent="0.25">
      <c r="A4017" s="20"/>
    </row>
    <row r="4018" spans="1:1" x14ac:dyDescent="0.25">
      <c r="A4018" s="20"/>
    </row>
    <row r="4019" spans="1:1" x14ac:dyDescent="0.25">
      <c r="A4019" s="20"/>
    </row>
    <row r="4020" spans="1:1" x14ac:dyDescent="0.25">
      <c r="A4020" s="20"/>
    </row>
    <row r="4021" spans="1:1" x14ac:dyDescent="0.25">
      <c r="A4021" s="20"/>
    </row>
    <row r="4022" spans="1:1" x14ac:dyDescent="0.25">
      <c r="A4022" s="20"/>
    </row>
    <row r="4023" spans="1:1" x14ac:dyDescent="0.25">
      <c r="A4023" s="20"/>
    </row>
    <row r="4024" spans="1:1" x14ac:dyDescent="0.25">
      <c r="A4024" s="20"/>
    </row>
    <row r="4025" spans="1:1" x14ac:dyDescent="0.25">
      <c r="A4025" s="20"/>
    </row>
    <row r="4026" spans="1:1" x14ac:dyDescent="0.25">
      <c r="A4026" s="20"/>
    </row>
    <row r="4027" spans="1:1" x14ac:dyDescent="0.25">
      <c r="A4027" s="20"/>
    </row>
    <row r="4028" spans="1:1" x14ac:dyDescent="0.25">
      <c r="A4028" s="20"/>
    </row>
    <row r="4029" spans="1:1" x14ac:dyDescent="0.25">
      <c r="A4029" s="20"/>
    </row>
    <row r="4030" spans="1:1" x14ac:dyDescent="0.25">
      <c r="A4030" s="20"/>
    </row>
    <row r="4031" spans="1:1" x14ac:dyDescent="0.25">
      <c r="A4031" s="20"/>
    </row>
    <row r="4032" spans="1:1" x14ac:dyDescent="0.25">
      <c r="A4032" s="20"/>
    </row>
    <row r="4033" spans="1:1" x14ac:dyDescent="0.25">
      <c r="A4033" s="20"/>
    </row>
    <row r="4034" spans="1:1" x14ac:dyDescent="0.25">
      <c r="A4034" s="20"/>
    </row>
    <row r="4035" spans="1:1" x14ac:dyDescent="0.25">
      <c r="A4035" s="20"/>
    </row>
    <row r="4036" spans="1:1" x14ac:dyDescent="0.25">
      <c r="A4036" s="20"/>
    </row>
    <row r="4037" spans="1:1" x14ac:dyDescent="0.25">
      <c r="A4037" s="20"/>
    </row>
    <row r="4038" spans="1:1" x14ac:dyDescent="0.25">
      <c r="A4038" s="20"/>
    </row>
    <row r="4039" spans="1:1" x14ac:dyDescent="0.25">
      <c r="A4039" s="20"/>
    </row>
    <row r="4040" spans="1:1" x14ac:dyDescent="0.25">
      <c r="A4040" s="20"/>
    </row>
    <row r="4041" spans="1:1" x14ac:dyDescent="0.25">
      <c r="A4041" s="20"/>
    </row>
    <row r="4042" spans="1:1" x14ac:dyDescent="0.25">
      <c r="A4042" s="20"/>
    </row>
    <row r="4043" spans="1:1" x14ac:dyDescent="0.25">
      <c r="A4043" s="20"/>
    </row>
    <row r="4044" spans="1:1" x14ac:dyDescent="0.25">
      <c r="A4044" s="20"/>
    </row>
    <row r="4045" spans="1:1" x14ac:dyDescent="0.25">
      <c r="A4045" s="20"/>
    </row>
    <row r="4046" spans="1:1" x14ac:dyDescent="0.25">
      <c r="A4046" s="20"/>
    </row>
    <row r="4047" spans="1:1" x14ac:dyDescent="0.25">
      <c r="A4047" s="20"/>
    </row>
    <row r="4048" spans="1:1" x14ac:dyDescent="0.25">
      <c r="A4048" s="20"/>
    </row>
    <row r="4049" spans="1:1" x14ac:dyDescent="0.25">
      <c r="A4049" s="20"/>
    </row>
    <row r="4050" spans="1:1" x14ac:dyDescent="0.25">
      <c r="A4050" s="20"/>
    </row>
    <row r="4051" spans="1:1" x14ac:dyDescent="0.25">
      <c r="A4051" s="20"/>
    </row>
    <row r="4052" spans="1:1" x14ac:dyDescent="0.25">
      <c r="A4052" s="20"/>
    </row>
    <row r="4053" spans="1:1" x14ac:dyDescent="0.25">
      <c r="A4053" s="20"/>
    </row>
    <row r="4054" spans="1:1" x14ac:dyDescent="0.25">
      <c r="A4054" s="20"/>
    </row>
    <row r="4055" spans="1:1" x14ac:dyDescent="0.25">
      <c r="A4055" s="20"/>
    </row>
    <row r="4056" spans="1:1" x14ac:dyDescent="0.25">
      <c r="A4056" s="20"/>
    </row>
    <row r="4057" spans="1:1" x14ac:dyDescent="0.25">
      <c r="A4057" s="20"/>
    </row>
    <row r="4058" spans="1:1" x14ac:dyDescent="0.25">
      <c r="A4058" s="20"/>
    </row>
    <row r="4059" spans="1:1" x14ac:dyDescent="0.25">
      <c r="A4059" s="20"/>
    </row>
    <row r="4060" spans="1:1" x14ac:dyDescent="0.25">
      <c r="A4060" s="20"/>
    </row>
    <row r="4061" spans="1:1" x14ac:dyDescent="0.25">
      <c r="A4061" s="20"/>
    </row>
    <row r="4062" spans="1:1" x14ac:dyDescent="0.25">
      <c r="A4062" s="20"/>
    </row>
    <row r="4063" spans="1:1" x14ac:dyDescent="0.25">
      <c r="A4063" s="20"/>
    </row>
    <row r="4064" spans="1:1" x14ac:dyDescent="0.25">
      <c r="A4064" s="20"/>
    </row>
    <row r="4065" spans="1:1" x14ac:dyDescent="0.25">
      <c r="A4065" s="20"/>
    </row>
    <row r="4066" spans="1:1" x14ac:dyDescent="0.25">
      <c r="A4066" s="20"/>
    </row>
    <row r="4067" spans="1:1" x14ac:dyDescent="0.25">
      <c r="A4067" s="20"/>
    </row>
    <row r="4068" spans="1:1" x14ac:dyDescent="0.25">
      <c r="A4068" s="20"/>
    </row>
    <row r="4069" spans="1:1" x14ac:dyDescent="0.25">
      <c r="A4069" s="20"/>
    </row>
    <row r="4070" spans="1:1" x14ac:dyDescent="0.25">
      <c r="A4070" s="20"/>
    </row>
    <row r="4071" spans="1:1" x14ac:dyDescent="0.25">
      <c r="A4071" s="20"/>
    </row>
    <row r="4072" spans="1:1" x14ac:dyDescent="0.25">
      <c r="A4072" s="20"/>
    </row>
    <row r="4073" spans="1:1" x14ac:dyDescent="0.25">
      <c r="A4073" s="20"/>
    </row>
    <row r="4074" spans="1:1" x14ac:dyDescent="0.25">
      <c r="A4074" s="20"/>
    </row>
    <row r="4075" spans="1:1" x14ac:dyDescent="0.25">
      <c r="A4075" s="20"/>
    </row>
    <row r="4076" spans="1:1" x14ac:dyDescent="0.25">
      <c r="A4076" s="20"/>
    </row>
    <row r="4077" spans="1:1" x14ac:dyDescent="0.25">
      <c r="A4077" s="20"/>
    </row>
    <row r="4078" spans="1:1" x14ac:dyDescent="0.25">
      <c r="A4078" s="20"/>
    </row>
    <row r="4079" spans="1:1" x14ac:dyDescent="0.25">
      <c r="A4079" s="20"/>
    </row>
    <row r="4080" spans="1:1" x14ac:dyDescent="0.25">
      <c r="A4080" s="20"/>
    </row>
    <row r="4081" spans="1:1" x14ac:dyDescent="0.25">
      <c r="A4081" s="20"/>
    </row>
    <row r="4082" spans="1:1" x14ac:dyDescent="0.25">
      <c r="A4082" s="20"/>
    </row>
    <row r="4083" spans="1:1" x14ac:dyDescent="0.25">
      <c r="A4083" s="20"/>
    </row>
    <row r="4084" spans="1:1" x14ac:dyDescent="0.25">
      <c r="A4084" s="20"/>
    </row>
    <row r="4085" spans="1:1" x14ac:dyDescent="0.25">
      <c r="A4085" s="20"/>
    </row>
    <row r="4086" spans="1:1" x14ac:dyDescent="0.25">
      <c r="A4086" s="20"/>
    </row>
    <row r="4087" spans="1:1" x14ac:dyDescent="0.25">
      <c r="A4087" s="20"/>
    </row>
    <row r="4088" spans="1:1" x14ac:dyDescent="0.25">
      <c r="A4088" s="20"/>
    </row>
    <row r="4089" spans="1:1" x14ac:dyDescent="0.25">
      <c r="A4089" s="20"/>
    </row>
    <row r="4090" spans="1:1" x14ac:dyDescent="0.25">
      <c r="A4090" s="20"/>
    </row>
    <row r="4091" spans="1:1" x14ac:dyDescent="0.25">
      <c r="A4091" s="20"/>
    </row>
    <row r="4092" spans="1:1" x14ac:dyDescent="0.25">
      <c r="A4092" s="20"/>
    </row>
    <row r="4093" spans="1:1" x14ac:dyDescent="0.25">
      <c r="A4093" s="20"/>
    </row>
    <row r="4094" spans="1:1" x14ac:dyDescent="0.25">
      <c r="A4094" s="20"/>
    </row>
    <row r="4095" spans="1:1" x14ac:dyDescent="0.25">
      <c r="A4095" s="20"/>
    </row>
    <row r="4096" spans="1:1" x14ac:dyDescent="0.25">
      <c r="A4096" s="20"/>
    </row>
    <row r="4097" spans="1:1" x14ac:dyDescent="0.25">
      <c r="A4097" s="20"/>
    </row>
    <row r="4098" spans="1:1" x14ac:dyDescent="0.25">
      <c r="A4098" s="20"/>
    </row>
    <row r="4099" spans="1:1" x14ac:dyDescent="0.25">
      <c r="A4099" s="20"/>
    </row>
    <row r="4100" spans="1:1" x14ac:dyDescent="0.25">
      <c r="A4100" s="20"/>
    </row>
    <row r="4101" spans="1:1" x14ac:dyDescent="0.25">
      <c r="A4101" s="20"/>
    </row>
    <row r="4102" spans="1:1" x14ac:dyDescent="0.25">
      <c r="A4102" s="20"/>
    </row>
    <row r="4103" spans="1:1" x14ac:dyDescent="0.25">
      <c r="A4103" s="20"/>
    </row>
    <row r="4104" spans="1:1" x14ac:dyDescent="0.25">
      <c r="A4104" s="20"/>
    </row>
    <row r="4105" spans="1:1" x14ac:dyDescent="0.25">
      <c r="A4105" s="20"/>
    </row>
    <row r="4106" spans="1:1" x14ac:dyDescent="0.25">
      <c r="A4106" s="20"/>
    </row>
    <row r="4107" spans="1:1" x14ac:dyDescent="0.25">
      <c r="A4107" s="20"/>
    </row>
    <row r="4108" spans="1:1" x14ac:dyDescent="0.25">
      <c r="A4108" s="20"/>
    </row>
    <row r="4109" spans="1:1" x14ac:dyDescent="0.25">
      <c r="A4109" s="20"/>
    </row>
    <row r="4110" spans="1:1" x14ac:dyDescent="0.25">
      <c r="A4110" s="20"/>
    </row>
    <row r="4111" spans="1:1" x14ac:dyDescent="0.25">
      <c r="A4111" s="20"/>
    </row>
    <row r="4112" spans="1:1" x14ac:dyDescent="0.25">
      <c r="A4112" s="20"/>
    </row>
    <row r="4113" spans="1:1" x14ac:dyDescent="0.25">
      <c r="A4113" s="20"/>
    </row>
    <row r="4114" spans="1:1" x14ac:dyDescent="0.25">
      <c r="A4114" s="20"/>
    </row>
    <row r="4115" spans="1:1" x14ac:dyDescent="0.25">
      <c r="A4115" s="20"/>
    </row>
    <row r="4116" spans="1:1" x14ac:dyDescent="0.25">
      <c r="A4116" s="20"/>
    </row>
    <row r="4117" spans="1:1" x14ac:dyDescent="0.25">
      <c r="A4117" s="20"/>
    </row>
    <row r="4118" spans="1:1" x14ac:dyDescent="0.25">
      <c r="A4118" s="20"/>
    </row>
    <row r="4119" spans="1:1" x14ac:dyDescent="0.25">
      <c r="A4119" s="20"/>
    </row>
    <row r="4120" spans="1:1" x14ac:dyDescent="0.25">
      <c r="A4120" s="20"/>
    </row>
    <row r="4121" spans="1:1" x14ac:dyDescent="0.25">
      <c r="A4121" s="20"/>
    </row>
    <row r="4122" spans="1:1" x14ac:dyDescent="0.25">
      <c r="A4122" s="20"/>
    </row>
    <row r="4123" spans="1:1" x14ac:dyDescent="0.25">
      <c r="A4123" s="20"/>
    </row>
    <row r="4124" spans="1:1" x14ac:dyDescent="0.25">
      <c r="A4124" s="20"/>
    </row>
    <row r="4125" spans="1:1" x14ac:dyDescent="0.25">
      <c r="A4125" s="20"/>
    </row>
    <row r="4126" spans="1:1" x14ac:dyDescent="0.25">
      <c r="A4126" s="20"/>
    </row>
    <row r="4127" spans="1:1" x14ac:dyDescent="0.25">
      <c r="A4127" s="20"/>
    </row>
    <row r="4128" spans="1:1" x14ac:dyDescent="0.25">
      <c r="A4128" s="20"/>
    </row>
    <row r="4129" spans="1:1" x14ac:dyDescent="0.25">
      <c r="A4129" s="20"/>
    </row>
    <row r="4130" spans="1:1" x14ac:dyDescent="0.25">
      <c r="A4130" s="20"/>
    </row>
    <row r="4131" spans="1:1" x14ac:dyDescent="0.25">
      <c r="A4131" s="20"/>
    </row>
    <row r="4132" spans="1:1" x14ac:dyDescent="0.25">
      <c r="A4132" s="20"/>
    </row>
    <row r="4133" spans="1:1" x14ac:dyDescent="0.25">
      <c r="A4133" s="20"/>
    </row>
    <row r="4134" spans="1:1" x14ac:dyDescent="0.25">
      <c r="A4134" s="20"/>
    </row>
    <row r="4135" spans="1:1" x14ac:dyDescent="0.25">
      <c r="A4135" s="20"/>
    </row>
    <row r="4136" spans="1:1" x14ac:dyDescent="0.25">
      <c r="A4136" s="20"/>
    </row>
    <row r="4137" spans="1:1" x14ac:dyDescent="0.25">
      <c r="A4137" s="20"/>
    </row>
    <row r="4138" spans="1:1" x14ac:dyDescent="0.25">
      <c r="A4138" s="20"/>
    </row>
    <row r="4139" spans="1:1" x14ac:dyDescent="0.25">
      <c r="A4139" s="20"/>
    </row>
    <row r="4140" spans="1:1" x14ac:dyDescent="0.25">
      <c r="A4140" s="20"/>
    </row>
    <row r="4141" spans="1:1" x14ac:dyDescent="0.25">
      <c r="A4141" s="20"/>
    </row>
    <row r="4142" spans="1:1" x14ac:dyDescent="0.25">
      <c r="A4142" s="20"/>
    </row>
    <row r="4143" spans="1:1" x14ac:dyDescent="0.25">
      <c r="A4143" s="20"/>
    </row>
    <row r="4144" spans="1:1" x14ac:dyDescent="0.25">
      <c r="A4144" s="20"/>
    </row>
    <row r="4145" spans="1:1" x14ac:dyDescent="0.25">
      <c r="A4145" s="20"/>
    </row>
    <row r="4146" spans="1:1" x14ac:dyDescent="0.25">
      <c r="A4146" s="20"/>
    </row>
    <row r="4147" spans="1:1" x14ac:dyDescent="0.25">
      <c r="A4147" s="20"/>
    </row>
    <row r="4148" spans="1:1" x14ac:dyDescent="0.25">
      <c r="A4148" s="20"/>
    </row>
    <row r="4149" spans="1:1" x14ac:dyDescent="0.25">
      <c r="A4149" s="20"/>
    </row>
    <row r="4150" spans="1:1" x14ac:dyDescent="0.25">
      <c r="A4150" s="20"/>
    </row>
    <row r="4151" spans="1:1" x14ac:dyDescent="0.25">
      <c r="A4151" s="20"/>
    </row>
    <row r="4152" spans="1:1" x14ac:dyDescent="0.25">
      <c r="A4152" s="20"/>
    </row>
    <row r="4153" spans="1:1" x14ac:dyDescent="0.25">
      <c r="A4153" s="20"/>
    </row>
    <row r="4154" spans="1:1" x14ac:dyDescent="0.25">
      <c r="A4154" s="20"/>
    </row>
    <row r="4155" spans="1:1" x14ac:dyDescent="0.25">
      <c r="A4155" s="20"/>
    </row>
    <row r="4156" spans="1:1" x14ac:dyDescent="0.25">
      <c r="A4156" s="20"/>
    </row>
    <row r="4157" spans="1:1" x14ac:dyDescent="0.25">
      <c r="A4157" s="20"/>
    </row>
    <row r="4158" spans="1:1" x14ac:dyDescent="0.25">
      <c r="A4158" s="20"/>
    </row>
    <row r="4159" spans="1:1" x14ac:dyDescent="0.25">
      <c r="A4159" s="20"/>
    </row>
    <row r="4160" spans="1:1" x14ac:dyDescent="0.25">
      <c r="A4160" s="20"/>
    </row>
    <row r="4161" spans="1:1" x14ac:dyDescent="0.25">
      <c r="A4161" s="20"/>
    </row>
    <row r="4162" spans="1:1" x14ac:dyDescent="0.25">
      <c r="A4162" s="20"/>
    </row>
    <row r="4163" spans="1:1" x14ac:dyDescent="0.25">
      <c r="A4163" s="20"/>
    </row>
    <row r="4164" spans="1:1" x14ac:dyDescent="0.25">
      <c r="A4164" s="20"/>
    </row>
    <row r="4165" spans="1:1" x14ac:dyDescent="0.25">
      <c r="A4165" s="20"/>
    </row>
    <row r="4166" spans="1:1" x14ac:dyDescent="0.25">
      <c r="A4166" s="20"/>
    </row>
    <row r="4167" spans="1:1" x14ac:dyDescent="0.25">
      <c r="A4167" s="20"/>
    </row>
    <row r="4168" spans="1:1" x14ac:dyDescent="0.25">
      <c r="A4168" s="20"/>
    </row>
    <row r="4169" spans="1:1" x14ac:dyDescent="0.25">
      <c r="A4169" s="20"/>
    </row>
    <row r="4170" spans="1:1" x14ac:dyDescent="0.25">
      <c r="A4170" s="20"/>
    </row>
    <row r="4171" spans="1:1" x14ac:dyDescent="0.25">
      <c r="A4171" s="20"/>
    </row>
    <row r="4172" spans="1:1" x14ac:dyDescent="0.25">
      <c r="A4172" s="20"/>
    </row>
    <row r="4173" spans="1:1" x14ac:dyDescent="0.25">
      <c r="A4173" s="20"/>
    </row>
    <row r="4174" spans="1:1" x14ac:dyDescent="0.25">
      <c r="A4174" s="20"/>
    </row>
    <row r="4175" spans="1:1" x14ac:dyDescent="0.25">
      <c r="A4175" s="20"/>
    </row>
    <row r="4176" spans="1:1" x14ac:dyDescent="0.25">
      <c r="A4176" s="20"/>
    </row>
    <row r="4177" spans="1:1" x14ac:dyDescent="0.25">
      <c r="A4177" s="20"/>
    </row>
    <row r="4178" spans="1:1" x14ac:dyDescent="0.25">
      <c r="A4178" s="20"/>
    </row>
    <row r="4179" spans="1:1" x14ac:dyDescent="0.25">
      <c r="A4179" s="20"/>
    </row>
    <row r="4180" spans="1:1" x14ac:dyDescent="0.25">
      <c r="A4180" s="20"/>
    </row>
    <row r="4181" spans="1:1" x14ac:dyDescent="0.25">
      <c r="A4181" s="20"/>
    </row>
    <row r="4182" spans="1:1" x14ac:dyDescent="0.25">
      <c r="A4182" s="20"/>
    </row>
    <row r="4183" spans="1:1" x14ac:dyDescent="0.25">
      <c r="A4183" s="20"/>
    </row>
    <row r="4184" spans="1:1" x14ac:dyDescent="0.25">
      <c r="A4184" s="20"/>
    </row>
    <row r="4185" spans="1:1" x14ac:dyDescent="0.25">
      <c r="A4185" s="20"/>
    </row>
    <row r="4186" spans="1:1" x14ac:dyDescent="0.25">
      <c r="A4186" s="20"/>
    </row>
    <row r="4187" spans="1:1" x14ac:dyDescent="0.25">
      <c r="A4187" s="20"/>
    </row>
    <row r="4188" spans="1:1" x14ac:dyDescent="0.25">
      <c r="A4188" s="20"/>
    </row>
    <row r="4189" spans="1:1" x14ac:dyDescent="0.25">
      <c r="A4189" s="20"/>
    </row>
    <row r="4190" spans="1:1" x14ac:dyDescent="0.25">
      <c r="A4190" s="20"/>
    </row>
    <row r="4191" spans="1:1" x14ac:dyDescent="0.25">
      <c r="A4191" s="20"/>
    </row>
    <row r="4192" spans="1:1" x14ac:dyDescent="0.25">
      <c r="A4192" s="20"/>
    </row>
    <row r="4193" spans="1:1" x14ac:dyDescent="0.25">
      <c r="A4193" s="20"/>
    </row>
    <row r="4194" spans="1:1" x14ac:dyDescent="0.25">
      <c r="A4194" s="20"/>
    </row>
    <row r="4195" spans="1:1" x14ac:dyDescent="0.25">
      <c r="A4195" s="20"/>
    </row>
    <row r="4196" spans="1:1" x14ac:dyDescent="0.25">
      <c r="A4196" s="20"/>
    </row>
    <row r="4197" spans="1:1" x14ac:dyDescent="0.25">
      <c r="A4197" s="20"/>
    </row>
    <row r="4198" spans="1:1" x14ac:dyDescent="0.25">
      <c r="A4198" s="20"/>
    </row>
    <row r="4199" spans="1:1" x14ac:dyDescent="0.25">
      <c r="A4199" s="20"/>
    </row>
    <row r="4200" spans="1:1" x14ac:dyDescent="0.25">
      <c r="A4200" s="20"/>
    </row>
    <row r="4201" spans="1:1" x14ac:dyDescent="0.25">
      <c r="A4201" s="20"/>
    </row>
    <row r="4202" spans="1:1" x14ac:dyDescent="0.25">
      <c r="A4202" s="20"/>
    </row>
    <row r="4203" spans="1:1" x14ac:dyDescent="0.25">
      <c r="A4203" s="20"/>
    </row>
    <row r="4204" spans="1:1" x14ac:dyDescent="0.25">
      <c r="A4204" s="20"/>
    </row>
    <row r="4205" spans="1:1" x14ac:dyDescent="0.25">
      <c r="A4205" s="20"/>
    </row>
    <row r="4206" spans="1:1" x14ac:dyDescent="0.25">
      <c r="A4206" s="20"/>
    </row>
    <row r="4207" spans="1:1" x14ac:dyDescent="0.25">
      <c r="A4207" s="20"/>
    </row>
    <row r="4208" spans="1:1" x14ac:dyDescent="0.25">
      <c r="A4208" s="20"/>
    </row>
    <row r="4209" spans="1:1" x14ac:dyDescent="0.25">
      <c r="A4209" s="20"/>
    </row>
    <row r="4210" spans="1:1" x14ac:dyDescent="0.25">
      <c r="A4210" s="20"/>
    </row>
    <row r="4211" spans="1:1" x14ac:dyDescent="0.25">
      <c r="A4211" s="20"/>
    </row>
    <row r="4212" spans="1:1" x14ac:dyDescent="0.25">
      <c r="A4212" s="20"/>
    </row>
    <row r="4213" spans="1:1" x14ac:dyDescent="0.25">
      <c r="A4213" s="20"/>
    </row>
    <row r="4214" spans="1:1" x14ac:dyDescent="0.25">
      <c r="A4214" s="20"/>
    </row>
    <row r="4215" spans="1:1" x14ac:dyDescent="0.25">
      <c r="A4215" s="20"/>
    </row>
    <row r="4216" spans="1:1" x14ac:dyDescent="0.25">
      <c r="A4216" s="20"/>
    </row>
    <row r="4217" spans="1:1" x14ac:dyDescent="0.25">
      <c r="A4217" s="20"/>
    </row>
    <row r="4218" spans="1:1" x14ac:dyDescent="0.25">
      <c r="A4218" s="20"/>
    </row>
    <row r="4219" spans="1:1" x14ac:dyDescent="0.25">
      <c r="A4219" s="20"/>
    </row>
    <row r="4220" spans="1:1" x14ac:dyDescent="0.25">
      <c r="A4220" s="20"/>
    </row>
    <row r="4221" spans="1:1" x14ac:dyDescent="0.25">
      <c r="A4221" s="20"/>
    </row>
    <row r="4222" spans="1:1" x14ac:dyDescent="0.25">
      <c r="A4222" s="20"/>
    </row>
    <row r="4223" spans="1:1" x14ac:dyDescent="0.25">
      <c r="A4223" s="20"/>
    </row>
    <row r="4224" spans="1:1" x14ac:dyDescent="0.25">
      <c r="A4224" s="20"/>
    </row>
    <row r="4225" spans="1:1" x14ac:dyDescent="0.25">
      <c r="A4225" s="20"/>
    </row>
    <row r="4226" spans="1:1" x14ac:dyDescent="0.25">
      <c r="A4226" s="20"/>
    </row>
    <row r="4227" spans="1:1" x14ac:dyDescent="0.25">
      <c r="A4227" s="20"/>
    </row>
    <row r="4228" spans="1:1" x14ac:dyDescent="0.25">
      <c r="A4228" s="20"/>
    </row>
    <row r="4229" spans="1:1" x14ac:dyDescent="0.25">
      <c r="A4229" s="20"/>
    </row>
    <row r="4230" spans="1:1" x14ac:dyDescent="0.25">
      <c r="A4230" s="20"/>
    </row>
    <row r="4231" spans="1:1" x14ac:dyDescent="0.25">
      <c r="A4231" s="20"/>
    </row>
    <row r="4232" spans="1:1" x14ac:dyDescent="0.25">
      <c r="A4232" s="20"/>
    </row>
    <row r="4233" spans="1:1" x14ac:dyDescent="0.25">
      <c r="A4233" s="20"/>
    </row>
    <row r="4234" spans="1:1" x14ac:dyDescent="0.25">
      <c r="A4234" s="20"/>
    </row>
    <row r="4235" spans="1:1" x14ac:dyDescent="0.25">
      <c r="A4235" s="20"/>
    </row>
    <row r="4236" spans="1:1" x14ac:dyDescent="0.25">
      <c r="A4236" s="20"/>
    </row>
    <row r="4237" spans="1:1" x14ac:dyDescent="0.25">
      <c r="A4237" s="20"/>
    </row>
    <row r="4238" spans="1:1" x14ac:dyDescent="0.25">
      <c r="A4238" s="20"/>
    </row>
    <row r="4239" spans="1:1" x14ac:dyDescent="0.25">
      <c r="A4239" s="20"/>
    </row>
    <row r="4240" spans="1:1" x14ac:dyDescent="0.25">
      <c r="A4240" s="20"/>
    </row>
    <row r="4241" spans="1:1" x14ac:dyDescent="0.25">
      <c r="A4241" s="20"/>
    </row>
    <row r="4242" spans="1:1" x14ac:dyDescent="0.25">
      <c r="A4242" s="20"/>
    </row>
    <row r="4243" spans="1:1" x14ac:dyDescent="0.25">
      <c r="A4243" s="20"/>
    </row>
    <row r="4244" spans="1:1" x14ac:dyDescent="0.25">
      <c r="A4244" s="20"/>
    </row>
    <row r="4245" spans="1:1" x14ac:dyDescent="0.25">
      <c r="A4245" s="20"/>
    </row>
    <row r="4246" spans="1:1" x14ac:dyDescent="0.25">
      <c r="A4246" s="20"/>
    </row>
    <row r="4247" spans="1:1" x14ac:dyDescent="0.25">
      <c r="A4247" s="20"/>
    </row>
    <row r="4248" spans="1:1" x14ac:dyDescent="0.25">
      <c r="A4248" s="20"/>
    </row>
    <row r="4249" spans="1:1" x14ac:dyDescent="0.25">
      <c r="A4249" s="20"/>
    </row>
    <row r="4250" spans="1:1" x14ac:dyDescent="0.25">
      <c r="A4250" s="20"/>
    </row>
    <row r="4251" spans="1:1" x14ac:dyDescent="0.25">
      <c r="A4251" s="20"/>
    </row>
    <row r="4252" spans="1:1" x14ac:dyDescent="0.25">
      <c r="A4252" s="20"/>
    </row>
    <row r="4253" spans="1:1" x14ac:dyDescent="0.25">
      <c r="A4253" s="20"/>
    </row>
    <row r="4254" spans="1:1" x14ac:dyDescent="0.25">
      <c r="A4254" s="20"/>
    </row>
    <row r="4255" spans="1:1" x14ac:dyDescent="0.25">
      <c r="A4255" s="20"/>
    </row>
    <row r="4256" spans="1:1" x14ac:dyDescent="0.25">
      <c r="A4256" s="20"/>
    </row>
    <row r="4257" spans="1:1" x14ac:dyDescent="0.25">
      <c r="A4257" s="20"/>
    </row>
    <row r="4258" spans="1:1" x14ac:dyDescent="0.25">
      <c r="A4258" s="20"/>
    </row>
    <row r="4259" spans="1:1" x14ac:dyDescent="0.25">
      <c r="A4259" s="20"/>
    </row>
    <row r="4260" spans="1:1" x14ac:dyDescent="0.25">
      <c r="A4260" s="20"/>
    </row>
    <row r="4261" spans="1:1" x14ac:dyDescent="0.25">
      <c r="A4261" s="20"/>
    </row>
    <row r="4262" spans="1:1" x14ac:dyDescent="0.25">
      <c r="A4262" s="20"/>
    </row>
    <row r="4263" spans="1:1" x14ac:dyDescent="0.25">
      <c r="A4263" s="20"/>
    </row>
    <row r="4264" spans="1:1" x14ac:dyDescent="0.25">
      <c r="A4264" s="20"/>
    </row>
    <row r="4265" spans="1:1" x14ac:dyDescent="0.25">
      <c r="A4265" s="20"/>
    </row>
    <row r="4266" spans="1:1" x14ac:dyDescent="0.25">
      <c r="A4266" s="20"/>
    </row>
    <row r="4267" spans="1:1" x14ac:dyDescent="0.25">
      <c r="A4267" s="20"/>
    </row>
    <row r="4268" spans="1:1" x14ac:dyDescent="0.25">
      <c r="A4268" s="20"/>
    </row>
    <row r="4269" spans="1:1" x14ac:dyDescent="0.25">
      <c r="A4269" s="20"/>
    </row>
    <row r="4270" spans="1:1" x14ac:dyDescent="0.25">
      <c r="A4270" s="20"/>
    </row>
    <row r="4271" spans="1:1" x14ac:dyDescent="0.25">
      <c r="A4271" s="20"/>
    </row>
    <row r="4272" spans="1:1" x14ac:dyDescent="0.25">
      <c r="A4272" s="20"/>
    </row>
    <row r="4273" spans="1:1" x14ac:dyDescent="0.25">
      <c r="A4273" s="20"/>
    </row>
    <row r="4274" spans="1:1" x14ac:dyDescent="0.25">
      <c r="A4274" s="20"/>
    </row>
    <row r="4275" spans="1:1" x14ac:dyDescent="0.25">
      <c r="A4275" s="20"/>
    </row>
    <row r="4276" spans="1:1" x14ac:dyDescent="0.25">
      <c r="A4276" s="20"/>
    </row>
    <row r="4277" spans="1:1" x14ac:dyDescent="0.25">
      <c r="A4277" s="20"/>
    </row>
    <row r="4278" spans="1:1" x14ac:dyDescent="0.25">
      <c r="A4278" s="20"/>
    </row>
    <row r="4279" spans="1:1" x14ac:dyDescent="0.25">
      <c r="A4279" s="20"/>
    </row>
    <row r="4280" spans="1:1" x14ac:dyDescent="0.25">
      <c r="A4280" s="20"/>
    </row>
    <row r="4281" spans="1:1" x14ac:dyDescent="0.25">
      <c r="A4281" s="20"/>
    </row>
    <row r="4282" spans="1:1" x14ac:dyDescent="0.25">
      <c r="A4282" s="20"/>
    </row>
    <row r="4283" spans="1:1" x14ac:dyDescent="0.25">
      <c r="A4283" s="20"/>
    </row>
    <row r="4284" spans="1:1" x14ac:dyDescent="0.25">
      <c r="A4284" s="20"/>
    </row>
    <row r="4285" spans="1:1" x14ac:dyDescent="0.25">
      <c r="A4285" s="20"/>
    </row>
    <row r="4286" spans="1:1" x14ac:dyDescent="0.25">
      <c r="A4286" s="20"/>
    </row>
    <row r="4287" spans="1:1" x14ac:dyDescent="0.25">
      <c r="A4287" s="20"/>
    </row>
    <row r="4288" spans="1:1" x14ac:dyDescent="0.25">
      <c r="A4288" s="20"/>
    </row>
    <row r="4289" spans="1:1" x14ac:dyDescent="0.25">
      <c r="A4289" s="20"/>
    </row>
    <row r="4290" spans="1:1" x14ac:dyDescent="0.25">
      <c r="A4290" s="20"/>
    </row>
    <row r="4291" spans="1:1" x14ac:dyDescent="0.25">
      <c r="A4291" s="20"/>
    </row>
    <row r="4292" spans="1:1" x14ac:dyDescent="0.25">
      <c r="A4292" s="20"/>
    </row>
    <row r="4293" spans="1:1" x14ac:dyDescent="0.25">
      <c r="A4293" s="20"/>
    </row>
    <row r="4294" spans="1:1" x14ac:dyDescent="0.25">
      <c r="A4294" s="20"/>
    </row>
    <row r="4295" spans="1:1" x14ac:dyDescent="0.25">
      <c r="A4295" s="20"/>
    </row>
    <row r="4296" spans="1:1" x14ac:dyDescent="0.25">
      <c r="A4296" s="20"/>
    </row>
    <row r="4297" spans="1:1" x14ac:dyDescent="0.25">
      <c r="A4297" s="20"/>
    </row>
    <row r="4298" spans="1:1" x14ac:dyDescent="0.25">
      <c r="A4298" s="20"/>
    </row>
    <row r="4299" spans="1:1" x14ac:dyDescent="0.25">
      <c r="A4299" s="20"/>
    </row>
    <row r="4300" spans="1:1" x14ac:dyDescent="0.25">
      <c r="A4300" s="20"/>
    </row>
    <row r="4301" spans="1:1" x14ac:dyDescent="0.25">
      <c r="A4301" s="20"/>
    </row>
    <row r="4302" spans="1:1" x14ac:dyDescent="0.25">
      <c r="A4302" s="20"/>
    </row>
    <row r="4303" spans="1:1" x14ac:dyDescent="0.25">
      <c r="A4303" s="20"/>
    </row>
    <row r="4304" spans="1:1" x14ac:dyDescent="0.25">
      <c r="A4304" s="20"/>
    </row>
    <row r="4305" spans="1:1" x14ac:dyDescent="0.25">
      <c r="A4305" s="20"/>
    </row>
    <row r="4306" spans="1:1" x14ac:dyDescent="0.25">
      <c r="A4306" s="20"/>
    </row>
    <row r="4307" spans="1:1" x14ac:dyDescent="0.25">
      <c r="A4307" s="20"/>
    </row>
    <row r="4308" spans="1:1" x14ac:dyDescent="0.25">
      <c r="A4308" s="20"/>
    </row>
    <row r="4309" spans="1:1" x14ac:dyDescent="0.25">
      <c r="A4309" s="20"/>
    </row>
    <row r="4310" spans="1:1" x14ac:dyDescent="0.25">
      <c r="A4310" s="20"/>
    </row>
    <row r="4311" spans="1:1" x14ac:dyDescent="0.25">
      <c r="A4311" s="20"/>
    </row>
    <row r="4312" spans="1:1" x14ac:dyDescent="0.25">
      <c r="A4312" s="20"/>
    </row>
    <row r="4313" spans="1:1" x14ac:dyDescent="0.25">
      <c r="A4313" s="20"/>
    </row>
    <row r="4314" spans="1:1" x14ac:dyDescent="0.25">
      <c r="A4314" s="20"/>
    </row>
    <row r="4315" spans="1:1" x14ac:dyDescent="0.25">
      <c r="A4315" s="20"/>
    </row>
    <row r="4316" spans="1:1" x14ac:dyDescent="0.25">
      <c r="A4316" s="20"/>
    </row>
    <row r="4317" spans="1:1" x14ac:dyDescent="0.25">
      <c r="A4317" s="20"/>
    </row>
    <row r="4318" spans="1:1" x14ac:dyDescent="0.25">
      <c r="A4318" s="20"/>
    </row>
    <row r="4319" spans="1:1" x14ac:dyDescent="0.25">
      <c r="A4319" s="20"/>
    </row>
    <row r="4320" spans="1:1" x14ac:dyDescent="0.25">
      <c r="A4320" s="20"/>
    </row>
    <row r="4321" spans="1:1" x14ac:dyDescent="0.25">
      <c r="A4321" s="20"/>
    </row>
    <row r="4322" spans="1:1" x14ac:dyDescent="0.25">
      <c r="A4322" s="20"/>
    </row>
    <row r="4323" spans="1:1" x14ac:dyDescent="0.25">
      <c r="A4323" s="20"/>
    </row>
    <row r="4324" spans="1:1" x14ac:dyDescent="0.25">
      <c r="A4324" s="20"/>
    </row>
    <row r="4325" spans="1:1" x14ac:dyDescent="0.25">
      <c r="A4325" s="20"/>
    </row>
    <row r="4326" spans="1:1" x14ac:dyDescent="0.25">
      <c r="A4326" s="20"/>
    </row>
    <row r="4327" spans="1:1" x14ac:dyDescent="0.25">
      <c r="A4327" s="20"/>
    </row>
    <row r="4328" spans="1:1" x14ac:dyDescent="0.25">
      <c r="A4328" s="20"/>
    </row>
    <row r="4329" spans="1:1" x14ac:dyDescent="0.25">
      <c r="A4329" s="20"/>
    </row>
    <row r="4330" spans="1:1" x14ac:dyDescent="0.25">
      <c r="A4330" s="20"/>
    </row>
    <row r="4331" spans="1:1" x14ac:dyDescent="0.25">
      <c r="A4331" s="20"/>
    </row>
    <row r="4332" spans="1:1" x14ac:dyDescent="0.25">
      <c r="A4332" s="20"/>
    </row>
    <row r="4333" spans="1:1" x14ac:dyDescent="0.25">
      <c r="A4333" s="20"/>
    </row>
    <row r="4334" spans="1:1" x14ac:dyDescent="0.25">
      <c r="A4334" s="20"/>
    </row>
    <row r="4335" spans="1:1" x14ac:dyDescent="0.25">
      <c r="A4335" s="20"/>
    </row>
    <row r="4336" spans="1:1" x14ac:dyDescent="0.25">
      <c r="A4336" s="20"/>
    </row>
    <row r="4337" spans="1:1" x14ac:dyDescent="0.25">
      <c r="A4337" s="20"/>
    </row>
    <row r="4338" spans="1:1" x14ac:dyDescent="0.25">
      <c r="A4338" s="20"/>
    </row>
    <row r="4339" spans="1:1" x14ac:dyDescent="0.25">
      <c r="A4339" s="20"/>
    </row>
    <row r="4340" spans="1:1" x14ac:dyDescent="0.25">
      <c r="A4340" s="20"/>
    </row>
    <row r="4341" spans="1:1" x14ac:dyDescent="0.25">
      <c r="A4341" s="20"/>
    </row>
    <row r="4342" spans="1:1" x14ac:dyDescent="0.25">
      <c r="A4342" s="20"/>
    </row>
    <row r="4343" spans="1:1" x14ac:dyDescent="0.25">
      <c r="A4343" s="20"/>
    </row>
    <row r="4344" spans="1:1" x14ac:dyDescent="0.25">
      <c r="A4344" s="20"/>
    </row>
    <row r="4345" spans="1:1" x14ac:dyDescent="0.25">
      <c r="A4345" s="20"/>
    </row>
    <row r="4346" spans="1:1" x14ac:dyDescent="0.25">
      <c r="A4346" s="20"/>
    </row>
    <row r="4347" spans="1:1" x14ac:dyDescent="0.25">
      <c r="A4347" s="20"/>
    </row>
    <row r="4348" spans="1:1" x14ac:dyDescent="0.25">
      <c r="A4348" s="20"/>
    </row>
    <row r="4349" spans="1:1" x14ac:dyDescent="0.25">
      <c r="A4349" s="20"/>
    </row>
    <row r="4350" spans="1:1" x14ac:dyDescent="0.25">
      <c r="A4350" s="20"/>
    </row>
    <row r="4351" spans="1:1" x14ac:dyDescent="0.25">
      <c r="A4351" s="20"/>
    </row>
    <row r="4352" spans="1:1" x14ac:dyDescent="0.25">
      <c r="A4352" s="20"/>
    </row>
    <row r="4353" spans="1:1" x14ac:dyDescent="0.25">
      <c r="A4353" s="20"/>
    </row>
    <row r="4354" spans="1:1" x14ac:dyDescent="0.25">
      <c r="A4354" s="20"/>
    </row>
    <row r="4355" spans="1:1" x14ac:dyDescent="0.25">
      <c r="A4355" s="20"/>
    </row>
    <row r="4356" spans="1:1" x14ac:dyDescent="0.25">
      <c r="A4356" s="20"/>
    </row>
    <row r="4357" spans="1:1" x14ac:dyDescent="0.25">
      <c r="A4357" s="20"/>
    </row>
    <row r="4358" spans="1:1" x14ac:dyDescent="0.25">
      <c r="A4358" s="20"/>
    </row>
    <row r="4359" spans="1:1" x14ac:dyDescent="0.25">
      <c r="A4359" s="20"/>
    </row>
    <row r="4360" spans="1:1" x14ac:dyDescent="0.25">
      <c r="A4360" s="20"/>
    </row>
    <row r="4361" spans="1:1" x14ac:dyDescent="0.25">
      <c r="A4361" s="20"/>
    </row>
    <row r="4362" spans="1:1" x14ac:dyDescent="0.25">
      <c r="A4362" s="20"/>
    </row>
    <row r="4363" spans="1:1" x14ac:dyDescent="0.25">
      <c r="A4363" s="20"/>
    </row>
    <row r="4364" spans="1:1" x14ac:dyDescent="0.25">
      <c r="A4364" s="20"/>
    </row>
    <row r="4365" spans="1:1" x14ac:dyDescent="0.25">
      <c r="A4365" s="20"/>
    </row>
    <row r="4366" spans="1:1" x14ac:dyDescent="0.25">
      <c r="A4366" s="20"/>
    </row>
    <row r="4367" spans="1:1" x14ac:dyDescent="0.25">
      <c r="A4367" s="20"/>
    </row>
    <row r="4368" spans="1:1" x14ac:dyDescent="0.25">
      <c r="A4368" s="20"/>
    </row>
    <row r="4369" spans="1:1" x14ac:dyDescent="0.25">
      <c r="A4369" s="20"/>
    </row>
    <row r="4370" spans="1:1" x14ac:dyDescent="0.25">
      <c r="A4370" s="20"/>
    </row>
    <row r="4371" spans="1:1" x14ac:dyDescent="0.25">
      <c r="A4371" s="20"/>
    </row>
    <row r="4372" spans="1:1" x14ac:dyDescent="0.25">
      <c r="A4372" s="20"/>
    </row>
    <row r="4373" spans="1:1" x14ac:dyDescent="0.25">
      <c r="A4373" s="20"/>
    </row>
    <row r="4374" spans="1:1" x14ac:dyDescent="0.25">
      <c r="A4374" s="20"/>
    </row>
    <row r="4375" spans="1:1" x14ac:dyDescent="0.25">
      <c r="A4375" s="20"/>
    </row>
    <row r="4376" spans="1:1" x14ac:dyDescent="0.25">
      <c r="A4376" s="20"/>
    </row>
    <row r="4377" spans="1:1" x14ac:dyDescent="0.25">
      <c r="A4377" s="20"/>
    </row>
    <row r="4378" spans="1:1" x14ac:dyDescent="0.25">
      <c r="A4378" s="20"/>
    </row>
    <row r="4379" spans="1:1" x14ac:dyDescent="0.25">
      <c r="A4379" s="20"/>
    </row>
    <row r="4380" spans="1:1" x14ac:dyDescent="0.25">
      <c r="A4380" s="20"/>
    </row>
    <row r="4381" spans="1:1" x14ac:dyDescent="0.25">
      <c r="A4381" s="20"/>
    </row>
    <row r="4382" spans="1:1" x14ac:dyDescent="0.25">
      <c r="A4382" s="20"/>
    </row>
    <row r="4383" spans="1:1" x14ac:dyDescent="0.25">
      <c r="A4383" s="20"/>
    </row>
    <row r="4384" spans="1:1" x14ac:dyDescent="0.25">
      <c r="A4384" s="20"/>
    </row>
    <row r="4385" spans="1:1" x14ac:dyDescent="0.25">
      <c r="A4385" s="20"/>
    </row>
    <row r="4386" spans="1:1" x14ac:dyDescent="0.25">
      <c r="A4386" s="20"/>
    </row>
    <row r="4387" spans="1:1" x14ac:dyDescent="0.25">
      <c r="A4387" s="20"/>
    </row>
    <row r="4388" spans="1:1" x14ac:dyDescent="0.25">
      <c r="A4388" s="20"/>
    </row>
    <row r="4389" spans="1:1" x14ac:dyDescent="0.25">
      <c r="A4389" s="20"/>
    </row>
    <row r="4390" spans="1:1" x14ac:dyDescent="0.25">
      <c r="A4390" s="20"/>
    </row>
    <row r="4391" spans="1:1" x14ac:dyDescent="0.25">
      <c r="A4391" s="20"/>
    </row>
    <row r="4392" spans="1:1" x14ac:dyDescent="0.25">
      <c r="A4392" s="20"/>
    </row>
    <row r="4393" spans="1:1" x14ac:dyDescent="0.25">
      <c r="A4393" s="20"/>
    </row>
    <row r="4394" spans="1:1" x14ac:dyDescent="0.25">
      <c r="A4394" s="20"/>
    </row>
    <row r="4395" spans="1:1" x14ac:dyDescent="0.25">
      <c r="A4395" s="20"/>
    </row>
    <row r="4396" spans="1:1" x14ac:dyDescent="0.25">
      <c r="A4396" s="20"/>
    </row>
    <row r="4397" spans="1:1" x14ac:dyDescent="0.25">
      <c r="A4397" s="20"/>
    </row>
    <row r="4398" spans="1:1" x14ac:dyDescent="0.25">
      <c r="A4398" s="20"/>
    </row>
    <row r="4399" spans="1:1" x14ac:dyDescent="0.25">
      <c r="A4399" s="20"/>
    </row>
    <row r="4400" spans="1:1" x14ac:dyDescent="0.25">
      <c r="A4400" s="20"/>
    </row>
    <row r="4401" spans="1:1" x14ac:dyDescent="0.25">
      <c r="A4401" s="20"/>
    </row>
    <row r="4402" spans="1:1" x14ac:dyDescent="0.25">
      <c r="A4402" s="20"/>
    </row>
    <row r="4403" spans="1:1" x14ac:dyDescent="0.25">
      <c r="A4403" s="20"/>
    </row>
    <row r="4404" spans="1:1" x14ac:dyDescent="0.25">
      <c r="A4404" s="20"/>
    </row>
    <row r="4405" spans="1:1" x14ac:dyDescent="0.25">
      <c r="A4405" s="20"/>
    </row>
    <row r="4406" spans="1:1" x14ac:dyDescent="0.25">
      <c r="A4406" s="20"/>
    </row>
    <row r="4407" spans="1:1" x14ac:dyDescent="0.25">
      <c r="A4407" s="20"/>
    </row>
    <row r="4408" spans="1:1" x14ac:dyDescent="0.25">
      <c r="A4408" s="20"/>
    </row>
    <row r="4409" spans="1:1" x14ac:dyDescent="0.25">
      <c r="A4409" s="20"/>
    </row>
    <row r="4410" spans="1:1" x14ac:dyDescent="0.25">
      <c r="A4410" s="20"/>
    </row>
    <row r="4411" spans="1:1" x14ac:dyDescent="0.25">
      <c r="A4411" s="20"/>
    </row>
    <row r="4412" spans="1:1" x14ac:dyDescent="0.25">
      <c r="A4412" s="20"/>
    </row>
    <row r="4413" spans="1:1" x14ac:dyDescent="0.25">
      <c r="A4413" s="20"/>
    </row>
    <row r="4414" spans="1:1" x14ac:dyDescent="0.25">
      <c r="A4414" s="20"/>
    </row>
    <row r="4415" spans="1:1" x14ac:dyDescent="0.25">
      <c r="A4415" s="20"/>
    </row>
    <row r="4416" spans="1:1" x14ac:dyDescent="0.25">
      <c r="A4416" s="20"/>
    </row>
    <row r="4417" spans="1:1" x14ac:dyDescent="0.25">
      <c r="A4417" s="20"/>
    </row>
    <row r="4418" spans="1:1" x14ac:dyDescent="0.25">
      <c r="A4418" s="20"/>
    </row>
    <row r="4419" spans="1:1" x14ac:dyDescent="0.25">
      <c r="A4419" s="20"/>
    </row>
    <row r="4420" spans="1:1" x14ac:dyDescent="0.25">
      <c r="A4420" s="20"/>
    </row>
    <row r="4421" spans="1:1" x14ac:dyDescent="0.25">
      <c r="A4421" s="20"/>
    </row>
    <row r="4422" spans="1:1" x14ac:dyDescent="0.25">
      <c r="A4422" s="20"/>
    </row>
    <row r="4423" spans="1:1" x14ac:dyDescent="0.25">
      <c r="A4423" s="20"/>
    </row>
    <row r="4424" spans="1:1" x14ac:dyDescent="0.25">
      <c r="A4424" s="20"/>
    </row>
    <row r="4425" spans="1:1" x14ac:dyDescent="0.25">
      <c r="A4425" s="20"/>
    </row>
    <row r="4426" spans="1:1" x14ac:dyDescent="0.25">
      <c r="A4426" s="20"/>
    </row>
    <row r="4427" spans="1:1" x14ac:dyDescent="0.25">
      <c r="A4427" s="20"/>
    </row>
    <row r="4428" spans="1:1" x14ac:dyDescent="0.25">
      <c r="A4428" s="20"/>
    </row>
    <row r="4429" spans="1:1" x14ac:dyDescent="0.25">
      <c r="A4429" s="20"/>
    </row>
    <row r="4430" spans="1:1" x14ac:dyDescent="0.25">
      <c r="A4430" s="20"/>
    </row>
    <row r="4431" spans="1:1" x14ac:dyDescent="0.25">
      <c r="A4431" s="20"/>
    </row>
    <row r="4432" spans="1:1" x14ac:dyDescent="0.25">
      <c r="A4432" s="20"/>
    </row>
    <row r="4433" spans="1:1" x14ac:dyDescent="0.25">
      <c r="A4433" s="20"/>
    </row>
    <row r="4434" spans="1:1" x14ac:dyDescent="0.25">
      <c r="A4434" s="20"/>
    </row>
    <row r="4435" spans="1:1" x14ac:dyDescent="0.25">
      <c r="A4435" s="20"/>
    </row>
    <row r="4436" spans="1:1" x14ac:dyDescent="0.25">
      <c r="A4436" s="20"/>
    </row>
    <row r="4437" spans="1:1" x14ac:dyDescent="0.25">
      <c r="A4437" s="20"/>
    </row>
    <row r="4438" spans="1:1" x14ac:dyDescent="0.25">
      <c r="A4438" s="20"/>
    </row>
    <row r="4439" spans="1:1" x14ac:dyDescent="0.25">
      <c r="A4439" s="20"/>
    </row>
    <row r="4440" spans="1:1" x14ac:dyDescent="0.25">
      <c r="A4440" s="20"/>
    </row>
    <row r="4441" spans="1:1" x14ac:dyDescent="0.25">
      <c r="A4441" s="20"/>
    </row>
    <row r="4442" spans="1:1" x14ac:dyDescent="0.25">
      <c r="A4442" s="20"/>
    </row>
    <row r="4443" spans="1:1" x14ac:dyDescent="0.25">
      <c r="A4443" s="20"/>
    </row>
    <row r="4444" spans="1:1" x14ac:dyDescent="0.25">
      <c r="A4444" s="20"/>
    </row>
    <row r="4445" spans="1:1" x14ac:dyDescent="0.25">
      <c r="A4445" s="20"/>
    </row>
    <row r="4446" spans="1:1" x14ac:dyDescent="0.25">
      <c r="A4446" s="20"/>
    </row>
    <row r="4447" spans="1:1" x14ac:dyDescent="0.25">
      <c r="A4447" s="20"/>
    </row>
    <row r="4448" spans="1:1" x14ac:dyDescent="0.25">
      <c r="A4448" s="20"/>
    </row>
    <row r="4449" spans="1:1" x14ac:dyDescent="0.25">
      <c r="A4449" s="20"/>
    </row>
    <row r="4450" spans="1:1" x14ac:dyDescent="0.25">
      <c r="A4450" s="20"/>
    </row>
    <row r="4451" spans="1:1" x14ac:dyDescent="0.25">
      <c r="A4451" s="20"/>
    </row>
    <row r="4452" spans="1:1" x14ac:dyDescent="0.25">
      <c r="A4452" s="20"/>
    </row>
    <row r="4453" spans="1:1" x14ac:dyDescent="0.25">
      <c r="A4453" s="20"/>
    </row>
    <row r="4454" spans="1:1" x14ac:dyDescent="0.25">
      <c r="A4454" s="20"/>
    </row>
    <row r="4455" spans="1:1" x14ac:dyDescent="0.25">
      <c r="A4455" s="20"/>
    </row>
    <row r="4456" spans="1:1" x14ac:dyDescent="0.25">
      <c r="A4456" s="20"/>
    </row>
    <row r="4457" spans="1:1" x14ac:dyDescent="0.25">
      <c r="A4457" s="20"/>
    </row>
    <row r="4458" spans="1:1" x14ac:dyDescent="0.25">
      <c r="A4458" s="20"/>
    </row>
    <row r="4459" spans="1:1" x14ac:dyDescent="0.25">
      <c r="A4459" s="20"/>
    </row>
    <row r="4460" spans="1:1" x14ac:dyDescent="0.25">
      <c r="A4460" s="20"/>
    </row>
    <row r="4461" spans="1:1" x14ac:dyDescent="0.25">
      <c r="A4461" s="20"/>
    </row>
    <row r="4462" spans="1:1" x14ac:dyDescent="0.25">
      <c r="A4462" s="20"/>
    </row>
    <row r="4463" spans="1:1" x14ac:dyDescent="0.25">
      <c r="A4463" s="20"/>
    </row>
    <row r="4464" spans="1:1" x14ac:dyDescent="0.25">
      <c r="A4464" s="20"/>
    </row>
    <row r="4465" spans="1:1" x14ac:dyDescent="0.25">
      <c r="A4465" s="20"/>
    </row>
    <row r="4466" spans="1:1" x14ac:dyDescent="0.25">
      <c r="A4466" s="20"/>
    </row>
    <row r="4467" spans="1:1" x14ac:dyDescent="0.25">
      <c r="A4467" s="20"/>
    </row>
    <row r="4468" spans="1:1" x14ac:dyDescent="0.25">
      <c r="A4468" s="20"/>
    </row>
    <row r="4469" spans="1:1" x14ac:dyDescent="0.25">
      <c r="A4469" s="20"/>
    </row>
    <row r="4470" spans="1:1" x14ac:dyDescent="0.25">
      <c r="A4470" s="20"/>
    </row>
    <row r="4471" spans="1:1" x14ac:dyDescent="0.25">
      <c r="A4471" s="20"/>
    </row>
    <row r="4472" spans="1:1" x14ac:dyDescent="0.25">
      <c r="A4472" s="20"/>
    </row>
    <row r="4473" spans="1:1" x14ac:dyDescent="0.25">
      <c r="A4473" s="20"/>
    </row>
    <row r="4474" spans="1:1" x14ac:dyDescent="0.25">
      <c r="A4474" s="20"/>
    </row>
    <row r="4475" spans="1:1" x14ac:dyDescent="0.25">
      <c r="A4475" s="20"/>
    </row>
    <row r="4476" spans="1:1" x14ac:dyDescent="0.25">
      <c r="A4476" s="20"/>
    </row>
    <row r="4477" spans="1:1" x14ac:dyDescent="0.25">
      <c r="A4477" s="20"/>
    </row>
    <row r="4478" spans="1:1" x14ac:dyDescent="0.25">
      <c r="A4478" s="20"/>
    </row>
    <row r="4479" spans="1:1" x14ac:dyDescent="0.25">
      <c r="A4479" s="20"/>
    </row>
    <row r="4480" spans="1:1" x14ac:dyDescent="0.25">
      <c r="A4480" s="20"/>
    </row>
    <row r="4481" spans="1:1" x14ac:dyDescent="0.25">
      <c r="A4481" s="20"/>
    </row>
    <row r="4482" spans="1:1" x14ac:dyDescent="0.25">
      <c r="A4482" s="20"/>
    </row>
    <row r="4483" spans="1:1" x14ac:dyDescent="0.25">
      <c r="A4483" s="20"/>
    </row>
    <row r="4484" spans="1:1" x14ac:dyDescent="0.25">
      <c r="A4484" s="20"/>
    </row>
    <row r="4485" spans="1:1" x14ac:dyDescent="0.25">
      <c r="A4485" s="20"/>
    </row>
    <row r="4486" spans="1:1" x14ac:dyDescent="0.25">
      <c r="A4486" s="20"/>
    </row>
    <row r="4487" spans="1:1" x14ac:dyDescent="0.25">
      <c r="A4487" s="20"/>
    </row>
    <row r="4488" spans="1:1" x14ac:dyDescent="0.25">
      <c r="A4488" s="20"/>
    </row>
    <row r="4489" spans="1:1" x14ac:dyDescent="0.25">
      <c r="A4489" s="20"/>
    </row>
    <row r="4490" spans="1:1" x14ac:dyDescent="0.25">
      <c r="A4490" s="20"/>
    </row>
    <row r="4491" spans="1:1" x14ac:dyDescent="0.25">
      <c r="A4491" s="20"/>
    </row>
    <row r="4492" spans="1:1" x14ac:dyDescent="0.25">
      <c r="A4492" s="20"/>
    </row>
    <row r="4493" spans="1:1" x14ac:dyDescent="0.25">
      <c r="A4493" s="20"/>
    </row>
    <row r="4494" spans="1:1" x14ac:dyDescent="0.25">
      <c r="A4494" s="20"/>
    </row>
    <row r="4495" spans="1:1" x14ac:dyDescent="0.25">
      <c r="A4495" s="20"/>
    </row>
    <row r="4496" spans="1:1" x14ac:dyDescent="0.25">
      <c r="A4496" s="20"/>
    </row>
    <row r="4497" spans="1:1" x14ac:dyDescent="0.25">
      <c r="A4497" s="20"/>
    </row>
    <row r="4498" spans="1:1" x14ac:dyDescent="0.25">
      <c r="A4498" s="20"/>
    </row>
    <row r="4499" spans="1:1" x14ac:dyDescent="0.25">
      <c r="A4499" s="20"/>
    </row>
    <row r="4500" spans="1:1" x14ac:dyDescent="0.25">
      <c r="A4500" s="20"/>
    </row>
    <row r="4501" spans="1:1" x14ac:dyDescent="0.25">
      <c r="A4501" s="20"/>
    </row>
    <row r="4502" spans="1:1" x14ac:dyDescent="0.25">
      <c r="A4502" s="20"/>
    </row>
    <row r="4503" spans="1:1" x14ac:dyDescent="0.25">
      <c r="A4503" s="20"/>
    </row>
    <row r="4504" spans="1:1" x14ac:dyDescent="0.25">
      <c r="A4504" s="20"/>
    </row>
    <row r="4505" spans="1:1" x14ac:dyDescent="0.25">
      <c r="A4505" s="20"/>
    </row>
    <row r="4506" spans="1:1" x14ac:dyDescent="0.25">
      <c r="A4506" s="20"/>
    </row>
    <row r="4507" spans="1:1" x14ac:dyDescent="0.25">
      <c r="A4507" s="20"/>
    </row>
    <row r="4508" spans="1:1" x14ac:dyDescent="0.25">
      <c r="A4508" s="20"/>
    </row>
    <row r="4509" spans="1:1" x14ac:dyDescent="0.25">
      <c r="A4509" s="20"/>
    </row>
    <row r="4510" spans="1:1" x14ac:dyDescent="0.25">
      <c r="A4510" s="20"/>
    </row>
    <row r="4511" spans="1:1" x14ac:dyDescent="0.25">
      <c r="A4511" s="20"/>
    </row>
    <row r="4512" spans="1:1" x14ac:dyDescent="0.25">
      <c r="A4512" s="20"/>
    </row>
    <row r="4513" spans="1:1" x14ac:dyDescent="0.25">
      <c r="A4513" s="20"/>
    </row>
    <row r="4514" spans="1:1" x14ac:dyDescent="0.25">
      <c r="A4514" s="20"/>
    </row>
    <row r="4515" spans="1:1" x14ac:dyDescent="0.25">
      <c r="A4515" s="20"/>
    </row>
    <row r="4516" spans="1:1" x14ac:dyDescent="0.25">
      <c r="A4516" s="20"/>
    </row>
    <row r="4517" spans="1:1" x14ac:dyDescent="0.25">
      <c r="A4517" s="20"/>
    </row>
    <row r="4518" spans="1:1" x14ac:dyDescent="0.25">
      <c r="A4518" s="20"/>
    </row>
    <row r="4519" spans="1:1" x14ac:dyDescent="0.25">
      <c r="A4519" s="20"/>
    </row>
    <row r="4520" spans="1:1" x14ac:dyDescent="0.25">
      <c r="A4520" s="20"/>
    </row>
    <row r="4521" spans="1:1" x14ac:dyDescent="0.25">
      <c r="A4521" s="20"/>
    </row>
    <row r="4522" spans="1:1" x14ac:dyDescent="0.25">
      <c r="A4522" s="20"/>
    </row>
    <row r="4523" spans="1:1" x14ac:dyDescent="0.25">
      <c r="A4523" s="20"/>
    </row>
    <row r="4524" spans="1:1" x14ac:dyDescent="0.25">
      <c r="A4524" s="20"/>
    </row>
    <row r="4525" spans="1:1" x14ac:dyDescent="0.25">
      <c r="A4525" s="20"/>
    </row>
    <row r="4526" spans="1:1" x14ac:dyDescent="0.25">
      <c r="A4526" s="20"/>
    </row>
    <row r="4527" spans="1:1" x14ac:dyDescent="0.25">
      <c r="A4527" s="20"/>
    </row>
    <row r="4528" spans="1:1" x14ac:dyDescent="0.25">
      <c r="A4528" s="20"/>
    </row>
    <row r="4529" spans="1:1" x14ac:dyDescent="0.25">
      <c r="A4529" s="20"/>
    </row>
    <row r="4530" spans="1:1" x14ac:dyDescent="0.25">
      <c r="A4530" s="20"/>
    </row>
    <row r="4531" spans="1:1" x14ac:dyDescent="0.25">
      <c r="A4531" s="20"/>
    </row>
    <row r="4532" spans="1:1" x14ac:dyDescent="0.25">
      <c r="A4532" s="20"/>
    </row>
    <row r="4533" spans="1:1" x14ac:dyDescent="0.25">
      <c r="A4533" s="20"/>
    </row>
    <row r="4534" spans="1:1" x14ac:dyDescent="0.25">
      <c r="A4534" s="20"/>
    </row>
    <row r="4535" spans="1:1" x14ac:dyDescent="0.25">
      <c r="A4535" s="20"/>
    </row>
    <row r="4536" spans="1:1" x14ac:dyDescent="0.25">
      <c r="A4536" s="20"/>
    </row>
    <row r="4537" spans="1:1" x14ac:dyDescent="0.25">
      <c r="A4537" s="20"/>
    </row>
    <row r="4538" spans="1:1" x14ac:dyDescent="0.25">
      <c r="A4538" s="20"/>
    </row>
    <row r="4539" spans="1:1" x14ac:dyDescent="0.25">
      <c r="A4539" s="20"/>
    </row>
    <row r="4540" spans="1:1" x14ac:dyDescent="0.25">
      <c r="A4540" s="20"/>
    </row>
    <row r="4541" spans="1:1" x14ac:dyDescent="0.25">
      <c r="A4541" s="20"/>
    </row>
    <row r="4542" spans="1:1" x14ac:dyDescent="0.25">
      <c r="A4542" s="20"/>
    </row>
    <row r="4543" spans="1:1" x14ac:dyDescent="0.25">
      <c r="A4543" s="20"/>
    </row>
    <row r="4544" spans="1:1" x14ac:dyDescent="0.25">
      <c r="A4544" s="20"/>
    </row>
    <row r="4545" spans="1:1" x14ac:dyDescent="0.25">
      <c r="A4545" s="20"/>
    </row>
    <row r="4546" spans="1:1" x14ac:dyDescent="0.25">
      <c r="A4546" s="20"/>
    </row>
    <row r="4547" spans="1:1" x14ac:dyDescent="0.25">
      <c r="A4547" s="20"/>
    </row>
    <row r="4548" spans="1:1" x14ac:dyDescent="0.25">
      <c r="A4548" s="20"/>
    </row>
    <row r="4549" spans="1:1" x14ac:dyDescent="0.25">
      <c r="A4549" s="20"/>
    </row>
    <row r="4550" spans="1:1" x14ac:dyDescent="0.25">
      <c r="A4550" s="20"/>
    </row>
    <row r="4551" spans="1:1" x14ac:dyDescent="0.25">
      <c r="A4551" s="20"/>
    </row>
    <row r="4552" spans="1:1" x14ac:dyDescent="0.25">
      <c r="A4552" s="20"/>
    </row>
    <row r="4553" spans="1:1" x14ac:dyDescent="0.25">
      <c r="A4553" s="20"/>
    </row>
    <row r="4554" spans="1:1" x14ac:dyDescent="0.25">
      <c r="A4554" s="20"/>
    </row>
    <row r="4555" spans="1:1" x14ac:dyDescent="0.25">
      <c r="A4555" s="20"/>
    </row>
    <row r="4556" spans="1:1" x14ac:dyDescent="0.25">
      <c r="A4556" s="20"/>
    </row>
    <row r="4557" spans="1:1" x14ac:dyDescent="0.25">
      <c r="A4557" s="20"/>
    </row>
    <row r="4558" spans="1:1" x14ac:dyDescent="0.25">
      <c r="A4558" s="20"/>
    </row>
    <row r="4559" spans="1:1" x14ac:dyDescent="0.25">
      <c r="A4559" s="20"/>
    </row>
    <row r="4560" spans="1:1" x14ac:dyDescent="0.25">
      <c r="A4560" s="20"/>
    </row>
    <row r="4561" spans="1:1" x14ac:dyDescent="0.25">
      <c r="A4561" s="20"/>
    </row>
    <row r="4562" spans="1:1" x14ac:dyDescent="0.25">
      <c r="A4562" s="20"/>
    </row>
    <row r="4563" spans="1:1" x14ac:dyDescent="0.25">
      <c r="A4563" s="20"/>
    </row>
    <row r="4564" spans="1:1" x14ac:dyDescent="0.25">
      <c r="A4564" s="20"/>
    </row>
    <row r="4565" spans="1:1" x14ac:dyDescent="0.25">
      <c r="A4565" s="20"/>
    </row>
    <row r="4566" spans="1:1" x14ac:dyDescent="0.25">
      <c r="A4566" s="20"/>
    </row>
    <row r="4567" spans="1:1" x14ac:dyDescent="0.25">
      <c r="A4567" s="20"/>
    </row>
    <row r="4568" spans="1:1" x14ac:dyDescent="0.25">
      <c r="A4568" s="20"/>
    </row>
    <row r="4569" spans="1:1" x14ac:dyDescent="0.25">
      <c r="A4569" s="20"/>
    </row>
    <row r="4570" spans="1:1" x14ac:dyDescent="0.25">
      <c r="A4570" s="20"/>
    </row>
    <row r="4571" spans="1:1" x14ac:dyDescent="0.25">
      <c r="A4571" s="20"/>
    </row>
    <row r="4572" spans="1:1" x14ac:dyDescent="0.25">
      <c r="A4572" s="20"/>
    </row>
    <row r="4573" spans="1:1" x14ac:dyDescent="0.25">
      <c r="A4573" s="20"/>
    </row>
    <row r="4574" spans="1:1" x14ac:dyDescent="0.25">
      <c r="A4574" s="20"/>
    </row>
    <row r="4575" spans="1:1" x14ac:dyDescent="0.25">
      <c r="A4575" s="20"/>
    </row>
    <row r="4576" spans="1:1" x14ac:dyDescent="0.25">
      <c r="A4576" s="20"/>
    </row>
    <row r="4577" spans="1:1" x14ac:dyDescent="0.25">
      <c r="A4577" s="20"/>
    </row>
    <row r="4578" spans="1:1" x14ac:dyDescent="0.25">
      <c r="A4578" s="20"/>
    </row>
    <row r="4579" spans="1:1" x14ac:dyDescent="0.25">
      <c r="A4579" s="20"/>
    </row>
    <row r="4580" spans="1:1" x14ac:dyDescent="0.25">
      <c r="A4580" s="20"/>
    </row>
    <row r="4581" spans="1:1" x14ac:dyDescent="0.25">
      <c r="A4581" s="20"/>
    </row>
    <row r="4582" spans="1:1" x14ac:dyDescent="0.25">
      <c r="A4582" s="20"/>
    </row>
    <row r="4583" spans="1:1" x14ac:dyDescent="0.25">
      <c r="A4583" s="20"/>
    </row>
    <row r="4584" spans="1:1" x14ac:dyDescent="0.25">
      <c r="A4584" s="20"/>
    </row>
    <row r="4585" spans="1:1" x14ac:dyDescent="0.25">
      <c r="A4585" s="20"/>
    </row>
    <row r="4586" spans="1:1" x14ac:dyDescent="0.25">
      <c r="A4586" s="20"/>
    </row>
    <row r="4587" spans="1:1" x14ac:dyDescent="0.25">
      <c r="A4587" s="20"/>
    </row>
    <row r="4588" spans="1:1" x14ac:dyDescent="0.25">
      <c r="A4588" s="20"/>
    </row>
    <row r="4589" spans="1:1" x14ac:dyDescent="0.25">
      <c r="A4589" s="20"/>
    </row>
    <row r="4590" spans="1:1" x14ac:dyDescent="0.25">
      <c r="A4590" s="20"/>
    </row>
    <row r="4591" spans="1:1" x14ac:dyDescent="0.25">
      <c r="A4591" s="20"/>
    </row>
    <row r="4592" spans="1:1" x14ac:dyDescent="0.25">
      <c r="A4592" s="20"/>
    </row>
    <row r="4593" spans="1:1" x14ac:dyDescent="0.25">
      <c r="A4593" s="20"/>
    </row>
    <row r="4594" spans="1:1" x14ac:dyDescent="0.25">
      <c r="A4594" s="20"/>
    </row>
    <row r="4595" spans="1:1" x14ac:dyDescent="0.25">
      <c r="A4595" s="20"/>
    </row>
    <row r="4596" spans="1:1" x14ac:dyDescent="0.25">
      <c r="A4596" s="20"/>
    </row>
    <row r="4597" spans="1:1" x14ac:dyDescent="0.25">
      <c r="A4597" s="20"/>
    </row>
    <row r="4598" spans="1:1" x14ac:dyDescent="0.25">
      <c r="A4598" s="20"/>
    </row>
    <row r="4599" spans="1:1" x14ac:dyDescent="0.25">
      <c r="A4599" s="20"/>
    </row>
    <row r="4600" spans="1:1" x14ac:dyDescent="0.25">
      <c r="A4600" s="20"/>
    </row>
    <row r="4601" spans="1:1" x14ac:dyDescent="0.25">
      <c r="A4601" s="20"/>
    </row>
    <row r="4602" spans="1:1" x14ac:dyDescent="0.25">
      <c r="A4602" s="20"/>
    </row>
    <row r="4603" spans="1:1" x14ac:dyDescent="0.25">
      <c r="A4603" s="20"/>
    </row>
    <row r="4604" spans="1:1" x14ac:dyDescent="0.25">
      <c r="A4604" s="20"/>
    </row>
    <row r="4605" spans="1:1" x14ac:dyDescent="0.25">
      <c r="A4605" s="20"/>
    </row>
    <row r="4606" spans="1:1" x14ac:dyDescent="0.25">
      <c r="A4606" s="20"/>
    </row>
    <row r="4607" spans="1:1" x14ac:dyDescent="0.25">
      <c r="A4607" s="20"/>
    </row>
    <row r="4608" spans="1:1" x14ac:dyDescent="0.25">
      <c r="A4608" s="20"/>
    </row>
    <row r="4609" spans="1:1" x14ac:dyDescent="0.25">
      <c r="A4609" s="20"/>
    </row>
    <row r="4610" spans="1:1" x14ac:dyDescent="0.25">
      <c r="A4610" s="20"/>
    </row>
    <row r="4611" spans="1:1" x14ac:dyDescent="0.25">
      <c r="A4611" s="20"/>
    </row>
    <row r="4612" spans="1:1" x14ac:dyDescent="0.25">
      <c r="A4612" s="20"/>
    </row>
    <row r="4613" spans="1:1" x14ac:dyDescent="0.25">
      <c r="A4613" s="20"/>
    </row>
    <row r="4614" spans="1:1" x14ac:dyDescent="0.25">
      <c r="A4614" s="20"/>
    </row>
    <row r="4615" spans="1:1" x14ac:dyDescent="0.25">
      <c r="A4615" s="20"/>
    </row>
    <row r="4616" spans="1:1" x14ac:dyDescent="0.25">
      <c r="A4616" s="20"/>
    </row>
    <row r="4617" spans="1:1" x14ac:dyDescent="0.25">
      <c r="A4617" s="20"/>
    </row>
    <row r="4618" spans="1:1" x14ac:dyDescent="0.25">
      <c r="A4618" s="20"/>
    </row>
    <row r="4619" spans="1:1" x14ac:dyDescent="0.25">
      <c r="A4619" s="20"/>
    </row>
    <row r="4620" spans="1:1" x14ac:dyDescent="0.25">
      <c r="A4620" s="20"/>
    </row>
    <row r="4621" spans="1:1" x14ac:dyDescent="0.25">
      <c r="A4621" s="20"/>
    </row>
    <row r="4622" spans="1:1" x14ac:dyDescent="0.25">
      <c r="A4622" s="20"/>
    </row>
    <row r="4623" spans="1:1" x14ac:dyDescent="0.25">
      <c r="A4623" s="20"/>
    </row>
    <row r="4624" spans="1:1" x14ac:dyDescent="0.25">
      <c r="A4624" s="20"/>
    </row>
    <row r="4625" spans="1:1" x14ac:dyDescent="0.25">
      <c r="A4625" s="20"/>
    </row>
    <row r="4626" spans="1:1" x14ac:dyDescent="0.25">
      <c r="A4626" s="20"/>
    </row>
    <row r="4627" spans="1:1" x14ac:dyDescent="0.25">
      <c r="A4627" s="20"/>
    </row>
    <row r="4628" spans="1:1" x14ac:dyDescent="0.25">
      <c r="A4628" s="20"/>
    </row>
    <row r="4629" spans="1:1" x14ac:dyDescent="0.25">
      <c r="A4629" s="20"/>
    </row>
    <row r="4630" spans="1:1" x14ac:dyDescent="0.25">
      <c r="A4630" s="20"/>
    </row>
    <row r="4631" spans="1:1" x14ac:dyDescent="0.25">
      <c r="A4631" s="20"/>
    </row>
    <row r="4632" spans="1:1" x14ac:dyDescent="0.25">
      <c r="A4632" s="20"/>
    </row>
    <row r="4633" spans="1:1" x14ac:dyDescent="0.25">
      <c r="A4633" s="20"/>
    </row>
    <row r="4634" spans="1:1" x14ac:dyDescent="0.25">
      <c r="A4634" s="20"/>
    </row>
    <row r="4635" spans="1:1" x14ac:dyDescent="0.25">
      <c r="A4635" s="20"/>
    </row>
    <row r="4636" spans="1:1" x14ac:dyDescent="0.25">
      <c r="A4636" s="20"/>
    </row>
    <row r="4637" spans="1:1" x14ac:dyDescent="0.25">
      <c r="A4637" s="20"/>
    </row>
    <row r="4638" spans="1:1" x14ac:dyDescent="0.25">
      <c r="A4638" s="20"/>
    </row>
    <row r="4639" spans="1:1" x14ac:dyDescent="0.25">
      <c r="A4639" s="20"/>
    </row>
    <row r="4640" spans="1:1" x14ac:dyDescent="0.25">
      <c r="A4640" s="20"/>
    </row>
    <row r="4641" spans="1:1" x14ac:dyDescent="0.25">
      <c r="A4641" s="20"/>
    </row>
    <row r="4642" spans="1:1" x14ac:dyDescent="0.25">
      <c r="A4642" s="20"/>
    </row>
    <row r="4643" spans="1:1" x14ac:dyDescent="0.25">
      <c r="A4643" s="20"/>
    </row>
    <row r="4644" spans="1:1" x14ac:dyDescent="0.25">
      <c r="A4644" s="20"/>
    </row>
    <row r="4645" spans="1:1" x14ac:dyDescent="0.25">
      <c r="A4645" s="20"/>
    </row>
    <row r="4646" spans="1:1" x14ac:dyDescent="0.25">
      <c r="A4646" s="20"/>
    </row>
    <row r="4647" spans="1:1" x14ac:dyDescent="0.25">
      <c r="A4647" s="20"/>
    </row>
    <row r="4648" spans="1:1" x14ac:dyDescent="0.25">
      <c r="A4648" s="20"/>
    </row>
    <row r="4649" spans="1:1" x14ac:dyDescent="0.25">
      <c r="A4649" s="20"/>
    </row>
    <row r="4650" spans="1:1" x14ac:dyDescent="0.25">
      <c r="A4650" s="20"/>
    </row>
    <row r="4651" spans="1:1" x14ac:dyDescent="0.25">
      <c r="A4651" s="20"/>
    </row>
    <row r="4652" spans="1:1" x14ac:dyDescent="0.25">
      <c r="A4652" s="20"/>
    </row>
    <row r="4653" spans="1:1" x14ac:dyDescent="0.25">
      <c r="A4653" s="20"/>
    </row>
    <row r="4654" spans="1:1" x14ac:dyDescent="0.25">
      <c r="A4654" s="20"/>
    </row>
    <row r="4655" spans="1:1" x14ac:dyDescent="0.25">
      <c r="A4655" s="20"/>
    </row>
    <row r="4656" spans="1:1" x14ac:dyDescent="0.25">
      <c r="A4656" s="20"/>
    </row>
    <row r="4657" spans="1:1" x14ac:dyDescent="0.25">
      <c r="A4657" s="20"/>
    </row>
    <row r="4658" spans="1:1" x14ac:dyDescent="0.25">
      <c r="A4658" s="20"/>
    </row>
    <row r="4659" spans="1:1" x14ac:dyDescent="0.25">
      <c r="A4659" s="20"/>
    </row>
    <row r="4660" spans="1:1" x14ac:dyDescent="0.25">
      <c r="A4660" s="20"/>
    </row>
    <row r="4661" spans="1:1" x14ac:dyDescent="0.25">
      <c r="A4661" s="20"/>
    </row>
    <row r="4662" spans="1:1" x14ac:dyDescent="0.25">
      <c r="A4662" s="20"/>
    </row>
    <row r="4663" spans="1:1" x14ac:dyDescent="0.25">
      <c r="A4663" s="20"/>
    </row>
    <row r="4664" spans="1:1" x14ac:dyDescent="0.25">
      <c r="A4664" s="20"/>
    </row>
    <row r="4665" spans="1:1" x14ac:dyDescent="0.25">
      <c r="A4665" s="20"/>
    </row>
    <row r="4666" spans="1:1" x14ac:dyDescent="0.25">
      <c r="A4666" s="20"/>
    </row>
    <row r="4667" spans="1:1" x14ac:dyDescent="0.25">
      <c r="A4667" s="20"/>
    </row>
    <row r="4668" spans="1:1" x14ac:dyDescent="0.25">
      <c r="A4668" s="20"/>
    </row>
    <row r="4669" spans="1:1" x14ac:dyDescent="0.25">
      <c r="A4669" s="20"/>
    </row>
    <row r="4670" spans="1:1" x14ac:dyDescent="0.25">
      <c r="A4670" s="20"/>
    </row>
    <row r="4671" spans="1:1" x14ac:dyDescent="0.25">
      <c r="A4671" s="20"/>
    </row>
    <row r="4672" spans="1:1" x14ac:dyDescent="0.25">
      <c r="A4672" s="20"/>
    </row>
    <row r="4673" spans="1:1" x14ac:dyDescent="0.25">
      <c r="A4673" s="20"/>
    </row>
    <row r="4674" spans="1:1" x14ac:dyDescent="0.25">
      <c r="A4674" s="20"/>
    </row>
    <row r="4675" spans="1:1" x14ac:dyDescent="0.25">
      <c r="A4675" s="20"/>
    </row>
    <row r="4676" spans="1:1" x14ac:dyDescent="0.25">
      <c r="A4676" s="20"/>
    </row>
    <row r="4677" spans="1:1" x14ac:dyDescent="0.25">
      <c r="A4677" s="20"/>
    </row>
    <row r="4678" spans="1:1" x14ac:dyDescent="0.25">
      <c r="A4678" s="20"/>
    </row>
    <row r="4679" spans="1:1" x14ac:dyDescent="0.25">
      <c r="A4679" s="20"/>
    </row>
    <row r="4680" spans="1:1" x14ac:dyDescent="0.25">
      <c r="A4680" s="20"/>
    </row>
    <row r="4681" spans="1:1" x14ac:dyDescent="0.25">
      <c r="A4681" s="20"/>
    </row>
    <row r="4682" spans="1:1" x14ac:dyDescent="0.25">
      <c r="A4682" s="20"/>
    </row>
    <row r="4683" spans="1:1" x14ac:dyDescent="0.25">
      <c r="A4683" s="20"/>
    </row>
    <row r="4684" spans="1:1" x14ac:dyDescent="0.25">
      <c r="A4684" s="20"/>
    </row>
    <row r="4685" spans="1:1" x14ac:dyDescent="0.25">
      <c r="A4685" s="20"/>
    </row>
    <row r="4686" spans="1:1" x14ac:dyDescent="0.25">
      <c r="A4686" s="20"/>
    </row>
    <row r="4687" spans="1:1" x14ac:dyDescent="0.25">
      <c r="A4687" s="20"/>
    </row>
    <row r="4688" spans="1:1" x14ac:dyDescent="0.25">
      <c r="A4688" s="20"/>
    </row>
    <row r="4689" spans="1:1" x14ac:dyDescent="0.25">
      <c r="A4689" s="20"/>
    </row>
    <row r="4690" spans="1:1" x14ac:dyDescent="0.25">
      <c r="A4690" s="20"/>
    </row>
    <row r="4691" spans="1:1" x14ac:dyDescent="0.25">
      <c r="A4691" s="20"/>
    </row>
    <row r="4692" spans="1:1" x14ac:dyDescent="0.25">
      <c r="A4692" s="20"/>
    </row>
    <row r="4693" spans="1:1" x14ac:dyDescent="0.25">
      <c r="A4693" s="20"/>
    </row>
    <row r="4694" spans="1:1" x14ac:dyDescent="0.25">
      <c r="A4694" s="20"/>
    </row>
    <row r="4695" spans="1:1" x14ac:dyDescent="0.25">
      <c r="A4695" s="20"/>
    </row>
    <row r="4696" spans="1:1" x14ac:dyDescent="0.25">
      <c r="A4696" s="20"/>
    </row>
    <row r="4697" spans="1:1" x14ac:dyDescent="0.25">
      <c r="A4697" s="20"/>
    </row>
    <row r="4698" spans="1:1" x14ac:dyDescent="0.25">
      <c r="A4698" s="20"/>
    </row>
    <row r="4699" spans="1:1" x14ac:dyDescent="0.25">
      <c r="A4699" s="20"/>
    </row>
    <row r="4700" spans="1:1" x14ac:dyDescent="0.25">
      <c r="A4700" s="20"/>
    </row>
    <row r="4701" spans="1:1" x14ac:dyDescent="0.25">
      <c r="A4701" s="20"/>
    </row>
    <row r="4702" spans="1:1" x14ac:dyDescent="0.25">
      <c r="A4702" s="20"/>
    </row>
    <row r="4703" spans="1:1" x14ac:dyDescent="0.25">
      <c r="A4703" s="20"/>
    </row>
    <row r="4704" spans="1:1" x14ac:dyDescent="0.25">
      <c r="A4704" s="20"/>
    </row>
    <row r="4705" spans="1:1" x14ac:dyDescent="0.25">
      <c r="A4705" s="20"/>
    </row>
    <row r="4706" spans="1:1" x14ac:dyDescent="0.25">
      <c r="A4706" s="20"/>
    </row>
    <row r="4707" spans="1:1" x14ac:dyDescent="0.25">
      <c r="A4707" s="20"/>
    </row>
    <row r="4708" spans="1:1" x14ac:dyDescent="0.25">
      <c r="A4708" s="20"/>
    </row>
    <row r="4709" spans="1:1" x14ac:dyDescent="0.25">
      <c r="A4709" s="20"/>
    </row>
    <row r="4710" spans="1:1" x14ac:dyDescent="0.25">
      <c r="A4710" s="20"/>
    </row>
    <row r="4711" spans="1:1" x14ac:dyDescent="0.25">
      <c r="A4711" s="20"/>
    </row>
    <row r="4712" spans="1:1" x14ac:dyDescent="0.25">
      <c r="A4712" s="20"/>
    </row>
    <row r="4713" spans="1:1" x14ac:dyDescent="0.25">
      <c r="A4713" s="20"/>
    </row>
    <row r="4714" spans="1:1" x14ac:dyDescent="0.25">
      <c r="A4714" s="20"/>
    </row>
    <row r="4715" spans="1:1" x14ac:dyDescent="0.25">
      <c r="A4715" s="20"/>
    </row>
    <row r="4716" spans="1:1" x14ac:dyDescent="0.25">
      <c r="A4716" s="20"/>
    </row>
    <row r="4717" spans="1:1" x14ac:dyDescent="0.25">
      <c r="A4717" s="20"/>
    </row>
    <row r="4718" spans="1:1" x14ac:dyDescent="0.25">
      <c r="A4718" s="20"/>
    </row>
    <row r="4719" spans="1:1" x14ac:dyDescent="0.25">
      <c r="A4719" s="20"/>
    </row>
    <row r="4720" spans="1:1" x14ac:dyDescent="0.25">
      <c r="A4720" s="20"/>
    </row>
    <row r="4721" spans="1:1" x14ac:dyDescent="0.25">
      <c r="A4721" s="20"/>
    </row>
    <row r="4722" spans="1:1" x14ac:dyDescent="0.25">
      <c r="A4722" s="20"/>
    </row>
    <row r="4723" spans="1:1" x14ac:dyDescent="0.25">
      <c r="A4723" s="20"/>
    </row>
    <row r="4724" spans="1:1" x14ac:dyDescent="0.25">
      <c r="A4724" s="20"/>
    </row>
    <row r="4725" spans="1:1" x14ac:dyDescent="0.25">
      <c r="A4725" s="20"/>
    </row>
    <row r="4726" spans="1:1" x14ac:dyDescent="0.25">
      <c r="A4726" s="20"/>
    </row>
    <row r="4727" spans="1:1" x14ac:dyDescent="0.25">
      <c r="A4727" s="20"/>
    </row>
    <row r="4728" spans="1:1" x14ac:dyDescent="0.25">
      <c r="A4728" s="20"/>
    </row>
    <row r="4729" spans="1:1" x14ac:dyDescent="0.25">
      <c r="A4729" s="20"/>
    </row>
    <row r="4730" spans="1:1" x14ac:dyDescent="0.25">
      <c r="A4730" s="20"/>
    </row>
    <row r="4731" spans="1:1" x14ac:dyDescent="0.25">
      <c r="A4731" s="20"/>
    </row>
    <row r="4732" spans="1:1" x14ac:dyDescent="0.25">
      <c r="A4732" s="20"/>
    </row>
    <row r="4733" spans="1:1" x14ac:dyDescent="0.25">
      <c r="A4733" s="20"/>
    </row>
    <row r="4734" spans="1:1" x14ac:dyDescent="0.25">
      <c r="A4734" s="20"/>
    </row>
    <row r="4735" spans="1:1" x14ac:dyDescent="0.25">
      <c r="A4735" s="20"/>
    </row>
    <row r="4736" spans="1:1" x14ac:dyDescent="0.25">
      <c r="A4736" s="20"/>
    </row>
    <row r="4737" spans="1:1" x14ac:dyDescent="0.25">
      <c r="A4737" s="20"/>
    </row>
    <row r="4738" spans="1:1" x14ac:dyDescent="0.25">
      <c r="A4738" s="20"/>
    </row>
    <row r="4739" spans="1:1" x14ac:dyDescent="0.25">
      <c r="A4739" s="20"/>
    </row>
    <row r="4740" spans="1:1" x14ac:dyDescent="0.25">
      <c r="A4740" s="20"/>
    </row>
    <row r="4741" spans="1:1" x14ac:dyDescent="0.25">
      <c r="A4741" s="20"/>
    </row>
    <row r="4742" spans="1:1" x14ac:dyDescent="0.25">
      <c r="A4742" s="20"/>
    </row>
    <row r="4743" spans="1:1" x14ac:dyDescent="0.25">
      <c r="A4743" s="20"/>
    </row>
    <row r="4744" spans="1:1" x14ac:dyDescent="0.25">
      <c r="A4744" s="20"/>
    </row>
    <row r="4745" spans="1:1" x14ac:dyDescent="0.25">
      <c r="A4745" s="20"/>
    </row>
    <row r="4746" spans="1:1" x14ac:dyDescent="0.25">
      <c r="A4746" s="20"/>
    </row>
    <row r="4747" spans="1:1" x14ac:dyDescent="0.25">
      <c r="A4747" s="20"/>
    </row>
    <row r="4748" spans="1:1" x14ac:dyDescent="0.25">
      <c r="A4748" s="20"/>
    </row>
    <row r="4749" spans="1:1" x14ac:dyDescent="0.25">
      <c r="A4749" s="20"/>
    </row>
    <row r="4750" spans="1:1" x14ac:dyDescent="0.25">
      <c r="A4750" s="20"/>
    </row>
    <row r="4751" spans="1:1" x14ac:dyDescent="0.25">
      <c r="A4751" s="20"/>
    </row>
    <row r="4752" spans="1:1" x14ac:dyDescent="0.25">
      <c r="A4752" s="20"/>
    </row>
    <row r="4753" spans="1:1" x14ac:dyDescent="0.25">
      <c r="A4753" s="20"/>
    </row>
    <row r="4754" spans="1:1" x14ac:dyDescent="0.25">
      <c r="A4754" s="20"/>
    </row>
    <row r="4755" spans="1:1" x14ac:dyDescent="0.25">
      <c r="A4755" s="20"/>
    </row>
    <row r="4756" spans="1:1" x14ac:dyDescent="0.25">
      <c r="A4756" s="20"/>
    </row>
    <row r="4757" spans="1:1" x14ac:dyDescent="0.25">
      <c r="A4757" s="20"/>
    </row>
    <row r="4758" spans="1:1" x14ac:dyDescent="0.25">
      <c r="A4758" s="20"/>
    </row>
    <row r="4759" spans="1:1" x14ac:dyDescent="0.25">
      <c r="A4759" s="20"/>
    </row>
    <row r="4760" spans="1:1" x14ac:dyDescent="0.25">
      <c r="A4760" s="20"/>
    </row>
    <row r="4761" spans="1:1" x14ac:dyDescent="0.25">
      <c r="A4761" s="20"/>
    </row>
    <row r="4762" spans="1:1" x14ac:dyDescent="0.25">
      <c r="A4762" s="20"/>
    </row>
    <row r="4763" spans="1:1" x14ac:dyDescent="0.25">
      <c r="A4763" s="20"/>
    </row>
    <row r="4764" spans="1:1" x14ac:dyDescent="0.25">
      <c r="A4764" s="20"/>
    </row>
    <row r="4765" spans="1:1" x14ac:dyDescent="0.25">
      <c r="A4765" s="20"/>
    </row>
    <row r="4766" spans="1:1" x14ac:dyDescent="0.25">
      <c r="A4766" s="20"/>
    </row>
    <row r="4767" spans="1:1" x14ac:dyDescent="0.25">
      <c r="A4767" s="20"/>
    </row>
    <row r="4768" spans="1:1" x14ac:dyDescent="0.25">
      <c r="A4768" s="20"/>
    </row>
    <row r="4769" spans="1:1" x14ac:dyDescent="0.25">
      <c r="A4769" s="20"/>
    </row>
    <row r="4770" spans="1:1" x14ac:dyDescent="0.25">
      <c r="A4770" s="20"/>
    </row>
    <row r="4771" spans="1:1" x14ac:dyDescent="0.25">
      <c r="A4771" s="20"/>
    </row>
    <row r="4772" spans="1:1" x14ac:dyDescent="0.25">
      <c r="A4772" s="20"/>
    </row>
    <row r="4773" spans="1:1" x14ac:dyDescent="0.25">
      <c r="A4773" s="20"/>
    </row>
    <row r="4774" spans="1:1" x14ac:dyDescent="0.25">
      <c r="A4774" s="20"/>
    </row>
    <row r="4775" spans="1:1" x14ac:dyDescent="0.25">
      <c r="A4775" s="20"/>
    </row>
    <row r="4776" spans="1:1" x14ac:dyDescent="0.25">
      <c r="A4776" s="20"/>
    </row>
    <row r="4777" spans="1:1" x14ac:dyDescent="0.25">
      <c r="A4777" s="20"/>
    </row>
    <row r="4778" spans="1:1" x14ac:dyDescent="0.25">
      <c r="A4778" s="20"/>
    </row>
    <row r="4779" spans="1:1" x14ac:dyDescent="0.25">
      <c r="A4779" s="20"/>
    </row>
    <row r="4780" spans="1:1" x14ac:dyDescent="0.25">
      <c r="A4780" s="20"/>
    </row>
    <row r="4781" spans="1:1" x14ac:dyDescent="0.25">
      <c r="A4781" s="20"/>
    </row>
    <row r="4782" spans="1:1" x14ac:dyDescent="0.25">
      <c r="A4782" s="20"/>
    </row>
    <row r="4783" spans="1:1" x14ac:dyDescent="0.25">
      <c r="A4783" s="20"/>
    </row>
    <row r="4784" spans="1:1" x14ac:dyDescent="0.25">
      <c r="A4784" s="20"/>
    </row>
    <row r="4785" spans="1:1" x14ac:dyDescent="0.25">
      <c r="A4785" s="20"/>
    </row>
    <row r="4786" spans="1:1" x14ac:dyDescent="0.25">
      <c r="A4786" s="20"/>
    </row>
    <row r="4787" spans="1:1" x14ac:dyDescent="0.25">
      <c r="A4787" s="20"/>
    </row>
    <row r="4788" spans="1:1" x14ac:dyDescent="0.25">
      <c r="A4788" s="20"/>
    </row>
    <row r="4789" spans="1:1" x14ac:dyDescent="0.25">
      <c r="A4789" s="20"/>
    </row>
    <row r="4790" spans="1:1" x14ac:dyDescent="0.25">
      <c r="A4790" s="20"/>
    </row>
    <row r="4791" spans="1:1" x14ac:dyDescent="0.25">
      <c r="A4791" s="20"/>
    </row>
    <row r="4792" spans="1:1" x14ac:dyDescent="0.25">
      <c r="A4792" s="20"/>
    </row>
    <row r="4793" spans="1:1" x14ac:dyDescent="0.25">
      <c r="A4793" s="20"/>
    </row>
    <row r="4794" spans="1:1" x14ac:dyDescent="0.25">
      <c r="A4794" s="20"/>
    </row>
    <row r="4795" spans="1:1" x14ac:dyDescent="0.25">
      <c r="A4795" s="20"/>
    </row>
    <row r="4796" spans="1:1" x14ac:dyDescent="0.25">
      <c r="A4796" s="20"/>
    </row>
    <row r="4797" spans="1:1" x14ac:dyDescent="0.25">
      <c r="A4797" s="20"/>
    </row>
    <row r="4798" spans="1:1" x14ac:dyDescent="0.25">
      <c r="A4798" s="20"/>
    </row>
    <row r="4799" spans="1:1" x14ac:dyDescent="0.25">
      <c r="A4799" s="20"/>
    </row>
    <row r="4800" spans="1:1" x14ac:dyDescent="0.25">
      <c r="A4800" s="20"/>
    </row>
    <row r="4801" spans="1:1" x14ac:dyDescent="0.25">
      <c r="A4801" s="20"/>
    </row>
    <row r="4802" spans="1:1" x14ac:dyDescent="0.25">
      <c r="A4802" s="20"/>
    </row>
    <row r="4803" spans="1:1" x14ac:dyDescent="0.25">
      <c r="A4803" s="20"/>
    </row>
    <row r="4804" spans="1:1" x14ac:dyDescent="0.25">
      <c r="A4804" s="20"/>
    </row>
    <row r="4805" spans="1:1" x14ac:dyDescent="0.25">
      <c r="A4805" s="20"/>
    </row>
    <row r="4806" spans="1:1" x14ac:dyDescent="0.25">
      <c r="A4806" s="20"/>
    </row>
    <row r="4807" spans="1:1" x14ac:dyDescent="0.25">
      <c r="A4807" s="20"/>
    </row>
    <row r="4808" spans="1:1" x14ac:dyDescent="0.25">
      <c r="A4808" s="20"/>
    </row>
    <row r="4809" spans="1:1" x14ac:dyDescent="0.25">
      <c r="A4809" s="20"/>
    </row>
    <row r="4810" spans="1:1" x14ac:dyDescent="0.25">
      <c r="A4810" s="20"/>
    </row>
    <row r="4811" spans="1:1" x14ac:dyDescent="0.25">
      <c r="A4811" s="20"/>
    </row>
    <row r="4812" spans="1:1" x14ac:dyDescent="0.25">
      <c r="A4812" s="20"/>
    </row>
    <row r="4813" spans="1:1" x14ac:dyDescent="0.25">
      <c r="A4813" s="20"/>
    </row>
    <row r="4814" spans="1:1" x14ac:dyDescent="0.25">
      <c r="A4814" s="20"/>
    </row>
    <row r="4815" spans="1:1" x14ac:dyDescent="0.25">
      <c r="A4815" s="20"/>
    </row>
    <row r="4816" spans="1:1" x14ac:dyDescent="0.25">
      <c r="A4816" s="20"/>
    </row>
    <row r="4817" spans="1:1" x14ac:dyDescent="0.25">
      <c r="A4817" s="20"/>
    </row>
    <row r="4818" spans="1:1" x14ac:dyDescent="0.25">
      <c r="A4818" s="20"/>
    </row>
    <row r="4819" spans="1:1" x14ac:dyDescent="0.25">
      <c r="A4819" s="20"/>
    </row>
    <row r="4820" spans="1:1" x14ac:dyDescent="0.25">
      <c r="A4820" s="20"/>
    </row>
    <row r="4821" spans="1:1" x14ac:dyDescent="0.25">
      <c r="A4821" s="20"/>
    </row>
    <row r="4822" spans="1:1" x14ac:dyDescent="0.25">
      <c r="A4822" s="20"/>
    </row>
    <row r="4823" spans="1:1" x14ac:dyDescent="0.25">
      <c r="A4823" s="20"/>
    </row>
    <row r="4824" spans="1:1" x14ac:dyDescent="0.25">
      <c r="A4824" s="20"/>
    </row>
    <row r="4825" spans="1:1" x14ac:dyDescent="0.25">
      <c r="A4825" s="20"/>
    </row>
    <row r="4826" spans="1:1" x14ac:dyDescent="0.25">
      <c r="A4826" s="20"/>
    </row>
    <row r="4827" spans="1:1" x14ac:dyDescent="0.25">
      <c r="A4827" s="20"/>
    </row>
    <row r="4828" spans="1:1" x14ac:dyDescent="0.25">
      <c r="A4828" s="20"/>
    </row>
    <row r="4829" spans="1:1" x14ac:dyDescent="0.25">
      <c r="A4829" s="20"/>
    </row>
    <row r="4830" spans="1:1" x14ac:dyDescent="0.25">
      <c r="A4830" s="20"/>
    </row>
    <row r="4831" spans="1:1" x14ac:dyDescent="0.25">
      <c r="A4831" s="20"/>
    </row>
    <row r="4832" spans="1:1" x14ac:dyDescent="0.25">
      <c r="A4832" s="20"/>
    </row>
    <row r="4833" spans="1:1" x14ac:dyDescent="0.25">
      <c r="A4833" s="20"/>
    </row>
    <row r="4834" spans="1:1" x14ac:dyDescent="0.25">
      <c r="A4834" s="20"/>
    </row>
    <row r="4835" spans="1:1" x14ac:dyDescent="0.25">
      <c r="A4835" s="20"/>
    </row>
    <row r="4836" spans="1:1" x14ac:dyDescent="0.25">
      <c r="A4836" s="20"/>
    </row>
    <row r="4837" spans="1:1" x14ac:dyDescent="0.25">
      <c r="A4837" s="20"/>
    </row>
    <row r="4838" spans="1:1" x14ac:dyDescent="0.25">
      <c r="A4838" s="20"/>
    </row>
    <row r="4839" spans="1:1" x14ac:dyDescent="0.25">
      <c r="A4839" s="20"/>
    </row>
    <row r="4840" spans="1:1" x14ac:dyDescent="0.25">
      <c r="A4840" s="20"/>
    </row>
    <row r="4841" spans="1:1" x14ac:dyDescent="0.25">
      <c r="A4841" s="20"/>
    </row>
    <row r="4842" spans="1:1" x14ac:dyDescent="0.25">
      <c r="A4842" s="20"/>
    </row>
    <row r="4843" spans="1:1" x14ac:dyDescent="0.25">
      <c r="A4843" s="20"/>
    </row>
    <row r="4844" spans="1:1" x14ac:dyDescent="0.25">
      <c r="A4844" s="20"/>
    </row>
    <row r="4845" spans="1:1" x14ac:dyDescent="0.25">
      <c r="A4845" s="20"/>
    </row>
    <row r="4846" spans="1:1" x14ac:dyDescent="0.25">
      <c r="A4846" s="20"/>
    </row>
    <row r="4847" spans="1:1" x14ac:dyDescent="0.25">
      <c r="A4847" s="20"/>
    </row>
    <row r="4848" spans="1:1" x14ac:dyDescent="0.25">
      <c r="A4848" s="20"/>
    </row>
    <row r="4849" spans="1:1" x14ac:dyDescent="0.25">
      <c r="A4849" s="20"/>
    </row>
    <row r="4850" spans="1:1" x14ac:dyDescent="0.25">
      <c r="A4850" s="20"/>
    </row>
    <row r="4851" spans="1:1" x14ac:dyDescent="0.25">
      <c r="A4851" s="20"/>
    </row>
    <row r="4852" spans="1:1" x14ac:dyDescent="0.25">
      <c r="A4852" s="20"/>
    </row>
    <row r="4853" spans="1:1" x14ac:dyDescent="0.25">
      <c r="A4853" s="20"/>
    </row>
    <row r="4854" spans="1:1" x14ac:dyDescent="0.25">
      <c r="A4854" s="20"/>
    </row>
    <row r="4855" spans="1:1" x14ac:dyDescent="0.25">
      <c r="A4855" s="20"/>
    </row>
    <row r="4856" spans="1:1" x14ac:dyDescent="0.25">
      <c r="A4856" s="20"/>
    </row>
    <row r="4857" spans="1:1" x14ac:dyDescent="0.25">
      <c r="A4857" s="20"/>
    </row>
    <row r="4858" spans="1:1" x14ac:dyDescent="0.25">
      <c r="A4858" s="20"/>
    </row>
    <row r="4859" spans="1:1" x14ac:dyDescent="0.25">
      <c r="A4859" s="20"/>
    </row>
    <row r="4860" spans="1:1" x14ac:dyDescent="0.25">
      <c r="A4860" s="20"/>
    </row>
    <row r="4861" spans="1:1" x14ac:dyDescent="0.25">
      <c r="A4861" s="20"/>
    </row>
    <row r="4862" spans="1:1" x14ac:dyDescent="0.25">
      <c r="A4862" s="20"/>
    </row>
    <row r="4863" spans="1:1" x14ac:dyDescent="0.25">
      <c r="A4863" s="20"/>
    </row>
    <row r="4864" spans="1:1" x14ac:dyDescent="0.25">
      <c r="A4864" s="20"/>
    </row>
    <row r="4865" spans="1:1" x14ac:dyDescent="0.25">
      <c r="A4865" s="20"/>
    </row>
    <row r="4866" spans="1:1" x14ac:dyDescent="0.25">
      <c r="A4866" s="20"/>
    </row>
    <row r="4867" spans="1:1" x14ac:dyDescent="0.25">
      <c r="A4867" s="20"/>
    </row>
    <row r="4868" spans="1:1" x14ac:dyDescent="0.25">
      <c r="A4868" s="20"/>
    </row>
    <row r="4869" spans="1:1" x14ac:dyDescent="0.25">
      <c r="A4869" s="20"/>
    </row>
    <row r="4870" spans="1:1" x14ac:dyDescent="0.25">
      <c r="A4870" s="20"/>
    </row>
    <row r="4871" spans="1:1" x14ac:dyDescent="0.25">
      <c r="A4871" s="20"/>
    </row>
    <row r="4872" spans="1:1" x14ac:dyDescent="0.25">
      <c r="A4872" s="20"/>
    </row>
    <row r="4873" spans="1:1" x14ac:dyDescent="0.25">
      <c r="A4873" s="20"/>
    </row>
    <row r="4874" spans="1:1" x14ac:dyDescent="0.25">
      <c r="A4874" s="20"/>
    </row>
    <row r="4875" spans="1:1" x14ac:dyDescent="0.25">
      <c r="A4875" s="20"/>
    </row>
    <row r="4876" spans="1:1" x14ac:dyDescent="0.25">
      <c r="A4876" s="20"/>
    </row>
    <row r="4877" spans="1:1" x14ac:dyDescent="0.25">
      <c r="A4877" s="20"/>
    </row>
    <row r="4878" spans="1:1" x14ac:dyDescent="0.25">
      <c r="A4878" s="20"/>
    </row>
    <row r="4879" spans="1:1" x14ac:dyDescent="0.25">
      <c r="A4879" s="20"/>
    </row>
    <row r="4880" spans="1:1" x14ac:dyDescent="0.25">
      <c r="A4880" s="20"/>
    </row>
    <row r="4881" spans="1:1" x14ac:dyDescent="0.25">
      <c r="A4881" s="20"/>
    </row>
    <row r="4882" spans="1:1" x14ac:dyDescent="0.25">
      <c r="A4882" s="20"/>
    </row>
    <row r="4883" spans="1:1" x14ac:dyDescent="0.25">
      <c r="A4883" s="20"/>
    </row>
    <row r="4884" spans="1:1" x14ac:dyDescent="0.25">
      <c r="A4884" s="20"/>
    </row>
    <row r="4885" spans="1:1" x14ac:dyDescent="0.25">
      <c r="A4885" s="20"/>
    </row>
    <row r="4886" spans="1:1" x14ac:dyDescent="0.25">
      <c r="A4886" s="20"/>
    </row>
    <row r="4887" spans="1:1" x14ac:dyDescent="0.25">
      <c r="A4887" s="20"/>
    </row>
    <row r="4888" spans="1:1" x14ac:dyDescent="0.25">
      <c r="A4888" s="20"/>
    </row>
    <row r="4889" spans="1:1" x14ac:dyDescent="0.25">
      <c r="A4889" s="20"/>
    </row>
    <row r="4890" spans="1:1" x14ac:dyDescent="0.25">
      <c r="A4890" s="20"/>
    </row>
    <row r="4891" spans="1:1" x14ac:dyDescent="0.25">
      <c r="A4891" s="20"/>
    </row>
    <row r="4892" spans="1:1" x14ac:dyDescent="0.25">
      <c r="A4892" s="20"/>
    </row>
    <row r="4893" spans="1:1" x14ac:dyDescent="0.25">
      <c r="A4893" s="20"/>
    </row>
    <row r="4894" spans="1:1" x14ac:dyDescent="0.25">
      <c r="A4894" s="20"/>
    </row>
    <row r="4895" spans="1:1" x14ac:dyDescent="0.25">
      <c r="A4895" s="20"/>
    </row>
    <row r="4896" spans="1:1" x14ac:dyDescent="0.25">
      <c r="A4896" s="20"/>
    </row>
    <row r="4897" spans="1:1" x14ac:dyDescent="0.25">
      <c r="A4897" s="20"/>
    </row>
    <row r="4898" spans="1:1" x14ac:dyDescent="0.25">
      <c r="A4898" s="20"/>
    </row>
    <row r="4899" spans="1:1" x14ac:dyDescent="0.25">
      <c r="A4899" s="20"/>
    </row>
    <row r="4900" spans="1:1" x14ac:dyDescent="0.25">
      <c r="A4900" s="20"/>
    </row>
    <row r="4901" spans="1:1" x14ac:dyDescent="0.25">
      <c r="A4901" s="20"/>
    </row>
    <row r="4902" spans="1:1" x14ac:dyDescent="0.25">
      <c r="A4902" s="20"/>
    </row>
    <row r="4903" spans="1:1" x14ac:dyDescent="0.25">
      <c r="A4903" s="20"/>
    </row>
    <row r="4904" spans="1:1" x14ac:dyDescent="0.25">
      <c r="A4904" s="20"/>
    </row>
    <row r="4905" spans="1:1" x14ac:dyDescent="0.25">
      <c r="A4905" s="20"/>
    </row>
    <row r="4906" spans="1:1" x14ac:dyDescent="0.25">
      <c r="A4906" s="20"/>
    </row>
    <row r="4907" spans="1:1" x14ac:dyDescent="0.25">
      <c r="A4907" s="20"/>
    </row>
    <row r="4908" spans="1:1" x14ac:dyDescent="0.25">
      <c r="A4908" s="20"/>
    </row>
    <row r="4909" spans="1:1" x14ac:dyDescent="0.25">
      <c r="A4909" s="20"/>
    </row>
    <row r="4910" spans="1:1" x14ac:dyDescent="0.25">
      <c r="A4910" s="20"/>
    </row>
    <row r="4911" spans="1:1" x14ac:dyDescent="0.25">
      <c r="A4911" s="20"/>
    </row>
    <row r="4912" spans="1:1" x14ac:dyDescent="0.25">
      <c r="A4912" s="20"/>
    </row>
    <row r="4913" spans="1:1" x14ac:dyDescent="0.25">
      <c r="A4913" s="20"/>
    </row>
    <row r="4914" spans="1:1" x14ac:dyDescent="0.25">
      <c r="A4914" s="20"/>
    </row>
    <row r="4915" spans="1:1" x14ac:dyDescent="0.25">
      <c r="A4915" s="20"/>
    </row>
    <row r="4916" spans="1:1" x14ac:dyDescent="0.25">
      <c r="A4916" s="20"/>
    </row>
    <row r="4917" spans="1:1" x14ac:dyDescent="0.25">
      <c r="A4917" s="20"/>
    </row>
    <row r="4918" spans="1:1" x14ac:dyDescent="0.25">
      <c r="A4918" s="20"/>
    </row>
    <row r="4919" spans="1:1" x14ac:dyDescent="0.25">
      <c r="A4919" s="20"/>
    </row>
    <row r="4920" spans="1:1" x14ac:dyDescent="0.25">
      <c r="A4920" s="20"/>
    </row>
    <row r="4921" spans="1:1" x14ac:dyDescent="0.25">
      <c r="A4921" s="20"/>
    </row>
    <row r="4922" spans="1:1" x14ac:dyDescent="0.25">
      <c r="A4922" s="20"/>
    </row>
    <row r="4923" spans="1:1" x14ac:dyDescent="0.25">
      <c r="A4923" s="20"/>
    </row>
    <row r="4924" spans="1:1" x14ac:dyDescent="0.25">
      <c r="A4924" s="20"/>
    </row>
    <row r="4925" spans="1:1" x14ac:dyDescent="0.25">
      <c r="A4925" s="20"/>
    </row>
    <row r="4926" spans="1:1" x14ac:dyDescent="0.25">
      <c r="A4926" s="20"/>
    </row>
    <row r="4927" spans="1:1" x14ac:dyDescent="0.25">
      <c r="A4927" s="20"/>
    </row>
    <row r="4928" spans="1:1" x14ac:dyDescent="0.25">
      <c r="A4928" s="20"/>
    </row>
    <row r="4929" spans="1:1" x14ac:dyDescent="0.25">
      <c r="A4929" s="20"/>
    </row>
    <row r="4930" spans="1:1" x14ac:dyDescent="0.25">
      <c r="A4930" s="20"/>
    </row>
    <row r="4931" spans="1:1" x14ac:dyDescent="0.25">
      <c r="A4931" s="20"/>
    </row>
    <row r="4932" spans="1:1" x14ac:dyDescent="0.25">
      <c r="A4932" s="20"/>
    </row>
    <row r="4933" spans="1:1" x14ac:dyDescent="0.25">
      <c r="A4933" s="20"/>
    </row>
    <row r="4934" spans="1:1" x14ac:dyDescent="0.25">
      <c r="A4934" s="20"/>
    </row>
    <row r="4935" spans="1:1" x14ac:dyDescent="0.25">
      <c r="A4935" s="20"/>
    </row>
    <row r="4936" spans="1:1" x14ac:dyDescent="0.25">
      <c r="A4936" s="20"/>
    </row>
    <row r="4937" spans="1:1" x14ac:dyDescent="0.25">
      <c r="A4937" s="20"/>
    </row>
    <row r="4938" spans="1:1" x14ac:dyDescent="0.25">
      <c r="A4938" s="20"/>
    </row>
    <row r="4939" spans="1:1" x14ac:dyDescent="0.25">
      <c r="A4939" s="20"/>
    </row>
    <row r="4940" spans="1:1" x14ac:dyDescent="0.25">
      <c r="A4940" s="20"/>
    </row>
    <row r="4941" spans="1:1" x14ac:dyDescent="0.25">
      <c r="A4941" s="20"/>
    </row>
    <row r="4942" spans="1:1" x14ac:dyDescent="0.25">
      <c r="A4942" s="20"/>
    </row>
    <row r="4943" spans="1:1" x14ac:dyDescent="0.25">
      <c r="A4943" s="20"/>
    </row>
    <row r="4944" spans="1:1" x14ac:dyDescent="0.25">
      <c r="A4944" s="20"/>
    </row>
    <row r="4945" spans="1:1" x14ac:dyDescent="0.25">
      <c r="A4945" s="20"/>
    </row>
    <row r="4946" spans="1:1" x14ac:dyDescent="0.25">
      <c r="A4946" s="20"/>
    </row>
    <row r="4947" spans="1:1" x14ac:dyDescent="0.25">
      <c r="A4947" s="20"/>
    </row>
    <row r="4948" spans="1:1" x14ac:dyDescent="0.25">
      <c r="A4948" s="20"/>
    </row>
    <row r="4949" spans="1:1" x14ac:dyDescent="0.25">
      <c r="A4949" s="20"/>
    </row>
    <row r="4950" spans="1:1" x14ac:dyDescent="0.25">
      <c r="A4950" s="20"/>
    </row>
    <row r="4951" spans="1:1" x14ac:dyDescent="0.25">
      <c r="A4951" s="20"/>
    </row>
    <row r="4952" spans="1:1" x14ac:dyDescent="0.25">
      <c r="A4952" s="20"/>
    </row>
    <row r="4953" spans="1:1" x14ac:dyDescent="0.25">
      <c r="A4953" s="20"/>
    </row>
    <row r="4954" spans="1:1" x14ac:dyDescent="0.25">
      <c r="A4954" s="20"/>
    </row>
    <row r="4955" spans="1:1" x14ac:dyDescent="0.25">
      <c r="A4955" s="20"/>
    </row>
    <row r="4956" spans="1:1" x14ac:dyDescent="0.25">
      <c r="A4956" s="20"/>
    </row>
    <row r="4957" spans="1:1" x14ac:dyDescent="0.25">
      <c r="A4957" s="20"/>
    </row>
    <row r="4958" spans="1:1" x14ac:dyDescent="0.25">
      <c r="A4958" s="20"/>
    </row>
    <row r="4959" spans="1:1" x14ac:dyDescent="0.25">
      <c r="A4959" s="20"/>
    </row>
    <row r="4960" spans="1:1" x14ac:dyDescent="0.25">
      <c r="A4960" s="20"/>
    </row>
    <row r="4961" spans="1:1" x14ac:dyDescent="0.25">
      <c r="A4961" s="20"/>
    </row>
    <row r="4962" spans="1:1" x14ac:dyDescent="0.25">
      <c r="A4962" s="20"/>
    </row>
    <row r="4963" spans="1:1" x14ac:dyDescent="0.25">
      <c r="A4963" s="20"/>
    </row>
    <row r="4964" spans="1:1" x14ac:dyDescent="0.25">
      <c r="A4964" s="20"/>
    </row>
    <row r="4965" spans="1:1" x14ac:dyDescent="0.25">
      <c r="A4965" s="20"/>
    </row>
    <row r="4966" spans="1:1" x14ac:dyDescent="0.25">
      <c r="A4966" s="20"/>
    </row>
    <row r="4967" spans="1:1" x14ac:dyDescent="0.25">
      <c r="A4967" s="20"/>
    </row>
    <row r="4968" spans="1:1" x14ac:dyDescent="0.25">
      <c r="A4968" s="20"/>
    </row>
    <row r="4969" spans="1:1" x14ac:dyDescent="0.25">
      <c r="A4969" s="20"/>
    </row>
    <row r="4970" spans="1:1" x14ac:dyDescent="0.25">
      <c r="A4970" s="20"/>
    </row>
    <row r="4971" spans="1:1" x14ac:dyDescent="0.25">
      <c r="A4971" s="20"/>
    </row>
    <row r="4972" spans="1:1" x14ac:dyDescent="0.25">
      <c r="A4972" s="20"/>
    </row>
    <row r="4973" spans="1:1" x14ac:dyDescent="0.25">
      <c r="A4973" s="20"/>
    </row>
    <row r="4974" spans="1:1" x14ac:dyDescent="0.25">
      <c r="A4974" s="20"/>
    </row>
    <row r="4975" spans="1:1" x14ac:dyDescent="0.25">
      <c r="A4975" s="20"/>
    </row>
    <row r="4976" spans="1:1" x14ac:dyDescent="0.25">
      <c r="A4976" s="20"/>
    </row>
    <row r="4977" spans="1:1" x14ac:dyDescent="0.25">
      <c r="A4977" s="20"/>
    </row>
    <row r="4978" spans="1:1" x14ac:dyDescent="0.25">
      <c r="A4978" s="20"/>
    </row>
    <row r="4979" spans="1:1" x14ac:dyDescent="0.25">
      <c r="A4979" s="20"/>
    </row>
    <row r="4980" spans="1:1" x14ac:dyDescent="0.25">
      <c r="A4980" s="20"/>
    </row>
    <row r="4981" spans="1:1" x14ac:dyDescent="0.25">
      <c r="A4981" s="20"/>
    </row>
    <row r="4982" spans="1:1" x14ac:dyDescent="0.25">
      <c r="A4982" s="20"/>
    </row>
    <row r="4983" spans="1:1" x14ac:dyDescent="0.25">
      <c r="A4983" s="20"/>
    </row>
    <row r="4984" spans="1:1" x14ac:dyDescent="0.25">
      <c r="A4984" s="20"/>
    </row>
    <row r="4985" spans="1:1" x14ac:dyDescent="0.25">
      <c r="A4985" s="20"/>
    </row>
    <row r="4986" spans="1:1" x14ac:dyDescent="0.25">
      <c r="A4986" s="20"/>
    </row>
    <row r="4987" spans="1:1" x14ac:dyDescent="0.25">
      <c r="A4987" s="20"/>
    </row>
    <row r="4988" spans="1:1" x14ac:dyDescent="0.25">
      <c r="A4988" s="20"/>
    </row>
    <row r="4989" spans="1:1" x14ac:dyDescent="0.25">
      <c r="A4989" s="20"/>
    </row>
    <row r="4990" spans="1:1" x14ac:dyDescent="0.25">
      <c r="A4990" s="20"/>
    </row>
    <row r="4991" spans="1:1" x14ac:dyDescent="0.25">
      <c r="A4991" s="20"/>
    </row>
    <row r="4992" spans="1:1" x14ac:dyDescent="0.25">
      <c r="A4992" s="20"/>
    </row>
    <row r="4993" spans="1:1" x14ac:dyDescent="0.25">
      <c r="A4993" s="20"/>
    </row>
    <row r="4994" spans="1:1" x14ac:dyDescent="0.25">
      <c r="A4994" s="20"/>
    </row>
    <row r="4995" spans="1:1" x14ac:dyDescent="0.25">
      <c r="A4995" s="20"/>
    </row>
    <row r="4996" spans="1:1" x14ac:dyDescent="0.25">
      <c r="A4996" s="20"/>
    </row>
    <row r="4997" spans="1:1" x14ac:dyDescent="0.25">
      <c r="A4997" s="20"/>
    </row>
    <row r="4998" spans="1:1" x14ac:dyDescent="0.25">
      <c r="A4998" s="20"/>
    </row>
    <row r="4999" spans="1:1" x14ac:dyDescent="0.25">
      <c r="A4999" s="20"/>
    </row>
    <row r="5000" spans="1:1" x14ac:dyDescent="0.25">
      <c r="A5000" s="20"/>
    </row>
    <row r="5001" spans="1:1" x14ac:dyDescent="0.25">
      <c r="A5001" s="20"/>
    </row>
    <row r="5002" spans="1:1" x14ac:dyDescent="0.25">
      <c r="A5002" s="20"/>
    </row>
    <row r="5003" spans="1:1" x14ac:dyDescent="0.25">
      <c r="A5003" s="20"/>
    </row>
    <row r="5004" spans="1:1" x14ac:dyDescent="0.25">
      <c r="A5004" s="20"/>
    </row>
    <row r="5005" spans="1:1" x14ac:dyDescent="0.25">
      <c r="A5005" s="20"/>
    </row>
    <row r="5006" spans="1:1" x14ac:dyDescent="0.25">
      <c r="A5006" s="20"/>
    </row>
    <row r="5007" spans="1:1" x14ac:dyDescent="0.25">
      <c r="A5007" s="20"/>
    </row>
    <row r="5008" spans="1:1" x14ac:dyDescent="0.25">
      <c r="A5008" s="20"/>
    </row>
    <row r="5009" spans="1:1" x14ac:dyDescent="0.25">
      <c r="A5009" s="20"/>
    </row>
    <row r="5010" spans="1:1" x14ac:dyDescent="0.25">
      <c r="A5010" s="20"/>
    </row>
    <row r="5011" spans="1:1" x14ac:dyDescent="0.25">
      <c r="A5011" s="20"/>
    </row>
    <row r="5012" spans="1:1" x14ac:dyDescent="0.25">
      <c r="A5012" s="20"/>
    </row>
    <row r="5013" spans="1:1" x14ac:dyDescent="0.25">
      <c r="A5013" s="20"/>
    </row>
    <row r="5014" spans="1:1" x14ac:dyDescent="0.25">
      <c r="A5014" s="20"/>
    </row>
    <row r="5015" spans="1:1" x14ac:dyDescent="0.25">
      <c r="A5015" s="20"/>
    </row>
    <row r="5016" spans="1:1" x14ac:dyDescent="0.25">
      <c r="A5016" s="20"/>
    </row>
    <row r="5017" spans="1:1" x14ac:dyDescent="0.25">
      <c r="A5017" s="20"/>
    </row>
    <row r="5018" spans="1:1" x14ac:dyDescent="0.25">
      <c r="A5018" s="20"/>
    </row>
    <row r="5019" spans="1:1" x14ac:dyDescent="0.25">
      <c r="A5019" s="20"/>
    </row>
    <row r="5020" spans="1:1" x14ac:dyDescent="0.25">
      <c r="A5020" s="20"/>
    </row>
    <row r="5021" spans="1:1" x14ac:dyDescent="0.25">
      <c r="A5021" s="20"/>
    </row>
    <row r="5022" spans="1:1" x14ac:dyDescent="0.25">
      <c r="A5022" s="20"/>
    </row>
    <row r="5023" spans="1:1" x14ac:dyDescent="0.25">
      <c r="A5023" s="20"/>
    </row>
    <row r="5024" spans="1:1" x14ac:dyDescent="0.25">
      <c r="A5024" s="20"/>
    </row>
    <row r="5025" spans="1:1" x14ac:dyDescent="0.25">
      <c r="A5025" s="20"/>
    </row>
    <row r="5026" spans="1:1" x14ac:dyDescent="0.25">
      <c r="A5026" s="20"/>
    </row>
    <row r="5027" spans="1:1" x14ac:dyDescent="0.25">
      <c r="A5027" s="20"/>
    </row>
    <row r="5028" spans="1:1" x14ac:dyDescent="0.25">
      <c r="A5028" s="20"/>
    </row>
    <row r="5029" spans="1:1" x14ac:dyDescent="0.25">
      <c r="A5029" s="20"/>
    </row>
    <row r="5030" spans="1:1" x14ac:dyDescent="0.25">
      <c r="A5030" s="20"/>
    </row>
    <row r="5031" spans="1:1" x14ac:dyDescent="0.25">
      <c r="A5031" s="20"/>
    </row>
    <row r="5032" spans="1:1" x14ac:dyDescent="0.25">
      <c r="A5032" s="20"/>
    </row>
    <row r="5033" spans="1:1" x14ac:dyDescent="0.25">
      <c r="A5033" s="20"/>
    </row>
    <row r="5034" spans="1:1" x14ac:dyDescent="0.25">
      <c r="A5034" s="20"/>
    </row>
    <row r="5035" spans="1:1" x14ac:dyDescent="0.25">
      <c r="A5035" s="20"/>
    </row>
    <row r="5036" spans="1:1" x14ac:dyDescent="0.25">
      <c r="A5036" s="20"/>
    </row>
    <row r="5037" spans="1:1" x14ac:dyDescent="0.25">
      <c r="A5037" s="20"/>
    </row>
    <row r="5038" spans="1:1" x14ac:dyDescent="0.25">
      <c r="A5038" s="20"/>
    </row>
    <row r="5039" spans="1:1" x14ac:dyDescent="0.25">
      <c r="A5039" s="20"/>
    </row>
    <row r="5040" spans="1:1" x14ac:dyDescent="0.25">
      <c r="A5040" s="20"/>
    </row>
    <row r="5041" spans="1:1" x14ac:dyDescent="0.25">
      <c r="A5041" s="20"/>
    </row>
    <row r="5042" spans="1:1" x14ac:dyDescent="0.25">
      <c r="A5042" s="20"/>
    </row>
    <row r="5043" spans="1:1" x14ac:dyDescent="0.25">
      <c r="A5043" s="20"/>
    </row>
    <row r="5044" spans="1:1" x14ac:dyDescent="0.25">
      <c r="A5044" s="20"/>
    </row>
    <row r="5045" spans="1:1" x14ac:dyDescent="0.25">
      <c r="A5045" s="20"/>
    </row>
    <row r="5046" spans="1:1" x14ac:dyDescent="0.25">
      <c r="A5046" s="20"/>
    </row>
    <row r="5047" spans="1:1" x14ac:dyDescent="0.25">
      <c r="A5047" s="20"/>
    </row>
    <row r="5048" spans="1:1" x14ac:dyDescent="0.25">
      <c r="A5048" s="20"/>
    </row>
    <row r="5049" spans="1:1" x14ac:dyDescent="0.25">
      <c r="A5049" s="20"/>
    </row>
    <row r="5050" spans="1:1" x14ac:dyDescent="0.25">
      <c r="A5050" s="20"/>
    </row>
    <row r="5051" spans="1:1" x14ac:dyDescent="0.25">
      <c r="A5051" s="20"/>
    </row>
    <row r="5052" spans="1:1" x14ac:dyDescent="0.25">
      <c r="A5052" s="20"/>
    </row>
    <row r="5053" spans="1:1" x14ac:dyDescent="0.25">
      <c r="A5053" s="20"/>
    </row>
    <row r="5054" spans="1:1" x14ac:dyDescent="0.25">
      <c r="A5054" s="20"/>
    </row>
    <row r="5055" spans="1:1" x14ac:dyDescent="0.25">
      <c r="A5055" s="20"/>
    </row>
    <row r="5056" spans="1:1" x14ac:dyDescent="0.25">
      <c r="A5056" s="20"/>
    </row>
    <row r="5057" spans="1:1" x14ac:dyDescent="0.25">
      <c r="A5057" s="20"/>
    </row>
    <row r="5058" spans="1:1" x14ac:dyDescent="0.25">
      <c r="A5058" s="20"/>
    </row>
    <row r="5059" spans="1:1" x14ac:dyDescent="0.25">
      <c r="A5059" s="20"/>
    </row>
    <row r="5060" spans="1:1" x14ac:dyDescent="0.25">
      <c r="A5060" s="20"/>
    </row>
    <row r="5061" spans="1:1" x14ac:dyDescent="0.25">
      <c r="A5061" s="20"/>
    </row>
    <row r="5062" spans="1:1" x14ac:dyDescent="0.25">
      <c r="A5062" s="20"/>
    </row>
    <row r="5063" spans="1:1" x14ac:dyDescent="0.25">
      <c r="A5063" s="20"/>
    </row>
    <row r="5064" spans="1:1" x14ac:dyDescent="0.25">
      <c r="A5064" s="20"/>
    </row>
    <row r="5065" spans="1:1" x14ac:dyDescent="0.25">
      <c r="A5065" s="20"/>
    </row>
    <row r="5066" spans="1:1" x14ac:dyDescent="0.25">
      <c r="A5066" s="20"/>
    </row>
    <row r="5067" spans="1:1" x14ac:dyDescent="0.25">
      <c r="A5067" s="20"/>
    </row>
    <row r="5068" spans="1:1" x14ac:dyDescent="0.25">
      <c r="A5068" s="20"/>
    </row>
    <row r="5069" spans="1:1" x14ac:dyDescent="0.25">
      <c r="A5069" s="20"/>
    </row>
    <row r="5070" spans="1:1" x14ac:dyDescent="0.25">
      <c r="A5070" s="20"/>
    </row>
    <row r="5071" spans="1:1" x14ac:dyDescent="0.25">
      <c r="A5071" s="20"/>
    </row>
    <row r="5072" spans="1:1" x14ac:dyDescent="0.25">
      <c r="A5072" s="20"/>
    </row>
    <row r="5073" spans="1:1" x14ac:dyDescent="0.25">
      <c r="A5073" s="20"/>
    </row>
    <row r="5074" spans="1:1" x14ac:dyDescent="0.25">
      <c r="A5074" s="20"/>
    </row>
    <row r="5075" spans="1:1" x14ac:dyDescent="0.25">
      <c r="A5075" s="20"/>
    </row>
    <row r="5076" spans="1:1" x14ac:dyDescent="0.25">
      <c r="A5076" s="20"/>
    </row>
    <row r="5077" spans="1:1" x14ac:dyDescent="0.25">
      <c r="A5077" s="20"/>
    </row>
    <row r="5078" spans="1:1" x14ac:dyDescent="0.25">
      <c r="A5078" s="20"/>
    </row>
    <row r="5079" spans="1:1" x14ac:dyDescent="0.25">
      <c r="A5079" s="20"/>
    </row>
    <row r="5080" spans="1:1" x14ac:dyDescent="0.25">
      <c r="A5080" s="20"/>
    </row>
    <row r="5081" spans="1:1" x14ac:dyDescent="0.25">
      <c r="A5081" s="20"/>
    </row>
    <row r="5082" spans="1:1" x14ac:dyDescent="0.25">
      <c r="A5082" s="20"/>
    </row>
    <row r="5083" spans="1:1" x14ac:dyDescent="0.25">
      <c r="A5083" s="20"/>
    </row>
    <row r="5084" spans="1:1" x14ac:dyDescent="0.25">
      <c r="A5084" s="20"/>
    </row>
    <row r="5085" spans="1:1" x14ac:dyDescent="0.25">
      <c r="A5085" s="20"/>
    </row>
    <row r="5086" spans="1:1" x14ac:dyDescent="0.25">
      <c r="A5086" s="20"/>
    </row>
    <row r="5087" spans="1:1" x14ac:dyDescent="0.25">
      <c r="A5087" s="20"/>
    </row>
    <row r="5088" spans="1:1" x14ac:dyDescent="0.25">
      <c r="A5088" s="20"/>
    </row>
    <row r="5089" spans="1:1" x14ac:dyDescent="0.25">
      <c r="A5089" s="20"/>
    </row>
    <row r="5090" spans="1:1" x14ac:dyDescent="0.25">
      <c r="A5090" s="20"/>
    </row>
    <row r="5091" spans="1:1" x14ac:dyDescent="0.25">
      <c r="A5091" s="20"/>
    </row>
    <row r="5092" spans="1:1" x14ac:dyDescent="0.25">
      <c r="A5092" s="20"/>
    </row>
    <row r="5093" spans="1:1" x14ac:dyDescent="0.25">
      <c r="A5093" s="20"/>
    </row>
    <row r="5094" spans="1:1" x14ac:dyDescent="0.25">
      <c r="A5094" s="20"/>
    </row>
    <row r="5095" spans="1:1" x14ac:dyDescent="0.25">
      <c r="A5095" s="20"/>
    </row>
    <row r="5096" spans="1:1" x14ac:dyDescent="0.25">
      <c r="A5096" s="20"/>
    </row>
    <row r="5097" spans="1:1" x14ac:dyDescent="0.25">
      <c r="A5097" s="20"/>
    </row>
    <row r="5098" spans="1:1" x14ac:dyDescent="0.25">
      <c r="A5098" s="20"/>
    </row>
    <row r="5099" spans="1:1" x14ac:dyDescent="0.25">
      <c r="A5099" s="20"/>
    </row>
    <row r="5100" spans="1:1" x14ac:dyDescent="0.25">
      <c r="A5100" s="20"/>
    </row>
    <row r="5101" spans="1:1" x14ac:dyDescent="0.25">
      <c r="A5101" s="20"/>
    </row>
    <row r="5102" spans="1:1" x14ac:dyDescent="0.25">
      <c r="A5102" s="20"/>
    </row>
    <row r="5103" spans="1:1" x14ac:dyDescent="0.25">
      <c r="A5103" s="20"/>
    </row>
    <row r="5104" spans="1:1" x14ac:dyDescent="0.25">
      <c r="A5104" s="20"/>
    </row>
    <row r="5105" spans="1:1" x14ac:dyDescent="0.25">
      <c r="A5105" s="20"/>
    </row>
    <row r="5106" spans="1:1" x14ac:dyDescent="0.25">
      <c r="A5106" s="20"/>
    </row>
    <row r="5107" spans="1:1" x14ac:dyDescent="0.25">
      <c r="A5107" s="20"/>
    </row>
    <row r="5108" spans="1:1" x14ac:dyDescent="0.25">
      <c r="A5108" s="20"/>
    </row>
    <row r="5109" spans="1:1" x14ac:dyDescent="0.25">
      <c r="A5109" s="20"/>
    </row>
    <row r="5110" spans="1:1" x14ac:dyDescent="0.25">
      <c r="A5110" s="20"/>
    </row>
    <row r="5111" spans="1:1" x14ac:dyDescent="0.25">
      <c r="A5111" s="20"/>
    </row>
    <row r="5112" spans="1:1" x14ac:dyDescent="0.25">
      <c r="A5112" s="20"/>
    </row>
    <row r="5113" spans="1:1" x14ac:dyDescent="0.25">
      <c r="A5113" s="20"/>
    </row>
    <row r="5114" spans="1:1" x14ac:dyDescent="0.25">
      <c r="A5114" s="20"/>
    </row>
    <row r="5115" spans="1:1" x14ac:dyDescent="0.25">
      <c r="A5115" s="20"/>
    </row>
    <row r="5116" spans="1:1" x14ac:dyDescent="0.25">
      <c r="A5116" s="20"/>
    </row>
    <row r="5117" spans="1:1" x14ac:dyDescent="0.25">
      <c r="A5117" s="20"/>
    </row>
    <row r="5118" spans="1:1" x14ac:dyDescent="0.25">
      <c r="A5118" s="20"/>
    </row>
    <row r="5119" spans="1:1" x14ac:dyDescent="0.25">
      <c r="A5119" s="20"/>
    </row>
    <row r="5120" spans="1:1" x14ac:dyDescent="0.25">
      <c r="A5120" s="20"/>
    </row>
    <row r="5121" spans="1:1" x14ac:dyDescent="0.25">
      <c r="A5121" s="20"/>
    </row>
    <row r="5122" spans="1:1" x14ac:dyDescent="0.25">
      <c r="A5122" s="20"/>
    </row>
    <row r="5123" spans="1:1" x14ac:dyDescent="0.25">
      <c r="A5123" s="20"/>
    </row>
    <row r="5124" spans="1:1" x14ac:dyDescent="0.25">
      <c r="A5124" s="20"/>
    </row>
    <row r="5125" spans="1:1" x14ac:dyDescent="0.25">
      <c r="A5125" s="20"/>
    </row>
    <row r="5126" spans="1:1" x14ac:dyDescent="0.25">
      <c r="A5126" s="20"/>
    </row>
    <row r="5127" spans="1:1" x14ac:dyDescent="0.25">
      <c r="A5127" s="20"/>
    </row>
    <row r="5128" spans="1:1" x14ac:dyDescent="0.25">
      <c r="A5128" s="20"/>
    </row>
    <row r="5129" spans="1:1" x14ac:dyDescent="0.25">
      <c r="A5129" s="20"/>
    </row>
    <row r="5130" spans="1:1" x14ac:dyDescent="0.25">
      <c r="A5130" s="20"/>
    </row>
    <row r="5131" spans="1:1" x14ac:dyDescent="0.25">
      <c r="A5131" s="20"/>
    </row>
    <row r="5132" spans="1:1" x14ac:dyDescent="0.25">
      <c r="A5132" s="20"/>
    </row>
    <row r="5133" spans="1:1" x14ac:dyDescent="0.25">
      <c r="A5133" s="20"/>
    </row>
    <row r="5134" spans="1:1" x14ac:dyDescent="0.25">
      <c r="A5134" s="20"/>
    </row>
    <row r="5135" spans="1:1" x14ac:dyDescent="0.25">
      <c r="A5135" s="20"/>
    </row>
    <row r="5136" spans="1:1" x14ac:dyDescent="0.25">
      <c r="A5136" s="20"/>
    </row>
    <row r="5137" spans="1:1" x14ac:dyDescent="0.25">
      <c r="A5137" s="20"/>
    </row>
    <row r="5138" spans="1:1" x14ac:dyDescent="0.25">
      <c r="A5138" s="20"/>
    </row>
    <row r="5139" spans="1:1" x14ac:dyDescent="0.25">
      <c r="A5139" s="20"/>
    </row>
    <row r="5140" spans="1:1" x14ac:dyDescent="0.25">
      <c r="A5140" s="20"/>
    </row>
    <row r="5141" spans="1:1" x14ac:dyDescent="0.25">
      <c r="A5141" s="20"/>
    </row>
    <row r="5142" spans="1:1" x14ac:dyDescent="0.25">
      <c r="A5142" s="20"/>
    </row>
    <row r="5143" spans="1:1" x14ac:dyDescent="0.25">
      <c r="A5143" s="20"/>
    </row>
    <row r="5144" spans="1:1" x14ac:dyDescent="0.25">
      <c r="A5144" s="20"/>
    </row>
    <row r="5145" spans="1:1" x14ac:dyDescent="0.25">
      <c r="A5145" s="20"/>
    </row>
    <row r="5146" spans="1:1" x14ac:dyDescent="0.25">
      <c r="A5146" s="20"/>
    </row>
    <row r="5147" spans="1:1" x14ac:dyDescent="0.25">
      <c r="A5147" s="20"/>
    </row>
    <row r="5148" spans="1:1" x14ac:dyDescent="0.25">
      <c r="A5148" s="20"/>
    </row>
    <row r="5149" spans="1:1" x14ac:dyDescent="0.25">
      <c r="A5149" s="20"/>
    </row>
    <row r="5150" spans="1:1" x14ac:dyDescent="0.25">
      <c r="A5150" s="20"/>
    </row>
    <row r="5151" spans="1:1" x14ac:dyDescent="0.25">
      <c r="A5151" s="20"/>
    </row>
    <row r="5152" spans="1:1" x14ac:dyDescent="0.25">
      <c r="A5152" s="20"/>
    </row>
    <row r="5153" spans="1:1" x14ac:dyDescent="0.25">
      <c r="A5153" s="20"/>
    </row>
    <row r="5154" spans="1:1" x14ac:dyDescent="0.25">
      <c r="A5154" s="20"/>
    </row>
    <row r="5155" spans="1:1" x14ac:dyDescent="0.25">
      <c r="A5155" s="20"/>
    </row>
    <row r="5156" spans="1:1" x14ac:dyDescent="0.25">
      <c r="A5156" s="20"/>
    </row>
    <row r="5157" spans="1:1" x14ac:dyDescent="0.25">
      <c r="A5157" s="20"/>
    </row>
    <row r="5158" spans="1:1" x14ac:dyDescent="0.25">
      <c r="A5158" s="20"/>
    </row>
    <row r="5159" spans="1:1" x14ac:dyDescent="0.25">
      <c r="A5159" s="20"/>
    </row>
    <row r="5160" spans="1:1" x14ac:dyDescent="0.25">
      <c r="A5160" s="20"/>
    </row>
    <row r="5161" spans="1:1" x14ac:dyDescent="0.25">
      <c r="A5161" s="20"/>
    </row>
    <row r="5162" spans="1:1" x14ac:dyDescent="0.25">
      <c r="A5162" s="20"/>
    </row>
    <row r="5163" spans="1:1" x14ac:dyDescent="0.25">
      <c r="A5163" s="20"/>
    </row>
    <row r="5164" spans="1:1" x14ac:dyDescent="0.25">
      <c r="A5164" s="20"/>
    </row>
    <row r="5165" spans="1:1" x14ac:dyDescent="0.25">
      <c r="A5165" s="20"/>
    </row>
    <row r="5166" spans="1:1" x14ac:dyDescent="0.25">
      <c r="A5166" s="20"/>
    </row>
    <row r="5167" spans="1:1" x14ac:dyDescent="0.25">
      <c r="A5167" s="20"/>
    </row>
    <row r="5168" spans="1:1" x14ac:dyDescent="0.25">
      <c r="A5168" s="20"/>
    </row>
    <row r="5169" spans="1:1" x14ac:dyDescent="0.25">
      <c r="A5169" s="20"/>
    </row>
    <row r="5170" spans="1:1" x14ac:dyDescent="0.25">
      <c r="A5170" s="20"/>
    </row>
    <row r="5171" spans="1:1" x14ac:dyDescent="0.25">
      <c r="A5171" s="20"/>
    </row>
    <row r="5172" spans="1:1" x14ac:dyDescent="0.25">
      <c r="A5172" s="20"/>
    </row>
    <row r="5173" spans="1:1" x14ac:dyDescent="0.25">
      <c r="A5173" s="20"/>
    </row>
    <row r="5174" spans="1:1" x14ac:dyDescent="0.25">
      <c r="A5174" s="20"/>
    </row>
    <row r="5175" spans="1:1" x14ac:dyDescent="0.25">
      <c r="A5175" s="20"/>
    </row>
    <row r="5176" spans="1:1" x14ac:dyDescent="0.25">
      <c r="A5176" s="20"/>
    </row>
    <row r="5177" spans="1:1" x14ac:dyDescent="0.25">
      <c r="A5177" s="20"/>
    </row>
    <row r="5178" spans="1:1" x14ac:dyDescent="0.25">
      <c r="A5178" s="20"/>
    </row>
    <row r="5179" spans="1:1" x14ac:dyDescent="0.25">
      <c r="A5179" s="20"/>
    </row>
    <row r="5180" spans="1:1" x14ac:dyDescent="0.25">
      <c r="A5180" s="20"/>
    </row>
    <row r="5181" spans="1:1" x14ac:dyDescent="0.25">
      <c r="A5181" s="20"/>
    </row>
    <row r="5182" spans="1:1" x14ac:dyDescent="0.25">
      <c r="A5182" s="20"/>
    </row>
    <row r="5183" spans="1:1" x14ac:dyDescent="0.25">
      <c r="A5183" s="20"/>
    </row>
    <row r="5184" spans="1:1" x14ac:dyDescent="0.25">
      <c r="A5184" s="20"/>
    </row>
    <row r="5185" spans="1:1" x14ac:dyDescent="0.25">
      <c r="A5185" s="20"/>
    </row>
    <row r="5186" spans="1:1" x14ac:dyDescent="0.25">
      <c r="A5186" s="20"/>
    </row>
    <row r="5187" spans="1:1" x14ac:dyDescent="0.25">
      <c r="A5187" s="20"/>
    </row>
    <row r="5188" spans="1:1" x14ac:dyDescent="0.25">
      <c r="A5188" s="20"/>
    </row>
    <row r="5189" spans="1:1" x14ac:dyDescent="0.25">
      <c r="A5189" s="20"/>
    </row>
    <row r="5190" spans="1:1" x14ac:dyDescent="0.25">
      <c r="A5190" s="20"/>
    </row>
    <row r="5191" spans="1:1" x14ac:dyDescent="0.25">
      <c r="A5191" s="20"/>
    </row>
    <row r="5192" spans="1:1" x14ac:dyDescent="0.25">
      <c r="A5192" s="20"/>
    </row>
    <row r="5193" spans="1:1" x14ac:dyDescent="0.25">
      <c r="A5193" s="20"/>
    </row>
    <row r="5194" spans="1:1" x14ac:dyDescent="0.25">
      <c r="A5194" s="20"/>
    </row>
    <row r="5195" spans="1:1" x14ac:dyDescent="0.25">
      <c r="A5195" s="20"/>
    </row>
    <row r="5196" spans="1:1" x14ac:dyDescent="0.25">
      <c r="A5196" s="20"/>
    </row>
    <row r="5197" spans="1:1" x14ac:dyDescent="0.25">
      <c r="A5197" s="20"/>
    </row>
    <row r="5198" spans="1:1" x14ac:dyDescent="0.25">
      <c r="A5198" s="20"/>
    </row>
    <row r="5199" spans="1:1" x14ac:dyDescent="0.25">
      <c r="A5199" s="20"/>
    </row>
    <row r="5200" spans="1:1" x14ac:dyDescent="0.25">
      <c r="A5200" s="20"/>
    </row>
    <row r="5201" spans="1:1" x14ac:dyDescent="0.25">
      <c r="A5201" s="20"/>
    </row>
    <row r="5202" spans="1:1" x14ac:dyDescent="0.25">
      <c r="A5202" s="20"/>
    </row>
    <row r="5203" spans="1:1" x14ac:dyDescent="0.25">
      <c r="A5203" s="20"/>
    </row>
    <row r="5204" spans="1:1" x14ac:dyDescent="0.25">
      <c r="A5204" s="20"/>
    </row>
    <row r="5205" spans="1:1" x14ac:dyDescent="0.25">
      <c r="A5205" s="20"/>
    </row>
    <row r="5206" spans="1:1" x14ac:dyDescent="0.25">
      <c r="A5206" s="20"/>
    </row>
    <row r="5207" spans="1:1" x14ac:dyDescent="0.25">
      <c r="A5207" s="20"/>
    </row>
    <row r="5208" spans="1:1" x14ac:dyDescent="0.25">
      <c r="A5208" s="20"/>
    </row>
    <row r="5209" spans="1:1" x14ac:dyDescent="0.25">
      <c r="A5209" s="20"/>
    </row>
    <row r="5210" spans="1:1" x14ac:dyDescent="0.25">
      <c r="A5210" s="20"/>
    </row>
    <row r="5211" spans="1:1" x14ac:dyDescent="0.25">
      <c r="A5211" s="20"/>
    </row>
    <row r="5212" spans="1:1" x14ac:dyDescent="0.25">
      <c r="A5212" s="20"/>
    </row>
    <row r="5213" spans="1:1" x14ac:dyDescent="0.25">
      <c r="A5213" s="20"/>
    </row>
    <row r="5214" spans="1:1" x14ac:dyDescent="0.25">
      <c r="A5214" s="20"/>
    </row>
    <row r="5215" spans="1:1" x14ac:dyDescent="0.25">
      <c r="A5215" s="20"/>
    </row>
    <row r="5216" spans="1:1" x14ac:dyDescent="0.25">
      <c r="A5216" s="20"/>
    </row>
    <row r="5217" spans="1:1" x14ac:dyDescent="0.25">
      <c r="A5217" s="20"/>
    </row>
    <row r="5218" spans="1:1" x14ac:dyDescent="0.25">
      <c r="A5218" s="20"/>
    </row>
    <row r="5219" spans="1:1" x14ac:dyDescent="0.25">
      <c r="A5219" s="20"/>
    </row>
    <row r="5220" spans="1:1" x14ac:dyDescent="0.25">
      <c r="A5220" s="20"/>
    </row>
    <row r="5221" spans="1:1" x14ac:dyDescent="0.25">
      <c r="A5221" s="20"/>
    </row>
    <row r="5222" spans="1:1" x14ac:dyDescent="0.25">
      <c r="A5222" s="20"/>
    </row>
    <row r="5223" spans="1:1" x14ac:dyDescent="0.25">
      <c r="A5223" s="20"/>
    </row>
    <row r="5224" spans="1:1" x14ac:dyDescent="0.25">
      <c r="A5224" s="20"/>
    </row>
    <row r="5225" spans="1:1" x14ac:dyDescent="0.25">
      <c r="A5225" s="20"/>
    </row>
    <row r="5226" spans="1:1" x14ac:dyDescent="0.25">
      <c r="A5226" s="20"/>
    </row>
    <row r="5227" spans="1:1" x14ac:dyDescent="0.25">
      <c r="A5227" s="20"/>
    </row>
    <row r="5228" spans="1:1" x14ac:dyDescent="0.25">
      <c r="A5228" s="20"/>
    </row>
    <row r="5229" spans="1:1" x14ac:dyDescent="0.25">
      <c r="A5229" s="20"/>
    </row>
    <row r="5230" spans="1:1" x14ac:dyDescent="0.25">
      <c r="A5230" s="20"/>
    </row>
    <row r="5231" spans="1:1" x14ac:dyDescent="0.25">
      <c r="A5231" s="20"/>
    </row>
    <row r="5232" spans="1:1" x14ac:dyDescent="0.25">
      <c r="A5232" s="20"/>
    </row>
    <row r="5233" spans="1:1" x14ac:dyDescent="0.25">
      <c r="A5233" s="20"/>
    </row>
    <row r="5234" spans="1:1" x14ac:dyDescent="0.25">
      <c r="A5234" s="20"/>
    </row>
    <row r="5235" spans="1:1" x14ac:dyDescent="0.25">
      <c r="A5235" s="20"/>
    </row>
    <row r="5236" spans="1:1" x14ac:dyDescent="0.25">
      <c r="A5236" s="2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582"/>
  <sheetViews>
    <sheetView workbookViewId="0">
      <selection activeCell="G28" sqref="G28"/>
    </sheetView>
  </sheetViews>
  <sheetFormatPr defaultRowHeight="15" x14ac:dyDescent="0.25"/>
  <cols>
    <col min="1" max="1" width="10.7109375" bestFit="1" customWidth="1"/>
    <col min="2" max="2" width="25.28515625" bestFit="1" customWidth="1"/>
    <col min="3" max="3" width="5.5703125" bestFit="1" customWidth="1"/>
    <col min="4" max="4" width="13.140625" bestFit="1" customWidth="1"/>
    <col min="5" max="5" width="15" bestFit="1" customWidth="1"/>
    <col min="6" max="6" width="9.28515625" bestFit="1" customWidth="1"/>
    <col min="7" max="7" width="11.140625" bestFit="1" customWidth="1"/>
    <col min="8" max="8" width="34.85546875" bestFit="1" customWidth="1"/>
  </cols>
  <sheetData>
    <row r="1" spans="1:11" x14ac:dyDescent="0.25">
      <c r="A1" s="2" t="s">
        <v>47</v>
      </c>
      <c r="B1" s="1" t="s">
        <v>42</v>
      </c>
      <c r="C1" s="1" t="s">
        <v>48</v>
      </c>
      <c r="D1" s="1" t="s">
        <v>75</v>
      </c>
      <c r="E1" s="1" t="s">
        <v>76</v>
      </c>
      <c r="F1" s="10" t="s">
        <v>77</v>
      </c>
      <c r="G1" s="10" t="s">
        <v>78</v>
      </c>
      <c r="H1" s="1" t="s">
        <v>79</v>
      </c>
    </row>
    <row r="2" spans="1:11" x14ac:dyDescent="0.25">
      <c r="A2" s="27" t="s">
        <v>155</v>
      </c>
      <c r="B2" s="17" t="s">
        <v>104</v>
      </c>
      <c r="C2" s="41" t="s">
        <v>154</v>
      </c>
      <c r="D2" s="41"/>
      <c r="E2" s="41"/>
      <c r="F2" s="41"/>
      <c r="G2" s="41"/>
      <c r="H2" s="41"/>
      <c r="I2" s="21"/>
      <c r="J2" s="21"/>
      <c r="K2" s="21"/>
    </row>
    <row r="3" spans="1:11" x14ac:dyDescent="0.25">
      <c r="A3" s="25" t="s">
        <v>155</v>
      </c>
      <c r="B3" s="17" t="s">
        <v>104</v>
      </c>
      <c r="C3" s="41"/>
      <c r="D3" s="41"/>
      <c r="E3" s="41"/>
      <c r="F3" s="41"/>
      <c r="G3" s="41"/>
      <c r="H3" s="41"/>
      <c r="I3" s="21"/>
      <c r="J3" s="21"/>
      <c r="K3" s="21"/>
    </row>
    <row r="4" spans="1:11" x14ac:dyDescent="0.25">
      <c r="A4" s="26" t="s">
        <v>156</v>
      </c>
      <c r="B4" s="17" t="s">
        <v>104</v>
      </c>
      <c r="C4" s="41"/>
      <c r="D4" s="41"/>
      <c r="E4" s="41"/>
      <c r="F4" s="41"/>
      <c r="G4" s="41"/>
      <c r="H4" s="41"/>
      <c r="I4" s="21"/>
      <c r="J4" s="21"/>
      <c r="K4" s="21"/>
    </row>
    <row r="5" spans="1:11" x14ac:dyDescent="0.25">
      <c r="A5" s="26" t="s">
        <v>156</v>
      </c>
      <c r="B5" s="26" t="s">
        <v>103</v>
      </c>
      <c r="C5" s="7"/>
      <c r="D5" s="21"/>
      <c r="E5" s="21"/>
      <c r="F5" s="21"/>
      <c r="G5" s="21"/>
      <c r="H5" s="21"/>
      <c r="I5" s="21"/>
      <c r="J5" s="21"/>
      <c r="K5" s="21"/>
    </row>
    <row r="6" spans="1:11" x14ac:dyDescent="0.25">
      <c r="A6" s="27" t="s">
        <v>167</v>
      </c>
      <c r="B6" s="17" t="s">
        <v>103</v>
      </c>
      <c r="C6" s="7"/>
      <c r="F6" s="8"/>
      <c r="G6" s="8"/>
      <c r="H6" s="8"/>
    </row>
    <row r="7" spans="1:11" x14ac:dyDescent="0.25">
      <c r="A7" s="27" t="s">
        <v>167</v>
      </c>
      <c r="B7" s="26" t="s">
        <v>104</v>
      </c>
      <c r="C7" s="7"/>
      <c r="F7" s="8"/>
      <c r="G7" s="8"/>
      <c r="H7" s="8"/>
    </row>
    <row r="8" spans="1:11" x14ac:dyDescent="0.25">
      <c r="A8" s="26" t="s">
        <v>168</v>
      </c>
      <c r="B8" s="26" t="s">
        <v>104</v>
      </c>
      <c r="C8" s="7"/>
      <c r="F8" s="8"/>
      <c r="G8" s="8"/>
      <c r="H8" s="8"/>
    </row>
    <row r="9" spans="1:11" x14ac:dyDescent="0.25">
      <c r="A9" s="27" t="s">
        <v>157</v>
      </c>
      <c r="B9" s="26" t="s">
        <v>104</v>
      </c>
      <c r="C9" s="7"/>
      <c r="F9" s="8"/>
      <c r="G9" s="8"/>
      <c r="H9" s="8"/>
    </row>
    <row r="10" spans="1:11" x14ac:dyDescent="0.25">
      <c r="A10" s="27" t="s">
        <v>157</v>
      </c>
      <c r="B10" s="17" t="s">
        <v>103</v>
      </c>
      <c r="C10" s="7"/>
      <c r="F10" s="8"/>
      <c r="G10" s="8"/>
      <c r="H10" s="8"/>
    </row>
    <row r="11" spans="1:11" x14ac:dyDescent="0.25">
      <c r="A11" s="27" t="s">
        <v>169</v>
      </c>
      <c r="B11" s="17" t="s">
        <v>103</v>
      </c>
      <c r="C11" s="7"/>
      <c r="F11" s="8"/>
      <c r="G11" s="8"/>
      <c r="H11" s="8"/>
    </row>
    <row r="12" spans="1:11" x14ac:dyDescent="0.25">
      <c r="A12" s="27" t="s">
        <v>169</v>
      </c>
      <c r="B12" s="26" t="s">
        <v>104</v>
      </c>
      <c r="C12" s="7"/>
      <c r="F12" s="8"/>
      <c r="G12" s="8"/>
      <c r="H12" s="8"/>
    </row>
    <row r="13" spans="1:11" x14ac:dyDescent="0.25">
      <c r="A13" s="26" t="s">
        <v>169</v>
      </c>
      <c r="B13" s="26" t="s">
        <v>104</v>
      </c>
      <c r="C13" s="7"/>
      <c r="F13" s="8"/>
      <c r="G13" s="8"/>
      <c r="H13" s="8"/>
    </row>
    <row r="14" spans="1:11" x14ac:dyDescent="0.25">
      <c r="A14" s="27" t="s">
        <v>169</v>
      </c>
      <c r="B14" s="26" t="s">
        <v>103</v>
      </c>
      <c r="C14" s="7"/>
      <c r="F14" s="8"/>
      <c r="G14" s="8"/>
      <c r="H14" s="8"/>
    </row>
    <row r="15" spans="1:11" x14ac:dyDescent="0.25">
      <c r="A15" s="26" t="s">
        <v>158</v>
      </c>
      <c r="B15" s="26" t="s">
        <v>103</v>
      </c>
      <c r="C15" s="7"/>
      <c r="F15" s="8"/>
      <c r="G15" s="8"/>
      <c r="H15" s="8"/>
    </row>
    <row r="16" spans="1:11" x14ac:dyDescent="0.25">
      <c r="A16" s="27" t="s">
        <v>158</v>
      </c>
      <c r="B16" s="26" t="s">
        <v>29</v>
      </c>
      <c r="C16" s="7"/>
      <c r="F16" s="8"/>
      <c r="G16" s="8"/>
      <c r="H16" s="8"/>
    </row>
    <row r="17" spans="1:8" x14ac:dyDescent="0.25">
      <c r="A17" s="27" t="s">
        <v>158</v>
      </c>
      <c r="B17" s="17" t="s">
        <v>104</v>
      </c>
      <c r="C17" s="7"/>
      <c r="F17" s="8"/>
      <c r="G17" s="8"/>
      <c r="H17" s="8"/>
    </row>
    <row r="18" spans="1:8" x14ac:dyDescent="0.25">
      <c r="A18" s="26" t="s">
        <v>159</v>
      </c>
      <c r="B18" s="26" t="s">
        <v>104</v>
      </c>
      <c r="C18" s="7"/>
      <c r="F18" s="8"/>
      <c r="G18" s="8"/>
      <c r="H18" s="8"/>
    </row>
    <row r="19" spans="1:8" x14ac:dyDescent="0.25">
      <c r="A19" s="27" t="s">
        <v>160</v>
      </c>
      <c r="B19" s="26" t="s">
        <v>104</v>
      </c>
      <c r="C19" s="7"/>
      <c r="F19" s="8"/>
      <c r="G19" s="8"/>
      <c r="H19" s="8"/>
    </row>
    <row r="20" spans="1:8" x14ac:dyDescent="0.25">
      <c r="A20" s="27" t="s">
        <v>161</v>
      </c>
      <c r="B20" s="26" t="s">
        <v>104</v>
      </c>
      <c r="C20" s="7"/>
      <c r="F20" s="8"/>
      <c r="G20" s="8"/>
      <c r="H20" s="8"/>
    </row>
    <row r="21" spans="1:8" x14ac:dyDescent="0.25">
      <c r="A21" s="27" t="s">
        <v>162</v>
      </c>
      <c r="B21" s="26" t="s">
        <v>104</v>
      </c>
      <c r="C21" s="7"/>
      <c r="F21" s="8"/>
      <c r="G21" s="8"/>
      <c r="H21" s="8"/>
    </row>
    <row r="22" spans="1:8" x14ac:dyDescent="0.25">
      <c r="A22" s="27" t="s">
        <v>170</v>
      </c>
      <c r="B22" s="17" t="s">
        <v>103</v>
      </c>
      <c r="C22" s="7"/>
      <c r="F22" s="8"/>
      <c r="G22" s="8"/>
      <c r="H22" s="8"/>
    </row>
    <row r="23" spans="1:8" x14ac:dyDescent="0.25">
      <c r="A23" s="27" t="s">
        <v>170</v>
      </c>
      <c r="B23" s="26" t="s">
        <v>104</v>
      </c>
      <c r="C23" s="7"/>
      <c r="F23" s="8"/>
      <c r="G23" s="8"/>
      <c r="H23" s="8"/>
    </row>
    <row r="24" spans="1:8" x14ac:dyDescent="0.25">
      <c r="A24" s="26" t="s">
        <v>163</v>
      </c>
      <c r="B24" s="26" t="s">
        <v>104</v>
      </c>
      <c r="C24" s="7"/>
      <c r="F24" s="8"/>
      <c r="G24" s="8"/>
      <c r="H24" s="8"/>
    </row>
    <row r="25" spans="1:8" x14ac:dyDescent="0.25">
      <c r="A25" s="27" t="s">
        <v>164</v>
      </c>
      <c r="B25" s="26" t="s">
        <v>104</v>
      </c>
      <c r="C25" s="7"/>
      <c r="F25" s="8"/>
      <c r="G25" s="8"/>
      <c r="H25" s="8"/>
    </row>
    <row r="26" spans="1:8" x14ac:dyDescent="0.25">
      <c r="A26" s="27" t="s">
        <v>165</v>
      </c>
      <c r="B26" s="26" t="s">
        <v>104</v>
      </c>
      <c r="C26" s="7"/>
      <c r="F26" s="8"/>
      <c r="G26" s="8"/>
      <c r="H26" s="8"/>
    </row>
    <row r="27" spans="1:8" x14ac:dyDescent="0.25">
      <c r="A27" s="27" t="s">
        <v>166</v>
      </c>
      <c r="B27" s="26" t="s">
        <v>104</v>
      </c>
      <c r="C27" s="7"/>
      <c r="F27" s="8"/>
      <c r="G27" s="8"/>
      <c r="H27" s="8"/>
    </row>
    <row r="28" spans="1:8" x14ac:dyDescent="0.25">
      <c r="A28" s="27" t="s">
        <v>166</v>
      </c>
      <c r="B28" s="17" t="s">
        <v>103</v>
      </c>
      <c r="C28" s="7"/>
      <c r="F28" s="8"/>
      <c r="G28" s="8"/>
      <c r="H28" s="8"/>
    </row>
    <row r="29" spans="1:8" x14ac:dyDescent="0.25">
      <c r="A29" s="27" t="s">
        <v>171</v>
      </c>
      <c r="B29" s="26" t="s">
        <v>104</v>
      </c>
      <c r="C29" s="7"/>
      <c r="F29" s="8"/>
      <c r="G29" s="8"/>
      <c r="H29" s="8"/>
    </row>
    <row r="30" spans="1:8" x14ac:dyDescent="0.25">
      <c r="A30" s="5"/>
      <c r="C30" s="7"/>
      <c r="F30" s="8"/>
      <c r="G30" s="8"/>
      <c r="H30" s="8"/>
    </row>
    <row r="31" spans="1:8" x14ac:dyDescent="0.25">
      <c r="A31" s="5"/>
      <c r="C31" s="7"/>
      <c r="F31" s="8"/>
      <c r="G31" s="8"/>
      <c r="H31" s="8"/>
    </row>
    <row r="32" spans="1:8" x14ac:dyDescent="0.25">
      <c r="A32" s="5"/>
      <c r="C32" s="7"/>
      <c r="F32" s="8"/>
      <c r="G32" s="8"/>
      <c r="H32" s="8"/>
    </row>
    <row r="33" spans="1:8" x14ac:dyDescent="0.25">
      <c r="A33" s="5"/>
      <c r="C33" s="7"/>
      <c r="F33" s="8"/>
      <c r="G33" s="8"/>
      <c r="H33" s="8"/>
    </row>
    <row r="34" spans="1:8" x14ac:dyDescent="0.25">
      <c r="A34" s="5"/>
      <c r="C34" s="7"/>
      <c r="F34" s="8"/>
      <c r="G34" s="8"/>
      <c r="H34" s="8"/>
    </row>
    <row r="35" spans="1:8" x14ac:dyDescent="0.25">
      <c r="A35" s="5"/>
      <c r="C35" s="7"/>
      <c r="F35" s="8"/>
      <c r="G35" s="8"/>
      <c r="H35" s="8"/>
    </row>
    <row r="36" spans="1:8" x14ac:dyDescent="0.25">
      <c r="A36" s="5"/>
      <c r="C36" s="7"/>
      <c r="F36" s="8"/>
      <c r="G36" s="8"/>
      <c r="H36" s="8"/>
    </row>
    <row r="37" spans="1:8" x14ac:dyDescent="0.25">
      <c r="A37" s="5"/>
      <c r="C37" s="7"/>
      <c r="F37" s="8"/>
      <c r="G37" s="8"/>
      <c r="H37" s="8"/>
    </row>
    <row r="38" spans="1:8" x14ac:dyDescent="0.25">
      <c r="A38" s="5"/>
      <c r="C38" s="7"/>
      <c r="F38" s="8"/>
      <c r="G38" s="8"/>
      <c r="H38" s="8"/>
    </row>
    <row r="39" spans="1:8" x14ac:dyDescent="0.25">
      <c r="A39" s="5"/>
      <c r="C39" s="7"/>
      <c r="F39" s="8"/>
      <c r="G39" s="8"/>
      <c r="H39" s="8"/>
    </row>
    <row r="40" spans="1:8" x14ac:dyDescent="0.25">
      <c r="A40" s="5"/>
      <c r="C40" s="7"/>
      <c r="F40" s="8"/>
      <c r="G40" s="8"/>
      <c r="H40" s="8"/>
    </row>
    <row r="41" spans="1:8" x14ac:dyDescent="0.25">
      <c r="A41" s="5"/>
      <c r="C41" s="7"/>
      <c r="F41" s="8"/>
      <c r="G41" s="8"/>
      <c r="H41" s="8"/>
    </row>
    <row r="42" spans="1:8" x14ac:dyDescent="0.25">
      <c r="A42" s="5"/>
      <c r="C42" s="7"/>
      <c r="F42" s="8"/>
      <c r="G42" s="8"/>
      <c r="H42" s="8"/>
    </row>
    <row r="43" spans="1:8" x14ac:dyDescent="0.25">
      <c r="A43" s="5"/>
      <c r="C43" s="7"/>
      <c r="F43" s="8"/>
      <c r="G43" s="8"/>
      <c r="H43" s="8"/>
    </row>
    <row r="44" spans="1:8" x14ac:dyDescent="0.25">
      <c r="A44" s="5"/>
      <c r="C44" s="7"/>
      <c r="F44" s="8"/>
      <c r="G44" s="8"/>
      <c r="H44" s="8"/>
    </row>
    <row r="45" spans="1:8" x14ac:dyDescent="0.25">
      <c r="A45" s="5"/>
      <c r="C45" s="7"/>
      <c r="F45" s="8"/>
      <c r="G45" s="8"/>
      <c r="H45" s="8"/>
    </row>
    <row r="46" spans="1:8" x14ac:dyDescent="0.25">
      <c r="A46" s="5"/>
      <c r="C46" s="7"/>
      <c r="F46" s="8"/>
      <c r="G46" s="8"/>
      <c r="H46" s="8"/>
    </row>
    <row r="47" spans="1:8" x14ac:dyDescent="0.25">
      <c r="A47" s="5"/>
      <c r="C47" s="7"/>
      <c r="F47" s="8"/>
      <c r="G47" s="8"/>
      <c r="H47" s="8"/>
    </row>
    <row r="48" spans="1:8" x14ac:dyDescent="0.25">
      <c r="A48" s="5"/>
      <c r="C48" s="7"/>
      <c r="F48" s="8"/>
      <c r="G48" s="8"/>
      <c r="H48" s="8"/>
    </row>
    <row r="49" spans="1:8" x14ac:dyDescent="0.25">
      <c r="A49" s="5"/>
      <c r="C49" s="7"/>
      <c r="F49" s="8"/>
      <c r="G49" s="8"/>
      <c r="H49" s="8"/>
    </row>
    <row r="50" spans="1:8" x14ac:dyDescent="0.25">
      <c r="A50" s="5"/>
      <c r="C50" s="7"/>
      <c r="F50" s="8"/>
      <c r="G50" s="8"/>
      <c r="H50" s="8"/>
    </row>
    <row r="51" spans="1:8" x14ac:dyDescent="0.25">
      <c r="A51" s="5"/>
      <c r="C51" s="7"/>
      <c r="F51" s="8"/>
      <c r="G51" s="8"/>
      <c r="H51" s="8"/>
    </row>
    <row r="52" spans="1:8" x14ac:dyDescent="0.25">
      <c r="A52" s="5"/>
      <c r="C52" s="7"/>
      <c r="F52" s="8"/>
      <c r="G52" s="8"/>
      <c r="H52" s="8"/>
    </row>
    <row r="53" spans="1:8" x14ac:dyDescent="0.25">
      <c r="A53" s="5"/>
      <c r="C53" s="7"/>
      <c r="F53" s="8"/>
      <c r="G53" s="8"/>
      <c r="H53" s="8"/>
    </row>
    <row r="54" spans="1:8" x14ac:dyDescent="0.25">
      <c r="A54" s="5"/>
      <c r="C54" s="7"/>
      <c r="F54" s="8"/>
      <c r="G54" s="8"/>
      <c r="H54" s="8"/>
    </row>
    <row r="55" spans="1:8" x14ac:dyDescent="0.25">
      <c r="A55" s="5"/>
      <c r="C55" s="7"/>
      <c r="F55" s="8"/>
      <c r="G55" s="8"/>
      <c r="H55" s="8"/>
    </row>
    <row r="56" spans="1:8" x14ac:dyDescent="0.25">
      <c r="A56" s="5"/>
      <c r="C56" s="7"/>
      <c r="F56" s="8"/>
      <c r="G56" s="8"/>
      <c r="H56" s="8"/>
    </row>
    <row r="57" spans="1:8" x14ac:dyDescent="0.25">
      <c r="A57" s="5"/>
      <c r="C57" s="7"/>
      <c r="F57" s="8"/>
      <c r="G57" s="8"/>
      <c r="H57" s="8"/>
    </row>
    <row r="58" spans="1:8" x14ac:dyDescent="0.25">
      <c r="A58" s="5"/>
      <c r="C58" s="7"/>
      <c r="F58" s="8"/>
      <c r="G58" s="8"/>
      <c r="H58" s="8"/>
    </row>
    <row r="59" spans="1:8" x14ac:dyDescent="0.25">
      <c r="A59" s="5"/>
      <c r="C59" s="7"/>
      <c r="F59" s="8"/>
      <c r="G59" s="8"/>
      <c r="H59" s="8"/>
    </row>
    <row r="60" spans="1:8" x14ac:dyDescent="0.25">
      <c r="A60" s="5"/>
      <c r="C60" s="7"/>
      <c r="F60" s="8"/>
      <c r="G60" s="8"/>
      <c r="H60" s="8"/>
    </row>
    <row r="61" spans="1:8" x14ac:dyDescent="0.25">
      <c r="A61" s="5"/>
      <c r="C61" s="7"/>
      <c r="F61" s="8"/>
      <c r="G61" s="8"/>
      <c r="H61" s="8"/>
    </row>
    <row r="62" spans="1:8" x14ac:dyDescent="0.25">
      <c r="A62" s="5"/>
      <c r="C62" s="7"/>
      <c r="F62" s="8"/>
      <c r="G62" s="8"/>
      <c r="H62" s="8"/>
    </row>
    <row r="63" spans="1:8" x14ac:dyDescent="0.25">
      <c r="A63" s="5"/>
      <c r="C63" s="7"/>
      <c r="F63" s="8"/>
      <c r="G63" s="8"/>
      <c r="H63" s="8"/>
    </row>
    <row r="64" spans="1:8" x14ac:dyDescent="0.25">
      <c r="A64" s="5"/>
      <c r="C64" s="7"/>
      <c r="F64" s="8"/>
      <c r="G64" s="8"/>
      <c r="H64" s="8"/>
    </row>
    <row r="65" spans="1:8" x14ac:dyDescent="0.25">
      <c r="A65" s="5"/>
      <c r="C65" s="7"/>
      <c r="F65" s="8"/>
      <c r="G65" s="8"/>
      <c r="H65" s="8"/>
    </row>
    <row r="66" spans="1:8" x14ac:dyDescent="0.25">
      <c r="A66" s="5"/>
      <c r="C66" s="7"/>
      <c r="F66" s="8"/>
      <c r="G66" s="8"/>
      <c r="H66" s="8"/>
    </row>
    <row r="67" spans="1:8" x14ac:dyDescent="0.25">
      <c r="A67" s="5"/>
      <c r="C67" s="7"/>
      <c r="F67" s="8"/>
      <c r="G67" s="8"/>
      <c r="H67" s="8"/>
    </row>
    <row r="68" spans="1:8" x14ac:dyDescent="0.25">
      <c r="A68" s="5"/>
      <c r="C68" s="7"/>
      <c r="F68" s="8"/>
      <c r="G68" s="8"/>
      <c r="H68" s="8"/>
    </row>
    <row r="69" spans="1:8" x14ac:dyDescent="0.25">
      <c r="A69" s="5"/>
      <c r="C69" s="7"/>
      <c r="F69" s="8"/>
      <c r="G69" s="8"/>
      <c r="H69" s="8"/>
    </row>
    <row r="70" spans="1:8" x14ac:dyDescent="0.25">
      <c r="A70" s="5"/>
      <c r="C70" s="7"/>
      <c r="F70" s="8"/>
      <c r="G70" s="8"/>
      <c r="H70" s="8"/>
    </row>
    <row r="71" spans="1:8" x14ac:dyDescent="0.25">
      <c r="A71" s="5"/>
      <c r="C71" s="7"/>
      <c r="F71" s="8"/>
      <c r="G71" s="8"/>
      <c r="H71" s="8"/>
    </row>
    <row r="72" spans="1:8" x14ac:dyDescent="0.25">
      <c r="A72" s="5"/>
      <c r="C72" s="7"/>
      <c r="F72" s="8"/>
      <c r="G72" s="8"/>
      <c r="H72" s="8"/>
    </row>
    <row r="73" spans="1:8" x14ac:dyDescent="0.25">
      <c r="A73" s="5"/>
      <c r="C73" s="7"/>
      <c r="F73" s="8"/>
      <c r="G73" s="8"/>
      <c r="H73" s="8"/>
    </row>
    <row r="74" spans="1:8" x14ac:dyDescent="0.25">
      <c r="A74" s="5"/>
      <c r="C74" s="7"/>
      <c r="F74" s="8"/>
      <c r="G74" s="8"/>
      <c r="H74" s="8"/>
    </row>
    <row r="75" spans="1:8" x14ac:dyDescent="0.25">
      <c r="A75" s="5"/>
      <c r="C75" s="7"/>
      <c r="F75" s="8"/>
      <c r="G75" s="8"/>
      <c r="H75" s="8"/>
    </row>
    <row r="76" spans="1:8" x14ac:dyDescent="0.25">
      <c r="A76" s="5"/>
      <c r="C76" s="7"/>
      <c r="F76" s="8"/>
      <c r="G76" s="8"/>
      <c r="H76" s="8"/>
    </row>
    <row r="77" spans="1:8" x14ac:dyDescent="0.25">
      <c r="A77" s="5"/>
      <c r="C77" s="7"/>
      <c r="F77" s="8"/>
      <c r="G77" s="8"/>
      <c r="H77" s="8"/>
    </row>
    <row r="78" spans="1:8" x14ac:dyDescent="0.25">
      <c r="A78" s="5"/>
      <c r="C78" s="7"/>
      <c r="F78" s="8"/>
      <c r="G78" s="8"/>
      <c r="H78" s="8"/>
    </row>
    <row r="79" spans="1:8" x14ac:dyDescent="0.25">
      <c r="A79" s="5"/>
      <c r="C79" s="7"/>
      <c r="F79" s="8"/>
      <c r="G79" s="8"/>
      <c r="H79" s="8"/>
    </row>
    <row r="80" spans="1:8" x14ac:dyDescent="0.25">
      <c r="A80" s="5"/>
      <c r="C80" s="7"/>
      <c r="F80" s="8"/>
      <c r="G80" s="8"/>
      <c r="H80" s="8"/>
    </row>
    <row r="81" spans="1:8" x14ac:dyDescent="0.25">
      <c r="A81" s="5"/>
      <c r="C81" s="7"/>
      <c r="F81" s="8"/>
      <c r="G81" s="8"/>
      <c r="H81" s="8"/>
    </row>
    <row r="82" spans="1:8" x14ac:dyDescent="0.25">
      <c r="A82" s="5"/>
      <c r="C82" s="7"/>
      <c r="F82" s="8"/>
      <c r="G82" s="8"/>
      <c r="H82" s="8"/>
    </row>
    <row r="83" spans="1:8" x14ac:dyDescent="0.25">
      <c r="A83" s="5"/>
      <c r="C83" s="7"/>
      <c r="F83" s="8"/>
      <c r="G83" s="8"/>
      <c r="H83" s="8"/>
    </row>
    <row r="84" spans="1:8" x14ac:dyDescent="0.25">
      <c r="A84" s="5"/>
      <c r="C84" s="7"/>
      <c r="F84" s="8"/>
      <c r="G84" s="8"/>
      <c r="H84" s="8"/>
    </row>
    <row r="85" spans="1:8" x14ac:dyDescent="0.25">
      <c r="A85" s="5"/>
      <c r="C85" s="7"/>
      <c r="F85" s="8"/>
      <c r="G85" s="8"/>
      <c r="H85" s="8"/>
    </row>
    <row r="86" spans="1:8" x14ac:dyDescent="0.25">
      <c r="A86" s="5"/>
      <c r="C86" s="7"/>
      <c r="F86" s="8"/>
      <c r="G86" s="8"/>
      <c r="H86" s="8"/>
    </row>
    <row r="87" spans="1:8" x14ac:dyDescent="0.25">
      <c r="A87" s="5"/>
      <c r="C87" s="7"/>
      <c r="F87" s="8"/>
      <c r="G87" s="8"/>
      <c r="H87" s="8"/>
    </row>
    <row r="88" spans="1:8" x14ac:dyDescent="0.25">
      <c r="A88" s="5"/>
      <c r="C88" s="7"/>
      <c r="F88" s="8"/>
      <c r="G88" s="8"/>
      <c r="H88" s="8"/>
    </row>
    <row r="89" spans="1:8" x14ac:dyDescent="0.25">
      <c r="A89" s="5"/>
      <c r="C89" s="7"/>
      <c r="F89" s="8"/>
      <c r="G89" s="8"/>
      <c r="H89" s="8"/>
    </row>
    <row r="90" spans="1:8" x14ac:dyDescent="0.25">
      <c r="A90" s="5"/>
      <c r="C90" s="7"/>
      <c r="F90" s="8"/>
      <c r="G90" s="8"/>
      <c r="H90" s="8"/>
    </row>
    <row r="91" spans="1:8" x14ac:dyDescent="0.25">
      <c r="A91" s="5"/>
      <c r="C91" s="7"/>
      <c r="F91" s="8"/>
      <c r="G91" s="8"/>
      <c r="H91" s="8"/>
    </row>
    <row r="92" spans="1:8" x14ac:dyDescent="0.25">
      <c r="A92" s="5"/>
      <c r="C92" s="7"/>
      <c r="F92" s="8"/>
      <c r="G92" s="8"/>
      <c r="H92" s="8"/>
    </row>
    <row r="93" spans="1:8" x14ac:dyDescent="0.25">
      <c r="A93" s="5"/>
      <c r="C93" s="7"/>
      <c r="F93" s="8"/>
      <c r="G93" s="8"/>
      <c r="H93" s="8"/>
    </row>
    <row r="94" spans="1:8" x14ac:dyDescent="0.25">
      <c r="A94" s="5"/>
      <c r="C94" s="7"/>
      <c r="F94" s="8"/>
      <c r="G94" s="8"/>
      <c r="H94" s="8"/>
    </row>
    <row r="95" spans="1:8" x14ac:dyDescent="0.25">
      <c r="A95" s="5"/>
      <c r="C95" s="7"/>
      <c r="F95" s="8"/>
      <c r="G95" s="8"/>
      <c r="H95" s="8"/>
    </row>
    <row r="96" spans="1:8" x14ac:dyDescent="0.25">
      <c r="A96" s="5"/>
      <c r="C96" s="7"/>
      <c r="F96" s="8"/>
      <c r="G96" s="8"/>
      <c r="H96" s="8"/>
    </row>
    <row r="97" spans="1:8" x14ac:dyDescent="0.25">
      <c r="A97" s="5"/>
      <c r="C97" s="7"/>
      <c r="F97" s="8"/>
      <c r="G97" s="8"/>
      <c r="H97" s="8"/>
    </row>
    <row r="98" spans="1:8" x14ac:dyDescent="0.25">
      <c r="A98" s="5"/>
      <c r="C98" s="7"/>
      <c r="F98" s="8"/>
      <c r="G98" s="8"/>
      <c r="H98" s="8"/>
    </row>
    <row r="99" spans="1:8" x14ac:dyDescent="0.25">
      <c r="A99" s="5"/>
      <c r="C99" s="7"/>
      <c r="F99" s="8"/>
      <c r="G99" s="8"/>
      <c r="H99" s="8"/>
    </row>
    <row r="100" spans="1:8" x14ac:dyDescent="0.25">
      <c r="A100" s="5"/>
      <c r="C100" s="7"/>
      <c r="F100" s="8"/>
      <c r="G100" s="8"/>
      <c r="H100" s="8"/>
    </row>
    <row r="101" spans="1:8" x14ac:dyDescent="0.25">
      <c r="A101" s="5"/>
      <c r="C101" s="7"/>
      <c r="F101" s="8"/>
      <c r="G101" s="8"/>
      <c r="H101" s="8"/>
    </row>
    <row r="102" spans="1:8" x14ac:dyDescent="0.25">
      <c r="A102" s="5"/>
      <c r="C102" s="7"/>
      <c r="F102" s="8"/>
      <c r="G102" s="8"/>
      <c r="H102" s="8"/>
    </row>
    <row r="103" spans="1:8" x14ac:dyDescent="0.25">
      <c r="A103" s="5"/>
      <c r="C103" s="7"/>
      <c r="F103" s="8"/>
      <c r="G103" s="8"/>
      <c r="H103" s="8"/>
    </row>
    <row r="104" spans="1:8" x14ac:dyDescent="0.25">
      <c r="A104" s="5"/>
      <c r="C104" s="7"/>
      <c r="F104" s="8"/>
      <c r="G104" s="8"/>
      <c r="H104" s="8"/>
    </row>
    <row r="105" spans="1:8" x14ac:dyDescent="0.25">
      <c r="A105" s="5"/>
      <c r="C105" s="7"/>
      <c r="F105" s="8"/>
      <c r="G105" s="8"/>
      <c r="H105" s="8"/>
    </row>
    <row r="106" spans="1:8" x14ac:dyDescent="0.25">
      <c r="A106" s="5"/>
      <c r="C106" s="7"/>
      <c r="F106" s="8"/>
      <c r="G106" s="8"/>
      <c r="H106" s="8"/>
    </row>
    <row r="107" spans="1:8" x14ac:dyDescent="0.25">
      <c r="A107" s="5"/>
      <c r="C107" s="7"/>
      <c r="F107" s="8"/>
      <c r="G107" s="8"/>
      <c r="H107" s="8"/>
    </row>
    <row r="108" spans="1:8" x14ac:dyDescent="0.25">
      <c r="A108" s="5"/>
      <c r="C108" s="7"/>
      <c r="F108" s="8"/>
      <c r="G108" s="8"/>
      <c r="H108" s="8"/>
    </row>
    <row r="109" spans="1:8" x14ac:dyDescent="0.25">
      <c r="A109" s="5"/>
      <c r="C109" s="7"/>
      <c r="F109" s="8"/>
      <c r="G109" s="8"/>
      <c r="H109" s="8"/>
    </row>
    <row r="110" spans="1:8" x14ac:dyDescent="0.25">
      <c r="A110" s="5"/>
      <c r="C110" s="7"/>
      <c r="F110" s="8"/>
      <c r="G110" s="8"/>
      <c r="H110" s="8"/>
    </row>
    <row r="111" spans="1:8" x14ac:dyDescent="0.25">
      <c r="A111" s="5"/>
      <c r="C111" s="7"/>
      <c r="F111" s="8"/>
      <c r="G111" s="8"/>
      <c r="H111" s="8"/>
    </row>
    <row r="112" spans="1:8" x14ac:dyDescent="0.25">
      <c r="A112" s="5"/>
      <c r="C112" s="7"/>
      <c r="F112" s="8"/>
      <c r="G112" s="8"/>
      <c r="H112" s="8"/>
    </row>
    <row r="113" spans="1:8" x14ac:dyDescent="0.25">
      <c r="A113" s="5"/>
      <c r="C113" s="7"/>
      <c r="F113" s="8"/>
      <c r="G113" s="8"/>
      <c r="H113" s="8"/>
    </row>
    <row r="114" spans="1:8" x14ac:dyDescent="0.25">
      <c r="A114" s="5"/>
      <c r="C114" s="7"/>
      <c r="F114" s="8"/>
      <c r="G114" s="8"/>
      <c r="H114" s="8"/>
    </row>
    <row r="115" spans="1:8" x14ac:dyDescent="0.25">
      <c r="A115" s="5"/>
      <c r="C115" s="7"/>
      <c r="F115" s="8"/>
      <c r="G115" s="8"/>
      <c r="H115" s="8"/>
    </row>
    <row r="116" spans="1:8" x14ac:dyDescent="0.25">
      <c r="A116" s="5"/>
      <c r="C116" s="7"/>
      <c r="F116" s="8"/>
      <c r="G116" s="8"/>
      <c r="H116" s="8"/>
    </row>
    <row r="117" spans="1:8" x14ac:dyDescent="0.25">
      <c r="A117" s="5"/>
      <c r="C117" s="7"/>
      <c r="F117" s="8"/>
      <c r="G117" s="8"/>
      <c r="H117" s="8"/>
    </row>
    <row r="118" spans="1:8" x14ac:dyDescent="0.25">
      <c r="A118" s="5"/>
      <c r="C118" s="7"/>
      <c r="F118" s="8"/>
      <c r="G118" s="8"/>
      <c r="H118" s="8"/>
    </row>
    <row r="119" spans="1:8" x14ac:dyDescent="0.25">
      <c r="A119" s="5"/>
      <c r="C119" s="7"/>
      <c r="F119" s="8"/>
      <c r="G119" s="8"/>
      <c r="H119" s="8"/>
    </row>
    <row r="120" spans="1:8" x14ac:dyDescent="0.25">
      <c r="A120" s="5"/>
      <c r="C120" s="7"/>
      <c r="F120" s="8"/>
      <c r="G120" s="8"/>
      <c r="H120" s="8"/>
    </row>
    <row r="121" spans="1:8" x14ac:dyDescent="0.25">
      <c r="A121" s="5"/>
      <c r="C121" s="7"/>
      <c r="F121" s="8"/>
      <c r="G121" s="8"/>
      <c r="H121" s="8"/>
    </row>
    <row r="122" spans="1:8" x14ac:dyDescent="0.25">
      <c r="A122" s="5"/>
      <c r="C122" s="7"/>
      <c r="F122" s="8"/>
      <c r="G122" s="8"/>
      <c r="H122" s="8"/>
    </row>
    <row r="123" spans="1:8" x14ac:dyDescent="0.25">
      <c r="A123" s="5"/>
      <c r="C123" s="7"/>
      <c r="F123" s="8"/>
      <c r="G123" s="8"/>
      <c r="H123" s="8"/>
    </row>
    <row r="124" spans="1:8" x14ac:dyDescent="0.25">
      <c r="A124" s="5"/>
      <c r="C124" s="7"/>
      <c r="F124" s="8"/>
      <c r="G124" s="8"/>
      <c r="H124" s="8"/>
    </row>
    <row r="125" spans="1:8" x14ac:dyDescent="0.25">
      <c r="A125" s="5"/>
      <c r="C125" s="7"/>
      <c r="F125" s="8"/>
      <c r="G125" s="8"/>
      <c r="H125" s="8"/>
    </row>
    <row r="126" spans="1:8" x14ac:dyDescent="0.25">
      <c r="A126" s="5"/>
      <c r="C126" s="7"/>
      <c r="F126" s="8"/>
      <c r="G126" s="8"/>
      <c r="H126" s="8"/>
    </row>
    <row r="127" spans="1:8" x14ac:dyDescent="0.25">
      <c r="A127" s="5"/>
      <c r="C127" s="7"/>
      <c r="F127" s="8"/>
      <c r="G127" s="8"/>
      <c r="H127" s="8"/>
    </row>
    <row r="128" spans="1:8" x14ac:dyDescent="0.25">
      <c r="A128" s="5"/>
      <c r="C128" s="7"/>
      <c r="F128" s="8"/>
      <c r="G128" s="8"/>
      <c r="H128" s="8"/>
    </row>
    <row r="129" spans="1:8" x14ac:dyDescent="0.25">
      <c r="A129" s="5"/>
      <c r="C129" s="7"/>
      <c r="F129" s="8"/>
      <c r="G129" s="8"/>
      <c r="H129" s="8"/>
    </row>
    <row r="130" spans="1:8" x14ac:dyDescent="0.25">
      <c r="A130" s="5"/>
      <c r="C130" s="7"/>
      <c r="F130" s="8"/>
      <c r="G130" s="8"/>
      <c r="H130" s="8"/>
    </row>
    <row r="131" spans="1:8" x14ac:dyDescent="0.25">
      <c r="A131" s="5"/>
      <c r="C131" s="7"/>
      <c r="F131" s="8"/>
      <c r="G131" s="8"/>
      <c r="H131" s="8"/>
    </row>
    <row r="132" spans="1:8" x14ac:dyDescent="0.25">
      <c r="A132" s="5"/>
      <c r="C132" s="7"/>
      <c r="F132" s="8"/>
      <c r="G132" s="8"/>
      <c r="H132" s="8"/>
    </row>
    <row r="133" spans="1:8" x14ac:dyDescent="0.25">
      <c r="A133" s="5"/>
      <c r="C133" s="7"/>
      <c r="F133" s="8"/>
      <c r="G133" s="8"/>
      <c r="H133" s="8"/>
    </row>
    <row r="134" spans="1:8" x14ac:dyDescent="0.25">
      <c r="A134" s="5"/>
      <c r="C134" s="7"/>
      <c r="F134" s="8"/>
      <c r="G134" s="8"/>
      <c r="H134" s="8"/>
    </row>
    <row r="135" spans="1:8" x14ac:dyDescent="0.25">
      <c r="A135" s="5"/>
      <c r="C135" s="7"/>
      <c r="F135" s="8"/>
      <c r="G135" s="8"/>
      <c r="H135" s="8"/>
    </row>
    <row r="136" spans="1:8" x14ac:dyDescent="0.25">
      <c r="A136" s="5"/>
      <c r="C136" s="7"/>
      <c r="F136" s="8"/>
      <c r="G136" s="8"/>
      <c r="H136" s="8"/>
    </row>
    <row r="137" spans="1:8" x14ac:dyDescent="0.25">
      <c r="A137" s="5"/>
      <c r="C137" s="7"/>
      <c r="F137" s="8"/>
      <c r="G137" s="8"/>
      <c r="H137" s="8"/>
    </row>
    <row r="138" spans="1:8" x14ac:dyDescent="0.25">
      <c r="A138" s="5"/>
      <c r="C138" s="7"/>
      <c r="F138" s="8"/>
      <c r="G138" s="8"/>
      <c r="H138" s="8"/>
    </row>
    <row r="139" spans="1:8" x14ac:dyDescent="0.25">
      <c r="A139" s="5"/>
      <c r="C139" s="7"/>
      <c r="F139" s="8"/>
      <c r="G139" s="8"/>
      <c r="H139" s="8"/>
    </row>
    <row r="140" spans="1:8" x14ac:dyDescent="0.25">
      <c r="A140" s="5"/>
      <c r="C140" s="7"/>
      <c r="F140" s="8"/>
      <c r="G140" s="8"/>
      <c r="H140" s="8"/>
    </row>
    <row r="141" spans="1:8" x14ac:dyDescent="0.25">
      <c r="A141" s="5"/>
      <c r="C141" s="7"/>
      <c r="F141" s="8"/>
      <c r="G141" s="8"/>
      <c r="H141" s="8"/>
    </row>
    <row r="142" spans="1:8" x14ac:dyDescent="0.25">
      <c r="A142" s="5"/>
      <c r="C142" s="7"/>
      <c r="F142" s="8"/>
      <c r="G142" s="8"/>
      <c r="H142" s="8"/>
    </row>
    <row r="143" spans="1:8" x14ac:dyDescent="0.25">
      <c r="A143" s="5"/>
      <c r="C143" s="7"/>
      <c r="F143" s="8"/>
      <c r="G143" s="8"/>
      <c r="H143" s="8"/>
    </row>
    <row r="144" spans="1:8" x14ac:dyDescent="0.25">
      <c r="A144" s="5"/>
      <c r="C144" s="7"/>
      <c r="F144" s="8"/>
      <c r="G144" s="8"/>
      <c r="H144" s="8"/>
    </row>
    <row r="145" spans="1:8" x14ac:dyDescent="0.25">
      <c r="A145" s="5"/>
      <c r="C145" s="7"/>
      <c r="F145" s="8"/>
      <c r="G145" s="8"/>
      <c r="H145" s="8"/>
    </row>
    <row r="146" spans="1:8" x14ac:dyDescent="0.25">
      <c r="A146" s="5"/>
      <c r="C146" s="7"/>
      <c r="F146" s="8"/>
      <c r="G146" s="8"/>
      <c r="H146" s="8"/>
    </row>
    <row r="147" spans="1:8" x14ac:dyDescent="0.25">
      <c r="A147" s="5"/>
      <c r="C147" s="7"/>
      <c r="F147" s="8"/>
      <c r="G147" s="8"/>
      <c r="H147" s="8"/>
    </row>
    <row r="148" spans="1:8" x14ac:dyDescent="0.25">
      <c r="A148" s="5"/>
      <c r="C148" s="7"/>
      <c r="F148" s="8"/>
      <c r="G148" s="8"/>
      <c r="H148" s="8"/>
    </row>
    <row r="149" spans="1:8" x14ac:dyDescent="0.25">
      <c r="A149" s="5"/>
      <c r="C149" s="7"/>
      <c r="F149" s="8"/>
      <c r="G149" s="8"/>
      <c r="H149" s="8"/>
    </row>
    <row r="150" spans="1:8" x14ac:dyDescent="0.25">
      <c r="A150" s="5"/>
      <c r="C150" s="7"/>
      <c r="F150" s="8"/>
      <c r="G150" s="8"/>
      <c r="H150" s="8"/>
    </row>
    <row r="151" spans="1:8" x14ac:dyDescent="0.25">
      <c r="A151" s="5"/>
      <c r="C151" s="7"/>
      <c r="F151" s="8"/>
      <c r="G151" s="8"/>
      <c r="H151" s="8"/>
    </row>
    <row r="152" spans="1:8" x14ac:dyDescent="0.25">
      <c r="A152" s="5"/>
      <c r="C152" s="7"/>
      <c r="F152" s="8"/>
      <c r="G152" s="8"/>
      <c r="H152" s="8"/>
    </row>
    <row r="153" spans="1:8" x14ac:dyDescent="0.25">
      <c r="A153" s="5"/>
      <c r="C153" s="7"/>
      <c r="F153" s="8"/>
      <c r="G153" s="8"/>
      <c r="H153" s="8"/>
    </row>
    <row r="154" spans="1:8" x14ac:dyDescent="0.25">
      <c r="A154" s="5"/>
      <c r="C154" s="7"/>
      <c r="F154" s="8"/>
      <c r="G154" s="8"/>
      <c r="H154" s="8"/>
    </row>
    <row r="155" spans="1:8" x14ac:dyDescent="0.25">
      <c r="A155" s="5"/>
      <c r="C155" s="7"/>
      <c r="F155" s="8"/>
      <c r="G155" s="8"/>
      <c r="H155" s="8"/>
    </row>
    <row r="156" spans="1:8" x14ac:dyDescent="0.25">
      <c r="A156" s="5"/>
      <c r="C156" s="7"/>
      <c r="F156" s="8"/>
      <c r="G156" s="8"/>
      <c r="H156" s="8"/>
    </row>
    <row r="157" spans="1:8" x14ac:dyDescent="0.25">
      <c r="A157" s="5"/>
      <c r="C157" s="7"/>
      <c r="F157" s="8"/>
      <c r="G157" s="8"/>
      <c r="H157" s="8"/>
    </row>
    <row r="158" spans="1:8" x14ac:dyDescent="0.25">
      <c r="A158" s="5"/>
      <c r="C158" s="7"/>
      <c r="F158" s="8"/>
      <c r="G158" s="8"/>
      <c r="H158" s="8"/>
    </row>
    <row r="159" spans="1:8" x14ac:dyDescent="0.25">
      <c r="A159" s="5"/>
      <c r="C159" s="7"/>
      <c r="F159" s="8"/>
      <c r="G159" s="8"/>
      <c r="H159" s="8"/>
    </row>
    <row r="160" spans="1:8" x14ac:dyDescent="0.25">
      <c r="A160" s="5"/>
      <c r="C160" s="7"/>
      <c r="F160" s="8"/>
      <c r="G160" s="8"/>
      <c r="H160" s="8"/>
    </row>
    <row r="161" spans="1:8" x14ac:dyDescent="0.25">
      <c r="A161" s="5"/>
      <c r="C161" s="7"/>
      <c r="F161" s="8"/>
      <c r="G161" s="8"/>
      <c r="H161" s="8"/>
    </row>
    <row r="162" spans="1:8" x14ac:dyDescent="0.25">
      <c r="A162" s="5"/>
      <c r="C162" s="7"/>
      <c r="F162" s="8"/>
      <c r="G162" s="8"/>
      <c r="H162" s="8"/>
    </row>
    <row r="163" spans="1:8" x14ac:dyDescent="0.25">
      <c r="A163" s="5"/>
      <c r="C163" s="7"/>
      <c r="F163" s="8"/>
      <c r="G163" s="8"/>
      <c r="H163" s="8"/>
    </row>
    <row r="164" spans="1:8" x14ac:dyDescent="0.25">
      <c r="A164" s="5"/>
      <c r="C164" s="7"/>
      <c r="F164" s="8"/>
      <c r="G164" s="8"/>
      <c r="H164" s="8"/>
    </row>
    <row r="165" spans="1:8" x14ac:dyDescent="0.25">
      <c r="A165" s="5"/>
      <c r="C165" s="7"/>
      <c r="F165" s="8"/>
      <c r="G165" s="8"/>
      <c r="H165" s="8"/>
    </row>
    <row r="166" spans="1:8" x14ac:dyDescent="0.25">
      <c r="A166" s="5"/>
      <c r="C166" s="7"/>
      <c r="F166" s="8"/>
      <c r="G166" s="8"/>
      <c r="H166" s="8"/>
    </row>
    <row r="167" spans="1:8" x14ac:dyDescent="0.25">
      <c r="A167" s="5"/>
      <c r="C167" s="7"/>
      <c r="F167" s="8"/>
      <c r="G167" s="8"/>
      <c r="H167" s="8"/>
    </row>
    <row r="168" spans="1:8" x14ac:dyDescent="0.25">
      <c r="A168" s="5"/>
      <c r="C168" s="7"/>
      <c r="F168" s="8"/>
      <c r="G168" s="8"/>
      <c r="H168" s="8"/>
    </row>
    <row r="169" spans="1:8" x14ac:dyDescent="0.25">
      <c r="A169" s="5"/>
      <c r="C169" s="7"/>
      <c r="F169" s="8"/>
      <c r="G169" s="8"/>
      <c r="H169" s="8"/>
    </row>
    <row r="170" spans="1:8" x14ac:dyDescent="0.25">
      <c r="A170" s="5"/>
      <c r="C170" s="7"/>
      <c r="F170" s="8"/>
      <c r="G170" s="8"/>
      <c r="H170" s="8"/>
    </row>
    <row r="171" spans="1:8" x14ac:dyDescent="0.25">
      <c r="A171" s="5"/>
      <c r="C171" s="7"/>
      <c r="F171" s="8"/>
      <c r="G171" s="8"/>
      <c r="H171" s="8"/>
    </row>
    <row r="172" spans="1:8" x14ac:dyDescent="0.25">
      <c r="A172" s="5"/>
      <c r="C172" s="7"/>
      <c r="F172" s="8"/>
      <c r="G172" s="8"/>
      <c r="H172" s="8"/>
    </row>
    <row r="173" spans="1:8" x14ac:dyDescent="0.25">
      <c r="A173" s="5"/>
      <c r="C173" s="7"/>
      <c r="F173" s="8"/>
      <c r="G173" s="8"/>
      <c r="H173" s="8"/>
    </row>
    <row r="174" spans="1:8" x14ac:dyDescent="0.25">
      <c r="A174" s="5"/>
      <c r="C174" s="7"/>
      <c r="F174" s="8"/>
      <c r="G174" s="8"/>
      <c r="H174" s="8"/>
    </row>
    <row r="175" spans="1:8" x14ac:dyDescent="0.25">
      <c r="A175" s="5"/>
      <c r="C175" s="7"/>
      <c r="F175" s="8"/>
      <c r="G175" s="8"/>
      <c r="H175" s="8"/>
    </row>
    <row r="176" spans="1:8" x14ac:dyDescent="0.25">
      <c r="A176" s="5"/>
      <c r="C176" s="7"/>
      <c r="F176" s="8"/>
      <c r="G176" s="8"/>
      <c r="H176" s="8"/>
    </row>
    <row r="177" spans="1:8" x14ac:dyDescent="0.25">
      <c r="A177" s="5"/>
      <c r="C177" s="7"/>
      <c r="F177" s="8"/>
      <c r="G177" s="8"/>
      <c r="H177" s="8"/>
    </row>
    <row r="178" spans="1:8" x14ac:dyDescent="0.25">
      <c r="A178" s="5"/>
      <c r="C178" s="7"/>
      <c r="F178" s="8"/>
      <c r="G178" s="8"/>
      <c r="H178" s="8"/>
    </row>
    <row r="179" spans="1:8" x14ac:dyDescent="0.25">
      <c r="A179" s="5"/>
      <c r="C179" s="7"/>
      <c r="F179" s="8"/>
      <c r="G179" s="8"/>
      <c r="H179" s="8"/>
    </row>
    <row r="180" spans="1:8" x14ac:dyDescent="0.25">
      <c r="A180" s="5"/>
      <c r="C180" s="7"/>
      <c r="F180" s="8"/>
      <c r="G180" s="8"/>
      <c r="H180" s="8"/>
    </row>
    <row r="181" spans="1:8" x14ac:dyDescent="0.25">
      <c r="A181" s="5"/>
      <c r="C181" s="7"/>
      <c r="F181" s="8"/>
      <c r="G181" s="8"/>
      <c r="H181" s="8"/>
    </row>
    <row r="182" spans="1:8" x14ac:dyDescent="0.25">
      <c r="A182" s="5"/>
      <c r="C182" s="7"/>
      <c r="F182" s="8"/>
      <c r="G182" s="8"/>
      <c r="H182" s="8"/>
    </row>
    <row r="183" spans="1:8" x14ac:dyDescent="0.25">
      <c r="A183" s="5"/>
      <c r="C183" s="7"/>
      <c r="F183" s="8"/>
      <c r="G183" s="8"/>
      <c r="H183" s="8"/>
    </row>
    <row r="184" spans="1:8" x14ac:dyDescent="0.25">
      <c r="A184" s="5"/>
      <c r="C184" s="7"/>
      <c r="F184" s="8"/>
      <c r="G184" s="8"/>
      <c r="H184" s="8"/>
    </row>
    <row r="185" spans="1:8" x14ac:dyDescent="0.25">
      <c r="A185" s="5"/>
      <c r="C185" s="7"/>
      <c r="F185" s="8"/>
      <c r="G185" s="8"/>
      <c r="H185" s="8"/>
    </row>
    <row r="186" spans="1:8" x14ac:dyDescent="0.25">
      <c r="A186" s="5"/>
      <c r="C186" s="7"/>
      <c r="F186" s="8"/>
      <c r="G186" s="8"/>
      <c r="H186" s="8"/>
    </row>
    <row r="187" spans="1:8" x14ac:dyDescent="0.25">
      <c r="A187" s="5"/>
      <c r="C187" s="7"/>
      <c r="F187" s="8"/>
      <c r="G187" s="8"/>
      <c r="H187" s="8"/>
    </row>
    <row r="188" spans="1:8" x14ac:dyDescent="0.25">
      <c r="A188" s="5"/>
      <c r="C188" s="7"/>
      <c r="F188" s="8"/>
      <c r="G188" s="8"/>
      <c r="H188" s="8"/>
    </row>
    <row r="189" spans="1:8" x14ac:dyDescent="0.25">
      <c r="A189" s="5"/>
      <c r="C189" s="7"/>
      <c r="F189" s="8"/>
      <c r="G189" s="8"/>
      <c r="H189" s="8"/>
    </row>
    <row r="190" spans="1:8" x14ac:dyDescent="0.25">
      <c r="A190" s="5"/>
      <c r="C190" s="7"/>
      <c r="F190" s="8"/>
      <c r="G190" s="8"/>
      <c r="H190" s="8"/>
    </row>
    <row r="191" spans="1:8" x14ac:dyDescent="0.25">
      <c r="A191" s="5"/>
      <c r="C191" s="7"/>
      <c r="F191" s="8"/>
      <c r="G191" s="8"/>
      <c r="H191" s="8"/>
    </row>
    <row r="192" spans="1:8" x14ac:dyDescent="0.25">
      <c r="A192" s="5"/>
      <c r="C192" s="7"/>
      <c r="F192" s="8"/>
      <c r="G192" s="8"/>
      <c r="H192" s="8"/>
    </row>
    <row r="193" spans="1:8" x14ac:dyDescent="0.25">
      <c r="A193" s="5"/>
      <c r="C193" s="7"/>
      <c r="F193" s="8"/>
      <c r="G193" s="8"/>
      <c r="H193" s="8"/>
    </row>
    <row r="194" spans="1:8" x14ac:dyDescent="0.25">
      <c r="A194" s="5"/>
      <c r="C194" s="7"/>
      <c r="F194" s="8"/>
      <c r="G194" s="8"/>
      <c r="H194" s="8"/>
    </row>
    <row r="195" spans="1:8" x14ac:dyDescent="0.25">
      <c r="A195" s="5"/>
      <c r="C195" s="7"/>
      <c r="F195" s="8"/>
      <c r="G195" s="8"/>
      <c r="H195" s="8"/>
    </row>
    <row r="196" spans="1:8" x14ac:dyDescent="0.25">
      <c r="A196" s="5"/>
      <c r="C196" s="7"/>
      <c r="F196" s="8"/>
      <c r="G196" s="8"/>
      <c r="H196" s="8"/>
    </row>
    <row r="197" spans="1:8" x14ac:dyDescent="0.25">
      <c r="A197" s="5"/>
      <c r="C197" s="7"/>
      <c r="F197" s="8"/>
      <c r="G197" s="8"/>
      <c r="H197" s="8"/>
    </row>
    <row r="198" spans="1:8" x14ac:dyDescent="0.25">
      <c r="A198" s="5"/>
      <c r="C198" s="7"/>
      <c r="F198" s="8"/>
      <c r="G198" s="8"/>
      <c r="H198" s="8"/>
    </row>
    <row r="199" spans="1:8" x14ac:dyDescent="0.25">
      <c r="A199" s="5"/>
      <c r="C199" s="7"/>
      <c r="F199" s="8"/>
      <c r="G199" s="8"/>
      <c r="H199" s="8"/>
    </row>
    <row r="200" spans="1:8" x14ac:dyDescent="0.25">
      <c r="A200" s="5"/>
      <c r="C200" s="7"/>
      <c r="F200" s="8"/>
      <c r="G200" s="8"/>
      <c r="H200" s="8"/>
    </row>
    <row r="201" spans="1:8" x14ac:dyDescent="0.25">
      <c r="A201" s="5"/>
      <c r="C201" s="7"/>
      <c r="F201" s="8"/>
      <c r="G201" s="8"/>
      <c r="H201" s="8"/>
    </row>
    <row r="202" spans="1:8" x14ac:dyDescent="0.25">
      <c r="A202" s="5"/>
      <c r="C202" s="7"/>
      <c r="F202" s="8"/>
      <c r="G202" s="8"/>
      <c r="H202" s="8"/>
    </row>
    <row r="203" spans="1:8" x14ac:dyDescent="0.25">
      <c r="A203" s="5"/>
      <c r="C203" s="7"/>
      <c r="F203" s="8"/>
      <c r="G203" s="8"/>
      <c r="H203" s="8"/>
    </row>
    <row r="204" spans="1:8" x14ac:dyDescent="0.25">
      <c r="A204" s="5"/>
      <c r="C204" s="7"/>
      <c r="F204" s="8"/>
      <c r="G204" s="8"/>
      <c r="H204" s="8"/>
    </row>
    <row r="205" spans="1:8" x14ac:dyDescent="0.25">
      <c r="A205" s="5"/>
      <c r="C205" s="7"/>
      <c r="F205" s="8"/>
      <c r="G205" s="8"/>
      <c r="H205" s="8"/>
    </row>
    <row r="206" spans="1:8" x14ac:dyDescent="0.25">
      <c r="A206" s="5"/>
      <c r="C206" s="7"/>
      <c r="F206" s="8"/>
      <c r="G206" s="8"/>
      <c r="H206" s="8"/>
    </row>
    <row r="207" spans="1:8" x14ac:dyDescent="0.25">
      <c r="A207" s="5"/>
      <c r="C207" s="7"/>
      <c r="F207" s="8"/>
      <c r="G207" s="8"/>
      <c r="H207" s="8"/>
    </row>
    <row r="208" spans="1:8" x14ac:dyDescent="0.25">
      <c r="A208" s="5"/>
      <c r="C208" s="7"/>
      <c r="F208" s="8"/>
      <c r="G208" s="8"/>
      <c r="H208" s="8"/>
    </row>
    <row r="209" spans="1:8" x14ac:dyDescent="0.25">
      <c r="A209" s="5"/>
      <c r="C209" s="7"/>
      <c r="F209" s="8"/>
      <c r="G209" s="8"/>
      <c r="H209" s="8"/>
    </row>
    <row r="210" spans="1:8" x14ac:dyDescent="0.25">
      <c r="A210" s="5"/>
      <c r="C210" s="7"/>
      <c r="F210" s="8"/>
      <c r="G210" s="8"/>
      <c r="H210" s="8"/>
    </row>
    <row r="211" spans="1:8" x14ac:dyDescent="0.25">
      <c r="A211" s="5"/>
      <c r="C211" s="7"/>
      <c r="F211" s="8"/>
      <c r="G211" s="8"/>
      <c r="H211" s="8"/>
    </row>
    <row r="212" spans="1:8" x14ac:dyDescent="0.25">
      <c r="A212" s="5"/>
      <c r="C212" s="7"/>
      <c r="F212" s="8"/>
      <c r="G212" s="8"/>
      <c r="H212" s="8"/>
    </row>
    <row r="213" spans="1:8" x14ac:dyDescent="0.25">
      <c r="A213" s="5"/>
      <c r="C213" s="7"/>
      <c r="F213" s="8"/>
      <c r="G213" s="8"/>
      <c r="H213" s="8"/>
    </row>
    <row r="214" spans="1:8" x14ac:dyDescent="0.25">
      <c r="A214" s="5"/>
      <c r="C214" s="7"/>
      <c r="F214" s="8"/>
      <c r="G214" s="8"/>
      <c r="H214" s="8"/>
    </row>
    <row r="215" spans="1:8" x14ac:dyDescent="0.25">
      <c r="A215" s="5"/>
      <c r="C215" s="7"/>
      <c r="F215" s="8"/>
      <c r="G215" s="8"/>
      <c r="H215" s="8"/>
    </row>
    <row r="216" spans="1:8" x14ac:dyDescent="0.25">
      <c r="A216" s="5"/>
      <c r="C216" s="7"/>
      <c r="F216" s="8"/>
      <c r="G216" s="8"/>
      <c r="H216" s="8"/>
    </row>
    <row r="217" spans="1:8" x14ac:dyDescent="0.25">
      <c r="A217" s="5"/>
      <c r="C217" s="7"/>
      <c r="F217" s="8"/>
      <c r="G217" s="8"/>
      <c r="H217" s="8"/>
    </row>
    <row r="218" spans="1:8" x14ac:dyDescent="0.25">
      <c r="A218" s="5"/>
      <c r="C218" s="7"/>
      <c r="F218" s="8"/>
      <c r="G218" s="8"/>
      <c r="H218" s="8"/>
    </row>
    <row r="219" spans="1:8" x14ac:dyDescent="0.25">
      <c r="A219" s="5"/>
      <c r="C219" s="7"/>
      <c r="F219" s="8"/>
      <c r="G219" s="8"/>
      <c r="H219" s="8"/>
    </row>
    <row r="220" spans="1:8" x14ac:dyDescent="0.25">
      <c r="A220" s="5"/>
      <c r="C220" s="7"/>
      <c r="F220" s="8"/>
      <c r="G220" s="8"/>
      <c r="H220" s="8"/>
    </row>
    <row r="221" spans="1:8" x14ac:dyDescent="0.25">
      <c r="A221" s="5"/>
      <c r="C221" s="7"/>
      <c r="F221" s="8"/>
      <c r="G221" s="8"/>
      <c r="H221" s="8"/>
    </row>
    <row r="222" spans="1:8" x14ac:dyDescent="0.25">
      <c r="A222" s="5"/>
      <c r="C222" s="7"/>
      <c r="F222" s="8"/>
      <c r="G222" s="8"/>
      <c r="H222" s="8"/>
    </row>
    <row r="223" spans="1:8" x14ac:dyDescent="0.25">
      <c r="A223" s="5"/>
      <c r="C223" s="7"/>
      <c r="F223" s="8"/>
      <c r="G223" s="8"/>
      <c r="H223" s="8"/>
    </row>
    <row r="224" spans="1:8" x14ac:dyDescent="0.25">
      <c r="A224" s="5"/>
      <c r="C224" s="7"/>
      <c r="F224" s="8"/>
      <c r="G224" s="8"/>
      <c r="H224" s="8"/>
    </row>
    <row r="225" spans="1:8" x14ac:dyDescent="0.25">
      <c r="A225" s="5"/>
      <c r="C225" s="7"/>
      <c r="F225" s="8"/>
      <c r="G225" s="8"/>
      <c r="H225" s="8"/>
    </row>
    <row r="226" spans="1:8" x14ac:dyDescent="0.25">
      <c r="A226" s="5"/>
      <c r="C226" s="7"/>
      <c r="F226" s="8"/>
      <c r="G226" s="8"/>
      <c r="H226" s="8"/>
    </row>
    <row r="227" spans="1:8" x14ac:dyDescent="0.25">
      <c r="A227" s="5"/>
      <c r="C227" s="7"/>
      <c r="F227" s="8"/>
      <c r="G227" s="8"/>
      <c r="H227" s="8"/>
    </row>
    <row r="228" spans="1:8" x14ac:dyDescent="0.25">
      <c r="A228" s="5"/>
      <c r="C228" s="7"/>
      <c r="F228" s="8"/>
      <c r="G228" s="8"/>
      <c r="H228" s="8"/>
    </row>
    <row r="229" spans="1:8" x14ac:dyDescent="0.25">
      <c r="A229" s="5"/>
      <c r="C229" s="7"/>
      <c r="F229" s="8"/>
      <c r="G229" s="8"/>
      <c r="H229" s="8"/>
    </row>
    <row r="230" spans="1:8" x14ac:dyDescent="0.25">
      <c r="A230" s="5"/>
      <c r="C230" s="7"/>
      <c r="F230" s="8"/>
      <c r="G230" s="8"/>
      <c r="H230" s="8"/>
    </row>
    <row r="231" spans="1:8" x14ac:dyDescent="0.25">
      <c r="A231" s="5"/>
      <c r="C231" s="7"/>
      <c r="F231" s="8"/>
      <c r="G231" s="8"/>
      <c r="H231" s="8"/>
    </row>
    <row r="232" spans="1:8" x14ac:dyDescent="0.25">
      <c r="A232" s="5"/>
      <c r="C232" s="7"/>
      <c r="F232" s="8"/>
      <c r="G232" s="8"/>
      <c r="H232" s="8"/>
    </row>
    <row r="233" spans="1:8" x14ac:dyDescent="0.25">
      <c r="A233" s="5"/>
      <c r="C233" s="7"/>
      <c r="F233" s="8"/>
      <c r="G233" s="8"/>
      <c r="H233" s="8"/>
    </row>
    <row r="234" spans="1:8" x14ac:dyDescent="0.25">
      <c r="A234" s="5"/>
      <c r="C234" s="7"/>
      <c r="F234" s="8"/>
      <c r="G234" s="8"/>
      <c r="H234" s="8"/>
    </row>
    <row r="235" spans="1:8" x14ac:dyDescent="0.25">
      <c r="A235" s="5"/>
      <c r="C235" s="7"/>
      <c r="F235" s="8"/>
      <c r="G235" s="8"/>
      <c r="H235" s="8"/>
    </row>
    <row r="236" spans="1:8" x14ac:dyDescent="0.25">
      <c r="A236" s="5"/>
      <c r="C236" s="7"/>
      <c r="F236" s="8"/>
      <c r="G236" s="8"/>
      <c r="H236" s="8"/>
    </row>
    <row r="237" spans="1:8" x14ac:dyDescent="0.25">
      <c r="A237" s="5"/>
      <c r="C237" s="7"/>
      <c r="F237" s="8"/>
      <c r="G237" s="8"/>
      <c r="H237" s="8"/>
    </row>
    <row r="238" spans="1:8" x14ac:dyDescent="0.25">
      <c r="A238" s="5"/>
      <c r="C238" s="7"/>
      <c r="F238" s="8"/>
      <c r="G238" s="8"/>
      <c r="H238" s="8"/>
    </row>
    <row r="239" spans="1:8" x14ac:dyDescent="0.25">
      <c r="A239" s="5"/>
      <c r="C239" s="7"/>
      <c r="F239" s="8"/>
      <c r="G239" s="8"/>
      <c r="H239" s="8"/>
    </row>
    <row r="240" spans="1:8" x14ac:dyDescent="0.25">
      <c r="A240" s="5"/>
      <c r="C240" s="7"/>
      <c r="F240" s="8"/>
      <c r="G240" s="8"/>
      <c r="H240" s="8"/>
    </row>
    <row r="241" spans="1:8" x14ac:dyDescent="0.25">
      <c r="A241" s="5"/>
      <c r="C241" s="7"/>
      <c r="F241" s="8"/>
      <c r="G241" s="8"/>
      <c r="H241" s="8"/>
    </row>
    <row r="242" spans="1:8" x14ac:dyDescent="0.25">
      <c r="A242" s="5"/>
      <c r="C242" s="7"/>
      <c r="F242" s="8"/>
      <c r="G242" s="8"/>
      <c r="H242" s="8"/>
    </row>
    <row r="243" spans="1:8" x14ac:dyDescent="0.25">
      <c r="A243" s="5"/>
      <c r="C243" s="7"/>
      <c r="F243" s="8"/>
      <c r="G243" s="8"/>
      <c r="H243" s="8"/>
    </row>
    <row r="244" spans="1:8" x14ac:dyDescent="0.25">
      <c r="A244" s="5"/>
      <c r="C244" s="7"/>
      <c r="F244" s="8"/>
      <c r="G244" s="8"/>
      <c r="H244" s="8"/>
    </row>
    <row r="245" spans="1:8" x14ac:dyDescent="0.25">
      <c r="A245" s="5"/>
      <c r="C245" s="7"/>
      <c r="F245" s="8"/>
      <c r="G245" s="8"/>
      <c r="H245" s="8"/>
    </row>
    <row r="246" spans="1:8" x14ac:dyDescent="0.25">
      <c r="A246" s="5"/>
      <c r="C246" s="7"/>
      <c r="F246" s="8"/>
      <c r="G246" s="8"/>
      <c r="H246" s="8"/>
    </row>
    <row r="247" spans="1:8" x14ac:dyDescent="0.25">
      <c r="A247" s="5"/>
      <c r="C247" s="7"/>
      <c r="F247" s="8"/>
      <c r="G247" s="8"/>
      <c r="H247" s="8"/>
    </row>
    <row r="248" spans="1:8" x14ac:dyDescent="0.25">
      <c r="A248" s="5"/>
      <c r="C248" s="7"/>
      <c r="F248" s="8"/>
      <c r="G248" s="8"/>
      <c r="H248" s="8"/>
    </row>
    <row r="249" spans="1:8" x14ac:dyDescent="0.25">
      <c r="A249" s="5"/>
      <c r="C249" s="7"/>
      <c r="F249" s="8"/>
      <c r="G249" s="8"/>
      <c r="H249" s="8"/>
    </row>
    <row r="250" spans="1:8" x14ac:dyDescent="0.25">
      <c r="A250" s="5"/>
      <c r="C250" s="7"/>
      <c r="F250" s="8"/>
      <c r="G250" s="8"/>
      <c r="H250" s="8"/>
    </row>
    <row r="251" spans="1:8" x14ac:dyDescent="0.25">
      <c r="A251" s="5"/>
      <c r="C251" s="7"/>
      <c r="F251" s="8"/>
      <c r="G251" s="8"/>
      <c r="H251" s="8"/>
    </row>
    <row r="252" spans="1:8" x14ac:dyDescent="0.25">
      <c r="A252" s="5"/>
      <c r="C252" s="7"/>
      <c r="F252" s="8"/>
      <c r="G252" s="8"/>
      <c r="H252" s="8"/>
    </row>
    <row r="253" spans="1:8" x14ac:dyDescent="0.25">
      <c r="A253" s="5"/>
      <c r="C253" s="7"/>
      <c r="F253" s="8"/>
      <c r="G253" s="8"/>
      <c r="H253" s="8"/>
    </row>
    <row r="254" spans="1:8" x14ac:dyDescent="0.25">
      <c r="A254" s="5"/>
      <c r="C254" s="7"/>
      <c r="F254" s="8"/>
      <c r="G254" s="8"/>
      <c r="H254" s="8"/>
    </row>
    <row r="255" spans="1:8" x14ac:dyDescent="0.25">
      <c r="A255" s="5"/>
      <c r="C255" s="7"/>
      <c r="F255" s="8"/>
      <c r="G255" s="8"/>
      <c r="H255" s="8"/>
    </row>
    <row r="256" spans="1:8" x14ac:dyDescent="0.25">
      <c r="A256" s="5"/>
      <c r="C256" s="7"/>
      <c r="F256" s="8"/>
      <c r="G256" s="8"/>
      <c r="H256" s="8"/>
    </row>
    <row r="257" spans="1:8" x14ac:dyDescent="0.25">
      <c r="A257" s="5"/>
      <c r="C257" s="7"/>
      <c r="F257" s="8"/>
      <c r="G257" s="8"/>
      <c r="H257" s="8"/>
    </row>
    <row r="258" spans="1:8" x14ac:dyDescent="0.25">
      <c r="A258" s="5"/>
      <c r="C258" s="7"/>
      <c r="F258" s="8"/>
      <c r="G258" s="8"/>
      <c r="H258" s="8"/>
    </row>
    <row r="259" spans="1:8" x14ac:dyDescent="0.25">
      <c r="A259" s="5"/>
      <c r="C259" s="7"/>
      <c r="F259" s="8"/>
      <c r="G259" s="8"/>
      <c r="H259" s="8"/>
    </row>
    <row r="260" spans="1:8" x14ac:dyDescent="0.25">
      <c r="A260" s="5"/>
      <c r="C260" s="7"/>
      <c r="F260" s="8"/>
      <c r="G260" s="8"/>
      <c r="H260" s="8"/>
    </row>
    <row r="261" spans="1:8" x14ac:dyDescent="0.25">
      <c r="A261" s="5"/>
      <c r="C261" s="7"/>
      <c r="F261" s="8"/>
      <c r="G261" s="8"/>
      <c r="H261" s="8"/>
    </row>
    <row r="262" spans="1:8" x14ac:dyDescent="0.25">
      <c r="A262" s="5"/>
      <c r="C262" s="7"/>
      <c r="F262" s="8"/>
      <c r="G262" s="8"/>
      <c r="H262" s="8"/>
    </row>
    <row r="263" spans="1:8" x14ac:dyDescent="0.25">
      <c r="A263" s="5"/>
      <c r="C263" s="7"/>
      <c r="F263" s="8"/>
      <c r="G263" s="8"/>
      <c r="H263" s="8"/>
    </row>
    <row r="264" spans="1:8" x14ac:dyDescent="0.25">
      <c r="A264" s="5"/>
      <c r="C264" s="7"/>
      <c r="F264" s="8"/>
      <c r="G264" s="8"/>
      <c r="H264" s="8"/>
    </row>
    <row r="265" spans="1:8" x14ac:dyDescent="0.25">
      <c r="A265" s="5"/>
      <c r="C265" s="7"/>
      <c r="F265" s="8"/>
      <c r="G265" s="8"/>
      <c r="H265" s="8"/>
    </row>
    <row r="266" spans="1:8" x14ac:dyDescent="0.25">
      <c r="A266" s="5"/>
      <c r="C266" s="7"/>
      <c r="F266" s="8"/>
      <c r="G266" s="8"/>
      <c r="H266" s="8"/>
    </row>
    <row r="267" spans="1:8" x14ac:dyDescent="0.25">
      <c r="A267" s="5"/>
      <c r="C267" s="7"/>
      <c r="F267" s="8"/>
      <c r="G267" s="8"/>
      <c r="H267" s="8"/>
    </row>
    <row r="268" spans="1:8" x14ac:dyDescent="0.25">
      <c r="A268" s="5"/>
      <c r="C268" s="7"/>
      <c r="F268" s="8"/>
      <c r="G268" s="8"/>
      <c r="H268" s="8"/>
    </row>
    <row r="269" spans="1:8" x14ac:dyDescent="0.25">
      <c r="A269" s="5"/>
      <c r="C269" s="7"/>
      <c r="F269" s="8"/>
      <c r="G269" s="8"/>
      <c r="H269" s="8"/>
    </row>
    <row r="270" spans="1:8" x14ac:dyDescent="0.25">
      <c r="A270" s="5"/>
      <c r="C270" s="7"/>
      <c r="F270" s="8"/>
      <c r="G270" s="8"/>
      <c r="H270" s="8"/>
    </row>
    <row r="271" spans="1:8" x14ac:dyDescent="0.25">
      <c r="A271" s="5"/>
      <c r="C271" s="7"/>
      <c r="F271" s="8"/>
      <c r="G271" s="8"/>
      <c r="H271" s="8"/>
    </row>
    <row r="272" spans="1:8" x14ac:dyDescent="0.25">
      <c r="A272" s="5"/>
      <c r="C272" s="7"/>
      <c r="F272" s="8"/>
      <c r="G272" s="8"/>
      <c r="H272" s="8"/>
    </row>
    <row r="273" spans="1:8" x14ac:dyDescent="0.25">
      <c r="A273" s="5"/>
      <c r="C273" s="7"/>
      <c r="F273" s="8"/>
      <c r="G273" s="8"/>
      <c r="H273" s="8"/>
    </row>
    <row r="274" spans="1:8" x14ac:dyDescent="0.25">
      <c r="A274" s="5"/>
      <c r="C274" s="7"/>
      <c r="F274" s="8"/>
      <c r="G274" s="8"/>
      <c r="H274" s="8"/>
    </row>
    <row r="275" spans="1:8" x14ac:dyDescent="0.25">
      <c r="A275" s="5"/>
      <c r="C275" s="7"/>
      <c r="F275" s="8"/>
      <c r="G275" s="8"/>
      <c r="H275" s="8"/>
    </row>
    <row r="276" spans="1:8" x14ac:dyDescent="0.25">
      <c r="A276" s="5"/>
      <c r="C276" s="7"/>
      <c r="F276" s="8"/>
      <c r="G276" s="8"/>
      <c r="H276" s="8"/>
    </row>
    <row r="277" spans="1:8" x14ac:dyDescent="0.25">
      <c r="A277" s="5"/>
      <c r="C277" s="7"/>
      <c r="F277" s="8"/>
      <c r="G277" s="8"/>
      <c r="H277" s="8"/>
    </row>
    <row r="278" spans="1:8" x14ac:dyDescent="0.25">
      <c r="A278" s="5"/>
      <c r="C278" s="7"/>
      <c r="F278" s="8"/>
      <c r="G278" s="8"/>
      <c r="H278" s="8"/>
    </row>
    <row r="279" spans="1:8" x14ac:dyDescent="0.25">
      <c r="A279" s="5"/>
      <c r="C279" s="7"/>
      <c r="F279" s="8"/>
      <c r="G279" s="8"/>
      <c r="H279" s="8"/>
    </row>
    <row r="280" spans="1:8" x14ac:dyDescent="0.25">
      <c r="A280" s="5"/>
      <c r="C280" s="7"/>
      <c r="F280" s="8"/>
      <c r="G280" s="8"/>
      <c r="H280" s="8"/>
    </row>
    <row r="281" spans="1:8" x14ac:dyDescent="0.25">
      <c r="A281" s="5"/>
      <c r="C281" s="7"/>
      <c r="F281" s="8"/>
      <c r="G281" s="8"/>
      <c r="H281" s="8"/>
    </row>
    <row r="282" spans="1:8" x14ac:dyDescent="0.25">
      <c r="A282" s="5"/>
      <c r="C282" s="7"/>
      <c r="F282" s="8"/>
      <c r="G282" s="8"/>
      <c r="H282" s="8"/>
    </row>
    <row r="283" spans="1:8" x14ac:dyDescent="0.25">
      <c r="A283" s="5"/>
      <c r="C283" s="7"/>
      <c r="F283" s="8"/>
      <c r="G283" s="8"/>
      <c r="H283" s="8"/>
    </row>
    <row r="284" spans="1:8" x14ac:dyDescent="0.25">
      <c r="A284" s="5"/>
      <c r="C284" s="7"/>
      <c r="F284" s="8"/>
      <c r="G284" s="8"/>
      <c r="H284" s="8"/>
    </row>
    <row r="285" spans="1:8" x14ac:dyDescent="0.25">
      <c r="A285" s="5"/>
      <c r="C285" s="7"/>
      <c r="F285" s="8"/>
      <c r="G285" s="8"/>
      <c r="H285" s="8"/>
    </row>
    <row r="286" spans="1:8" x14ac:dyDescent="0.25">
      <c r="A286" s="5"/>
      <c r="C286" s="7"/>
      <c r="F286" s="8"/>
      <c r="G286" s="8"/>
      <c r="H286" s="8"/>
    </row>
    <row r="287" spans="1:8" x14ac:dyDescent="0.25">
      <c r="A287" s="5"/>
      <c r="C287" s="7"/>
      <c r="F287" s="8"/>
      <c r="G287" s="8"/>
      <c r="H287" s="8"/>
    </row>
    <row r="288" spans="1:8" x14ac:dyDescent="0.25">
      <c r="A288" s="5"/>
      <c r="C288" s="7"/>
      <c r="F288" s="8"/>
      <c r="G288" s="8"/>
      <c r="H288" s="8"/>
    </row>
    <row r="289" spans="1:8" x14ac:dyDescent="0.25">
      <c r="A289" s="5"/>
      <c r="C289" s="7"/>
      <c r="F289" s="8"/>
      <c r="G289" s="8"/>
      <c r="H289" s="8"/>
    </row>
    <row r="290" spans="1:8" x14ac:dyDescent="0.25">
      <c r="A290" s="5"/>
      <c r="C290" s="7"/>
      <c r="F290" s="8"/>
      <c r="G290" s="8"/>
      <c r="H290" s="8"/>
    </row>
    <row r="291" spans="1:8" x14ac:dyDescent="0.25">
      <c r="A291" s="5"/>
      <c r="C291" s="7"/>
      <c r="F291" s="8"/>
      <c r="G291" s="8"/>
      <c r="H291" s="8"/>
    </row>
    <row r="292" spans="1:8" x14ac:dyDescent="0.25">
      <c r="A292" s="5"/>
      <c r="C292" s="7"/>
      <c r="F292" s="8"/>
      <c r="G292" s="8"/>
      <c r="H292" s="8"/>
    </row>
    <row r="293" spans="1:8" x14ac:dyDescent="0.25">
      <c r="A293" s="5"/>
      <c r="C293" s="7"/>
      <c r="F293" s="8"/>
      <c r="G293" s="8"/>
      <c r="H293" s="8"/>
    </row>
    <row r="294" spans="1:8" x14ac:dyDescent="0.25">
      <c r="A294" s="5"/>
      <c r="C294" s="7"/>
      <c r="F294" s="8"/>
      <c r="G294" s="8"/>
      <c r="H294" s="8"/>
    </row>
    <row r="295" spans="1:8" x14ac:dyDescent="0.25">
      <c r="A295" s="5"/>
      <c r="C295" s="7"/>
      <c r="F295" s="8"/>
      <c r="G295" s="8"/>
      <c r="H295" s="8"/>
    </row>
    <row r="296" spans="1:8" x14ac:dyDescent="0.25">
      <c r="A296" s="5"/>
      <c r="C296" s="7"/>
      <c r="F296" s="8"/>
      <c r="G296" s="8"/>
      <c r="H296" s="8"/>
    </row>
    <row r="297" spans="1:8" x14ac:dyDescent="0.25">
      <c r="A297" s="5"/>
      <c r="C297" s="7"/>
      <c r="F297" s="8"/>
      <c r="G297" s="8"/>
      <c r="H297" s="8"/>
    </row>
    <row r="298" spans="1:8" x14ac:dyDescent="0.25">
      <c r="A298" s="5"/>
      <c r="C298" s="7"/>
      <c r="F298" s="8"/>
      <c r="G298" s="8"/>
      <c r="H298" s="8"/>
    </row>
    <row r="299" spans="1:8" x14ac:dyDescent="0.25">
      <c r="A299" s="5"/>
      <c r="C299" s="7"/>
      <c r="F299" s="8"/>
      <c r="G299" s="8"/>
      <c r="H299" s="8"/>
    </row>
    <row r="300" spans="1:8" x14ac:dyDescent="0.25">
      <c r="A300" s="5"/>
      <c r="C300" s="7"/>
      <c r="F300" s="8"/>
      <c r="G300" s="8"/>
      <c r="H300" s="8"/>
    </row>
    <row r="301" spans="1:8" x14ac:dyDescent="0.25">
      <c r="A301" s="5"/>
      <c r="C301" s="7"/>
      <c r="F301" s="8"/>
      <c r="G301" s="8"/>
      <c r="H301" s="8"/>
    </row>
    <row r="302" spans="1:8" x14ac:dyDescent="0.25">
      <c r="A302" s="5"/>
      <c r="C302" s="7"/>
      <c r="F302" s="8"/>
      <c r="G302" s="8"/>
      <c r="H302" s="8"/>
    </row>
    <row r="303" spans="1:8" x14ac:dyDescent="0.25">
      <c r="A303" s="5"/>
      <c r="C303" s="7"/>
      <c r="F303" s="8"/>
      <c r="G303" s="8"/>
      <c r="H303" s="8"/>
    </row>
    <row r="304" spans="1:8" x14ac:dyDescent="0.25">
      <c r="A304" s="5"/>
      <c r="C304" s="7"/>
      <c r="F304" s="8"/>
      <c r="G304" s="8"/>
      <c r="H304" s="8"/>
    </row>
    <row r="305" spans="1:8" x14ac:dyDescent="0.25">
      <c r="A305" s="5"/>
      <c r="C305" s="7"/>
      <c r="F305" s="8"/>
      <c r="G305" s="8"/>
      <c r="H305" s="8"/>
    </row>
    <row r="306" spans="1:8" x14ac:dyDescent="0.25">
      <c r="A306" s="5"/>
      <c r="C306" s="7"/>
      <c r="F306" s="8"/>
      <c r="G306" s="8"/>
      <c r="H306" s="8"/>
    </row>
    <row r="307" spans="1:8" x14ac:dyDescent="0.25">
      <c r="A307" s="5"/>
      <c r="C307" s="7"/>
      <c r="F307" s="8"/>
      <c r="G307" s="8"/>
      <c r="H307" s="8"/>
    </row>
    <row r="308" spans="1:8" x14ac:dyDescent="0.25">
      <c r="A308" s="5"/>
      <c r="C308" s="7"/>
      <c r="F308" s="8"/>
      <c r="G308" s="8"/>
      <c r="H308" s="8"/>
    </row>
    <row r="309" spans="1:8" x14ac:dyDescent="0.25">
      <c r="A309" s="5"/>
      <c r="C309" s="7"/>
      <c r="F309" s="8"/>
      <c r="G309" s="8"/>
      <c r="H309" s="8"/>
    </row>
    <row r="310" spans="1:8" x14ac:dyDescent="0.25">
      <c r="A310" s="5"/>
      <c r="C310" s="7"/>
      <c r="F310" s="8"/>
      <c r="G310" s="8"/>
      <c r="H310" s="8"/>
    </row>
    <row r="311" spans="1:8" x14ac:dyDescent="0.25">
      <c r="A311" s="5"/>
      <c r="C311" s="7"/>
      <c r="F311" s="8"/>
      <c r="G311" s="8"/>
      <c r="H311" s="8"/>
    </row>
    <row r="312" spans="1:8" x14ac:dyDescent="0.25">
      <c r="A312" s="5"/>
      <c r="C312" s="7"/>
      <c r="F312" s="8"/>
      <c r="G312" s="8"/>
      <c r="H312" s="8"/>
    </row>
    <row r="313" spans="1:8" x14ac:dyDescent="0.25">
      <c r="A313" s="5"/>
      <c r="C313" s="7"/>
      <c r="F313" s="8"/>
      <c r="G313" s="8"/>
      <c r="H313" s="8"/>
    </row>
    <row r="314" spans="1:8" x14ac:dyDescent="0.25">
      <c r="A314" s="5"/>
      <c r="C314" s="7"/>
      <c r="F314" s="8"/>
      <c r="G314" s="8"/>
      <c r="H314" s="8"/>
    </row>
    <row r="315" spans="1:8" x14ac:dyDescent="0.25">
      <c r="A315" s="5"/>
      <c r="C315" s="7"/>
      <c r="F315" s="8"/>
      <c r="G315" s="8"/>
      <c r="H315" s="8"/>
    </row>
    <row r="316" spans="1:8" x14ac:dyDescent="0.25">
      <c r="A316" s="5"/>
      <c r="C316" s="7"/>
      <c r="F316" s="8"/>
      <c r="G316" s="8"/>
      <c r="H316" s="8"/>
    </row>
    <row r="317" spans="1:8" x14ac:dyDescent="0.25">
      <c r="A317" s="5"/>
      <c r="C317" s="7"/>
      <c r="F317" s="8"/>
      <c r="G317" s="8"/>
      <c r="H317" s="8"/>
    </row>
    <row r="318" spans="1:8" x14ac:dyDescent="0.25">
      <c r="A318" s="5"/>
      <c r="C318" s="7"/>
      <c r="F318" s="8"/>
      <c r="G318" s="8"/>
      <c r="H318" s="8"/>
    </row>
    <row r="319" spans="1:8" x14ac:dyDescent="0.25">
      <c r="A319" s="5"/>
      <c r="C319" s="7"/>
      <c r="F319" s="8"/>
      <c r="G319" s="8"/>
      <c r="H319" s="8"/>
    </row>
    <row r="320" spans="1:8" x14ac:dyDescent="0.25">
      <c r="A320" s="5"/>
      <c r="C320" s="7"/>
      <c r="F320" s="8"/>
      <c r="G320" s="8"/>
      <c r="H320" s="8"/>
    </row>
    <row r="321" spans="1:8" x14ac:dyDescent="0.25">
      <c r="A321" s="5"/>
      <c r="C321" s="7"/>
      <c r="F321" s="8"/>
      <c r="G321" s="8"/>
      <c r="H321" s="8"/>
    </row>
    <row r="322" spans="1:8" x14ac:dyDescent="0.25">
      <c r="A322" s="5"/>
      <c r="C322" s="7"/>
      <c r="F322" s="8"/>
      <c r="G322" s="8"/>
      <c r="H322" s="8"/>
    </row>
    <row r="323" spans="1:8" x14ac:dyDescent="0.25">
      <c r="A323" s="5"/>
      <c r="C323" s="7"/>
      <c r="F323" s="8"/>
      <c r="G323" s="8"/>
      <c r="H323" s="8"/>
    </row>
    <row r="324" spans="1:8" x14ac:dyDescent="0.25">
      <c r="A324" s="5"/>
      <c r="C324" s="7"/>
      <c r="F324" s="8"/>
      <c r="G324" s="8"/>
      <c r="H324" s="8"/>
    </row>
    <row r="325" spans="1:8" x14ac:dyDescent="0.25">
      <c r="A325" s="5"/>
      <c r="C325" s="7"/>
      <c r="F325" s="8"/>
      <c r="G325" s="8"/>
      <c r="H325" s="8"/>
    </row>
    <row r="326" spans="1:8" x14ac:dyDescent="0.25">
      <c r="A326" s="5"/>
      <c r="C326" s="7"/>
      <c r="F326" s="8"/>
      <c r="G326" s="8"/>
      <c r="H326" s="8"/>
    </row>
    <row r="327" spans="1:8" x14ac:dyDescent="0.25">
      <c r="A327" s="5"/>
      <c r="C327" s="7"/>
      <c r="F327" s="8"/>
      <c r="G327" s="8"/>
      <c r="H327" s="8"/>
    </row>
    <row r="328" spans="1:8" x14ac:dyDescent="0.25">
      <c r="A328" s="5"/>
      <c r="C328" s="7"/>
      <c r="F328" s="8"/>
      <c r="G328" s="8"/>
      <c r="H328" s="8"/>
    </row>
    <row r="329" spans="1:8" x14ac:dyDescent="0.25">
      <c r="A329" s="5"/>
      <c r="C329" s="7"/>
      <c r="F329" s="8"/>
      <c r="G329" s="8"/>
      <c r="H329" s="8"/>
    </row>
    <row r="330" spans="1:8" x14ac:dyDescent="0.25">
      <c r="A330" s="5"/>
      <c r="C330" s="7"/>
      <c r="F330" s="8"/>
      <c r="G330" s="8"/>
      <c r="H330" s="8"/>
    </row>
    <row r="331" spans="1:8" x14ac:dyDescent="0.25">
      <c r="A331" s="5"/>
      <c r="C331" s="7"/>
      <c r="F331" s="8"/>
      <c r="G331" s="8"/>
      <c r="H331" s="8"/>
    </row>
    <row r="332" spans="1:8" x14ac:dyDescent="0.25">
      <c r="A332" s="5"/>
      <c r="C332" s="7"/>
      <c r="F332" s="8"/>
      <c r="G332" s="8"/>
      <c r="H332" s="8"/>
    </row>
    <row r="333" spans="1:8" x14ac:dyDescent="0.25">
      <c r="A333" s="5"/>
      <c r="C333" s="7"/>
      <c r="F333" s="8"/>
      <c r="G333" s="8"/>
      <c r="H333" s="8"/>
    </row>
    <row r="334" spans="1:8" x14ac:dyDescent="0.25">
      <c r="A334" s="5"/>
      <c r="C334" s="7"/>
      <c r="F334" s="8"/>
      <c r="G334" s="8"/>
      <c r="H334" s="8"/>
    </row>
    <row r="335" spans="1:8" x14ac:dyDescent="0.25">
      <c r="A335" s="5"/>
      <c r="C335" s="7"/>
      <c r="F335" s="8"/>
      <c r="G335" s="8"/>
      <c r="H335" s="8"/>
    </row>
    <row r="336" spans="1:8" x14ac:dyDescent="0.25">
      <c r="A336" s="5"/>
      <c r="C336" s="7"/>
      <c r="F336" s="8"/>
      <c r="G336" s="8"/>
      <c r="H336" s="8"/>
    </row>
    <row r="337" spans="1:8" x14ac:dyDescent="0.25">
      <c r="A337" s="5"/>
      <c r="C337" s="7"/>
      <c r="F337" s="8"/>
      <c r="G337" s="8"/>
      <c r="H337" s="8"/>
    </row>
    <row r="338" spans="1:8" x14ac:dyDescent="0.25">
      <c r="A338" s="5"/>
      <c r="C338" s="7"/>
      <c r="F338" s="8"/>
      <c r="G338" s="8"/>
      <c r="H338" s="8"/>
    </row>
    <row r="339" spans="1:8" x14ac:dyDescent="0.25">
      <c r="A339" s="5"/>
      <c r="C339" s="7"/>
      <c r="F339" s="8"/>
      <c r="G339" s="8"/>
      <c r="H339" s="8"/>
    </row>
    <row r="340" spans="1:8" x14ac:dyDescent="0.25">
      <c r="A340" s="5"/>
      <c r="C340" s="7"/>
      <c r="F340" s="8"/>
      <c r="G340" s="8"/>
      <c r="H340" s="8"/>
    </row>
    <row r="341" spans="1:8" x14ac:dyDescent="0.25">
      <c r="A341" s="5"/>
      <c r="C341" s="7"/>
      <c r="F341" s="8"/>
      <c r="G341" s="8"/>
      <c r="H341" s="8"/>
    </row>
    <row r="342" spans="1:8" x14ac:dyDescent="0.25">
      <c r="A342" s="5"/>
      <c r="C342" s="7"/>
      <c r="F342" s="8"/>
      <c r="G342" s="8"/>
      <c r="H342" s="8"/>
    </row>
    <row r="343" spans="1:8" x14ac:dyDescent="0.25">
      <c r="A343" s="5"/>
      <c r="C343" s="7"/>
      <c r="F343" s="8"/>
      <c r="G343" s="8"/>
      <c r="H343" s="8"/>
    </row>
    <row r="344" spans="1:8" x14ac:dyDescent="0.25">
      <c r="A344" s="5"/>
      <c r="C344" s="7"/>
      <c r="F344" s="8"/>
      <c r="G344" s="8"/>
      <c r="H344" s="8"/>
    </row>
    <row r="345" spans="1:8" x14ac:dyDescent="0.25">
      <c r="A345" s="5"/>
      <c r="C345" s="7"/>
      <c r="F345" s="8"/>
      <c r="G345" s="8"/>
      <c r="H345" s="8"/>
    </row>
    <row r="346" spans="1:8" x14ac:dyDescent="0.25">
      <c r="A346" s="5"/>
      <c r="C346" s="7"/>
      <c r="F346" s="8"/>
      <c r="G346" s="8"/>
      <c r="H346" s="8"/>
    </row>
    <row r="347" spans="1:8" x14ac:dyDescent="0.25">
      <c r="A347" s="5"/>
      <c r="C347" s="7"/>
      <c r="F347" s="8"/>
      <c r="G347" s="8"/>
      <c r="H347" s="8"/>
    </row>
    <row r="348" spans="1:8" x14ac:dyDescent="0.25">
      <c r="A348" s="5"/>
      <c r="C348" s="7"/>
      <c r="F348" s="8"/>
      <c r="G348" s="8"/>
      <c r="H348" s="8"/>
    </row>
    <row r="349" spans="1:8" x14ac:dyDescent="0.25">
      <c r="A349" s="5"/>
      <c r="C349" s="7"/>
      <c r="F349" s="8"/>
      <c r="G349" s="8"/>
      <c r="H349" s="8"/>
    </row>
    <row r="350" spans="1:8" x14ac:dyDescent="0.25">
      <c r="A350" s="5"/>
      <c r="C350" s="7"/>
      <c r="F350" s="8"/>
      <c r="G350" s="8"/>
      <c r="H350" s="8"/>
    </row>
    <row r="351" spans="1:8" x14ac:dyDescent="0.25">
      <c r="A351" s="5"/>
      <c r="C351" s="7"/>
      <c r="F351" s="8"/>
      <c r="G351" s="8"/>
      <c r="H351" s="8"/>
    </row>
    <row r="352" spans="1:8" x14ac:dyDescent="0.25">
      <c r="A352" s="5"/>
      <c r="C352" s="7"/>
      <c r="F352" s="8"/>
      <c r="G352" s="8"/>
      <c r="H352" s="8"/>
    </row>
    <row r="353" spans="1:8" x14ac:dyDescent="0.25">
      <c r="A353" s="5"/>
      <c r="C353" s="7"/>
      <c r="F353" s="8"/>
      <c r="G353" s="8"/>
      <c r="H353" s="8"/>
    </row>
    <row r="354" spans="1:8" x14ac:dyDescent="0.25">
      <c r="A354" s="5"/>
      <c r="C354" s="7"/>
      <c r="F354" s="8"/>
      <c r="G354" s="8"/>
      <c r="H354" s="8"/>
    </row>
    <row r="355" spans="1:8" x14ac:dyDescent="0.25">
      <c r="A355" s="5"/>
      <c r="C355" s="7"/>
      <c r="F355" s="8"/>
      <c r="G355" s="8"/>
      <c r="H355" s="8"/>
    </row>
    <row r="356" spans="1:8" x14ac:dyDescent="0.25">
      <c r="A356" s="5"/>
      <c r="C356" s="7"/>
      <c r="F356" s="8"/>
      <c r="G356" s="8"/>
      <c r="H356" s="8"/>
    </row>
    <row r="357" spans="1:8" x14ac:dyDescent="0.25">
      <c r="A357" s="5"/>
      <c r="C357" s="7"/>
      <c r="F357" s="8"/>
      <c r="G357" s="8"/>
      <c r="H357" s="8"/>
    </row>
    <row r="358" spans="1:8" x14ac:dyDescent="0.25">
      <c r="A358" s="5"/>
      <c r="C358" s="7"/>
      <c r="F358" s="8"/>
      <c r="G358" s="8"/>
      <c r="H358" s="8"/>
    </row>
    <row r="359" spans="1:8" x14ac:dyDescent="0.25">
      <c r="A359" s="5"/>
      <c r="C359" s="7"/>
      <c r="F359" s="8"/>
      <c r="G359" s="8"/>
      <c r="H359" s="8"/>
    </row>
    <row r="360" spans="1:8" x14ac:dyDescent="0.25">
      <c r="A360" s="5"/>
      <c r="C360" s="7"/>
      <c r="F360" s="8"/>
      <c r="G360" s="8"/>
      <c r="H360" s="8"/>
    </row>
    <row r="361" spans="1:8" x14ac:dyDescent="0.25">
      <c r="A361" s="5"/>
      <c r="C361" s="7"/>
      <c r="F361" s="8"/>
      <c r="G361" s="8"/>
      <c r="H361" s="8"/>
    </row>
    <row r="362" spans="1:8" x14ac:dyDescent="0.25">
      <c r="A362" s="5"/>
      <c r="C362" s="7"/>
      <c r="F362" s="8"/>
      <c r="G362" s="8"/>
      <c r="H362" s="8"/>
    </row>
    <row r="363" spans="1:8" x14ac:dyDescent="0.25">
      <c r="A363" s="5"/>
      <c r="C363" s="7"/>
      <c r="F363" s="8"/>
      <c r="G363" s="8"/>
      <c r="H363" s="8"/>
    </row>
    <row r="364" spans="1:8" x14ac:dyDescent="0.25">
      <c r="A364" s="5"/>
      <c r="C364" s="7"/>
      <c r="F364" s="8"/>
      <c r="G364" s="8"/>
      <c r="H364" s="8"/>
    </row>
    <row r="365" spans="1:8" x14ac:dyDescent="0.25">
      <c r="A365" s="5"/>
      <c r="C365" s="7"/>
      <c r="F365" s="8"/>
      <c r="G365" s="8"/>
      <c r="H365" s="8"/>
    </row>
    <row r="366" spans="1:8" x14ac:dyDescent="0.25">
      <c r="A366" s="5"/>
      <c r="C366" s="7"/>
      <c r="F366" s="8"/>
      <c r="G366" s="8"/>
      <c r="H366" s="8"/>
    </row>
    <row r="367" spans="1:8" x14ac:dyDescent="0.25">
      <c r="A367" s="5"/>
      <c r="C367" s="7"/>
      <c r="F367" s="8"/>
      <c r="G367" s="8"/>
      <c r="H367" s="8"/>
    </row>
    <row r="368" spans="1:8" x14ac:dyDescent="0.25">
      <c r="A368" s="5"/>
      <c r="C368" s="7"/>
      <c r="F368" s="8"/>
      <c r="G368" s="8"/>
      <c r="H368" s="8"/>
    </row>
    <row r="369" spans="1:8" x14ac:dyDescent="0.25">
      <c r="A369" s="5"/>
      <c r="C369" s="7"/>
      <c r="F369" s="8"/>
      <c r="G369" s="8"/>
      <c r="H369" s="8"/>
    </row>
    <row r="370" spans="1:8" x14ac:dyDescent="0.25">
      <c r="A370" s="5"/>
      <c r="C370" s="7"/>
      <c r="F370" s="8"/>
      <c r="G370" s="8"/>
      <c r="H370" s="8"/>
    </row>
    <row r="371" spans="1:8" x14ac:dyDescent="0.25">
      <c r="A371" s="5"/>
      <c r="C371" s="7"/>
      <c r="F371" s="8"/>
      <c r="G371" s="8"/>
      <c r="H371" s="8"/>
    </row>
    <row r="372" spans="1:8" x14ac:dyDescent="0.25">
      <c r="A372" s="5"/>
      <c r="C372" s="7"/>
      <c r="F372" s="8"/>
      <c r="G372" s="8"/>
      <c r="H372" s="8"/>
    </row>
    <row r="373" spans="1:8" x14ac:dyDescent="0.25">
      <c r="A373" s="5"/>
      <c r="C373" s="7"/>
      <c r="F373" s="8"/>
      <c r="G373" s="8"/>
      <c r="H373" s="8"/>
    </row>
    <row r="374" spans="1:8" x14ac:dyDescent="0.25">
      <c r="A374" s="5"/>
      <c r="C374" s="7"/>
      <c r="F374" s="8"/>
      <c r="G374" s="8"/>
      <c r="H374" s="8"/>
    </row>
    <row r="375" spans="1:8" x14ac:dyDescent="0.25">
      <c r="A375" s="5"/>
      <c r="C375" s="7"/>
      <c r="F375" s="8"/>
      <c r="G375" s="8"/>
      <c r="H375" s="8"/>
    </row>
    <row r="376" spans="1:8" x14ac:dyDescent="0.25">
      <c r="A376" s="5"/>
      <c r="C376" s="7"/>
      <c r="F376" s="8"/>
      <c r="G376" s="8"/>
      <c r="H376" s="8"/>
    </row>
    <row r="377" spans="1:8" x14ac:dyDescent="0.25">
      <c r="A377" s="5"/>
      <c r="C377" s="7"/>
      <c r="F377" s="8"/>
      <c r="G377" s="8"/>
      <c r="H377" s="8"/>
    </row>
    <row r="378" spans="1:8" x14ac:dyDescent="0.25">
      <c r="A378" s="5"/>
      <c r="C378" s="7"/>
      <c r="F378" s="8"/>
      <c r="G378" s="8"/>
      <c r="H378" s="8"/>
    </row>
    <row r="379" spans="1:8" x14ac:dyDescent="0.25">
      <c r="A379" s="5"/>
      <c r="C379" s="7"/>
      <c r="F379" s="8"/>
      <c r="G379" s="8"/>
      <c r="H379" s="8"/>
    </row>
    <row r="380" spans="1:8" x14ac:dyDescent="0.25">
      <c r="A380" s="5"/>
      <c r="C380" s="7"/>
      <c r="F380" s="8"/>
      <c r="G380" s="8"/>
      <c r="H380" s="8"/>
    </row>
    <row r="381" spans="1:8" x14ac:dyDescent="0.25">
      <c r="A381" s="5"/>
      <c r="C381" s="7"/>
      <c r="F381" s="8"/>
      <c r="G381" s="8"/>
      <c r="H381" s="8"/>
    </row>
    <row r="382" spans="1:8" x14ac:dyDescent="0.25">
      <c r="A382" s="5"/>
      <c r="C382" s="7"/>
      <c r="F382" s="8"/>
      <c r="G382" s="8"/>
      <c r="H382" s="8"/>
    </row>
    <row r="383" spans="1:8" x14ac:dyDescent="0.25">
      <c r="A383" s="5"/>
      <c r="C383" s="7"/>
      <c r="F383" s="8"/>
      <c r="G383" s="8"/>
      <c r="H383" s="8"/>
    </row>
    <row r="384" spans="1:8" x14ac:dyDescent="0.25">
      <c r="A384" s="5"/>
      <c r="C384" s="7"/>
      <c r="F384" s="8"/>
      <c r="G384" s="8"/>
      <c r="H384" s="8"/>
    </row>
    <row r="385" spans="1:8" x14ac:dyDescent="0.25">
      <c r="A385" s="5"/>
      <c r="C385" s="7"/>
      <c r="F385" s="8"/>
      <c r="G385" s="8"/>
      <c r="H385" s="8"/>
    </row>
    <row r="386" spans="1:8" x14ac:dyDescent="0.25">
      <c r="A386" s="5"/>
      <c r="C386" s="7"/>
      <c r="F386" s="8"/>
      <c r="G386" s="8"/>
      <c r="H386" s="8"/>
    </row>
    <row r="387" spans="1:8" x14ac:dyDescent="0.25">
      <c r="A387" s="5"/>
      <c r="C387" s="7"/>
      <c r="F387" s="8"/>
      <c r="G387" s="8"/>
      <c r="H387" s="8"/>
    </row>
    <row r="388" spans="1:8" x14ac:dyDescent="0.25">
      <c r="A388" s="5"/>
      <c r="C388" s="7"/>
      <c r="F388" s="8"/>
      <c r="G388" s="8"/>
      <c r="H388" s="8"/>
    </row>
    <row r="389" spans="1:8" x14ac:dyDescent="0.25">
      <c r="A389" s="5"/>
      <c r="C389" s="7"/>
      <c r="F389" s="8"/>
      <c r="G389" s="8"/>
      <c r="H389" s="8"/>
    </row>
    <row r="390" spans="1:8" x14ac:dyDescent="0.25">
      <c r="A390" s="5"/>
      <c r="C390" s="7"/>
      <c r="F390" s="8"/>
      <c r="G390" s="8"/>
      <c r="H390" s="8"/>
    </row>
    <row r="391" spans="1:8" x14ac:dyDescent="0.25">
      <c r="A391" s="5"/>
      <c r="C391" s="7"/>
      <c r="F391" s="8"/>
      <c r="G391" s="8"/>
      <c r="H391" s="8"/>
    </row>
    <row r="392" spans="1:8" x14ac:dyDescent="0.25">
      <c r="A392" s="5"/>
      <c r="C392" s="7"/>
      <c r="F392" s="8"/>
      <c r="G392" s="8"/>
      <c r="H392" s="8"/>
    </row>
    <row r="393" spans="1:8" x14ac:dyDescent="0.25">
      <c r="A393" s="5"/>
      <c r="C393" s="7"/>
      <c r="F393" s="8"/>
      <c r="G393" s="8"/>
      <c r="H393" s="8"/>
    </row>
    <row r="394" spans="1:8" x14ac:dyDescent="0.25">
      <c r="A394" s="5"/>
      <c r="C394" s="7"/>
      <c r="F394" s="8"/>
      <c r="G394" s="8"/>
      <c r="H394" s="8"/>
    </row>
    <row r="395" spans="1:8" x14ac:dyDescent="0.25">
      <c r="A395" s="5"/>
      <c r="C395" s="7"/>
      <c r="F395" s="8"/>
      <c r="G395" s="8"/>
      <c r="H395" s="8"/>
    </row>
    <row r="396" spans="1:8" x14ac:dyDescent="0.25">
      <c r="A396" s="5"/>
      <c r="C396" s="7"/>
      <c r="F396" s="8"/>
      <c r="G396" s="8"/>
      <c r="H396" s="8"/>
    </row>
    <row r="397" spans="1:8" x14ac:dyDescent="0.25">
      <c r="A397" s="5"/>
      <c r="C397" s="7"/>
      <c r="F397" s="8"/>
      <c r="G397" s="8"/>
      <c r="H397" s="8"/>
    </row>
    <row r="398" spans="1:8" x14ac:dyDescent="0.25">
      <c r="A398" s="5"/>
      <c r="C398" s="7"/>
      <c r="F398" s="8"/>
      <c r="G398" s="8"/>
      <c r="H398" s="8"/>
    </row>
    <row r="399" spans="1:8" x14ac:dyDescent="0.25">
      <c r="A399" s="5"/>
      <c r="C399" s="7"/>
      <c r="F399" s="8"/>
      <c r="G399" s="8"/>
      <c r="H399" s="8"/>
    </row>
    <row r="400" spans="1:8" x14ac:dyDescent="0.25">
      <c r="A400" s="5"/>
      <c r="C400" s="7"/>
      <c r="F400" s="8"/>
      <c r="G400" s="8"/>
      <c r="H400" s="8"/>
    </row>
    <row r="401" spans="1:8" x14ac:dyDescent="0.25">
      <c r="A401" s="5"/>
      <c r="C401" s="7"/>
      <c r="F401" s="8"/>
      <c r="G401" s="8"/>
      <c r="H401" s="8"/>
    </row>
    <row r="402" spans="1:8" x14ac:dyDescent="0.25">
      <c r="A402" s="5"/>
      <c r="C402" s="7"/>
      <c r="F402" s="8"/>
      <c r="G402" s="8"/>
      <c r="H402" s="8"/>
    </row>
    <row r="403" spans="1:8" x14ac:dyDescent="0.25">
      <c r="A403" s="5"/>
      <c r="C403" s="7"/>
      <c r="F403" s="8"/>
      <c r="G403" s="8"/>
      <c r="H403" s="8"/>
    </row>
    <row r="404" spans="1:8" x14ac:dyDescent="0.25">
      <c r="A404" s="5"/>
      <c r="C404" s="7"/>
      <c r="F404" s="8"/>
      <c r="G404" s="8"/>
      <c r="H404" s="8"/>
    </row>
    <row r="405" spans="1:8" x14ac:dyDescent="0.25">
      <c r="A405" s="5"/>
      <c r="C405" s="7"/>
      <c r="F405" s="8"/>
      <c r="G405" s="8"/>
      <c r="H405" s="8"/>
    </row>
    <row r="406" spans="1:8" x14ac:dyDescent="0.25">
      <c r="A406" s="5"/>
      <c r="C406" s="7"/>
      <c r="F406" s="8"/>
      <c r="G406" s="8"/>
      <c r="H406" s="8"/>
    </row>
    <row r="407" spans="1:8" x14ac:dyDescent="0.25">
      <c r="A407" s="5"/>
      <c r="C407" s="7"/>
      <c r="F407" s="8"/>
      <c r="G407" s="8"/>
      <c r="H407" s="8"/>
    </row>
    <row r="408" spans="1:8" x14ac:dyDescent="0.25">
      <c r="A408" s="5"/>
      <c r="C408" s="7"/>
      <c r="F408" s="8"/>
      <c r="G408" s="8"/>
      <c r="H408" s="8"/>
    </row>
    <row r="409" spans="1:8" x14ac:dyDescent="0.25">
      <c r="A409" s="5"/>
      <c r="C409" s="7"/>
      <c r="F409" s="8"/>
      <c r="G409" s="8"/>
      <c r="H409" s="8"/>
    </row>
    <row r="410" spans="1:8" x14ac:dyDescent="0.25">
      <c r="A410" s="5"/>
      <c r="C410" s="7"/>
      <c r="F410" s="8"/>
      <c r="G410" s="8"/>
      <c r="H410" s="8"/>
    </row>
    <row r="411" spans="1:8" x14ac:dyDescent="0.25">
      <c r="A411" s="5"/>
      <c r="C411" s="7"/>
      <c r="F411" s="8"/>
      <c r="G411" s="8"/>
      <c r="H411" s="8"/>
    </row>
    <row r="412" spans="1:8" x14ac:dyDescent="0.25">
      <c r="A412" s="5"/>
      <c r="C412" s="7"/>
      <c r="F412" s="8"/>
      <c r="G412" s="8"/>
      <c r="H412" s="8"/>
    </row>
    <row r="413" spans="1:8" x14ac:dyDescent="0.25">
      <c r="A413" s="5"/>
      <c r="C413" s="7"/>
      <c r="F413" s="8"/>
      <c r="G413" s="8"/>
      <c r="H413" s="8"/>
    </row>
    <row r="414" spans="1:8" x14ac:dyDescent="0.25">
      <c r="A414" s="5"/>
      <c r="C414" s="7"/>
      <c r="F414" s="8"/>
      <c r="G414" s="8"/>
      <c r="H414" s="8"/>
    </row>
    <row r="415" spans="1:8" x14ac:dyDescent="0.25">
      <c r="A415" s="5"/>
      <c r="C415" s="7"/>
      <c r="F415" s="8"/>
      <c r="G415" s="8"/>
      <c r="H415" s="8"/>
    </row>
    <row r="416" spans="1:8" x14ac:dyDescent="0.25">
      <c r="A416" s="5"/>
      <c r="C416" s="7"/>
      <c r="F416" s="8"/>
      <c r="G416" s="8"/>
      <c r="H416" s="8"/>
    </row>
    <row r="417" spans="1:8" x14ac:dyDescent="0.25">
      <c r="A417" s="5"/>
      <c r="C417" s="7"/>
      <c r="F417" s="8"/>
      <c r="G417" s="8"/>
      <c r="H417" s="8"/>
    </row>
    <row r="418" spans="1:8" x14ac:dyDescent="0.25">
      <c r="A418" s="5"/>
      <c r="C418" s="7"/>
      <c r="F418" s="8"/>
      <c r="G418" s="8"/>
      <c r="H418" s="8"/>
    </row>
    <row r="419" spans="1:8" x14ac:dyDescent="0.25">
      <c r="A419" s="5"/>
      <c r="C419" s="7"/>
      <c r="F419" s="8"/>
      <c r="G419" s="8"/>
      <c r="H419" s="8"/>
    </row>
    <row r="420" spans="1:8" x14ac:dyDescent="0.25">
      <c r="A420" s="5"/>
      <c r="C420" s="7"/>
      <c r="F420" s="8"/>
      <c r="G420" s="8"/>
      <c r="H420" s="8"/>
    </row>
    <row r="421" spans="1:8" x14ac:dyDescent="0.25">
      <c r="A421" s="5"/>
      <c r="C421" s="7"/>
      <c r="F421" s="8"/>
      <c r="G421" s="8"/>
      <c r="H421" s="8"/>
    </row>
    <row r="422" spans="1:8" x14ac:dyDescent="0.25">
      <c r="A422" s="5"/>
      <c r="C422" s="7"/>
      <c r="F422" s="8"/>
      <c r="G422" s="8"/>
      <c r="H422" s="8"/>
    </row>
    <row r="423" spans="1:8" x14ac:dyDescent="0.25">
      <c r="A423" s="5"/>
      <c r="C423" s="7"/>
      <c r="F423" s="8"/>
      <c r="G423" s="8"/>
      <c r="H423" s="8"/>
    </row>
    <row r="424" spans="1:8" x14ac:dyDescent="0.25">
      <c r="A424" s="5"/>
      <c r="C424" s="7"/>
      <c r="F424" s="8"/>
      <c r="G424" s="8"/>
      <c r="H424" s="8"/>
    </row>
    <row r="425" spans="1:8" x14ac:dyDescent="0.25">
      <c r="A425" s="5"/>
      <c r="C425" s="7"/>
      <c r="F425" s="8"/>
      <c r="G425" s="8"/>
      <c r="H425" s="8"/>
    </row>
    <row r="426" spans="1:8" x14ac:dyDescent="0.25">
      <c r="A426" s="5"/>
      <c r="C426" s="7"/>
      <c r="F426" s="8"/>
      <c r="G426" s="8"/>
      <c r="H426" s="8"/>
    </row>
    <row r="427" spans="1:8" x14ac:dyDescent="0.25">
      <c r="A427" s="5"/>
      <c r="C427" s="7"/>
      <c r="F427" s="8"/>
      <c r="G427" s="8"/>
      <c r="H427" s="8"/>
    </row>
    <row r="428" spans="1:8" x14ac:dyDescent="0.25">
      <c r="A428" s="5"/>
      <c r="C428" s="7"/>
      <c r="F428" s="8"/>
      <c r="G428" s="8"/>
      <c r="H428" s="8"/>
    </row>
    <row r="429" spans="1:8" x14ac:dyDescent="0.25">
      <c r="A429" s="5"/>
      <c r="C429" s="7"/>
      <c r="F429" s="8"/>
      <c r="G429" s="8"/>
      <c r="H429" s="8"/>
    </row>
    <row r="430" spans="1:8" x14ac:dyDescent="0.25">
      <c r="A430" s="5"/>
      <c r="C430" s="7"/>
      <c r="F430" s="8"/>
      <c r="G430" s="8"/>
      <c r="H430" s="8"/>
    </row>
    <row r="431" spans="1:8" x14ac:dyDescent="0.25">
      <c r="A431" s="5"/>
      <c r="C431" s="7"/>
      <c r="F431" s="8"/>
      <c r="G431" s="8"/>
      <c r="H431" s="8"/>
    </row>
    <row r="432" spans="1:8" x14ac:dyDescent="0.25">
      <c r="A432" s="5"/>
      <c r="C432" s="7"/>
      <c r="F432" s="8"/>
      <c r="G432" s="8"/>
      <c r="H432" s="8"/>
    </row>
    <row r="433" spans="1:8" x14ac:dyDescent="0.25">
      <c r="A433" s="5"/>
      <c r="C433" s="7"/>
      <c r="F433" s="8"/>
      <c r="G433" s="8"/>
      <c r="H433" s="8"/>
    </row>
    <row r="434" spans="1:8" x14ac:dyDescent="0.25">
      <c r="A434" s="5"/>
      <c r="C434" s="7"/>
      <c r="F434" s="8"/>
      <c r="G434" s="8"/>
      <c r="H434" s="8"/>
    </row>
    <row r="435" spans="1:8" x14ac:dyDescent="0.25">
      <c r="A435" s="5"/>
      <c r="C435" s="7"/>
      <c r="F435" s="8"/>
      <c r="G435" s="8"/>
      <c r="H435" s="8"/>
    </row>
    <row r="436" spans="1:8" x14ac:dyDescent="0.25">
      <c r="A436" s="5"/>
      <c r="C436" s="7"/>
      <c r="F436" s="8"/>
      <c r="G436" s="8"/>
      <c r="H436" s="8"/>
    </row>
    <row r="437" spans="1:8" x14ac:dyDescent="0.25">
      <c r="A437" s="5"/>
      <c r="C437" s="7"/>
      <c r="F437" s="8"/>
      <c r="G437" s="8"/>
      <c r="H437" s="8"/>
    </row>
    <row r="438" spans="1:8" x14ac:dyDescent="0.25">
      <c r="A438" s="5"/>
      <c r="C438" s="7"/>
      <c r="F438" s="8"/>
      <c r="G438" s="8"/>
      <c r="H438" s="8"/>
    </row>
    <row r="439" spans="1:8" x14ac:dyDescent="0.25">
      <c r="A439" s="5"/>
      <c r="C439" s="7"/>
      <c r="F439" s="8"/>
      <c r="G439" s="8"/>
      <c r="H439" s="8"/>
    </row>
    <row r="440" spans="1:8" x14ac:dyDescent="0.25">
      <c r="A440" s="5"/>
      <c r="C440" s="7"/>
      <c r="F440" s="8"/>
      <c r="G440" s="8"/>
      <c r="H440" s="8"/>
    </row>
    <row r="441" spans="1:8" x14ac:dyDescent="0.25">
      <c r="A441" s="5"/>
      <c r="C441" s="7"/>
      <c r="F441" s="8"/>
      <c r="G441" s="8"/>
      <c r="H441" s="8"/>
    </row>
    <row r="442" spans="1:8" x14ac:dyDescent="0.25">
      <c r="A442" s="5"/>
      <c r="C442" s="7"/>
      <c r="F442" s="8"/>
      <c r="G442" s="8"/>
      <c r="H442" s="8"/>
    </row>
    <row r="443" spans="1:8" x14ac:dyDescent="0.25">
      <c r="A443" s="5"/>
      <c r="C443" s="7"/>
      <c r="F443" s="8"/>
      <c r="G443" s="8"/>
      <c r="H443" s="8"/>
    </row>
    <row r="444" spans="1:8" x14ac:dyDescent="0.25">
      <c r="A444" s="5"/>
      <c r="C444" s="7"/>
      <c r="F444" s="8"/>
      <c r="G444" s="8"/>
      <c r="H444" s="8"/>
    </row>
    <row r="445" spans="1:8" x14ac:dyDescent="0.25">
      <c r="A445" s="5"/>
      <c r="C445" s="7"/>
      <c r="F445" s="8"/>
      <c r="G445" s="8"/>
      <c r="H445" s="8"/>
    </row>
    <row r="446" spans="1:8" x14ac:dyDescent="0.25">
      <c r="A446" s="5"/>
      <c r="C446" s="7"/>
      <c r="F446" s="8"/>
      <c r="G446" s="8"/>
      <c r="H446" s="8"/>
    </row>
    <row r="447" spans="1:8" x14ac:dyDescent="0.25">
      <c r="A447" s="5"/>
      <c r="C447" s="7"/>
      <c r="F447" s="8"/>
      <c r="G447" s="8"/>
      <c r="H447" s="8"/>
    </row>
    <row r="448" spans="1:8" x14ac:dyDescent="0.25">
      <c r="A448" s="5"/>
      <c r="C448" s="7"/>
      <c r="F448" s="8"/>
      <c r="G448" s="8"/>
      <c r="H448" s="8"/>
    </row>
    <row r="449" spans="1:8" x14ac:dyDescent="0.25">
      <c r="A449" s="5"/>
      <c r="C449" s="7"/>
      <c r="F449" s="8"/>
      <c r="G449" s="8"/>
      <c r="H449" s="8"/>
    </row>
    <row r="450" spans="1:8" x14ac:dyDescent="0.25">
      <c r="A450" s="5"/>
      <c r="C450" s="7"/>
      <c r="F450" s="8"/>
      <c r="G450" s="8"/>
      <c r="H450" s="8"/>
    </row>
    <row r="451" spans="1:8" x14ac:dyDescent="0.25">
      <c r="A451" s="5"/>
      <c r="C451" s="7"/>
      <c r="F451" s="8"/>
      <c r="G451" s="8"/>
      <c r="H451" s="8"/>
    </row>
    <row r="452" spans="1:8" x14ac:dyDescent="0.25">
      <c r="A452" s="5"/>
      <c r="C452" s="7"/>
      <c r="F452" s="8"/>
      <c r="G452" s="8"/>
      <c r="H452" s="8"/>
    </row>
    <row r="453" spans="1:8" x14ac:dyDescent="0.25">
      <c r="A453" s="5"/>
      <c r="C453" s="7"/>
      <c r="F453" s="8"/>
      <c r="G453" s="8"/>
      <c r="H453" s="8"/>
    </row>
    <row r="454" spans="1:8" x14ac:dyDescent="0.25">
      <c r="A454" s="5"/>
      <c r="C454" s="7"/>
      <c r="F454" s="8"/>
      <c r="G454" s="8"/>
      <c r="H454" s="8"/>
    </row>
    <row r="455" spans="1:8" x14ac:dyDescent="0.25">
      <c r="A455" s="5"/>
      <c r="C455" s="7"/>
      <c r="F455" s="8"/>
      <c r="G455" s="8"/>
      <c r="H455" s="8"/>
    </row>
    <row r="456" spans="1:8" x14ac:dyDescent="0.25">
      <c r="A456" s="5"/>
      <c r="C456" s="7"/>
      <c r="F456" s="8"/>
      <c r="G456" s="8"/>
      <c r="H456" s="8"/>
    </row>
    <row r="457" spans="1:8" x14ac:dyDescent="0.25">
      <c r="A457" s="5"/>
      <c r="C457" s="7"/>
      <c r="F457" s="8"/>
      <c r="G457" s="8"/>
      <c r="H457" s="8"/>
    </row>
    <row r="458" spans="1:8" x14ac:dyDescent="0.25">
      <c r="A458" s="5"/>
      <c r="C458" s="7"/>
      <c r="F458" s="8"/>
      <c r="G458" s="8"/>
      <c r="H458" s="8"/>
    </row>
    <row r="459" spans="1:8" x14ac:dyDescent="0.25">
      <c r="A459" s="5"/>
      <c r="C459" s="7"/>
      <c r="F459" s="8"/>
      <c r="G459" s="8"/>
      <c r="H459" s="8"/>
    </row>
    <row r="460" spans="1:8" x14ac:dyDescent="0.25">
      <c r="A460" s="5"/>
      <c r="C460" s="7"/>
      <c r="F460" s="8"/>
      <c r="G460" s="8"/>
      <c r="H460" s="8"/>
    </row>
    <row r="461" spans="1:8" x14ac:dyDescent="0.25">
      <c r="A461" s="5"/>
      <c r="C461" s="7"/>
      <c r="F461" s="8"/>
      <c r="G461" s="8"/>
      <c r="H461" s="8"/>
    </row>
    <row r="462" spans="1:8" x14ac:dyDescent="0.25">
      <c r="A462" s="5"/>
      <c r="C462" s="7"/>
      <c r="F462" s="8"/>
      <c r="G462" s="8"/>
      <c r="H462" s="8"/>
    </row>
    <row r="463" spans="1:8" x14ac:dyDescent="0.25">
      <c r="A463" s="5"/>
      <c r="C463" s="7"/>
      <c r="F463" s="8"/>
      <c r="G463" s="8"/>
      <c r="H463" s="8"/>
    </row>
    <row r="464" spans="1:8" x14ac:dyDescent="0.25">
      <c r="A464" s="5"/>
      <c r="C464" s="7"/>
      <c r="F464" s="8"/>
      <c r="G464" s="8"/>
      <c r="H464" s="8"/>
    </row>
    <row r="465" spans="1:8" x14ac:dyDescent="0.25">
      <c r="A465" s="5"/>
      <c r="C465" s="7"/>
      <c r="F465" s="8"/>
      <c r="G465" s="8"/>
      <c r="H465" s="8"/>
    </row>
    <row r="466" spans="1:8" x14ac:dyDescent="0.25">
      <c r="A466" s="5"/>
      <c r="C466" s="7"/>
      <c r="F466" s="8"/>
      <c r="G466" s="8"/>
      <c r="H466" s="8"/>
    </row>
    <row r="467" spans="1:8" x14ac:dyDescent="0.25">
      <c r="A467" s="5"/>
      <c r="C467" s="7"/>
      <c r="F467" s="8"/>
      <c r="G467" s="8"/>
      <c r="H467" s="8"/>
    </row>
    <row r="468" spans="1:8" x14ac:dyDescent="0.25">
      <c r="A468" s="5"/>
      <c r="C468" s="7"/>
      <c r="F468" s="8"/>
      <c r="G468" s="8"/>
      <c r="H468" s="8"/>
    </row>
    <row r="469" spans="1:8" x14ac:dyDescent="0.25">
      <c r="A469" s="5"/>
      <c r="C469" s="7"/>
      <c r="F469" s="8"/>
      <c r="G469" s="8"/>
      <c r="H469" s="8"/>
    </row>
    <row r="470" spans="1:8" x14ac:dyDescent="0.25">
      <c r="A470" s="5"/>
      <c r="C470" s="7"/>
      <c r="F470" s="8"/>
      <c r="G470" s="8"/>
      <c r="H470" s="8"/>
    </row>
    <row r="471" spans="1:8" x14ac:dyDescent="0.25">
      <c r="A471" s="5"/>
      <c r="C471" s="7"/>
      <c r="F471" s="8"/>
      <c r="G471" s="8"/>
      <c r="H471" s="8"/>
    </row>
    <row r="472" spans="1:8" x14ac:dyDescent="0.25">
      <c r="A472" s="5"/>
      <c r="C472" s="7"/>
      <c r="F472" s="8"/>
      <c r="G472" s="8"/>
      <c r="H472" s="8"/>
    </row>
    <row r="473" spans="1:8" x14ac:dyDescent="0.25">
      <c r="A473" s="5"/>
      <c r="C473" s="7"/>
      <c r="F473" s="8"/>
      <c r="G473" s="8"/>
      <c r="H473" s="8"/>
    </row>
    <row r="474" spans="1:8" x14ac:dyDescent="0.25">
      <c r="A474" s="5"/>
      <c r="C474" s="7"/>
      <c r="F474" s="8"/>
      <c r="G474" s="8"/>
      <c r="H474" s="8"/>
    </row>
    <row r="475" spans="1:8" x14ac:dyDescent="0.25">
      <c r="A475" s="5"/>
      <c r="C475" s="7"/>
      <c r="F475" s="8"/>
      <c r="G475" s="8"/>
      <c r="H475" s="8"/>
    </row>
    <row r="476" spans="1:8" x14ac:dyDescent="0.25">
      <c r="A476" s="5"/>
      <c r="C476" s="7"/>
      <c r="F476" s="8"/>
      <c r="G476" s="8"/>
      <c r="H476" s="8"/>
    </row>
    <row r="477" spans="1:8" x14ac:dyDescent="0.25">
      <c r="A477" s="5"/>
      <c r="C477" s="7"/>
      <c r="F477" s="8"/>
      <c r="G477" s="8"/>
      <c r="H477" s="8"/>
    </row>
    <row r="478" spans="1:8" x14ac:dyDescent="0.25">
      <c r="A478" s="5"/>
      <c r="C478" s="7"/>
      <c r="F478" s="8"/>
      <c r="G478" s="8"/>
      <c r="H478" s="8"/>
    </row>
    <row r="479" spans="1:8" x14ac:dyDescent="0.25">
      <c r="A479" s="5"/>
      <c r="C479" s="7"/>
      <c r="F479" s="8"/>
      <c r="G479" s="8"/>
      <c r="H479" s="8"/>
    </row>
    <row r="480" spans="1:8" x14ac:dyDescent="0.25">
      <c r="A480" s="5"/>
      <c r="C480" s="7"/>
      <c r="F480" s="8"/>
      <c r="G480" s="8"/>
      <c r="H480" s="8"/>
    </row>
    <row r="481" spans="1:8" x14ac:dyDescent="0.25">
      <c r="A481" s="5"/>
      <c r="C481" s="7"/>
      <c r="F481" s="8"/>
      <c r="G481" s="8"/>
      <c r="H481" s="8"/>
    </row>
    <row r="482" spans="1:8" x14ac:dyDescent="0.25">
      <c r="A482" s="5"/>
      <c r="C482" s="7"/>
      <c r="F482" s="8"/>
      <c r="G482" s="8"/>
      <c r="H482" s="8"/>
    </row>
    <row r="483" spans="1:8" x14ac:dyDescent="0.25">
      <c r="A483" s="5"/>
      <c r="C483" s="7"/>
      <c r="F483" s="8"/>
      <c r="G483" s="8"/>
      <c r="H483" s="8"/>
    </row>
    <row r="484" spans="1:8" x14ac:dyDescent="0.25">
      <c r="A484" s="5"/>
      <c r="C484" s="7"/>
      <c r="F484" s="8"/>
      <c r="G484" s="8"/>
      <c r="H484" s="8"/>
    </row>
    <row r="485" spans="1:8" x14ac:dyDescent="0.25">
      <c r="A485" s="5"/>
      <c r="C485" s="7"/>
      <c r="F485" s="8"/>
      <c r="G485" s="8"/>
      <c r="H485" s="8"/>
    </row>
    <row r="486" spans="1:8" x14ac:dyDescent="0.25">
      <c r="A486" s="5"/>
      <c r="C486" s="7"/>
      <c r="F486" s="8"/>
      <c r="G486" s="8"/>
      <c r="H486" s="8"/>
    </row>
    <row r="487" spans="1:8" x14ac:dyDescent="0.25">
      <c r="A487" s="5"/>
      <c r="C487" s="7"/>
      <c r="F487" s="8"/>
      <c r="G487" s="8"/>
      <c r="H487" s="8"/>
    </row>
    <row r="488" spans="1:8" x14ac:dyDescent="0.25">
      <c r="A488" s="5"/>
      <c r="C488" s="7"/>
      <c r="F488" s="8"/>
      <c r="G488" s="8"/>
      <c r="H488" s="8"/>
    </row>
    <row r="489" spans="1:8" x14ac:dyDescent="0.25">
      <c r="A489" s="5"/>
      <c r="C489" s="7"/>
      <c r="F489" s="8"/>
      <c r="G489" s="8"/>
      <c r="H489" s="8"/>
    </row>
    <row r="490" spans="1:8" x14ac:dyDescent="0.25">
      <c r="A490" s="5"/>
      <c r="C490" s="7"/>
      <c r="F490" s="8"/>
      <c r="G490" s="8"/>
      <c r="H490" s="8"/>
    </row>
    <row r="491" spans="1:8" x14ac:dyDescent="0.25">
      <c r="A491" s="5"/>
      <c r="C491" s="7"/>
      <c r="F491" s="8"/>
      <c r="G491" s="8"/>
      <c r="H491" s="8"/>
    </row>
    <row r="492" spans="1:8" x14ac:dyDescent="0.25">
      <c r="A492" s="5"/>
      <c r="C492" s="7"/>
      <c r="F492" s="8"/>
      <c r="G492" s="8"/>
      <c r="H492" s="8"/>
    </row>
    <row r="493" spans="1:8" x14ac:dyDescent="0.25">
      <c r="A493" s="5"/>
      <c r="C493" s="7"/>
      <c r="F493" s="8"/>
      <c r="G493" s="8"/>
      <c r="H493" s="8"/>
    </row>
    <row r="494" spans="1:8" x14ac:dyDescent="0.25">
      <c r="A494" s="5"/>
      <c r="C494" s="7"/>
      <c r="F494" s="8"/>
      <c r="G494" s="8"/>
      <c r="H494" s="8"/>
    </row>
    <row r="495" spans="1:8" x14ac:dyDescent="0.25">
      <c r="A495" s="5"/>
      <c r="C495" s="7"/>
      <c r="F495" s="8"/>
      <c r="G495" s="8"/>
      <c r="H495" s="8"/>
    </row>
    <row r="496" spans="1:8" x14ac:dyDescent="0.25">
      <c r="A496" s="5"/>
      <c r="C496" s="7"/>
      <c r="F496" s="8"/>
      <c r="G496" s="8"/>
      <c r="H496" s="8"/>
    </row>
    <row r="497" spans="1:8" x14ac:dyDescent="0.25">
      <c r="A497" s="5"/>
      <c r="C497" s="7"/>
      <c r="F497" s="8"/>
      <c r="G497" s="8"/>
      <c r="H497" s="8"/>
    </row>
    <row r="498" spans="1:8" x14ac:dyDescent="0.25">
      <c r="A498" s="5"/>
      <c r="C498" s="7"/>
      <c r="F498" s="8"/>
      <c r="G498" s="8"/>
      <c r="H498" s="8"/>
    </row>
    <row r="499" spans="1:8" x14ac:dyDescent="0.25">
      <c r="A499" s="5"/>
      <c r="C499" s="7"/>
      <c r="F499" s="8"/>
      <c r="G499" s="8"/>
      <c r="H499" s="8"/>
    </row>
    <row r="500" spans="1:8" x14ac:dyDescent="0.25">
      <c r="A500" s="5"/>
      <c r="C500" s="7"/>
      <c r="F500" s="8"/>
      <c r="G500" s="8"/>
      <c r="H500" s="8"/>
    </row>
    <row r="501" spans="1:8" x14ac:dyDescent="0.25">
      <c r="A501" s="5"/>
      <c r="C501" s="7"/>
      <c r="F501" s="8"/>
      <c r="G501" s="8"/>
      <c r="H501" s="8"/>
    </row>
    <row r="502" spans="1:8" x14ac:dyDescent="0.25">
      <c r="A502" s="5"/>
      <c r="C502" s="7"/>
      <c r="F502" s="8"/>
      <c r="G502" s="8"/>
      <c r="H502" s="8"/>
    </row>
    <row r="503" spans="1:8" x14ac:dyDescent="0.25">
      <c r="A503" s="5"/>
      <c r="C503" s="7"/>
      <c r="F503" s="8"/>
      <c r="G503" s="8"/>
      <c r="H503" s="8"/>
    </row>
    <row r="504" spans="1:8" x14ac:dyDescent="0.25">
      <c r="A504" s="5"/>
      <c r="C504" s="7"/>
      <c r="F504" s="8"/>
      <c r="G504" s="8"/>
      <c r="H504" s="8"/>
    </row>
    <row r="505" spans="1:8" x14ac:dyDescent="0.25">
      <c r="A505" s="5"/>
      <c r="C505" s="7"/>
      <c r="F505" s="8"/>
      <c r="G505" s="8"/>
      <c r="H505" s="8"/>
    </row>
    <row r="506" spans="1:8" x14ac:dyDescent="0.25">
      <c r="A506" s="5"/>
      <c r="C506" s="7"/>
      <c r="F506" s="8"/>
      <c r="G506" s="8"/>
      <c r="H506" s="8"/>
    </row>
    <row r="507" spans="1:8" x14ac:dyDescent="0.25">
      <c r="A507" s="5"/>
      <c r="C507" s="7"/>
      <c r="F507" s="8"/>
      <c r="G507" s="8"/>
      <c r="H507" s="8"/>
    </row>
    <row r="508" spans="1:8" x14ac:dyDescent="0.25">
      <c r="A508" s="5"/>
      <c r="C508" s="7"/>
      <c r="F508" s="8"/>
      <c r="G508" s="8"/>
      <c r="H508" s="8"/>
    </row>
    <row r="509" spans="1:8" x14ac:dyDescent="0.25">
      <c r="A509" s="5"/>
      <c r="C509" s="7"/>
      <c r="F509" s="8"/>
      <c r="G509" s="8"/>
      <c r="H509" s="8"/>
    </row>
    <row r="510" spans="1:8" x14ac:dyDescent="0.25">
      <c r="A510" s="5"/>
      <c r="C510" s="7"/>
      <c r="F510" s="8"/>
      <c r="G510" s="8"/>
      <c r="H510" s="8"/>
    </row>
    <row r="511" spans="1:8" x14ac:dyDescent="0.25">
      <c r="A511" s="5"/>
      <c r="C511" s="7"/>
      <c r="F511" s="8"/>
      <c r="G511" s="8"/>
      <c r="H511" s="8"/>
    </row>
    <row r="512" spans="1:8" x14ac:dyDescent="0.25">
      <c r="A512" s="5"/>
      <c r="C512" s="7"/>
      <c r="F512" s="8"/>
      <c r="G512" s="8"/>
      <c r="H512" s="8"/>
    </row>
    <row r="513" spans="1:8" x14ac:dyDescent="0.25">
      <c r="A513" s="5"/>
      <c r="C513" s="7"/>
      <c r="F513" s="8"/>
      <c r="G513" s="8"/>
      <c r="H513" s="8"/>
    </row>
    <row r="514" spans="1:8" x14ac:dyDescent="0.25">
      <c r="A514" s="5"/>
      <c r="C514" s="7"/>
      <c r="F514" s="8"/>
      <c r="G514" s="8"/>
      <c r="H514" s="8"/>
    </row>
    <row r="515" spans="1:8" x14ac:dyDescent="0.25">
      <c r="A515" s="5"/>
      <c r="C515" s="7"/>
      <c r="F515" s="8"/>
      <c r="G515" s="8"/>
      <c r="H515" s="8"/>
    </row>
    <row r="516" spans="1:8" x14ac:dyDescent="0.25">
      <c r="A516" s="5"/>
      <c r="C516" s="7"/>
      <c r="F516" s="8"/>
      <c r="G516" s="8"/>
      <c r="H516" s="8"/>
    </row>
    <row r="517" spans="1:8" x14ac:dyDescent="0.25">
      <c r="A517" s="5"/>
      <c r="C517" s="7"/>
      <c r="F517" s="8"/>
      <c r="G517" s="8"/>
      <c r="H517" s="8"/>
    </row>
    <row r="518" spans="1:8" x14ac:dyDescent="0.25">
      <c r="A518" s="5"/>
      <c r="C518" s="7"/>
      <c r="F518" s="8"/>
      <c r="G518" s="8"/>
      <c r="H518" s="8"/>
    </row>
    <row r="519" spans="1:8" x14ac:dyDescent="0.25">
      <c r="A519" s="5"/>
      <c r="C519" s="7"/>
      <c r="F519" s="8"/>
      <c r="G519" s="8"/>
      <c r="H519" s="8"/>
    </row>
    <row r="520" spans="1:8" x14ac:dyDescent="0.25">
      <c r="A520" s="5"/>
      <c r="C520" s="7"/>
      <c r="F520" s="8"/>
      <c r="G520" s="8"/>
      <c r="H520" s="8"/>
    </row>
    <row r="521" spans="1:8" x14ac:dyDescent="0.25">
      <c r="A521" s="5"/>
      <c r="C521" s="7"/>
      <c r="F521" s="8"/>
      <c r="G521" s="8"/>
      <c r="H521" s="8"/>
    </row>
    <row r="522" spans="1:8" x14ac:dyDescent="0.25">
      <c r="A522" s="5"/>
      <c r="C522" s="7"/>
      <c r="F522" s="8"/>
      <c r="G522" s="8"/>
      <c r="H522" s="8"/>
    </row>
    <row r="523" spans="1:8" x14ac:dyDescent="0.25">
      <c r="A523" s="5"/>
      <c r="C523" s="7"/>
      <c r="F523" s="8"/>
      <c r="G523" s="8"/>
      <c r="H523" s="8"/>
    </row>
    <row r="524" spans="1:8" x14ac:dyDescent="0.25">
      <c r="A524" s="5"/>
      <c r="C524" s="7"/>
      <c r="F524" s="8"/>
      <c r="G524" s="8"/>
      <c r="H524" s="8"/>
    </row>
    <row r="525" spans="1:8" x14ac:dyDescent="0.25">
      <c r="A525" s="5"/>
      <c r="C525" s="7"/>
      <c r="F525" s="8"/>
      <c r="G525" s="8"/>
      <c r="H525" s="8"/>
    </row>
    <row r="526" spans="1:8" x14ac:dyDescent="0.25">
      <c r="A526" s="5"/>
      <c r="C526" s="7"/>
      <c r="F526" s="8"/>
      <c r="G526" s="8"/>
      <c r="H526" s="8"/>
    </row>
    <row r="527" spans="1:8" x14ac:dyDescent="0.25">
      <c r="A527" s="5"/>
      <c r="C527" s="7"/>
      <c r="F527" s="8"/>
      <c r="G527" s="8"/>
      <c r="H527" s="8"/>
    </row>
    <row r="528" spans="1:8" x14ac:dyDescent="0.25">
      <c r="A528" s="5"/>
      <c r="C528" s="7"/>
      <c r="F528" s="8"/>
      <c r="G528" s="8"/>
      <c r="H528" s="8"/>
    </row>
    <row r="529" spans="1:8" x14ac:dyDescent="0.25">
      <c r="A529" s="5"/>
      <c r="C529" s="7"/>
      <c r="F529" s="8"/>
      <c r="G529" s="8"/>
      <c r="H529" s="8"/>
    </row>
    <row r="530" spans="1:8" x14ac:dyDescent="0.25">
      <c r="A530" s="5"/>
      <c r="C530" s="7"/>
      <c r="F530" s="8"/>
      <c r="G530" s="8"/>
      <c r="H530" s="8"/>
    </row>
    <row r="531" spans="1:8" x14ac:dyDescent="0.25">
      <c r="A531" s="5"/>
      <c r="C531" s="7"/>
      <c r="F531" s="8"/>
      <c r="G531" s="8"/>
      <c r="H531" s="8"/>
    </row>
    <row r="532" spans="1:8" x14ac:dyDescent="0.25">
      <c r="A532" s="5"/>
      <c r="C532" s="7"/>
      <c r="F532" s="8"/>
      <c r="G532" s="8"/>
      <c r="H532" s="8"/>
    </row>
    <row r="533" spans="1:8" x14ac:dyDescent="0.25">
      <c r="A533" s="5"/>
      <c r="C533" s="7"/>
      <c r="F533" s="8"/>
      <c r="G533" s="8"/>
      <c r="H533" s="8"/>
    </row>
    <row r="534" spans="1:8" x14ac:dyDescent="0.25">
      <c r="A534" s="5"/>
      <c r="C534" s="7"/>
      <c r="F534" s="8"/>
      <c r="G534" s="8"/>
      <c r="H534" s="8"/>
    </row>
    <row r="535" spans="1:8" x14ac:dyDescent="0.25">
      <c r="A535" s="5"/>
      <c r="C535" s="7"/>
      <c r="F535" s="8"/>
      <c r="G535" s="8"/>
      <c r="H535" s="8"/>
    </row>
    <row r="536" spans="1:8" x14ac:dyDescent="0.25">
      <c r="A536" s="5"/>
      <c r="C536" s="7"/>
      <c r="F536" s="8"/>
      <c r="G536" s="8"/>
      <c r="H536" s="8"/>
    </row>
    <row r="537" spans="1:8" x14ac:dyDescent="0.25">
      <c r="A537" s="5"/>
      <c r="C537" s="7"/>
      <c r="F537" s="8"/>
      <c r="G537" s="8"/>
      <c r="H537" s="8"/>
    </row>
    <row r="538" spans="1:8" x14ac:dyDescent="0.25">
      <c r="A538" s="5"/>
      <c r="C538" s="7"/>
      <c r="F538" s="8"/>
      <c r="G538" s="8"/>
      <c r="H538" s="8"/>
    </row>
    <row r="539" spans="1:8" x14ac:dyDescent="0.25">
      <c r="A539" s="5"/>
      <c r="C539" s="7"/>
      <c r="F539" s="8"/>
      <c r="G539" s="8"/>
      <c r="H539" s="8"/>
    </row>
    <row r="540" spans="1:8" x14ac:dyDescent="0.25">
      <c r="A540" s="5"/>
      <c r="C540" s="7"/>
      <c r="F540" s="8"/>
      <c r="G540" s="8"/>
      <c r="H540" s="8"/>
    </row>
    <row r="541" spans="1:8" x14ac:dyDescent="0.25">
      <c r="A541" s="5"/>
      <c r="C541" s="7"/>
      <c r="F541" s="8"/>
      <c r="G541" s="8"/>
      <c r="H541" s="8"/>
    </row>
    <row r="542" spans="1:8" x14ac:dyDescent="0.25">
      <c r="A542" s="5"/>
      <c r="C542" s="7"/>
      <c r="F542" s="8"/>
      <c r="G542" s="8"/>
      <c r="H542" s="8"/>
    </row>
    <row r="543" spans="1:8" x14ac:dyDescent="0.25">
      <c r="A543" s="5"/>
      <c r="C543" s="7"/>
      <c r="F543" s="8"/>
      <c r="G543" s="8"/>
      <c r="H543" s="8"/>
    </row>
    <row r="544" spans="1:8" x14ac:dyDescent="0.25">
      <c r="A544" s="5"/>
      <c r="C544" s="7"/>
      <c r="F544" s="8"/>
      <c r="G544" s="8"/>
      <c r="H544" s="8"/>
    </row>
    <row r="545" spans="1:8" x14ac:dyDescent="0.25">
      <c r="A545" s="5"/>
      <c r="C545" s="7"/>
      <c r="F545" s="8"/>
      <c r="G545" s="8"/>
      <c r="H545" s="8"/>
    </row>
    <row r="546" spans="1:8" x14ac:dyDescent="0.25">
      <c r="A546" s="5"/>
      <c r="C546" s="7"/>
      <c r="F546" s="8"/>
      <c r="G546" s="8"/>
      <c r="H546" s="8"/>
    </row>
    <row r="547" spans="1:8" x14ac:dyDescent="0.25">
      <c r="A547" s="5"/>
      <c r="C547" s="7"/>
      <c r="F547" s="8"/>
      <c r="G547" s="8"/>
      <c r="H547" s="8"/>
    </row>
    <row r="548" spans="1:8" x14ac:dyDescent="0.25">
      <c r="A548" s="5"/>
      <c r="C548" s="7"/>
      <c r="F548" s="8"/>
      <c r="G548" s="8"/>
      <c r="H548" s="8"/>
    </row>
    <row r="549" spans="1:8" x14ac:dyDescent="0.25">
      <c r="A549" s="5"/>
      <c r="C549" s="7"/>
      <c r="F549" s="8"/>
      <c r="G549" s="8"/>
      <c r="H549" s="8"/>
    </row>
    <row r="550" spans="1:8" x14ac:dyDescent="0.25">
      <c r="A550" s="5"/>
      <c r="C550" s="7"/>
      <c r="F550" s="8"/>
      <c r="G550" s="8"/>
      <c r="H550" s="8"/>
    </row>
    <row r="551" spans="1:8" x14ac:dyDescent="0.25">
      <c r="A551" s="5"/>
      <c r="C551" s="7"/>
      <c r="F551" s="8"/>
      <c r="G551" s="8"/>
      <c r="H551" s="8"/>
    </row>
    <row r="552" spans="1:8" x14ac:dyDescent="0.25">
      <c r="A552" s="5"/>
      <c r="C552" s="7"/>
      <c r="F552" s="8"/>
      <c r="G552" s="8"/>
      <c r="H552" s="8"/>
    </row>
    <row r="553" spans="1:8" x14ac:dyDescent="0.25">
      <c r="A553" s="5"/>
      <c r="C553" s="7"/>
      <c r="F553" s="8"/>
      <c r="G553" s="8"/>
      <c r="H553" s="8"/>
    </row>
    <row r="554" spans="1:8" x14ac:dyDescent="0.25">
      <c r="A554" s="5"/>
      <c r="C554" s="7"/>
      <c r="F554" s="8"/>
      <c r="G554" s="8"/>
      <c r="H554" s="8"/>
    </row>
    <row r="555" spans="1:8" x14ac:dyDescent="0.25">
      <c r="A555" s="5"/>
      <c r="C555" s="7"/>
      <c r="F555" s="8"/>
      <c r="G555" s="8"/>
      <c r="H555" s="8"/>
    </row>
    <row r="556" spans="1:8" x14ac:dyDescent="0.25">
      <c r="A556" s="5"/>
      <c r="C556" s="7"/>
      <c r="F556" s="8"/>
      <c r="G556" s="8"/>
      <c r="H556" s="8"/>
    </row>
    <row r="557" spans="1:8" x14ac:dyDescent="0.25">
      <c r="A557" s="5"/>
      <c r="C557" s="7"/>
      <c r="F557" s="8"/>
      <c r="G557" s="8"/>
      <c r="H557" s="8"/>
    </row>
    <row r="558" spans="1:8" x14ac:dyDescent="0.25">
      <c r="A558" s="5"/>
      <c r="C558" s="7"/>
      <c r="F558" s="8"/>
      <c r="G558" s="8"/>
      <c r="H558" s="8"/>
    </row>
    <row r="559" spans="1:8" x14ac:dyDescent="0.25">
      <c r="A559" s="5"/>
      <c r="C559" s="7"/>
      <c r="F559" s="8"/>
      <c r="G559" s="8"/>
      <c r="H559" s="8"/>
    </row>
    <row r="560" spans="1:8" x14ac:dyDescent="0.25">
      <c r="A560" s="5"/>
      <c r="C560" s="7"/>
      <c r="F560" s="8"/>
      <c r="G560" s="8"/>
      <c r="H560" s="8"/>
    </row>
    <row r="561" spans="1:8" x14ac:dyDescent="0.25">
      <c r="A561" s="5"/>
      <c r="C561" s="7"/>
      <c r="F561" s="8"/>
      <c r="G561" s="8"/>
      <c r="H561" s="8"/>
    </row>
    <row r="562" spans="1:8" x14ac:dyDescent="0.25">
      <c r="A562" s="5"/>
      <c r="C562" s="7"/>
      <c r="F562" s="8"/>
      <c r="G562" s="8"/>
      <c r="H562" s="8"/>
    </row>
    <row r="563" spans="1:8" x14ac:dyDescent="0.25">
      <c r="A563" s="5"/>
      <c r="C563" s="7"/>
      <c r="F563" s="8"/>
      <c r="G563" s="8"/>
      <c r="H563" s="8"/>
    </row>
    <row r="564" spans="1:8" x14ac:dyDescent="0.25">
      <c r="A564" s="5"/>
      <c r="C564" s="7"/>
      <c r="F564" s="8"/>
      <c r="G564" s="8"/>
      <c r="H564" s="8"/>
    </row>
    <row r="565" spans="1:8" x14ac:dyDescent="0.25">
      <c r="A565" s="5"/>
      <c r="C565" s="7"/>
      <c r="F565" s="8"/>
      <c r="G565" s="8"/>
      <c r="H565" s="8"/>
    </row>
    <row r="566" spans="1:8" x14ac:dyDescent="0.25">
      <c r="A566" s="5"/>
      <c r="C566" s="7"/>
      <c r="F566" s="8"/>
      <c r="G566" s="8"/>
      <c r="H566" s="8"/>
    </row>
    <row r="567" spans="1:8" x14ac:dyDescent="0.25">
      <c r="A567" s="5"/>
      <c r="C567" s="7"/>
      <c r="F567" s="8"/>
      <c r="G567" s="8"/>
      <c r="H567" s="8"/>
    </row>
    <row r="568" spans="1:8" x14ac:dyDescent="0.25">
      <c r="A568" s="5"/>
      <c r="C568" s="7"/>
      <c r="F568" s="8"/>
      <c r="G568" s="8"/>
      <c r="H568" s="8"/>
    </row>
    <row r="569" spans="1:8" x14ac:dyDescent="0.25">
      <c r="A569" s="5"/>
      <c r="C569" s="7"/>
      <c r="F569" s="8"/>
      <c r="G569" s="8"/>
      <c r="H569" s="8"/>
    </row>
    <row r="570" spans="1:8" x14ac:dyDescent="0.25">
      <c r="A570" s="5"/>
      <c r="C570" s="7"/>
      <c r="F570" s="8"/>
      <c r="G570" s="8"/>
      <c r="H570" s="8"/>
    </row>
    <row r="571" spans="1:8" x14ac:dyDescent="0.25">
      <c r="A571" s="5"/>
      <c r="C571" s="7"/>
      <c r="F571" s="8"/>
      <c r="G571" s="8"/>
      <c r="H571" s="8"/>
    </row>
    <row r="572" spans="1:8" x14ac:dyDescent="0.25">
      <c r="A572" s="5"/>
      <c r="C572" s="7"/>
      <c r="F572" s="8"/>
      <c r="G572" s="8"/>
      <c r="H572" s="8"/>
    </row>
    <row r="573" spans="1:8" x14ac:dyDescent="0.25">
      <c r="A573" s="5"/>
      <c r="C573" s="7"/>
      <c r="F573" s="8"/>
      <c r="G573" s="8"/>
      <c r="H573" s="8"/>
    </row>
    <row r="574" spans="1:8" x14ac:dyDescent="0.25">
      <c r="A574" s="5"/>
      <c r="C574" s="7"/>
      <c r="F574" s="8"/>
      <c r="G574" s="8"/>
      <c r="H574" s="8"/>
    </row>
    <row r="575" spans="1:8" x14ac:dyDescent="0.25">
      <c r="A575" s="5"/>
      <c r="C575" s="7"/>
      <c r="F575" s="8"/>
      <c r="G575" s="8"/>
      <c r="H575" s="8"/>
    </row>
    <row r="576" spans="1:8" x14ac:dyDescent="0.25">
      <c r="A576" s="5"/>
      <c r="C576" s="7"/>
      <c r="F576" s="8"/>
      <c r="G576" s="8"/>
      <c r="H576" s="8"/>
    </row>
    <row r="577" spans="1:8" x14ac:dyDescent="0.25">
      <c r="A577" s="5"/>
      <c r="C577" s="7"/>
      <c r="F577" s="8"/>
      <c r="G577" s="8"/>
      <c r="H577" s="8"/>
    </row>
    <row r="578" spans="1:8" x14ac:dyDescent="0.25">
      <c r="A578" s="5"/>
      <c r="C578" s="7"/>
      <c r="F578" s="8"/>
      <c r="G578" s="8"/>
      <c r="H578" s="8"/>
    </row>
    <row r="579" spans="1:8" x14ac:dyDescent="0.25">
      <c r="A579" s="5"/>
      <c r="C579" s="7"/>
      <c r="F579" s="8"/>
      <c r="G579" s="8"/>
      <c r="H579" s="8"/>
    </row>
    <row r="580" spans="1:8" x14ac:dyDescent="0.25">
      <c r="A580" s="5"/>
      <c r="C580" s="7"/>
      <c r="F580" s="8"/>
      <c r="G580" s="8"/>
      <c r="H580" s="8"/>
    </row>
    <row r="581" spans="1:8" x14ac:dyDescent="0.25">
      <c r="A581" s="5"/>
      <c r="C581" s="7"/>
      <c r="F581" s="8"/>
      <c r="G581" s="8"/>
      <c r="H581" s="8"/>
    </row>
    <row r="582" spans="1:8" x14ac:dyDescent="0.25">
      <c r="A582" s="5"/>
      <c r="C582" s="7"/>
      <c r="F582" s="8"/>
      <c r="G582" s="8"/>
      <c r="H582" s="8"/>
    </row>
    <row r="583" spans="1:8" x14ac:dyDescent="0.25">
      <c r="A583" s="5"/>
      <c r="C583" s="7"/>
      <c r="F583" s="8"/>
      <c r="G583" s="8"/>
      <c r="H583" s="8"/>
    </row>
    <row r="584" spans="1:8" x14ac:dyDescent="0.25">
      <c r="A584" s="5"/>
      <c r="C584" s="7"/>
      <c r="F584" s="8"/>
      <c r="G584" s="8"/>
      <c r="H584" s="8"/>
    </row>
    <row r="585" spans="1:8" x14ac:dyDescent="0.25">
      <c r="A585" s="5"/>
      <c r="C585" s="7"/>
      <c r="F585" s="8"/>
      <c r="G585" s="8"/>
      <c r="H585" s="8"/>
    </row>
    <row r="586" spans="1:8" x14ac:dyDescent="0.25">
      <c r="A586" s="5"/>
      <c r="C586" s="7"/>
      <c r="F586" s="8"/>
      <c r="G586" s="8"/>
      <c r="H586" s="8"/>
    </row>
    <row r="587" spans="1:8" x14ac:dyDescent="0.25">
      <c r="A587" s="5"/>
      <c r="C587" s="7"/>
      <c r="F587" s="8"/>
      <c r="G587" s="8"/>
      <c r="H587" s="8"/>
    </row>
    <row r="588" spans="1:8" x14ac:dyDescent="0.25">
      <c r="A588" s="5"/>
      <c r="C588" s="7"/>
      <c r="F588" s="8"/>
      <c r="G588" s="8"/>
      <c r="H588" s="8"/>
    </row>
    <row r="589" spans="1:8" x14ac:dyDescent="0.25">
      <c r="A589" s="5"/>
      <c r="C589" s="7"/>
      <c r="F589" s="8"/>
      <c r="G589" s="8"/>
      <c r="H589" s="8"/>
    </row>
    <row r="590" spans="1:8" x14ac:dyDescent="0.25">
      <c r="A590" s="5"/>
      <c r="C590" s="7"/>
      <c r="F590" s="8"/>
      <c r="G590" s="8"/>
      <c r="H590" s="8"/>
    </row>
    <row r="591" spans="1:8" x14ac:dyDescent="0.25">
      <c r="A591" s="5"/>
      <c r="C591" s="7"/>
      <c r="F591" s="8"/>
      <c r="G591" s="8"/>
      <c r="H591" s="8"/>
    </row>
    <row r="592" spans="1:8" x14ac:dyDescent="0.25">
      <c r="A592" s="5"/>
      <c r="C592" s="7"/>
      <c r="F592" s="8"/>
      <c r="G592" s="8"/>
      <c r="H592" s="8"/>
    </row>
    <row r="593" spans="1:8" x14ac:dyDescent="0.25">
      <c r="A593" s="5"/>
      <c r="C593" s="7"/>
      <c r="F593" s="8"/>
      <c r="G593" s="8"/>
      <c r="H593" s="8"/>
    </row>
    <row r="594" spans="1:8" x14ac:dyDescent="0.25">
      <c r="A594" s="5"/>
      <c r="C594" s="7"/>
      <c r="F594" s="8"/>
      <c r="G594" s="8"/>
      <c r="H594" s="8"/>
    </row>
    <row r="595" spans="1:8" x14ac:dyDescent="0.25">
      <c r="A595" s="5"/>
      <c r="C595" s="7"/>
      <c r="F595" s="8"/>
      <c r="G595" s="8"/>
      <c r="H595" s="8"/>
    </row>
    <row r="596" spans="1:8" x14ac:dyDescent="0.25">
      <c r="A596" s="5"/>
      <c r="C596" s="7"/>
      <c r="F596" s="8"/>
      <c r="G596" s="8"/>
      <c r="H596" s="8"/>
    </row>
    <row r="597" spans="1:8" x14ac:dyDescent="0.25">
      <c r="A597" s="5"/>
      <c r="C597" s="7"/>
      <c r="F597" s="8"/>
      <c r="G597" s="8"/>
      <c r="H597" s="8"/>
    </row>
    <row r="598" spans="1:8" x14ac:dyDescent="0.25">
      <c r="A598" s="5"/>
      <c r="C598" s="7"/>
      <c r="F598" s="8"/>
      <c r="G598" s="8"/>
      <c r="H598" s="8"/>
    </row>
    <row r="599" spans="1:8" x14ac:dyDescent="0.25">
      <c r="A599" s="5"/>
      <c r="C599" s="7"/>
      <c r="F599" s="8"/>
      <c r="G599" s="8"/>
      <c r="H599" s="8"/>
    </row>
    <row r="600" spans="1:8" x14ac:dyDescent="0.25">
      <c r="A600" s="5"/>
      <c r="C600" s="7"/>
      <c r="F600" s="8"/>
      <c r="G600" s="8"/>
      <c r="H600" s="8"/>
    </row>
    <row r="601" spans="1:8" x14ac:dyDescent="0.25">
      <c r="A601" s="5"/>
      <c r="C601" s="7"/>
      <c r="F601" s="8"/>
      <c r="G601" s="8"/>
      <c r="H601" s="8"/>
    </row>
    <row r="602" spans="1:8" x14ac:dyDescent="0.25">
      <c r="A602" s="5"/>
      <c r="C602" s="7"/>
      <c r="F602" s="8"/>
      <c r="G602" s="8"/>
      <c r="H602" s="8"/>
    </row>
    <row r="603" spans="1:8" x14ac:dyDescent="0.25">
      <c r="A603" s="5"/>
      <c r="C603" s="7"/>
      <c r="F603" s="8"/>
      <c r="G603" s="8"/>
      <c r="H603" s="8"/>
    </row>
    <row r="604" spans="1:8" x14ac:dyDescent="0.25">
      <c r="A604" s="5"/>
      <c r="C604" s="7"/>
      <c r="F604" s="8"/>
      <c r="G604" s="8"/>
      <c r="H604" s="8"/>
    </row>
    <row r="605" spans="1:8" x14ac:dyDescent="0.25">
      <c r="A605" s="5"/>
      <c r="C605" s="7"/>
      <c r="F605" s="8"/>
      <c r="G605" s="8"/>
      <c r="H605" s="8"/>
    </row>
    <row r="606" spans="1:8" x14ac:dyDescent="0.25">
      <c r="A606" s="5"/>
      <c r="C606" s="7"/>
      <c r="F606" s="8"/>
      <c r="G606" s="8"/>
      <c r="H606" s="8"/>
    </row>
    <row r="607" spans="1:8" x14ac:dyDescent="0.25">
      <c r="A607" s="5"/>
      <c r="C607" s="7"/>
      <c r="F607" s="8"/>
      <c r="G607" s="8"/>
      <c r="H607" s="8"/>
    </row>
    <row r="608" spans="1:8" x14ac:dyDescent="0.25">
      <c r="A608" s="5"/>
      <c r="C608" s="7"/>
      <c r="F608" s="8"/>
      <c r="G608" s="8"/>
      <c r="H608" s="8"/>
    </row>
    <row r="609" spans="1:8" x14ac:dyDescent="0.25">
      <c r="A609" s="5"/>
      <c r="C609" s="7"/>
      <c r="F609" s="8"/>
      <c r="G609" s="8"/>
      <c r="H609" s="8"/>
    </row>
    <row r="610" spans="1:8" x14ac:dyDescent="0.25">
      <c r="A610" s="5"/>
      <c r="C610" s="7"/>
      <c r="F610" s="8"/>
      <c r="G610" s="8"/>
      <c r="H610" s="8"/>
    </row>
    <row r="611" spans="1:8" x14ac:dyDescent="0.25">
      <c r="A611" s="5"/>
      <c r="C611" s="7"/>
      <c r="F611" s="8"/>
      <c r="G611" s="8"/>
      <c r="H611" s="8"/>
    </row>
    <row r="612" spans="1:8" x14ac:dyDescent="0.25">
      <c r="A612" s="5"/>
      <c r="C612" s="7"/>
      <c r="F612" s="8"/>
      <c r="G612" s="8"/>
      <c r="H612" s="8"/>
    </row>
    <row r="613" spans="1:8" x14ac:dyDescent="0.25">
      <c r="A613" s="5"/>
      <c r="C613" s="7"/>
      <c r="F613" s="8"/>
      <c r="G613" s="8"/>
      <c r="H613" s="8"/>
    </row>
    <row r="614" spans="1:8" x14ac:dyDescent="0.25">
      <c r="A614" s="5"/>
      <c r="C614" s="7"/>
      <c r="F614" s="8"/>
      <c r="G614" s="8"/>
      <c r="H614" s="8"/>
    </row>
    <row r="615" spans="1:8" x14ac:dyDescent="0.25">
      <c r="A615" s="5"/>
      <c r="C615" s="7"/>
      <c r="F615" s="8"/>
      <c r="G615" s="8"/>
      <c r="H615" s="8"/>
    </row>
    <row r="616" spans="1:8" x14ac:dyDescent="0.25">
      <c r="A616" s="5"/>
      <c r="C616" s="7"/>
      <c r="F616" s="8"/>
      <c r="G616" s="8"/>
      <c r="H616" s="8"/>
    </row>
    <row r="617" spans="1:8" x14ac:dyDescent="0.25">
      <c r="A617" s="5"/>
      <c r="C617" s="7"/>
      <c r="F617" s="8"/>
      <c r="G617" s="8"/>
      <c r="H617" s="8"/>
    </row>
    <row r="618" spans="1:8" x14ac:dyDescent="0.25">
      <c r="A618" s="5"/>
      <c r="C618" s="7"/>
      <c r="F618" s="8"/>
      <c r="G618" s="8"/>
      <c r="H618" s="8"/>
    </row>
    <row r="619" spans="1:8" x14ac:dyDescent="0.25">
      <c r="A619" s="5"/>
      <c r="C619" s="7"/>
      <c r="F619" s="8"/>
      <c r="G619" s="8"/>
      <c r="H619" s="8"/>
    </row>
    <row r="620" spans="1:8" x14ac:dyDescent="0.25">
      <c r="A620" s="5"/>
      <c r="C620" s="7"/>
      <c r="F620" s="8"/>
      <c r="G620" s="8"/>
      <c r="H620" s="8"/>
    </row>
    <row r="621" spans="1:8" x14ac:dyDescent="0.25">
      <c r="A621" s="5"/>
      <c r="C621" s="7"/>
      <c r="F621" s="8"/>
      <c r="G621" s="8"/>
      <c r="H621" s="8"/>
    </row>
    <row r="622" spans="1:8" x14ac:dyDescent="0.25">
      <c r="A622" s="5"/>
      <c r="C622" s="7"/>
      <c r="F622" s="8"/>
      <c r="G622" s="8"/>
      <c r="H622" s="8"/>
    </row>
    <row r="623" spans="1:8" x14ac:dyDescent="0.25">
      <c r="A623" s="5"/>
      <c r="C623" s="7"/>
      <c r="F623" s="8"/>
      <c r="G623" s="8"/>
      <c r="H623" s="8"/>
    </row>
    <row r="624" spans="1:8" x14ac:dyDescent="0.25">
      <c r="A624" s="5"/>
      <c r="C624" s="7"/>
      <c r="F624" s="8"/>
      <c r="G624" s="8"/>
      <c r="H624" s="8"/>
    </row>
    <row r="625" spans="1:8" x14ac:dyDescent="0.25">
      <c r="A625" s="5"/>
      <c r="C625" s="7"/>
      <c r="F625" s="8"/>
      <c r="G625" s="8"/>
      <c r="H625" s="8"/>
    </row>
    <row r="626" spans="1:8" x14ac:dyDescent="0.25">
      <c r="A626" s="5"/>
      <c r="C626" s="7"/>
      <c r="F626" s="8"/>
      <c r="G626" s="8"/>
      <c r="H626" s="8"/>
    </row>
    <row r="627" spans="1:8" x14ac:dyDescent="0.25">
      <c r="A627" s="5"/>
      <c r="C627" s="7"/>
      <c r="F627" s="8"/>
      <c r="G627" s="8"/>
      <c r="H627" s="8"/>
    </row>
    <row r="628" spans="1:8" x14ac:dyDescent="0.25">
      <c r="A628" s="5"/>
      <c r="C628" s="7"/>
      <c r="F628" s="8"/>
      <c r="G628" s="8"/>
      <c r="H628" s="8"/>
    </row>
    <row r="629" spans="1:8" x14ac:dyDescent="0.25">
      <c r="A629" s="5"/>
      <c r="C629" s="7"/>
      <c r="F629" s="8"/>
      <c r="G629" s="8"/>
      <c r="H629" s="8"/>
    </row>
    <row r="630" spans="1:8" x14ac:dyDescent="0.25">
      <c r="A630" s="5"/>
      <c r="C630" s="7"/>
      <c r="F630" s="8"/>
      <c r="G630" s="8"/>
      <c r="H630" s="8"/>
    </row>
    <row r="631" spans="1:8" x14ac:dyDescent="0.25">
      <c r="A631" s="5"/>
      <c r="C631" s="7"/>
      <c r="F631" s="8"/>
      <c r="G631" s="8"/>
      <c r="H631" s="8"/>
    </row>
    <row r="632" spans="1:8" x14ac:dyDescent="0.25">
      <c r="A632" s="5"/>
      <c r="C632" s="7"/>
      <c r="F632" s="8"/>
      <c r="G632" s="8"/>
      <c r="H632" s="8"/>
    </row>
    <row r="633" spans="1:8" x14ac:dyDescent="0.25">
      <c r="A633" s="5"/>
      <c r="C633" s="7"/>
      <c r="F633" s="8"/>
      <c r="G633" s="8"/>
      <c r="H633" s="8"/>
    </row>
    <row r="634" spans="1:8" x14ac:dyDescent="0.25">
      <c r="A634" s="5"/>
      <c r="C634" s="7"/>
      <c r="F634" s="8"/>
      <c r="G634" s="8"/>
      <c r="H634" s="8"/>
    </row>
    <row r="635" spans="1:8" x14ac:dyDescent="0.25">
      <c r="A635" s="5"/>
      <c r="C635" s="7"/>
      <c r="F635" s="8"/>
      <c r="G635" s="8"/>
      <c r="H635" s="8"/>
    </row>
    <row r="636" spans="1:8" x14ac:dyDescent="0.25">
      <c r="A636" s="5"/>
      <c r="C636" s="7"/>
      <c r="F636" s="8"/>
      <c r="G636" s="8"/>
      <c r="H636" s="8"/>
    </row>
    <row r="637" spans="1:8" x14ac:dyDescent="0.25">
      <c r="A637" s="5"/>
      <c r="C637" s="7"/>
      <c r="F637" s="8"/>
      <c r="G637" s="8"/>
      <c r="H637" s="8"/>
    </row>
    <row r="638" spans="1:8" x14ac:dyDescent="0.25">
      <c r="A638" s="5"/>
      <c r="C638" s="7"/>
      <c r="F638" s="8"/>
      <c r="G638" s="8"/>
      <c r="H638" s="8"/>
    </row>
    <row r="639" spans="1:8" x14ac:dyDescent="0.25">
      <c r="A639" s="5"/>
      <c r="C639" s="7"/>
      <c r="F639" s="8"/>
      <c r="G639" s="8"/>
      <c r="H639" s="8"/>
    </row>
    <row r="640" spans="1:8" x14ac:dyDescent="0.25">
      <c r="A640" s="5"/>
      <c r="C640" s="7"/>
      <c r="F640" s="8"/>
      <c r="G640" s="8"/>
      <c r="H640" s="8"/>
    </row>
    <row r="641" spans="1:8" x14ac:dyDescent="0.25">
      <c r="A641" s="5"/>
      <c r="C641" s="7"/>
      <c r="F641" s="8"/>
      <c r="G641" s="8"/>
      <c r="H641" s="8"/>
    </row>
    <row r="642" spans="1:8" x14ac:dyDescent="0.25">
      <c r="A642" s="5"/>
      <c r="C642" s="7"/>
      <c r="F642" s="8"/>
      <c r="G642" s="8"/>
      <c r="H642" s="8"/>
    </row>
    <row r="643" spans="1:8" x14ac:dyDescent="0.25">
      <c r="A643" s="5"/>
      <c r="C643" s="7"/>
      <c r="F643" s="8"/>
      <c r="G643" s="8"/>
      <c r="H643" s="8"/>
    </row>
    <row r="644" spans="1:8" x14ac:dyDescent="0.25">
      <c r="A644" s="5"/>
      <c r="C644" s="7"/>
      <c r="F644" s="8"/>
      <c r="G644" s="8"/>
      <c r="H644" s="8"/>
    </row>
    <row r="645" spans="1:8" x14ac:dyDescent="0.25">
      <c r="A645" s="5"/>
      <c r="C645" s="7"/>
      <c r="F645" s="8"/>
      <c r="G645" s="8"/>
      <c r="H645" s="8"/>
    </row>
    <row r="646" spans="1:8" x14ac:dyDescent="0.25">
      <c r="A646" s="5"/>
      <c r="C646" s="7"/>
      <c r="F646" s="8"/>
      <c r="G646" s="8"/>
      <c r="H646" s="8"/>
    </row>
    <row r="647" spans="1:8" x14ac:dyDescent="0.25">
      <c r="A647" s="5"/>
      <c r="C647" s="7"/>
      <c r="F647" s="8"/>
      <c r="G647" s="8"/>
      <c r="H647" s="8"/>
    </row>
    <row r="648" spans="1:8" x14ac:dyDescent="0.25">
      <c r="A648" s="5"/>
      <c r="C648" s="7"/>
      <c r="F648" s="8"/>
      <c r="G648" s="8"/>
      <c r="H648" s="8"/>
    </row>
    <row r="649" spans="1:8" x14ac:dyDescent="0.25">
      <c r="A649" s="5"/>
      <c r="C649" s="7"/>
      <c r="F649" s="8"/>
      <c r="G649" s="8"/>
      <c r="H649" s="8"/>
    </row>
    <row r="650" spans="1:8" x14ac:dyDescent="0.25">
      <c r="A650" s="5"/>
      <c r="C650" s="7"/>
      <c r="F650" s="8"/>
      <c r="G650" s="8"/>
      <c r="H650" s="8"/>
    </row>
    <row r="651" spans="1:8" x14ac:dyDescent="0.25">
      <c r="A651" s="5"/>
      <c r="C651" s="7"/>
      <c r="F651" s="8"/>
      <c r="G651" s="8"/>
      <c r="H651" s="8"/>
    </row>
    <row r="652" spans="1:8" x14ac:dyDescent="0.25">
      <c r="A652" s="5"/>
      <c r="C652" s="7"/>
      <c r="F652" s="8"/>
      <c r="G652" s="8"/>
      <c r="H652" s="8"/>
    </row>
    <row r="653" spans="1:8" x14ac:dyDescent="0.25">
      <c r="A653" s="5"/>
      <c r="C653" s="7"/>
      <c r="F653" s="8"/>
      <c r="G653" s="8"/>
      <c r="H653" s="8"/>
    </row>
    <row r="654" spans="1:8" x14ac:dyDescent="0.25">
      <c r="A654" s="5"/>
      <c r="C654" s="7"/>
      <c r="F654" s="8"/>
      <c r="G654" s="8"/>
      <c r="H654" s="8"/>
    </row>
    <row r="655" spans="1:8" x14ac:dyDescent="0.25">
      <c r="A655" s="5"/>
      <c r="C655" s="7"/>
      <c r="F655" s="8"/>
      <c r="G655" s="8"/>
      <c r="H655" s="8"/>
    </row>
    <row r="656" spans="1:8" x14ac:dyDescent="0.25">
      <c r="A656" s="5"/>
      <c r="C656" s="7"/>
      <c r="F656" s="8"/>
      <c r="G656" s="8"/>
      <c r="H656" s="8"/>
    </row>
    <row r="657" spans="1:8" x14ac:dyDescent="0.25">
      <c r="A657" s="5"/>
      <c r="C657" s="7"/>
      <c r="F657" s="8"/>
      <c r="G657" s="8"/>
      <c r="H657" s="8"/>
    </row>
    <row r="658" spans="1:8" x14ac:dyDescent="0.25">
      <c r="A658" s="5"/>
      <c r="C658" s="7"/>
      <c r="F658" s="8"/>
      <c r="G658" s="8"/>
      <c r="H658" s="8"/>
    </row>
    <row r="659" spans="1:8" x14ac:dyDescent="0.25">
      <c r="A659" s="5"/>
      <c r="C659" s="7"/>
      <c r="F659" s="8"/>
      <c r="G659" s="8"/>
      <c r="H659" s="8"/>
    </row>
    <row r="660" spans="1:8" x14ac:dyDescent="0.25">
      <c r="A660" s="5"/>
      <c r="C660" s="7"/>
      <c r="F660" s="8"/>
      <c r="G660" s="8"/>
      <c r="H660" s="8"/>
    </row>
    <row r="661" spans="1:8" x14ac:dyDescent="0.25">
      <c r="A661" s="5"/>
      <c r="C661" s="7"/>
      <c r="F661" s="8"/>
      <c r="G661" s="8"/>
      <c r="H661" s="8"/>
    </row>
    <row r="662" spans="1:8" x14ac:dyDescent="0.25">
      <c r="A662" s="5"/>
      <c r="C662" s="7"/>
      <c r="F662" s="8"/>
      <c r="G662" s="8"/>
      <c r="H662" s="8"/>
    </row>
    <row r="663" spans="1:8" x14ac:dyDescent="0.25">
      <c r="A663" s="5"/>
      <c r="C663" s="7"/>
      <c r="F663" s="8"/>
      <c r="G663" s="8"/>
      <c r="H663" s="8"/>
    </row>
    <row r="664" spans="1:8" x14ac:dyDescent="0.25">
      <c r="A664" s="5"/>
      <c r="C664" s="7"/>
      <c r="F664" s="8"/>
      <c r="G664" s="8"/>
      <c r="H664" s="8"/>
    </row>
    <row r="665" spans="1:8" x14ac:dyDescent="0.25">
      <c r="A665" s="5"/>
      <c r="C665" s="7"/>
      <c r="F665" s="8"/>
      <c r="G665" s="8"/>
      <c r="H665" s="8"/>
    </row>
    <row r="666" spans="1:8" x14ac:dyDescent="0.25">
      <c r="A666" s="5"/>
      <c r="C666" s="7"/>
      <c r="F666" s="8"/>
      <c r="G666" s="8"/>
      <c r="H666" s="8"/>
    </row>
    <row r="667" spans="1:8" x14ac:dyDescent="0.25">
      <c r="A667" s="5"/>
      <c r="C667" s="7"/>
      <c r="F667" s="8"/>
      <c r="G667" s="8"/>
      <c r="H667" s="8"/>
    </row>
    <row r="668" spans="1:8" x14ac:dyDescent="0.25">
      <c r="A668" s="5"/>
      <c r="C668" s="7"/>
      <c r="F668" s="8"/>
      <c r="G668" s="8"/>
      <c r="H668" s="8"/>
    </row>
    <row r="669" spans="1:8" x14ac:dyDescent="0.25">
      <c r="A669" s="5"/>
      <c r="C669" s="7"/>
      <c r="F669" s="8"/>
      <c r="G669" s="8"/>
      <c r="H669" s="8"/>
    </row>
    <row r="670" spans="1:8" x14ac:dyDescent="0.25">
      <c r="A670" s="5"/>
      <c r="C670" s="7"/>
      <c r="F670" s="8"/>
      <c r="G670" s="8"/>
      <c r="H670" s="8"/>
    </row>
    <row r="671" spans="1:8" x14ac:dyDescent="0.25">
      <c r="A671" s="5"/>
      <c r="C671" s="7"/>
      <c r="F671" s="8"/>
      <c r="G671" s="8"/>
      <c r="H671" s="8"/>
    </row>
    <row r="672" spans="1:8" x14ac:dyDescent="0.25">
      <c r="A672" s="5"/>
      <c r="C672" s="7"/>
      <c r="F672" s="8"/>
      <c r="G672" s="8"/>
      <c r="H672" s="8"/>
    </row>
    <row r="673" spans="1:8" x14ac:dyDescent="0.25">
      <c r="A673" s="5"/>
      <c r="C673" s="7"/>
      <c r="F673" s="8"/>
      <c r="G673" s="8"/>
      <c r="H673" s="8"/>
    </row>
    <row r="674" spans="1:8" x14ac:dyDescent="0.25">
      <c r="A674" s="5"/>
      <c r="C674" s="7"/>
      <c r="F674" s="8"/>
      <c r="G674" s="8"/>
      <c r="H674" s="8"/>
    </row>
    <row r="675" spans="1:8" x14ac:dyDescent="0.25">
      <c r="A675" s="5"/>
      <c r="C675" s="7"/>
      <c r="F675" s="8"/>
      <c r="G675" s="8"/>
      <c r="H675" s="8"/>
    </row>
    <row r="676" spans="1:8" x14ac:dyDescent="0.25">
      <c r="A676" s="5"/>
      <c r="C676" s="7"/>
      <c r="F676" s="8"/>
      <c r="G676" s="8"/>
      <c r="H676" s="8"/>
    </row>
    <row r="677" spans="1:8" x14ac:dyDescent="0.25">
      <c r="A677" s="5"/>
      <c r="C677" s="7"/>
      <c r="F677" s="8"/>
      <c r="G677" s="8"/>
      <c r="H677" s="8"/>
    </row>
    <row r="678" spans="1:8" x14ac:dyDescent="0.25">
      <c r="A678" s="5"/>
      <c r="C678" s="7"/>
      <c r="F678" s="8"/>
      <c r="G678" s="8"/>
      <c r="H678" s="8"/>
    </row>
    <row r="679" spans="1:8" x14ac:dyDescent="0.25">
      <c r="A679" s="5"/>
      <c r="C679" s="7"/>
      <c r="F679" s="8"/>
      <c r="G679" s="8"/>
      <c r="H679" s="8"/>
    </row>
    <row r="680" spans="1:8" x14ac:dyDescent="0.25">
      <c r="A680" s="5"/>
      <c r="C680" s="7"/>
      <c r="F680" s="8"/>
      <c r="G680" s="8"/>
      <c r="H680" s="8"/>
    </row>
    <row r="681" spans="1:8" x14ac:dyDescent="0.25">
      <c r="A681" s="5"/>
      <c r="C681" s="7"/>
      <c r="F681" s="8"/>
      <c r="G681" s="8"/>
      <c r="H681" s="8"/>
    </row>
    <row r="682" spans="1:8" x14ac:dyDescent="0.25">
      <c r="A682" s="5"/>
      <c r="C682" s="7"/>
      <c r="F682" s="8"/>
      <c r="G682" s="8"/>
      <c r="H682" s="8"/>
    </row>
    <row r="683" spans="1:8" x14ac:dyDescent="0.25">
      <c r="A683" s="5"/>
      <c r="C683" s="7"/>
      <c r="F683" s="8"/>
      <c r="G683" s="8"/>
      <c r="H683" s="8"/>
    </row>
    <row r="684" spans="1:8" x14ac:dyDescent="0.25">
      <c r="A684" s="5"/>
      <c r="C684" s="7"/>
      <c r="F684" s="8"/>
      <c r="G684" s="8"/>
      <c r="H684" s="8"/>
    </row>
    <row r="685" spans="1:8" x14ac:dyDescent="0.25">
      <c r="A685" s="5"/>
      <c r="C685" s="7"/>
      <c r="F685" s="8"/>
      <c r="G685" s="8"/>
      <c r="H685" s="8"/>
    </row>
    <row r="686" spans="1:8" x14ac:dyDescent="0.25">
      <c r="A686" s="5"/>
      <c r="C686" s="7"/>
      <c r="F686" s="8"/>
      <c r="G686" s="8"/>
      <c r="H686" s="8"/>
    </row>
    <row r="687" spans="1:8" x14ac:dyDescent="0.25">
      <c r="A687" s="5"/>
      <c r="C687" s="7"/>
      <c r="F687" s="8"/>
      <c r="G687" s="8"/>
      <c r="H687" s="8"/>
    </row>
    <row r="688" spans="1:8" x14ac:dyDescent="0.25">
      <c r="A688" s="5"/>
      <c r="C688" s="7"/>
      <c r="F688" s="8"/>
      <c r="G688" s="8"/>
      <c r="H688" s="8"/>
    </row>
    <row r="689" spans="1:8" x14ac:dyDescent="0.25">
      <c r="A689" s="5"/>
      <c r="C689" s="7"/>
      <c r="F689" s="8"/>
      <c r="G689" s="8"/>
      <c r="H689" s="8"/>
    </row>
    <row r="690" spans="1:8" x14ac:dyDescent="0.25">
      <c r="A690" s="5"/>
      <c r="C690" s="7"/>
      <c r="F690" s="8"/>
      <c r="G690" s="8"/>
      <c r="H690" s="8"/>
    </row>
    <row r="691" spans="1:8" x14ac:dyDescent="0.25">
      <c r="A691" s="5"/>
      <c r="C691" s="7"/>
      <c r="F691" s="8"/>
      <c r="G691" s="8"/>
      <c r="H691" s="8"/>
    </row>
    <row r="692" spans="1:8" x14ac:dyDescent="0.25">
      <c r="A692" s="5"/>
      <c r="C692" s="7"/>
      <c r="F692" s="8"/>
      <c r="G692" s="8"/>
      <c r="H692" s="8"/>
    </row>
    <row r="693" spans="1:8" x14ac:dyDescent="0.25">
      <c r="A693" s="5"/>
      <c r="C693" s="7"/>
      <c r="F693" s="8"/>
      <c r="G693" s="8"/>
      <c r="H693" s="8"/>
    </row>
    <row r="694" spans="1:8" x14ac:dyDescent="0.25">
      <c r="A694" s="5"/>
      <c r="C694" s="7"/>
      <c r="F694" s="8"/>
      <c r="G694" s="8"/>
      <c r="H694" s="8"/>
    </row>
    <row r="695" spans="1:8" x14ac:dyDescent="0.25">
      <c r="A695" s="5"/>
      <c r="C695" s="7"/>
      <c r="F695" s="8"/>
      <c r="G695" s="8"/>
      <c r="H695" s="8"/>
    </row>
    <row r="696" spans="1:8" x14ac:dyDescent="0.25">
      <c r="A696" s="5"/>
      <c r="C696" s="7"/>
      <c r="F696" s="8"/>
      <c r="G696" s="8"/>
      <c r="H696" s="8"/>
    </row>
    <row r="697" spans="1:8" x14ac:dyDescent="0.25">
      <c r="A697" s="5"/>
      <c r="C697" s="7"/>
      <c r="F697" s="8"/>
      <c r="G697" s="8"/>
      <c r="H697" s="8"/>
    </row>
    <row r="698" spans="1:8" x14ac:dyDescent="0.25">
      <c r="A698" s="5"/>
      <c r="C698" s="7"/>
      <c r="F698" s="8"/>
      <c r="G698" s="8"/>
      <c r="H698" s="8"/>
    </row>
    <row r="699" spans="1:8" x14ac:dyDescent="0.25">
      <c r="A699" s="5"/>
      <c r="C699" s="7"/>
      <c r="F699" s="8"/>
      <c r="G699" s="8"/>
      <c r="H699" s="8"/>
    </row>
    <row r="700" spans="1:8" x14ac:dyDescent="0.25">
      <c r="A700" s="5"/>
      <c r="C700" s="7"/>
      <c r="F700" s="8"/>
      <c r="G700" s="8"/>
      <c r="H700" s="8"/>
    </row>
    <row r="701" spans="1:8" x14ac:dyDescent="0.25">
      <c r="A701" s="5"/>
      <c r="C701" s="7"/>
      <c r="F701" s="8"/>
      <c r="G701" s="8"/>
      <c r="H701" s="8"/>
    </row>
    <row r="702" spans="1:8" x14ac:dyDescent="0.25">
      <c r="A702" s="5"/>
      <c r="C702" s="7"/>
      <c r="F702" s="8"/>
      <c r="G702" s="8"/>
      <c r="H702" s="8"/>
    </row>
    <row r="703" spans="1:8" x14ac:dyDescent="0.25">
      <c r="A703" s="5"/>
      <c r="C703" s="7"/>
      <c r="F703" s="8"/>
      <c r="G703" s="8"/>
      <c r="H703" s="8"/>
    </row>
    <row r="704" spans="1:8" x14ac:dyDescent="0.25">
      <c r="A704" s="5"/>
      <c r="C704" s="7"/>
      <c r="F704" s="8"/>
      <c r="G704" s="8"/>
      <c r="H704" s="8"/>
    </row>
    <row r="705" spans="1:8" x14ac:dyDescent="0.25">
      <c r="A705" s="5"/>
      <c r="C705" s="7"/>
      <c r="F705" s="8"/>
      <c r="G705" s="8"/>
      <c r="H705" s="8"/>
    </row>
    <row r="706" spans="1:8" x14ac:dyDescent="0.25">
      <c r="A706" s="5"/>
      <c r="C706" s="7"/>
      <c r="F706" s="8"/>
      <c r="G706" s="8"/>
      <c r="H706" s="8"/>
    </row>
    <row r="707" spans="1:8" x14ac:dyDescent="0.25">
      <c r="A707" s="5"/>
      <c r="C707" s="7"/>
      <c r="F707" s="8"/>
      <c r="G707" s="8"/>
      <c r="H707" s="8"/>
    </row>
    <row r="708" spans="1:8" x14ac:dyDescent="0.25">
      <c r="A708" s="5"/>
      <c r="C708" s="7"/>
      <c r="F708" s="8"/>
      <c r="G708" s="8"/>
      <c r="H708" s="8"/>
    </row>
    <row r="709" spans="1:8" x14ac:dyDescent="0.25">
      <c r="A709" s="5"/>
      <c r="C709" s="7"/>
      <c r="F709" s="8"/>
      <c r="G709" s="8"/>
      <c r="H709" s="8"/>
    </row>
    <row r="710" spans="1:8" x14ac:dyDescent="0.25">
      <c r="A710" s="5"/>
      <c r="C710" s="7"/>
      <c r="F710" s="8"/>
      <c r="G710" s="8"/>
      <c r="H710" s="8"/>
    </row>
    <row r="711" spans="1:8" x14ac:dyDescent="0.25">
      <c r="A711" s="5"/>
      <c r="C711" s="7"/>
      <c r="F711" s="8"/>
      <c r="G711" s="8"/>
      <c r="H711" s="8"/>
    </row>
    <row r="712" spans="1:8" x14ac:dyDescent="0.25">
      <c r="A712" s="5"/>
      <c r="C712" s="7"/>
      <c r="F712" s="8"/>
      <c r="G712" s="8"/>
      <c r="H712" s="8"/>
    </row>
    <row r="713" spans="1:8" x14ac:dyDescent="0.25">
      <c r="A713" s="5"/>
      <c r="C713" s="7"/>
      <c r="F713" s="8"/>
      <c r="G713" s="8"/>
      <c r="H713" s="8"/>
    </row>
    <row r="714" spans="1:8" x14ac:dyDescent="0.25">
      <c r="A714" s="5"/>
      <c r="C714" s="7"/>
      <c r="F714" s="8"/>
      <c r="G714" s="8"/>
      <c r="H714" s="8"/>
    </row>
    <row r="715" spans="1:8" x14ac:dyDescent="0.25">
      <c r="A715" s="5"/>
      <c r="C715" s="7"/>
      <c r="F715" s="8"/>
      <c r="G715" s="8"/>
      <c r="H715" s="8"/>
    </row>
    <row r="716" spans="1:8" x14ac:dyDescent="0.25">
      <c r="A716" s="5"/>
      <c r="C716" s="7"/>
      <c r="F716" s="8"/>
      <c r="G716" s="8"/>
      <c r="H716" s="8"/>
    </row>
    <row r="717" spans="1:8" x14ac:dyDescent="0.25">
      <c r="A717" s="5"/>
      <c r="C717" s="7"/>
      <c r="F717" s="8"/>
      <c r="G717" s="8"/>
      <c r="H717" s="8"/>
    </row>
    <row r="718" spans="1:8" x14ac:dyDescent="0.25">
      <c r="A718" s="5"/>
      <c r="C718" s="7"/>
      <c r="F718" s="8"/>
      <c r="G718" s="8"/>
      <c r="H718" s="8"/>
    </row>
    <row r="719" spans="1:8" x14ac:dyDescent="0.25">
      <c r="A719" s="5"/>
      <c r="C719" s="7"/>
      <c r="F719" s="8"/>
      <c r="G719" s="8"/>
      <c r="H719" s="8"/>
    </row>
    <row r="720" spans="1:8" x14ac:dyDescent="0.25">
      <c r="A720" s="5"/>
      <c r="C720" s="7"/>
      <c r="F720" s="8"/>
      <c r="G720" s="8"/>
      <c r="H720" s="8"/>
    </row>
    <row r="721" spans="1:8" x14ac:dyDescent="0.25">
      <c r="A721" s="5"/>
      <c r="C721" s="7"/>
      <c r="F721" s="8"/>
      <c r="G721" s="8"/>
      <c r="H721" s="8"/>
    </row>
    <row r="722" spans="1:8" x14ac:dyDescent="0.25">
      <c r="A722" s="5"/>
      <c r="C722" s="7"/>
      <c r="F722" s="8"/>
      <c r="G722" s="8"/>
      <c r="H722" s="8"/>
    </row>
    <row r="723" spans="1:8" x14ac:dyDescent="0.25">
      <c r="A723" s="5"/>
      <c r="C723" s="7"/>
      <c r="F723" s="8"/>
      <c r="G723" s="8"/>
      <c r="H723" s="8"/>
    </row>
    <row r="724" spans="1:8" x14ac:dyDescent="0.25">
      <c r="A724" s="5"/>
      <c r="C724" s="7"/>
      <c r="F724" s="8"/>
      <c r="G724" s="8"/>
      <c r="H724" s="8"/>
    </row>
    <row r="725" spans="1:8" x14ac:dyDescent="0.25">
      <c r="A725" s="5"/>
      <c r="C725" s="7"/>
      <c r="F725" s="8"/>
      <c r="G725" s="8"/>
      <c r="H725" s="8"/>
    </row>
    <row r="726" spans="1:8" x14ac:dyDescent="0.25">
      <c r="A726" s="5"/>
      <c r="C726" s="7"/>
      <c r="F726" s="8"/>
      <c r="G726" s="8"/>
      <c r="H726" s="8"/>
    </row>
    <row r="727" spans="1:8" x14ac:dyDescent="0.25">
      <c r="A727" s="5"/>
      <c r="C727" s="7"/>
      <c r="F727" s="8"/>
      <c r="G727" s="8"/>
      <c r="H727" s="8"/>
    </row>
    <row r="728" spans="1:8" x14ac:dyDescent="0.25">
      <c r="A728" s="5"/>
      <c r="C728" s="7"/>
      <c r="F728" s="8"/>
      <c r="G728" s="8"/>
      <c r="H728" s="8"/>
    </row>
    <row r="729" spans="1:8" x14ac:dyDescent="0.25">
      <c r="A729" s="5"/>
      <c r="C729" s="7"/>
      <c r="F729" s="8"/>
      <c r="G729" s="8"/>
      <c r="H729" s="8"/>
    </row>
    <row r="730" spans="1:8" x14ac:dyDescent="0.25">
      <c r="A730" s="5"/>
      <c r="C730" s="7"/>
      <c r="F730" s="8"/>
      <c r="G730" s="8"/>
      <c r="H730" s="8"/>
    </row>
    <row r="731" spans="1:8" x14ac:dyDescent="0.25">
      <c r="A731" s="5"/>
      <c r="C731" s="7"/>
      <c r="F731" s="8"/>
      <c r="G731" s="8"/>
      <c r="H731" s="8"/>
    </row>
    <row r="732" spans="1:8" x14ac:dyDescent="0.25">
      <c r="A732" s="5"/>
      <c r="C732" s="7"/>
      <c r="F732" s="8"/>
      <c r="G732" s="8"/>
      <c r="H732" s="8"/>
    </row>
    <row r="733" spans="1:8" x14ac:dyDescent="0.25">
      <c r="A733" s="5"/>
      <c r="C733" s="7"/>
      <c r="F733" s="8"/>
      <c r="G733" s="8"/>
      <c r="H733" s="8"/>
    </row>
    <row r="734" spans="1:8" x14ac:dyDescent="0.25">
      <c r="A734" s="5"/>
      <c r="C734" s="7"/>
      <c r="F734" s="8"/>
      <c r="G734" s="8"/>
      <c r="H734" s="8"/>
    </row>
    <row r="735" spans="1:8" x14ac:dyDescent="0.25">
      <c r="A735" s="5"/>
      <c r="C735" s="7"/>
      <c r="F735" s="8"/>
      <c r="G735" s="8"/>
      <c r="H735" s="8"/>
    </row>
    <row r="736" spans="1:8" x14ac:dyDescent="0.25">
      <c r="A736" s="5"/>
      <c r="C736" s="7"/>
      <c r="F736" s="8"/>
      <c r="G736" s="8"/>
      <c r="H736" s="8"/>
    </row>
    <row r="737" spans="1:8" x14ac:dyDescent="0.25">
      <c r="A737" s="5"/>
      <c r="C737" s="7"/>
      <c r="F737" s="8"/>
      <c r="G737" s="8"/>
      <c r="H737" s="8"/>
    </row>
    <row r="738" spans="1:8" x14ac:dyDescent="0.25">
      <c r="A738" s="5"/>
      <c r="C738" s="7"/>
      <c r="F738" s="8"/>
      <c r="G738" s="8"/>
      <c r="H738" s="8"/>
    </row>
    <row r="739" spans="1:8" x14ac:dyDescent="0.25">
      <c r="A739" s="5"/>
      <c r="C739" s="7"/>
      <c r="F739" s="8"/>
      <c r="G739" s="8"/>
      <c r="H739" s="8"/>
    </row>
    <row r="740" spans="1:8" x14ac:dyDescent="0.25">
      <c r="A740" s="5"/>
      <c r="C740" s="7"/>
      <c r="F740" s="8"/>
      <c r="G740" s="8"/>
      <c r="H740" s="8"/>
    </row>
    <row r="741" spans="1:8" x14ac:dyDescent="0.25">
      <c r="A741" s="5"/>
      <c r="C741" s="7"/>
      <c r="F741" s="8"/>
      <c r="G741" s="8"/>
      <c r="H741" s="8"/>
    </row>
    <row r="742" spans="1:8" x14ac:dyDescent="0.25">
      <c r="A742" s="5"/>
      <c r="C742" s="7"/>
      <c r="F742" s="8"/>
      <c r="G742" s="8"/>
      <c r="H742" s="8"/>
    </row>
    <row r="743" spans="1:8" x14ac:dyDescent="0.25">
      <c r="A743" s="5"/>
      <c r="C743" s="7"/>
      <c r="F743" s="8"/>
      <c r="G743" s="8"/>
      <c r="H743" s="8"/>
    </row>
    <row r="744" spans="1:8" x14ac:dyDescent="0.25">
      <c r="A744" s="5"/>
      <c r="C744" s="7"/>
      <c r="F744" s="8"/>
      <c r="G744" s="8"/>
      <c r="H744" s="8"/>
    </row>
    <row r="745" spans="1:8" x14ac:dyDescent="0.25">
      <c r="A745" s="5"/>
      <c r="C745" s="7"/>
      <c r="F745" s="8"/>
      <c r="G745" s="8"/>
      <c r="H745" s="8"/>
    </row>
    <row r="746" spans="1:8" x14ac:dyDescent="0.25">
      <c r="A746" s="5"/>
      <c r="C746" s="7"/>
      <c r="F746" s="8"/>
      <c r="G746" s="8"/>
      <c r="H746" s="8"/>
    </row>
    <row r="747" spans="1:8" x14ac:dyDescent="0.25">
      <c r="A747" s="5"/>
      <c r="C747" s="7"/>
      <c r="F747" s="8"/>
      <c r="G747" s="8"/>
      <c r="H747" s="8"/>
    </row>
    <row r="748" spans="1:8" x14ac:dyDescent="0.25">
      <c r="A748" s="5"/>
      <c r="C748" s="7"/>
      <c r="F748" s="8"/>
      <c r="G748" s="8"/>
      <c r="H748" s="8"/>
    </row>
    <row r="749" spans="1:8" x14ac:dyDescent="0.25">
      <c r="A749" s="5"/>
      <c r="C749" s="7"/>
      <c r="F749" s="8"/>
      <c r="G749" s="8"/>
      <c r="H749" s="8"/>
    </row>
    <row r="750" spans="1:8" x14ac:dyDescent="0.25">
      <c r="A750" s="5"/>
      <c r="C750" s="7"/>
      <c r="F750" s="8"/>
      <c r="G750" s="8"/>
      <c r="H750" s="8"/>
    </row>
    <row r="751" spans="1:8" x14ac:dyDescent="0.25">
      <c r="A751" s="5"/>
      <c r="C751" s="7"/>
      <c r="F751" s="8"/>
      <c r="G751" s="8"/>
      <c r="H751" s="8"/>
    </row>
    <row r="752" spans="1:8" x14ac:dyDescent="0.25">
      <c r="A752" s="5"/>
      <c r="C752" s="7"/>
      <c r="F752" s="8"/>
      <c r="G752" s="8"/>
      <c r="H752" s="8"/>
    </row>
    <row r="753" spans="1:8" x14ac:dyDescent="0.25">
      <c r="A753" s="5"/>
      <c r="C753" s="7"/>
      <c r="F753" s="8"/>
      <c r="G753" s="8"/>
      <c r="H753" s="8"/>
    </row>
    <row r="754" spans="1:8" x14ac:dyDescent="0.25">
      <c r="A754" s="5"/>
      <c r="C754" s="7"/>
      <c r="F754" s="8"/>
      <c r="G754" s="8"/>
      <c r="H754" s="8"/>
    </row>
    <row r="755" spans="1:8" x14ac:dyDescent="0.25">
      <c r="A755" s="5"/>
      <c r="C755" s="7"/>
      <c r="F755" s="8"/>
      <c r="G755" s="8"/>
      <c r="H755" s="8"/>
    </row>
    <row r="756" spans="1:8" x14ac:dyDescent="0.25">
      <c r="A756" s="5"/>
      <c r="C756" s="7"/>
      <c r="F756" s="8"/>
      <c r="G756" s="8"/>
      <c r="H756" s="8"/>
    </row>
    <row r="757" spans="1:8" x14ac:dyDescent="0.25">
      <c r="A757" s="5"/>
      <c r="C757" s="7"/>
      <c r="F757" s="8"/>
      <c r="G757" s="8"/>
      <c r="H757" s="8"/>
    </row>
    <row r="758" spans="1:8" x14ac:dyDescent="0.25">
      <c r="A758" s="5"/>
      <c r="C758" s="7"/>
      <c r="F758" s="8"/>
      <c r="G758" s="8"/>
      <c r="H758" s="8"/>
    </row>
    <row r="759" spans="1:8" x14ac:dyDescent="0.25">
      <c r="A759" s="5"/>
      <c r="C759" s="7"/>
      <c r="F759" s="8"/>
      <c r="G759" s="8"/>
      <c r="H759" s="8"/>
    </row>
    <row r="760" spans="1:8" x14ac:dyDescent="0.25">
      <c r="A760" s="5"/>
      <c r="C760" s="7"/>
      <c r="F760" s="8"/>
      <c r="G760" s="8"/>
      <c r="H760" s="8"/>
    </row>
    <row r="761" spans="1:8" x14ac:dyDescent="0.25">
      <c r="A761" s="5"/>
      <c r="C761" s="7"/>
      <c r="F761" s="8"/>
      <c r="G761" s="8"/>
      <c r="H761" s="8"/>
    </row>
    <row r="762" spans="1:8" x14ac:dyDescent="0.25">
      <c r="A762" s="5"/>
      <c r="C762" s="7"/>
      <c r="F762" s="8"/>
      <c r="G762" s="8"/>
      <c r="H762" s="8"/>
    </row>
    <row r="763" spans="1:8" x14ac:dyDescent="0.25">
      <c r="A763" s="5"/>
      <c r="C763" s="7"/>
      <c r="F763" s="8"/>
      <c r="G763" s="8"/>
      <c r="H763" s="8"/>
    </row>
    <row r="764" spans="1:8" x14ac:dyDescent="0.25">
      <c r="A764" s="5"/>
      <c r="C764" s="7"/>
      <c r="F764" s="8"/>
      <c r="G764" s="8"/>
      <c r="H764" s="8"/>
    </row>
    <row r="765" spans="1:8" x14ac:dyDescent="0.25">
      <c r="A765" s="5"/>
      <c r="C765" s="7"/>
      <c r="F765" s="8"/>
      <c r="G765" s="8"/>
      <c r="H765" s="8"/>
    </row>
    <row r="766" spans="1:8" x14ac:dyDescent="0.25">
      <c r="A766" s="5"/>
      <c r="C766" s="7"/>
      <c r="F766" s="8"/>
      <c r="G766" s="8"/>
      <c r="H766" s="8"/>
    </row>
    <row r="767" spans="1:8" x14ac:dyDescent="0.25">
      <c r="A767" s="5"/>
      <c r="C767" s="7"/>
      <c r="F767" s="8"/>
      <c r="G767" s="8"/>
      <c r="H767" s="8"/>
    </row>
    <row r="768" spans="1:8" x14ac:dyDescent="0.25">
      <c r="A768" s="5"/>
      <c r="C768" s="7"/>
      <c r="F768" s="8"/>
      <c r="G768" s="8"/>
      <c r="H768" s="8"/>
    </row>
    <row r="769" spans="1:8" x14ac:dyDescent="0.25">
      <c r="A769" s="5"/>
      <c r="C769" s="7"/>
      <c r="F769" s="8"/>
      <c r="G769" s="8"/>
      <c r="H769" s="8"/>
    </row>
    <row r="770" spans="1:8" x14ac:dyDescent="0.25">
      <c r="A770" s="5"/>
      <c r="C770" s="7"/>
      <c r="F770" s="8"/>
      <c r="G770" s="8"/>
      <c r="H770" s="8"/>
    </row>
    <row r="771" spans="1:8" x14ac:dyDescent="0.25">
      <c r="A771" s="5"/>
      <c r="C771" s="7"/>
      <c r="F771" s="8"/>
      <c r="G771" s="8"/>
      <c r="H771" s="8"/>
    </row>
    <row r="772" spans="1:8" x14ac:dyDescent="0.25">
      <c r="A772" s="5"/>
      <c r="C772" s="7"/>
      <c r="F772" s="8"/>
      <c r="G772" s="8"/>
      <c r="H772" s="8"/>
    </row>
    <row r="773" spans="1:8" x14ac:dyDescent="0.25">
      <c r="A773" s="5"/>
      <c r="C773" s="7"/>
      <c r="F773" s="8"/>
      <c r="G773" s="8"/>
      <c r="H773" s="8"/>
    </row>
    <row r="774" spans="1:8" x14ac:dyDescent="0.25">
      <c r="A774" s="5"/>
      <c r="C774" s="7"/>
      <c r="F774" s="8"/>
      <c r="G774" s="8"/>
      <c r="H774" s="8"/>
    </row>
    <row r="775" spans="1:8" x14ac:dyDescent="0.25">
      <c r="A775" s="5"/>
      <c r="C775" s="7"/>
      <c r="F775" s="8"/>
      <c r="G775" s="8"/>
      <c r="H775" s="8"/>
    </row>
    <row r="776" spans="1:8" x14ac:dyDescent="0.25">
      <c r="A776" s="5"/>
      <c r="C776" s="7"/>
      <c r="F776" s="8"/>
      <c r="G776" s="8"/>
      <c r="H776" s="8"/>
    </row>
    <row r="777" spans="1:8" x14ac:dyDescent="0.25">
      <c r="A777" s="5"/>
      <c r="C777" s="7"/>
      <c r="F777" s="8"/>
      <c r="G777" s="8"/>
      <c r="H777" s="8"/>
    </row>
    <row r="778" spans="1:8" x14ac:dyDescent="0.25">
      <c r="A778" s="5"/>
      <c r="C778" s="7"/>
      <c r="F778" s="8"/>
      <c r="G778" s="8"/>
      <c r="H778" s="8"/>
    </row>
    <row r="779" spans="1:8" x14ac:dyDescent="0.25">
      <c r="A779" s="5"/>
      <c r="C779" s="7"/>
      <c r="F779" s="8"/>
      <c r="G779" s="8"/>
      <c r="H779" s="8"/>
    </row>
    <row r="780" spans="1:8" x14ac:dyDescent="0.25">
      <c r="A780" s="5"/>
      <c r="C780" s="7"/>
      <c r="F780" s="8"/>
      <c r="G780" s="8"/>
      <c r="H780" s="8"/>
    </row>
    <row r="781" spans="1:8" x14ac:dyDescent="0.25">
      <c r="A781" s="5"/>
      <c r="C781" s="7"/>
      <c r="F781" s="8"/>
      <c r="G781" s="8"/>
      <c r="H781" s="8"/>
    </row>
    <row r="782" spans="1:8" x14ac:dyDescent="0.25">
      <c r="A782" s="5"/>
      <c r="C782" s="7"/>
      <c r="F782" s="8"/>
      <c r="G782" s="8"/>
      <c r="H782" s="8"/>
    </row>
    <row r="783" spans="1:8" x14ac:dyDescent="0.25">
      <c r="A783" s="5"/>
      <c r="C783" s="7"/>
      <c r="F783" s="8"/>
      <c r="G783" s="8"/>
      <c r="H783" s="8"/>
    </row>
    <row r="784" spans="1:8" x14ac:dyDescent="0.25">
      <c r="A784" s="5"/>
      <c r="C784" s="7"/>
      <c r="F784" s="8"/>
      <c r="G784" s="8"/>
      <c r="H784" s="8"/>
    </row>
    <row r="785" spans="1:8" x14ac:dyDescent="0.25">
      <c r="A785" s="5"/>
      <c r="C785" s="7"/>
      <c r="F785" s="8"/>
      <c r="G785" s="8"/>
      <c r="H785" s="8"/>
    </row>
    <row r="786" spans="1:8" x14ac:dyDescent="0.25">
      <c r="A786" s="5"/>
      <c r="C786" s="7"/>
      <c r="F786" s="8"/>
      <c r="G786" s="8"/>
      <c r="H786" s="8"/>
    </row>
    <row r="787" spans="1:8" x14ac:dyDescent="0.25">
      <c r="A787" s="5"/>
      <c r="C787" s="7"/>
      <c r="F787" s="8"/>
      <c r="G787" s="8"/>
      <c r="H787" s="8"/>
    </row>
    <row r="788" spans="1:8" x14ac:dyDescent="0.25">
      <c r="A788" s="5"/>
      <c r="C788" s="7"/>
      <c r="F788" s="8"/>
      <c r="G788" s="8"/>
      <c r="H788" s="8"/>
    </row>
    <row r="789" spans="1:8" x14ac:dyDescent="0.25">
      <c r="A789" s="5"/>
      <c r="C789" s="7"/>
      <c r="F789" s="8"/>
      <c r="G789" s="8"/>
      <c r="H789" s="8"/>
    </row>
    <row r="790" spans="1:8" x14ac:dyDescent="0.25">
      <c r="A790" s="5"/>
      <c r="C790" s="7"/>
      <c r="F790" s="8"/>
      <c r="G790" s="8"/>
      <c r="H790" s="8"/>
    </row>
    <row r="791" spans="1:8" x14ac:dyDescent="0.25">
      <c r="A791" s="5"/>
      <c r="C791" s="7"/>
      <c r="F791" s="8"/>
      <c r="G791" s="8"/>
      <c r="H791" s="8"/>
    </row>
    <row r="792" spans="1:8" x14ac:dyDescent="0.25">
      <c r="A792" s="5"/>
      <c r="C792" s="7"/>
      <c r="F792" s="8"/>
      <c r="G792" s="8"/>
      <c r="H792" s="8"/>
    </row>
    <row r="793" spans="1:8" x14ac:dyDescent="0.25">
      <c r="A793" s="5"/>
      <c r="C793" s="7"/>
      <c r="F793" s="8"/>
      <c r="G793" s="8"/>
      <c r="H793" s="8"/>
    </row>
    <row r="794" spans="1:8" x14ac:dyDescent="0.25">
      <c r="A794" s="5"/>
      <c r="C794" s="7"/>
      <c r="F794" s="8"/>
      <c r="G794" s="8"/>
      <c r="H794" s="8"/>
    </row>
    <row r="795" spans="1:8" x14ac:dyDescent="0.25">
      <c r="A795" s="5"/>
      <c r="C795" s="7"/>
      <c r="F795" s="8"/>
      <c r="G795" s="8"/>
      <c r="H795" s="8"/>
    </row>
    <row r="796" spans="1:8" x14ac:dyDescent="0.25">
      <c r="A796" s="5"/>
      <c r="C796" s="7"/>
      <c r="F796" s="8"/>
      <c r="G796" s="8"/>
      <c r="H796" s="8"/>
    </row>
    <row r="797" spans="1:8" x14ac:dyDescent="0.25">
      <c r="A797" s="5"/>
      <c r="C797" s="7"/>
      <c r="F797" s="8"/>
      <c r="G797" s="8"/>
      <c r="H797" s="8"/>
    </row>
    <row r="798" spans="1:8" x14ac:dyDescent="0.25">
      <c r="A798" s="5"/>
      <c r="C798" s="7"/>
      <c r="F798" s="8"/>
      <c r="G798" s="8"/>
      <c r="H798" s="8"/>
    </row>
    <row r="799" spans="1:8" x14ac:dyDescent="0.25">
      <c r="A799" s="5"/>
      <c r="C799" s="7"/>
      <c r="F799" s="8"/>
      <c r="G799" s="8"/>
      <c r="H799" s="8"/>
    </row>
    <row r="800" spans="1:8" x14ac:dyDescent="0.25">
      <c r="A800" s="5"/>
      <c r="C800" s="7"/>
      <c r="F800" s="8"/>
      <c r="G800" s="8"/>
      <c r="H800" s="8"/>
    </row>
    <row r="801" spans="1:8" x14ac:dyDescent="0.25">
      <c r="A801" s="5"/>
      <c r="C801" s="7"/>
      <c r="F801" s="8"/>
      <c r="G801" s="8"/>
      <c r="H801" s="8"/>
    </row>
    <row r="802" spans="1:8" x14ac:dyDescent="0.25">
      <c r="A802" s="5"/>
      <c r="C802" s="7"/>
      <c r="F802" s="8"/>
      <c r="G802" s="8"/>
      <c r="H802" s="8"/>
    </row>
    <row r="803" spans="1:8" x14ac:dyDescent="0.25">
      <c r="A803" s="5"/>
      <c r="C803" s="7"/>
      <c r="F803" s="8"/>
      <c r="G803" s="8"/>
      <c r="H803" s="8"/>
    </row>
    <row r="804" spans="1:8" x14ac:dyDescent="0.25">
      <c r="A804" s="5"/>
      <c r="C804" s="7"/>
      <c r="F804" s="8"/>
      <c r="G804" s="8"/>
      <c r="H804" s="8"/>
    </row>
    <row r="805" spans="1:8" x14ac:dyDescent="0.25">
      <c r="A805" s="5"/>
      <c r="C805" s="7"/>
      <c r="F805" s="8"/>
      <c r="G805" s="8"/>
      <c r="H805" s="8"/>
    </row>
    <row r="806" spans="1:8" x14ac:dyDescent="0.25">
      <c r="A806" s="5"/>
      <c r="C806" s="7"/>
      <c r="F806" s="8"/>
      <c r="G806" s="8"/>
      <c r="H806" s="8"/>
    </row>
    <row r="807" spans="1:8" x14ac:dyDescent="0.25">
      <c r="A807" s="5"/>
      <c r="C807" s="7"/>
      <c r="F807" s="8"/>
      <c r="G807" s="8"/>
      <c r="H807" s="8"/>
    </row>
    <row r="808" spans="1:8" x14ac:dyDescent="0.25">
      <c r="A808" s="5"/>
      <c r="C808" s="7"/>
      <c r="F808" s="8"/>
      <c r="G808" s="8"/>
      <c r="H808" s="8"/>
    </row>
    <row r="809" spans="1:8" x14ac:dyDescent="0.25">
      <c r="A809" s="5"/>
      <c r="C809" s="7"/>
      <c r="F809" s="8"/>
      <c r="G809" s="8"/>
      <c r="H809" s="8"/>
    </row>
    <row r="810" spans="1:8" x14ac:dyDescent="0.25">
      <c r="A810" s="5"/>
      <c r="C810" s="7"/>
      <c r="F810" s="8"/>
      <c r="G810" s="8"/>
      <c r="H810" s="8"/>
    </row>
    <row r="811" spans="1:8" x14ac:dyDescent="0.25">
      <c r="A811" s="5"/>
      <c r="C811" s="7"/>
      <c r="F811" s="8"/>
      <c r="G811" s="8"/>
      <c r="H811" s="8"/>
    </row>
    <row r="812" spans="1:8" x14ac:dyDescent="0.25">
      <c r="A812" s="5"/>
      <c r="C812" s="7"/>
      <c r="F812" s="8"/>
      <c r="G812" s="8"/>
      <c r="H812" s="8"/>
    </row>
    <row r="813" spans="1:8" x14ac:dyDescent="0.25">
      <c r="A813" s="5"/>
      <c r="C813" s="7"/>
      <c r="F813" s="8"/>
      <c r="G813" s="8"/>
      <c r="H813" s="8"/>
    </row>
    <row r="814" spans="1:8" x14ac:dyDescent="0.25">
      <c r="A814" s="5"/>
      <c r="C814" s="7"/>
      <c r="F814" s="8"/>
      <c r="G814" s="8"/>
      <c r="H814" s="8"/>
    </row>
    <row r="815" spans="1:8" x14ac:dyDescent="0.25">
      <c r="A815" s="5"/>
      <c r="C815" s="7"/>
      <c r="F815" s="8"/>
      <c r="G815" s="8"/>
      <c r="H815" s="8"/>
    </row>
    <row r="816" spans="1:8" x14ac:dyDescent="0.25">
      <c r="A816" s="5"/>
      <c r="C816" s="7"/>
      <c r="F816" s="8"/>
      <c r="G816" s="8"/>
      <c r="H816" s="8"/>
    </row>
    <row r="817" spans="1:8" x14ac:dyDescent="0.25">
      <c r="A817" s="5"/>
      <c r="C817" s="7"/>
      <c r="F817" s="8"/>
      <c r="G817" s="8"/>
      <c r="H817" s="8"/>
    </row>
    <row r="818" spans="1:8" x14ac:dyDescent="0.25">
      <c r="A818" s="5"/>
      <c r="C818" s="7"/>
      <c r="F818" s="8"/>
      <c r="G818" s="8"/>
      <c r="H818" s="8"/>
    </row>
    <row r="819" spans="1:8" x14ac:dyDescent="0.25">
      <c r="A819" s="5"/>
      <c r="C819" s="7"/>
      <c r="F819" s="8"/>
      <c r="G819" s="8"/>
      <c r="H819" s="8"/>
    </row>
    <row r="820" spans="1:8" x14ac:dyDescent="0.25">
      <c r="A820" s="5"/>
      <c r="C820" s="7"/>
      <c r="F820" s="8"/>
      <c r="G820" s="8"/>
      <c r="H820" s="8"/>
    </row>
    <row r="821" spans="1:8" x14ac:dyDescent="0.25">
      <c r="A821" s="5"/>
      <c r="C821" s="7"/>
      <c r="F821" s="8"/>
      <c r="G821" s="8"/>
      <c r="H821" s="8"/>
    </row>
    <row r="822" spans="1:8" x14ac:dyDescent="0.25">
      <c r="A822" s="5"/>
      <c r="C822" s="7"/>
      <c r="F822" s="8"/>
      <c r="G822" s="8"/>
      <c r="H822" s="8"/>
    </row>
    <row r="823" spans="1:8" x14ac:dyDescent="0.25">
      <c r="A823" s="5"/>
      <c r="C823" s="7"/>
      <c r="F823" s="8"/>
      <c r="G823" s="8"/>
      <c r="H823" s="8"/>
    </row>
    <row r="824" spans="1:8" x14ac:dyDescent="0.25">
      <c r="A824" s="5"/>
      <c r="C824" s="7"/>
      <c r="F824" s="8"/>
      <c r="G824" s="8"/>
      <c r="H824" s="8"/>
    </row>
    <row r="825" spans="1:8" x14ac:dyDescent="0.25">
      <c r="A825" s="5"/>
      <c r="C825" s="7"/>
      <c r="F825" s="8"/>
      <c r="G825" s="8"/>
      <c r="H825" s="8"/>
    </row>
    <row r="826" spans="1:8" x14ac:dyDescent="0.25">
      <c r="A826" s="5"/>
      <c r="C826" s="7"/>
      <c r="F826" s="8"/>
      <c r="G826" s="8"/>
      <c r="H826" s="8"/>
    </row>
    <row r="827" spans="1:8" x14ac:dyDescent="0.25">
      <c r="A827" s="5"/>
      <c r="C827" s="7"/>
      <c r="F827" s="8"/>
      <c r="G827" s="8"/>
      <c r="H827" s="8"/>
    </row>
    <row r="828" spans="1:8" x14ac:dyDescent="0.25">
      <c r="A828" s="5"/>
      <c r="C828" s="7"/>
      <c r="F828" s="8"/>
      <c r="G828" s="8"/>
      <c r="H828" s="8"/>
    </row>
    <row r="829" spans="1:8" x14ac:dyDescent="0.25">
      <c r="A829" s="5"/>
      <c r="C829" s="7"/>
      <c r="F829" s="8"/>
      <c r="G829" s="8"/>
      <c r="H829" s="8"/>
    </row>
    <row r="830" spans="1:8" x14ac:dyDescent="0.25">
      <c r="A830" s="5"/>
      <c r="C830" s="7"/>
      <c r="F830" s="8"/>
      <c r="G830" s="8"/>
      <c r="H830" s="8"/>
    </row>
    <row r="831" spans="1:8" x14ac:dyDescent="0.25">
      <c r="A831" s="5"/>
      <c r="C831" s="7"/>
      <c r="F831" s="8"/>
      <c r="G831" s="8"/>
      <c r="H831" s="8"/>
    </row>
    <row r="832" spans="1:8" x14ac:dyDescent="0.25">
      <c r="A832" s="5"/>
      <c r="C832" s="7"/>
      <c r="F832" s="8"/>
      <c r="G832" s="8"/>
      <c r="H832" s="8"/>
    </row>
    <row r="833" spans="1:8" x14ac:dyDescent="0.25">
      <c r="A833" s="5"/>
      <c r="C833" s="7"/>
      <c r="F833" s="8"/>
      <c r="G833" s="8"/>
      <c r="H833" s="8"/>
    </row>
    <row r="834" spans="1:8" x14ac:dyDescent="0.25">
      <c r="A834" s="5"/>
      <c r="C834" s="7"/>
      <c r="F834" s="8"/>
      <c r="G834" s="8"/>
      <c r="H834" s="8"/>
    </row>
    <row r="835" spans="1:8" x14ac:dyDescent="0.25">
      <c r="A835" s="5"/>
      <c r="C835" s="7"/>
      <c r="F835" s="8"/>
      <c r="G835" s="8"/>
      <c r="H835" s="8"/>
    </row>
    <row r="836" spans="1:8" x14ac:dyDescent="0.25">
      <c r="A836" s="5"/>
      <c r="C836" s="7"/>
      <c r="F836" s="8"/>
      <c r="G836" s="8"/>
      <c r="H836" s="8"/>
    </row>
    <row r="837" spans="1:8" x14ac:dyDescent="0.25">
      <c r="A837" s="5"/>
      <c r="C837" s="7"/>
      <c r="F837" s="8"/>
      <c r="G837" s="8"/>
      <c r="H837" s="8"/>
    </row>
    <row r="838" spans="1:8" x14ac:dyDescent="0.25">
      <c r="A838" s="5"/>
      <c r="C838" s="7"/>
      <c r="F838" s="8"/>
      <c r="G838" s="8"/>
      <c r="H838" s="8"/>
    </row>
    <row r="839" spans="1:8" x14ac:dyDescent="0.25">
      <c r="A839" s="5"/>
      <c r="C839" s="7"/>
      <c r="F839" s="8"/>
      <c r="G839" s="8"/>
      <c r="H839" s="8"/>
    </row>
    <row r="840" spans="1:8" x14ac:dyDescent="0.25">
      <c r="A840" s="5"/>
      <c r="C840" s="7"/>
      <c r="F840" s="8"/>
      <c r="G840" s="8"/>
      <c r="H840" s="8"/>
    </row>
    <row r="841" spans="1:8" x14ac:dyDescent="0.25">
      <c r="A841" s="5"/>
      <c r="C841" s="7"/>
      <c r="F841" s="8"/>
      <c r="G841" s="8"/>
      <c r="H841" s="8"/>
    </row>
    <row r="842" spans="1:8" x14ac:dyDescent="0.25">
      <c r="A842" s="5"/>
      <c r="C842" s="7"/>
      <c r="F842" s="8"/>
      <c r="G842" s="8"/>
      <c r="H842" s="8"/>
    </row>
    <row r="843" spans="1:8" x14ac:dyDescent="0.25">
      <c r="A843" s="5"/>
      <c r="C843" s="7"/>
      <c r="F843" s="8"/>
      <c r="G843" s="8"/>
      <c r="H843" s="8"/>
    </row>
    <row r="844" spans="1:8" x14ac:dyDescent="0.25">
      <c r="A844" s="5"/>
      <c r="C844" s="7"/>
      <c r="F844" s="8"/>
      <c r="G844" s="8"/>
      <c r="H844" s="8"/>
    </row>
    <row r="845" spans="1:8" x14ac:dyDescent="0.25">
      <c r="A845" s="5"/>
      <c r="C845" s="7"/>
      <c r="F845" s="8"/>
      <c r="G845" s="8"/>
      <c r="H845" s="8"/>
    </row>
    <row r="846" spans="1:8" x14ac:dyDescent="0.25">
      <c r="A846" s="5"/>
      <c r="C846" s="7"/>
      <c r="F846" s="8"/>
      <c r="G846" s="8"/>
      <c r="H846" s="8"/>
    </row>
    <row r="847" spans="1:8" x14ac:dyDescent="0.25">
      <c r="A847" s="5"/>
      <c r="C847" s="7"/>
      <c r="F847" s="8"/>
      <c r="G847" s="8"/>
      <c r="H847" s="8"/>
    </row>
    <row r="848" spans="1:8" x14ac:dyDescent="0.25">
      <c r="A848" s="5"/>
      <c r="C848" s="7"/>
      <c r="F848" s="8"/>
      <c r="G848" s="8"/>
      <c r="H848" s="8"/>
    </row>
    <row r="849" spans="1:8" x14ac:dyDescent="0.25">
      <c r="A849" s="5"/>
      <c r="C849" s="7"/>
      <c r="F849" s="8"/>
      <c r="G849" s="8"/>
      <c r="H849" s="8"/>
    </row>
    <row r="850" spans="1:8" x14ac:dyDescent="0.25">
      <c r="A850" s="5"/>
      <c r="C850" s="7"/>
      <c r="F850" s="8"/>
      <c r="G850" s="8"/>
      <c r="H850" s="8"/>
    </row>
    <row r="851" spans="1:8" x14ac:dyDescent="0.25">
      <c r="A851" s="5"/>
      <c r="C851" s="7"/>
      <c r="F851" s="8"/>
      <c r="G851" s="8"/>
      <c r="H851" s="8"/>
    </row>
    <row r="852" spans="1:8" x14ac:dyDescent="0.25">
      <c r="A852" s="5"/>
      <c r="C852" s="7"/>
      <c r="F852" s="8"/>
      <c r="G852" s="8"/>
      <c r="H852" s="8"/>
    </row>
    <row r="853" spans="1:8" x14ac:dyDescent="0.25">
      <c r="A853" s="5"/>
      <c r="C853" s="7"/>
      <c r="F853" s="8"/>
      <c r="G853" s="8"/>
      <c r="H853" s="8"/>
    </row>
    <row r="854" spans="1:8" x14ac:dyDescent="0.25">
      <c r="A854" s="5"/>
      <c r="C854" s="7"/>
      <c r="F854" s="8"/>
      <c r="G854" s="8"/>
      <c r="H854" s="8"/>
    </row>
    <row r="855" spans="1:8" x14ac:dyDescent="0.25">
      <c r="A855" s="5"/>
      <c r="C855" s="7"/>
      <c r="F855" s="8"/>
      <c r="G855" s="8"/>
      <c r="H855" s="8"/>
    </row>
    <row r="856" spans="1:8" x14ac:dyDescent="0.25">
      <c r="A856" s="5"/>
      <c r="C856" s="7"/>
      <c r="F856" s="8"/>
      <c r="G856" s="8"/>
      <c r="H856" s="8"/>
    </row>
    <row r="857" spans="1:8" x14ac:dyDescent="0.25">
      <c r="A857" s="5"/>
      <c r="C857" s="7"/>
      <c r="F857" s="8"/>
      <c r="G857" s="8"/>
      <c r="H857" s="8"/>
    </row>
    <row r="858" spans="1:8" x14ac:dyDescent="0.25">
      <c r="A858" s="5"/>
      <c r="C858" s="7"/>
      <c r="F858" s="8"/>
      <c r="G858" s="8"/>
      <c r="H858" s="8"/>
    </row>
    <row r="859" spans="1:8" x14ac:dyDescent="0.25">
      <c r="A859" s="5"/>
      <c r="C859" s="7"/>
      <c r="F859" s="8"/>
      <c r="G859" s="8"/>
      <c r="H859" s="8"/>
    </row>
    <row r="860" spans="1:8" x14ac:dyDescent="0.25">
      <c r="A860" s="5"/>
      <c r="C860" s="7"/>
      <c r="F860" s="8"/>
      <c r="G860" s="8"/>
      <c r="H860" s="8"/>
    </row>
    <row r="861" spans="1:8" x14ac:dyDescent="0.25">
      <c r="A861" s="5"/>
      <c r="C861" s="7"/>
      <c r="F861" s="8"/>
      <c r="G861" s="8"/>
      <c r="H861" s="8"/>
    </row>
    <row r="862" spans="1:8" x14ac:dyDescent="0.25">
      <c r="A862" s="5"/>
      <c r="C862" s="7"/>
      <c r="F862" s="8"/>
      <c r="G862" s="8"/>
      <c r="H862" s="8"/>
    </row>
    <row r="863" spans="1:8" x14ac:dyDescent="0.25">
      <c r="A863" s="5"/>
      <c r="C863" s="7"/>
      <c r="F863" s="8"/>
      <c r="G863" s="8"/>
      <c r="H863" s="8"/>
    </row>
    <row r="864" spans="1:8" x14ac:dyDescent="0.25">
      <c r="A864" s="5"/>
      <c r="C864" s="7"/>
      <c r="F864" s="8"/>
      <c r="G864" s="8"/>
      <c r="H864" s="8"/>
    </row>
    <row r="865" spans="1:8" x14ac:dyDescent="0.25">
      <c r="A865" s="5"/>
      <c r="C865" s="7"/>
      <c r="F865" s="8"/>
      <c r="G865" s="8"/>
      <c r="H865" s="8"/>
    </row>
    <row r="866" spans="1:8" x14ac:dyDescent="0.25">
      <c r="A866" s="5"/>
      <c r="C866" s="7"/>
      <c r="F866" s="8"/>
      <c r="G866" s="8"/>
      <c r="H866" s="8"/>
    </row>
    <row r="867" spans="1:8" x14ac:dyDescent="0.25">
      <c r="A867" s="5"/>
      <c r="C867" s="7"/>
      <c r="F867" s="8"/>
      <c r="G867" s="8"/>
      <c r="H867" s="8"/>
    </row>
    <row r="868" spans="1:8" x14ac:dyDescent="0.25">
      <c r="A868" s="5"/>
      <c r="C868" s="7"/>
      <c r="F868" s="8"/>
      <c r="G868" s="8"/>
      <c r="H868" s="8"/>
    </row>
    <row r="869" spans="1:8" x14ac:dyDescent="0.25">
      <c r="A869" s="5"/>
      <c r="C869" s="7"/>
      <c r="F869" s="8"/>
      <c r="G869" s="8"/>
      <c r="H869" s="8"/>
    </row>
    <row r="870" spans="1:8" x14ac:dyDescent="0.25">
      <c r="A870" s="5"/>
      <c r="C870" s="7"/>
      <c r="F870" s="8"/>
      <c r="G870" s="8"/>
      <c r="H870" s="8"/>
    </row>
    <row r="871" spans="1:8" x14ac:dyDescent="0.25">
      <c r="A871" s="5"/>
      <c r="C871" s="7"/>
      <c r="F871" s="8"/>
      <c r="G871" s="8"/>
      <c r="H871" s="8"/>
    </row>
    <row r="872" spans="1:8" x14ac:dyDescent="0.25">
      <c r="A872" s="5"/>
      <c r="C872" s="7"/>
      <c r="F872" s="8"/>
      <c r="G872" s="8"/>
      <c r="H872" s="8"/>
    </row>
    <row r="873" spans="1:8" x14ac:dyDescent="0.25">
      <c r="A873" s="5"/>
      <c r="C873" s="7"/>
      <c r="F873" s="8"/>
      <c r="G873" s="8"/>
      <c r="H873" s="8"/>
    </row>
    <row r="874" spans="1:8" x14ac:dyDescent="0.25">
      <c r="A874" s="5"/>
      <c r="C874" s="7"/>
      <c r="F874" s="8"/>
      <c r="G874" s="8"/>
      <c r="H874" s="8"/>
    </row>
    <row r="875" spans="1:8" x14ac:dyDescent="0.25">
      <c r="A875" s="5"/>
      <c r="C875" s="7"/>
      <c r="F875" s="8"/>
      <c r="G875" s="8"/>
      <c r="H875" s="8"/>
    </row>
    <row r="876" spans="1:8" x14ac:dyDescent="0.25">
      <c r="A876" s="5"/>
      <c r="C876" s="7"/>
      <c r="F876" s="8"/>
      <c r="G876" s="8"/>
      <c r="H876" s="8"/>
    </row>
    <row r="877" spans="1:8" x14ac:dyDescent="0.25">
      <c r="A877" s="5"/>
      <c r="C877" s="7"/>
      <c r="F877" s="8"/>
      <c r="G877" s="8"/>
      <c r="H877" s="8"/>
    </row>
    <row r="878" spans="1:8" x14ac:dyDescent="0.25">
      <c r="A878" s="5"/>
      <c r="C878" s="7"/>
      <c r="F878" s="8"/>
      <c r="G878" s="8"/>
      <c r="H878" s="8"/>
    </row>
    <row r="879" spans="1:8" x14ac:dyDescent="0.25">
      <c r="A879" s="5"/>
      <c r="C879" s="7"/>
      <c r="F879" s="8"/>
      <c r="G879" s="8"/>
      <c r="H879" s="8"/>
    </row>
    <row r="880" spans="1:8" x14ac:dyDescent="0.25">
      <c r="A880" s="5"/>
      <c r="C880" s="7"/>
      <c r="F880" s="8"/>
      <c r="G880" s="8"/>
      <c r="H880" s="8"/>
    </row>
    <row r="881" spans="1:8" x14ac:dyDescent="0.25">
      <c r="A881" s="5"/>
      <c r="C881" s="7"/>
      <c r="F881" s="8"/>
      <c r="G881" s="8"/>
      <c r="H881" s="8"/>
    </row>
    <row r="882" spans="1:8" x14ac:dyDescent="0.25">
      <c r="A882" s="5"/>
      <c r="C882" s="7"/>
      <c r="F882" s="8"/>
      <c r="G882" s="8"/>
      <c r="H882" s="8"/>
    </row>
    <row r="883" spans="1:8" x14ac:dyDescent="0.25">
      <c r="A883" s="5"/>
      <c r="C883" s="7"/>
      <c r="F883" s="8"/>
      <c r="G883" s="8"/>
      <c r="H883" s="8"/>
    </row>
    <row r="884" spans="1:8" x14ac:dyDescent="0.25">
      <c r="A884" s="5"/>
      <c r="C884" s="7"/>
      <c r="F884" s="8"/>
      <c r="G884" s="8"/>
      <c r="H884" s="8"/>
    </row>
    <row r="885" spans="1:8" x14ac:dyDescent="0.25">
      <c r="A885" s="5"/>
      <c r="C885" s="7"/>
      <c r="F885" s="8"/>
      <c r="G885" s="8"/>
      <c r="H885" s="8"/>
    </row>
    <row r="886" spans="1:8" x14ac:dyDescent="0.25">
      <c r="A886" s="5"/>
      <c r="C886" s="7"/>
      <c r="F886" s="8"/>
      <c r="G886" s="8"/>
      <c r="H886" s="8"/>
    </row>
    <row r="887" spans="1:8" x14ac:dyDescent="0.25">
      <c r="A887" s="5"/>
      <c r="C887" s="7"/>
      <c r="F887" s="8"/>
      <c r="G887" s="8"/>
      <c r="H887" s="8"/>
    </row>
    <row r="888" spans="1:8" x14ac:dyDescent="0.25">
      <c r="A888" s="5"/>
      <c r="C888" s="7"/>
      <c r="F888" s="8"/>
      <c r="G888" s="8"/>
      <c r="H888" s="8"/>
    </row>
    <row r="889" spans="1:8" x14ac:dyDescent="0.25">
      <c r="A889" s="5"/>
      <c r="C889" s="7"/>
      <c r="F889" s="8"/>
      <c r="G889" s="8"/>
      <c r="H889" s="8"/>
    </row>
    <row r="890" spans="1:8" x14ac:dyDescent="0.25">
      <c r="A890" s="5"/>
      <c r="C890" s="7"/>
      <c r="F890" s="8"/>
      <c r="G890" s="8"/>
      <c r="H890" s="8"/>
    </row>
    <row r="891" spans="1:8" x14ac:dyDescent="0.25">
      <c r="A891" s="5"/>
      <c r="C891" s="7"/>
      <c r="F891" s="8"/>
      <c r="G891" s="8"/>
      <c r="H891" s="8"/>
    </row>
    <row r="892" spans="1:8" x14ac:dyDescent="0.25">
      <c r="A892" s="5"/>
      <c r="C892" s="7"/>
      <c r="F892" s="8"/>
      <c r="G892" s="8"/>
      <c r="H892" s="8"/>
    </row>
    <row r="893" spans="1:8" x14ac:dyDescent="0.25">
      <c r="A893" s="5"/>
      <c r="C893" s="7"/>
      <c r="F893" s="8"/>
      <c r="G893" s="8"/>
      <c r="H893" s="8"/>
    </row>
    <row r="894" spans="1:8" x14ac:dyDescent="0.25">
      <c r="A894" s="5"/>
      <c r="C894" s="7"/>
      <c r="F894" s="8"/>
      <c r="G894" s="8"/>
      <c r="H894" s="8"/>
    </row>
    <row r="895" spans="1:8" x14ac:dyDescent="0.25">
      <c r="A895" s="5"/>
      <c r="C895" s="7"/>
      <c r="F895" s="8"/>
      <c r="G895" s="8"/>
      <c r="H895" s="8"/>
    </row>
    <row r="896" spans="1:8" x14ac:dyDescent="0.25">
      <c r="A896" s="5"/>
      <c r="C896" s="7"/>
      <c r="F896" s="8"/>
      <c r="G896" s="8"/>
      <c r="H896" s="8"/>
    </row>
    <row r="897" spans="1:8" x14ac:dyDescent="0.25">
      <c r="A897" s="5"/>
      <c r="C897" s="7"/>
      <c r="F897" s="8"/>
      <c r="G897" s="8"/>
      <c r="H897" s="8"/>
    </row>
    <row r="898" spans="1:8" x14ac:dyDescent="0.25">
      <c r="A898" s="5"/>
      <c r="C898" s="7"/>
      <c r="F898" s="8"/>
      <c r="G898" s="8"/>
      <c r="H898" s="8"/>
    </row>
    <row r="899" spans="1:8" x14ac:dyDescent="0.25">
      <c r="A899" s="5"/>
      <c r="C899" s="7"/>
      <c r="F899" s="8"/>
      <c r="G899" s="8"/>
      <c r="H899" s="8"/>
    </row>
    <row r="900" spans="1:8" x14ac:dyDescent="0.25">
      <c r="A900" s="5"/>
      <c r="C900" s="7"/>
      <c r="F900" s="8"/>
      <c r="G900" s="8"/>
      <c r="H900" s="8"/>
    </row>
    <row r="901" spans="1:8" x14ac:dyDescent="0.25">
      <c r="A901" s="5"/>
      <c r="C901" s="7"/>
      <c r="F901" s="8"/>
      <c r="G901" s="8"/>
      <c r="H901" s="8"/>
    </row>
    <row r="902" spans="1:8" x14ac:dyDescent="0.25">
      <c r="A902" s="5"/>
      <c r="C902" s="7"/>
      <c r="F902" s="8"/>
      <c r="G902" s="8"/>
      <c r="H902" s="8"/>
    </row>
    <row r="903" spans="1:8" x14ac:dyDescent="0.25">
      <c r="A903" s="5"/>
      <c r="C903" s="7"/>
      <c r="F903" s="8"/>
      <c r="G903" s="8"/>
      <c r="H903" s="8"/>
    </row>
    <row r="904" spans="1:8" x14ac:dyDescent="0.25">
      <c r="A904" s="5"/>
      <c r="C904" s="7"/>
      <c r="F904" s="8"/>
      <c r="G904" s="8"/>
      <c r="H904" s="8"/>
    </row>
    <row r="905" spans="1:8" x14ac:dyDescent="0.25">
      <c r="A905" s="5"/>
      <c r="C905" s="7"/>
      <c r="F905" s="8"/>
      <c r="G905" s="8"/>
      <c r="H905" s="8"/>
    </row>
    <row r="906" spans="1:8" x14ac:dyDescent="0.25">
      <c r="A906" s="5"/>
      <c r="C906" s="7"/>
      <c r="F906" s="8"/>
      <c r="G906" s="8"/>
      <c r="H906" s="8"/>
    </row>
    <row r="907" spans="1:8" x14ac:dyDescent="0.25">
      <c r="A907" s="5"/>
      <c r="C907" s="7"/>
      <c r="F907" s="8"/>
      <c r="G907" s="8"/>
      <c r="H907" s="8"/>
    </row>
    <row r="908" spans="1:8" x14ac:dyDescent="0.25">
      <c r="A908" s="5"/>
      <c r="C908" s="7"/>
      <c r="F908" s="8"/>
      <c r="G908" s="8"/>
      <c r="H908" s="8"/>
    </row>
    <row r="909" spans="1:8" x14ac:dyDescent="0.25">
      <c r="A909" s="5"/>
      <c r="C909" s="7"/>
      <c r="F909" s="8"/>
      <c r="G909" s="8"/>
      <c r="H909" s="8"/>
    </row>
    <row r="910" spans="1:8" x14ac:dyDescent="0.25">
      <c r="A910" s="5"/>
      <c r="C910" s="7"/>
      <c r="F910" s="8"/>
      <c r="G910" s="8"/>
      <c r="H910" s="8"/>
    </row>
    <row r="911" spans="1:8" x14ac:dyDescent="0.25">
      <c r="A911" s="5"/>
      <c r="C911" s="7"/>
      <c r="F911" s="8"/>
      <c r="G911" s="8"/>
      <c r="H911" s="8"/>
    </row>
    <row r="912" spans="1:8" x14ac:dyDescent="0.25">
      <c r="A912" s="5"/>
      <c r="C912" s="7"/>
      <c r="F912" s="8"/>
      <c r="G912" s="8"/>
      <c r="H912" s="8"/>
    </row>
    <row r="913" spans="1:8" x14ac:dyDescent="0.25">
      <c r="A913" s="5"/>
      <c r="C913" s="7"/>
      <c r="F913" s="8"/>
      <c r="G913" s="8"/>
      <c r="H913" s="8"/>
    </row>
    <row r="914" spans="1:8" x14ac:dyDescent="0.25">
      <c r="A914" s="5"/>
      <c r="C914" s="7"/>
      <c r="F914" s="8"/>
      <c r="G914" s="8"/>
      <c r="H914" s="8"/>
    </row>
    <row r="915" spans="1:8" x14ac:dyDescent="0.25">
      <c r="A915" s="5"/>
      <c r="C915" s="7"/>
      <c r="F915" s="8"/>
      <c r="G915" s="8"/>
      <c r="H915" s="8"/>
    </row>
    <row r="916" spans="1:8" x14ac:dyDescent="0.25">
      <c r="A916" s="5"/>
      <c r="C916" s="7"/>
      <c r="F916" s="8"/>
      <c r="G916" s="8"/>
      <c r="H916" s="8"/>
    </row>
    <row r="917" spans="1:8" x14ac:dyDescent="0.25">
      <c r="A917" s="5"/>
      <c r="C917" s="7"/>
      <c r="F917" s="8"/>
      <c r="G917" s="8"/>
      <c r="H917" s="8"/>
    </row>
    <row r="918" spans="1:8" x14ac:dyDescent="0.25">
      <c r="A918" s="5"/>
      <c r="C918" s="7"/>
      <c r="F918" s="8"/>
      <c r="G918" s="8"/>
      <c r="H918" s="8"/>
    </row>
    <row r="919" spans="1:8" x14ac:dyDescent="0.25">
      <c r="A919" s="5"/>
      <c r="C919" s="7"/>
      <c r="F919" s="8"/>
      <c r="G919" s="8"/>
      <c r="H919" s="8"/>
    </row>
    <row r="920" spans="1:8" x14ac:dyDescent="0.25">
      <c r="A920" s="5"/>
      <c r="C920" s="7"/>
      <c r="F920" s="8"/>
      <c r="G920" s="8"/>
      <c r="H920" s="8"/>
    </row>
    <row r="921" spans="1:8" x14ac:dyDescent="0.25">
      <c r="A921" s="5"/>
      <c r="C921" s="7"/>
      <c r="F921" s="8"/>
      <c r="G921" s="8"/>
      <c r="H921" s="8"/>
    </row>
    <row r="922" spans="1:8" x14ac:dyDescent="0.25">
      <c r="A922" s="5"/>
      <c r="C922" s="7"/>
      <c r="F922" s="8"/>
      <c r="G922" s="8"/>
      <c r="H922" s="8"/>
    </row>
    <row r="923" spans="1:8" x14ac:dyDescent="0.25">
      <c r="A923" s="5"/>
      <c r="C923" s="7"/>
      <c r="F923" s="8"/>
      <c r="G923" s="8"/>
      <c r="H923" s="8"/>
    </row>
    <row r="924" spans="1:8" x14ac:dyDescent="0.25">
      <c r="A924" s="5"/>
      <c r="C924" s="7"/>
      <c r="F924" s="8"/>
      <c r="G924" s="8"/>
      <c r="H924" s="8"/>
    </row>
    <row r="925" spans="1:8" x14ac:dyDescent="0.25">
      <c r="A925" s="5"/>
      <c r="C925" s="7"/>
      <c r="F925" s="8"/>
      <c r="G925" s="8"/>
      <c r="H925" s="8"/>
    </row>
    <row r="926" spans="1:8" x14ac:dyDescent="0.25">
      <c r="A926" s="5"/>
      <c r="C926" s="7"/>
      <c r="F926" s="8"/>
      <c r="G926" s="8"/>
      <c r="H926" s="8"/>
    </row>
    <row r="927" spans="1:8" x14ac:dyDescent="0.25">
      <c r="A927" s="5"/>
      <c r="C927" s="7"/>
      <c r="F927" s="8"/>
      <c r="G927" s="8"/>
      <c r="H927" s="8"/>
    </row>
    <row r="928" spans="1:8" x14ac:dyDescent="0.25">
      <c r="A928" s="5"/>
      <c r="C928" s="7"/>
      <c r="F928" s="8"/>
      <c r="G928" s="8"/>
      <c r="H928" s="8"/>
    </row>
    <row r="929" spans="1:8" x14ac:dyDescent="0.25">
      <c r="A929" s="5"/>
      <c r="C929" s="7"/>
      <c r="F929" s="8"/>
      <c r="G929" s="8"/>
      <c r="H929" s="8"/>
    </row>
    <row r="930" spans="1:8" x14ac:dyDescent="0.25">
      <c r="A930" s="5"/>
      <c r="C930" s="7"/>
      <c r="F930" s="8"/>
      <c r="G930" s="8"/>
      <c r="H930" s="8"/>
    </row>
    <row r="931" spans="1:8" x14ac:dyDescent="0.25">
      <c r="A931" s="5"/>
      <c r="C931" s="7"/>
      <c r="F931" s="8"/>
      <c r="G931" s="8"/>
      <c r="H931" s="8"/>
    </row>
    <row r="932" spans="1:8" x14ac:dyDescent="0.25">
      <c r="A932" s="5"/>
      <c r="C932" s="7"/>
      <c r="F932" s="8"/>
      <c r="G932" s="8"/>
      <c r="H932" s="8"/>
    </row>
    <row r="933" spans="1:8" x14ac:dyDescent="0.25">
      <c r="A933" s="5"/>
      <c r="C933" s="7"/>
      <c r="F933" s="8"/>
      <c r="G933" s="8"/>
      <c r="H933" s="8"/>
    </row>
    <row r="934" spans="1:8" x14ac:dyDescent="0.25">
      <c r="A934" s="5"/>
      <c r="C934" s="7"/>
      <c r="F934" s="8"/>
      <c r="G934" s="8"/>
      <c r="H934" s="8"/>
    </row>
    <row r="935" spans="1:8" x14ac:dyDescent="0.25">
      <c r="A935" s="5"/>
      <c r="C935" s="7"/>
      <c r="F935" s="8"/>
      <c r="G935" s="8"/>
      <c r="H935" s="8"/>
    </row>
    <row r="936" spans="1:8" x14ac:dyDescent="0.25">
      <c r="A936" s="5"/>
      <c r="C936" s="7"/>
      <c r="F936" s="8"/>
      <c r="G936" s="8"/>
      <c r="H936" s="8"/>
    </row>
    <row r="937" spans="1:8" x14ac:dyDescent="0.25">
      <c r="A937" s="5"/>
      <c r="C937" s="7"/>
      <c r="F937" s="8"/>
      <c r="G937" s="8"/>
      <c r="H937" s="8"/>
    </row>
    <row r="938" spans="1:8" x14ac:dyDescent="0.25">
      <c r="A938" s="5"/>
      <c r="C938" s="7"/>
      <c r="F938" s="8"/>
      <c r="G938" s="8"/>
      <c r="H938" s="8"/>
    </row>
    <row r="939" spans="1:8" x14ac:dyDescent="0.25">
      <c r="A939" s="5"/>
      <c r="C939" s="7"/>
      <c r="F939" s="8"/>
      <c r="G939" s="8"/>
      <c r="H939" s="8"/>
    </row>
    <row r="940" spans="1:8" x14ac:dyDescent="0.25">
      <c r="A940" s="5"/>
      <c r="C940" s="7"/>
      <c r="F940" s="8"/>
      <c r="G940" s="8"/>
      <c r="H940" s="8"/>
    </row>
    <row r="941" spans="1:8" x14ac:dyDescent="0.25">
      <c r="A941" s="5"/>
      <c r="C941" s="7"/>
      <c r="F941" s="8"/>
      <c r="G941" s="8"/>
      <c r="H941" s="8"/>
    </row>
    <row r="942" spans="1:8" x14ac:dyDescent="0.25">
      <c r="A942" s="5"/>
      <c r="C942" s="7"/>
      <c r="F942" s="8"/>
      <c r="G942" s="8"/>
      <c r="H942" s="8"/>
    </row>
    <row r="943" spans="1:8" x14ac:dyDescent="0.25">
      <c r="A943" s="5"/>
      <c r="C943" s="7"/>
      <c r="F943" s="8"/>
      <c r="G943" s="8"/>
      <c r="H943" s="8"/>
    </row>
    <row r="944" spans="1:8" x14ac:dyDescent="0.25">
      <c r="A944" s="5"/>
      <c r="C944" s="7"/>
      <c r="F944" s="8"/>
      <c r="G944" s="8"/>
      <c r="H944" s="8"/>
    </row>
    <row r="945" spans="1:8" x14ac:dyDescent="0.25">
      <c r="A945" s="5"/>
      <c r="C945" s="7"/>
      <c r="F945" s="8"/>
      <c r="G945" s="8"/>
      <c r="H945" s="8"/>
    </row>
    <row r="946" spans="1:8" x14ac:dyDescent="0.25">
      <c r="A946" s="5"/>
      <c r="C946" s="7"/>
      <c r="F946" s="8"/>
      <c r="G946" s="8"/>
      <c r="H946" s="8"/>
    </row>
    <row r="947" spans="1:8" x14ac:dyDescent="0.25">
      <c r="A947" s="5"/>
      <c r="C947" s="7"/>
      <c r="F947" s="8"/>
      <c r="G947" s="8"/>
      <c r="H947" s="8"/>
    </row>
    <row r="948" spans="1:8" x14ac:dyDescent="0.25">
      <c r="A948" s="5"/>
      <c r="C948" s="7"/>
      <c r="F948" s="8"/>
      <c r="G948" s="8"/>
      <c r="H948" s="8"/>
    </row>
    <row r="949" spans="1:8" x14ac:dyDescent="0.25">
      <c r="A949" s="5"/>
      <c r="C949" s="7"/>
      <c r="F949" s="8"/>
      <c r="G949" s="8"/>
      <c r="H949" s="8"/>
    </row>
    <row r="950" spans="1:8" x14ac:dyDescent="0.25">
      <c r="A950" s="5"/>
      <c r="C950" s="7"/>
      <c r="F950" s="8"/>
      <c r="G950" s="8"/>
      <c r="H950" s="8"/>
    </row>
    <row r="951" spans="1:8" x14ac:dyDescent="0.25">
      <c r="A951" s="5"/>
      <c r="C951" s="7"/>
      <c r="F951" s="8"/>
      <c r="G951" s="8"/>
      <c r="H951" s="8"/>
    </row>
    <row r="952" spans="1:8" x14ac:dyDescent="0.25">
      <c r="A952" s="5"/>
      <c r="C952" s="7"/>
      <c r="F952" s="8"/>
      <c r="G952" s="8"/>
      <c r="H952" s="8"/>
    </row>
    <row r="953" spans="1:8" x14ac:dyDescent="0.25">
      <c r="A953" s="5"/>
      <c r="C953" s="7"/>
      <c r="F953" s="8"/>
      <c r="G953" s="8"/>
      <c r="H953" s="8"/>
    </row>
    <row r="954" spans="1:8" x14ac:dyDescent="0.25">
      <c r="A954" s="5"/>
      <c r="C954" s="7"/>
      <c r="F954" s="8"/>
      <c r="G954" s="8"/>
      <c r="H954" s="8"/>
    </row>
    <row r="955" spans="1:8" x14ac:dyDescent="0.25">
      <c r="A955" s="5"/>
      <c r="C955" s="7"/>
      <c r="F955" s="8"/>
      <c r="G955" s="8"/>
      <c r="H955" s="8"/>
    </row>
    <row r="956" spans="1:8" x14ac:dyDescent="0.25">
      <c r="A956" s="5"/>
      <c r="C956" s="7"/>
      <c r="F956" s="8"/>
      <c r="G956" s="8"/>
      <c r="H956" s="8"/>
    </row>
    <row r="957" spans="1:8" x14ac:dyDescent="0.25">
      <c r="A957" s="5"/>
      <c r="C957" s="7"/>
      <c r="F957" s="8"/>
      <c r="G957" s="8"/>
      <c r="H957" s="8"/>
    </row>
    <row r="958" spans="1:8" x14ac:dyDescent="0.25">
      <c r="A958" s="5"/>
      <c r="C958" s="7"/>
      <c r="F958" s="8"/>
      <c r="G958" s="8"/>
      <c r="H958" s="8"/>
    </row>
    <row r="959" spans="1:8" x14ac:dyDescent="0.25">
      <c r="A959" s="5"/>
      <c r="C959" s="7"/>
      <c r="F959" s="8"/>
      <c r="G959" s="8"/>
      <c r="H959" s="8"/>
    </row>
    <row r="960" spans="1:8" x14ac:dyDescent="0.25">
      <c r="A960" s="5"/>
      <c r="C960" s="7"/>
      <c r="F960" s="8"/>
      <c r="G960" s="8"/>
      <c r="H960" s="8"/>
    </row>
    <row r="961" spans="1:8" x14ac:dyDescent="0.25">
      <c r="A961" s="5"/>
      <c r="C961" s="7"/>
      <c r="F961" s="8"/>
      <c r="G961" s="8"/>
      <c r="H961" s="8"/>
    </row>
    <row r="962" spans="1:8" x14ac:dyDescent="0.25">
      <c r="A962" s="5"/>
      <c r="C962" s="7"/>
      <c r="F962" s="8"/>
      <c r="G962" s="8"/>
      <c r="H962" s="8"/>
    </row>
    <row r="963" spans="1:8" x14ac:dyDescent="0.25">
      <c r="A963" s="5"/>
      <c r="C963" s="7"/>
      <c r="F963" s="8"/>
      <c r="G963" s="8"/>
      <c r="H963" s="8"/>
    </row>
    <row r="964" spans="1:8" x14ac:dyDescent="0.25">
      <c r="A964" s="5"/>
      <c r="C964" s="7"/>
      <c r="F964" s="8"/>
      <c r="G964" s="8"/>
      <c r="H964" s="8"/>
    </row>
    <row r="965" spans="1:8" x14ac:dyDescent="0.25">
      <c r="A965" s="5"/>
      <c r="C965" s="7"/>
      <c r="F965" s="8"/>
      <c r="G965" s="8"/>
      <c r="H965" s="8"/>
    </row>
    <row r="966" spans="1:8" x14ac:dyDescent="0.25">
      <c r="A966" s="5"/>
      <c r="C966" s="7"/>
      <c r="F966" s="8"/>
      <c r="G966" s="8"/>
      <c r="H966" s="8"/>
    </row>
    <row r="967" spans="1:8" x14ac:dyDescent="0.25">
      <c r="A967" s="5"/>
      <c r="C967" s="7"/>
      <c r="F967" s="8"/>
      <c r="G967" s="8"/>
      <c r="H967" s="8"/>
    </row>
    <row r="968" spans="1:8" x14ac:dyDescent="0.25">
      <c r="A968" s="5"/>
      <c r="C968" s="7"/>
      <c r="F968" s="8"/>
      <c r="G968" s="8"/>
      <c r="H968" s="8"/>
    </row>
    <row r="969" spans="1:8" x14ac:dyDescent="0.25">
      <c r="A969" s="5"/>
      <c r="C969" s="7"/>
      <c r="F969" s="8"/>
      <c r="G969" s="8"/>
      <c r="H969" s="8"/>
    </row>
    <row r="970" spans="1:8" x14ac:dyDescent="0.25">
      <c r="A970" s="5"/>
      <c r="C970" s="7"/>
      <c r="F970" s="8"/>
      <c r="G970" s="8"/>
      <c r="H970" s="8"/>
    </row>
    <row r="971" spans="1:8" x14ac:dyDescent="0.25">
      <c r="A971" s="5"/>
      <c r="C971" s="7"/>
      <c r="F971" s="8"/>
      <c r="G971" s="8"/>
      <c r="H971" s="8"/>
    </row>
    <row r="972" spans="1:8" x14ac:dyDescent="0.25">
      <c r="A972" s="5"/>
      <c r="C972" s="7"/>
      <c r="F972" s="8"/>
      <c r="G972" s="8"/>
      <c r="H972" s="8"/>
    </row>
    <row r="973" spans="1:8" x14ac:dyDescent="0.25">
      <c r="A973" s="5"/>
      <c r="C973" s="7"/>
      <c r="F973" s="8"/>
      <c r="G973" s="8"/>
      <c r="H973" s="8"/>
    </row>
    <row r="974" spans="1:8" x14ac:dyDescent="0.25">
      <c r="A974" s="5"/>
      <c r="C974" s="7"/>
      <c r="F974" s="8"/>
      <c r="G974" s="8"/>
      <c r="H974" s="8"/>
    </row>
    <row r="975" spans="1:8" x14ac:dyDescent="0.25">
      <c r="A975" s="5"/>
      <c r="C975" s="7"/>
      <c r="F975" s="8"/>
      <c r="G975" s="8"/>
      <c r="H975" s="8"/>
    </row>
    <row r="976" spans="1:8" x14ac:dyDescent="0.25">
      <c r="A976" s="5"/>
      <c r="C976" s="7"/>
      <c r="F976" s="8"/>
      <c r="G976" s="8"/>
      <c r="H976" s="8"/>
    </row>
    <row r="977" spans="1:8" x14ac:dyDescent="0.25">
      <c r="A977" s="5"/>
      <c r="C977" s="7"/>
      <c r="F977" s="8"/>
      <c r="G977" s="8"/>
      <c r="H977" s="8"/>
    </row>
    <row r="978" spans="1:8" x14ac:dyDescent="0.25">
      <c r="A978" s="5"/>
      <c r="C978" s="7"/>
      <c r="F978" s="8"/>
      <c r="G978" s="8"/>
      <c r="H978" s="8"/>
    </row>
    <row r="979" spans="1:8" x14ac:dyDescent="0.25">
      <c r="A979" s="5"/>
      <c r="C979" s="7"/>
      <c r="F979" s="8"/>
      <c r="G979" s="8"/>
      <c r="H979" s="8"/>
    </row>
    <row r="980" spans="1:8" x14ac:dyDescent="0.25">
      <c r="A980" s="5"/>
      <c r="C980" s="7"/>
      <c r="F980" s="8"/>
      <c r="G980" s="8"/>
      <c r="H980" s="8"/>
    </row>
    <row r="981" spans="1:8" x14ac:dyDescent="0.25">
      <c r="A981" s="5"/>
      <c r="C981" s="7"/>
      <c r="F981" s="8"/>
      <c r="G981" s="8"/>
      <c r="H981" s="8"/>
    </row>
    <row r="982" spans="1:8" x14ac:dyDescent="0.25">
      <c r="A982" s="5"/>
      <c r="C982" s="7"/>
      <c r="F982" s="8"/>
      <c r="G982" s="8"/>
      <c r="H982" s="8"/>
    </row>
    <row r="983" spans="1:8" x14ac:dyDescent="0.25">
      <c r="A983" s="5"/>
      <c r="C983" s="7"/>
      <c r="F983" s="8"/>
      <c r="G983" s="8"/>
      <c r="H983" s="8"/>
    </row>
    <row r="984" spans="1:8" x14ac:dyDescent="0.25">
      <c r="A984" s="5"/>
      <c r="C984" s="7"/>
      <c r="F984" s="8"/>
      <c r="G984" s="8"/>
      <c r="H984" s="8"/>
    </row>
    <row r="985" spans="1:8" x14ac:dyDescent="0.25">
      <c r="A985" s="5"/>
      <c r="C985" s="7"/>
      <c r="F985" s="8"/>
      <c r="G985" s="8"/>
      <c r="H985" s="8"/>
    </row>
    <row r="986" spans="1:8" x14ac:dyDescent="0.25">
      <c r="A986" s="5"/>
      <c r="C986" s="7"/>
      <c r="F986" s="8"/>
      <c r="G986" s="8"/>
      <c r="H986" s="8"/>
    </row>
    <row r="987" spans="1:8" x14ac:dyDescent="0.25">
      <c r="A987" s="5"/>
      <c r="C987" s="7"/>
      <c r="F987" s="8"/>
      <c r="G987" s="8"/>
      <c r="H987" s="8"/>
    </row>
    <row r="988" spans="1:8" x14ac:dyDescent="0.25">
      <c r="A988" s="5"/>
      <c r="C988" s="7"/>
      <c r="F988" s="8"/>
      <c r="G988" s="8"/>
      <c r="H988" s="8"/>
    </row>
    <row r="989" spans="1:8" x14ac:dyDescent="0.25">
      <c r="A989" s="5"/>
      <c r="C989" s="7"/>
      <c r="F989" s="8"/>
      <c r="G989" s="8"/>
      <c r="H989" s="8"/>
    </row>
    <row r="990" spans="1:8" x14ac:dyDescent="0.25">
      <c r="A990" s="5"/>
      <c r="C990" s="7"/>
      <c r="F990" s="8"/>
      <c r="G990" s="8"/>
      <c r="H990" s="8"/>
    </row>
    <row r="991" spans="1:8" x14ac:dyDescent="0.25">
      <c r="A991" s="5"/>
      <c r="C991" s="7"/>
      <c r="F991" s="8"/>
      <c r="G991" s="8"/>
      <c r="H991" s="8"/>
    </row>
    <row r="992" spans="1:8" x14ac:dyDescent="0.25">
      <c r="A992" s="5"/>
      <c r="C992" s="7"/>
      <c r="F992" s="8"/>
      <c r="G992" s="8"/>
      <c r="H992" s="8"/>
    </row>
    <row r="993" spans="1:8" x14ac:dyDescent="0.25">
      <c r="A993" s="5"/>
      <c r="C993" s="7"/>
      <c r="F993" s="8"/>
      <c r="G993" s="8"/>
      <c r="H993" s="8"/>
    </row>
    <row r="994" spans="1:8" x14ac:dyDescent="0.25">
      <c r="A994" s="5"/>
      <c r="C994" s="7"/>
      <c r="F994" s="8"/>
      <c r="G994" s="8"/>
      <c r="H994" s="8"/>
    </row>
    <row r="995" spans="1:8" x14ac:dyDescent="0.25">
      <c r="A995" s="5"/>
      <c r="C995" s="7"/>
      <c r="F995" s="8"/>
      <c r="G995" s="8"/>
      <c r="H995" s="8"/>
    </row>
    <row r="996" spans="1:8" x14ac:dyDescent="0.25">
      <c r="A996" s="5"/>
      <c r="C996" s="7"/>
      <c r="F996" s="8"/>
      <c r="G996" s="8"/>
      <c r="H996" s="8"/>
    </row>
    <row r="997" spans="1:8" x14ac:dyDescent="0.25">
      <c r="A997" s="5"/>
      <c r="C997" s="7"/>
      <c r="F997" s="8"/>
      <c r="G997" s="8"/>
      <c r="H997" s="8"/>
    </row>
    <row r="998" spans="1:8" x14ac:dyDescent="0.25">
      <c r="A998" s="5"/>
      <c r="C998" s="7"/>
      <c r="F998" s="8"/>
      <c r="G998" s="8"/>
      <c r="H998" s="8"/>
    </row>
    <row r="999" spans="1:8" x14ac:dyDescent="0.25">
      <c r="A999" s="5"/>
      <c r="C999" s="7"/>
      <c r="F999" s="8"/>
      <c r="G999" s="8"/>
      <c r="H999" s="8"/>
    </row>
    <row r="1000" spans="1:8" x14ac:dyDescent="0.25">
      <c r="A1000" s="5"/>
      <c r="C1000" s="7"/>
      <c r="F1000" s="8"/>
      <c r="G1000" s="8"/>
      <c r="H1000" s="8"/>
    </row>
    <row r="1001" spans="1:8" x14ac:dyDescent="0.25">
      <c r="A1001" s="5"/>
      <c r="C1001" s="7"/>
      <c r="F1001" s="8"/>
      <c r="G1001" s="8"/>
      <c r="H1001" s="8"/>
    </row>
    <row r="1002" spans="1:8" x14ac:dyDescent="0.25">
      <c r="A1002" s="5"/>
      <c r="C1002" s="7"/>
      <c r="F1002" s="8"/>
      <c r="G1002" s="8"/>
      <c r="H1002" s="8"/>
    </row>
    <row r="1003" spans="1:8" x14ac:dyDescent="0.25">
      <c r="A1003" s="5"/>
      <c r="C1003" s="7"/>
      <c r="F1003" s="8"/>
      <c r="G1003" s="8"/>
      <c r="H1003" s="8"/>
    </row>
    <row r="1004" spans="1:8" x14ac:dyDescent="0.25">
      <c r="A1004" s="5"/>
      <c r="C1004" s="7"/>
      <c r="F1004" s="8"/>
      <c r="G1004" s="8"/>
      <c r="H1004" s="8"/>
    </row>
    <row r="1005" spans="1:8" x14ac:dyDescent="0.25">
      <c r="A1005" s="5"/>
      <c r="C1005" s="7"/>
      <c r="F1005" s="8"/>
      <c r="G1005" s="8"/>
      <c r="H1005" s="8"/>
    </row>
    <row r="1006" spans="1:8" x14ac:dyDescent="0.25">
      <c r="A1006" s="5"/>
      <c r="C1006" s="7"/>
      <c r="F1006" s="8"/>
      <c r="G1006" s="8"/>
      <c r="H1006" s="8"/>
    </row>
    <row r="1007" spans="1:8" x14ac:dyDescent="0.25">
      <c r="A1007" s="5"/>
      <c r="C1007" s="7"/>
      <c r="F1007" s="8"/>
      <c r="G1007" s="8"/>
      <c r="H1007" s="8"/>
    </row>
    <row r="1008" spans="1:8" x14ac:dyDescent="0.25">
      <c r="A1008" s="5"/>
      <c r="C1008" s="7"/>
      <c r="F1008" s="8"/>
      <c r="G1008" s="8"/>
      <c r="H1008" s="8"/>
    </row>
    <row r="1009" spans="1:8" x14ac:dyDescent="0.25">
      <c r="A1009" s="5"/>
      <c r="C1009" s="7"/>
      <c r="F1009" s="8"/>
      <c r="G1009" s="8"/>
      <c r="H1009" s="8"/>
    </row>
    <row r="1010" spans="1:8" x14ac:dyDescent="0.25">
      <c r="A1010" s="5"/>
      <c r="C1010" s="7"/>
      <c r="F1010" s="8"/>
      <c r="G1010" s="8"/>
      <c r="H1010" s="8"/>
    </row>
    <row r="1011" spans="1:8" x14ac:dyDescent="0.25">
      <c r="A1011" s="5"/>
      <c r="C1011" s="7"/>
      <c r="F1011" s="8"/>
      <c r="G1011" s="8"/>
      <c r="H1011" s="8"/>
    </row>
    <row r="1012" spans="1:8" x14ac:dyDescent="0.25">
      <c r="A1012" s="5"/>
      <c r="C1012" s="7"/>
      <c r="F1012" s="8"/>
      <c r="G1012" s="8"/>
      <c r="H1012" s="8"/>
    </row>
    <row r="1013" spans="1:8" x14ac:dyDescent="0.25">
      <c r="A1013" s="5"/>
      <c r="C1013" s="7"/>
      <c r="F1013" s="8"/>
      <c r="G1013" s="8"/>
      <c r="H1013" s="8"/>
    </row>
    <row r="1014" spans="1:8" x14ac:dyDescent="0.25">
      <c r="A1014" s="5"/>
      <c r="C1014" s="7"/>
      <c r="F1014" s="8"/>
      <c r="G1014" s="8"/>
      <c r="H1014" s="8"/>
    </row>
    <row r="1015" spans="1:8" x14ac:dyDescent="0.25">
      <c r="A1015" s="5"/>
      <c r="C1015" s="7"/>
      <c r="F1015" s="8"/>
      <c r="G1015" s="8"/>
      <c r="H1015" s="8"/>
    </row>
    <row r="1016" spans="1:8" x14ac:dyDescent="0.25">
      <c r="A1016" s="5"/>
      <c r="C1016" s="7"/>
      <c r="F1016" s="8"/>
      <c r="G1016" s="8"/>
      <c r="H1016" s="8"/>
    </row>
    <row r="1017" spans="1:8" x14ac:dyDescent="0.25">
      <c r="A1017" s="5"/>
      <c r="C1017" s="7"/>
      <c r="F1017" s="8"/>
      <c r="G1017" s="8"/>
      <c r="H1017" s="8"/>
    </row>
    <row r="1018" spans="1:8" x14ac:dyDescent="0.25">
      <c r="A1018" s="5"/>
      <c r="C1018" s="7"/>
      <c r="F1018" s="8"/>
      <c r="G1018" s="8"/>
      <c r="H1018" s="8"/>
    </row>
    <row r="1019" spans="1:8" x14ac:dyDescent="0.25">
      <c r="A1019" s="5"/>
      <c r="C1019" s="7"/>
      <c r="F1019" s="8"/>
      <c r="G1019" s="8"/>
      <c r="H1019" s="8"/>
    </row>
    <row r="1020" spans="1:8" x14ac:dyDescent="0.25">
      <c r="A1020" s="5"/>
      <c r="C1020" s="7"/>
      <c r="F1020" s="8"/>
      <c r="G1020" s="8"/>
      <c r="H1020" s="8"/>
    </row>
    <row r="1021" spans="1:8" x14ac:dyDescent="0.25">
      <c r="A1021" s="5"/>
      <c r="C1021" s="7"/>
      <c r="F1021" s="8"/>
      <c r="G1021" s="8"/>
      <c r="H1021" s="8"/>
    </row>
    <row r="1022" spans="1:8" x14ac:dyDescent="0.25">
      <c r="A1022" s="5"/>
      <c r="C1022" s="7"/>
      <c r="F1022" s="8"/>
      <c r="G1022" s="8"/>
      <c r="H1022" s="8"/>
    </row>
    <row r="1023" spans="1:8" x14ac:dyDescent="0.25">
      <c r="A1023" s="5"/>
      <c r="C1023" s="7"/>
      <c r="F1023" s="8"/>
      <c r="G1023" s="8"/>
      <c r="H1023" s="8"/>
    </row>
    <row r="1024" spans="1:8" x14ac:dyDescent="0.25">
      <c r="A1024" s="5"/>
      <c r="C1024" s="7"/>
      <c r="F1024" s="8"/>
      <c r="G1024" s="8"/>
      <c r="H1024" s="8"/>
    </row>
    <row r="1025" spans="1:8" x14ac:dyDescent="0.25">
      <c r="A1025" s="5"/>
      <c r="C1025" s="7"/>
      <c r="F1025" s="8"/>
      <c r="G1025" s="8"/>
      <c r="H1025" s="8"/>
    </row>
    <row r="1026" spans="1:8" x14ac:dyDescent="0.25">
      <c r="A1026" s="5"/>
      <c r="C1026" s="7"/>
      <c r="F1026" s="8"/>
      <c r="G1026" s="8"/>
      <c r="H1026" s="8"/>
    </row>
    <row r="1027" spans="1:8" x14ac:dyDescent="0.25">
      <c r="A1027" s="5"/>
      <c r="C1027" s="7"/>
      <c r="F1027" s="8"/>
      <c r="G1027" s="8"/>
      <c r="H1027" s="8"/>
    </row>
    <row r="1028" spans="1:8" x14ac:dyDescent="0.25">
      <c r="A1028" s="5"/>
      <c r="C1028" s="7"/>
      <c r="F1028" s="8"/>
      <c r="G1028" s="8"/>
      <c r="H1028" s="8"/>
    </row>
    <row r="1029" spans="1:8" x14ac:dyDescent="0.25">
      <c r="A1029" s="5"/>
      <c r="C1029" s="7"/>
      <c r="F1029" s="8"/>
      <c r="G1029" s="8"/>
      <c r="H1029" s="8"/>
    </row>
    <row r="1030" spans="1:8" x14ac:dyDescent="0.25">
      <c r="A1030" s="5"/>
      <c r="C1030" s="7"/>
      <c r="F1030" s="8"/>
      <c r="G1030" s="8"/>
      <c r="H1030" s="8"/>
    </row>
    <row r="1031" spans="1:8" x14ac:dyDescent="0.25">
      <c r="A1031" s="5"/>
      <c r="C1031" s="7"/>
      <c r="F1031" s="8"/>
      <c r="G1031" s="8"/>
      <c r="H1031" s="8"/>
    </row>
    <row r="1032" spans="1:8" x14ac:dyDescent="0.25">
      <c r="A1032" s="5"/>
      <c r="C1032" s="7"/>
      <c r="F1032" s="8"/>
      <c r="G1032" s="8"/>
      <c r="H1032" s="8"/>
    </row>
    <row r="1033" spans="1:8" x14ac:dyDescent="0.25">
      <c r="A1033" s="5"/>
      <c r="C1033" s="7"/>
      <c r="F1033" s="8"/>
      <c r="G1033" s="8"/>
      <c r="H1033" s="8"/>
    </row>
    <row r="1034" spans="1:8" x14ac:dyDescent="0.25">
      <c r="A1034" s="5"/>
      <c r="C1034" s="7"/>
      <c r="F1034" s="8"/>
      <c r="G1034" s="8"/>
      <c r="H1034" s="8"/>
    </row>
    <row r="1035" spans="1:8" x14ac:dyDescent="0.25">
      <c r="A1035" s="5"/>
      <c r="C1035" s="7"/>
      <c r="F1035" s="8"/>
      <c r="G1035" s="8"/>
      <c r="H1035" s="8"/>
    </row>
    <row r="1036" spans="1:8" x14ac:dyDescent="0.25">
      <c r="A1036" s="5"/>
      <c r="C1036" s="7"/>
      <c r="F1036" s="8"/>
      <c r="G1036" s="8"/>
      <c r="H1036" s="8"/>
    </row>
    <row r="1037" spans="1:8" x14ac:dyDescent="0.25">
      <c r="A1037" s="5"/>
      <c r="C1037" s="7"/>
      <c r="F1037" s="8"/>
      <c r="G1037" s="8"/>
      <c r="H1037" s="8"/>
    </row>
    <row r="1038" spans="1:8" x14ac:dyDescent="0.25">
      <c r="A1038" s="5"/>
      <c r="C1038" s="7"/>
      <c r="F1038" s="8"/>
      <c r="G1038" s="8"/>
      <c r="H1038" s="8"/>
    </row>
    <row r="1039" spans="1:8" x14ac:dyDescent="0.25">
      <c r="A1039" s="5"/>
      <c r="C1039" s="7"/>
      <c r="F1039" s="8"/>
      <c r="G1039" s="8"/>
      <c r="H1039" s="8"/>
    </row>
    <row r="1040" spans="1:8" x14ac:dyDescent="0.25">
      <c r="A1040" s="5"/>
      <c r="C1040" s="7"/>
      <c r="F1040" s="8"/>
      <c r="G1040" s="8"/>
      <c r="H1040" s="8"/>
    </row>
    <row r="1041" spans="1:8" x14ac:dyDescent="0.25">
      <c r="A1041" s="5"/>
      <c r="C1041" s="7"/>
      <c r="F1041" s="8"/>
      <c r="G1041" s="8"/>
      <c r="H1041" s="8"/>
    </row>
    <row r="1042" spans="1:8" x14ac:dyDescent="0.25">
      <c r="A1042" s="5"/>
      <c r="C1042" s="7"/>
      <c r="F1042" s="8"/>
      <c r="G1042" s="8"/>
      <c r="H1042" s="8"/>
    </row>
    <row r="1043" spans="1:8" x14ac:dyDescent="0.25">
      <c r="A1043" s="5"/>
      <c r="C1043" s="7"/>
      <c r="F1043" s="8"/>
      <c r="G1043" s="8"/>
      <c r="H1043" s="8"/>
    </row>
    <row r="1044" spans="1:8" x14ac:dyDescent="0.25">
      <c r="A1044" s="5"/>
      <c r="C1044" s="7"/>
      <c r="F1044" s="8"/>
      <c r="G1044" s="8"/>
      <c r="H1044" s="8"/>
    </row>
    <row r="1045" spans="1:8" x14ac:dyDescent="0.25">
      <c r="A1045" s="5"/>
      <c r="C1045" s="7"/>
      <c r="F1045" s="8"/>
      <c r="G1045" s="8"/>
      <c r="H1045" s="8"/>
    </row>
    <row r="1046" spans="1:8" x14ac:dyDescent="0.25">
      <c r="A1046" s="5"/>
      <c r="C1046" s="7"/>
      <c r="F1046" s="8"/>
      <c r="G1046" s="8"/>
      <c r="H1046" s="8"/>
    </row>
    <row r="1047" spans="1:8" x14ac:dyDescent="0.25">
      <c r="A1047" s="5"/>
      <c r="C1047" s="7"/>
      <c r="F1047" s="8"/>
      <c r="G1047" s="8"/>
      <c r="H1047" s="8"/>
    </row>
    <row r="1048" spans="1:8" x14ac:dyDescent="0.25">
      <c r="A1048" s="5"/>
      <c r="C1048" s="7"/>
      <c r="F1048" s="8"/>
      <c r="G1048" s="8"/>
      <c r="H1048" s="8"/>
    </row>
    <row r="1049" spans="1:8" x14ac:dyDescent="0.25">
      <c r="A1049" s="5"/>
      <c r="C1049" s="7"/>
      <c r="F1049" s="8"/>
      <c r="G1049" s="8"/>
      <c r="H1049" s="8"/>
    </row>
    <row r="1050" spans="1:8" x14ac:dyDescent="0.25">
      <c r="A1050" s="5"/>
      <c r="C1050" s="7"/>
      <c r="F1050" s="8"/>
      <c r="G1050" s="8"/>
      <c r="H1050" s="8"/>
    </row>
    <row r="1051" spans="1:8" x14ac:dyDescent="0.25">
      <c r="A1051" s="5"/>
      <c r="C1051" s="7"/>
      <c r="F1051" s="8"/>
      <c r="G1051" s="8"/>
      <c r="H1051" s="8"/>
    </row>
    <row r="1052" spans="1:8" x14ac:dyDescent="0.25">
      <c r="A1052" s="5"/>
      <c r="C1052" s="7"/>
      <c r="F1052" s="8"/>
      <c r="G1052" s="8"/>
      <c r="H1052" s="8"/>
    </row>
    <row r="1053" spans="1:8" x14ac:dyDescent="0.25">
      <c r="A1053" s="5"/>
      <c r="C1053" s="7"/>
      <c r="F1053" s="8"/>
      <c r="G1053" s="8"/>
      <c r="H1053" s="8"/>
    </row>
    <row r="1054" spans="1:8" x14ac:dyDescent="0.25">
      <c r="A1054" s="5"/>
      <c r="C1054" s="7"/>
      <c r="F1054" s="8"/>
      <c r="G1054" s="8"/>
      <c r="H1054" s="8"/>
    </row>
    <row r="1055" spans="1:8" x14ac:dyDescent="0.25">
      <c r="A1055" s="5"/>
      <c r="C1055" s="7"/>
      <c r="F1055" s="8"/>
      <c r="G1055" s="8"/>
      <c r="H1055" s="8"/>
    </row>
    <row r="1056" spans="1:8" x14ac:dyDescent="0.25">
      <c r="A1056" s="5"/>
      <c r="C1056" s="7"/>
      <c r="F1056" s="8"/>
      <c r="G1056" s="8"/>
      <c r="H1056" s="8"/>
    </row>
    <row r="1057" spans="1:8" x14ac:dyDescent="0.25">
      <c r="A1057" s="5"/>
      <c r="C1057" s="7"/>
      <c r="F1057" s="8"/>
      <c r="G1057" s="8"/>
      <c r="H1057" s="8"/>
    </row>
    <row r="1058" spans="1:8" x14ac:dyDescent="0.25">
      <c r="A1058" s="5"/>
      <c r="C1058" s="7"/>
      <c r="F1058" s="8"/>
      <c r="G1058" s="8"/>
      <c r="H1058" s="8"/>
    </row>
    <row r="1059" spans="1:8" x14ac:dyDescent="0.25">
      <c r="A1059" s="5"/>
      <c r="C1059" s="7"/>
      <c r="F1059" s="8"/>
      <c r="G1059" s="8"/>
      <c r="H1059" s="8"/>
    </row>
    <row r="1060" spans="1:8" x14ac:dyDescent="0.25">
      <c r="A1060" s="5"/>
      <c r="C1060" s="7"/>
      <c r="F1060" s="8"/>
      <c r="G1060" s="8"/>
      <c r="H1060" s="8"/>
    </row>
    <row r="1061" spans="1:8" x14ac:dyDescent="0.25">
      <c r="A1061" s="5"/>
      <c r="C1061" s="7"/>
      <c r="F1061" s="8"/>
      <c r="G1061" s="8"/>
      <c r="H1061" s="8"/>
    </row>
    <row r="1062" spans="1:8" x14ac:dyDescent="0.25">
      <c r="A1062" s="5"/>
      <c r="C1062" s="7"/>
      <c r="F1062" s="8"/>
      <c r="G1062" s="8"/>
      <c r="H1062" s="8"/>
    </row>
    <row r="1063" spans="1:8" x14ac:dyDescent="0.25">
      <c r="A1063" s="5"/>
      <c r="C1063" s="7"/>
      <c r="F1063" s="8"/>
      <c r="G1063" s="8"/>
      <c r="H1063" s="8"/>
    </row>
    <row r="1064" spans="1:8" x14ac:dyDescent="0.25">
      <c r="A1064" s="5"/>
      <c r="C1064" s="7"/>
      <c r="F1064" s="8"/>
      <c r="G1064" s="8"/>
      <c r="H1064" s="8"/>
    </row>
    <row r="1065" spans="1:8" x14ac:dyDescent="0.25">
      <c r="A1065" s="5"/>
      <c r="C1065" s="7"/>
      <c r="F1065" s="8"/>
      <c r="G1065" s="8"/>
      <c r="H1065" s="8"/>
    </row>
    <row r="1066" spans="1:8" x14ac:dyDescent="0.25">
      <c r="A1066" s="5"/>
      <c r="C1066" s="7"/>
      <c r="F1066" s="8"/>
      <c r="G1066" s="8"/>
      <c r="H1066" s="8"/>
    </row>
    <row r="1067" spans="1:8" x14ac:dyDescent="0.25">
      <c r="A1067" s="5"/>
      <c r="C1067" s="7"/>
      <c r="F1067" s="8"/>
      <c r="G1067" s="8"/>
      <c r="H1067" s="8"/>
    </row>
    <row r="1068" spans="1:8" x14ac:dyDescent="0.25">
      <c r="A1068" s="5"/>
      <c r="C1068" s="7"/>
      <c r="F1068" s="8"/>
      <c r="G1068" s="8"/>
      <c r="H1068" s="8"/>
    </row>
    <row r="1069" spans="1:8" x14ac:dyDescent="0.25">
      <c r="A1069" s="5"/>
      <c r="C1069" s="7"/>
      <c r="F1069" s="8"/>
      <c r="G1069" s="8"/>
      <c r="H1069" s="8"/>
    </row>
    <row r="1070" spans="1:8" x14ac:dyDescent="0.25">
      <c r="A1070" s="5"/>
      <c r="C1070" s="7"/>
      <c r="F1070" s="8"/>
      <c r="G1070" s="8"/>
      <c r="H1070" s="8"/>
    </row>
    <row r="1071" spans="1:8" x14ac:dyDescent="0.25">
      <c r="A1071" s="5"/>
      <c r="C1071" s="7"/>
      <c r="F1071" s="8"/>
      <c r="G1071" s="8"/>
      <c r="H1071" s="8"/>
    </row>
    <row r="1072" spans="1:8" x14ac:dyDescent="0.25">
      <c r="A1072" s="5"/>
      <c r="C1072" s="7"/>
      <c r="F1072" s="8"/>
      <c r="G1072" s="8"/>
      <c r="H1072" s="8"/>
    </row>
    <row r="1073" spans="1:8" x14ac:dyDescent="0.25">
      <c r="A1073" s="5"/>
      <c r="C1073" s="7"/>
      <c r="F1073" s="8"/>
      <c r="G1073" s="8"/>
      <c r="H1073" s="8"/>
    </row>
    <row r="1074" spans="1:8" x14ac:dyDescent="0.25">
      <c r="A1074" s="5"/>
      <c r="C1074" s="7"/>
      <c r="F1074" s="8"/>
      <c r="G1074" s="8"/>
      <c r="H1074" s="8"/>
    </row>
    <row r="1075" spans="1:8" x14ac:dyDescent="0.25">
      <c r="A1075" s="5"/>
      <c r="C1075" s="7"/>
      <c r="F1075" s="8"/>
      <c r="G1075" s="8"/>
      <c r="H1075" s="8"/>
    </row>
    <row r="1076" spans="1:8" x14ac:dyDescent="0.25">
      <c r="A1076" s="5"/>
      <c r="C1076" s="7"/>
      <c r="F1076" s="8"/>
      <c r="G1076" s="8"/>
      <c r="H1076" s="8"/>
    </row>
    <row r="1077" spans="1:8" x14ac:dyDescent="0.25">
      <c r="A1077" s="5"/>
      <c r="C1077" s="7"/>
      <c r="F1077" s="8"/>
      <c r="G1077" s="8"/>
      <c r="H1077" s="8"/>
    </row>
    <row r="1078" spans="1:8" x14ac:dyDescent="0.25">
      <c r="A1078" s="5"/>
      <c r="C1078" s="7"/>
      <c r="F1078" s="8"/>
      <c r="G1078" s="8"/>
      <c r="H1078" s="8"/>
    </row>
    <row r="1079" spans="1:8" x14ac:dyDescent="0.25">
      <c r="A1079" s="5"/>
      <c r="C1079" s="7"/>
      <c r="F1079" s="8"/>
      <c r="G1079" s="8"/>
      <c r="H1079" s="8"/>
    </row>
    <row r="1080" spans="1:8" x14ac:dyDescent="0.25">
      <c r="A1080" s="5"/>
      <c r="C1080" s="7"/>
      <c r="F1080" s="8"/>
      <c r="G1080" s="8"/>
      <c r="H1080" s="8"/>
    </row>
    <row r="1081" spans="1:8" x14ac:dyDescent="0.25">
      <c r="A1081" s="5"/>
      <c r="C1081" s="7"/>
      <c r="F1081" s="8"/>
      <c r="G1081" s="8"/>
      <c r="H1081" s="8"/>
    </row>
    <row r="1082" spans="1:8" x14ac:dyDescent="0.25">
      <c r="A1082" s="5"/>
      <c r="C1082" s="7"/>
      <c r="F1082" s="8"/>
      <c r="G1082" s="8"/>
      <c r="H1082" s="8"/>
    </row>
    <row r="1083" spans="1:8" x14ac:dyDescent="0.25">
      <c r="A1083" s="5"/>
      <c r="C1083" s="7"/>
      <c r="F1083" s="8"/>
      <c r="G1083" s="8"/>
      <c r="H1083" s="8"/>
    </row>
    <row r="1084" spans="1:8" x14ac:dyDescent="0.25">
      <c r="A1084" s="5"/>
      <c r="C1084" s="7"/>
      <c r="F1084" s="8"/>
      <c r="G1084" s="8"/>
      <c r="H1084" s="8"/>
    </row>
    <row r="1085" spans="1:8" x14ac:dyDescent="0.25">
      <c r="A1085" s="5"/>
      <c r="C1085" s="7"/>
      <c r="F1085" s="8"/>
      <c r="G1085" s="8"/>
      <c r="H1085" s="8"/>
    </row>
    <row r="1086" spans="1:8" x14ac:dyDescent="0.25">
      <c r="A1086" s="5"/>
      <c r="C1086" s="7"/>
      <c r="F1086" s="8"/>
      <c r="G1086" s="8"/>
      <c r="H1086" s="8"/>
    </row>
    <row r="1087" spans="1:8" x14ac:dyDescent="0.25">
      <c r="A1087" s="5"/>
      <c r="C1087" s="7"/>
      <c r="F1087" s="8"/>
      <c r="G1087" s="8"/>
      <c r="H1087" s="8"/>
    </row>
    <row r="1088" spans="1:8" x14ac:dyDescent="0.25">
      <c r="A1088" s="5"/>
      <c r="C1088" s="7"/>
      <c r="F1088" s="8"/>
      <c r="G1088" s="8"/>
      <c r="H1088" s="8"/>
    </row>
    <row r="1089" spans="1:8" x14ac:dyDescent="0.25">
      <c r="A1089" s="5"/>
      <c r="C1089" s="7"/>
      <c r="F1089" s="8"/>
      <c r="G1089" s="8"/>
      <c r="H1089" s="8"/>
    </row>
    <row r="1090" spans="1:8" x14ac:dyDescent="0.25">
      <c r="A1090" s="5"/>
      <c r="C1090" s="7"/>
      <c r="F1090" s="8"/>
      <c r="G1090" s="8"/>
      <c r="H1090" s="8"/>
    </row>
    <row r="1091" spans="1:8" x14ac:dyDescent="0.25">
      <c r="A1091" s="5"/>
      <c r="C1091" s="7"/>
      <c r="F1091" s="8"/>
      <c r="G1091" s="8"/>
      <c r="H1091" s="8"/>
    </row>
    <row r="1092" spans="1:8" x14ac:dyDescent="0.25">
      <c r="A1092" s="5"/>
      <c r="C1092" s="7"/>
      <c r="F1092" s="8"/>
      <c r="G1092" s="8"/>
      <c r="H1092" s="8"/>
    </row>
    <row r="1093" spans="1:8" x14ac:dyDescent="0.25">
      <c r="A1093" s="5"/>
      <c r="C1093" s="7"/>
      <c r="F1093" s="8"/>
      <c r="G1093" s="8"/>
      <c r="H1093" s="8"/>
    </row>
    <row r="1094" spans="1:8" x14ac:dyDescent="0.25">
      <c r="A1094" s="5"/>
      <c r="C1094" s="7"/>
      <c r="F1094" s="8"/>
      <c r="G1094" s="8"/>
      <c r="H1094" s="8"/>
    </row>
    <row r="1095" spans="1:8" x14ac:dyDescent="0.25">
      <c r="A1095" s="5"/>
      <c r="C1095" s="7"/>
      <c r="F1095" s="8"/>
      <c r="G1095" s="8"/>
      <c r="H1095" s="8"/>
    </row>
    <row r="1096" spans="1:8" x14ac:dyDescent="0.25">
      <c r="A1096" s="5"/>
      <c r="C1096" s="7"/>
      <c r="F1096" s="8"/>
      <c r="G1096" s="8"/>
      <c r="H1096" s="8"/>
    </row>
    <row r="1097" spans="1:8" x14ac:dyDescent="0.25">
      <c r="A1097" s="5"/>
      <c r="C1097" s="7"/>
      <c r="F1097" s="8"/>
      <c r="G1097" s="8"/>
      <c r="H1097" s="8"/>
    </row>
    <row r="1098" spans="1:8" x14ac:dyDescent="0.25">
      <c r="A1098" s="5"/>
      <c r="C1098" s="7"/>
      <c r="F1098" s="8"/>
      <c r="G1098" s="8"/>
      <c r="H1098" s="8"/>
    </row>
    <row r="1099" spans="1:8" x14ac:dyDescent="0.25">
      <c r="A1099" s="5"/>
      <c r="C1099" s="7"/>
      <c r="F1099" s="8"/>
      <c r="G1099" s="8"/>
      <c r="H1099" s="8"/>
    </row>
    <row r="1100" spans="1:8" x14ac:dyDescent="0.25">
      <c r="A1100" s="5"/>
      <c r="C1100" s="7"/>
      <c r="F1100" s="8"/>
      <c r="G1100" s="8"/>
      <c r="H1100" s="8"/>
    </row>
    <row r="1101" spans="1:8" x14ac:dyDescent="0.25">
      <c r="A1101" s="5"/>
      <c r="C1101" s="7"/>
      <c r="F1101" s="8"/>
      <c r="G1101" s="8"/>
      <c r="H1101" s="8"/>
    </row>
    <row r="1102" spans="1:8" x14ac:dyDescent="0.25">
      <c r="A1102" s="5"/>
      <c r="C1102" s="7"/>
      <c r="F1102" s="8"/>
      <c r="G1102" s="8"/>
      <c r="H1102" s="8"/>
    </row>
    <row r="1103" spans="1:8" x14ac:dyDescent="0.25">
      <c r="A1103" s="5"/>
      <c r="C1103" s="7"/>
      <c r="F1103" s="8"/>
      <c r="G1103" s="8"/>
      <c r="H1103" s="8"/>
    </row>
    <row r="1104" spans="1:8" x14ac:dyDescent="0.25">
      <c r="A1104" s="5"/>
      <c r="C1104" s="7"/>
      <c r="F1104" s="8"/>
      <c r="G1104" s="8"/>
      <c r="H1104" s="8"/>
    </row>
    <row r="1105" spans="1:8" x14ac:dyDescent="0.25">
      <c r="A1105" s="5"/>
      <c r="C1105" s="7"/>
      <c r="F1105" s="8"/>
      <c r="G1105" s="8"/>
      <c r="H1105" s="8"/>
    </row>
    <row r="1106" spans="1:8" x14ac:dyDescent="0.25">
      <c r="A1106" s="5"/>
      <c r="C1106" s="7"/>
      <c r="F1106" s="8"/>
      <c r="G1106" s="8"/>
      <c r="H1106" s="8"/>
    </row>
    <row r="1107" spans="1:8" x14ac:dyDescent="0.25">
      <c r="A1107" s="5"/>
      <c r="C1107" s="7"/>
      <c r="F1107" s="8"/>
      <c r="G1107" s="8"/>
      <c r="H1107" s="8"/>
    </row>
    <row r="1108" spans="1:8" x14ac:dyDescent="0.25">
      <c r="A1108" s="5"/>
      <c r="C1108" s="7"/>
      <c r="F1108" s="8"/>
      <c r="G1108" s="8"/>
      <c r="H1108" s="8"/>
    </row>
    <row r="1109" spans="1:8" x14ac:dyDescent="0.25">
      <c r="A1109" s="5"/>
      <c r="C1109" s="7"/>
      <c r="F1109" s="8"/>
      <c r="G1109" s="8"/>
      <c r="H1109" s="8"/>
    </row>
    <row r="1110" spans="1:8" x14ac:dyDescent="0.25">
      <c r="A1110" s="5"/>
      <c r="C1110" s="7"/>
      <c r="F1110" s="8"/>
      <c r="G1110" s="8"/>
      <c r="H1110" s="8"/>
    </row>
    <row r="1111" spans="1:8" x14ac:dyDescent="0.25">
      <c r="A1111" s="5"/>
      <c r="C1111" s="7"/>
      <c r="F1111" s="8"/>
      <c r="G1111" s="8"/>
      <c r="H1111" s="8"/>
    </row>
    <row r="1112" spans="1:8" x14ac:dyDescent="0.25">
      <c r="A1112" s="5"/>
      <c r="C1112" s="7"/>
      <c r="F1112" s="8"/>
      <c r="G1112" s="8"/>
      <c r="H1112" s="8"/>
    </row>
    <row r="1113" spans="1:8" x14ac:dyDescent="0.25">
      <c r="A1113" s="5"/>
      <c r="C1113" s="7"/>
      <c r="F1113" s="8"/>
      <c r="G1113" s="8"/>
      <c r="H1113" s="8"/>
    </row>
    <row r="1114" spans="1:8" x14ac:dyDescent="0.25">
      <c r="A1114" s="5"/>
      <c r="C1114" s="7"/>
      <c r="F1114" s="8"/>
      <c r="G1114" s="8"/>
      <c r="H1114" s="8"/>
    </row>
    <row r="1115" spans="1:8" x14ac:dyDescent="0.25">
      <c r="A1115" s="5"/>
      <c r="C1115" s="7"/>
      <c r="F1115" s="8"/>
      <c r="G1115" s="8"/>
      <c r="H1115" s="8"/>
    </row>
    <row r="1116" spans="1:8" x14ac:dyDescent="0.25">
      <c r="A1116" s="5"/>
      <c r="C1116" s="7"/>
      <c r="F1116" s="8"/>
      <c r="G1116" s="8"/>
      <c r="H1116" s="8"/>
    </row>
    <row r="1117" spans="1:8" x14ac:dyDescent="0.25">
      <c r="A1117" s="5"/>
      <c r="C1117" s="7"/>
      <c r="F1117" s="8"/>
      <c r="G1117" s="8"/>
      <c r="H1117" s="8"/>
    </row>
    <row r="1118" spans="1:8" x14ac:dyDescent="0.25">
      <c r="A1118" s="5"/>
      <c r="C1118" s="7"/>
      <c r="F1118" s="8"/>
      <c r="G1118" s="8"/>
      <c r="H1118" s="8"/>
    </row>
    <row r="1119" spans="1:8" x14ac:dyDescent="0.25">
      <c r="A1119" s="5"/>
      <c r="C1119" s="7"/>
      <c r="F1119" s="8"/>
      <c r="G1119" s="8"/>
      <c r="H1119" s="8"/>
    </row>
    <row r="1120" spans="1:8" x14ac:dyDescent="0.25">
      <c r="A1120" s="5"/>
      <c r="C1120" s="7"/>
      <c r="F1120" s="8"/>
      <c r="G1120" s="8"/>
      <c r="H1120" s="8"/>
    </row>
    <row r="1121" spans="1:8" x14ac:dyDescent="0.25">
      <c r="A1121" s="5"/>
      <c r="C1121" s="7"/>
      <c r="F1121" s="8"/>
      <c r="G1121" s="8"/>
      <c r="H1121" s="8"/>
    </row>
    <row r="1122" spans="1:8" x14ac:dyDescent="0.25">
      <c r="A1122" s="5"/>
      <c r="C1122" s="7"/>
      <c r="F1122" s="8"/>
      <c r="G1122" s="8"/>
      <c r="H1122" s="8"/>
    </row>
    <row r="1123" spans="1:8" x14ac:dyDescent="0.25">
      <c r="A1123" s="5"/>
      <c r="C1123" s="7"/>
      <c r="F1123" s="8"/>
      <c r="G1123" s="8"/>
      <c r="H1123" s="8"/>
    </row>
    <row r="1124" spans="1:8" x14ac:dyDescent="0.25">
      <c r="A1124" s="5"/>
      <c r="C1124" s="7"/>
      <c r="F1124" s="8"/>
      <c r="G1124" s="8"/>
      <c r="H1124" s="8"/>
    </row>
    <row r="1125" spans="1:8" x14ac:dyDescent="0.25">
      <c r="A1125" s="5"/>
      <c r="C1125" s="7"/>
      <c r="F1125" s="8"/>
      <c r="G1125" s="8"/>
      <c r="H1125" s="8"/>
    </row>
    <row r="1126" spans="1:8" x14ac:dyDescent="0.25">
      <c r="A1126" s="5"/>
      <c r="C1126" s="7"/>
      <c r="F1126" s="8"/>
      <c r="G1126" s="8"/>
      <c r="H1126" s="8"/>
    </row>
    <row r="1127" spans="1:8" x14ac:dyDescent="0.25">
      <c r="A1127" s="5"/>
      <c r="C1127" s="7"/>
      <c r="F1127" s="8"/>
      <c r="G1127" s="8"/>
      <c r="H1127" s="8"/>
    </row>
    <row r="1128" spans="1:8" x14ac:dyDescent="0.25">
      <c r="A1128" s="5"/>
      <c r="C1128" s="7"/>
      <c r="F1128" s="8"/>
      <c r="G1128" s="8"/>
      <c r="H1128" s="8"/>
    </row>
    <row r="1129" spans="1:8" x14ac:dyDescent="0.25">
      <c r="A1129" s="5"/>
      <c r="C1129" s="7"/>
      <c r="F1129" s="8"/>
      <c r="G1129" s="8"/>
      <c r="H1129" s="8"/>
    </row>
    <row r="1130" spans="1:8" x14ac:dyDescent="0.25">
      <c r="A1130" s="5"/>
      <c r="C1130" s="7"/>
      <c r="F1130" s="8"/>
      <c r="G1130" s="8"/>
      <c r="H1130" s="8"/>
    </row>
    <row r="1131" spans="1:8" x14ac:dyDescent="0.25">
      <c r="A1131" s="5"/>
      <c r="C1131" s="7"/>
      <c r="F1131" s="8"/>
      <c r="G1131" s="8"/>
      <c r="H1131" s="8"/>
    </row>
    <row r="1132" spans="1:8" x14ac:dyDescent="0.25">
      <c r="A1132" s="5"/>
      <c r="C1132" s="7"/>
      <c r="F1132" s="8"/>
      <c r="G1132" s="8"/>
      <c r="H1132" s="8"/>
    </row>
    <row r="1133" spans="1:8" x14ac:dyDescent="0.25">
      <c r="A1133" s="5"/>
      <c r="C1133" s="7"/>
      <c r="F1133" s="8"/>
      <c r="G1133" s="8"/>
      <c r="H1133" s="8"/>
    </row>
    <row r="1134" spans="1:8" x14ac:dyDescent="0.25">
      <c r="A1134" s="5"/>
      <c r="C1134" s="7"/>
      <c r="F1134" s="8"/>
      <c r="G1134" s="8"/>
      <c r="H1134" s="8"/>
    </row>
    <row r="1135" spans="1:8" x14ac:dyDescent="0.25">
      <c r="A1135" s="5"/>
      <c r="C1135" s="7"/>
      <c r="F1135" s="8"/>
      <c r="G1135" s="8"/>
      <c r="H1135" s="8"/>
    </row>
    <row r="1136" spans="1:8" x14ac:dyDescent="0.25">
      <c r="A1136" s="5"/>
      <c r="C1136" s="7"/>
      <c r="F1136" s="8"/>
      <c r="G1136" s="8"/>
      <c r="H1136" s="8"/>
    </row>
    <row r="1137" spans="1:8" x14ac:dyDescent="0.25">
      <c r="A1137" s="5"/>
      <c r="C1137" s="7"/>
      <c r="F1137" s="8"/>
      <c r="G1137" s="8"/>
      <c r="H1137" s="8"/>
    </row>
    <row r="1138" spans="1:8" x14ac:dyDescent="0.25">
      <c r="A1138" s="5"/>
      <c r="C1138" s="7"/>
      <c r="F1138" s="8"/>
      <c r="G1138" s="8"/>
      <c r="H1138" s="8"/>
    </row>
    <row r="1139" spans="1:8" x14ac:dyDescent="0.25">
      <c r="A1139" s="5"/>
      <c r="C1139" s="7"/>
      <c r="F1139" s="8"/>
      <c r="G1139" s="8"/>
      <c r="H1139" s="8"/>
    </row>
    <row r="1140" spans="1:8" x14ac:dyDescent="0.25">
      <c r="A1140" s="5"/>
      <c r="C1140" s="7"/>
      <c r="F1140" s="8"/>
      <c r="G1140" s="8"/>
      <c r="H1140" s="8"/>
    </row>
    <row r="1141" spans="1:8" x14ac:dyDescent="0.25">
      <c r="A1141" s="5"/>
      <c r="C1141" s="7"/>
      <c r="F1141" s="8"/>
      <c r="G1141" s="8"/>
      <c r="H1141" s="8"/>
    </row>
    <row r="1142" spans="1:8" x14ac:dyDescent="0.25">
      <c r="A1142" s="5"/>
      <c r="C1142" s="7"/>
      <c r="F1142" s="8"/>
      <c r="G1142" s="8"/>
      <c r="H1142" s="8"/>
    </row>
    <row r="1143" spans="1:8" x14ac:dyDescent="0.25">
      <c r="A1143" s="5"/>
      <c r="C1143" s="7"/>
      <c r="F1143" s="8"/>
      <c r="G1143" s="8"/>
      <c r="H1143" s="8"/>
    </row>
    <row r="1144" spans="1:8" x14ac:dyDescent="0.25">
      <c r="A1144" s="5"/>
      <c r="C1144" s="7"/>
      <c r="F1144" s="8"/>
      <c r="G1144" s="8"/>
      <c r="H1144" s="8"/>
    </row>
    <row r="1145" spans="1:8" x14ac:dyDescent="0.25">
      <c r="A1145" s="5"/>
      <c r="C1145" s="7"/>
      <c r="F1145" s="8"/>
      <c r="G1145" s="8"/>
      <c r="H1145" s="8"/>
    </row>
    <row r="1146" spans="1:8" x14ac:dyDescent="0.25">
      <c r="A1146" s="5"/>
      <c r="C1146" s="7"/>
      <c r="F1146" s="8"/>
      <c r="G1146" s="8"/>
      <c r="H1146" s="8"/>
    </row>
    <row r="1147" spans="1:8" x14ac:dyDescent="0.25">
      <c r="A1147" s="5"/>
      <c r="C1147" s="7"/>
      <c r="F1147" s="8"/>
      <c r="G1147" s="8"/>
      <c r="H1147" s="8"/>
    </row>
    <row r="1148" spans="1:8" x14ac:dyDescent="0.25">
      <c r="A1148" s="5"/>
      <c r="C1148" s="7"/>
      <c r="F1148" s="8"/>
      <c r="G1148" s="8"/>
      <c r="H1148" s="8"/>
    </row>
    <row r="1149" spans="1:8" x14ac:dyDescent="0.25">
      <c r="A1149" s="5"/>
      <c r="C1149" s="7"/>
      <c r="F1149" s="8"/>
      <c r="G1149" s="8"/>
      <c r="H1149" s="8"/>
    </row>
    <row r="1150" spans="1:8" x14ac:dyDescent="0.25">
      <c r="A1150" s="5"/>
      <c r="C1150" s="7"/>
      <c r="F1150" s="8"/>
      <c r="G1150" s="8"/>
      <c r="H1150" s="8"/>
    </row>
    <row r="1151" spans="1:8" x14ac:dyDescent="0.25">
      <c r="A1151" s="5"/>
      <c r="C1151" s="7"/>
      <c r="F1151" s="8"/>
      <c r="G1151" s="8"/>
      <c r="H1151" s="8"/>
    </row>
    <row r="1152" spans="1:8" x14ac:dyDescent="0.25">
      <c r="A1152" s="5"/>
      <c r="C1152" s="7"/>
      <c r="F1152" s="8"/>
      <c r="G1152" s="8"/>
      <c r="H1152" s="8"/>
    </row>
    <row r="1153" spans="1:8" x14ac:dyDescent="0.25">
      <c r="A1153" s="5"/>
      <c r="C1153" s="7"/>
      <c r="F1153" s="8"/>
      <c r="G1153" s="8"/>
      <c r="H1153" s="8"/>
    </row>
    <row r="1154" spans="1:8" x14ac:dyDescent="0.25">
      <c r="A1154" s="5"/>
      <c r="C1154" s="7"/>
      <c r="F1154" s="8"/>
      <c r="G1154" s="8"/>
      <c r="H1154" s="8"/>
    </row>
    <row r="1155" spans="1:8" x14ac:dyDescent="0.25">
      <c r="A1155" s="5"/>
      <c r="C1155" s="7"/>
      <c r="F1155" s="8"/>
      <c r="G1155" s="8"/>
      <c r="H1155" s="8"/>
    </row>
    <row r="1156" spans="1:8" x14ac:dyDescent="0.25">
      <c r="A1156" s="5"/>
      <c r="C1156" s="7"/>
      <c r="F1156" s="8"/>
      <c r="G1156" s="8"/>
      <c r="H1156" s="8"/>
    </row>
    <row r="1157" spans="1:8" x14ac:dyDescent="0.25">
      <c r="A1157" s="5"/>
      <c r="C1157" s="7"/>
      <c r="F1157" s="8"/>
      <c r="G1157" s="8"/>
      <c r="H1157" s="8"/>
    </row>
    <row r="1158" spans="1:8" x14ac:dyDescent="0.25">
      <c r="A1158" s="5"/>
      <c r="C1158" s="7"/>
      <c r="F1158" s="8"/>
      <c r="G1158" s="8"/>
      <c r="H1158" s="8"/>
    </row>
    <row r="1159" spans="1:8" x14ac:dyDescent="0.25">
      <c r="A1159" s="5"/>
      <c r="C1159" s="7"/>
      <c r="F1159" s="8"/>
      <c r="G1159" s="8"/>
      <c r="H1159" s="8"/>
    </row>
    <row r="1160" spans="1:8" x14ac:dyDescent="0.25">
      <c r="A1160" s="5"/>
      <c r="C1160" s="7"/>
      <c r="F1160" s="8"/>
      <c r="G1160" s="8"/>
      <c r="H1160" s="8"/>
    </row>
    <row r="1161" spans="1:8" x14ac:dyDescent="0.25">
      <c r="A1161" s="5"/>
      <c r="C1161" s="7"/>
      <c r="F1161" s="8"/>
      <c r="G1161" s="8"/>
      <c r="H1161" s="8"/>
    </row>
    <row r="1162" spans="1:8" x14ac:dyDescent="0.25">
      <c r="A1162" s="5"/>
      <c r="C1162" s="7"/>
      <c r="F1162" s="8"/>
      <c r="G1162" s="8"/>
      <c r="H1162" s="8"/>
    </row>
    <row r="1163" spans="1:8" x14ac:dyDescent="0.25">
      <c r="A1163" s="5"/>
      <c r="C1163" s="7"/>
      <c r="F1163" s="8"/>
      <c r="G1163" s="8"/>
      <c r="H1163" s="8"/>
    </row>
    <row r="1164" spans="1:8" x14ac:dyDescent="0.25">
      <c r="A1164" s="5"/>
      <c r="C1164" s="7"/>
      <c r="F1164" s="8"/>
      <c r="G1164" s="8"/>
      <c r="H1164" s="8"/>
    </row>
    <row r="1165" spans="1:8" x14ac:dyDescent="0.25">
      <c r="A1165" s="5"/>
      <c r="C1165" s="7"/>
      <c r="F1165" s="8"/>
      <c r="G1165" s="8"/>
      <c r="H1165" s="8"/>
    </row>
    <row r="1166" spans="1:8" x14ac:dyDescent="0.25">
      <c r="A1166" s="5"/>
      <c r="C1166" s="7"/>
      <c r="F1166" s="8"/>
      <c r="G1166" s="8"/>
      <c r="H1166" s="8"/>
    </row>
    <row r="1167" spans="1:8" x14ac:dyDescent="0.25">
      <c r="A1167" s="5"/>
      <c r="C1167" s="7"/>
      <c r="F1167" s="8"/>
      <c r="G1167" s="8"/>
      <c r="H1167" s="8"/>
    </row>
    <row r="1168" spans="1:8" x14ac:dyDescent="0.25">
      <c r="A1168" s="5"/>
      <c r="C1168" s="7"/>
      <c r="F1168" s="8"/>
      <c r="G1168" s="8"/>
      <c r="H1168" s="8"/>
    </row>
    <row r="1169" spans="1:8" x14ac:dyDescent="0.25">
      <c r="A1169" s="5"/>
      <c r="C1169" s="7"/>
      <c r="F1169" s="8"/>
      <c r="G1169" s="8"/>
      <c r="H1169" s="8"/>
    </row>
    <row r="1170" spans="1:8" x14ac:dyDescent="0.25">
      <c r="A1170" s="5"/>
      <c r="C1170" s="7"/>
      <c r="F1170" s="8"/>
      <c r="G1170" s="8"/>
      <c r="H1170" s="8"/>
    </row>
    <row r="1171" spans="1:8" x14ac:dyDescent="0.25">
      <c r="A1171" s="5"/>
      <c r="C1171" s="7"/>
      <c r="F1171" s="8"/>
      <c r="G1171" s="8"/>
      <c r="H1171" s="8"/>
    </row>
    <row r="1172" spans="1:8" x14ac:dyDescent="0.25">
      <c r="A1172" s="5"/>
      <c r="C1172" s="7"/>
      <c r="F1172" s="8"/>
      <c r="G1172" s="8"/>
      <c r="H1172" s="8"/>
    </row>
    <row r="1173" spans="1:8" x14ac:dyDescent="0.25">
      <c r="A1173" s="5"/>
      <c r="C1173" s="7"/>
      <c r="F1173" s="8"/>
      <c r="G1173" s="8"/>
      <c r="H1173" s="8"/>
    </row>
    <row r="1174" spans="1:8" x14ac:dyDescent="0.25">
      <c r="A1174" s="5"/>
      <c r="C1174" s="7"/>
      <c r="F1174" s="8"/>
      <c r="G1174" s="8"/>
      <c r="H1174" s="8"/>
    </row>
    <row r="1175" spans="1:8" x14ac:dyDescent="0.25">
      <c r="A1175" s="5"/>
      <c r="C1175" s="7"/>
      <c r="F1175" s="8"/>
      <c r="G1175" s="8"/>
      <c r="H1175" s="8"/>
    </row>
    <row r="1176" spans="1:8" x14ac:dyDescent="0.25">
      <c r="A1176" s="5"/>
      <c r="C1176" s="7"/>
      <c r="F1176" s="8"/>
      <c r="G1176" s="8"/>
      <c r="H1176" s="8"/>
    </row>
    <row r="1177" spans="1:8" x14ac:dyDescent="0.25">
      <c r="A1177" s="5"/>
      <c r="C1177" s="7"/>
      <c r="F1177" s="8"/>
      <c r="G1177" s="8"/>
      <c r="H1177" s="8"/>
    </row>
    <row r="1178" spans="1:8" x14ac:dyDescent="0.25">
      <c r="A1178" s="5"/>
      <c r="C1178" s="7"/>
      <c r="F1178" s="8"/>
      <c r="G1178" s="8"/>
      <c r="H1178" s="8"/>
    </row>
    <row r="1179" spans="1:8" x14ac:dyDescent="0.25">
      <c r="A1179" s="5"/>
      <c r="C1179" s="7"/>
      <c r="F1179" s="8"/>
      <c r="G1179" s="8"/>
      <c r="H1179" s="8"/>
    </row>
    <row r="1180" spans="1:8" x14ac:dyDescent="0.25">
      <c r="A1180" s="5"/>
      <c r="C1180" s="7"/>
      <c r="F1180" s="8"/>
      <c r="G1180" s="8"/>
      <c r="H1180" s="8"/>
    </row>
    <row r="1181" spans="1:8" x14ac:dyDescent="0.25">
      <c r="A1181" s="5"/>
      <c r="C1181" s="7"/>
      <c r="F1181" s="8"/>
      <c r="G1181" s="8"/>
      <c r="H1181" s="8"/>
    </row>
    <row r="1182" spans="1:8" x14ac:dyDescent="0.25">
      <c r="A1182" s="5"/>
      <c r="C1182" s="7"/>
      <c r="F1182" s="8"/>
      <c r="G1182" s="8"/>
      <c r="H1182" s="8"/>
    </row>
    <row r="1183" spans="1:8" x14ac:dyDescent="0.25">
      <c r="A1183" s="5"/>
      <c r="C1183" s="7"/>
      <c r="F1183" s="8"/>
      <c r="G1183" s="8"/>
      <c r="H1183" s="8"/>
    </row>
    <row r="1184" spans="1:8" x14ac:dyDescent="0.25">
      <c r="A1184" s="5"/>
      <c r="C1184" s="7"/>
      <c r="F1184" s="8"/>
      <c r="G1184" s="8"/>
      <c r="H1184" s="8"/>
    </row>
    <row r="1185" spans="1:8" x14ac:dyDescent="0.25">
      <c r="A1185" s="5"/>
      <c r="C1185" s="7"/>
      <c r="F1185" s="8"/>
      <c r="G1185" s="8"/>
      <c r="H1185" s="8"/>
    </row>
    <row r="1186" spans="1:8" x14ac:dyDescent="0.25">
      <c r="A1186" s="5"/>
      <c r="C1186" s="7"/>
      <c r="F1186" s="8"/>
      <c r="G1186" s="8"/>
      <c r="H1186" s="8"/>
    </row>
    <row r="1187" spans="1:8" x14ac:dyDescent="0.25">
      <c r="A1187" s="5"/>
      <c r="C1187" s="7"/>
      <c r="F1187" s="8"/>
      <c r="G1187" s="8"/>
      <c r="H1187" s="8"/>
    </row>
    <row r="1188" spans="1:8" x14ac:dyDescent="0.25">
      <c r="A1188" s="5"/>
      <c r="C1188" s="7"/>
      <c r="F1188" s="8"/>
      <c r="G1188" s="8"/>
      <c r="H1188" s="8"/>
    </row>
    <row r="1189" spans="1:8" x14ac:dyDescent="0.25">
      <c r="A1189" s="5"/>
      <c r="C1189" s="7"/>
      <c r="F1189" s="8"/>
      <c r="G1189" s="8"/>
      <c r="H1189" s="8"/>
    </row>
    <row r="1190" spans="1:8" x14ac:dyDescent="0.25">
      <c r="A1190" s="5"/>
      <c r="C1190" s="7"/>
      <c r="F1190" s="8"/>
      <c r="G1190" s="8"/>
      <c r="H1190" s="8"/>
    </row>
    <row r="1191" spans="1:8" x14ac:dyDescent="0.25">
      <c r="A1191" s="5"/>
      <c r="C1191" s="7"/>
      <c r="F1191" s="8"/>
      <c r="G1191" s="8"/>
      <c r="H1191" s="8"/>
    </row>
    <row r="1192" spans="1:8" x14ac:dyDescent="0.25">
      <c r="A1192" s="5"/>
      <c r="C1192" s="7"/>
      <c r="F1192" s="8"/>
      <c r="G1192" s="8"/>
      <c r="H1192" s="8"/>
    </row>
    <row r="1193" spans="1:8" x14ac:dyDescent="0.25">
      <c r="A1193" s="5"/>
      <c r="C1193" s="7"/>
      <c r="F1193" s="8"/>
      <c r="G1193" s="8"/>
      <c r="H1193" s="8"/>
    </row>
    <row r="1194" spans="1:8" x14ac:dyDescent="0.25">
      <c r="A1194" s="5"/>
      <c r="C1194" s="7"/>
      <c r="F1194" s="8"/>
      <c r="G1194" s="8"/>
      <c r="H1194" s="8"/>
    </row>
    <row r="1195" spans="1:8" x14ac:dyDescent="0.25">
      <c r="A1195" s="5"/>
      <c r="C1195" s="7"/>
      <c r="F1195" s="8"/>
      <c r="G1195" s="8"/>
      <c r="H1195" s="8"/>
    </row>
    <row r="1196" spans="1:8" x14ac:dyDescent="0.25">
      <c r="A1196" s="5"/>
      <c r="C1196" s="7"/>
      <c r="F1196" s="8"/>
      <c r="G1196" s="8"/>
      <c r="H1196" s="8"/>
    </row>
    <row r="1197" spans="1:8" x14ac:dyDescent="0.25">
      <c r="A1197" s="5"/>
      <c r="C1197" s="7"/>
      <c r="F1197" s="8"/>
      <c r="G1197" s="8"/>
      <c r="H1197" s="8"/>
    </row>
    <row r="1198" spans="1:8" x14ac:dyDescent="0.25">
      <c r="A1198" s="5"/>
      <c r="C1198" s="7"/>
      <c r="F1198" s="8"/>
      <c r="G1198" s="8"/>
      <c r="H1198" s="8"/>
    </row>
    <row r="1199" spans="1:8" x14ac:dyDescent="0.25">
      <c r="A1199" s="5"/>
      <c r="C1199" s="7"/>
      <c r="F1199" s="8"/>
      <c r="G1199" s="8"/>
      <c r="H1199" s="8"/>
    </row>
    <row r="1200" spans="1:8" x14ac:dyDescent="0.25">
      <c r="A1200" s="5"/>
      <c r="C1200" s="7"/>
      <c r="F1200" s="8"/>
      <c r="G1200" s="8"/>
      <c r="H1200" s="8"/>
    </row>
    <row r="1201" spans="1:8" x14ac:dyDescent="0.25">
      <c r="A1201" s="5"/>
      <c r="C1201" s="7"/>
      <c r="F1201" s="8"/>
      <c r="G1201" s="8"/>
      <c r="H1201" s="8"/>
    </row>
    <row r="1202" spans="1:8" x14ac:dyDescent="0.25">
      <c r="A1202" s="5"/>
      <c r="C1202" s="7"/>
      <c r="F1202" s="8"/>
      <c r="G1202" s="8"/>
      <c r="H1202" s="8"/>
    </row>
    <row r="1203" spans="1:8" x14ac:dyDescent="0.25">
      <c r="A1203" s="5"/>
      <c r="C1203" s="7"/>
      <c r="F1203" s="8"/>
      <c r="G1203" s="8"/>
      <c r="H1203" s="8"/>
    </row>
    <row r="1204" spans="1:8" x14ac:dyDescent="0.25">
      <c r="A1204" s="5"/>
      <c r="C1204" s="7"/>
      <c r="F1204" s="8"/>
      <c r="G1204" s="8"/>
      <c r="H1204" s="8"/>
    </row>
    <row r="1205" spans="1:8" x14ac:dyDescent="0.25">
      <c r="A1205" s="5"/>
      <c r="C1205" s="7"/>
      <c r="F1205" s="8"/>
      <c r="G1205" s="8"/>
      <c r="H1205" s="8"/>
    </row>
    <row r="1206" spans="1:8" x14ac:dyDescent="0.25">
      <c r="A1206" s="5"/>
      <c r="C1206" s="7"/>
      <c r="F1206" s="8"/>
      <c r="G1206" s="8"/>
      <c r="H1206" s="8"/>
    </row>
    <row r="1207" spans="1:8" x14ac:dyDescent="0.25">
      <c r="A1207" s="5"/>
      <c r="C1207" s="7"/>
      <c r="F1207" s="8"/>
      <c r="G1207" s="8"/>
      <c r="H1207" s="8"/>
    </row>
    <row r="1208" spans="1:8" x14ac:dyDescent="0.25">
      <c r="A1208" s="5"/>
      <c r="C1208" s="7"/>
      <c r="F1208" s="8"/>
      <c r="G1208" s="8"/>
      <c r="H1208" s="8"/>
    </row>
    <row r="1209" spans="1:8" x14ac:dyDescent="0.25">
      <c r="A1209" s="5"/>
      <c r="C1209" s="7"/>
      <c r="F1209" s="8"/>
      <c r="G1209" s="8"/>
      <c r="H1209" s="8"/>
    </row>
    <row r="1210" spans="1:8" x14ac:dyDescent="0.25">
      <c r="A1210" s="5"/>
      <c r="C1210" s="7"/>
      <c r="F1210" s="8"/>
      <c r="G1210" s="8"/>
      <c r="H1210" s="8"/>
    </row>
    <row r="1211" spans="1:8" x14ac:dyDescent="0.25">
      <c r="A1211" s="5"/>
      <c r="C1211" s="7"/>
      <c r="F1211" s="8"/>
      <c r="G1211" s="8"/>
      <c r="H1211" s="8"/>
    </row>
    <row r="1212" spans="1:8" x14ac:dyDescent="0.25">
      <c r="A1212" s="5"/>
      <c r="C1212" s="7"/>
      <c r="F1212" s="8"/>
      <c r="G1212" s="8"/>
      <c r="H1212" s="8"/>
    </row>
    <row r="1213" spans="1:8" x14ac:dyDescent="0.25">
      <c r="A1213" s="5"/>
      <c r="C1213" s="7"/>
      <c r="F1213" s="8"/>
      <c r="G1213" s="8"/>
      <c r="H1213" s="8"/>
    </row>
    <row r="1214" spans="1:8" x14ac:dyDescent="0.25">
      <c r="A1214" s="5"/>
      <c r="C1214" s="7"/>
      <c r="F1214" s="8"/>
      <c r="G1214" s="8"/>
      <c r="H1214" s="8"/>
    </row>
    <row r="1215" spans="1:8" x14ac:dyDescent="0.25">
      <c r="A1215" s="5"/>
      <c r="C1215" s="7"/>
      <c r="F1215" s="8"/>
      <c r="G1215" s="8"/>
      <c r="H1215" s="8"/>
    </row>
    <row r="1216" spans="1:8" x14ac:dyDescent="0.25">
      <c r="A1216" s="5"/>
      <c r="C1216" s="7"/>
      <c r="F1216" s="8"/>
      <c r="G1216" s="8"/>
      <c r="H1216" s="8"/>
    </row>
    <row r="1217" spans="1:8" x14ac:dyDescent="0.25">
      <c r="A1217" s="5"/>
      <c r="C1217" s="7"/>
      <c r="F1217" s="8"/>
      <c r="G1217" s="8"/>
      <c r="H1217" s="8"/>
    </row>
    <row r="1218" spans="1:8" x14ac:dyDescent="0.25">
      <c r="A1218" s="5"/>
      <c r="C1218" s="7"/>
      <c r="F1218" s="8"/>
      <c r="G1218" s="8"/>
      <c r="H1218" s="8"/>
    </row>
    <row r="1219" spans="1:8" x14ac:dyDescent="0.25">
      <c r="A1219" s="5"/>
      <c r="C1219" s="7"/>
      <c r="F1219" s="8"/>
      <c r="G1219" s="8"/>
      <c r="H1219" s="8"/>
    </row>
    <row r="1220" spans="1:8" x14ac:dyDescent="0.25">
      <c r="A1220" s="5"/>
      <c r="C1220" s="7"/>
      <c r="F1220" s="8"/>
      <c r="G1220" s="8"/>
      <c r="H1220" s="8"/>
    </row>
    <row r="1221" spans="1:8" x14ac:dyDescent="0.25">
      <c r="A1221" s="5"/>
      <c r="C1221" s="7"/>
      <c r="F1221" s="8"/>
      <c r="G1221" s="8"/>
      <c r="H1221" s="8"/>
    </row>
    <row r="1222" spans="1:8" x14ac:dyDescent="0.25">
      <c r="A1222" s="5"/>
      <c r="C1222" s="7"/>
      <c r="F1222" s="8"/>
      <c r="G1222" s="8"/>
      <c r="H1222" s="8"/>
    </row>
    <row r="1223" spans="1:8" x14ac:dyDescent="0.25">
      <c r="A1223" s="5"/>
      <c r="C1223" s="7"/>
      <c r="F1223" s="8"/>
      <c r="G1223" s="8"/>
      <c r="H1223" s="8"/>
    </row>
    <row r="1224" spans="1:8" x14ac:dyDescent="0.25">
      <c r="A1224" s="5"/>
      <c r="C1224" s="7"/>
      <c r="F1224" s="8"/>
      <c r="G1224" s="8"/>
      <c r="H1224" s="8"/>
    </row>
    <row r="1225" spans="1:8" x14ac:dyDescent="0.25">
      <c r="A1225" s="5"/>
      <c r="C1225" s="7"/>
      <c r="F1225" s="8"/>
      <c r="G1225" s="8"/>
      <c r="H1225" s="8"/>
    </row>
    <row r="1226" spans="1:8" x14ac:dyDescent="0.25">
      <c r="A1226" s="5"/>
      <c r="C1226" s="7"/>
      <c r="F1226" s="8"/>
      <c r="G1226" s="8"/>
      <c r="H1226" s="8"/>
    </row>
    <row r="1227" spans="1:8" x14ac:dyDescent="0.25">
      <c r="A1227" s="5"/>
      <c r="C1227" s="7"/>
      <c r="F1227" s="8"/>
      <c r="G1227" s="8"/>
      <c r="H1227" s="8"/>
    </row>
    <row r="1228" spans="1:8" x14ac:dyDescent="0.25">
      <c r="A1228" s="5"/>
      <c r="C1228" s="7"/>
      <c r="F1228" s="8"/>
      <c r="G1228" s="8"/>
      <c r="H1228" s="8"/>
    </row>
    <row r="1229" spans="1:8" x14ac:dyDescent="0.25">
      <c r="A1229" s="5"/>
      <c r="C1229" s="7"/>
      <c r="F1229" s="8"/>
      <c r="G1229" s="8"/>
      <c r="H1229" s="8"/>
    </row>
    <row r="1230" spans="1:8" x14ac:dyDescent="0.25">
      <c r="A1230" s="5"/>
      <c r="C1230" s="7"/>
      <c r="F1230" s="8"/>
      <c r="G1230" s="8"/>
      <c r="H1230" s="8"/>
    </row>
    <row r="1231" spans="1:8" x14ac:dyDescent="0.25">
      <c r="A1231" s="5"/>
      <c r="C1231" s="7"/>
      <c r="F1231" s="8"/>
      <c r="G1231" s="8"/>
      <c r="H1231" s="8"/>
    </row>
    <row r="1232" spans="1:8" x14ac:dyDescent="0.25">
      <c r="A1232" s="5"/>
      <c r="C1232" s="7"/>
      <c r="F1232" s="8"/>
      <c r="G1232" s="8"/>
      <c r="H1232" s="8"/>
    </row>
    <row r="1233" spans="1:8" x14ac:dyDescent="0.25">
      <c r="A1233" s="5"/>
      <c r="C1233" s="7"/>
      <c r="F1233" s="8"/>
      <c r="G1233" s="8"/>
      <c r="H1233" s="8"/>
    </row>
    <row r="1234" spans="1:8" x14ac:dyDescent="0.25">
      <c r="A1234" s="5"/>
      <c r="C1234" s="7"/>
      <c r="F1234" s="8"/>
      <c r="G1234" s="8"/>
      <c r="H1234" s="8"/>
    </row>
    <row r="1235" spans="1:8" x14ac:dyDescent="0.25">
      <c r="A1235" s="5"/>
      <c r="C1235" s="7"/>
      <c r="F1235" s="8"/>
      <c r="G1235" s="8"/>
      <c r="H1235" s="8"/>
    </row>
    <row r="1236" spans="1:8" x14ac:dyDescent="0.25">
      <c r="A1236" s="5"/>
      <c r="C1236" s="7"/>
      <c r="F1236" s="8"/>
      <c r="G1236" s="8"/>
      <c r="H1236" s="8"/>
    </row>
    <row r="1237" spans="1:8" x14ac:dyDescent="0.25">
      <c r="A1237" s="5"/>
      <c r="C1237" s="7"/>
      <c r="F1237" s="8"/>
      <c r="G1237" s="8"/>
      <c r="H1237" s="8"/>
    </row>
    <row r="1238" spans="1:8" x14ac:dyDescent="0.25">
      <c r="A1238" s="5"/>
      <c r="C1238" s="7"/>
      <c r="F1238" s="8"/>
      <c r="G1238" s="8"/>
      <c r="H1238" s="8"/>
    </row>
    <row r="1239" spans="1:8" x14ac:dyDescent="0.25">
      <c r="A1239" s="5"/>
      <c r="C1239" s="7"/>
      <c r="F1239" s="8"/>
      <c r="G1239" s="8"/>
      <c r="H1239" s="8"/>
    </row>
    <row r="1240" spans="1:8" x14ac:dyDescent="0.25">
      <c r="A1240" s="5"/>
      <c r="C1240" s="7"/>
      <c r="F1240" s="8"/>
      <c r="G1240" s="8"/>
      <c r="H1240" s="8"/>
    </row>
    <row r="1241" spans="1:8" x14ac:dyDescent="0.25">
      <c r="A1241" s="5"/>
      <c r="C1241" s="7"/>
      <c r="F1241" s="8"/>
      <c r="G1241" s="8"/>
      <c r="H1241" s="8"/>
    </row>
    <row r="1242" spans="1:8" x14ac:dyDescent="0.25">
      <c r="A1242" s="5"/>
      <c r="C1242" s="7"/>
      <c r="F1242" s="8"/>
      <c r="G1242" s="8"/>
      <c r="H1242" s="8"/>
    </row>
    <row r="1243" spans="1:8" x14ac:dyDescent="0.25">
      <c r="A1243" s="5"/>
      <c r="C1243" s="7"/>
      <c r="F1243" s="8"/>
      <c r="G1243" s="8"/>
      <c r="H1243" s="8"/>
    </row>
    <row r="1244" spans="1:8" x14ac:dyDescent="0.25">
      <c r="A1244" s="5"/>
      <c r="C1244" s="7"/>
      <c r="F1244" s="8"/>
      <c r="G1244" s="8"/>
      <c r="H1244" s="8"/>
    </row>
    <row r="1245" spans="1:8" x14ac:dyDescent="0.25">
      <c r="A1245" s="5"/>
      <c r="C1245" s="7"/>
      <c r="F1245" s="8"/>
      <c r="G1245" s="8"/>
      <c r="H1245" s="8"/>
    </row>
    <row r="1246" spans="1:8" x14ac:dyDescent="0.25">
      <c r="A1246" s="5"/>
      <c r="C1246" s="7"/>
      <c r="F1246" s="8"/>
      <c r="G1246" s="8"/>
      <c r="H1246" s="8"/>
    </row>
    <row r="1247" spans="1:8" x14ac:dyDescent="0.25">
      <c r="A1247" s="5"/>
      <c r="C1247" s="7"/>
      <c r="F1247" s="8"/>
      <c r="G1247" s="8"/>
      <c r="H1247" s="8"/>
    </row>
    <row r="1248" spans="1:8" x14ac:dyDescent="0.25">
      <c r="A1248" s="5"/>
      <c r="C1248" s="7"/>
      <c r="F1248" s="8"/>
      <c r="G1248" s="8"/>
      <c r="H1248" s="8"/>
    </row>
    <row r="1249" spans="1:8" x14ac:dyDescent="0.25">
      <c r="A1249" s="5"/>
      <c r="C1249" s="7"/>
      <c r="F1249" s="8"/>
      <c r="G1249" s="8"/>
      <c r="H1249" s="8"/>
    </row>
    <row r="1250" spans="1:8" x14ac:dyDescent="0.25">
      <c r="A1250" s="5"/>
      <c r="C1250" s="7"/>
      <c r="F1250" s="8"/>
      <c r="G1250" s="8"/>
      <c r="H1250" s="8"/>
    </row>
    <row r="1251" spans="1:8" x14ac:dyDescent="0.25">
      <c r="A1251" s="5"/>
      <c r="C1251" s="7"/>
      <c r="F1251" s="8"/>
      <c r="G1251" s="8"/>
      <c r="H1251" s="8"/>
    </row>
    <row r="1252" spans="1:8" x14ac:dyDescent="0.25">
      <c r="A1252" s="5"/>
      <c r="C1252" s="7"/>
      <c r="F1252" s="8"/>
      <c r="G1252" s="8"/>
      <c r="H1252" s="8"/>
    </row>
    <row r="1253" spans="1:8" x14ac:dyDescent="0.25">
      <c r="A1253" s="5"/>
      <c r="C1253" s="7"/>
      <c r="F1253" s="8"/>
      <c r="G1253" s="8"/>
      <c r="H1253" s="8"/>
    </row>
    <row r="1254" spans="1:8" x14ac:dyDescent="0.25">
      <c r="A1254" s="5"/>
      <c r="C1254" s="7"/>
      <c r="F1254" s="8"/>
      <c r="G1254" s="8"/>
      <c r="H1254" s="8"/>
    </row>
    <row r="1255" spans="1:8" x14ac:dyDescent="0.25">
      <c r="A1255" s="5"/>
      <c r="C1255" s="7"/>
      <c r="F1255" s="8"/>
      <c r="G1255" s="8"/>
      <c r="H1255" s="8"/>
    </row>
    <row r="1256" spans="1:8" x14ac:dyDescent="0.25">
      <c r="A1256" s="5"/>
      <c r="C1256" s="7"/>
      <c r="F1256" s="8"/>
      <c r="G1256" s="8"/>
      <c r="H1256" s="8"/>
    </row>
    <row r="1257" spans="1:8" x14ac:dyDescent="0.25">
      <c r="A1257" s="5"/>
      <c r="C1257" s="7"/>
      <c r="F1257" s="8"/>
      <c r="G1257" s="8"/>
      <c r="H1257" s="8"/>
    </row>
    <row r="1258" spans="1:8" x14ac:dyDescent="0.25">
      <c r="A1258" s="5"/>
      <c r="C1258" s="7"/>
      <c r="F1258" s="8"/>
      <c r="G1258" s="8"/>
      <c r="H1258" s="8"/>
    </row>
    <row r="1259" spans="1:8" x14ac:dyDescent="0.25">
      <c r="A1259" s="5"/>
      <c r="C1259" s="7"/>
      <c r="F1259" s="8"/>
      <c r="G1259" s="8"/>
      <c r="H1259" s="8"/>
    </row>
    <row r="1260" spans="1:8" x14ac:dyDescent="0.25">
      <c r="A1260" s="5"/>
      <c r="C1260" s="7"/>
      <c r="F1260" s="8"/>
      <c r="G1260" s="8"/>
      <c r="H1260" s="8"/>
    </row>
    <row r="1261" spans="1:8" x14ac:dyDescent="0.25">
      <c r="A1261" s="5"/>
      <c r="C1261" s="7"/>
      <c r="F1261" s="8"/>
      <c r="G1261" s="8"/>
      <c r="H1261" s="8"/>
    </row>
    <row r="1262" spans="1:8" x14ac:dyDescent="0.25">
      <c r="A1262" s="5"/>
      <c r="C1262" s="7"/>
      <c r="F1262" s="8"/>
      <c r="G1262" s="8"/>
      <c r="H1262" s="8"/>
    </row>
    <row r="1263" spans="1:8" x14ac:dyDescent="0.25">
      <c r="A1263" s="5"/>
      <c r="C1263" s="7"/>
      <c r="F1263" s="8"/>
      <c r="G1263" s="8"/>
      <c r="H1263" s="8"/>
    </row>
    <row r="1264" spans="1:8" x14ac:dyDescent="0.25">
      <c r="A1264" s="5"/>
      <c r="C1264" s="7"/>
      <c r="F1264" s="8"/>
      <c r="G1264" s="8"/>
      <c r="H1264" s="8"/>
    </row>
    <row r="1265" spans="1:8" x14ac:dyDescent="0.25">
      <c r="A1265" s="5"/>
      <c r="C1265" s="7"/>
      <c r="F1265" s="8"/>
      <c r="G1265" s="8"/>
      <c r="H1265" s="8"/>
    </row>
    <row r="1266" spans="1:8" x14ac:dyDescent="0.25">
      <c r="A1266" s="5"/>
      <c r="C1266" s="7"/>
      <c r="F1266" s="8"/>
      <c r="G1266" s="8"/>
      <c r="H1266" s="8"/>
    </row>
    <row r="1267" spans="1:8" x14ac:dyDescent="0.25">
      <c r="A1267" s="5"/>
      <c r="C1267" s="7"/>
      <c r="F1267" s="8"/>
      <c r="G1267" s="8"/>
      <c r="H1267" s="8"/>
    </row>
    <row r="1268" spans="1:8" x14ac:dyDescent="0.25">
      <c r="A1268" s="5"/>
      <c r="C1268" s="7"/>
      <c r="F1268" s="8"/>
      <c r="G1268" s="8"/>
      <c r="H1268" s="8"/>
    </row>
    <row r="1269" spans="1:8" x14ac:dyDescent="0.25">
      <c r="A1269" s="5"/>
      <c r="C1269" s="7"/>
      <c r="F1269" s="8"/>
      <c r="G1269" s="8"/>
      <c r="H1269" s="8"/>
    </row>
    <row r="1270" spans="1:8" x14ac:dyDescent="0.25">
      <c r="A1270" s="5"/>
      <c r="C1270" s="7"/>
      <c r="F1270" s="8"/>
      <c r="G1270" s="8"/>
      <c r="H1270" s="8"/>
    </row>
    <row r="1271" spans="1:8" x14ac:dyDescent="0.25">
      <c r="A1271" s="5"/>
      <c r="C1271" s="7"/>
      <c r="F1271" s="8"/>
      <c r="G1271" s="8"/>
      <c r="H1271" s="8"/>
    </row>
    <row r="1272" spans="1:8" x14ac:dyDescent="0.25">
      <c r="A1272" s="5"/>
      <c r="C1272" s="7"/>
      <c r="F1272" s="8"/>
      <c r="G1272" s="8"/>
      <c r="H1272" s="8"/>
    </row>
    <row r="1273" spans="1:8" x14ac:dyDescent="0.25">
      <c r="A1273" s="5"/>
      <c r="C1273" s="7"/>
      <c r="F1273" s="8"/>
      <c r="G1273" s="8"/>
      <c r="H1273" s="8"/>
    </row>
    <row r="1274" spans="1:8" x14ac:dyDescent="0.25">
      <c r="A1274" s="5"/>
      <c r="C1274" s="7"/>
      <c r="F1274" s="8"/>
      <c r="G1274" s="8"/>
      <c r="H1274" s="8"/>
    </row>
    <row r="1275" spans="1:8" x14ac:dyDescent="0.25">
      <c r="A1275" s="5"/>
      <c r="C1275" s="7"/>
      <c r="F1275" s="8"/>
      <c r="G1275" s="8"/>
      <c r="H1275" s="8"/>
    </row>
    <row r="1276" spans="1:8" x14ac:dyDescent="0.25">
      <c r="A1276" s="5"/>
      <c r="C1276" s="7"/>
      <c r="F1276" s="8"/>
      <c r="G1276" s="8"/>
      <c r="H1276" s="8"/>
    </row>
    <row r="1277" spans="1:8" x14ac:dyDescent="0.25">
      <c r="A1277" s="5"/>
      <c r="C1277" s="7"/>
      <c r="F1277" s="8"/>
      <c r="G1277" s="8"/>
      <c r="H1277" s="8"/>
    </row>
    <row r="1278" spans="1:8" x14ac:dyDescent="0.25">
      <c r="A1278" s="5"/>
      <c r="C1278" s="7"/>
      <c r="F1278" s="8"/>
      <c r="G1278" s="8"/>
      <c r="H1278" s="8"/>
    </row>
    <row r="1279" spans="1:8" x14ac:dyDescent="0.25">
      <c r="A1279" s="5"/>
      <c r="C1279" s="7"/>
      <c r="F1279" s="8"/>
      <c r="G1279" s="8"/>
      <c r="H1279" s="8"/>
    </row>
    <row r="1280" spans="1:8" x14ac:dyDescent="0.25">
      <c r="A1280" s="5"/>
      <c r="C1280" s="7"/>
      <c r="F1280" s="8"/>
      <c r="G1280" s="8"/>
      <c r="H1280" s="8"/>
    </row>
    <row r="1281" spans="1:8" x14ac:dyDescent="0.25">
      <c r="A1281" s="5"/>
      <c r="C1281" s="7"/>
      <c r="F1281" s="8"/>
      <c r="G1281" s="8"/>
      <c r="H1281" s="8"/>
    </row>
    <row r="1282" spans="1:8" x14ac:dyDescent="0.25">
      <c r="A1282" s="5"/>
      <c r="C1282" s="7"/>
      <c r="F1282" s="8"/>
      <c r="G1282" s="8"/>
      <c r="H1282" s="8"/>
    </row>
    <row r="1283" spans="1:8" x14ac:dyDescent="0.25">
      <c r="A1283" s="5"/>
      <c r="C1283" s="7"/>
      <c r="F1283" s="8"/>
      <c r="G1283" s="8"/>
      <c r="H1283" s="8"/>
    </row>
    <row r="1284" spans="1:8" x14ac:dyDescent="0.25">
      <c r="A1284" s="5"/>
      <c r="C1284" s="7"/>
      <c r="F1284" s="8"/>
      <c r="G1284" s="8"/>
      <c r="H1284" s="8"/>
    </row>
    <row r="1285" spans="1:8" x14ac:dyDescent="0.25">
      <c r="A1285" s="5"/>
      <c r="C1285" s="7"/>
      <c r="F1285" s="8"/>
      <c r="G1285" s="8"/>
      <c r="H1285" s="8"/>
    </row>
    <row r="1286" spans="1:8" x14ac:dyDescent="0.25">
      <c r="A1286" s="5"/>
      <c r="C1286" s="7"/>
      <c r="F1286" s="8"/>
      <c r="G1286" s="8"/>
      <c r="H1286" s="8"/>
    </row>
    <row r="1287" spans="1:8" x14ac:dyDescent="0.25">
      <c r="A1287" s="5"/>
      <c r="C1287" s="7"/>
      <c r="F1287" s="8"/>
      <c r="G1287" s="8"/>
      <c r="H1287" s="8"/>
    </row>
    <row r="1288" spans="1:8" x14ac:dyDescent="0.25">
      <c r="A1288" s="5"/>
      <c r="C1288" s="7"/>
      <c r="F1288" s="8"/>
      <c r="G1288" s="8"/>
      <c r="H1288" s="8"/>
    </row>
    <row r="1289" spans="1:8" x14ac:dyDescent="0.25">
      <c r="A1289" s="5"/>
      <c r="C1289" s="7"/>
      <c r="F1289" s="8"/>
      <c r="G1289" s="8"/>
      <c r="H1289" s="8"/>
    </row>
    <row r="1290" spans="1:8" x14ac:dyDescent="0.25">
      <c r="A1290" s="5"/>
      <c r="C1290" s="7"/>
      <c r="F1290" s="8"/>
      <c r="G1290" s="8"/>
      <c r="H1290" s="8"/>
    </row>
    <row r="1291" spans="1:8" x14ac:dyDescent="0.25">
      <c r="A1291" s="5"/>
      <c r="C1291" s="7"/>
      <c r="F1291" s="8"/>
      <c r="G1291" s="8"/>
      <c r="H1291" s="8"/>
    </row>
    <row r="1292" spans="1:8" x14ac:dyDescent="0.25">
      <c r="A1292" s="5"/>
      <c r="C1292" s="7"/>
      <c r="F1292" s="8"/>
      <c r="G1292" s="8"/>
      <c r="H1292" s="8"/>
    </row>
    <row r="1293" spans="1:8" x14ac:dyDescent="0.25">
      <c r="A1293" s="5"/>
      <c r="C1293" s="7"/>
      <c r="F1293" s="8"/>
      <c r="G1293" s="8"/>
      <c r="H1293" s="8"/>
    </row>
    <row r="1294" spans="1:8" x14ac:dyDescent="0.25">
      <c r="A1294" s="5"/>
      <c r="C1294" s="7"/>
      <c r="F1294" s="8"/>
      <c r="G1294" s="8"/>
      <c r="H1294" s="8"/>
    </row>
    <row r="1295" spans="1:8" x14ac:dyDescent="0.25">
      <c r="A1295" s="5"/>
      <c r="C1295" s="7"/>
      <c r="F1295" s="8"/>
      <c r="G1295" s="8"/>
      <c r="H1295" s="8"/>
    </row>
    <row r="1296" spans="1:8" x14ac:dyDescent="0.25">
      <c r="A1296" s="5"/>
      <c r="C1296" s="7"/>
      <c r="F1296" s="8"/>
      <c r="G1296" s="8"/>
      <c r="H1296" s="8"/>
    </row>
    <row r="1297" spans="1:8" x14ac:dyDescent="0.25">
      <c r="A1297" s="5"/>
      <c r="C1297" s="7"/>
      <c r="F1297" s="8"/>
      <c r="G1297" s="8"/>
      <c r="H1297" s="8"/>
    </row>
    <row r="1298" spans="1:8" x14ac:dyDescent="0.25">
      <c r="A1298" s="5"/>
      <c r="C1298" s="7"/>
      <c r="F1298" s="8"/>
      <c r="G1298" s="8"/>
      <c r="H1298" s="8"/>
    </row>
    <row r="1299" spans="1:8" x14ac:dyDescent="0.25">
      <c r="A1299" s="5"/>
      <c r="C1299" s="7"/>
      <c r="F1299" s="8"/>
      <c r="G1299" s="8"/>
      <c r="H1299" s="8"/>
    </row>
    <row r="1300" spans="1:8" x14ac:dyDescent="0.25">
      <c r="A1300" s="5"/>
      <c r="C1300" s="7"/>
      <c r="F1300" s="8"/>
      <c r="G1300" s="8"/>
      <c r="H1300" s="8"/>
    </row>
    <row r="1301" spans="1:8" x14ac:dyDescent="0.25">
      <c r="A1301" s="5"/>
      <c r="C1301" s="7"/>
      <c r="F1301" s="8"/>
      <c r="G1301" s="8"/>
      <c r="H1301" s="8"/>
    </row>
    <row r="1302" spans="1:8" x14ac:dyDescent="0.25">
      <c r="A1302" s="5"/>
      <c r="C1302" s="7"/>
      <c r="F1302" s="8"/>
      <c r="G1302" s="8"/>
      <c r="H1302" s="8"/>
    </row>
    <row r="1303" spans="1:8" x14ac:dyDescent="0.25">
      <c r="A1303" s="5"/>
      <c r="C1303" s="7"/>
      <c r="F1303" s="8"/>
      <c r="G1303" s="8"/>
      <c r="H1303" s="8"/>
    </row>
    <row r="1304" spans="1:8" x14ac:dyDescent="0.25">
      <c r="A1304" s="5"/>
      <c r="C1304" s="7"/>
      <c r="F1304" s="8"/>
      <c r="G1304" s="8"/>
      <c r="H1304" s="8"/>
    </row>
    <row r="1305" spans="1:8" x14ac:dyDescent="0.25">
      <c r="A1305" s="5"/>
      <c r="C1305" s="7"/>
      <c r="F1305" s="8"/>
      <c r="G1305" s="8"/>
      <c r="H1305" s="8"/>
    </row>
    <row r="1306" spans="1:8" x14ac:dyDescent="0.25">
      <c r="A1306" s="5"/>
      <c r="C1306" s="7"/>
      <c r="F1306" s="8"/>
      <c r="G1306" s="8"/>
      <c r="H1306" s="8"/>
    </row>
    <row r="1307" spans="1:8" x14ac:dyDescent="0.25">
      <c r="A1307" s="5"/>
      <c r="C1307" s="7"/>
      <c r="F1307" s="8"/>
      <c r="G1307" s="8"/>
      <c r="H1307" s="8"/>
    </row>
    <row r="1308" spans="1:8" x14ac:dyDescent="0.25">
      <c r="A1308" s="5"/>
      <c r="C1308" s="7"/>
      <c r="F1308" s="8"/>
      <c r="G1308" s="8"/>
      <c r="H1308" s="8"/>
    </row>
    <row r="1309" spans="1:8" x14ac:dyDescent="0.25">
      <c r="A1309" s="5"/>
      <c r="C1309" s="7"/>
      <c r="F1309" s="8"/>
      <c r="G1309" s="8"/>
      <c r="H1309" s="8"/>
    </row>
    <row r="1310" spans="1:8" x14ac:dyDescent="0.25">
      <c r="A1310" s="5"/>
      <c r="C1310" s="7"/>
      <c r="F1310" s="8"/>
      <c r="G1310" s="8"/>
      <c r="H1310" s="8"/>
    </row>
    <row r="1311" spans="1:8" x14ac:dyDescent="0.25">
      <c r="A1311" s="5"/>
      <c r="C1311" s="7"/>
      <c r="F1311" s="8"/>
      <c r="G1311" s="8"/>
      <c r="H1311" s="8"/>
    </row>
    <row r="1312" spans="1:8" x14ac:dyDescent="0.25">
      <c r="A1312" s="5"/>
      <c r="C1312" s="7"/>
      <c r="F1312" s="8"/>
      <c r="G1312" s="8"/>
      <c r="H1312" s="8"/>
    </row>
    <row r="1313" spans="1:8" x14ac:dyDescent="0.25">
      <c r="A1313" s="5"/>
      <c r="C1313" s="7"/>
      <c r="F1313" s="8"/>
      <c r="G1313" s="8"/>
      <c r="H1313" s="8"/>
    </row>
    <row r="1314" spans="1:8" x14ac:dyDescent="0.25">
      <c r="A1314" s="5"/>
      <c r="C1314" s="7"/>
      <c r="F1314" s="8"/>
      <c r="G1314" s="8"/>
      <c r="H1314" s="8"/>
    </row>
    <row r="1315" spans="1:8" x14ac:dyDescent="0.25">
      <c r="A1315" s="5"/>
      <c r="C1315" s="7"/>
      <c r="F1315" s="8"/>
      <c r="G1315" s="8"/>
      <c r="H1315" s="8"/>
    </row>
    <row r="1316" spans="1:8" x14ac:dyDescent="0.25">
      <c r="A1316" s="5"/>
      <c r="C1316" s="7"/>
      <c r="F1316" s="8"/>
      <c r="G1316" s="8"/>
      <c r="H1316" s="8"/>
    </row>
    <row r="1317" spans="1:8" x14ac:dyDescent="0.25">
      <c r="A1317" s="5"/>
      <c r="C1317" s="7"/>
      <c r="F1317" s="8"/>
      <c r="G1317" s="8"/>
      <c r="H1317" s="8"/>
    </row>
    <row r="1318" spans="1:8" x14ac:dyDescent="0.25">
      <c r="A1318" s="5"/>
      <c r="C1318" s="7"/>
      <c r="F1318" s="8"/>
      <c r="G1318" s="8"/>
      <c r="H1318" s="8"/>
    </row>
    <row r="1319" spans="1:8" x14ac:dyDescent="0.25">
      <c r="A1319" s="5"/>
      <c r="C1319" s="7"/>
      <c r="F1319" s="8"/>
      <c r="G1319" s="8"/>
      <c r="H1319" s="8"/>
    </row>
    <row r="1320" spans="1:8" x14ac:dyDescent="0.25">
      <c r="A1320" s="5"/>
      <c r="C1320" s="7"/>
      <c r="F1320" s="8"/>
      <c r="G1320" s="8"/>
      <c r="H1320" s="8"/>
    </row>
    <row r="1321" spans="1:8" x14ac:dyDescent="0.25">
      <c r="A1321" s="5"/>
      <c r="C1321" s="7"/>
      <c r="F1321" s="8"/>
      <c r="G1321" s="8"/>
      <c r="H1321" s="8"/>
    </row>
    <row r="1322" spans="1:8" x14ac:dyDescent="0.25">
      <c r="A1322" s="5"/>
      <c r="C1322" s="7"/>
      <c r="F1322" s="8"/>
      <c r="G1322" s="8"/>
      <c r="H1322" s="8"/>
    </row>
    <row r="1323" spans="1:8" x14ac:dyDescent="0.25">
      <c r="A1323" s="5"/>
      <c r="C1323" s="7"/>
      <c r="F1323" s="8"/>
      <c r="G1323" s="8"/>
      <c r="H1323" s="8"/>
    </row>
    <row r="1324" spans="1:8" x14ac:dyDescent="0.25">
      <c r="A1324" s="5"/>
      <c r="C1324" s="7"/>
      <c r="F1324" s="8"/>
      <c r="G1324" s="8"/>
      <c r="H1324" s="8"/>
    </row>
    <row r="1325" spans="1:8" x14ac:dyDescent="0.25">
      <c r="A1325" s="5"/>
      <c r="C1325" s="7"/>
      <c r="F1325" s="8"/>
      <c r="G1325" s="8"/>
      <c r="H1325" s="8"/>
    </row>
    <row r="1326" spans="1:8" x14ac:dyDescent="0.25">
      <c r="A1326" s="5"/>
      <c r="C1326" s="7"/>
      <c r="F1326" s="8"/>
      <c r="G1326" s="8"/>
      <c r="H1326" s="8"/>
    </row>
    <row r="1327" spans="1:8" x14ac:dyDescent="0.25">
      <c r="A1327" s="5"/>
      <c r="C1327" s="7"/>
      <c r="F1327" s="8"/>
      <c r="G1327" s="8"/>
      <c r="H1327" s="8"/>
    </row>
    <row r="1328" spans="1:8" x14ac:dyDescent="0.25">
      <c r="A1328" s="5"/>
      <c r="C1328" s="7"/>
      <c r="F1328" s="8"/>
      <c r="G1328" s="8"/>
      <c r="H1328" s="8"/>
    </row>
    <row r="1329" spans="1:8" x14ac:dyDescent="0.25">
      <c r="A1329" s="5"/>
      <c r="C1329" s="7"/>
      <c r="F1329" s="8"/>
      <c r="G1329" s="8"/>
      <c r="H1329" s="8"/>
    </row>
    <row r="1330" spans="1:8" x14ac:dyDescent="0.25">
      <c r="A1330" s="5"/>
      <c r="C1330" s="7"/>
      <c r="F1330" s="8"/>
      <c r="G1330" s="8"/>
      <c r="H1330" s="8"/>
    </row>
    <row r="1331" spans="1:8" x14ac:dyDescent="0.25">
      <c r="A1331" s="5"/>
      <c r="C1331" s="7"/>
      <c r="F1331" s="8"/>
      <c r="G1331" s="8"/>
      <c r="H1331" s="8"/>
    </row>
    <row r="1332" spans="1:8" x14ac:dyDescent="0.25">
      <c r="A1332" s="5"/>
      <c r="C1332" s="7"/>
      <c r="F1332" s="8"/>
      <c r="G1332" s="8"/>
      <c r="H1332" s="8"/>
    </row>
    <row r="1333" spans="1:8" x14ac:dyDescent="0.25">
      <c r="A1333" s="5"/>
      <c r="C1333" s="7"/>
      <c r="F1333" s="8"/>
      <c r="G1333" s="8"/>
      <c r="H1333" s="8"/>
    </row>
    <row r="1334" spans="1:8" x14ac:dyDescent="0.25">
      <c r="A1334" s="5"/>
      <c r="C1334" s="7"/>
      <c r="F1334" s="8"/>
      <c r="G1334" s="8"/>
      <c r="H1334" s="8"/>
    </row>
    <row r="1335" spans="1:8" x14ac:dyDescent="0.25">
      <c r="A1335" s="5"/>
      <c r="C1335" s="7"/>
      <c r="F1335" s="8"/>
      <c r="G1335" s="8"/>
      <c r="H1335" s="8"/>
    </row>
    <row r="1336" spans="1:8" x14ac:dyDescent="0.25">
      <c r="A1336" s="5"/>
      <c r="C1336" s="7"/>
      <c r="F1336" s="8"/>
      <c r="G1336" s="8"/>
      <c r="H1336" s="8"/>
    </row>
    <row r="1337" spans="1:8" x14ac:dyDescent="0.25">
      <c r="A1337" s="5"/>
      <c r="C1337" s="7"/>
      <c r="F1337" s="8"/>
      <c r="G1337" s="8"/>
      <c r="H1337" s="8"/>
    </row>
    <row r="1338" spans="1:8" x14ac:dyDescent="0.25">
      <c r="A1338" s="5"/>
      <c r="C1338" s="7"/>
      <c r="F1338" s="8"/>
      <c r="G1338" s="8"/>
      <c r="H1338" s="8"/>
    </row>
    <row r="1339" spans="1:8" x14ac:dyDescent="0.25">
      <c r="A1339" s="5"/>
      <c r="C1339" s="7"/>
      <c r="F1339" s="8"/>
      <c r="G1339" s="8"/>
      <c r="H1339" s="8"/>
    </row>
    <row r="1340" spans="1:8" x14ac:dyDescent="0.25">
      <c r="A1340" s="5"/>
      <c r="C1340" s="7"/>
      <c r="F1340" s="8"/>
      <c r="G1340" s="8"/>
      <c r="H1340" s="8"/>
    </row>
    <row r="1341" spans="1:8" x14ac:dyDescent="0.25">
      <c r="A1341" s="5"/>
      <c r="C1341" s="7"/>
      <c r="F1341" s="8"/>
      <c r="G1341" s="8"/>
      <c r="H1341" s="8"/>
    </row>
    <row r="1342" spans="1:8" x14ac:dyDescent="0.25">
      <c r="A1342" s="5"/>
      <c r="C1342" s="7"/>
      <c r="F1342" s="8"/>
      <c r="G1342" s="8"/>
      <c r="H1342" s="8"/>
    </row>
    <row r="1343" spans="1:8" x14ac:dyDescent="0.25">
      <c r="A1343" s="5"/>
      <c r="C1343" s="7"/>
      <c r="F1343" s="8"/>
      <c r="G1343" s="8"/>
      <c r="H1343" s="8"/>
    </row>
    <row r="1344" spans="1:8" x14ac:dyDescent="0.25">
      <c r="A1344" s="5"/>
      <c r="C1344" s="7"/>
      <c r="F1344" s="8"/>
      <c r="G1344" s="8"/>
      <c r="H1344" s="8"/>
    </row>
    <row r="1345" spans="1:8" x14ac:dyDescent="0.25">
      <c r="A1345" s="5"/>
      <c r="C1345" s="7"/>
      <c r="F1345" s="8"/>
      <c r="G1345" s="8"/>
      <c r="H1345" s="8"/>
    </row>
    <row r="1346" spans="1:8" x14ac:dyDescent="0.25">
      <c r="A1346" s="5"/>
      <c r="C1346" s="7"/>
      <c r="F1346" s="8"/>
      <c r="G1346" s="8"/>
      <c r="H1346" s="8"/>
    </row>
    <row r="1347" spans="1:8" x14ac:dyDescent="0.25">
      <c r="A1347" s="5"/>
      <c r="C1347" s="7"/>
      <c r="F1347" s="8"/>
      <c r="G1347" s="8"/>
      <c r="H1347" s="8"/>
    </row>
    <row r="1348" spans="1:8" x14ac:dyDescent="0.25">
      <c r="A1348" s="5"/>
      <c r="C1348" s="7"/>
      <c r="F1348" s="8"/>
      <c r="G1348" s="8"/>
      <c r="H1348" s="8"/>
    </row>
    <row r="1349" spans="1:8" x14ac:dyDescent="0.25">
      <c r="A1349" s="5"/>
      <c r="C1349" s="7"/>
      <c r="F1349" s="8"/>
      <c r="G1349" s="8"/>
      <c r="H1349" s="8"/>
    </row>
    <row r="1350" spans="1:8" x14ac:dyDescent="0.25">
      <c r="A1350" s="5"/>
      <c r="C1350" s="7"/>
      <c r="F1350" s="8"/>
      <c r="G1350" s="8"/>
      <c r="H1350" s="8"/>
    </row>
    <row r="1351" spans="1:8" x14ac:dyDescent="0.25">
      <c r="A1351" s="5"/>
      <c r="C1351" s="7"/>
      <c r="F1351" s="8"/>
      <c r="G1351" s="8"/>
      <c r="H1351" s="8"/>
    </row>
    <row r="1352" spans="1:8" x14ac:dyDescent="0.25">
      <c r="A1352" s="5"/>
      <c r="C1352" s="7"/>
      <c r="F1352" s="8"/>
      <c r="G1352" s="8"/>
      <c r="H1352" s="8"/>
    </row>
    <row r="1353" spans="1:8" x14ac:dyDescent="0.25">
      <c r="A1353" s="5"/>
      <c r="C1353" s="7"/>
      <c r="F1353" s="8"/>
      <c r="G1353" s="8"/>
      <c r="H1353" s="8"/>
    </row>
    <row r="1354" spans="1:8" x14ac:dyDescent="0.25">
      <c r="A1354" s="5"/>
      <c r="C1354" s="7"/>
      <c r="F1354" s="8"/>
      <c r="G1354" s="8"/>
      <c r="H1354" s="8"/>
    </row>
    <row r="1355" spans="1:8" x14ac:dyDescent="0.25">
      <c r="A1355" s="5"/>
      <c r="C1355" s="7"/>
      <c r="F1355" s="8"/>
      <c r="G1355" s="8"/>
      <c r="H1355" s="8"/>
    </row>
    <row r="1356" spans="1:8" x14ac:dyDescent="0.25">
      <c r="A1356" s="5"/>
      <c r="C1356" s="7"/>
      <c r="F1356" s="8"/>
      <c r="G1356" s="8"/>
      <c r="H1356" s="8"/>
    </row>
    <row r="1357" spans="1:8" x14ac:dyDescent="0.25">
      <c r="A1357" s="5"/>
      <c r="C1357" s="7"/>
      <c r="F1357" s="8"/>
      <c r="G1357" s="8"/>
      <c r="H1357" s="8"/>
    </row>
    <row r="1358" spans="1:8" x14ac:dyDescent="0.25">
      <c r="A1358" s="5"/>
      <c r="C1358" s="7"/>
      <c r="F1358" s="8"/>
      <c r="G1358" s="8"/>
      <c r="H1358" s="8"/>
    </row>
    <row r="1359" spans="1:8" x14ac:dyDescent="0.25">
      <c r="A1359" s="5"/>
      <c r="C1359" s="7"/>
      <c r="F1359" s="8"/>
      <c r="G1359" s="8"/>
      <c r="H1359" s="8"/>
    </row>
    <row r="1360" spans="1:8" x14ac:dyDescent="0.25">
      <c r="A1360" s="5"/>
      <c r="C1360" s="7"/>
      <c r="F1360" s="8"/>
      <c r="G1360" s="8"/>
      <c r="H1360" s="8"/>
    </row>
    <row r="1361" spans="1:8" x14ac:dyDescent="0.25">
      <c r="A1361" s="5"/>
      <c r="C1361" s="7"/>
      <c r="F1361" s="8"/>
      <c r="G1361" s="8"/>
      <c r="H1361" s="8"/>
    </row>
    <row r="1362" spans="1:8" x14ac:dyDescent="0.25">
      <c r="A1362" s="5"/>
      <c r="C1362" s="7"/>
      <c r="F1362" s="8"/>
      <c r="G1362" s="8"/>
      <c r="H1362" s="8"/>
    </row>
    <row r="1363" spans="1:8" x14ac:dyDescent="0.25">
      <c r="A1363" s="5"/>
      <c r="C1363" s="7"/>
      <c r="F1363" s="8"/>
      <c r="G1363" s="8"/>
      <c r="H1363" s="8"/>
    </row>
    <row r="1364" spans="1:8" x14ac:dyDescent="0.25">
      <c r="A1364" s="5"/>
      <c r="C1364" s="7"/>
      <c r="F1364" s="8"/>
      <c r="G1364" s="8"/>
      <c r="H1364" s="8"/>
    </row>
    <row r="1365" spans="1:8" x14ac:dyDescent="0.25">
      <c r="A1365" s="5"/>
      <c r="C1365" s="7"/>
      <c r="F1365" s="8"/>
      <c r="G1365" s="8"/>
      <c r="H1365" s="8"/>
    </row>
    <row r="1366" spans="1:8" x14ac:dyDescent="0.25">
      <c r="A1366" s="5"/>
      <c r="C1366" s="7"/>
      <c r="F1366" s="8"/>
      <c r="G1366" s="8"/>
      <c r="H1366" s="8"/>
    </row>
    <row r="1367" spans="1:8" x14ac:dyDescent="0.25">
      <c r="A1367" s="5"/>
      <c r="C1367" s="7"/>
      <c r="F1367" s="8"/>
      <c r="G1367" s="8"/>
      <c r="H1367" s="8"/>
    </row>
    <row r="1368" spans="1:8" x14ac:dyDescent="0.25">
      <c r="A1368" s="5"/>
      <c r="C1368" s="7"/>
      <c r="F1368" s="8"/>
      <c r="G1368" s="8"/>
      <c r="H1368" s="8"/>
    </row>
    <row r="1369" spans="1:8" x14ac:dyDescent="0.25">
      <c r="A1369" s="5"/>
      <c r="C1369" s="7"/>
      <c r="F1369" s="8"/>
      <c r="G1369" s="8"/>
      <c r="H1369" s="8"/>
    </row>
    <row r="1370" spans="1:8" x14ac:dyDescent="0.25">
      <c r="A1370" s="5"/>
      <c r="C1370" s="7"/>
      <c r="F1370" s="8"/>
      <c r="G1370" s="8"/>
      <c r="H1370" s="8"/>
    </row>
    <row r="1371" spans="1:8" x14ac:dyDescent="0.25">
      <c r="A1371" s="5"/>
      <c r="C1371" s="7"/>
      <c r="F1371" s="8"/>
      <c r="G1371" s="8"/>
      <c r="H1371" s="8"/>
    </row>
    <row r="1372" spans="1:8" x14ac:dyDescent="0.25">
      <c r="A1372" s="5"/>
      <c r="C1372" s="7"/>
      <c r="F1372" s="8"/>
      <c r="G1372" s="8"/>
      <c r="H1372" s="8"/>
    </row>
    <row r="1373" spans="1:8" x14ac:dyDescent="0.25">
      <c r="A1373" s="5"/>
      <c r="C1373" s="7"/>
      <c r="F1373" s="8"/>
      <c r="G1373" s="8"/>
      <c r="H1373" s="8"/>
    </row>
    <row r="1374" spans="1:8" x14ac:dyDescent="0.25">
      <c r="A1374" s="5"/>
      <c r="C1374" s="7"/>
      <c r="F1374" s="8"/>
      <c r="G1374" s="8"/>
      <c r="H1374" s="8"/>
    </row>
    <row r="1375" spans="1:8" x14ac:dyDescent="0.25">
      <c r="A1375" s="5"/>
      <c r="C1375" s="7"/>
      <c r="F1375" s="8"/>
      <c r="G1375" s="8"/>
      <c r="H1375" s="8"/>
    </row>
    <row r="1376" spans="1:8" x14ac:dyDescent="0.25">
      <c r="A1376" s="5"/>
      <c r="C1376" s="7"/>
      <c r="F1376" s="8"/>
      <c r="G1376" s="8"/>
      <c r="H1376" s="8"/>
    </row>
    <row r="1377" spans="1:8" x14ac:dyDescent="0.25">
      <c r="A1377" s="5"/>
      <c r="C1377" s="7"/>
      <c r="F1377" s="8"/>
      <c r="G1377" s="8"/>
      <c r="H1377" s="8"/>
    </row>
    <row r="1378" spans="1:8" x14ac:dyDescent="0.25">
      <c r="A1378" s="5"/>
      <c r="C1378" s="7"/>
      <c r="F1378" s="8"/>
      <c r="G1378" s="8"/>
      <c r="H1378" s="8"/>
    </row>
    <row r="1379" spans="1:8" x14ac:dyDescent="0.25">
      <c r="A1379" s="5"/>
      <c r="C1379" s="7"/>
      <c r="F1379" s="8"/>
      <c r="G1379" s="8"/>
      <c r="H1379" s="8"/>
    </row>
    <row r="1380" spans="1:8" x14ac:dyDescent="0.25">
      <c r="A1380" s="5"/>
      <c r="C1380" s="7"/>
      <c r="F1380" s="8"/>
      <c r="G1380" s="8"/>
      <c r="H1380" s="8"/>
    </row>
    <row r="1381" spans="1:8" x14ac:dyDescent="0.25">
      <c r="A1381" s="5"/>
      <c r="C1381" s="7"/>
      <c r="F1381" s="8"/>
      <c r="G1381" s="8"/>
      <c r="H1381" s="8"/>
    </row>
    <row r="1382" spans="1:8" x14ac:dyDescent="0.25">
      <c r="A1382" s="5"/>
      <c r="C1382" s="7"/>
      <c r="F1382" s="8"/>
      <c r="G1382" s="8"/>
      <c r="H1382" s="8"/>
    </row>
    <row r="1383" spans="1:8" x14ac:dyDescent="0.25">
      <c r="A1383" s="5"/>
      <c r="C1383" s="7"/>
      <c r="F1383" s="8"/>
      <c r="G1383" s="8"/>
      <c r="H1383" s="8"/>
    </row>
    <row r="1384" spans="1:8" x14ac:dyDescent="0.25">
      <c r="A1384" s="5"/>
      <c r="C1384" s="7"/>
      <c r="F1384" s="8"/>
      <c r="G1384" s="8"/>
      <c r="H1384" s="8"/>
    </row>
    <row r="1385" spans="1:8" x14ac:dyDescent="0.25">
      <c r="A1385" s="5"/>
      <c r="C1385" s="7"/>
      <c r="F1385" s="8"/>
      <c r="G1385" s="8"/>
      <c r="H1385" s="8"/>
    </row>
    <row r="1386" spans="1:8" x14ac:dyDescent="0.25">
      <c r="A1386" s="5"/>
      <c r="C1386" s="7"/>
      <c r="F1386" s="8"/>
      <c r="G1386" s="8"/>
      <c r="H1386" s="8"/>
    </row>
    <row r="1387" spans="1:8" x14ac:dyDescent="0.25">
      <c r="A1387" s="5"/>
      <c r="C1387" s="7"/>
      <c r="F1387" s="8"/>
      <c r="G1387" s="8"/>
      <c r="H1387" s="8"/>
    </row>
    <row r="1388" spans="1:8" x14ac:dyDescent="0.25">
      <c r="A1388" s="5"/>
      <c r="C1388" s="7"/>
      <c r="F1388" s="8"/>
      <c r="G1388" s="8"/>
      <c r="H1388" s="8"/>
    </row>
    <row r="1389" spans="1:8" x14ac:dyDescent="0.25">
      <c r="A1389" s="5"/>
      <c r="C1389" s="7"/>
      <c r="F1389" s="8"/>
      <c r="G1389" s="8"/>
      <c r="H1389" s="8"/>
    </row>
    <row r="1390" spans="1:8" x14ac:dyDescent="0.25">
      <c r="A1390" s="5"/>
      <c r="C1390" s="7"/>
      <c r="F1390" s="8"/>
      <c r="G1390" s="8"/>
      <c r="H1390" s="8"/>
    </row>
    <row r="1391" spans="1:8" x14ac:dyDescent="0.25">
      <c r="A1391" s="5"/>
      <c r="C1391" s="7"/>
      <c r="F1391" s="8"/>
      <c r="G1391" s="8"/>
      <c r="H1391" s="8"/>
    </row>
    <row r="1392" spans="1:8" x14ac:dyDescent="0.25">
      <c r="A1392" s="5"/>
      <c r="C1392" s="7"/>
      <c r="F1392" s="8"/>
      <c r="G1392" s="8"/>
      <c r="H1392" s="8"/>
    </row>
    <row r="1393" spans="1:8" x14ac:dyDescent="0.25">
      <c r="A1393" s="5"/>
      <c r="C1393" s="7"/>
      <c r="F1393" s="8"/>
      <c r="G1393" s="8"/>
      <c r="H1393" s="8"/>
    </row>
    <row r="1394" spans="1:8" x14ac:dyDescent="0.25">
      <c r="A1394" s="5"/>
      <c r="C1394" s="7"/>
      <c r="F1394" s="8"/>
      <c r="G1394" s="8"/>
      <c r="H1394" s="8"/>
    </row>
    <row r="1395" spans="1:8" x14ac:dyDescent="0.25">
      <c r="A1395" s="5"/>
      <c r="C1395" s="7"/>
      <c r="F1395" s="8"/>
      <c r="G1395" s="8"/>
      <c r="H1395" s="8"/>
    </row>
    <row r="1396" spans="1:8" x14ac:dyDescent="0.25">
      <c r="A1396" s="5"/>
      <c r="C1396" s="7"/>
      <c r="F1396" s="8"/>
      <c r="G1396" s="8"/>
      <c r="H1396" s="8"/>
    </row>
    <row r="1397" spans="1:8" x14ac:dyDescent="0.25">
      <c r="A1397" s="5"/>
      <c r="C1397" s="7"/>
      <c r="F1397" s="8"/>
      <c r="G1397" s="8"/>
      <c r="H1397" s="8"/>
    </row>
    <row r="1398" spans="1:8" x14ac:dyDescent="0.25">
      <c r="A1398" s="5"/>
      <c r="C1398" s="7"/>
      <c r="F1398" s="8"/>
      <c r="G1398" s="8"/>
      <c r="H1398" s="8"/>
    </row>
    <row r="1399" spans="1:8" x14ac:dyDescent="0.25">
      <c r="A1399" s="5"/>
      <c r="C1399" s="7"/>
      <c r="F1399" s="8"/>
      <c r="G1399" s="8"/>
      <c r="H1399" s="8"/>
    </row>
    <row r="1400" spans="1:8" x14ac:dyDescent="0.25">
      <c r="A1400" s="5"/>
      <c r="C1400" s="7"/>
      <c r="F1400" s="8"/>
      <c r="G1400" s="8"/>
      <c r="H1400" s="8"/>
    </row>
    <row r="1401" spans="1:8" x14ac:dyDescent="0.25">
      <c r="A1401" s="5"/>
      <c r="C1401" s="7"/>
      <c r="F1401" s="8"/>
      <c r="G1401" s="8"/>
      <c r="H1401" s="8"/>
    </row>
    <row r="1402" spans="1:8" x14ac:dyDescent="0.25">
      <c r="A1402" s="5"/>
      <c r="C1402" s="7"/>
      <c r="F1402" s="8"/>
      <c r="G1402" s="8"/>
      <c r="H1402" s="8"/>
    </row>
    <row r="1403" spans="1:8" x14ac:dyDescent="0.25">
      <c r="A1403" s="5"/>
      <c r="C1403" s="7"/>
      <c r="F1403" s="8"/>
      <c r="G1403" s="8"/>
      <c r="H1403" s="8"/>
    </row>
    <row r="1404" spans="1:8" x14ac:dyDescent="0.25">
      <c r="A1404" s="5"/>
      <c r="C1404" s="7"/>
      <c r="F1404" s="8"/>
      <c r="G1404" s="8"/>
      <c r="H1404" s="8"/>
    </row>
    <row r="1405" spans="1:8" x14ac:dyDescent="0.25">
      <c r="A1405" s="5"/>
      <c r="C1405" s="7"/>
      <c r="F1405" s="8"/>
      <c r="G1405" s="8"/>
      <c r="H1405" s="8"/>
    </row>
    <row r="1406" spans="1:8" x14ac:dyDescent="0.25">
      <c r="A1406" s="5"/>
      <c r="C1406" s="7"/>
      <c r="F1406" s="8"/>
      <c r="G1406" s="8"/>
      <c r="H1406" s="8"/>
    </row>
    <row r="1407" spans="1:8" x14ac:dyDescent="0.25">
      <c r="A1407" s="5"/>
      <c r="C1407" s="7"/>
      <c r="F1407" s="8"/>
      <c r="G1407" s="8"/>
      <c r="H1407" s="8"/>
    </row>
    <row r="1408" spans="1:8" x14ac:dyDescent="0.25">
      <c r="A1408" s="5"/>
      <c r="C1408" s="7"/>
      <c r="F1408" s="8"/>
      <c r="G1408" s="8"/>
      <c r="H1408" s="8"/>
    </row>
    <row r="1409" spans="1:8" x14ac:dyDescent="0.25">
      <c r="A1409" s="5"/>
      <c r="C1409" s="7"/>
      <c r="F1409" s="8"/>
      <c r="G1409" s="8"/>
      <c r="H1409" s="8"/>
    </row>
    <row r="1410" spans="1:8" x14ac:dyDescent="0.25">
      <c r="A1410" s="5"/>
      <c r="C1410" s="7"/>
      <c r="F1410" s="8"/>
      <c r="G1410" s="8"/>
      <c r="H1410" s="8"/>
    </row>
    <row r="1411" spans="1:8" x14ac:dyDescent="0.25">
      <c r="A1411" s="5"/>
      <c r="C1411" s="7"/>
      <c r="F1411" s="8"/>
      <c r="G1411" s="8"/>
      <c r="H1411" s="8"/>
    </row>
    <row r="1412" spans="1:8" x14ac:dyDescent="0.25">
      <c r="A1412" s="5"/>
      <c r="C1412" s="7"/>
      <c r="F1412" s="8"/>
      <c r="G1412" s="8"/>
      <c r="H1412" s="8"/>
    </row>
    <row r="1413" spans="1:8" x14ac:dyDescent="0.25">
      <c r="A1413" s="5"/>
      <c r="C1413" s="7"/>
      <c r="F1413" s="8"/>
      <c r="G1413" s="8"/>
      <c r="H1413" s="8"/>
    </row>
    <row r="1414" spans="1:8" x14ac:dyDescent="0.25">
      <c r="A1414" s="5"/>
      <c r="C1414" s="7"/>
      <c r="F1414" s="8"/>
      <c r="G1414" s="8"/>
      <c r="H1414" s="8"/>
    </row>
    <row r="1415" spans="1:8" x14ac:dyDescent="0.25">
      <c r="A1415" s="5"/>
      <c r="C1415" s="7"/>
      <c r="F1415" s="8"/>
      <c r="G1415" s="8"/>
      <c r="H1415" s="8"/>
    </row>
    <row r="1416" spans="1:8" x14ac:dyDescent="0.25">
      <c r="A1416" s="5"/>
      <c r="C1416" s="7"/>
      <c r="F1416" s="8"/>
      <c r="G1416" s="8"/>
      <c r="H1416" s="8"/>
    </row>
    <row r="1417" spans="1:8" x14ac:dyDescent="0.25">
      <c r="A1417" s="5"/>
      <c r="C1417" s="7"/>
      <c r="F1417" s="8"/>
      <c r="G1417" s="8"/>
      <c r="H1417" s="8"/>
    </row>
    <row r="1418" spans="1:8" x14ac:dyDescent="0.25">
      <c r="A1418" s="5"/>
      <c r="C1418" s="7"/>
      <c r="F1418" s="8"/>
      <c r="G1418" s="8"/>
      <c r="H1418" s="8"/>
    </row>
    <row r="1419" spans="1:8" x14ac:dyDescent="0.25">
      <c r="A1419" s="5"/>
      <c r="C1419" s="7"/>
      <c r="F1419" s="8"/>
      <c r="G1419" s="8"/>
      <c r="H1419" s="8"/>
    </row>
    <row r="1420" spans="1:8" x14ac:dyDescent="0.25">
      <c r="A1420" s="5"/>
      <c r="C1420" s="7"/>
      <c r="F1420" s="8"/>
      <c r="G1420" s="8"/>
      <c r="H1420" s="8"/>
    </row>
    <row r="1421" spans="1:8" x14ac:dyDescent="0.25">
      <c r="A1421" s="5"/>
      <c r="C1421" s="7"/>
      <c r="F1421" s="8"/>
      <c r="G1421" s="8"/>
      <c r="H1421" s="8"/>
    </row>
    <row r="1422" spans="1:8" x14ac:dyDescent="0.25">
      <c r="A1422" s="5"/>
      <c r="C1422" s="7"/>
      <c r="F1422" s="8"/>
      <c r="G1422" s="8"/>
      <c r="H1422" s="8"/>
    </row>
    <row r="1423" spans="1:8" x14ac:dyDescent="0.25">
      <c r="A1423" s="5"/>
      <c r="C1423" s="7"/>
      <c r="F1423" s="8"/>
      <c r="G1423" s="8"/>
      <c r="H1423" s="8"/>
    </row>
    <row r="1424" spans="1:8" x14ac:dyDescent="0.25">
      <c r="A1424" s="5"/>
      <c r="C1424" s="7"/>
      <c r="F1424" s="8"/>
      <c r="G1424" s="8"/>
      <c r="H1424" s="8"/>
    </row>
    <row r="1425" spans="1:8" x14ac:dyDescent="0.25">
      <c r="A1425" s="5"/>
      <c r="C1425" s="7"/>
      <c r="F1425" s="8"/>
      <c r="G1425" s="8"/>
      <c r="H1425" s="8"/>
    </row>
    <row r="1426" spans="1:8" x14ac:dyDescent="0.25">
      <c r="A1426" s="5"/>
      <c r="C1426" s="7"/>
      <c r="F1426" s="8"/>
      <c r="G1426" s="8"/>
      <c r="H1426" s="8"/>
    </row>
    <row r="1427" spans="1:8" x14ac:dyDescent="0.25">
      <c r="A1427" s="5"/>
      <c r="C1427" s="7"/>
      <c r="F1427" s="8"/>
      <c r="G1427" s="8"/>
      <c r="H1427" s="8"/>
    </row>
    <row r="1428" spans="1:8" x14ac:dyDescent="0.25">
      <c r="A1428" s="5"/>
      <c r="C1428" s="7"/>
      <c r="F1428" s="8"/>
      <c r="G1428" s="8"/>
      <c r="H1428" s="8"/>
    </row>
    <row r="1429" spans="1:8" x14ac:dyDescent="0.25">
      <c r="A1429" s="5"/>
      <c r="C1429" s="7"/>
      <c r="F1429" s="8"/>
      <c r="G1429" s="8"/>
      <c r="H1429" s="8"/>
    </row>
    <row r="1430" spans="1:8" x14ac:dyDescent="0.25">
      <c r="A1430" s="5"/>
      <c r="C1430" s="7"/>
      <c r="F1430" s="8"/>
      <c r="G1430" s="8"/>
      <c r="H1430" s="8"/>
    </row>
    <row r="1431" spans="1:8" x14ac:dyDescent="0.25">
      <c r="A1431" s="5"/>
      <c r="C1431" s="7"/>
      <c r="F1431" s="8"/>
      <c r="G1431" s="8"/>
      <c r="H1431" s="8"/>
    </row>
    <row r="1432" spans="1:8" x14ac:dyDescent="0.25">
      <c r="A1432" s="5"/>
      <c r="C1432" s="7"/>
      <c r="F1432" s="8"/>
      <c r="G1432" s="8"/>
      <c r="H1432" s="8"/>
    </row>
    <row r="1433" spans="1:8" x14ac:dyDescent="0.25">
      <c r="A1433" s="5"/>
      <c r="C1433" s="7"/>
      <c r="F1433" s="8"/>
      <c r="G1433" s="8"/>
      <c r="H1433" s="8"/>
    </row>
    <row r="1434" spans="1:8" x14ac:dyDescent="0.25">
      <c r="A1434" s="5"/>
      <c r="C1434" s="7"/>
      <c r="F1434" s="8"/>
      <c r="G1434" s="8"/>
      <c r="H1434" s="8"/>
    </row>
    <row r="1435" spans="1:8" x14ac:dyDescent="0.25">
      <c r="A1435" s="5"/>
      <c r="C1435" s="7"/>
      <c r="F1435" s="8"/>
      <c r="G1435" s="8"/>
      <c r="H1435" s="8"/>
    </row>
    <row r="1436" spans="1:8" x14ac:dyDescent="0.25">
      <c r="A1436" s="5"/>
      <c r="C1436" s="7"/>
      <c r="F1436" s="8"/>
      <c r="G1436" s="8"/>
      <c r="H1436" s="8"/>
    </row>
    <row r="1437" spans="1:8" x14ac:dyDescent="0.25">
      <c r="A1437" s="5"/>
      <c r="C1437" s="7"/>
      <c r="F1437" s="8"/>
      <c r="G1437" s="8"/>
      <c r="H1437" s="8"/>
    </row>
    <row r="1438" spans="1:8" x14ac:dyDescent="0.25">
      <c r="A1438" s="5"/>
      <c r="C1438" s="7"/>
      <c r="F1438" s="8"/>
      <c r="G1438" s="8"/>
      <c r="H1438" s="8"/>
    </row>
    <row r="1439" spans="1:8" x14ac:dyDescent="0.25">
      <c r="A1439" s="5"/>
      <c r="C1439" s="7"/>
      <c r="F1439" s="8"/>
      <c r="G1439" s="8"/>
      <c r="H1439" s="8"/>
    </row>
    <row r="1440" spans="1:8" x14ac:dyDescent="0.25">
      <c r="A1440" s="5"/>
      <c r="C1440" s="7"/>
      <c r="F1440" s="8"/>
      <c r="G1440" s="8"/>
      <c r="H1440" s="8"/>
    </row>
    <row r="1441" spans="1:8" x14ac:dyDescent="0.25">
      <c r="A1441" s="5"/>
      <c r="C1441" s="7"/>
      <c r="F1441" s="8"/>
      <c r="G1441" s="8"/>
      <c r="H1441" s="8"/>
    </row>
    <row r="1442" spans="1:8" x14ac:dyDescent="0.25">
      <c r="A1442" s="5"/>
      <c r="C1442" s="7"/>
      <c r="F1442" s="8"/>
      <c r="G1442" s="8"/>
      <c r="H1442" s="8"/>
    </row>
    <row r="1443" spans="1:8" x14ac:dyDescent="0.25">
      <c r="A1443" s="5"/>
      <c r="C1443" s="7"/>
      <c r="F1443" s="8"/>
      <c r="G1443" s="8"/>
      <c r="H1443" s="8"/>
    </row>
    <row r="1444" spans="1:8" x14ac:dyDescent="0.25">
      <c r="A1444" s="5"/>
      <c r="C1444" s="7"/>
      <c r="F1444" s="8"/>
      <c r="G1444" s="8"/>
      <c r="H1444" s="8"/>
    </row>
    <row r="1445" spans="1:8" x14ac:dyDescent="0.25">
      <c r="A1445" s="5"/>
      <c r="C1445" s="7"/>
      <c r="F1445" s="8"/>
      <c r="G1445" s="8"/>
      <c r="H1445" s="8"/>
    </row>
    <row r="1446" spans="1:8" x14ac:dyDescent="0.25">
      <c r="A1446" s="5"/>
      <c r="C1446" s="7"/>
      <c r="F1446" s="8"/>
      <c r="G1446" s="8"/>
      <c r="H1446" s="8"/>
    </row>
    <row r="1447" spans="1:8" x14ac:dyDescent="0.25">
      <c r="A1447" s="5"/>
      <c r="C1447" s="7"/>
      <c r="F1447" s="8"/>
      <c r="G1447" s="8"/>
      <c r="H1447" s="8"/>
    </row>
    <row r="1448" spans="1:8" x14ac:dyDescent="0.25">
      <c r="A1448" s="5"/>
      <c r="C1448" s="7"/>
      <c r="F1448" s="8"/>
      <c r="G1448" s="8"/>
      <c r="H1448" s="8"/>
    </row>
    <row r="1449" spans="1:8" x14ac:dyDescent="0.25">
      <c r="A1449" s="5"/>
      <c r="C1449" s="7"/>
      <c r="F1449" s="8"/>
      <c r="G1449" s="8"/>
      <c r="H1449" s="8"/>
    </row>
    <row r="1450" spans="1:8" x14ac:dyDescent="0.25">
      <c r="A1450" s="5"/>
      <c r="C1450" s="7"/>
      <c r="F1450" s="8"/>
      <c r="G1450" s="8"/>
      <c r="H1450" s="8"/>
    </row>
    <row r="1451" spans="1:8" x14ac:dyDescent="0.25">
      <c r="A1451" s="5"/>
      <c r="C1451" s="7"/>
      <c r="F1451" s="8"/>
      <c r="G1451" s="8"/>
      <c r="H1451" s="8"/>
    </row>
    <row r="1452" spans="1:8" x14ac:dyDescent="0.25">
      <c r="A1452" s="5"/>
      <c r="C1452" s="7"/>
      <c r="F1452" s="8"/>
      <c r="G1452" s="8"/>
      <c r="H1452" s="8"/>
    </row>
    <row r="1453" spans="1:8" x14ac:dyDescent="0.25">
      <c r="A1453" s="5"/>
      <c r="C1453" s="7"/>
      <c r="F1453" s="8"/>
      <c r="G1453" s="8"/>
      <c r="H1453" s="8"/>
    </row>
    <row r="1454" spans="1:8" x14ac:dyDescent="0.25">
      <c r="A1454" s="5"/>
      <c r="C1454" s="7"/>
      <c r="F1454" s="8"/>
      <c r="G1454" s="8"/>
      <c r="H1454" s="8"/>
    </row>
    <row r="1455" spans="1:8" x14ac:dyDescent="0.25">
      <c r="A1455" s="5"/>
      <c r="C1455" s="7"/>
      <c r="F1455" s="8"/>
      <c r="G1455" s="8"/>
      <c r="H1455" s="8"/>
    </row>
    <row r="1456" spans="1:8" x14ac:dyDescent="0.25">
      <c r="A1456" s="5"/>
      <c r="C1456" s="7"/>
      <c r="F1456" s="8"/>
      <c r="G1456" s="8"/>
      <c r="H1456" s="8"/>
    </row>
    <row r="1457" spans="1:8" x14ac:dyDescent="0.25">
      <c r="A1457" s="5"/>
      <c r="C1457" s="7"/>
      <c r="F1457" s="8"/>
      <c r="G1457" s="8"/>
      <c r="H1457" s="8"/>
    </row>
    <row r="1458" spans="1:8" x14ac:dyDescent="0.25">
      <c r="A1458" s="5"/>
      <c r="C1458" s="7"/>
      <c r="F1458" s="8"/>
      <c r="G1458" s="8"/>
      <c r="H1458" s="8"/>
    </row>
    <row r="1459" spans="1:8" x14ac:dyDescent="0.25">
      <c r="A1459" s="5"/>
      <c r="C1459" s="7"/>
      <c r="F1459" s="8"/>
      <c r="G1459" s="8"/>
      <c r="H1459" s="8"/>
    </row>
    <row r="1460" spans="1:8" x14ac:dyDescent="0.25">
      <c r="A1460" s="5"/>
      <c r="C1460" s="7"/>
      <c r="F1460" s="8"/>
      <c r="G1460" s="8"/>
      <c r="H1460" s="8"/>
    </row>
    <row r="1461" spans="1:8" x14ac:dyDescent="0.25">
      <c r="A1461" s="5"/>
      <c r="C1461" s="7"/>
      <c r="F1461" s="8"/>
      <c r="G1461" s="8"/>
      <c r="H1461" s="8"/>
    </row>
    <row r="1462" spans="1:8" x14ac:dyDescent="0.25">
      <c r="A1462" s="5"/>
      <c r="C1462" s="7"/>
      <c r="F1462" s="8"/>
      <c r="G1462" s="8"/>
      <c r="H1462" s="8"/>
    </row>
    <row r="1463" spans="1:8" x14ac:dyDescent="0.25">
      <c r="A1463" s="5"/>
      <c r="C1463" s="7"/>
      <c r="F1463" s="8"/>
      <c r="G1463" s="8"/>
      <c r="H1463" s="8"/>
    </row>
    <row r="1464" spans="1:8" x14ac:dyDescent="0.25">
      <c r="A1464" s="5"/>
      <c r="C1464" s="7"/>
      <c r="F1464" s="8"/>
      <c r="G1464" s="8"/>
      <c r="H1464" s="8"/>
    </row>
    <row r="1465" spans="1:8" x14ac:dyDescent="0.25">
      <c r="A1465" s="5"/>
      <c r="C1465" s="7"/>
      <c r="F1465" s="8"/>
      <c r="G1465" s="8"/>
      <c r="H1465" s="8"/>
    </row>
    <row r="1466" spans="1:8" x14ac:dyDescent="0.25">
      <c r="A1466" s="5"/>
      <c r="C1466" s="7"/>
      <c r="F1466" s="8"/>
      <c r="G1466" s="8"/>
      <c r="H1466" s="8"/>
    </row>
    <row r="1467" spans="1:8" x14ac:dyDescent="0.25">
      <c r="A1467" s="5"/>
      <c r="C1467" s="7"/>
      <c r="F1467" s="8"/>
      <c r="G1467" s="8"/>
      <c r="H1467" s="8"/>
    </row>
    <row r="1468" spans="1:8" x14ac:dyDescent="0.25">
      <c r="A1468" s="5"/>
      <c r="C1468" s="7"/>
      <c r="F1468" s="8"/>
      <c r="G1468" s="8"/>
      <c r="H1468" s="8"/>
    </row>
    <row r="1469" spans="1:8" x14ac:dyDescent="0.25">
      <c r="A1469" s="5"/>
      <c r="C1469" s="7"/>
      <c r="F1469" s="8"/>
      <c r="G1469" s="8"/>
      <c r="H1469" s="8"/>
    </row>
    <row r="1470" spans="1:8" x14ac:dyDescent="0.25">
      <c r="A1470" s="5"/>
      <c r="C1470" s="7"/>
      <c r="F1470" s="8"/>
      <c r="G1470" s="8"/>
      <c r="H1470" s="8"/>
    </row>
    <row r="1471" spans="1:8" x14ac:dyDescent="0.25">
      <c r="A1471" s="5"/>
      <c r="C1471" s="7"/>
      <c r="F1471" s="8"/>
      <c r="G1471" s="8"/>
      <c r="H1471" s="8"/>
    </row>
    <row r="1472" spans="1:8" x14ac:dyDescent="0.25">
      <c r="A1472" s="5"/>
      <c r="C1472" s="7"/>
      <c r="F1472" s="8"/>
      <c r="G1472" s="8"/>
      <c r="H1472" s="8"/>
    </row>
    <row r="1473" spans="1:8" x14ac:dyDescent="0.25">
      <c r="A1473" s="5"/>
      <c r="C1473" s="7"/>
      <c r="F1473" s="8"/>
      <c r="G1473" s="8"/>
      <c r="H1473" s="8"/>
    </row>
    <row r="1474" spans="1:8" x14ac:dyDescent="0.25">
      <c r="A1474" s="5"/>
      <c r="C1474" s="7"/>
      <c r="F1474" s="8"/>
      <c r="G1474" s="8"/>
      <c r="H1474" s="8"/>
    </row>
    <row r="1475" spans="1:8" x14ac:dyDescent="0.25">
      <c r="A1475" s="5"/>
      <c r="C1475" s="7"/>
      <c r="F1475" s="8"/>
      <c r="G1475" s="8"/>
      <c r="H1475" s="8"/>
    </row>
    <row r="1476" spans="1:8" x14ac:dyDescent="0.25">
      <c r="A1476" s="5"/>
      <c r="C1476" s="7"/>
      <c r="F1476" s="8"/>
      <c r="G1476" s="8"/>
      <c r="H1476" s="8"/>
    </row>
    <row r="1477" spans="1:8" x14ac:dyDescent="0.25">
      <c r="A1477" s="5"/>
      <c r="C1477" s="7"/>
      <c r="F1477" s="8"/>
      <c r="G1477" s="8"/>
      <c r="H1477" s="8"/>
    </row>
    <row r="1478" spans="1:8" x14ac:dyDescent="0.25">
      <c r="A1478" s="5"/>
      <c r="C1478" s="7"/>
      <c r="F1478" s="8"/>
      <c r="G1478" s="8"/>
      <c r="H1478" s="8"/>
    </row>
    <row r="1479" spans="1:8" x14ac:dyDescent="0.25">
      <c r="A1479" s="5"/>
      <c r="C1479" s="7"/>
      <c r="F1479" s="8"/>
      <c r="G1479" s="8"/>
      <c r="H1479" s="8"/>
    </row>
    <row r="1480" spans="1:8" x14ac:dyDescent="0.25">
      <c r="A1480" s="5"/>
      <c r="C1480" s="7"/>
      <c r="F1480" s="8"/>
      <c r="G1480" s="8"/>
      <c r="H1480" s="8"/>
    </row>
    <row r="1481" spans="1:8" x14ac:dyDescent="0.25">
      <c r="A1481" s="5"/>
      <c r="C1481" s="7"/>
      <c r="F1481" s="8"/>
      <c r="G1481" s="8"/>
      <c r="H1481" s="8"/>
    </row>
    <row r="1482" spans="1:8" x14ac:dyDescent="0.25">
      <c r="A1482" s="5"/>
      <c r="C1482" s="7"/>
      <c r="F1482" s="8"/>
      <c r="G1482" s="8"/>
      <c r="H1482" s="8"/>
    </row>
    <row r="1483" spans="1:8" x14ac:dyDescent="0.25">
      <c r="A1483" s="5"/>
      <c r="C1483" s="7"/>
      <c r="F1483" s="8"/>
      <c r="G1483" s="8"/>
      <c r="H1483" s="8"/>
    </row>
    <row r="1484" spans="1:8" x14ac:dyDescent="0.25">
      <c r="A1484" s="5"/>
      <c r="C1484" s="7"/>
      <c r="F1484" s="8"/>
      <c r="G1484" s="8"/>
      <c r="H1484" s="8"/>
    </row>
    <row r="1485" spans="1:8" x14ac:dyDescent="0.25">
      <c r="A1485" s="5"/>
      <c r="C1485" s="7"/>
      <c r="F1485" s="8"/>
      <c r="G1485" s="8"/>
      <c r="H1485" s="8"/>
    </row>
    <row r="1486" spans="1:8" x14ac:dyDescent="0.25">
      <c r="A1486" s="5"/>
      <c r="C1486" s="7"/>
      <c r="F1486" s="8"/>
      <c r="G1486" s="8"/>
      <c r="H1486" s="8"/>
    </row>
    <row r="1487" spans="1:8" x14ac:dyDescent="0.25">
      <c r="A1487" s="5"/>
      <c r="C1487" s="7"/>
      <c r="F1487" s="8"/>
      <c r="G1487" s="8"/>
      <c r="H1487" s="8"/>
    </row>
    <row r="1488" spans="1:8" x14ac:dyDescent="0.25">
      <c r="A1488" s="5"/>
      <c r="C1488" s="7"/>
      <c r="F1488" s="8"/>
      <c r="G1488" s="8"/>
      <c r="H1488" s="8"/>
    </row>
    <row r="1489" spans="1:8" x14ac:dyDescent="0.25">
      <c r="A1489" s="5"/>
      <c r="C1489" s="7"/>
      <c r="F1489" s="8"/>
      <c r="G1489" s="8"/>
      <c r="H1489" s="8"/>
    </row>
    <row r="1490" spans="1:8" x14ac:dyDescent="0.25">
      <c r="A1490" s="5"/>
      <c r="C1490" s="7"/>
      <c r="F1490" s="8"/>
      <c r="G1490" s="8"/>
      <c r="H1490" s="8"/>
    </row>
    <row r="1491" spans="1:8" x14ac:dyDescent="0.25">
      <c r="A1491" s="5"/>
      <c r="C1491" s="7"/>
      <c r="F1491" s="8"/>
      <c r="G1491" s="8"/>
      <c r="H1491" s="8"/>
    </row>
    <row r="1492" spans="1:8" x14ac:dyDescent="0.25">
      <c r="A1492" s="5"/>
      <c r="C1492" s="7"/>
      <c r="F1492" s="8"/>
      <c r="G1492" s="8"/>
      <c r="H1492" s="8"/>
    </row>
    <row r="1493" spans="1:8" x14ac:dyDescent="0.25">
      <c r="A1493" s="5"/>
      <c r="C1493" s="7"/>
      <c r="F1493" s="8"/>
      <c r="G1493" s="8"/>
      <c r="H1493" s="8"/>
    </row>
    <row r="1494" spans="1:8" x14ac:dyDescent="0.25">
      <c r="A1494" s="5"/>
      <c r="C1494" s="7"/>
      <c r="F1494" s="8"/>
      <c r="G1494" s="8"/>
      <c r="H1494" s="8"/>
    </row>
    <row r="1495" spans="1:8" x14ac:dyDescent="0.25">
      <c r="A1495" s="5"/>
      <c r="C1495" s="7"/>
      <c r="F1495" s="8"/>
      <c r="G1495" s="8"/>
      <c r="H1495" s="8"/>
    </row>
    <row r="1496" spans="1:8" x14ac:dyDescent="0.25">
      <c r="A1496" s="5"/>
      <c r="C1496" s="7"/>
      <c r="F1496" s="8"/>
      <c r="G1496" s="8"/>
      <c r="H1496" s="8"/>
    </row>
    <row r="1497" spans="1:8" x14ac:dyDescent="0.25">
      <c r="A1497" s="5"/>
      <c r="C1497" s="7"/>
      <c r="F1497" s="8"/>
      <c r="G1497" s="8"/>
      <c r="H1497" s="8"/>
    </row>
    <row r="1498" spans="1:8" x14ac:dyDescent="0.25">
      <c r="A1498" s="5"/>
      <c r="C1498" s="7"/>
      <c r="F1498" s="8"/>
      <c r="G1498" s="8"/>
      <c r="H1498" s="8"/>
    </row>
    <row r="1499" spans="1:8" x14ac:dyDescent="0.25">
      <c r="A1499" s="5"/>
      <c r="C1499" s="7"/>
      <c r="F1499" s="8"/>
      <c r="G1499" s="8"/>
      <c r="H1499" s="8"/>
    </row>
    <row r="1500" spans="1:8" x14ac:dyDescent="0.25">
      <c r="A1500" s="5"/>
      <c r="C1500" s="7"/>
      <c r="F1500" s="8"/>
      <c r="G1500" s="8"/>
      <c r="H1500" s="8"/>
    </row>
    <row r="1501" spans="1:8" x14ac:dyDescent="0.25">
      <c r="A1501" s="5"/>
      <c r="C1501" s="7"/>
      <c r="F1501" s="8"/>
      <c r="G1501" s="8"/>
      <c r="H1501" s="8"/>
    </row>
    <row r="1502" spans="1:8" x14ac:dyDescent="0.25">
      <c r="A1502" s="5"/>
      <c r="C1502" s="7"/>
      <c r="F1502" s="8"/>
      <c r="G1502" s="8"/>
      <c r="H1502" s="8"/>
    </row>
    <row r="1503" spans="1:8" x14ac:dyDescent="0.25">
      <c r="A1503" s="5"/>
      <c r="C1503" s="7"/>
      <c r="F1503" s="8"/>
      <c r="G1503" s="8"/>
      <c r="H1503" s="8"/>
    </row>
    <row r="1504" spans="1:8" x14ac:dyDescent="0.25">
      <c r="A1504" s="5"/>
      <c r="C1504" s="7"/>
      <c r="F1504" s="8"/>
      <c r="G1504" s="8"/>
      <c r="H1504" s="8"/>
    </row>
    <row r="1505" spans="1:8" x14ac:dyDescent="0.25">
      <c r="A1505" s="5"/>
      <c r="C1505" s="7"/>
      <c r="F1505" s="8"/>
      <c r="G1505" s="8"/>
      <c r="H1505" s="8"/>
    </row>
    <row r="1506" spans="1:8" x14ac:dyDescent="0.25">
      <c r="A1506" s="5"/>
      <c r="C1506" s="7"/>
      <c r="F1506" s="8"/>
      <c r="G1506" s="8"/>
      <c r="H1506" s="8"/>
    </row>
    <row r="1507" spans="1:8" x14ac:dyDescent="0.25">
      <c r="A1507" s="5"/>
      <c r="C1507" s="7"/>
      <c r="F1507" s="8"/>
      <c r="G1507" s="8"/>
      <c r="H1507" s="8"/>
    </row>
    <row r="1508" spans="1:8" x14ac:dyDescent="0.25">
      <c r="A1508" s="5"/>
      <c r="C1508" s="7"/>
      <c r="F1508" s="8"/>
      <c r="G1508" s="8"/>
      <c r="H1508" s="8"/>
    </row>
    <row r="1509" spans="1:8" x14ac:dyDescent="0.25">
      <c r="A1509" s="5"/>
      <c r="C1509" s="7"/>
      <c r="F1509" s="8"/>
      <c r="G1509" s="8"/>
      <c r="H1509" s="8"/>
    </row>
    <row r="1510" spans="1:8" x14ac:dyDescent="0.25">
      <c r="A1510" s="5"/>
      <c r="C1510" s="7"/>
      <c r="F1510" s="8"/>
      <c r="G1510" s="8"/>
      <c r="H1510" s="8"/>
    </row>
    <row r="1511" spans="1:8" x14ac:dyDescent="0.25">
      <c r="A1511" s="5"/>
      <c r="C1511" s="7"/>
      <c r="F1511" s="8"/>
      <c r="G1511" s="8"/>
      <c r="H1511" s="8"/>
    </row>
    <row r="1512" spans="1:8" x14ac:dyDescent="0.25">
      <c r="A1512" s="5"/>
      <c r="C1512" s="7"/>
      <c r="F1512" s="8"/>
      <c r="G1512" s="8"/>
      <c r="H1512" s="8"/>
    </row>
    <row r="1513" spans="1:8" x14ac:dyDescent="0.25">
      <c r="A1513" s="5"/>
      <c r="C1513" s="7"/>
      <c r="F1513" s="8"/>
      <c r="G1513" s="8"/>
      <c r="H1513" s="8"/>
    </row>
    <row r="1514" spans="1:8" x14ac:dyDescent="0.25">
      <c r="A1514" s="5"/>
      <c r="C1514" s="7"/>
      <c r="F1514" s="8"/>
      <c r="G1514" s="8"/>
      <c r="H1514" s="8"/>
    </row>
    <row r="1515" spans="1:8" x14ac:dyDescent="0.25">
      <c r="A1515" s="5"/>
      <c r="C1515" s="7"/>
      <c r="F1515" s="8"/>
      <c r="G1515" s="8"/>
      <c r="H1515" s="8"/>
    </row>
    <row r="1516" spans="1:8" x14ac:dyDescent="0.25">
      <c r="A1516" s="5"/>
      <c r="C1516" s="7"/>
      <c r="F1516" s="8"/>
      <c r="G1516" s="8"/>
      <c r="H1516" s="8"/>
    </row>
    <row r="1517" spans="1:8" x14ac:dyDescent="0.25">
      <c r="A1517" s="5"/>
      <c r="C1517" s="7"/>
      <c r="F1517" s="8"/>
      <c r="G1517" s="8"/>
      <c r="H1517" s="8"/>
    </row>
    <row r="1518" spans="1:8" x14ac:dyDescent="0.25">
      <c r="A1518" s="5"/>
      <c r="C1518" s="7"/>
      <c r="F1518" s="8"/>
      <c r="G1518" s="8"/>
      <c r="H1518" s="8"/>
    </row>
    <row r="1519" spans="1:8" x14ac:dyDescent="0.25">
      <c r="A1519" s="5"/>
      <c r="C1519" s="7"/>
      <c r="F1519" s="8"/>
      <c r="G1519" s="8"/>
      <c r="H1519" s="8"/>
    </row>
    <row r="1520" spans="1:8" x14ac:dyDescent="0.25">
      <c r="A1520" s="5"/>
      <c r="C1520" s="7"/>
      <c r="F1520" s="8"/>
      <c r="G1520" s="8"/>
      <c r="H1520" s="8"/>
    </row>
    <row r="1521" spans="1:8" x14ac:dyDescent="0.25">
      <c r="A1521" s="5"/>
      <c r="C1521" s="7"/>
      <c r="F1521" s="8"/>
      <c r="G1521" s="8"/>
      <c r="H1521" s="8"/>
    </row>
    <row r="1522" spans="1:8" x14ac:dyDescent="0.25">
      <c r="A1522" s="5"/>
      <c r="C1522" s="7"/>
      <c r="F1522" s="8"/>
      <c r="G1522" s="8"/>
      <c r="H1522" s="8"/>
    </row>
    <row r="1523" spans="1:8" x14ac:dyDescent="0.25">
      <c r="A1523" s="5"/>
      <c r="C1523" s="7"/>
      <c r="F1523" s="8"/>
      <c r="G1523" s="8"/>
      <c r="H1523" s="8"/>
    </row>
    <row r="1524" spans="1:8" x14ac:dyDescent="0.25">
      <c r="A1524" s="5"/>
      <c r="C1524" s="7"/>
      <c r="F1524" s="8"/>
      <c r="G1524" s="8"/>
      <c r="H1524" s="8"/>
    </row>
    <row r="1525" spans="1:8" x14ac:dyDescent="0.25">
      <c r="A1525" s="5"/>
      <c r="C1525" s="7"/>
      <c r="F1525" s="8"/>
      <c r="G1525" s="8"/>
      <c r="H1525" s="8"/>
    </row>
    <row r="1526" spans="1:8" x14ac:dyDescent="0.25">
      <c r="A1526" s="5"/>
      <c r="C1526" s="7"/>
      <c r="F1526" s="8"/>
      <c r="G1526" s="8"/>
      <c r="H1526" s="8"/>
    </row>
    <row r="1527" spans="1:8" x14ac:dyDescent="0.25">
      <c r="A1527" s="5"/>
      <c r="C1527" s="7"/>
      <c r="F1527" s="8"/>
      <c r="G1527" s="8"/>
      <c r="H1527" s="8"/>
    </row>
    <row r="1528" spans="1:8" x14ac:dyDescent="0.25">
      <c r="A1528" s="5"/>
      <c r="C1528" s="7"/>
      <c r="F1528" s="8"/>
      <c r="G1528" s="8"/>
      <c r="H1528" s="8"/>
    </row>
    <row r="1529" spans="1:8" x14ac:dyDescent="0.25">
      <c r="A1529" s="5"/>
      <c r="C1529" s="7"/>
      <c r="F1529" s="8"/>
      <c r="G1529" s="8"/>
      <c r="H1529" s="8"/>
    </row>
    <row r="1530" spans="1:8" x14ac:dyDescent="0.25">
      <c r="A1530" s="5"/>
      <c r="C1530" s="7"/>
      <c r="F1530" s="8"/>
      <c r="G1530" s="8"/>
      <c r="H1530" s="8"/>
    </row>
    <row r="1531" spans="1:8" x14ac:dyDescent="0.25">
      <c r="A1531" s="5"/>
      <c r="C1531" s="7"/>
      <c r="F1531" s="8"/>
      <c r="G1531" s="8"/>
      <c r="H1531" s="8"/>
    </row>
    <row r="1532" spans="1:8" x14ac:dyDescent="0.25">
      <c r="A1532" s="5"/>
      <c r="C1532" s="7"/>
      <c r="F1532" s="8"/>
      <c r="G1532" s="8"/>
      <c r="H1532" s="8"/>
    </row>
    <row r="1533" spans="1:8" x14ac:dyDescent="0.25">
      <c r="A1533" s="5"/>
      <c r="C1533" s="7"/>
      <c r="F1533" s="8"/>
      <c r="G1533" s="8"/>
      <c r="H1533" s="8"/>
    </row>
    <row r="1534" spans="1:8" x14ac:dyDescent="0.25">
      <c r="A1534" s="5"/>
      <c r="C1534" s="7"/>
      <c r="F1534" s="8"/>
      <c r="G1534" s="8"/>
      <c r="H1534" s="8"/>
    </row>
    <row r="1535" spans="1:8" x14ac:dyDescent="0.25">
      <c r="A1535" s="5"/>
      <c r="C1535" s="7"/>
      <c r="F1535" s="8"/>
      <c r="G1535" s="8"/>
      <c r="H1535" s="8"/>
    </row>
    <row r="1536" spans="1:8" x14ac:dyDescent="0.25">
      <c r="A1536" s="5"/>
      <c r="C1536" s="7"/>
      <c r="F1536" s="8"/>
      <c r="G1536" s="8"/>
      <c r="H1536" s="8"/>
    </row>
    <row r="1537" spans="1:8" x14ac:dyDescent="0.25">
      <c r="A1537" s="5"/>
      <c r="C1537" s="7"/>
      <c r="F1537" s="8"/>
      <c r="G1537" s="8"/>
      <c r="H1537" s="8"/>
    </row>
    <row r="1538" spans="1:8" x14ac:dyDescent="0.25">
      <c r="A1538" s="5"/>
      <c r="C1538" s="7"/>
      <c r="F1538" s="8"/>
      <c r="G1538" s="8"/>
      <c r="H1538" s="8"/>
    </row>
    <row r="1539" spans="1:8" x14ac:dyDescent="0.25">
      <c r="A1539" s="5"/>
      <c r="C1539" s="7"/>
      <c r="F1539" s="8"/>
      <c r="G1539" s="8"/>
      <c r="H1539" s="8"/>
    </row>
    <row r="1540" spans="1:8" x14ac:dyDescent="0.25">
      <c r="A1540" s="5"/>
      <c r="C1540" s="7"/>
      <c r="F1540" s="8"/>
      <c r="G1540" s="8"/>
      <c r="H1540" s="8"/>
    </row>
    <row r="1541" spans="1:8" x14ac:dyDescent="0.25">
      <c r="A1541" s="5"/>
      <c r="C1541" s="7"/>
      <c r="F1541" s="8"/>
      <c r="G1541" s="8"/>
      <c r="H1541" s="8"/>
    </row>
    <row r="1542" spans="1:8" x14ac:dyDescent="0.25">
      <c r="A1542" s="5"/>
      <c r="C1542" s="7"/>
      <c r="F1542" s="8"/>
      <c r="G1542" s="8"/>
      <c r="H1542" s="8"/>
    </row>
    <row r="1543" spans="1:8" x14ac:dyDescent="0.25">
      <c r="A1543" s="5"/>
      <c r="C1543" s="7"/>
      <c r="F1543" s="8"/>
      <c r="G1543" s="8"/>
      <c r="H1543" s="8"/>
    </row>
    <row r="1544" spans="1:8" x14ac:dyDescent="0.25">
      <c r="A1544" s="5"/>
      <c r="C1544" s="7"/>
      <c r="F1544" s="8"/>
      <c r="G1544" s="8"/>
      <c r="H1544" s="8"/>
    </row>
    <row r="1545" spans="1:8" x14ac:dyDescent="0.25">
      <c r="A1545" s="5"/>
      <c r="C1545" s="7"/>
      <c r="F1545" s="8"/>
      <c r="G1545" s="8"/>
      <c r="H1545" s="8"/>
    </row>
    <row r="1546" spans="1:8" x14ac:dyDescent="0.25">
      <c r="A1546" s="5"/>
      <c r="C1546" s="7"/>
      <c r="F1546" s="8"/>
      <c r="G1546" s="8"/>
      <c r="H1546" s="8"/>
    </row>
    <row r="1547" spans="1:8" x14ac:dyDescent="0.25">
      <c r="A1547" s="5"/>
      <c r="C1547" s="7"/>
      <c r="F1547" s="8"/>
      <c r="G1547" s="8"/>
      <c r="H1547" s="8"/>
    </row>
    <row r="1548" spans="1:8" x14ac:dyDescent="0.25">
      <c r="A1548" s="5"/>
      <c r="C1548" s="7"/>
      <c r="F1548" s="8"/>
      <c r="G1548" s="8"/>
      <c r="H1548" s="8"/>
    </row>
    <row r="1549" spans="1:8" x14ac:dyDescent="0.25">
      <c r="A1549" s="5"/>
      <c r="C1549" s="7"/>
      <c r="F1549" s="8"/>
      <c r="G1549" s="8"/>
      <c r="H1549" s="8"/>
    </row>
    <row r="1550" spans="1:8" x14ac:dyDescent="0.25">
      <c r="A1550" s="5"/>
      <c r="C1550" s="7"/>
      <c r="F1550" s="8"/>
      <c r="G1550" s="8"/>
      <c r="H1550" s="8"/>
    </row>
    <row r="1551" spans="1:8" x14ac:dyDescent="0.25">
      <c r="A1551" s="5"/>
      <c r="C1551" s="7"/>
      <c r="F1551" s="8"/>
      <c r="G1551" s="8"/>
      <c r="H1551" s="8"/>
    </row>
    <row r="1552" spans="1:8" x14ac:dyDescent="0.25">
      <c r="A1552" s="5"/>
      <c r="C1552" s="7"/>
      <c r="F1552" s="8"/>
      <c r="G1552" s="8"/>
      <c r="H1552" s="8"/>
    </row>
    <row r="1553" spans="1:8" x14ac:dyDescent="0.25">
      <c r="A1553" s="5"/>
      <c r="C1553" s="7"/>
      <c r="F1553" s="8"/>
      <c r="G1553" s="8"/>
      <c r="H1553" s="8"/>
    </row>
    <row r="1554" spans="1:8" x14ac:dyDescent="0.25">
      <c r="A1554" s="5"/>
      <c r="C1554" s="7"/>
      <c r="F1554" s="8"/>
      <c r="G1554" s="8"/>
      <c r="H1554" s="8"/>
    </row>
    <row r="1555" spans="1:8" x14ac:dyDescent="0.25">
      <c r="A1555" s="5"/>
      <c r="C1555" s="7"/>
      <c r="F1555" s="8"/>
      <c r="G1555" s="8"/>
      <c r="H1555" s="8"/>
    </row>
    <row r="1556" spans="1:8" x14ac:dyDescent="0.25">
      <c r="A1556" s="5"/>
      <c r="C1556" s="7"/>
      <c r="F1556" s="8"/>
      <c r="G1556" s="8"/>
      <c r="H1556" s="8"/>
    </row>
    <row r="1557" spans="1:8" x14ac:dyDescent="0.25">
      <c r="A1557" s="5"/>
      <c r="C1557" s="7"/>
      <c r="F1557" s="8"/>
      <c r="G1557" s="8"/>
      <c r="H1557" s="8"/>
    </row>
    <row r="1558" spans="1:8" x14ac:dyDescent="0.25">
      <c r="A1558" s="5"/>
      <c r="C1558" s="7"/>
      <c r="F1558" s="8"/>
      <c r="G1558" s="8"/>
      <c r="H1558" s="8"/>
    </row>
    <row r="1559" spans="1:8" x14ac:dyDescent="0.25">
      <c r="A1559" s="5"/>
      <c r="C1559" s="7"/>
      <c r="F1559" s="8"/>
      <c r="G1559" s="8"/>
      <c r="H1559" s="8"/>
    </row>
    <row r="1560" spans="1:8" x14ac:dyDescent="0.25">
      <c r="A1560" s="5"/>
      <c r="C1560" s="7"/>
      <c r="F1560" s="8"/>
      <c r="G1560" s="8"/>
      <c r="H1560" s="8"/>
    </row>
    <row r="1561" spans="1:8" x14ac:dyDescent="0.25">
      <c r="A1561" s="5"/>
      <c r="C1561" s="7"/>
      <c r="F1561" s="8"/>
      <c r="G1561" s="8"/>
      <c r="H1561" s="8"/>
    </row>
    <row r="1562" spans="1:8" x14ac:dyDescent="0.25">
      <c r="A1562" s="5"/>
      <c r="C1562" s="7"/>
      <c r="F1562" s="8"/>
      <c r="G1562" s="8"/>
      <c r="H1562" s="8"/>
    </row>
    <row r="1563" spans="1:8" x14ac:dyDescent="0.25">
      <c r="A1563" s="5"/>
      <c r="C1563" s="7"/>
      <c r="F1563" s="8"/>
      <c r="G1563" s="8"/>
      <c r="H1563" s="8"/>
    </row>
    <row r="1564" spans="1:8" x14ac:dyDescent="0.25">
      <c r="A1564" s="5"/>
      <c r="C1564" s="7"/>
      <c r="F1564" s="8"/>
      <c r="G1564" s="8"/>
      <c r="H1564" s="8"/>
    </row>
    <row r="1565" spans="1:8" x14ac:dyDescent="0.25">
      <c r="A1565" s="5"/>
      <c r="C1565" s="7"/>
      <c r="F1565" s="8"/>
      <c r="G1565" s="8"/>
      <c r="H1565" s="8"/>
    </row>
    <row r="1566" spans="1:8" x14ac:dyDescent="0.25">
      <c r="A1566" s="5"/>
      <c r="C1566" s="7"/>
      <c r="F1566" s="8"/>
      <c r="G1566" s="8"/>
      <c r="H1566" s="8"/>
    </row>
    <row r="1567" spans="1:8" x14ac:dyDescent="0.25">
      <c r="A1567" s="5"/>
      <c r="C1567" s="7"/>
      <c r="F1567" s="8"/>
      <c r="G1567" s="8"/>
      <c r="H1567" s="8"/>
    </row>
    <row r="1568" spans="1:8" x14ac:dyDescent="0.25">
      <c r="A1568" s="5"/>
      <c r="C1568" s="7"/>
      <c r="F1568" s="8"/>
      <c r="G1568" s="8"/>
      <c r="H1568" s="8"/>
    </row>
    <row r="1569" spans="1:8" x14ac:dyDescent="0.25">
      <c r="A1569" s="5"/>
      <c r="C1569" s="7"/>
      <c r="F1569" s="8"/>
      <c r="G1569" s="8"/>
      <c r="H1569" s="8"/>
    </row>
    <row r="1570" spans="1:8" x14ac:dyDescent="0.25">
      <c r="A1570" s="5"/>
      <c r="C1570" s="7"/>
      <c r="F1570" s="8"/>
      <c r="G1570" s="8"/>
      <c r="H1570" s="8"/>
    </row>
    <row r="1571" spans="1:8" x14ac:dyDescent="0.25">
      <c r="A1571" s="5"/>
      <c r="C1571" s="7"/>
      <c r="F1571" s="8"/>
      <c r="G1571" s="8"/>
      <c r="H1571" s="8"/>
    </row>
    <row r="1572" spans="1:8" x14ac:dyDescent="0.25">
      <c r="A1572" s="5"/>
      <c r="C1572" s="7"/>
      <c r="F1572" s="8"/>
      <c r="G1572" s="8"/>
      <c r="H1572" s="8"/>
    </row>
    <row r="1573" spans="1:8" x14ac:dyDescent="0.25">
      <c r="A1573" s="5"/>
      <c r="C1573" s="7"/>
      <c r="F1573" s="8"/>
      <c r="G1573" s="8"/>
      <c r="H1573" s="8"/>
    </row>
    <row r="1574" spans="1:8" x14ac:dyDescent="0.25">
      <c r="A1574" s="5"/>
      <c r="C1574" s="7"/>
      <c r="F1574" s="8"/>
      <c r="G1574" s="8"/>
      <c r="H1574" s="8"/>
    </row>
    <row r="1575" spans="1:8" x14ac:dyDescent="0.25">
      <c r="A1575" s="5"/>
      <c r="C1575" s="7"/>
      <c r="F1575" s="8"/>
      <c r="G1575" s="8"/>
      <c r="H1575" s="8"/>
    </row>
    <row r="1576" spans="1:8" x14ac:dyDescent="0.25">
      <c r="A1576" s="5"/>
      <c r="C1576" s="7"/>
      <c r="F1576" s="8"/>
      <c r="G1576" s="8"/>
      <c r="H1576" s="8"/>
    </row>
    <row r="1577" spans="1:8" x14ac:dyDescent="0.25">
      <c r="A1577" s="5"/>
      <c r="C1577" s="7"/>
      <c r="F1577" s="8"/>
      <c r="G1577" s="8"/>
      <c r="H1577" s="8"/>
    </row>
    <row r="1578" spans="1:8" x14ac:dyDescent="0.25">
      <c r="A1578" s="5"/>
      <c r="C1578" s="7"/>
      <c r="F1578" s="8"/>
      <c r="G1578" s="8"/>
      <c r="H1578" s="8"/>
    </row>
    <row r="1579" spans="1:8" x14ac:dyDescent="0.25">
      <c r="A1579" s="5"/>
      <c r="C1579" s="7"/>
      <c r="F1579" s="8"/>
      <c r="G1579" s="8"/>
      <c r="H1579" s="8"/>
    </row>
    <row r="1580" spans="1:8" x14ac:dyDescent="0.25">
      <c r="A1580" s="5"/>
      <c r="C1580" s="7"/>
      <c r="F1580" s="8"/>
      <c r="G1580" s="8"/>
      <c r="H1580" s="8"/>
    </row>
    <row r="1581" spans="1:8" x14ac:dyDescent="0.25">
      <c r="A1581" s="5"/>
      <c r="C1581" s="7"/>
      <c r="F1581" s="8"/>
      <c r="G1581" s="8"/>
      <c r="H1581" s="8"/>
    </row>
    <row r="1582" spans="1:8" x14ac:dyDescent="0.25">
      <c r="A1582" s="5"/>
      <c r="C1582" s="7"/>
      <c r="F1582" s="8"/>
      <c r="G1582" s="8"/>
      <c r="H1582" s="8"/>
    </row>
    <row r="1583" spans="1:8" x14ac:dyDescent="0.25">
      <c r="A1583" s="5"/>
      <c r="C1583" s="7"/>
      <c r="F1583" s="8"/>
      <c r="G1583" s="8"/>
      <c r="H1583" s="8"/>
    </row>
    <row r="1584" spans="1:8" x14ac:dyDescent="0.25">
      <c r="A1584" s="5"/>
      <c r="C1584" s="7"/>
      <c r="F1584" s="8"/>
      <c r="G1584" s="8"/>
      <c r="H1584" s="8"/>
    </row>
    <row r="1585" spans="1:8" x14ac:dyDescent="0.25">
      <c r="A1585" s="5"/>
      <c r="C1585" s="7"/>
      <c r="F1585" s="8"/>
      <c r="G1585" s="8"/>
      <c r="H1585" s="8"/>
    </row>
    <row r="1586" spans="1:8" x14ac:dyDescent="0.25">
      <c r="A1586" s="5"/>
      <c r="C1586" s="7"/>
      <c r="F1586" s="8"/>
      <c r="G1586" s="8"/>
      <c r="H1586" s="8"/>
    </row>
    <row r="1587" spans="1:8" x14ac:dyDescent="0.25">
      <c r="A1587" s="5"/>
      <c r="C1587" s="7"/>
      <c r="F1587" s="8"/>
      <c r="G1587" s="8"/>
      <c r="H1587" s="8"/>
    </row>
    <row r="1588" spans="1:8" x14ac:dyDescent="0.25">
      <c r="A1588" s="5"/>
      <c r="C1588" s="7"/>
      <c r="F1588" s="8"/>
      <c r="G1588" s="8"/>
      <c r="H1588" s="8"/>
    </row>
    <row r="1589" spans="1:8" x14ac:dyDescent="0.25">
      <c r="A1589" s="5"/>
      <c r="C1589" s="7"/>
      <c r="F1589" s="8"/>
      <c r="G1589" s="8"/>
      <c r="H1589" s="8"/>
    </row>
    <row r="1590" spans="1:8" x14ac:dyDescent="0.25">
      <c r="A1590" s="5"/>
      <c r="C1590" s="7"/>
      <c r="F1590" s="8"/>
      <c r="G1590" s="8"/>
      <c r="H1590" s="8"/>
    </row>
    <row r="1591" spans="1:8" x14ac:dyDescent="0.25">
      <c r="A1591" s="5"/>
      <c r="C1591" s="7"/>
      <c r="F1591" s="8"/>
      <c r="G1591" s="8"/>
      <c r="H1591" s="8"/>
    </row>
    <row r="1592" spans="1:8" x14ac:dyDescent="0.25">
      <c r="A1592" s="5"/>
      <c r="C1592" s="7"/>
      <c r="F1592" s="8"/>
      <c r="G1592" s="8"/>
      <c r="H1592" s="8"/>
    </row>
    <row r="1593" spans="1:8" x14ac:dyDescent="0.25">
      <c r="A1593" s="5"/>
      <c r="C1593" s="7"/>
      <c r="F1593" s="8"/>
      <c r="G1593" s="8"/>
      <c r="H1593" s="8"/>
    </row>
    <row r="1594" spans="1:8" x14ac:dyDescent="0.25">
      <c r="A1594" s="5"/>
      <c r="C1594" s="7"/>
      <c r="F1594" s="8"/>
      <c r="G1594" s="8"/>
      <c r="H1594" s="8"/>
    </row>
    <row r="1595" spans="1:8" x14ac:dyDescent="0.25">
      <c r="A1595" s="5"/>
      <c r="C1595" s="7"/>
      <c r="F1595" s="8"/>
      <c r="G1595" s="8"/>
      <c r="H1595" s="8"/>
    </row>
    <row r="1596" spans="1:8" x14ac:dyDescent="0.25">
      <c r="A1596" s="5"/>
      <c r="C1596" s="7"/>
      <c r="F1596" s="8"/>
      <c r="G1596" s="8"/>
      <c r="H1596" s="8"/>
    </row>
    <row r="1597" spans="1:8" x14ac:dyDescent="0.25">
      <c r="A1597" s="5"/>
      <c r="C1597" s="7"/>
      <c r="F1597" s="8"/>
      <c r="G1597" s="8"/>
      <c r="H1597" s="8"/>
    </row>
    <row r="1598" spans="1:8" x14ac:dyDescent="0.25">
      <c r="A1598" s="5"/>
      <c r="C1598" s="7"/>
      <c r="F1598" s="8"/>
      <c r="G1598" s="8"/>
      <c r="H1598" s="8"/>
    </row>
    <row r="1599" spans="1:8" x14ac:dyDescent="0.25">
      <c r="A1599" s="5"/>
      <c r="C1599" s="7"/>
      <c r="F1599" s="8"/>
      <c r="G1599" s="8"/>
      <c r="H1599" s="8"/>
    </row>
    <row r="1600" spans="1:8" x14ac:dyDescent="0.25">
      <c r="A1600" s="5"/>
      <c r="C1600" s="7"/>
      <c r="F1600" s="8"/>
      <c r="G1600" s="8"/>
      <c r="H1600" s="8"/>
    </row>
    <row r="1601" spans="1:8" x14ac:dyDescent="0.25">
      <c r="A1601" s="5"/>
      <c r="C1601" s="7"/>
      <c r="F1601" s="8"/>
      <c r="G1601" s="8"/>
      <c r="H1601" s="8"/>
    </row>
    <row r="1602" spans="1:8" x14ac:dyDescent="0.25">
      <c r="A1602" s="5"/>
      <c r="C1602" s="7"/>
      <c r="F1602" s="8"/>
      <c r="G1602" s="8"/>
      <c r="H1602" s="8"/>
    </row>
    <row r="1603" spans="1:8" x14ac:dyDescent="0.25">
      <c r="A1603" s="5"/>
      <c r="C1603" s="7"/>
      <c r="F1603" s="8"/>
      <c r="G1603" s="8"/>
      <c r="H1603" s="8"/>
    </row>
    <row r="1604" spans="1:8" x14ac:dyDescent="0.25">
      <c r="A1604" s="5"/>
      <c r="C1604" s="7"/>
      <c r="F1604" s="8"/>
      <c r="G1604" s="8"/>
      <c r="H1604" s="8"/>
    </row>
    <row r="1605" spans="1:8" x14ac:dyDescent="0.25">
      <c r="A1605" s="5"/>
      <c r="C1605" s="7"/>
      <c r="F1605" s="8"/>
      <c r="G1605" s="8"/>
      <c r="H1605" s="8"/>
    </row>
    <row r="1606" spans="1:8" x14ac:dyDescent="0.25">
      <c r="A1606" s="5"/>
      <c r="C1606" s="7"/>
      <c r="F1606" s="8"/>
      <c r="G1606" s="8"/>
      <c r="H1606" s="8"/>
    </row>
    <row r="1607" spans="1:8" x14ac:dyDescent="0.25">
      <c r="A1607" s="5"/>
      <c r="C1607" s="7"/>
      <c r="F1607" s="8"/>
      <c r="G1607" s="8"/>
      <c r="H1607" s="8"/>
    </row>
    <row r="1608" spans="1:8" x14ac:dyDescent="0.25">
      <c r="A1608" s="5"/>
      <c r="C1608" s="7"/>
      <c r="F1608" s="8"/>
      <c r="G1608" s="8"/>
      <c r="H1608" s="8"/>
    </row>
    <row r="1609" spans="1:8" x14ac:dyDescent="0.25">
      <c r="A1609" s="5"/>
      <c r="C1609" s="7"/>
      <c r="F1609" s="8"/>
      <c r="G1609" s="8"/>
      <c r="H1609" s="8"/>
    </row>
    <row r="1610" spans="1:8" x14ac:dyDescent="0.25">
      <c r="A1610" s="5"/>
      <c r="C1610" s="7"/>
      <c r="F1610" s="8"/>
      <c r="G1610" s="8"/>
      <c r="H1610" s="8"/>
    </row>
    <row r="1611" spans="1:8" x14ac:dyDescent="0.25">
      <c r="A1611" s="5"/>
      <c r="C1611" s="7"/>
      <c r="F1611" s="8"/>
      <c r="G1611" s="8"/>
      <c r="H1611" s="8"/>
    </row>
    <row r="1612" spans="1:8" x14ac:dyDescent="0.25">
      <c r="A1612" s="5"/>
      <c r="C1612" s="7"/>
      <c r="F1612" s="8"/>
      <c r="G1612" s="8"/>
      <c r="H1612" s="8"/>
    </row>
    <row r="1613" spans="1:8" x14ac:dyDescent="0.25">
      <c r="A1613" s="5"/>
      <c r="C1613" s="7"/>
      <c r="F1613" s="8"/>
      <c r="G1613" s="8"/>
      <c r="H1613" s="8"/>
    </row>
    <row r="1614" spans="1:8" x14ac:dyDescent="0.25">
      <c r="A1614" s="5"/>
      <c r="C1614" s="7"/>
      <c r="F1614" s="8"/>
      <c r="G1614" s="8"/>
      <c r="H1614" s="8"/>
    </row>
    <row r="1615" spans="1:8" x14ac:dyDescent="0.25">
      <c r="A1615" s="5"/>
      <c r="C1615" s="7"/>
      <c r="F1615" s="8"/>
      <c r="G1615" s="8"/>
      <c r="H1615" s="8"/>
    </row>
    <row r="1616" spans="1:8" x14ac:dyDescent="0.25">
      <c r="A1616" s="5"/>
      <c r="C1616" s="7"/>
      <c r="F1616" s="8"/>
      <c r="G1616" s="8"/>
      <c r="H1616" s="8"/>
    </row>
    <row r="1617" spans="1:8" x14ac:dyDescent="0.25">
      <c r="A1617" s="5"/>
      <c r="C1617" s="7"/>
      <c r="F1617" s="8"/>
      <c r="G1617" s="8"/>
      <c r="H1617" s="8"/>
    </row>
    <row r="1618" spans="1:8" x14ac:dyDescent="0.25">
      <c r="A1618" s="5"/>
      <c r="C1618" s="7"/>
      <c r="F1618" s="8"/>
      <c r="G1618" s="8"/>
      <c r="H1618" s="8"/>
    </row>
    <row r="1619" spans="1:8" x14ac:dyDescent="0.25">
      <c r="A1619" s="5"/>
      <c r="C1619" s="7"/>
      <c r="F1619" s="8"/>
      <c r="G1619" s="8"/>
      <c r="H1619" s="8"/>
    </row>
    <row r="1620" spans="1:8" x14ac:dyDescent="0.25">
      <c r="A1620" s="5"/>
      <c r="C1620" s="7"/>
      <c r="F1620" s="8"/>
      <c r="G1620" s="8"/>
      <c r="H1620" s="8"/>
    </row>
    <row r="1621" spans="1:8" x14ac:dyDescent="0.25">
      <c r="A1621" s="5"/>
      <c r="C1621" s="7"/>
      <c r="F1621" s="8"/>
      <c r="G1621" s="8"/>
      <c r="H1621" s="8"/>
    </row>
    <row r="1622" spans="1:8" x14ac:dyDescent="0.25">
      <c r="A1622" s="5"/>
      <c r="C1622" s="7"/>
      <c r="F1622" s="8"/>
      <c r="G1622" s="8"/>
      <c r="H1622" s="8"/>
    </row>
    <row r="1623" spans="1:8" x14ac:dyDescent="0.25">
      <c r="A1623" s="5"/>
      <c r="C1623" s="7"/>
      <c r="F1623" s="8"/>
      <c r="G1623" s="8"/>
      <c r="H1623" s="8"/>
    </row>
    <row r="1624" spans="1:8" x14ac:dyDescent="0.25">
      <c r="A1624" s="5"/>
      <c r="C1624" s="7"/>
      <c r="F1624" s="8"/>
      <c r="G1624" s="8"/>
      <c r="H1624" s="8"/>
    </row>
    <row r="1625" spans="1:8" x14ac:dyDescent="0.25">
      <c r="A1625" s="5"/>
      <c r="C1625" s="7"/>
      <c r="F1625" s="8"/>
      <c r="G1625" s="8"/>
      <c r="H1625" s="8"/>
    </row>
    <row r="1626" spans="1:8" x14ac:dyDescent="0.25">
      <c r="A1626" s="5"/>
      <c r="C1626" s="7"/>
      <c r="F1626" s="8"/>
      <c r="G1626" s="8"/>
      <c r="H1626" s="8"/>
    </row>
    <row r="1627" spans="1:8" x14ac:dyDescent="0.25">
      <c r="A1627" s="5"/>
      <c r="C1627" s="7"/>
      <c r="F1627" s="8"/>
      <c r="G1627" s="8"/>
      <c r="H1627" s="8"/>
    </row>
    <row r="1628" spans="1:8" x14ac:dyDescent="0.25">
      <c r="A1628" s="5"/>
      <c r="C1628" s="7"/>
      <c r="F1628" s="8"/>
      <c r="G1628" s="8"/>
      <c r="H1628" s="8"/>
    </row>
    <row r="1629" spans="1:8" x14ac:dyDescent="0.25">
      <c r="A1629" s="5"/>
      <c r="C1629" s="7"/>
      <c r="F1629" s="8"/>
      <c r="G1629" s="8"/>
      <c r="H1629" s="8"/>
    </row>
    <row r="1630" spans="1:8" x14ac:dyDescent="0.25">
      <c r="A1630" s="5"/>
      <c r="C1630" s="7"/>
      <c r="F1630" s="8"/>
      <c r="G1630" s="8"/>
      <c r="H1630" s="8"/>
    </row>
    <row r="1631" spans="1:8" x14ac:dyDescent="0.25">
      <c r="A1631" s="5"/>
      <c r="C1631" s="7"/>
      <c r="F1631" s="8"/>
      <c r="G1631" s="8"/>
      <c r="H1631" s="8"/>
    </row>
    <row r="1632" spans="1:8" x14ac:dyDescent="0.25">
      <c r="A1632" s="5"/>
      <c r="C1632" s="7"/>
      <c r="F1632" s="8"/>
      <c r="G1632" s="8"/>
      <c r="H1632" s="8"/>
    </row>
    <row r="1633" spans="1:8" x14ac:dyDescent="0.25">
      <c r="A1633" s="5"/>
      <c r="C1633" s="7"/>
      <c r="F1633" s="8"/>
      <c r="G1633" s="8"/>
      <c r="H1633" s="8"/>
    </row>
    <row r="1634" spans="1:8" x14ac:dyDescent="0.25">
      <c r="A1634" s="5"/>
      <c r="C1634" s="7"/>
      <c r="F1634" s="8"/>
      <c r="G1634" s="8"/>
      <c r="H1634" s="8"/>
    </row>
    <row r="1635" spans="1:8" x14ac:dyDescent="0.25">
      <c r="A1635" s="5"/>
      <c r="C1635" s="7"/>
      <c r="F1635" s="8"/>
      <c r="G1635" s="8"/>
      <c r="H1635" s="8"/>
    </row>
    <row r="1636" spans="1:8" x14ac:dyDescent="0.25">
      <c r="A1636" s="5"/>
      <c r="C1636" s="7"/>
      <c r="F1636" s="8"/>
      <c r="G1636" s="8"/>
      <c r="H1636" s="8"/>
    </row>
    <row r="1637" spans="1:8" x14ac:dyDescent="0.25">
      <c r="A1637" s="5"/>
      <c r="C1637" s="7"/>
      <c r="F1637" s="8"/>
      <c r="G1637" s="8"/>
      <c r="H1637" s="8"/>
    </row>
    <row r="1638" spans="1:8" x14ac:dyDescent="0.25">
      <c r="A1638" s="5"/>
      <c r="C1638" s="7"/>
      <c r="F1638" s="8"/>
      <c r="G1638" s="8"/>
      <c r="H1638" s="8"/>
    </row>
    <row r="1639" spans="1:8" x14ac:dyDescent="0.25">
      <c r="A1639" s="5"/>
      <c r="C1639" s="7"/>
      <c r="F1639" s="8"/>
      <c r="G1639" s="8"/>
      <c r="H1639" s="8"/>
    </row>
    <row r="1640" spans="1:8" x14ac:dyDescent="0.25">
      <c r="A1640" s="5"/>
      <c r="C1640" s="7"/>
      <c r="F1640" s="8"/>
      <c r="G1640" s="8"/>
      <c r="H1640" s="8"/>
    </row>
    <row r="1641" spans="1:8" x14ac:dyDescent="0.25">
      <c r="A1641" s="5"/>
      <c r="C1641" s="7"/>
      <c r="F1641" s="8"/>
      <c r="G1641" s="8"/>
      <c r="H1641" s="8"/>
    </row>
    <row r="1642" spans="1:8" x14ac:dyDescent="0.25">
      <c r="A1642" s="5"/>
      <c r="C1642" s="7"/>
      <c r="F1642" s="8"/>
      <c r="G1642" s="8"/>
      <c r="H1642" s="8"/>
    </row>
    <row r="1643" spans="1:8" x14ac:dyDescent="0.25">
      <c r="A1643" s="5"/>
      <c r="C1643" s="7"/>
      <c r="F1643" s="8"/>
      <c r="G1643" s="8"/>
      <c r="H1643" s="8"/>
    </row>
    <row r="1644" spans="1:8" x14ac:dyDescent="0.25">
      <c r="A1644" s="5"/>
      <c r="C1644" s="7"/>
      <c r="F1644" s="8"/>
      <c r="G1644" s="8"/>
      <c r="H1644" s="8"/>
    </row>
    <row r="1645" spans="1:8" x14ac:dyDescent="0.25">
      <c r="A1645" s="5"/>
      <c r="C1645" s="7"/>
      <c r="F1645" s="8"/>
      <c r="G1645" s="8"/>
      <c r="H1645" s="8"/>
    </row>
    <row r="1646" spans="1:8" x14ac:dyDescent="0.25">
      <c r="A1646" s="5"/>
      <c r="C1646" s="7"/>
      <c r="F1646" s="8"/>
      <c r="G1646" s="8"/>
      <c r="H1646" s="8"/>
    </row>
    <row r="1647" spans="1:8" x14ac:dyDescent="0.25">
      <c r="A1647" s="5"/>
      <c r="C1647" s="7"/>
      <c r="F1647" s="8"/>
      <c r="G1647" s="8"/>
      <c r="H1647" s="8"/>
    </row>
    <row r="1648" spans="1:8" x14ac:dyDescent="0.25">
      <c r="A1648" s="5"/>
      <c r="C1648" s="7"/>
      <c r="F1648" s="8"/>
      <c r="G1648" s="8"/>
      <c r="H1648" s="8"/>
    </row>
    <row r="1649" spans="1:8" x14ac:dyDescent="0.25">
      <c r="A1649" s="5"/>
      <c r="C1649" s="7"/>
      <c r="F1649" s="8"/>
      <c r="G1649" s="8"/>
      <c r="H1649" s="8"/>
    </row>
    <row r="1650" spans="1:8" x14ac:dyDescent="0.25">
      <c r="A1650" s="5"/>
      <c r="C1650" s="7"/>
      <c r="F1650" s="8"/>
      <c r="G1650" s="8"/>
      <c r="H1650" s="8"/>
    </row>
    <row r="1651" spans="1:8" x14ac:dyDescent="0.25">
      <c r="A1651" s="5"/>
      <c r="C1651" s="7"/>
      <c r="F1651" s="8"/>
      <c r="G1651" s="8"/>
      <c r="H1651" s="8"/>
    </row>
    <row r="1652" spans="1:8" x14ac:dyDescent="0.25">
      <c r="A1652" s="5"/>
      <c r="C1652" s="7"/>
      <c r="F1652" s="8"/>
      <c r="G1652" s="8"/>
      <c r="H1652" s="8"/>
    </row>
    <row r="1653" spans="1:8" x14ac:dyDescent="0.25">
      <c r="A1653" s="5"/>
      <c r="C1653" s="7"/>
      <c r="F1653" s="8"/>
      <c r="G1653" s="8"/>
      <c r="H1653" s="8"/>
    </row>
    <row r="1654" spans="1:8" x14ac:dyDescent="0.25">
      <c r="A1654" s="5"/>
      <c r="C1654" s="7"/>
      <c r="F1654" s="8"/>
      <c r="G1654" s="8"/>
      <c r="H1654" s="8"/>
    </row>
    <row r="1655" spans="1:8" x14ac:dyDescent="0.25">
      <c r="A1655" s="5"/>
      <c r="C1655" s="7"/>
      <c r="F1655" s="8"/>
      <c r="G1655" s="8"/>
      <c r="H1655" s="8"/>
    </row>
    <row r="1656" spans="1:8" x14ac:dyDescent="0.25">
      <c r="A1656" s="5"/>
      <c r="C1656" s="7"/>
      <c r="F1656" s="8"/>
      <c r="G1656" s="8"/>
      <c r="H1656" s="8"/>
    </row>
    <row r="1657" spans="1:8" x14ac:dyDescent="0.25">
      <c r="A1657" s="5"/>
      <c r="C1657" s="7"/>
      <c r="F1657" s="8"/>
      <c r="G1657" s="8"/>
      <c r="H1657" s="8"/>
    </row>
    <row r="1658" spans="1:8" x14ac:dyDescent="0.25">
      <c r="A1658" s="5"/>
      <c r="C1658" s="7"/>
      <c r="F1658" s="8"/>
      <c r="G1658" s="8"/>
      <c r="H1658" s="8"/>
    </row>
    <row r="1659" spans="1:8" x14ac:dyDescent="0.25">
      <c r="A1659" s="5"/>
      <c r="C1659" s="7"/>
      <c r="F1659" s="8"/>
      <c r="G1659" s="8"/>
      <c r="H1659" s="8"/>
    </row>
    <row r="1660" spans="1:8" x14ac:dyDescent="0.25">
      <c r="A1660" s="5"/>
      <c r="C1660" s="7"/>
      <c r="F1660" s="8"/>
      <c r="G1660" s="8"/>
      <c r="H1660" s="8"/>
    </row>
    <row r="1661" spans="1:8" x14ac:dyDescent="0.25">
      <c r="A1661" s="5"/>
      <c r="C1661" s="7"/>
      <c r="F1661" s="8"/>
      <c r="G1661" s="8"/>
      <c r="H1661" s="8"/>
    </row>
    <row r="1662" spans="1:8" x14ac:dyDescent="0.25">
      <c r="A1662" s="5"/>
      <c r="C1662" s="7"/>
      <c r="F1662" s="8"/>
      <c r="G1662" s="8"/>
      <c r="H1662" s="8"/>
    </row>
    <row r="1663" spans="1:8" x14ac:dyDescent="0.25">
      <c r="A1663" s="5"/>
      <c r="C1663" s="7"/>
      <c r="F1663" s="8"/>
      <c r="G1663" s="8"/>
      <c r="H1663" s="8"/>
    </row>
    <row r="1664" spans="1:8" x14ac:dyDescent="0.25">
      <c r="A1664" s="5"/>
      <c r="C1664" s="7"/>
      <c r="F1664" s="8"/>
      <c r="G1664" s="8"/>
      <c r="H1664" s="8"/>
    </row>
    <row r="1665" spans="1:8" x14ac:dyDescent="0.25">
      <c r="A1665" s="5"/>
      <c r="C1665" s="7"/>
      <c r="F1665" s="8"/>
      <c r="G1665" s="8"/>
      <c r="H1665" s="8"/>
    </row>
    <row r="1666" spans="1:8" x14ac:dyDescent="0.25">
      <c r="A1666" s="5"/>
      <c r="C1666" s="7"/>
      <c r="F1666" s="8"/>
      <c r="G1666" s="8"/>
      <c r="H1666" s="8"/>
    </row>
    <row r="1667" spans="1:8" x14ac:dyDescent="0.25">
      <c r="A1667" s="5"/>
      <c r="C1667" s="7"/>
      <c r="F1667" s="8"/>
      <c r="G1667" s="8"/>
      <c r="H1667" s="8"/>
    </row>
    <row r="1668" spans="1:8" x14ac:dyDescent="0.25">
      <c r="A1668" s="5"/>
      <c r="C1668" s="7"/>
      <c r="F1668" s="8"/>
      <c r="G1668" s="8"/>
      <c r="H1668" s="8"/>
    </row>
    <row r="1669" spans="1:8" x14ac:dyDescent="0.25">
      <c r="A1669" s="5"/>
      <c r="C1669" s="7"/>
      <c r="F1669" s="8"/>
      <c r="G1669" s="8"/>
      <c r="H1669" s="8"/>
    </row>
    <row r="1670" spans="1:8" x14ac:dyDescent="0.25">
      <c r="A1670" s="5"/>
      <c r="C1670" s="7"/>
      <c r="F1670" s="8"/>
      <c r="G1670" s="8"/>
      <c r="H1670" s="8"/>
    </row>
    <row r="1671" spans="1:8" x14ac:dyDescent="0.25">
      <c r="A1671" s="5"/>
      <c r="C1671" s="7"/>
      <c r="F1671" s="8"/>
      <c r="G1671" s="8"/>
      <c r="H1671" s="8"/>
    </row>
    <row r="1672" spans="1:8" x14ac:dyDescent="0.25">
      <c r="A1672" s="5"/>
      <c r="C1672" s="7"/>
      <c r="F1672" s="8"/>
      <c r="G1672" s="8"/>
      <c r="H1672" s="8"/>
    </row>
    <row r="1673" spans="1:8" x14ac:dyDescent="0.25">
      <c r="A1673" s="5"/>
      <c r="C1673" s="7"/>
      <c r="F1673" s="8"/>
      <c r="G1673" s="8"/>
      <c r="H1673" s="8"/>
    </row>
    <row r="1674" spans="1:8" x14ac:dyDescent="0.25">
      <c r="A1674" s="5"/>
      <c r="C1674" s="7"/>
      <c r="F1674" s="8"/>
      <c r="G1674" s="8"/>
      <c r="H1674" s="8"/>
    </row>
    <row r="1675" spans="1:8" x14ac:dyDescent="0.25">
      <c r="A1675" s="5"/>
      <c r="C1675" s="7"/>
      <c r="F1675" s="8"/>
      <c r="G1675" s="8"/>
      <c r="H1675" s="8"/>
    </row>
    <row r="1676" spans="1:8" x14ac:dyDescent="0.25">
      <c r="A1676" s="5"/>
      <c r="C1676" s="7"/>
      <c r="F1676" s="8"/>
      <c r="G1676" s="8"/>
      <c r="H1676" s="8"/>
    </row>
    <row r="1677" spans="1:8" x14ac:dyDescent="0.25">
      <c r="A1677" s="5"/>
      <c r="C1677" s="7"/>
      <c r="F1677" s="8"/>
      <c r="G1677" s="8"/>
      <c r="H1677" s="8"/>
    </row>
    <row r="1678" spans="1:8" x14ac:dyDescent="0.25">
      <c r="A1678" s="5"/>
      <c r="C1678" s="7"/>
      <c r="F1678" s="8"/>
      <c r="G1678" s="8"/>
      <c r="H1678" s="8"/>
    </row>
    <row r="1679" spans="1:8" x14ac:dyDescent="0.25">
      <c r="A1679" s="5"/>
      <c r="C1679" s="7"/>
      <c r="F1679" s="8"/>
      <c r="G1679" s="8"/>
      <c r="H1679" s="8"/>
    </row>
    <row r="1680" spans="1:8" x14ac:dyDescent="0.25">
      <c r="A1680" s="5"/>
      <c r="C1680" s="7"/>
      <c r="F1680" s="8"/>
      <c r="G1680" s="8"/>
      <c r="H1680" s="8"/>
    </row>
    <row r="1681" spans="1:8" x14ac:dyDescent="0.25">
      <c r="A1681" s="5"/>
      <c r="C1681" s="7"/>
      <c r="F1681" s="8"/>
      <c r="G1681" s="8"/>
      <c r="H1681" s="8"/>
    </row>
    <row r="1682" spans="1:8" x14ac:dyDescent="0.25">
      <c r="A1682" s="5"/>
      <c r="C1682" s="7"/>
      <c r="F1682" s="8"/>
      <c r="G1682" s="8"/>
      <c r="H1682" s="8"/>
    </row>
    <row r="1683" spans="1:8" x14ac:dyDescent="0.25">
      <c r="A1683" s="5"/>
      <c r="C1683" s="7"/>
      <c r="F1683" s="8"/>
      <c r="G1683" s="8"/>
      <c r="H1683" s="8"/>
    </row>
    <row r="1684" spans="1:8" x14ac:dyDescent="0.25">
      <c r="A1684" s="5"/>
      <c r="C1684" s="7"/>
      <c r="F1684" s="8"/>
      <c r="G1684" s="8"/>
      <c r="H1684" s="8"/>
    </row>
    <row r="1685" spans="1:8" x14ac:dyDescent="0.25">
      <c r="A1685" s="5"/>
      <c r="C1685" s="7"/>
      <c r="F1685" s="8"/>
      <c r="G1685" s="8"/>
      <c r="H1685" s="8"/>
    </row>
    <row r="1686" spans="1:8" x14ac:dyDescent="0.25">
      <c r="A1686" s="5"/>
      <c r="C1686" s="7"/>
      <c r="F1686" s="8"/>
      <c r="G1686" s="8"/>
      <c r="H1686" s="8"/>
    </row>
    <row r="1687" spans="1:8" x14ac:dyDescent="0.25">
      <c r="A1687" s="5"/>
      <c r="C1687" s="7"/>
      <c r="F1687" s="8"/>
      <c r="G1687" s="8"/>
      <c r="H1687" s="8"/>
    </row>
    <row r="1688" spans="1:8" x14ac:dyDescent="0.25">
      <c r="A1688" s="5"/>
      <c r="C1688" s="7"/>
      <c r="F1688" s="8"/>
      <c r="G1688" s="8"/>
      <c r="H1688" s="8"/>
    </row>
    <row r="1689" spans="1:8" x14ac:dyDescent="0.25">
      <c r="A1689" s="5"/>
      <c r="C1689" s="7"/>
      <c r="F1689" s="8"/>
      <c r="G1689" s="8"/>
      <c r="H1689" s="8"/>
    </row>
    <row r="1690" spans="1:8" x14ac:dyDescent="0.25">
      <c r="A1690" s="5"/>
      <c r="C1690" s="7"/>
      <c r="F1690" s="8"/>
      <c r="G1690" s="8"/>
      <c r="H1690" s="8"/>
    </row>
    <row r="1691" spans="1:8" x14ac:dyDescent="0.25">
      <c r="A1691" s="5"/>
      <c r="C1691" s="7"/>
      <c r="F1691" s="8"/>
      <c r="G1691" s="8"/>
      <c r="H1691" s="8"/>
    </row>
    <row r="1692" spans="1:8" x14ac:dyDescent="0.25">
      <c r="A1692" s="5"/>
      <c r="C1692" s="7"/>
      <c r="F1692" s="8"/>
      <c r="G1692" s="8"/>
      <c r="H1692" s="8"/>
    </row>
    <row r="1693" spans="1:8" x14ac:dyDescent="0.25">
      <c r="A1693" s="5"/>
      <c r="C1693" s="7"/>
      <c r="F1693" s="8"/>
      <c r="G1693" s="8"/>
      <c r="H1693" s="8"/>
    </row>
    <row r="1694" spans="1:8" x14ac:dyDescent="0.25">
      <c r="A1694" s="5"/>
      <c r="C1694" s="7"/>
      <c r="F1694" s="8"/>
      <c r="G1694" s="8"/>
      <c r="H1694" s="8"/>
    </row>
    <row r="1695" spans="1:8" x14ac:dyDescent="0.25">
      <c r="A1695" s="5"/>
      <c r="C1695" s="7"/>
      <c r="F1695" s="8"/>
      <c r="G1695" s="8"/>
      <c r="H1695" s="8"/>
    </row>
    <row r="1696" spans="1:8" x14ac:dyDescent="0.25">
      <c r="A1696" s="5"/>
      <c r="C1696" s="7"/>
      <c r="F1696" s="8"/>
      <c r="G1696" s="8"/>
      <c r="H1696" s="8"/>
    </row>
    <row r="1697" spans="1:8" x14ac:dyDescent="0.25">
      <c r="A1697" s="5"/>
      <c r="C1697" s="7"/>
      <c r="F1697" s="8"/>
      <c r="G1697" s="8"/>
      <c r="H1697" s="8"/>
    </row>
    <row r="1698" spans="1:8" x14ac:dyDescent="0.25">
      <c r="A1698" s="5"/>
      <c r="C1698" s="7"/>
      <c r="F1698" s="8"/>
      <c r="G1698" s="8"/>
      <c r="H1698" s="8"/>
    </row>
    <row r="1699" spans="1:8" x14ac:dyDescent="0.25">
      <c r="A1699" s="5"/>
      <c r="C1699" s="7"/>
      <c r="F1699" s="8"/>
      <c r="G1699" s="8"/>
      <c r="H1699" s="8"/>
    </row>
    <row r="1700" spans="1:8" x14ac:dyDescent="0.25">
      <c r="A1700" s="5"/>
      <c r="C1700" s="7"/>
      <c r="F1700" s="8"/>
      <c r="G1700" s="8"/>
      <c r="H1700" s="8"/>
    </row>
    <row r="1701" spans="1:8" x14ac:dyDescent="0.25">
      <c r="A1701" s="5"/>
      <c r="C1701" s="7"/>
      <c r="F1701" s="8"/>
      <c r="G1701" s="8"/>
      <c r="H1701" s="8"/>
    </row>
    <row r="1702" spans="1:8" x14ac:dyDescent="0.25">
      <c r="A1702" s="5"/>
      <c r="C1702" s="7"/>
      <c r="F1702" s="8"/>
      <c r="G1702" s="8"/>
      <c r="H1702" s="8"/>
    </row>
    <row r="1703" spans="1:8" x14ac:dyDescent="0.25">
      <c r="A1703" s="5"/>
      <c r="C1703" s="7"/>
      <c r="F1703" s="8"/>
      <c r="G1703" s="8"/>
      <c r="H1703" s="8"/>
    </row>
    <row r="1704" spans="1:8" x14ac:dyDescent="0.25">
      <c r="A1704" s="5"/>
      <c r="C1704" s="7"/>
      <c r="F1704" s="8"/>
      <c r="G1704" s="8"/>
      <c r="H1704" s="8"/>
    </row>
    <row r="1705" spans="1:8" x14ac:dyDescent="0.25">
      <c r="A1705" s="5"/>
      <c r="C1705" s="7"/>
      <c r="F1705" s="8"/>
      <c r="G1705" s="8"/>
      <c r="H1705" s="8"/>
    </row>
    <row r="1706" spans="1:8" x14ac:dyDescent="0.25">
      <c r="A1706" s="5"/>
      <c r="C1706" s="7"/>
      <c r="F1706" s="8"/>
      <c r="G1706" s="8"/>
      <c r="H1706" s="8"/>
    </row>
    <row r="1707" spans="1:8" x14ac:dyDescent="0.25">
      <c r="A1707" s="5"/>
      <c r="C1707" s="7"/>
      <c r="F1707" s="8"/>
      <c r="G1707" s="8"/>
      <c r="H1707" s="8"/>
    </row>
    <row r="1708" spans="1:8" x14ac:dyDescent="0.25">
      <c r="A1708" s="5"/>
      <c r="C1708" s="7"/>
      <c r="F1708" s="8"/>
      <c r="G1708" s="8"/>
      <c r="H1708" s="8"/>
    </row>
    <row r="1709" spans="1:8" x14ac:dyDescent="0.25">
      <c r="A1709" s="5"/>
      <c r="C1709" s="7"/>
      <c r="F1709" s="8"/>
      <c r="G1709" s="8"/>
      <c r="H1709" s="8"/>
    </row>
    <row r="1710" spans="1:8" x14ac:dyDescent="0.25">
      <c r="A1710" s="5"/>
      <c r="C1710" s="7"/>
      <c r="F1710" s="8"/>
      <c r="G1710" s="8"/>
      <c r="H1710" s="8"/>
    </row>
    <row r="1711" spans="1:8" x14ac:dyDescent="0.25">
      <c r="A1711" s="5"/>
      <c r="C1711" s="7"/>
      <c r="F1711" s="8"/>
      <c r="G1711" s="8"/>
      <c r="H1711" s="8"/>
    </row>
    <row r="1712" spans="1:8" x14ac:dyDescent="0.25">
      <c r="A1712" s="5"/>
      <c r="C1712" s="7"/>
      <c r="F1712" s="8"/>
      <c r="G1712" s="8"/>
      <c r="H1712" s="8"/>
    </row>
    <row r="1713" spans="1:8" x14ac:dyDescent="0.25">
      <c r="A1713" s="5"/>
      <c r="C1713" s="7"/>
      <c r="F1713" s="8"/>
      <c r="G1713" s="8"/>
      <c r="H1713" s="8"/>
    </row>
    <row r="1714" spans="1:8" x14ac:dyDescent="0.25">
      <c r="A1714" s="5"/>
      <c r="C1714" s="7"/>
      <c r="F1714" s="8"/>
      <c r="G1714" s="8"/>
      <c r="H1714" s="8"/>
    </row>
    <row r="1715" spans="1:8" x14ac:dyDescent="0.25">
      <c r="A1715" s="5"/>
      <c r="C1715" s="7"/>
      <c r="F1715" s="8"/>
      <c r="G1715" s="8"/>
      <c r="H1715" s="8"/>
    </row>
    <row r="1716" spans="1:8" x14ac:dyDescent="0.25">
      <c r="A1716" s="5"/>
      <c r="C1716" s="7"/>
      <c r="F1716" s="8"/>
      <c r="G1716" s="8"/>
      <c r="H1716" s="8"/>
    </row>
    <row r="1717" spans="1:8" x14ac:dyDescent="0.25">
      <c r="A1717" s="5"/>
      <c r="C1717" s="7"/>
      <c r="F1717" s="8"/>
      <c r="G1717" s="8"/>
      <c r="H1717" s="8"/>
    </row>
    <row r="1718" spans="1:8" x14ac:dyDescent="0.25">
      <c r="A1718" s="5"/>
      <c r="C1718" s="7"/>
      <c r="F1718" s="8"/>
      <c r="G1718" s="8"/>
      <c r="H1718" s="8"/>
    </row>
    <row r="1719" spans="1:8" x14ac:dyDescent="0.25">
      <c r="A1719" s="5"/>
      <c r="C1719" s="7"/>
      <c r="F1719" s="8"/>
      <c r="G1719" s="8"/>
      <c r="H1719" s="8"/>
    </row>
    <row r="1720" spans="1:8" x14ac:dyDescent="0.25">
      <c r="A1720" s="5"/>
      <c r="C1720" s="7"/>
      <c r="F1720" s="8"/>
      <c r="G1720" s="8"/>
      <c r="H1720" s="8"/>
    </row>
    <row r="1721" spans="1:8" x14ac:dyDescent="0.25">
      <c r="A1721" s="5"/>
      <c r="C1721" s="7"/>
      <c r="F1721" s="8"/>
      <c r="G1721" s="8"/>
      <c r="H1721" s="8"/>
    </row>
    <row r="1722" spans="1:8" x14ac:dyDescent="0.25">
      <c r="A1722" s="5"/>
      <c r="C1722" s="7"/>
      <c r="F1722" s="8"/>
      <c r="G1722" s="8"/>
      <c r="H1722" s="8"/>
    </row>
    <row r="1723" spans="1:8" x14ac:dyDescent="0.25">
      <c r="A1723" s="5"/>
      <c r="C1723" s="7"/>
      <c r="F1723" s="8"/>
      <c r="G1723" s="8"/>
      <c r="H1723" s="8"/>
    </row>
    <row r="1724" spans="1:8" x14ac:dyDescent="0.25">
      <c r="A1724" s="5"/>
      <c r="C1724" s="7"/>
      <c r="F1724" s="8"/>
      <c r="G1724" s="8"/>
      <c r="H1724" s="8"/>
    </row>
    <row r="1725" spans="1:8" x14ac:dyDescent="0.25">
      <c r="A1725" s="5"/>
      <c r="C1725" s="7"/>
      <c r="F1725" s="8"/>
      <c r="G1725" s="8"/>
      <c r="H1725" s="8"/>
    </row>
    <row r="1726" spans="1:8" x14ac:dyDescent="0.25">
      <c r="A1726" s="5"/>
      <c r="C1726" s="7"/>
      <c r="F1726" s="8"/>
      <c r="G1726" s="8"/>
      <c r="H1726" s="8"/>
    </row>
    <row r="1727" spans="1:8" x14ac:dyDescent="0.25">
      <c r="A1727" s="5"/>
      <c r="C1727" s="7"/>
      <c r="F1727" s="8"/>
      <c r="G1727" s="8"/>
      <c r="H1727" s="8"/>
    </row>
    <row r="1728" spans="1:8" x14ac:dyDescent="0.25">
      <c r="A1728" s="5"/>
      <c r="C1728" s="7"/>
      <c r="F1728" s="8"/>
      <c r="G1728" s="8"/>
      <c r="H1728" s="8"/>
    </row>
    <row r="1729" spans="1:8" x14ac:dyDescent="0.25">
      <c r="A1729" s="5"/>
      <c r="C1729" s="7"/>
      <c r="F1729" s="8"/>
      <c r="G1729" s="8"/>
      <c r="H1729" s="8"/>
    </row>
    <row r="1730" spans="1:8" x14ac:dyDescent="0.25">
      <c r="A1730" s="5"/>
      <c r="C1730" s="7"/>
      <c r="F1730" s="8"/>
      <c r="G1730" s="8"/>
      <c r="H1730" s="8"/>
    </row>
    <row r="1731" spans="1:8" x14ac:dyDescent="0.25">
      <c r="A1731" s="5"/>
      <c r="C1731" s="7"/>
      <c r="F1731" s="8"/>
      <c r="G1731" s="8"/>
      <c r="H1731" s="8"/>
    </row>
    <row r="1732" spans="1:8" x14ac:dyDescent="0.25">
      <c r="A1732" s="5"/>
      <c r="C1732" s="7"/>
      <c r="F1732" s="8"/>
      <c r="G1732" s="8"/>
      <c r="H1732" s="8"/>
    </row>
    <row r="1733" spans="1:8" x14ac:dyDescent="0.25">
      <c r="A1733" s="5"/>
      <c r="C1733" s="7"/>
      <c r="F1733" s="8"/>
      <c r="G1733" s="8"/>
      <c r="H1733" s="8"/>
    </row>
    <row r="1734" spans="1:8" x14ac:dyDescent="0.25">
      <c r="A1734" s="5"/>
      <c r="C1734" s="7"/>
      <c r="F1734" s="8"/>
      <c r="G1734" s="8"/>
      <c r="H1734" s="8"/>
    </row>
    <row r="1735" spans="1:8" x14ac:dyDescent="0.25">
      <c r="A1735" s="5"/>
      <c r="C1735" s="7"/>
      <c r="F1735" s="8"/>
      <c r="G1735" s="8"/>
      <c r="H1735" s="8"/>
    </row>
    <row r="1736" spans="1:8" x14ac:dyDescent="0.25">
      <c r="A1736" s="5"/>
      <c r="C1736" s="7"/>
      <c r="F1736" s="8"/>
      <c r="G1736" s="8"/>
      <c r="H1736" s="8"/>
    </row>
    <row r="1737" spans="1:8" x14ac:dyDescent="0.25">
      <c r="A1737" s="5"/>
      <c r="C1737" s="7"/>
      <c r="F1737" s="8"/>
      <c r="G1737" s="8"/>
      <c r="H1737" s="8"/>
    </row>
    <row r="1738" spans="1:8" x14ac:dyDescent="0.25">
      <c r="A1738" s="5"/>
      <c r="C1738" s="7"/>
      <c r="F1738" s="8"/>
      <c r="G1738" s="8"/>
      <c r="H1738" s="8"/>
    </row>
    <row r="1739" spans="1:8" x14ac:dyDescent="0.25">
      <c r="A1739" s="5"/>
      <c r="C1739" s="7"/>
      <c r="F1739" s="8"/>
      <c r="G1739" s="8"/>
      <c r="H1739" s="8"/>
    </row>
    <row r="1740" spans="1:8" x14ac:dyDescent="0.25">
      <c r="A1740" s="5"/>
      <c r="C1740" s="7"/>
      <c r="F1740" s="8"/>
      <c r="G1740" s="8"/>
      <c r="H1740" s="8"/>
    </row>
    <row r="1741" spans="1:8" x14ac:dyDescent="0.25">
      <c r="A1741" s="5"/>
      <c r="C1741" s="7"/>
      <c r="F1741" s="8"/>
      <c r="G1741" s="8"/>
      <c r="H1741" s="8"/>
    </row>
    <row r="1742" spans="1:8" x14ac:dyDescent="0.25">
      <c r="A1742" s="5"/>
      <c r="C1742" s="7"/>
      <c r="F1742" s="8"/>
      <c r="G1742" s="8"/>
      <c r="H1742" s="8"/>
    </row>
    <row r="1743" spans="1:8" x14ac:dyDescent="0.25">
      <c r="A1743" s="5"/>
      <c r="C1743" s="7"/>
      <c r="F1743" s="8"/>
      <c r="G1743" s="8"/>
      <c r="H1743" s="8"/>
    </row>
    <row r="1744" spans="1:8" x14ac:dyDescent="0.25">
      <c r="A1744" s="5"/>
      <c r="C1744" s="7"/>
      <c r="F1744" s="8"/>
      <c r="G1744" s="8"/>
      <c r="H1744" s="8"/>
    </row>
    <row r="1745" spans="1:8" x14ac:dyDescent="0.25">
      <c r="A1745" s="5"/>
      <c r="C1745" s="7"/>
      <c r="F1745" s="8"/>
      <c r="G1745" s="8"/>
      <c r="H1745" s="8"/>
    </row>
    <row r="1746" spans="1:8" x14ac:dyDescent="0.25">
      <c r="A1746" s="5"/>
      <c r="C1746" s="7"/>
      <c r="F1746" s="8"/>
      <c r="G1746" s="8"/>
      <c r="H1746" s="8"/>
    </row>
    <row r="1747" spans="1:8" x14ac:dyDescent="0.25">
      <c r="A1747" s="5"/>
      <c r="C1747" s="7"/>
      <c r="F1747" s="8"/>
      <c r="G1747" s="8"/>
      <c r="H1747" s="8"/>
    </row>
    <row r="1748" spans="1:8" x14ac:dyDescent="0.25">
      <c r="A1748" s="5"/>
      <c r="C1748" s="7"/>
      <c r="F1748" s="8"/>
      <c r="G1748" s="8"/>
      <c r="H1748" s="8"/>
    </row>
    <row r="1749" spans="1:8" x14ac:dyDescent="0.25">
      <c r="A1749" s="5"/>
      <c r="C1749" s="7"/>
      <c r="F1749" s="8"/>
      <c r="G1749" s="8"/>
      <c r="H1749" s="8"/>
    </row>
    <row r="1750" spans="1:8" x14ac:dyDescent="0.25">
      <c r="A1750" s="5"/>
      <c r="C1750" s="7"/>
      <c r="F1750" s="8"/>
      <c r="G1750" s="8"/>
      <c r="H1750" s="8"/>
    </row>
    <row r="1751" spans="1:8" x14ac:dyDescent="0.25">
      <c r="A1751" s="5"/>
      <c r="C1751" s="7"/>
      <c r="F1751" s="8"/>
      <c r="G1751" s="8"/>
      <c r="H1751" s="8"/>
    </row>
    <row r="1752" spans="1:8" x14ac:dyDescent="0.25">
      <c r="A1752" s="5"/>
      <c r="C1752" s="7"/>
      <c r="F1752" s="8"/>
      <c r="G1752" s="8"/>
      <c r="H1752" s="8"/>
    </row>
    <row r="1753" spans="1:8" x14ac:dyDescent="0.25">
      <c r="A1753" s="5"/>
      <c r="C1753" s="7"/>
      <c r="F1753" s="8"/>
      <c r="G1753" s="8"/>
      <c r="H1753" s="8"/>
    </row>
    <row r="1754" spans="1:8" x14ac:dyDescent="0.25">
      <c r="A1754" s="5"/>
      <c r="C1754" s="7"/>
      <c r="F1754" s="8"/>
      <c r="G1754" s="8"/>
      <c r="H1754" s="8"/>
    </row>
    <row r="1755" spans="1:8" x14ac:dyDescent="0.25">
      <c r="A1755" s="5"/>
      <c r="C1755" s="7"/>
      <c r="F1755" s="8"/>
      <c r="G1755" s="8"/>
      <c r="H1755" s="8"/>
    </row>
    <row r="1756" spans="1:8" x14ac:dyDescent="0.25">
      <c r="A1756" s="5"/>
      <c r="C1756" s="7"/>
      <c r="F1756" s="8"/>
      <c r="G1756" s="8"/>
      <c r="H1756" s="8"/>
    </row>
    <row r="1757" spans="1:8" x14ac:dyDescent="0.25">
      <c r="A1757" s="5"/>
      <c r="C1757" s="7"/>
      <c r="F1757" s="8"/>
      <c r="G1757" s="8"/>
      <c r="H1757" s="8"/>
    </row>
    <row r="1758" spans="1:8" x14ac:dyDescent="0.25">
      <c r="A1758" s="5"/>
      <c r="C1758" s="7"/>
      <c r="F1758" s="8"/>
      <c r="G1758" s="8"/>
      <c r="H1758" s="8"/>
    </row>
    <row r="1759" spans="1:8" x14ac:dyDescent="0.25">
      <c r="A1759" s="5"/>
      <c r="C1759" s="7"/>
      <c r="F1759" s="8"/>
      <c r="G1759" s="8"/>
      <c r="H1759" s="8"/>
    </row>
    <row r="1760" spans="1:8" x14ac:dyDescent="0.25">
      <c r="A1760" s="5"/>
      <c r="C1760" s="7"/>
      <c r="F1760" s="8"/>
      <c r="G1760" s="8"/>
      <c r="H1760" s="8"/>
    </row>
    <row r="1761" spans="1:8" x14ac:dyDescent="0.25">
      <c r="A1761" s="5"/>
      <c r="C1761" s="7"/>
      <c r="F1761" s="8"/>
      <c r="G1761" s="8"/>
      <c r="H1761" s="8"/>
    </row>
    <row r="1762" spans="1:8" x14ac:dyDescent="0.25">
      <c r="A1762" s="5"/>
      <c r="C1762" s="7"/>
      <c r="F1762" s="8"/>
      <c r="G1762" s="8"/>
      <c r="H1762" s="8"/>
    </row>
    <row r="1763" spans="1:8" x14ac:dyDescent="0.25">
      <c r="A1763" s="5"/>
      <c r="C1763" s="7"/>
      <c r="F1763" s="8"/>
      <c r="G1763" s="8"/>
      <c r="H1763" s="8"/>
    </row>
    <row r="1764" spans="1:8" x14ac:dyDescent="0.25">
      <c r="A1764" s="5"/>
      <c r="C1764" s="7"/>
      <c r="F1764" s="8"/>
      <c r="G1764" s="8"/>
      <c r="H1764" s="8"/>
    </row>
    <row r="1765" spans="1:8" x14ac:dyDescent="0.25">
      <c r="A1765" s="5"/>
      <c r="C1765" s="7"/>
      <c r="F1765" s="8"/>
      <c r="G1765" s="8"/>
      <c r="H1765" s="8"/>
    </row>
    <row r="1766" spans="1:8" x14ac:dyDescent="0.25">
      <c r="A1766" s="5"/>
      <c r="C1766" s="7"/>
      <c r="F1766" s="8"/>
      <c r="G1766" s="8"/>
      <c r="H1766" s="8"/>
    </row>
    <row r="1767" spans="1:8" x14ac:dyDescent="0.25">
      <c r="A1767" s="5"/>
      <c r="C1767" s="7"/>
      <c r="F1767" s="8"/>
      <c r="G1767" s="8"/>
      <c r="H1767" s="8"/>
    </row>
    <row r="1768" spans="1:8" x14ac:dyDescent="0.25">
      <c r="A1768" s="5"/>
      <c r="C1768" s="7"/>
      <c r="F1768" s="8"/>
      <c r="G1768" s="8"/>
      <c r="H1768" s="8"/>
    </row>
    <row r="1769" spans="1:8" x14ac:dyDescent="0.25">
      <c r="A1769" s="5"/>
      <c r="C1769" s="7"/>
      <c r="F1769" s="8"/>
      <c r="G1769" s="8"/>
      <c r="H1769" s="8"/>
    </row>
    <row r="1770" spans="1:8" x14ac:dyDescent="0.25">
      <c r="A1770" s="5"/>
      <c r="C1770" s="7"/>
      <c r="F1770" s="8"/>
      <c r="G1770" s="8"/>
      <c r="H1770" s="8"/>
    </row>
    <row r="1771" spans="1:8" x14ac:dyDescent="0.25">
      <c r="A1771" s="5"/>
      <c r="C1771" s="7"/>
      <c r="F1771" s="8"/>
      <c r="G1771" s="8"/>
      <c r="H1771" s="8"/>
    </row>
    <row r="1772" spans="1:8" x14ac:dyDescent="0.25">
      <c r="A1772" s="5"/>
      <c r="C1772" s="7"/>
      <c r="F1772" s="8"/>
      <c r="G1772" s="8"/>
      <c r="H1772" s="8"/>
    </row>
    <row r="1773" spans="1:8" x14ac:dyDescent="0.25">
      <c r="A1773" s="5"/>
      <c r="C1773" s="7"/>
      <c r="F1773" s="8"/>
      <c r="G1773" s="8"/>
      <c r="H1773" s="8"/>
    </row>
    <row r="1774" spans="1:8" x14ac:dyDescent="0.25">
      <c r="A1774" s="5"/>
      <c r="C1774" s="7"/>
      <c r="F1774" s="8"/>
      <c r="G1774" s="8"/>
      <c r="H1774" s="8"/>
    </row>
    <row r="1775" spans="1:8" x14ac:dyDescent="0.25">
      <c r="A1775" s="5"/>
      <c r="C1775" s="7"/>
      <c r="F1775" s="8"/>
      <c r="G1775" s="8"/>
      <c r="H1775" s="8"/>
    </row>
    <row r="1776" spans="1:8" x14ac:dyDescent="0.25">
      <c r="A1776" s="5"/>
      <c r="C1776" s="7"/>
      <c r="F1776" s="8"/>
      <c r="G1776" s="8"/>
      <c r="H1776" s="8"/>
    </row>
    <row r="1777" spans="1:8" x14ac:dyDescent="0.25">
      <c r="A1777" s="5"/>
      <c r="C1777" s="7"/>
      <c r="F1777" s="8"/>
      <c r="G1777" s="8"/>
      <c r="H1777" s="8"/>
    </row>
    <row r="1778" spans="1:8" x14ac:dyDescent="0.25">
      <c r="A1778" s="5"/>
      <c r="C1778" s="7"/>
      <c r="F1778" s="8"/>
      <c r="G1778" s="8"/>
      <c r="H1778" s="8"/>
    </row>
    <row r="1779" spans="1:8" x14ac:dyDescent="0.25">
      <c r="A1779" s="5"/>
      <c r="C1779" s="7"/>
      <c r="F1779" s="8"/>
      <c r="G1779" s="8"/>
      <c r="H1779" s="8"/>
    </row>
    <row r="1780" spans="1:8" x14ac:dyDescent="0.25">
      <c r="A1780" s="5"/>
      <c r="C1780" s="7"/>
      <c r="F1780" s="8"/>
      <c r="G1780" s="8"/>
      <c r="H1780" s="8"/>
    </row>
    <row r="1781" spans="1:8" x14ac:dyDescent="0.25">
      <c r="A1781" s="5"/>
      <c r="C1781" s="7"/>
      <c r="F1781" s="8"/>
      <c r="G1781" s="8"/>
      <c r="H1781" s="8"/>
    </row>
    <row r="1782" spans="1:8" x14ac:dyDescent="0.25">
      <c r="A1782" s="5"/>
      <c r="C1782" s="7"/>
      <c r="F1782" s="8"/>
      <c r="G1782" s="8"/>
      <c r="H1782" s="8"/>
    </row>
    <row r="1783" spans="1:8" x14ac:dyDescent="0.25">
      <c r="A1783" s="5"/>
      <c r="C1783" s="7"/>
      <c r="F1783" s="8"/>
      <c r="G1783" s="8"/>
      <c r="H1783" s="8"/>
    </row>
    <row r="1784" spans="1:8" x14ac:dyDescent="0.25">
      <c r="A1784" s="5"/>
      <c r="C1784" s="7"/>
      <c r="F1784" s="8"/>
      <c r="G1784" s="8"/>
      <c r="H1784" s="8"/>
    </row>
    <row r="1785" spans="1:8" x14ac:dyDescent="0.25">
      <c r="A1785" s="5"/>
      <c r="C1785" s="7"/>
      <c r="F1785" s="8"/>
      <c r="G1785" s="8"/>
      <c r="H1785" s="8"/>
    </row>
    <row r="1786" spans="1:8" x14ac:dyDescent="0.25">
      <c r="A1786" s="5"/>
      <c r="C1786" s="7"/>
      <c r="F1786" s="8"/>
      <c r="G1786" s="8"/>
      <c r="H1786" s="8"/>
    </row>
    <row r="1787" spans="1:8" x14ac:dyDescent="0.25">
      <c r="A1787" s="5"/>
      <c r="C1787" s="7"/>
      <c r="F1787" s="8"/>
      <c r="G1787" s="8"/>
      <c r="H1787" s="8"/>
    </row>
    <row r="1788" spans="1:8" x14ac:dyDescent="0.25">
      <c r="A1788" s="5"/>
      <c r="C1788" s="7"/>
      <c r="F1788" s="8"/>
      <c r="G1788" s="8"/>
      <c r="H1788" s="8"/>
    </row>
    <row r="1789" spans="1:8" x14ac:dyDescent="0.25">
      <c r="A1789" s="5"/>
      <c r="C1789" s="7"/>
      <c r="F1789" s="8"/>
      <c r="G1789" s="8"/>
      <c r="H1789" s="8"/>
    </row>
    <row r="1790" spans="1:8" x14ac:dyDescent="0.25">
      <c r="A1790" s="5"/>
      <c r="C1790" s="7"/>
      <c r="F1790" s="8"/>
      <c r="G1790" s="8"/>
      <c r="H1790" s="8"/>
    </row>
    <row r="1791" spans="1:8" x14ac:dyDescent="0.25">
      <c r="A1791" s="5"/>
      <c r="C1791" s="7"/>
      <c r="F1791" s="8"/>
      <c r="G1791" s="8"/>
      <c r="H1791" s="8"/>
    </row>
    <row r="1792" spans="1:8" x14ac:dyDescent="0.25">
      <c r="A1792" s="5"/>
      <c r="C1792" s="7"/>
      <c r="F1792" s="8"/>
      <c r="G1792" s="8"/>
      <c r="H1792" s="8"/>
    </row>
    <row r="1793" spans="1:8" x14ac:dyDescent="0.25">
      <c r="A1793" s="5"/>
      <c r="C1793" s="7"/>
      <c r="F1793" s="8"/>
      <c r="G1793" s="8"/>
      <c r="H1793" s="8"/>
    </row>
    <row r="1794" spans="1:8" x14ac:dyDescent="0.25">
      <c r="A1794" s="5"/>
      <c r="C1794" s="7"/>
      <c r="F1794" s="8"/>
      <c r="G1794" s="8"/>
      <c r="H1794" s="8"/>
    </row>
    <row r="1795" spans="1:8" x14ac:dyDescent="0.25">
      <c r="A1795" s="5"/>
      <c r="C1795" s="7"/>
      <c r="F1795" s="8"/>
      <c r="G1795" s="8"/>
      <c r="H1795" s="8"/>
    </row>
    <row r="1796" spans="1:8" x14ac:dyDescent="0.25">
      <c r="A1796" s="5"/>
      <c r="C1796" s="7"/>
      <c r="F1796" s="8"/>
      <c r="G1796" s="8"/>
      <c r="H1796" s="8"/>
    </row>
    <row r="1797" spans="1:8" x14ac:dyDescent="0.25">
      <c r="A1797" s="5"/>
      <c r="C1797" s="7"/>
      <c r="F1797" s="8"/>
      <c r="G1797" s="8"/>
      <c r="H1797" s="8"/>
    </row>
    <row r="1798" spans="1:8" x14ac:dyDescent="0.25">
      <c r="A1798" s="5"/>
      <c r="C1798" s="7"/>
      <c r="F1798" s="8"/>
      <c r="G1798" s="8"/>
      <c r="H1798" s="8"/>
    </row>
    <row r="1799" spans="1:8" x14ac:dyDescent="0.25">
      <c r="A1799" s="5"/>
      <c r="C1799" s="7"/>
      <c r="F1799" s="8"/>
      <c r="G1799" s="8"/>
      <c r="H1799" s="8"/>
    </row>
    <row r="1800" spans="1:8" x14ac:dyDescent="0.25">
      <c r="A1800" s="5"/>
      <c r="C1800" s="7"/>
      <c r="F1800" s="8"/>
      <c r="G1800" s="8"/>
      <c r="H1800" s="8"/>
    </row>
    <row r="1801" spans="1:8" x14ac:dyDescent="0.25">
      <c r="A1801" s="5"/>
      <c r="C1801" s="7"/>
      <c r="F1801" s="8"/>
      <c r="G1801" s="8"/>
      <c r="H1801" s="8"/>
    </row>
    <row r="1802" spans="1:8" x14ac:dyDescent="0.25">
      <c r="A1802" s="5"/>
      <c r="C1802" s="7"/>
      <c r="F1802" s="8"/>
      <c r="G1802" s="8"/>
      <c r="H1802" s="8"/>
    </row>
    <row r="1803" spans="1:8" x14ac:dyDescent="0.25">
      <c r="A1803" s="5"/>
      <c r="C1803" s="7"/>
      <c r="F1803" s="8"/>
      <c r="G1803" s="8"/>
      <c r="H1803" s="8"/>
    </row>
    <row r="1804" spans="1:8" x14ac:dyDescent="0.25">
      <c r="A1804" s="5"/>
      <c r="C1804" s="7"/>
      <c r="F1804" s="8"/>
      <c r="G1804" s="8"/>
      <c r="H1804" s="8"/>
    </row>
    <row r="1805" spans="1:8" x14ac:dyDescent="0.25">
      <c r="A1805" s="5"/>
      <c r="C1805" s="7"/>
      <c r="F1805" s="8"/>
      <c r="G1805" s="8"/>
      <c r="H1805" s="8"/>
    </row>
    <row r="1806" spans="1:8" x14ac:dyDescent="0.25">
      <c r="A1806" s="5"/>
      <c r="C1806" s="7"/>
      <c r="F1806" s="8"/>
      <c r="G1806" s="8"/>
      <c r="H1806" s="8"/>
    </row>
    <row r="1807" spans="1:8" x14ac:dyDescent="0.25">
      <c r="A1807" s="5"/>
      <c r="C1807" s="7"/>
      <c r="F1807" s="8"/>
      <c r="G1807" s="8"/>
      <c r="H1807" s="8"/>
    </row>
    <row r="1808" spans="1:8" x14ac:dyDescent="0.25">
      <c r="A1808" s="5"/>
      <c r="C1808" s="7"/>
      <c r="F1808" s="8"/>
      <c r="G1808" s="8"/>
      <c r="H1808" s="8"/>
    </row>
    <row r="1809" spans="1:8" x14ac:dyDescent="0.25">
      <c r="A1809" s="5"/>
      <c r="C1809" s="7"/>
      <c r="F1809" s="8"/>
      <c r="G1809" s="8"/>
      <c r="H1809" s="8"/>
    </row>
    <row r="1810" spans="1:8" x14ac:dyDescent="0.25">
      <c r="A1810" s="5"/>
      <c r="C1810" s="7"/>
      <c r="F1810" s="8"/>
      <c r="G1810" s="8"/>
      <c r="H1810" s="8"/>
    </row>
    <row r="1811" spans="1:8" x14ac:dyDescent="0.25">
      <c r="A1811" s="5"/>
      <c r="C1811" s="7"/>
      <c r="F1811" s="8"/>
      <c r="G1811" s="8"/>
      <c r="H1811" s="8"/>
    </row>
    <row r="1812" spans="1:8" x14ac:dyDescent="0.25">
      <c r="A1812" s="5"/>
      <c r="C1812" s="7"/>
      <c r="F1812" s="8"/>
      <c r="G1812" s="8"/>
      <c r="H1812" s="8"/>
    </row>
    <row r="1813" spans="1:8" x14ac:dyDescent="0.25">
      <c r="A1813" s="5"/>
      <c r="C1813" s="7"/>
      <c r="F1813" s="8"/>
      <c r="G1813" s="8"/>
      <c r="H1813" s="8"/>
    </row>
    <row r="1814" spans="1:8" x14ac:dyDescent="0.25">
      <c r="A1814" s="5"/>
      <c r="C1814" s="7"/>
      <c r="F1814" s="8"/>
      <c r="G1814" s="8"/>
      <c r="H1814" s="8"/>
    </row>
    <row r="1815" spans="1:8" x14ac:dyDescent="0.25">
      <c r="A1815" s="5"/>
      <c r="C1815" s="7"/>
      <c r="F1815" s="8"/>
      <c r="G1815" s="8"/>
      <c r="H1815" s="8"/>
    </row>
    <row r="1816" spans="1:8" x14ac:dyDescent="0.25">
      <c r="A1816" s="5"/>
      <c r="C1816" s="7"/>
      <c r="F1816" s="8"/>
      <c r="G1816" s="8"/>
      <c r="H1816" s="8"/>
    </row>
    <row r="1817" spans="1:8" x14ac:dyDescent="0.25">
      <c r="A1817" s="5"/>
      <c r="C1817" s="7"/>
      <c r="F1817" s="8"/>
      <c r="G1817" s="8"/>
      <c r="H1817" s="8"/>
    </row>
    <row r="1818" spans="1:8" x14ac:dyDescent="0.25">
      <c r="A1818" s="5"/>
      <c r="C1818" s="7"/>
      <c r="F1818" s="8"/>
      <c r="G1818" s="8"/>
      <c r="H1818" s="8"/>
    </row>
    <row r="1819" spans="1:8" x14ac:dyDescent="0.25">
      <c r="A1819" s="5"/>
      <c r="C1819" s="7"/>
      <c r="F1819" s="8"/>
      <c r="G1819" s="8"/>
      <c r="H1819" s="8"/>
    </row>
    <row r="1820" spans="1:8" x14ac:dyDescent="0.25">
      <c r="A1820" s="5"/>
      <c r="C1820" s="7"/>
      <c r="F1820" s="8"/>
      <c r="G1820" s="8"/>
      <c r="H1820" s="8"/>
    </row>
    <row r="1821" spans="1:8" x14ac:dyDescent="0.25">
      <c r="A1821" s="5"/>
      <c r="C1821" s="7"/>
      <c r="F1821" s="8"/>
      <c r="G1821" s="8"/>
      <c r="H1821" s="8"/>
    </row>
    <row r="1822" spans="1:8" x14ac:dyDescent="0.25">
      <c r="A1822" s="5"/>
      <c r="C1822" s="7"/>
      <c r="F1822" s="8"/>
      <c r="G1822" s="8"/>
      <c r="H1822" s="8"/>
    </row>
    <row r="1823" spans="1:8" x14ac:dyDescent="0.25">
      <c r="A1823" s="5"/>
      <c r="C1823" s="7"/>
      <c r="F1823" s="8"/>
      <c r="G1823" s="8"/>
      <c r="H1823" s="8"/>
    </row>
    <row r="1824" spans="1:8" x14ac:dyDescent="0.25">
      <c r="A1824" s="5"/>
      <c r="C1824" s="7"/>
      <c r="F1824" s="8"/>
      <c r="G1824" s="8"/>
      <c r="H1824" s="8"/>
    </row>
    <row r="1825" spans="1:8" x14ac:dyDescent="0.25">
      <c r="A1825" s="5"/>
      <c r="C1825" s="7"/>
      <c r="F1825" s="8"/>
      <c r="G1825" s="8"/>
      <c r="H1825" s="8"/>
    </row>
    <row r="1826" spans="1:8" x14ac:dyDescent="0.25">
      <c r="A1826" s="5"/>
      <c r="C1826" s="7"/>
      <c r="F1826" s="8"/>
      <c r="G1826" s="8"/>
      <c r="H1826" s="8"/>
    </row>
    <row r="1827" spans="1:8" x14ac:dyDescent="0.25">
      <c r="A1827" s="5"/>
      <c r="C1827" s="7"/>
      <c r="F1827" s="8"/>
      <c r="G1827" s="8"/>
      <c r="H1827" s="8"/>
    </row>
    <row r="1828" spans="1:8" x14ac:dyDescent="0.25">
      <c r="A1828" s="5"/>
      <c r="C1828" s="7"/>
      <c r="F1828" s="8"/>
      <c r="G1828" s="8"/>
      <c r="H1828" s="8"/>
    </row>
    <row r="1829" spans="1:8" x14ac:dyDescent="0.25">
      <c r="A1829" s="5"/>
      <c r="C1829" s="7"/>
      <c r="F1829" s="8"/>
      <c r="G1829" s="8"/>
      <c r="H1829" s="8"/>
    </row>
    <row r="1830" spans="1:8" x14ac:dyDescent="0.25">
      <c r="A1830" s="5"/>
      <c r="C1830" s="7"/>
      <c r="F1830" s="8"/>
      <c r="G1830" s="8"/>
      <c r="H1830" s="8"/>
    </row>
    <row r="1831" spans="1:8" x14ac:dyDescent="0.25">
      <c r="A1831" s="5"/>
      <c r="C1831" s="7"/>
      <c r="F1831" s="8"/>
      <c r="G1831" s="8"/>
      <c r="H1831" s="8"/>
    </row>
    <row r="1832" spans="1:8" x14ac:dyDescent="0.25">
      <c r="A1832" s="5"/>
      <c r="C1832" s="7"/>
      <c r="F1832" s="8"/>
      <c r="G1832" s="8"/>
      <c r="H1832" s="8"/>
    </row>
    <row r="1833" spans="1:8" x14ac:dyDescent="0.25">
      <c r="A1833" s="5"/>
      <c r="C1833" s="7"/>
      <c r="F1833" s="8"/>
      <c r="G1833" s="8"/>
      <c r="H1833" s="8"/>
    </row>
    <row r="1834" spans="1:8" x14ac:dyDescent="0.25">
      <c r="A1834" s="5"/>
      <c r="C1834" s="7"/>
      <c r="F1834" s="8"/>
      <c r="G1834" s="8"/>
      <c r="H1834" s="8"/>
    </row>
    <row r="1835" spans="1:8" x14ac:dyDescent="0.25">
      <c r="A1835" s="5"/>
      <c r="C1835" s="7"/>
      <c r="F1835" s="8"/>
      <c r="G1835" s="8"/>
      <c r="H1835" s="8"/>
    </row>
    <row r="1836" spans="1:8" x14ac:dyDescent="0.25">
      <c r="A1836" s="5"/>
      <c r="C1836" s="7"/>
      <c r="F1836" s="8"/>
      <c r="G1836" s="8"/>
      <c r="H1836" s="8"/>
    </row>
    <row r="1837" spans="1:8" x14ac:dyDescent="0.25">
      <c r="A1837" s="5"/>
      <c r="C1837" s="7"/>
      <c r="F1837" s="8"/>
      <c r="G1837" s="8"/>
      <c r="H1837" s="8"/>
    </row>
    <row r="1838" spans="1:8" x14ac:dyDescent="0.25">
      <c r="A1838" s="5"/>
      <c r="C1838" s="7"/>
      <c r="F1838" s="8"/>
      <c r="G1838" s="8"/>
      <c r="H1838" s="8"/>
    </row>
    <row r="1839" spans="1:8" x14ac:dyDescent="0.25">
      <c r="A1839" s="5"/>
      <c r="C1839" s="7"/>
      <c r="F1839" s="8"/>
      <c r="G1839" s="8"/>
      <c r="H1839" s="8"/>
    </row>
    <row r="1840" spans="1:8" x14ac:dyDescent="0.25">
      <c r="A1840" s="5"/>
      <c r="C1840" s="7"/>
      <c r="F1840" s="8"/>
      <c r="G1840" s="8"/>
      <c r="H1840" s="8"/>
    </row>
    <row r="1841" spans="1:8" x14ac:dyDescent="0.25">
      <c r="A1841" s="5"/>
      <c r="C1841" s="7"/>
      <c r="F1841" s="8"/>
      <c r="G1841" s="8"/>
      <c r="H1841" s="8"/>
    </row>
    <row r="1842" spans="1:8" x14ac:dyDescent="0.25">
      <c r="A1842" s="5"/>
      <c r="C1842" s="7"/>
      <c r="F1842" s="8"/>
      <c r="G1842" s="8"/>
      <c r="H1842" s="8"/>
    </row>
    <row r="1843" spans="1:8" x14ac:dyDescent="0.25">
      <c r="A1843" s="5"/>
      <c r="C1843" s="7"/>
      <c r="F1843" s="8"/>
      <c r="G1843" s="8"/>
      <c r="H1843" s="8"/>
    </row>
    <row r="1844" spans="1:8" x14ac:dyDescent="0.25">
      <c r="A1844" s="5"/>
      <c r="C1844" s="7"/>
      <c r="F1844" s="8"/>
      <c r="G1844" s="8"/>
      <c r="H1844" s="8"/>
    </row>
    <row r="1845" spans="1:8" x14ac:dyDescent="0.25">
      <c r="A1845" s="5"/>
      <c r="C1845" s="7"/>
      <c r="F1845" s="8"/>
      <c r="G1845" s="8"/>
      <c r="H1845" s="8"/>
    </row>
    <row r="1846" spans="1:8" x14ac:dyDescent="0.25">
      <c r="A1846" s="5"/>
      <c r="C1846" s="7"/>
      <c r="F1846" s="8"/>
      <c r="G1846" s="8"/>
      <c r="H1846" s="8"/>
    </row>
    <row r="1847" spans="1:8" x14ac:dyDescent="0.25">
      <c r="A1847" s="5"/>
      <c r="C1847" s="7"/>
      <c r="F1847" s="8"/>
      <c r="G1847" s="8"/>
      <c r="H1847" s="8"/>
    </row>
    <row r="1848" spans="1:8" x14ac:dyDescent="0.25">
      <c r="A1848" s="5"/>
      <c r="C1848" s="7"/>
      <c r="F1848" s="8"/>
      <c r="G1848" s="8"/>
      <c r="H1848" s="8"/>
    </row>
    <row r="1849" spans="1:8" x14ac:dyDescent="0.25">
      <c r="A1849" s="5"/>
      <c r="C1849" s="7"/>
      <c r="F1849" s="8"/>
      <c r="G1849" s="8"/>
      <c r="H1849" s="8"/>
    </row>
    <row r="1850" spans="1:8" x14ac:dyDescent="0.25">
      <c r="A1850" s="5"/>
      <c r="C1850" s="7"/>
      <c r="F1850" s="8"/>
      <c r="G1850" s="8"/>
      <c r="H1850" s="8"/>
    </row>
    <row r="1851" spans="1:8" x14ac:dyDescent="0.25">
      <c r="A1851" s="5"/>
      <c r="C1851" s="7"/>
      <c r="F1851" s="8"/>
      <c r="G1851" s="8"/>
      <c r="H1851" s="8"/>
    </row>
    <row r="1852" spans="1:8" x14ac:dyDescent="0.25">
      <c r="A1852" s="5"/>
      <c r="C1852" s="7"/>
      <c r="F1852" s="8"/>
      <c r="G1852" s="8"/>
      <c r="H1852" s="8"/>
    </row>
    <row r="1853" spans="1:8" x14ac:dyDescent="0.25">
      <c r="A1853" s="5"/>
      <c r="C1853" s="7"/>
      <c r="F1853" s="8"/>
      <c r="G1853" s="8"/>
      <c r="H1853" s="8"/>
    </row>
    <row r="1854" spans="1:8" x14ac:dyDescent="0.25">
      <c r="A1854" s="5"/>
      <c r="C1854" s="7"/>
      <c r="F1854" s="8"/>
      <c r="G1854" s="8"/>
      <c r="H1854" s="8"/>
    </row>
    <row r="1855" spans="1:8" x14ac:dyDescent="0.25">
      <c r="A1855" s="5"/>
      <c r="C1855" s="7"/>
      <c r="F1855" s="8"/>
      <c r="G1855" s="8"/>
      <c r="H1855" s="8"/>
    </row>
    <row r="1856" spans="1:8" x14ac:dyDescent="0.25">
      <c r="A1856" s="5"/>
      <c r="C1856" s="7"/>
      <c r="F1856" s="8"/>
      <c r="G1856" s="8"/>
      <c r="H1856" s="8"/>
    </row>
    <row r="1857" spans="1:8" x14ac:dyDescent="0.25">
      <c r="A1857" s="5"/>
      <c r="C1857" s="7"/>
      <c r="F1857" s="8"/>
      <c r="G1857" s="8"/>
      <c r="H1857" s="8"/>
    </row>
    <row r="1858" spans="1:8" x14ac:dyDescent="0.25">
      <c r="A1858" s="5"/>
      <c r="C1858" s="7"/>
      <c r="F1858" s="8"/>
      <c r="G1858" s="8"/>
      <c r="H1858" s="8"/>
    </row>
    <row r="1859" spans="1:8" x14ac:dyDescent="0.25">
      <c r="A1859" s="5"/>
      <c r="C1859" s="7"/>
      <c r="F1859" s="8"/>
      <c r="G1859" s="8"/>
      <c r="H1859" s="8"/>
    </row>
    <row r="1860" spans="1:8" x14ac:dyDescent="0.25">
      <c r="A1860" s="5"/>
      <c r="C1860" s="7"/>
      <c r="F1860" s="8"/>
      <c r="G1860" s="8"/>
      <c r="H1860" s="8"/>
    </row>
    <row r="1861" spans="1:8" x14ac:dyDescent="0.25">
      <c r="A1861" s="5"/>
      <c r="C1861" s="7"/>
      <c r="F1861" s="8"/>
      <c r="G1861" s="8"/>
      <c r="H1861" s="8"/>
    </row>
    <row r="1862" spans="1:8" x14ac:dyDescent="0.25">
      <c r="A1862" s="5"/>
      <c r="C1862" s="7"/>
      <c r="F1862" s="8"/>
      <c r="G1862" s="8"/>
      <c r="H1862" s="8"/>
    </row>
    <row r="1863" spans="1:8" x14ac:dyDescent="0.25">
      <c r="A1863" s="5"/>
      <c r="C1863" s="7"/>
      <c r="F1863" s="8"/>
      <c r="G1863" s="8"/>
      <c r="H1863" s="8"/>
    </row>
    <row r="1864" spans="1:8" x14ac:dyDescent="0.25">
      <c r="A1864" s="5"/>
      <c r="C1864" s="7"/>
      <c r="F1864" s="8"/>
      <c r="G1864" s="8"/>
      <c r="H1864" s="8"/>
    </row>
    <row r="1865" spans="1:8" x14ac:dyDescent="0.25">
      <c r="A1865" s="5"/>
      <c r="C1865" s="7"/>
      <c r="F1865" s="8"/>
      <c r="G1865" s="8"/>
      <c r="H1865" s="8"/>
    </row>
    <row r="1866" spans="1:8" x14ac:dyDescent="0.25">
      <c r="A1866" s="5"/>
      <c r="C1866" s="7"/>
      <c r="F1866" s="8"/>
      <c r="G1866" s="8"/>
      <c r="H1866" s="8"/>
    </row>
    <row r="1867" spans="1:8" x14ac:dyDescent="0.25">
      <c r="A1867" s="5"/>
      <c r="C1867" s="7"/>
      <c r="F1867" s="8"/>
      <c r="G1867" s="8"/>
      <c r="H1867" s="8"/>
    </row>
    <row r="1868" spans="1:8" x14ac:dyDescent="0.25">
      <c r="A1868" s="5"/>
      <c r="C1868" s="7"/>
      <c r="F1868" s="8"/>
      <c r="G1868" s="8"/>
      <c r="H1868" s="8"/>
    </row>
    <row r="1869" spans="1:8" x14ac:dyDescent="0.25">
      <c r="A1869" s="5"/>
      <c r="C1869" s="7"/>
      <c r="F1869" s="8"/>
      <c r="G1869" s="8"/>
      <c r="H1869" s="8"/>
    </row>
    <row r="1870" spans="1:8" x14ac:dyDescent="0.25">
      <c r="A1870" s="5"/>
      <c r="C1870" s="7"/>
      <c r="F1870" s="8"/>
      <c r="G1870" s="8"/>
      <c r="H1870" s="8"/>
    </row>
    <row r="1871" spans="1:8" x14ac:dyDescent="0.25">
      <c r="A1871" s="5"/>
      <c r="C1871" s="7"/>
      <c r="F1871" s="8"/>
      <c r="G1871" s="8"/>
      <c r="H1871" s="8"/>
    </row>
    <row r="1872" spans="1:8" x14ac:dyDescent="0.25">
      <c r="A1872" s="5"/>
      <c r="C1872" s="7"/>
      <c r="F1872" s="8"/>
      <c r="G1872" s="8"/>
      <c r="H1872" s="8"/>
    </row>
    <row r="1873" spans="1:8" x14ac:dyDescent="0.25">
      <c r="A1873" s="5"/>
      <c r="C1873" s="7"/>
      <c r="F1873" s="8"/>
      <c r="G1873" s="8"/>
      <c r="H1873" s="8"/>
    </row>
    <row r="1874" spans="1:8" x14ac:dyDescent="0.25">
      <c r="A1874" s="5"/>
      <c r="C1874" s="7"/>
      <c r="F1874" s="8"/>
      <c r="G1874" s="8"/>
      <c r="H1874" s="8"/>
    </row>
    <row r="1875" spans="1:8" x14ac:dyDescent="0.25">
      <c r="A1875" s="5"/>
      <c r="C1875" s="7"/>
      <c r="F1875" s="8"/>
      <c r="G1875" s="8"/>
      <c r="H1875" s="8"/>
    </row>
    <row r="1876" spans="1:8" x14ac:dyDescent="0.25">
      <c r="A1876" s="5"/>
      <c r="C1876" s="7"/>
      <c r="F1876" s="8"/>
      <c r="G1876" s="8"/>
      <c r="H1876" s="8"/>
    </row>
    <row r="1877" spans="1:8" x14ac:dyDescent="0.25">
      <c r="A1877" s="5"/>
      <c r="C1877" s="7"/>
      <c r="F1877" s="8"/>
      <c r="G1877" s="8"/>
      <c r="H1877" s="8"/>
    </row>
    <row r="1878" spans="1:8" x14ac:dyDescent="0.25">
      <c r="A1878" s="5"/>
      <c r="C1878" s="7"/>
      <c r="F1878" s="8"/>
      <c r="G1878" s="8"/>
      <c r="H1878" s="8"/>
    </row>
    <row r="1879" spans="1:8" x14ac:dyDescent="0.25">
      <c r="A1879" s="5"/>
      <c r="C1879" s="7"/>
      <c r="F1879" s="8"/>
      <c r="G1879" s="8"/>
      <c r="H1879" s="8"/>
    </row>
    <row r="1880" spans="1:8" x14ac:dyDescent="0.25">
      <c r="A1880" s="5"/>
      <c r="C1880" s="7"/>
      <c r="F1880" s="8"/>
      <c r="G1880" s="8"/>
      <c r="H1880" s="8"/>
    </row>
    <row r="1881" spans="1:8" x14ac:dyDescent="0.25">
      <c r="A1881" s="5"/>
      <c r="C1881" s="7"/>
      <c r="F1881" s="8"/>
      <c r="G1881" s="8"/>
      <c r="H1881" s="8"/>
    </row>
    <row r="1882" spans="1:8" x14ac:dyDescent="0.25">
      <c r="A1882" s="5"/>
      <c r="C1882" s="7"/>
      <c r="F1882" s="8"/>
      <c r="G1882" s="8"/>
      <c r="H1882" s="8"/>
    </row>
    <row r="1883" spans="1:8" x14ac:dyDescent="0.25">
      <c r="A1883" s="5"/>
      <c r="C1883" s="7"/>
      <c r="F1883" s="8"/>
      <c r="G1883" s="8"/>
      <c r="H1883" s="8"/>
    </row>
    <row r="1884" spans="1:8" x14ac:dyDescent="0.25">
      <c r="A1884" s="5"/>
      <c r="C1884" s="7"/>
      <c r="F1884" s="8"/>
      <c r="G1884" s="8"/>
      <c r="H1884" s="8"/>
    </row>
    <row r="1885" spans="1:8" x14ac:dyDescent="0.25">
      <c r="A1885" s="5"/>
      <c r="C1885" s="7"/>
      <c r="F1885" s="8"/>
      <c r="G1885" s="8"/>
      <c r="H1885" s="8"/>
    </row>
    <row r="1886" spans="1:8" x14ac:dyDescent="0.25">
      <c r="A1886" s="5"/>
      <c r="C1886" s="7"/>
      <c r="F1886" s="8"/>
      <c r="G1886" s="8"/>
      <c r="H1886" s="8"/>
    </row>
    <row r="1887" spans="1:8" x14ac:dyDescent="0.25">
      <c r="A1887" s="5"/>
      <c r="C1887" s="7"/>
      <c r="F1887" s="8"/>
      <c r="G1887" s="8"/>
      <c r="H1887" s="8"/>
    </row>
    <row r="1888" spans="1:8" x14ac:dyDescent="0.25">
      <c r="A1888" s="5"/>
      <c r="C1888" s="7"/>
      <c r="F1888" s="8"/>
      <c r="G1888" s="8"/>
      <c r="H1888" s="8"/>
    </row>
    <row r="1889" spans="1:8" x14ac:dyDescent="0.25">
      <c r="A1889" s="5"/>
      <c r="C1889" s="7"/>
      <c r="F1889" s="8"/>
      <c r="G1889" s="8"/>
      <c r="H1889" s="8"/>
    </row>
    <row r="1890" spans="1:8" x14ac:dyDescent="0.25">
      <c r="A1890" s="5"/>
      <c r="C1890" s="7"/>
      <c r="F1890" s="8"/>
      <c r="G1890" s="8"/>
      <c r="H1890" s="8"/>
    </row>
    <row r="1891" spans="1:8" x14ac:dyDescent="0.25">
      <c r="A1891" s="5"/>
      <c r="C1891" s="7"/>
      <c r="F1891" s="8"/>
      <c r="G1891" s="8"/>
      <c r="H1891" s="8"/>
    </row>
    <row r="1892" spans="1:8" x14ac:dyDescent="0.25">
      <c r="A1892" s="5"/>
      <c r="C1892" s="7"/>
      <c r="F1892" s="8"/>
      <c r="G1892" s="8"/>
      <c r="H1892" s="8"/>
    </row>
    <row r="1893" spans="1:8" x14ac:dyDescent="0.25">
      <c r="A1893" s="5"/>
      <c r="C1893" s="7"/>
      <c r="F1893" s="8"/>
      <c r="G1893" s="8"/>
      <c r="H1893" s="8"/>
    </row>
    <row r="1894" spans="1:8" x14ac:dyDescent="0.25">
      <c r="A1894" s="5"/>
      <c r="C1894" s="7"/>
      <c r="F1894" s="8"/>
      <c r="G1894" s="8"/>
      <c r="H1894" s="8"/>
    </row>
    <row r="1895" spans="1:8" x14ac:dyDescent="0.25">
      <c r="A1895" s="5"/>
      <c r="C1895" s="7"/>
      <c r="F1895" s="8"/>
      <c r="G1895" s="8"/>
      <c r="H1895" s="8"/>
    </row>
    <row r="1896" spans="1:8" x14ac:dyDescent="0.25">
      <c r="A1896" s="5"/>
      <c r="C1896" s="7"/>
      <c r="F1896" s="8"/>
      <c r="G1896" s="8"/>
      <c r="H1896" s="8"/>
    </row>
    <row r="1897" spans="1:8" x14ac:dyDescent="0.25">
      <c r="A1897" s="5"/>
      <c r="C1897" s="7"/>
      <c r="F1897" s="8"/>
      <c r="G1897" s="8"/>
      <c r="H1897" s="8"/>
    </row>
    <row r="1898" spans="1:8" x14ac:dyDescent="0.25">
      <c r="A1898" s="5"/>
      <c r="C1898" s="7"/>
      <c r="F1898" s="8"/>
      <c r="G1898" s="8"/>
      <c r="H1898" s="8"/>
    </row>
    <row r="1899" spans="1:8" x14ac:dyDescent="0.25">
      <c r="A1899" s="5"/>
      <c r="C1899" s="7"/>
      <c r="F1899" s="8"/>
      <c r="G1899" s="8"/>
      <c r="H1899" s="8"/>
    </row>
    <row r="1900" spans="1:8" x14ac:dyDescent="0.25">
      <c r="A1900" s="5"/>
      <c r="C1900" s="7"/>
      <c r="F1900" s="8"/>
      <c r="G1900" s="8"/>
      <c r="H1900" s="8"/>
    </row>
    <row r="1901" spans="1:8" x14ac:dyDescent="0.25">
      <c r="A1901" s="5"/>
      <c r="C1901" s="7"/>
      <c r="F1901" s="8"/>
      <c r="G1901" s="8"/>
      <c r="H1901" s="8"/>
    </row>
    <row r="1902" spans="1:8" x14ac:dyDescent="0.25">
      <c r="A1902" s="5"/>
      <c r="C1902" s="7"/>
      <c r="F1902" s="8"/>
      <c r="G1902" s="8"/>
      <c r="H1902" s="8"/>
    </row>
    <row r="1903" spans="1:8" x14ac:dyDescent="0.25">
      <c r="A1903" s="5"/>
      <c r="C1903" s="7"/>
      <c r="F1903" s="8"/>
      <c r="G1903" s="8"/>
      <c r="H1903" s="8"/>
    </row>
    <row r="1904" spans="1:8" x14ac:dyDescent="0.25">
      <c r="A1904" s="5"/>
      <c r="C1904" s="7"/>
      <c r="F1904" s="8"/>
      <c r="G1904" s="8"/>
      <c r="H1904" s="8"/>
    </row>
    <row r="1905" spans="1:8" x14ac:dyDescent="0.25">
      <c r="A1905" s="5"/>
      <c r="C1905" s="7"/>
      <c r="F1905" s="8"/>
      <c r="G1905" s="8"/>
      <c r="H1905" s="8"/>
    </row>
    <row r="1906" spans="1:8" x14ac:dyDescent="0.25">
      <c r="A1906" s="5"/>
      <c r="C1906" s="7"/>
      <c r="F1906" s="8"/>
      <c r="G1906" s="8"/>
      <c r="H1906" s="8"/>
    </row>
    <row r="1907" spans="1:8" x14ac:dyDescent="0.25">
      <c r="A1907" s="5"/>
      <c r="C1907" s="7"/>
      <c r="F1907" s="8"/>
      <c r="G1907" s="8"/>
      <c r="H1907" s="8"/>
    </row>
    <row r="1908" spans="1:8" x14ac:dyDescent="0.25">
      <c r="A1908" s="5"/>
      <c r="C1908" s="7"/>
      <c r="F1908" s="8"/>
      <c r="G1908" s="8"/>
      <c r="H1908" s="8"/>
    </row>
    <row r="1909" spans="1:8" x14ac:dyDescent="0.25">
      <c r="A1909" s="5"/>
      <c r="C1909" s="7"/>
      <c r="F1909" s="8"/>
      <c r="G1909" s="8"/>
      <c r="H1909" s="8"/>
    </row>
    <row r="1910" spans="1:8" x14ac:dyDescent="0.25">
      <c r="A1910" s="5"/>
      <c r="C1910" s="7"/>
      <c r="F1910" s="8"/>
      <c r="G1910" s="8"/>
      <c r="H1910" s="8"/>
    </row>
    <row r="1911" spans="1:8" x14ac:dyDescent="0.25">
      <c r="A1911" s="5"/>
      <c r="C1911" s="7"/>
      <c r="F1911" s="8"/>
      <c r="G1911" s="8"/>
      <c r="H1911" s="8"/>
    </row>
    <row r="1912" spans="1:8" x14ac:dyDescent="0.25">
      <c r="A1912" s="5"/>
      <c r="C1912" s="7"/>
      <c r="F1912" s="8"/>
      <c r="G1912" s="8"/>
      <c r="H1912" s="8"/>
    </row>
    <row r="1913" spans="1:8" x14ac:dyDescent="0.25">
      <c r="A1913" s="5"/>
      <c r="C1913" s="7"/>
      <c r="F1913" s="8"/>
      <c r="G1913" s="8"/>
      <c r="H1913" s="8"/>
    </row>
    <row r="1914" spans="1:8" x14ac:dyDescent="0.25">
      <c r="A1914" s="5"/>
      <c r="C1914" s="7"/>
      <c r="F1914" s="8"/>
      <c r="G1914" s="8"/>
      <c r="H1914" s="8"/>
    </row>
    <row r="1915" spans="1:8" x14ac:dyDescent="0.25">
      <c r="A1915" s="5"/>
      <c r="C1915" s="7"/>
      <c r="F1915" s="8"/>
      <c r="G1915" s="8"/>
      <c r="H1915" s="8"/>
    </row>
    <row r="1916" spans="1:8" x14ac:dyDescent="0.25">
      <c r="A1916" s="5"/>
      <c r="C1916" s="7"/>
      <c r="F1916" s="8"/>
      <c r="G1916" s="8"/>
      <c r="H1916" s="8"/>
    </row>
    <row r="1917" spans="1:8" x14ac:dyDescent="0.25">
      <c r="A1917" s="5"/>
      <c r="C1917" s="7"/>
      <c r="F1917" s="8"/>
      <c r="G1917" s="8"/>
      <c r="H1917" s="8"/>
    </row>
    <row r="1918" spans="1:8" x14ac:dyDescent="0.25">
      <c r="A1918" s="5"/>
      <c r="C1918" s="7"/>
      <c r="F1918" s="8"/>
      <c r="G1918" s="8"/>
      <c r="H1918" s="8"/>
    </row>
    <row r="1919" spans="1:8" x14ac:dyDescent="0.25">
      <c r="A1919" s="5"/>
      <c r="C1919" s="7"/>
      <c r="F1919" s="8"/>
      <c r="G1919" s="8"/>
      <c r="H1919" s="8"/>
    </row>
    <row r="1920" spans="1:8" x14ac:dyDescent="0.25">
      <c r="A1920" s="5"/>
      <c r="C1920" s="7"/>
      <c r="F1920" s="8"/>
      <c r="G1920" s="8"/>
      <c r="H1920" s="8"/>
    </row>
    <row r="1921" spans="1:8" x14ac:dyDescent="0.25">
      <c r="A1921" s="5"/>
      <c r="C1921" s="7"/>
      <c r="F1921" s="8"/>
      <c r="G1921" s="8"/>
      <c r="H1921" s="8"/>
    </row>
    <row r="1922" spans="1:8" x14ac:dyDescent="0.25">
      <c r="A1922" s="5"/>
      <c r="C1922" s="7"/>
      <c r="F1922" s="8"/>
      <c r="G1922" s="8"/>
      <c r="H1922" s="8"/>
    </row>
    <row r="1923" spans="1:8" x14ac:dyDescent="0.25">
      <c r="A1923" s="5"/>
      <c r="C1923" s="7"/>
      <c r="F1923" s="8"/>
      <c r="G1923" s="8"/>
      <c r="H1923" s="8"/>
    </row>
    <row r="1924" spans="1:8" x14ac:dyDescent="0.25">
      <c r="A1924" s="5"/>
      <c r="C1924" s="7"/>
      <c r="F1924" s="8"/>
      <c r="G1924" s="8"/>
      <c r="H1924" s="8"/>
    </row>
    <row r="1925" spans="1:8" x14ac:dyDescent="0.25">
      <c r="A1925" s="5"/>
      <c r="C1925" s="7"/>
      <c r="F1925" s="8"/>
      <c r="G1925" s="8"/>
      <c r="H1925" s="8"/>
    </row>
    <row r="1926" spans="1:8" x14ac:dyDescent="0.25">
      <c r="A1926" s="5"/>
      <c r="C1926" s="7"/>
      <c r="F1926" s="8"/>
      <c r="G1926" s="8"/>
      <c r="H1926" s="8"/>
    </row>
    <row r="1927" spans="1:8" x14ac:dyDescent="0.25">
      <c r="A1927" s="5"/>
      <c r="C1927" s="7"/>
      <c r="F1927" s="8"/>
      <c r="G1927" s="8"/>
      <c r="H1927" s="8"/>
    </row>
    <row r="1928" spans="1:8" x14ac:dyDescent="0.25">
      <c r="A1928" s="5"/>
      <c r="C1928" s="7"/>
      <c r="F1928" s="8"/>
      <c r="G1928" s="8"/>
      <c r="H1928" s="8"/>
    </row>
    <row r="1929" spans="1:8" x14ac:dyDescent="0.25">
      <c r="A1929" s="5"/>
      <c r="C1929" s="7"/>
      <c r="F1929" s="8"/>
      <c r="G1929" s="8"/>
      <c r="H1929" s="8"/>
    </row>
    <row r="1930" spans="1:8" x14ac:dyDescent="0.25">
      <c r="A1930" s="5"/>
      <c r="C1930" s="7"/>
      <c r="F1930" s="8"/>
      <c r="G1930" s="8"/>
      <c r="H1930" s="8"/>
    </row>
    <row r="1931" spans="1:8" x14ac:dyDescent="0.25">
      <c r="A1931" s="5"/>
      <c r="C1931" s="7"/>
      <c r="F1931" s="8"/>
      <c r="G1931" s="8"/>
      <c r="H1931" s="8"/>
    </row>
    <row r="1932" spans="1:8" x14ac:dyDescent="0.25">
      <c r="A1932" s="5"/>
      <c r="C1932" s="7"/>
      <c r="F1932" s="8"/>
      <c r="G1932" s="8"/>
      <c r="H1932" s="8"/>
    </row>
    <row r="1933" spans="1:8" x14ac:dyDescent="0.25">
      <c r="A1933" s="5"/>
      <c r="C1933" s="7"/>
      <c r="F1933" s="8"/>
      <c r="G1933" s="8"/>
      <c r="H1933" s="8"/>
    </row>
    <row r="1934" spans="1:8" x14ac:dyDescent="0.25">
      <c r="A1934" s="5"/>
      <c r="C1934" s="7"/>
      <c r="F1934" s="8"/>
      <c r="G1934" s="8"/>
      <c r="H1934" s="8"/>
    </row>
    <row r="1935" spans="1:8" x14ac:dyDescent="0.25">
      <c r="A1935" s="5"/>
      <c r="C1935" s="7"/>
      <c r="F1935" s="8"/>
      <c r="G1935" s="8"/>
      <c r="H1935" s="8"/>
    </row>
    <row r="1936" spans="1:8" x14ac:dyDescent="0.25">
      <c r="A1936" s="5"/>
      <c r="C1936" s="7"/>
      <c r="F1936" s="8"/>
      <c r="G1936" s="8"/>
      <c r="H1936" s="8"/>
    </row>
    <row r="1937" spans="1:8" x14ac:dyDescent="0.25">
      <c r="A1937" s="5"/>
      <c r="C1937" s="7"/>
      <c r="F1937" s="8"/>
      <c r="G1937" s="8"/>
      <c r="H1937" s="8"/>
    </row>
    <row r="1938" spans="1:8" x14ac:dyDescent="0.25">
      <c r="A1938" s="5"/>
      <c r="C1938" s="7"/>
      <c r="F1938" s="8"/>
      <c r="G1938" s="8"/>
      <c r="H1938" s="8"/>
    </row>
    <row r="1939" spans="1:8" x14ac:dyDescent="0.25">
      <c r="A1939" s="5"/>
      <c r="C1939" s="7"/>
      <c r="F1939" s="8"/>
      <c r="G1939" s="8"/>
      <c r="H1939" s="8"/>
    </row>
    <row r="1940" spans="1:8" x14ac:dyDescent="0.25">
      <c r="A1940" s="5"/>
      <c r="C1940" s="7"/>
      <c r="F1940" s="8"/>
      <c r="G1940" s="8"/>
      <c r="H1940" s="8"/>
    </row>
    <row r="1941" spans="1:8" x14ac:dyDescent="0.25">
      <c r="A1941" s="5"/>
      <c r="C1941" s="7"/>
      <c r="F1941" s="8"/>
      <c r="G1941" s="8"/>
      <c r="H1941" s="8"/>
    </row>
    <row r="1942" spans="1:8" x14ac:dyDescent="0.25">
      <c r="A1942" s="5"/>
      <c r="C1942" s="7"/>
      <c r="F1942" s="8"/>
      <c r="G1942" s="8"/>
      <c r="H1942" s="8"/>
    </row>
    <row r="1943" spans="1:8" x14ac:dyDescent="0.25">
      <c r="A1943" s="5"/>
      <c r="C1943" s="7"/>
      <c r="F1943" s="8"/>
      <c r="G1943" s="8"/>
      <c r="H1943" s="8"/>
    </row>
    <row r="1944" spans="1:8" x14ac:dyDescent="0.25">
      <c r="A1944" s="5"/>
      <c r="C1944" s="7"/>
      <c r="F1944" s="8"/>
      <c r="G1944" s="8"/>
      <c r="H1944" s="8"/>
    </row>
    <row r="1945" spans="1:8" x14ac:dyDescent="0.25">
      <c r="A1945" s="5"/>
      <c r="C1945" s="7"/>
      <c r="F1945" s="8"/>
      <c r="G1945" s="8"/>
      <c r="H1945" s="8"/>
    </row>
    <row r="1946" spans="1:8" x14ac:dyDescent="0.25">
      <c r="A1946" s="5"/>
      <c r="C1946" s="7"/>
      <c r="F1946" s="8"/>
      <c r="G1946" s="8"/>
      <c r="H1946" s="8"/>
    </row>
    <row r="1947" spans="1:8" x14ac:dyDescent="0.25">
      <c r="A1947" s="5"/>
      <c r="C1947" s="7"/>
      <c r="F1947" s="8"/>
      <c r="G1947" s="8"/>
      <c r="H1947" s="8"/>
    </row>
    <row r="1948" spans="1:8" x14ac:dyDescent="0.25">
      <c r="A1948" s="5"/>
      <c r="C1948" s="7"/>
      <c r="F1948" s="8"/>
      <c r="G1948" s="8"/>
      <c r="H1948" s="8"/>
    </row>
    <row r="1949" spans="1:8" x14ac:dyDescent="0.25">
      <c r="A1949" s="5"/>
      <c r="C1949" s="7"/>
      <c r="F1949" s="8"/>
      <c r="G1949" s="8"/>
      <c r="H1949" s="8"/>
    </row>
    <row r="1950" spans="1:8" x14ac:dyDescent="0.25">
      <c r="A1950" s="5"/>
      <c r="C1950" s="7"/>
      <c r="F1950" s="8"/>
      <c r="G1950" s="8"/>
      <c r="H1950" s="8"/>
    </row>
    <row r="1951" spans="1:8" x14ac:dyDescent="0.25">
      <c r="A1951" s="5"/>
      <c r="C1951" s="7"/>
      <c r="F1951" s="8"/>
      <c r="G1951" s="8"/>
      <c r="H1951" s="8"/>
    </row>
    <row r="1952" spans="1:8" x14ac:dyDescent="0.25">
      <c r="A1952" s="5"/>
      <c r="C1952" s="7"/>
      <c r="F1952" s="8"/>
      <c r="G1952" s="8"/>
      <c r="H1952" s="8"/>
    </row>
    <row r="1953" spans="1:8" x14ac:dyDescent="0.25">
      <c r="A1953" s="5"/>
      <c r="C1953" s="7"/>
      <c r="F1953" s="8"/>
      <c r="G1953" s="8"/>
      <c r="H1953" s="8"/>
    </row>
    <row r="1954" spans="1:8" x14ac:dyDescent="0.25">
      <c r="A1954" s="5"/>
      <c r="C1954" s="7"/>
      <c r="F1954" s="8"/>
      <c r="G1954" s="8"/>
      <c r="H1954" s="8"/>
    </row>
    <row r="1955" spans="1:8" x14ac:dyDescent="0.25">
      <c r="A1955" s="5"/>
      <c r="C1955" s="7"/>
      <c r="F1955" s="8"/>
      <c r="G1955" s="8"/>
      <c r="H1955" s="8"/>
    </row>
    <row r="1956" spans="1:8" x14ac:dyDescent="0.25">
      <c r="A1956" s="5"/>
      <c r="C1956" s="7"/>
      <c r="F1956" s="8"/>
      <c r="G1956" s="8"/>
      <c r="H1956" s="8"/>
    </row>
    <row r="1957" spans="1:8" x14ac:dyDescent="0.25">
      <c r="A1957" s="5"/>
      <c r="C1957" s="7"/>
      <c r="F1957" s="8"/>
      <c r="G1957" s="8"/>
      <c r="H1957" s="8"/>
    </row>
    <row r="1958" spans="1:8" x14ac:dyDescent="0.25">
      <c r="A1958" s="5"/>
      <c r="C1958" s="7"/>
      <c r="F1958" s="8"/>
      <c r="G1958" s="8"/>
      <c r="H1958" s="8"/>
    </row>
    <row r="1959" spans="1:8" x14ac:dyDescent="0.25">
      <c r="A1959" s="5"/>
      <c r="C1959" s="7"/>
      <c r="F1959" s="8"/>
      <c r="G1959" s="8"/>
      <c r="H1959" s="8"/>
    </row>
    <row r="1960" spans="1:8" x14ac:dyDescent="0.25">
      <c r="A1960" s="5"/>
      <c r="C1960" s="7"/>
      <c r="F1960" s="8"/>
      <c r="G1960" s="8"/>
      <c r="H1960" s="8"/>
    </row>
    <row r="1961" spans="1:8" x14ac:dyDescent="0.25">
      <c r="A1961" s="5"/>
      <c r="C1961" s="7"/>
      <c r="F1961" s="8"/>
      <c r="G1961" s="8"/>
      <c r="H1961" s="8"/>
    </row>
    <row r="1962" spans="1:8" x14ac:dyDescent="0.25">
      <c r="A1962" s="5"/>
      <c r="C1962" s="7"/>
      <c r="F1962" s="8"/>
      <c r="G1962" s="8"/>
      <c r="H1962" s="8"/>
    </row>
    <row r="1963" spans="1:8" x14ac:dyDescent="0.25">
      <c r="A1963" s="5"/>
      <c r="C1963" s="7"/>
      <c r="F1963" s="8"/>
      <c r="G1963" s="8"/>
      <c r="H1963" s="8"/>
    </row>
    <row r="1964" spans="1:8" x14ac:dyDescent="0.25">
      <c r="A1964" s="5"/>
      <c r="C1964" s="7"/>
      <c r="F1964" s="8"/>
      <c r="G1964" s="8"/>
      <c r="H1964" s="8"/>
    </row>
    <row r="1965" spans="1:8" x14ac:dyDescent="0.25">
      <c r="A1965" s="5"/>
      <c r="C1965" s="7"/>
      <c r="F1965" s="8"/>
      <c r="G1965" s="8"/>
      <c r="H1965" s="8"/>
    </row>
    <row r="1966" spans="1:8" x14ac:dyDescent="0.25">
      <c r="A1966" s="5"/>
      <c r="C1966" s="7"/>
      <c r="F1966" s="8"/>
      <c r="G1966" s="8"/>
      <c r="H1966" s="8"/>
    </row>
    <row r="1967" spans="1:8" x14ac:dyDescent="0.25">
      <c r="A1967" s="5"/>
      <c r="C1967" s="7"/>
      <c r="F1967" s="8"/>
      <c r="G1967" s="8"/>
      <c r="H1967" s="8"/>
    </row>
    <row r="1968" spans="1:8" x14ac:dyDescent="0.25">
      <c r="A1968" s="5"/>
      <c r="C1968" s="7"/>
      <c r="F1968" s="8"/>
      <c r="G1968" s="8"/>
      <c r="H1968" s="8"/>
    </row>
    <row r="1969" spans="1:8" x14ac:dyDescent="0.25">
      <c r="A1969" s="5"/>
      <c r="C1969" s="7"/>
      <c r="F1969" s="8"/>
      <c r="G1969" s="8"/>
      <c r="H1969" s="8"/>
    </row>
    <row r="1970" spans="1:8" x14ac:dyDescent="0.25">
      <c r="A1970" s="5"/>
      <c r="C1970" s="7"/>
      <c r="F1970" s="8"/>
      <c r="G1970" s="8"/>
      <c r="H1970" s="8"/>
    </row>
    <row r="1971" spans="1:8" x14ac:dyDescent="0.25">
      <c r="A1971" s="5"/>
      <c r="C1971" s="7"/>
      <c r="F1971" s="8"/>
      <c r="G1971" s="8"/>
      <c r="H1971" s="8"/>
    </row>
    <row r="1972" spans="1:8" x14ac:dyDescent="0.25">
      <c r="A1972" s="5"/>
      <c r="C1972" s="7"/>
      <c r="F1972" s="8"/>
      <c r="G1972" s="8"/>
      <c r="H1972" s="8"/>
    </row>
    <row r="1973" spans="1:8" x14ac:dyDescent="0.25">
      <c r="A1973" s="5"/>
      <c r="C1973" s="7"/>
      <c r="F1973" s="8"/>
      <c r="G1973" s="8"/>
      <c r="H1973" s="8"/>
    </row>
    <row r="1974" spans="1:8" x14ac:dyDescent="0.25">
      <c r="A1974" s="5"/>
      <c r="C1974" s="7"/>
      <c r="F1974" s="8"/>
      <c r="G1974" s="8"/>
      <c r="H1974" s="8"/>
    </row>
    <row r="1975" spans="1:8" x14ac:dyDescent="0.25">
      <c r="A1975" s="5"/>
      <c r="C1975" s="7"/>
      <c r="F1975" s="8"/>
      <c r="G1975" s="8"/>
      <c r="H1975" s="8"/>
    </row>
    <row r="1976" spans="1:8" x14ac:dyDescent="0.25">
      <c r="A1976" s="5"/>
      <c r="C1976" s="7"/>
      <c r="F1976" s="8"/>
      <c r="G1976" s="8"/>
      <c r="H1976" s="8"/>
    </row>
    <row r="1977" spans="1:8" x14ac:dyDescent="0.25">
      <c r="A1977" s="5"/>
      <c r="C1977" s="7"/>
      <c r="F1977" s="8"/>
      <c r="G1977" s="8"/>
      <c r="H1977" s="8"/>
    </row>
    <row r="1978" spans="1:8" x14ac:dyDescent="0.25">
      <c r="A1978" s="5"/>
      <c r="C1978" s="7"/>
      <c r="F1978" s="8"/>
      <c r="G1978" s="8"/>
      <c r="H1978" s="8"/>
    </row>
    <row r="1979" spans="1:8" x14ac:dyDescent="0.25">
      <c r="A1979" s="5"/>
      <c r="C1979" s="7"/>
      <c r="F1979" s="8"/>
      <c r="G1979" s="8"/>
      <c r="H1979" s="8"/>
    </row>
    <row r="1980" spans="1:8" x14ac:dyDescent="0.25">
      <c r="A1980" s="5"/>
      <c r="C1980" s="7"/>
      <c r="F1980" s="8"/>
      <c r="G1980" s="8"/>
      <c r="H1980" s="8"/>
    </row>
    <row r="1981" spans="1:8" x14ac:dyDescent="0.25">
      <c r="A1981" s="5"/>
      <c r="C1981" s="7"/>
      <c r="F1981" s="8"/>
      <c r="G1981" s="8"/>
      <c r="H1981" s="8"/>
    </row>
    <row r="1982" spans="1:8" x14ac:dyDescent="0.25">
      <c r="A1982" s="5"/>
      <c r="C1982" s="7"/>
      <c r="F1982" s="8"/>
      <c r="G1982" s="8"/>
      <c r="H1982" s="8"/>
    </row>
    <row r="1983" spans="1:8" x14ac:dyDescent="0.25">
      <c r="A1983" s="5"/>
      <c r="C1983" s="7"/>
      <c r="F1983" s="8"/>
      <c r="G1983" s="8"/>
      <c r="H1983" s="8"/>
    </row>
    <row r="1984" spans="1:8" x14ac:dyDescent="0.25">
      <c r="A1984" s="5"/>
      <c r="C1984" s="7"/>
      <c r="F1984" s="8"/>
      <c r="G1984" s="8"/>
      <c r="H1984" s="8"/>
    </row>
    <row r="1985" spans="1:8" x14ac:dyDescent="0.25">
      <c r="A1985" s="5"/>
      <c r="C1985" s="7"/>
      <c r="F1985" s="8"/>
      <c r="G1985" s="8"/>
      <c r="H1985" s="8"/>
    </row>
    <row r="1986" spans="1:8" x14ac:dyDescent="0.25">
      <c r="A1986" s="5"/>
      <c r="C1986" s="7"/>
      <c r="F1986" s="8"/>
      <c r="G1986" s="8"/>
      <c r="H1986" s="8"/>
    </row>
    <row r="1987" spans="1:8" x14ac:dyDescent="0.25">
      <c r="A1987" s="5"/>
      <c r="C1987" s="7"/>
      <c r="F1987" s="8"/>
      <c r="G1987" s="8"/>
      <c r="H1987" s="8"/>
    </row>
    <row r="1988" spans="1:8" x14ac:dyDescent="0.25">
      <c r="A1988" s="5"/>
      <c r="C1988" s="7"/>
      <c r="F1988" s="8"/>
      <c r="G1988" s="8"/>
      <c r="H1988" s="8"/>
    </row>
    <row r="1989" spans="1:8" x14ac:dyDescent="0.25">
      <c r="A1989" s="5"/>
      <c r="C1989" s="7"/>
      <c r="F1989" s="8"/>
      <c r="G1989" s="8"/>
      <c r="H1989" s="8"/>
    </row>
    <row r="1990" spans="1:8" x14ac:dyDescent="0.25">
      <c r="A1990" s="5"/>
      <c r="C1990" s="7"/>
      <c r="F1990" s="8"/>
      <c r="G1990" s="8"/>
      <c r="H1990" s="8"/>
    </row>
    <row r="1991" spans="1:8" x14ac:dyDescent="0.25">
      <c r="A1991" s="5"/>
      <c r="C1991" s="7"/>
      <c r="F1991" s="8"/>
      <c r="G1991" s="8"/>
      <c r="H1991" s="8"/>
    </row>
    <row r="1992" spans="1:8" x14ac:dyDescent="0.25">
      <c r="A1992" s="5"/>
      <c r="C1992" s="7"/>
      <c r="F1992" s="8"/>
      <c r="G1992" s="8"/>
      <c r="H1992" s="8"/>
    </row>
    <row r="1993" spans="1:8" x14ac:dyDescent="0.25">
      <c r="A1993" s="5"/>
      <c r="C1993" s="7"/>
      <c r="F1993" s="8"/>
      <c r="G1993" s="8"/>
      <c r="H1993" s="8"/>
    </row>
    <row r="1994" spans="1:8" x14ac:dyDescent="0.25">
      <c r="A1994" s="5"/>
      <c r="C1994" s="7"/>
      <c r="F1994" s="8"/>
      <c r="G1994" s="8"/>
      <c r="H1994" s="8"/>
    </row>
    <row r="1995" spans="1:8" x14ac:dyDescent="0.25">
      <c r="A1995" s="5"/>
      <c r="C1995" s="7"/>
      <c r="F1995" s="8"/>
      <c r="G1995" s="8"/>
      <c r="H1995" s="8"/>
    </row>
    <row r="1996" spans="1:8" x14ac:dyDescent="0.25">
      <c r="A1996" s="5"/>
      <c r="C1996" s="7"/>
      <c r="F1996" s="8"/>
      <c r="G1996" s="8"/>
      <c r="H1996" s="8"/>
    </row>
    <row r="1997" spans="1:8" x14ac:dyDescent="0.25">
      <c r="A1997" s="5"/>
      <c r="C1997" s="7"/>
      <c r="F1997" s="8"/>
      <c r="G1997" s="8"/>
      <c r="H1997" s="8"/>
    </row>
    <row r="1998" spans="1:8" x14ac:dyDescent="0.25">
      <c r="A1998" s="5"/>
      <c r="C1998" s="7"/>
      <c r="F1998" s="8"/>
      <c r="G1998" s="8"/>
      <c r="H1998" s="8"/>
    </row>
    <row r="1999" spans="1:8" x14ac:dyDescent="0.25">
      <c r="A1999" s="5"/>
      <c r="C1999" s="7"/>
      <c r="F1999" s="8"/>
      <c r="G1999" s="8"/>
      <c r="H1999" s="8"/>
    </row>
    <row r="2000" spans="1:8" x14ac:dyDescent="0.25">
      <c r="A2000" s="5"/>
      <c r="C2000" s="7"/>
      <c r="F2000" s="8"/>
      <c r="G2000" s="8"/>
      <c r="H2000" s="8"/>
    </row>
    <row r="2001" spans="1:8" x14ac:dyDescent="0.25">
      <c r="A2001" s="5"/>
      <c r="C2001" s="7"/>
      <c r="F2001" s="8"/>
      <c r="G2001" s="8"/>
      <c r="H2001" s="8"/>
    </row>
    <row r="2002" spans="1:8" x14ac:dyDescent="0.25">
      <c r="A2002" s="5"/>
      <c r="C2002" s="7"/>
      <c r="F2002" s="8"/>
      <c r="G2002" s="8"/>
      <c r="H2002" s="8"/>
    </row>
    <row r="2003" spans="1:8" x14ac:dyDescent="0.25">
      <c r="A2003" s="5"/>
      <c r="C2003" s="7"/>
      <c r="F2003" s="8"/>
      <c r="G2003" s="8"/>
      <c r="H2003" s="8"/>
    </row>
    <row r="2004" spans="1:8" x14ac:dyDescent="0.25">
      <c r="A2004" s="5"/>
      <c r="C2004" s="7"/>
      <c r="F2004" s="8"/>
      <c r="G2004" s="8"/>
      <c r="H2004" s="8"/>
    </row>
    <row r="2005" spans="1:8" x14ac:dyDescent="0.25">
      <c r="A2005" s="5"/>
      <c r="C2005" s="7"/>
      <c r="F2005" s="8"/>
      <c r="G2005" s="8"/>
      <c r="H2005" s="8"/>
    </row>
    <row r="2006" spans="1:8" x14ac:dyDescent="0.25">
      <c r="A2006" s="5"/>
      <c r="C2006" s="7"/>
      <c r="F2006" s="8"/>
      <c r="G2006" s="8"/>
      <c r="H2006" s="8"/>
    </row>
    <row r="2007" spans="1:8" x14ac:dyDescent="0.25">
      <c r="A2007" s="5"/>
      <c r="C2007" s="7"/>
      <c r="F2007" s="8"/>
      <c r="G2007" s="8"/>
      <c r="H2007" s="8"/>
    </row>
    <row r="2008" spans="1:8" x14ac:dyDescent="0.25">
      <c r="A2008" s="5"/>
      <c r="C2008" s="7"/>
      <c r="F2008" s="8"/>
      <c r="G2008" s="8"/>
      <c r="H2008" s="8"/>
    </row>
    <row r="2009" spans="1:8" x14ac:dyDescent="0.25">
      <c r="A2009" s="5"/>
      <c r="C2009" s="7"/>
      <c r="F2009" s="8"/>
      <c r="G2009" s="8"/>
      <c r="H2009" s="8"/>
    </row>
    <row r="2010" spans="1:8" x14ac:dyDescent="0.25">
      <c r="A2010" s="5"/>
      <c r="C2010" s="7"/>
      <c r="F2010" s="8"/>
      <c r="G2010" s="8"/>
      <c r="H2010" s="8"/>
    </row>
    <row r="2011" spans="1:8" x14ac:dyDescent="0.25">
      <c r="A2011" s="5"/>
      <c r="C2011" s="7"/>
      <c r="F2011" s="8"/>
      <c r="G2011" s="8"/>
      <c r="H2011" s="8"/>
    </row>
    <row r="2012" spans="1:8" x14ac:dyDescent="0.25">
      <c r="A2012" s="5"/>
      <c r="C2012" s="7"/>
      <c r="F2012" s="8"/>
      <c r="G2012" s="8"/>
      <c r="H2012" s="8"/>
    </row>
    <row r="2013" spans="1:8" x14ac:dyDescent="0.25">
      <c r="A2013" s="5"/>
      <c r="C2013" s="7"/>
      <c r="F2013" s="8"/>
      <c r="G2013" s="8"/>
      <c r="H2013" s="8"/>
    </row>
    <row r="2014" spans="1:8" x14ac:dyDescent="0.25">
      <c r="A2014" s="5"/>
      <c r="C2014" s="7"/>
      <c r="F2014" s="8"/>
      <c r="G2014" s="8"/>
      <c r="H2014" s="8"/>
    </row>
    <row r="2015" spans="1:8" x14ac:dyDescent="0.25">
      <c r="A2015" s="5"/>
      <c r="C2015" s="7"/>
      <c r="F2015" s="8"/>
      <c r="G2015" s="8"/>
      <c r="H2015" s="8"/>
    </row>
    <row r="2016" spans="1:8" x14ac:dyDescent="0.25">
      <c r="A2016" s="5"/>
      <c r="C2016" s="7"/>
      <c r="F2016" s="8"/>
      <c r="G2016" s="8"/>
      <c r="H2016" s="8"/>
    </row>
    <row r="2017" spans="1:8" x14ac:dyDescent="0.25">
      <c r="A2017" s="5"/>
      <c r="C2017" s="7"/>
      <c r="F2017" s="8"/>
      <c r="G2017" s="8"/>
      <c r="H2017" s="8"/>
    </row>
    <row r="2018" spans="1:8" x14ac:dyDescent="0.25">
      <c r="A2018" s="5"/>
      <c r="C2018" s="7"/>
      <c r="F2018" s="8"/>
      <c r="G2018" s="8"/>
      <c r="H2018" s="8"/>
    </row>
    <row r="2019" spans="1:8" x14ac:dyDescent="0.25">
      <c r="A2019" s="5"/>
      <c r="C2019" s="7"/>
      <c r="F2019" s="8"/>
      <c r="G2019" s="8"/>
      <c r="H2019" s="8"/>
    </row>
    <row r="2020" spans="1:8" x14ac:dyDescent="0.25">
      <c r="A2020" s="5"/>
      <c r="C2020" s="7"/>
      <c r="F2020" s="8"/>
      <c r="G2020" s="8"/>
      <c r="H2020" s="8"/>
    </row>
    <row r="2021" spans="1:8" x14ac:dyDescent="0.25">
      <c r="A2021" s="5"/>
      <c r="C2021" s="7"/>
      <c r="F2021" s="8"/>
      <c r="G2021" s="8"/>
      <c r="H2021" s="8"/>
    </row>
    <row r="2022" spans="1:8" x14ac:dyDescent="0.25">
      <c r="A2022" s="5"/>
      <c r="C2022" s="7"/>
      <c r="F2022" s="8"/>
      <c r="G2022" s="8"/>
      <c r="H2022" s="8"/>
    </row>
    <row r="2023" spans="1:8" x14ac:dyDescent="0.25">
      <c r="A2023" s="5"/>
      <c r="C2023" s="7"/>
      <c r="F2023" s="8"/>
      <c r="G2023" s="8"/>
      <c r="H2023" s="8"/>
    </row>
    <row r="2024" spans="1:8" x14ac:dyDescent="0.25">
      <c r="A2024" s="5"/>
      <c r="C2024" s="7"/>
      <c r="F2024" s="8"/>
      <c r="G2024" s="8"/>
      <c r="H2024" s="8"/>
    </row>
    <row r="2025" spans="1:8" x14ac:dyDescent="0.25">
      <c r="A2025" s="5"/>
      <c r="C2025" s="7"/>
      <c r="F2025" s="8"/>
      <c r="G2025" s="8"/>
      <c r="H2025" s="8"/>
    </row>
    <row r="2026" spans="1:8" x14ac:dyDescent="0.25">
      <c r="A2026" s="5"/>
      <c r="C2026" s="7"/>
      <c r="F2026" s="8"/>
      <c r="G2026" s="8"/>
      <c r="H2026" s="8"/>
    </row>
    <row r="2027" spans="1:8" x14ac:dyDescent="0.25">
      <c r="A2027" s="5"/>
      <c r="C2027" s="7"/>
      <c r="F2027" s="8"/>
      <c r="G2027" s="8"/>
      <c r="H2027" s="8"/>
    </row>
    <row r="2028" spans="1:8" x14ac:dyDescent="0.25">
      <c r="A2028" s="5"/>
      <c r="C2028" s="7"/>
      <c r="F2028" s="8"/>
      <c r="G2028" s="8"/>
      <c r="H2028" s="8"/>
    </row>
    <row r="2029" spans="1:8" x14ac:dyDescent="0.25">
      <c r="A2029" s="5"/>
      <c r="C2029" s="7"/>
      <c r="F2029" s="8"/>
      <c r="G2029" s="8"/>
      <c r="H2029" s="8"/>
    </row>
    <row r="2030" spans="1:8" x14ac:dyDescent="0.25">
      <c r="A2030" s="5"/>
      <c r="C2030" s="7"/>
      <c r="F2030" s="8"/>
      <c r="G2030" s="8"/>
      <c r="H2030" s="8"/>
    </row>
    <row r="2031" spans="1:8" x14ac:dyDescent="0.25">
      <c r="A2031" s="5"/>
      <c r="C2031" s="7"/>
      <c r="F2031" s="8"/>
      <c r="G2031" s="8"/>
      <c r="H2031" s="8"/>
    </row>
    <row r="2032" spans="1:8" x14ac:dyDescent="0.25">
      <c r="A2032" s="5"/>
      <c r="C2032" s="7"/>
      <c r="F2032" s="8"/>
      <c r="G2032" s="8"/>
      <c r="H2032" s="8"/>
    </row>
    <row r="2033" spans="1:8" x14ac:dyDescent="0.25">
      <c r="A2033" s="5"/>
      <c r="C2033" s="7"/>
      <c r="F2033" s="8"/>
      <c r="G2033" s="8"/>
      <c r="H2033" s="8"/>
    </row>
    <row r="2034" spans="1:8" x14ac:dyDescent="0.25">
      <c r="A2034" s="5"/>
      <c r="C2034" s="7"/>
      <c r="F2034" s="8"/>
      <c r="G2034" s="8"/>
      <c r="H2034" s="8"/>
    </row>
    <row r="2035" spans="1:8" x14ac:dyDescent="0.25">
      <c r="A2035" s="5"/>
      <c r="C2035" s="7"/>
      <c r="F2035" s="8"/>
      <c r="G2035" s="8"/>
      <c r="H2035" s="8"/>
    </row>
    <row r="2036" spans="1:8" x14ac:dyDescent="0.25">
      <c r="A2036" s="5"/>
      <c r="C2036" s="7"/>
      <c r="F2036" s="8"/>
      <c r="G2036" s="8"/>
      <c r="H2036" s="8"/>
    </row>
    <row r="2037" spans="1:8" x14ac:dyDescent="0.25">
      <c r="A2037" s="5"/>
      <c r="C2037" s="7"/>
      <c r="F2037" s="8"/>
      <c r="G2037" s="8"/>
      <c r="H2037" s="8"/>
    </row>
    <row r="2038" spans="1:8" x14ac:dyDescent="0.25">
      <c r="A2038" s="5"/>
      <c r="C2038" s="7"/>
      <c r="F2038" s="8"/>
      <c r="G2038" s="8"/>
      <c r="H2038" s="8"/>
    </row>
    <row r="2039" spans="1:8" x14ac:dyDescent="0.25">
      <c r="A2039" s="5"/>
      <c r="C2039" s="7"/>
      <c r="F2039" s="8"/>
      <c r="G2039" s="8"/>
      <c r="H2039" s="8"/>
    </row>
    <row r="2040" spans="1:8" x14ac:dyDescent="0.25">
      <c r="A2040" s="5"/>
      <c r="C2040" s="7"/>
      <c r="F2040" s="8"/>
      <c r="G2040" s="8"/>
      <c r="H2040" s="8"/>
    </row>
    <row r="2041" spans="1:8" x14ac:dyDescent="0.25">
      <c r="A2041" s="5"/>
      <c r="C2041" s="7"/>
      <c r="F2041" s="8"/>
      <c r="G2041" s="8"/>
      <c r="H2041" s="8"/>
    </row>
    <row r="2042" spans="1:8" x14ac:dyDescent="0.25">
      <c r="A2042" s="5"/>
      <c r="C2042" s="7"/>
      <c r="F2042" s="8"/>
      <c r="G2042" s="8"/>
      <c r="H2042" s="8"/>
    </row>
    <row r="2043" spans="1:8" x14ac:dyDescent="0.25">
      <c r="A2043" s="5"/>
      <c r="C2043" s="7"/>
      <c r="F2043" s="8"/>
      <c r="G2043" s="8"/>
      <c r="H2043" s="8"/>
    </row>
    <row r="2044" spans="1:8" x14ac:dyDescent="0.25">
      <c r="A2044" s="5"/>
      <c r="C2044" s="7"/>
      <c r="F2044" s="8"/>
      <c r="G2044" s="8"/>
      <c r="H2044" s="8"/>
    </row>
    <row r="2045" spans="1:8" x14ac:dyDescent="0.25">
      <c r="A2045" s="5"/>
      <c r="C2045" s="7"/>
      <c r="F2045" s="8"/>
      <c r="G2045" s="8"/>
      <c r="H2045" s="8"/>
    </row>
    <row r="2046" spans="1:8" x14ac:dyDescent="0.25">
      <c r="A2046" s="5"/>
      <c r="C2046" s="7"/>
      <c r="F2046" s="8"/>
      <c r="G2046" s="8"/>
      <c r="H2046" s="8"/>
    </row>
    <row r="2047" spans="1:8" x14ac:dyDescent="0.25">
      <c r="A2047" s="5"/>
      <c r="C2047" s="7"/>
      <c r="F2047" s="8"/>
      <c r="G2047" s="8"/>
      <c r="H2047" s="8"/>
    </row>
    <row r="2048" spans="1:8" x14ac:dyDescent="0.25">
      <c r="A2048" s="5"/>
      <c r="C2048" s="7"/>
      <c r="F2048" s="8"/>
      <c r="G2048" s="8"/>
      <c r="H2048" s="8"/>
    </row>
    <row r="2049" spans="1:8" x14ac:dyDescent="0.25">
      <c r="A2049" s="5"/>
      <c r="C2049" s="7"/>
      <c r="F2049" s="8"/>
      <c r="G2049" s="8"/>
      <c r="H2049" s="8"/>
    </row>
    <row r="2050" spans="1:8" x14ac:dyDescent="0.25">
      <c r="A2050" s="5"/>
      <c r="C2050" s="7"/>
      <c r="F2050" s="8"/>
      <c r="G2050" s="8"/>
      <c r="H2050" s="8"/>
    </row>
    <row r="2051" spans="1:8" x14ac:dyDescent="0.25">
      <c r="A2051" s="5"/>
      <c r="C2051" s="7"/>
      <c r="F2051" s="8"/>
      <c r="G2051" s="8"/>
      <c r="H2051" s="8"/>
    </row>
    <row r="2052" spans="1:8" x14ac:dyDescent="0.25">
      <c r="A2052" s="5"/>
      <c r="C2052" s="7"/>
      <c r="F2052" s="8"/>
      <c r="G2052" s="8"/>
      <c r="H2052" s="8"/>
    </row>
    <row r="2053" spans="1:8" x14ac:dyDescent="0.25">
      <c r="A2053" s="5"/>
      <c r="C2053" s="7"/>
      <c r="F2053" s="8"/>
      <c r="G2053" s="8"/>
      <c r="H2053" s="8"/>
    </row>
    <row r="2054" spans="1:8" x14ac:dyDescent="0.25">
      <c r="A2054" s="5"/>
      <c r="C2054" s="7"/>
      <c r="F2054" s="8"/>
      <c r="G2054" s="8"/>
      <c r="H2054" s="8"/>
    </row>
    <row r="2055" spans="1:8" x14ac:dyDescent="0.25">
      <c r="A2055" s="5"/>
      <c r="C2055" s="7"/>
      <c r="F2055" s="8"/>
      <c r="G2055" s="8"/>
      <c r="H2055" s="8"/>
    </row>
    <row r="2056" spans="1:8" x14ac:dyDescent="0.25">
      <c r="A2056" s="5"/>
      <c r="C2056" s="7"/>
      <c r="F2056" s="8"/>
      <c r="G2056" s="8"/>
      <c r="H2056" s="8"/>
    </row>
    <row r="2057" spans="1:8" x14ac:dyDescent="0.25">
      <c r="A2057" s="5"/>
      <c r="C2057" s="7"/>
      <c r="F2057" s="8"/>
      <c r="G2057" s="8"/>
      <c r="H2057" s="8"/>
    </row>
    <row r="2058" spans="1:8" x14ac:dyDescent="0.25">
      <c r="A2058" s="5"/>
      <c r="C2058" s="7"/>
      <c r="F2058" s="8"/>
      <c r="G2058" s="8"/>
      <c r="H2058" s="8"/>
    </row>
    <row r="2059" spans="1:8" x14ac:dyDescent="0.25">
      <c r="A2059" s="5"/>
      <c r="C2059" s="7"/>
      <c r="F2059" s="8"/>
      <c r="G2059" s="8"/>
      <c r="H2059" s="8"/>
    </row>
    <row r="2060" spans="1:8" x14ac:dyDescent="0.25">
      <c r="A2060" s="5"/>
      <c r="C2060" s="7"/>
      <c r="F2060" s="8"/>
      <c r="G2060" s="8"/>
      <c r="H2060" s="8"/>
    </row>
    <row r="2061" spans="1:8" x14ac:dyDescent="0.25">
      <c r="A2061" s="5"/>
      <c r="C2061" s="7"/>
      <c r="F2061" s="8"/>
      <c r="G2061" s="8"/>
      <c r="H2061" s="8"/>
    </row>
    <row r="2062" spans="1:8" x14ac:dyDescent="0.25">
      <c r="A2062" s="5"/>
      <c r="C2062" s="7"/>
      <c r="F2062" s="8"/>
      <c r="G2062" s="8"/>
      <c r="H2062" s="8"/>
    </row>
    <row r="2063" spans="1:8" x14ac:dyDescent="0.25">
      <c r="A2063" s="5"/>
      <c r="C2063" s="7"/>
      <c r="F2063" s="8"/>
      <c r="G2063" s="8"/>
      <c r="H2063" s="8"/>
    </row>
    <row r="2064" spans="1:8" x14ac:dyDescent="0.25">
      <c r="A2064" s="5"/>
      <c r="C2064" s="7"/>
      <c r="F2064" s="8"/>
      <c r="G2064" s="8"/>
      <c r="H2064" s="8"/>
    </row>
    <row r="2065" spans="1:8" x14ac:dyDescent="0.25">
      <c r="A2065" s="5"/>
      <c r="C2065" s="7"/>
      <c r="F2065" s="8"/>
      <c r="G2065" s="8"/>
      <c r="H2065" s="8"/>
    </row>
    <row r="2066" spans="1:8" x14ac:dyDescent="0.25">
      <c r="A2066" s="5"/>
      <c r="C2066" s="7"/>
      <c r="F2066" s="8"/>
      <c r="G2066" s="8"/>
      <c r="H2066" s="8"/>
    </row>
    <row r="2067" spans="1:8" x14ac:dyDescent="0.25">
      <c r="A2067" s="5"/>
      <c r="C2067" s="7"/>
      <c r="F2067" s="8"/>
      <c r="G2067" s="8"/>
      <c r="H2067" s="8"/>
    </row>
    <row r="2068" spans="1:8" x14ac:dyDescent="0.25">
      <c r="A2068" s="5"/>
      <c r="C2068" s="7"/>
      <c r="F2068" s="8"/>
      <c r="G2068" s="8"/>
      <c r="H2068" s="8"/>
    </row>
    <row r="2069" spans="1:8" x14ac:dyDescent="0.25">
      <c r="A2069" s="5"/>
      <c r="C2069" s="7"/>
      <c r="F2069" s="8"/>
      <c r="G2069" s="8"/>
      <c r="H2069" s="8"/>
    </row>
    <row r="2070" spans="1:8" x14ac:dyDescent="0.25">
      <c r="A2070" s="5"/>
      <c r="C2070" s="7"/>
      <c r="F2070" s="8"/>
      <c r="G2070" s="8"/>
      <c r="H2070" s="8"/>
    </row>
    <row r="2071" spans="1:8" x14ac:dyDescent="0.25">
      <c r="A2071" s="5"/>
      <c r="C2071" s="7"/>
      <c r="F2071" s="8"/>
      <c r="G2071" s="8"/>
      <c r="H2071" s="8"/>
    </row>
    <row r="2072" spans="1:8" x14ac:dyDescent="0.25">
      <c r="A2072" s="5"/>
      <c r="C2072" s="7"/>
      <c r="F2072" s="8"/>
      <c r="G2072" s="8"/>
      <c r="H2072" s="8"/>
    </row>
    <row r="2073" spans="1:8" x14ac:dyDescent="0.25">
      <c r="A2073" s="5"/>
      <c r="C2073" s="7"/>
      <c r="F2073" s="8"/>
      <c r="G2073" s="8"/>
      <c r="H2073" s="8"/>
    </row>
    <row r="2074" spans="1:8" x14ac:dyDescent="0.25">
      <c r="A2074" s="5"/>
      <c r="C2074" s="7"/>
      <c r="F2074" s="8"/>
      <c r="G2074" s="8"/>
      <c r="H2074" s="8"/>
    </row>
    <row r="2075" spans="1:8" x14ac:dyDescent="0.25">
      <c r="A2075" s="5"/>
      <c r="C2075" s="7"/>
      <c r="F2075" s="8"/>
      <c r="G2075" s="8"/>
      <c r="H2075" s="8"/>
    </row>
    <row r="2076" spans="1:8" x14ac:dyDescent="0.25">
      <c r="A2076" s="5"/>
      <c r="C2076" s="7"/>
      <c r="F2076" s="8"/>
      <c r="G2076" s="8"/>
      <c r="H2076" s="8"/>
    </row>
    <row r="2077" spans="1:8" x14ac:dyDescent="0.25">
      <c r="A2077" s="5"/>
      <c r="C2077" s="7"/>
      <c r="F2077" s="8"/>
      <c r="G2077" s="8"/>
      <c r="H2077" s="8"/>
    </row>
    <row r="2078" spans="1:8" x14ac:dyDescent="0.25">
      <c r="A2078" s="5"/>
      <c r="C2078" s="7"/>
      <c r="F2078" s="8"/>
      <c r="G2078" s="8"/>
      <c r="H2078" s="8"/>
    </row>
    <row r="2079" spans="1:8" x14ac:dyDescent="0.25">
      <c r="A2079" s="5"/>
      <c r="C2079" s="7"/>
      <c r="F2079" s="8"/>
      <c r="G2079" s="8"/>
      <c r="H2079" s="8"/>
    </row>
    <row r="2080" spans="1:8" x14ac:dyDescent="0.25">
      <c r="A2080" s="5"/>
      <c r="C2080" s="7"/>
      <c r="F2080" s="8"/>
      <c r="G2080" s="8"/>
      <c r="H2080" s="8"/>
    </row>
    <row r="2081" spans="1:8" x14ac:dyDescent="0.25">
      <c r="A2081" s="5"/>
      <c r="C2081" s="7"/>
      <c r="F2081" s="8"/>
      <c r="G2081" s="8"/>
      <c r="H2081" s="8"/>
    </row>
    <row r="2082" spans="1:8" x14ac:dyDescent="0.25">
      <c r="A2082" s="5"/>
      <c r="C2082" s="7"/>
      <c r="F2082" s="8"/>
      <c r="G2082" s="8"/>
      <c r="H2082" s="8"/>
    </row>
    <row r="2083" spans="1:8" x14ac:dyDescent="0.25">
      <c r="A2083" s="5"/>
      <c r="C2083" s="7"/>
      <c r="F2083" s="8"/>
      <c r="G2083" s="8"/>
      <c r="H2083" s="8"/>
    </row>
    <row r="2084" spans="1:8" x14ac:dyDescent="0.25">
      <c r="A2084" s="5"/>
      <c r="C2084" s="7"/>
      <c r="F2084" s="8"/>
      <c r="G2084" s="8"/>
      <c r="H2084" s="8"/>
    </row>
    <row r="2085" spans="1:8" x14ac:dyDescent="0.25">
      <c r="A2085" s="5"/>
      <c r="C2085" s="7"/>
      <c r="F2085" s="8"/>
      <c r="G2085" s="8"/>
      <c r="H2085" s="8"/>
    </row>
    <row r="2086" spans="1:8" x14ac:dyDescent="0.25">
      <c r="A2086" s="5"/>
      <c r="C2086" s="7"/>
      <c r="F2086" s="8"/>
      <c r="G2086" s="8"/>
      <c r="H2086" s="8"/>
    </row>
    <row r="2087" spans="1:8" x14ac:dyDescent="0.25">
      <c r="A2087" s="5"/>
      <c r="C2087" s="7"/>
      <c r="F2087" s="8"/>
      <c r="G2087" s="8"/>
      <c r="H2087" s="8"/>
    </row>
    <row r="2088" spans="1:8" x14ac:dyDescent="0.25">
      <c r="A2088" s="5"/>
      <c r="C2088" s="7"/>
      <c r="F2088" s="8"/>
      <c r="G2088" s="8"/>
      <c r="H2088" s="8"/>
    </row>
    <row r="2089" spans="1:8" x14ac:dyDescent="0.25">
      <c r="A2089" s="5"/>
      <c r="C2089" s="7"/>
      <c r="F2089" s="8"/>
      <c r="G2089" s="8"/>
      <c r="H2089" s="8"/>
    </row>
    <row r="2090" spans="1:8" x14ac:dyDescent="0.25">
      <c r="A2090" s="5"/>
      <c r="C2090" s="7"/>
      <c r="F2090" s="8"/>
      <c r="G2090" s="8"/>
      <c r="H2090" s="8"/>
    </row>
    <row r="2091" spans="1:8" x14ac:dyDescent="0.25">
      <c r="A2091" s="5"/>
      <c r="C2091" s="7"/>
      <c r="F2091" s="8"/>
      <c r="G2091" s="8"/>
      <c r="H2091" s="8"/>
    </row>
    <row r="2092" spans="1:8" x14ac:dyDescent="0.25">
      <c r="A2092" s="5"/>
      <c r="C2092" s="7"/>
      <c r="F2092" s="8"/>
      <c r="G2092" s="8"/>
      <c r="H2092" s="8"/>
    </row>
    <row r="2093" spans="1:8" x14ac:dyDescent="0.25">
      <c r="A2093" s="5"/>
      <c r="C2093" s="7"/>
      <c r="F2093" s="8"/>
      <c r="G2093" s="8"/>
      <c r="H2093" s="8"/>
    </row>
    <row r="2094" spans="1:8" x14ac:dyDescent="0.25">
      <c r="A2094" s="5"/>
      <c r="C2094" s="7"/>
      <c r="F2094" s="8"/>
      <c r="G2094" s="8"/>
      <c r="H2094" s="8"/>
    </row>
    <row r="2095" spans="1:8" x14ac:dyDescent="0.25">
      <c r="A2095" s="5"/>
      <c r="C2095" s="7"/>
      <c r="F2095" s="8"/>
      <c r="G2095" s="8"/>
      <c r="H2095" s="8"/>
    </row>
    <row r="2096" spans="1:8" x14ac:dyDescent="0.25">
      <c r="A2096" s="5"/>
      <c r="C2096" s="7"/>
      <c r="F2096" s="8"/>
      <c r="G2096" s="8"/>
      <c r="H2096" s="8"/>
    </row>
    <row r="2097" spans="1:8" x14ac:dyDescent="0.25">
      <c r="A2097" s="5"/>
      <c r="C2097" s="7"/>
      <c r="F2097" s="8"/>
      <c r="G2097" s="8"/>
      <c r="H2097" s="8"/>
    </row>
    <row r="2098" spans="1:8" x14ac:dyDescent="0.25">
      <c r="A2098" s="5"/>
      <c r="C2098" s="7"/>
      <c r="F2098" s="8"/>
      <c r="G2098" s="8"/>
      <c r="H2098" s="8"/>
    </row>
    <row r="2099" spans="1:8" x14ac:dyDescent="0.25">
      <c r="A2099" s="5"/>
      <c r="C2099" s="7"/>
      <c r="F2099" s="8"/>
      <c r="G2099" s="8"/>
      <c r="H2099" s="8"/>
    </row>
    <row r="2100" spans="1:8" x14ac:dyDescent="0.25">
      <c r="A2100" s="5"/>
      <c r="C2100" s="7"/>
      <c r="F2100" s="8"/>
      <c r="G2100" s="8"/>
      <c r="H2100" s="8"/>
    </row>
    <row r="2101" spans="1:8" x14ac:dyDescent="0.25">
      <c r="A2101" s="5"/>
      <c r="C2101" s="7"/>
      <c r="F2101" s="8"/>
      <c r="G2101" s="8"/>
      <c r="H2101" s="8"/>
    </row>
    <row r="2102" spans="1:8" x14ac:dyDescent="0.25">
      <c r="A2102" s="5"/>
      <c r="C2102" s="7"/>
      <c r="F2102" s="8"/>
      <c r="G2102" s="8"/>
      <c r="H2102" s="8"/>
    </row>
    <row r="2103" spans="1:8" x14ac:dyDescent="0.25">
      <c r="A2103" s="5"/>
      <c r="C2103" s="7"/>
      <c r="F2103" s="8"/>
      <c r="G2103" s="8"/>
      <c r="H2103" s="8"/>
    </row>
    <row r="2104" spans="1:8" x14ac:dyDescent="0.25">
      <c r="A2104" s="5"/>
      <c r="C2104" s="7"/>
      <c r="F2104" s="8"/>
      <c r="G2104" s="8"/>
      <c r="H2104" s="8"/>
    </row>
    <row r="2105" spans="1:8" x14ac:dyDescent="0.25">
      <c r="A2105" s="5"/>
      <c r="C2105" s="7"/>
      <c r="F2105" s="8"/>
      <c r="G2105" s="8"/>
      <c r="H2105" s="8"/>
    </row>
    <row r="2106" spans="1:8" x14ac:dyDescent="0.25">
      <c r="A2106" s="5"/>
      <c r="C2106" s="7"/>
      <c r="F2106" s="8"/>
      <c r="G2106" s="8"/>
      <c r="H2106" s="8"/>
    </row>
    <row r="2107" spans="1:8" x14ac:dyDescent="0.25">
      <c r="A2107" s="5"/>
      <c r="C2107" s="7"/>
      <c r="F2107" s="8"/>
      <c r="G2107" s="8"/>
      <c r="H2107" s="8"/>
    </row>
    <row r="2108" spans="1:8" x14ac:dyDescent="0.25">
      <c r="A2108" s="5"/>
      <c r="C2108" s="7"/>
      <c r="F2108" s="8"/>
      <c r="G2108" s="8"/>
      <c r="H2108" s="8"/>
    </row>
    <row r="2109" spans="1:8" x14ac:dyDescent="0.25">
      <c r="A2109" s="5"/>
      <c r="C2109" s="7"/>
      <c r="F2109" s="8"/>
      <c r="G2109" s="8"/>
      <c r="H2109" s="8"/>
    </row>
    <row r="2110" spans="1:8" x14ac:dyDescent="0.25">
      <c r="A2110" s="5"/>
      <c r="C2110" s="7"/>
      <c r="F2110" s="8"/>
      <c r="G2110" s="8"/>
      <c r="H2110" s="8"/>
    </row>
    <row r="2111" spans="1:8" x14ac:dyDescent="0.25">
      <c r="A2111" s="5"/>
      <c r="C2111" s="7"/>
      <c r="F2111" s="8"/>
      <c r="G2111" s="8"/>
      <c r="H2111" s="8"/>
    </row>
    <row r="2112" spans="1:8" x14ac:dyDescent="0.25">
      <c r="A2112" s="5"/>
      <c r="C2112" s="7"/>
      <c r="F2112" s="8"/>
      <c r="G2112" s="8"/>
      <c r="H2112" s="8"/>
    </row>
    <row r="2113" spans="1:8" x14ac:dyDescent="0.25">
      <c r="A2113" s="5"/>
      <c r="C2113" s="7"/>
      <c r="F2113" s="8"/>
      <c r="G2113" s="8"/>
      <c r="H2113" s="8"/>
    </row>
    <row r="2114" spans="1:8" x14ac:dyDescent="0.25">
      <c r="A2114" s="5"/>
      <c r="C2114" s="7"/>
      <c r="F2114" s="8"/>
      <c r="G2114" s="8"/>
      <c r="H2114" s="8"/>
    </row>
    <row r="2115" spans="1:8" x14ac:dyDescent="0.25">
      <c r="A2115" s="5"/>
      <c r="C2115" s="7"/>
      <c r="F2115" s="8"/>
      <c r="G2115" s="8"/>
      <c r="H2115" s="8"/>
    </row>
    <row r="2116" spans="1:8" x14ac:dyDescent="0.25">
      <c r="A2116" s="5"/>
      <c r="C2116" s="7"/>
      <c r="F2116" s="8"/>
      <c r="G2116" s="8"/>
      <c r="H2116" s="8"/>
    </row>
    <row r="2117" spans="1:8" x14ac:dyDescent="0.25">
      <c r="A2117" s="5"/>
      <c r="C2117" s="7"/>
      <c r="F2117" s="8"/>
      <c r="G2117" s="8"/>
      <c r="H2117" s="8"/>
    </row>
    <row r="2118" spans="1:8" x14ac:dyDescent="0.25">
      <c r="A2118" s="5"/>
      <c r="C2118" s="7"/>
      <c r="F2118" s="8"/>
      <c r="G2118" s="8"/>
      <c r="H2118" s="8"/>
    </row>
    <row r="2119" spans="1:8" x14ac:dyDescent="0.25">
      <c r="A2119" s="5"/>
      <c r="C2119" s="7"/>
      <c r="F2119" s="8"/>
      <c r="G2119" s="8"/>
      <c r="H2119" s="8"/>
    </row>
    <row r="2120" spans="1:8" x14ac:dyDescent="0.25">
      <c r="A2120" s="5"/>
      <c r="C2120" s="7"/>
      <c r="F2120" s="8"/>
      <c r="G2120" s="8"/>
      <c r="H2120" s="8"/>
    </row>
    <row r="2121" spans="1:8" x14ac:dyDescent="0.25">
      <c r="A2121" s="5"/>
      <c r="C2121" s="7"/>
      <c r="F2121" s="8"/>
      <c r="G2121" s="8"/>
      <c r="H2121" s="8"/>
    </row>
    <row r="2122" spans="1:8" x14ac:dyDescent="0.25">
      <c r="A2122" s="5"/>
      <c r="C2122" s="7"/>
      <c r="F2122" s="8"/>
      <c r="G2122" s="8"/>
      <c r="H2122" s="8"/>
    </row>
    <row r="2123" spans="1:8" x14ac:dyDescent="0.25">
      <c r="A2123" s="5"/>
      <c r="C2123" s="7"/>
      <c r="F2123" s="8"/>
      <c r="G2123" s="8"/>
      <c r="H2123" s="8"/>
    </row>
    <row r="2124" spans="1:8" x14ac:dyDescent="0.25">
      <c r="A2124" s="5"/>
      <c r="C2124" s="7"/>
      <c r="F2124" s="8"/>
      <c r="G2124" s="8"/>
      <c r="H2124" s="8"/>
    </row>
    <row r="2125" spans="1:8" x14ac:dyDescent="0.25">
      <c r="A2125" s="5"/>
      <c r="C2125" s="7"/>
      <c r="F2125" s="8"/>
      <c r="G2125" s="8"/>
      <c r="H2125" s="8"/>
    </row>
    <row r="2126" spans="1:8" x14ac:dyDescent="0.25">
      <c r="A2126" s="5"/>
      <c r="C2126" s="7"/>
      <c r="F2126" s="8"/>
      <c r="G2126" s="8"/>
      <c r="H2126" s="8"/>
    </row>
    <row r="2127" spans="1:8" x14ac:dyDescent="0.25">
      <c r="A2127" s="5"/>
      <c r="C2127" s="7"/>
      <c r="F2127" s="8"/>
      <c r="G2127" s="8"/>
      <c r="H2127" s="8"/>
    </row>
    <row r="2128" spans="1:8" x14ac:dyDescent="0.25">
      <c r="A2128" s="5"/>
      <c r="C2128" s="7"/>
      <c r="F2128" s="8"/>
      <c r="G2128" s="8"/>
      <c r="H2128" s="8"/>
    </row>
    <row r="2129" spans="1:8" x14ac:dyDescent="0.25">
      <c r="A2129" s="5"/>
      <c r="C2129" s="7"/>
      <c r="F2129" s="8"/>
      <c r="G2129" s="8"/>
      <c r="H2129" s="8"/>
    </row>
    <row r="2130" spans="1:8" x14ac:dyDescent="0.25">
      <c r="A2130" s="5"/>
      <c r="C2130" s="7"/>
      <c r="F2130" s="8"/>
      <c r="G2130" s="8"/>
      <c r="H2130" s="8"/>
    </row>
    <row r="2131" spans="1:8" x14ac:dyDescent="0.25">
      <c r="A2131" s="5"/>
      <c r="C2131" s="7"/>
      <c r="F2131" s="8"/>
      <c r="G2131" s="8"/>
      <c r="H2131" s="8"/>
    </row>
    <row r="2132" spans="1:8" x14ac:dyDescent="0.25">
      <c r="A2132" s="5"/>
      <c r="C2132" s="7"/>
      <c r="F2132" s="8"/>
      <c r="G2132" s="8"/>
      <c r="H2132" s="8"/>
    </row>
    <row r="2133" spans="1:8" x14ac:dyDescent="0.25">
      <c r="A2133" s="5"/>
      <c r="C2133" s="7"/>
      <c r="F2133" s="8"/>
      <c r="G2133" s="8"/>
      <c r="H2133" s="8"/>
    </row>
    <row r="2134" spans="1:8" x14ac:dyDescent="0.25">
      <c r="A2134" s="5"/>
      <c r="C2134" s="7"/>
      <c r="F2134" s="8"/>
      <c r="G2134" s="8"/>
      <c r="H2134" s="8"/>
    </row>
    <row r="2135" spans="1:8" x14ac:dyDescent="0.25">
      <c r="A2135" s="5"/>
      <c r="C2135" s="7"/>
      <c r="F2135" s="8"/>
      <c r="G2135" s="8"/>
      <c r="H2135" s="8"/>
    </row>
    <row r="2136" spans="1:8" x14ac:dyDescent="0.25">
      <c r="A2136" s="5"/>
      <c r="C2136" s="7"/>
      <c r="F2136" s="8"/>
      <c r="G2136" s="8"/>
      <c r="H2136" s="8"/>
    </row>
    <row r="2137" spans="1:8" x14ac:dyDescent="0.25">
      <c r="A2137" s="5"/>
      <c r="C2137" s="7"/>
      <c r="F2137" s="8"/>
      <c r="G2137" s="8"/>
      <c r="H2137" s="8"/>
    </row>
    <row r="2138" spans="1:8" x14ac:dyDescent="0.25">
      <c r="A2138" s="5"/>
      <c r="C2138" s="7"/>
      <c r="F2138" s="8"/>
      <c r="G2138" s="8"/>
      <c r="H2138" s="8"/>
    </row>
    <row r="2139" spans="1:8" x14ac:dyDescent="0.25">
      <c r="A2139" s="5"/>
      <c r="C2139" s="7"/>
      <c r="F2139" s="8"/>
      <c r="G2139" s="8"/>
      <c r="H2139" s="8"/>
    </row>
    <row r="2140" spans="1:8" x14ac:dyDescent="0.25">
      <c r="A2140" s="5"/>
      <c r="C2140" s="7"/>
      <c r="F2140" s="8"/>
      <c r="G2140" s="8"/>
      <c r="H2140" s="8"/>
    </row>
    <row r="2141" spans="1:8" x14ac:dyDescent="0.25">
      <c r="A2141" s="5"/>
      <c r="C2141" s="7"/>
      <c r="F2141" s="8"/>
      <c r="G2141" s="8"/>
      <c r="H2141" s="8"/>
    </row>
    <row r="2142" spans="1:8" x14ac:dyDescent="0.25">
      <c r="A2142" s="5"/>
      <c r="C2142" s="7"/>
      <c r="F2142" s="8"/>
      <c r="G2142" s="8"/>
      <c r="H2142" s="8"/>
    </row>
    <row r="2143" spans="1:8" x14ac:dyDescent="0.25">
      <c r="A2143" s="5"/>
      <c r="C2143" s="7"/>
      <c r="F2143" s="8"/>
      <c r="G2143" s="8"/>
      <c r="H2143" s="8"/>
    </row>
    <row r="2144" spans="1:8" x14ac:dyDescent="0.25">
      <c r="A2144" s="5"/>
      <c r="C2144" s="7"/>
      <c r="F2144" s="8"/>
      <c r="G2144" s="8"/>
      <c r="H2144" s="8"/>
    </row>
    <row r="2145" spans="1:8" x14ac:dyDescent="0.25">
      <c r="A2145" s="5"/>
      <c r="C2145" s="7"/>
      <c r="F2145" s="8"/>
      <c r="G2145" s="8"/>
      <c r="H2145" s="8"/>
    </row>
    <row r="2146" spans="1:8" x14ac:dyDescent="0.25">
      <c r="A2146" s="5"/>
      <c r="C2146" s="7"/>
      <c r="F2146" s="8"/>
      <c r="G2146" s="8"/>
      <c r="H2146" s="8"/>
    </row>
    <row r="2147" spans="1:8" x14ac:dyDescent="0.25">
      <c r="A2147" s="5"/>
      <c r="C2147" s="7"/>
      <c r="F2147" s="8"/>
      <c r="G2147" s="8"/>
      <c r="H2147" s="8"/>
    </row>
    <row r="2148" spans="1:8" x14ac:dyDescent="0.25">
      <c r="A2148" s="5"/>
      <c r="C2148" s="7"/>
      <c r="F2148" s="8"/>
      <c r="G2148" s="8"/>
      <c r="H2148" s="8"/>
    </row>
    <row r="2149" spans="1:8" x14ac:dyDescent="0.25">
      <c r="A2149" s="5"/>
      <c r="C2149" s="7"/>
      <c r="F2149" s="8"/>
      <c r="G2149" s="8"/>
      <c r="H2149" s="8"/>
    </row>
    <row r="2150" spans="1:8" x14ac:dyDescent="0.25">
      <c r="A2150" s="5"/>
      <c r="C2150" s="7"/>
      <c r="F2150" s="8"/>
      <c r="G2150" s="8"/>
      <c r="H2150" s="8"/>
    </row>
    <row r="2151" spans="1:8" x14ac:dyDescent="0.25">
      <c r="A2151" s="5"/>
      <c r="C2151" s="7"/>
      <c r="F2151" s="8"/>
      <c r="G2151" s="8"/>
      <c r="H2151" s="8"/>
    </row>
    <row r="2152" spans="1:8" x14ac:dyDescent="0.25">
      <c r="A2152" s="5"/>
      <c r="C2152" s="7"/>
      <c r="F2152" s="8"/>
      <c r="G2152" s="8"/>
      <c r="H2152" s="8"/>
    </row>
    <row r="2153" spans="1:8" x14ac:dyDescent="0.25">
      <c r="A2153" s="5"/>
      <c r="C2153" s="7"/>
      <c r="F2153" s="8"/>
      <c r="G2153" s="8"/>
      <c r="H2153" s="8"/>
    </row>
    <row r="2154" spans="1:8" x14ac:dyDescent="0.25">
      <c r="A2154" s="5"/>
      <c r="C2154" s="7"/>
      <c r="F2154" s="8"/>
      <c r="G2154" s="8"/>
      <c r="H2154" s="8"/>
    </row>
    <row r="2155" spans="1:8" x14ac:dyDescent="0.25">
      <c r="A2155" s="5"/>
      <c r="C2155" s="7"/>
      <c r="F2155" s="8"/>
      <c r="G2155" s="8"/>
      <c r="H2155" s="8"/>
    </row>
    <row r="2156" spans="1:8" x14ac:dyDescent="0.25">
      <c r="A2156" s="5"/>
      <c r="C2156" s="7"/>
      <c r="F2156" s="8"/>
      <c r="G2156" s="8"/>
      <c r="H2156" s="8"/>
    </row>
    <row r="2157" spans="1:8" x14ac:dyDescent="0.25">
      <c r="A2157" s="5"/>
      <c r="C2157" s="7"/>
      <c r="F2157" s="8"/>
      <c r="G2157" s="8"/>
      <c r="H2157" s="8"/>
    </row>
    <row r="2158" spans="1:8" x14ac:dyDescent="0.25">
      <c r="A2158" s="5"/>
      <c r="C2158" s="7"/>
      <c r="F2158" s="8"/>
      <c r="G2158" s="8"/>
      <c r="H2158" s="8"/>
    </row>
    <row r="2159" spans="1:8" x14ac:dyDescent="0.25">
      <c r="A2159" s="5"/>
      <c r="C2159" s="7"/>
      <c r="F2159" s="8"/>
      <c r="G2159" s="8"/>
      <c r="H2159" s="8"/>
    </row>
    <row r="2160" spans="1:8" x14ac:dyDescent="0.25">
      <c r="A2160" s="5"/>
      <c r="C2160" s="7"/>
      <c r="F2160" s="8"/>
      <c r="G2160" s="8"/>
      <c r="H2160" s="8"/>
    </row>
    <row r="2161" spans="1:8" x14ac:dyDescent="0.25">
      <c r="A2161" s="5"/>
      <c r="C2161" s="7"/>
      <c r="F2161" s="8"/>
      <c r="G2161" s="8"/>
      <c r="H2161" s="8"/>
    </row>
    <row r="2162" spans="1:8" x14ac:dyDescent="0.25">
      <c r="A2162" s="5"/>
      <c r="C2162" s="7"/>
      <c r="F2162" s="8"/>
      <c r="G2162" s="8"/>
      <c r="H2162" s="8"/>
    </row>
    <row r="2163" spans="1:8" x14ac:dyDescent="0.25">
      <c r="A2163" s="5"/>
      <c r="C2163" s="7"/>
      <c r="F2163" s="8"/>
      <c r="G2163" s="8"/>
      <c r="H2163" s="8"/>
    </row>
    <row r="2164" spans="1:8" x14ac:dyDescent="0.25">
      <c r="A2164" s="5"/>
      <c r="C2164" s="7"/>
      <c r="F2164" s="8"/>
      <c r="G2164" s="8"/>
      <c r="H2164" s="8"/>
    </row>
    <row r="2165" spans="1:8" x14ac:dyDescent="0.25">
      <c r="A2165" s="5"/>
      <c r="C2165" s="7"/>
      <c r="F2165" s="8"/>
      <c r="G2165" s="8"/>
      <c r="H2165" s="8"/>
    </row>
    <row r="2166" spans="1:8" x14ac:dyDescent="0.25">
      <c r="A2166" s="5"/>
      <c r="C2166" s="7"/>
      <c r="F2166" s="8"/>
      <c r="G2166" s="8"/>
      <c r="H2166" s="8"/>
    </row>
    <row r="2167" spans="1:8" x14ac:dyDescent="0.25">
      <c r="A2167" s="5"/>
      <c r="C2167" s="7"/>
      <c r="F2167" s="8"/>
      <c r="G2167" s="8"/>
      <c r="H2167" s="8"/>
    </row>
    <row r="2168" spans="1:8" x14ac:dyDescent="0.25">
      <c r="A2168" s="5"/>
      <c r="C2168" s="7"/>
      <c r="F2168" s="8"/>
      <c r="G2168" s="8"/>
      <c r="H2168" s="8"/>
    </row>
    <row r="2169" spans="1:8" x14ac:dyDescent="0.25">
      <c r="A2169" s="5"/>
      <c r="C2169" s="7"/>
      <c r="F2169" s="8"/>
      <c r="G2169" s="8"/>
      <c r="H2169" s="8"/>
    </row>
    <row r="2170" spans="1:8" x14ac:dyDescent="0.25">
      <c r="A2170" s="5"/>
      <c r="C2170" s="7"/>
      <c r="F2170" s="8"/>
      <c r="G2170" s="8"/>
      <c r="H2170" s="8"/>
    </row>
    <row r="2171" spans="1:8" x14ac:dyDescent="0.25">
      <c r="A2171" s="5"/>
      <c r="C2171" s="7"/>
      <c r="F2171" s="8"/>
      <c r="G2171" s="8"/>
      <c r="H2171" s="8"/>
    </row>
    <row r="2172" spans="1:8" x14ac:dyDescent="0.25">
      <c r="A2172" s="5"/>
      <c r="C2172" s="7"/>
      <c r="F2172" s="8"/>
      <c r="G2172" s="8"/>
      <c r="H2172" s="8"/>
    </row>
    <row r="2173" spans="1:8" x14ac:dyDescent="0.25">
      <c r="A2173" s="5"/>
      <c r="C2173" s="7"/>
      <c r="F2173" s="8"/>
      <c r="G2173" s="8"/>
      <c r="H2173" s="8"/>
    </row>
    <row r="2174" spans="1:8" x14ac:dyDescent="0.25">
      <c r="A2174" s="5"/>
      <c r="C2174" s="7"/>
      <c r="F2174" s="8"/>
      <c r="G2174" s="8"/>
      <c r="H2174" s="8"/>
    </row>
    <row r="2175" spans="1:8" x14ac:dyDescent="0.25">
      <c r="A2175" s="5"/>
      <c r="C2175" s="7"/>
      <c r="F2175" s="8"/>
      <c r="G2175" s="8"/>
      <c r="H2175" s="8"/>
    </row>
    <row r="2176" spans="1:8" x14ac:dyDescent="0.25">
      <c r="A2176" s="5"/>
      <c r="C2176" s="7"/>
      <c r="F2176" s="8"/>
      <c r="G2176" s="8"/>
      <c r="H2176" s="8"/>
    </row>
    <row r="2177" spans="1:8" x14ac:dyDescent="0.25">
      <c r="A2177" s="5"/>
      <c r="C2177" s="7"/>
      <c r="F2177" s="8"/>
      <c r="G2177" s="8"/>
      <c r="H2177" s="8"/>
    </row>
    <row r="2178" spans="1:8" x14ac:dyDescent="0.25">
      <c r="A2178" s="5"/>
      <c r="C2178" s="7"/>
      <c r="F2178" s="8"/>
      <c r="G2178" s="8"/>
      <c r="H2178" s="8"/>
    </row>
    <row r="2179" spans="1:8" x14ac:dyDescent="0.25">
      <c r="A2179" s="5"/>
      <c r="C2179" s="7"/>
      <c r="F2179" s="8"/>
      <c r="G2179" s="8"/>
      <c r="H2179" s="8"/>
    </row>
    <row r="2180" spans="1:8" x14ac:dyDescent="0.25">
      <c r="A2180" s="5"/>
      <c r="C2180" s="7"/>
      <c r="F2180" s="8"/>
      <c r="G2180" s="8"/>
      <c r="H2180" s="8"/>
    </row>
    <row r="2181" spans="1:8" x14ac:dyDescent="0.25">
      <c r="A2181" s="5"/>
      <c r="C2181" s="7"/>
      <c r="F2181" s="8"/>
      <c r="G2181" s="8"/>
      <c r="H2181" s="8"/>
    </row>
    <row r="2182" spans="1:8" x14ac:dyDescent="0.25">
      <c r="A2182" s="5"/>
      <c r="C2182" s="7"/>
      <c r="F2182" s="8"/>
      <c r="G2182" s="8"/>
      <c r="H2182" s="8"/>
    </row>
    <row r="2183" spans="1:8" x14ac:dyDescent="0.25">
      <c r="A2183" s="5"/>
      <c r="C2183" s="7"/>
      <c r="F2183" s="8"/>
      <c r="G2183" s="8"/>
      <c r="H2183" s="8"/>
    </row>
    <row r="2184" spans="1:8" x14ac:dyDescent="0.25">
      <c r="A2184" s="5"/>
      <c r="C2184" s="7"/>
      <c r="F2184" s="8"/>
      <c r="G2184" s="8"/>
      <c r="H2184" s="8"/>
    </row>
    <row r="2185" spans="1:8" x14ac:dyDescent="0.25">
      <c r="A2185" s="5"/>
      <c r="C2185" s="7"/>
      <c r="F2185" s="8"/>
      <c r="G2185" s="8"/>
      <c r="H2185" s="8"/>
    </row>
    <row r="2186" spans="1:8" x14ac:dyDescent="0.25">
      <c r="A2186" s="5"/>
      <c r="C2186" s="7"/>
      <c r="F2186" s="8"/>
      <c r="G2186" s="8"/>
      <c r="H2186" s="8"/>
    </row>
    <row r="2187" spans="1:8" x14ac:dyDescent="0.25">
      <c r="A2187" s="5"/>
      <c r="C2187" s="7"/>
      <c r="F2187" s="8"/>
      <c r="G2187" s="8"/>
      <c r="H2187" s="8"/>
    </row>
    <row r="2188" spans="1:8" x14ac:dyDescent="0.25">
      <c r="A2188" s="5"/>
      <c r="C2188" s="7"/>
      <c r="F2188" s="8"/>
      <c r="G2188" s="8"/>
      <c r="H2188" s="8"/>
    </row>
    <row r="2189" spans="1:8" x14ac:dyDescent="0.25">
      <c r="A2189" s="5"/>
      <c r="C2189" s="7"/>
      <c r="F2189" s="8"/>
      <c r="G2189" s="8"/>
      <c r="H2189" s="8"/>
    </row>
    <row r="2190" spans="1:8" x14ac:dyDescent="0.25">
      <c r="A2190" s="5"/>
      <c r="C2190" s="7"/>
      <c r="F2190" s="8"/>
      <c r="G2190" s="8"/>
      <c r="H2190" s="8"/>
    </row>
    <row r="2191" spans="1:8" x14ac:dyDescent="0.25">
      <c r="A2191" s="5"/>
      <c r="C2191" s="7"/>
      <c r="F2191" s="8"/>
      <c r="G2191" s="8"/>
      <c r="H2191" s="8"/>
    </row>
    <row r="2192" spans="1:8" x14ac:dyDescent="0.25">
      <c r="A2192" s="5"/>
      <c r="C2192" s="7"/>
      <c r="F2192" s="8"/>
      <c r="G2192" s="8"/>
      <c r="H2192" s="8"/>
    </row>
    <row r="2193" spans="1:8" x14ac:dyDescent="0.25">
      <c r="A2193" s="5"/>
      <c r="C2193" s="7"/>
      <c r="F2193" s="8"/>
      <c r="G2193" s="8"/>
      <c r="H2193" s="8"/>
    </row>
    <row r="2194" spans="1:8" x14ac:dyDescent="0.25">
      <c r="A2194" s="5"/>
      <c r="C2194" s="7"/>
      <c r="F2194" s="8"/>
      <c r="G2194" s="8"/>
      <c r="H2194" s="8"/>
    </row>
    <row r="2195" spans="1:8" x14ac:dyDescent="0.25">
      <c r="A2195" s="5"/>
      <c r="C2195" s="7"/>
      <c r="F2195" s="8"/>
      <c r="G2195" s="8"/>
      <c r="H2195" s="8"/>
    </row>
    <row r="2196" spans="1:8" x14ac:dyDescent="0.25">
      <c r="A2196" s="5"/>
      <c r="C2196" s="7"/>
      <c r="F2196" s="8"/>
      <c r="G2196" s="8"/>
      <c r="H2196" s="8"/>
    </row>
    <row r="2197" spans="1:8" x14ac:dyDescent="0.25">
      <c r="A2197" s="5"/>
      <c r="C2197" s="7"/>
      <c r="F2197" s="8"/>
      <c r="G2197" s="8"/>
      <c r="H2197" s="8"/>
    </row>
    <row r="2198" spans="1:8" x14ac:dyDescent="0.25">
      <c r="A2198" s="5"/>
      <c r="C2198" s="7"/>
      <c r="F2198" s="8"/>
      <c r="G2198" s="8"/>
      <c r="H2198" s="8"/>
    </row>
    <row r="2199" spans="1:8" x14ac:dyDescent="0.25">
      <c r="A2199" s="5"/>
      <c r="C2199" s="7"/>
      <c r="F2199" s="8"/>
      <c r="G2199" s="8"/>
      <c r="H2199" s="8"/>
    </row>
    <row r="2200" spans="1:8" x14ac:dyDescent="0.25">
      <c r="A2200" s="5"/>
      <c r="C2200" s="7"/>
      <c r="F2200" s="8"/>
      <c r="G2200" s="8"/>
      <c r="H2200" s="8"/>
    </row>
    <row r="2201" spans="1:8" x14ac:dyDescent="0.25">
      <c r="A2201" s="5"/>
      <c r="C2201" s="7"/>
      <c r="F2201" s="8"/>
      <c r="G2201" s="8"/>
      <c r="H2201" s="8"/>
    </row>
    <row r="2202" spans="1:8" x14ac:dyDescent="0.25">
      <c r="A2202" s="5"/>
      <c r="C2202" s="7"/>
      <c r="F2202" s="8"/>
      <c r="G2202" s="8"/>
      <c r="H2202" s="8"/>
    </row>
    <row r="2203" spans="1:8" x14ac:dyDescent="0.25">
      <c r="A2203" s="5"/>
      <c r="C2203" s="7"/>
      <c r="F2203" s="8"/>
      <c r="G2203" s="8"/>
      <c r="H2203" s="8"/>
    </row>
    <row r="2204" spans="1:8" x14ac:dyDescent="0.25">
      <c r="A2204" s="5"/>
      <c r="C2204" s="7"/>
      <c r="F2204" s="8"/>
      <c r="G2204" s="8"/>
      <c r="H2204" s="8"/>
    </row>
    <row r="2205" spans="1:8" x14ac:dyDescent="0.25">
      <c r="A2205" s="5"/>
      <c r="C2205" s="7"/>
      <c r="F2205" s="8"/>
      <c r="G2205" s="8"/>
      <c r="H2205" s="8"/>
    </row>
    <row r="2206" spans="1:8" x14ac:dyDescent="0.25">
      <c r="A2206" s="5"/>
      <c r="C2206" s="7"/>
      <c r="F2206" s="8"/>
      <c r="G2206" s="8"/>
      <c r="H2206" s="8"/>
    </row>
    <row r="2207" spans="1:8" x14ac:dyDescent="0.25">
      <c r="A2207" s="5"/>
      <c r="C2207" s="7"/>
      <c r="F2207" s="8"/>
      <c r="G2207" s="8"/>
      <c r="H2207" s="8"/>
    </row>
    <row r="2208" spans="1:8" x14ac:dyDescent="0.25">
      <c r="A2208" s="5"/>
      <c r="C2208" s="7"/>
      <c r="F2208" s="8"/>
      <c r="G2208" s="8"/>
      <c r="H2208" s="8"/>
    </row>
    <row r="2209" spans="1:8" x14ac:dyDescent="0.25">
      <c r="A2209" s="5"/>
      <c r="C2209" s="7"/>
      <c r="F2209" s="8"/>
      <c r="G2209" s="8"/>
      <c r="H2209" s="8"/>
    </row>
    <row r="2210" spans="1:8" x14ac:dyDescent="0.25">
      <c r="A2210" s="5"/>
      <c r="C2210" s="7"/>
      <c r="F2210" s="8"/>
      <c r="G2210" s="8"/>
      <c r="H2210" s="8"/>
    </row>
    <row r="2211" spans="1:8" x14ac:dyDescent="0.25">
      <c r="A2211" s="5"/>
      <c r="C2211" s="7"/>
      <c r="F2211" s="8"/>
      <c r="G2211" s="8"/>
      <c r="H2211" s="8"/>
    </row>
    <row r="2212" spans="1:8" x14ac:dyDescent="0.25">
      <c r="A2212" s="5"/>
      <c r="C2212" s="7"/>
      <c r="F2212" s="8"/>
      <c r="G2212" s="8"/>
      <c r="H2212" s="8"/>
    </row>
    <row r="2213" spans="1:8" x14ac:dyDescent="0.25">
      <c r="A2213" s="5"/>
      <c r="C2213" s="7"/>
      <c r="F2213" s="8"/>
      <c r="G2213" s="8"/>
      <c r="H2213" s="8"/>
    </row>
    <row r="2214" spans="1:8" x14ac:dyDescent="0.25">
      <c r="A2214" s="5"/>
      <c r="C2214" s="7"/>
      <c r="F2214" s="8"/>
      <c r="G2214" s="8"/>
      <c r="H2214" s="8"/>
    </row>
    <row r="2215" spans="1:8" x14ac:dyDescent="0.25">
      <c r="A2215" s="5"/>
      <c r="C2215" s="7"/>
      <c r="F2215" s="8"/>
      <c r="G2215" s="8"/>
      <c r="H2215" s="8"/>
    </row>
    <row r="2216" spans="1:8" x14ac:dyDescent="0.25">
      <c r="A2216" s="5"/>
      <c r="C2216" s="7"/>
      <c r="F2216" s="8"/>
      <c r="G2216" s="8"/>
      <c r="H2216" s="8"/>
    </row>
    <row r="2217" spans="1:8" x14ac:dyDescent="0.25">
      <c r="A2217" s="5"/>
      <c r="C2217" s="7"/>
      <c r="F2217" s="8"/>
      <c r="G2217" s="8"/>
      <c r="H2217" s="8"/>
    </row>
    <row r="2218" spans="1:8" x14ac:dyDescent="0.25">
      <c r="A2218" s="5"/>
      <c r="C2218" s="7"/>
      <c r="F2218" s="8"/>
      <c r="G2218" s="8"/>
      <c r="H2218" s="8"/>
    </row>
    <row r="2219" spans="1:8" x14ac:dyDescent="0.25">
      <c r="A2219" s="5"/>
      <c r="C2219" s="7"/>
      <c r="F2219" s="8"/>
      <c r="G2219" s="8"/>
      <c r="H2219" s="8"/>
    </row>
    <row r="2220" spans="1:8" x14ac:dyDescent="0.25">
      <c r="A2220" s="5"/>
      <c r="C2220" s="7"/>
      <c r="F2220" s="8"/>
      <c r="G2220" s="8"/>
      <c r="H2220" s="8"/>
    </row>
    <row r="2221" spans="1:8" x14ac:dyDescent="0.25">
      <c r="A2221" s="5"/>
      <c r="C2221" s="7"/>
      <c r="F2221" s="8"/>
      <c r="G2221" s="8"/>
      <c r="H2221" s="8"/>
    </row>
    <row r="2222" spans="1:8" x14ac:dyDescent="0.25">
      <c r="A2222" s="5"/>
      <c r="C2222" s="7"/>
      <c r="F2222" s="8"/>
      <c r="G2222" s="8"/>
      <c r="H2222" s="8"/>
    </row>
    <row r="2223" spans="1:8" x14ac:dyDescent="0.25">
      <c r="A2223" s="5"/>
      <c r="C2223" s="7"/>
      <c r="F2223" s="8"/>
      <c r="G2223" s="8"/>
      <c r="H2223" s="8"/>
    </row>
    <row r="2224" spans="1:8" x14ac:dyDescent="0.25">
      <c r="A2224" s="5"/>
      <c r="C2224" s="7"/>
      <c r="F2224" s="8"/>
      <c r="G2224" s="8"/>
      <c r="H2224" s="8"/>
    </row>
    <row r="2225" spans="1:8" x14ac:dyDescent="0.25">
      <c r="A2225" s="5"/>
      <c r="C2225" s="7"/>
      <c r="F2225" s="8"/>
      <c r="G2225" s="8"/>
      <c r="H2225" s="8"/>
    </row>
    <row r="2226" spans="1:8" x14ac:dyDescent="0.25">
      <c r="A2226" s="5"/>
      <c r="C2226" s="7"/>
      <c r="F2226" s="8"/>
      <c r="G2226" s="8"/>
      <c r="H2226" s="8"/>
    </row>
    <row r="2227" spans="1:8" x14ac:dyDescent="0.25">
      <c r="A2227" s="5"/>
      <c r="C2227" s="7"/>
      <c r="F2227" s="8"/>
      <c r="G2227" s="8"/>
      <c r="H2227" s="8"/>
    </row>
    <row r="2228" spans="1:8" x14ac:dyDescent="0.25">
      <c r="A2228" s="5"/>
      <c r="C2228" s="7"/>
      <c r="F2228" s="8"/>
      <c r="G2228" s="8"/>
      <c r="H2228" s="8"/>
    </row>
    <row r="2229" spans="1:8" x14ac:dyDescent="0.25">
      <c r="A2229" s="5"/>
      <c r="C2229" s="7"/>
      <c r="F2229" s="8"/>
      <c r="G2229" s="8"/>
      <c r="H2229" s="8"/>
    </row>
    <row r="2230" spans="1:8" x14ac:dyDescent="0.25">
      <c r="A2230" s="5"/>
      <c r="C2230" s="7"/>
      <c r="F2230" s="8"/>
      <c r="G2230" s="8"/>
      <c r="H2230" s="8"/>
    </row>
    <row r="2231" spans="1:8" x14ac:dyDescent="0.25">
      <c r="A2231" s="5"/>
      <c r="C2231" s="7"/>
      <c r="F2231" s="8"/>
      <c r="G2231" s="8"/>
      <c r="H2231" s="8"/>
    </row>
    <row r="2232" spans="1:8" x14ac:dyDescent="0.25">
      <c r="A2232" s="5"/>
      <c r="C2232" s="7"/>
      <c r="F2232" s="8"/>
      <c r="G2232" s="8"/>
      <c r="H2232" s="8"/>
    </row>
    <row r="2233" spans="1:8" x14ac:dyDescent="0.25">
      <c r="A2233" s="5"/>
      <c r="C2233" s="7"/>
      <c r="F2233" s="8"/>
      <c r="G2233" s="8"/>
      <c r="H2233" s="8"/>
    </row>
    <row r="2234" spans="1:8" x14ac:dyDescent="0.25">
      <c r="A2234" s="5"/>
      <c r="C2234" s="7"/>
      <c r="F2234" s="8"/>
      <c r="G2234" s="8"/>
      <c r="H2234" s="8"/>
    </row>
    <row r="2235" spans="1:8" x14ac:dyDescent="0.25">
      <c r="A2235" s="5"/>
      <c r="C2235" s="7"/>
      <c r="F2235" s="8"/>
      <c r="G2235" s="8"/>
      <c r="H2235" s="8"/>
    </row>
    <row r="2236" spans="1:8" x14ac:dyDescent="0.25">
      <c r="A2236" s="5"/>
      <c r="C2236" s="7"/>
      <c r="F2236" s="8"/>
      <c r="G2236" s="8"/>
      <c r="H2236" s="8"/>
    </row>
    <row r="2237" spans="1:8" x14ac:dyDescent="0.25">
      <c r="A2237" s="5"/>
      <c r="C2237" s="7"/>
      <c r="F2237" s="8"/>
      <c r="G2237" s="8"/>
      <c r="H2237" s="8"/>
    </row>
    <row r="2238" spans="1:8" x14ac:dyDescent="0.25">
      <c r="A2238" s="5"/>
      <c r="C2238" s="7"/>
      <c r="F2238" s="8"/>
      <c r="G2238" s="8"/>
      <c r="H2238" s="8"/>
    </row>
    <row r="2239" spans="1:8" x14ac:dyDescent="0.25">
      <c r="A2239" s="5"/>
      <c r="C2239" s="7"/>
      <c r="F2239" s="8"/>
      <c r="G2239" s="8"/>
      <c r="H2239" s="8"/>
    </row>
    <row r="2240" spans="1:8" x14ac:dyDescent="0.25">
      <c r="A2240" s="5"/>
      <c r="C2240" s="7"/>
      <c r="F2240" s="8"/>
      <c r="G2240" s="8"/>
      <c r="H2240" s="8"/>
    </row>
    <row r="2241" spans="1:8" x14ac:dyDescent="0.25">
      <c r="A2241" s="5"/>
      <c r="C2241" s="7"/>
      <c r="F2241" s="8"/>
      <c r="G2241" s="8"/>
      <c r="H2241" s="8"/>
    </row>
    <row r="2242" spans="1:8" x14ac:dyDescent="0.25">
      <c r="A2242" s="5"/>
      <c r="C2242" s="7"/>
      <c r="F2242" s="8"/>
      <c r="G2242" s="8"/>
      <c r="H2242" s="8"/>
    </row>
    <row r="2243" spans="1:8" x14ac:dyDescent="0.25">
      <c r="A2243" s="5"/>
      <c r="C2243" s="7"/>
      <c r="F2243" s="8"/>
      <c r="G2243" s="8"/>
      <c r="H2243" s="8"/>
    </row>
    <row r="2244" spans="1:8" x14ac:dyDescent="0.25">
      <c r="A2244" s="5"/>
      <c r="C2244" s="7"/>
      <c r="F2244" s="8"/>
      <c r="G2244" s="8"/>
      <c r="H2244" s="8"/>
    </row>
    <row r="2245" spans="1:8" x14ac:dyDescent="0.25">
      <c r="A2245" s="5"/>
      <c r="C2245" s="7"/>
      <c r="F2245" s="8"/>
      <c r="G2245" s="8"/>
      <c r="H2245" s="8"/>
    </row>
    <row r="2246" spans="1:8" x14ac:dyDescent="0.25">
      <c r="A2246" s="5"/>
      <c r="C2246" s="7"/>
      <c r="F2246" s="8"/>
      <c r="G2246" s="8"/>
      <c r="H2246" s="8"/>
    </row>
    <row r="2247" spans="1:8" x14ac:dyDescent="0.25">
      <c r="A2247" s="5"/>
      <c r="C2247" s="7"/>
      <c r="F2247" s="8"/>
      <c r="G2247" s="8"/>
      <c r="H2247" s="8"/>
    </row>
    <row r="2248" spans="1:8" x14ac:dyDescent="0.25">
      <c r="A2248" s="5"/>
      <c r="C2248" s="7"/>
      <c r="F2248" s="8"/>
      <c r="G2248" s="8"/>
      <c r="H2248" s="8"/>
    </row>
    <row r="2249" spans="1:8" x14ac:dyDescent="0.25">
      <c r="A2249" s="5"/>
      <c r="C2249" s="7"/>
      <c r="F2249" s="8"/>
      <c r="G2249" s="8"/>
      <c r="H2249" s="8"/>
    </row>
    <row r="2250" spans="1:8" x14ac:dyDescent="0.25">
      <c r="A2250" s="5"/>
      <c r="C2250" s="7"/>
      <c r="F2250" s="8"/>
      <c r="G2250" s="8"/>
      <c r="H2250" s="8"/>
    </row>
    <row r="2251" spans="1:8" x14ac:dyDescent="0.25">
      <c r="A2251" s="5"/>
      <c r="C2251" s="7"/>
      <c r="F2251" s="8"/>
      <c r="G2251" s="8"/>
      <c r="H2251" s="8"/>
    </row>
    <row r="2252" spans="1:8" x14ac:dyDescent="0.25">
      <c r="A2252" s="5"/>
      <c r="C2252" s="7"/>
      <c r="F2252" s="8"/>
      <c r="G2252" s="8"/>
      <c r="H2252" s="8"/>
    </row>
    <row r="2253" spans="1:8" x14ac:dyDescent="0.25">
      <c r="A2253" s="5"/>
      <c r="C2253" s="7"/>
      <c r="F2253" s="8"/>
      <c r="G2253" s="8"/>
      <c r="H2253" s="8"/>
    </row>
    <row r="2254" spans="1:8" x14ac:dyDescent="0.25">
      <c r="A2254" s="5"/>
      <c r="C2254" s="7"/>
      <c r="F2254" s="8"/>
      <c r="G2254" s="8"/>
      <c r="H2254" s="8"/>
    </row>
    <row r="2255" spans="1:8" x14ac:dyDescent="0.25">
      <c r="A2255" s="5"/>
      <c r="C2255" s="7"/>
      <c r="F2255" s="8"/>
      <c r="G2255" s="8"/>
      <c r="H2255" s="8"/>
    </row>
    <row r="2256" spans="1:8" x14ac:dyDescent="0.25">
      <c r="A2256" s="5"/>
      <c r="C2256" s="7"/>
      <c r="F2256" s="8"/>
      <c r="G2256" s="8"/>
      <c r="H2256" s="8"/>
    </row>
    <row r="2257" spans="1:8" x14ac:dyDescent="0.25">
      <c r="A2257" s="5"/>
      <c r="C2257" s="7"/>
      <c r="F2257" s="8"/>
      <c r="G2257" s="8"/>
      <c r="H2257" s="8"/>
    </row>
    <row r="2258" spans="1:8" x14ac:dyDescent="0.25">
      <c r="A2258" s="5"/>
      <c r="C2258" s="7"/>
      <c r="F2258" s="8"/>
      <c r="G2258" s="8"/>
      <c r="H2258" s="8"/>
    </row>
    <row r="2259" spans="1:8" x14ac:dyDescent="0.25">
      <c r="A2259" s="5"/>
      <c r="C2259" s="7"/>
      <c r="F2259" s="8"/>
      <c r="G2259" s="8"/>
      <c r="H2259" s="8"/>
    </row>
    <row r="2260" spans="1:8" x14ac:dyDescent="0.25">
      <c r="A2260" s="5"/>
      <c r="C2260" s="7"/>
      <c r="F2260" s="8"/>
      <c r="G2260" s="8"/>
      <c r="H2260" s="8"/>
    </row>
    <row r="2261" spans="1:8" x14ac:dyDescent="0.25">
      <c r="A2261" s="5"/>
      <c r="C2261" s="7"/>
      <c r="F2261" s="8"/>
      <c r="G2261" s="8"/>
      <c r="H2261" s="8"/>
    </row>
    <row r="2262" spans="1:8" x14ac:dyDescent="0.25">
      <c r="A2262" s="5"/>
      <c r="C2262" s="7"/>
      <c r="F2262" s="8"/>
      <c r="G2262" s="8"/>
      <c r="H2262" s="8"/>
    </row>
    <row r="2263" spans="1:8" x14ac:dyDescent="0.25">
      <c r="A2263" s="5"/>
      <c r="C2263" s="7"/>
      <c r="F2263" s="8"/>
      <c r="G2263" s="8"/>
      <c r="H2263" s="8"/>
    </row>
    <row r="2264" spans="1:8" x14ac:dyDescent="0.25">
      <c r="A2264" s="5"/>
      <c r="C2264" s="7"/>
      <c r="F2264" s="8"/>
      <c r="G2264" s="8"/>
      <c r="H2264" s="8"/>
    </row>
    <row r="2265" spans="1:8" x14ac:dyDescent="0.25">
      <c r="A2265" s="5"/>
      <c r="C2265" s="7"/>
      <c r="F2265" s="8"/>
      <c r="G2265" s="8"/>
      <c r="H2265" s="8"/>
    </row>
    <row r="2266" spans="1:8" x14ac:dyDescent="0.25">
      <c r="A2266" s="5"/>
      <c r="C2266" s="7"/>
      <c r="F2266" s="8"/>
      <c r="G2266" s="8"/>
      <c r="H2266" s="8"/>
    </row>
    <row r="2267" spans="1:8" x14ac:dyDescent="0.25">
      <c r="A2267" s="5"/>
      <c r="C2267" s="7"/>
      <c r="F2267" s="8"/>
      <c r="G2267" s="8"/>
      <c r="H2267" s="8"/>
    </row>
    <row r="2268" spans="1:8" x14ac:dyDescent="0.25">
      <c r="A2268" s="5"/>
      <c r="C2268" s="7"/>
      <c r="F2268" s="8"/>
      <c r="G2268" s="8"/>
      <c r="H2268" s="8"/>
    </row>
    <row r="2269" spans="1:8" x14ac:dyDescent="0.25">
      <c r="A2269" s="5"/>
      <c r="C2269" s="7"/>
      <c r="F2269" s="8"/>
      <c r="G2269" s="8"/>
      <c r="H2269" s="8"/>
    </row>
    <row r="2270" spans="1:8" x14ac:dyDescent="0.25">
      <c r="A2270" s="5"/>
      <c r="C2270" s="7"/>
      <c r="F2270" s="8"/>
      <c r="G2270" s="8"/>
      <c r="H2270" s="8"/>
    </row>
    <row r="2271" spans="1:8" x14ac:dyDescent="0.25">
      <c r="A2271" s="5"/>
      <c r="C2271" s="7"/>
      <c r="F2271" s="8"/>
      <c r="G2271" s="8"/>
      <c r="H2271" s="8"/>
    </row>
    <row r="2272" spans="1:8" x14ac:dyDescent="0.25">
      <c r="A2272" s="5"/>
      <c r="C2272" s="7"/>
      <c r="F2272" s="8"/>
      <c r="G2272" s="8"/>
      <c r="H2272" s="8"/>
    </row>
    <row r="2273" spans="1:8" x14ac:dyDescent="0.25">
      <c r="A2273" s="5"/>
      <c r="C2273" s="7"/>
      <c r="F2273" s="8"/>
      <c r="G2273" s="8"/>
      <c r="H2273" s="8"/>
    </row>
    <row r="2274" spans="1:8" x14ac:dyDescent="0.25">
      <c r="A2274" s="5"/>
      <c r="C2274" s="7"/>
      <c r="F2274" s="8"/>
      <c r="G2274" s="8"/>
      <c r="H2274" s="8"/>
    </row>
    <row r="2275" spans="1:8" x14ac:dyDescent="0.25">
      <c r="A2275" s="5"/>
      <c r="C2275" s="7"/>
      <c r="F2275" s="8"/>
      <c r="G2275" s="8"/>
      <c r="H2275" s="8"/>
    </row>
    <row r="2276" spans="1:8" x14ac:dyDescent="0.25">
      <c r="A2276" s="5"/>
      <c r="C2276" s="7"/>
      <c r="F2276" s="8"/>
      <c r="G2276" s="8"/>
      <c r="H2276" s="8"/>
    </row>
    <row r="2277" spans="1:8" x14ac:dyDescent="0.25">
      <c r="A2277" s="5"/>
      <c r="C2277" s="7"/>
      <c r="F2277" s="8"/>
      <c r="G2277" s="8"/>
      <c r="H2277" s="8"/>
    </row>
    <row r="2278" spans="1:8" x14ac:dyDescent="0.25">
      <c r="A2278" s="5"/>
      <c r="C2278" s="7"/>
      <c r="F2278" s="8"/>
      <c r="G2278" s="8"/>
      <c r="H2278" s="8"/>
    </row>
    <row r="2279" spans="1:8" x14ac:dyDescent="0.25">
      <c r="A2279" s="5"/>
      <c r="C2279" s="7"/>
      <c r="F2279" s="8"/>
      <c r="G2279" s="8"/>
      <c r="H2279" s="8"/>
    </row>
    <row r="2280" spans="1:8" x14ac:dyDescent="0.25">
      <c r="A2280" s="5"/>
      <c r="C2280" s="7"/>
      <c r="F2280" s="8"/>
      <c r="G2280" s="8"/>
      <c r="H2280" s="8"/>
    </row>
    <row r="2281" spans="1:8" x14ac:dyDescent="0.25">
      <c r="A2281" s="5"/>
      <c r="C2281" s="7"/>
      <c r="F2281" s="8"/>
      <c r="G2281" s="8"/>
      <c r="H2281" s="8"/>
    </row>
    <row r="2282" spans="1:8" x14ac:dyDescent="0.25">
      <c r="A2282" s="5"/>
      <c r="C2282" s="7"/>
      <c r="F2282" s="8"/>
      <c r="G2282" s="8"/>
      <c r="H2282" s="8"/>
    </row>
    <row r="2283" spans="1:8" x14ac:dyDescent="0.25">
      <c r="A2283" s="5"/>
      <c r="C2283" s="7"/>
      <c r="F2283" s="8"/>
      <c r="G2283" s="8"/>
      <c r="H2283" s="8"/>
    </row>
    <row r="2284" spans="1:8" x14ac:dyDescent="0.25">
      <c r="A2284" s="5"/>
      <c r="C2284" s="7"/>
      <c r="F2284" s="8"/>
      <c r="G2284" s="8"/>
      <c r="H2284" s="8"/>
    </row>
    <row r="2285" spans="1:8" x14ac:dyDescent="0.25">
      <c r="A2285" s="5"/>
      <c r="C2285" s="7"/>
      <c r="F2285" s="8"/>
      <c r="G2285" s="8"/>
      <c r="H2285" s="8"/>
    </row>
    <row r="2286" spans="1:8" x14ac:dyDescent="0.25">
      <c r="A2286" s="5"/>
      <c r="C2286" s="7"/>
      <c r="F2286" s="8"/>
      <c r="G2286" s="8"/>
      <c r="H2286" s="8"/>
    </row>
    <row r="2287" spans="1:8" x14ac:dyDescent="0.25">
      <c r="A2287" s="5"/>
      <c r="C2287" s="7"/>
      <c r="F2287" s="8"/>
      <c r="G2287" s="8"/>
      <c r="H2287" s="8"/>
    </row>
    <row r="2288" spans="1:8" x14ac:dyDescent="0.25">
      <c r="A2288" s="5"/>
      <c r="C2288" s="7"/>
      <c r="F2288" s="8"/>
      <c r="G2288" s="8"/>
      <c r="H2288" s="8"/>
    </row>
    <row r="2289" spans="1:8" x14ac:dyDescent="0.25">
      <c r="A2289" s="5"/>
      <c r="C2289" s="7"/>
      <c r="F2289" s="8"/>
      <c r="G2289" s="8"/>
      <c r="H2289" s="8"/>
    </row>
    <row r="2290" spans="1:8" x14ac:dyDescent="0.25">
      <c r="A2290" s="5"/>
      <c r="C2290" s="7"/>
      <c r="F2290" s="8"/>
      <c r="G2290" s="8"/>
      <c r="H2290" s="8"/>
    </row>
    <row r="2291" spans="1:8" x14ac:dyDescent="0.25">
      <c r="A2291" s="5"/>
      <c r="C2291" s="7"/>
      <c r="F2291" s="8"/>
      <c r="G2291" s="8"/>
      <c r="H2291" s="8"/>
    </row>
    <row r="2292" spans="1:8" x14ac:dyDescent="0.25">
      <c r="A2292" s="5"/>
      <c r="C2292" s="7"/>
      <c r="F2292" s="8"/>
      <c r="G2292" s="8"/>
      <c r="H2292" s="8"/>
    </row>
    <row r="2293" spans="1:8" x14ac:dyDescent="0.25">
      <c r="A2293" s="5"/>
      <c r="C2293" s="7"/>
      <c r="F2293" s="8"/>
      <c r="G2293" s="8"/>
      <c r="H2293" s="8"/>
    </row>
    <row r="2294" spans="1:8" x14ac:dyDescent="0.25">
      <c r="A2294" s="5"/>
      <c r="C2294" s="7"/>
      <c r="F2294" s="8"/>
      <c r="G2294" s="8"/>
      <c r="H2294" s="8"/>
    </row>
    <row r="2295" spans="1:8" x14ac:dyDescent="0.25">
      <c r="A2295" s="5"/>
      <c r="C2295" s="7"/>
      <c r="F2295" s="8"/>
      <c r="G2295" s="8"/>
      <c r="H2295" s="8"/>
    </row>
    <row r="2296" spans="1:8" x14ac:dyDescent="0.25">
      <c r="A2296" s="5"/>
      <c r="C2296" s="7"/>
      <c r="F2296" s="8"/>
      <c r="G2296" s="8"/>
      <c r="H2296" s="8"/>
    </row>
    <row r="2297" spans="1:8" x14ac:dyDescent="0.25">
      <c r="A2297" s="5"/>
      <c r="C2297" s="7"/>
      <c r="F2297" s="8"/>
      <c r="G2297" s="8"/>
      <c r="H2297" s="8"/>
    </row>
    <row r="2298" spans="1:8" x14ac:dyDescent="0.25">
      <c r="A2298" s="5"/>
      <c r="C2298" s="7"/>
      <c r="F2298" s="8"/>
      <c r="G2298" s="8"/>
      <c r="H2298" s="8"/>
    </row>
    <row r="2299" spans="1:8" x14ac:dyDescent="0.25">
      <c r="A2299" s="5"/>
      <c r="C2299" s="7"/>
      <c r="F2299" s="8"/>
      <c r="G2299" s="8"/>
      <c r="H2299" s="8"/>
    </row>
    <row r="2300" spans="1:8" x14ac:dyDescent="0.25">
      <c r="A2300" s="5"/>
      <c r="C2300" s="7"/>
      <c r="F2300" s="8"/>
      <c r="G2300" s="8"/>
      <c r="H2300" s="8"/>
    </row>
    <row r="2301" spans="1:8" x14ac:dyDescent="0.25">
      <c r="A2301" s="5"/>
      <c r="C2301" s="7"/>
      <c r="F2301" s="8"/>
      <c r="G2301" s="8"/>
      <c r="H2301" s="8"/>
    </row>
    <row r="2302" spans="1:8" x14ac:dyDescent="0.25">
      <c r="A2302" s="5"/>
      <c r="C2302" s="7"/>
      <c r="F2302" s="8"/>
      <c r="G2302" s="8"/>
      <c r="H2302" s="8"/>
    </row>
    <row r="2303" spans="1:8" x14ac:dyDescent="0.25">
      <c r="A2303" s="5"/>
      <c r="C2303" s="7"/>
      <c r="F2303" s="8"/>
      <c r="G2303" s="8"/>
      <c r="H2303" s="8"/>
    </row>
    <row r="2304" spans="1:8" x14ac:dyDescent="0.25">
      <c r="A2304" s="5"/>
      <c r="C2304" s="7"/>
      <c r="F2304" s="8"/>
      <c r="G2304" s="8"/>
      <c r="H2304" s="8"/>
    </row>
    <row r="2305" spans="1:8" x14ac:dyDescent="0.25">
      <c r="A2305" s="5"/>
      <c r="C2305" s="7"/>
      <c r="F2305" s="8"/>
      <c r="G2305" s="8"/>
      <c r="H2305" s="8"/>
    </row>
    <row r="2306" spans="1:8" x14ac:dyDescent="0.25">
      <c r="A2306" s="5"/>
      <c r="C2306" s="7"/>
      <c r="F2306" s="8"/>
      <c r="G2306" s="8"/>
      <c r="H2306" s="8"/>
    </row>
    <row r="2307" spans="1:8" x14ac:dyDescent="0.25">
      <c r="A2307" s="5"/>
      <c r="C2307" s="7"/>
      <c r="F2307" s="8"/>
      <c r="G2307" s="8"/>
      <c r="H2307" s="8"/>
    </row>
    <row r="2308" spans="1:8" x14ac:dyDescent="0.25">
      <c r="A2308" s="5"/>
      <c r="C2308" s="7"/>
      <c r="F2308" s="8"/>
      <c r="G2308" s="8"/>
      <c r="H2308" s="8"/>
    </row>
    <row r="2309" spans="1:8" x14ac:dyDescent="0.25">
      <c r="A2309" s="5"/>
      <c r="C2309" s="7"/>
      <c r="F2309" s="8"/>
      <c r="G2309" s="8"/>
      <c r="H2309" s="8"/>
    </row>
    <row r="2310" spans="1:8" x14ac:dyDescent="0.25">
      <c r="A2310" s="5"/>
      <c r="C2310" s="7"/>
      <c r="F2310" s="8"/>
      <c r="G2310" s="8"/>
      <c r="H2310" s="8"/>
    </row>
    <row r="2311" spans="1:8" x14ac:dyDescent="0.25">
      <c r="A2311" s="5"/>
      <c r="C2311" s="7"/>
      <c r="F2311" s="8"/>
      <c r="G2311" s="8"/>
      <c r="H2311" s="8"/>
    </row>
    <row r="2312" spans="1:8" x14ac:dyDescent="0.25">
      <c r="A2312" s="5"/>
      <c r="C2312" s="7"/>
      <c r="F2312" s="8"/>
      <c r="G2312" s="8"/>
      <c r="H2312" s="8"/>
    </row>
    <row r="2313" spans="1:8" x14ac:dyDescent="0.25">
      <c r="A2313" s="5"/>
      <c r="C2313" s="7"/>
      <c r="F2313" s="8"/>
      <c r="G2313" s="8"/>
      <c r="H2313" s="8"/>
    </row>
    <row r="2314" spans="1:8" x14ac:dyDescent="0.25">
      <c r="A2314" s="5"/>
      <c r="C2314" s="7"/>
      <c r="F2314" s="8"/>
      <c r="G2314" s="8"/>
      <c r="H2314" s="8"/>
    </row>
    <row r="2315" spans="1:8" x14ac:dyDescent="0.25">
      <c r="A2315" s="5"/>
      <c r="C2315" s="7"/>
      <c r="F2315" s="8"/>
      <c r="G2315" s="8"/>
      <c r="H2315" s="8"/>
    </row>
    <row r="2316" spans="1:8" x14ac:dyDescent="0.25">
      <c r="A2316" s="5"/>
      <c r="C2316" s="7"/>
      <c r="F2316" s="8"/>
      <c r="G2316" s="8"/>
      <c r="H2316" s="8"/>
    </row>
    <row r="2317" spans="1:8" x14ac:dyDescent="0.25">
      <c r="A2317" s="5"/>
      <c r="C2317" s="7"/>
      <c r="F2317" s="8"/>
      <c r="G2317" s="8"/>
      <c r="H2317" s="8"/>
    </row>
    <row r="2318" spans="1:8" x14ac:dyDescent="0.25">
      <c r="A2318" s="5"/>
      <c r="C2318" s="7"/>
      <c r="F2318" s="8"/>
      <c r="G2318" s="8"/>
      <c r="H2318" s="8"/>
    </row>
    <row r="2319" spans="1:8" x14ac:dyDescent="0.25">
      <c r="A2319" s="5"/>
      <c r="C2319" s="7"/>
      <c r="F2319" s="8"/>
      <c r="G2319" s="8"/>
      <c r="H2319" s="8"/>
    </row>
    <row r="2320" spans="1:8" x14ac:dyDescent="0.25">
      <c r="A2320" s="5"/>
      <c r="C2320" s="7"/>
      <c r="F2320" s="8"/>
      <c r="G2320" s="8"/>
      <c r="H2320" s="8"/>
    </row>
    <row r="2321" spans="1:8" x14ac:dyDescent="0.25">
      <c r="A2321" s="5"/>
      <c r="C2321" s="7"/>
      <c r="F2321" s="8"/>
      <c r="G2321" s="8"/>
      <c r="H2321" s="8"/>
    </row>
    <row r="2322" spans="1:8" x14ac:dyDescent="0.25">
      <c r="A2322" s="5"/>
      <c r="C2322" s="7"/>
      <c r="F2322" s="8"/>
      <c r="G2322" s="8"/>
      <c r="H2322" s="8"/>
    </row>
    <row r="2323" spans="1:8" x14ac:dyDescent="0.25">
      <c r="A2323" s="5"/>
      <c r="C2323" s="7"/>
      <c r="F2323" s="8"/>
      <c r="G2323" s="8"/>
      <c r="H2323" s="8"/>
    </row>
    <row r="2324" spans="1:8" x14ac:dyDescent="0.25">
      <c r="A2324" s="5"/>
      <c r="C2324" s="7"/>
      <c r="F2324" s="8"/>
      <c r="G2324" s="8"/>
      <c r="H2324" s="8"/>
    </row>
    <row r="2325" spans="1:8" x14ac:dyDescent="0.25">
      <c r="A2325" s="5"/>
      <c r="C2325" s="7"/>
      <c r="F2325" s="8"/>
      <c r="G2325" s="8"/>
      <c r="H2325" s="8"/>
    </row>
    <row r="2326" spans="1:8" x14ac:dyDescent="0.25">
      <c r="A2326" s="5"/>
      <c r="C2326" s="7"/>
      <c r="F2326" s="8"/>
      <c r="G2326" s="8"/>
      <c r="H2326" s="8"/>
    </row>
    <row r="2327" spans="1:8" x14ac:dyDescent="0.25">
      <c r="A2327" s="5"/>
      <c r="C2327" s="7"/>
      <c r="F2327" s="8"/>
      <c r="G2327" s="8"/>
      <c r="H2327" s="8"/>
    </row>
    <row r="2328" spans="1:8" x14ac:dyDescent="0.25">
      <c r="A2328" s="5"/>
      <c r="C2328" s="7"/>
      <c r="F2328" s="8"/>
      <c r="G2328" s="8"/>
      <c r="H2328" s="8"/>
    </row>
    <row r="2329" spans="1:8" x14ac:dyDescent="0.25">
      <c r="A2329" s="5"/>
      <c r="C2329" s="7"/>
      <c r="F2329" s="8"/>
      <c r="G2329" s="8"/>
      <c r="H2329" s="8"/>
    </row>
    <row r="2330" spans="1:8" x14ac:dyDescent="0.25">
      <c r="A2330" s="5"/>
      <c r="C2330" s="7"/>
      <c r="F2330" s="8"/>
      <c r="G2330" s="8"/>
      <c r="H2330" s="8"/>
    </row>
    <row r="2331" spans="1:8" x14ac:dyDescent="0.25">
      <c r="A2331" s="5"/>
      <c r="C2331" s="7"/>
      <c r="F2331" s="8"/>
      <c r="G2331" s="8"/>
      <c r="H2331" s="8"/>
    </row>
    <row r="2332" spans="1:8" x14ac:dyDescent="0.25">
      <c r="A2332" s="5"/>
      <c r="C2332" s="7"/>
      <c r="F2332" s="8"/>
      <c r="G2332" s="8"/>
      <c r="H2332" s="8"/>
    </row>
    <row r="2333" spans="1:8" x14ac:dyDescent="0.25">
      <c r="A2333" s="5"/>
      <c r="C2333" s="7"/>
      <c r="F2333" s="8"/>
      <c r="G2333" s="8"/>
      <c r="H2333" s="8"/>
    </row>
    <row r="2334" spans="1:8" x14ac:dyDescent="0.25">
      <c r="A2334" s="5"/>
      <c r="C2334" s="7"/>
      <c r="F2334" s="8"/>
      <c r="G2334" s="8"/>
      <c r="H2334" s="8"/>
    </row>
    <row r="2335" spans="1:8" x14ac:dyDescent="0.25">
      <c r="A2335" s="5"/>
      <c r="C2335" s="7"/>
      <c r="F2335" s="8"/>
      <c r="G2335" s="8"/>
      <c r="H2335" s="8"/>
    </row>
    <row r="2336" spans="1:8" x14ac:dyDescent="0.25">
      <c r="A2336" s="5"/>
      <c r="C2336" s="7"/>
      <c r="F2336" s="8"/>
      <c r="G2336" s="8"/>
      <c r="H2336" s="8"/>
    </row>
    <row r="2337" spans="1:8" x14ac:dyDescent="0.25">
      <c r="A2337" s="5"/>
      <c r="C2337" s="7"/>
      <c r="F2337" s="8"/>
      <c r="G2337" s="8"/>
      <c r="H2337" s="8"/>
    </row>
    <row r="2338" spans="1:8" x14ac:dyDescent="0.25">
      <c r="A2338" s="5"/>
      <c r="C2338" s="7"/>
      <c r="F2338" s="8"/>
      <c r="G2338" s="8"/>
      <c r="H2338" s="8"/>
    </row>
    <row r="2339" spans="1:8" x14ac:dyDescent="0.25">
      <c r="A2339" s="5"/>
      <c r="C2339" s="7"/>
      <c r="F2339" s="8"/>
      <c r="G2339" s="8"/>
      <c r="H2339" s="8"/>
    </row>
    <row r="2340" spans="1:8" x14ac:dyDescent="0.25">
      <c r="A2340" s="5"/>
      <c r="C2340" s="7"/>
      <c r="F2340" s="8"/>
      <c r="G2340" s="8"/>
      <c r="H2340" s="8"/>
    </row>
    <row r="2341" spans="1:8" x14ac:dyDescent="0.25">
      <c r="A2341" s="5"/>
      <c r="C2341" s="7"/>
      <c r="F2341" s="8"/>
      <c r="G2341" s="8"/>
      <c r="H2341" s="8"/>
    </row>
    <row r="2342" spans="1:8" x14ac:dyDescent="0.25">
      <c r="A2342" s="5"/>
      <c r="C2342" s="7"/>
      <c r="F2342" s="8"/>
      <c r="G2342" s="8"/>
      <c r="H2342" s="8"/>
    </row>
    <row r="2343" spans="1:8" x14ac:dyDescent="0.25">
      <c r="A2343" s="5"/>
      <c r="C2343" s="7"/>
      <c r="F2343" s="8"/>
      <c r="G2343" s="8"/>
      <c r="H2343" s="8"/>
    </row>
    <row r="2344" spans="1:8" x14ac:dyDescent="0.25">
      <c r="A2344" s="5"/>
      <c r="C2344" s="7"/>
      <c r="F2344" s="8"/>
      <c r="G2344" s="8"/>
      <c r="H2344" s="8"/>
    </row>
    <row r="2345" spans="1:8" x14ac:dyDescent="0.25">
      <c r="A2345" s="5"/>
      <c r="C2345" s="7"/>
      <c r="F2345" s="8"/>
      <c r="G2345" s="8"/>
      <c r="H2345" s="8"/>
    </row>
    <row r="2346" spans="1:8" x14ac:dyDescent="0.25">
      <c r="A2346" s="5"/>
      <c r="C2346" s="7"/>
      <c r="F2346" s="8"/>
      <c r="G2346" s="8"/>
      <c r="H2346" s="8"/>
    </row>
    <row r="2347" spans="1:8" x14ac:dyDescent="0.25">
      <c r="A2347" s="5"/>
      <c r="C2347" s="7"/>
      <c r="F2347" s="8"/>
      <c r="G2347" s="8"/>
      <c r="H2347" s="8"/>
    </row>
    <row r="2348" spans="1:8" x14ac:dyDescent="0.25">
      <c r="A2348" s="5"/>
      <c r="C2348" s="7"/>
      <c r="F2348" s="8"/>
      <c r="G2348" s="8"/>
      <c r="H2348" s="8"/>
    </row>
    <row r="2349" spans="1:8" x14ac:dyDescent="0.25">
      <c r="A2349" s="5"/>
      <c r="C2349" s="7"/>
      <c r="F2349" s="8"/>
      <c r="G2349" s="8"/>
      <c r="H2349" s="8"/>
    </row>
    <row r="2350" spans="1:8" x14ac:dyDescent="0.25">
      <c r="A2350" s="5"/>
      <c r="C2350" s="7"/>
      <c r="F2350" s="8"/>
      <c r="G2350" s="8"/>
      <c r="H2350" s="8"/>
    </row>
    <row r="2351" spans="1:8" x14ac:dyDescent="0.25">
      <c r="A2351" s="5"/>
      <c r="C2351" s="7"/>
      <c r="F2351" s="8"/>
      <c r="G2351" s="8"/>
      <c r="H2351" s="8"/>
    </row>
    <row r="2352" spans="1:8" x14ac:dyDescent="0.25">
      <c r="A2352" s="5"/>
      <c r="C2352" s="7"/>
      <c r="F2352" s="8"/>
      <c r="G2352" s="8"/>
      <c r="H2352" s="8"/>
    </row>
    <row r="2353" spans="1:8" x14ac:dyDescent="0.25">
      <c r="A2353" s="5"/>
      <c r="C2353" s="7"/>
      <c r="F2353" s="8"/>
      <c r="G2353" s="8"/>
      <c r="H2353" s="8"/>
    </row>
    <row r="2354" spans="1:8" x14ac:dyDescent="0.25">
      <c r="A2354" s="5"/>
      <c r="C2354" s="7"/>
      <c r="F2354" s="8"/>
      <c r="G2354" s="8"/>
      <c r="H2354" s="8"/>
    </row>
    <row r="2355" spans="1:8" x14ac:dyDescent="0.25">
      <c r="A2355" s="5"/>
      <c r="C2355" s="7"/>
      <c r="F2355" s="8"/>
      <c r="G2355" s="8"/>
      <c r="H2355" s="8"/>
    </row>
    <row r="2356" spans="1:8" x14ac:dyDescent="0.25">
      <c r="A2356" s="5"/>
      <c r="C2356" s="7"/>
      <c r="F2356" s="8"/>
      <c r="G2356" s="8"/>
      <c r="H2356" s="8"/>
    </row>
    <row r="2357" spans="1:8" x14ac:dyDescent="0.25">
      <c r="A2357" s="5"/>
      <c r="C2357" s="7"/>
      <c r="F2357" s="8"/>
      <c r="G2357" s="8"/>
      <c r="H2357" s="8"/>
    </row>
    <row r="2358" spans="1:8" x14ac:dyDescent="0.25">
      <c r="A2358" s="5"/>
      <c r="C2358" s="7"/>
      <c r="F2358" s="8"/>
      <c r="G2358" s="8"/>
      <c r="H2358" s="8"/>
    </row>
    <row r="2359" spans="1:8" x14ac:dyDescent="0.25">
      <c r="A2359" s="5"/>
      <c r="C2359" s="7"/>
      <c r="F2359" s="8"/>
      <c r="G2359" s="8"/>
      <c r="H2359" s="8"/>
    </row>
    <row r="2360" spans="1:8" x14ac:dyDescent="0.25">
      <c r="A2360" s="5"/>
      <c r="C2360" s="7"/>
      <c r="F2360" s="8"/>
      <c r="G2360" s="8"/>
      <c r="H2360" s="8"/>
    </row>
    <row r="2361" spans="1:8" x14ac:dyDescent="0.25">
      <c r="A2361" s="5"/>
      <c r="C2361" s="7"/>
      <c r="F2361" s="8"/>
      <c r="G2361" s="8"/>
      <c r="H2361" s="8"/>
    </row>
    <row r="2362" spans="1:8" x14ac:dyDescent="0.25">
      <c r="A2362" s="5"/>
      <c r="C2362" s="7"/>
      <c r="F2362" s="8"/>
      <c r="G2362" s="8"/>
      <c r="H2362" s="8"/>
    </row>
    <row r="2363" spans="1:8" x14ac:dyDescent="0.25">
      <c r="A2363" s="5"/>
      <c r="C2363" s="7"/>
      <c r="F2363" s="8"/>
      <c r="G2363" s="8"/>
      <c r="H2363" s="8"/>
    </row>
    <row r="2364" spans="1:8" x14ac:dyDescent="0.25">
      <c r="A2364" s="5"/>
      <c r="C2364" s="7"/>
      <c r="F2364" s="8"/>
      <c r="G2364" s="8"/>
      <c r="H2364" s="8"/>
    </row>
    <row r="2365" spans="1:8" x14ac:dyDescent="0.25">
      <c r="A2365" s="5"/>
      <c r="C2365" s="7"/>
      <c r="F2365" s="8"/>
      <c r="G2365" s="8"/>
      <c r="H2365" s="8"/>
    </row>
    <row r="2366" spans="1:8" x14ac:dyDescent="0.25">
      <c r="A2366" s="5"/>
      <c r="C2366" s="7"/>
      <c r="F2366" s="8"/>
      <c r="G2366" s="8"/>
      <c r="H2366" s="8"/>
    </row>
    <row r="2367" spans="1:8" x14ac:dyDescent="0.25">
      <c r="A2367" s="5"/>
      <c r="C2367" s="7"/>
      <c r="F2367" s="8"/>
      <c r="G2367" s="8"/>
      <c r="H2367" s="8"/>
    </row>
    <row r="2368" spans="1:8" x14ac:dyDescent="0.25">
      <c r="A2368" s="5"/>
      <c r="C2368" s="7"/>
      <c r="F2368" s="8"/>
      <c r="G2368" s="8"/>
      <c r="H2368" s="8"/>
    </row>
    <row r="2369" spans="1:8" x14ac:dyDescent="0.25">
      <c r="A2369" s="5"/>
      <c r="C2369" s="7"/>
      <c r="F2369" s="8"/>
      <c r="G2369" s="8"/>
      <c r="H2369" s="8"/>
    </row>
    <row r="2370" spans="1:8" x14ac:dyDescent="0.25">
      <c r="A2370" s="5"/>
      <c r="C2370" s="7"/>
      <c r="F2370" s="8"/>
      <c r="G2370" s="8"/>
      <c r="H2370" s="8"/>
    </row>
    <row r="2371" spans="1:8" x14ac:dyDescent="0.25">
      <c r="A2371" s="5"/>
      <c r="C2371" s="7"/>
      <c r="F2371" s="8"/>
      <c r="G2371" s="8"/>
      <c r="H2371" s="8"/>
    </row>
    <row r="2372" spans="1:8" x14ac:dyDescent="0.25">
      <c r="A2372" s="5"/>
      <c r="C2372" s="7"/>
      <c r="F2372" s="8"/>
      <c r="G2372" s="8"/>
      <c r="H2372" s="8"/>
    </row>
    <row r="2373" spans="1:8" x14ac:dyDescent="0.25">
      <c r="A2373" s="5"/>
      <c r="C2373" s="7"/>
      <c r="F2373" s="8"/>
      <c r="G2373" s="8"/>
      <c r="H2373" s="8"/>
    </row>
    <row r="2374" spans="1:8" x14ac:dyDescent="0.25">
      <c r="A2374" s="5"/>
      <c r="C2374" s="7"/>
      <c r="F2374" s="8"/>
      <c r="G2374" s="8"/>
      <c r="H2374" s="8"/>
    </row>
    <row r="2375" spans="1:8" x14ac:dyDescent="0.25">
      <c r="A2375" s="5"/>
      <c r="C2375" s="7"/>
      <c r="F2375" s="8"/>
      <c r="G2375" s="8"/>
      <c r="H2375" s="8"/>
    </row>
    <row r="2376" spans="1:8" x14ac:dyDescent="0.25">
      <c r="A2376" s="5"/>
      <c r="C2376" s="7"/>
      <c r="F2376" s="8"/>
      <c r="G2376" s="8"/>
      <c r="H2376" s="8"/>
    </row>
    <row r="2377" spans="1:8" x14ac:dyDescent="0.25">
      <c r="A2377" s="5"/>
      <c r="C2377" s="7"/>
      <c r="F2377" s="8"/>
      <c r="G2377" s="8"/>
      <c r="H2377" s="8"/>
    </row>
    <row r="2378" spans="1:8" x14ac:dyDescent="0.25">
      <c r="A2378" s="5"/>
      <c r="C2378" s="7"/>
      <c r="F2378" s="8"/>
      <c r="G2378" s="8"/>
      <c r="H2378" s="8"/>
    </row>
    <row r="2379" spans="1:8" x14ac:dyDescent="0.25">
      <c r="A2379" s="5"/>
      <c r="C2379" s="7"/>
      <c r="F2379" s="8"/>
      <c r="G2379" s="8"/>
      <c r="H2379" s="8"/>
    </row>
    <row r="2380" spans="1:8" x14ac:dyDescent="0.25">
      <c r="A2380" s="5"/>
      <c r="C2380" s="7"/>
      <c r="F2380" s="8"/>
      <c r="G2380" s="8"/>
      <c r="H2380" s="8"/>
    </row>
    <row r="2381" spans="1:8" x14ac:dyDescent="0.25">
      <c r="A2381" s="5"/>
      <c r="C2381" s="7"/>
      <c r="F2381" s="8"/>
      <c r="G2381" s="8"/>
      <c r="H2381" s="8"/>
    </row>
    <row r="2382" spans="1:8" x14ac:dyDescent="0.25">
      <c r="A2382" s="5"/>
      <c r="C2382" s="7"/>
      <c r="F2382" s="8"/>
      <c r="G2382" s="8"/>
      <c r="H2382" s="8"/>
    </row>
    <row r="2383" spans="1:8" x14ac:dyDescent="0.25">
      <c r="A2383" s="5"/>
      <c r="C2383" s="7"/>
      <c r="F2383" s="8"/>
      <c r="G2383" s="8"/>
      <c r="H2383" s="8"/>
    </row>
    <row r="2384" spans="1:8" x14ac:dyDescent="0.25">
      <c r="A2384" s="5"/>
      <c r="C2384" s="7"/>
      <c r="F2384" s="8"/>
      <c r="G2384" s="8"/>
      <c r="H2384" s="8"/>
    </row>
    <row r="2385" spans="1:8" x14ac:dyDescent="0.25">
      <c r="A2385" s="5"/>
      <c r="C2385" s="7"/>
      <c r="F2385" s="8"/>
      <c r="G2385" s="8"/>
      <c r="H2385" s="8"/>
    </row>
    <row r="2386" spans="1:8" x14ac:dyDescent="0.25">
      <c r="A2386" s="5"/>
      <c r="C2386" s="7"/>
      <c r="F2386" s="8"/>
      <c r="G2386" s="8"/>
      <c r="H2386" s="8"/>
    </row>
    <row r="2387" spans="1:8" x14ac:dyDescent="0.25">
      <c r="A2387" s="5"/>
      <c r="C2387" s="7"/>
      <c r="F2387" s="8"/>
      <c r="G2387" s="8"/>
      <c r="H2387" s="8"/>
    </row>
    <row r="2388" spans="1:8" x14ac:dyDescent="0.25">
      <c r="A2388" s="5"/>
      <c r="C2388" s="7"/>
      <c r="F2388" s="8"/>
      <c r="G2388" s="8"/>
      <c r="H2388" s="8"/>
    </row>
    <row r="2389" spans="1:8" x14ac:dyDescent="0.25">
      <c r="A2389" s="5"/>
      <c r="C2389" s="7"/>
      <c r="F2389" s="8"/>
      <c r="G2389" s="8"/>
      <c r="H2389" s="8"/>
    </row>
    <row r="2390" spans="1:8" x14ac:dyDescent="0.25">
      <c r="A2390" s="5"/>
      <c r="C2390" s="7"/>
      <c r="F2390" s="8"/>
      <c r="G2390" s="8"/>
      <c r="H2390" s="8"/>
    </row>
    <row r="2391" spans="1:8" x14ac:dyDescent="0.25">
      <c r="A2391" s="5"/>
      <c r="C2391" s="7"/>
      <c r="F2391" s="8"/>
      <c r="G2391" s="8"/>
      <c r="H2391" s="8"/>
    </row>
    <row r="2392" spans="1:8" x14ac:dyDescent="0.25">
      <c r="A2392" s="5"/>
      <c r="C2392" s="7"/>
      <c r="F2392" s="8"/>
      <c r="G2392" s="8"/>
      <c r="H2392" s="8"/>
    </row>
    <row r="2393" spans="1:8" x14ac:dyDescent="0.25">
      <c r="A2393" s="5"/>
      <c r="C2393" s="7"/>
      <c r="F2393" s="8"/>
      <c r="G2393" s="8"/>
      <c r="H2393" s="8"/>
    </row>
    <row r="2394" spans="1:8" x14ac:dyDescent="0.25">
      <c r="A2394" s="5"/>
      <c r="C2394" s="7"/>
      <c r="F2394" s="8"/>
      <c r="G2394" s="8"/>
      <c r="H2394" s="8"/>
    </row>
    <row r="2395" spans="1:8" x14ac:dyDescent="0.25">
      <c r="A2395" s="5"/>
      <c r="C2395" s="7"/>
      <c r="F2395" s="8"/>
      <c r="G2395" s="8"/>
      <c r="H2395" s="8"/>
    </row>
    <row r="2396" spans="1:8" x14ac:dyDescent="0.25">
      <c r="A2396" s="5"/>
      <c r="C2396" s="7"/>
      <c r="F2396" s="8"/>
      <c r="G2396" s="8"/>
      <c r="H2396" s="8"/>
    </row>
    <row r="2397" spans="1:8" x14ac:dyDescent="0.25">
      <c r="A2397" s="5"/>
      <c r="C2397" s="7"/>
      <c r="F2397" s="8"/>
      <c r="G2397" s="8"/>
      <c r="H2397" s="8"/>
    </row>
    <row r="2398" spans="1:8" x14ac:dyDescent="0.25">
      <c r="A2398" s="5"/>
      <c r="C2398" s="7"/>
      <c r="F2398" s="8"/>
      <c r="G2398" s="8"/>
      <c r="H2398" s="8"/>
    </row>
    <row r="2399" spans="1:8" x14ac:dyDescent="0.25">
      <c r="A2399" s="5"/>
      <c r="C2399" s="7"/>
      <c r="F2399" s="8"/>
      <c r="G2399" s="8"/>
      <c r="H2399" s="8"/>
    </row>
    <row r="2400" spans="1:8" x14ac:dyDescent="0.25">
      <c r="A2400" s="5"/>
      <c r="C2400" s="7"/>
      <c r="F2400" s="8"/>
      <c r="G2400" s="8"/>
      <c r="H2400" s="8"/>
    </row>
    <row r="2401" spans="1:8" x14ac:dyDescent="0.25">
      <c r="A2401" s="5"/>
      <c r="C2401" s="7"/>
      <c r="F2401" s="8"/>
      <c r="G2401" s="8"/>
      <c r="H2401" s="8"/>
    </row>
    <row r="2402" spans="1:8" x14ac:dyDescent="0.25">
      <c r="A2402" s="5"/>
      <c r="C2402" s="7"/>
      <c r="F2402" s="8"/>
      <c r="G2402" s="8"/>
      <c r="H2402" s="8"/>
    </row>
    <row r="2403" spans="1:8" x14ac:dyDescent="0.25">
      <c r="A2403" s="5"/>
      <c r="C2403" s="7"/>
      <c r="F2403" s="8"/>
      <c r="G2403" s="8"/>
      <c r="H2403" s="8"/>
    </row>
    <row r="2404" spans="1:8" x14ac:dyDescent="0.25">
      <c r="A2404" s="5"/>
      <c r="C2404" s="7"/>
      <c r="F2404" s="8"/>
      <c r="G2404" s="8"/>
      <c r="H2404" s="8"/>
    </row>
    <row r="2405" spans="1:8" x14ac:dyDescent="0.25">
      <c r="A2405" s="5"/>
      <c r="C2405" s="7"/>
      <c r="F2405" s="8"/>
      <c r="G2405" s="8"/>
      <c r="H2405" s="8"/>
    </row>
    <row r="2406" spans="1:8" x14ac:dyDescent="0.25">
      <c r="A2406" s="5"/>
      <c r="C2406" s="7"/>
      <c r="F2406" s="8"/>
      <c r="G2406" s="8"/>
      <c r="H2406" s="8"/>
    </row>
    <row r="2407" spans="1:8" x14ac:dyDescent="0.25">
      <c r="A2407" s="5"/>
      <c r="C2407" s="7"/>
      <c r="F2407" s="8"/>
      <c r="G2407" s="8"/>
      <c r="H2407" s="8"/>
    </row>
    <row r="2408" spans="1:8" x14ac:dyDescent="0.25">
      <c r="A2408" s="5"/>
      <c r="C2408" s="7"/>
      <c r="F2408" s="8"/>
      <c r="G2408" s="8"/>
      <c r="H2408" s="8"/>
    </row>
    <row r="2409" spans="1:8" x14ac:dyDescent="0.25">
      <c r="A2409" s="5"/>
      <c r="C2409" s="7"/>
      <c r="F2409" s="8"/>
      <c r="G2409" s="8"/>
      <c r="H2409" s="8"/>
    </row>
    <row r="2410" spans="1:8" x14ac:dyDescent="0.25">
      <c r="A2410" s="5"/>
      <c r="C2410" s="7"/>
      <c r="F2410" s="8"/>
      <c r="G2410" s="8"/>
      <c r="H2410" s="8"/>
    </row>
    <row r="2411" spans="1:8" x14ac:dyDescent="0.25">
      <c r="A2411" s="5"/>
      <c r="C2411" s="7"/>
      <c r="F2411" s="8"/>
      <c r="G2411" s="8"/>
      <c r="H2411" s="8"/>
    </row>
    <row r="2412" spans="1:8" x14ac:dyDescent="0.25">
      <c r="A2412" s="5"/>
      <c r="C2412" s="7"/>
      <c r="F2412" s="8"/>
      <c r="G2412" s="8"/>
      <c r="H2412" s="8"/>
    </row>
    <row r="2413" spans="1:8" x14ac:dyDescent="0.25">
      <c r="A2413" s="5"/>
      <c r="C2413" s="7"/>
      <c r="F2413" s="8"/>
      <c r="G2413" s="8"/>
      <c r="H2413" s="8"/>
    </row>
    <row r="2414" spans="1:8" x14ac:dyDescent="0.25">
      <c r="A2414" s="5"/>
      <c r="C2414" s="7"/>
      <c r="F2414" s="8"/>
      <c r="G2414" s="8"/>
      <c r="H2414" s="8"/>
    </row>
    <row r="2415" spans="1:8" x14ac:dyDescent="0.25">
      <c r="A2415" s="5"/>
      <c r="C2415" s="7"/>
      <c r="F2415" s="8"/>
      <c r="G2415" s="8"/>
      <c r="H2415" s="8"/>
    </row>
    <row r="2416" spans="1:8" x14ac:dyDescent="0.25">
      <c r="A2416" s="5"/>
      <c r="C2416" s="7"/>
      <c r="F2416" s="8"/>
      <c r="G2416" s="8"/>
      <c r="H2416" s="8"/>
    </row>
    <row r="2417" spans="1:8" x14ac:dyDescent="0.25">
      <c r="A2417" s="5"/>
      <c r="C2417" s="7"/>
      <c r="F2417" s="8"/>
      <c r="G2417" s="8"/>
      <c r="H2417" s="8"/>
    </row>
    <row r="2418" spans="1:8" x14ac:dyDescent="0.25">
      <c r="A2418" s="5"/>
      <c r="C2418" s="7"/>
      <c r="F2418" s="8"/>
      <c r="G2418" s="8"/>
      <c r="H2418" s="8"/>
    </row>
    <row r="2419" spans="1:8" x14ac:dyDescent="0.25">
      <c r="A2419" s="5"/>
      <c r="C2419" s="7"/>
      <c r="F2419" s="8"/>
      <c r="G2419" s="8"/>
      <c r="H2419" s="8"/>
    </row>
    <row r="2420" spans="1:8" x14ac:dyDescent="0.25">
      <c r="A2420" s="5"/>
      <c r="C2420" s="7"/>
      <c r="F2420" s="8"/>
      <c r="G2420" s="8"/>
      <c r="H2420" s="8"/>
    </row>
    <row r="2421" spans="1:8" x14ac:dyDescent="0.25">
      <c r="A2421" s="5"/>
      <c r="C2421" s="7"/>
      <c r="F2421" s="8"/>
      <c r="G2421" s="8"/>
      <c r="H2421" s="8"/>
    </row>
    <row r="2422" spans="1:8" x14ac:dyDescent="0.25">
      <c r="A2422" s="5"/>
      <c r="C2422" s="7"/>
      <c r="F2422" s="8"/>
      <c r="G2422" s="8"/>
      <c r="H2422" s="8"/>
    </row>
    <row r="2423" spans="1:8" x14ac:dyDescent="0.25">
      <c r="A2423" s="5"/>
      <c r="C2423" s="7"/>
      <c r="F2423" s="8"/>
      <c r="G2423" s="8"/>
      <c r="H2423" s="8"/>
    </row>
    <row r="2424" spans="1:8" x14ac:dyDescent="0.25">
      <c r="A2424" s="5"/>
      <c r="C2424" s="7"/>
      <c r="F2424" s="8"/>
      <c r="G2424" s="8"/>
      <c r="H2424" s="8"/>
    </row>
    <row r="2425" spans="1:8" x14ac:dyDescent="0.25">
      <c r="A2425" s="5"/>
      <c r="C2425" s="7"/>
      <c r="F2425" s="8"/>
      <c r="G2425" s="8"/>
      <c r="H2425" s="8"/>
    </row>
    <row r="2426" spans="1:8" x14ac:dyDescent="0.25">
      <c r="A2426" s="5"/>
      <c r="C2426" s="7"/>
      <c r="F2426" s="8"/>
      <c r="G2426" s="8"/>
      <c r="H2426" s="8"/>
    </row>
    <row r="2427" spans="1:8" x14ac:dyDescent="0.25">
      <c r="A2427" s="5"/>
      <c r="C2427" s="7"/>
      <c r="F2427" s="8"/>
      <c r="G2427" s="8"/>
      <c r="H2427" s="8"/>
    </row>
    <row r="2428" spans="1:8" x14ac:dyDescent="0.25">
      <c r="A2428" s="5"/>
      <c r="C2428" s="7"/>
      <c r="F2428" s="8"/>
      <c r="G2428" s="8"/>
      <c r="H2428" s="8"/>
    </row>
    <row r="2429" spans="1:8" x14ac:dyDescent="0.25">
      <c r="A2429" s="5"/>
      <c r="C2429" s="7"/>
      <c r="F2429" s="8"/>
      <c r="G2429" s="8"/>
      <c r="H2429" s="8"/>
    </row>
    <row r="2430" spans="1:8" x14ac:dyDescent="0.25">
      <c r="A2430" s="5"/>
      <c r="C2430" s="7"/>
      <c r="F2430" s="8"/>
      <c r="G2430" s="8"/>
      <c r="H2430" s="8"/>
    </row>
    <row r="2431" spans="1:8" x14ac:dyDescent="0.25">
      <c r="A2431" s="5"/>
      <c r="C2431" s="7"/>
      <c r="F2431" s="8"/>
      <c r="G2431" s="8"/>
      <c r="H2431" s="8"/>
    </row>
    <row r="2432" spans="1:8" x14ac:dyDescent="0.25">
      <c r="A2432" s="5"/>
      <c r="C2432" s="7"/>
      <c r="F2432" s="8"/>
      <c r="G2432" s="8"/>
      <c r="H2432" s="8"/>
    </row>
    <row r="2433" spans="1:8" x14ac:dyDescent="0.25">
      <c r="A2433" s="5"/>
      <c r="C2433" s="7"/>
      <c r="F2433" s="8"/>
      <c r="G2433" s="8"/>
      <c r="H2433" s="8"/>
    </row>
    <row r="2434" spans="1:8" x14ac:dyDescent="0.25">
      <c r="A2434" s="5"/>
      <c r="C2434" s="7"/>
      <c r="F2434" s="8"/>
      <c r="G2434" s="8"/>
      <c r="H2434" s="8"/>
    </row>
    <row r="2435" spans="1:8" x14ac:dyDescent="0.25">
      <c r="A2435" s="5"/>
      <c r="C2435" s="7"/>
      <c r="F2435" s="8"/>
      <c r="G2435" s="8"/>
      <c r="H2435" s="8"/>
    </row>
    <row r="2436" spans="1:8" x14ac:dyDescent="0.25">
      <c r="A2436" s="5"/>
      <c r="C2436" s="7"/>
      <c r="F2436" s="8"/>
      <c r="G2436" s="8"/>
      <c r="H2436" s="8"/>
    </row>
    <row r="2437" spans="1:8" x14ac:dyDescent="0.25">
      <c r="A2437" s="5"/>
      <c r="C2437" s="7"/>
      <c r="F2437" s="8"/>
      <c r="G2437" s="8"/>
      <c r="H2437" s="8"/>
    </row>
    <row r="2438" spans="1:8" x14ac:dyDescent="0.25">
      <c r="A2438" s="5"/>
      <c r="C2438" s="7"/>
      <c r="F2438" s="8"/>
      <c r="G2438" s="8"/>
      <c r="H2438" s="8"/>
    </row>
    <row r="2439" spans="1:8" x14ac:dyDescent="0.25">
      <c r="A2439" s="5"/>
      <c r="C2439" s="7"/>
      <c r="F2439" s="8"/>
      <c r="G2439" s="8"/>
      <c r="H2439" s="8"/>
    </row>
    <row r="2440" spans="1:8" x14ac:dyDescent="0.25">
      <c r="A2440" s="5"/>
      <c r="C2440" s="7"/>
      <c r="F2440" s="8"/>
      <c r="G2440" s="8"/>
      <c r="H2440" s="8"/>
    </row>
    <row r="2441" spans="1:8" x14ac:dyDescent="0.25">
      <c r="A2441" s="5"/>
      <c r="C2441" s="7"/>
      <c r="F2441" s="8"/>
      <c r="G2441" s="8"/>
      <c r="H2441" s="8"/>
    </row>
    <row r="2442" spans="1:8" x14ac:dyDescent="0.25">
      <c r="A2442" s="5"/>
      <c r="C2442" s="7"/>
      <c r="F2442" s="8"/>
      <c r="G2442" s="8"/>
      <c r="H2442" s="8"/>
    </row>
    <row r="2443" spans="1:8" x14ac:dyDescent="0.25">
      <c r="A2443" s="5"/>
      <c r="C2443" s="7"/>
      <c r="F2443" s="8"/>
      <c r="G2443" s="8"/>
      <c r="H2443" s="8"/>
    </row>
    <row r="2444" spans="1:8" x14ac:dyDescent="0.25">
      <c r="A2444" s="5"/>
      <c r="C2444" s="7"/>
      <c r="F2444" s="8"/>
      <c r="G2444" s="8"/>
      <c r="H2444" s="8"/>
    </row>
    <row r="2445" spans="1:8" x14ac:dyDescent="0.25">
      <c r="A2445" s="5"/>
      <c r="C2445" s="7"/>
      <c r="F2445" s="8"/>
      <c r="G2445" s="8"/>
      <c r="H2445" s="8"/>
    </row>
    <row r="2446" spans="1:8" x14ac:dyDescent="0.25">
      <c r="A2446" s="5"/>
      <c r="C2446" s="7"/>
      <c r="F2446" s="8"/>
      <c r="G2446" s="8"/>
      <c r="H2446" s="8"/>
    </row>
    <row r="2447" spans="1:8" x14ac:dyDescent="0.25">
      <c r="A2447" s="5"/>
      <c r="C2447" s="7"/>
      <c r="F2447" s="8"/>
      <c r="G2447" s="8"/>
      <c r="H2447" s="8"/>
    </row>
    <row r="2448" spans="1:8" x14ac:dyDescent="0.25">
      <c r="A2448" s="5"/>
      <c r="C2448" s="7"/>
      <c r="F2448" s="8"/>
      <c r="G2448" s="8"/>
      <c r="H2448" s="8"/>
    </row>
    <row r="2449" spans="1:8" x14ac:dyDescent="0.25">
      <c r="A2449" s="5"/>
      <c r="C2449" s="7"/>
      <c r="F2449" s="8"/>
      <c r="G2449" s="8"/>
      <c r="H2449" s="8"/>
    </row>
    <row r="2450" spans="1:8" x14ac:dyDescent="0.25">
      <c r="A2450" s="5"/>
      <c r="C2450" s="7"/>
      <c r="F2450" s="8"/>
      <c r="G2450" s="8"/>
      <c r="H2450" s="8"/>
    </row>
    <row r="2451" spans="1:8" x14ac:dyDescent="0.25">
      <c r="A2451" s="5"/>
      <c r="C2451" s="7"/>
      <c r="F2451" s="8"/>
      <c r="G2451" s="8"/>
      <c r="H2451" s="8"/>
    </row>
    <row r="2452" spans="1:8" x14ac:dyDescent="0.25">
      <c r="A2452" s="5"/>
      <c r="C2452" s="7"/>
      <c r="F2452" s="8"/>
      <c r="G2452" s="8"/>
      <c r="H2452" s="8"/>
    </row>
    <row r="2453" spans="1:8" x14ac:dyDescent="0.25">
      <c r="A2453" s="5"/>
      <c r="C2453" s="7"/>
      <c r="F2453" s="8"/>
      <c r="G2453" s="8"/>
      <c r="H2453" s="8"/>
    </row>
    <row r="2454" spans="1:8" x14ac:dyDescent="0.25">
      <c r="A2454" s="5"/>
      <c r="C2454" s="7"/>
      <c r="F2454" s="8"/>
      <c r="G2454" s="8"/>
      <c r="H2454" s="8"/>
    </row>
    <row r="2455" spans="1:8" x14ac:dyDescent="0.25">
      <c r="A2455" s="5"/>
      <c r="C2455" s="7"/>
      <c r="F2455" s="8"/>
      <c r="G2455" s="8"/>
      <c r="H2455" s="8"/>
    </row>
    <row r="2456" spans="1:8" x14ac:dyDescent="0.25">
      <c r="A2456" s="5"/>
      <c r="C2456" s="7"/>
      <c r="F2456" s="8"/>
      <c r="G2456" s="8"/>
      <c r="H2456" s="8"/>
    </row>
    <row r="2457" spans="1:8" x14ac:dyDescent="0.25">
      <c r="A2457" s="5"/>
      <c r="C2457" s="7"/>
      <c r="F2457" s="8"/>
      <c r="G2457" s="8"/>
      <c r="H2457" s="8"/>
    </row>
    <row r="2458" spans="1:8" x14ac:dyDescent="0.25">
      <c r="A2458" s="5"/>
      <c r="C2458" s="7"/>
      <c r="F2458" s="8"/>
      <c r="G2458" s="8"/>
      <c r="H2458" s="8"/>
    </row>
    <row r="2459" spans="1:8" x14ac:dyDescent="0.25">
      <c r="A2459" s="5"/>
      <c r="C2459" s="7"/>
      <c r="F2459" s="8"/>
      <c r="G2459" s="8"/>
      <c r="H2459" s="8"/>
    </row>
    <row r="2460" spans="1:8" x14ac:dyDescent="0.25">
      <c r="A2460" s="5"/>
      <c r="C2460" s="7"/>
      <c r="F2460" s="8"/>
      <c r="G2460" s="8"/>
      <c r="H2460" s="8"/>
    </row>
    <row r="2461" spans="1:8" x14ac:dyDescent="0.25">
      <c r="A2461" s="5"/>
      <c r="C2461" s="7"/>
      <c r="F2461" s="8"/>
      <c r="G2461" s="8"/>
      <c r="H2461" s="8"/>
    </row>
    <row r="2462" spans="1:8" x14ac:dyDescent="0.25">
      <c r="A2462" s="5"/>
      <c r="C2462" s="7"/>
      <c r="F2462" s="8"/>
      <c r="G2462" s="8"/>
      <c r="H2462" s="8"/>
    </row>
    <row r="2463" spans="1:8" x14ac:dyDescent="0.25">
      <c r="A2463" s="5"/>
      <c r="C2463" s="7"/>
      <c r="F2463" s="8"/>
      <c r="G2463" s="8"/>
      <c r="H2463" s="8"/>
    </row>
    <row r="2464" spans="1:8" x14ac:dyDescent="0.25">
      <c r="A2464" s="5"/>
      <c r="C2464" s="7"/>
      <c r="F2464" s="8"/>
      <c r="G2464" s="8"/>
      <c r="H2464" s="8"/>
    </row>
    <row r="2465" spans="1:8" x14ac:dyDescent="0.25">
      <c r="A2465" s="5"/>
      <c r="C2465" s="7"/>
      <c r="F2465" s="8"/>
      <c r="G2465" s="8"/>
      <c r="H2465" s="8"/>
    </row>
    <row r="2466" spans="1:8" x14ac:dyDescent="0.25">
      <c r="A2466" s="5"/>
      <c r="C2466" s="7"/>
      <c r="F2466" s="8"/>
      <c r="G2466" s="8"/>
      <c r="H2466" s="8"/>
    </row>
    <row r="2467" spans="1:8" x14ac:dyDescent="0.25">
      <c r="A2467" s="5"/>
      <c r="C2467" s="7"/>
      <c r="F2467" s="8"/>
      <c r="G2467" s="8"/>
      <c r="H2467" s="8"/>
    </row>
    <row r="2468" spans="1:8" x14ac:dyDescent="0.25">
      <c r="A2468" s="5"/>
      <c r="C2468" s="7"/>
      <c r="F2468" s="8"/>
      <c r="G2468" s="8"/>
      <c r="H2468" s="8"/>
    </row>
    <row r="2469" spans="1:8" x14ac:dyDescent="0.25">
      <c r="A2469" s="5"/>
      <c r="C2469" s="7"/>
      <c r="F2469" s="8"/>
      <c r="G2469" s="8"/>
      <c r="H2469" s="8"/>
    </row>
    <row r="2470" spans="1:8" x14ac:dyDescent="0.25">
      <c r="A2470" s="5"/>
      <c r="C2470" s="7"/>
      <c r="F2470" s="8"/>
      <c r="G2470" s="8"/>
      <c r="H2470" s="8"/>
    </row>
    <row r="2471" spans="1:8" x14ac:dyDescent="0.25">
      <c r="A2471" s="5"/>
      <c r="C2471" s="7"/>
      <c r="F2471" s="8"/>
      <c r="G2471" s="8"/>
      <c r="H2471" s="8"/>
    </row>
    <row r="2472" spans="1:8" x14ac:dyDescent="0.25">
      <c r="A2472" s="5"/>
      <c r="C2472" s="7"/>
      <c r="F2472" s="8"/>
      <c r="G2472" s="8"/>
      <c r="H2472" s="8"/>
    </row>
    <row r="2473" spans="1:8" x14ac:dyDescent="0.25">
      <c r="A2473" s="5"/>
      <c r="C2473" s="7"/>
      <c r="F2473" s="8"/>
      <c r="G2473" s="8"/>
      <c r="H2473" s="8"/>
    </row>
    <row r="2474" spans="1:8" x14ac:dyDescent="0.25">
      <c r="A2474" s="5"/>
      <c r="C2474" s="7"/>
      <c r="F2474" s="8"/>
      <c r="G2474" s="8"/>
      <c r="H2474" s="8"/>
    </row>
    <row r="2475" spans="1:8" x14ac:dyDescent="0.25">
      <c r="A2475" s="5"/>
      <c r="C2475" s="7"/>
      <c r="F2475" s="8"/>
      <c r="G2475" s="8"/>
      <c r="H2475" s="8"/>
    </row>
    <row r="2476" spans="1:8" x14ac:dyDescent="0.25">
      <c r="A2476" s="5"/>
      <c r="C2476" s="7"/>
      <c r="F2476" s="8"/>
      <c r="G2476" s="8"/>
      <c r="H2476" s="8"/>
    </row>
    <row r="2477" spans="1:8" x14ac:dyDescent="0.25">
      <c r="A2477" s="5"/>
      <c r="C2477" s="7"/>
      <c r="F2477" s="8"/>
      <c r="G2477" s="8"/>
      <c r="H2477" s="8"/>
    </row>
    <row r="2478" spans="1:8" x14ac:dyDescent="0.25">
      <c r="A2478" s="5"/>
      <c r="C2478" s="7"/>
      <c r="F2478" s="8"/>
      <c r="G2478" s="8"/>
      <c r="H2478" s="8"/>
    </row>
    <row r="2479" spans="1:8" x14ac:dyDescent="0.25">
      <c r="A2479" s="5"/>
      <c r="C2479" s="7"/>
      <c r="F2479" s="8"/>
      <c r="G2479" s="8"/>
      <c r="H2479" s="8"/>
    </row>
    <row r="2480" spans="1:8" x14ac:dyDescent="0.25">
      <c r="A2480" s="5"/>
      <c r="C2480" s="7"/>
      <c r="F2480" s="8"/>
      <c r="G2480" s="8"/>
      <c r="H2480" s="8"/>
    </row>
    <row r="2481" spans="1:8" x14ac:dyDescent="0.25">
      <c r="A2481" s="5"/>
      <c r="C2481" s="7"/>
      <c r="F2481" s="8"/>
      <c r="G2481" s="8"/>
      <c r="H2481" s="8"/>
    </row>
    <row r="2482" spans="1:8" x14ac:dyDescent="0.25">
      <c r="A2482" s="5"/>
      <c r="C2482" s="7"/>
      <c r="F2482" s="8"/>
      <c r="G2482" s="8"/>
      <c r="H2482" s="8"/>
    </row>
    <row r="2483" spans="1:8" x14ac:dyDescent="0.25">
      <c r="A2483" s="5"/>
      <c r="C2483" s="7"/>
      <c r="F2483" s="8"/>
      <c r="G2483" s="8"/>
      <c r="H2483" s="8"/>
    </row>
    <row r="2484" spans="1:8" x14ac:dyDescent="0.25">
      <c r="A2484" s="5"/>
      <c r="C2484" s="7"/>
      <c r="F2484" s="8"/>
      <c r="G2484" s="8"/>
      <c r="H2484" s="8"/>
    </row>
    <row r="2485" spans="1:8" x14ac:dyDescent="0.25">
      <c r="A2485" s="5"/>
      <c r="C2485" s="7"/>
      <c r="F2485" s="8"/>
      <c r="G2485" s="8"/>
      <c r="H2485" s="8"/>
    </row>
    <row r="2486" spans="1:8" x14ac:dyDescent="0.25">
      <c r="A2486" s="5"/>
      <c r="C2486" s="7"/>
      <c r="F2486" s="8"/>
      <c r="G2486" s="8"/>
      <c r="H2486" s="8"/>
    </row>
    <row r="2487" spans="1:8" x14ac:dyDescent="0.25">
      <c r="A2487" s="5"/>
      <c r="C2487" s="7"/>
      <c r="F2487" s="8"/>
      <c r="G2487" s="8"/>
      <c r="H2487" s="8"/>
    </row>
    <row r="2488" spans="1:8" x14ac:dyDescent="0.25">
      <c r="A2488" s="5"/>
      <c r="C2488" s="7"/>
      <c r="F2488" s="8"/>
      <c r="G2488" s="8"/>
      <c r="H2488" s="8"/>
    </row>
    <row r="2489" spans="1:8" x14ac:dyDescent="0.25">
      <c r="A2489" s="5"/>
      <c r="C2489" s="7"/>
      <c r="F2489" s="8"/>
      <c r="G2489" s="8"/>
      <c r="H2489" s="8"/>
    </row>
    <row r="2490" spans="1:8" x14ac:dyDescent="0.25">
      <c r="A2490" s="5"/>
      <c r="C2490" s="7"/>
      <c r="F2490" s="8"/>
      <c r="G2490" s="8"/>
      <c r="H2490" s="8"/>
    </row>
    <row r="2491" spans="1:8" x14ac:dyDescent="0.25">
      <c r="A2491" s="5"/>
      <c r="C2491" s="7"/>
      <c r="F2491" s="8"/>
      <c r="G2491" s="8"/>
      <c r="H2491" s="8"/>
    </row>
    <row r="2492" spans="1:8" x14ac:dyDescent="0.25">
      <c r="A2492" s="5"/>
      <c r="C2492" s="7"/>
      <c r="F2492" s="8"/>
      <c r="G2492" s="8"/>
      <c r="H2492" s="8"/>
    </row>
    <row r="2493" spans="1:8" x14ac:dyDescent="0.25">
      <c r="A2493" s="5"/>
      <c r="C2493" s="7"/>
      <c r="F2493" s="8"/>
      <c r="G2493" s="8"/>
      <c r="H2493" s="8"/>
    </row>
    <row r="2494" spans="1:8" x14ac:dyDescent="0.25">
      <c r="A2494" s="5"/>
      <c r="C2494" s="7"/>
      <c r="F2494" s="8"/>
      <c r="G2494" s="8"/>
      <c r="H2494" s="8"/>
    </row>
    <row r="2495" spans="1:8" x14ac:dyDescent="0.25">
      <c r="A2495" s="5"/>
      <c r="C2495" s="7"/>
      <c r="F2495" s="8"/>
      <c r="G2495" s="8"/>
      <c r="H2495" s="8"/>
    </row>
    <row r="2496" spans="1:8" x14ac:dyDescent="0.25">
      <c r="A2496" s="5"/>
      <c r="C2496" s="7"/>
      <c r="F2496" s="8"/>
      <c r="G2496" s="8"/>
      <c r="H2496" s="8"/>
    </row>
    <row r="2497" spans="1:8" x14ac:dyDescent="0.25">
      <c r="A2497" s="5"/>
      <c r="C2497" s="7"/>
      <c r="F2497" s="8"/>
      <c r="G2497" s="8"/>
      <c r="H2497" s="8"/>
    </row>
    <row r="2498" spans="1:8" x14ac:dyDescent="0.25">
      <c r="A2498" s="5"/>
      <c r="C2498" s="7"/>
      <c r="F2498" s="8"/>
      <c r="G2498" s="8"/>
      <c r="H2498" s="8"/>
    </row>
    <row r="2499" spans="1:8" x14ac:dyDescent="0.25">
      <c r="A2499" s="5"/>
      <c r="C2499" s="7"/>
      <c r="F2499" s="8"/>
      <c r="G2499" s="8"/>
      <c r="H2499" s="8"/>
    </row>
    <row r="2500" spans="1:8" x14ac:dyDescent="0.25">
      <c r="A2500" s="5"/>
      <c r="C2500" s="7"/>
      <c r="F2500" s="8"/>
      <c r="G2500" s="8"/>
      <c r="H2500" s="8"/>
    </row>
    <row r="2501" spans="1:8" x14ac:dyDescent="0.25">
      <c r="A2501" s="5"/>
      <c r="C2501" s="7"/>
      <c r="F2501" s="8"/>
      <c r="G2501" s="8"/>
      <c r="H2501" s="8"/>
    </row>
    <row r="2502" spans="1:8" x14ac:dyDescent="0.25">
      <c r="A2502" s="5"/>
      <c r="C2502" s="7"/>
      <c r="F2502" s="8"/>
      <c r="G2502" s="8"/>
      <c r="H2502" s="8"/>
    </row>
    <row r="2503" spans="1:8" x14ac:dyDescent="0.25">
      <c r="A2503" s="5"/>
      <c r="C2503" s="7"/>
      <c r="F2503" s="8"/>
      <c r="G2503" s="8"/>
      <c r="H2503" s="8"/>
    </row>
    <row r="2504" spans="1:8" x14ac:dyDescent="0.25">
      <c r="A2504" s="5"/>
      <c r="C2504" s="7"/>
      <c r="F2504" s="8"/>
      <c r="G2504" s="8"/>
      <c r="H2504" s="8"/>
    </row>
    <row r="2505" spans="1:8" x14ac:dyDescent="0.25">
      <c r="A2505" s="5"/>
      <c r="C2505" s="7"/>
      <c r="F2505" s="8"/>
      <c r="G2505" s="8"/>
      <c r="H2505" s="8"/>
    </row>
    <row r="2506" spans="1:8" x14ac:dyDescent="0.25">
      <c r="A2506" s="5"/>
      <c r="C2506" s="7"/>
      <c r="F2506" s="8"/>
      <c r="G2506" s="8"/>
      <c r="H2506" s="8"/>
    </row>
    <row r="2507" spans="1:8" x14ac:dyDescent="0.25">
      <c r="A2507" s="5"/>
      <c r="C2507" s="7"/>
      <c r="F2507" s="8"/>
      <c r="G2507" s="8"/>
      <c r="H2507" s="8"/>
    </row>
    <row r="2508" spans="1:8" x14ac:dyDescent="0.25">
      <c r="A2508" s="5"/>
      <c r="C2508" s="7"/>
      <c r="F2508" s="8"/>
      <c r="G2508" s="8"/>
      <c r="H2508" s="8"/>
    </row>
    <row r="2509" spans="1:8" x14ac:dyDescent="0.25">
      <c r="A2509" s="5"/>
      <c r="C2509" s="7"/>
      <c r="F2509" s="8"/>
      <c r="G2509" s="8"/>
      <c r="H2509" s="8"/>
    </row>
    <row r="2510" spans="1:8" x14ac:dyDescent="0.25">
      <c r="A2510" s="5"/>
      <c r="C2510" s="7"/>
      <c r="F2510" s="8"/>
      <c r="G2510" s="8"/>
      <c r="H2510" s="8"/>
    </row>
    <row r="2511" spans="1:8" x14ac:dyDescent="0.25">
      <c r="A2511" s="5"/>
      <c r="C2511" s="7"/>
      <c r="F2511" s="8"/>
      <c r="G2511" s="8"/>
      <c r="H2511" s="8"/>
    </row>
    <row r="2512" spans="1:8" x14ac:dyDescent="0.25">
      <c r="A2512" s="5"/>
      <c r="C2512" s="7"/>
      <c r="F2512" s="8"/>
      <c r="G2512" s="8"/>
      <c r="H2512" s="8"/>
    </row>
    <row r="2513" spans="1:8" x14ac:dyDescent="0.25">
      <c r="A2513" s="5"/>
      <c r="C2513" s="7"/>
      <c r="F2513" s="8"/>
      <c r="G2513" s="8"/>
      <c r="H2513" s="8"/>
    </row>
    <row r="2514" spans="1:8" x14ac:dyDescent="0.25">
      <c r="A2514" s="5"/>
      <c r="C2514" s="7"/>
      <c r="F2514" s="8"/>
      <c r="G2514" s="8"/>
      <c r="H2514" s="8"/>
    </row>
    <row r="2515" spans="1:8" x14ac:dyDescent="0.25">
      <c r="A2515" s="5"/>
      <c r="C2515" s="7"/>
      <c r="F2515" s="8"/>
      <c r="G2515" s="8"/>
      <c r="H2515" s="8"/>
    </row>
    <row r="2516" spans="1:8" x14ac:dyDescent="0.25">
      <c r="A2516" s="5"/>
      <c r="C2516" s="7"/>
      <c r="F2516" s="8"/>
      <c r="G2516" s="8"/>
      <c r="H2516" s="8"/>
    </row>
    <row r="2517" spans="1:8" x14ac:dyDescent="0.25">
      <c r="A2517" s="5"/>
      <c r="C2517" s="7"/>
      <c r="F2517" s="8"/>
      <c r="G2517" s="8"/>
      <c r="H2517" s="8"/>
    </row>
    <row r="2518" spans="1:8" x14ac:dyDescent="0.25">
      <c r="A2518" s="5"/>
      <c r="C2518" s="7"/>
      <c r="F2518" s="8"/>
      <c r="G2518" s="8"/>
      <c r="H2518" s="8"/>
    </row>
    <row r="2519" spans="1:8" x14ac:dyDescent="0.25">
      <c r="A2519" s="5"/>
      <c r="C2519" s="7"/>
      <c r="F2519" s="8"/>
      <c r="G2519" s="8"/>
      <c r="H2519" s="8"/>
    </row>
    <row r="2520" spans="1:8" x14ac:dyDescent="0.25">
      <c r="A2520" s="5"/>
      <c r="C2520" s="7"/>
      <c r="F2520" s="8"/>
      <c r="G2520" s="8"/>
      <c r="H2520" s="8"/>
    </row>
    <row r="2521" spans="1:8" x14ac:dyDescent="0.25">
      <c r="A2521" s="5"/>
      <c r="C2521" s="7"/>
      <c r="F2521" s="8"/>
      <c r="G2521" s="8"/>
      <c r="H2521" s="8"/>
    </row>
    <row r="2522" spans="1:8" x14ac:dyDescent="0.25">
      <c r="A2522" s="5"/>
      <c r="C2522" s="7"/>
      <c r="F2522" s="8"/>
      <c r="G2522" s="8"/>
      <c r="H2522" s="8"/>
    </row>
    <row r="2523" spans="1:8" x14ac:dyDescent="0.25">
      <c r="A2523" s="5"/>
      <c r="C2523" s="7"/>
      <c r="F2523" s="8"/>
      <c r="G2523" s="8"/>
      <c r="H2523" s="8"/>
    </row>
    <row r="2524" spans="1:8" x14ac:dyDescent="0.25">
      <c r="A2524" s="5"/>
      <c r="C2524" s="7"/>
      <c r="F2524" s="8"/>
      <c r="G2524" s="8"/>
      <c r="H2524" s="8"/>
    </row>
    <row r="2525" spans="1:8" x14ac:dyDescent="0.25">
      <c r="A2525" s="5"/>
      <c r="C2525" s="7"/>
      <c r="F2525" s="8"/>
      <c r="G2525" s="8"/>
      <c r="H2525" s="8"/>
    </row>
    <row r="2526" spans="1:8" x14ac:dyDescent="0.25">
      <c r="A2526" s="5"/>
      <c r="C2526" s="7"/>
      <c r="F2526" s="8"/>
      <c r="G2526" s="8"/>
      <c r="H2526" s="8"/>
    </row>
    <row r="2527" spans="1:8" x14ac:dyDescent="0.25">
      <c r="A2527" s="5"/>
      <c r="C2527" s="7"/>
      <c r="F2527" s="8"/>
      <c r="G2527" s="8"/>
      <c r="H2527" s="8"/>
    </row>
    <row r="2528" spans="1:8" x14ac:dyDescent="0.25">
      <c r="A2528" s="5"/>
      <c r="C2528" s="7"/>
      <c r="F2528" s="8"/>
      <c r="G2528" s="8"/>
      <c r="H2528" s="8"/>
    </row>
    <row r="2529" spans="1:8" x14ac:dyDescent="0.25">
      <c r="A2529" s="5"/>
      <c r="C2529" s="7"/>
      <c r="F2529" s="8"/>
      <c r="G2529" s="8"/>
      <c r="H2529" s="8"/>
    </row>
    <row r="2530" spans="1:8" x14ac:dyDescent="0.25">
      <c r="A2530" s="5"/>
      <c r="C2530" s="7"/>
      <c r="F2530" s="8"/>
      <c r="G2530" s="8"/>
      <c r="H2530" s="8"/>
    </row>
    <row r="2531" spans="1:8" x14ac:dyDescent="0.25">
      <c r="A2531" s="5"/>
      <c r="C2531" s="7"/>
      <c r="F2531" s="8"/>
      <c r="G2531" s="8"/>
      <c r="H2531" s="8"/>
    </row>
    <row r="2532" spans="1:8" x14ac:dyDescent="0.25">
      <c r="A2532" s="5"/>
      <c r="C2532" s="7"/>
      <c r="F2532" s="8"/>
      <c r="G2532" s="8"/>
      <c r="H2532" s="8"/>
    </row>
    <row r="2533" spans="1:8" x14ac:dyDescent="0.25">
      <c r="A2533" s="5"/>
      <c r="C2533" s="7"/>
      <c r="F2533" s="8"/>
      <c r="G2533" s="8"/>
      <c r="H2533" s="8"/>
    </row>
    <row r="2534" spans="1:8" x14ac:dyDescent="0.25">
      <c r="A2534" s="5"/>
      <c r="C2534" s="7"/>
      <c r="F2534" s="8"/>
      <c r="G2534" s="8"/>
      <c r="H2534" s="8"/>
    </row>
    <row r="2535" spans="1:8" x14ac:dyDescent="0.25">
      <c r="A2535" s="5"/>
      <c r="C2535" s="7"/>
      <c r="F2535" s="8"/>
      <c r="G2535" s="8"/>
      <c r="H2535" s="8"/>
    </row>
    <row r="2536" spans="1:8" x14ac:dyDescent="0.25">
      <c r="A2536" s="5"/>
      <c r="C2536" s="7"/>
      <c r="F2536" s="8"/>
      <c r="G2536" s="8"/>
      <c r="H2536" s="8"/>
    </row>
    <row r="2537" spans="1:8" x14ac:dyDescent="0.25">
      <c r="A2537" s="5"/>
      <c r="C2537" s="7"/>
      <c r="F2537" s="8"/>
      <c r="G2537" s="8"/>
      <c r="H2537" s="8"/>
    </row>
    <row r="2538" spans="1:8" x14ac:dyDescent="0.25">
      <c r="A2538" s="5"/>
      <c r="C2538" s="7"/>
      <c r="F2538" s="8"/>
      <c r="G2538" s="8"/>
      <c r="H2538" s="8"/>
    </row>
    <row r="2539" spans="1:8" x14ac:dyDescent="0.25">
      <c r="A2539" s="5"/>
      <c r="C2539" s="7"/>
      <c r="F2539" s="8"/>
      <c r="G2539" s="8"/>
      <c r="H2539" s="8"/>
    </row>
    <row r="2540" spans="1:8" x14ac:dyDescent="0.25">
      <c r="A2540" s="5"/>
      <c r="C2540" s="7"/>
      <c r="F2540" s="8"/>
      <c r="G2540" s="8"/>
      <c r="H2540" s="8"/>
    </row>
    <row r="2541" spans="1:8" x14ac:dyDescent="0.25">
      <c r="A2541" s="5"/>
      <c r="C2541" s="7"/>
      <c r="F2541" s="8"/>
      <c r="G2541" s="8"/>
      <c r="H2541" s="8"/>
    </row>
    <row r="2542" spans="1:8" x14ac:dyDescent="0.25">
      <c r="A2542" s="5"/>
      <c r="C2542" s="7"/>
      <c r="F2542" s="8"/>
      <c r="G2542" s="8"/>
      <c r="H2542" s="8"/>
    </row>
    <row r="2543" spans="1:8" x14ac:dyDescent="0.25">
      <c r="A2543" s="5"/>
      <c r="C2543" s="7"/>
      <c r="F2543" s="8"/>
      <c r="G2543" s="8"/>
      <c r="H2543" s="8"/>
    </row>
    <row r="2544" spans="1:8" x14ac:dyDescent="0.25">
      <c r="A2544" s="5"/>
      <c r="C2544" s="7"/>
      <c r="F2544" s="8"/>
      <c r="G2544" s="8"/>
      <c r="H2544" s="8"/>
    </row>
    <row r="2545" spans="1:8" x14ac:dyDescent="0.25">
      <c r="A2545" s="5"/>
      <c r="C2545" s="7"/>
      <c r="F2545" s="8"/>
      <c r="G2545" s="8"/>
      <c r="H2545" s="8"/>
    </row>
    <row r="2546" spans="1:8" x14ac:dyDescent="0.25">
      <c r="A2546" s="5"/>
      <c r="C2546" s="7"/>
      <c r="F2546" s="8"/>
      <c r="G2546" s="8"/>
      <c r="H2546" s="8"/>
    </row>
    <row r="2547" spans="1:8" x14ac:dyDescent="0.25">
      <c r="A2547" s="5"/>
      <c r="C2547" s="7"/>
      <c r="F2547" s="8"/>
      <c r="G2547" s="8"/>
      <c r="H2547" s="8"/>
    </row>
    <row r="2548" spans="1:8" x14ac:dyDescent="0.25">
      <c r="A2548" s="5"/>
      <c r="C2548" s="7"/>
      <c r="F2548" s="8"/>
      <c r="G2548" s="8"/>
      <c r="H2548" s="8"/>
    </row>
    <row r="2549" spans="1:8" x14ac:dyDescent="0.25">
      <c r="A2549" s="5"/>
      <c r="C2549" s="7"/>
      <c r="F2549" s="8"/>
      <c r="G2549" s="8"/>
      <c r="H2549" s="8"/>
    </row>
    <row r="2550" spans="1:8" x14ac:dyDescent="0.25">
      <c r="A2550" s="5"/>
      <c r="C2550" s="7"/>
      <c r="F2550" s="8"/>
      <c r="G2550" s="8"/>
      <c r="H2550" s="8"/>
    </row>
    <row r="2551" spans="1:8" x14ac:dyDescent="0.25">
      <c r="A2551" s="5"/>
      <c r="C2551" s="7"/>
      <c r="F2551" s="8"/>
      <c r="G2551" s="8"/>
      <c r="H2551" s="8"/>
    </row>
    <row r="2552" spans="1:8" x14ac:dyDescent="0.25">
      <c r="A2552" s="5"/>
      <c r="C2552" s="7"/>
      <c r="F2552" s="8"/>
      <c r="G2552" s="8"/>
      <c r="H2552" s="8"/>
    </row>
    <row r="2553" spans="1:8" x14ac:dyDescent="0.25">
      <c r="A2553" s="5"/>
      <c r="C2553" s="7"/>
      <c r="F2553" s="8"/>
      <c r="G2553" s="8"/>
      <c r="H2553" s="8"/>
    </row>
    <row r="2554" spans="1:8" x14ac:dyDescent="0.25">
      <c r="A2554" s="5"/>
      <c r="C2554" s="7"/>
      <c r="F2554" s="8"/>
      <c r="G2554" s="8"/>
      <c r="H2554" s="8"/>
    </row>
    <row r="2555" spans="1:8" x14ac:dyDescent="0.25">
      <c r="A2555" s="5"/>
      <c r="C2555" s="7"/>
      <c r="F2555" s="8"/>
      <c r="G2555" s="8"/>
      <c r="H2555" s="8"/>
    </row>
    <row r="2556" spans="1:8" x14ac:dyDescent="0.25">
      <c r="A2556" s="5"/>
      <c r="C2556" s="7"/>
      <c r="F2556" s="8"/>
      <c r="G2556" s="8"/>
      <c r="H2556" s="8"/>
    </row>
    <row r="2557" spans="1:8" x14ac:dyDescent="0.25">
      <c r="A2557" s="5"/>
      <c r="C2557" s="7"/>
      <c r="F2557" s="8"/>
      <c r="G2557" s="8"/>
      <c r="H2557" s="8"/>
    </row>
    <row r="2558" spans="1:8" x14ac:dyDescent="0.25">
      <c r="A2558" s="5"/>
      <c r="C2558" s="7"/>
      <c r="F2558" s="8"/>
      <c r="G2558" s="8"/>
      <c r="H2558" s="8"/>
    </row>
    <row r="2559" spans="1:8" x14ac:dyDescent="0.25">
      <c r="A2559" s="5"/>
      <c r="C2559" s="7"/>
      <c r="F2559" s="8"/>
      <c r="G2559" s="8"/>
      <c r="H2559" s="8"/>
    </row>
    <row r="2560" spans="1:8" x14ac:dyDescent="0.25">
      <c r="A2560" s="5"/>
      <c r="C2560" s="7"/>
      <c r="F2560" s="8"/>
      <c r="G2560" s="8"/>
      <c r="H2560" s="8"/>
    </row>
    <row r="2561" spans="1:8" x14ac:dyDescent="0.25">
      <c r="A2561" s="5"/>
      <c r="C2561" s="7"/>
      <c r="F2561" s="8"/>
      <c r="G2561" s="8"/>
      <c r="H2561" s="8"/>
    </row>
    <row r="2562" spans="1:8" x14ac:dyDescent="0.25">
      <c r="A2562" s="5"/>
      <c r="C2562" s="7"/>
      <c r="F2562" s="8"/>
      <c r="G2562" s="8"/>
      <c r="H2562" s="8"/>
    </row>
    <row r="2563" spans="1:8" x14ac:dyDescent="0.25">
      <c r="A2563" s="5"/>
      <c r="C2563" s="7"/>
      <c r="F2563" s="8"/>
      <c r="G2563" s="8"/>
      <c r="H2563" s="8"/>
    </row>
    <row r="2564" spans="1:8" x14ac:dyDescent="0.25">
      <c r="A2564" s="5"/>
      <c r="C2564" s="7"/>
      <c r="F2564" s="8"/>
      <c r="G2564" s="8"/>
      <c r="H2564" s="8"/>
    </row>
    <row r="2565" spans="1:8" x14ac:dyDescent="0.25">
      <c r="A2565" s="5"/>
      <c r="C2565" s="7"/>
      <c r="F2565" s="8"/>
      <c r="G2565" s="8"/>
      <c r="H2565" s="8"/>
    </row>
    <row r="2566" spans="1:8" x14ac:dyDescent="0.25">
      <c r="A2566" s="5"/>
      <c r="C2566" s="7"/>
      <c r="F2566" s="8"/>
      <c r="G2566" s="8"/>
      <c r="H2566" s="8"/>
    </row>
    <row r="2567" spans="1:8" x14ac:dyDescent="0.25">
      <c r="A2567" s="5"/>
      <c r="C2567" s="7"/>
      <c r="F2567" s="8"/>
      <c r="G2567" s="8"/>
      <c r="H2567" s="8"/>
    </row>
    <row r="2568" spans="1:8" x14ac:dyDescent="0.25">
      <c r="A2568" s="5"/>
      <c r="C2568" s="7"/>
      <c r="F2568" s="8"/>
      <c r="G2568" s="8"/>
      <c r="H2568" s="8"/>
    </row>
    <row r="2569" spans="1:8" x14ac:dyDescent="0.25">
      <c r="A2569" s="5"/>
      <c r="C2569" s="7"/>
      <c r="F2569" s="8"/>
      <c r="G2569" s="8"/>
      <c r="H2569" s="8"/>
    </row>
    <row r="2570" spans="1:8" x14ac:dyDescent="0.25">
      <c r="A2570" s="5"/>
      <c r="C2570" s="7"/>
      <c r="F2570" s="8"/>
      <c r="G2570" s="8"/>
      <c r="H2570" s="8"/>
    </row>
    <row r="2571" spans="1:8" x14ac:dyDescent="0.25">
      <c r="A2571" s="5"/>
      <c r="C2571" s="7"/>
      <c r="F2571" s="8"/>
      <c r="G2571" s="8"/>
      <c r="H2571" s="8"/>
    </row>
    <row r="2572" spans="1:8" x14ac:dyDescent="0.25">
      <c r="A2572" s="5"/>
      <c r="C2572" s="7"/>
      <c r="F2572" s="8"/>
      <c r="G2572" s="8"/>
      <c r="H2572" s="8"/>
    </row>
    <row r="2573" spans="1:8" x14ac:dyDescent="0.25">
      <c r="A2573" s="5"/>
      <c r="C2573" s="7"/>
      <c r="F2573" s="8"/>
      <c r="G2573" s="8"/>
      <c r="H2573" s="8"/>
    </row>
    <row r="2574" spans="1:8" x14ac:dyDescent="0.25">
      <c r="A2574" s="5"/>
      <c r="C2574" s="7"/>
      <c r="F2574" s="8"/>
      <c r="G2574" s="8"/>
      <c r="H2574" s="8"/>
    </row>
    <row r="2575" spans="1:8" x14ac:dyDescent="0.25">
      <c r="A2575" s="5"/>
      <c r="C2575" s="7"/>
      <c r="F2575" s="8"/>
      <c r="G2575" s="8"/>
      <c r="H2575" s="8"/>
    </row>
    <row r="2576" spans="1:8" x14ac:dyDescent="0.25">
      <c r="A2576" s="5"/>
      <c r="C2576" s="7"/>
      <c r="F2576" s="8"/>
      <c r="G2576" s="8"/>
      <c r="H2576" s="8"/>
    </row>
    <row r="2577" spans="1:8" x14ac:dyDescent="0.25">
      <c r="A2577" s="5"/>
      <c r="C2577" s="7"/>
      <c r="F2577" s="8"/>
      <c r="G2577" s="8"/>
      <c r="H2577" s="8"/>
    </row>
    <row r="2578" spans="1:8" x14ac:dyDescent="0.25">
      <c r="A2578" s="5"/>
      <c r="C2578" s="7"/>
      <c r="F2578" s="8"/>
      <c r="G2578" s="8"/>
      <c r="H2578" s="8"/>
    </row>
    <row r="2579" spans="1:8" x14ac:dyDescent="0.25">
      <c r="A2579" s="5"/>
      <c r="C2579" s="7"/>
      <c r="F2579" s="8"/>
      <c r="G2579" s="8"/>
      <c r="H2579" s="8"/>
    </row>
    <row r="2580" spans="1:8" x14ac:dyDescent="0.25">
      <c r="A2580" s="5"/>
      <c r="C2580" s="7"/>
      <c r="F2580" s="8"/>
      <c r="G2580" s="8"/>
      <c r="H2580" s="8"/>
    </row>
    <row r="2581" spans="1:8" x14ac:dyDescent="0.25">
      <c r="A2581" s="5"/>
      <c r="C2581" s="7"/>
      <c r="F2581" s="8"/>
      <c r="G2581" s="8"/>
      <c r="H2581" s="8"/>
    </row>
    <row r="2582" spans="1:8" x14ac:dyDescent="0.25">
      <c r="A2582" s="5"/>
      <c r="C2582" s="7"/>
      <c r="F2582" s="8"/>
      <c r="G2582" s="8"/>
      <c r="H2582" s="8"/>
    </row>
    <row r="2583" spans="1:8" x14ac:dyDescent="0.25">
      <c r="A2583" s="5"/>
      <c r="C2583" s="7"/>
      <c r="F2583" s="8"/>
      <c r="G2583" s="8"/>
      <c r="H2583" s="8"/>
    </row>
    <row r="2584" spans="1:8" x14ac:dyDescent="0.25">
      <c r="A2584" s="5"/>
      <c r="C2584" s="7"/>
      <c r="F2584" s="8"/>
      <c r="G2584" s="8"/>
      <c r="H2584" s="8"/>
    </row>
    <row r="2585" spans="1:8" x14ac:dyDescent="0.25">
      <c r="A2585" s="5"/>
      <c r="C2585" s="7"/>
      <c r="F2585" s="8"/>
      <c r="G2585" s="8"/>
      <c r="H2585" s="8"/>
    </row>
    <row r="2586" spans="1:8" x14ac:dyDescent="0.25">
      <c r="A2586" s="5"/>
      <c r="C2586" s="7"/>
      <c r="F2586" s="8"/>
      <c r="G2586" s="8"/>
      <c r="H2586" s="8"/>
    </row>
    <row r="2587" spans="1:8" x14ac:dyDescent="0.25">
      <c r="A2587" s="5"/>
      <c r="C2587" s="7"/>
      <c r="F2587" s="8"/>
      <c r="G2587" s="8"/>
      <c r="H2587" s="8"/>
    </row>
    <row r="2588" spans="1:8" x14ac:dyDescent="0.25">
      <c r="A2588" s="5"/>
      <c r="C2588" s="7"/>
      <c r="F2588" s="8"/>
      <c r="G2588" s="8"/>
      <c r="H2588" s="8"/>
    </row>
    <row r="2589" spans="1:8" x14ac:dyDescent="0.25">
      <c r="A2589" s="5"/>
      <c r="C2589" s="7"/>
      <c r="F2589" s="8"/>
      <c r="G2589" s="8"/>
      <c r="H2589" s="8"/>
    </row>
    <row r="2590" spans="1:8" x14ac:dyDescent="0.25">
      <c r="A2590" s="5"/>
      <c r="C2590" s="7"/>
      <c r="F2590" s="8"/>
      <c r="G2590" s="8"/>
      <c r="H2590" s="8"/>
    </row>
    <row r="2591" spans="1:8" x14ac:dyDescent="0.25">
      <c r="A2591" s="5"/>
      <c r="C2591" s="7"/>
      <c r="F2591" s="8"/>
      <c r="G2591" s="8"/>
      <c r="H2591" s="8"/>
    </row>
    <row r="2592" spans="1:8" x14ac:dyDescent="0.25">
      <c r="A2592" s="5"/>
      <c r="C2592" s="7"/>
      <c r="F2592" s="8"/>
      <c r="G2592" s="8"/>
      <c r="H2592" s="8"/>
    </row>
    <row r="2593" spans="1:8" x14ac:dyDescent="0.25">
      <c r="A2593" s="5"/>
      <c r="C2593" s="7"/>
      <c r="F2593" s="8"/>
      <c r="G2593" s="8"/>
      <c r="H2593" s="8"/>
    </row>
    <row r="2594" spans="1:8" x14ac:dyDescent="0.25">
      <c r="A2594" s="5"/>
      <c r="C2594" s="7"/>
      <c r="F2594" s="8"/>
      <c r="G2594" s="8"/>
      <c r="H2594" s="8"/>
    </row>
    <row r="2595" spans="1:8" x14ac:dyDescent="0.25">
      <c r="A2595" s="5"/>
      <c r="C2595" s="7"/>
      <c r="F2595" s="8"/>
      <c r="G2595" s="8"/>
      <c r="H2595" s="8"/>
    </row>
    <row r="2596" spans="1:8" x14ac:dyDescent="0.25">
      <c r="A2596" s="5"/>
      <c r="C2596" s="7"/>
      <c r="F2596" s="8"/>
      <c r="G2596" s="8"/>
      <c r="H2596" s="8"/>
    </row>
    <row r="2597" spans="1:8" x14ac:dyDescent="0.25">
      <c r="A2597" s="5"/>
      <c r="C2597" s="7"/>
      <c r="F2597" s="8"/>
      <c r="G2597" s="8"/>
      <c r="H2597" s="8"/>
    </row>
    <row r="2598" spans="1:8" x14ac:dyDescent="0.25">
      <c r="A2598" s="5"/>
      <c r="C2598" s="7"/>
      <c r="F2598" s="8"/>
      <c r="G2598" s="8"/>
      <c r="H2598" s="8"/>
    </row>
    <row r="2599" spans="1:8" x14ac:dyDescent="0.25">
      <c r="A2599" s="5"/>
      <c r="C2599" s="7"/>
      <c r="F2599" s="8"/>
      <c r="G2599" s="8"/>
      <c r="H2599" s="8"/>
    </row>
    <row r="2600" spans="1:8" x14ac:dyDescent="0.25">
      <c r="A2600" s="5"/>
      <c r="C2600" s="7"/>
      <c r="F2600" s="8"/>
      <c r="G2600" s="8"/>
      <c r="H2600" s="8"/>
    </row>
    <row r="2601" spans="1:8" x14ac:dyDescent="0.25">
      <c r="A2601" s="5"/>
      <c r="C2601" s="7"/>
      <c r="F2601" s="8"/>
      <c r="G2601" s="8"/>
      <c r="H2601" s="8"/>
    </row>
    <row r="2602" spans="1:8" x14ac:dyDescent="0.25">
      <c r="A2602" s="5"/>
      <c r="C2602" s="7"/>
      <c r="F2602" s="8"/>
      <c r="G2602" s="8"/>
      <c r="H2602" s="8"/>
    </row>
    <row r="2603" spans="1:8" x14ac:dyDescent="0.25">
      <c r="A2603" s="5"/>
      <c r="C2603" s="7"/>
      <c r="F2603" s="8"/>
      <c r="G2603" s="8"/>
      <c r="H2603" s="8"/>
    </row>
    <row r="2604" spans="1:8" x14ac:dyDescent="0.25">
      <c r="A2604" s="5"/>
      <c r="C2604" s="7"/>
      <c r="F2604" s="8"/>
      <c r="G2604" s="8"/>
      <c r="H2604" s="8"/>
    </row>
    <row r="2605" spans="1:8" x14ac:dyDescent="0.25">
      <c r="A2605" s="5"/>
      <c r="C2605" s="7"/>
      <c r="F2605" s="8"/>
      <c r="G2605" s="8"/>
      <c r="H2605" s="8"/>
    </row>
    <row r="2606" spans="1:8" x14ac:dyDescent="0.25">
      <c r="A2606" s="5"/>
      <c r="C2606" s="7"/>
      <c r="F2606" s="8"/>
      <c r="G2606" s="8"/>
      <c r="H2606" s="8"/>
    </row>
    <row r="2607" spans="1:8" x14ac:dyDescent="0.25">
      <c r="A2607" s="5"/>
      <c r="C2607" s="7"/>
      <c r="F2607" s="8"/>
      <c r="G2607" s="8"/>
      <c r="H2607" s="8"/>
    </row>
    <row r="2608" spans="1:8" x14ac:dyDescent="0.25">
      <c r="A2608" s="5"/>
      <c r="C2608" s="7"/>
      <c r="F2608" s="8"/>
      <c r="G2608" s="8"/>
      <c r="H2608" s="8"/>
    </row>
    <row r="2609" spans="1:8" x14ac:dyDescent="0.25">
      <c r="A2609" s="5"/>
      <c r="C2609" s="7"/>
      <c r="F2609" s="8"/>
      <c r="G2609" s="8"/>
      <c r="H2609" s="8"/>
    </row>
    <row r="2610" spans="1:8" x14ac:dyDescent="0.25">
      <c r="A2610" s="5"/>
      <c r="C2610" s="7"/>
      <c r="F2610" s="8"/>
      <c r="G2610" s="8"/>
      <c r="H2610" s="8"/>
    </row>
    <row r="2611" spans="1:8" x14ac:dyDescent="0.25">
      <c r="A2611" s="5"/>
      <c r="C2611" s="7"/>
      <c r="F2611" s="8"/>
      <c r="G2611" s="8"/>
      <c r="H2611" s="8"/>
    </row>
    <row r="2612" spans="1:8" x14ac:dyDescent="0.25">
      <c r="A2612" s="5"/>
      <c r="C2612" s="7"/>
      <c r="F2612" s="8"/>
      <c r="G2612" s="8"/>
      <c r="H2612" s="8"/>
    </row>
    <row r="2613" spans="1:8" x14ac:dyDescent="0.25">
      <c r="A2613" s="5"/>
      <c r="C2613" s="7"/>
      <c r="F2613" s="8"/>
      <c r="G2613" s="8"/>
      <c r="H2613" s="8"/>
    </row>
    <row r="2614" spans="1:8" x14ac:dyDescent="0.25">
      <c r="A2614" s="5"/>
      <c r="C2614" s="7"/>
      <c r="F2614" s="8"/>
      <c r="G2614" s="8"/>
      <c r="H2614" s="8"/>
    </row>
    <row r="2615" spans="1:8" x14ac:dyDescent="0.25">
      <c r="A2615" s="5"/>
      <c r="C2615" s="7"/>
      <c r="F2615" s="8"/>
      <c r="G2615" s="8"/>
      <c r="H2615" s="8"/>
    </row>
    <row r="2616" spans="1:8" x14ac:dyDescent="0.25">
      <c r="A2616" s="5"/>
      <c r="C2616" s="7"/>
      <c r="F2616" s="8"/>
      <c r="G2616" s="8"/>
      <c r="H2616" s="8"/>
    </row>
    <row r="2617" spans="1:8" x14ac:dyDescent="0.25">
      <c r="A2617" s="5"/>
      <c r="C2617" s="7"/>
      <c r="F2617" s="8"/>
      <c r="G2617" s="8"/>
      <c r="H2617" s="8"/>
    </row>
    <row r="2618" spans="1:8" x14ac:dyDescent="0.25">
      <c r="A2618" s="5"/>
      <c r="C2618" s="7"/>
      <c r="F2618" s="8"/>
      <c r="G2618" s="8"/>
      <c r="H2618" s="8"/>
    </row>
    <row r="2619" spans="1:8" x14ac:dyDescent="0.25">
      <c r="A2619" s="5"/>
      <c r="C2619" s="7"/>
      <c r="F2619" s="8"/>
      <c r="G2619" s="8"/>
      <c r="H2619" s="8"/>
    </row>
    <row r="2620" spans="1:8" x14ac:dyDescent="0.25">
      <c r="A2620" s="5"/>
      <c r="C2620" s="7"/>
      <c r="F2620" s="8"/>
      <c r="G2620" s="8"/>
      <c r="H2620" s="8"/>
    </row>
    <row r="2621" spans="1:8" x14ac:dyDescent="0.25">
      <c r="A2621" s="5"/>
      <c r="C2621" s="7"/>
      <c r="F2621" s="8"/>
      <c r="G2621" s="8"/>
      <c r="H2621" s="8"/>
    </row>
    <row r="2622" spans="1:8" x14ac:dyDescent="0.25">
      <c r="A2622" s="5"/>
      <c r="C2622" s="7"/>
      <c r="F2622" s="8"/>
      <c r="G2622" s="8"/>
      <c r="H2622" s="8"/>
    </row>
    <row r="2623" spans="1:8" x14ac:dyDescent="0.25">
      <c r="A2623" s="5"/>
      <c r="C2623" s="7"/>
      <c r="F2623" s="8"/>
      <c r="G2623" s="8"/>
      <c r="H2623" s="8"/>
    </row>
    <row r="2624" spans="1:8" x14ac:dyDescent="0.25">
      <c r="A2624" s="5"/>
      <c r="C2624" s="7"/>
      <c r="F2624" s="8"/>
      <c r="G2624" s="8"/>
      <c r="H2624" s="8"/>
    </row>
    <row r="2625" spans="1:8" x14ac:dyDescent="0.25">
      <c r="A2625" s="5"/>
      <c r="C2625" s="7"/>
      <c r="F2625" s="8"/>
      <c r="G2625" s="8"/>
      <c r="H2625" s="8"/>
    </row>
    <row r="2626" spans="1:8" x14ac:dyDescent="0.25">
      <c r="A2626" s="5"/>
      <c r="C2626" s="7"/>
      <c r="F2626" s="8"/>
      <c r="G2626" s="8"/>
      <c r="H2626" s="8"/>
    </row>
    <row r="2627" spans="1:8" x14ac:dyDescent="0.25">
      <c r="A2627" s="5"/>
      <c r="C2627" s="7"/>
      <c r="F2627" s="8"/>
      <c r="G2627" s="8"/>
      <c r="H2627" s="8"/>
    </row>
    <row r="2628" spans="1:8" x14ac:dyDescent="0.25">
      <c r="A2628" s="5"/>
      <c r="C2628" s="7"/>
      <c r="F2628" s="8"/>
      <c r="G2628" s="8"/>
      <c r="H2628" s="8"/>
    </row>
    <row r="2629" spans="1:8" x14ac:dyDescent="0.25">
      <c r="A2629" s="5"/>
      <c r="C2629" s="7"/>
      <c r="F2629" s="8"/>
      <c r="G2629" s="8"/>
      <c r="H2629" s="8"/>
    </row>
    <row r="2630" spans="1:8" x14ac:dyDescent="0.25">
      <c r="A2630" s="5"/>
      <c r="C2630" s="7"/>
      <c r="F2630" s="8"/>
      <c r="G2630" s="8"/>
      <c r="H2630" s="8"/>
    </row>
    <row r="2631" spans="1:8" x14ac:dyDescent="0.25">
      <c r="A2631" s="5"/>
      <c r="C2631" s="7"/>
      <c r="F2631" s="8"/>
      <c r="G2631" s="8"/>
      <c r="H2631" s="8"/>
    </row>
    <row r="2632" spans="1:8" x14ac:dyDescent="0.25">
      <c r="A2632" s="5"/>
      <c r="C2632" s="7"/>
      <c r="F2632" s="8"/>
      <c r="G2632" s="8"/>
      <c r="H2632" s="8"/>
    </row>
    <row r="2633" spans="1:8" x14ac:dyDescent="0.25">
      <c r="A2633" s="5"/>
      <c r="C2633" s="7"/>
      <c r="F2633" s="8"/>
      <c r="G2633" s="8"/>
      <c r="H2633" s="8"/>
    </row>
    <row r="2634" spans="1:8" x14ac:dyDescent="0.25">
      <c r="A2634" s="5"/>
      <c r="C2634" s="7"/>
      <c r="F2634" s="8"/>
      <c r="G2634" s="8"/>
      <c r="H2634" s="8"/>
    </row>
    <row r="2635" spans="1:8" x14ac:dyDescent="0.25">
      <c r="A2635" s="5"/>
      <c r="C2635" s="7"/>
      <c r="F2635" s="8"/>
      <c r="G2635" s="8"/>
      <c r="H2635" s="8"/>
    </row>
    <row r="2636" spans="1:8" x14ac:dyDescent="0.25">
      <c r="A2636" s="5"/>
      <c r="C2636" s="7"/>
      <c r="F2636" s="8"/>
      <c r="G2636" s="8"/>
      <c r="H2636" s="8"/>
    </row>
    <row r="2637" spans="1:8" x14ac:dyDescent="0.25">
      <c r="A2637" s="5"/>
      <c r="C2637" s="7"/>
      <c r="F2637" s="8"/>
      <c r="G2637" s="8"/>
      <c r="H2637" s="8"/>
    </row>
    <row r="2638" spans="1:8" x14ac:dyDescent="0.25">
      <c r="A2638" s="5"/>
      <c r="C2638" s="7"/>
      <c r="F2638" s="8"/>
      <c r="G2638" s="8"/>
      <c r="H2638" s="8"/>
    </row>
    <row r="2639" spans="1:8" x14ac:dyDescent="0.25">
      <c r="A2639" s="5"/>
      <c r="C2639" s="7"/>
      <c r="F2639" s="8"/>
      <c r="G2639" s="8"/>
      <c r="H2639" s="8"/>
    </row>
    <row r="2640" spans="1:8" x14ac:dyDescent="0.25">
      <c r="A2640" s="5"/>
      <c r="C2640" s="7"/>
      <c r="F2640" s="8"/>
      <c r="G2640" s="8"/>
      <c r="H2640" s="8"/>
    </row>
    <row r="2641" spans="1:8" x14ac:dyDescent="0.25">
      <c r="A2641" s="5"/>
      <c r="C2641" s="7"/>
      <c r="F2641" s="8"/>
      <c r="G2641" s="8"/>
      <c r="H2641" s="8"/>
    </row>
    <row r="2642" spans="1:8" x14ac:dyDescent="0.25">
      <c r="A2642" s="5"/>
      <c r="C2642" s="7"/>
      <c r="F2642" s="8"/>
      <c r="G2642" s="8"/>
      <c r="H2642" s="8"/>
    </row>
    <row r="2643" spans="1:8" x14ac:dyDescent="0.25">
      <c r="A2643" s="5"/>
      <c r="C2643" s="7"/>
      <c r="F2643" s="8"/>
      <c r="G2643" s="8"/>
      <c r="H2643" s="8"/>
    </row>
    <row r="2644" spans="1:8" x14ac:dyDescent="0.25">
      <c r="A2644" s="5"/>
      <c r="C2644" s="7"/>
      <c r="F2644" s="8"/>
      <c r="G2644" s="8"/>
      <c r="H2644" s="8"/>
    </row>
    <row r="2645" spans="1:8" x14ac:dyDescent="0.25">
      <c r="A2645" s="5"/>
      <c r="C2645" s="7"/>
      <c r="F2645" s="8"/>
      <c r="G2645" s="8"/>
      <c r="H2645" s="8"/>
    </row>
    <row r="2646" spans="1:8" x14ac:dyDescent="0.25">
      <c r="A2646" s="5"/>
      <c r="C2646" s="7"/>
      <c r="F2646" s="8"/>
      <c r="G2646" s="8"/>
      <c r="H2646" s="8"/>
    </row>
    <row r="2647" spans="1:8" x14ac:dyDescent="0.25">
      <c r="A2647" s="5"/>
      <c r="C2647" s="7"/>
      <c r="F2647" s="8"/>
      <c r="G2647" s="8"/>
      <c r="H2647" s="8"/>
    </row>
    <row r="2648" spans="1:8" x14ac:dyDescent="0.25">
      <c r="A2648" s="5"/>
      <c r="C2648" s="7"/>
      <c r="F2648" s="8"/>
      <c r="G2648" s="8"/>
      <c r="H2648" s="8"/>
    </row>
    <row r="2649" spans="1:8" x14ac:dyDescent="0.25">
      <c r="A2649" s="5"/>
      <c r="C2649" s="7"/>
      <c r="F2649" s="8"/>
      <c r="G2649" s="8"/>
      <c r="H2649" s="8"/>
    </row>
    <row r="2650" spans="1:8" x14ac:dyDescent="0.25">
      <c r="A2650" s="5"/>
      <c r="C2650" s="7"/>
      <c r="F2650" s="8"/>
      <c r="G2650" s="8"/>
      <c r="H2650" s="8"/>
    </row>
    <row r="2651" spans="1:8" x14ac:dyDescent="0.25">
      <c r="A2651" s="5"/>
      <c r="C2651" s="7"/>
      <c r="F2651" s="8"/>
      <c r="G2651" s="8"/>
      <c r="H2651" s="8"/>
    </row>
    <row r="2652" spans="1:8" x14ac:dyDescent="0.25">
      <c r="A2652" s="5"/>
      <c r="C2652" s="7"/>
      <c r="F2652" s="8"/>
      <c r="G2652" s="8"/>
      <c r="H2652" s="8"/>
    </row>
    <row r="2653" spans="1:8" x14ac:dyDescent="0.25">
      <c r="A2653" s="5"/>
      <c r="C2653" s="7"/>
      <c r="F2653" s="8"/>
      <c r="G2653" s="8"/>
      <c r="H2653" s="8"/>
    </row>
    <row r="2654" spans="1:8" x14ac:dyDescent="0.25">
      <c r="A2654" s="5"/>
      <c r="C2654" s="7"/>
      <c r="F2654" s="8"/>
      <c r="G2654" s="8"/>
      <c r="H2654" s="8"/>
    </row>
    <row r="2655" spans="1:8" x14ac:dyDescent="0.25">
      <c r="A2655" s="5"/>
      <c r="C2655" s="7"/>
      <c r="F2655" s="8"/>
      <c r="G2655" s="8"/>
      <c r="H2655" s="8"/>
    </row>
    <row r="2656" spans="1:8" x14ac:dyDescent="0.25">
      <c r="A2656" s="5"/>
      <c r="C2656" s="7"/>
      <c r="F2656" s="8"/>
      <c r="G2656" s="8"/>
      <c r="H2656" s="8"/>
    </row>
    <row r="2657" spans="1:8" x14ac:dyDescent="0.25">
      <c r="A2657" s="5"/>
      <c r="C2657" s="7"/>
      <c r="F2657" s="8"/>
      <c r="G2657" s="8"/>
      <c r="H2657" s="8"/>
    </row>
    <row r="2658" spans="1:8" x14ac:dyDescent="0.25">
      <c r="A2658" s="5"/>
      <c r="C2658" s="7"/>
      <c r="F2658" s="8"/>
      <c r="G2658" s="8"/>
      <c r="H2658" s="8"/>
    </row>
    <row r="2659" spans="1:8" x14ac:dyDescent="0.25">
      <c r="A2659" s="5"/>
      <c r="C2659" s="7"/>
      <c r="F2659" s="8"/>
      <c r="G2659" s="8"/>
      <c r="H2659" s="8"/>
    </row>
    <row r="2660" spans="1:8" x14ac:dyDescent="0.25">
      <c r="A2660" s="5"/>
      <c r="C2660" s="7"/>
      <c r="F2660" s="8"/>
      <c r="G2660" s="8"/>
      <c r="H2660" s="8"/>
    </row>
    <row r="2661" spans="1:8" x14ac:dyDescent="0.25">
      <c r="A2661" s="5"/>
      <c r="C2661" s="7"/>
      <c r="F2661" s="8"/>
      <c r="G2661" s="8"/>
      <c r="H2661" s="8"/>
    </row>
    <row r="2662" spans="1:8" x14ac:dyDescent="0.25">
      <c r="A2662" s="5"/>
      <c r="C2662" s="7"/>
      <c r="F2662" s="8"/>
      <c r="G2662" s="8"/>
      <c r="H2662" s="8"/>
    </row>
    <row r="2663" spans="1:8" x14ac:dyDescent="0.25">
      <c r="A2663" s="5"/>
      <c r="C2663" s="7"/>
      <c r="F2663" s="8"/>
      <c r="G2663" s="8"/>
      <c r="H2663" s="8"/>
    </row>
    <row r="2664" spans="1:8" x14ac:dyDescent="0.25">
      <c r="A2664" s="5"/>
      <c r="C2664" s="7"/>
      <c r="F2664" s="8"/>
      <c r="G2664" s="8"/>
      <c r="H2664" s="8"/>
    </row>
    <row r="2665" spans="1:8" x14ac:dyDescent="0.25">
      <c r="A2665" s="5"/>
      <c r="C2665" s="7"/>
      <c r="F2665" s="8"/>
      <c r="G2665" s="8"/>
      <c r="H2665" s="8"/>
    </row>
    <row r="2666" spans="1:8" x14ac:dyDescent="0.25">
      <c r="A2666" s="5"/>
      <c r="C2666" s="7"/>
      <c r="F2666" s="8"/>
      <c r="G2666" s="8"/>
      <c r="H2666" s="8"/>
    </row>
    <row r="2667" spans="1:8" x14ac:dyDescent="0.25">
      <c r="A2667" s="5"/>
      <c r="C2667" s="7"/>
      <c r="F2667" s="8"/>
      <c r="G2667" s="8"/>
      <c r="H2667" s="8"/>
    </row>
    <row r="2668" spans="1:8" x14ac:dyDescent="0.25">
      <c r="A2668" s="5"/>
      <c r="C2668" s="7"/>
      <c r="F2668" s="8"/>
      <c r="G2668" s="8"/>
      <c r="H2668" s="8"/>
    </row>
    <row r="2669" spans="1:8" x14ac:dyDescent="0.25">
      <c r="A2669" s="5"/>
      <c r="C2669" s="7"/>
      <c r="F2669" s="8"/>
      <c r="G2669" s="8"/>
      <c r="H2669" s="8"/>
    </row>
    <row r="2670" spans="1:8" x14ac:dyDescent="0.25">
      <c r="A2670" s="5"/>
      <c r="C2670" s="7"/>
      <c r="F2670" s="8"/>
      <c r="G2670" s="8"/>
      <c r="H2670" s="8"/>
    </row>
    <row r="2671" spans="1:8" x14ac:dyDescent="0.25">
      <c r="A2671" s="5"/>
      <c r="C2671" s="7"/>
      <c r="F2671" s="8"/>
      <c r="G2671" s="8"/>
      <c r="H2671" s="8"/>
    </row>
    <row r="2672" spans="1:8" x14ac:dyDescent="0.25">
      <c r="A2672" s="5"/>
      <c r="C2672" s="7"/>
      <c r="F2672" s="8"/>
      <c r="G2672" s="8"/>
      <c r="H2672" s="8"/>
    </row>
    <row r="2673" spans="1:8" x14ac:dyDescent="0.25">
      <c r="A2673" s="5"/>
      <c r="C2673" s="7"/>
      <c r="F2673" s="8"/>
      <c r="G2673" s="8"/>
      <c r="H2673" s="8"/>
    </row>
    <row r="2674" spans="1:8" x14ac:dyDescent="0.25">
      <c r="A2674" s="5"/>
      <c r="C2674" s="7"/>
      <c r="F2674" s="8"/>
      <c r="G2674" s="8"/>
      <c r="H2674" s="8"/>
    </row>
    <row r="2675" spans="1:8" x14ac:dyDescent="0.25">
      <c r="A2675" s="5"/>
      <c r="C2675" s="7"/>
      <c r="F2675" s="8"/>
      <c r="G2675" s="8"/>
      <c r="H2675" s="8"/>
    </row>
    <row r="2676" spans="1:8" x14ac:dyDescent="0.25">
      <c r="A2676" s="5"/>
      <c r="C2676" s="7"/>
      <c r="F2676" s="8"/>
      <c r="G2676" s="8"/>
      <c r="H2676" s="8"/>
    </row>
    <row r="2677" spans="1:8" x14ac:dyDescent="0.25">
      <c r="A2677" s="5"/>
      <c r="C2677" s="7"/>
      <c r="F2677" s="8"/>
      <c r="G2677" s="8"/>
      <c r="H2677" s="8"/>
    </row>
    <row r="2678" spans="1:8" x14ac:dyDescent="0.25">
      <c r="A2678" s="5"/>
      <c r="C2678" s="7"/>
      <c r="F2678" s="8"/>
      <c r="G2678" s="8"/>
      <c r="H2678" s="8"/>
    </row>
    <row r="2679" spans="1:8" x14ac:dyDescent="0.25">
      <c r="A2679" s="5"/>
      <c r="C2679" s="7"/>
      <c r="F2679" s="8"/>
      <c r="G2679" s="8"/>
      <c r="H2679" s="8"/>
    </row>
    <row r="2680" spans="1:8" x14ac:dyDescent="0.25">
      <c r="A2680" s="5"/>
      <c r="C2680" s="7"/>
      <c r="F2680" s="8"/>
      <c r="G2680" s="8"/>
      <c r="H2680" s="8"/>
    </row>
    <row r="2681" spans="1:8" x14ac:dyDescent="0.25">
      <c r="A2681" s="5"/>
      <c r="C2681" s="7"/>
      <c r="F2681" s="8"/>
      <c r="G2681" s="8"/>
      <c r="H2681" s="8"/>
    </row>
    <row r="2682" spans="1:8" x14ac:dyDescent="0.25">
      <c r="A2682" s="5"/>
      <c r="C2682" s="7"/>
      <c r="F2682" s="8"/>
      <c r="G2682" s="8"/>
      <c r="H2682" s="8"/>
    </row>
    <row r="2683" spans="1:8" x14ac:dyDescent="0.25">
      <c r="A2683" s="5"/>
      <c r="C2683" s="7"/>
      <c r="F2683" s="8"/>
      <c r="G2683" s="8"/>
      <c r="H2683" s="8"/>
    </row>
    <row r="2684" spans="1:8" x14ac:dyDescent="0.25">
      <c r="A2684" s="5"/>
      <c r="C2684" s="7"/>
      <c r="F2684" s="8"/>
      <c r="G2684" s="8"/>
      <c r="H2684" s="8"/>
    </row>
    <row r="2685" spans="1:8" x14ac:dyDescent="0.25">
      <c r="A2685" s="5"/>
      <c r="C2685" s="7"/>
      <c r="F2685" s="8"/>
      <c r="G2685" s="8"/>
      <c r="H2685" s="8"/>
    </row>
    <row r="2686" spans="1:8" x14ac:dyDescent="0.25">
      <c r="A2686" s="5"/>
      <c r="C2686" s="7"/>
      <c r="F2686" s="8"/>
      <c r="G2686" s="8"/>
      <c r="H2686" s="8"/>
    </row>
    <row r="2687" spans="1:8" x14ac:dyDescent="0.25">
      <c r="A2687" s="5"/>
      <c r="C2687" s="7"/>
      <c r="F2687" s="8"/>
      <c r="G2687" s="8"/>
      <c r="H2687" s="8"/>
    </row>
    <row r="2688" spans="1:8" x14ac:dyDescent="0.25">
      <c r="A2688" s="5"/>
      <c r="C2688" s="7"/>
      <c r="F2688" s="8"/>
      <c r="G2688" s="8"/>
      <c r="H2688" s="8"/>
    </row>
    <row r="2689" spans="1:8" x14ac:dyDescent="0.25">
      <c r="A2689" s="5"/>
      <c r="C2689" s="7"/>
      <c r="F2689" s="8"/>
      <c r="G2689" s="8"/>
      <c r="H2689" s="8"/>
    </row>
    <row r="2690" spans="1:8" x14ac:dyDescent="0.25">
      <c r="A2690" s="5"/>
      <c r="C2690" s="7"/>
      <c r="F2690" s="8"/>
      <c r="G2690" s="8"/>
      <c r="H2690" s="8"/>
    </row>
    <row r="2691" spans="1:8" x14ac:dyDescent="0.25">
      <c r="A2691" s="5"/>
      <c r="C2691" s="7"/>
      <c r="F2691" s="8"/>
      <c r="G2691" s="8"/>
      <c r="H2691" s="8"/>
    </row>
    <row r="2692" spans="1:8" x14ac:dyDescent="0.25">
      <c r="A2692" s="5"/>
      <c r="C2692" s="7"/>
      <c r="F2692" s="8"/>
      <c r="G2692" s="8"/>
      <c r="H2692" s="8"/>
    </row>
    <row r="2693" spans="1:8" x14ac:dyDescent="0.25">
      <c r="A2693" s="5"/>
      <c r="C2693" s="7"/>
      <c r="F2693" s="8"/>
      <c r="G2693" s="8"/>
      <c r="H2693" s="8"/>
    </row>
    <row r="2694" spans="1:8" x14ac:dyDescent="0.25">
      <c r="A2694" s="5"/>
      <c r="C2694" s="7"/>
      <c r="F2694" s="8"/>
      <c r="G2694" s="8"/>
      <c r="H2694" s="8"/>
    </row>
    <row r="2695" spans="1:8" x14ac:dyDescent="0.25">
      <c r="A2695" s="5"/>
      <c r="C2695" s="7"/>
      <c r="F2695" s="8"/>
      <c r="G2695" s="8"/>
      <c r="H2695" s="8"/>
    </row>
    <row r="2696" spans="1:8" x14ac:dyDescent="0.25">
      <c r="A2696" s="5"/>
      <c r="C2696" s="7"/>
      <c r="F2696" s="8"/>
      <c r="G2696" s="8"/>
      <c r="H2696" s="8"/>
    </row>
    <row r="2697" spans="1:8" x14ac:dyDescent="0.25">
      <c r="A2697" s="5"/>
      <c r="C2697" s="7"/>
      <c r="F2697" s="8"/>
      <c r="G2697" s="8"/>
      <c r="H2697" s="8"/>
    </row>
    <row r="2698" spans="1:8" x14ac:dyDescent="0.25">
      <c r="A2698" s="5"/>
      <c r="C2698" s="7"/>
      <c r="F2698" s="8"/>
      <c r="G2698" s="8"/>
      <c r="H2698" s="8"/>
    </row>
    <row r="2699" spans="1:8" x14ac:dyDescent="0.25">
      <c r="A2699" s="5"/>
      <c r="C2699" s="7"/>
      <c r="F2699" s="8"/>
      <c r="G2699" s="8"/>
      <c r="H2699" s="8"/>
    </row>
    <row r="2700" spans="1:8" x14ac:dyDescent="0.25">
      <c r="A2700" s="5"/>
      <c r="C2700" s="7"/>
      <c r="F2700" s="8"/>
      <c r="G2700" s="8"/>
      <c r="H2700" s="8"/>
    </row>
    <row r="2701" spans="1:8" x14ac:dyDescent="0.25">
      <c r="A2701" s="5"/>
      <c r="C2701" s="7"/>
      <c r="F2701" s="8"/>
      <c r="G2701" s="8"/>
      <c r="H2701" s="8"/>
    </row>
    <row r="2702" spans="1:8" x14ac:dyDescent="0.25">
      <c r="A2702" s="5"/>
      <c r="C2702" s="7"/>
      <c r="F2702" s="8"/>
      <c r="G2702" s="8"/>
      <c r="H2702" s="8"/>
    </row>
    <row r="2703" spans="1:8" x14ac:dyDescent="0.25">
      <c r="A2703" s="5"/>
      <c r="C2703" s="7"/>
      <c r="F2703" s="8"/>
      <c r="G2703" s="8"/>
      <c r="H2703" s="8"/>
    </row>
    <row r="2704" spans="1:8" x14ac:dyDescent="0.25">
      <c r="A2704" s="5"/>
      <c r="C2704" s="7"/>
      <c r="F2704" s="8"/>
      <c r="G2704" s="8"/>
      <c r="H2704" s="8"/>
    </row>
    <row r="2705" spans="1:8" x14ac:dyDescent="0.25">
      <c r="A2705" s="5"/>
      <c r="C2705" s="7"/>
      <c r="F2705" s="8"/>
      <c r="G2705" s="8"/>
      <c r="H2705" s="8"/>
    </row>
    <row r="2706" spans="1:8" x14ac:dyDescent="0.25">
      <c r="A2706" s="5"/>
      <c r="C2706" s="7"/>
      <c r="F2706" s="8"/>
      <c r="G2706" s="8"/>
      <c r="H2706" s="8"/>
    </row>
    <row r="2707" spans="1:8" x14ac:dyDescent="0.25">
      <c r="A2707" s="5"/>
      <c r="C2707" s="7"/>
      <c r="F2707" s="8"/>
      <c r="G2707" s="8"/>
      <c r="H2707" s="8"/>
    </row>
    <row r="2708" spans="1:8" x14ac:dyDescent="0.25">
      <c r="A2708" s="5"/>
      <c r="C2708" s="7"/>
      <c r="F2708" s="8"/>
      <c r="G2708" s="8"/>
      <c r="H2708" s="8"/>
    </row>
    <row r="2709" spans="1:8" x14ac:dyDescent="0.25">
      <c r="A2709" s="5"/>
      <c r="C2709" s="7"/>
      <c r="F2709" s="8"/>
      <c r="G2709" s="8"/>
      <c r="H2709" s="8"/>
    </row>
    <row r="2710" spans="1:8" x14ac:dyDescent="0.25">
      <c r="A2710" s="5"/>
      <c r="C2710" s="7"/>
      <c r="F2710" s="8"/>
      <c r="G2710" s="8"/>
      <c r="H2710" s="8"/>
    </row>
    <row r="2711" spans="1:8" x14ac:dyDescent="0.25">
      <c r="A2711" s="5"/>
      <c r="C2711" s="7"/>
      <c r="F2711" s="8"/>
      <c r="G2711" s="8"/>
      <c r="H2711" s="8"/>
    </row>
    <row r="2712" spans="1:8" x14ac:dyDescent="0.25">
      <c r="A2712" s="5"/>
      <c r="C2712" s="7"/>
      <c r="F2712" s="8"/>
      <c r="G2712" s="8"/>
      <c r="H2712" s="8"/>
    </row>
    <row r="2713" spans="1:8" x14ac:dyDescent="0.25">
      <c r="A2713" s="5"/>
      <c r="C2713" s="7"/>
      <c r="F2713" s="8"/>
      <c r="G2713" s="8"/>
      <c r="H2713" s="8"/>
    </row>
    <row r="2714" spans="1:8" x14ac:dyDescent="0.25">
      <c r="A2714" s="5"/>
      <c r="C2714" s="7"/>
      <c r="F2714" s="8"/>
      <c r="G2714" s="8"/>
      <c r="H2714" s="8"/>
    </row>
    <row r="2715" spans="1:8" x14ac:dyDescent="0.25">
      <c r="A2715" s="5"/>
      <c r="C2715" s="7"/>
      <c r="F2715" s="8"/>
      <c r="G2715" s="8"/>
      <c r="H2715" s="8"/>
    </row>
    <row r="2716" spans="1:8" x14ac:dyDescent="0.25">
      <c r="A2716" s="5"/>
      <c r="C2716" s="7"/>
      <c r="F2716" s="8"/>
      <c r="G2716" s="8"/>
      <c r="H2716" s="8"/>
    </row>
    <row r="2717" spans="1:8" x14ac:dyDescent="0.25">
      <c r="A2717" s="5"/>
      <c r="C2717" s="7"/>
      <c r="F2717" s="8"/>
      <c r="G2717" s="8"/>
      <c r="H2717" s="8"/>
    </row>
    <row r="2718" spans="1:8" x14ac:dyDescent="0.25">
      <c r="A2718" s="5"/>
      <c r="C2718" s="7"/>
      <c r="F2718" s="8"/>
      <c r="G2718" s="8"/>
      <c r="H2718" s="8"/>
    </row>
    <row r="2719" spans="1:8" x14ac:dyDescent="0.25">
      <c r="A2719" s="5"/>
      <c r="C2719" s="7"/>
      <c r="F2719" s="8"/>
      <c r="G2719" s="8"/>
      <c r="H2719" s="8"/>
    </row>
    <row r="2720" spans="1:8" x14ac:dyDescent="0.25">
      <c r="A2720" s="5"/>
      <c r="C2720" s="7"/>
      <c r="F2720" s="8"/>
      <c r="G2720" s="8"/>
      <c r="H2720" s="8"/>
    </row>
    <row r="2721" spans="1:8" x14ac:dyDescent="0.25">
      <c r="A2721" s="5"/>
      <c r="C2721" s="7"/>
      <c r="F2721" s="8"/>
      <c r="G2721" s="8"/>
      <c r="H2721" s="8"/>
    </row>
    <row r="2722" spans="1:8" x14ac:dyDescent="0.25">
      <c r="A2722" s="5"/>
      <c r="C2722" s="7"/>
      <c r="F2722" s="8"/>
      <c r="G2722" s="8"/>
      <c r="H2722" s="8"/>
    </row>
    <row r="2723" spans="1:8" x14ac:dyDescent="0.25">
      <c r="A2723" s="5"/>
      <c r="C2723" s="7"/>
      <c r="F2723" s="8"/>
      <c r="G2723" s="8"/>
      <c r="H2723" s="8"/>
    </row>
    <row r="2724" spans="1:8" x14ac:dyDescent="0.25">
      <c r="A2724" s="5"/>
      <c r="C2724" s="7"/>
      <c r="F2724" s="8"/>
      <c r="G2724" s="8"/>
      <c r="H2724" s="8"/>
    </row>
    <row r="2725" spans="1:8" x14ac:dyDescent="0.25">
      <c r="A2725" s="5"/>
      <c r="C2725" s="7"/>
      <c r="F2725" s="8"/>
      <c r="G2725" s="8"/>
      <c r="H2725" s="8"/>
    </row>
    <row r="2726" spans="1:8" x14ac:dyDescent="0.25">
      <c r="A2726" s="5"/>
      <c r="C2726" s="7"/>
      <c r="F2726" s="8"/>
      <c r="G2726" s="8"/>
      <c r="H2726" s="8"/>
    </row>
    <row r="2727" spans="1:8" x14ac:dyDescent="0.25">
      <c r="A2727" s="5"/>
      <c r="C2727" s="7"/>
      <c r="F2727" s="8"/>
      <c r="G2727" s="8"/>
      <c r="H2727" s="8"/>
    </row>
    <row r="2728" spans="1:8" x14ac:dyDescent="0.25">
      <c r="A2728" s="5"/>
      <c r="C2728" s="7"/>
      <c r="F2728" s="8"/>
      <c r="G2728" s="8"/>
      <c r="H2728" s="8"/>
    </row>
    <row r="2729" spans="1:8" x14ac:dyDescent="0.25">
      <c r="A2729" s="5"/>
      <c r="C2729" s="7"/>
      <c r="F2729" s="8"/>
      <c r="G2729" s="8"/>
      <c r="H2729" s="8"/>
    </row>
    <row r="2730" spans="1:8" x14ac:dyDescent="0.25">
      <c r="A2730" s="5"/>
      <c r="C2730" s="7"/>
      <c r="F2730" s="8"/>
      <c r="G2730" s="8"/>
      <c r="H2730" s="8"/>
    </row>
    <row r="2731" spans="1:8" x14ac:dyDescent="0.25">
      <c r="A2731" s="5"/>
      <c r="C2731" s="7"/>
      <c r="F2731" s="8"/>
      <c r="G2731" s="8"/>
      <c r="H2731" s="8"/>
    </row>
    <row r="2732" spans="1:8" x14ac:dyDescent="0.25">
      <c r="A2732" s="5"/>
      <c r="C2732" s="7"/>
      <c r="F2732" s="8"/>
      <c r="G2732" s="8"/>
      <c r="H2732" s="8"/>
    </row>
    <row r="2733" spans="1:8" x14ac:dyDescent="0.25">
      <c r="A2733" s="5"/>
      <c r="C2733" s="7"/>
      <c r="F2733" s="8"/>
      <c r="G2733" s="8"/>
      <c r="H2733" s="8"/>
    </row>
    <row r="2734" spans="1:8" x14ac:dyDescent="0.25">
      <c r="A2734" s="5"/>
      <c r="C2734" s="7"/>
      <c r="F2734" s="8"/>
      <c r="G2734" s="8"/>
      <c r="H2734" s="8"/>
    </row>
    <row r="2735" spans="1:8" x14ac:dyDescent="0.25">
      <c r="A2735" s="5"/>
      <c r="C2735" s="7"/>
      <c r="F2735" s="8"/>
      <c r="G2735" s="8"/>
      <c r="H2735" s="8"/>
    </row>
    <row r="2736" spans="1:8" x14ac:dyDescent="0.25">
      <c r="A2736" s="5"/>
      <c r="C2736" s="7"/>
      <c r="F2736" s="8"/>
      <c r="G2736" s="8"/>
      <c r="H2736" s="8"/>
    </row>
    <row r="2737" spans="1:8" x14ac:dyDescent="0.25">
      <c r="A2737" s="5"/>
      <c r="C2737" s="7"/>
      <c r="F2737" s="8"/>
      <c r="G2737" s="8"/>
      <c r="H2737" s="8"/>
    </row>
    <row r="2738" spans="1:8" x14ac:dyDescent="0.25">
      <c r="A2738" s="5"/>
      <c r="C2738" s="7"/>
      <c r="F2738" s="8"/>
      <c r="G2738" s="8"/>
      <c r="H2738" s="8"/>
    </row>
    <row r="2739" spans="1:8" x14ac:dyDescent="0.25">
      <c r="A2739" s="5"/>
      <c r="C2739" s="7"/>
      <c r="F2739" s="8"/>
      <c r="G2739" s="8"/>
      <c r="H2739" s="8"/>
    </row>
    <row r="2740" spans="1:8" x14ac:dyDescent="0.25">
      <c r="A2740" s="5"/>
      <c r="C2740" s="7"/>
      <c r="F2740" s="8"/>
      <c r="G2740" s="8"/>
      <c r="H2740" s="8"/>
    </row>
    <row r="2741" spans="1:8" x14ac:dyDescent="0.25">
      <c r="A2741" s="5"/>
      <c r="C2741" s="7"/>
      <c r="F2741" s="8"/>
      <c r="G2741" s="8"/>
      <c r="H2741" s="8"/>
    </row>
    <row r="2742" spans="1:8" x14ac:dyDescent="0.25">
      <c r="A2742" s="5"/>
      <c r="C2742" s="7"/>
      <c r="F2742" s="8"/>
      <c r="G2742" s="8"/>
      <c r="H2742" s="8"/>
    </row>
    <row r="2743" spans="1:8" x14ac:dyDescent="0.25">
      <c r="A2743" s="5"/>
      <c r="C2743" s="7"/>
      <c r="F2743" s="8"/>
      <c r="G2743" s="8"/>
      <c r="H2743" s="8"/>
    </row>
    <row r="2744" spans="1:8" x14ac:dyDescent="0.25">
      <c r="A2744" s="5"/>
      <c r="C2744" s="7"/>
      <c r="F2744" s="8"/>
      <c r="G2744" s="8"/>
      <c r="H2744" s="8"/>
    </row>
    <row r="2745" spans="1:8" x14ac:dyDescent="0.25">
      <c r="A2745" s="5"/>
      <c r="C2745" s="7"/>
      <c r="F2745" s="8"/>
      <c r="G2745" s="8"/>
      <c r="H2745" s="8"/>
    </row>
    <row r="2746" spans="1:8" x14ac:dyDescent="0.25">
      <c r="A2746" s="5"/>
      <c r="C2746" s="7"/>
      <c r="F2746" s="8"/>
      <c r="G2746" s="8"/>
      <c r="H2746" s="8"/>
    </row>
    <row r="2747" spans="1:8" x14ac:dyDescent="0.25">
      <c r="A2747" s="5"/>
      <c r="C2747" s="7"/>
      <c r="F2747" s="8"/>
      <c r="G2747" s="8"/>
      <c r="H2747" s="8"/>
    </row>
    <row r="2748" spans="1:8" x14ac:dyDescent="0.25">
      <c r="A2748" s="5"/>
      <c r="C2748" s="7"/>
      <c r="F2748" s="8"/>
      <c r="G2748" s="8"/>
      <c r="H2748" s="8"/>
    </row>
    <row r="2749" spans="1:8" x14ac:dyDescent="0.25">
      <c r="A2749" s="5"/>
      <c r="C2749" s="7"/>
      <c r="F2749" s="8"/>
      <c r="G2749" s="8"/>
      <c r="H2749" s="8"/>
    </row>
    <row r="2750" spans="1:8" x14ac:dyDescent="0.25">
      <c r="A2750" s="5"/>
      <c r="C2750" s="7"/>
      <c r="F2750" s="8"/>
      <c r="G2750" s="8"/>
      <c r="H2750" s="8"/>
    </row>
    <row r="2751" spans="1:8" x14ac:dyDescent="0.25">
      <c r="A2751" s="5"/>
      <c r="C2751" s="7"/>
      <c r="F2751" s="8"/>
      <c r="G2751" s="8"/>
      <c r="H2751" s="8"/>
    </row>
    <row r="2752" spans="1:8" x14ac:dyDescent="0.25">
      <c r="A2752" s="5"/>
      <c r="C2752" s="7"/>
      <c r="F2752" s="8"/>
      <c r="G2752" s="8"/>
      <c r="H2752" s="8"/>
    </row>
    <row r="2753" spans="1:8" x14ac:dyDescent="0.25">
      <c r="A2753" s="5"/>
      <c r="C2753" s="7"/>
      <c r="F2753" s="8"/>
      <c r="G2753" s="8"/>
      <c r="H2753" s="8"/>
    </row>
    <row r="2754" spans="1:8" x14ac:dyDescent="0.25">
      <c r="A2754" s="5"/>
      <c r="C2754" s="7"/>
      <c r="F2754" s="8"/>
      <c r="G2754" s="8"/>
      <c r="H2754" s="8"/>
    </row>
    <row r="2755" spans="1:8" x14ac:dyDescent="0.25">
      <c r="A2755" s="5"/>
      <c r="C2755" s="7"/>
      <c r="F2755" s="8"/>
      <c r="G2755" s="8"/>
      <c r="H2755" s="8"/>
    </row>
    <row r="2756" spans="1:8" x14ac:dyDescent="0.25">
      <c r="A2756" s="5"/>
      <c r="C2756" s="7"/>
      <c r="F2756" s="8"/>
      <c r="G2756" s="8"/>
      <c r="H2756" s="8"/>
    </row>
    <row r="2757" spans="1:8" x14ac:dyDescent="0.25">
      <c r="A2757" s="5"/>
      <c r="C2757" s="7"/>
      <c r="F2757" s="8"/>
      <c r="G2757" s="8"/>
      <c r="H2757" s="8"/>
    </row>
    <row r="2758" spans="1:8" x14ac:dyDescent="0.25">
      <c r="A2758" s="5"/>
      <c r="C2758" s="7"/>
      <c r="F2758" s="8"/>
      <c r="G2758" s="8"/>
      <c r="H2758" s="8"/>
    </row>
    <row r="2759" spans="1:8" x14ac:dyDescent="0.25">
      <c r="A2759" s="5"/>
      <c r="C2759" s="7"/>
      <c r="F2759" s="8"/>
      <c r="G2759" s="8"/>
      <c r="H2759" s="8"/>
    </row>
    <row r="2760" spans="1:8" x14ac:dyDescent="0.25">
      <c r="A2760" s="5"/>
      <c r="C2760" s="7"/>
      <c r="F2760" s="8"/>
      <c r="G2760" s="8"/>
      <c r="H2760" s="8"/>
    </row>
    <row r="2761" spans="1:8" x14ac:dyDescent="0.25">
      <c r="A2761" s="5"/>
      <c r="C2761" s="7"/>
      <c r="F2761" s="8"/>
      <c r="G2761" s="8"/>
      <c r="H2761" s="8"/>
    </row>
    <row r="2762" spans="1:8" x14ac:dyDescent="0.25">
      <c r="A2762" s="5"/>
      <c r="C2762" s="7"/>
      <c r="F2762" s="8"/>
      <c r="G2762" s="8"/>
      <c r="H2762" s="8"/>
    </row>
    <row r="2763" spans="1:8" x14ac:dyDescent="0.25">
      <c r="A2763" s="5"/>
      <c r="C2763" s="7"/>
      <c r="F2763" s="8"/>
      <c r="G2763" s="8"/>
      <c r="H2763" s="8"/>
    </row>
    <row r="2764" spans="1:8" x14ac:dyDescent="0.25">
      <c r="A2764" s="5"/>
      <c r="C2764" s="7"/>
      <c r="F2764" s="8"/>
      <c r="G2764" s="8"/>
      <c r="H2764" s="8"/>
    </row>
    <row r="2765" spans="1:8" x14ac:dyDescent="0.25">
      <c r="A2765" s="5"/>
      <c r="C2765" s="7"/>
      <c r="F2765" s="8"/>
      <c r="G2765" s="8"/>
      <c r="H2765" s="8"/>
    </row>
    <row r="2766" spans="1:8" x14ac:dyDescent="0.25">
      <c r="A2766" s="5"/>
      <c r="C2766" s="7"/>
      <c r="F2766" s="8"/>
      <c r="G2766" s="8"/>
      <c r="H2766" s="8"/>
    </row>
    <row r="2767" spans="1:8" x14ac:dyDescent="0.25">
      <c r="A2767" s="5"/>
      <c r="C2767" s="7"/>
      <c r="F2767" s="8"/>
      <c r="G2767" s="8"/>
      <c r="H2767" s="8"/>
    </row>
    <row r="2768" spans="1:8" x14ac:dyDescent="0.25">
      <c r="A2768" s="5"/>
      <c r="C2768" s="7"/>
      <c r="F2768" s="8"/>
      <c r="G2768" s="8"/>
      <c r="H2768" s="8"/>
    </row>
    <row r="2769" spans="1:8" x14ac:dyDescent="0.25">
      <c r="A2769" s="5"/>
      <c r="C2769" s="7"/>
      <c r="F2769" s="8"/>
      <c r="G2769" s="8"/>
      <c r="H2769" s="8"/>
    </row>
    <row r="2770" spans="1:8" x14ac:dyDescent="0.25">
      <c r="A2770" s="5"/>
      <c r="C2770" s="7"/>
      <c r="F2770" s="8"/>
      <c r="G2770" s="8"/>
      <c r="H2770" s="8"/>
    </row>
    <row r="2771" spans="1:8" x14ac:dyDescent="0.25">
      <c r="A2771" s="5"/>
      <c r="C2771" s="7"/>
      <c r="F2771" s="8"/>
      <c r="G2771" s="8"/>
      <c r="H2771" s="8"/>
    </row>
    <row r="2772" spans="1:8" x14ac:dyDescent="0.25">
      <c r="A2772" s="5"/>
      <c r="C2772" s="7"/>
      <c r="F2772" s="8"/>
      <c r="G2772" s="8"/>
      <c r="H2772" s="8"/>
    </row>
    <row r="2773" spans="1:8" x14ac:dyDescent="0.25">
      <c r="A2773" s="5"/>
      <c r="C2773" s="7"/>
      <c r="F2773" s="8"/>
      <c r="G2773" s="8"/>
      <c r="H2773" s="8"/>
    </row>
    <row r="2774" spans="1:8" x14ac:dyDescent="0.25">
      <c r="A2774" s="5"/>
      <c r="C2774" s="7"/>
      <c r="F2774" s="8"/>
      <c r="G2774" s="8"/>
      <c r="H2774" s="8"/>
    </row>
    <row r="2775" spans="1:8" x14ac:dyDescent="0.25">
      <c r="A2775" s="5"/>
      <c r="C2775" s="7"/>
      <c r="F2775" s="8"/>
      <c r="G2775" s="8"/>
      <c r="H2775" s="8"/>
    </row>
    <row r="2776" spans="1:8" x14ac:dyDescent="0.25">
      <c r="A2776" s="5"/>
      <c r="C2776" s="7"/>
      <c r="F2776" s="8"/>
      <c r="G2776" s="8"/>
      <c r="H2776" s="8"/>
    </row>
    <row r="2777" spans="1:8" x14ac:dyDescent="0.25">
      <c r="A2777" s="5"/>
      <c r="C2777" s="7"/>
      <c r="F2777" s="8"/>
      <c r="G2777" s="8"/>
      <c r="H2777" s="8"/>
    </row>
    <row r="2778" spans="1:8" x14ac:dyDescent="0.25">
      <c r="A2778" s="5"/>
      <c r="C2778" s="7"/>
      <c r="F2778" s="8"/>
      <c r="G2778" s="8"/>
      <c r="H2778" s="8"/>
    </row>
    <row r="2779" spans="1:8" x14ac:dyDescent="0.25">
      <c r="A2779" s="5"/>
      <c r="C2779" s="7"/>
      <c r="F2779" s="8"/>
      <c r="G2779" s="8"/>
      <c r="H2779" s="8"/>
    </row>
    <row r="2780" spans="1:8" x14ac:dyDescent="0.25">
      <c r="A2780" s="5"/>
      <c r="C2780" s="7"/>
      <c r="F2780" s="8"/>
      <c r="G2780" s="8"/>
      <c r="H2780" s="8"/>
    </row>
    <row r="2781" spans="1:8" x14ac:dyDescent="0.25">
      <c r="A2781" s="5"/>
      <c r="C2781" s="7"/>
      <c r="F2781" s="8"/>
      <c r="G2781" s="8"/>
      <c r="H2781" s="8"/>
    </row>
    <row r="2782" spans="1:8" x14ac:dyDescent="0.25">
      <c r="A2782" s="5"/>
      <c r="C2782" s="7"/>
      <c r="F2782" s="8"/>
      <c r="G2782" s="8"/>
      <c r="H2782" s="8"/>
    </row>
    <row r="2783" spans="1:8" x14ac:dyDescent="0.25">
      <c r="A2783" s="5"/>
      <c r="C2783" s="7"/>
      <c r="F2783" s="8"/>
      <c r="G2783" s="8"/>
      <c r="H2783" s="8"/>
    </row>
    <row r="2784" spans="1:8" x14ac:dyDescent="0.25">
      <c r="A2784" s="5"/>
      <c r="C2784" s="7"/>
      <c r="F2784" s="8"/>
      <c r="G2784" s="8"/>
      <c r="H2784" s="8"/>
    </row>
    <row r="2785" spans="1:8" x14ac:dyDescent="0.25">
      <c r="A2785" s="5"/>
      <c r="C2785" s="7"/>
      <c r="F2785" s="8"/>
      <c r="G2785" s="8"/>
      <c r="H2785" s="8"/>
    </row>
    <row r="2786" spans="1:8" x14ac:dyDescent="0.25">
      <c r="A2786" s="5"/>
      <c r="C2786" s="7"/>
      <c r="F2786" s="8"/>
      <c r="G2786" s="8"/>
      <c r="H2786" s="8"/>
    </row>
    <row r="2787" spans="1:8" x14ac:dyDescent="0.25">
      <c r="A2787" s="5"/>
      <c r="C2787" s="7"/>
      <c r="F2787" s="8"/>
      <c r="G2787" s="8"/>
      <c r="H2787" s="8"/>
    </row>
    <row r="2788" spans="1:8" x14ac:dyDescent="0.25">
      <c r="A2788" s="5"/>
      <c r="C2788" s="7"/>
      <c r="F2788" s="8"/>
      <c r="G2788" s="8"/>
      <c r="H2788" s="8"/>
    </row>
    <row r="2789" spans="1:8" x14ac:dyDescent="0.25">
      <c r="A2789" s="5"/>
      <c r="C2789" s="7"/>
      <c r="F2789" s="8"/>
      <c r="G2789" s="8"/>
      <c r="H2789" s="8"/>
    </row>
    <row r="2790" spans="1:8" x14ac:dyDescent="0.25">
      <c r="A2790" s="5"/>
      <c r="C2790" s="7"/>
      <c r="F2790" s="8"/>
      <c r="G2790" s="8"/>
      <c r="H2790" s="8"/>
    </row>
    <row r="2791" spans="1:8" x14ac:dyDescent="0.25">
      <c r="A2791" s="5"/>
      <c r="C2791" s="7"/>
      <c r="F2791" s="8"/>
      <c r="G2791" s="8"/>
      <c r="H2791" s="8"/>
    </row>
    <row r="2792" spans="1:8" x14ac:dyDescent="0.25">
      <c r="A2792" s="5"/>
      <c r="C2792" s="7"/>
      <c r="F2792" s="8"/>
      <c r="G2792" s="8"/>
      <c r="H2792" s="8"/>
    </row>
    <row r="2793" spans="1:8" x14ac:dyDescent="0.25">
      <c r="A2793" s="5"/>
      <c r="C2793" s="7"/>
      <c r="F2793" s="8"/>
      <c r="G2793" s="8"/>
      <c r="H2793" s="8"/>
    </row>
    <row r="2794" spans="1:8" x14ac:dyDescent="0.25">
      <c r="A2794" s="5"/>
      <c r="C2794" s="7"/>
      <c r="F2794" s="8"/>
      <c r="G2794" s="8"/>
      <c r="H2794" s="8"/>
    </row>
    <row r="2795" spans="1:8" x14ac:dyDescent="0.25">
      <c r="A2795" s="5"/>
      <c r="C2795" s="7"/>
      <c r="F2795" s="8"/>
      <c r="G2795" s="8"/>
      <c r="H2795" s="8"/>
    </row>
    <row r="2796" spans="1:8" x14ac:dyDescent="0.25">
      <c r="A2796" s="5"/>
      <c r="C2796" s="7"/>
      <c r="F2796" s="8"/>
      <c r="G2796" s="8"/>
      <c r="H2796" s="8"/>
    </row>
    <row r="2797" spans="1:8" x14ac:dyDescent="0.25">
      <c r="A2797" s="5"/>
      <c r="C2797" s="7"/>
      <c r="F2797" s="8"/>
      <c r="G2797" s="8"/>
      <c r="H2797" s="8"/>
    </row>
    <row r="2798" spans="1:8" x14ac:dyDescent="0.25">
      <c r="A2798" s="5"/>
      <c r="C2798" s="7"/>
      <c r="F2798" s="8"/>
      <c r="G2798" s="8"/>
      <c r="H2798" s="8"/>
    </row>
    <row r="2799" spans="1:8" x14ac:dyDescent="0.25">
      <c r="A2799" s="5"/>
      <c r="C2799" s="7"/>
      <c r="F2799" s="8"/>
      <c r="G2799" s="8"/>
      <c r="H2799" s="8"/>
    </row>
    <row r="2800" spans="1:8" x14ac:dyDescent="0.25">
      <c r="A2800" s="5"/>
      <c r="C2800" s="7"/>
      <c r="F2800" s="8"/>
      <c r="G2800" s="8"/>
      <c r="H2800" s="8"/>
    </row>
    <row r="2801" spans="1:8" x14ac:dyDescent="0.25">
      <c r="A2801" s="5"/>
      <c r="C2801" s="7"/>
      <c r="F2801" s="8"/>
      <c r="G2801" s="8"/>
      <c r="H2801" s="8"/>
    </row>
    <row r="2802" spans="1:8" x14ac:dyDescent="0.25">
      <c r="A2802" s="5"/>
      <c r="C2802" s="7"/>
      <c r="F2802" s="8"/>
      <c r="G2802" s="8"/>
      <c r="H2802" s="8"/>
    </row>
    <row r="2803" spans="1:8" x14ac:dyDescent="0.25">
      <c r="A2803" s="5"/>
      <c r="C2803" s="7"/>
      <c r="F2803" s="8"/>
      <c r="G2803" s="8"/>
      <c r="H2803" s="8"/>
    </row>
    <row r="2804" spans="1:8" x14ac:dyDescent="0.25">
      <c r="A2804" s="5"/>
      <c r="C2804" s="7"/>
      <c r="F2804" s="8"/>
      <c r="G2804" s="8"/>
      <c r="H2804" s="8"/>
    </row>
    <row r="2805" spans="1:8" x14ac:dyDescent="0.25">
      <c r="A2805" s="5"/>
      <c r="C2805" s="7"/>
      <c r="F2805" s="8"/>
      <c r="G2805" s="8"/>
      <c r="H2805" s="8"/>
    </row>
    <row r="2806" spans="1:8" x14ac:dyDescent="0.25">
      <c r="A2806" s="5"/>
      <c r="C2806" s="7"/>
      <c r="F2806" s="8"/>
      <c r="G2806" s="8"/>
      <c r="H2806" s="8"/>
    </row>
    <row r="2807" spans="1:8" x14ac:dyDescent="0.25">
      <c r="A2807" s="5"/>
      <c r="C2807" s="7"/>
      <c r="F2807" s="8"/>
      <c r="G2807" s="8"/>
      <c r="H2807" s="8"/>
    </row>
    <row r="2808" spans="1:8" x14ac:dyDescent="0.25">
      <c r="A2808" s="5"/>
      <c r="C2808" s="7"/>
      <c r="F2808" s="8"/>
      <c r="G2808" s="8"/>
      <c r="H2808" s="8"/>
    </row>
    <row r="2809" spans="1:8" x14ac:dyDescent="0.25">
      <c r="A2809" s="5"/>
      <c r="C2809" s="7"/>
      <c r="F2809" s="8"/>
      <c r="G2809" s="8"/>
      <c r="H2809" s="8"/>
    </row>
    <row r="2810" spans="1:8" x14ac:dyDescent="0.25">
      <c r="A2810" s="5"/>
      <c r="C2810" s="7"/>
      <c r="F2810" s="8"/>
      <c r="G2810" s="8"/>
      <c r="H2810" s="8"/>
    </row>
    <row r="2811" spans="1:8" x14ac:dyDescent="0.25">
      <c r="A2811" s="5"/>
      <c r="C2811" s="7"/>
      <c r="F2811" s="8"/>
      <c r="G2811" s="8"/>
      <c r="H2811" s="8"/>
    </row>
    <row r="2812" spans="1:8" x14ac:dyDescent="0.25">
      <c r="A2812" s="5"/>
      <c r="C2812" s="7"/>
      <c r="F2812" s="8"/>
      <c r="G2812" s="8"/>
      <c r="H2812" s="8"/>
    </row>
    <row r="2813" spans="1:8" x14ac:dyDescent="0.25">
      <c r="A2813" s="5"/>
      <c r="C2813" s="7"/>
      <c r="F2813" s="8"/>
      <c r="G2813" s="8"/>
      <c r="H2813" s="8"/>
    </row>
    <row r="2814" spans="1:8" x14ac:dyDescent="0.25">
      <c r="A2814" s="5"/>
      <c r="C2814" s="7"/>
      <c r="F2814" s="8"/>
      <c r="G2814" s="8"/>
      <c r="H2814" s="8"/>
    </row>
    <row r="2815" spans="1:8" x14ac:dyDescent="0.25">
      <c r="A2815" s="5"/>
      <c r="C2815" s="7"/>
      <c r="F2815" s="8"/>
      <c r="G2815" s="8"/>
      <c r="H2815" s="8"/>
    </row>
    <row r="2816" spans="1:8" x14ac:dyDescent="0.25">
      <c r="A2816" s="5"/>
      <c r="C2816" s="7"/>
      <c r="F2816" s="8"/>
      <c r="G2816" s="8"/>
      <c r="H2816" s="8"/>
    </row>
    <row r="2817" spans="1:8" x14ac:dyDescent="0.25">
      <c r="A2817" s="5"/>
      <c r="C2817" s="7"/>
      <c r="F2817" s="8"/>
      <c r="G2817" s="8"/>
      <c r="H2817" s="8"/>
    </row>
    <row r="2818" spans="1:8" x14ac:dyDescent="0.25">
      <c r="A2818" s="5"/>
      <c r="C2818" s="7"/>
      <c r="F2818" s="8"/>
      <c r="G2818" s="8"/>
      <c r="H2818" s="8"/>
    </row>
    <row r="2819" spans="1:8" x14ac:dyDescent="0.25">
      <c r="A2819" s="5"/>
      <c r="C2819" s="7"/>
      <c r="F2819" s="8"/>
      <c r="G2819" s="8"/>
      <c r="H2819" s="8"/>
    </row>
    <row r="2820" spans="1:8" x14ac:dyDescent="0.25">
      <c r="A2820" s="5"/>
      <c r="C2820" s="7"/>
      <c r="F2820" s="8"/>
      <c r="G2820" s="8"/>
      <c r="H2820" s="8"/>
    </row>
    <row r="2821" spans="1:8" x14ac:dyDescent="0.25">
      <c r="A2821" s="5"/>
      <c r="C2821" s="7"/>
      <c r="F2821" s="8"/>
      <c r="G2821" s="8"/>
      <c r="H2821" s="8"/>
    </row>
    <row r="2822" spans="1:8" x14ac:dyDescent="0.25">
      <c r="A2822" s="5"/>
      <c r="C2822" s="7"/>
      <c r="F2822" s="8"/>
      <c r="G2822" s="8"/>
      <c r="H2822" s="8"/>
    </row>
    <row r="2823" spans="1:8" x14ac:dyDescent="0.25">
      <c r="A2823" s="5"/>
      <c r="C2823" s="7"/>
      <c r="F2823" s="8"/>
      <c r="G2823" s="8"/>
      <c r="H2823" s="8"/>
    </row>
    <row r="2824" spans="1:8" x14ac:dyDescent="0.25">
      <c r="A2824" s="5"/>
      <c r="C2824" s="7"/>
      <c r="F2824" s="8"/>
      <c r="G2824" s="8"/>
      <c r="H2824" s="8"/>
    </row>
    <row r="2825" spans="1:8" x14ac:dyDescent="0.25">
      <c r="A2825" s="5"/>
      <c r="C2825" s="7"/>
      <c r="F2825" s="8"/>
      <c r="G2825" s="8"/>
      <c r="H2825" s="8"/>
    </row>
    <row r="2826" spans="1:8" x14ac:dyDescent="0.25">
      <c r="A2826" s="5"/>
      <c r="C2826" s="7"/>
      <c r="F2826" s="8"/>
      <c r="G2826" s="8"/>
      <c r="H2826" s="8"/>
    </row>
    <row r="2827" spans="1:8" x14ac:dyDescent="0.25">
      <c r="A2827" s="5"/>
      <c r="C2827" s="7"/>
      <c r="F2827" s="8"/>
      <c r="G2827" s="8"/>
      <c r="H2827" s="8"/>
    </row>
    <row r="2828" spans="1:8" x14ac:dyDescent="0.25">
      <c r="A2828" s="5"/>
      <c r="C2828" s="7"/>
      <c r="F2828" s="8"/>
      <c r="G2828" s="8"/>
      <c r="H2828" s="8"/>
    </row>
    <row r="2829" spans="1:8" x14ac:dyDescent="0.25">
      <c r="A2829" s="5"/>
      <c r="C2829" s="7"/>
      <c r="F2829" s="8"/>
      <c r="G2829" s="8"/>
      <c r="H2829" s="8"/>
    </row>
    <row r="2830" spans="1:8" x14ac:dyDescent="0.25">
      <c r="A2830" s="5"/>
      <c r="C2830" s="7"/>
      <c r="F2830" s="8"/>
      <c r="G2830" s="8"/>
      <c r="H2830" s="8"/>
    </row>
    <row r="2831" spans="1:8" x14ac:dyDescent="0.25">
      <c r="A2831" s="5"/>
      <c r="C2831" s="7"/>
      <c r="F2831" s="8"/>
      <c r="G2831" s="8"/>
      <c r="H2831" s="8"/>
    </row>
    <row r="2832" spans="1:8" x14ac:dyDescent="0.25">
      <c r="A2832" s="5"/>
      <c r="C2832" s="7"/>
      <c r="F2832" s="8"/>
      <c r="G2832" s="8"/>
      <c r="H2832" s="8"/>
    </row>
    <row r="2833" spans="1:8" x14ac:dyDescent="0.25">
      <c r="A2833" s="5"/>
      <c r="C2833" s="7"/>
      <c r="F2833" s="8"/>
      <c r="G2833" s="8"/>
      <c r="H2833" s="8"/>
    </row>
    <row r="2834" spans="1:8" x14ac:dyDescent="0.25">
      <c r="A2834" s="5"/>
      <c r="C2834" s="7"/>
      <c r="F2834" s="8"/>
      <c r="G2834" s="8"/>
      <c r="H2834" s="8"/>
    </row>
    <row r="2835" spans="1:8" x14ac:dyDescent="0.25">
      <c r="A2835" s="5"/>
      <c r="C2835" s="7"/>
      <c r="F2835" s="8"/>
      <c r="G2835" s="8"/>
      <c r="H2835" s="8"/>
    </row>
    <row r="2836" spans="1:8" x14ac:dyDescent="0.25">
      <c r="A2836" s="5"/>
      <c r="C2836" s="7"/>
      <c r="F2836" s="8"/>
      <c r="G2836" s="8"/>
      <c r="H2836" s="8"/>
    </row>
    <row r="2837" spans="1:8" x14ac:dyDescent="0.25">
      <c r="A2837" s="5"/>
      <c r="C2837" s="7"/>
      <c r="F2837" s="8"/>
      <c r="G2837" s="8"/>
      <c r="H2837" s="8"/>
    </row>
    <row r="2838" spans="1:8" x14ac:dyDescent="0.25">
      <c r="A2838" s="5"/>
      <c r="C2838" s="7"/>
      <c r="F2838" s="8"/>
      <c r="G2838" s="8"/>
      <c r="H2838" s="8"/>
    </row>
    <row r="2839" spans="1:8" x14ac:dyDescent="0.25">
      <c r="A2839" s="5"/>
      <c r="C2839" s="7"/>
      <c r="F2839" s="8"/>
      <c r="G2839" s="8"/>
      <c r="H2839" s="8"/>
    </row>
    <row r="2840" spans="1:8" x14ac:dyDescent="0.25">
      <c r="A2840" s="5"/>
      <c r="C2840" s="7"/>
      <c r="F2840" s="8"/>
      <c r="G2840" s="8"/>
      <c r="H2840" s="8"/>
    </row>
    <row r="2841" spans="1:8" x14ac:dyDescent="0.25">
      <c r="A2841" s="5"/>
      <c r="C2841" s="7"/>
      <c r="F2841" s="8"/>
      <c r="G2841" s="8"/>
      <c r="H2841" s="8"/>
    </row>
    <row r="2842" spans="1:8" x14ac:dyDescent="0.25">
      <c r="A2842" s="5"/>
      <c r="C2842" s="7"/>
      <c r="F2842" s="8"/>
      <c r="G2842" s="8"/>
      <c r="H2842" s="8"/>
    </row>
    <row r="2843" spans="1:8" x14ac:dyDescent="0.25">
      <c r="A2843" s="5"/>
      <c r="C2843" s="7"/>
      <c r="F2843" s="8"/>
      <c r="G2843" s="8"/>
      <c r="H2843" s="8"/>
    </row>
    <row r="2844" spans="1:8" x14ac:dyDescent="0.25">
      <c r="A2844" s="5"/>
      <c r="C2844" s="7"/>
      <c r="F2844" s="8"/>
      <c r="G2844" s="8"/>
      <c r="H2844" s="8"/>
    </row>
    <row r="2845" spans="1:8" x14ac:dyDescent="0.25">
      <c r="A2845" s="5"/>
      <c r="C2845" s="7"/>
      <c r="F2845" s="8"/>
      <c r="G2845" s="8"/>
      <c r="H2845" s="8"/>
    </row>
    <row r="2846" spans="1:8" x14ac:dyDescent="0.25">
      <c r="A2846" s="5"/>
      <c r="C2846" s="7"/>
      <c r="F2846" s="8"/>
      <c r="G2846" s="8"/>
      <c r="H2846" s="8"/>
    </row>
    <row r="2847" spans="1:8" x14ac:dyDescent="0.25">
      <c r="A2847" s="5"/>
      <c r="C2847" s="7"/>
      <c r="F2847" s="8"/>
      <c r="G2847" s="8"/>
      <c r="H2847" s="8"/>
    </row>
    <row r="2848" spans="1:8" x14ac:dyDescent="0.25">
      <c r="A2848" s="5"/>
      <c r="C2848" s="7"/>
      <c r="F2848" s="8"/>
      <c r="G2848" s="8"/>
      <c r="H2848" s="8"/>
    </row>
    <row r="2849" spans="1:8" x14ac:dyDescent="0.25">
      <c r="A2849" s="5"/>
      <c r="C2849" s="7"/>
      <c r="F2849" s="8"/>
      <c r="G2849" s="8"/>
      <c r="H2849" s="8"/>
    </row>
    <row r="2850" spans="1:8" x14ac:dyDescent="0.25">
      <c r="A2850" s="5"/>
      <c r="C2850" s="7"/>
      <c r="F2850" s="8"/>
      <c r="G2850" s="8"/>
      <c r="H2850" s="8"/>
    </row>
    <row r="2851" spans="1:8" x14ac:dyDescent="0.25">
      <c r="A2851" s="5"/>
      <c r="C2851" s="7"/>
      <c r="F2851" s="8"/>
      <c r="G2851" s="8"/>
      <c r="H2851" s="8"/>
    </row>
    <row r="2852" spans="1:8" x14ac:dyDescent="0.25">
      <c r="A2852" s="5"/>
      <c r="C2852" s="7"/>
      <c r="F2852" s="8"/>
      <c r="G2852" s="8"/>
      <c r="H2852" s="8"/>
    </row>
    <row r="2853" spans="1:8" x14ac:dyDescent="0.25">
      <c r="A2853" s="5"/>
      <c r="C2853" s="7"/>
      <c r="F2853" s="8"/>
      <c r="G2853" s="8"/>
      <c r="H2853" s="8"/>
    </row>
    <row r="2854" spans="1:8" x14ac:dyDescent="0.25">
      <c r="A2854" s="5"/>
      <c r="C2854" s="7"/>
      <c r="F2854" s="8"/>
      <c r="G2854" s="8"/>
      <c r="H2854" s="8"/>
    </row>
    <row r="2855" spans="1:8" x14ac:dyDescent="0.25">
      <c r="A2855" s="5"/>
      <c r="C2855" s="7"/>
      <c r="F2855" s="8"/>
      <c r="G2855" s="8"/>
      <c r="H2855" s="8"/>
    </row>
    <row r="2856" spans="1:8" x14ac:dyDescent="0.25">
      <c r="A2856" s="5"/>
      <c r="C2856" s="7"/>
      <c r="F2856" s="8"/>
      <c r="G2856" s="8"/>
      <c r="H2856" s="8"/>
    </row>
    <row r="2857" spans="1:8" x14ac:dyDescent="0.25">
      <c r="A2857" s="5"/>
      <c r="C2857" s="7"/>
      <c r="F2857" s="8"/>
      <c r="G2857" s="8"/>
      <c r="H2857" s="8"/>
    </row>
    <row r="2858" spans="1:8" x14ac:dyDescent="0.25">
      <c r="A2858" s="5"/>
      <c r="C2858" s="7"/>
      <c r="F2858" s="8"/>
      <c r="G2858" s="8"/>
      <c r="H2858" s="8"/>
    </row>
    <row r="2859" spans="1:8" x14ac:dyDescent="0.25">
      <c r="A2859" s="5"/>
      <c r="C2859" s="7"/>
      <c r="F2859" s="8"/>
      <c r="G2859" s="8"/>
      <c r="H2859" s="8"/>
    </row>
    <row r="2860" spans="1:8" x14ac:dyDescent="0.25">
      <c r="A2860" s="5"/>
      <c r="C2860" s="7"/>
      <c r="F2860" s="8"/>
      <c r="G2860" s="8"/>
      <c r="H2860" s="8"/>
    </row>
    <row r="2861" spans="1:8" x14ac:dyDescent="0.25">
      <c r="A2861" s="5"/>
      <c r="C2861" s="7"/>
      <c r="F2861" s="8"/>
      <c r="G2861" s="8"/>
      <c r="H2861" s="8"/>
    </row>
    <row r="2862" spans="1:8" x14ac:dyDescent="0.25">
      <c r="A2862" s="5"/>
      <c r="C2862" s="7"/>
      <c r="F2862" s="8"/>
      <c r="G2862" s="8"/>
      <c r="H2862" s="8"/>
    </row>
    <row r="2863" spans="1:8" x14ac:dyDescent="0.25">
      <c r="A2863" s="5"/>
      <c r="C2863" s="7"/>
      <c r="F2863" s="8"/>
      <c r="G2863" s="8"/>
      <c r="H2863" s="8"/>
    </row>
    <row r="2864" spans="1:8" x14ac:dyDescent="0.25">
      <c r="A2864" s="5"/>
      <c r="C2864" s="7"/>
      <c r="F2864" s="8"/>
      <c r="G2864" s="8"/>
      <c r="H2864" s="8"/>
    </row>
    <row r="2865" spans="1:8" x14ac:dyDescent="0.25">
      <c r="A2865" s="5"/>
      <c r="C2865" s="7"/>
      <c r="F2865" s="8"/>
      <c r="G2865" s="8"/>
      <c r="H2865" s="8"/>
    </row>
    <row r="2866" spans="1:8" x14ac:dyDescent="0.25">
      <c r="A2866" s="5"/>
      <c r="C2866" s="7"/>
      <c r="F2866" s="8"/>
      <c r="G2866" s="8"/>
      <c r="H2866" s="8"/>
    </row>
    <row r="2867" spans="1:8" x14ac:dyDescent="0.25">
      <c r="A2867" s="5"/>
      <c r="C2867" s="7"/>
      <c r="F2867" s="8"/>
      <c r="G2867" s="8"/>
      <c r="H2867" s="8"/>
    </row>
    <row r="2868" spans="1:8" x14ac:dyDescent="0.25">
      <c r="A2868" s="5"/>
      <c r="C2868" s="7"/>
      <c r="F2868" s="8"/>
      <c r="G2868" s="8"/>
      <c r="H2868" s="8"/>
    </row>
    <row r="2869" spans="1:8" x14ac:dyDescent="0.25">
      <c r="A2869" s="5"/>
      <c r="C2869" s="7"/>
      <c r="F2869" s="8"/>
      <c r="G2869" s="8"/>
      <c r="H2869" s="8"/>
    </row>
    <row r="2870" spans="1:8" x14ac:dyDescent="0.25">
      <c r="A2870" s="5"/>
      <c r="C2870" s="7"/>
      <c r="F2870" s="8"/>
      <c r="G2870" s="8"/>
      <c r="H2870" s="8"/>
    </row>
    <row r="2871" spans="1:8" x14ac:dyDescent="0.25">
      <c r="A2871" s="5"/>
      <c r="C2871" s="7"/>
      <c r="F2871" s="8"/>
      <c r="G2871" s="8"/>
      <c r="H2871" s="8"/>
    </row>
    <row r="2872" spans="1:8" x14ac:dyDescent="0.25">
      <c r="A2872" s="5"/>
      <c r="C2872" s="7"/>
      <c r="F2872" s="8"/>
      <c r="G2872" s="8"/>
      <c r="H2872" s="8"/>
    </row>
    <row r="2873" spans="1:8" x14ac:dyDescent="0.25">
      <c r="A2873" s="5"/>
      <c r="C2873" s="7"/>
      <c r="F2873" s="8"/>
      <c r="G2873" s="8"/>
      <c r="H2873" s="8"/>
    </row>
    <row r="2874" spans="1:8" x14ac:dyDescent="0.25">
      <c r="A2874" s="5"/>
      <c r="C2874" s="7"/>
      <c r="F2874" s="8"/>
      <c r="G2874" s="8"/>
      <c r="H2874" s="8"/>
    </row>
    <row r="2875" spans="1:8" x14ac:dyDescent="0.25">
      <c r="A2875" s="5"/>
      <c r="C2875" s="7"/>
      <c r="F2875" s="8"/>
      <c r="G2875" s="8"/>
      <c r="H2875" s="8"/>
    </row>
    <row r="2876" spans="1:8" x14ac:dyDescent="0.25">
      <c r="A2876" s="5"/>
      <c r="C2876" s="7"/>
      <c r="F2876" s="8"/>
      <c r="G2876" s="8"/>
      <c r="H2876" s="8"/>
    </row>
    <row r="2877" spans="1:8" x14ac:dyDescent="0.25">
      <c r="A2877" s="5"/>
      <c r="C2877" s="7"/>
      <c r="F2877" s="8"/>
      <c r="G2877" s="8"/>
      <c r="H2877" s="8"/>
    </row>
    <row r="2878" spans="1:8" x14ac:dyDescent="0.25">
      <c r="A2878" s="5"/>
      <c r="C2878" s="7"/>
      <c r="F2878" s="8"/>
      <c r="G2878" s="8"/>
      <c r="H2878" s="8"/>
    </row>
    <row r="2879" spans="1:8" x14ac:dyDescent="0.25">
      <c r="A2879" s="5"/>
      <c r="C2879" s="7"/>
      <c r="F2879" s="8"/>
      <c r="G2879" s="8"/>
      <c r="H2879" s="8"/>
    </row>
    <row r="2880" spans="1:8" x14ac:dyDescent="0.25">
      <c r="A2880" s="5"/>
      <c r="C2880" s="7"/>
      <c r="F2880" s="8"/>
      <c r="G2880" s="8"/>
      <c r="H2880" s="8"/>
    </row>
    <row r="2881" spans="1:8" x14ac:dyDescent="0.25">
      <c r="A2881" s="5"/>
      <c r="C2881" s="7"/>
      <c r="F2881" s="8"/>
      <c r="G2881" s="8"/>
      <c r="H2881" s="8"/>
    </row>
    <row r="2882" spans="1:8" x14ac:dyDescent="0.25">
      <c r="A2882" s="5"/>
      <c r="C2882" s="7"/>
      <c r="F2882" s="8"/>
      <c r="G2882" s="8"/>
      <c r="H2882" s="8"/>
    </row>
    <row r="2883" spans="1:8" x14ac:dyDescent="0.25">
      <c r="A2883" s="5"/>
      <c r="C2883" s="7"/>
      <c r="F2883" s="8"/>
      <c r="G2883" s="8"/>
      <c r="H2883" s="8"/>
    </row>
    <row r="2884" spans="1:8" x14ac:dyDescent="0.25">
      <c r="A2884" s="5"/>
      <c r="C2884" s="7"/>
      <c r="F2884" s="8"/>
      <c r="G2884" s="8"/>
      <c r="H2884" s="8"/>
    </row>
    <row r="2885" spans="1:8" x14ac:dyDescent="0.25">
      <c r="A2885" s="5"/>
      <c r="C2885" s="7"/>
      <c r="F2885" s="8"/>
      <c r="G2885" s="8"/>
      <c r="H2885" s="8"/>
    </row>
    <row r="2886" spans="1:8" x14ac:dyDescent="0.25">
      <c r="A2886" s="5"/>
      <c r="C2886" s="7"/>
      <c r="F2886" s="8"/>
      <c r="G2886" s="8"/>
      <c r="H2886" s="8"/>
    </row>
    <row r="2887" spans="1:8" x14ac:dyDescent="0.25">
      <c r="A2887" s="5"/>
      <c r="C2887" s="7"/>
      <c r="F2887" s="8"/>
      <c r="G2887" s="8"/>
      <c r="H2887" s="8"/>
    </row>
    <row r="2888" spans="1:8" x14ac:dyDescent="0.25">
      <c r="A2888" s="5"/>
      <c r="C2888" s="7"/>
      <c r="F2888" s="8"/>
      <c r="G2888" s="8"/>
      <c r="H2888" s="8"/>
    </row>
    <row r="2889" spans="1:8" x14ac:dyDescent="0.25">
      <c r="A2889" s="5"/>
      <c r="C2889" s="7"/>
      <c r="F2889" s="8"/>
      <c r="G2889" s="8"/>
      <c r="H2889" s="8"/>
    </row>
    <row r="2890" spans="1:8" x14ac:dyDescent="0.25">
      <c r="A2890" s="5"/>
      <c r="C2890" s="7"/>
      <c r="F2890" s="8"/>
      <c r="G2890" s="8"/>
      <c r="H2890" s="8"/>
    </row>
    <row r="2891" spans="1:8" x14ac:dyDescent="0.25">
      <c r="A2891" s="5"/>
      <c r="C2891" s="7"/>
      <c r="F2891" s="8"/>
      <c r="G2891" s="8"/>
      <c r="H2891" s="8"/>
    </row>
    <row r="2892" spans="1:8" x14ac:dyDescent="0.25">
      <c r="A2892" s="5"/>
      <c r="C2892" s="7"/>
      <c r="F2892" s="8"/>
      <c r="G2892" s="8"/>
      <c r="H2892" s="8"/>
    </row>
    <row r="2893" spans="1:8" x14ac:dyDescent="0.25">
      <c r="A2893" s="5"/>
      <c r="C2893" s="7"/>
      <c r="F2893" s="8"/>
      <c r="G2893" s="8"/>
      <c r="H2893" s="8"/>
    </row>
    <row r="2894" spans="1:8" x14ac:dyDescent="0.25">
      <c r="A2894" s="5"/>
      <c r="C2894" s="7"/>
      <c r="F2894" s="8"/>
      <c r="G2894" s="8"/>
      <c r="H2894" s="8"/>
    </row>
    <row r="2895" spans="1:8" x14ac:dyDescent="0.25">
      <c r="A2895" s="5"/>
      <c r="C2895" s="7"/>
      <c r="F2895" s="8"/>
      <c r="G2895" s="8"/>
      <c r="H2895" s="8"/>
    </row>
    <row r="2896" spans="1:8" x14ac:dyDescent="0.25">
      <c r="A2896" s="5"/>
      <c r="C2896" s="7"/>
      <c r="F2896" s="8"/>
      <c r="G2896" s="8"/>
      <c r="H2896" s="8"/>
    </row>
    <row r="2897" spans="1:8" x14ac:dyDescent="0.25">
      <c r="A2897" s="5"/>
      <c r="C2897" s="7"/>
      <c r="F2897" s="8"/>
      <c r="G2897" s="8"/>
      <c r="H2897" s="8"/>
    </row>
    <row r="2898" spans="1:8" x14ac:dyDescent="0.25">
      <c r="A2898" s="5"/>
      <c r="C2898" s="7"/>
      <c r="F2898" s="8"/>
      <c r="G2898" s="8"/>
      <c r="H2898" s="8"/>
    </row>
    <row r="2899" spans="1:8" x14ac:dyDescent="0.25">
      <c r="A2899" s="5"/>
      <c r="C2899" s="7"/>
      <c r="F2899" s="8"/>
      <c r="G2899" s="8"/>
      <c r="H2899" s="8"/>
    </row>
    <row r="2900" spans="1:8" x14ac:dyDescent="0.25">
      <c r="A2900" s="5"/>
      <c r="C2900" s="7"/>
      <c r="F2900" s="8"/>
      <c r="G2900" s="8"/>
      <c r="H2900" s="8"/>
    </row>
    <row r="2901" spans="1:8" x14ac:dyDescent="0.25">
      <c r="A2901" s="5"/>
      <c r="C2901" s="7"/>
      <c r="F2901" s="8"/>
      <c r="G2901" s="8"/>
      <c r="H2901" s="8"/>
    </row>
    <row r="2902" spans="1:8" x14ac:dyDescent="0.25">
      <c r="A2902" s="5"/>
      <c r="C2902" s="7"/>
      <c r="F2902" s="8"/>
      <c r="G2902" s="8"/>
      <c r="H2902" s="8"/>
    </row>
    <row r="2903" spans="1:8" x14ac:dyDescent="0.25">
      <c r="A2903" s="5"/>
      <c r="C2903" s="7"/>
      <c r="F2903" s="8"/>
      <c r="G2903" s="8"/>
      <c r="H2903" s="8"/>
    </row>
    <row r="2904" spans="1:8" x14ac:dyDescent="0.25">
      <c r="A2904" s="5"/>
      <c r="C2904" s="7"/>
      <c r="F2904" s="8"/>
      <c r="G2904" s="8"/>
      <c r="H2904" s="8"/>
    </row>
    <row r="2905" spans="1:8" x14ac:dyDescent="0.25">
      <c r="A2905" s="5"/>
      <c r="C2905" s="7"/>
      <c r="F2905" s="8"/>
      <c r="G2905" s="8"/>
      <c r="H2905" s="8"/>
    </row>
    <row r="2906" spans="1:8" x14ac:dyDescent="0.25">
      <c r="A2906" s="5"/>
      <c r="C2906" s="7"/>
      <c r="F2906" s="8"/>
      <c r="G2906" s="8"/>
      <c r="H2906" s="8"/>
    </row>
    <row r="2907" spans="1:8" x14ac:dyDescent="0.25">
      <c r="A2907" s="5"/>
      <c r="C2907" s="7"/>
      <c r="F2907" s="8"/>
      <c r="G2907" s="8"/>
      <c r="H2907" s="8"/>
    </row>
    <row r="2908" spans="1:8" x14ac:dyDescent="0.25">
      <c r="A2908" s="5"/>
      <c r="C2908" s="7"/>
      <c r="F2908" s="8"/>
      <c r="G2908" s="8"/>
      <c r="H2908" s="8"/>
    </row>
    <row r="2909" spans="1:8" x14ac:dyDescent="0.25">
      <c r="A2909" s="5"/>
      <c r="C2909" s="7"/>
      <c r="F2909" s="8"/>
      <c r="G2909" s="8"/>
      <c r="H2909" s="8"/>
    </row>
    <row r="2910" spans="1:8" x14ac:dyDescent="0.25">
      <c r="A2910" s="5"/>
      <c r="C2910" s="7"/>
      <c r="F2910" s="8"/>
      <c r="G2910" s="8"/>
      <c r="H2910" s="8"/>
    </row>
    <row r="2911" spans="1:8" x14ac:dyDescent="0.25">
      <c r="A2911" s="5"/>
      <c r="C2911" s="7"/>
      <c r="F2911" s="8"/>
      <c r="G2911" s="8"/>
      <c r="H2911" s="8"/>
    </row>
    <row r="2912" spans="1:8" x14ac:dyDescent="0.25">
      <c r="A2912" s="5"/>
      <c r="C2912" s="7"/>
      <c r="F2912" s="8"/>
      <c r="G2912" s="8"/>
      <c r="H2912" s="8"/>
    </row>
    <row r="2913" spans="1:8" x14ac:dyDescent="0.25">
      <c r="A2913" s="5"/>
      <c r="C2913" s="7"/>
      <c r="F2913" s="8"/>
      <c r="G2913" s="8"/>
      <c r="H2913" s="8"/>
    </row>
    <row r="2914" spans="1:8" x14ac:dyDescent="0.25">
      <c r="A2914" s="5"/>
      <c r="C2914" s="7"/>
      <c r="F2914" s="8"/>
      <c r="G2914" s="8"/>
      <c r="H2914" s="8"/>
    </row>
    <row r="2915" spans="1:8" x14ac:dyDescent="0.25">
      <c r="A2915" s="5"/>
      <c r="C2915" s="7"/>
      <c r="F2915" s="8"/>
      <c r="G2915" s="8"/>
      <c r="H2915" s="8"/>
    </row>
    <row r="2916" spans="1:8" x14ac:dyDescent="0.25">
      <c r="A2916" s="5"/>
      <c r="C2916" s="7"/>
      <c r="F2916" s="8"/>
      <c r="G2916" s="8"/>
      <c r="H2916" s="8"/>
    </row>
    <row r="2917" spans="1:8" x14ac:dyDescent="0.25">
      <c r="A2917" s="5"/>
      <c r="C2917" s="7"/>
      <c r="F2917" s="8"/>
      <c r="G2917" s="8"/>
      <c r="H2917" s="8"/>
    </row>
    <row r="2918" spans="1:8" x14ac:dyDescent="0.25">
      <c r="A2918" s="5"/>
      <c r="C2918" s="7"/>
      <c r="F2918" s="8"/>
      <c r="G2918" s="8"/>
      <c r="H2918" s="8"/>
    </row>
    <row r="2919" spans="1:8" x14ac:dyDescent="0.25">
      <c r="A2919" s="5"/>
      <c r="C2919" s="7"/>
      <c r="F2919" s="8"/>
      <c r="G2919" s="8"/>
      <c r="H2919" s="8"/>
    </row>
    <row r="2920" spans="1:8" x14ac:dyDescent="0.25">
      <c r="A2920" s="5"/>
      <c r="C2920" s="7"/>
      <c r="F2920" s="8"/>
      <c r="G2920" s="8"/>
      <c r="H2920" s="8"/>
    </row>
    <row r="2921" spans="1:8" x14ac:dyDescent="0.25">
      <c r="A2921" s="5"/>
      <c r="C2921" s="7"/>
      <c r="F2921" s="8"/>
      <c r="G2921" s="8"/>
      <c r="H2921" s="8"/>
    </row>
    <row r="2922" spans="1:8" x14ac:dyDescent="0.25">
      <c r="A2922" s="5"/>
      <c r="C2922" s="7"/>
      <c r="F2922" s="8"/>
      <c r="G2922" s="8"/>
      <c r="H2922" s="8"/>
    </row>
    <row r="2923" spans="1:8" x14ac:dyDescent="0.25">
      <c r="A2923" s="5"/>
      <c r="C2923" s="7"/>
      <c r="F2923" s="8"/>
      <c r="G2923" s="8"/>
      <c r="H2923" s="8"/>
    </row>
    <row r="2924" spans="1:8" x14ac:dyDescent="0.25">
      <c r="A2924" s="5"/>
      <c r="C2924" s="7"/>
      <c r="F2924" s="8"/>
      <c r="G2924" s="8"/>
      <c r="H2924" s="8"/>
    </row>
    <row r="2925" spans="1:8" x14ac:dyDescent="0.25">
      <c r="A2925" s="5"/>
      <c r="C2925" s="7"/>
      <c r="F2925" s="8"/>
      <c r="G2925" s="8"/>
      <c r="H2925" s="8"/>
    </row>
    <row r="2926" spans="1:8" x14ac:dyDescent="0.25">
      <c r="A2926" s="5"/>
      <c r="C2926" s="7"/>
      <c r="F2926" s="8"/>
      <c r="G2926" s="8"/>
      <c r="H2926" s="8"/>
    </row>
    <row r="2927" spans="1:8" x14ac:dyDescent="0.25">
      <c r="A2927" s="5"/>
      <c r="C2927" s="7"/>
      <c r="F2927" s="8"/>
      <c r="G2927" s="8"/>
      <c r="H2927" s="8"/>
    </row>
    <row r="2928" spans="1:8" x14ac:dyDescent="0.25">
      <c r="A2928" s="5"/>
      <c r="C2928" s="7"/>
      <c r="F2928" s="8"/>
      <c r="G2928" s="8"/>
      <c r="H2928" s="8"/>
    </row>
    <row r="2929" spans="1:8" x14ac:dyDescent="0.25">
      <c r="A2929" s="5"/>
      <c r="C2929" s="7"/>
      <c r="F2929" s="8"/>
      <c r="G2929" s="8"/>
      <c r="H2929" s="8"/>
    </row>
    <row r="2930" spans="1:8" x14ac:dyDescent="0.25">
      <c r="A2930" s="5"/>
      <c r="C2930" s="7"/>
      <c r="F2930" s="8"/>
      <c r="G2930" s="8"/>
      <c r="H2930" s="8"/>
    </row>
    <row r="2931" spans="1:8" x14ac:dyDescent="0.25">
      <c r="A2931" s="5"/>
      <c r="C2931" s="7"/>
      <c r="F2931" s="8"/>
      <c r="G2931" s="8"/>
      <c r="H2931" s="8"/>
    </row>
    <row r="2932" spans="1:8" x14ac:dyDescent="0.25">
      <c r="A2932" s="5"/>
      <c r="C2932" s="7"/>
      <c r="F2932" s="8"/>
      <c r="G2932" s="8"/>
      <c r="H2932" s="8"/>
    </row>
    <row r="2933" spans="1:8" x14ac:dyDescent="0.25">
      <c r="A2933" s="5"/>
      <c r="C2933" s="7"/>
      <c r="F2933" s="8"/>
      <c r="G2933" s="8"/>
      <c r="H2933" s="8"/>
    </row>
    <row r="2934" spans="1:8" x14ac:dyDescent="0.25">
      <c r="A2934" s="5"/>
      <c r="C2934" s="7"/>
      <c r="F2934" s="8"/>
      <c r="G2934" s="8"/>
      <c r="H2934" s="8"/>
    </row>
    <row r="2935" spans="1:8" x14ac:dyDescent="0.25">
      <c r="A2935" s="5"/>
      <c r="C2935" s="7"/>
      <c r="F2935" s="8"/>
      <c r="G2935" s="8"/>
      <c r="H2935" s="8"/>
    </row>
    <row r="2936" spans="1:8" x14ac:dyDescent="0.25">
      <c r="A2936" s="5"/>
      <c r="C2936" s="7"/>
      <c r="F2936" s="8"/>
      <c r="G2936" s="8"/>
      <c r="H2936" s="8"/>
    </row>
    <row r="2937" spans="1:8" x14ac:dyDescent="0.25">
      <c r="A2937" s="5"/>
      <c r="C2937" s="7"/>
      <c r="F2937" s="8"/>
      <c r="G2937" s="8"/>
      <c r="H2937" s="8"/>
    </row>
    <row r="2938" spans="1:8" x14ac:dyDescent="0.25">
      <c r="A2938" s="5"/>
      <c r="C2938" s="7"/>
      <c r="F2938" s="8"/>
      <c r="G2938" s="8"/>
      <c r="H2938" s="8"/>
    </row>
    <row r="2939" spans="1:8" x14ac:dyDescent="0.25">
      <c r="A2939" s="5"/>
      <c r="C2939" s="7"/>
      <c r="F2939" s="8"/>
      <c r="G2939" s="8"/>
      <c r="H2939" s="8"/>
    </row>
    <row r="2940" spans="1:8" x14ac:dyDescent="0.25">
      <c r="A2940" s="5"/>
      <c r="C2940" s="7"/>
      <c r="F2940" s="8"/>
      <c r="G2940" s="8"/>
      <c r="H2940" s="8"/>
    </row>
    <row r="2941" spans="1:8" x14ac:dyDescent="0.25">
      <c r="A2941" s="5"/>
      <c r="C2941" s="7"/>
      <c r="F2941" s="8"/>
      <c r="G2941" s="8"/>
      <c r="H2941" s="8"/>
    </row>
    <row r="2942" spans="1:8" x14ac:dyDescent="0.25">
      <c r="A2942" s="5"/>
      <c r="C2942" s="7"/>
      <c r="F2942" s="8"/>
      <c r="G2942" s="8"/>
      <c r="H2942" s="8"/>
    </row>
    <row r="2943" spans="1:8" x14ac:dyDescent="0.25">
      <c r="A2943" s="5"/>
      <c r="C2943" s="7"/>
      <c r="F2943" s="8"/>
      <c r="G2943" s="8"/>
      <c r="H2943" s="8"/>
    </row>
    <row r="2944" spans="1:8" x14ac:dyDescent="0.25">
      <c r="A2944" s="5"/>
      <c r="C2944" s="7"/>
      <c r="F2944" s="8"/>
      <c r="G2944" s="8"/>
      <c r="H2944" s="8"/>
    </row>
    <row r="2945" spans="1:8" x14ac:dyDescent="0.25">
      <c r="A2945" s="5"/>
      <c r="C2945" s="7"/>
      <c r="F2945" s="8"/>
      <c r="G2945" s="8"/>
      <c r="H2945" s="8"/>
    </row>
    <row r="2946" spans="1:8" x14ac:dyDescent="0.25">
      <c r="A2946" s="5"/>
      <c r="C2946" s="7"/>
      <c r="F2946" s="8"/>
      <c r="G2946" s="8"/>
      <c r="H2946" s="8"/>
    </row>
    <row r="2947" spans="1:8" x14ac:dyDescent="0.25">
      <c r="A2947" s="5"/>
      <c r="C2947" s="7"/>
      <c r="F2947" s="8"/>
      <c r="G2947" s="8"/>
      <c r="H2947" s="8"/>
    </row>
    <row r="2948" spans="1:8" x14ac:dyDescent="0.25">
      <c r="A2948" s="5"/>
      <c r="C2948" s="7"/>
      <c r="F2948" s="8"/>
      <c r="G2948" s="8"/>
      <c r="H2948" s="8"/>
    </row>
    <row r="2949" spans="1:8" x14ac:dyDescent="0.25">
      <c r="A2949" s="5"/>
      <c r="C2949" s="7"/>
      <c r="F2949" s="8"/>
      <c r="G2949" s="8"/>
      <c r="H2949" s="8"/>
    </row>
    <row r="2950" spans="1:8" x14ac:dyDescent="0.25">
      <c r="A2950" s="5"/>
      <c r="C2950" s="7"/>
      <c r="F2950" s="8"/>
      <c r="G2950" s="8"/>
      <c r="H2950" s="8"/>
    </row>
    <row r="2951" spans="1:8" x14ac:dyDescent="0.25">
      <c r="A2951" s="5"/>
      <c r="C2951" s="7"/>
      <c r="F2951" s="8"/>
      <c r="G2951" s="8"/>
      <c r="H2951" s="8"/>
    </row>
    <row r="2952" spans="1:8" x14ac:dyDescent="0.25">
      <c r="A2952" s="5"/>
      <c r="C2952" s="7"/>
      <c r="F2952" s="8"/>
      <c r="G2952" s="8"/>
      <c r="H2952" s="8"/>
    </row>
    <row r="2953" spans="1:8" x14ac:dyDescent="0.25">
      <c r="A2953" s="5"/>
      <c r="C2953" s="7"/>
      <c r="F2953" s="8"/>
      <c r="G2953" s="8"/>
      <c r="H2953" s="8"/>
    </row>
    <row r="2954" spans="1:8" x14ac:dyDescent="0.25">
      <c r="A2954" s="5"/>
      <c r="C2954" s="7"/>
      <c r="F2954" s="8"/>
      <c r="G2954" s="8"/>
      <c r="H2954" s="8"/>
    </row>
    <row r="2955" spans="1:8" x14ac:dyDescent="0.25">
      <c r="A2955" s="5"/>
      <c r="C2955" s="7"/>
      <c r="F2955" s="8"/>
      <c r="G2955" s="8"/>
      <c r="H2955" s="8"/>
    </row>
    <row r="2956" spans="1:8" x14ac:dyDescent="0.25">
      <c r="A2956" s="5"/>
      <c r="C2956" s="7"/>
      <c r="F2956" s="8"/>
      <c r="G2956" s="8"/>
      <c r="H2956" s="8"/>
    </row>
    <row r="2957" spans="1:8" x14ac:dyDescent="0.25">
      <c r="A2957" s="5"/>
      <c r="C2957" s="7"/>
      <c r="F2957" s="8"/>
      <c r="G2957" s="8"/>
      <c r="H2957" s="8"/>
    </row>
    <row r="2958" spans="1:8" x14ac:dyDescent="0.25">
      <c r="A2958" s="5"/>
      <c r="C2958" s="7"/>
      <c r="F2958" s="8"/>
      <c r="G2958" s="8"/>
      <c r="H2958" s="8"/>
    </row>
    <row r="2959" spans="1:8" x14ac:dyDescent="0.25">
      <c r="A2959" s="5"/>
      <c r="C2959" s="7"/>
      <c r="F2959" s="8"/>
      <c r="G2959" s="8"/>
      <c r="H2959" s="8"/>
    </row>
    <row r="2960" spans="1:8" x14ac:dyDescent="0.25">
      <c r="A2960" s="5"/>
      <c r="C2960" s="7"/>
      <c r="F2960" s="8"/>
      <c r="G2960" s="8"/>
      <c r="H2960" s="8"/>
    </row>
    <row r="2961" spans="1:8" x14ac:dyDescent="0.25">
      <c r="A2961" s="5"/>
      <c r="C2961" s="7"/>
      <c r="F2961" s="8"/>
      <c r="G2961" s="8"/>
      <c r="H2961" s="8"/>
    </row>
    <row r="2962" spans="1:8" x14ac:dyDescent="0.25">
      <c r="A2962" s="5"/>
      <c r="C2962" s="7"/>
      <c r="F2962" s="8"/>
      <c r="G2962" s="8"/>
      <c r="H2962" s="8"/>
    </row>
    <row r="2963" spans="1:8" x14ac:dyDescent="0.25">
      <c r="A2963" s="5"/>
      <c r="C2963" s="7"/>
      <c r="F2963" s="8"/>
      <c r="G2963" s="8"/>
      <c r="H2963" s="8"/>
    </row>
    <row r="2964" spans="1:8" x14ac:dyDescent="0.25">
      <c r="A2964" s="5"/>
      <c r="C2964" s="7"/>
      <c r="F2964" s="8"/>
      <c r="G2964" s="8"/>
      <c r="H2964" s="8"/>
    </row>
    <row r="2965" spans="1:8" x14ac:dyDescent="0.25">
      <c r="A2965" s="5"/>
      <c r="C2965" s="7"/>
      <c r="F2965" s="8"/>
      <c r="G2965" s="8"/>
      <c r="H2965" s="8"/>
    </row>
    <row r="2966" spans="1:8" x14ac:dyDescent="0.25">
      <c r="A2966" s="5"/>
      <c r="C2966" s="7"/>
      <c r="F2966" s="8"/>
      <c r="G2966" s="8"/>
      <c r="H2966" s="8"/>
    </row>
    <row r="2967" spans="1:8" x14ac:dyDescent="0.25">
      <c r="A2967" s="5"/>
      <c r="C2967" s="7"/>
      <c r="F2967" s="8"/>
      <c r="G2967" s="8"/>
      <c r="H2967" s="8"/>
    </row>
    <row r="2968" spans="1:8" x14ac:dyDescent="0.25">
      <c r="A2968" s="5"/>
      <c r="C2968" s="7"/>
      <c r="F2968" s="8"/>
      <c r="G2968" s="8"/>
      <c r="H2968" s="8"/>
    </row>
    <row r="2969" spans="1:8" x14ac:dyDescent="0.25">
      <c r="A2969" s="5"/>
      <c r="C2969" s="7"/>
      <c r="F2969" s="8"/>
      <c r="G2969" s="8"/>
      <c r="H2969" s="8"/>
    </row>
    <row r="2970" spans="1:8" x14ac:dyDescent="0.25">
      <c r="A2970" s="5"/>
      <c r="C2970" s="7"/>
      <c r="F2970" s="8"/>
      <c r="G2970" s="8"/>
      <c r="H2970" s="8"/>
    </row>
    <row r="2971" spans="1:8" x14ac:dyDescent="0.25">
      <c r="A2971" s="5"/>
      <c r="C2971" s="7"/>
      <c r="F2971" s="8"/>
      <c r="G2971" s="8"/>
      <c r="H2971" s="8"/>
    </row>
    <row r="2972" spans="1:8" x14ac:dyDescent="0.25">
      <c r="A2972" s="5"/>
      <c r="C2972" s="7"/>
      <c r="F2972" s="8"/>
      <c r="G2972" s="8"/>
      <c r="H2972" s="8"/>
    </row>
    <row r="2973" spans="1:8" x14ac:dyDescent="0.25">
      <c r="A2973" s="5"/>
      <c r="C2973" s="7"/>
      <c r="F2973" s="8"/>
      <c r="G2973" s="8"/>
      <c r="H2973" s="8"/>
    </row>
    <row r="2974" spans="1:8" x14ac:dyDescent="0.25">
      <c r="A2974" s="5"/>
      <c r="C2974" s="7"/>
      <c r="F2974" s="8"/>
      <c r="G2974" s="8"/>
      <c r="H2974" s="8"/>
    </row>
    <row r="2975" spans="1:8" x14ac:dyDescent="0.25">
      <c r="A2975" s="5"/>
      <c r="C2975" s="7"/>
      <c r="F2975" s="8"/>
      <c r="G2975" s="8"/>
      <c r="H2975" s="8"/>
    </row>
    <row r="2976" spans="1:8" x14ac:dyDescent="0.25">
      <c r="A2976" s="5"/>
      <c r="C2976" s="7"/>
      <c r="F2976" s="8"/>
      <c r="G2976" s="8"/>
      <c r="H2976" s="8"/>
    </row>
    <row r="2977" spans="1:8" x14ac:dyDescent="0.25">
      <c r="A2977" s="5"/>
      <c r="C2977" s="7"/>
      <c r="F2977" s="8"/>
      <c r="G2977" s="8"/>
      <c r="H2977" s="8"/>
    </row>
    <row r="2978" spans="1:8" x14ac:dyDescent="0.25">
      <c r="A2978" s="5"/>
      <c r="C2978" s="7"/>
      <c r="F2978" s="8"/>
      <c r="G2978" s="8"/>
      <c r="H2978" s="8"/>
    </row>
    <row r="2979" spans="1:8" x14ac:dyDescent="0.25">
      <c r="A2979" s="5"/>
      <c r="C2979" s="7"/>
      <c r="F2979" s="8"/>
      <c r="G2979" s="8"/>
      <c r="H2979" s="8"/>
    </row>
    <row r="2980" spans="1:8" x14ac:dyDescent="0.25">
      <c r="A2980" s="5"/>
      <c r="C2980" s="7"/>
      <c r="F2980" s="8"/>
      <c r="G2980" s="8"/>
      <c r="H2980" s="8"/>
    </row>
    <row r="2981" spans="1:8" x14ac:dyDescent="0.25">
      <c r="A2981" s="5"/>
      <c r="C2981" s="7"/>
      <c r="F2981" s="8"/>
      <c r="G2981" s="8"/>
      <c r="H2981" s="8"/>
    </row>
    <row r="2982" spans="1:8" x14ac:dyDescent="0.25">
      <c r="A2982" s="5"/>
      <c r="C2982" s="7"/>
      <c r="F2982" s="8"/>
      <c r="G2982" s="8"/>
      <c r="H2982" s="8"/>
    </row>
    <row r="2983" spans="1:8" x14ac:dyDescent="0.25">
      <c r="A2983" s="5"/>
      <c r="C2983" s="7"/>
      <c r="F2983" s="8"/>
      <c r="G2983" s="8"/>
      <c r="H2983" s="8"/>
    </row>
    <row r="2984" spans="1:8" x14ac:dyDescent="0.25">
      <c r="A2984" s="5"/>
      <c r="C2984" s="7"/>
      <c r="F2984" s="8"/>
      <c r="G2984" s="8"/>
      <c r="H2984" s="8"/>
    </row>
    <row r="2985" spans="1:8" x14ac:dyDescent="0.25">
      <c r="A2985" s="5"/>
      <c r="C2985" s="7"/>
      <c r="F2985" s="8"/>
      <c r="G2985" s="8"/>
      <c r="H2985" s="8"/>
    </row>
    <row r="2986" spans="1:8" x14ac:dyDescent="0.25">
      <c r="A2986" s="5"/>
      <c r="C2986" s="7"/>
      <c r="F2986" s="8"/>
      <c r="G2986" s="8"/>
      <c r="H2986" s="8"/>
    </row>
    <row r="2987" spans="1:8" x14ac:dyDescent="0.25">
      <c r="A2987" s="5"/>
      <c r="C2987" s="7"/>
      <c r="F2987" s="8"/>
      <c r="G2987" s="8"/>
      <c r="H2987" s="8"/>
    </row>
    <row r="2988" spans="1:8" x14ac:dyDescent="0.25">
      <c r="A2988" s="5"/>
      <c r="C2988" s="7"/>
      <c r="F2988" s="8"/>
      <c r="G2988" s="8"/>
      <c r="H2988" s="8"/>
    </row>
    <row r="2989" spans="1:8" x14ac:dyDescent="0.25">
      <c r="A2989" s="5"/>
      <c r="C2989" s="7"/>
      <c r="F2989" s="8"/>
      <c r="G2989" s="8"/>
      <c r="H2989" s="8"/>
    </row>
    <row r="2990" spans="1:8" x14ac:dyDescent="0.25">
      <c r="A2990" s="5"/>
      <c r="C2990" s="7"/>
      <c r="F2990" s="8"/>
      <c r="G2990" s="8"/>
      <c r="H2990" s="8"/>
    </row>
    <row r="2991" spans="1:8" x14ac:dyDescent="0.25">
      <c r="A2991" s="5"/>
      <c r="C2991" s="7"/>
      <c r="F2991" s="8"/>
      <c r="G2991" s="8"/>
      <c r="H2991" s="8"/>
    </row>
    <row r="2992" spans="1:8" x14ac:dyDescent="0.25">
      <c r="A2992" s="5"/>
      <c r="C2992" s="7"/>
      <c r="F2992" s="8"/>
      <c r="G2992" s="8"/>
      <c r="H2992" s="8"/>
    </row>
    <row r="2993" spans="1:8" x14ac:dyDescent="0.25">
      <c r="A2993" s="5"/>
      <c r="C2993" s="7"/>
      <c r="F2993" s="8"/>
      <c r="G2993" s="8"/>
      <c r="H2993" s="8"/>
    </row>
    <row r="2994" spans="1:8" x14ac:dyDescent="0.25">
      <c r="A2994" s="5"/>
      <c r="C2994" s="7"/>
      <c r="F2994" s="8"/>
      <c r="G2994" s="8"/>
      <c r="H2994" s="8"/>
    </row>
    <row r="2995" spans="1:8" x14ac:dyDescent="0.25">
      <c r="A2995" s="5"/>
      <c r="C2995" s="7"/>
      <c r="F2995" s="8"/>
      <c r="G2995" s="8"/>
      <c r="H2995" s="8"/>
    </row>
    <row r="2996" spans="1:8" x14ac:dyDescent="0.25">
      <c r="A2996" s="5"/>
      <c r="C2996" s="7"/>
      <c r="F2996" s="8"/>
      <c r="G2996" s="8"/>
      <c r="H2996" s="8"/>
    </row>
    <row r="2997" spans="1:8" x14ac:dyDescent="0.25">
      <c r="A2997" s="5"/>
      <c r="C2997" s="7"/>
      <c r="F2997" s="8"/>
      <c r="G2997" s="8"/>
      <c r="H2997" s="8"/>
    </row>
    <row r="2998" spans="1:8" x14ac:dyDescent="0.25">
      <c r="A2998" s="5"/>
      <c r="C2998" s="7"/>
      <c r="F2998" s="8"/>
      <c r="G2998" s="8"/>
      <c r="H2998" s="8"/>
    </row>
    <row r="2999" spans="1:8" x14ac:dyDescent="0.25">
      <c r="A2999" s="5"/>
      <c r="C2999" s="7"/>
      <c r="F2999" s="8"/>
      <c r="G2999" s="8"/>
      <c r="H2999" s="8"/>
    </row>
    <row r="3000" spans="1:8" x14ac:dyDescent="0.25">
      <c r="A3000" s="5"/>
      <c r="C3000" s="7"/>
      <c r="F3000" s="8"/>
      <c r="G3000" s="8"/>
      <c r="H3000" s="8"/>
    </row>
    <row r="3001" spans="1:8" x14ac:dyDescent="0.25">
      <c r="A3001" s="5"/>
      <c r="C3001" s="7"/>
      <c r="F3001" s="8"/>
      <c r="G3001" s="8"/>
      <c r="H3001" s="8"/>
    </row>
    <row r="3002" spans="1:8" x14ac:dyDescent="0.25">
      <c r="A3002" s="5"/>
      <c r="C3002" s="7"/>
      <c r="F3002" s="8"/>
      <c r="G3002" s="8"/>
      <c r="H3002" s="8"/>
    </row>
    <row r="3003" spans="1:8" x14ac:dyDescent="0.25">
      <c r="A3003" s="5"/>
      <c r="C3003" s="7"/>
      <c r="F3003" s="8"/>
      <c r="G3003" s="8"/>
      <c r="H3003" s="8"/>
    </row>
    <row r="3004" spans="1:8" x14ac:dyDescent="0.25">
      <c r="A3004" s="5"/>
      <c r="C3004" s="7"/>
      <c r="F3004" s="8"/>
      <c r="G3004" s="8"/>
      <c r="H3004" s="8"/>
    </row>
    <row r="3005" spans="1:8" x14ac:dyDescent="0.25">
      <c r="A3005" s="5"/>
      <c r="C3005" s="7"/>
      <c r="F3005" s="8"/>
      <c r="G3005" s="8"/>
      <c r="H3005" s="8"/>
    </row>
    <row r="3006" spans="1:8" x14ac:dyDescent="0.25">
      <c r="A3006" s="5"/>
      <c r="C3006" s="7"/>
      <c r="F3006" s="8"/>
      <c r="G3006" s="8"/>
      <c r="H3006" s="8"/>
    </row>
    <row r="3007" spans="1:8" x14ac:dyDescent="0.25">
      <c r="A3007" s="5"/>
      <c r="C3007" s="7"/>
      <c r="F3007" s="8"/>
      <c r="G3007" s="8"/>
      <c r="H3007" s="8"/>
    </row>
    <row r="3008" spans="1:8" x14ac:dyDescent="0.25">
      <c r="A3008" s="5"/>
      <c r="C3008" s="7"/>
      <c r="F3008" s="8"/>
      <c r="G3008" s="8"/>
      <c r="H3008" s="8"/>
    </row>
    <row r="3009" spans="1:8" x14ac:dyDescent="0.25">
      <c r="A3009" s="5"/>
      <c r="C3009" s="7"/>
      <c r="F3009" s="8"/>
      <c r="G3009" s="8"/>
      <c r="H3009" s="8"/>
    </row>
    <row r="3010" spans="1:8" x14ac:dyDescent="0.25">
      <c r="A3010" s="5"/>
      <c r="C3010" s="7"/>
      <c r="F3010" s="8"/>
      <c r="G3010" s="8"/>
      <c r="H3010" s="8"/>
    </row>
    <row r="3011" spans="1:8" x14ac:dyDescent="0.25">
      <c r="A3011" s="5"/>
      <c r="C3011" s="7"/>
      <c r="F3011" s="8"/>
      <c r="G3011" s="8"/>
      <c r="H3011" s="8"/>
    </row>
    <row r="3012" spans="1:8" x14ac:dyDescent="0.25">
      <c r="A3012" s="5"/>
      <c r="C3012" s="7"/>
      <c r="F3012" s="8"/>
      <c r="G3012" s="8"/>
      <c r="H3012" s="8"/>
    </row>
    <row r="3013" spans="1:8" x14ac:dyDescent="0.25">
      <c r="A3013" s="5"/>
      <c r="C3013" s="7"/>
      <c r="F3013" s="8"/>
      <c r="G3013" s="8"/>
      <c r="H3013" s="8"/>
    </row>
    <row r="3014" spans="1:8" x14ac:dyDescent="0.25">
      <c r="A3014" s="5"/>
      <c r="C3014" s="7"/>
      <c r="F3014" s="8"/>
      <c r="G3014" s="8"/>
      <c r="H3014" s="8"/>
    </row>
    <row r="3015" spans="1:8" x14ac:dyDescent="0.25">
      <c r="A3015" s="5"/>
      <c r="C3015" s="7"/>
      <c r="F3015" s="8"/>
      <c r="G3015" s="8"/>
      <c r="H3015" s="8"/>
    </row>
    <row r="3016" spans="1:8" x14ac:dyDescent="0.25">
      <c r="A3016" s="5"/>
      <c r="C3016" s="7"/>
      <c r="F3016" s="8"/>
      <c r="G3016" s="8"/>
      <c r="H3016" s="8"/>
    </row>
    <row r="3017" spans="1:8" x14ac:dyDescent="0.25">
      <c r="A3017" s="5"/>
      <c r="C3017" s="7"/>
      <c r="F3017" s="8"/>
      <c r="G3017" s="8"/>
      <c r="H3017" s="8"/>
    </row>
    <row r="3018" spans="1:8" x14ac:dyDescent="0.25">
      <c r="A3018" s="5"/>
      <c r="C3018" s="7"/>
      <c r="F3018" s="8"/>
      <c r="G3018" s="8"/>
      <c r="H3018" s="8"/>
    </row>
    <row r="3019" spans="1:8" x14ac:dyDescent="0.25">
      <c r="A3019" s="5"/>
      <c r="C3019" s="7"/>
      <c r="F3019" s="8"/>
      <c r="G3019" s="8"/>
      <c r="H3019" s="8"/>
    </row>
    <row r="3020" spans="1:8" x14ac:dyDescent="0.25">
      <c r="A3020" s="5"/>
      <c r="C3020" s="7"/>
      <c r="F3020" s="8"/>
      <c r="G3020" s="8"/>
      <c r="H3020" s="8"/>
    </row>
    <row r="3021" spans="1:8" x14ac:dyDescent="0.25">
      <c r="A3021" s="5"/>
      <c r="C3021" s="7"/>
      <c r="F3021" s="8"/>
      <c r="G3021" s="8"/>
      <c r="H3021" s="8"/>
    </row>
    <row r="3022" spans="1:8" x14ac:dyDescent="0.25">
      <c r="A3022" s="5"/>
      <c r="C3022" s="7"/>
      <c r="F3022" s="8"/>
      <c r="G3022" s="8"/>
      <c r="H3022" s="8"/>
    </row>
    <row r="3023" spans="1:8" x14ac:dyDescent="0.25">
      <c r="A3023" s="5"/>
      <c r="C3023" s="7"/>
      <c r="F3023" s="8"/>
      <c r="G3023" s="8"/>
      <c r="H3023" s="8"/>
    </row>
    <row r="3024" spans="1:8" x14ac:dyDescent="0.25">
      <c r="A3024" s="5"/>
      <c r="C3024" s="7"/>
      <c r="F3024" s="8"/>
      <c r="G3024" s="8"/>
      <c r="H3024" s="8"/>
    </row>
    <row r="3025" spans="1:8" x14ac:dyDescent="0.25">
      <c r="A3025" s="5"/>
      <c r="C3025" s="7"/>
      <c r="F3025" s="8"/>
      <c r="G3025" s="8"/>
      <c r="H3025" s="8"/>
    </row>
    <row r="3026" spans="1:8" x14ac:dyDescent="0.25">
      <c r="A3026" s="5"/>
      <c r="C3026" s="7"/>
      <c r="F3026" s="8"/>
      <c r="G3026" s="8"/>
      <c r="H3026" s="8"/>
    </row>
    <row r="3027" spans="1:8" x14ac:dyDescent="0.25">
      <c r="A3027" s="5"/>
      <c r="C3027" s="7"/>
      <c r="F3027" s="8"/>
      <c r="G3027" s="8"/>
      <c r="H3027" s="8"/>
    </row>
    <row r="3028" spans="1:8" x14ac:dyDescent="0.25">
      <c r="A3028" s="5"/>
      <c r="C3028" s="7"/>
      <c r="F3028" s="8"/>
      <c r="G3028" s="8"/>
      <c r="H3028" s="8"/>
    </row>
    <row r="3029" spans="1:8" x14ac:dyDescent="0.25">
      <c r="A3029" s="5"/>
      <c r="C3029" s="7"/>
      <c r="F3029" s="8"/>
      <c r="G3029" s="8"/>
      <c r="H3029" s="8"/>
    </row>
    <row r="3030" spans="1:8" x14ac:dyDescent="0.25">
      <c r="A3030" s="5"/>
      <c r="C3030" s="7"/>
      <c r="F3030" s="8"/>
      <c r="G3030" s="8"/>
      <c r="H3030" s="8"/>
    </row>
    <row r="3031" spans="1:8" x14ac:dyDescent="0.25">
      <c r="A3031" s="5"/>
      <c r="C3031" s="7"/>
      <c r="F3031" s="8"/>
      <c r="G3031" s="8"/>
      <c r="H3031" s="8"/>
    </row>
    <row r="3032" spans="1:8" x14ac:dyDescent="0.25">
      <c r="A3032" s="5"/>
      <c r="C3032" s="7"/>
      <c r="F3032" s="8"/>
      <c r="G3032" s="8"/>
      <c r="H3032" s="8"/>
    </row>
    <row r="3033" spans="1:8" x14ac:dyDescent="0.25">
      <c r="A3033" s="5"/>
      <c r="C3033" s="7"/>
      <c r="F3033" s="8"/>
      <c r="G3033" s="8"/>
      <c r="H3033" s="8"/>
    </row>
    <row r="3034" spans="1:8" x14ac:dyDescent="0.25">
      <c r="A3034" s="5"/>
      <c r="C3034" s="7"/>
      <c r="F3034" s="8"/>
      <c r="G3034" s="8"/>
      <c r="H3034" s="8"/>
    </row>
    <row r="3035" spans="1:8" x14ac:dyDescent="0.25">
      <c r="A3035" s="5"/>
      <c r="C3035" s="7"/>
      <c r="F3035" s="8"/>
      <c r="G3035" s="8"/>
      <c r="H3035" s="8"/>
    </row>
    <row r="3036" spans="1:8" x14ac:dyDescent="0.25">
      <c r="A3036" s="5"/>
      <c r="C3036" s="7"/>
      <c r="F3036" s="8"/>
      <c r="G3036" s="8"/>
      <c r="H3036" s="8"/>
    </row>
    <row r="3037" spans="1:8" x14ac:dyDescent="0.25">
      <c r="A3037" s="5"/>
      <c r="C3037" s="7"/>
      <c r="F3037" s="8"/>
      <c r="G3037" s="8"/>
      <c r="H3037" s="8"/>
    </row>
    <row r="3038" spans="1:8" x14ac:dyDescent="0.25">
      <c r="A3038" s="5"/>
      <c r="C3038" s="7"/>
      <c r="F3038" s="8"/>
      <c r="G3038" s="8"/>
      <c r="H3038" s="8"/>
    </row>
    <row r="3039" spans="1:8" x14ac:dyDescent="0.25">
      <c r="A3039" s="5"/>
      <c r="C3039" s="7"/>
      <c r="F3039" s="8"/>
      <c r="G3039" s="8"/>
      <c r="H3039" s="8"/>
    </row>
    <row r="3040" spans="1:8" x14ac:dyDescent="0.25">
      <c r="A3040" s="5"/>
      <c r="C3040" s="7"/>
      <c r="F3040" s="8"/>
      <c r="G3040" s="8"/>
      <c r="H3040" s="8"/>
    </row>
    <row r="3041" spans="1:8" x14ac:dyDescent="0.25">
      <c r="A3041" s="5"/>
      <c r="C3041" s="7"/>
      <c r="F3041" s="8"/>
      <c r="G3041" s="8"/>
      <c r="H3041" s="8"/>
    </row>
    <row r="3042" spans="1:8" x14ac:dyDescent="0.25">
      <c r="A3042" s="5"/>
      <c r="C3042" s="7"/>
      <c r="F3042" s="8"/>
      <c r="G3042" s="8"/>
      <c r="H3042" s="8"/>
    </row>
    <row r="3043" spans="1:8" x14ac:dyDescent="0.25">
      <c r="A3043" s="5"/>
      <c r="C3043" s="7"/>
      <c r="F3043" s="8"/>
      <c r="G3043" s="8"/>
      <c r="H3043" s="8"/>
    </row>
    <row r="3044" spans="1:8" x14ac:dyDescent="0.25">
      <c r="A3044" s="5"/>
      <c r="C3044" s="7"/>
      <c r="F3044" s="8"/>
      <c r="G3044" s="8"/>
      <c r="H3044" s="8"/>
    </row>
    <row r="3045" spans="1:8" x14ac:dyDescent="0.25">
      <c r="A3045" s="5"/>
      <c r="C3045" s="7"/>
      <c r="F3045" s="8"/>
      <c r="G3045" s="8"/>
      <c r="H3045" s="8"/>
    </row>
    <row r="3046" spans="1:8" x14ac:dyDescent="0.25">
      <c r="A3046" s="5"/>
      <c r="C3046" s="7"/>
      <c r="F3046" s="8"/>
      <c r="G3046" s="8"/>
      <c r="H3046" s="8"/>
    </row>
    <row r="3047" spans="1:8" x14ac:dyDescent="0.25">
      <c r="A3047" s="5"/>
      <c r="C3047" s="7"/>
      <c r="F3047" s="8"/>
      <c r="G3047" s="8"/>
      <c r="H3047" s="8"/>
    </row>
    <row r="3048" spans="1:8" x14ac:dyDescent="0.25">
      <c r="A3048" s="5"/>
      <c r="C3048" s="7"/>
      <c r="F3048" s="8"/>
      <c r="G3048" s="8"/>
      <c r="H3048" s="8"/>
    </row>
    <row r="3049" spans="1:8" x14ac:dyDescent="0.25">
      <c r="A3049" s="5"/>
      <c r="C3049" s="7"/>
      <c r="F3049" s="8"/>
      <c r="G3049" s="8"/>
      <c r="H3049" s="8"/>
    </row>
    <row r="3050" spans="1:8" x14ac:dyDescent="0.25">
      <c r="A3050" s="5"/>
      <c r="C3050" s="7"/>
      <c r="F3050" s="8"/>
      <c r="G3050" s="8"/>
      <c r="H3050" s="8"/>
    </row>
    <row r="3051" spans="1:8" x14ac:dyDescent="0.25">
      <c r="A3051" s="5"/>
      <c r="C3051" s="7"/>
      <c r="F3051" s="8"/>
      <c r="G3051" s="8"/>
      <c r="H3051" s="8"/>
    </row>
    <row r="3052" spans="1:8" x14ac:dyDescent="0.25">
      <c r="A3052" s="5"/>
      <c r="C3052" s="7"/>
      <c r="F3052" s="8"/>
      <c r="G3052" s="8"/>
      <c r="H3052" s="8"/>
    </row>
    <row r="3053" spans="1:8" x14ac:dyDescent="0.25">
      <c r="A3053" s="5"/>
      <c r="C3053" s="7"/>
      <c r="F3053" s="8"/>
      <c r="G3053" s="8"/>
      <c r="H3053" s="8"/>
    </row>
    <row r="3054" spans="1:8" x14ac:dyDescent="0.25">
      <c r="A3054" s="5"/>
      <c r="C3054" s="7"/>
      <c r="F3054" s="8"/>
      <c r="G3054" s="8"/>
      <c r="H3054" s="8"/>
    </row>
    <row r="3055" spans="1:8" x14ac:dyDescent="0.25">
      <c r="A3055" s="5"/>
      <c r="C3055" s="7"/>
      <c r="F3055" s="8"/>
      <c r="G3055" s="8"/>
      <c r="H3055" s="8"/>
    </row>
    <row r="3056" spans="1:8" x14ac:dyDescent="0.25">
      <c r="A3056" s="5"/>
      <c r="C3056" s="7"/>
      <c r="F3056" s="8"/>
      <c r="G3056" s="8"/>
      <c r="H3056" s="8"/>
    </row>
    <row r="3057" spans="1:8" x14ac:dyDescent="0.25">
      <c r="A3057" s="5"/>
      <c r="C3057" s="7"/>
      <c r="F3057" s="8"/>
      <c r="G3057" s="8"/>
      <c r="H3057" s="8"/>
    </row>
    <row r="3058" spans="1:8" x14ac:dyDescent="0.25">
      <c r="A3058" s="5"/>
      <c r="C3058" s="7"/>
      <c r="F3058" s="8"/>
      <c r="G3058" s="8"/>
      <c r="H3058" s="8"/>
    </row>
    <row r="3059" spans="1:8" x14ac:dyDescent="0.25">
      <c r="A3059" s="5"/>
      <c r="C3059" s="7"/>
      <c r="F3059" s="8"/>
      <c r="G3059" s="8"/>
      <c r="H3059" s="8"/>
    </row>
    <row r="3060" spans="1:8" x14ac:dyDescent="0.25">
      <c r="A3060" s="5"/>
      <c r="C3060" s="7"/>
      <c r="F3060" s="8"/>
      <c r="G3060" s="8"/>
      <c r="H3060" s="8"/>
    </row>
    <row r="3061" spans="1:8" x14ac:dyDescent="0.25">
      <c r="A3061" s="5"/>
      <c r="C3061" s="7"/>
      <c r="F3061" s="8"/>
      <c r="G3061" s="8"/>
      <c r="H3061" s="8"/>
    </row>
    <row r="3062" spans="1:8" x14ac:dyDescent="0.25">
      <c r="A3062" s="5"/>
      <c r="C3062" s="7"/>
      <c r="F3062" s="8"/>
      <c r="G3062" s="8"/>
      <c r="H3062" s="8"/>
    </row>
    <row r="3063" spans="1:8" x14ac:dyDescent="0.25">
      <c r="A3063" s="5"/>
      <c r="C3063" s="7"/>
      <c r="F3063" s="8"/>
      <c r="G3063" s="8"/>
      <c r="H3063" s="8"/>
    </row>
    <row r="3064" spans="1:8" x14ac:dyDescent="0.25">
      <c r="A3064" s="5"/>
      <c r="C3064" s="7"/>
      <c r="F3064" s="8"/>
      <c r="G3064" s="8"/>
      <c r="H3064" s="8"/>
    </row>
    <row r="3065" spans="1:8" x14ac:dyDescent="0.25">
      <c r="A3065" s="5"/>
      <c r="C3065" s="7"/>
      <c r="F3065" s="8"/>
      <c r="G3065" s="8"/>
      <c r="H3065" s="8"/>
    </row>
    <row r="3066" spans="1:8" x14ac:dyDescent="0.25">
      <c r="A3066" s="5"/>
      <c r="C3066" s="7"/>
      <c r="F3066" s="8"/>
      <c r="G3066" s="8"/>
      <c r="H3066" s="8"/>
    </row>
    <row r="3067" spans="1:8" x14ac:dyDescent="0.25">
      <c r="A3067" s="5"/>
      <c r="C3067" s="7"/>
      <c r="F3067" s="8"/>
      <c r="G3067" s="8"/>
      <c r="H3067" s="8"/>
    </row>
    <row r="3068" spans="1:8" x14ac:dyDescent="0.25">
      <c r="A3068" s="5"/>
      <c r="C3068" s="7"/>
      <c r="F3068" s="8"/>
      <c r="G3068" s="8"/>
      <c r="H3068" s="8"/>
    </row>
    <row r="3069" spans="1:8" x14ac:dyDescent="0.25">
      <c r="A3069" s="5"/>
      <c r="C3069" s="7"/>
      <c r="F3069" s="8"/>
      <c r="G3069" s="8"/>
      <c r="H3069" s="8"/>
    </row>
    <row r="3070" spans="1:8" x14ac:dyDescent="0.25">
      <c r="A3070" s="5"/>
      <c r="C3070" s="7"/>
      <c r="F3070" s="8"/>
      <c r="G3070" s="8"/>
      <c r="H3070" s="8"/>
    </row>
    <row r="3071" spans="1:8" x14ac:dyDescent="0.25">
      <c r="A3071" s="5"/>
      <c r="C3071" s="7"/>
      <c r="F3071" s="8"/>
      <c r="G3071" s="8"/>
      <c r="H3071" s="8"/>
    </row>
    <row r="3072" spans="1:8" x14ac:dyDescent="0.25">
      <c r="A3072" s="5"/>
      <c r="C3072" s="7"/>
      <c r="F3072" s="8"/>
      <c r="G3072" s="8"/>
      <c r="H3072" s="8"/>
    </row>
    <row r="3073" spans="1:8" x14ac:dyDescent="0.25">
      <c r="A3073" s="5"/>
      <c r="C3073" s="7"/>
      <c r="F3073" s="8"/>
      <c r="G3073" s="8"/>
      <c r="H3073" s="8"/>
    </row>
    <row r="3074" spans="1:8" x14ac:dyDescent="0.25">
      <c r="A3074" s="5"/>
      <c r="C3074" s="7"/>
      <c r="F3074" s="8"/>
      <c r="G3074" s="8"/>
      <c r="H3074" s="8"/>
    </row>
    <row r="3075" spans="1:8" x14ac:dyDescent="0.25">
      <c r="A3075" s="5"/>
      <c r="C3075" s="7"/>
      <c r="F3075" s="8"/>
      <c r="G3075" s="8"/>
      <c r="H3075" s="8"/>
    </row>
    <row r="3076" spans="1:8" x14ac:dyDescent="0.25">
      <c r="A3076" s="5"/>
      <c r="C3076" s="7"/>
      <c r="F3076" s="8"/>
      <c r="G3076" s="8"/>
      <c r="H3076" s="8"/>
    </row>
    <row r="3077" spans="1:8" x14ac:dyDescent="0.25">
      <c r="A3077" s="5"/>
      <c r="C3077" s="7"/>
      <c r="F3077" s="8"/>
      <c r="G3077" s="8"/>
      <c r="H3077" s="8"/>
    </row>
    <row r="3078" spans="1:8" x14ac:dyDescent="0.25">
      <c r="A3078" s="5"/>
      <c r="C3078" s="7"/>
      <c r="F3078" s="8"/>
      <c r="G3078" s="8"/>
      <c r="H3078" s="8"/>
    </row>
    <row r="3079" spans="1:8" x14ac:dyDescent="0.25">
      <c r="A3079" s="5"/>
      <c r="C3079" s="7"/>
      <c r="F3079" s="8"/>
      <c r="G3079" s="8"/>
      <c r="H3079" s="8"/>
    </row>
    <row r="3080" spans="1:8" x14ac:dyDescent="0.25">
      <c r="A3080" s="5"/>
      <c r="C3080" s="7"/>
      <c r="F3080" s="8"/>
      <c r="G3080" s="8"/>
      <c r="H3080" s="8"/>
    </row>
    <row r="3081" spans="1:8" x14ac:dyDescent="0.25">
      <c r="A3081" s="5"/>
      <c r="C3081" s="7"/>
      <c r="F3081" s="8"/>
      <c r="G3081" s="8"/>
      <c r="H3081" s="8"/>
    </row>
    <row r="3082" spans="1:8" x14ac:dyDescent="0.25">
      <c r="A3082" s="5"/>
      <c r="C3082" s="7"/>
      <c r="F3082" s="8"/>
      <c r="G3082" s="8"/>
      <c r="H3082" s="8"/>
    </row>
    <row r="3083" spans="1:8" x14ac:dyDescent="0.25">
      <c r="A3083" s="5"/>
      <c r="C3083" s="7"/>
      <c r="F3083" s="8"/>
      <c r="G3083" s="8"/>
      <c r="H3083" s="8"/>
    </row>
    <row r="3084" spans="1:8" x14ac:dyDescent="0.25">
      <c r="A3084" s="5"/>
      <c r="C3084" s="7"/>
      <c r="F3084" s="8"/>
      <c r="G3084" s="8"/>
      <c r="H3084" s="8"/>
    </row>
    <row r="3085" spans="1:8" x14ac:dyDescent="0.25">
      <c r="A3085" s="5"/>
      <c r="C3085" s="7"/>
      <c r="F3085" s="8"/>
      <c r="G3085" s="8"/>
      <c r="H3085" s="8"/>
    </row>
    <row r="3086" spans="1:8" x14ac:dyDescent="0.25">
      <c r="A3086" s="5"/>
      <c r="C3086" s="7"/>
      <c r="F3086" s="8"/>
      <c r="G3086" s="8"/>
      <c r="H3086" s="8"/>
    </row>
    <row r="3087" spans="1:8" x14ac:dyDescent="0.25">
      <c r="A3087" s="5"/>
      <c r="C3087" s="7"/>
      <c r="F3087" s="8"/>
      <c r="G3087" s="8"/>
      <c r="H3087" s="8"/>
    </row>
    <row r="3088" spans="1:8" x14ac:dyDescent="0.25">
      <c r="A3088" s="5"/>
      <c r="C3088" s="7"/>
      <c r="F3088" s="8"/>
      <c r="G3088" s="8"/>
      <c r="H3088" s="8"/>
    </row>
    <row r="3089" spans="1:8" x14ac:dyDescent="0.25">
      <c r="A3089" s="5"/>
      <c r="C3089" s="7"/>
      <c r="F3089" s="8"/>
      <c r="G3089" s="8"/>
      <c r="H3089" s="8"/>
    </row>
    <row r="3090" spans="1:8" x14ac:dyDescent="0.25">
      <c r="A3090" s="5"/>
      <c r="C3090" s="7"/>
      <c r="F3090" s="8"/>
      <c r="G3090" s="8"/>
      <c r="H3090" s="8"/>
    </row>
    <row r="3091" spans="1:8" x14ac:dyDescent="0.25">
      <c r="A3091" s="5"/>
      <c r="C3091" s="7"/>
      <c r="F3091" s="8"/>
      <c r="G3091" s="8"/>
      <c r="H3091" s="8"/>
    </row>
    <row r="3092" spans="1:8" x14ac:dyDescent="0.25">
      <c r="A3092" s="5"/>
      <c r="C3092" s="7"/>
      <c r="F3092" s="8"/>
      <c r="G3092" s="8"/>
      <c r="H3092" s="8"/>
    </row>
    <row r="3093" spans="1:8" x14ac:dyDescent="0.25">
      <c r="A3093" s="5"/>
      <c r="C3093" s="7"/>
      <c r="F3093" s="8"/>
      <c r="G3093" s="8"/>
      <c r="H3093" s="8"/>
    </row>
    <row r="3094" spans="1:8" x14ac:dyDescent="0.25">
      <c r="A3094" s="5"/>
      <c r="C3094" s="7"/>
      <c r="F3094" s="8"/>
      <c r="G3094" s="8"/>
      <c r="H3094" s="8"/>
    </row>
    <row r="3095" spans="1:8" x14ac:dyDescent="0.25">
      <c r="A3095" s="5"/>
      <c r="C3095" s="7"/>
      <c r="F3095" s="8"/>
      <c r="G3095" s="8"/>
      <c r="H3095" s="8"/>
    </row>
    <row r="3096" spans="1:8" x14ac:dyDescent="0.25">
      <c r="A3096" s="5"/>
      <c r="C3096" s="7"/>
      <c r="F3096" s="8"/>
      <c r="G3096" s="8"/>
      <c r="H3096" s="8"/>
    </row>
    <row r="3097" spans="1:8" x14ac:dyDescent="0.25">
      <c r="A3097" s="5"/>
      <c r="C3097" s="7"/>
      <c r="F3097" s="8"/>
      <c r="G3097" s="8"/>
      <c r="H3097" s="8"/>
    </row>
    <row r="3098" spans="1:8" x14ac:dyDescent="0.25">
      <c r="A3098" s="5"/>
      <c r="C3098" s="7"/>
      <c r="F3098" s="8"/>
      <c r="G3098" s="8"/>
      <c r="H3098" s="8"/>
    </row>
    <row r="3099" spans="1:8" x14ac:dyDescent="0.25">
      <c r="A3099" s="5"/>
      <c r="C3099" s="7"/>
      <c r="F3099" s="8"/>
      <c r="G3099" s="8"/>
      <c r="H3099" s="8"/>
    </row>
    <row r="3100" spans="1:8" x14ac:dyDescent="0.25">
      <c r="A3100" s="5"/>
      <c r="C3100" s="7"/>
      <c r="F3100" s="8"/>
      <c r="G3100" s="8"/>
      <c r="H3100" s="8"/>
    </row>
    <row r="3101" spans="1:8" x14ac:dyDescent="0.25">
      <c r="A3101" s="5"/>
      <c r="C3101" s="7"/>
      <c r="F3101" s="8"/>
      <c r="G3101" s="8"/>
      <c r="H3101" s="8"/>
    </row>
    <row r="3102" spans="1:8" x14ac:dyDescent="0.25">
      <c r="A3102" s="5"/>
      <c r="C3102" s="7"/>
      <c r="F3102" s="8"/>
      <c r="G3102" s="8"/>
      <c r="H3102" s="8"/>
    </row>
    <row r="3103" spans="1:8" x14ac:dyDescent="0.25">
      <c r="A3103" s="5"/>
      <c r="C3103" s="7"/>
      <c r="F3103" s="8"/>
      <c r="G3103" s="8"/>
      <c r="H3103" s="8"/>
    </row>
    <row r="3104" spans="1:8" x14ac:dyDescent="0.25">
      <c r="A3104" s="5"/>
      <c r="C3104" s="7"/>
      <c r="F3104" s="8"/>
      <c r="G3104" s="8"/>
      <c r="H3104" s="8"/>
    </row>
    <row r="3105" spans="1:8" x14ac:dyDescent="0.25">
      <c r="A3105" s="5"/>
      <c r="C3105" s="7"/>
      <c r="F3105" s="8"/>
      <c r="G3105" s="8"/>
      <c r="H3105" s="8"/>
    </row>
    <row r="3106" spans="1:8" x14ac:dyDescent="0.25">
      <c r="A3106" s="5"/>
      <c r="C3106" s="7"/>
      <c r="F3106" s="8"/>
      <c r="G3106" s="8"/>
      <c r="H3106" s="8"/>
    </row>
    <row r="3107" spans="1:8" x14ac:dyDescent="0.25">
      <c r="A3107" s="5"/>
      <c r="C3107" s="7"/>
      <c r="F3107" s="8"/>
      <c r="G3107" s="8"/>
      <c r="H3107" s="8"/>
    </row>
    <row r="3108" spans="1:8" x14ac:dyDescent="0.25">
      <c r="A3108" s="5"/>
      <c r="C3108" s="7"/>
      <c r="F3108" s="8"/>
      <c r="G3108" s="8"/>
      <c r="H3108" s="8"/>
    </row>
    <row r="3109" spans="1:8" x14ac:dyDescent="0.25">
      <c r="A3109" s="5"/>
      <c r="C3109" s="7"/>
      <c r="F3109" s="8"/>
      <c r="G3109" s="8"/>
      <c r="H3109" s="8"/>
    </row>
    <row r="3110" spans="1:8" x14ac:dyDescent="0.25">
      <c r="A3110" s="5"/>
      <c r="C3110" s="7"/>
      <c r="F3110" s="8"/>
      <c r="G3110" s="8"/>
      <c r="H3110" s="8"/>
    </row>
    <row r="3111" spans="1:8" x14ac:dyDescent="0.25">
      <c r="A3111" s="5"/>
      <c r="C3111" s="7"/>
      <c r="F3111" s="8"/>
      <c r="G3111" s="8"/>
      <c r="H3111" s="8"/>
    </row>
    <row r="3112" spans="1:8" x14ac:dyDescent="0.25">
      <c r="A3112" s="5"/>
      <c r="C3112" s="7"/>
      <c r="F3112" s="8"/>
      <c r="G3112" s="8"/>
      <c r="H3112" s="8"/>
    </row>
    <row r="3113" spans="1:8" x14ac:dyDescent="0.25">
      <c r="A3113" s="5"/>
      <c r="C3113" s="7"/>
      <c r="F3113" s="8"/>
      <c r="G3113" s="8"/>
      <c r="H3113" s="8"/>
    </row>
    <row r="3114" spans="1:8" x14ac:dyDescent="0.25">
      <c r="A3114" s="5"/>
      <c r="C3114" s="7"/>
      <c r="F3114" s="8"/>
      <c r="G3114" s="8"/>
      <c r="H3114" s="8"/>
    </row>
    <row r="3115" spans="1:8" x14ac:dyDescent="0.25">
      <c r="A3115" s="5"/>
      <c r="C3115" s="7"/>
      <c r="F3115" s="8"/>
      <c r="G3115" s="8"/>
      <c r="H3115" s="8"/>
    </row>
    <row r="3116" spans="1:8" x14ac:dyDescent="0.25">
      <c r="A3116" s="5"/>
      <c r="C3116" s="7"/>
      <c r="F3116" s="8"/>
      <c r="G3116" s="8"/>
      <c r="H3116" s="8"/>
    </row>
    <row r="3117" spans="1:8" x14ac:dyDescent="0.25">
      <c r="A3117" s="5"/>
      <c r="C3117" s="7"/>
      <c r="F3117" s="8"/>
      <c r="G3117" s="8"/>
      <c r="H3117" s="8"/>
    </row>
    <row r="3118" spans="1:8" x14ac:dyDescent="0.25">
      <c r="A3118" s="5"/>
      <c r="C3118" s="7"/>
      <c r="F3118" s="8"/>
      <c r="G3118" s="8"/>
      <c r="H3118" s="8"/>
    </row>
    <row r="3119" spans="1:8" x14ac:dyDescent="0.25">
      <c r="A3119" s="5"/>
      <c r="C3119" s="7"/>
      <c r="F3119" s="8"/>
      <c r="G3119" s="8"/>
      <c r="H3119" s="8"/>
    </row>
    <row r="3120" spans="1:8" x14ac:dyDescent="0.25">
      <c r="A3120" s="5"/>
      <c r="C3120" s="7"/>
      <c r="F3120" s="8"/>
      <c r="G3120" s="8"/>
      <c r="H3120" s="8"/>
    </row>
    <row r="3121" spans="1:8" x14ac:dyDescent="0.25">
      <c r="A3121" s="5"/>
      <c r="C3121" s="7"/>
      <c r="F3121" s="8"/>
      <c r="G3121" s="8"/>
      <c r="H3121" s="8"/>
    </row>
    <row r="3122" spans="1:8" x14ac:dyDescent="0.25">
      <c r="A3122" s="5"/>
      <c r="C3122" s="7"/>
      <c r="F3122" s="8"/>
      <c r="G3122" s="8"/>
      <c r="H3122" s="8"/>
    </row>
    <row r="3123" spans="1:8" x14ac:dyDescent="0.25">
      <c r="A3123" s="5"/>
      <c r="C3123" s="7"/>
      <c r="F3123" s="8"/>
      <c r="G3123" s="8"/>
      <c r="H3123" s="8"/>
    </row>
    <row r="3124" spans="1:8" x14ac:dyDescent="0.25">
      <c r="A3124" s="5"/>
      <c r="C3124" s="7"/>
      <c r="F3124" s="8"/>
      <c r="G3124" s="8"/>
      <c r="H3124" s="8"/>
    </row>
    <row r="3125" spans="1:8" x14ac:dyDescent="0.25">
      <c r="A3125" s="5"/>
      <c r="C3125" s="7"/>
      <c r="F3125" s="8"/>
      <c r="G3125" s="8"/>
      <c r="H3125" s="8"/>
    </row>
    <row r="3126" spans="1:8" x14ac:dyDescent="0.25">
      <c r="A3126" s="5"/>
      <c r="C3126" s="7"/>
      <c r="F3126" s="8"/>
      <c r="G3126" s="8"/>
      <c r="H3126" s="8"/>
    </row>
    <row r="3127" spans="1:8" x14ac:dyDescent="0.25">
      <c r="A3127" s="5"/>
      <c r="C3127" s="7"/>
      <c r="F3127" s="8"/>
      <c r="G3127" s="8"/>
      <c r="H3127" s="8"/>
    </row>
    <row r="3128" spans="1:8" x14ac:dyDescent="0.25">
      <c r="A3128" s="5"/>
      <c r="C3128" s="7"/>
      <c r="F3128" s="8"/>
      <c r="G3128" s="8"/>
      <c r="H3128" s="8"/>
    </row>
    <row r="3129" spans="1:8" x14ac:dyDescent="0.25">
      <c r="A3129" s="5"/>
      <c r="C3129" s="7"/>
      <c r="F3129" s="8"/>
      <c r="G3129" s="8"/>
      <c r="H3129" s="8"/>
    </row>
    <row r="3130" spans="1:8" x14ac:dyDescent="0.25">
      <c r="A3130" s="5"/>
      <c r="C3130" s="7"/>
      <c r="F3130" s="8"/>
      <c r="G3130" s="8"/>
      <c r="H3130" s="8"/>
    </row>
    <row r="3131" spans="1:8" x14ac:dyDescent="0.25">
      <c r="A3131" s="5"/>
      <c r="C3131" s="7"/>
      <c r="F3131" s="8"/>
      <c r="G3131" s="8"/>
      <c r="H3131" s="8"/>
    </row>
    <row r="3132" spans="1:8" x14ac:dyDescent="0.25">
      <c r="A3132" s="5"/>
      <c r="C3132" s="7"/>
      <c r="F3132" s="8"/>
      <c r="G3132" s="8"/>
      <c r="H3132" s="8"/>
    </row>
    <row r="3133" spans="1:8" x14ac:dyDescent="0.25">
      <c r="A3133" s="5"/>
      <c r="C3133" s="7"/>
      <c r="F3133" s="8"/>
      <c r="G3133" s="8"/>
      <c r="H3133" s="8"/>
    </row>
    <row r="3134" spans="1:8" x14ac:dyDescent="0.25">
      <c r="A3134" s="5"/>
      <c r="C3134" s="7"/>
      <c r="F3134" s="8"/>
      <c r="G3134" s="8"/>
      <c r="H3134" s="8"/>
    </row>
    <row r="3135" spans="1:8" x14ac:dyDescent="0.25">
      <c r="A3135" s="5"/>
      <c r="C3135" s="7"/>
      <c r="F3135" s="8"/>
      <c r="G3135" s="8"/>
      <c r="H3135" s="8"/>
    </row>
    <row r="3136" spans="1:8" x14ac:dyDescent="0.25">
      <c r="A3136" s="5"/>
      <c r="C3136" s="7"/>
      <c r="F3136" s="8"/>
      <c r="G3136" s="8"/>
      <c r="H3136" s="8"/>
    </row>
    <row r="3137" spans="1:8" x14ac:dyDescent="0.25">
      <c r="A3137" s="5"/>
      <c r="C3137" s="7"/>
      <c r="F3137" s="8"/>
      <c r="G3137" s="8"/>
      <c r="H3137" s="8"/>
    </row>
    <row r="3138" spans="1:8" x14ac:dyDescent="0.25">
      <c r="A3138" s="5"/>
      <c r="C3138" s="7"/>
      <c r="F3138" s="8"/>
      <c r="G3138" s="8"/>
      <c r="H3138" s="8"/>
    </row>
    <row r="3139" spans="1:8" x14ac:dyDescent="0.25">
      <c r="A3139" s="5"/>
      <c r="C3139" s="7"/>
      <c r="F3139" s="8"/>
      <c r="G3139" s="8"/>
      <c r="H3139" s="8"/>
    </row>
    <row r="3140" spans="1:8" x14ac:dyDescent="0.25">
      <c r="A3140" s="5"/>
      <c r="C3140" s="7"/>
      <c r="F3140" s="8"/>
      <c r="G3140" s="8"/>
      <c r="H3140" s="8"/>
    </row>
    <row r="3141" spans="1:8" x14ac:dyDescent="0.25">
      <c r="A3141" s="5"/>
      <c r="C3141" s="7"/>
      <c r="F3141" s="8"/>
      <c r="G3141" s="8"/>
      <c r="H3141" s="8"/>
    </row>
    <row r="3142" spans="1:8" x14ac:dyDescent="0.25">
      <c r="A3142" s="5"/>
      <c r="C3142" s="7"/>
      <c r="F3142" s="8"/>
      <c r="G3142" s="8"/>
      <c r="H3142" s="8"/>
    </row>
    <row r="3143" spans="1:8" x14ac:dyDescent="0.25">
      <c r="A3143" s="5"/>
      <c r="C3143" s="7"/>
      <c r="F3143" s="8"/>
      <c r="G3143" s="8"/>
      <c r="H3143" s="8"/>
    </row>
    <row r="3144" spans="1:8" x14ac:dyDescent="0.25">
      <c r="A3144" s="5"/>
      <c r="C3144" s="7"/>
      <c r="F3144" s="8"/>
      <c r="G3144" s="8"/>
      <c r="H3144" s="8"/>
    </row>
    <row r="3145" spans="1:8" x14ac:dyDescent="0.25">
      <c r="A3145" s="5"/>
      <c r="C3145" s="7"/>
      <c r="F3145" s="8"/>
      <c r="G3145" s="8"/>
      <c r="H3145" s="8"/>
    </row>
    <row r="3146" spans="1:8" x14ac:dyDescent="0.25">
      <c r="A3146" s="5"/>
      <c r="C3146" s="7"/>
      <c r="F3146" s="8"/>
      <c r="G3146" s="8"/>
      <c r="H3146" s="8"/>
    </row>
    <row r="3147" spans="1:8" x14ac:dyDescent="0.25">
      <c r="A3147" s="5"/>
      <c r="C3147" s="7"/>
      <c r="F3147" s="8"/>
      <c r="G3147" s="8"/>
      <c r="H3147" s="8"/>
    </row>
    <row r="3148" spans="1:8" x14ac:dyDescent="0.25">
      <c r="A3148" s="5"/>
      <c r="C3148" s="7"/>
      <c r="F3148" s="8"/>
      <c r="G3148" s="8"/>
      <c r="H3148" s="8"/>
    </row>
    <row r="3149" spans="1:8" x14ac:dyDescent="0.25">
      <c r="A3149" s="5"/>
      <c r="C3149" s="7"/>
      <c r="F3149" s="8"/>
      <c r="G3149" s="8"/>
      <c r="H3149" s="8"/>
    </row>
    <row r="3150" spans="1:8" x14ac:dyDescent="0.25">
      <c r="A3150" s="5"/>
      <c r="C3150" s="7"/>
      <c r="F3150" s="8"/>
      <c r="G3150" s="8"/>
      <c r="H3150" s="8"/>
    </row>
    <row r="3151" spans="1:8" x14ac:dyDescent="0.25">
      <c r="A3151" s="5"/>
      <c r="C3151" s="7"/>
      <c r="F3151" s="8"/>
      <c r="G3151" s="8"/>
      <c r="H3151" s="8"/>
    </row>
    <row r="3152" spans="1:8" x14ac:dyDescent="0.25">
      <c r="A3152" s="5"/>
      <c r="C3152" s="7"/>
      <c r="F3152" s="8"/>
      <c r="G3152" s="8"/>
      <c r="H3152" s="8"/>
    </row>
    <row r="3153" spans="1:8" x14ac:dyDescent="0.25">
      <c r="A3153" s="5"/>
      <c r="C3153" s="7"/>
      <c r="F3153" s="8"/>
      <c r="G3153" s="8"/>
      <c r="H3153" s="8"/>
    </row>
    <row r="3154" spans="1:8" x14ac:dyDescent="0.25">
      <c r="A3154" s="5"/>
      <c r="C3154" s="7"/>
      <c r="F3154" s="8"/>
      <c r="G3154" s="8"/>
      <c r="H3154" s="8"/>
    </row>
    <row r="3155" spans="1:8" x14ac:dyDescent="0.25">
      <c r="A3155" s="5"/>
      <c r="C3155" s="7"/>
      <c r="F3155" s="8"/>
      <c r="G3155" s="8"/>
      <c r="H3155" s="8"/>
    </row>
    <row r="3156" spans="1:8" x14ac:dyDescent="0.25">
      <c r="A3156" s="5"/>
      <c r="C3156" s="7"/>
      <c r="F3156" s="8"/>
      <c r="G3156" s="8"/>
      <c r="H3156" s="8"/>
    </row>
    <row r="3157" spans="1:8" x14ac:dyDescent="0.25">
      <c r="A3157" s="5"/>
      <c r="C3157" s="7"/>
      <c r="F3157" s="8"/>
      <c r="G3157" s="8"/>
      <c r="H3157" s="8"/>
    </row>
    <row r="3158" spans="1:8" x14ac:dyDescent="0.25">
      <c r="A3158" s="5"/>
      <c r="C3158" s="7"/>
      <c r="F3158" s="8"/>
      <c r="G3158" s="8"/>
      <c r="H3158" s="8"/>
    </row>
    <row r="3159" spans="1:8" x14ac:dyDescent="0.25">
      <c r="A3159" s="5"/>
      <c r="C3159" s="7"/>
      <c r="F3159" s="8"/>
      <c r="G3159" s="8"/>
      <c r="H3159" s="8"/>
    </row>
    <row r="3160" spans="1:8" x14ac:dyDescent="0.25">
      <c r="A3160" s="5"/>
      <c r="C3160" s="7"/>
      <c r="F3160" s="8"/>
      <c r="G3160" s="8"/>
      <c r="H3160" s="8"/>
    </row>
    <row r="3161" spans="1:8" x14ac:dyDescent="0.25">
      <c r="A3161" s="5"/>
      <c r="C3161" s="7"/>
      <c r="F3161" s="8"/>
      <c r="G3161" s="8"/>
      <c r="H3161" s="8"/>
    </row>
    <row r="3162" spans="1:8" x14ac:dyDescent="0.25">
      <c r="A3162" s="5"/>
      <c r="C3162" s="7"/>
      <c r="F3162" s="8"/>
      <c r="G3162" s="8"/>
      <c r="H3162" s="8"/>
    </row>
    <row r="3163" spans="1:8" x14ac:dyDescent="0.25">
      <c r="A3163" s="5"/>
      <c r="C3163" s="7"/>
      <c r="F3163" s="8"/>
      <c r="G3163" s="8"/>
      <c r="H3163" s="8"/>
    </row>
    <row r="3164" spans="1:8" x14ac:dyDescent="0.25">
      <c r="A3164" s="5"/>
      <c r="C3164" s="7"/>
      <c r="F3164" s="8"/>
      <c r="G3164" s="8"/>
      <c r="H3164" s="8"/>
    </row>
    <row r="3165" spans="1:8" x14ac:dyDescent="0.25">
      <c r="A3165" s="5"/>
      <c r="C3165" s="7"/>
      <c r="F3165" s="8"/>
      <c r="G3165" s="8"/>
      <c r="H3165" s="8"/>
    </row>
    <row r="3166" spans="1:8" x14ac:dyDescent="0.25">
      <c r="A3166" s="5"/>
      <c r="C3166" s="7"/>
      <c r="F3166" s="8"/>
      <c r="G3166" s="8"/>
      <c r="H3166" s="8"/>
    </row>
    <row r="3167" spans="1:8" x14ac:dyDescent="0.25">
      <c r="A3167" s="5"/>
      <c r="C3167" s="7"/>
      <c r="F3167" s="8"/>
      <c r="G3167" s="8"/>
      <c r="H3167" s="8"/>
    </row>
    <row r="3168" spans="1:8" x14ac:dyDescent="0.25">
      <c r="A3168" s="5"/>
      <c r="C3168" s="7"/>
      <c r="F3168" s="8"/>
      <c r="G3168" s="8"/>
      <c r="H3168" s="8"/>
    </row>
    <row r="3169" spans="1:8" x14ac:dyDescent="0.25">
      <c r="A3169" s="5"/>
      <c r="C3169" s="7"/>
      <c r="F3169" s="8"/>
      <c r="G3169" s="8"/>
      <c r="H3169" s="8"/>
    </row>
    <row r="3170" spans="1:8" x14ac:dyDescent="0.25">
      <c r="A3170" s="5"/>
      <c r="C3170" s="7"/>
      <c r="F3170" s="8"/>
      <c r="G3170" s="8"/>
      <c r="H3170" s="8"/>
    </row>
    <row r="3171" spans="1:8" x14ac:dyDescent="0.25">
      <c r="A3171" s="5"/>
      <c r="C3171" s="7"/>
      <c r="F3171" s="8"/>
      <c r="G3171" s="8"/>
      <c r="H3171" s="8"/>
    </row>
    <row r="3172" spans="1:8" x14ac:dyDescent="0.25">
      <c r="A3172" s="5"/>
      <c r="C3172" s="7"/>
      <c r="F3172" s="8"/>
      <c r="G3172" s="8"/>
      <c r="H3172" s="8"/>
    </row>
    <row r="3173" spans="1:8" x14ac:dyDescent="0.25">
      <c r="A3173" s="5"/>
      <c r="C3173" s="7"/>
      <c r="F3173" s="8"/>
      <c r="G3173" s="8"/>
      <c r="H3173" s="8"/>
    </row>
    <row r="3174" spans="1:8" x14ac:dyDescent="0.25">
      <c r="A3174" s="5"/>
      <c r="C3174" s="7"/>
      <c r="F3174" s="8"/>
      <c r="G3174" s="8"/>
      <c r="H3174" s="8"/>
    </row>
    <row r="3175" spans="1:8" x14ac:dyDescent="0.25">
      <c r="A3175" s="5"/>
      <c r="C3175" s="7"/>
      <c r="F3175" s="8"/>
      <c r="G3175" s="8"/>
      <c r="H3175" s="8"/>
    </row>
    <row r="3176" spans="1:8" x14ac:dyDescent="0.25">
      <c r="A3176" s="5"/>
      <c r="C3176" s="7"/>
      <c r="F3176" s="8"/>
      <c r="G3176" s="8"/>
      <c r="H3176" s="8"/>
    </row>
    <row r="3177" spans="1:8" x14ac:dyDescent="0.25">
      <c r="A3177" s="5"/>
      <c r="C3177" s="7"/>
      <c r="F3177" s="8"/>
      <c r="G3177" s="8"/>
      <c r="H3177" s="8"/>
    </row>
    <row r="3178" spans="1:8" x14ac:dyDescent="0.25">
      <c r="A3178" s="5"/>
      <c r="C3178" s="7"/>
      <c r="F3178" s="8"/>
      <c r="G3178" s="8"/>
      <c r="H3178" s="8"/>
    </row>
    <row r="3179" spans="1:8" x14ac:dyDescent="0.25">
      <c r="A3179" s="5"/>
      <c r="C3179" s="7"/>
      <c r="F3179" s="8"/>
      <c r="G3179" s="8"/>
      <c r="H3179" s="8"/>
    </row>
    <row r="3180" spans="1:8" x14ac:dyDescent="0.25">
      <c r="A3180" s="5"/>
      <c r="C3180" s="7"/>
      <c r="F3180" s="8"/>
      <c r="G3180" s="8"/>
      <c r="H3180" s="8"/>
    </row>
    <row r="3181" spans="1:8" x14ac:dyDescent="0.25">
      <c r="A3181" s="5"/>
      <c r="C3181" s="7"/>
      <c r="F3181" s="8"/>
      <c r="G3181" s="8"/>
      <c r="H3181" s="8"/>
    </row>
    <row r="3182" spans="1:8" x14ac:dyDescent="0.25">
      <c r="A3182" s="5"/>
      <c r="C3182" s="7"/>
      <c r="F3182" s="8"/>
      <c r="G3182" s="8"/>
      <c r="H3182" s="8"/>
    </row>
    <row r="3183" spans="1:8" x14ac:dyDescent="0.25">
      <c r="A3183" s="5"/>
      <c r="C3183" s="7"/>
      <c r="F3183" s="8"/>
      <c r="G3183" s="8"/>
      <c r="H3183" s="8"/>
    </row>
    <row r="3184" spans="1:8" x14ac:dyDescent="0.25">
      <c r="A3184" s="5"/>
      <c r="C3184" s="7"/>
      <c r="F3184" s="8"/>
      <c r="G3184" s="8"/>
      <c r="H3184" s="8"/>
    </row>
    <row r="3185" spans="1:8" x14ac:dyDescent="0.25">
      <c r="A3185" s="5"/>
      <c r="C3185" s="7"/>
      <c r="F3185" s="8"/>
      <c r="G3185" s="8"/>
      <c r="H3185" s="8"/>
    </row>
    <row r="3186" spans="1:8" x14ac:dyDescent="0.25">
      <c r="A3186" s="5"/>
      <c r="C3186" s="7"/>
      <c r="F3186" s="8"/>
      <c r="G3186" s="8"/>
      <c r="H3186" s="8"/>
    </row>
    <row r="3187" spans="1:8" x14ac:dyDescent="0.25">
      <c r="A3187" s="5"/>
      <c r="C3187" s="7"/>
      <c r="F3187" s="8"/>
      <c r="G3187" s="8"/>
      <c r="H3187" s="8"/>
    </row>
    <row r="3188" spans="1:8" x14ac:dyDescent="0.25">
      <c r="A3188" s="5"/>
      <c r="C3188" s="7"/>
      <c r="F3188" s="8"/>
      <c r="G3188" s="8"/>
      <c r="H3188" s="8"/>
    </row>
    <row r="3189" spans="1:8" x14ac:dyDescent="0.25">
      <c r="A3189" s="5"/>
      <c r="C3189" s="7"/>
      <c r="F3189" s="8"/>
      <c r="G3189" s="8"/>
      <c r="H3189" s="8"/>
    </row>
    <row r="3190" spans="1:8" x14ac:dyDescent="0.25">
      <c r="A3190" s="5"/>
      <c r="C3190" s="7"/>
      <c r="F3190" s="8"/>
      <c r="G3190" s="8"/>
      <c r="H3190" s="8"/>
    </row>
    <row r="3191" spans="1:8" x14ac:dyDescent="0.25">
      <c r="A3191" s="5"/>
      <c r="C3191" s="7"/>
      <c r="F3191" s="8"/>
      <c r="G3191" s="8"/>
      <c r="H3191" s="8"/>
    </row>
    <row r="3192" spans="1:8" x14ac:dyDescent="0.25">
      <c r="A3192" s="5"/>
      <c r="C3192" s="7"/>
      <c r="F3192" s="8"/>
      <c r="G3192" s="8"/>
      <c r="H3192" s="8"/>
    </row>
    <row r="3193" spans="1:8" x14ac:dyDescent="0.25">
      <c r="A3193" s="5"/>
      <c r="C3193" s="7"/>
      <c r="F3193" s="8"/>
      <c r="G3193" s="8"/>
      <c r="H3193" s="8"/>
    </row>
    <row r="3194" spans="1:8" x14ac:dyDescent="0.25">
      <c r="A3194" s="5"/>
      <c r="C3194" s="7"/>
      <c r="F3194" s="8"/>
      <c r="G3194" s="8"/>
      <c r="H3194" s="8"/>
    </row>
    <row r="3195" spans="1:8" x14ac:dyDescent="0.25">
      <c r="A3195" s="5"/>
      <c r="C3195" s="7"/>
      <c r="F3195" s="8"/>
      <c r="G3195" s="8"/>
      <c r="H3195" s="8"/>
    </row>
    <row r="3196" spans="1:8" x14ac:dyDescent="0.25">
      <c r="A3196" s="5"/>
      <c r="C3196" s="7"/>
      <c r="F3196" s="8"/>
      <c r="G3196" s="8"/>
      <c r="H3196" s="8"/>
    </row>
    <row r="3197" spans="1:8" x14ac:dyDescent="0.25">
      <c r="A3197" s="5"/>
      <c r="C3197" s="7"/>
      <c r="F3197" s="8"/>
      <c r="G3197" s="8"/>
      <c r="H3197" s="8"/>
    </row>
    <row r="3198" spans="1:8" x14ac:dyDescent="0.25">
      <c r="A3198" s="5"/>
      <c r="C3198" s="7"/>
      <c r="F3198" s="8"/>
      <c r="G3198" s="8"/>
      <c r="H3198" s="8"/>
    </row>
    <row r="3199" spans="1:8" x14ac:dyDescent="0.25">
      <c r="A3199" s="5"/>
      <c r="C3199" s="7"/>
      <c r="F3199" s="8"/>
      <c r="G3199" s="8"/>
      <c r="H3199" s="8"/>
    </row>
    <row r="3200" spans="1:8" x14ac:dyDescent="0.25">
      <c r="A3200" s="5"/>
      <c r="C3200" s="7"/>
      <c r="F3200" s="8"/>
      <c r="G3200" s="8"/>
      <c r="H3200" s="8"/>
    </row>
    <row r="3201" spans="1:8" x14ac:dyDescent="0.25">
      <c r="A3201" s="5"/>
      <c r="C3201" s="7"/>
      <c r="F3201" s="8"/>
      <c r="G3201" s="8"/>
      <c r="H3201" s="8"/>
    </row>
    <row r="3202" spans="1:8" x14ac:dyDescent="0.25">
      <c r="A3202" s="5"/>
      <c r="C3202" s="7"/>
      <c r="F3202" s="8"/>
      <c r="G3202" s="8"/>
      <c r="H3202" s="8"/>
    </row>
    <row r="3203" spans="1:8" x14ac:dyDescent="0.25">
      <c r="A3203" s="5"/>
      <c r="C3203" s="7"/>
      <c r="F3203" s="8"/>
      <c r="G3203" s="8"/>
      <c r="H3203" s="8"/>
    </row>
    <row r="3204" spans="1:8" x14ac:dyDescent="0.25">
      <c r="A3204" s="5"/>
      <c r="C3204" s="7"/>
      <c r="F3204" s="8"/>
      <c r="G3204" s="8"/>
      <c r="H3204" s="8"/>
    </row>
    <row r="3205" spans="1:8" x14ac:dyDescent="0.25">
      <c r="A3205" s="5"/>
      <c r="C3205" s="7"/>
      <c r="F3205" s="8"/>
      <c r="G3205" s="8"/>
      <c r="H3205" s="8"/>
    </row>
    <row r="3206" spans="1:8" x14ac:dyDescent="0.25">
      <c r="A3206" s="5"/>
      <c r="C3206" s="7"/>
      <c r="F3206" s="8"/>
      <c r="G3206" s="8"/>
      <c r="H3206" s="8"/>
    </row>
    <row r="3207" spans="1:8" x14ac:dyDescent="0.25">
      <c r="A3207" s="5"/>
      <c r="C3207" s="7"/>
      <c r="F3207" s="8"/>
      <c r="G3207" s="8"/>
      <c r="H3207" s="8"/>
    </row>
    <row r="3208" spans="1:8" x14ac:dyDescent="0.25">
      <c r="A3208" s="5"/>
      <c r="C3208" s="7"/>
      <c r="F3208" s="8"/>
      <c r="G3208" s="8"/>
      <c r="H3208" s="8"/>
    </row>
    <row r="3209" spans="1:8" x14ac:dyDescent="0.25">
      <c r="A3209" s="5"/>
      <c r="C3209" s="7"/>
      <c r="F3209" s="8"/>
      <c r="G3209" s="8"/>
      <c r="H3209" s="8"/>
    </row>
    <row r="3210" spans="1:8" x14ac:dyDescent="0.25">
      <c r="A3210" s="5"/>
      <c r="C3210" s="7"/>
      <c r="F3210" s="8"/>
      <c r="G3210" s="8"/>
      <c r="H3210" s="8"/>
    </row>
    <row r="3211" spans="1:8" x14ac:dyDescent="0.25">
      <c r="A3211" s="5"/>
      <c r="C3211" s="7"/>
      <c r="F3211" s="8"/>
      <c r="G3211" s="8"/>
      <c r="H3211" s="8"/>
    </row>
    <row r="3212" spans="1:8" x14ac:dyDescent="0.25">
      <c r="A3212" s="5"/>
      <c r="C3212" s="7"/>
      <c r="F3212" s="8"/>
      <c r="G3212" s="8"/>
      <c r="H3212" s="8"/>
    </row>
    <row r="3213" spans="1:8" x14ac:dyDescent="0.25">
      <c r="A3213" s="5"/>
      <c r="C3213" s="7"/>
      <c r="F3213" s="8"/>
      <c r="G3213" s="8"/>
      <c r="H3213" s="8"/>
    </row>
    <row r="3214" spans="1:8" x14ac:dyDescent="0.25">
      <c r="A3214" s="5"/>
      <c r="C3214" s="7"/>
      <c r="F3214" s="8"/>
      <c r="G3214" s="8"/>
      <c r="H3214" s="8"/>
    </row>
    <row r="3215" spans="1:8" x14ac:dyDescent="0.25">
      <c r="A3215" s="5"/>
      <c r="C3215" s="7"/>
      <c r="F3215" s="8"/>
      <c r="G3215" s="8"/>
      <c r="H3215" s="8"/>
    </row>
    <row r="3216" spans="1:8" x14ac:dyDescent="0.25">
      <c r="A3216" s="5"/>
      <c r="C3216" s="7"/>
      <c r="F3216" s="8"/>
      <c r="G3216" s="8"/>
      <c r="H3216" s="8"/>
    </row>
    <row r="3217" spans="1:8" x14ac:dyDescent="0.25">
      <c r="A3217" s="5"/>
      <c r="C3217" s="7"/>
      <c r="F3217" s="8"/>
      <c r="G3217" s="8"/>
      <c r="H3217" s="8"/>
    </row>
    <row r="3218" spans="1:8" x14ac:dyDescent="0.25">
      <c r="A3218" s="5"/>
      <c r="C3218" s="7"/>
      <c r="F3218" s="8"/>
      <c r="G3218" s="8"/>
      <c r="H3218" s="8"/>
    </row>
    <row r="3219" spans="1:8" x14ac:dyDescent="0.25">
      <c r="A3219" s="5"/>
      <c r="C3219" s="7"/>
      <c r="F3219" s="8"/>
      <c r="G3219" s="8"/>
      <c r="H3219" s="8"/>
    </row>
    <row r="3220" spans="1:8" x14ac:dyDescent="0.25">
      <c r="A3220" s="5"/>
      <c r="C3220" s="7"/>
      <c r="F3220" s="8"/>
      <c r="G3220" s="8"/>
      <c r="H3220" s="8"/>
    </row>
    <row r="3221" spans="1:8" x14ac:dyDescent="0.25">
      <c r="A3221" s="5"/>
      <c r="C3221" s="7"/>
      <c r="F3221" s="8"/>
      <c r="G3221" s="8"/>
      <c r="H3221" s="8"/>
    </row>
    <row r="3222" spans="1:8" x14ac:dyDescent="0.25">
      <c r="A3222" s="5"/>
      <c r="C3222" s="7"/>
      <c r="F3222" s="8"/>
      <c r="G3222" s="8"/>
      <c r="H3222" s="8"/>
    </row>
    <row r="3223" spans="1:8" x14ac:dyDescent="0.25">
      <c r="A3223" s="5"/>
      <c r="C3223" s="7"/>
      <c r="F3223" s="8"/>
      <c r="G3223" s="8"/>
      <c r="H3223" s="8"/>
    </row>
    <row r="3224" spans="1:8" x14ac:dyDescent="0.25">
      <c r="A3224" s="5"/>
      <c r="C3224" s="7"/>
      <c r="F3224" s="8"/>
      <c r="G3224" s="8"/>
      <c r="H3224" s="8"/>
    </row>
    <row r="3225" spans="1:8" x14ac:dyDescent="0.25">
      <c r="A3225" s="5"/>
      <c r="C3225" s="7"/>
      <c r="F3225" s="8"/>
      <c r="G3225" s="8"/>
      <c r="H3225" s="8"/>
    </row>
    <row r="3226" spans="1:8" x14ac:dyDescent="0.25">
      <c r="A3226" s="5"/>
      <c r="C3226" s="7"/>
      <c r="F3226" s="8"/>
      <c r="G3226" s="8"/>
      <c r="H3226" s="8"/>
    </row>
    <row r="3227" spans="1:8" x14ac:dyDescent="0.25">
      <c r="A3227" s="5"/>
      <c r="C3227" s="7"/>
      <c r="F3227" s="8"/>
      <c r="G3227" s="8"/>
      <c r="H3227" s="8"/>
    </row>
    <row r="3228" spans="1:8" x14ac:dyDescent="0.25">
      <c r="A3228" s="5"/>
      <c r="C3228" s="7"/>
      <c r="F3228" s="8"/>
      <c r="G3228" s="8"/>
      <c r="H3228" s="8"/>
    </row>
    <row r="3229" spans="1:8" x14ac:dyDescent="0.25">
      <c r="A3229" s="5"/>
      <c r="C3229" s="7"/>
      <c r="F3229" s="8"/>
      <c r="G3229" s="8"/>
      <c r="H3229" s="8"/>
    </row>
    <row r="3230" spans="1:8" x14ac:dyDescent="0.25">
      <c r="A3230" s="5"/>
      <c r="C3230" s="7"/>
      <c r="F3230" s="8"/>
      <c r="G3230" s="8"/>
      <c r="H3230" s="8"/>
    </row>
    <row r="3231" spans="1:8" x14ac:dyDescent="0.25">
      <c r="A3231" s="5"/>
      <c r="C3231" s="7"/>
      <c r="F3231" s="8"/>
      <c r="G3231" s="8"/>
      <c r="H3231" s="8"/>
    </row>
    <row r="3232" spans="1:8" x14ac:dyDescent="0.25">
      <c r="A3232" s="5"/>
      <c r="C3232" s="7"/>
      <c r="F3232" s="8"/>
      <c r="G3232" s="8"/>
      <c r="H3232" s="8"/>
    </row>
    <row r="3233" spans="1:8" x14ac:dyDescent="0.25">
      <c r="A3233" s="5"/>
      <c r="C3233" s="7"/>
      <c r="F3233" s="8"/>
      <c r="G3233" s="8"/>
      <c r="H3233" s="8"/>
    </row>
    <row r="3234" spans="1:8" x14ac:dyDescent="0.25">
      <c r="A3234" s="5"/>
      <c r="C3234" s="7"/>
      <c r="F3234" s="8"/>
      <c r="G3234" s="8"/>
      <c r="H3234" s="8"/>
    </row>
    <row r="3235" spans="1:8" x14ac:dyDescent="0.25">
      <c r="A3235" s="5"/>
      <c r="C3235" s="7"/>
      <c r="F3235" s="8"/>
      <c r="G3235" s="8"/>
      <c r="H3235" s="8"/>
    </row>
    <row r="3236" spans="1:8" x14ac:dyDescent="0.25">
      <c r="A3236" s="5"/>
      <c r="C3236" s="7"/>
      <c r="F3236" s="8"/>
      <c r="G3236" s="8"/>
      <c r="H3236" s="8"/>
    </row>
    <row r="3237" spans="1:8" x14ac:dyDescent="0.25">
      <c r="A3237" s="5"/>
      <c r="C3237" s="7"/>
      <c r="F3237" s="8"/>
      <c r="G3237" s="8"/>
      <c r="H3237" s="8"/>
    </row>
    <row r="3238" spans="1:8" x14ac:dyDescent="0.25">
      <c r="A3238" s="5"/>
      <c r="C3238" s="7"/>
      <c r="F3238" s="8"/>
      <c r="G3238" s="8"/>
      <c r="H3238" s="8"/>
    </row>
    <row r="3239" spans="1:8" x14ac:dyDescent="0.25">
      <c r="A3239" s="5"/>
      <c r="C3239" s="7"/>
      <c r="F3239" s="8"/>
      <c r="G3239" s="8"/>
      <c r="H3239" s="8"/>
    </row>
    <row r="3240" spans="1:8" x14ac:dyDescent="0.25">
      <c r="A3240" s="5"/>
      <c r="C3240" s="7"/>
      <c r="F3240" s="8"/>
      <c r="G3240" s="8"/>
      <c r="H3240" s="8"/>
    </row>
    <row r="3241" spans="1:8" x14ac:dyDescent="0.25">
      <c r="A3241" s="5"/>
      <c r="C3241" s="7"/>
      <c r="F3241" s="8"/>
      <c r="G3241" s="8"/>
      <c r="H3241" s="8"/>
    </row>
    <row r="3242" spans="1:8" x14ac:dyDescent="0.25">
      <c r="A3242" s="5"/>
      <c r="C3242" s="7"/>
      <c r="F3242" s="8"/>
      <c r="G3242" s="8"/>
      <c r="H3242" s="8"/>
    </row>
    <row r="3243" spans="1:8" x14ac:dyDescent="0.25">
      <c r="A3243" s="5"/>
      <c r="C3243" s="7"/>
      <c r="F3243" s="8"/>
      <c r="G3243" s="8"/>
      <c r="H3243" s="8"/>
    </row>
    <row r="3244" spans="1:8" x14ac:dyDescent="0.25">
      <c r="A3244" s="5"/>
      <c r="C3244" s="7"/>
      <c r="F3244" s="8"/>
      <c r="G3244" s="8"/>
      <c r="H3244" s="8"/>
    </row>
    <row r="3245" spans="1:8" x14ac:dyDescent="0.25">
      <c r="A3245" s="5"/>
      <c r="C3245" s="7"/>
      <c r="F3245" s="8"/>
      <c r="G3245" s="8"/>
      <c r="H3245" s="8"/>
    </row>
    <row r="3246" spans="1:8" x14ac:dyDescent="0.25">
      <c r="A3246" s="5"/>
      <c r="C3246" s="7"/>
      <c r="F3246" s="8"/>
      <c r="G3246" s="8"/>
      <c r="H3246" s="8"/>
    </row>
    <row r="3247" spans="1:8" x14ac:dyDescent="0.25">
      <c r="A3247" s="5"/>
      <c r="C3247" s="7"/>
      <c r="F3247" s="8"/>
      <c r="G3247" s="8"/>
      <c r="H3247" s="8"/>
    </row>
    <row r="3248" spans="1:8" x14ac:dyDescent="0.25">
      <c r="A3248" s="5"/>
      <c r="C3248" s="7"/>
      <c r="F3248" s="8"/>
      <c r="G3248" s="8"/>
      <c r="H3248" s="8"/>
    </row>
    <row r="3249" spans="1:8" x14ac:dyDescent="0.25">
      <c r="A3249" s="5"/>
      <c r="C3249" s="7"/>
      <c r="F3249" s="8"/>
      <c r="G3249" s="8"/>
      <c r="H3249" s="8"/>
    </row>
    <row r="3250" spans="1:8" x14ac:dyDescent="0.25">
      <c r="A3250" s="5"/>
      <c r="C3250" s="7"/>
      <c r="F3250" s="8"/>
      <c r="G3250" s="8"/>
      <c r="H3250" s="8"/>
    </row>
    <row r="3251" spans="1:8" x14ac:dyDescent="0.25">
      <c r="A3251" s="5"/>
      <c r="C3251" s="7"/>
      <c r="F3251" s="8"/>
      <c r="G3251" s="8"/>
      <c r="H3251" s="8"/>
    </row>
    <row r="3252" spans="1:8" x14ac:dyDescent="0.25">
      <c r="A3252" s="5"/>
      <c r="C3252" s="7"/>
      <c r="F3252" s="8"/>
      <c r="G3252" s="8"/>
      <c r="H3252" s="8"/>
    </row>
    <row r="3253" spans="1:8" x14ac:dyDescent="0.25">
      <c r="A3253" s="5"/>
      <c r="C3253" s="7"/>
      <c r="F3253" s="8"/>
      <c r="G3253" s="8"/>
      <c r="H3253" s="8"/>
    </row>
    <row r="3254" spans="1:8" x14ac:dyDescent="0.25">
      <c r="A3254" s="5"/>
      <c r="C3254" s="7"/>
      <c r="F3254" s="8"/>
      <c r="G3254" s="8"/>
      <c r="H3254" s="8"/>
    </row>
    <row r="3255" spans="1:8" x14ac:dyDescent="0.25">
      <c r="A3255" s="5"/>
      <c r="C3255" s="7"/>
      <c r="F3255" s="8"/>
      <c r="G3255" s="8"/>
      <c r="H3255" s="8"/>
    </row>
    <row r="3256" spans="1:8" x14ac:dyDescent="0.25">
      <c r="A3256" s="5"/>
      <c r="C3256" s="7"/>
      <c r="F3256" s="8"/>
      <c r="G3256" s="8"/>
      <c r="H3256" s="8"/>
    </row>
    <row r="3257" spans="1:8" x14ac:dyDescent="0.25">
      <c r="A3257" s="5"/>
      <c r="C3257" s="7"/>
      <c r="F3257" s="8"/>
      <c r="G3257" s="8"/>
      <c r="H3257" s="8"/>
    </row>
    <row r="3258" spans="1:8" x14ac:dyDescent="0.25">
      <c r="A3258" s="5"/>
      <c r="C3258" s="7"/>
      <c r="F3258" s="8"/>
      <c r="G3258" s="8"/>
      <c r="H3258" s="8"/>
    </row>
    <row r="3259" spans="1:8" x14ac:dyDescent="0.25">
      <c r="A3259" s="5"/>
      <c r="C3259" s="7"/>
      <c r="F3259" s="8"/>
      <c r="G3259" s="8"/>
      <c r="H3259" s="8"/>
    </row>
    <row r="3260" spans="1:8" x14ac:dyDescent="0.25">
      <c r="A3260" s="5"/>
      <c r="C3260" s="7"/>
      <c r="F3260" s="8"/>
      <c r="G3260" s="8"/>
      <c r="H3260" s="8"/>
    </row>
    <row r="3261" spans="1:8" x14ac:dyDescent="0.25">
      <c r="A3261" s="5"/>
      <c r="C3261" s="7"/>
      <c r="F3261" s="8"/>
      <c r="G3261" s="8"/>
      <c r="H3261" s="8"/>
    </row>
    <row r="3262" spans="1:8" x14ac:dyDescent="0.25">
      <c r="A3262" s="5"/>
      <c r="C3262" s="7"/>
      <c r="F3262" s="8"/>
      <c r="G3262" s="8"/>
      <c r="H3262" s="8"/>
    </row>
    <row r="3263" spans="1:8" x14ac:dyDescent="0.25">
      <c r="A3263" s="5"/>
      <c r="C3263" s="7"/>
      <c r="F3263" s="8"/>
      <c r="G3263" s="8"/>
      <c r="H3263" s="8"/>
    </row>
    <row r="3264" spans="1:8" x14ac:dyDescent="0.25">
      <c r="A3264" s="5"/>
      <c r="C3264" s="7"/>
      <c r="F3264" s="8"/>
      <c r="G3264" s="8"/>
      <c r="H3264" s="8"/>
    </row>
    <row r="3265" spans="1:8" x14ac:dyDescent="0.25">
      <c r="A3265" s="5"/>
      <c r="C3265" s="7"/>
      <c r="F3265" s="8"/>
      <c r="G3265" s="8"/>
      <c r="H3265" s="8"/>
    </row>
    <row r="3266" spans="1:8" x14ac:dyDescent="0.25">
      <c r="A3266" s="5"/>
      <c r="C3266" s="7"/>
      <c r="F3266" s="8"/>
      <c r="G3266" s="8"/>
      <c r="H3266" s="8"/>
    </row>
    <row r="3267" spans="1:8" x14ac:dyDescent="0.25">
      <c r="A3267" s="5"/>
      <c r="C3267" s="7"/>
      <c r="F3267" s="8"/>
      <c r="G3267" s="8"/>
      <c r="H3267" s="8"/>
    </row>
    <row r="3268" spans="1:8" x14ac:dyDescent="0.25">
      <c r="A3268" s="5"/>
      <c r="C3268" s="7"/>
      <c r="F3268" s="8"/>
      <c r="G3268" s="8"/>
      <c r="H3268" s="8"/>
    </row>
    <row r="3269" spans="1:8" x14ac:dyDescent="0.25">
      <c r="A3269" s="5"/>
      <c r="C3269" s="7"/>
      <c r="F3269" s="8"/>
      <c r="G3269" s="8"/>
      <c r="H3269" s="8"/>
    </row>
    <row r="3270" spans="1:8" x14ac:dyDescent="0.25">
      <c r="A3270" s="5"/>
      <c r="C3270" s="7"/>
      <c r="F3270" s="8"/>
      <c r="G3270" s="8"/>
      <c r="H3270" s="8"/>
    </row>
    <row r="3271" spans="1:8" x14ac:dyDescent="0.25">
      <c r="A3271" s="5"/>
      <c r="C3271" s="7"/>
      <c r="F3271" s="8"/>
      <c r="G3271" s="8"/>
      <c r="H3271" s="8"/>
    </row>
    <row r="3272" spans="1:8" x14ac:dyDescent="0.25">
      <c r="A3272" s="5"/>
      <c r="C3272" s="7"/>
      <c r="F3272" s="8"/>
      <c r="G3272" s="8"/>
      <c r="H3272" s="8"/>
    </row>
    <row r="3273" spans="1:8" x14ac:dyDescent="0.25">
      <c r="A3273" s="5"/>
      <c r="C3273" s="7"/>
      <c r="F3273" s="8"/>
      <c r="G3273" s="8"/>
      <c r="H3273" s="8"/>
    </row>
    <row r="3274" spans="1:8" x14ac:dyDescent="0.25">
      <c r="A3274" s="5"/>
      <c r="C3274" s="7"/>
      <c r="F3274" s="8"/>
      <c r="G3274" s="8"/>
      <c r="H3274" s="8"/>
    </row>
    <row r="3275" spans="1:8" x14ac:dyDescent="0.25">
      <c r="A3275" s="5"/>
      <c r="C3275" s="7"/>
      <c r="F3275" s="8"/>
      <c r="G3275" s="8"/>
      <c r="H3275" s="8"/>
    </row>
    <row r="3276" spans="1:8" x14ac:dyDescent="0.25">
      <c r="A3276" s="5"/>
      <c r="C3276" s="7"/>
      <c r="F3276" s="8"/>
      <c r="G3276" s="8"/>
      <c r="H3276" s="8"/>
    </row>
    <row r="3277" spans="1:8" x14ac:dyDescent="0.25">
      <c r="A3277" s="5"/>
      <c r="C3277" s="7"/>
      <c r="F3277" s="8"/>
      <c r="G3277" s="8"/>
      <c r="H3277" s="8"/>
    </row>
    <row r="3278" spans="1:8" x14ac:dyDescent="0.25">
      <c r="A3278" s="5"/>
      <c r="C3278" s="7"/>
      <c r="F3278" s="8"/>
      <c r="G3278" s="8"/>
      <c r="H3278" s="8"/>
    </row>
    <row r="3279" spans="1:8" x14ac:dyDescent="0.25">
      <c r="A3279" s="5"/>
      <c r="C3279" s="7"/>
      <c r="F3279" s="8"/>
      <c r="G3279" s="8"/>
      <c r="H3279" s="8"/>
    </row>
    <row r="3280" spans="1:8" x14ac:dyDescent="0.25">
      <c r="A3280" s="5"/>
      <c r="C3280" s="7"/>
      <c r="F3280" s="8"/>
      <c r="G3280" s="8"/>
      <c r="H3280" s="8"/>
    </row>
    <row r="3281" spans="1:8" x14ac:dyDescent="0.25">
      <c r="A3281" s="5"/>
      <c r="C3281" s="7"/>
      <c r="F3281" s="8"/>
      <c r="G3281" s="8"/>
      <c r="H3281" s="8"/>
    </row>
    <row r="3282" spans="1:8" x14ac:dyDescent="0.25">
      <c r="A3282" s="5"/>
      <c r="C3282" s="7"/>
      <c r="F3282" s="8"/>
      <c r="G3282" s="8"/>
      <c r="H3282" s="8"/>
    </row>
    <row r="3283" spans="1:8" x14ac:dyDescent="0.25">
      <c r="A3283" s="5"/>
      <c r="C3283" s="7"/>
      <c r="F3283" s="8"/>
      <c r="G3283" s="8"/>
      <c r="H3283" s="8"/>
    </row>
    <row r="3284" spans="1:8" x14ac:dyDescent="0.25">
      <c r="A3284" s="5"/>
      <c r="C3284" s="7"/>
      <c r="F3284" s="8"/>
      <c r="G3284" s="8"/>
      <c r="H3284" s="8"/>
    </row>
    <row r="3285" spans="1:8" x14ac:dyDescent="0.25">
      <c r="A3285" s="5"/>
      <c r="C3285" s="7"/>
      <c r="F3285" s="8"/>
      <c r="G3285" s="8"/>
      <c r="H3285" s="8"/>
    </row>
    <row r="3286" spans="1:8" x14ac:dyDescent="0.25">
      <c r="A3286" s="5"/>
      <c r="C3286" s="7"/>
      <c r="F3286" s="8"/>
      <c r="G3286" s="8"/>
      <c r="H3286" s="8"/>
    </row>
    <row r="3287" spans="1:8" x14ac:dyDescent="0.25">
      <c r="A3287" s="5"/>
      <c r="C3287" s="7"/>
      <c r="F3287" s="8"/>
      <c r="G3287" s="8"/>
      <c r="H3287" s="8"/>
    </row>
    <row r="3288" spans="1:8" x14ac:dyDescent="0.25">
      <c r="A3288" s="5"/>
      <c r="C3288" s="7"/>
      <c r="F3288" s="8"/>
      <c r="G3288" s="8"/>
      <c r="H3288" s="8"/>
    </row>
    <row r="3289" spans="1:8" x14ac:dyDescent="0.25">
      <c r="A3289" s="5"/>
      <c r="C3289" s="7"/>
      <c r="F3289" s="8"/>
      <c r="G3289" s="8"/>
      <c r="H3289" s="8"/>
    </row>
    <row r="3290" spans="1:8" x14ac:dyDescent="0.25">
      <c r="A3290" s="5"/>
      <c r="C3290" s="7"/>
      <c r="F3290" s="8"/>
      <c r="G3290" s="8"/>
      <c r="H3290" s="8"/>
    </row>
    <row r="3291" spans="1:8" x14ac:dyDescent="0.25">
      <c r="A3291" s="5"/>
      <c r="C3291" s="7"/>
      <c r="F3291" s="8"/>
      <c r="G3291" s="8"/>
      <c r="H3291" s="8"/>
    </row>
    <row r="3292" spans="1:8" x14ac:dyDescent="0.25">
      <c r="A3292" s="5"/>
      <c r="C3292" s="7"/>
      <c r="F3292" s="8"/>
      <c r="G3292" s="8"/>
      <c r="H3292" s="8"/>
    </row>
    <row r="3293" spans="1:8" x14ac:dyDescent="0.25">
      <c r="A3293" s="5"/>
      <c r="C3293" s="7"/>
      <c r="F3293" s="8"/>
      <c r="G3293" s="8"/>
      <c r="H3293" s="8"/>
    </row>
    <row r="3294" spans="1:8" x14ac:dyDescent="0.25">
      <c r="A3294" s="5"/>
      <c r="C3294" s="7"/>
      <c r="F3294" s="8"/>
      <c r="G3294" s="8"/>
      <c r="H3294" s="8"/>
    </row>
    <row r="3295" spans="1:8" x14ac:dyDescent="0.25">
      <c r="A3295" s="5"/>
      <c r="C3295" s="7"/>
      <c r="F3295" s="8"/>
      <c r="G3295" s="8"/>
      <c r="H3295" s="8"/>
    </row>
    <row r="3296" spans="1:8" x14ac:dyDescent="0.25">
      <c r="A3296" s="5"/>
      <c r="C3296" s="7"/>
      <c r="F3296" s="8"/>
      <c r="G3296" s="8"/>
      <c r="H3296" s="8"/>
    </row>
    <row r="3297" spans="1:8" x14ac:dyDescent="0.25">
      <c r="A3297" s="5"/>
      <c r="C3297" s="7"/>
      <c r="F3297" s="8"/>
      <c r="G3297" s="8"/>
      <c r="H3297" s="8"/>
    </row>
    <row r="3298" spans="1:8" x14ac:dyDescent="0.25">
      <c r="A3298" s="5"/>
      <c r="C3298" s="7"/>
      <c r="F3298" s="8"/>
      <c r="G3298" s="8"/>
      <c r="H3298" s="8"/>
    </row>
    <row r="3299" spans="1:8" x14ac:dyDescent="0.25">
      <c r="A3299" s="5"/>
      <c r="C3299" s="7"/>
      <c r="F3299" s="8"/>
      <c r="G3299" s="8"/>
      <c r="H3299" s="8"/>
    </row>
    <row r="3300" spans="1:8" x14ac:dyDescent="0.25">
      <c r="A3300" s="5"/>
      <c r="C3300" s="7"/>
      <c r="F3300" s="8"/>
      <c r="G3300" s="8"/>
      <c r="H3300" s="8"/>
    </row>
    <row r="3301" spans="1:8" x14ac:dyDescent="0.25">
      <c r="A3301" s="5"/>
      <c r="C3301" s="7"/>
      <c r="F3301" s="8"/>
      <c r="G3301" s="8"/>
      <c r="H3301" s="8"/>
    </row>
    <row r="3302" spans="1:8" x14ac:dyDescent="0.25">
      <c r="A3302" s="5"/>
      <c r="C3302" s="7"/>
      <c r="F3302" s="8"/>
      <c r="G3302" s="8"/>
      <c r="H3302" s="8"/>
    </row>
    <row r="3303" spans="1:8" x14ac:dyDescent="0.25">
      <c r="A3303" s="5"/>
      <c r="C3303" s="7"/>
      <c r="F3303" s="8"/>
      <c r="G3303" s="8"/>
      <c r="H3303" s="8"/>
    </row>
    <row r="3304" spans="1:8" x14ac:dyDescent="0.25">
      <c r="A3304" s="5"/>
      <c r="C3304" s="7"/>
      <c r="F3304" s="8"/>
      <c r="G3304" s="8"/>
      <c r="H3304" s="8"/>
    </row>
    <row r="3305" spans="1:8" x14ac:dyDescent="0.25">
      <c r="A3305" s="5"/>
      <c r="C3305" s="7"/>
      <c r="F3305" s="8"/>
      <c r="G3305" s="8"/>
      <c r="H3305" s="8"/>
    </row>
    <row r="3306" spans="1:8" x14ac:dyDescent="0.25">
      <c r="A3306" s="5"/>
      <c r="C3306" s="7"/>
      <c r="F3306" s="8"/>
      <c r="G3306" s="8"/>
      <c r="H3306" s="8"/>
    </row>
    <row r="3307" spans="1:8" x14ac:dyDescent="0.25">
      <c r="A3307" s="5"/>
      <c r="C3307" s="7"/>
      <c r="F3307" s="8"/>
      <c r="G3307" s="8"/>
      <c r="H3307" s="8"/>
    </row>
    <row r="3308" spans="1:8" x14ac:dyDescent="0.25">
      <c r="A3308" s="5"/>
      <c r="C3308" s="7"/>
      <c r="F3308" s="8"/>
      <c r="G3308" s="8"/>
      <c r="H3308" s="8"/>
    </row>
    <row r="3309" spans="1:8" x14ac:dyDescent="0.25">
      <c r="A3309" s="5"/>
      <c r="C3309" s="7"/>
      <c r="F3309" s="8"/>
      <c r="G3309" s="8"/>
      <c r="H3309" s="8"/>
    </row>
    <row r="3310" spans="1:8" x14ac:dyDescent="0.25">
      <c r="A3310" s="5"/>
      <c r="C3310" s="7"/>
      <c r="F3310" s="8"/>
      <c r="G3310" s="8"/>
      <c r="H3310" s="8"/>
    </row>
    <row r="3311" spans="1:8" x14ac:dyDescent="0.25">
      <c r="A3311" s="5"/>
      <c r="C3311" s="7"/>
      <c r="F3311" s="8"/>
      <c r="G3311" s="8"/>
      <c r="H3311" s="8"/>
    </row>
    <row r="3312" spans="1:8" x14ac:dyDescent="0.25">
      <c r="A3312" s="5"/>
      <c r="C3312" s="7"/>
      <c r="F3312" s="8"/>
      <c r="G3312" s="8"/>
      <c r="H3312" s="8"/>
    </row>
    <row r="3313" spans="1:8" x14ac:dyDescent="0.25">
      <c r="A3313" s="5"/>
      <c r="C3313" s="7"/>
      <c r="F3313" s="8"/>
      <c r="G3313" s="8"/>
      <c r="H3313" s="8"/>
    </row>
    <row r="3314" spans="1:8" x14ac:dyDescent="0.25">
      <c r="A3314" s="5"/>
      <c r="C3314" s="7"/>
      <c r="F3314" s="8"/>
      <c r="G3314" s="8"/>
      <c r="H3314" s="8"/>
    </row>
    <row r="3315" spans="1:8" x14ac:dyDescent="0.25">
      <c r="A3315" s="5"/>
      <c r="C3315" s="7"/>
      <c r="F3315" s="8"/>
      <c r="G3315" s="8"/>
      <c r="H3315" s="8"/>
    </row>
    <row r="3316" spans="1:8" x14ac:dyDescent="0.25">
      <c r="A3316" s="5"/>
      <c r="C3316" s="7"/>
      <c r="F3316" s="8"/>
      <c r="G3316" s="8"/>
      <c r="H3316" s="8"/>
    </row>
    <row r="3317" spans="1:8" x14ac:dyDescent="0.25">
      <c r="A3317" s="5"/>
      <c r="C3317" s="7"/>
      <c r="F3317" s="8"/>
      <c r="G3317" s="8"/>
      <c r="H3317" s="8"/>
    </row>
    <row r="3318" spans="1:8" x14ac:dyDescent="0.25">
      <c r="A3318" s="5"/>
      <c r="C3318" s="7"/>
      <c r="F3318" s="8"/>
      <c r="G3318" s="8"/>
      <c r="H3318" s="8"/>
    </row>
    <row r="3319" spans="1:8" x14ac:dyDescent="0.25">
      <c r="A3319" s="5"/>
      <c r="C3319" s="7"/>
      <c r="F3319" s="8"/>
      <c r="G3319" s="8"/>
      <c r="H3319" s="8"/>
    </row>
    <row r="3320" spans="1:8" x14ac:dyDescent="0.25">
      <c r="A3320" s="5"/>
      <c r="C3320" s="7"/>
      <c r="F3320" s="8"/>
      <c r="G3320" s="8"/>
      <c r="H3320" s="8"/>
    </row>
    <row r="3321" spans="1:8" x14ac:dyDescent="0.25">
      <c r="A3321" s="5"/>
      <c r="C3321" s="7"/>
      <c r="F3321" s="8"/>
      <c r="G3321" s="8"/>
      <c r="H3321" s="8"/>
    </row>
    <row r="3322" spans="1:8" x14ac:dyDescent="0.25">
      <c r="A3322" s="5"/>
      <c r="C3322" s="7"/>
      <c r="F3322" s="8"/>
      <c r="G3322" s="8"/>
      <c r="H3322" s="8"/>
    </row>
    <row r="3323" spans="1:8" x14ac:dyDescent="0.25">
      <c r="A3323" s="5"/>
      <c r="C3323" s="7"/>
      <c r="F3323" s="8"/>
      <c r="G3323" s="8"/>
      <c r="H3323" s="8"/>
    </row>
    <row r="3324" spans="1:8" x14ac:dyDescent="0.25">
      <c r="A3324" s="5"/>
      <c r="C3324" s="7"/>
      <c r="F3324" s="8"/>
      <c r="G3324" s="8"/>
      <c r="H3324" s="8"/>
    </row>
    <row r="3325" spans="1:8" x14ac:dyDescent="0.25">
      <c r="A3325" s="5"/>
      <c r="C3325" s="7"/>
      <c r="F3325" s="8"/>
      <c r="G3325" s="8"/>
      <c r="H3325" s="8"/>
    </row>
    <row r="3326" spans="1:8" x14ac:dyDescent="0.25">
      <c r="A3326" s="5"/>
      <c r="C3326" s="7"/>
      <c r="F3326" s="8"/>
      <c r="G3326" s="8"/>
      <c r="H3326" s="8"/>
    </row>
    <row r="3327" spans="1:8" x14ac:dyDescent="0.25">
      <c r="A3327" s="5"/>
      <c r="C3327" s="7"/>
      <c r="F3327" s="8"/>
      <c r="G3327" s="8"/>
      <c r="H3327" s="8"/>
    </row>
    <row r="3328" spans="1:8" x14ac:dyDescent="0.25">
      <c r="A3328" s="5"/>
      <c r="C3328" s="7"/>
      <c r="F3328" s="8"/>
      <c r="G3328" s="8"/>
      <c r="H3328" s="8"/>
    </row>
    <row r="3329" spans="1:8" x14ac:dyDescent="0.25">
      <c r="A3329" s="5"/>
      <c r="C3329" s="7"/>
      <c r="F3329" s="8"/>
      <c r="G3329" s="8"/>
      <c r="H3329" s="8"/>
    </row>
    <row r="3330" spans="1:8" x14ac:dyDescent="0.25">
      <c r="A3330" s="5"/>
      <c r="C3330" s="7"/>
      <c r="F3330" s="8"/>
      <c r="G3330" s="8"/>
      <c r="H3330" s="8"/>
    </row>
    <row r="3331" spans="1:8" x14ac:dyDescent="0.25">
      <c r="A3331" s="5"/>
      <c r="C3331" s="7"/>
      <c r="F3331" s="8"/>
      <c r="G3331" s="8"/>
      <c r="H3331" s="8"/>
    </row>
    <row r="3332" spans="1:8" x14ac:dyDescent="0.25">
      <c r="A3332" s="5"/>
      <c r="C3332" s="7"/>
      <c r="F3332" s="8"/>
      <c r="G3332" s="8"/>
      <c r="H3332" s="8"/>
    </row>
    <row r="3333" spans="1:8" x14ac:dyDescent="0.25">
      <c r="A3333" s="5"/>
      <c r="C3333" s="7"/>
      <c r="F3333" s="8"/>
      <c r="G3333" s="8"/>
      <c r="H3333" s="8"/>
    </row>
    <row r="3334" spans="1:8" x14ac:dyDescent="0.25">
      <c r="A3334" s="5"/>
      <c r="C3334" s="7"/>
      <c r="F3334" s="8"/>
      <c r="G3334" s="8"/>
      <c r="H3334" s="8"/>
    </row>
    <row r="3335" spans="1:8" x14ac:dyDescent="0.25">
      <c r="A3335" s="5"/>
      <c r="C3335" s="7"/>
      <c r="F3335" s="8"/>
      <c r="G3335" s="8"/>
      <c r="H3335" s="8"/>
    </row>
    <row r="3336" spans="1:8" x14ac:dyDescent="0.25">
      <c r="A3336" s="5"/>
      <c r="C3336" s="7"/>
      <c r="F3336" s="8"/>
      <c r="G3336" s="8"/>
      <c r="H3336" s="8"/>
    </row>
    <row r="3337" spans="1:8" x14ac:dyDescent="0.25">
      <c r="A3337" s="5"/>
      <c r="C3337" s="7"/>
      <c r="F3337" s="8"/>
      <c r="G3337" s="8"/>
      <c r="H3337" s="8"/>
    </row>
    <row r="3338" spans="1:8" x14ac:dyDescent="0.25">
      <c r="A3338" s="5"/>
      <c r="C3338" s="7"/>
      <c r="F3338" s="8"/>
      <c r="G3338" s="8"/>
      <c r="H3338" s="8"/>
    </row>
    <row r="3339" spans="1:8" x14ac:dyDescent="0.25">
      <c r="A3339" s="5"/>
      <c r="C3339" s="7"/>
      <c r="F3339" s="8"/>
      <c r="G3339" s="8"/>
      <c r="H3339" s="8"/>
    </row>
    <row r="3340" spans="1:8" x14ac:dyDescent="0.25">
      <c r="A3340" s="5"/>
      <c r="C3340" s="7"/>
      <c r="F3340" s="8"/>
      <c r="G3340" s="8"/>
      <c r="H3340" s="8"/>
    </row>
    <row r="3341" spans="1:8" x14ac:dyDescent="0.25">
      <c r="A3341" s="5"/>
      <c r="C3341" s="7"/>
      <c r="F3341" s="8"/>
      <c r="G3341" s="8"/>
      <c r="H3341" s="8"/>
    </row>
    <row r="3342" spans="1:8" x14ac:dyDescent="0.25">
      <c r="A3342" s="5"/>
      <c r="C3342" s="7"/>
      <c r="F3342" s="8"/>
      <c r="G3342" s="8"/>
      <c r="H3342" s="8"/>
    </row>
    <row r="3343" spans="1:8" x14ac:dyDescent="0.25">
      <c r="A3343" s="5"/>
      <c r="C3343" s="7"/>
      <c r="F3343" s="8"/>
      <c r="G3343" s="8"/>
      <c r="H3343" s="8"/>
    </row>
    <row r="3344" spans="1:8" x14ac:dyDescent="0.25">
      <c r="A3344" s="5"/>
      <c r="C3344" s="7"/>
      <c r="F3344" s="8"/>
      <c r="G3344" s="8"/>
      <c r="H3344" s="8"/>
    </row>
    <row r="3345" spans="1:8" x14ac:dyDescent="0.25">
      <c r="A3345" s="5"/>
      <c r="C3345" s="7"/>
      <c r="F3345" s="8"/>
      <c r="G3345" s="8"/>
      <c r="H3345" s="8"/>
    </row>
    <row r="3346" spans="1:8" x14ac:dyDescent="0.25">
      <c r="A3346" s="5"/>
      <c r="C3346" s="7"/>
      <c r="F3346" s="8"/>
      <c r="G3346" s="8"/>
      <c r="H3346" s="8"/>
    </row>
    <row r="3347" spans="1:8" x14ac:dyDescent="0.25">
      <c r="A3347" s="5"/>
      <c r="C3347" s="7"/>
      <c r="F3347" s="8"/>
      <c r="G3347" s="8"/>
      <c r="H3347" s="8"/>
    </row>
    <row r="3348" spans="1:8" x14ac:dyDescent="0.25">
      <c r="A3348" s="5"/>
      <c r="C3348" s="7"/>
      <c r="F3348" s="8"/>
      <c r="G3348" s="8"/>
      <c r="H3348" s="8"/>
    </row>
    <row r="3349" spans="1:8" x14ac:dyDescent="0.25">
      <c r="A3349" s="5"/>
      <c r="C3349" s="7"/>
      <c r="F3349" s="8"/>
      <c r="G3349" s="8"/>
      <c r="H3349" s="8"/>
    </row>
    <row r="3350" spans="1:8" x14ac:dyDescent="0.25">
      <c r="A3350" s="5"/>
      <c r="C3350" s="7"/>
      <c r="F3350" s="8"/>
      <c r="G3350" s="8"/>
      <c r="H3350" s="8"/>
    </row>
    <row r="3351" spans="1:8" x14ac:dyDescent="0.25">
      <c r="A3351" s="5"/>
      <c r="C3351" s="7"/>
      <c r="F3351" s="8"/>
      <c r="G3351" s="8"/>
      <c r="H3351" s="8"/>
    </row>
    <row r="3352" spans="1:8" x14ac:dyDescent="0.25">
      <c r="A3352" s="5"/>
      <c r="C3352" s="7"/>
      <c r="F3352" s="8"/>
      <c r="G3352" s="8"/>
      <c r="H3352" s="8"/>
    </row>
    <row r="3353" spans="1:8" x14ac:dyDescent="0.25">
      <c r="A3353" s="5"/>
      <c r="C3353" s="7"/>
      <c r="F3353" s="8"/>
      <c r="G3353" s="8"/>
      <c r="H3353" s="8"/>
    </row>
    <row r="3354" spans="1:8" x14ac:dyDescent="0.25">
      <c r="A3354" s="5"/>
      <c r="C3354" s="7"/>
      <c r="F3354" s="8"/>
      <c r="G3354" s="8"/>
      <c r="H3354" s="8"/>
    </row>
    <row r="3355" spans="1:8" x14ac:dyDescent="0.25">
      <c r="A3355" s="5"/>
      <c r="C3355" s="7"/>
      <c r="F3355" s="8"/>
      <c r="G3355" s="8"/>
      <c r="H3355" s="8"/>
    </row>
    <row r="3356" spans="1:8" x14ac:dyDescent="0.25">
      <c r="A3356" s="5"/>
      <c r="C3356" s="7"/>
      <c r="F3356" s="8"/>
      <c r="G3356" s="8"/>
      <c r="H3356" s="8"/>
    </row>
    <row r="3357" spans="1:8" x14ac:dyDescent="0.25">
      <c r="A3357" s="5"/>
      <c r="C3357" s="7"/>
      <c r="F3357" s="8"/>
      <c r="G3357" s="8"/>
      <c r="H3357" s="8"/>
    </row>
    <row r="3358" spans="1:8" x14ac:dyDescent="0.25">
      <c r="A3358" s="5"/>
      <c r="C3358" s="7"/>
      <c r="F3358" s="8"/>
      <c r="G3358" s="8"/>
      <c r="H3358" s="8"/>
    </row>
    <row r="3359" spans="1:8" x14ac:dyDescent="0.25">
      <c r="A3359" s="5"/>
      <c r="C3359" s="7"/>
      <c r="F3359" s="8"/>
      <c r="G3359" s="8"/>
      <c r="H3359" s="8"/>
    </row>
    <row r="3360" spans="1:8" x14ac:dyDescent="0.25">
      <c r="A3360" s="5"/>
      <c r="C3360" s="7"/>
      <c r="F3360" s="8"/>
      <c r="G3360" s="8"/>
      <c r="H3360" s="8"/>
    </row>
    <row r="3361" spans="1:8" x14ac:dyDescent="0.25">
      <c r="A3361" s="5"/>
      <c r="C3361" s="7"/>
      <c r="F3361" s="8"/>
      <c r="G3361" s="8"/>
      <c r="H3361" s="8"/>
    </row>
    <row r="3362" spans="1:8" x14ac:dyDescent="0.25">
      <c r="A3362" s="5"/>
      <c r="C3362" s="7"/>
      <c r="F3362" s="8"/>
      <c r="G3362" s="8"/>
      <c r="H3362" s="8"/>
    </row>
    <row r="3363" spans="1:8" x14ac:dyDescent="0.25">
      <c r="A3363" s="5"/>
      <c r="C3363" s="7"/>
      <c r="F3363" s="8"/>
      <c r="G3363" s="8"/>
      <c r="H3363" s="8"/>
    </row>
    <row r="3364" spans="1:8" x14ac:dyDescent="0.25">
      <c r="A3364" s="5"/>
      <c r="C3364" s="7"/>
      <c r="F3364" s="8"/>
      <c r="G3364" s="8"/>
      <c r="H3364" s="8"/>
    </row>
    <row r="3365" spans="1:8" x14ac:dyDescent="0.25">
      <c r="A3365" s="5"/>
      <c r="C3365" s="7"/>
      <c r="F3365" s="8"/>
      <c r="G3365" s="8"/>
      <c r="H3365" s="8"/>
    </row>
    <row r="3366" spans="1:8" x14ac:dyDescent="0.25">
      <c r="A3366" s="5"/>
      <c r="C3366" s="7"/>
      <c r="F3366" s="8"/>
      <c r="G3366" s="8"/>
      <c r="H3366" s="8"/>
    </row>
    <row r="3367" spans="1:8" x14ac:dyDescent="0.25">
      <c r="A3367" s="5"/>
      <c r="C3367" s="7"/>
      <c r="F3367" s="8"/>
      <c r="G3367" s="8"/>
      <c r="H3367" s="8"/>
    </row>
    <row r="3368" spans="1:8" x14ac:dyDescent="0.25">
      <c r="A3368" s="5"/>
      <c r="C3368" s="7"/>
      <c r="F3368" s="8"/>
      <c r="G3368" s="8"/>
      <c r="H3368" s="8"/>
    </row>
    <row r="3369" spans="1:8" x14ac:dyDescent="0.25">
      <c r="A3369" s="5"/>
      <c r="C3369" s="7"/>
      <c r="F3369" s="8"/>
      <c r="G3369" s="8"/>
      <c r="H3369" s="8"/>
    </row>
    <row r="3370" spans="1:8" x14ac:dyDescent="0.25">
      <c r="A3370" s="5"/>
      <c r="C3370" s="7"/>
      <c r="F3370" s="8"/>
      <c r="G3370" s="8"/>
      <c r="H3370" s="8"/>
    </row>
    <row r="3371" spans="1:8" x14ac:dyDescent="0.25">
      <c r="A3371" s="5"/>
      <c r="C3371" s="7"/>
      <c r="F3371" s="8"/>
      <c r="G3371" s="8"/>
      <c r="H3371" s="8"/>
    </row>
    <row r="3372" spans="1:8" x14ac:dyDescent="0.25">
      <c r="A3372" s="5"/>
      <c r="C3372" s="7"/>
      <c r="F3372" s="8"/>
      <c r="G3372" s="8"/>
      <c r="H3372" s="8"/>
    </row>
    <row r="3373" spans="1:8" x14ac:dyDescent="0.25">
      <c r="A3373" s="5"/>
      <c r="C3373" s="7"/>
      <c r="F3373" s="8"/>
      <c r="G3373" s="8"/>
      <c r="H3373" s="8"/>
    </row>
    <row r="3374" spans="1:8" x14ac:dyDescent="0.25">
      <c r="A3374" s="5"/>
      <c r="C3374" s="7"/>
      <c r="F3374" s="8"/>
      <c r="G3374" s="8"/>
      <c r="H3374" s="8"/>
    </row>
    <row r="3375" spans="1:8" x14ac:dyDescent="0.25">
      <c r="A3375" s="5"/>
      <c r="C3375" s="7"/>
      <c r="F3375" s="8"/>
      <c r="G3375" s="8"/>
      <c r="H3375" s="8"/>
    </row>
    <row r="3376" spans="1:8" x14ac:dyDescent="0.25">
      <c r="A3376" s="5"/>
      <c r="C3376" s="7"/>
      <c r="F3376" s="8"/>
      <c r="G3376" s="8"/>
      <c r="H3376" s="8"/>
    </row>
    <row r="3377" spans="1:8" x14ac:dyDescent="0.25">
      <c r="A3377" s="5"/>
      <c r="C3377" s="7"/>
      <c r="F3377" s="8"/>
      <c r="G3377" s="8"/>
      <c r="H3377" s="8"/>
    </row>
    <row r="3378" spans="1:8" x14ac:dyDescent="0.25">
      <c r="A3378" s="5"/>
      <c r="C3378" s="7"/>
      <c r="F3378" s="8"/>
      <c r="G3378" s="8"/>
      <c r="H3378" s="8"/>
    </row>
    <row r="3379" spans="1:8" x14ac:dyDescent="0.25">
      <c r="A3379" s="5"/>
      <c r="C3379" s="7"/>
      <c r="F3379" s="8"/>
      <c r="G3379" s="8"/>
      <c r="H3379" s="8"/>
    </row>
    <row r="3380" spans="1:8" x14ac:dyDescent="0.25">
      <c r="A3380" s="5"/>
      <c r="C3380" s="7"/>
      <c r="F3380" s="8"/>
      <c r="G3380" s="8"/>
      <c r="H3380" s="8"/>
    </row>
    <row r="3381" spans="1:8" x14ac:dyDescent="0.25">
      <c r="A3381" s="5"/>
      <c r="C3381" s="7"/>
      <c r="F3381" s="8"/>
      <c r="G3381" s="8"/>
      <c r="H3381" s="8"/>
    </row>
    <row r="3382" spans="1:8" x14ac:dyDescent="0.25">
      <c r="A3382" s="5"/>
      <c r="C3382" s="7"/>
      <c r="F3382" s="8"/>
      <c r="G3382" s="8"/>
      <c r="H3382" s="8"/>
    </row>
    <row r="3383" spans="1:8" x14ac:dyDescent="0.25">
      <c r="A3383" s="5"/>
      <c r="C3383" s="7"/>
      <c r="F3383" s="8"/>
      <c r="G3383" s="8"/>
      <c r="H3383" s="8"/>
    </row>
    <row r="3384" spans="1:8" x14ac:dyDescent="0.25">
      <c r="A3384" s="5"/>
      <c r="C3384" s="7"/>
      <c r="F3384" s="8"/>
      <c r="G3384" s="8"/>
      <c r="H3384" s="8"/>
    </row>
    <row r="3385" spans="1:8" x14ac:dyDescent="0.25">
      <c r="A3385" s="5"/>
      <c r="C3385" s="7"/>
      <c r="F3385" s="8"/>
      <c r="G3385" s="8"/>
      <c r="H3385" s="8"/>
    </row>
    <row r="3386" spans="1:8" x14ac:dyDescent="0.25">
      <c r="A3386" s="5"/>
      <c r="C3386" s="7"/>
      <c r="F3386" s="8"/>
      <c r="G3386" s="8"/>
      <c r="H3386" s="8"/>
    </row>
    <row r="3387" spans="1:8" x14ac:dyDescent="0.25">
      <c r="A3387" s="5"/>
      <c r="C3387" s="7"/>
      <c r="F3387" s="8"/>
      <c r="G3387" s="8"/>
      <c r="H3387" s="8"/>
    </row>
    <row r="3388" spans="1:8" x14ac:dyDescent="0.25">
      <c r="A3388" s="5"/>
      <c r="C3388" s="7"/>
      <c r="F3388" s="8"/>
      <c r="G3388" s="8"/>
      <c r="H3388" s="8"/>
    </row>
    <row r="3389" spans="1:8" x14ac:dyDescent="0.25">
      <c r="A3389" s="5"/>
      <c r="C3389" s="7"/>
      <c r="F3389" s="8"/>
      <c r="G3389" s="8"/>
      <c r="H3389" s="8"/>
    </row>
    <row r="3390" spans="1:8" x14ac:dyDescent="0.25">
      <c r="A3390" s="5"/>
      <c r="C3390" s="7"/>
      <c r="F3390" s="8"/>
      <c r="G3390" s="8"/>
      <c r="H3390" s="8"/>
    </row>
    <row r="3391" spans="1:8" x14ac:dyDescent="0.25">
      <c r="A3391" s="5"/>
      <c r="C3391" s="7"/>
      <c r="F3391" s="8"/>
      <c r="G3391" s="8"/>
      <c r="H3391" s="8"/>
    </row>
    <row r="3392" spans="1:8" x14ac:dyDescent="0.25">
      <c r="A3392" s="5"/>
      <c r="C3392" s="7"/>
      <c r="F3392" s="8"/>
      <c r="G3392" s="8"/>
      <c r="H3392" s="8"/>
    </row>
    <row r="3393" spans="1:8" x14ac:dyDescent="0.25">
      <c r="A3393" s="5"/>
      <c r="C3393" s="7"/>
      <c r="F3393" s="8"/>
      <c r="G3393" s="8"/>
      <c r="H3393" s="8"/>
    </row>
    <row r="3394" spans="1:8" x14ac:dyDescent="0.25">
      <c r="A3394" s="5"/>
      <c r="C3394" s="7"/>
      <c r="F3394" s="8"/>
      <c r="G3394" s="8"/>
      <c r="H3394" s="8"/>
    </row>
    <row r="3395" spans="1:8" x14ac:dyDescent="0.25">
      <c r="A3395" s="5"/>
      <c r="C3395" s="7"/>
      <c r="F3395" s="8"/>
      <c r="G3395" s="8"/>
      <c r="H3395" s="8"/>
    </row>
    <row r="3396" spans="1:8" x14ac:dyDescent="0.25">
      <c r="A3396" s="5"/>
      <c r="C3396" s="7"/>
      <c r="F3396" s="8"/>
      <c r="G3396" s="8"/>
      <c r="H3396" s="8"/>
    </row>
    <row r="3397" spans="1:8" x14ac:dyDescent="0.25">
      <c r="A3397" s="5"/>
      <c r="C3397" s="7"/>
      <c r="F3397" s="8"/>
      <c r="G3397" s="8"/>
      <c r="H3397" s="8"/>
    </row>
    <row r="3398" spans="1:8" x14ac:dyDescent="0.25">
      <c r="A3398" s="5"/>
      <c r="C3398" s="7"/>
      <c r="F3398" s="8"/>
      <c r="G3398" s="8"/>
      <c r="H3398" s="8"/>
    </row>
    <row r="3399" spans="1:8" x14ac:dyDescent="0.25">
      <c r="A3399" s="5"/>
      <c r="C3399" s="7"/>
      <c r="F3399" s="8"/>
      <c r="G3399" s="8"/>
      <c r="H3399" s="8"/>
    </row>
    <row r="3400" spans="1:8" x14ac:dyDescent="0.25">
      <c r="A3400" s="5"/>
      <c r="C3400" s="7"/>
      <c r="F3400" s="8"/>
      <c r="G3400" s="8"/>
      <c r="H3400" s="8"/>
    </row>
    <row r="3401" spans="1:8" x14ac:dyDescent="0.25">
      <c r="A3401" s="5"/>
      <c r="C3401" s="7"/>
      <c r="F3401" s="8"/>
      <c r="G3401" s="8"/>
      <c r="H3401" s="8"/>
    </row>
    <row r="3402" spans="1:8" x14ac:dyDescent="0.25">
      <c r="A3402" s="5"/>
      <c r="C3402" s="7"/>
      <c r="F3402" s="8"/>
      <c r="G3402" s="8"/>
      <c r="H3402" s="8"/>
    </row>
    <row r="3403" spans="1:8" x14ac:dyDescent="0.25">
      <c r="A3403" s="5"/>
      <c r="C3403" s="7"/>
      <c r="F3403" s="8"/>
      <c r="G3403" s="8"/>
      <c r="H3403" s="8"/>
    </row>
    <row r="3404" spans="1:8" x14ac:dyDescent="0.25">
      <c r="A3404" s="5"/>
      <c r="C3404" s="7"/>
      <c r="F3404" s="8"/>
      <c r="G3404" s="8"/>
      <c r="H3404" s="8"/>
    </row>
    <row r="3405" spans="1:8" x14ac:dyDescent="0.25">
      <c r="A3405" s="5"/>
      <c r="C3405" s="7"/>
      <c r="F3405" s="8"/>
      <c r="G3405" s="8"/>
      <c r="H3405" s="8"/>
    </row>
    <row r="3406" spans="1:8" x14ac:dyDescent="0.25">
      <c r="A3406" s="5"/>
      <c r="C3406" s="7"/>
      <c r="F3406" s="8"/>
      <c r="G3406" s="8"/>
      <c r="H3406" s="8"/>
    </row>
    <row r="3407" spans="1:8" x14ac:dyDescent="0.25">
      <c r="A3407" s="5"/>
      <c r="C3407" s="7"/>
      <c r="F3407" s="8"/>
      <c r="G3407" s="8"/>
      <c r="H3407" s="8"/>
    </row>
    <row r="3408" spans="1:8" x14ac:dyDescent="0.25">
      <c r="A3408" s="5"/>
      <c r="C3408" s="7"/>
      <c r="F3408" s="8"/>
      <c r="G3408" s="8"/>
      <c r="H3408" s="8"/>
    </row>
    <row r="3409" spans="1:8" x14ac:dyDescent="0.25">
      <c r="A3409" s="5"/>
      <c r="C3409" s="7"/>
      <c r="F3409" s="8"/>
      <c r="G3409" s="8"/>
      <c r="H3409" s="8"/>
    </row>
    <row r="3410" spans="1:8" x14ac:dyDescent="0.25">
      <c r="A3410" s="5"/>
      <c r="C3410" s="7"/>
      <c r="F3410" s="8"/>
      <c r="G3410" s="8"/>
      <c r="H3410" s="8"/>
    </row>
    <row r="3411" spans="1:8" x14ac:dyDescent="0.25">
      <c r="A3411" s="5"/>
      <c r="C3411" s="7"/>
      <c r="F3411" s="8"/>
      <c r="G3411" s="8"/>
      <c r="H3411" s="8"/>
    </row>
    <row r="3412" spans="1:8" x14ac:dyDescent="0.25">
      <c r="A3412" s="5"/>
      <c r="C3412" s="7"/>
      <c r="F3412" s="8"/>
      <c r="G3412" s="8"/>
      <c r="H3412" s="8"/>
    </row>
    <row r="3413" spans="1:8" x14ac:dyDescent="0.25">
      <c r="A3413" s="5"/>
      <c r="C3413" s="7"/>
      <c r="F3413" s="8"/>
      <c r="G3413" s="8"/>
      <c r="H3413" s="8"/>
    </row>
    <row r="3414" spans="1:8" x14ac:dyDescent="0.25">
      <c r="A3414" s="5"/>
      <c r="C3414" s="7"/>
      <c r="F3414" s="8"/>
      <c r="G3414" s="8"/>
      <c r="H3414" s="8"/>
    </row>
    <row r="3415" spans="1:8" x14ac:dyDescent="0.25">
      <c r="A3415" s="5"/>
      <c r="C3415" s="7"/>
      <c r="F3415" s="8"/>
      <c r="G3415" s="8"/>
      <c r="H3415" s="8"/>
    </row>
    <row r="3416" spans="1:8" x14ac:dyDescent="0.25">
      <c r="A3416" s="5"/>
      <c r="C3416" s="7"/>
      <c r="F3416" s="8"/>
      <c r="G3416" s="8"/>
      <c r="H3416" s="8"/>
    </row>
    <row r="3417" spans="1:8" x14ac:dyDescent="0.25">
      <c r="A3417" s="5"/>
      <c r="C3417" s="7"/>
      <c r="F3417" s="8"/>
      <c r="G3417" s="8"/>
      <c r="H3417" s="8"/>
    </row>
    <row r="3418" spans="1:8" x14ac:dyDescent="0.25">
      <c r="A3418" s="5"/>
      <c r="C3418" s="7"/>
      <c r="F3418" s="8"/>
      <c r="G3418" s="8"/>
      <c r="H3418" s="8"/>
    </row>
    <row r="3419" spans="1:8" x14ac:dyDescent="0.25">
      <c r="A3419" s="5"/>
      <c r="C3419" s="7"/>
      <c r="F3419" s="8"/>
      <c r="G3419" s="8"/>
      <c r="H3419" s="8"/>
    </row>
    <row r="3420" spans="1:8" x14ac:dyDescent="0.25">
      <c r="A3420" s="5"/>
      <c r="C3420" s="7"/>
      <c r="F3420" s="8"/>
      <c r="G3420" s="8"/>
      <c r="H3420" s="8"/>
    </row>
    <row r="3421" spans="1:8" x14ac:dyDescent="0.25">
      <c r="A3421" s="5"/>
      <c r="C3421" s="7"/>
      <c r="F3421" s="8"/>
      <c r="G3421" s="8"/>
      <c r="H3421" s="8"/>
    </row>
    <row r="3422" spans="1:8" x14ac:dyDescent="0.25">
      <c r="A3422" s="5"/>
      <c r="C3422" s="7"/>
      <c r="F3422" s="8"/>
      <c r="G3422" s="8"/>
      <c r="H3422" s="8"/>
    </row>
    <row r="3423" spans="1:8" x14ac:dyDescent="0.25">
      <c r="A3423" s="5"/>
      <c r="C3423" s="7"/>
      <c r="F3423" s="8"/>
      <c r="G3423" s="8"/>
      <c r="H3423" s="8"/>
    </row>
    <row r="3424" spans="1:8" x14ac:dyDescent="0.25">
      <c r="A3424" s="5"/>
      <c r="C3424" s="7"/>
      <c r="F3424" s="8"/>
      <c r="G3424" s="8"/>
      <c r="H3424" s="8"/>
    </row>
    <row r="3425" spans="1:8" x14ac:dyDescent="0.25">
      <c r="A3425" s="5"/>
      <c r="C3425" s="7"/>
      <c r="F3425" s="8"/>
      <c r="G3425" s="8"/>
      <c r="H3425" s="8"/>
    </row>
    <row r="3426" spans="1:8" x14ac:dyDescent="0.25">
      <c r="A3426" s="5"/>
      <c r="C3426" s="7"/>
      <c r="F3426" s="8"/>
      <c r="G3426" s="8"/>
      <c r="H3426" s="8"/>
    </row>
    <row r="3427" spans="1:8" x14ac:dyDescent="0.25">
      <c r="A3427" s="5"/>
      <c r="C3427" s="7"/>
      <c r="F3427" s="8"/>
      <c r="G3427" s="8"/>
      <c r="H3427" s="8"/>
    </row>
    <row r="3428" spans="1:8" x14ac:dyDescent="0.25">
      <c r="A3428" s="5"/>
      <c r="C3428" s="7"/>
      <c r="F3428" s="8"/>
      <c r="G3428" s="8"/>
      <c r="H3428" s="8"/>
    </row>
    <row r="3429" spans="1:8" x14ac:dyDescent="0.25">
      <c r="A3429" s="5"/>
      <c r="C3429" s="7"/>
      <c r="F3429" s="8"/>
      <c r="G3429" s="8"/>
      <c r="H3429" s="8"/>
    </row>
    <row r="3430" spans="1:8" x14ac:dyDescent="0.25">
      <c r="A3430" s="5"/>
      <c r="C3430" s="7"/>
      <c r="F3430" s="8"/>
      <c r="G3430" s="8"/>
      <c r="H3430" s="8"/>
    </row>
    <row r="3431" spans="1:8" x14ac:dyDescent="0.25">
      <c r="A3431" s="5"/>
      <c r="C3431" s="7"/>
      <c r="F3431" s="8"/>
      <c r="G3431" s="8"/>
      <c r="H3431" s="8"/>
    </row>
    <row r="3432" spans="1:8" x14ac:dyDescent="0.25">
      <c r="A3432" s="5"/>
      <c r="C3432" s="7"/>
      <c r="F3432" s="8"/>
      <c r="G3432" s="8"/>
      <c r="H3432" s="8"/>
    </row>
    <row r="3433" spans="1:8" x14ac:dyDescent="0.25">
      <c r="A3433" s="5"/>
      <c r="C3433" s="7"/>
      <c r="F3433" s="8"/>
      <c r="G3433" s="8"/>
      <c r="H3433" s="8"/>
    </row>
    <row r="3434" spans="1:8" x14ac:dyDescent="0.25">
      <c r="A3434" s="5"/>
      <c r="C3434" s="7"/>
      <c r="F3434" s="8"/>
      <c r="G3434" s="8"/>
      <c r="H3434" s="8"/>
    </row>
    <row r="3435" spans="1:8" x14ac:dyDescent="0.25">
      <c r="A3435" s="5"/>
      <c r="C3435" s="7"/>
      <c r="F3435" s="8"/>
      <c r="G3435" s="8"/>
      <c r="H3435" s="8"/>
    </row>
    <row r="3436" spans="1:8" x14ac:dyDescent="0.25">
      <c r="A3436" s="5"/>
      <c r="C3436" s="7"/>
      <c r="F3436" s="8"/>
      <c r="G3436" s="8"/>
      <c r="H3436" s="8"/>
    </row>
    <row r="3437" spans="1:8" x14ac:dyDescent="0.25">
      <c r="A3437" s="5"/>
      <c r="C3437" s="7"/>
      <c r="F3437" s="8"/>
      <c r="G3437" s="8"/>
      <c r="H3437" s="8"/>
    </row>
    <row r="3438" spans="1:8" x14ac:dyDescent="0.25">
      <c r="A3438" s="5"/>
      <c r="C3438" s="7"/>
      <c r="F3438" s="8"/>
      <c r="G3438" s="8"/>
      <c r="H3438" s="8"/>
    </row>
    <row r="3439" spans="1:8" x14ac:dyDescent="0.25">
      <c r="A3439" s="5"/>
      <c r="C3439" s="7"/>
      <c r="F3439" s="8"/>
      <c r="G3439" s="8"/>
      <c r="H3439" s="8"/>
    </row>
    <row r="3440" spans="1:8" x14ac:dyDescent="0.25">
      <c r="A3440" s="5"/>
      <c r="C3440" s="7"/>
      <c r="F3440" s="8"/>
      <c r="G3440" s="8"/>
      <c r="H3440" s="8"/>
    </row>
    <row r="3441" spans="1:8" x14ac:dyDescent="0.25">
      <c r="A3441" s="5"/>
      <c r="C3441" s="7"/>
      <c r="F3441" s="8"/>
      <c r="G3441" s="8"/>
      <c r="H3441" s="8"/>
    </row>
    <row r="3442" spans="1:8" x14ac:dyDescent="0.25">
      <c r="A3442" s="5"/>
      <c r="C3442" s="7"/>
      <c r="F3442" s="8"/>
      <c r="G3442" s="8"/>
      <c r="H3442" s="8"/>
    </row>
    <row r="3443" spans="1:8" x14ac:dyDescent="0.25">
      <c r="A3443" s="5"/>
      <c r="C3443" s="7"/>
      <c r="F3443" s="8"/>
      <c r="G3443" s="8"/>
      <c r="H3443" s="8"/>
    </row>
    <row r="3444" spans="1:8" x14ac:dyDescent="0.25">
      <c r="A3444" s="5"/>
      <c r="C3444" s="7"/>
      <c r="F3444" s="8"/>
      <c r="G3444" s="8"/>
      <c r="H3444" s="8"/>
    </row>
    <row r="3445" spans="1:8" x14ac:dyDescent="0.25">
      <c r="A3445" s="5"/>
      <c r="C3445" s="7"/>
      <c r="F3445" s="8"/>
      <c r="G3445" s="8"/>
      <c r="H3445" s="8"/>
    </row>
    <row r="3446" spans="1:8" x14ac:dyDescent="0.25">
      <c r="A3446" s="5"/>
      <c r="C3446" s="7"/>
      <c r="F3446" s="8"/>
      <c r="G3446" s="8"/>
      <c r="H3446" s="8"/>
    </row>
    <row r="3447" spans="1:8" x14ac:dyDescent="0.25">
      <c r="A3447" s="5"/>
      <c r="C3447" s="7"/>
      <c r="F3447" s="8"/>
      <c r="G3447" s="8"/>
      <c r="H3447" s="8"/>
    </row>
    <row r="3448" spans="1:8" x14ac:dyDescent="0.25">
      <c r="A3448" s="5"/>
      <c r="C3448" s="7"/>
      <c r="F3448" s="8"/>
      <c r="G3448" s="8"/>
      <c r="H3448" s="8"/>
    </row>
    <row r="3449" spans="1:8" x14ac:dyDescent="0.25">
      <c r="A3449" s="5"/>
      <c r="C3449" s="7"/>
      <c r="F3449" s="8"/>
      <c r="G3449" s="8"/>
      <c r="H3449" s="8"/>
    </row>
    <row r="3450" spans="1:8" x14ac:dyDescent="0.25">
      <c r="A3450" s="5"/>
      <c r="C3450" s="7"/>
      <c r="F3450" s="8"/>
      <c r="G3450" s="8"/>
      <c r="H3450" s="8"/>
    </row>
    <row r="3451" spans="1:8" x14ac:dyDescent="0.25">
      <c r="A3451" s="5"/>
      <c r="C3451" s="7"/>
      <c r="F3451" s="8"/>
      <c r="G3451" s="8"/>
      <c r="H3451" s="8"/>
    </row>
    <row r="3452" spans="1:8" x14ac:dyDescent="0.25">
      <c r="A3452" s="5"/>
      <c r="C3452" s="7"/>
      <c r="F3452" s="8"/>
      <c r="G3452" s="8"/>
      <c r="H3452" s="8"/>
    </row>
    <row r="3453" spans="1:8" x14ac:dyDescent="0.25">
      <c r="A3453" s="5"/>
      <c r="C3453" s="7"/>
      <c r="F3453" s="8"/>
      <c r="G3453" s="8"/>
      <c r="H3453" s="8"/>
    </row>
    <row r="3454" spans="1:8" x14ac:dyDescent="0.25">
      <c r="A3454" s="5"/>
      <c r="C3454" s="7"/>
      <c r="F3454" s="8"/>
      <c r="G3454" s="8"/>
      <c r="H3454" s="8"/>
    </row>
    <row r="3455" spans="1:8" x14ac:dyDescent="0.25">
      <c r="A3455" s="5"/>
      <c r="C3455" s="7"/>
      <c r="F3455" s="8"/>
      <c r="G3455" s="8"/>
      <c r="H3455" s="8"/>
    </row>
    <row r="3456" spans="1:8" x14ac:dyDescent="0.25">
      <c r="A3456" s="5"/>
      <c r="C3456" s="7"/>
      <c r="F3456" s="8"/>
      <c r="G3456" s="8"/>
      <c r="H3456" s="8"/>
    </row>
    <row r="3457" spans="1:8" x14ac:dyDescent="0.25">
      <c r="A3457" s="5"/>
      <c r="C3457" s="7"/>
      <c r="F3457" s="8"/>
      <c r="G3457" s="8"/>
      <c r="H3457" s="8"/>
    </row>
    <row r="3458" spans="1:8" x14ac:dyDescent="0.25">
      <c r="A3458" s="5"/>
      <c r="C3458" s="7"/>
      <c r="F3458" s="8"/>
      <c r="G3458" s="8"/>
      <c r="H3458" s="8"/>
    </row>
    <row r="3459" spans="1:8" x14ac:dyDescent="0.25">
      <c r="A3459" s="5"/>
      <c r="C3459" s="7"/>
      <c r="F3459" s="8"/>
      <c r="G3459" s="8"/>
      <c r="H3459" s="8"/>
    </row>
    <row r="3460" spans="1:8" x14ac:dyDescent="0.25">
      <c r="A3460" s="5"/>
      <c r="C3460" s="7"/>
      <c r="F3460" s="8"/>
      <c r="G3460" s="8"/>
      <c r="H3460" s="8"/>
    </row>
    <row r="3461" spans="1:8" x14ac:dyDescent="0.25">
      <c r="A3461" s="5"/>
      <c r="C3461" s="7"/>
      <c r="F3461" s="8"/>
      <c r="G3461" s="8"/>
      <c r="H3461" s="8"/>
    </row>
    <row r="3462" spans="1:8" x14ac:dyDescent="0.25">
      <c r="A3462" s="5"/>
      <c r="C3462" s="7"/>
      <c r="F3462" s="8"/>
      <c r="G3462" s="8"/>
      <c r="H3462" s="8"/>
    </row>
    <row r="3463" spans="1:8" x14ac:dyDescent="0.25">
      <c r="A3463" s="5"/>
      <c r="C3463" s="7"/>
      <c r="F3463" s="8"/>
      <c r="G3463" s="8"/>
      <c r="H3463" s="8"/>
    </row>
    <row r="3464" spans="1:8" x14ac:dyDescent="0.25">
      <c r="A3464" s="5"/>
      <c r="C3464" s="7"/>
      <c r="F3464" s="8"/>
      <c r="G3464" s="8"/>
      <c r="H3464" s="8"/>
    </row>
    <row r="3465" spans="1:8" x14ac:dyDescent="0.25">
      <c r="A3465" s="5"/>
      <c r="C3465" s="7"/>
      <c r="F3465" s="8"/>
      <c r="G3465" s="8"/>
      <c r="H3465" s="8"/>
    </row>
    <row r="3466" spans="1:8" x14ac:dyDescent="0.25">
      <c r="A3466" s="5"/>
      <c r="C3466" s="7"/>
      <c r="F3466" s="8"/>
      <c r="G3466" s="8"/>
      <c r="H3466" s="8"/>
    </row>
    <row r="3467" spans="1:8" x14ac:dyDescent="0.25">
      <c r="A3467" s="5"/>
      <c r="C3467" s="7"/>
      <c r="F3467" s="8"/>
      <c r="G3467" s="8"/>
      <c r="H3467" s="8"/>
    </row>
    <row r="3468" spans="1:8" x14ac:dyDescent="0.25">
      <c r="A3468" s="5"/>
      <c r="C3468" s="7"/>
      <c r="F3468" s="8"/>
      <c r="G3468" s="8"/>
      <c r="H3468" s="8"/>
    </row>
    <row r="3469" spans="1:8" x14ac:dyDescent="0.25">
      <c r="A3469" s="5"/>
      <c r="C3469" s="7"/>
      <c r="F3469" s="8"/>
      <c r="G3469" s="8"/>
      <c r="H3469" s="8"/>
    </row>
    <row r="3470" spans="1:8" x14ac:dyDescent="0.25">
      <c r="A3470" s="5"/>
      <c r="C3470" s="7"/>
      <c r="F3470" s="8"/>
      <c r="G3470" s="8"/>
      <c r="H3470" s="8"/>
    </row>
    <row r="3471" spans="1:8" x14ac:dyDescent="0.25">
      <c r="A3471" s="5"/>
      <c r="C3471" s="7"/>
      <c r="F3471" s="8"/>
      <c r="G3471" s="8"/>
      <c r="H3471" s="8"/>
    </row>
    <row r="3472" spans="1:8" x14ac:dyDescent="0.25">
      <c r="A3472" s="5"/>
      <c r="C3472" s="7"/>
      <c r="F3472" s="8"/>
      <c r="G3472" s="8"/>
      <c r="H3472" s="8"/>
    </row>
    <row r="3473" spans="1:8" x14ac:dyDescent="0.25">
      <c r="A3473" s="5"/>
      <c r="C3473" s="7"/>
      <c r="F3473" s="8"/>
      <c r="G3473" s="8"/>
      <c r="H3473" s="8"/>
    </row>
    <row r="3474" spans="1:8" x14ac:dyDescent="0.25">
      <c r="A3474" s="5"/>
      <c r="C3474" s="7"/>
      <c r="F3474" s="8"/>
      <c r="G3474" s="8"/>
      <c r="H3474" s="8"/>
    </row>
    <row r="3475" spans="1:8" x14ac:dyDescent="0.25">
      <c r="A3475" s="5"/>
      <c r="C3475" s="7"/>
      <c r="F3475" s="8"/>
      <c r="G3475" s="8"/>
      <c r="H3475" s="8"/>
    </row>
    <row r="3476" spans="1:8" x14ac:dyDescent="0.25">
      <c r="A3476" s="5"/>
      <c r="C3476" s="7"/>
      <c r="F3476" s="8"/>
      <c r="G3476" s="8"/>
      <c r="H3476" s="8"/>
    </row>
    <row r="3477" spans="1:8" x14ac:dyDescent="0.25">
      <c r="A3477" s="5"/>
      <c r="C3477" s="7"/>
      <c r="F3477" s="8"/>
      <c r="G3477" s="8"/>
      <c r="H3477" s="8"/>
    </row>
    <row r="3478" spans="1:8" x14ac:dyDescent="0.25">
      <c r="A3478" s="5"/>
      <c r="C3478" s="7"/>
      <c r="F3478" s="8"/>
      <c r="G3478" s="8"/>
      <c r="H3478" s="8"/>
    </row>
    <row r="3479" spans="1:8" x14ac:dyDescent="0.25">
      <c r="A3479" s="5"/>
      <c r="C3479" s="7"/>
      <c r="F3479" s="8"/>
      <c r="G3479" s="8"/>
      <c r="H3479" s="8"/>
    </row>
    <row r="3480" spans="1:8" x14ac:dyDescent="0.25">
      <c r="A3480" s="5"/>
      <c r="C3480" s="7"/>
      <c r="F3480" s="8"/>
      <c r="G3480" s="8"/>
      <c r="H3480" s="8"/>
    </row>
    <row r="3481" spans="1:8" x14ac:dyDescent="0.25">
      <c r="A3481" s="5"/>
      <c r="C3481" s="7"/>
      <c r="F3481" s="8"/>
      <c r="G3481" s="8"/>
      <c r="H3481" s="8"/>
    </row>
    <row r="3482" spans="1:8" x14ac:dyDescent="0.25">
      <c r="A3482" s="5"/>
      <c r="C3482" s="7"/>
      <c r="F3482" s="8"/>
      <c r="G3482" s="8"/>
      <c r="H3482" s="8"/>
    </row>
    <row r="3483" spans="1:8" x14ac:dyDescent="0.25">
      <c r="A3483" s="5"/>
      <c r="C3483" s="7"/>
      <c r="F3483" s="8"/>
      <c r="G3483" s="8"/>
      <c r="H3483" s="8"/>
    </row>
    <row r="3484" spans="1:8" x14ac:dyDescent="0.25">
      <c r="A3484" s="5"/>
      <c r="C3484" s="7"/>
      <c r="F3484" s="8"/>
      <c r="G3484" s="8"/>
      <c r="H3484" s="8"/>
    </row>
    <row r="3485" spans="1:8" x14ac:dyDescent="0.25">
      <c r="A3485" s="5"/>
      <c r="C3485" s="7"/>
      <c r="F3485" s="8"/>
      <c r="G3485" s="8"/>
      <c r="H3485" s="8"/>
    </row>
    <row r="3486" spans="1:8" x14ac:dyDescent="0.25">
      <c r="A3486" s="5"/>
      <c r="C3486" s="7"/>
      <c r="F3486" s="8"/>
      <c r="G3486" s="8"/>
      <c r="H3486" s="8"/>
    </row>
    <row r="3487" spans="1:8" x14ac:dyDescent="0.25">
      <c r="A3487" s="5"/>
      <c r="C3487" s="7"/>
      <c r="F3487" s="8"/>
      <c r="G3487" s="8"/>
      <c r="H3487" s="8"/>
    </row>
    <row r="3488" spans="1:8" x14ac:dyDescent="0.25">
      <c r="A3488" s="5"/>
      <c r="C3488" s="7"/>
      <c r="F3488" s="8"/>
      <c r="G3488" s="8"/>
      <c r="H3488" s="8"/>
    </row>
    <row r="3489" spans="1:8" x14ac:dyDescent="0.25">
      <c r="A3489" s="5"/>
      <c r="C3489" s="7"/>
      <c r="F3489" s="8"/>
      <c r="G3489" s="8"/>
      <c r="H3489" s="8"/>
    </row>
    <row r="3490" spans="1:8" x14ac:dyDescent="0.25">
      <c r="A3490" s="5"/>
      <c r="C3490" s="7"/>
      <c r="F3490" s="8"/>
      <c r="G3490" s="8"/>
      <c r="H3490" s="8"/>
    </row>
    <row r="3491" spans="1:8" x14ac:dyDescent="0.25">
      <c r="A3491" s="5"/>
      <c r="C3491" s="7"/>
      <c r="F3491" s="8"/>
      <c r="G3491" s="8"/>
      <c r="H3491" s="8"/>
    </row>
    <row r="3492" spans="1:8" x14ac:dyDescent="0.25">
      <c r="A3492" s="5"/>
      <c r="C3492" s="7"/>
      <c r="F3492" s="8"/>
      <c r="G3492" s="8"/>
      <c r="H3492" s="8"/>
    </row>
    <row r="3493" spans="1:8" x14ac:dyDescent="0.25">
      <c r="A3493" s="5"/>
      <c r="C3493" s="7"/>
      <c r="F3493" s="8"/>
      <c r="G3493" s="8"/>
      <c r="H3493" s="8"/>
    </row>
    <row r="3494" spans="1:8" x14ac:dyDescent="0.25">
      <c r="A3494" s="5"/>
      <c r="C3494" s="7"/>
      <c r="F3494" s="8"/>
      <c r="G3494" s="8"/>
      <c r="H3494" s="8"/>
    </row>
    <row r="3495" spans="1:8" x14ac:dyDescent="0.25">
      <c r="A3495" s="5"/>
      <c r="C3495" s="7"/>
      <c r="F3495" s="8"/>
      <c r="G3495" s="8"/>
      <c r="H3495" s="8"/>
    </row>
    <row r="3496" spans="1:8" x14ac:dyDescent="0.25">
      <c r="A3496" s="5"/>
      <c r="C3496" s="7"/>
      <c r="F3496" s="8"/>
      <c r="G3496" s="8"/>
      <c r="H3496" s="8"/>
    </row>
    <row r="3497" spans="1:8" x14ac:dyDescent="0.25">
      <c r="A3497" s="5"/>
      <c r="C3497" s="7"/>
      <c r="F3497" s="8"/>
      <c r="G3497" s="8"/>
      <c r="H3497" s="8"/>
    </row>
    <row r="3498" spans="1:8" x14ac:dyDescent="0.25">
      <c r="A3498" s="5"/>
      <c r="C3498" s="7"/>
      <c r="F3498" s="8"/>
      <c r="G3498" s="8"/>
      <c r="H3498" s="8"/>
    </row>
    <row r="3499" spans="1:8" x14ac:dyDescent="0.25">
      <c r="A3499" s="5"/>
      <c r="C3499" s="7"/>
      <c r="F3499" s="8"/>
      <c r="G3499" s="8"/>
      <c r="H3499" s="8"/>
    </row>
    <row r="3500" spans="1:8" x14ac:dyDescent="0.25">
      <c r="A3500" s="5"/>
      <c r="C3500" s="7"/>
      <c r="F3500" s="8"/>
      <c r="G3500" s="8"/>
      <c r="H3500" s="8"/>
    </row>
    <row r="3501" spans="1:8" x14ac:dyDescent="0.25">
      <c r="A3501" s="5"/>
      <c r="C3501" s="7"/>
      <c r="F3501" s="8"/>
      <c r="G3501" s="8"/>
      <c r="H3501" s="8"/>
    </row>
    <row r="3502" spans="1:8" x14ac:dyDescent="0.25">
      <c r="A3502" s="5"/>
      <c r="C3502" s="7"/>
      <c r="F3502" s="8"/>
      <c r="G3502" s="8"/>
      <c r="H3502" s="8"/>
    </row>
    <row r="3503" spans="1:8" x14ac:dyDescent="0.25">
      <c r="A3503" s="5"/>
      <c r="C3503" s="7"/>
      <c r="F3503" s="8"/>
      <c r="G3503" s="8"/>
      <c r="H3503" s="8"/>
    </row>
    <row r="3504" spans="1:8" x14ac:dyDescent="0.25">
      <c r="A3504" s="5"/>
      <c r="C3504" s="7"/>
      <c r="F3504" s="8"/>
      <c r="G3504" s="8"/>
      <c r="H3504" s="8"/>
    </row>
    <row r="3505" spans="1:8" x14ac:dyDescent="0.25">
      <c r="A3505" s="5"/>
      <c r="C3505" s="7"/>
      <c r="F3505" s="8"/>
      <c r="G3505" s="8"/>
      <c r="H3505" s="8"/>
    </row>
    <row r="3506" spans="1:8" x14ac:dyDescent="0.25">
      <c r="A3506" s="5"/>
      <c r="C3506" s="7"/>
      <c r="F3506" s="8"/>
      <c r="G3506" s="8"/>
      <c r="H3506" s="8"/>
    </row>
    <row r="3507" spans="1:8" x14ac:dyDescent="0.25">
      <c r="A3507" s="5"/>
      <c r="C3507" s="7"/>
      <c r="F3507" s="8"/>
      <c r="G3507" s="8"/>
      <c r="H3507" s="8"/>
    </row>
    <row r="3508" spans="1:8" x14ac:dyDescent="0.25">
      <c r="A3508" s="5"/>
      <c r="C3508" s="7"/>
      <c r="F3508" s="8"/>
      <c r="G3508" s="8"/>
      <c r="H3508" s="8"/>
    </row>
    <row r="3509" spans="1:8" x14ac:dyDescent="0.25">
      <c r="A3509" s="5"/>
      <c r="C3509" s="7"/>
      <c r="F3509" s="8"/>
      <c r="G3509" s="8"/>
      <c r="H3509" s="8"/>
    </row>
    <row r="3510" spans="1:8" x14ac:dyDescent="0.25">
      <c r="A3510" s="5"/>
      <c r="C3510" s="7"/>
      <c r="F3510" s="8"/>
      <c r="G3510" s="8"/>
      <c r="H3510" s="8"/>
    </row>
    <row r="3511" spans="1:8" x14ac:dyDescent="0.25">
      <c r="A3511" s="5"/>
      <c r="C3511" s="7"/>
      <c r="F3511" s="8"/>
      <c r="G3511" s="8"/>
      <c r="H3511" s="8"/>
    </row>
    <row r="3512" spans="1:8" x14ac:dyDescent="0.25">
      <c r="A3512" s="5"/>
      <c r="C3512" s="7"/>
      <c r="F3512" s="8"/>
      <c r="G3512" s="8"/>
      <c r="H3512" s="8"/>
    </row>
    <row r="3513" spans="1:8" x14ac:dyDescent="0.25">
      <c r="A3513" s="5"/>
      <c r="C3513" s="7"/>
      <c r="F3513" s="8"/>
      <c r="G3513" s="8"/>
      <c r="H3513" s="8"/>
    </row>
    <row r="3514" spans="1:8" x14ac:dyDescent="0.25">
      <c r="A3514" s="5"/>
      <c r="C3514" s="7"/>
      <c r="F3514" s="8"/>
      <c r="G3514" s="8"/>
      <c r="H3514" s="8"/>
    </row>
    <row r="3515" spans="1:8" x14ac:dyDescent="0.25">
      <c r="A3515" s="5"/>
      <c r="C3515" s="7"/>
      <c r="F3515" s="8"/>
      <c r="G3515" s="8"/>
      <c r="H3515" s="8"/>
    </row>
    <row r="3516" spans="1:8" x14ac:dyDescent="0.25">
      <c r="A3516" s="5"/>
      <c r="C3516" s="7"/>
      <c r="F3516" s="8"/>
      <c r="G3516" s="8"/>
      <c r="H3516" s="8"/>
    </row>
    <row r="3517" spans="1:8" x14ac:dyDescent="0.25">
      <c r="A3517" s="5"/>
      <c r="C3517" s="7"/>
      <c r="F3517" s="8"/>
      <c r="G3517" s="8"/>
      <c r="H3517" s="8"/>
    </row>
    <row r="3518" spans="1:8" x14ac:dyDescent="0.25">
      <c r="A3518" s="5"/>
      <c r="C3518" s="7"/>
      <c r="F3518" s="8"/>
      <c r="G3518" s="8"/>
      <c r="H3518" s="8"/>
    </row>
    <row r="3519" spans="1:8" x14ac:dyDescent="0.25">
      <c r="A3519" s="5"/>
      <c r="C3519" s="7"/>
      <c r="F3519" s="8"/>
      <c r="G3519" s="8"/>
      <c r="H3519" s="8"/>
    </row>
    <row r="3520" spans="1:8" x14ac:dyDescent="0.25">
      <c r="A3520" s="5"/>
      <c r="C3520" s="7"/>
      <c r="F3520" s="8"/>
      <c r="G3520" s="8"/>
      <c r="H3520" s="8"/>
    </row>
    <row r="3521" spans="1:8" x14ac:dyDescent="0.25">
      <c r="A3521" s="5"/>
      <c r="C3521" s="7"/>
      <c r="F3521" s="8"/>
      <c r="G3521" s="8"/>
      <c r="H3521" s="8"/>
    </row>
    <row r="3522" spans="1:8" x14ac:dyDescent="0.25">
      <c r="A3522" s="5"/>
      <c r="C3522" s="7"/>
      <c r="F3522" s="8"/>
      <c r="G3522" s="8"/>
      <c r="H3522" s="8"/>
    </row>
    <row r="3523" spans="1:8" x14ac:dyDescent="0.25">
      <c r="A3523" s="5"/>
      <c r="C3523" s="7"/>
      <c r="F3523" s="8"/>
      <c r="G3523" s="8"/>
      <c r="H3523" s="8"/>
    </row>
    <row r="3524" spans="1:8" x14ac:dyDescent="0.25">
      <c r="A3524" s="5"/>
      <c r="C3524" s="7"/>
      <c r="F3524" s="8"/>
      <c r="G3524" s="8"/>
      <c r="H3524" s="8"/>
    </row>
    <row r="3525" spans="1:8" x14ac:dyDescent="0.25">
      <c r="A3525" s="5"/>
      <c r="C3525" s="7"/>
      <c r="F3525" s="8"/>
      <c r="G3525" s="8"/>
      <c r="H3525" s="8"/>
    </row>
    <row r="3526" spans="1:8" x14ac:dyDescent="0.25">
      <c r="A3526" s="5"/>
      <c r="C3526" s="7"/>
      <c r="F3526" s="8"/>
      <c r="G3526" s="8"/>
      <c r="H3526" s="8"/>
    </row>
    <row r="3527" spans="1:8" x14ac:dyDescent="0.25">
      <c r="A3527" s="5"/>
      <c r="C3527" s="7"/>
      <c r="F3527" s="8"/>
      <c r="G3527" s="8"/>
      <c r="H3527" s="8"/>
    </row>
    <row r="3528" spans="1:8" x14ac:dyDescent="0.25">
      <c r="A3528" s="5"/>
      <c r="C3528" s="7"/>
      <c r="F3528" s="8"/>
      <c r="G3528" s="8"/>
      <c r="H3528" s="8"/>
    </row>
    <row r="3529" spans="1:8" x14ac:dyDescent="0.25">
      <c r="A3529" s="5"/>
      <c r="C3529" s="7"/>
      <c r="F3529" s="8"/>
      <c r="G3529" s="8"/>
      <c r="H3529" s="8"/>
    </row>
    <row r="3530" spans="1:8" x14ac:dyDescent="0.25">
      <c r="A3530" s="5"/>
      <c r="C3530" s="7"/>
      <c r="F3530" s="8"/>
      <c r="G3530" s="8"/>
      <c r="H3530" s="8"/>
    </row>
    <row r="3531" spans="1:8" x14ac:dyDescent="0.25">
      <c r="A3531" s="5"/>
      <c r="C3531" s="7"/>
      <c r="F3531" s="8"/>
      <c r="G3531" s="8"/>
      <c r="H3531" s="8"/>
    </row>
    <row r="3532" spans="1:8" x14ac:dyDescent="0.25">
      <c r="A3532" s="5"/>
      <c r="C3532" s="7"/>
      <c r="F3532" s="8"/>
      <c r="G3532" s="8"/>
      <c r="H3532" s="8"/>
    </row>
    <row r="3533" spans="1:8" x14ac:dyDescent="0.25">
      <c r="A3533" s="5"/>
      <c r="C3533" s="7"/>
      <c r="F3533" s="8"/>
      <c r="G3533" s="8"/>
      <c r="H3533" s="8"/>
    </row>
    <row r="3534" spans="1:8" x14ac:dyDescent="0.25">
      <c r="A3534" s="5"/>
      <c r="C3534" s="7"/>
      <c r="F3534" s="8"/>
      <c r="G3534" s="8"/>
      <c r="H3534" s="8"/>
    </row>
    <row r="3535" spans="1:8" x14ac:dyDescent="0.25">
      <c r="A3535" s="5"/>
      <c r="C3535" s="7"/>
      <c r="F3535" s="8"/>
      <c r="G3535" s="8"/>
      <c r="H3535" s="8"/>
    </row>
    <row r="3536" spans="1:8" x14ac:dyDescent="0.25">
      <c r="A3536" s="5"/>
      <c r="C3536" s="7"/>
      <c r="F3536" s="8"/>
      <c r="G3536" s="8"/>
      <c r="H3536" s="8"/>
    </row>
    <row r="3537" spans="1:8" x14ac:dyDescent="0.25">
      <c r="A3537" s="5"/>
      <c r="C3537" s="7"/>
      <c r="F3537" s="8"/>
      <c r="G3537" s="8"/>
      <c r="H3537" s="8"/>
    </row>
    <row r="3538" spans="1:8" x14ac:dyDescent="0.25">
      <c r="A3538" s="5"/>
      <c r="C3538" s="7"/>
      <c r="F3538" s="8"/>
      <c r="G3538" s="8"/>
      <c r="H3538" s="8"/>
    </row>
    <row r="3539" spans="1:8" x14ac:dyDescent="0.25">
      <c r="A3539" s="5"/>
      <c r="C3539" s="7"/>
      <c r="F3539" s="8"/>
      <c r="G3539" s="8"/>
      <c r="H3539" s="8"/>
    </row>
    <row r="3540" spans="1:8" x14ac:dyDescent="0.25">
      <c r="A3540" s="5"/>
      <c r="C3540" s="7"/>
      <c r="F3540" s="8"/>
      <c r="G3540" s="8"/>
      <c r="H3540" s="8"/>
    </row>
    <row r="3541" spans="1:8" x14ac:dyDescent="0.25">
      <c r="A3541" s="5"/>
      <c r="C3541" s="7"/>
      <c r="F3541" s="8"/>
      <c r="G3541" s="8"/>
      <c r="H3541" s="8"/>
    </row>
    <row r="3542" spans="1:8" x14ac:dyDescent="0.25">
      <c r="A3542" s="5"/>
      <c r="C3542" s="7"/>
      <c r="F3542" s="8"/>
      <c r="G3542" s="8"/>
      <c r="H3542" s="8"/>
    </row>
    <row r="3543" spans="1:8" x14ac:dyDescent="0.25">
      <c r="A3543" s="5"/>
      <c r="C3543" s="7"/>
      <c r="F3543" s="8"/>
      <c r="G3543" s="8"/>
      <c r="H3543" s="8"/>
    </row>
    <row r="3544" spans="1:8" x14ac:dyDescent="0.25">
      <c r="A3544" s="5"/>
      <c r="C3544" s="7"/>
      <c r="F3544" s="8"/>
      <c r="G3544" s="8"/>
      <c r="H3544" s="8"/>
    </row>
    <row r="3545" spans="1:8" x14ac:dyDescent="0.25">
      <c r="A3545" s="5"/>
      <c r="C3545" s="7"/>
      <c r="F3545" s="8"/>
      <c r="G3545" s="8"/>
      <c r="H3545" s="8"/>
    </row>
    <row r="3546" spans="1:8" x14ac:dyDescent="0.25">
      <c r="A3546" s="5"/>
      <c r="C3546" s="7"/>
      <c r="F3546" s="8"/>
      <c r="G3546" s="8"/>
      <c r="H3546" s="8"/>
    </row>
    <row r="3547" spans="1:8" x14ac:dyDescent="0.25">
      <c r="A3547" s="5"/>
      <c r="C3547" s="7"/>
      <c r="F3547" s="8"/>
      <c r="G3547" s="8"/>
      <c r="H3547" s="8"/>
    </row>
    <row r="3548" spans="1:8" x14ac:dyDescent="0.25">
      <c r="A3548" s="5"/>
      <c r="C3548" s="7"/>
      <c r="F3548" s="8"/>
      <c r="G3548" s="8"/>
      <c r="H3548" s="8"/>
    </row>
    <row r="3549" spans="1:8" x14ac:dyDescent="0.25">
      <c r="A3549" s="5"/>
      <c r="C3549" s="7"/>
      <c r="F3549" s="8"/>
      <c r="G3549" s="8"/>
      <c r="H3549" s="8"/>
    </row>
    <row r="3550" spans="1:8" x14ac:dyDescent="0.25">
      <c r="A3550" s="5"/>
      <c r="C3550" s="7"/>
      <c r="F3550" s="8"/>
      <c r="G3550" s="8"/>
      <c r="H3550" s="8"/>
    </row>
    <row r="3551" spans="1:8" x14ac:dyDescent="0.25">
      <c r="A3551" s="5"/>
      <c r="C3551" s="7"/>
      <c r="F3551" s="8"/>
      <c r="G3551" s="8"/>
      <c r="H3551" s="8"/>
    </row>
    <row r="3552" spans="1:8" x14ac:dyDescent="0.25">
      <c r="A3552" s="5"/>
      <c r="C3552" s="7"/>
      <c r="F3552" s="8"/>
      <c r="G3552" s="8"/>
      <c r="H3552" s="8"/>
    </row>
    <row r="3553" spans="1:8" x14ac:dyDescent="0.25">
      <c r="A3553" s="5"/>
      <c r="C3553" s="7"/>
      <c r="F3553" s="8"/>
      <c r="G3553" s="8"/>
      <c r="H3553" s="8"/>
    </row>
    <row r="3554" spans="1:8" x14ac:dyDescent="0.25">
      <c r="A3554" s="5"/>
      <c r="C3554" s="7"/>
      <c r="F3554" s="8"/>
      <c r="G3554" s="8"/>
      <c r="H3554" s="8"/>
    </row>
    <row r="3555" spans="1:8" x14ac:dyDescent="0.25">
      <c r="A3555" s="5"/>
      <c r="C3555" s="7"/>
      <c r="F3555" s="8"/>
      <c r="G3555" s="8"/>
      <c r="H3555" s="8"/>
    </row>
    <row r="3556" spans="1:8" x14ac:dyDescent="0.25">
      <c r="A3556" s="5"/>
      <c r="C3556" s="7"/>
      <c r="F3556" s="8"/>
      <c r="G3556" s="8"/>
      <c r="H3556" s="8"/>
    </row>
    <row r="3557" spans="1:8" x14ac:dyDescent="0.25">
      <c r="A3557" s="5"/>
      <c r="C3557" s="7"/>
      <c r="F3557" s="8"/>
      <c r="G3557" s="8"/>
      <c r="H3557" s="8"/>
    </row>
    <row r="3558" spans="1:8" x14ac:dyDescent="0.25">
      <c r="A3558" s="5"/>
      <c r="C3558" s="7"/>
      <c r="F3558" s="8"/>
      <c r="G3558" s="8"/>
      <c r="H3558" s="8"/>
    </row>
    <row r="3559" spans="1:8" x14ac:dyDescent="0.25">
      <c r="A3559" s="5"/>
      <c r="C3559" s="7"/>
      <c r="F3559" s="8"/>
      <c r="G3559" s="8"/>
      <c r="H3559" s="8"/>
    </row>
    <row r="3560" spans="1:8" x14ac:dyDescent="0.25">
      <c r="A3560" s="5"/>
      <c r="C3560" s="7"/>
      <c r="F3560" s="8"/>
      <c r="G3560" s="8"/>
      <c r="H3560" s="8"/>
    </row>
    <row r="3561" spans="1:8" x14ac:dyDescent="0.25">
      <c r="A3561" s="5"/>
      <c r="C3561" s="7"/>
      <c r="F3561" s="8"/>
      <c r="G3561" s="8"/>
      <c r="H3561" s="8"/>
    </row>
    <row r="3562" spans="1:8" x14ac:dyDescent="0.25">
      <c r="A3562" s="5"/>
      <c r="C3562" s="7"/>
      <c r="F3562" s="8"/>
      <c r="G3562" s="8"/>
      <c r="H3562" s="8"/>
    </row>
    <row r="3563" spans="1:8" x14ac:dyDescent="0.25">
      <c r="A3563" s="5"/>
      <c r="C3563" s="7"/>
      <c r="F3563" s="8"/>
      <c r="G3563" s="8"/>
      <c r="H3563" s="8"/>
    </row>
    <row r="3564" spans="1:8" x14ac:dyDescent="0.25">
      <c r="A3564" s="5"/>
      <c r="C3564" s="7"/>
      <c r="F3564" s="8"/>
      <c r="G3564" s="8"/>
      <c r="H3564" s="8"/>
    </row>
    <row r="3565" spans="1:8" x14ac:dyDescent="0.25">
      <c r="A3565" s="5"/>
      <c r="C3565" s="7"/>
      <c r="F3565" s="8"/>
      <c r="G3565" s="8"/>
      <c r="H3565" s="8"/>
    </row>
    <row r="3566" spans="1:8" x14ac:dyDescent="0.25">
      <c r="A3566" s="5"/>
      <c r="C3566" s="7"/>
      <c r="F3566" s="8"/>
      <c r="G3566" s="8"/>
      <c r="H3566" s="8"/>
    </row>
    <row r="3567" spans="1:8" x14ac:dyDescent="0.25">
      <c r="A3567" s="5"/>
      <c r="C3567" s="7"/>
      <c r="F3567" s="8"/>
      <c r="G3567" s="8"/>
      <c r="H3567" s="8"/>
    </row>
    <row r="3568" spans="1:8" x14ac:dyDescent="0.25">
      <c r="A3568" s="5"/>
      <c r="C3568" s="7"/>
      <c r="F3568" s="8"/>
      <c r="G3568" s="8"/>
      <c r="H3568" s="8"/>
    </row>
    <row r="3569" spans="1:8" x14ac:dyDescent="0.25">
      <c r="A3569" s="5"/>
      <c r="C3569" s="7"/>
      <c r="F3569" s="8"/>
      <c r="G3569" s="8"/>
      <c r="H3569" s="8"/>
    </row>
    <row r="3570" spans="1:8" x14ac:dyDescent="0.25">
      <c r="A3570" s="5"/>
      <c r="C3570" s="7"/>
      <c r="F3570" s="8"/>
      <c r="G3570" s="8"/>
      <c r="H3570" s="8"/>
    </row>
    <row r="3571" spans="1:8" x14ac:dyDescent="0.25">
      <c r="A3571" s="5"/>
      <c r="C3571" s="7"/>
      <c r="F3571" s="8"/>
      <c r="G3571" s="8"/>
      <c r="H3571" s="8"/>
    </row>
    <row r="3572" spans="1:8" x14ac:dyDescent="0.25">
      <c r="A3572" s="5"/>
      <c r="C3572" s="7"/>
      <c r="F3572" s="8"/>
      <c r="G3572" s="8"/>
      <c r="H3572" s="8"/>
    </row>
    <row r="3573" spans="1:8" x14ac:dyDescent="0.25">
      <c r="A3573" s="5"/>
      <c r="C3573" s="7"/>
      <c r="F3573" s="8"/>
      <c r="G3573" s="8"/>
      <c r="H3573" s="8"/>
    </row>
    <row r="3574" spans="1:8" x14ac:dyDescent="0.25">
      <c r="A3574" s="5"/>
      <c r="C3574" s="7"/>
      <c r="F3574" s="8"/>
      <c r="G3574" s="8"/>
      <c r="H3574" s="8"/>
    </row>
    <row r="3575" spans="1:8" x14ac:dyDescent="0.25">
      <c r="A3575" s="5"/>
      <c r="C3575" s="7"/>
      <c r="F3575" s="8"/>
      <c r="G3575" s="8"/>
      <c r="H3575" s="8"/>
    </row>
    <row r="3576" spans="1:8" x14ac:dyDescent="0.25">
      <c r="A3576" s="5"/>
      <c r="C3576" s="7"/>
      <c r="F3576" s="8"/>
      <c r="G3576" s="8"/>
      <c r="H3576" s="8"/>
    </row>
    <row r="3577" spans="1:8" x14ac:dyDescent="0.25">
      <c r="A3577" s="5"/>
      <c r="C3577" s="7"/>
      <c r="F3577" s="8"/>
      <c r="G3577" s="8"/>
      <c r="H3577" s="8"/>
    </row>
    <row r="3578" spans="1:8" x14ac:dyDescent="0.25">
      <c r="A3578" s="5"/>
      <c r="C3578" s="7"/>
      <c r="F3578" s="8"/>
      <c r="G3578" s="8"/>
      <c r="H3578" s="8"/>
    </row>
    <row r="3579" spans="1:8" x14ac:dyDescent="0.25">
      <c r="A3579" s="5"/>
      <c r="C3579" s="7"/>
      <c r="F3579" s="8"/>
      <c r="G3579" s="8"/>
      <c r="H3579" s="8"/>
    </row>
    <row r="3580" spans="1:8" x14ac:dyDescent="0.25">
      <c r="A3580" s="5"/>
      <c r="C3580" s="7"/>
      <c r="F3580" s="8"/>
      <c r="G3580" s="8"/>
      <c r="H3580" s="8"/>
    </row>
    <row r="3581" spans="1:8" x14ac:dyDescent="0.25">
      <c r="A3581" s="5"/>
      <c r="C3581" s="7"/>
      <c r="F3581" s="8"/>
      <c r="G3581" s="8"/>
      <c r="H3581" s="8"/>
    </row>
    <row r="3582" spans="1:8" x14ac:dyDescent="0.25">
      <c r="A3582" s="5"/>
      <c r="C3582" s="7"/>
      <c r="F3582" s="8"/>
      <c r="G3582" s="8"/>
      <c r="H3582" s="8"/>
    </row>
    <row r="3583" spans="1:8" x14ac:dyDescent="0.25">
      <c r="A3583" s="5"/>
      <c r="C3583" s="7"/>
      <c r="F3583" s="8"/>
      <c r="G3583" s="8"/>
      <c r="H3583" s="8"/>
    </row>
    <row r="3584" spans="1:8" x14ac:dyDescent="0.25">
      <c r="A3584" s="5"/>
      <c r="C3584" s="7"/>
      <c r="F3584" s="8"/>
      <c r="G3584" s="8"/>
      <c r="H3584" s="8"/>
    </row>
    <row r="3585" spans="1:8" x14ac:dyDescent="0.25">
      <c r="A3585" s="5"/>
      <c r="C3585" s="7"/>
      <c r="F3585" s="8"/>
      <c r="G3585" s="8"/>
      <c r="H3585" s="8"/>
    </row>
    <row r="3586" spans="1:8" x14ac:dyDescent="0.25">
      <c r="A3586" s="5"/>
      <c r="C3586" s="7"/>
      <c r="F3586" s="8"/>
      <c r="G3586" s="8"/>
      <c r="H3586" s="8"/>
    </row>
    <row r="3587" spans="1:8" x14ac:dyDescent="0.25">
      <c r="A3587" s="5"/>
      <c r="C3587" s="7"/>
      <c r="F3587" s="8"/>
      <c r="G3587" s="8"/>
      <c r="H3587" s="8"/>
    </row>
    <row r="3588" spans="1:8" x14ac:dyDescent="0.25">
      <c r="A3588" s="5"/>
      <c r="C3588" s="7"/>
      <c r="F3588" s="8"/>
      <c r="G3588" s="8"/>
      <c r="H3588" s="8"/>
    </row>
    <row r="3589" spans="1:8" x14ac:dyDescent="0.25">
      <c r="A3589" s="5"/>
      <c r="C3589" s="7"/>
      <c r="F3589" s="8"/>
      <c r="G3589" s="8"/>
      <c r="H3589" s="8"/>
    </row>
    <row r="3590" spans="1:8" x14ac:dyDescent="0.25">
      <c r="A3590" s="5"/>
      <c r="C3590" s="7"/>
      <c r="F3590" s="8"/>
      <c r="G3590" s="8"/>
      <c r="H3590" s="8"/>
    </row>
    <row r="3591" spans="1:8" x14ac:dyDescent="0.25">
      <c r="A3591" s="5"/>
      <c r="C3591" s="7"/>
      <c r="F3591" s="8"/>
      <c r="G3591" s="8"/>
      <c r="H3591" s="8"/>
    </row>
    <row r="3592" spans="1:8" x14ac:dyDescent="0.25">
      <c r="A3592" s="5"/>
      <c r="C3592" s="7"/>
      <c r="F3592" s="8"/>
      <c r="G3592" s="8"/>
      <c r="H3592" s="8"/>
    </row>
    <row r="3593" spans="1:8" x14ac:dyDescent="0.25">
      <c r="A3593" s="5"/>
      <c r="C3593" s="7"/>
      <c r="F3593" s="8"/>
      <c r="G3593" s="8"/>
      <c r="H3593" s="8"/>
    </row>
    <row r="3594" spans="1:8" x14ac:dyDescent="0.25">
      <c r="A3594" s="5"/>
      <c r="C3594" s="7"/>
      <c r="F3594" s="8"/>
      <c r="G3594" s="8"/>
      <c r="H3594" s="8"/>
    </row>
    <row r="3595" spans="1:8" x14ac:dyDescent="0.25">
      <c r="A3595" s="5"/>
      <c r="C3595" s="7"/>
      <c r="F3595" s="8"/>
      <c r="G3595" s="8"/>
      <c r="H3595" s="8"/>
    </row>
    <row r="3596" spans="1:8" x14ac:dyDescent="0.25">
      <c r="A3596" s="5"/>
      <c r="C3596" s="7"/>
      <c r="F3596" s="8"/>
      <c r="G3596" s="8"/>
      <c r="H3596" s="8"/>
    </row>
    <row r="3597" spans="1:8" x14ac:dyDescent="0.25">
      <c r="A3597" s="5"/>
      <c r="C3597" s="7"/>
      <c r="F3597" s="8"/>
      <c r="G3597" s="8"/>
      <c r="H3597" s="8"/>
    </row>
    <row r="3598" spans="1:8" x14ac:dyDescent="0.25">
      <c r="A3598" s="5"/>
      <c r="C3598" s="7"/>
      <c r="F3598" s="8"/>
      <c r="G3598" s="8"/>
      <c r="H3598" s="8"/>
    </row>
    <row r="3599" spans="1:8" x14ac:dyDescent="0.25">
      <c r="A3599" s="5"/>
      <c r="C3599" s="7"/>
      <c r="F3599" s="8"/>
      <c r="G3599" s="8"/>
      <c r="H3599" s="8"/>
    </row>
    <row r="3600" spans="1:8" x14ac:dyDescent="0.25">
      <c r="A3600" s="5"/>
      <c r="C3600" s="7"/>
      <c r="F3600" s="8"/>
      <c r="G3600" s="8"/>
      <c r="H3600" s="8"/>
    </row>
    <row r="3601" spans="1:8" x14ac:dyDescent="0.25">
      <c r="A3601" s="5"/>
      <c r="C3601" s="7"/>
      <c r="F3601" s="8"/>
      <c r="G3601" s="8"/>
      <c r="H3601" s="8"/>
    </row>
    <row r="3602" spans="1:8" x14ac:dyDescent="0.25">
      <c r="A3602" s="5"/>
      <c r="C3602" s="7"/>
      <c r="F3602" s="8"/>
      <c r="G3602" s="8"/>
      <c r="H3602" s="8"/>
    </row>
    <row r="3603" spans="1:8" x14ac:dyDescent="0.25">
      <c r="A3603" s="5"/>
      <c r="C3603" s="7"/>
      <c r="F3603" s="8"/>
      <c r="G3603" s="8"/>
      <c r="H3603" s="8"/>
    </row>
    <row r="3604" spans="1:8" x14ac:dyDescent="0.25">
      <c r="A3604" s="5"/>
      <c r="C3604" s="7"/>
      <c r="F3604" s="8"/>
      <c r="G3604" s="8"/>
      <c r="H3604" s="8"/>
    </row>
    <row r="3605" spans="1:8" x14ac:dyDescent="0.25">
      <c r="A3605" s="5"/>
      <c r="C3605" s="7"/>
      <c r="F3605" s="8"/>
      <c r="G3605" s="8"/>
      <c r="H3605" s="8"/>
    </row>
    <row r="3606" spans="1:8" x14ac:dyDescent="0.25">
      <c r="A3606" s="5"/>
      <c r="C3606" s="7"/>
      <c r="F3606" s="8"/>
      <c r="G3606" s="8"/>
      <c r="H3606" s="8"/>
    </row>
    <row r="3607" spans="1:8" x14ac:dyDescent="0.25">
      <c r="A3607" s="5"/>
      <c r="C3607" s="7"/>
      <c r="F3607" s="8"/>
      <c r="G3607" s="8"/>
      <c r="H3607" s="8"/>
    </row>
    <row r="3608" spans="1:8" x14ac:dyDescent="0.25">
      <c r="A3608" s="5"/>
      <c r="C3608" s="7"/>
      <c r="F3608" s="8"/>
      <c r="G3608" s="8"/>
      <c r="H3608" s="8"/>
    </row>
    <row r="3609" spans="1:8" x14ac:dyDescent="0.25">
      <c r="A3609" s="5"/>
      <c r="C3609" s="7"/>
      <c r="F3609" s="8"/>
      <c r="G3609" s="8"/>
      <c r="H3609" s="8"/>
    </row>
    <row r="3610" spans="1:8" x14ac:dyDescent="0.25">
      <c r="A3610" s="5"/>
      <c r="C3610" s="7"/>
      <c r="F3610" s="8"/>
      <c r="G3610" s="8"/>
      <c r="H3610" s="8"/>
    </row>
    <row r="3611" spans="1:8" x14ac:dyDescent="0.25">
      <c r="A3611" s="5"/>
      <c r="C3611" s="7"/>
      <c r="F3611" s="8"/>
      <c r="G3611" s="8"/>
      <c r="H3611" s="8"/>
    </row>
    <row r="3612" spans="1:8" x14ac:dyDescent="0.25">
      <c r="A3612" s="5"/>
      <c r="C3612" s="7"/>
      <c r="F3612" s="8"/>
      <c r="G3612" s="8"/>
      <c r="H3612" s="8"/>
    </row>
    <row r="3613" spans="1:8" x14ac:dyDescent="0.25">
      <c r="A3613" s="5"/>
      <c r="C3613" s="7"/>
      <c r="F3613" s="8"/>
      <c r="G3613" s="8"/>
      <c r="H3613" s="8"/>
    </row>
    <row r="3614" spans="1:8" x14ac:dyDescent="0.25">
      <c r="A3614" s="5"/>
      <c r="C3614" s="7"/>
      <c r="F3614" s="8"/>
      <c r="G3614" s="8"/>
      <c r="H3614" s="8"/>
    </row>
    <row r="3615" spans="1:8" x14ac:dyDescent="0.25">
      <c r="A3615" s="5"/>
      <c r="C3615" s="7"/>
      <c r="F3615" s="8"/>
      <c r="G3615" s="8"/>
      <c r="H3615" s="8"/>
    </row>
    <row r="3616" spans="1:8" x14ac:dyDescent="0.25">
      <c r="A3616" s="5"/>
      <c r="C3616" s="7"/>
      <c r="F3616" s="8"/>
      <c r="G3616" s="8"/>
      <c r="H3616" s="8"/>
    </row>
    <row r="3617" spans="1:8" x14ac:dyDescent="0.25">
      <c r="A3617" s="5"/>
      <c r="C3617" s="7"/>
      <c r="F3617" s="8"/>
      <c r="G3617" s="8"/>
      <c r="H3617" s="8"/>
    </row>
    <row r="3618" spans="1:8" x14ac:dyDescent="0.25">
      <c r="A3618" s="5"/>
      <c r="C3618" s="7"/>
      <c r="F3618" s="8"/>
      <c r="G3618" s="8"/>
      <c r="H3618" s="8"/>
    </row>
    <row r="3619" spans="1:8" x14ac:dyDescent="0.25">
      <c r="A3619" s="5"/>
      <c r="C3619" s="7"/>
      <c r="F3619" s="8"/>
      <c r="G3619" s="8"/>
      <c r="H3619" s="8"/>
    </row>
    <row r="3620" spans="1:8" x14ac:dyDescent="0.25">
      <c r="A3620" s="5"/>
      <c r="C3620" s="7"/>
      <c r="F3620" s="8"/>
      <c r="G3620" s="8"/>
      <c r="H3620" s="8"/>
    </row>
    <row r="3621" spans="1:8" x14ac:dyDescent="0.25">
      <c r="A3621" s="5"/>
      <c r="C3621" s="7"/>
      <c r="F3621" s="8"/>
      <c r="G3621" s="8"/>
      <c r="H3621" s="8"/>
    </row>
    <row r="3622" spans="1:8" x14ac:dyDescent="0.25">
      <c r="A3622" s="5"/>
      <c r="C3622" s="7"/>
      <c r="F3622" s="8"/>
      <c r="G3622" s="8"/>
      <c r="H3622" s="8"/>
    </row>
    <row r="3623" spans="1:8" x14ac:dyDescent="0.25">
      <c r="A3623" s="5"/>
      <c r="C3623" s="7"/>
      <c r="F3623" s="8"/>
      <c r="G3623" s="8"/>
      <c r="H3623" s="8"/>
    </row>
    <row r="3624" spans="1:8" x14ac:dyDescent="0.25">
      <c r="A3624" s="5"/>
      <c r="C3624" s="7"/>
      <c r="F3624" s="8"/>
      <c r="G3624" s="8"/>
      <c r="H3624" s="8"/>
    </row>
    <row r="3625" spans="1:8" x14ac:dyDescent="0.25">
      <c r="A3625" s="5"/>
      <c r="C3625" s="7"/>
      <c r="F3625" s="8"/>
      <c r="G3625" s="8"/>
      <c r="H3625" s="8"/>
    </row>
    <row r="3626" spans="1:8" x14ac:dyDescent="0.25">
      <c r="A3626" s="5"/>
      <c r="C3626" s="7"/>
      <c r="F3626" s="8"/>
      <c r="G3626" s="8"/>
      <c r="H3626" s="8"/>
    </row>
    <row r="3627" spans="1:8" x14ac:dyDescent="0.25">
      <c r="A3627" s="5"/>
      <c r="C3627" s="7"/>
      <c r="F3627" s="8"/>
      <c r="G3627" s="8"/>
      <c r="H3627" s="8"/>
    </row>
    <row r="3628" spans="1:8" x14ac:dyDescent="0.25">
      <c r="A3628" s="5"/>
      <c r="C3628" s="7"/>
      <c r="F3628" s="8"/>
      <c r="G3628" s="8"/>
      <c r="H3628" s="8"/>
    </row>
    <row r="3629" spans="1:8" x14ac:dyDescent="0.25">
      <c r="A3629" s="5"/>
      <c r="C3629" s="7"/>
      <c r="F3629" s="8"/>
      <c r="G3629" s="8"/>
      <c r="H3629" s="8"/>
    </row>
    <row r="3630" spans="1:8" x14ac:dyDescent="0.25">
      <c r="A3630" s="5"/>
      <c r="C3630" s="7"/>
      <c r="F3630" s="8"/>
      <c r="G3630" s="8"/>
      <c r="H3630" s="8"/>
    </row>
    <row r="3631" spans="1:8" x14ac:dyDescent="0.25">
      <c r="A3631" s="5"/>
      <c r="C3631" s="7"/>
      <c r="F3631" s="8"/>
      <c r="G3631" s="8"/>
      <c r="H3631" s="8"/>
    </row>
    <row r="3632" spans="1:8" x14ac:dyDescent="0.25">
      <c r="A3632" s="5"/>
      <c r="C3632" s="7"/>
      <c r="F3632" s="8"/>
      <c r="G3632" s="8"/>
      <c r="H3632" s="8"/>
    </row>
    <row r="3633" spans="1:8" x14ac:dyDescent="0.25">
      <c r="A3633" s="5"/>
      <c r="C3633" s="7"/>
      <c r="F3633" s="8"/>
      <c r="G3633" s="8"/>
      <c r="H3633" s="8"/>
    </row>
    <row r="3634" spans="1:8" x14ac:dyDescent="0.25">
      <c r="A3634" s="5"/>
      <c r="C3634" s="7"/>
      <c r="F3634" s="8"/>
      <c r="G3634" s="8"/>
      <c r="H3634" s="8"/>
    </row>
    <row r="3635" spans="1:8" x14ac:dyDescent="0.25">
      <c r="A3635" s="5"/>
      <c r="C3635" s="7"/>
      <c r="F3635" s="8"/>
      <c r="G3635" s="8"/>
      <c r="H3635" s="8"/>
    </row>
    <row r="3636" spans="1:8" x14ac:dyDescent="0.25">
      <c r="A3636" s="5"/>
      <c r="C3636" s="7"/>
      <c r="F3636" s="8"/>
      <c r="G3636" s="8"/>
      <c r="H3636" s="8"/>
    </row>
    <row r="3637" spans="1:8" x14ac:dyDescent="0.25">
      <c r="A3637" s="5"/>
      <c r="C3637" s="7"/>
      <c r="F3637" s="8"/>
      <c r="G3637" s="8"/>
      <c r="H3637" s="8"/>
    </row>
    <row r="3638" spans="1:8" x14ac:dyDescent="0.25">
      <c r="A3638" s="5"/>
      <c r="C3638" s="7"/>
      <c r="F3638" s="8"/>
      <c r="G3638" s="8"/>
      <c r="H3638" s="8"/>
    </row>
    <row r="3639" spans="1:8" x14ac:dyDescent="0.25">
      <c r="A3639" s="5"/>
      <c r="C3639" s="7"/>
      <c r="F3639" s="8"/>
      <c r="G3639" s="8"/>
      <c r="H3639" s="8"/>
    </row>
    <row r="3640" spans="1:8" x14ac:dyDescent="0.25">
      <c r="A3640" s="5"/>
      <c r="C3640" s="7"/>
      <c r="F3640" s="8"/>
      <c r="G3640" s="8"/>
      <c r="H3640" s="8"/>
    </row>
    <row r="3641" spans="1:8" x14ac:dyDescent="0.25">
      <c r="A3641" s="5"/>
      <c r="C3641" s="7"/>
      <c r="F3641" s="8"/>
      <c r="G3641" s="8"/>
      <c r="H3641" s="8"/>
    </row>
    <row r="3642" spans="1:8" x14ac:dyDescent="0.25">
      <c r="A3642" s="5"/>
      <c r="C3642" s="7"/>
      <c r="F3642" s="8"/>
      <c r="G3642" s="8"/>
      <c r="H3642" s="8"/>
    </row>
    <row r="3643" spans="1:8" x14ac:dyDescent="0.25">
      <c r="A3643" s="5"/>
      <c r="C3643" s="7"/>
      <c r="F3643" s="8"/>
      <c r="G3643" s="8"/>
      <c r="H3643" s="8"/>
    </row>
    <row r="3644" spans="1:8" x14ac:dyDescent="0.25">
      <c r="A3644" s="5"/>
      <c r="C3644" s="7"/>
      <c r="F3644" s="8"/>
      <c r="G3644" s="8"/>
      <c r="H3644" s="8"/>
    </row>
    <row r="3645" spans="1:8" x14ac:dyDescent="0.25">
      <c r="A3645" s="5"/>
      <c r="C3645" s="7"/>
      <c r="F3645" s="8"/>
      <c r="G3645" s="8"/>
      <c r="H3645" s="8"/>
    </row>
    <row r="3646" spans="1:8" x14ac:dyDescent="0.25">
      <c r="A3646" s="5"/>
      <c r="C3646" s="7"/>
      <c r="F3646" s="8"/>
      <c r="G3646" s="8"/>
      <c r="H3646" s="8"/>
    </row>
    <row r="3647" spans="1:8" x14ac:dyDescent="0.25">
      <c r="A3647" s="5"/>
      <c r="C3647" s="7"/>
      <c r="F3647" s="8"/>
      <c r="G3647" s="8"/>
      <c r="H3647" s="8"/>
    </row>
    <row r="3648" spans="1:8" x14ac:dyDescent="0.25">
      <c r="A3648" s="5"/>
      <c r="C3648" s="7"/>
      <c r="F3648" s="8"/>
      <c r="G3648" s="8"/>
      <c r="H3648" s="8"/>
    </row>
    <row r="3649" spans="1:8" x14ac:dyDescent="0.25">
      <c r="A3649" s="5"/>
      <c r="C3649" s="7"/>
      <c r="F3649" s="8"/>
      <c r="G3649" s="8"/>
      <c r="H3649" s="8"/>
    </row>
    <row r="3650" spans="1:8" x14ac:dyDescent="0.25">
      <c r="A3650" s="5"/>
      <c r="C3650" s="7"/>
      <c r="F3650" s="8"/>
      <c r="G3650" s="8"/>
      <c r="H3650" s="8"/>
    </row>
    <row r="3651" spans="1:8" x14ac:dyDescent="0.25">
      <c r="A3651" s="5"/>
      <c r="C3651" s="7"/>
      <c r="F3651" s="8"/>
      <c r="G3651" s="8"/>
      <c r="H3651" s="8"/>
    </row>
    <row r="3652" spans="1:8" x14ac:dyDescent="0.25">
      <c r="A3652" s="5"/>
      <c r="C3652" s="7"/>
      <c r="F3652" s="8"/>
      <c r="G3652" s="8"/>
      <c r="H3652" s="8"/>
    </row>
    <row r="3653" spans="1:8" x14ac:dyDescent="0.25">
      <c r="A3653" s="5"/>
      <c r="C3653" s="7"/>
      <c r="F3653" s="8"/>
      <c r="G3653" s="8"/>
      <c r="H3653" s="8"/>
    </row>
    <row r="3654" spans="1:8" x14ac:dyDescent="0.25">
      <c r="A3654" s="5"/>
      <c r="C3654" s="7"/>
      <c r="F3654" s="8"/>
      <c r="G3654" s="8"/>
      <c r="H3654" s="8"/>
    </row>
    <row r="3655" spans="1:8" x14ac:dyDescent="0.25">
      <c r="A3655" s="5"/>
      <c r="C3655" s="7"/>
      <c r="F3655" s="8"/>
      <c r="G3655" s="8"/>
      <c r="H3655" s="8"/>
    </row>
    <row r="3656" spans="1:8" x14ac:dyDescent="0.25">
      <c r="A3656" s="5"/>
      <c r="C3656" s="7"/>
      <c r="F3656" s="8"/>
      <c r="G3656" s="8"/>
      <c r="H3656" s="8"/>
    </row>
    <row r="3657" spans="1:8" x14ac:dyDescent="0.25">
      <c r="A3657" s="5"/>
      <c r="C3657" s="7"/>
      <c r="F3657" s="8"/>
      <c r="G3657" s="8"/>
      <c r="H3657" s="8"/>
    </row>
    <row r="3658" spans="1:8" x14ac:dyDescent="0.25">
      <c r="A3658" s="5"/>
      <c r="C3658" s="7"/>
      <c r="F3658" s="8"/>
      <c r="G3658" s="8"/>
      <c r="H3658" s="8"/>
    </row>
    <row r="3659" spans="1:8" x14ac:dyDescent="0.25">
      <c r="A3659" s="5"/>
      <c r="C3659" s="7"/>
      <c r="F3659" s="8"/>
      <c r="G3659" s="8"/>
      <c r="H3659" s="8"/>
    </row>
    <row r="3660" spans="1:8" x14ac:dyDescent="0.25">
      <c r="A3660" s="5"/>
      <c r="C3660" s="7"/>
      <c r="F3660" s="8"/>
      <c r="G3660" s="8"/>
      <c r="H3660" s="8"/>
    </row>
    <row r="3661" spans="1:8" x14ac:dyDescent="0.25">
      <c r="A3661" s="5"/>
      <c r="C3661" s="7"/>
      <c r="F3661" s="8"/>
      <c r="G3661" s="8"/>
      <c r="H3661" s="8"/>
    </row>
    <row r="3662" spans="1:8" x14ac:dyDescent="0.25">
      <c r="A3662" s="5"/>
      <c r="C3662" s="7"/>
      <c r="F3662" s="8"/>
      <c r="G3662" s="8"/>
      <c r="H3662" s="8"/>
    </row>
    <row r="3663" spans="1:8" x14ac:dyDescent="0.25">
      <c r="A3663" s="5"/>
      <c r="C3663" s="7"/>
      <c r="F3663" s="8"/>
      <c r="G3663" s="8"/>
      <c r="H3663" s="8"/>
    </row>
    <row r="3664" spans="1:8" x14ac:dyDescent="0.25">
      <c r="A3664" s="5"/>
      <c r="C3664" s="7"/>
      <c r="F3664" s="8"/>
      <c r="G3664" s="8"/>
      <c r="H3664" s="8"/>
    </row>
    <row r="3665" spans="1:8" x14ac:dyDescent="0.25">
      <c r="A3665" s="5"/>
      <c r="C3665" s="7"/>
      <c r="F3665" s="8"/>
      <c r="G3665" s="8"/>
      <c r="H3665" s="8"/>
    </row>
    <row r="3666" spans="1:8" x14ac:dyDescent="0.25">
      <c r="A3666" s="5"/>
      <c r="C3666" s="7"/>
      <c r="F3666" s="8"/>
      <c r="G3666" s="8"/>
      <c r="H3666" s="8"/>
    </row>
    <row r="3667" spans="1:8" x14ac:dyDescent="0.25">
      <c r="A3667" s="5"/>
      <c r="C3667" s="7"/>
      <c r="F3667" s="8"/>
      <c r="G3667" s="8"/>
      <c r="H3667" s="8"/>
    </row>
    <row r="3668" spans="1:8" x14ac:dyDescent="0.25">
      <c r="A3668" s="5"/>
      <c r="C3668" s="7"/>
      <c r="F3668" s="8"/>
      <c r="G3668" s="8"/>
      <c r="H3668" s="8"/>
    </row>
    <row r="3669" spans="1:8" x14ac:dyDescent="0.25">
      <c r="A3669" s="5"/>
      <c r="C3669" s="7"/>
      <c r="F3669" s="8"/>
      <c r="G3669" s="8"/>
      <c r="H3669" s="8"/>
    </row>
    <row r="3670" spans="1:8" x14ac:dyDescent="0.25">
      <c r="A3670" s="5"/>
      <c r="C3670" s="7"/>
      <c r="F3670" s="8"/>
      <c r="G3670" s="8"/>
      <c r="H3670" s="8"/>
    </row>
    <row r="3671" spans="1:8" x14ac:dyDescent="0.25">
      <c r="A3671" s="5"/>
      <c r="C3671" s="7"/>
      <c r="F3671" s="8"/>
      <c r="G3671" s="8"/>
      <c r="H3671" s="8"/>
    </row>
    <row r="3672" spans="1:8" x14ac:dyDescent="0.25">
      <c r="A3672" s="5"/>
      <c r="C3672" s="7"/>
      <c r="F3672" s="8"/>
      <c r="G3672" s="8"/>
      <c r="H3672" s="8"/>
    </row>
    <row r="3673" spans="1:8" x14ac:dyDescent="0.25">
      <c r="A3673" s="5"/>
      <c r="C3673" s="7"/>
      <c r="F3673" s="8"/>
      <c r="G3673" s="8"/>
      <c r="H3673" s="8"/>
    </row>
    <row r="3674" spans="1:8" x14ac:dyDescent="0.25">
      <c r="A3674" s="5"/>
      <c r="C3674" s="7"/>
      <c r="F3674" s="8"/>
      <c r="G3674" s="8"/>
      <c r="H3674" s="8"/>
    </row>
    <row r="3675" spans="1:8" x14ac:dyDescent="0.25">
      <c r="A3675" s="5"/>
      <c r="C3675" s="7"/>
      <c r="F3675" s="8"/>
      <c r="G3675" s="8"/>
      <c r="H3675" s="8"/>
    </row>
    <row r="3676" spans="1:8" x14ac:dyDescent="0.25">
      <c r="A3676" s="5"/>
      <c r="C3676" s="7"/>
      <c r="F3676" s="8"/>
      <c r="G3676" s="8"/>
      <c r="H3676" s="8"/>
    </row>
    <row r="3677" spans="1:8" x14ac:dyDescent="0.25">
      <c r="A3677" s="5"/>
      <c r="C3677" s="7"/>
      <c r="F3677" s="8"/>
      <c r="G3677" s="8"/>
      <c r="H3677" s="8"/>
    </row>
    <row r="3678" spans="1:8" x14ac:dyDescent="0.25">
      <c r="A3678" s="5"/>
      <c r="C3678" s="7"/>
      <c r="F3678" s="8"/>
      <c r="G3678" s="8"/>
      <c r="H3678" s="8"/>
    </row>
    <row r="3679" spans="1:8" x14ac:dyDescent="0.25">
      <c r="A3679" s="5"/>
      <c r="C3679" s="7"/>
      <c r="F3679" s="8"/>
      <c r="G3679" s="8"/>
      <c r="H3679" s="8"/>
    </row>
    <row r="3680" spans="1:8" x14ac:dyDescent="0.25">
      <c r="A3680" s="5"/>
      <c r="C3680" s="7"/>
      <c r="F3680" s="8"/>
      <c r="G3680" s="8"/>
      <c r="H3680" s="8"/>
    </row>
    <row r="3681" spans="1:8" x14ac:dyDescent="0.25">
      <c r="A3681" s="5"/>
      <c r="C3681" s="7"/>
      <c r="F3681" s="8"/>
      <c r="G3681" s="8"/>
      <c r="H3681" s="8"/>
    </row>
    <row r="3682" spans="1:8" x14ac:dyDescent="0.25">
      <c r="A3682" s="5"/>
      <c r="C3682" s="7"/>
      <c r="F3682" s="8"/>
      <c r="G3682" s="8"/>
      <c r="H3682" s="8"/>
    </row>
    <row r="3683" spans="1:8" x14ac:dyDescent="0.25">
      <c r="A3683" s="5"/>
      <c r="C3683" s="7"/>
      <c r="F3683" s="8"/>
      <c r="G3683" s="8"/>
      <c r="H3683" s="8"/>
    </row>
    <row r="3684" spans="1:8" x14ac:dyDescent="0.25">
      <c r="A3684" s="5"/>
      <c r="C3684" s="7"/>
      <c r="F3684" s="8"/>
      <c r="G3684" s="8"/>
      <c r="H3684" s="8"/>
    </row>
    <row r="3685" spans="1:8" x14ac:dyDescent="0.25">
      <c r="A3685" s="5"/>
      <c r="C3685" s="7"/>
      <c r="F3685" s="8"/>
      <c r="G3685" s="8"/>
      <c r="H3685" s="8"/>
    </row>
    <row r="3686" spans="1:8" x14ac:dyDescent="0.25">
      <c r="A3686" s="5"/>
      <c r="C3686" s="7"/>
      <c r="F3686" s="8"/>
      <c r="G3686" s="8"/>
      <c r="H3686" s="8"/>
    </row>
    <row r="3687" spans="1:8" x14ac:dyDescent="0.25">
      <c r="A3687" s="5"/>
      <c r="C3687" s="7"/>
      <c r="F3687" s="8"/>
      <c r="G3687" s="8"/>
      <c r="H3687" s="8"/>
    </row>
    <row r="3688" spans="1:8" x14ac:dyDescent="0.25">
      <c r="A3688" s="5"/>
      <c r="C3688" s="7"/>
      <c r="F3688" s="8"/>
      <c r="G3688" s="8"/>
      <c r="H3688" s="8"/>
    </row>
    <row r="3689" spans="1:8" x14ac:dyDescent="0.25">
      <c r="A3689" s="5"/>
      <c r="C3689" s="7"/>
      <c r="F3689" s="8"/>
      <c r="G3689" s="8"/>
      <c r="H3689" s="8"/>
    </row>
    <row r="3690" spans="1:8" x14ac:dyDescent="0.25">
      <c r="A3690" s="5"/>
      <c r="C3690" s="7"/>
      <c r="F3690" s="8"/>
      <c r="G3690" s="8"/>
      <c r="H3690" s="8"/>
    </row>
    <row r="3691" spans="1:8" x14ac:dyDescent="0.25">
      <c r="A3691" s="5"/>
      <c r="C3691" s="7"/>
      <c r="F3691" s="8"/>
      <c r="G3691" s="8"/>
      <c r="H3691" s="8"/>
    </row>
    <row r="3692" spans="1:8" x14ac:dyDescent="0.25">
      <c r="A3692" s="5"/>
      <c r="C3692" s="7"/>
      <c r="F3692" s="8"/>
      <c r="G3692" s="8"/>
      <c r="H3692" s="8"/>
    </row>
    <row r="3693" spans="1:8" x14ac:dyDescent="0.25">
      <c r="A3693" s="5"/>
      <c r="C3693" s="7"/>
      <c r="F3693" s="8"/>
      <c r="G3693" s="8"/>
      <c r="H3693" s="8"/>
    </row>
    <row r="3694" spans="1:8" x14ac:dyDescent="0.25">
      <c r="A3694" s="5"/>
      <c r="C3694" s="7"/>
      <c r="F3694" s="8"/>
      <c r="G3694" s="8"/>
      <c r="H3694" s="8"/>
    </row>
    <row r="3695" spans="1:8" x14ac:dyDescent="0.25">
      <c r="A3695" s="5"/>
      <c r="C3695" s="7"/>
      <c r="F3695" s="8"/>
      <c r="G3695" s="8"/>
      <c r="H3695" s="8"/>
    </row>
    <row r="3696" spans="1:8" x14ac:dyDescent="0.25">
      <c r="A3696" s="5"/>
      <c r="C3696" s="7"/>
      <c r="F3696" s="8"/>
      <c r="G3696" s="8"/>
      <c r="H3696" s="8"/>
    </row>
    <row r="3697" spans="1:8" x14ac:dyDescent="0.25">
      <c r="A3697" s="5"/>
      <c r="C3697" s="7"/>
      <c r="F3697" s="8"/>
      <c r="G3697" s="8"/>
      <c r="H3697" s="8"/>
    </row>
    <row r="3698" spans="1:8" x14ac:dyDescent="0.25">
      <c r="A3698" s="5"/>
      <c r="C3698" s="7"/>
      <c r="F3698" s="8"/>
      <c r="G3698" s="8"/>
      <c r="H3698" s="8"/>
    </row>
    <row r="3699" spans="1:8" x14ac:dyDescent="0.25">
      <c r="A3699" s="5"/>
      <c r="C3699" s="7"/>
      <c r="F3699" s="8"/>
      <c r="G3699" s="8"/>
      <c r="H3699" s="8"/>
    </row>
    <row r="3700" spans="1:8" x14ac:dyDescent="0.25">
      <c r="A3700" s="5"/>
      <c r="C3700" s="7"/>
      <c r="F3700" s="8"/>
      <c r="G3700" s="8"/>
      <c r="H3700" s="8"/>
    </row>
    <row r="3701" spans="1:8" x14ac:dyDescent="0.25">
      <c r="A3701" s="5"/>
      <c r="C3701" s="7"/>
      <c r="F3701" s="8"/>
      <c r="G3701" s="8"/>
      <c r="H3701" s="8"/>
    </row>
    <row r="3702" spans="1:8" x14ac:dyDescent="0.25">
      <c r="A3702" s="5"/>
      <c r="C3702" s="7"/>
      <c r="F3702" s="8"/>
      <c r="G3702" s="8"/>
      <c r="H3702" s="8"/>
    </row>
    <row r="3703" spans="1:8" x14ac:dyDescent="0.25">
      <c r="A3703" s="5"/>
      <c r="C3703" s="7"/>
      <c r="F3703" s="8"/>
      <c r="G3703" s="8"/>
      <c r="H3703" s="8"/>
    </row>
    <row r="3704" spans="1:8" x14ac:dyDescent="0.25">
      <c r="A3704" s="5"/>
      <c r="C3704" s="7"/>
      <c r="F3704" s="8"/>
      <c r="G3704" s="8"/>
      <c r="H3704" s="8"/>
    </row>
    <row r="3705" spans="1:8" x14ac:dyDescent="0.25">
      <c r="A3705" s="5"/>
      <c r="C3705" s="7"/>
      <c r="F3705" s="8"/>
      <c r="G3705" s="8"/>
      <c r="H3705" s="8"/>
    </row>
    <row r="3706" spans="1:8" x14ac:dyDescent="0.25">
      <c r="A3706" s="5"/>
      <c r="C3706" s="7"/>
      <c r="F3706" s="8"/>
      <c r="G3706" s="8"/>
      <c r="H3706" s="8"/>
    </row>
    <row r="3707" spans="1:8" x14ac:dyDescent="0.25">
      <c r="A3707" s="5"/>
      <c r="C3707" s="7"/>
      <c r="F3707" s="8"/>
      <c r="G3707" s="8"/>
      <c r="H3707" s="8"/>
    </row>
    <row r="3708" spans="1:8" x14ac:dyDescent="0.25">
      <c r="A3708" s="5"/>
      <c r="C3708" s="7"/>
      <c r="F3708" s="8"/>
      <c r="G3708" s="8"/>
      <c r="H3708" s="8"/>
    </row>
    <row r="3709" spans="1:8" x14ac:dyDescent="0.25">
      <c r="A3709" s="5"/>
      <c r="C3709" s="7"/>
      <c r="F3709" s="8"/>
      <c r="G3709" s="8"/>
      <c r="H3709" s="8"/>
    </row>
    <row r="3710" spans="1:8" x14ac:dyDescent="0.25">
      <c r="A3710" s="5"/>
      <c r="C3710" s="7"/>
      <c r="F3710" s="8"/>
      <c r="G3710" s="8"/>
      <c r="H3710" s="8"/>
    </row>
    <row r="3711" spans="1:8" x14ac:dyDescent="0.25">
      <c r="A3711" s="5"/>
      <c r="C3711" s="7"/>
      <c r="F3711" s="8"/>
      <c r="G3711" s="8"/>
      <c r="H3711" s="8"/>
    </row>
    <row r="3712" spans="1:8" x14ac:dyDescent="0.25">
      <c r="A3712" s="5"/>
      <c r="C3712" s="7"/>
      <c r="F3712" s="8"/>
      <c r="G3712" s="8"/>
      <c r="H3712" s="8"/>
    </row>
    <row r="3713" spans="1:8" x14ac:dyDescent="0.25">
      <c r="A3713" s="5"/>
      <c r="C3713" s="7"/>
      <c r="F3713" s="8"/>
      <c r="G3713" s="8"/>
      <c r="H3713" s="8"/>
    </row>
    <row r="3714" spans="1:8" x14ac:dyDescent="0.25">
      <c r="A3714" s="5"/>
      <c r="C3714" s="7"/>
      <c r="F3714" s="8"/>
      <c r="G3714" s="8"/>
      <c r="H3714" s="8"/>
    </row>
    <row r="3715" spans="1:8" x14ac:dyDescent="0.25">
      <c r="A3715" s="5"/>
      <c r="C3715" s="7"/>
      <c r="F3715" s="8"/>
      <c r="G3715" s="8"/>
      <c r="H3715" s="8"/>
    </row>
    <row r="3716" spans="1:8" x14ac:dyDescent="0.25">
      <c r="A3716" s="5"/>
      <c r="C3716" s="7"/>
      <c r="F3716" s="8"/>
      <c r="G3716" s="8"/>
      <c r="H3716" s="8"/>
    </row>
    <row r="3717" spans="1:8" x14ac:dyDescent="0.25">
      <c r="A3717" s="5"/>
      <c r="C3717" s="7"/>
      <c r="F3717" s="8"/>
      <c r="G3717" s="8"/>
      <c r="H3717" s="8"/>
    </row>
    <row r="3718" spans="1:8" x14ac:dyDescent="0.25">
      <c r="A3718" s="5"/>
      <c r="C3718" s="7"/>
      <c r="F3718" s="8"/>
      <c r="G3718" s="8"/>
      <c r="H3718" s="8"/>
    </row>
    <row r="3719" spans="1:8" x14ac:dyDescent="0.25">
      <c r="A3719" s="5"/>
      <c r="C3719" s="7"/>
      <c r="F3719" s="8"/>
      <c r="G3719" s="8"/>
      <c r="H3719" s="8"/>
    </row>
    <row r="3720" spans="1:8" x14ac:dyDescent="0.25">
      <c r="A3720" s="5"/>
      <c r="C3720" s="7"/>
      <c r="F3720" s="8"/>
      <c r="G3720" s="8"/>
      <c r="H3720" s="8"/>
    </row>
    <row r="3721" spans="1:8" x14ac:dyDescent="0.25">
      <c r="A3721" s="5"/>
      <c r="C3721" s="7"/>
      <c r="F3721" s="8"/>
      <c r="G3721" s="8"/>
      <c r="H3721" s="8"/>
    </row>
    <row r="3722" spans="1:8" x14ac:dyDescent="0.25">
      <c r="A3722" s="5"/>
      <c r="C3722" s="7"/>
      <c r="F3722" s="8"/>
      <c r="G3722" s="8"/>
      <c r="H3722" s="8"/>
    </row>
    <row r="3723" spans="1:8" x14ac:dyDescent="0.25">
      <c r="A3723" s="5"/>
      <c r="C3723" s="7"/>
      <c r="F3723" s="8"/>
      <c r="G3723" s="8"/>
      <c r="H3723" s="8"/>
    </row>
    <row r="3724" spans="1:8" x14ac:dyDescent="0.25">
      <c r="A3724" s="5"/>
      <c r="C3724" s="7"/>
      <c r="F3724" s="8"/>
      <c r="G3724" s="8"/>
      <c r="H3724" s="8"/>
    </row>
    <row r="3725" spans="1:8" x14ac:dyDescent="0.25">
      <c r="A3725" s="5"/>
      <c r="C3725" s="7"/>
      <c r="F3725" s="8"/>
      <c r="G3725" s="8"/>
      <c r="H3725" s="8"/>
    </row>
    <row r="3726" spans="1:8" x14ac:dyDescent="0.25">
      <c r="A3726" s="5"/>
      <c r="C3726" s="7"/>
      <c r="F3726" s="8"/>
      <c r="G3726" s="8"/>
      <c r="H3726" s="8"/>
    </row>
    <row r="3727" spans="1:8" x14ac:dyDescent="0.25">
      <c r="A3727" s="5"/>
      <c r="C3727" s="7"/>
      <c r="F3727" s="8"/>
      <c r="G3727" s="8"/>
      <c r="H3727" s="8"/>
    </row>
    <row r="3728" spans="1:8" x14ac:dyDescent="0.25">
      <c r="A3728" s="5"/>
      <c r="C3728" s="7"/>
      <c r="F3728" s="8"/>
      <c r="G3728" s="8"/>
      <c r="H3728" s="8"/>
    </row>
    <row r="3729" spans="1:8" x14ac:dyDescent="0.25">
      <c r="A3729" s="5"/>
      <c r="C3729" s="7"/>
      <c r="F3729" s="8"/>
      <c r="G3729" s="8"/>
      <c r="H3729" s="8"/>
    </row>
    <row r="3730" spans="1:8" x14ac:dyDescent="0.25">
      <c r="A3730" s="5"/>
      <c r="C3730" s="7"/>
      <c r="F3730" s="8"/>
      <c r="G3730" s="8"/>
      <c r="H3730" s="8"/>
    </row>
    <row r="3731" spans="1:8" x14ac:dyDescent="0.25">
      <c r="A3731" s="5"/>
      <c r="C3731" s="7"/>
      <c r="F3731" s="8"/>
      <c r="G3731" s="8"/>
      <c r="H3731" s="8"/>
    </row>
    <row r="3732" spans="1:8" x14ac:dyDescent="0.25">
      <c r="A3732" s="5"/>
      <c r="C3732" s="7"/>
      <c r="F3732" s="8"/>
      <c r="G3732" s="8"/>
      <c r="H3732" s="8"/>
    </row>
    <row r="3733" spans="1:8" x14ac:dyDescent="0.25">
      <c r="A3733" s="5"/>
      <c r="C3733" s="7"/>
      <c r="F3733" s="8"/>
      <c r="G3733" s="8"/>
      <c r="H3733" s="8"/>
    </row>
    <row r="3734" spans="1:8" x14ac:dyDescent="0.25">
      <c r="A3734" s="5"/>
      <c r="C3734" s="7"/>
      <c r="F3734" s="8"/>
      <c r="G3734" s="8"/>
      <c r="H3734" s="8"/>
    </row>
    <row r="3735" spans="1:8" x14ac:dyDescent="0.25">
      <c r="A3735" s="5"/>
      <c r="C3735" s="7"/>
      <c r="F3735" s="8"/>
      <c r="G3735" s="8"/>
      <c r="H3735" s="8"/>
    </row>
    <row r="3736" spans="1:8" x14ac:dyDescent="0.25">
      <c r="A3736" s="5"/>
      <c r="C3736" s="7"/>
      <c r="F3736" s="8"/>
      <c r="G3736" s="8"/>
      <c r="H3736" s="8"/>
    </row>
    <row r="3737" spans="1:8" x14ac:dyDescent="0.25">
      <c r="A3737" s="5"/>
      <c r="C3737" s="7"/>
      <c r="F3737" s="8"/>
      <c r="G3737" s="8"/>
      <c r="H3737" s="8"/>
    </row>
    <row r="3738" spans="1:8" x14ac:dyDescent="0.25">
      <c r="A3738" s="5"/>
      <c r="C3738" s="7"/>
      <c r="F3738" s="8"/>
      <c r="G3738" s="8"/>
      <c r="H3738" s="8"/>
    </row>
    <row r="3739" spans="1:8" x14ac:dyDescent="0.25">
      <c r="A3739" s="5"/>
      <c r="C3739" s="7"/>
      <c r="F3739" s="8"/>
      <c r="G3739" s="8"/>
      <c r="H3739" s="8"/>
    </row>
    <row r="3740" spans="1:8" x14ac:dyDescent="0.25">
      <c r="A3740" s="5"/>
      <c r="C3740" s="7"/>
      <c r="F3740" s="8"/>
      <c r="G3740" s="8"/>
      <c r="H3740" s="8"/>
    </row>
    <row r="3741" spans="1:8" x14ac:dyDescent="0.25">
      <c r="A3741" s="5"/>
      <c r="C3741" s="7"/>
      <c r="F3741" s="8"/>
      <c r="G3741" s="8"/>
      <c r="H3741" s="8"/>
    </row>
    <row r="3742" spans="1:8" x14ac:dyDescent="0.25">
      <c r="A3742" s="5"/>
      <c r="C3742" s="7"/>
      <c r="F3742" s="8"/>
      <c r="G3742" s="8"/>
      <c r="H3742" s="8"/>
    </row>
    <row r="3743" spans="1:8" x14ac:dyDescent="0.25">
      <c r="A3743" s="5"/>
      <c r="C3743" s="7"/>
      <c r="F3743" s="8"/>
      <c r="G3743" s="8"/>
      <c r="H3743" s="8"/>
    </row>
    <row r="3744" spans="1:8" x14ac:dyDescent="0.25">
      <c r="A3744" s="5"/>
      <c r="C3744" s="7"/>
      <c r="F3744" s="8"/>
      <c r="G3744" s="8"/>
      <c r="H3744" s="8"/>
    </row>
    <row r="3745" spans="1:8" x14ac:dyDescent="0.25">
      <c r="A3745" s="5"/>
      <c r="C3745" s="7"/>
      <c r="F3745" s="8"/>
      <c r="G3745" s="8"/>
      <c r="H3745" s="8"/>
    </row>
    <row r="3746" spans="1:8" x14ac:dyDescent="0.25">
      <c r="A3746" s="5"/>
      <c r="C3746" s="7"/>
      <c r="F3746" s="8"/>
      <c r="G3746" s="8"/>
      <c r="H3746" s="8"/>
    </row>
    <row r="3747" spans="1:8" x14ac:dyDescent="0.25">
      <c r="A3747" s="5"/>
      <c r="C3747" s="7"/>
      <c r="F3747" s="8"/>
      <c r="G3747" s="8"/>
      <c r="H3747" s="8"/>
    </row>
    <row r="3748" spans="1:8" x14ac:dyDescent="0.25">
      <c r="A3748" s="5"/>
      <c r="C3748" s="7"/>
      <c r="F3748" s="8"/>
      <c r="G3748" s="8"/>
      <c r="H3748" s="8"/>
    </row>
    <row r="3749" spans="1:8" x14ac:dyDescent="0.25">
      <c r="A3749" s="5"/>
      <c r="C3749" s="7"/>
      <c r="F3749" s="8"/>
      <c r="G3749" s="8"/>
      <c r="H3749" s="8"/>
    </row>
    <row r="3750" spans="1:8" x14ac:dyDescent="0.25">
      <c r="A3750" s="5"/>
      <c r="C3750" s="7"/>
      <c r="F3750" s="8"/>
      <c r="G3750" s="8"/>
      <c r="H3750" s="8"/>
    </row>
    <row r="3751" spans="1:8" x14ac:dyDescent="0.25">
      <c r="A3751" s="5"/>
      <c r="C3751" s="7"/>
      <c r="F3751" s="8"/>
      <c r="G3751" s="8"/>
      <c r="H3751" s="8"/>
    </row>
    <row r="3752" spans="1:8" x14ac:dyDescent="0.25">
      <c r="A3752" s="5"/>
      <c r="C3752" s="7"/>
      <c r="F3752" s="8"/>
      <c r="G3752" s="8"/>
      <c r="H3752" s="8"/>
    </row>
    <row r="3753" spans="1:8" x14ac:dyDescent="0.25">
      <c r="A3753" s="5"/>
      <c r="C3753" s="7"/>
      <c r="F3753" s="8"/>
      <c r="G3753" s="8"/>
      <c r="H3753" s="8"/>
    </row>
    <row r="3754" spans="1:8" x14ac:dyDescent="0.25">
      <c r="A3754" s="5"/>
      <c r="C3754" s="7"/>
      <c r="F3754" s="8"/>
      <c r="G3754" s="8"/>
      <c r="H3754" s="8"/>
    </row>
    <row r="3755" spans="1:8" x14ac:dyDescent="0.25">
      <c r="A3755" s="5"/>
      <c r="C3755" s="7"/>
      <c r="F3755" s="8"/>
      <c r="G3755" s="8"/>
      <c r="H3755" s="8"/>
    </row>
    <row r="3756" spans="1:8" x14ac:dyDescent="0.25">
      <c r="A3756" s="5"/>
      <c r="C3756" s="7"/>
      <c r="F3756" s="8"/>
      <c r="G3756" s="8"/>
      <c r="H3756" s="8"/>
    </row>
    <row r="3757" spans="1:8" x14ac:dyDescent="0.25">
      <c r="A3757" s="5"/>
      <c r="C3757" s="7"/>
      <c r="F3757" s="8"/>
      <c r="G3757" s="8"/>
      <c r="H3757" s="8"/>
    </row>
    <row r="3758" spans="1:8" x14ac:dyDescent="0.25">
      <c r="A3758" s="5"/>
      <c r="C3758" s="7"/>
      <c r="F3758" s="8"/>
      <c r="G3758" s="8"/>
      <c r="H3758" s="8"/>
    </row>
    <row r="3759" spans="1:8" x14ac:dyDescent="0.25">
      <c r="A3759" s="5"/>
      <c r="C3759" s="7"/>
      <c r="F3759" s="8"/>
      <c r="G3759" s="8"/>
      <c r="H3759" s="8"/>
    </row>
    <row r="3760" spans="1:8" x14ac:dyDescent="0.25">
      <c r="A3760" s="5"/>
      <c r="C3760" s="7"/>
      <c r="F3760" s="8"/>
      <c r="G3760" s="8"/>
      <c r="H3760" s="8"/>
    </row>
    <row r="3761" spans="1:8" x14ac:dyDescent="0.25">
      <c r="A3761" s="5"/>
      <c r="C3761" s="7"/>
      <c r="F3761" s="8"/>
      <c r="G3761" s="8"/>
      <c r="H3761" s="8"/>
    </row>
    <row r="3762" spans="1:8" x14ac:dyDescent="0.25">
      <c r="A3762" s="5"/>
      <c r="C3762" s="7"/>
      <c r="F3762" s="8"/>
      <c r="G3762" s="8"/>
      <c r="H3762" s="8"/>
    </row>
    <row r="3763" spans="1:8" x14ac:dyDescent="0.25">
      <c r="A3763" s="5"/>
      <c r="C3763" s="7"/>
      <c r="F3763" s="8"/>
      <c r="G3763" s="8"/>
      <c r="H3763" s="8"/>
    </row>
    <row r="3764" spans="1:8" x14ac:dyDescent="0.25">
      <c r="A3764" s="5"/>
      <c r="C3764" s="7"/>
      <c r="F3764" s="8"/>
      <c r="G3764" s="8"/>
      <c r="H3764" s="8"/>
    </row>
    <row r="3765" spans="1:8" x14ac:dyDescent="0.25">
      <c r="A3765" s="5"/>
      <c r="C3765" s="7"/>
      <c r="F3765" s="8"/>
      <c r="G3765" s="8"/>
      <c r="H3765" s="8"/>
    </row>
    <row r="3766" spans="1:8" x14ac:dyDescent="0.25">
      <c r="A3766" s="5"/>
      <c r="C3766" s="7"/>
      <c r="F3766" s="8"/>
      <c r="G3766" s="8"/>
      <c r="H3766" s="8"/>
    </row>
    <row r="3767" spans="1:8" x14ac:dyDescent="0.25">
      <c r="A3767" s="5"/>
      <c r="C3767" s="7"/>
      <c r="F3767" s="8"/>
      <c r="G3767" s="8"/>
      <c r="H3767" s="8"/>
    </row>
    <row r="3768" spans="1:8" x14ac:dyDescent="0.25">
      <c r="A3768" s="5"/>
      <c r="C3768" s="7"/>
      <c r="F3768" s="8"/>
      <c r="G3768" s="8"/>
      <c r="H3768" s="8"/>
    </row>
    <row r="3769" spans="1:8" x14ac:dyDescent="0.25">
      <c r="A3769" s="5"/>
      <c r="C3769" s="7"/>
      <c r="F3769" s="8"/>
      <c r="G3769" s="8"/>
      <c r="H3769" s="8"/>
    </row>
    <row r="3770" spans="1:8" x14ac:dyDescent="0.25">
      <c r="A3770" s="5"/>
      <c r="C3770" s="7"/>
      <c r="F3770" s="8"/>
      <c r="G3770" s="8"/>
      <c r="H3770" s="8"/>
    </row>
    <row r="3771" spans="1:8" x14ac:dyDescent="0.25">
      <c r="A3771" s="5"/>
      <c r="C3771" s="7"/>
      <c r="F3771" s="8"/>
      <c r="G3771" s="8"/>
      <c r="H3771" s="8"/>
    </row>
    <row r="3772" spans="1:8" x14ac:dyDescent="0.25">
      <c r="A3772" s="5"/>
      <c r="C3772" s="7"/>
      <c r="F3772" s="8"/>
      <c r="G3772" s="8"/>
      <c r="H3772" s="8"/>
    </row>
    <row r="3773" spans="1:8" x14ac:dyDescent="0.25">
      <c r="A3773" s="5"/>
      <c r="C3773" s="7"/>
      <c r="F3773" s="8"/>
      <c r="G3773" s="8"/>
      <c r="H3773" s="8"/>
    </row>
    <row r="3774" spans="1:8" x14ac:dyDescent="0.25">
      <c r="A3774" s="5"/>
      <c r="C3774" s="7"/>
      <c r="F3774" s="8"/>
      <c r="G3774" s="8"/>
      <c r="H3774" s="8"/>
    </row>
    <row r="3775" spans="1:8" x14ac:dyDescent="0.25">
      <c r="A3775" s="5"/>
      <c r="C3775" s="7"/>
      <c r="F3775" s="8"/>
      <c r="G3775" s="8"/>
      <c r="H3775" s="8"/>
    </row>
    <row r="3776" spans="1:8" x14ac:dyDescent="0.25">
      <c r="A3776" s="5"/>
      <c r="C3776" s="7"/>
      <c r="F3776" s="8"/>
      <c r="G3776" s="8"/>
      <c r="H3776" s="8"/>
    </row>
    <row r="3777" spans="1:8" x14ac:dyDescent="0.25">
      <c r="A3777" s="5"/>
      <c r="C3777" s="7"/>
      <c r="F3777" s="8"/>
      <c r="G3777" s="8"/>
      <c r="H3777" s="8"/>
    </row>
    <row r="3778" spans="1:8" x14ac:dyDescent="0.25">
      <c r="A3778" s="5"/>
      <c r="C3778" s="7"/>
      <c r="F3778" s="8"/>
      <c r="G3778" s="8"/>
      <c r="H3778" s="8"/>
    </row>
    <row r="3779" spans="1:8" x14ac:dyDescent="0.25">
      <c r="A3779" s="5"/>
      <c r="C3779" s="7"/>
      <c r="F3779" s="8"/>
      <c r="G3779" s="8"/>
      <c r="H3779" s="8"/>
    </row>
    <row r="3780" spans="1:8" x14ac:dyDescent="0.25">
      <c r="A3780" s="5"/>
      <c r="C3780" s="7"/>
      <c r="F3780" s="8"/>
      <c r="G3780" s="8"/>
      <c r="H3780" s="8"/>
    </row>
    <row r="3781" spans="1:8" x14ac:dyDescent="0.25">
      <c r="A3781" s="5"/>
      <c r="C3781" s="7"/>
      <c r="F3781" s="8"/>
      <c r="G3781" s="8"/>
      <c r="H3781" s="8"/>
    </row>
    <row r="3782" spans="1:8" x14ac:dyDescent="0.25">
      <c r="A3782" s="5"/>
      <c r="C3782" s="7"/>
      <c r="F3782" s="8"/>
      <c r="G3782" s="8"/>
      <c r="H3782" s="8"/>
    </row>
    <row r="3783" spans="1:8" x14ac:dyDescent="0.25">
      <c r="A3783" s="5"/>
      <c r="C3783" s="7"/>
      <c r="F3783" s="8"/>
      <c r="G3783" s="8"/>
      <c r="H3783" s="8"/>
    </row>
    <row r="3784" spans="1:8" x14ac:dyDescent="0.25">
      <c r="A3784" s="5"/>
      <c r="C3784" s="7"/>
      <c r="F3784" s="8"/>
      <c r="G3784" s="8"/>
      <c r="H3784" s="8"/>
    </row>
    <row r="3785" spans="1:8" x14ac:dyDescent="0.25">
      <c r="A3785" s="5"/>
      <c r="C3785" s="7"/>
      <c r="F3785" s="8"/>
      <c r="G3785" s="8"/>
      <c r="H3785" s="8"/>
    </row>
    <row r="3786" spans="1:8" x14ac:dyDescent="0.25">
      <c r="A3786" s="5"/>
      <c r="C3786" s="7"/>
      <c r="F3786" s="8"/>
      <c r="G3786" s="8"/>
      <c r="H3786" s="8"/>
    </row>
    <row r="3787" spans="1:8" x14ac:dyDescent="0.25">
      <c r="A3787" s="5"/>
      <c r="C3787" s="7"/>
      <c r="F3787" s="8"/>
      <c r="G3787" s="8"/>
      <c r="H3787" s="8"/>
    </row>
    <row r="3788" spans="1:8" x14ac:dyDescent="0.25">
      <c r="A3788" s="5"/>
      <c r="C3788" s="7"/>
      <c r="F3788" s="8"/>
      <c r="G3788" s="8"/>
      <c r="H3788" s="8"/>
    </row>
    <row r="3789" spans="1:8" x14ac:dyDescent="0.25">
      <c r="A3789" s="5"/>
      <c r="C3789" s="7"/>
      <c r="F3789" s="8"/>
      <c r="G3789" s="8"/>
      <c r="H3789" s="8"/>
    </row>
    <row r="3790" spans="1:8" x14ac:dyDescent="0.25">
      <c r="A3790" s="5"/>
      <c r="C3790" s="7"/>
      <c r="F3790" s="8"/>
      <c r="G3790" s="8"/>
      <c r="H3790" s="8"/>
    </row>
    <row r="3791" spans="1:8" x14ac:dyDescent="0.25">
      <c r="A3791" s="5"/>
      <c r="C3791" s="7"/>
      <c r="F3791" s="8"/>
      <c r="G3791" s="8"/>
      <c r="H3791" s="8"/>
    </row>
    <row r="3792" spans="1:8" x14ac:dyDescent="0.25">
      <c r="A3792" s="5"/>
      <c r="C3792" s="7"/>
      <c r="F3792" s="8"/>
      <c r="G3792" s="8"/>
      <c r="H3792" s="8"/>
    </row>
    <row r="3793" spans="1:8" x14ac:dyDescent="0.25">
      <c r="A3793" s="5"/>
      <c r="C3793" s="7"/>
      <c r="F3793" s="8"/>
      <c r="G3793" s="8"/>
      <c r="H3793" s="8"/>
    </row>
    <row r="3794" spans="1:8" x14ac:dyDescent="0.25">
      <c r="A3794" s="5"/>
      <c r="C3794" s="7"/>
      <c r="F3794" s="8"/>
      <c r="G3794" s="8"/>
      <c r="H3794" s="8"/>
    </row>
    <row r="3795" spans="1:8" x14ac:dyDescent="0.25">
      <c r="A3795" s="5"/>
      <c r="C3795" s="7"/>
      <c r="F3795" s="8"/>
      <c r="G3795" s="8"/>
      <c r="H3795" s="8"/>
    </row>
    <row r="3796" spans="1:8" x14ac:dyDescent="0.25">
      <c r="A3796" s="5"/>
      <c r="C3796" s="7"/>
      <c r="F3796" s="8"/>
      <c r="G3796" s="8"/>
      <c r="H3796" s="8"/>
    </row>
    <row r="3797" spans="1:8" x14ac:dyDescent="0.25">
      <c r="A3797" s="5"/>
      <c r="C3797" s="7"/>
      <c r="F3797" s="8"/>
      <c r="G3797" s="8"/>
      <c r="H3797" s="8"/>
    </row>
    <row r="3798" spans="1:8" x14ac:dyDescent="0.25">
      <c r="A3798" s="5"/>
      <c r="C3798" s="7"/>
      <c r="F3798" s="8"/>
      <c r="G3798" s="8"/>
      <c r="H3798" s="8"/>
    </row>
    <row r="3799" spans="1:8" x14ac:dyDescent="0.25">
      <c r="A3799" s="5"/>
      <c r="C3799" s="7"/>
      <c r="F3799" s="8"/>
      <c r="G3799" s="8"/>
      <c r="H3799" s="8"/>
    </row>
    <row r="3800" spans="1:8" x14ac:dyDescent="0.25">
      <c r="A3800" s="5"/>
      <c r="C3800" s="7"/>
      <c r="F3800" s="8"/>
      <c r="G3800" s="8"/>
      <c r="H3800" s="8"/>
    </row>
    <row r="3801" spans="1:8" x14ac:dyDescent="0.25">
      <c r="A3801" s="5"/>
      <c r="C3801" s="7"/>
      <c r="F3801" s="8"/>
      <c r="G3801" s="8"/>
      <c r="H3801" s="8"/>
    </row>
    <row r="3802" spans="1:8" x14ac:dyDescent="0.25">
      <c r="A3802" s="5"/>
      <c r="C3802" s="7"/>
      <c r="F3802" s="8"/>
      <c r="G3802" s="8"/>
      <c r="H3802" s="8"/>
    </row>
    <row r="3803" spans="1:8" x14ac:dyDescent="0.25">
      <c r="A3803" s="5"/>
      <c r="C3803" s="7"/>
      <c r="F3803" s="8"/>
      <c r="G3803" s="8"/>
      <c r="H3803" s="8"/>
    </row>
    <row r="3804" spans="1:8" x14ac:dyDescent="0.25">
      <c r="A3804" s="5"/>
      <c r="C3804" s="7"/>
      <c r="F3804" s="8"/>
      <c r="G3804" s="8"/>
      <c r="H3804" s="8"/>
    </row>
    <row r="3805" spans="1:8" x14ac:dyDescent="0.25">
      <c r="A3805" s="5"/>
      <c r="C3805" s="7"/>
      <c r="F3805" s="8"/>
      <c r="G3805" s="8"/>
      <c r="H3805" s="8"/>
    </row>
    <row r="3806" spans="1:8" x14ac:dyDescent="0.25">
      <c r="A3806" s="5"/>
      <c r="C3806" s="7"/>
      <c r="F3806" s="8"/>
      <c r="G3806" s="8"/>
      <c r="H3806" s="8"/>
    </row>
    <row r="3807" spans="1:8" x14ac:dyDescent="0.25">
      <c r="A3807" s="5"/>
      <c r="C3807" s="7"/>
      <c r="F3807" s="8"/>
      <c r="G3807" s="8"/>
      <c r="H3807" s="8"/>
    </row>
    <row r="3808" spans="1:8" x14ac:dyDescent="0.25">
      <c r="A3808" s="5"/>
      <c r="C3808" s="7"/>
      <c r="F3808" s="8"/>
      <c r="G3808" s="8"/>
      <c r="H3808" s="8"/>
    </row>
    <row r="3809" spans="1:8" x14ac:dyDescent="0.25">
      <c r="A3809" s="5"/>
      <c r="C3809" s="7"/>
      <c r="F3809" s="8"/>
      <c r="G3809" s="8"/>
      <c r="H3809" s="8"/>
    </row>
    <row r="3810" spans="1:8" x14ac:dyDescent="0.25">
      <c r="A3810" s="5"/>
      <c r="C3810" s="7"/>
      <c r="F3810" s="8"/>
      <c r="G3810" s="8"/>
      <c r="H3810" s="8"/>
    </row>
    <row r="3811" spans="1:8" x14ac:dyDescent="0.25">
      <c r="A3811" s="5"/>
      <c r="C3811" s="7"/>
      <c r="F3811" s="8"/>
      <c r="G3811" s="8"/>
      <c r="H3811" s="8"/>
    </row>
    <row r="3812" spans="1:8" x14ac:dyDescent="0.25">
      <c r="A3812" s="5"/>
      <c r="C3812" s="7"/>
      <c r="F3812" s="8"/>
      <c r="G3812" s="8"/>
      <c r="H3812" s="8"/>
    </row>
    <row r="3813" spans="1:8" x14ac:dyDescent="0.25">
      <c r="A3813" s="5"/>
      <c r="C3813" s="7"/>
      <c r="F3813" s="8"/>
      <c r="G3813" s="8"/>
      <c r="H3813" s="8"/>
    </row>
    <row r="3814" spans="1:8" x14ac:dyDescent="0.25">
      <c r="A3814" s="5"/>
      <c r="C3814" s="7"/>
      <c r="F3814" s="8"/>
      <c r="G3814" s="8"/>
      <c r="H3814" s="8"/>
    </row>
    <row r="3815" spans="1:8" x14ac:dyDescent="0.25">
      <c r="A3815" s="5"/>
      <c r="C3815" s="7"/>
      <c r="F3815" s="8"/>
      <c r="G3815" s="8"/>
      <c r="H3815" s="8"/>
    </row>
    <row r="3816" spans="1:8" x14ac:dyDescent="0.25">
      <c r="A3816" s="5"/>
      <c r="C3816" s="7"/>
      <c r="F3816" s="8"/>
      <c r="G3816" s="8"/>
      <c r="H3816" s="8"/>
    </row>
    <row r="3817" spans="1:8" x14ac:dyDescent="0.25">
      <c r="A3817" s="5"/>
      <c r="C3817" s="7"/>
      <c r="F3817" s="8"/>
      <c r="G3817" s="8"/>
      <c r="H3817" s="8"/>
    </row>
    <row r="3818" spans="1:8" x14ac:dyDescent="0.25">
      <c r="A3818" s="5"/>
      <c r="C3818" s="7"/>
      <c r="F3818" s="8"/>
      <c r="G3818" s="8"/>
      <c r="H3818" s="8"/>
    </row>
    <row r="3819" spans="1:8" x14ac:dyDescent="0.25">
      <c r="A3819" s="5"/>
      <c r="C3819" s="7"/>
      <c r="F3819" s="8"/>
      <c r="G3819" s="8"/>
      <c r="H3819" s="8"/>
    </row>
    <row r="3820" spans="1:8" x14ac:dyDescent="0.25">
      <c r="A3820" s="5"/>
      <c r="C3820" s="7"/>
      <c r="F3820" s="8"/>
      <c r="G3820" s="8"/>
      <c r="H3820" s="8"/>
    </row>
    <row r="3821" spans="1:8" x14ac:dyDescent="0.25">
      <c r="A3821" s="5"/>
      <c r="C3821" s="7"/>
      <c r="F3821" s="8"/>
      <c r="G3821" s="8"/>
      <c r="H3821" s="8"/>
    </row>
    <row r="3822" spans="1:8" x14ac:dyDescent="0.25">
      <c r="A3822" s="5"/>
      <c r="C3822" s="7"/>
      <c r="F3822" s="8"/>
      <c r="G3822" s="8"/>
      <c r="H3822" s="8"/>
    </row>
    <row r="3823" spans="1:8" x14ac:dyDescent="0.25">
      <c r="A3823" s="5"/>
      <c r="C3823" s="7"/>
      <c r="F3823" s="8"/>
      <c r="G3823" s="8"/>
      <c r="H3823" s="8"/>
    </row>
    <row r="3824" spans="1:8" x14ac:dyDescent="0.25">
      <c r="A3824" s="5"/>
      <c r="C3824" s="7"/>
      <c r="F3824" s="8"/>
      <c r="G3824" s="8"/>
      <c r="H3824" s="8"/>
    </row>
    <row r="3825" spans="1:8" x14ac:dyDescent="0.25">
      <c r="A3825" s="5"/>
      <c r="C3825" s="7"/>
      <c r="F3825" s="8"/>
      <c r="G3825" s="8"/>
      <c r="H3825" s="8"/>
    </row>
    <row r="3826" spans="1:8" x14ac:dyDescent="0.25">
      <c r="A3826" s="5"/>
      <c r="C3826" s="7"/>
      <c r="F3826" s="8"/>
      <c r="G3826" s="8"/>
      <c r="H3826" s="8"/>
    </row>
    <row r="3827" spans="1:8" x14ac:dyDescent="0.25">
      <c r="A3827" s="5"/>
      <c r="C3827" s="7"/>
      <c r="F3827" s="8"/>
      <c r="G3827" s="8"/>
      <c r="H3827" s="8"/>
    </row>
    <row r="3828" spans="1:8" x14ac:dyDescent="0.25">
      <c r="A3828" s="5"/>
      <c r="C3828" s="7"/>
      <c r="F3828" s="8"/>
      <c r="G3828" s="8"/>
      <c r="H3828" s="8"/>
    </row>
    <row r="3829" spans="1:8" x14ac:dyDescent="0.25">
      <c r="A3829" s="5"/>
      <c r="C3829" s="7"/>
      <c r="F3829" s="8"/>
      <c r="G3829" s="8"/>
      <c r="H3829" s="8"/>
    </row>
    <row r="3830" spans="1:8" x14ac:dyDescent="0.25">
      <c r="A3830" s="5"/>
      <c r="C3830" s="7"/>
      <c r="F3830" s="8"/>
      <c r="G3830" s="8"/>
      <c r="H3830" s="8"/>
    </row>
    <row r="3831" spans="1:8" x14ac:dyDescent="0.25">
      <c r="A3831" s="5"/>
      <c r="C3831" s="7"/>
      <c r="F3831" s="8"/>
      <c r="G3831" s="8"/>
      <c r="H3831" s="8"/>
    </row>
    <row r="3832" spans="1:8" x14ac:dyDescent="0.25">
      <c r="A3832" s="5"/>
      <c r="C3832" s="7"/>
      <c r="F3832" s="8"/>
      <c r="G3832" s="8"/>
      <c r="H3832" s="8"/>
    </row>
    <row r="3833" spans="1:8" x14ac:dyDescent="0.25">
      <c r="A3833" s="5"/>
      <c r="C3833" s="7"/>
      <c r="F3833" s="8"/>
      <c r="G3833" s="8"/>
      <c r="H3833" s="8"/>
    </row>
    <row r="3834" spans="1:8" x14ac:dyDescent="0.25">
      <c r="A3834" s="5"/>
      <c r="C3834" s="7"/>
      <c r="F3834" s="8"/>
      <c r="G3834" s="8"/>
      <c r="H3834" s="8"/>
    </row>
    <row r="3835" spans="1:8" x14ac:dyDescent="0.25">
      <c r="A3835" s="5"/>
      <c r="C3835" s="7"/>
      <c r="F3835" s="8"/>
      <c r="G3835" s="8"/>
      <c r="H3835" s="8"/>
    </row>
    <row r="3836" spans="1:8" x14ac:dyDescent="0.25">
      <c r="A3836" s="5"/>
      <c r="C3836" s="7"/>
      <c r="F3836" s="8"/>
      <c r="G3836" s="8"/>
      <c r="H3836" s="8"/>
    </row>
    <row r="3837" spans="1:8" x14ac:dyDescent="0.25">
      <c r="A3837" s="5"/>
      <c r="C3837" s="7"/>
      <c r="F3837" s="8"/>
      <c r="G3837" s="8"/>
      <c r="H3837" s="8"/>
    </row>
    <row r="3838" spans="1:8" x14ac:dyDescent="0.25">
      <c r="A3838" s="5"/>
      <c r="C3838" s="7"/>
      <c r="F3838" s="8"/>
      <c r="G3838" s="8"/>
      <c r="H3838" s="8"/>
    </row>
    <row r="3839" spans="1:8" x14ac:dyDescent="0.25">
      <c r="A3839" s="5"/>
      <c r="C3839" s="7"/>
      <c r="F3839" s="8"/>
      <c r="G3839" s="8"/>
      <c r="H3839" s="8"/>
    </row>
    <row r="3840" spans="1:8" x14ac:dyDescent="0.25">
      <c r="A3840" s="5"/>
      <c r="C3840" s="7"/>
      <c r="F3840" s="8"/>
      <c r="G3840" s="8"/>
      <c r="H3840" s="8"/>
    </row>
    <row r="3841" spans="1:8" x14ac:dyDescent="0.25">
      <c r="A3841" s="5"/>
      <c r="C3841" s="7"/>
      <c r="F3841" s="8"/>
      <c r="G3841" s="8"/>
      <c r="H3841" s="8"/>
    </row>
    <row r="3842" spans="1:8" x14ac:dyDescent="0.25">
      <c r="A3842" s="5"/>
      <c r="C3842" s="7"/>
      <c r="F3842" s="8"/>
      <c r="G3842" s="8"/>
      <c r="H3842" s="8"/>
    </row>
    <row r="3843" spans="1:8" x14ac:dyDescent="0.25">
      <c r="A3843" s="5"/>
      <c r="C3843" s="7"/>
      <c r="F3843" s="8"/>
      <c r="G3843" s="8"/>
      <c r="H3843" s="8"/>
    </row>
    <row r="3844" spans="1:8" x14ac:dyDescent="0.25">
      <c r="A3844" s="5"/>
      <c r="C3844" s="7"/>
      <c r="F3844" s="8"/>
      <c r="G3844" s="8"/>
      <c r="H3844" s="8"/>
    </row>
    <row r="3845" spans="1:8" x14ac:dyDescent="0.25">
      <c r="A3845" s="5"/>
      <c r="C3845" s="7"/>
      <c r="F3845" s="8"/>
      <c r="G3845" s="8"/>
      <c r="H3845" s="8"/>
    </row>
    <row r="3846" spans="1:8" x14ac:dyDescent="0.25">
      <c r="A3846" s="5"/>
      <c r="C3846" s="7"/>
      <c r="F3846" s="8"/>
      <c r="G3846" s="8"/>
      <c r="H3846" s="8"/>
    </row>
    <row r="3847" spans="1:8" x14ac:dyDescent="0.25">
      <c r="A3847" s="5"/>
      <c r="C3847" s="7"/>
      <c r="F3847" s="8"/>
      <c r="G3847" s="8"/>
      <c r="H3847" s="8"/>
    </row>
    <row r="3848" spans="1:8" x14ac:dyDescent="0.25">
      <c r="A3848" s="5"/>
      <c r="C3848" s="7"/>
      <c r="F3848" s="8"/>
      <c r="G3848" s="8"/>
      <c r="H3848" s="8"/>
    </row>
    <row r="3849" spans="1:8" x14ac:dyDescent="0.25">
      <c r="A3849" s="5"/>
      <c r="C3849" s="7"/>
      <c r="F3849" s="8"/>
      <c r="G3849" s="8"/>
      <c r="H3849" s="8"/>
    </row>
    <row r="3850" spans="1:8" x14ac:dyDescent="0.25">
      <c r="A3850" s="5"/>
      <c r="C3850" s="7"/>
      <c r="F3850" s="8"/>
      <c r="G3850" s="8"/>
      <c r="H3850" s="8"/>
    </row>
    <row r="3851" spans="1:8" x14ac:dyDescent="0.25">
      <c r="A3851" s="5"/>
      <c r="C3851" s="7"/>
      <c r="F3851" s="8"/>
      <c r="G3851" s="8"/>
      <c r="H3851" s="8"/>
    </row>
    <row r="3852" spans="1:8" x14ac:dyDescent="0.25">
      <c r="A3852" s="5"/>
      <c r="C3852" s="7"/>
      <c r="F3852" s="8"/>
      <c r="G3852" s="8"/>
      <c r="H3852" s="8"/>
    </row>
    <row r="3853" spans="1:8" x14ac:dyDescent="0.25">
      <c r="A3853" s="5"/>
      <c r="C3853" s="7"/>
      <c r="F3853" s="8"/>
      <c r="G3853" s="8"/>
      <c r="H3853" s="8"/>
    </row>
    <row r="3854" spans="1:8" x14ac:dyDescent="0.25">
      <c r="A3854" s="5"/>
      <c r="C3854" s="7"/>
      <c r="F3854" s="8"/>
      <c r="G3854" s="8"/>
      <c r="H3854" s="8"/>
    </row>
    <row r="3855" spans="1:8" x14ac:dyDescent="0.25">
      <c r="A3855" s="5"/>
      <c r="C3855" s="7"/>
      <c r="F3855" s="8"/>
      <c r="G3855" s="8"/>
      <c r="H3855" s="8"/>
    </row>
    <row r="3856" spans="1:8" x14ac:dyDescent="0.25">
      <c r="A3856" s="5"/>
      <c r="C3856" s="7"/>
      <c r="F3856" s="8"/>
      <c r="G3856" s="8"/>
      <c r="H3856" s="8"/>
    </row>
    <row r="3857" spans="1:8" x14ac:dyDescent="0.25">
      <c r="A3857" s="5"/>
      <c r="C3857" s="7"/>
      <c r="F3857" s="8"/>
      <c r="G3857" s="8"/>
      <c r="H3857" s="8"/>
    </row>
    <row r="3858" spans="1:8" x14ac:dyDescent="0.25">
      <c r="A3858" s="5"/>
      <c r="C3858" s="7"/>
      <c r="F3858" s="8"/>
      <c r="G3858" s="8"/>
      <c r="H3858" s="8"/>
    </row>
    <row r="3859" spans="1:8" x14ac:dyDescent="0.25">
      <c r="A3859" s="5"/>
      <c r="C3859" s="7"/>
      <c r="F3859" s="8"/>
      <c r="G3859" s="8"/>
      <c r="H3859" s="8"/>
    </row>
    <row r="3860" spans="1:8" x14ac:dyDescent="0.25">
      <c r="A3860" s="5"/>
      <c r="C3860" s="7"/>
      <c r="F3860" s="8"/>
      <c r="G3860" s="8"/>
      <c r="H3860" s="8"/>
    </row>
    <row r="3861" spans="1:8" x14ac:dyDescent="0.25">
      <c r="A3861" s="5"/>
      <c r="C3861" s="7"/>
      <c r="F3861" s="8"/>
      <c r="G3861" s="8"/>
      <c r="H3861" s="8"/>
    </row>
    <row r="3862" spans="1:8" x14ac:dyDescent="0.25">
      <c r="A3862" s="5"/>
      <c r="C3862" s="7"/>
      <c r="F3862" s="8"/>
      <c r="G3862" s="8"/>
      <c r="H3862" s="8"/>
    </row>
    <row r="3863" spans="1:8" x14ac:dyDescent="0.25">
      <c r="A3863" s="5"/>
      <c r="C3863" s="7"/>
      <c r="F3863" s="8"/>
      <c r="G3863" s="8"/>
      <c r="H3863" s="8"/>
    </row>
    <row r="3864" spans="1:8" x14ac:dyDescent="0.25">
      <c r="A3864" s="5"/>
      <c r="C3864" s="7"/>
      <c r="F3864" s="8"/>
      <c r="G3864" s="8"/>
      <c r="H3864" s="8"/>
    </row>
    <row r="3865" spans="1:8" x14ac:dyDescent="0.25">
      <c r="A3865" s="5"/>
      <c r="C3865" s="7"/>
      <c r="F3865" s="8"/>
      <c r="G3865" s="8"/>
      <c r="H3865" s="8"/>
    </row>
    <row r="3866" spans="1:8" x14ac:dyDescent="0.25">
      <c r="A3866" s="5"/>
      <c r="C3866" s="7"/>
      <c r="F3866" s="8"/>
      <c r="G3866" s="8"/>
      <c r="H3866" s="8"/>
    </row>
    <row r="3867" spans="1:8" x14ac:dyDescent="0.25">
      <c r="A3867" s="5"/>
      <c r="C3867" s="7"/>
      <c r="F3867" s="8"/>
      <c r="G3867" s="8"/>
      <c r="H3867" s="8"/>
    </row>
    <row r="3868" spans="1:8" x14ac:dyDescent="0.25">
      <c r="A3868" s="5"/>
      <c r="C3868" s="7"/>
      <c r="F3868" s="8"/>
      <c r="G3868" s="8"/>
      <c r="H3868" s="8"/>
    </row>
    <row r="3869" spans="1:8" x14ac:dyDescent="0.25">
      <c r="A3869" s="5"/>
      <c r="C3869" s="7"/>
      <c r="F3869" s="8"/>
      <c r="G3869" s="8"/>
      <c r="H3869" s="8"/>
    </row>
    <row r="3870" spans="1:8" x14ac:dyDescent="0.25">
      <c r="A3870" s="5"/>
      <c r="C3870" s="7"/>
      <c r="F3870" s="8"/>
      <c r="G3870" s="8"/>
      <c r="H3870" s="8"/>
    </row>
    <row r="3871" spans="1:8" x14ac:dyDescent="0.25">
      <c r="A3871" s="5"/>
      <c r="C3871" s="7"/>
      <c r="F3871" s="8"/>
      <c r="G3871" s="8"/>
      <c r="H3871" s="8"/>
    </row>
    <row r="3872" spans="1:8" x14ac:dyDescent="0.25">
      <c r="A3872" s="5"/>
      <c r="C3872" s="7"/>
      <c r="F3872" s="8"/>
      <c r="G3872" s="8"/>
      <c r="H3872" s="8"/>
    </row>
    <row r="3873" spans="1:8" x14ac:dyDescent="0.25">
      <c r="A3873" s="5"/>
      <c r="C3873" s="7"/>
      <c r="F3873" s="8"/>
      <c r="G3873" s="8"/>
      <c r="H3873" s="8"/>
    </row>
    <row r="3874" spans="1:8" x14ac:dyDescent="0.25">
      <c r="A3874" s="5"/>
      <c r="C3874" s="7"/>
      <c r="F3874" s="8"/>
      <c r="G3874" s="8"/>
      <c r="H3874" s="8"/>
    </row>
    <row r="3875" spans="1:8" x14ac:dyDescent="0.25">
      <c r="A3875" s="5"/>
      <c r="C3875" s="7"/>
      <c r="F3875" s="8"/>
      <c r="G3875" s="8"/>
      <c r="H3875" s="8"/>
    </row>
    <row r="3876" spans="1:8" x14ac:dyDescent="0.25">
      <c r="A3876" s="5"/>
      <c r="C3876" s="7"/>
      <c r="F3876" s="8"/>
      <c r="G3876" s="8"/>
      <c r="H3876" s="8"/>
    </row>
    <row r="3877" spans="1:8" x14ac:dyDescent="0.25">
      <c r="A3877" s="5"/>
      <c r="C3877" s="7"/>
      <c r="F3877" s="8"/>
      <c r="G3877" s="8"/>
      <c r="H3877" s="8"/>
    </row>
    <row r="3878" spans="1:8" x14ac:dyDescent="0.25">
      <c r="A3878" s="5"/>
      <c r="C3878" s="7"/>
      <c r="F3878" s="8"/>
      <c r="G3878" s="8"/>
      <c r="H3878" s="8"/>
    </row>
    <row r="3879" spans="1:8" x14ac:dyDescent="0.25">
      <c r="A3879" s="5"/>
      <c r="C3879" s="7"/>
      <c r="F3879" s="8"/>
      <c r="G3879" s="8"/>
      <c r="H3879" s="8"/>
    </row>
    <row r="3880" spans="1:8" x14ac:dyDescent="0.25">
      <c r="A3880" s="5"/>
      <c r="C3880" s="7"/>
      <c r="F3880" s="8"/>
      <c r="G3880" s="8"/>
      <c r="H3880" s="8"/>
    </row>
    <row r="3881" spans="1:8" x14ac:dyDescent="0.25">
      <c r="A3881" s="5"/>
      <c r="C3881" s="7"/>
      <c r="F3881" s="8"/>
      <c r="G3881" s="8"/>
      <c r="H3881" s="8"/>
    </row>
    <row r="3882" spans="1:8" x14ac:dyDescent="0.25">
      <c r="A3882" s="5"/>
      <c r="C3882" s="7"/>
      <c r="F3882" s="8"/>
      <c r="G3882" s="8"/>
      <c r="H3882" s="8"/>
    </row>
    <row r="3883" spans="1:8" x14ac:dyDescent="0.25">
      <c r="A3883" s="5"/>
      <c r="C3883" s="7"/>
      <c r="F3883" s="8"/>
      <c r="G3883" s="8"/>
      <c r="H3883" s="8"/>
    </row>
    <row r="3884" spans="1:8" x14ac:dyDescent="0.25">
      <c r="A3884" s="5"/>
      <c r="C3884" s="7"/>
      <c r="F3884" s="8"/>
      <c r="G3884" s="8"/>
      <c r="H3884" s="8"/>
    </row>
    <row r="3885" spans="1:8" x14ac:dyDescent="0.25">
      <c r="A3885" s="5"/>
      <c r="C3885" s="7"/>
      <c r="F3885" s="8"/>
      <c r="G3885" s="8"/>
      <c r="H3885" s="8"/>
    </row>
    <row r="3886" spans="1:8" x14ac:dyDescent="0.25">
      <c r="A3886" s="5"/>
      <c r="C3886" s="7"/>
      <c r="F3886" s="8"/>
      <c r="G3886" s="8"/>
      <c r="H3886" s="8"/>
    </row>
    <row r="3887" spans="1:8" x14ac:dyDescent="0.25">
      <c r="A3887" s="5"/>
      <c r="C3887" s="7"/>
      <c r="F3887" s="8"/>
      <c r="G3887" s="8"/>
      <c r="H3887" s="8"/>
    </row>
    <row r="3888" spans="1:8" x14ac:dyDescent="0.25">
      <c r="A3888" s="5"/>
      <c r="C3888" s="7"/>
      <c r="F3888" s="8"/>
      <c r="G3888" s="8"/>
      <c r="H3888" s="8"/>
    </row>
    <row r="3889" spans="1:8" x14ac:dyDescent="0.25">
      <c r="A3889" s="5"/>
      <c r="C3889" s="7"/>
      <c r="F3889" s="8"/>
      <c r="G3889" s="8"/>
      <c r="H3889" s="8"/>
    </row>
    <row r="3890" spans="1:8" x14ac:dyDescent="0.25">
      <c r="A3890" s="5"/>
      <c r="C3890" s="7"/>
      <c r="F3890" s="8"/>
      <c r="G3890" s="8"/>
      <c r="H3890" s="8"/>
    </row>
    <row r="3891" spans="1:8" x14ac:dyDescent="0.25">
      <c r="A3891" s="5"/>
      <c r="C3891" s="7"/>
      <c r="F3891" s="8"/>
      <c r="G3891" s="8"/>
      <c r="H3891" s="8"/>
    </row>
    <row r="3892" spans="1:8" x14ac:dyDescent="0.25">
      <c r="A3892" s="5"/>
      <c r="C3892" s="7"/>
      <c r="F3892" s="8"/>
      <c r="G3892" s="8"/>
      <c r="H3892" s="8"/>
    </row>
    <row r="3893" spans="1:8" x14ac:dyDescent="0.25">
      <c r="A3893" s="5"/>
      <c r="C3893" s="7"/>
      <c r="F3893" s="8"/>
      <c r="G3893" s="8"/>
      <c r="H3893" s="8"/>
    </row>
    <row r="3894" spans="1:8" x14ac:dyDescent="0.25">
      <c r="A3894" s="5"/>
      <c r="C3894" s="7"/>
      <c r="F3894" s="8"/>
      <c r="G3894" s="8"/>
      <c r="H3894" s="8"/>
    </row>
    <row r="3895" spans="1:8" x14ac:dyDescent="0.25">
      <c r="A3895" s="5"/>
      <c r="C3895" s="7"/>
      <c r="F3895" s="8"/>
      <c r="G3895" s="8"/>
      <c r="H3895" s="8"/>
    </row>
    <row r="3896" spans="1:8" x14ac:dyDescent="0.25">
      <c r="A3896" s="5"/>
      <c r="C3896" s="7"/>
      <c r="F3896" s="8"/>
      <c r="G3896" s="8"/>
      <c r="H3896" s="8"/>
    </row>
    <row r="3897" spans="1:8" x14ac:dyDescent="0.25">
      <c r="A3897" s="5"/>
      <c r="C3897" s="7"/>
      <c r="F3897" s="8"/>
      <c r="G3897" s="8"/>
      <c r="H3897" s="8"/>
    </row>
    <row r="3898" spans="1:8" x14ac:dyDescent="0.25">
      <c r="A3898" s="5"/>
      <c r="C3898" s="7"/>
      <c r="F3898" s="8"/>
      <c r="G3898" s="8"/>
      <c r="H3898" s="8"/>
    </row>
    <row r="3899" spans="1:8" x14ac:dyDescent="0.25">
      <c r="A3899" s="5"/>
      <c r="C3899" s="7"/>
      <c r="F3899" s="8"/>
      <c r="G3899" s="8"/>
      <c r="H3899" s="8"/>
    </row>
    <row r="3900" spans="1:8" x14ac:dyDescent="0.25">
      <c r="A3900" s="5"/>
      <c r="C3900" s="7"/>
      <c r="F3900" s="8"/>
      <c r="G3900" s="8"/>
      <c r="H3900" s="8"/>
    </row>
    <row r="3901" spans="1:8" x14ac:dyDescent="0.25">
      <c r="A3901" s="5"/>
      <c r="C3901" s="7"/>
      <c r="F3901" s="8"/>
      <c r="G3901" s="8"/>
      <c r="H3901" s="8"/>
    </row>
    <row r="3902" spans="1:8" x14ac:dyDescent="0.25">
      <c r="A3902" s="5"/>
      <c r="C3902" s="7"/>
      <c r="F3902" s="8"/>
      <c r="G3902" s="8"/>
      <c r="H3902" s="8"/>
    </row>
    <row r="3903" spans="1:8" x14ac:dyDescent="0.25">
      <c r="A3903" s="5"/>
      <c r="C3903" s="7"/>
      <c r="F3903" s="8"/>
      <c r="G3903" s="8"/>
      <c r="H3903" s="8"/>
    </row>
    <row r="3904" spans="1:8" x14ac:dyDescent="0.25">
      <c r="A3904" s="5"/>
      <c r="C3904" s="7"/>
      <c r="F3904" s="8"/>
      <c r="G3904" s="8"/>
      <c r="H3904" s="8"/>
    </row>
    <row r="3905" spans="1:8" x14ac:dyDescent="0.25">
      <c r="A3905" s="5"/>
      <c r="C3905" s="7"/>
      <c r="F3905" s="8"/>
      <c r="G3905" s="8"/>
      <c r="H3905" s="8"/>
    </row>
    <row r="3906" spans="1:8" x14ac:dyDescent="0.25">
      <c r="A3906" s="5"/>
      <c r="C3906" s="7"/>
      <c r="F3906" s="8"/>
      <c r="G3906" s="8"/>
      <c r="H3906" s="8"/>
    </row>
    <row r="3907" spans="1:8" x14ac:dyDescent="0.25">
      <c r="A3907" s="5"/>
      <c r="C3907" s="7"/>
      <c r="F3907" s="8"/>
      <c r="G3907" s="8"/>
      <c r="H3907" s="8"/>
    </row>
    <row r="3908" spans="1:8" x14ac:dyDescent="0.25">
      <c r="A3908" s="5"/>
      <c r="C3908" s="7"/>
      <c r="F3908" s="8"/>
      <c r="G3908" s="8"/>
      <c r="H3908" s="8"/>
    </row>
    <row r="3909" spans="1:8" x14ac:dyDescent="0.25">
      <c r="A3909" s="5"/>
      <c r="C3909" s="7"/>
      <c r="F3909" s="8"/>
      <c r="G3909" s="8"/>
      <c r="H3909" s="8"/>
    </row>
    <row r="3910" spans="1:8" x14ac:dyDescent="0.25">
      <c r="A3910" s="5"/>
      <c r="C3910" s="7"/>
      <c r="F3910" s="8"/>
      <c r="G3910" s="8"/>
      <c r="H3910" s="8"/>
    </row>
    <row r="3911" spans="1:8" x14ac:dyDescent="0.25">
      <c r="A3911" s="5"/>
      <c r="C3911" s="7"/>
      <c r="F3911" s="8"/>
      <c r="G3911" s="8"/>
      <c r="H3911" s="8"/>
    </row>
    <row r="3912" spans="1:8" x14ac:dyDescent="0.25">
      <c r="A3912" s="5"/>
      <c r="C3912" s="7"/>
      <c r="F3912" s="8"/>
      <c r="G3912" s="8"/>
      <c r="H3912" s="8"/>
    </row>
    <row r="3913" spans="1:8" x14ac:dyDescent="0.25">
      <c r="A3913" s="5"/>
      <c r="C3913" s="7"/>
      <c r="F3913" s="8"/>
      <c r="G3913" s="8"/>
      <c r="H3913" s="8"/>
    </row>
    <row r="3914" spans="1:8" x14ac:dyDescent="0.25">
      <c r="A3914" s="5"/>
      <c r="C3914" s="7"/>
      <c r="F3914" s="8"/>
      <c r="G3914" s="8"/>
      <c r="H3914" s="8"/>
    </row>
    <row r="3915" spans="1:8" x14ac:dyDescent="0.25">
      <c r="A3915" s="5"/>
      <c r="C3915" s="7"/>
      <c r="F3915" s="8"/>
      <c r="G3915" s="8"/>
      <c r="H3915" s="8"/>
    </row>
    <row r="3916" spans="1:8" x14ac:dyDescent="0.25">
      <c r="A3916" s="5"/>
      <c r="C3916" s="7"/>
      <c r="F3916" s="8"/>
      <c r="G3916" s="8"/>
      <c r="H3916" s="8"/>
    </row>
    <row r="3917" spans="1:8" x14ac:dyDescent="0.25">
      <c r="A3917" s="5"/>
      <c r="C3917" s="7"/>
      <c r="F3917" s="8"/>
      <c r="G3917" s="8"/>
      <c r="H3917" s="8"/>
    </row>
    <row r="3918" spans="1:8" x14ac:dyDescent="0.25">
      <c r="A3918" s="5"/>
      <c r="C3918" s="7"/>
      <c r="F3918" s="8"/>
      <c r="G3918" s="8"/>
      <c r="H3918" s="8"/>
    </row>
    <row r="3919" spans="1:8" x14ac:dyDescent="0.25">
      <c r="A3919" s="5"/>
      <c r="C3919" s="7"/>
      <c r="F3919" s="8"/>
      <c r="G3919" s="8"/>
      <c r="H3919" s="8"/>
    </row>
    <row r="3920" spans="1:8" x14ac:dyDescent="0.25">
      <c r="A3920" s="5"/>
      <c r="C3920" s="7"/>
      <c r="F3920" s="8"/>
      <c r="G3920" s="8"/>
      <c r="H3920" s="8"/>
    </row>
    <row r="3921" spans="1:8" x14ac:dyDescent="0.25">
      <c r="A3921" s="5"/>
      <c r="C3921" s="7"/>
      <c r="F3921" s="8"/>
      <c r="G3921" s="8"/>
      <c r="H3921" s="8"/>
    </row>
    <row r="3922" spans="1:8" x14ac:dyDescent="0.25">
      <c r="A3922" s="5"/>
      <c r="C3922" s="7"/>
      <c r="F3922" s="8"/>
      <c r="G3922" s="8"/>
      <c r="H3922" s="8"/>
    </row>
    <row r="3923" spans="1:8" x14ac:dyDescent="0.25">
      <c r="A3923" s="5"/>
      <c r="C3923" s="7"/>
      <c r="F3923" s="8"/>
      <c r="G3923" s="8"/>
      <c r="H3923" s="8"/>
    </row>
    <row r="3924" spans="1:8" x14ac:dyDescent="0.25">
      <c r="A3924" s="5"/>
      <c r="C3924" s="7"/>
      <c r="F3924" s="8"/>
      <c r="G3924" s="8"/>
      <c r="H3924" s="8"/>
    </row>
    <row r="3925" spans="1:8" x14ac:dyDescent="0.25">
      <c r="A3925" s="5"/>
      <c r="C3925" s="7"/>
      <c r="F3925" s="8"/>
      <c r="G3925" s="8"/>
      <c r="H3925" s="8"/>
    </row>
    <row r="3926" spans="1:8" x14ac:dyDescent="0.25">
      <c r="A3926" s="5"/>
      <c r="C3926" s="7"/>
      <c r="F3926" s="8"/>
      <c r="G3926" s="8"/>
      <c r="H3926" s="8"/>
    </row>
    <row r="3927" spans="1:8" x14ac:dyDescent="0.25">
      <c r="A3927" s="5"/>
      <c r="C3927" s="7"/>
      <c r="F3927" s="8"/>
      <c r="G3927" s="8"/>
      <c r="H3927" s="8"/>
    </row>
    <row r="3928" spans="1:8" x14ac:dyDescent="0.25">
      <c r="A3928" s="5"/>
      <c r="C3928" s="7"/>
      <c r="F3928" s="8"/>
      <c r="G3928" s="8"/>
      <c r="H3928" s="8"/>
    </row>
    <row r="3929" spans="1:8" x14ac:dyDescent="0.25">
      <c r="A3929" s="5"/>
      <c r="C3929" s="7"/>
      <c r="F3929" s="8"/>
      <c r="G3929" s="8"/>
      <c r="H3929" s="8"/>
    </row>
    <row r="3930" spans="1:8" x14ac:dyDescent="0.25">
      <c r="A3930" s="5"/>
      <c r="C3930" s="7"/>
      <c r="F3930" s="8"/>
      <c r="G3930" s="8"/>
      <c r="H3930" s="8"/>
    </row>
    <row r="3931" spans="1:8" x14ac:dyDescent="0.25">
      <c r="A3931" s="5"/>
      <c r="C3931" s="7"/>
      <c r="F3931" s="8"/>
      <c r="G3931" s="8"/>
      <c r="H3931" s="8"/>
    </row>
    <row r="3932" spans="1:8" x14ac:dyDescent="0.25">
      <c r="A3932" s="5"/>
      <c r="C3932" s="7"/>
      <c r="F3932" s="8"/>
      <c r="G3932" s="8"/>
      <c r="H3932" s="8"/>
    </row>
    <row r="3933" spans="1:8" x14ac:dyDescent="0.25">
      <c r="A3933" s="5"/>
      <c r="C3933" s="7"/>
      <c r="F3933" s="8"/>
      <c r="G3933" s="8"/>
      <c r="H3933" s="8"/>
    </row>
    <row r="3934" spans="1:8" x14ac:dyDescent="0.25">
      <c r="A3934" s="5"/>
      <c r="C3934" s="7"/>
      <c r="F3934" s="8"/>
      <c r="G3934" s="8"/>
      <c r="H3934" s="8"/>
    </row>
    <row r="3935" spans="1:8" x14ac:dyDescent="0.25">
      <c r="A3935" s="5"/>
      <c r="C3935" s="7"/>
      <c r="F3935" s="8"/>
      <c r="G3935" s="8"/>
      <c r="H3935" s="8"/>
    </row>
    <row r="3936" spans="1:8" x14ac:dyDescent="0.25">
      <c r="A3936" s="5"/>
      <c r="C3936" s="7"/>
      <c r="F3936" s="8"/>
      <c r="G3936" s="8"/>
      <c r="H3936" s="8"/>
    </row>
    <row r="3937" spans="1:8" x14ac:dyDescent="0.25">
      <c r="A3937" s="5"/>
      <c r="C3937" s="7"/>
      <c r="F3937" s="8"/>
      <c r="G3937" s="8"/>
      <c r="H3937" s="8"/>
    </row>
    <row r="3938" spans="1:8" x14ac:dyDescent="0.25">
      <c r="A3938" s="5"/>
      <c r="C3938" s="7"/>
      <c r="F3938" s="8"/>
      <c r="G3938" s="8"/>
      <c r="H3938" s="8"/>
    </row>
    <row r="3939" spans="1:8" x14ac:dyDescent="0.25">
      <c r="A3939" s="5"/>
      <c r="C3939" s="7"/>
      <c r="F3939" s="8"/>
      <c r="G3939" s="8"/>
      <c r="H3939" s="8"/>
    </row>
    <row r="3940" spans="1:8" x14ac:dyDescent="0.25">
      <c r="A3940" s="5"/>
      <c r="C3940" s="7"/>
      <c r="F3940" s="8"/>
      <c r="G3940" s="8"/>
      <c r="H3940" s="8"/>
    </row>
    <row r="3941" spans="1:8" x14ac:dyDescent="0.25">
      <c r="A3941" s="5"/>
      <c r="C3941" s="7"/>
      <c r="F3941" s="8"/>
      <c r="G3941" s="8"/>
      <c r="H3941" s="8"/>
    </row>
    <row r="3942" spans="1:8" x14ac:dyDescent="0.25">
      <c r="A3942" s="5"/>
      <c r="C3942" s="7"/>
      <c r="F3942" s="8"/>
      <c r="G3942" s="8"/>
      <c r="H3942" s="8"/>
    </row>
    <row r="3943" spans="1:8" x14ac:dyDescent="0.25">
      <c r="A3943" s="5"/>
      <c r="C3943" s="7"/>
      <c r="F3943" s="8"/>
      <c r="G3943" s="8"/>
      <c r="H3943" s="8"/>
    </row>
    <row r="3944" spans="1:8" x14ac:dyDescent="0.25">
      <c r="A3944" s="5"/>
      <c r="C3944" s="7"/>
      <c r="F3944" s="8"/>
      <c r="G3944" s="8"/>
      <c r="H3944" s="8"/>
    </row>
    <row r="3945" spans="1:8" x14ac:dyDescent="0.25">
      <c r="A3945" s="5"/>
      <c r="C3945" s="7"/>
      <c r="F3945" s="8"/>
      <c r="G3945" s="8"/>
      <c r="H3945" s="8"/>
    </row>
    <row r="3946" spans="1:8" x14ac:dyDescent="0.25">
      <c r="A3946" s="5"/>
      <c r="C3946" s="7"/>
      <c r="F3946" s="8"/>
      <c r="G3946" s="8"/>
      <c r="H3946" s="8"/>
    </row>
    <row r="3947" spans="1:8" x14ac:dyDescent="0.25">
      <c r="A3947" s="5"/>
      <c r="C3947" s="7"/>
      <c r="F3947" s="8"/>
      <c r="G3947" s="8"/>
      <c r="H3947" s="8"/>
    </row>
    <row r="3948" spans="1:8" x14ac:dyDescent="0.25">
      <c r="A3948" s="5"/>
      <c r="C3948" s="7"/>
      <c r="F3948" s="8"/>
      <c r="G3948" s="8"/>
      <c r="H3948" s="8"/>
    </row>
    <row r="3949" spans="1:8" x14ac:dyDescent="0.25">
      <c r="A3949" s="5"/>
      <c r="C3949" s="7"/>
      <c r="F3949" s="8"/>
      <c r="G3949" s="8"/>
      <c r="H3949" s="8"/>
    </row>
    <row r="3950" spans="1:8" x14ac:dyDescent="0.25">
      <c r="A3950" s="5"/>
      <c r="C3950" s="7"/>
      <c r="F3950" s="8"/>
      <c r="G3950" s="8"/>
      <c r="H3950" s="8"/>
    </row>
    <row r="3951" spans="1:8" x14ac:dyDescent="0.25">
      <c r="A3951" s="5"/>
      <c r="C3951" s="7"/>
      <c r="F3951" s="8"/>
      <c r="G3951" s="8"/>
      <c r="H3951" s="8"/>
    </row>
    <row r="3952" spans="1:8" x14ac:dyDescent="0.25">
      <c r="A3952" s="5"/>
      <c r="C3952" s="7"/>
      <c r="F3952" s="8"/>
      <c r="G3952" s="8"/>
      <c r="H3952" s="8"/>
    </row>
    <row r="3953" spans="1:8" x14ac:dyDescent="0.25">
      <c r="A3953" s="5"/>
      <c r="C3953" s="7"/>
      <c r="F3953" s="8"/>
      <c r="G3953" s="8"/>
      <c r="H3953" s="8"/>
    </row>
    <row r="3954" spans="1:8" x14ac:dyDescent="0.25">
      <c r="A3954" s="5"/>
      <c r="C3954" s="7"/>
      <c r="F3954" s="8"/>
      <c r="G3954" s="8"/>
      <c r="H3954" s="8"/>
    </row>
    <row r="3955" spans="1:8" x14ac:dyDescent="0.25">
      <c r="A3955" s="5"/>
      <c r="C3955" s="7"/>
      <c r="F3955" s="8"/>
      <c r="G3955" s="8"/>
      <c r="H3955" s="8"/>
    </row>
    <row r="3956" spans="1:8" x14ac:dyDescent="0.25">
      <c r="A3956" s="5"/>
      <c r="C3956" s="7"/>
      <c r="F3956" s="8"/>
      <c r="G3956" s="8"/>
      <c r="H3956" s="8"/>
    </row>
    <row r="3957" spans="1:8" x14ac:dyDescent="0.25">
      <c r="A3957" s="5"/>
      <c r="C3957" s="7"/>
      <c r="F3957" s="8"/>
      <c r="G3957" s="8"/>
      <c r="H3957" s="8"/>
    </row>
    <row r="3958" spans="1:8" x14ac:dyDescent="0.25">
      <c r="A3958" s="5"/>
      <c r="C3958" s="7"/>
      <c r="F3958" s="8"/>
      <c r="G3958" s="8"/>
      <c r="H3958" s="8"/>
    </row>
    <row r="3959" spans="1:8" x14ac:dyDescent="0.25">
      <c r="A3959" s="5"/>
      <c r="C3959" s="7"/>
      <c r="F3959" s="8"/>
      <c r="G3959" s="8"/>
      <c r="H3959" s="8"/>
    </row>
    <row r="3960" spans="1:8" x14ac:dyDescent="0.25">
      <c r="A3960" s="5"/>
      <c r="C3960" s="7"/>
      <c r="F3960" s="8"/>
      <c r="G3960" s="8"/>
      <c r="H3960" s="8"/>
    </row>
    <row r="3961" spans="1:8" x14ac:dyDescent="0.25">
      <c r="A3961" s="5"/>
      <c r="C3961" s="7"/>
      <c r="F3961" s="8"/>
      <c r="G3961" s="8"/>
      <c r="H3961" s="8"/>
    </row>
    <row r="3962" spans="1:8" x14ac:dyDescent="0.25">
      <c r="A3962" s="5"/>
      <c r="C3962" s="7"/>
      <c r="F3962" s="8"/>
      <c r="G3962" s="8"/>
      <c r="H3962" s="8"/>
    </row>
    <row r="3963" spans="1:8" x14ac:dyDescent="0.25">
      <c r="A3963" s="5"/>
      <c r="C3963" s="7"/>
      <c r="F3963" s="8"/>
      <c r="G3963" s="8"/>
      <c r="H3963" s="8"/>
    </row>
    <row r="3964" spans="1:8" x14ac:dyDescent="0.25">
      <c r="A3964" s="5"/>
      <c r="C3964" s="7"/>
      <c r="F3964" s="8"/>
      <c r="G3964" s="8"/>
      <c r="H3964" s="8"/>
    </row>
    <row r="3965" spans="1:8" x14ac:dyDescent="0.25">
      <c r="A3965" s="5"/>
      <c r="C3965" s="7"/>
      <c r="F3965" s="8"/>
      <c r="G3965" s="8"/>
      <c r="H3965" s="8"/>
    </row>
    <row r="3966" spans="1:8" x14ac:dyDescent="0.25">
      <c r="A3966" s="5"/>
      <c r="C3966" s="7"/>
      <c r="F3966" s="8"/>
      <c r="G3966" s="8"/>
      <c r="H3966" s="8"/>
    </row>
    <row r="3967" spans="1:8" x14ac:dyDescent="0.25">
      <c r="A3967" s="5"/>
      <c r="C3967" s="7"/>
      <c r="F3967" s="8"/>
      <c r="G3967" s="8"/>
      <c r="H3967" s="8"/>
    </row>
    <row r="3968" spans="1:8" x14ac:dyDescent="0.25">
      <c r="A3968" s="5"/>
      <c r="C3968" s="7"/>
      <c r="F3968" s="8"/>
      <c r="G3968" s="8"/>
      <c r="H3968" s="8"/>
    </row>
    <row r="3969" spans="1:8" x14ac:dyDescent="0.25">
      <c r="A3969" s="5"/>
      <c r="C3969" s="7"/>
      <c r="F3969" s="8"/>
      <c r="G3969" s="8"/>
      <c r="H3969" s="8"/>
    </row>
    <row r="3970" spans="1:8" x14ac:dyDescent="0.25">
      <c r="A3970" s="5"/>
      <c r="C3970" s="7"/>
      <c r="F3970" s="8"/>
      <c r="G3970" s="8"/>
      <c r="H3970" s="8"/>
    </row>
    <row r="3971" spans="1:8" x14ac:dyDescent="0.25">
      <c r="A3971" s="5"/>
      <c r="C3971" s="7"/>
      <c r="F3971" s="8"/>
      <c r="G3971" s="8"/>
      <c r="H3971" s="8"/>
    </row>
    <row r="3972" spans="1:8" x14ac:dyDescent="0.25">
      <c r="A3972" s="5"/>
      <c r="C3972" s="7"/>
      <c r="F3972" s="8"/>
      <c r="G3972" s="8"/>
      <c r="H3972" s="8"/>
    </row>
    <row r="3973" spans="1:8" x14ac:dyDescent="0.25">
      <c r="A3973" s="5"/>
      <c r="C3973" s="7"/>
      <c r="F3973" s="8"/>
      <c r="G3973" s="8"/>
      <c r="H3973" s="8"/>
    </row>
    <row r="3974" spans="1:8" x14ac:dyDescent="0.25">
      <c r="A3974" s="5"/>
      <c r="C3974" s="7"/>
      <c r="F3974" s="8"/>
      <c r="G3974" s="8"/>
      <c r="H3974" s="8"/>
    </row>
    <row r="3975" spans="1:8" x14ac:dyDescent="0.25">
      <c r="A3975" s="5"/>
      <c r="C3975" s="7"/>
      <c r="F3975" s="8"/>
      <c r="G3975" s="8"/>
      <c r="H3975" s="8"/>
    </row>
    <row r="3976" spans="1:8" x14ac:dyDescent="0.25">
      <c r="A3976" s="5"/>
      <c r="C3976" s="7"/>
      <c r="F3976" s="8"/>
      <c r="G3976" s="8"/>
      <c r="H3976" s="8"/>
    </row>
    <row r="3977" spans="1:8" x14ac:dyDescent="0.25">
      <c r="A3977" s="5"/>
      <c r="C3977" s="7"/>
      <c r="F3977" s="8"/>
      <c r="G3977" s="8"/>
      <c r="H3977" s="8"/>
    </row>
    <row r="3978" spans="1:8" x14ac:dyDescent="0.25">
      <c r="A3978" s="5"/>
      <c r="C3978" s="7"/>
      <c r="F3978" s="8"/>
      <c r="G3978" s="8"/>
      <c r="H3978" s="8"/>
    </row>
    <row r="3979" spans="1:8" x14ac:dyDescent="0.25">
      <c r="A3979" s="5"/>
      <c r="C3979" s="7"/>
      <c r="F3979" s="8"/>
      <c r="G3979" s="8"/>
      <c r="H3979" s="8"/>
    </row>
    <row r="3980" spans="1:8" x14ac:dyDescent="0.25">
      <c r="A3980" s="5"/>
      <c r="C3980" s="7"/>
      <c r="F3980" s="8"/>
      <c r="G3980" s="8"/>
      <c r="H3980" s="8"/>
    </row>
    <row r="3981" spans="1:8" x14ac:dyDescent="0.25">
      <c r="A3981" s="5"/>
      <c r="C3981" s="7"/>
      <c r="F3981" s="8"/>
      <c r="G3981" s="8"/>
      <c r="H3981" s="8"/>
    </row>
    <row r="3982" spans="1:8" x14ac:dyDescent="0.25">
      <c r="A3982" s="5"/>
      <c r="C3982" s="7"/>
      <c r="F3982" s="8"/>
      <c r="G3982" s="8"/>
      <c r="H3982" s="8"/>
    </row>
    <row r="3983" spans="1:8" x14ac:dyDescent="0.25">
      <c r="A3983" s="5"/>
      <c r="C3983" s="7"/>
      <c r="F3983" s="8"/>
      <c r="G3983" s="8"/>
      <c r="H3983" s="8"/>
    </row>
    <row r="3984" spans="1:8" x14ac:dyDescent="0.25">
      <c r="A3984" s="5"/>
      <c r="C3984" s="7"/>
      <c r="F3984" s="8"/>
      <c r="G3984" s="8"/>
      <c r="H3984" s="8"/>
    </row>
    <row r="3985" spans="1:8" x14ac:dyDescent="0.25">
      <c r="A3985" s="5"/>
      <c r="C3985" s="7"/>
      <c r="F3985" s="8"/>
      <c r="G3985" s="8"/>
      <c r="H3985" s="8"/>
    </row>
    <row r="3986" spans="1:8" x14ac:dyDescent="0.25">
      <c r="A3986" s="5"/>
      <c r="C3986" s="7"/>
      <c r="F3986" s="8"/>
      <c r="G3986" s="8"/>
      <c r="H3986" s="8"/>
    </row>
    <row r="3987" spans="1:8" x14ac:dyDescent="0.25">
      <c r="A3987" s="5"/>
      <c r="C3987" s="7"/>
      <c r="F3987" s="8"/>
      <c r="G3987" s="8"/>
      <c r="H3987" s="8"/>
    </row>
    <row r="3988" spans="1:8" x14ac:dyDescent="0.25">
      <c r="A3988" s="5"/>
      <c r="C3988" s="7"/>
      <c r="F3988" s="8"/>
      <c r="G3988" s="8"/>
      <c r="H3988" s="8"/>
    </row>
    <row r="3989" spans="1:8" x14ac:dyDescent="0.25">
      <c r="A3989" s="5"/>
      <c r="C3989" s="7"/>
      <c r="F3989" s="8"/>
      <c r="G3989" s="8"/>
      <c r="H3989" s="8"/>
    </row>
    <row r="3990" spans="1:8" x14ac:dyDescent="0.25">
      <c r="A3990" s="5"/>
      <c r="C3990" s="7"/>
      <c r="F3990" s="8"/>
      <c r="G3990" s="8"/>
      <c r="H3990" s="8"/>
    </row>
    <row r="3991" spans="1:8" x14ac:dyDescent="0.25">
      <c r="A3991" s="5"/>
      <c r="C3991" s="7"/>
      <c r="F3991" s="8"/>
      <c r="G3991" s="8"/>
      <c r="H3991" s="8"/>
    </row>
    <row r="3992" spans="1:8" x14ac:dyDescent="0.25">
      <c r="A3992" s="5"/>
      <c r="C3992" s="7"/>
      <c r="F3992" s="8"/>
      <c r="G3992" s="8"/>
      <c r="H3992" s="8"/>
    </row>
    <row r="3993" spans="1:8" x14ac:dyDescent="0.25">
      <c r="A3993" s="5"/>
      <c r="C3993" s="7"/>
      <c r="F3993" s="8"/>
      <c r="G3993" s="8"/>
      <c r="H3993" s="8"/>
    </row>
    <row r="3994" spans="1:8" x14ac:dyDescent="0.25">
      <c r="A3994" s="5"/>
      <c r="C3994" s="7"/>
      <c r="F3994" s="8"/>
      <c r="G3994" s="8"/>
      <c r="H3994" s="8"/>
    </row>
    <row r="3995" spans="1:8" x14ac:dyDescent="0.25">
      <c r="A3995" s="5"/>
      <c r="C3995" s="7"/>
      <c r="F3995" s="8"/>
      <c r="G3995" s="8"/>
      <c r="H3995" s="8"/>
    </row>
    <row r="3996" spans="1:8" x14ac:dyDescent="0.25">
      <c r="A3996" s="5"/>
      <c r="C3996" s="7"/>
      <c r="F3996" s="8"/>
      <c r="G3996" s="8"/>
      <c r="H3996" s="8"/>
    </row>
    <row r="3997" spans="1:8" x14ac:dyDescent="0.25">
      <c r="A3997" s="5"/>
      <c r="C3997" s="7"/>
      <c r="F3997" s="8"/>
      <c r="G3997" s="8"/>
      <c r="H3997" s="8"/>
    </row>
    <row r="3998" spans="1:8" x14ac:dyDescent="0.25">
      <c r="A3998" s="5"/>
      <c r="C3998" s="7"/>
      <c r="F3998" s="8"/>
      <c r="G3998" s="8"/>
      <c r="H3998" s="8"/>
    </row>
    <row r="3999" spans="1:8" x14ac:dyDescent="0.25">
      <c r="A3999" s="5"/>
      <c r="C3999" s="7"/>
      <c r="F3999" s="8"/>
      <c r="G3999" s="8"/>
      <c r="H3999" s="8"/>
    </row>
    <row r="4000" spans="1:8" x14ac:dyDescent="0.25">
      <c r="A4000" s="5"/>
      <c r="C4000" s="7"/>
      <c r="F4000" s="8"/>
      <c r="G4000" s="8"/>
      <c r="H4000" s="8"/>
    </row>
    <row r="4001" spans="1:8" x14ac:dyDescent="0.25">
      <c r="A4001" s="5"/>
      <c r="C4001" s="7"/>
      <c r="F4001" s="8"/>
      <c r="G4001" s="8"/>
      <c r="H4001" s="8"/>
    </row>
    <row r="4002" spans="1:8" x14ac:dyDescent="0.25">
      <c r="A4002" s="5"/>
      <c r="C4002" s="7"/>
      <c r="F4002" s="8"/>
      <c r="G4002" s="8"/>
      <c r="H4002" s="8"/>
    </row>
    <row r="4003" spans="1:8" x14ac:dyDescent="0.25">
      <c r="A4003" s="5"/>
      <c r="C4003" s="7"/>
      <c r="F4003" s="8"/>
      <c r="G4003" s="8"/>
      <c r="H4003" s="8"/>
    </row>
    <row r="4004" spans="1:8" x14ac:dyDescent="0.25">
      <c r="A4004" s="5"/>
      <c r="C4004" s="7"/>
      <c r="F4004" s="8"/>
      <c r="G4004" s="8"/>
      <c r="H4004" s="8"/>
    </row>
    <row r="4005" spans="1:8" x14ac:dyDescent="0.25">
      <c r="A4005" s="5"/>
      <c r="C4005" s="7"/>
      <c r="F4005" s="8"/>
      <c r="G4005" s="8"/>
      <c r="H4005" s="8"/>
    </row>
    <row r="4006" spans="1:8" x14ac:dyDescent="0.25">
      <c r="A4006" s="5"/>
      <c r="C4006" s="7"/>
      <c r="F4006" s="8"/>
      <c r="G4006" s="8"/>
      <c r="H4006" s="8"/>
    </row>
    <row r="4007" spans="1:8" x14ac:dyDescent="0.25">
      <c r="A4007" s="5"/>
      <c r="C4007" s="7"/>
      <c r="F4007" s="8"/>
      <c r="G4007" s="8"/>
      <c r="H4007" s="8"/>
    </row>
    <row r="4008" spans="1:8" x14ac:dyDescent="0.25">
      <c r="A4008" s="5"/>
      <c r="C4008" s="7"/>
      <c r="F4008" s="8"/>
      <c r="G4008" s="8"/>
      <c r="H4008" s="8"/>
    </row>
    <row r="4009" spans="1:8" x14ac:dyDescent="0.25">
      <c r="A4009" s="5"/>
      <c r="C4009" s="7"/>
      <c r="F4009" s="8"/>
      <c r="G4009" s="8"/>
      <c r="H4009" s="8"/>
    </row>
    <row r="4010" spans="1:8" x14ac:dyDescent="0.25">
      <c r="A4010" s="5"/>
      <c r="C4010" s="7"/>
      <c r="F4010" s="8"/>
      <c r="G4010" s="8"/>
      <c r="H4010" s="8"/>
    </row>
    <row r="4011" spans="1:8" x14ac:dyDescent="0.25">
      <c r="A4011" s="5"/>
      <c r="C4011" s="7"/>
      <c r="F4011" s="8"/>
      <c r="G4011" s="8"/>
      <c r="H4011" s="8"/>
    </row>
    <row r="4012" spans="1:8" x14ac:dyDescent="0.25">
      <c r="A4012" s="5"/>
      <c r="C4012" s="7"/>
      <c r="F4012" s="8"/>
      <c r="G4012" s="8"/>
      <c r="H4012" s="8"/>
    </row>
    <row r="4013" spans="1:8" x14ac:dyDescent="0.25">
      <c r="A4013" s="5"/>
      <c r="C4013" s="7"/>
      <c r="F4013" s="8"/>
      <c r="G4013" s="8"/>
      <c r="H4013" s="8"/>
    </row>
    <row r="4014" spans="1:8" x14ac:dyDescent="0.25">
      <c r="A4014" s="5"/>
      <c r="C4014" s="7"/>
      <c r="F4014" s="8"/>
      <c r="G4014" s="8"/>
      <c r="H4014" s="8"/>
    </row>
    <row r="4015" spans="1:8" x14ac:dyDescent="0.25">
      <c r="A4015" s="5"/>
      <c r="C4015" s="7"/>
      <c r="F4015" s="8"/>
      <c r="G4015" s="8"/>
      <c r="H4015" s="8"/>
    </row>
    <row r="4016" spans="1:8" x14ac:dyDescent="0.25">
      <c r="A4016" s="5"/>
      <c r="C4016" s="7"/>
      <c r="F4016" s="8"/>
      <c r="G4016" s="8"/>
      <c r="H4016" s="8"/>
    </row>
    <row r="4017" spans="1:8" x14ac:dyDescent="0.25">
      <c r="A4017" s="5"/>
      <c r="C4017" s="7"/>
      <c r="F4017" s="8"/>
      <c r="G4017" s="8"/>
      <c r="H4017" s="8"/>
    </row>
    <row r="4018" spans="1:8" x14ac:dyDescent="0.25">
      <c r="A4018" s="5"/>
      <c r="C4018" s="7"/>
      <c r="F4018" s="8"/>
      <c r="G4018" s="8"/>
      <c r="H4018" s="8"/>
    </row>
    <row r="4019" spans="1:8" x14ac:dyDescent="0.25">
      <c r="A4019" s="5"/>
      <c r="C4019" s="7"/>
      <c r="F4019" s="8"/>
      <c r="G4019" s="8"/>
      <c r="H4019" s="8"/>
    </row>
    <row r="4020" spans="1:8" x14ac:dyDescent="0.25">
      <c r="A4020" s="5"/>
      <c r="C4020" s="7"/>
      <c r="F4020" s="8"/>
      <c r="G4020" s="8"/>
      <c r="H4020" s="8"/>
    </row>
    <row r="4021" spans="1:8" x14ac:dyDescent="0.25">
      <c r="A4021" s="5"/>
      <c r="C4021" s="7"/>
      <c r="F4021" s="8"/>
      <c r="G4021" s="8"/>
      <c r="H4021" s="8"/>
    </row>
    <row r="4022" spans="1:8" x14ac:dyDescent="0.25">
      <c r="A4022" s="5"/>
      <c r="C4022" s="7"/>
      <c r="F4022" s="8"/>
      <c r="G4022" s="8"/>
      <c r="H4022" s="8"/>
    </row>
    <row r="4023" spans="1:8" x14ac:dyDescent="0.25">
      <c r="A4023" s="5"/>
      <c r="C4023" s="7"/>
      <c r="F4023" s="8"/>
      <c r="G4023" s="8"/>
      <c r="H4023" s="8"/>
    </row>
    <row r="4024" spans="1:8" x14ac:dyDescent="0.25">
      <c r="A4024" s="5"/>
      <c r="C4024" s="7"/>
      <c r="F4024" s="8"/>
      <c r="G4024" s="8"/>
      <c r="H4024" s="8"/>
    </row>
    <row r="4025" spans="1:8" x14ac:dyDescent="0.25">
      <c r="A4025" s="5"/>
      <c r="C4025" s="7"/>
      <c r="F4025" s="8"/>
      <c r="G4025" s="8"/>
      <c r="H4025" s="8"/>
    </row>
    <row r="4026" spans="1:8" x14ac:dyDescent="0.25">
      <c r="A4026" s="5"/>
      <c r="C4026" s="7"/>
      <c r="F4026" s="8"/>
      <c r="G4026" s="8"/>
      <c r="H4026" s="8"/>
    </row>
    <row r="4027" spans="1:8" x14ac:dyDescent="0.25">
      <c r="A4027" s="5"/>
      <c r="C4027" s="7"/>
      <c r="F4027" s="8"/>
      <c r="G4027" s="8"/>
      <c r="H4027" s="8"/>
    </row>
    <row r="4028" spans="1:8" x14ac:dyDescent="0.25">
      <c r="A4028" s="5"/>
      <c r="C4028" s="7"/>
      <c r="F4028" s="8"/>
      <c r="G4028" s="8"/>
      <c r="H4028" s="8"/>
    </row>
    <row r="4029" spans="1:8" x14ac:dyDescent="0.25">
      <c r="A4029" s="5"/>
      <c r="C4029" s="7"/>
      <c r="F4029" s="8"/>
      <c r="G4029" s="8"/>
      <c r="H4029" s="8"/>
    </row>
    <row r="4030" spans="1:8" x14ac:dyDescent="0.25">
      <c r="A4030" s="5"/>
      <c r="C4030" s="7"/>
      <c r="F4030" s="8"/>
      <c r="G4030" s="8"/>
      <c r="H4030" s="8"/>
    </row>
    <row r="4031" spans="1:8" x14ac:dyDescent="0.25">
      <c r="A4031" s="5"/>
      <c r="C4031" s="7"/>
      <c r="F4031" s="8"/>
      <c r="G4031" s="8"/>
      <c r="H4031" s="8"/>
    </row>
    <row r="4032" spans="1:8" x14ac:dyDescent="0.25">
      <c r="A4032" s="5"/>
      <c r="C4032" s="7"/>
      <c r="F4032" s="8"/>
      <c r="G4032" s="8"/>
      <c r="H4032" s="8"/>
    </row>
    <row r="4033" spans="1:8" x14ac:dyDescent="0.25">
      <c r="A4033" s="5"/>
      <c r="C4033" s="7"/>
      <c r="F4033" s="8"/>
      <c r="G4033" s="8"/>
      <c r="H4033" s="8"/>
    </row>
    <row r="4034" spans="1:8" x14ac:dyDescent="0.25">
      <c r="A4034" s="5"/>
      <c r="C4034" s="7"/>
      <c r="F4034" s="8"/>
      <c r="G4034" s="8"/>
      <c r="H4034" s="8"/>
    </row>
    <row r="4035" spans="1:8" x14ac:dyDescent="0.25">
      <c r="A4035" s="5"/>
      <c r="C4035" s="7"/>
      <c r="F4035" s="8"/>
      <c r="G4035" s="8"/>
      <c r="H4035" s="8"/>
    </row>
    <row r="4036" spans="1:8" x14ac:dyDescent="0.25">
      <c r="A4036" s="5"/>
      <c r="C4036" s="7"/>
      <c r="F4036" s="8"/>
      <c r="G4036" s="8"/>
      <c r="H4036" s="8"/>
    </row>
    <row r="4037" spans="1:8" x14ac:dyDescent="0.25">
      <c r="A4037" s="5"/>
      <c r="C4037" s="7"/>
      <c r="F4037" s="8"/>
      <c r="G4037" s="8"/>
      <c r="H4037" s="8"/>
    </row>
    <row r="4038" spans="1:8" x14ac:dyDescent="0.25">
      <c r="A4038" s="5"/>
      <c r="C4038" s="7"/>
      <c r="F4038" s="8"/>
      <c r="G4038" s="8"/>
      <c r="H4038" s="8"/>
    </row>
    <row r="4039" spans="1:8" x14ac:dyDescent="0.25">
      <c r="A4039" s="5"/>
      <c r="C4039" s="7"/>
      <c r="F4039" s="8"/>
      <c r="G4039" s="8"/>
      <c r="H4039" s="8"/>
    </row>
    <row r="4040" spans="1:8" x14ac:dyDescent="0.25">
      <c r="A4040" s="5"/>
      <c r="C4040" s="7"/>
      <c r="F4040" s="8"/>
      <c r="G4040" s="8"/>
      <c r="H4040" s="8"/>
    </row>
    <row r="4041" spans="1:8" x14ac:dyDescent="0.25">
      <c r="A4041" s="5"/>
      <c r="C4041" s="7"/>
      <c r="F4041" s="8"/>
      <c r="G4041" s="8"/>
      <c r="H4041" s="8"/>
    </row>
    <row r="4042" spans="1:8" x14ac:dyDescent="0.25">
      <c r="A4042" s="5"/>
      <c r="C4042" s="7"/>
      <c r="F4042" s="8"/>
      <c r="G4042" s="8"/>
      <c r="H4042" s="8"/>
    </row>
    <row r="4043" spans="1:8" x14ac:dyDescent="0.25">
      <c r="A4043" s="5"/>
      <c r="C4043" s="7"/>
      <c r="F4043" s="8"/>
      <c r="G4043" s="8"/>
      <c r="H4043" s="8"/>
    </row>
    <row r="4044" spans="1:8" x14ac:dyDescent="0.25">
      <c r="A4044" s="5"/>
      <c r="C4044" s="7"/>
      <c r="F4044" s="8"/>
      <c r="G4044" s="8"/>
      <c r="H4044" s="8"/>
    </row>
    <row r="4045" spans="1:8" x14ac:dyDescent="0.25">
      <c r="A4045" s="5"/>
      <c r="C4045" s="7"/>
      <c r="F4045" s="8"/>
      <c r="G4045" s="8"/>
      <c r="H4045" s="8"/>
    </row>
    <row r="4046" spans="1:8" x14ac:dyDescent="0.25">
      <c r="A4046" s="5"/>
      <c r="C4046" s="7"/>
      <c r="F4046" s="8"/>
      <c r="G4046" s="8"/>
      <c r="H4046" s="8"/>
    </row>
    <row r="4047" spans="1:8" x14ac:dyDescent="0.25">
      <c r="A4047" s="5"/>
      <c r="C4047" s="7"/>
      <c r="F4047" s="8"/>
      <c r="G4047" s="8"/>
      <c r="H4047" s="8"/>
    </row>
    <row r="4048" spans="1:8" x14ac:dyDescent="0.25">
      <c r="A4048" s="5"/>
      <c r="C4048" s="7"/>
      <c r="F4048" s="8"/>
      <c r="G4048" s="8"/>
      <c r="H4048" s="8"/>
    </row>
    <row r="4049" spans="1:8" x14ac:dyDescent="0.25">
      <c r="A4049" s="5"/>
      <c r="C4049" s="7"/>
      <c r="F4049" s="8"/>
      <c r="G4049" s="8"/>
      <c r="H4049" s="8"/>
    </row>
    <row r="4050" spans="1:8" x14ac:dyDescent="0.25">
      <c r="A4050" s="5"/>
      <c r="C4050" s="7"/>
      <c r="F4050" s="8"/>
      <c r="G4050" s="8"/>
      <c r="H4050" s="8"/>
    </row>
    <row r="4051" spans="1:8" x14ac:dyDescent="0.25">
      <c r="A4051" s="5"/>
      <c r="C4051" s="7"/>
      <c r="F4051" s="8"/>
      <c r="G4051" s="8"/>
      <c r="H4051" s="8"/>
    </row>
    <row r="4052" spans="1:8" x14ac:dyDescent="0.25">
      <c r="A4052" s="5"/>
      <c r="C4052" s="7"/>
      <c r="F4052" s="8"/>
      <c r="G4052" s="8"/>
      <c r="H4052" s="8"/>
    </row>
    <row r="4053" spans="1:8" x14ac:dyDescent="0.25">
      <c r="A4053" s="5"/>
      <c r="C4053" s="7"/>
      <c r="F4053" s="8"/>
      <c r="G4053" s="8"/>
      <c r="H4053" s="8"/>
    </row>
    <row r="4054" spans="1:8" x14ac:dyDescent="0.25">
      <c r="A4054" s="5"/>
      <c r="C4054" s="7"/>
      <c r="F4054" s="8"/>
      <c r="G4054" s="8"/>
      <c r="H4054" s="8"/>
    </row>
    <row r="4055" spans="1:8" x14ac:dyDescent="0.25">
      <c r="A4055" s="5"/>
      <c r="C4055" s="7"/>
      <c r="F4055" s="8"/>
      <c r="G4055" s="8"/>
      <c r="H4055" s="8"/>
    </row>
    <row r="4056" spans="1:8" x14ac:dyDescent="0.25">
      <c r="A4056" s="5"/>
      <c r="C4056" s="7"/>
      <c r="F4056" s="8"/>
      <c r="G4056" s="8"/>
      <c r="H4056" s="8"/>
    </row>
    <row r="4057" spans="1:8" x14ac:dyDescent="0.25">
      <c r="A4057" s="5"/>
      <c r="C4057" s="7"/>
      <c r="F4057" s="8"/>
      <c r="G4057" s="8"/>
      <c r="H4057" s="8"/>
    </row>
    <row r="4058" spans="1:8" x14ac:dyDescent="0.25">
      <c r="A4058" s="5"/>
      <c r="C4058" s="7"/>
      <c r="F4058" s="8"/>
      <c r="G4058" s="8"/>
      <c r="H4058" s="8"/>
    </row>
    <row r="4059" spans="1:8" x14ac:dyDescent="0.25">
      <c r="A4059" s="5"/>
      <c r="C4059" s="7"/>
      <c r="F4059" s="8"/>
      <c r="G4059" s="8"/>
      <c r="H4059" s="8"/>
    </row>
    <row r="4060" spans="1:8" x14ac:dyDescent="0.25">
      <c r="A4060" s="5"/>
      <c r="C4060" s="7"/>
      <c r="F4060" s="8"/>
      <c r="G4060" s="8"/>
      <c r="H4060" s="8"/>
    </row>
    <row r="4061" spans="1:8" x14ac:dyDescent="0.25">
      <c r="A4061" s="5"/>
      <c r="C4061" s="7"/>
      <c r="F4061" s="8"/>
      <c r="G4061" s="8"/>
      <c r="H4061" s="8"/>
    </row>
    <row r="4062" spans="1:8" x14ac:dyDescent="0.25">
      <c r="A4062" s="5"/>
      <c r="C4062" s="7"/>
      <c r="F4062" s="8"/>
      <c r="G4062" s="8"/>
      <c r="H4062" s="8"/>
    </row>
    <row r="4063" spans="1:8" x14ac:dyDescent="0.25">
      <c r="A4063" s="5"/>
      <c r="C4063" s="7"/>
      <c r="F4063" s="8"/>
      <c r="G4063" s="8"/>
      <c r="H4063" s="8"/>
    </row>
    <row r="4064" spans="1:8" x14ac:dyDescent="0.25">
      <c r="A4064" s="5"/>
      <c r="C4064" s="7"/>
      <c r="F4064" s="8"/>
      <c r="G4064" s="8"/>
      <c r="H4064" s="8"/>
    </row>
    <row r="4065" spans="1:8" x14ac:dyDescent="0.25">
      <c r="A4065" s="5"/>
      <c r="C4065" s="7"/>
      <c r="F4065" s="8"/>
      <c r="G4065" s="8"/>
      <c r="H4065" s="8"/>
    </row>
    <row r="4066" spans="1:8" x14ac:dyDescent="0.25">
      <c r="A4066" s="5"/>
      <c r="C4066" s="7"/>
      <c r="F4066" s="8"/>
      <c r="G4066" s="8"/>
      <c r="H4066" s="8"/>
    </row>
    <row r="4067" spans="1:8" x14ac:dyDescent="0.25">
      <c r="A4067" s="5"/>
      <c r="C4067" s="7"/>
      <c r="F4067" s="8"/>
      <c r="G4067" s="8"/>
      <c r="H4067" s="8"/>
    </row>
    <row r="4068" spans="1:8" x14ac:dyDescent="0.25">
      <c r="A4068" s="5"/>
      <c r="C4068" s="7"/>
      <c r="F4068" s="8"/>
      <c r="G4068" s="8"/>
      <c r="H4068" s="8"/>
    </row>
    <row r="4069" spans="1:8" x14ac:dyDescent="0.25">
      <c r="A4069" s="5"/>
      <c r="C4069" s="7"/>
      <c r="F4069" s="8"/>
      <c r="G4069" s="8"/>
      <c r="H4069" s="8"/>
    </row>
    <row r="4070" spans="1:8" x14ac:dyDescent="0.25">
      <c r="A4070" s="5"/>
      <c r="C4070" s="7"/>
      <c r="F4070" s="8"/>
      <c r="G4070" s="8"/>
      <c r="H4070" s="8"/>
    </row>
    <row r="4071" spans="1:8" x14ac:dyDescent="0.25">
      <c r="A4071" s="5"/>
      <c r="C4071" s="7"/>
      <c r="F4071" s="8"/>
      <c r="G4071" s="8"/>
      <c r="H4071" s="8"/>
    </row>
    <row r="4072" spans="1:8" x14ac:dyDescent="0.25">
      <c r="A4072" s="5"/>
      <c r="C4072" s="7"/>
      <c r="F4072" s="8"/>
      <c r="G4072" s="8"/>
      <c r="H4072" s="8"/>
    </row>
    <row r="4073" spans="1:8" x14ac:dyDescent="0.25">
      <c r="A4073" s="5"/>
      <c r="C4073" s="7"/>
      <c r="F4073" s="8"/>
      <c r="G4073" s="8"/>
      <c r="H4073" s="8"/>
    </row>
    <row r="4074" spans="1:8" x14ac:dyDescent="0.25">
      <c r="A4074" s="5"/>
      <c r="C4074" s="7"/>
      <c r="F4074" s="8"/>
      <c r="G4074" s="8"/>
      <c r="H4074" s="8"/>
    </row>
    <row r="4075" spans="1:8" x14ac:dyDescent="0.25">
      <c r="A4075" s="5"/>
      <c r="C4075" s="7"/>
      <c r="F4075" s="8"/>
      <c r="G4075" s="8"/>
      <c r="H4075" s="8"/>
    </row>
    <row r="4076" spans="1:8" x14ac:dyDescent="0.25">
      <c r="A4076" s="5"/>
      <c r="C4076" s="7"/>
      <c r="F4076" s="8"/>
      <c r="G4076" s="8"/>
      <c r="H4076" s="8"/>
    </row>
    <row r="4077" spans="1:8" x14ac:dyDescent="0.25">
      <c r="A4077" s="5"/>
      <c r="C4077" s="7"/>
      <c r="F4077" s="8"/>
      <c r="G4077" s="8"/>
      <c r="H4077" s="8"/>
    </row>
    <row r="4078" spans="1:8" x14ac:dyDescent="0.25">
      <c r="A4078" s="5"/>
      <c r="C4078" s="7"/>
      <c r="F4078" s="8"/>
      <c r="G4078" s="8"/>
      <c r="H4078" s="8"/>
    </row>
    <row r="4079" spans="1:8" x14ac:dyDescent="0.25">
      <c r="A4079" s="5"/>
      <c r="C4079" s="7"/>
      <c r="F4079" s="8"/>
      <c r="G4079" s="8"/>
      <c r="H4079" s="8"/>
    </row>
    <row r="4080" spans="1:8" x14ac:dyDescent="0.25">
      <c r="A4080" s="5"/>
      <c r="C4080" s="7"/>
      <c r="F4080" s="8"/>
      <c r="G4080" s="8"/>
      <c r="H4080" s="8"/>
    </row>
    <row r="4081" spans="1:8" x14ac:dyDescent="0.25">
      <c r="A4081" s="5"/>
      <c r="C4081" s="7"/>
      <c r="F4081" s="8"/>
      <c r="G4081" s="8"/>
      <c r="H4081" s="8"/>
    </row>
    <row r="4082" spans="1:8" x14ac:dyDescent="0.25">
      <c r="A4082" s="5"/>
      <c r="C4082" s="7"/>
      <c r="F4082" s="8"/>
      <c r="G4082" s="8"/>
      <c r="H4082" s="8"/>
    </row>
    <row r="4083" spans="1:8" x14ac:dyDescent="0.25">
      <c r="A4083" s="5"/>
      <c r="C4083" s="7"/>
      <c r="F4083" s="8"/>
      <c r="G4083" s="8"/>
      <c r="H4083" s="8"/>
    </row>
    <row r="4084" spans="1:8" x14ac:dyDescent="0.25">
      <c r="A4084" s="5"/>
      <c r="C4084" s="7"/>
      <c r="F4084" s="8"/>
      <c r="G4084" s="8"/>
      <c r="H4084" s="8"/>
    </row>
    <row r="4085" spans="1:8" x14ac:dyDescent="0.25">
      <c r="A4085" s="5"/>
      <c r="C4085" s="7"/>
      <c r="F4085" s="8"/>
      <c r="G4085" s="8"/>
      <c r="H4085" s="8"/>
    </row>
    <row r="4086" spans="1:8" x14ac:dyDescent="0.25">
      <c r="A4086" s="5"/>
      <c r="C4086" s="7"/>
      <c r="F4086" s="8"/>
      <c r="G4086" s="8"/>
      <c r="H4086" s="8"/>
    </row>
    <row r="4087" spans="1:8" x14ac:dyDescent="0.25">
      <c r="A4087" s="5"/>
      <c r="C4087" s="7"/>
      <c r="F4087" s="8"/>
      <c r="G4087" s="8"/>
      <c r="H4087" s="8"/>
    </row>
    <row r="4088" spans="1:8" x14ac:dyDescent="0.25">
      <c r="A4088" s="5"/>
      <c r="C4088" s="7"/>
      <c r="F4088" s="8"/>
      <c r="G4088" s="8"/>
      <c r="H4088" s="8"/>
    </row>
    <row r="4089" spans="1:8" x14ac:dyDescent="0.25">
      <c r="A4089" s="5"/>
      <c r="C4089" s="7"/>
      <c r="F4089" s="8"/>
      <c r="G4089" s="8"/>
      <c r="H4089" s="8"/>
    </row>
    <row r="4090" spans="1:8" x14ac:dyDescent="0.25">
      <c r="A4090" s="5"/>
      <c r="C4090" s="7"/>
      <c r="F4090" s="8"/>
      <c r="G4090" s="8"/>
      <c r="H4090" s="8"/>
    </row>
    <row r="4091" spans="1:8" x14ac:dyDescent="0.25">
      <c r="A4091" s="5"/>
      <c r="C4091" s="7"/>
      <c r="F4091" s="8"/>
      <c r="G4091" s="8"/>
      <c r="H4091" s="8"/>
    </row>
    <row r="4092" spans="1:8" x14ac:dyDescent="0.25">
      <c r="A4092" s="5"/>
      <c r="C4092" s="7"/>
      <c r="F4092" s="8"/>
      <c r="G4092" s="8"/>
      <c r="H4092" s="8"/>
    </row>
    <row r="4093" spans="1:8" x14ac:dyDescent="0.25">
      <c r="A4093" s="5"/>
      <c r="C4093" s="7"/>
      <c r="F4093" s="8"/>
      <c r="G4093" s="8"/>
      <c r="H4093" s="8"/>
    </row>
    <row r="4094" spans="1:8" x14ac:dyDescent="0.25">
      <c r="A4094" s="5"/>
      <c r="C4094" s="7"/>
      <c r="F4094" s="8"/>
      <c r="G4094" s="8"/>
      <c r="H4094" s="8"/>
    </row>
    <row r="4095" spans="1:8" x14ac:dyDescent="0.25">
      <c r="A4095" s="5"/>
      <c r="C4095" s="7"/>
      <c r="F4095" s="8"/>
      <c r="G4095" s="8"/>
      <c r="H4095" s="8"/>
    </row>
    <row r="4096" spans="1:8" x14ac:dyDescent="0.25">
      <c r="A4096" s="5"/>
      <c r="C4096" s="7"/>
      <c r="F4096" s="8"/>
      <c r="G4096" s="8"/>
      <c r="H4096" s="8"/>
    </row>
    <row r="4097" spans="1:8" x14ac:dyDescent="0.25">
      <c r="A4097" s="5"/>
      <c r="C4097" s="7"/>
      <c r="F4097" s="8"/>
      <c r="G4097" s="8"/>
      <c r="H4097" s="8"/>
    </row>
    <row r="4098" spans="1:8" x14ac:dyDescent="0.25">
      <c r="A4098" s="5"/>
      <c r="C4098" s="7"/>
      <c r="F4098" s="8"/>
      <c r="G4098" s="8"/>
      <c r="H4098" s="8"/>
    </row>
    <row r="4099" spans="1:8" x14ac:dyDescent="0.25">
      <c r="A4099" s="5"/>
      <c r="C4099" s="7"/>
      <c r="F4099" s="8"/>
      <c r="G4099" s="8"/>
      <c r="H4099" s="8"/>
    </row>
    <row r="4100" spans="1:8" x14ac:dyDescent="0.25">
      <c r="A4100" s="5"/>
      <c r="C4100" s="7"/>
      <c r="F4100" s="8"/>
      <c r="G4100" s="8"/>
      <c r="H4100" s="8"/>
    </row>
    <row r="4101" spans="1:8" x14ac:dyDescent="0.25">
      <c r="A4101" s="5"/>
      <c r="C4101" s="7"/>
      <c r="F4101" s="8"/>
      <c r="G4101" s="8"/>
      <c r="H4101" s="8"/>
    </row>
    <row r="4102" spans="1:8" x14ac:dyDescent="0.25">
      <c r="A4102" s="5"/>
      <c r="C4102" s="7"/>
      <c r="F4102" s="8"/>
      <c r="G4102" s="8"/>
      <c r="H4102" s="8"/>
    </row>
    <row r="4103" spans="1:8" x14ac:dyDescent="0.25">
      <c r="A4103" s="5"/>
      <c r="C4103" s="7"/>
      <c r="F4103" s="8"/>
      <c r="G4103" s="8"/>
      <c r="H4103" s="8"/>
    </row>
    <row r="4104" spans="1:8" x14ac:dyDescent="0.25">
      <c r="A4104" s="5"/>
      <c r="C4104" s="7"/>
      <c r="F4104" s="8"/>
      <c r="G4104" s="8"/>
      <c r="H4104" s="8"/>
    </row>
    <row r="4105" spans="1:8" x14ac:dyDescent="0.25">
      <c r="A4105" s="5"/>
      <c r="C4105" s="7"/>
      <c r="F4105" s="8"/>
      <c r="G4105" s="8"/>
      <c r="H4105" s="8"/>
    </row>
    <row r="4106" spans="1:8" x14ac:dyDescent="0.25">
      <c r="A4106" s="5"/>
      <c r="C4106" s="7"/>
      <c r="F4106" s="8"/>
      <c r="G4106" s="8"/>
      <c r="H4106" s="8"/>
    </row>
    <row r="4107" spans="1:8" x14ac:dyDescent="0.25">
      <c r="A4107" s="5"/>
      <c r="C4107" s="7"/>
      <c r="F4107" s="8"/>
      <c r="G4107" s="8"/>
      <c r="H4107" s="8"/>
    </row>
    <row r="4108" spans="1:8" x14ac:dyDescent="0.25">
      <c r="A4108" s="5"/>
      <c r="C4108" s="7"/>
      <c r="F4108" s="8"/>
      <c r="G4108" s="8"/>
      <c r="H4108" s="8"/>
    </row>
    <row r="4109" spans="1:8" x14ac:dyDescent="0.25">
      <c r="A4109" s="5"/>
      <c r="C4109" s="7"/>
      <c r="F4109" s="8"/>
      <c r="G4109" s="8"/>
      <c r="H4109" s="8"/>
    </row>
    <row r="4110" spans="1:8" x14ac:dyDescent="0.25">
      <c r="A4110" s="5"/>
      <c r="C4110" s="7"/>
      <c r="F4110" s="8"/>
      <c r="G4110" s="8"/>
      <c r="H4110" s="8"/>
    </row>
    <row r="4111" spans="1:8" x14ac:dyDescent="0.25">
      <c r="A4111" s="5"/>
      <c r="C4111" s="7"/>
      <c r="F4111" s="8"/>
      <c r="G4111" s="8"/>
      <c r="H4111" s="8"/>
    </row>
    <row r="4112" spans="1:8" x14ac:dyDescent="0.25">
      <c r="A4112" s="5"/>
      <c r="C4112" s="7"/>
      <c r="F4112" s="8"/>
      <c r="G4112" s="8"/>
      <c r="H4112" s="8"/>
    </row>
    <row r="4113" spans="1:8" x14ac:dyDescent="0.25">
      <c r="A4113" s="5"/>
      <c r="C4113" s="7"/>
      <c r="F4113" s="8"/>
      <c r="G4113" s="8"/>
      <c r="H4113" s="8"/>
    </row>
    <row r="4114" spans="1:8" x14ac:dyDescent="0.25">
      <c r="A4114" s="5"/>
      <c r="C4114" s="7"/>
      <c r="F4114" s="8"/>
      <c r="G4114" s="8"/>
      <c r="H4114" s="8"/>
    </row>
    <row r="4115" spans="1:8" x14ac:dyDescent="0.25">
      <c r="A4115" s="5"/>
      <c r="C4115" s="7"/>
      <c r="F4115" s="8"/>
      <c r="G4115" s="8"/>
      <c r="H4115" s="8"/>
    </row>
    <row r="4116" spans="1:8" x14ac:dyDescent="0.25">
      <c r="A4116" s="5"/>
      <c r="C4116" s="7"/>
      <c r="F4116" s="8"/>
      <c r="G4116" s="8"/>
      <c r="H4116" s="8"/>
    </row>
    <row r="4117" spans="1:8" x14ac:dyDescent="0.25">
      <c r="A4117" s="5"/>
      <c r="C4117" s="7"/>
      <c r="F4117" s="8"/>
      <c r="G4117" s="8"/>
      <c r="H4117" s="8"/>
    </row>
    <row r="4118" spans="1:8" x14ac:dyDescent="0.25">
      <c r="A4118" s="5"/>
      <c r="C4118" s="7"/>
      <c r="F4118" s="8"/>
      <c r="G4118" s="8"/>
      <c r="H4118" s="8"/>
    </row>
    <row r="4119" spans="1:8" x14ac:dyDescent="0.25">
      <c r="A4119" s="5"/>
      <c r="C4119" s="7"/>
      <c r="F4119" s="8"/>
      <c r="G4119" s="8"/>
      <c r="H4119" s="8"/>
    </row>
    <row r="4120" spans="1:8" x14ac:dyDescent="0.25">
      <c r="A4120" s="5"/>
      <c r="C4120" s="7"/>
      <c r="F4120" s="8"/>
      <c r="G4120" s="8"/>
      <c r="H4120" s="8"/>
    </row>
    <row r="4121" spans="1:8" x14ac:dyDescent="0.25">
      <c r="A4121" s="5"/>
      <c r="C4121" s="7"/>
      <c r="F4121" s="8"/>
      <c r="G4121" s="8"/>
      <c r="H4121" s="8"/>
    </row>
    <row r="4122" spans="1:8" x14ac:dyDescent="0.25">
      <c r="A4122" s="5"/>
      <c r="C4122" s="7"/>
      <c r="F4122" s="8"/>
      <c r="G4122" s="8"/>
      <c r="H4122" s="8"/>
    </row>
    <row r="4123" spans="1:8" x14ac:dyDescent="0.25">
      <c r="A4123" s="5"/>
      <c r="C4123" s="7"/>
      <c r="F4123" s="8"/>
      <c r="G4123" s="8"/>
      <c r="H4123" s="8"/>
    </row>
    <row r="4124" spans="1:8" x14ac:dyDescent="0.25">
      <c r="A4124" s="5"/>
      <c r="C4124" s="7"/>
      <c r="F4124" s="8"/>
      <c r="G4124" s="8"/>
      <c r="H4124" s="8"/>
    </row>
    <row r="4125" spans="1:8" x14ac:dyDescent="0.25">
      <c r="A4125" s="5"/>
      <c r="C4125" s="7"/>
      <c r="F4125" s="8"/>
      <c r="G4125" s="8"/>
      <c r="H4125" s="8"/>
    </row>
    <row r="4126" spans="1:8" x14ac:dyDescent="0.25">
      <c r="A4126" s="5"/>
      <c r="C4126" s="7"/>
      <c r="F4126" s="8"/>
      <c r="G4126" s="8"/>
      <c r="H4126" s="8"/>
    </row>
    <row r="4127" spans="1:8" x14ac:dyDescent="0.25">
      <c r="A4127" s="5"/>
      <c r="C4127" s="7"/>
      <c r="F4127" s="8"/>
      <c r="G4127" s="8"/>
      <c r="H4127" s="8"/>
    </row>
    <row r="4128" spans="1:8" x14ac:dyDescent="0.25">
      <c r="A4128" s="5"/>
      <c r="C4128" s="7"/>
      <c r="F4128" s="8"/>
      <c r="G4128" s="8"/>
      <c r="H4128" s="8"/>
    </row>
    <row r="4129" spans="1:8" x14ac:dyDescent="0.25">
      <c r="A4129" s="5"/>
      <c r="C4129" s="7"/>
      <c r="F4129" s="8"/>
      <c r="G4129" s="8"/>
      <c r="H4129" s="8"/>
    </row>
    <row r="4130" spans="1:8" x14ac:dyDescent="0.25">
      <c r="A4130" s="5"/>
      <c r="C4130" s="7"/>
      <c r="F4130" s="8"/>
      <c r="G4130" s="8"/>
      <c r="H4130" s="8"/>
    </row>
    <row r="4131" spans="1:8" x14ac:dyDescent="0.25">
      <c r="A4131" s="5"/>
      <c r="C4131" s="7"/>
      <c r="F4131" s="8"/>
      <c r="G4131" s="8"/>
      <c r="H4131" s="8"/>
    </row>
    <row r="4132" spans="1:8" x14ac:dyDescent="0.25">
      <c r="A4132" s="5"/>
      <c r="C4132" s="7"/>
      <c r="F4132" s="8"/>
      <c r="G4132" s="8"/>
      <c r="H4132" s="8"/>
    </row>
    <row r="4133" spans="1:8" x14ac:dyDescent="0.25">
      <c r="A4133" s="5"/>
      <c r="C4133" s="7"/>
      <c r="F4133" s="8"/>
      <c r="G4133" s="8"/>
      <c r="H4133" s="8"/>
    </row>
    <row r="4134" spans="1:8" x14ac:dyDescent="0.25">
      <c r="A4134" s="5"/>
      <c r="C4134" s="7"/>
      <c r="F4134" s="8"/>
      <c r="G4134" s="8"/>
      <c r="H4134" s="8"/>
    </row>
    <row r="4135" spans="1:8" x14ac:dyDescent="0.25">
      <c r="A4135" s="5"/>
      <c r="C4135" s="7"/>
      <c r="F4135" s="8"/>
      <c r="G4135" s="8"/>
      <c r="H4135" s="8"/>
    </row>
    <row r="4136" spans="1:8" x14ac:dyDescent="0.25">
      <c r="A4136" s="5"/>
      <c r="C4136" s="7"/>
      <c r="F4136" s="8"/>
      <c r="G4136" s="8"/>
      <c r="H4136" s="8"/>
    </row>
    <row r="4137" spans="1:8" x14ac:dyDescent="0.25">
      <c r="A4137" s="5"/>
      <c r="C4137" s="7"/>
      <c r="F4137" s="8"/>
      <c r="G4137" s="8"/>
      <c r="H4137" s="8"/>
    </row>
    <row r="4138" spans="1:8" x14ac:dyDescent="0.25">
      <c r="A4138" s="5"/>
      <c r="C4138" s="7"/>
      <c r="F4138" s="8"/>
      <c r="G4138" s="8"/>
      <c r="H4138" s="8"/>
    </row>
    <row r="4139" spans="1:8" x14ac:dyDescent="0.25">
      <c r="A4139" s="5"/>
      <c r="C4139" s="7"/>
      <c r="F4139" s="8"/>
      <c r="G4139" s="8"/>
      <c r="H4139" s="8"/>
    </row>
    <row r="4140" spans="1:8" x14ac:dyDescent="0.25">
      <c r="A4140" s="5"/>
      <c r="C4140" s="7"/>
      <c r="F4140" s="8"/>
      <c r="G4140" s="8"/>
      <c r="H4140" s="8"/>
    </row>
    <row r="4141" spans="1:8" x14ac:dyDescent="0.25">
      <c r="A4141" s="5"/>
      <c r="C4141" s="7"/>
      <c r="F4141" s="8"/>
      <c r="G4141" s="8"/>
      <c r="H4141" s="8"/>
    </row>
    <row r="4142" spans="1:8" x14ac:dyDescent="0.25">
      <c r="A4142" s="5"/>
      <c r="C4142" s="7"/>
      <c r="F4142" s="8"/>
      <c r="G4142" s="8"/>
      <c r="H4142" s="8"/>
    </row>
    <row r="4143" spans="1:8" x14ac:dyDescent="0.25">
      <c r="A4143" s="5"/>
      <c r="C4143" s="7"/>
      <c r="F4143" s="8"/>
      <c r="G4143" s="8"/>
      <c r="H4143" s="8"/>
    </row>
    <row r="4144" spans="1:8" x14ac:dyDescent="0.25">
      <c r="A4144" s="5"/>
      <c r="C4144" s="7"/>
      <c r="F4144" s="8"/>
      <c r="G4144" s="8"/>
      <c r="H4144" s="8"/>
    </row>
    <row r="4145" spans="1:8" x14ac:dyDescent="0.25">
      <c r="A4145" s="5"/>
      <c r="C4145" s="7"/>
      <c r="F4145" s="8"/>
      <c r="G4145" s="8"/>
      <c r="H4145" s="8"/>
    </row>
    <row r="4146" spans="1:8" x14ac:dyDescent="0.25">
      <c r="A4146" s="5"/>
      <c r="C4146" s="7"/>
      <c r="F4146" s="8"/>
      <c r="G4146" s="8"/>
      <c r="H4146" s="8"/>
    </row>
    <row r="4147" spans="1:8" x14ac:dyDescent="0.25">
      <c r="A4147" s="5"/>
      <c r="C4147" s="7"/>
      <c r="F4147" s="8"/>
      <c r="G4147" s="8"/>
      <c r="H4147" s="8"/>
    </row>
    <row r="4148" spans="1:8" x14ac:dyDescent="0.25">
      <c r="A4148" s="5"/>
      <c r="C4148" s="7"/>
      <c r="F4148" s="8"/>
      <c r="G4148" s="8"/>
      <c r="H4148" s="8"/>
    </row>
    <row r="4149" spans="1:8" x14ac:dyDescent="0.25">
      <c r="A4149" s="5"/>
      <c r="C4149" s="7"/>
      <c r="F4149" s="8"/>
      <c r="G4149" s="8"/>
      <c r="H4149" s="8"/>
    </row>
    <row r="4150" spans="1:8" x14ac:dyDescent="0.25">
      <c r="A4150" s="5"/>
      <c r="C4150" s="7"/>
      <c r="F4150" s="8"/>
      <c r="G4150" s="8"/>
      <c r="H4150" s="8"/>
    </row>
    <row r="4151" spans="1:8" x14ac:dyDescent="0.25">
      <c r="A4151" s="5"/>
      <c r="C4151" s="7"/>
      <c r="F4151" s="8"/>
      <c r="G4151" s="8"/>
      <c r="H4151" s="8"/>
    </row>
    <row r="4152" spans="1:8" x14ac:dyDescent="0.25">
      <c r="A4152" s="5"/>
      <c r="C4152" s="7"/>
      <c r="F4152" s="8"/>
      <c r="G4152" s="8"/>
      <c r="H4152" s="8"/>
    </row>
    <row r="4153" spans="1:8" x14ac:dyDescent="0.25">
      <c r="A4153" s="5"/>
      <c r="C4153" s="7"/>
      <c r="F4153" s="8"/>
      <c r="G4153" s="8"/>
      <c r="H4153" s="8"/>
    </row>
    <row r="4154" spans="1:8" x14ac:dyDescent="0.25">
      <c r="A4154" s="5"/>
      <c r="C4154" s="7"/>
      <c r="F4154" s="8"/>
      <c r="G4154" s="8"/>
      <c r="H4154" s="8"/>
    </row>
    <row r="4155" spans="1:8" x14ac:dyDescent="0.25">
      <c r="A4155" s="5"/>
      <c r="C4155" s="7"/>
      <c r="F4155" s="8"/>
      <c r="G4155" s="8"/>
      <c r="H4155" s="8"/>
    </row>
    <row r="4156" spans="1:8" x14ac:dyDescent="0.25">
      <c r="A4156" s="5"/>
      <c r="C4156" s="7"/>
      <c r="F4156" s="8"/>
      <c r="G4156" s="8"/>
      <c r="H4156" s="8"/>
    </row>
    <row r="4157" spans="1:8" x14ac:dyDescent="0.25">
      <c r="A4157" s="5"/>
      <c r="C4157" s="7"/>
      <c r="F4157" s="8"/>
      <c r="G4157" s="8"/>
      <c r="H4157" s="8"/>
    </row>
    <row r="4158" spans="1:8" x14ac:dyDescent="0.25">
      <c r="A4158" s="5"/>
      <c r="C4158" s="7"/>
      <c r="F4158" s="8"/>
      <c r="G4158" s="8"/>
      <c r="H4158" s="8"/>
    </row>
    <row r="4159" spans="1:8" x14ac:dyDescent="0.25">
      <c r="A4159" s="5"/>
      <c r="C4159" s="7"/>
      <c r="F4159" s="8"/>
      <c r="G4159" s="8"/>
      <c r="H4159" s="8"/>
    </row>
    <row r="4160" spans="1:8" x14ac:dyDescent="0.25">
      <c r="A4160" s="5"/>
      <c r="C4160" s="7"/>
      <c r="F4160" s="8"/>
      <c r="G4160" s="8"/>
      <c r="H4160" s="8"/>
    </row>
    <row r="4161" spans="1:8" x14ac:dyDescent="0.25">
      <c r="A4161" s="5"/>
      <c r="C4161" s="7"/>
      <c r="F4161" s="8"/>
      <c r="G4161" s="8"/>
      <c r="H4161" s="8"/>
    </row>
    <row r="4162" spans="1:8" x14ac:dyDescent="0.25">
      <c r="A4162" s="5"/>
      <c r="C4162" s="7"/>
      <c r="F4162" s="8"/>
      <c r="G4162" s="8"/>
      <c r="H4162" s="8"/>
    </row>
    <row r="4163" spans="1:8" x14ac:dyDescent="0.25">
      <c r="A4163" s="5"/>
      <c r="C4163" s="7"/>
      <c r="F4163" s="8"/>
      <c r="G4163" s="8"/>
      <c r="H4163" s="8"/>
    </row>
    <row r="4164" spans="1:8" x14ac:dyDescent="0.25">
      <c r="A4164" s="5"/>
      <c r="C4164" s="7"/>
      <c r="F4164" s="8"/>
      <c r="G4164" s="8"/>
      <c r="H4164" s="8"/>
    </row>
    <row r="4165" spans="1:8" x14ac:dyDescent="0.25">
      <c r="A4165" s="5"/>
      <c r="C4165" s="7"/>
      <c r="F4165" s="8"/>
      <c r="G4165" s="8"/>
      <c r="H4165" s="8"/>
    </row>
    <row r="4166" spans="1:8" x14ac:dyDescent="0.25">
      <c r="A4166" s="5"/>
      <c r="C4166" s="7"/>
      <c r="F4166" s="8"/>
      <c r="G4166" s="8"/>
      <c r="H4166" s="8"/>
    </row>
    <row r="4167" spans="1:8" x14ac:dyDescent="0.25">
      <c r="A4167" s="5"/>
      <c r="C4167" s="7"/>
      <c r="F4167" s="8"/>
      <c r="G4167" s="8"/>
      <c r="H4167" s="8"/>
    </row>
    <row r="4168" spans="1:8" x14ac:dyDescent="0.25">
      <c r="A4168" s="5"/>
      <c r="C4168" s="7"/>
      <c r="F4168" s="8"/>
      <c r="G4168" s="8"/>
      <c r="H4168" s="8"/>
    </row>
    <row r="4169" spans="1:8" x14ac:dyDescent="0.25">
      <c r="A4169" s="5"/>
      <c r="C4169" s="7"/>
      <c r="F4169" s="8"/>
      <c r="G4169" s="8"/>
      <c r="H4169" s="8"/>
    </row>
    <row r="4170" spans="1:8" x14ac:dyDescent="0.25">
      <c r="A4170" s="5"/>
      <c r="C4170" s="7"/>
      <c r="F4170" s="8"/>
      <c r="G4170" s="8"/>
      <c r="H4170" s="8"/>
    </row>
    <row r="4171" spans="1:8" x14ac:dyDescent="0.25">
      <c r="A4171" s="5"/>
      <c r="C4171" s="7"/>
      <c r="F4171" s="8"/>
      <c r="G4171" s="8"/>
      <c r="H4171" s="8"/>
    </row>
    <row r="4172" spans="1:8" x14ac:dyDescent="0.25">
      <c r="A4172" s="5"/>
      <c r="C4172" s="7"/>
      <c r="F4172" s="8"/>
      <c r="G4172" s="8"/>
      <c r="H4172" s="8"/>
    </row>
    <row r="4173" spans="1:8" x14ac:dyDescent="0.25">
      <c r="A4173" s="5"/>
      <c r="C4173" s="7"/>
      <c r="F4173" s="8"/>
      <c r="G4173" s="8"/>
      <c r="H4173" s="8"/>
    </row>
    <row r="4174" spans="1:8" x14ac:dyDescent="0.25">
      <c r="A4174" s="5"/>
      <c r="C4174" s="7"/>
      <c r="F4174" s="8"/>
      <c r="G4174" s="8"/>
      <c r="H4174" s="8"/>
    </row>
    <row r="4175" spans="1:8" x14ac:dyDescent="0.25">
      <c r="A4175" s="5"/>
      <c r="C4175" s="7"/>
      <c r="F4175" s="8"/>
      <c r="G4175" s="8"/>
      <c r="H4175" s="8"/>
    </row>
    <row r="4176" spans="1:8" x14ac:dyDescent="0.25">
      <c r="A4176" s="5"/>
      <c r="C4176" s="7"/>
      <c r="F4176" s="8"/>
      <c r="G4176" s="8"/>
      <c r="H4176" s="8"/>
    </row>
    <row r="4177" spans="1:8" x14ac:dyDescent="0.25">
      <c r="A4177" s="5"/>
      <c r="C4177" s="7"/>
      <c r="F4177" s="8"/>
      <c r="G4177" s="8"/>
      <c r="H4177" s="8"/>
    </row>
    <row r="4178" spans="1:8" x14ac:dyDescent="0.25">
      <c r="A4178" s="5"/>
      <c r="C4178" s="7"/>
      <c r="F4178" s="8"/>
      <c r="G4178" s="8"/>
      <c r="H4178" s="8"/>
    </row>
    <row r="4179" spans="1:8" x14ac:dyDescent="0.25">
      <c r="A4179" s="5"/>
      <c r="C4179" s="7"/>
      <c r="F4179" s="8"/>
      <c r="G4179" s="8"/>
      <c r="H4179" s="8"/>
    </row>
    <row r="4180" spans="1:8" x14ac:dyDescent="0.25">
      <c r="A4180" s="5"/>
      <c r="C4180" s="7"/>
      <c r="F4180" s="8"/>
      <c r="G4180" s="8"/>
      <c r="H4180" s="8"/>
    </row>
    <row r="4181" spans="1:8" x14ac:dyDescent="0.25">
      <c r="A4181" s="5"/>
      <c r="C4181" s="7"/>
      <c r="F4181" s="8"/>
      <c r="G4181" s="8"/>
      <c r="H4181" s="8"/>
    </row>
    <row r="4182" spans="1:8" x14ac:dyDescent="0.25">
      <c r="A4182" s="5"/>
      <c r="C4182" s="7"/>
      <c r="F4182" s="8"/>
      <c r="G4182" s="8"/>
      <c r="H4182" s="8"/>
    </row>
    <row r="4183" spans="1:8" x14ac:dyDescent="0.25">
      <c r="A4183" s="5"/>
      <c r="C4183" s="7"/>
      <c r="F4183" s="8"/>
      <c r="G4183" s="8"/>
      <c r="H4183" s="8"/>
    </row>
    <row r="4184" spans="1:8" x14ac:dyDescent="0.25">
      <c r="A4184" s="5"/>
      <c r="C4184" s="7"/>
      <c r="F4184" s="8"/>
      <c r="G4184" s="8"/>
      <c r="H4184" s="8"/>
    </row>
    <row r="4185" spans="1:8" x14ac:dyDescent="0.25">
      <c r="A4185" s="5"/>
      <c r="C4185" s="7"/>
      <c r="F4185" s="8"/>
      <c r="G4185" s="8"/>
      <c r="H4185" s="8"/>
    </row>
    <row r="4186" spans="1:8" x14ac:dyDescent="0.25">
      <c r="A4186" s="5"/>
      <c r="C4186" s="7"/>
      <c r="F4186" s="8"/>
      <c r="G4186" s="8"/>
      <c r="H4186" s="8"/>
    </row>
    <row r="4187" spans="1:8" x14ac:dyDescent="0.25">
      <c r="A4187" s="5"/>
      <c r="C4187" s="7"/>
      <c r="F4187" s="8"/>
      <c r="G4187" s="8"/>
      <c r="H4187" s="8"/>
    </row>
    <row r="4188" spans="1:8" x14ac:dyDescent="0.25">
      <c r="A4188" s="5"/>
      <c r="C4188" s="7"/>
      <c r="F4188" s="8"/>
      <c r="G4188" s="8"/>
      <c r="H4188" s="8"/>
    </row>
    <row r="4189" spans="1:8" x14ac:dyDescent="0.25">
      <c r="A4189" s="5"/>
      <c r="C4189" s="7"/>
      <c r="F4189" s="8"/>
      <c r="G4189" s="8"/>
      <c r="H4189" s="8"/>
    </row>
    <row r="4190" spans="1:8" x14ac:dyDescent="0.25">
      <c r="A4190" s="5"/>
      <c r="C4190" s="7"/>
      <c r="F4190" s="8"/>
      <c r="G4190" s="8"/>
      <c r="H4190" s="8"/>
    </row>
    <row r="4191" spans="1:8" x14ac:dyDescent="0.25">
      <c r="A4191" s="5"/>
      <c r="C4191" s="7"/>
      <c r="F4191" s="8"/>
      <c r="G4191" s="8"/>
      <c r="H4191" s="8"/>
    </row>
    <row r="4192" spans="1:8" x14ac:dyDescent="0.25">
      <c r="A4192" s="5"/>
      <c r="C4192" s="7"/>
      <c r="F4192" s="8"/>
      <c r="G4192" s="8"/>
      <c r="H4192" s="8"/>
    </row>
    <row r="4193" spans="1:8" x14ac:dyDescent="0.25">
      <c r="A4193" s="5"/>
      <c r="C4193" s="7"/>
      <c r="F4193" s="8"/>
      <c r="G4193" s="8"/>
      <c r="H4193" s="8"/>
    </row>
    <row r="4194" spans="1:8" x14ac:dyDescent="0.25">
      <c r="A4194" s="5"/>
      <c r="C4194" s="7"/>
      <c r="F4194" s="8"/>
      <c r="G4194" s="8"/>
      <c r="H4194" s="8"/>
    </row>
    <row r="4195" spans="1:8" x14ac:dyDescent="0.25">
      <c r="A4195" s="5"/>
      <c r="C4195" s="7"/>
      <c r="F4195" s="8"/>
      <c r="G4195" s="8"/>
      <c r="H4195" s="8"/>
    </row>
    <row r="4196" spans="1:8" x14ac:dyDescent="0.25">
      <c r="A4196" s="5"/>
      <c r="C4196" s="7"/>
      <c r="F4196" s="8"/>
      <c r="G4196" s="8"/>
      <c r="H4196" s="8"/>
    </row>
    <row r="4197" spans="1:8" x14ac:dyDescent="0.25">
      <c r="A4197" s="5"/>
      <c r="C4197" s="7"/>
      <c r="F4197" s="8"/>
      <c r="G4197" s="8"/>
      <c r="H4197" s="8"/>
    </row>
    <row r="4198" spans="1:8" x14ac:dyDescent="0.25">
      <c r="A4198" s="5"/>
      <c r="C4198" s="7"/>
      <c r="F4198" s="8"/>
      <c r="G4198" s="8"/>
      <c r="H4198" s="8"/>
    </row>
    <row r="4199" spans="1:8" x14ac:dyDescent="0.25">
      <c r="A4199" s="5"/>
      <c r="C4199" s="7"/>
      <c r="F4199" s="8"/>
      <c r="G4199" s="8"/>
      <c r="H4199" s="8"/>
    </row>
    <row r="4200" spans="1:8" x14ac:dyDescent="0.25">
      <c r="A4200" s="5"/>
      <c r="C4200" s="7"/>
      <c r="F4200" s="8"/>
      <c r="G4200" s="8"/>
      <c r="H4200" s="8"/>
    </row>
    <row r="4201" spans="1:8" x14ac:dyDescent="0.25">
      <c r="A4201" s="5"/>
      <c r="C4201" s="7"/>
      <c r="F4201" s="8"/>
      <c r="G4201" s="8"/>
      <c r="H4201" s="8"/>
    </row>
    <row r="4202" spans="1:8" x14ac:dyDescent="0.25">
      <c r="A4202" s="5"/>
      <c r="C4202" s="7"/>
      <c r="F4202" s="8"/>
      <c r="G4202" s="8"/>
      <c r="H4202" s="8"/>
    </row>
    <row r="4203" spans="1:8" x14ac:dyDescent="0.25">
      <c r="A4203" s="5"/>
      <c r="C4203" s="7"/>
      <c r="F4203" s="8"/>
      <c r="G4203" s="8"/>
      <c r="H4203" s="8"/>
    </row>
    <row r="4204" spans="1:8" x14ac:dyDescent="0.25">
      <c r="A4204" s="5"/>
      <c r="C4204" s="7"/>
      <c r="F4204" s="8"/>
      <c r="G4204" s="8"/>
      <c r="H4204" s="8"/>
    </row>
    <row r="4205" spans="1:8" x14ac:dyDescent="0.25">
      <c r="A4205" s="5"/>
      <c r="C4205" s="7"/>
      <c r="F4205" s="8"/>
      <c r="G4205" s="8"/>
      <c r="H4205" s="8"/>
    </row>
    <row r="4206" spans="1:8" x14ac:dyDescent="0.25">
      <c r="A4206" s="5"/>
      <c r="C4206" s="7"/>
      <c r="F4206" s="8"/>
      <c r="G4206" s="8"/>
      <c r="H4206" s="8"/>
    </row>
    <row r="4207" spans="1:8" x14ac:dyDescent="0.25">
      <c r="A4207" s="5"/>
      <c r="C4207" s="7"/>
      <c r="F4207" s="8"/>
      <c r="G4207" s="8"/>
      <c r="H4207" s="8"/>
    </row>
    <row r="4208" spans="1:8" x14ac:dyDescent="0.25">
      <c r="A4208" s="5"/>
      <c r="C4208" s="7"/>
      <c r="F4208" s="8"/>
      <c r="G4208" s="8"/>
      <c r="H4208" s="8"/>
    </row>
    <row r="4209" spans="1:8" x14ac:dyDescent="0.25">
      <c r="A4209" s="5"/>
      <c r="C4209" s="7"/>
      <c r="F4209" s="8"/>
      <c r="G4209" s="8"/>
      <c r="H4209" s="8"/>
    </row>
    <row r="4210" spans="1:8" x14ac:dyDescent="0.25">
      <c r="A4210" s="5"/>
      <c r="C4210" s="7"/>
      <c r="F4210" s="8"/>
      <c r="G4210" s="8"/>
      <c r="H4210" s="8"/>
    </row>
    <row r="4211" spans="1:8" x14ac:dyDescent="0.25">
      <c r="A4211" s="5"/>
      <c r="C4211" s="7"/>
      <c r="F4211" s="8"/>
      <c r="G4211" s="8"/>
      <c r="H4211" s="8"/>
    </row>
    <row r="4212" spans="1:8" x14ac:dyDescent="0.25">
      <c r="A4212" s="5"/>
      <c r="C4212" s="7"/>
      <c r="F4212" s="8"/>
      <c r="G4212" s="8"/>
      <c r="H4212" s="8"/>
    </row>
    <row r="4213" spans="1:8" x14ac:dyDescent="0.25">
      <c r="A4213" s="5"/>
      <c r="C4213" s="7"/>
      <c r="F4213" s="8"/>
      <c r="G4213" s="8"/>
      <c r="H4213" s="8"/>
    </row>
    <row r="4214" spans="1:8" x14ac:dyDescent="0.25">
      <c r="A4214" s="5"/>
      <c r="C4214" s="7"/>
      <c r="F4214" s="8"/>
      <c r="G4214" s="8"/>
      <c r="H4214" s="8"/>
    </row>
    <row r="4215" spans="1:8" x14ac:dyDescent="0.25">
      <c r="A4215" s="5"/>
      <c r="C4215" s="7"/>
      <c r="F4215" s="8"/>
      <c r="G4215" s="8"/>
      <c r="H4215" s="8"/>
    </row>
    <row r="4216" spans="1:8" x14ac:dyDescent="0.25">
      <c r="A4216" s="5"/>
      <c r="C4216" s="7"/>
      <c r="F4216" s="8"/>
      <c r="G4216" s="8"/>
      <c r="H4216" s="8"/>
    </row>
    <row r="4217" spans="1:8" x14ac:dyDescent="0.25">
      <c r="A4217" s="5"/>
      <c r="C4217" s="7"/>
      <c r="F4217" s="8"/>
      <c r="G4217" s="8"/>
      <c r="H4217" s="8"/>
    </row>
    <row r="4218" spans="1:8" x14ac:dyDescent="0.25">
      <c r="A4218" s="5"/>
      <c r="C4218" s="7"/>
      <c r="F4218" s="8"/>
      <c r="G4218" s="8"/>
      <c r="H4218" s="8"/>
    </row>
    <row r="4219" spans="1:8" x14ac:dyDescent="0.25">
      <c r="A4219" s="5"/>
      <c r="C4219" s="7"/>
      <c r="F4219" s="8"/>
      <c r="G4219" s="8"/>
      <c r="H4219" s="8"/>
    </row>
    <row r="4220" spans="1:8" x14ac:dyDescent="0.25">
      <c r="A4220" s="5"/>
      <c r="C4220" s="7"/>
      <c r="F4220" s="8"/>
      <c r="G4220" s="8"/>
      <c r="H4220" s="8"/>
    </row>
    <row r="4221" spans="1:8" x14ac:dyDescent="0.25">
      <c r="A4221" s="5"/>
      <c r="C4221" s="7"/>
      <c r="F4221" s="8"/>
      <c r="G4221" s="8"/>
      <c r="H4221" s="8"/>
    </row>
    <row r="4222" spans="1:8" x14ac:dyDescent="0.25">
      <c r="A4222" s="5"/>
      <c r="C4222" s="7"/>
      <c r="F4222" s="8"/>
      <c r="G4222" s="8"/>
      <c r="H4222" s="8"/>
    </row>
    <row r="4223" spans="1:8" x14ac:dyDescent="0.25">
      <c r="A4223" s="5"/>
      <c r="C4223" s="7"/>
      <c r="F4223" s="8"/>
      <c r="G4223" s="8"/>
      <c r="H4223" s="8"/>
    </row>
    <row r="4224" spans="1:8" x14ac:dyDescent="0.25">
      <c r="A4224" s="5"/>
      <c r="C4224" s="7"/>
      <c r="F4224" s="8"/>
      <c r="G4224" s="8"/>
      <c r="H4224" s="8"/>
    </row>
    <row r="4225" spans="1:8" x14ac:dyDescent="0.25">
      <c r="A4225" s="5"/>
      <c r="C4225" s="7"/>
      <c r="F4225" s="8"/>
      <c r="G4225" s="8"/>
      <c r="H4225" s="8"/>
    </row>
    <row r="4226" spans="1:8" x14ac:dyDescent="0.25">
      <c r="A4226" s="5"/>
      <c r="C4226" s="7"/>
      <c r="F4226" s="8"/>
      <c r="G4226" s="8"/>
      <c r="H4226" s="8"/>
    </row>
    <row r="4227" spans="1:8" x14ac:dyDescent="0.25">
      <c r="A4227" s="5"/>
      <c r="C4227" s="7"/>
      <c r="F4227" s="8"/>
      <c r="G4227" s="8"/>
      <c r="H4227" s="8"/>
    </row>
    <row r="4228" spans="1:8" x14ac:dyDescent="0.25">
      <c r="A4228" s="5"/>
      <c r="C4228" s="7"/>
      <c r="F4228" s="8"/>
      <c r="G4228" s="8"/>
      <c r="H4228" s="8"/>
    </row>
    <row r="4229" spans="1:8" x14ac:dyDescent="0.25">
      <c r="A4229" s="5"/>
      <c r="C4229" s="7"/>
      <c r="F4229" s="8"/>
      <c r="G4229" s="8"/>
      <c r="H4229" s="8"/>
    </row>
    <row r="4230" spans="1:8" x14ac:dyDescent="0.25">
      <c r="A4230" s="5"/>
      <c r="C4230" s="7"/>
      <c r="F4230" s="8"/>
      <c r="G4230" s="8"/>
      <c r="H4230" s="8"/>
    </row>
    <row r="4231" spans="1:8" x14ac:dyDescent="0.25">
      <c r="A4231" s="5"/>
      <c r="C4231" s="7"/>
      <c r="F4231" s="8"/>
      <c r="G4231" s="8"/>
      <c r="H4231" s="8"/>
    </row>
    <row r="4232" spans="1:8" x14ac:dyDescent="0.25">
      <c r="A4232" s="5"/>
      <c r="C4232" s="7"/>
      <c r="F4232" s="8"/>
      <c r="G4232" s="8"/>
      <c r="H4232" s="8"/>
    </row>
    <row r="4233" spans="1:8" x14ac:dyDescent="0.25">
      <c r="A4233" s="5"/>
      <c r="C4233" s="7"/>
      <c r="F4233" s="8"/>
      <c r="G4233" s="8"/>
      <c r="H4233" s="8"/>
    </row>
    <row r="4234" spans="1:8" x14ac:dyDescent="0.25">
      <c r="A4234" s="5"/>
      <c r="C4234" s="7"/>
      <c r="F4234" s="8"/>
      <c r="G4234" s="8"/>
      <c r="H4234" s="8"/>
    </row>
    <row r="4235" spans="1:8" x14ac:dyDescent="0.25">
      <c r="A4235" s="5"/>
      <c r="C4235" s="7"/>
      <c r="F4235" s="8"/>
      <c r="G4235" s="8"/>
      <c r="H4235" s="8"/>
    </row>
    <row r="4236" spans="1:8" x14ac:dyDescent="0.25">
      <c r="A4236" s="5"/>
      <c r="C4236" s="7"/>
      <c r="F4236" s="8"/>
      <c r="G4236" s="8"/>
      <c r="H4236" s="8"/>
    </row>
    <row r="4237" spans="1:8" x14ac:dyDescent="0.25">
      <c r="A4237" s="5"/>
      <c r="C4237" s="7"/>
      <c r="F4237" s="8"/>
      <c r="G4237" s="8"/>
      <c r="H4237" s="8"/>
    </row>
    <row r="4238" spans="1:8" x14ac:dyDescent="0.25">
      <c r="A4238" s="5"/>
      <c r="C4238" s="7"/>
      <c r="F4238" s="8"/>
      <c r="G4238" s="8"/>
      <c r="H4238" s="8"/>
    </row>
    <row r="4239" spans="1:8" x14ac:dyDescent="0.25">
      <c r="A4239" s="5"/>
      <c r="C4239" s="7"/>
      <c r="F4239" s="8"/>
      <c r="G4239" s="8"/>
      <c r="H4239" s="8"/>
    </row>
    <row r="4240" spans="1:8" x14ac:dyDescent="0.25">
      <c r="A4240" s="5"/>
      <c r="C4240" s="7"/>
      <c r="F4240" s="8"/>
      <c r="G4240" s="8"/>
      <c r="H4240" s="8"/>
    </row>
    <row r="4241" spans="1:8" x14ac:dyDescent="0.25">
      <c r="A4241" s="5"/>
      <c r="C4241" s="7"/>
      <c r="F4241" s="8"/>
      <c r="G4241" s="8"/>
      <c r="H4241" s="8"/>
    </row>
    <row r="4242" spans="1:8" x14ac:dyDescent="0.25">
      <c r="A4242" s="5"/>
      <c r="C4242" s="7"/>
      <c r="F4242" s="8"/>
      <c r="G4242" s="8"/>
      <c r="H4242" s="8"/>
    </row>
    <row r="4243" spans="1:8" x14ac:dyDescent="0.25">
      <c r="A4243" s="5"/>
      <c r="C4243" s="7"/>
      <c r="F4243" s="8"/>
      <c r="G4243" s="8"/>
      <c r="H4243" s="8"/>
    </row>
    <row r="4244" spans="1:8" x14ac:dyDescent="0.25">
      <c r="A4244" s="5"/>
      <c r="C4244" s="7"/>
      <c r="F4244" s="8"/>
      <c r="G4244" s="8"/>
      <c r="H4244" s="8"/>
    </row>
    <row r="4245" spans="1:8" x14ac:dyDescent="0.25">
      <c r="A4245" s="5"/>
      <c r="C4245" s="7"/>
      <c r="F4245" s="8"/>
      <c r="G4245" s="8"/>
      <c r="H4245" s="8"/>
    </row>
    <row r="4246" spans="1:8" x14ac:dyDescent="0.25">
      <c r="A4246" s="5"/>
      <c r="C4246" s="7"/>
      <c r="F4246" s="8"/>
      <c r="G4246" s="8"/>
      <c r="H4246" s="8"/>
    </row>
    <row r="4247" spans="1:8" x14ac:dyDescent="0.25">
      <c r="A4247" s="5"/>
      <c r="C4247" s="7"/>
      <c r="F4247" s="8"/>
      <c r="G4247" s="8"/>
      <c r="H4247" s="8"/>
    </row>
    <row r="4248" spans="1:8" x14ac:dyDescent="0.25">
      <c r="A4248" s="5"/>
      <c r="C4248" s="7"/>
      <c r="F4248" s="8"/>
      <c r="G4248" s="8"/>
      <c r="H4248" s="8"/>
    </row>
    <row r="4249" spans="1:8" x14ac:dyDescent="0.25">
      <c r="A4249" s="5"/>
      <c r="C4249" s="7"/>
      <c r="F4249" s="8"/>
      <c r="G4249" s="8"/>
      <c r="H4249" s="8"/>
    </row>
    <row r="4250" spans="1:8" x14ac:dyDescent="0.25">
      <c r="A4250" s="5"/>
      <c r="C4250" s="7"/>
      <c r="F4250" s="8"/>
      <c r="G4250" s="8"/>
      <c r="H4250" s="8"/>
    </row>
    <row r="4251" spans="1:8" x14ac:dyDescent="0.25">
      <c r="A4251" s="5"/>
      <c r="C4251" s="7"/>
      <c r="F4251" s="8"/>
      <c r="G4251" s="8"/>
      <c r="H4251" s="8"/>
    </row>
    <row r="4252" spans="1:8" x14ac:dyDescent="0.25">
      <c r="A4252" s="5"/>
      <c r="C4252" s="7"/>
      <c r="F4252" s="8"/>
      <c r="G4252" s="8"/>
      <c r="H4252" s="8"/>
    </row>
    <row r="4253" spans="1:8" x14ac:dyDescent="0.25">
      <c r="A4253" s="5"/>
      <c r="C4253" s="7"/>
      <c r="F4253" s="8"/>
      <c r="G4253" s="8"/>
      <c r="H4253" s="8"/>
    </row>
    <row r="4254" spans="1:8" x14ac:dyDescent="0.25">
      <c r="A4254" s="5"/>
      <c r="C4254" s="7"/>
      <c r="F4254" s="8"/>
      <c r="G4254" s="8"/>
      <c r="H4254" s="8"/>
    </row>
    <row r="4255" spans="1:8" x14ac:dyDescent="0.25">
      <c r="A4255" s="5"/>
      <c r="C4255" s="7"/>
      <c r="F4255" s="8"/>
      <c r="G4255" s="8"/>
      <c r="H4255" s="8"/>
    </row>
    <row r="4256" spans="1:8" x14ac:dyDescent="0.25">
      <c r="A4256" s="5"/>
      <c r="C4256" s="7"/>
      <c r="F4256" s="8"/>
      <c r="G4256" s="8"/>
      <c r="H4256" s="8"/>
    </row>
    <row r="4257" spans="1:8" x14ac:dyDescent="0.25">
      <c r="A4257" s="5"/>
      <c r="C4257" s="7"/>
      <c r="F4257" s="8"/>
      <c r="G4257" s="8"/>
      <c r="H4257" s="8"/>
    </row>
    <row r="4258" spans="1:8" x14ac:dyDescent="0.25">
      <c r="A4258" s="5"/>
      <c r="C4258" s="7"/>
      <c r="F4258" s="8"/>
      <c r="G4258" s="8"/>
      <c r="H4258" s="8"/>
    </row>
    <row r="4259" spans="1:8" x14ac:dyDescent="0.25">
      <c r="A4259" s="5"/>
      <c r="C4259" s="7"/>
      <c r="F4259" s="8"/>
      <c r="G4259" s="8"/>
      <c r="H4259" s="8"/>
    </row>
    <row r="4260" spans="1:8" x14ac:dyDescent="0.25">
      <c r="A4260" s="5"/>
      <c r="C4260" s="7"/>
      <c r="F4260" s="8"/>
      <c r="G4260" s="8"/>
      <c r="H4260" s="8"/>
    </row>
    <row r="4261" spans="1:8" x14ac:dyDescent="0.25">
      <c r="A4261" s="5"/>
      <c r="C4261" s="7"/>
      <c r="F4261" s="8"/>
      <c r="G4261" s="8"/>
      <c r="H4261" s="8"/>
    </row>
    <row r="4262" spans="1:8" x14ac:dyDescent="0.25">
      <c r="A4262" s="5"/>
      <c r="C4262" s="7"/>
      <c r="F4262" s="8"/>
      <c r="G4262" s="8"/>
      <c r="H4262" s="8"/>
    </row>
    <row r="4263" spans="1:8" x14ac:dyDescent="0.25">
      <c r="A4263" s="5"/>
      <c r="C4263" s="7"/>
      <c r="F4263" s="8"/>
      <c r="G4263" s="8"/>
      <c r="H4263" s="8"/>
    </row>
    <row r="4264" spans="1:8" x14ac:dyDescent="0.25">
      <c r="A4264" s="5"/>
      <c r="C4264" s="7"/>
      <c r="F4264" s="8"/>
      <c r="G4264" s="8"/>
      <c r="H4264" s="8"/>
    </row>
    <row r="4265" spans="1:8" x14ac:dyDescent="0.25">
      <c r="A4265" s="5"/>
      <c r="C4265" s="7"/>
      <c r="F4265" s="8"/>
      <c r="G4265" s="8"/>
      <c r="H4265" s="8"/>
    </row>
    <row r="4266" spans="1:8" x14ac:dyDescent="0.25">
      <c r="A4266" s="5"/>
      <c r="C4266" s="7"/>
      <c r="F4266" s="8"/>
      <c r="G4266" s="8"/>
      <c r="H4266" s="8"/>
    </row>
    <row r="4267" spans="1:8" x14ac:dyDescent="0.25">
      <c r="A4267" s="5"/>
      <c r="C4267" s="7"/>
      <c r="F4267" s="8"/>
      <c r="G4267" s="8"/>
      <c r="H4267" s="8"/>
    </row>
    <row r="4268" spans="1:8" x14ac:dyDescent="0.25">
      <c r="A4268" s="5"/>
      <c r="C4268" s="7"/>
      <c r="F4268" s="8"/>
      <c r="G4268" s="8"/>
      <c r="H4268" s="8"/>
    </row>
    <row r="4269" spans="1:8" x14ac:dyDescent="0.25">
      <c r="A4269" s="5"/>
      <c r="C4269" s="7"/>
      <c r="F4269" s="8"/>
      <c r="G4269" s="8"/>
      <c r="H4269" s="8"/>
    </row>
    <row r="4270" spans="1:8" x14ac:dyDescent="0.25">
      <c r="A4270" s="5"/>
      <c r="C4270" s="7"/>
      <c r="F4270" s="8"/>
      <c r="G4270" s="8"/>
      <c r="H4270" s="8"/>
    </row>
    <row r="4271" spans="1:8" x14ac:dyDescent="0.25">
      <c r="A4271" s="5"/>
      <c r="C4271" s="7"/>
      <c r="F4271" s="8"/>
      <c r="G4271" s="8"/>
      <c r="H4271" s="8"/>
    </row>
    <row r="4272" spans="1:8" x14ac:dyDescent="0.25">
      <c r="A4272" s="5"/>
      <c r="C4272" s="7"/>
      <c r="F4272" s="8"/>
      <c r="G4272" s="8"/>
      <c r="H4272" s="8"/>
    </row>
    <row r="4273" spans="1:8" x14ac:dyDescent="0.25">
      <c r="A4273" s="5"/>
      <c r="C4273" s="7"/>
      <c r="F4273" s="8"/>
      <c r="G4273" s="8"/>
      <c r="H4273" s="8"/>
    </row>
    <row r="4274" spans="1:8" x14ac:dyDescent="0.25">
      <c r="A4274" s="5"/>
      <c r="C4274" s="7"/>
      <c r="F4274" s="8"/>
      <c r="G4274" s="8"/>
      <c r="H4274" s="8"/>
    </row>
    <row r="4275" spans="1:8" x14ac:dyDescent="0.25">
      <c r="A4275" s="5"/>
      <c r="C4275" s="7"/>
      <c r="F4275" s="8"/>
      <c r="G4275" s="8"/>
      <c r="H4275" s="8"/>
    </row>
    <row r="4276" spans="1:8" x14ac:dyDescent="0.25">
      <c r="A4276" s="5"/>
      <c r="C4276" s="7"/>
      <c r="F4276" s="8"/>
      <c r="G4276" s="8"/>
      <c r="H4276" s="8"/>
    </row>
    <row r="4277" spans="1:8" x14ac:dyDescent="0.25">
      <c r="A4277" s="5"/>
      <c r="C4277" s="7"/>
      <c r="F4277" s="8"/>
      <c r="G4277" s="8"/>
      <c r="H4277" s="8"/>
    </row>
    <row r="4278" spans="1:8" x14ac:dyDescent="0.25">
      <c r="A4278" s="5"/>
      <c r="C4278" s="7"/>
      <c r="F4278" s="8"/>
      <c r="G4278" s="8"/>
      <c r="H4278" s="8"/>
    </row>
    <row r="4279" spans="1:8" x14ac:dyDescent="0.25">
      <c r="A4279" s="5"/>
      <c r="C4279" s="7"/>
      <c r="F4279" s="8"/>
      <c r="G4279" s="8"/>
      <c r="H4279" s="8"/>
    </row>
    <row r="4280" spans="1:8" x14ac:dyDescent="0.25">
      <c r="A4280" s="5"/>
      <c r="C4280" s="7"/>
      <c r="F4280" s="8"/>
      <c r="G4280" s="8"/>
      <c r="H4280" s="8"/>
    </row>
    <row r="4281" spans="1:8" x14ac:dyDescent="0.25">
      <c r="A4281" s="5"/>
      <c r="C4281" s="7"/>
      <c r="F4281" s="8"/>
      <c r="G4281" s="8"/>
      <c r="H4281" s="8"/>
    </row>
    <row r="4282" spans="1:8" x14ac:dyDescent="0.25">
      <c r="A4282" s="5"/>
      <c r="C4282" s="7"/>
      <c r="F4282" s="8"/>
      <c r="G4282" s="8"/>
      <c r="H4282" s="8"/>
    </row>
    <row r="4283" spans="1:8" x14ac:dyDescent="0.25">
      <c r="A4283" s="5"/>
      <c r="C4283" s="7"/>
      <c r="F4283" s="8"/>
      <c r="G4283" s="8"/>
      <c r="H4283" s="8"/>
    </row>
    <row r="4284" spans="1:8" x14ac:dyDescent="0.25">
      <c r="A4284" s="5"/>
      <c r="C4284" s="7"/>
      <c r="F4284" s="8"/>
      <c r="G4284" s="8"/>
      <c r="H4284" s="8"/>
    </row>
    <row r="4285" spans="1:8" x14ac:dyDescent="0.25">
      <c r="A4285" s="5"/>
      <c r="C4285" s="7"/>
      <c r="F4285" s="8"/>
      <c r="G4285" s="8"/>
      <c r="H4285" s="8"/>
    </row>
    <row r="4286" spans="1:8" x14ac:dyDescent="0.25">
      <c r="A4286" s="5"/>
      <c r="C4286" s="7"/>
      <c r="F4286" s="8"/>
      <c r="G4286" s="8"/>
      <c r="H4286" s="8"/>
    </row>
    <row r="4287" spans="1:8" x14ac:dyDescent="0.25">
      <c r="A4287" s="5"/>
      <c r="C4287" s="7"/>
      <c r="F4287" s="8"/>
      <c r="G4287" s="8"/>
      <c r="H4287" s="8"/>
    </row>
    <row r="4288" spans="1:8" x14ac:dyDescent="0.25">
      <c r="A4288" s="5"/>
      <c r="C4288" s="7"/>
      <c r="F4288" s="8"/>
      <c r="G4288" s="8"/>
      <c r="H4288" s="8"/>
    </row>
    <row r="4289" spans="1:8" x14ac:dyDescent="0.25">
      <c r="A4289" s="5"/>
      <c r="C4289" s="7"/>
      <c r="F4289" s="8"/>
      <c r="G4289" s="8"/>
      <c r="H4289" s="8"/>
    </row>
    <row r="4290" spans="1:8" x14ac:dyDescent="0.25">
      <c r="A4290" s="5"/>
      <c r="C4290" s="7"/>
      <c r="F4290" s="8"/>
      <c r="G4290" s="8"/>
      <c r="H4290" s="8"/>
    </row>
    <row r="4291" spans="1:8" x14ac:dyDescent="0.25">
      <c r="A4291" s="5"/>
      <c r="C4291" s="7"/>
      <c r="F4291" s="8"/>
      <c r="G4291" s="8"/>
      <c r="H4291" s="8"/>
    </row>
    <row r="4292" spans="1:8" x14ac:dyDescent="0.25">
      <c r="A4292" s="5"/>
      <c r="C4292" s="7"/>
      <c r="F4292" s="8"/>
      <c r="G4292" s="8"/>
      <c r="H4292" s="8"/>
    </row>
    <row r="4293" spans="1:8" x14ac:dyDescent="0.25">
      <c r="A4293" s="5"/>
      <c r="C4293" s="7"/>
      <c r="F4293" s="8"/>
      <c r="G4293" s="8"/>
      <c r="H4293" s="8"/>
    </row>
    <row r="4294" spans="1:8" x14ac:dyDescent="0.25">
      <c r="A4294" s="5"/>
      <c r="C4294" s="7"/>
      <c r="F4294" s="8"/>
      <c r="G4294" s="8"/>
      <c r="H4294" s="8"/>
    </row>
    <row r="4295" spans="1:8" x14ac:dyDescent="0.25">
      <c r="A4295" s="5"/>
      <c r="C4295" s="7"/>
      <c r="F4295" s="8"/>
      <c r="G4295" s="8"/>
      <c r="H4295" s="8"/>
    </row>
    <row r="4296" spans="1:8" x14ac:dyDescent="0.25">
      <c r="A4296" s="5"/>
      <c r="C4296" s="7"/>
      <c r="F4296" s="8"/>
      <c r="G4296" s="8"/>
      <c r="H4296" s="8"/>
    </row>
    <row r="4297" spans="1:8" x14ac:dyDescent="0.25">
      <c r="A4297" s="5"/>
      <c r="C4297" s="7"/>
      <c r="F4297" s="8"/>
      <c r="G4297" s="8"/>
      <c r="H4297" s="8"/>
    </row>
    <row r="4298" spans="1:8" x14ac:dyDescent="0.25">
      <c r="A4298" s="5"/>
      <c r="C4298" s="7"/>
      <c r="F4298" s="8"/>
      <c r="G4298" s="8"/>
      <c r="H4298" s="8"/>
    </row>
    <row r="4299" spans="1:8" x14ac:dyDescent="0.25">
      <c r="A4299" s="5"/>
      <c r="C4299" s="7"/>
      <c r="F4299" s="8"/>
      <c r="G4299" s="8"/>
      <c r="H4299" s="8"/>
    </row>
    <row r="4300" spans="1:8" x14ac:dyDescent="0.25">
      <c r="A4300" s="5"/>
      <c r="C4300" s="7"/>
      <c r="F4300" s="8"/>
      <c r="G4300" s="8"/>
      <c r="H4300" s="8"/>
    </row>
    <row r="4301" spans="1:8" x14ac:dyDescent="0.25">
      <c r="A4301" s="5"/>
      <c r="C4301" s="7"/>
      <c r="F4301" s="8"/>
      <c r="G4301" s="8"/>
      <c r="H4301" s="8"/>
    </row>
    <row r="4302" spans="1:8" x14ac:dyDescent="0.25">
      <c r="A4302" s="5"/>
      <c r="C4302" s="7"/>
      <c r="F4302" s="8"/>
      <c r="G4302" s="8"/>
      <c r="H4302" s="8"/>
    </row>
    <row r="4303" spans="1:8" x14ac:dyDescent="0.25">
      <c r="A4303" s="5"/>
      <c r="C4303" s="7"/>
      <c r="F4303" s="8"/>
      <c r="G4303" s="8"/>
      <c r="H4303" s="8"/>
    </row>
    <row r="4304" spans="1:8" x14ac:dyDescent="0.25">
      <c r="A4304" s="5"/>
      <c r="C4304" s="7"/>
      <c r="F4304" s="8"/>
      <c r="G4304" s="8"/>
      <c r="H4304" s="8"/>
    </row>
    <row r="4305" spans="1:8" x14ac:dyDescent="0.25">
      <c r="A4305" s="5"/>
      <c r="C4305" s="7"/>
      <c r="F4305" s="8"/>
      <c r="G4305" s="8"/>
      <c r="H4305" s="8"/>
    </row>
    <row r="4306" spans="1:8" x14ac:dyDescent="0.25">
      <c r="A4306" s="5"/>
      <c r="C4306" s="7"/>
      <c r="F4306" s="8"/>
      <c r="G4306" s="8"/>
      <c r="H4306" s="8"/>
    </row>
    <row r="4307" spans="1:8" x14ac:dyDescent="0.25">
      <c r="A4307" s="5"/>
      <c r="C4307" s="7"/>
      <c r="F4307" s="8"/>
      <c r="G4307" s="8"/>
      <c r="H4307" s="8"/>
    </row>
    <row r="4308" spans="1:8" x14ac:dyDescent="0.25">
      <c r="A4308" s="5"/>
      <c r="C4308" s="7"/>
      <c r="F4308" s="8"/>
      <c r="G4308" s="8"/>
      <c r="H4308" s="8"/>
    </row>
    <row r="4309" spans="1:8" x14ac:dyDescent="0.25">
      <c r="A4309" s="5"/>
      <c r="C4309" s="7"/>
      <c r="F4309" s="8"/>
      <c r="G4309" s="8"/>
      <c r="H4309" s="8"/>
    </row>
    <row r="4310" spans="1:8" x14ac:dyDescent="0.25">
      <c r="A4310" s="5"/>
      <c r="C4310" s="7"/>
      <c r="F4310" s="8"/>
      <c r="G4310" s="8"/>
      <c r="H4310" s="8"/>
    </row>
    <row r="4311" spans="1:8" x14ac:dyDescent="0.25">
      <c r="A4311" s="5"/>
      <c r="C4311" s="7"/>
      <c r="F4311" s="8"/>
      <c r="G4311" s="8"/>
      <c r="H4311" s="8"/>
    </row>
    <row r="4312" spans="1:8" x14ac:dyDescent="0.25">
      <c r="A4312" s="5"/>
      <c r="C4312" s="7"/>
      <c r="F4312" s="8"/>
      <c r="G4312" s="8"/>
      <c r="H4312" s="8"/>
    </row>
    <row r="4313" spans="1:8" x14ac:dyDescent="0.25">
      <c r="A4313" s="5"/>
      <c r="C4313" s="7"/>
      <c r="F4313" s="8"/>
      <c r="G4313" s="8"/>
      <c r="H4313" s="8"/>
    </row>
    <row r="4314" spans="1:8" x14ac:dyDescent="0.25">
      <c r="A4314" s="5"/>
      <c r="C4314" s="7"/>
      <c r="F4314" s="8"/>
      <c r="G4314" s="8"/>
      <c r="H4314" s="8"/>
    </row>
    <row r="4315" spans="1:8" x14ac:dyDescent="0.25">
      <c r="A4315" s="5"/>
      <c r="C4315" s="7"/>
      <c r="F4315" s="8"/>
      <c r="G4315" s="8"/>
      <c r="H4315" s="8"/>
    </row>
    <row r="4316" spans="1:8" x14ac:dyDescent="0.25">
      <c r="A4316" s="5"/>
      <c r="C4316" s="7"/>
      <c r="F4316" s="8"/>
      <c r="G4316" s="8"/>
      <c r="H4316" s="8"/>
    </row>
    <row r="4317" spans="1:8" x14ac:dyDescent="0.25">
      <c r="A4317" s="5"/>
      <c r="C4317" s="7"/>
      <c r="F4317" s="8"/>
      <c r="G4317" s="8"/>
      <c r="H4317" s="8"/>
    </row>
    <row r="4318" spans="1:8" x14ac:dyDescent="0.25">
      <c r="A4318" s="5"/>
      <c r="C4318" s="7"/>
      <c r="F4318" s="8"/>
      <c r="G4318" s="8"/>
      <c r="H4318" s="8"/>
    </row>
    <row r="4319" spans="1:8" x14ac:dyDescent="0.25">
      <c r="A4319" s="5"/>
      <c r="C4319" s="7"/>
      <c r="F4319" s="8"/>
      <c r="G4319" s="8"/>
      <c r="H4319" s="8"/>
    </row>
    <row r="4320" spans="1:8" x14ac:dyDescent="0.25">
      <c r="A4320" s="5"/>
      <c r="C4320" s="7"/>
      <c r="F4320" s="8"/>
      <c r="G4320" s="8"/>
      <c r="H4320" s="8"/>
    </row>
    <row r="4321" spans="1:8" x14ac:dyDescent="0.25">
      <c r="A4321" s="5"/>
      <c r="C4321" s="7"/>
      <c r="F4321" s="8"/>
      <c r="G4321" s="8"/>
      <c r="H4321" s="8"/>
    </row>
    <row r="4322" spans="1:8" x14ac:dyDescent="0.25">
      <c r="A4322" s="5"/>
      <c r="C4322" s="7"/>
      <c r="F4322" s="8"/>
      <c r="G4322" s="8"/>
      <c r="H4322" s="8"/>
    </row>
    <row r="4323" spans="1:8" x14ac:dyDescent="0.25">
      <c r="A4323" s="5"/>
      <c r="C4323" s="7"/>
      <c r="F4323" s="8"/>
      <c r="G4323" s="8"/>
      <c r="H4323" s="8"/>
    </row>
    <row r="4324" spans="1:8" x14ac:dyDescent="0.25">
      <c r="A4324" s="5"/>
      <c r="C4324" s="7"/>
      <c r="F4324" s="8"/>
      <c r="G4324" s="8"/>
      <c r="H4324" s="8"/>
    </row>
    <row r="4325" spans="1:8" x14ac:dyDescent="0.25">
      <c r="A4325" s="5"/>
      <c r="C4325" s="7"/>
      <c r="F4325" s="8"/>
      <c r="G4325" s="8"/>
      <c r="H4325" s="8"/>
    </row>
    <row r="4326" spans="1:8" x14ac:dyDescent="0.25">
      <c r="A4326" s="5"/>
      <c r="C4326" s="7"/>
      <c r="F4326" s="8"/>
      <c r="G4326" s="8"/>
      <c r="H4326" s="8"/>
    </row>
    <row r="4327" spans="1:8" x14ac:dyDescent="0.25">
      <c r="A4327" s="5"/>
      <c r="C4327" s="7"/>
      <c r="F4327" s="8"/>
      <c r="G4327" s="8"/>
      <c r="H4327" s="8"/>
    </row>
    <row r="4328" spans="1:8" x14ac:dyDescent="0.25">
      <c r="A4328" s="5"/>
      <c r="C4328" s="7"/>
      <c r="F4328" s="8"/>
      <c r="G4328" s="8"/>
      <c r="H4328" s="8"/>
    </row>
    <row r="4329" spans="1:8" x14ac:dyDescent="0.25">
      <c r="A4329" s="5"/>
      <c r="C4329" s="7"/>
      <c r="F4329" s="8"/>
      <c r="G4329" s="8"/>
      <c r="H4329" s="8"/>
    </row>
    <row r="4330" spans="1:8" x14ac:dyDescent="0.25">
      <c r="A4330" s="5"/>
      <c r="C4330" s="7"/>
      <c r="F4330" s="8"/>
      <c r="G4330" s="8"/>
      <c r="H4330" s="8"/>
    </row>
    <row r="4331" spans="1:8" x14ac:dyDescent="0.25">
      <c r="A4331" s="5"/>
      <c r="C4331" s="7"/>
      <c r="F4331" s="8"/>
      <c r="G4331" s="8"/>
      <c r="H4331" s="8"/>
    </row>
    <row r="4332" spans="1:8" x14ac:dyDescent="0.25">
      <c r="A4332" s="5"/>
      <c r="C4332" s="7"/>
      <c r="F4332" s="8"/>
      <c r="G4332" s="8"/>
      <c r="H4332" s="8"/>
    </row>
    <row r="4333" spans="1:8" x14ac:dyDescent="0.25">
      <c r="A4333" s="5"/>
      <c r="C4333" s="7"/>
      <c r="F4333" s="8"/>
      <c r="G4333" s="8"/>
      <c r="H4333" s="8"/>
    </row>
    <row r="4334" spans="1:8" x14ac:dyDescent="0.25">
      <c r="A4334" s="5"/>
      <c r="C4334" s="7"/>
      <c r="F4334" s="8"/>
      <c r="G4334" s="8"/>
      <c r="H4334" s="8"/>
    </row>
    <row r="4335" spans="1:8" x14ac:dyDescent="0.25">
      <c r="A4335" s="5"/>
      <c r="C4335" s="7"/>
      <c r="F4335" s="8"/>
      <c r="G4335" s="8"/>
      <c r="H4335" s="8"/>
    </row>
    <row r="4336" spans="1:8" x14ac:dyDescent="0.25">
      <c r="A4336" s="5"/>
      <c r="C4336" s="7"/>
      <c r="F4336" s="8"/>
      <c r="G4336" s="8"/>
      <c r="H4336" s="8"/>
    </row>
    <row r="4337" spans="1:8" x14ac:dyDescent="0.25">
      <c r="A4337" s="5"/>
      <c r="C4337" s="7"/>
      <c r="F4337" s="8"/>
      <c r="G4337" s="8"/>
      <c r="H4337" s="8"/>
    </row>
    <row r="4338" spans="1:8" x14ac:dyDescent="0.25">
      <c r="A4338" s="5"/>
      <c r="C4338" s="7"/>
      <c r="F4338" s="8"/>
      <c r="G4338" s="8"/>
      <c r="H4338" s="8"/>
    </row>
    <row r="4339" spans="1:8" x14ac:dyDescent="0.25">
      <c r="A4339" s="5"/>
      <c r="C4339" s="7"/>
      <c r="F4339" s="8"/>
      <c r="G4339" s="8"/>
      <c r="H4339" s="8"/>
    </row>
    <row r="4340" spans="1:8" x14ac:dyDescent="0.25">
      <c r="A4340" s="5"/>
      <c r="C4340" s="7"/>
      <c r="F4340" s="8"/>
      <c r="G4340" s="8"/>
      <c r="H4340" s="8"/>
    </row>
    <row r="4341" spans="1:8" x14ac:dyDescent="0.25">
      <c r="A4341" s="5"/>
      <c r="C4341" s="7"/>
      <c r="F4341" s="8"/>
      <c r="G4341" s="8"/>
      <c r="H4341" s="8"/>
    </row>
    <row r="4342" spans="1:8" x14ac:dyDescent="0.25">
      <c r="A4342" s="5"/>
      <c r="C4342" s="7"/>
      <c r="F4342" s="8"/>
      <c r="G4342" s="8"/>
      <c r="H4342" s="8"/>
    </row>
    <row r="4343" spans="1:8" x14ac:dyDescent="0.25">
      <c r="A4343" s="5"/>
      <c r="C4343" s="7"/>
      <c r="F4343" s="8"/>
      <c r="G4343" s="8"/>
      <c r="H4343" s="8"/>
    </row>
    <row r="4344" spans="1:8" x14ac:dyDescent="0.25">
      <c r="A4344" s="5"/>
      <c r="C4344" s="7"/>
      <c r="F4344" s="8"/>
      <c r="G4344" s="8"/>
      <c r="H4344" s="8"/>
    </row>
    <row r="4345" spans="1:8" x14ac:dyDescent="0.25">
      <c r="A4345" s="5"/>
      <c r="C4345" s="7"/>
      <c r="F4345" s="8"/>
      <c r="G4345" s="8"/>
      <c r="H4345" s="8"/>
    </row>
    <row r="4346" spans="1:8" x14ac:dyDescent="0.25">
      <c r="A4346" s="5"/>
      <c r="C4346" s="7"/>
      <c r="F4346" s="8"/>
      <c r="G4346" s="8"/>
      <c r="H4346" s="8"/>
    </row>
    <row r="4347" spans="1:8" x14ac:dyDescent="0.25">
      <c r="A4347" s="5"/>
      <c r="C4347" s="7"/>
      <c r="F4347" s="8"/>
      <c r="G4347" s="8"/>
      <c r="H4347" s="8"/>
    </row>
    <row r="4348" spans="1:8" x14ac:dyDescent="0.25">
      <c r="A4348" s="5"/>
      <c r="C4348" s="7"/>
      <c r="F4348" s="8"/>
      <c r="G4348" s="8"/>
      <c r="H4348" s="8"/>
    </row>
    <row r="4349" spans="1:8" x14ac:dyDescent="0.25">
      <c r="A4349" s="5"/>
      <c r="C4349" s="7"/>
      <c r="F4349" s="8"/>
      <c r="G4349" s="8"/>
      <c r="H4349" s="8"/>
    </row>
    <row r="4350" spans="1:8" x14ac:dyDescent="0.25">
      <c r="A4350" s="5"/>
      <c r="C4350" s="7"/>
      <c r="F4350" s="8"/>
      <c r="G4350" s="8"/>
      <c r="H4350" s="8"/>
    </row>
    <row r="4351" spans="1:8" x14ac:dyDescent="0.25">
      <c r="A4351" s="5"/>
      <c r="C4351" s="7"/>
      <c r="F4351" s="8"/>
      <c r="G4351" s="8"/>
      <c r="H4351" s="8"/>
    </row>
    <row r="4352" spans="1:8" x14ac:dyDescent="0.25">
      <c r="A4352" s="5"/>
      <c r="C4352" s="7"/>
      <c r="F4352" s="8"/>
      <c r="G4352" s="8"/>
      <c r="H4352" s="8"/>
    </row>
    <row r="4353" spans="1:8" x14ac:dyDescent="0.25">
      <c r="A4353" s="5"/>
      <c r="C4353" s="7"/>
      <c r="F4353" s="8"/>
      <c r="G4353" s="8"/>
      <c r="H4353" s="8"/>
    </row>
    <row r="4354" spans="1:8" x14ac:dyDescent="0.25">
      <c r="A4354" s="5"/>
      <c r="C4354" s="7"/>
      <c r="F4354" s="8"/>
      <c r="G4354" s="8"/>
      <c r="H4354" s="8"/>
    </row>
    <row r="4355" spans="1:8" x14ac:dyDescent="0.25">
      <c r="A4355" s="5"/>
      <c r="C4355" s="7"/>
      <c r="F4355" s="8"/>
      <c r="G4355" s="8"/>
      <c r="H4355" s="8"/>
    </row>
    <row r="4356" spans="1:8" x14ac:dyDescent="0.25">
      <c r="A4356" s="5"/>
      <c r="C4356" s="7"/>
      <c r="F4356" s="8"/>
      <c r="G4356" s="8"/>
      <c r="H4356" s="8"/>
    </row>
    <row r="4357" spans="1:8" x14ac:dyDescent="0.25">
      <c r="A4357" s="5"/>
      <c r="C4357" s="7"/>
      <c r="F4357" s="8"/>
      <c r="G4357" s="8"/>
      <c r="H4357" s="8"/>
    </row>
    <row r="4358" spans="1:8" x14ac:dyDescent="0.25">
      <c r="A4358" s="5"/>
      <c r="C4358" s="7"/>
      <c r="F4358" s="8"/>
      <c r="G4358" s="8"/>
      <c r="H4358" s="8"/>
    </row>
    <row r="4359" spans="1:8" x14ac:dyDescent="0.25">
      <c r="A4359" s="5"/>
      <c r="C4359" s="7"/>
      <c r="F4359" s="8"/>
      <c r="G4359" s="8"/>
      <c r="H4359" s="8"/>
    </row>
    <row r="4360" spans="1:8" x14ac:dyDescent="0.25">
      <c r="A4360" s="5"/>
      <c r="C4360" s="7"/>
      <c r="F4360" s="8"/>
      <c r="G4360" s="8"/>
      <c r="H4360" s="8"/>
    </row>
    <row r="4361" spans="1:8" x14ac:dyDescent="0.25">
      <c r="A4361" s="5"/>
      <c r="C4361" s="7"/>
      <c r="F4361" s="8"/>
      <c r="G4361" s="8"/>
      <c r="H4361" s="8"/>
    </row>
    <row r="4362" spans="1:8" x14ac:dyDescent="0.25">
      <c r="A4362" s="5"/>
      <c r="C4362" s="7"/>
      <c r="F4362" s="8"/>
      <c r="G4362" s="8"/>
      <c r="H4362" s="8"/>
    </row>
    <row r="4363" spans="1:8" x14ac:dyDescent="0.25">
      <c r="A4363" s="5"/>
      <c r="C4363" s="7"/>
      <c r="F4363" s="8"/>
      <c r="G4363" s="8"/>
      <c r="H4363" s="8"/>
    </row>
    <row r="4364" spans="1:8" x14ac:dyDescent="0.25">
      <c r="A4364" s="5"/>
      <c r="C4364" s="7"/>
      <c r="F4364" s="8"/>
      <c r="G4364" s="8"/>
      <c r="H4364" s="8"/>
    </row>
    <row r="4365" spans="1:8" x14ac:dyDescent="0.25">
      <c r="A4365" s="5"/>
      <c r="C4365" s="7"/>
      <c r="F4365" s="8"/>
      <c r="G4365" s="8"/>
      <c r="H4365" s="8"/>
    </row>
    <row r="4366" spans="1:8" x14ac:dyDescent="0.25">
      <c r="A4366" s="5"/>
      <c r="C4366" s="7"/>
      <c r="F4366" s="8"/>
      <c r="G4366" s="8"/>
      <c r="H4366" s="8"/>
    </row>
    <row r="4367" spans="1:8" x14ac:dyDescent="0.25">
      <c r="A4367" s="5"/>
      <c r="C4367" s="7"/>
      <c r="F4367" s="8"/>
      <c r="G4367" s="8"/>
      <c r="H4367" s="8"/>
    </row>
    <row r="4368" spans="1:8" x14ac:dyDescent="0.25">
      <c r="A4368" s="5"/>
      <c r="C4368" s="7"/>
      <c r="F4368" s="8"/>
      <c r="G4368" s="8"/>
      <c r="H4368" s="8"/>
    </row>
    <row r="4369" spans="1:8" x14ac:dyDescent="0.25">
      <c r="A4369" s="5"/>
      <c r="C4369" s="7"/>
      <c r="F4369" s="8"/>
      <c r="G4369" s="8"/>
      <c r="H4369" s="8"/>
    </row>
    <row r="4370" spans="1:8" x14ac:dyDescent="0.25">
      <c r="A4370" s="5"/>
      <c r="C4370" s="7"/>
      <c r="F4370" s="8"/>
      <c r="G4370" s="8"/>
      <c r="H4370" s="8"/>
    </row>
    <row r="4371" spans="1:8" x14ac:dyDescent="0.25">
      <c r="A4371" s="5"/>
      <c r="C4371" s="7"/>
      <c r="F4371" s="8"/>
      <c r="G4371" s="8"/>
      <c r="H4371" s="8"/>
    </row>
    <row r="4372" spans="1:8" x14ac:dyDescent="0.25">
      <c r="A4372" s="5"/>
      <c r="C4372" s="7"/>
      <c r="F4372" s="8"/>
      <c r="G4372" s="8"/>
      <c r="H4372" s="8"/>
    </row>
    <row r="4373" spans="1:8" x14ac:dyDescent="0.25">
      <c r="A4373" s="5"/>
      <c r="C4373" s="7"/>
      <c r="F4373" s="8"/>
      <c r="G4373" s="8"/>
      <c r="H4373" s="8"/>
    </row>
    <row r="4374" spans="1:8" x14ac:dyDescent="0.25">
      <c r="A4374" s="5"/>
      <c r="C4374" s="7"/>
      <c r="F4374" s="8"/>
      <c r="G4374" s="8"/>
      <c r="H4374" s="8"/>
    </row>
    <row r="4375" spans="1:8" x14ac:dyDescent="0.25">
      <c r="A4375" s="5"/>
      <c r="C4375" s="7"/>
      <c r="F4375" s="8"/>
      <c r="G4375" s="8"/>
      <c r="H4375" s="8"/>
    </row>
    <row r="4376" spans="1:8" x14ac:dyDescent="0.25">
      <c r="A4376" s="5"/>
      <c r="C4376" s="7"/>
      <c r="F4376" s="8"/>
      <c r="G4376" s="8"/>
      <c r="H4376" s="8"/>
    </row>
    <row r="4377" spans="1:8" x14ac:dyDescent="0.25">
      <c r="A4377" s="5"/>
      <c r="C4377" s="7"/>
      <c r="F4377" s="8"/>
      <c r="G4377" s="8"/>
      <c r="H4377" s="8"/>
    </row>
    <row r="4378" spans="1:8" x14ac:dyDescent="0.25">
      <c r="A4378" s="5"/>
      <c r="C4378" s="7"/>
      <c r="F4378" s="8"/>
      <c r="G4378" s="8"/>
      <c r="H4378" s="8"/>
    </row>
    <row r="4379" spans="1:8" x14ac:dyDescent="0.25">
      <c r="A4379" s="5"/>
      <c r="C4379" s="7"/>
      <c r="F4379" s="8"/>
      <c r="G4379" s="8"/>
      <c r="H4379" s="8"/>
    </row>
    <row r="4380" spans="1:8" x14ac:dyDescent="0.25">
      <c r="A4380" s="5"/>
      <c r="C4380" s="7"/>
      <c r="F4380" s="8"/>
      <c r="G4380" s="8"/>
      <c r="H4380" s="8"/>
    </row>
    <row r="4381" spans="1:8" x14ac:dyDescent="0.25">
      <c r="A4381" s="5"/>
      <c r="C4381" s="7"/>
      <c r="F4381" s="8"/>
      <c r="G4381" s="8"/>
      <c r="H4381" s="8"/>
    </row>
    <row r="4382" spans="1:8" x14ac:dyDescent="0.25">
      <c r="A4382" s="5"/>
      <c r="C4382" s="7"/>
      <c r="F4382" s="8"/>
      <c r="G4382" s="8"/>
      <c r="H4382" s="8"/>
    </row>
    <row r="4383" spans="1:8" x14ac:dyDescent="0.25">
      <c r="A4383" s="5"/>
      <c r="C4383" s="7"/>
      <c r="F4383" s="8"/>
      <c r="G4383" s="8"/>
      <c r="H4383" s="8"/>
    </row>
    <row r="4384" spans="1:8" x14ac:dyDescent="0.25">
      <c r="A4384" s="5"/>
      <c r="C4384" s="7"/>
      <c r="F4384" s="8"/>
      <c r="G4384" s="8"/>
      <c r="H4384" s="8"/>
    </row>
    <row r="4385" spans="1:8" x14ac:dyDescent="0.25">
      <c r="A4385" s="5"/>
      <c r="C4385" s="7"/>
      <c r="F4385" s="8"/>
      <c r="G4385" s="8"/>
      <c r="H4385" s="8"/>
    </row>
    <row r="4386" spans="1:8" x14ac:dyDescent="0.25">
      <c r="A4386" s="5"/>
      <c r="C4386" s="7"/>
      <c r="F4386" s="8"/>
      <c r="G4386" s="8"/>
      <c r="H4386" s="8"/>
    </row>
    <row r="4387" spans="1:8" x14ac:dyDescent="0.25">
      <c r="A4387" s="5"/>
      <c r="C4387" s="7"/>
      <c r="F4387" s="8"/>
      <c r="G4387" s="8"/>
      <c r="H4387" s="8"/>
    </row>
    <row r="4388" spans="1:8" x14ac:dyDescent="0.25">
      <c r="A4388" s="5"/>
      <c r="C4388" s="7"/>
      <c r="F4388" s="8"/>
      <c r="G4388" s="8"/>
      <c r="H4388" s="8"/>
    </row>
    <row r="4389" spans="1:8" x14ac:dyDescent="0.25">
      <c r="A4389" s="5"/>
      <c r="C4389" s="7"/>
      <c r="F4389" s="8"/>
      <c r="G4389" s="8"/>
      <c r="H4389" s="8"/>
    </row>
    <row r="4390" spans="1:8" x14ac:dyDescent="0.25">
      <c r="A4390" s="5"/>
      <c r="C4390" s="7"/>
      <c r="F4390" s="8"/>
      <c r="G4390" s="8"/>
      <c r="H4390" s="8"/>
    </row>
    <row r="4391" spans="1:8" x14ac:dyDescent="0.25">
      <c r="A4391" s="5"/>
      <c r="C4391" s="7"/>
      <c r="F4391" s="8"/>
      <c r="G4391" s="8"/>
      <c r="H4391" s="8"/>
    </row>
    <row r="4392" spans="1:8" x14ac:dyDescent="0.25">
      <c r="A4392" s="5"/>
      <c r="C4392" s="7"/>
      <c r="F4392" s="8"/>
      <c r="G4392" s="8"/>
      <c r="H4392" s="8"/>
    </row>
    <row r="4393" spans="1:8" x14ac:dyDescent="0.25">
      <c r="A4393" s="5"/>
      <c r="C4393" s="7"/>
      <c r="F4393" s="8"/>
      <c r="G4393" s="8"/>
      <c r="H4393" s="8"/>
    </row>
    <row r="4394" spans="1:8" x14ac:dyDescent="0.25">
      <c r="A4394" s="5"/>
      <c r="C4394" s="7"/>
      <c r="F4394" s="8"/>
      <c r="G4394" s="8"/>
      <c r="H4394" s="8"/>
    </row>
    <row r="4395" spans="1:8" x14ac:dyDescent="0.25">
      <c r="A4395" s="5"/>
      <c r="C4395" s="7"/>
      <c r="F4395" s="8"/>
      <c r="G4395" s="8"/>
      <c r="H4395" s="8"/>
    </row>
    <row r="4396" spans="1:8" x14ac:dyDescent="0.25">
      <c r="A4396" s="5"/>
      <c r="C4396" s="7"/>
      <c r="F4396" s="8"/>
      <c r="G4396" s="8"/>
      <c r="H4396" s="8"/>
    </row>
    <row r="4397" spans="1:8" x14ac:dyDescent="0.25">
      <c r="A4397" s="5"/>
      <c r="C4397" s="7"/>
      <c r="F4397" s="8"/>
      <c r="G4397" s="8"/>
      <c r="H4397" s="8"/>
    </row>
    <row r="4398" spans="1:8" x14ac:dyDescent="0.25">
      <c r="A4398" s="5"/>
      <c r="C4398" s="7"/>
      <c r="F4398" s="8"/>
      <c r="G4398" s="8"/>
      <c r="H4398" s="8"/>
    </row>
    <row r="4399" spans="1:8" x14ac:dyDescent="0.25">
      <c r="A4399" s="5"/>
      <c r="C4399" s="7"/>
      <c r="F4399" s="8"/>
      <c r="G4399" s="8"/>
      <c r="H4399" s="8"/>
    </row>
    <row r="4400" spans="1:8" x14ac:dyDescent="0.25">
      <c r="A4400" s="5"/>
      <c r="C4400" s="7"/>
      <c r="F4400" s="8"/>
      <c r="G4400" s="8"/>
      <c r="H4400" s="8"/>
    </row>
    <row r="4401" spans="1:8" x14ac:dyDescent="0.25">
      <c r="A4401" s="5"/>
      <c r="C4401" s="7"/>
      <c r="F4401" s="8"/>
      <c r="G4401" s="8"/>
      <c r="H4401" s="8"/>
    </row>
    <row r="4402" spans="1:8" x14ac:dyDescent="0.25">
      <c r="A4402" s="5"/>
      <c r="C4402" s="7"/>
      <c r="F4402" s="8"/>
      <c r="G4402" s="8"/>
      <c r="H4402" s="8"/>
    </row>
    <row r="4403" spans="1:8" x14ac:dyDescent="0.25">
      <c r="A4403" s="5"/>
      <c r="C4403" s="7"/>
      <c r="F4403" s="8"/>
      <c r="G4403" s="8"/>
      <c r="H4403" s="8"/>
    </row>
    <row r="4404" spans="1:8" x14ac:dyDescent="0.25">
      <c r="A4404" s="5"/>
      <c r="C4404" s="7"/>
      <c r="F4404" s="8"/>
      <c r="G4404" s="8"/>
      <c r="H4404" s="8"/>
    </row>
    <row r="4405" spans="1:8" x14ac:dyDescent="0.25">
      <c r="A4405" s="5"/>
      <c r="C4405" s="7"/>
      <c r="F4405" s="8"/>
      <c r="G4405" s="8"/>
      <c r="H4405" s="8"/>
    </row>
    <row r="4406" spans="1:8" x14ac:dyDescent="0.25">
      <c r="A4406" s="5"/>
      <c r="C4406" s="7"/>
      <c r="F4406" s="8"/>
      <c r="G4406" s="8"/>
      <c r="H4406" s="8"/>
    </row>
    <row r="4407" spans="1:8" x14ac:dyDescent="0.25">
      <c r="A4407" s="5"/>
      <c r="C4407" s="7"/>
      <c r="F4407" s="8"/>
      <c r="G4407" s="8"/>
      <c r="H4407" s="8"/>
    </row>
    <row r="4408" spans="1:8" x14ac:dyDescent="0.25">
      <c r="A4408" s="5"/>
      <c r="C4408" s="7"/>
      <c r="F4408" s="8"/>
      <c r="G4408" s="8"/>
      <c r="H4408" s="8"/>
    </row>
    <row r="4409" spans="1:8" x14ac:dyDescent="0.25">
      <c r="A4409" s="5"/>
      <c r="C4409" s="7"/>
      <c r="F4409" s="8"/>
      <c r="G4409" s="8"/>
      <c r="H4409" s="8"/>
    </row>
    <row r="4410" spans="1:8" x14ac:dyDescent="0.25">
      <c r="A4410" s="5"/>
      <c r="C4410" s="7"/>
      <c r="F4410" s="8"/>
      <c r="G4410" s="8"/>
      <c r="H4410" s="8"/>
    </row>
    <row r="4411" spans="1:8" x14ac:dyDescent="0.25">
      <c r="A4411" s="5"/>
      <c r="C4411" s="7"/>
      <c r="F4411" s="8"/>
      <c r="G4411" s="8"/>
      <c r="H4411" s="8"/>
    </row>
    <row r="4412" spans="1:8" x14ac:dyDescent="0.25">
      <c r="A4412" s="5"/>
      <c r="C4412" s="7"/>
      <c r="F4412" s="8"/>
      <c r="G4412" s="8"/>
      <c r="H4412" s="8"/>
    </row>
    <row r="4413" spans="1:8" x14ac:dyDescent="0.25">
      <c r="A4413" s="5"/>
      <c r="C4413" s="7"/>
      <c r="F4413" s="8"/>
      <c r="G4413" s="8"/>
      <c r="H4413" s="8"/>
    </row>
    <row r="4414" spans="1:8" x14ac:dyDescent="0.25">
      <c r="A4414" s="5"/>
      <c r="C4414" s="7"/>
      <c r="F4414" s="8"/>
      <c r="G4414" s="8"/>
      <c r="H4414" s="8"/>
    </row>
    <row r="4415" spans="1:8" x14ac:dyDescent="0.25">
      <c r="A4415" s="5"/>
      <c r="C4415" s="7"/>
      <c r="F4415" s="8"/>
      <c r="G4415" s="8"/>
      <c r="H4415" s="8"/>
    </row>
    <row r="4416" spans="1:8" x14ac:dyDescent="0.25">
      <c r="A4416" s="5"/>
      <c r="C4416" s="7"/>
      <c r="F4416" s="8"/>
      <c r="G4416" s="8"/>
      <c r="H4416" s="8"/>
    </row>
    <row r="4417" spans="1:8" x14ac:dyDescent="0.25">
      <c r="A4417" s="5"/>
      <c r="C4417" s="7"/>
      <c r="F4417" s="8"/>
      <c r="G4417" s="8"/>
      <c r="H4417" s="8"/>
    </row>
    <row r="4418" spans="1:8" x14ac:dyDescent="0.25">
      <c r="A4418" s="5"/>
      <c r="C4418" s="7"/>
      <c r="F4418" s="8"/>
      <c r="G4418" s="8"/>
      <c r="H4418" s="8"/>
    </row>
    <row r="4419" spans="1:8" x14ac:dyDescent="0.25">
      <c r="A4419" s="5"/>
      <c r="C4419" s="7"/>
      <c r="F4419" s="8"/>
      <c r="G4419" s="8"/>
      <c r="H4419" s="8"/>
    </row>
    <row r="4420" spans="1:8" x14ac:dyDescent="0.25">
      <c r="A4420" s="5"/>
      <c r="C4420" s="7"/>
      <c r="F4420" s="8"/>
      <c r="G4420" s="8"/>
      <c r="H4420" s="8"/>
    </row>
    <row r="4421" spans="1:8" x14ac:dyDescent="0.25">
      <c r="A4421" s="5"/>
      <c r="C4421" s="7"/>
      <c r="F4421" s="8"/>
      <c r="G4421" s="8"/>
      <c r="H4421" s="8"/>
    </row>
    <row r="4422" spans="1:8" x14ac:dyDescent="0.25">
      <c r="A4422" s="5"/>
      <c r="C4422" s="7"/>
      <c r="F4422" s="8"/>
      <c r="G4422" s="8"/>
      <c r="H4422" s="8"/>
    </row>
    <row r="4423" spans="1:8" x14ac:dyDescent="0.25">
      <c r="A4423" s="5"/>
      <c r="C4423" s="7"/>
      <c r="F4423" s="8"/>
      <c r="G4423" s="8"/>
      <c r="H4423" s="8"/>
    </row>
    <row r="4424" spans="1:8" x14ac:dyDescent="0.25">
      <c r="A4424" s="5"/>
      <c r="C4424" s="7"/>
      <c r="F4424" s="8"/>
      <c r="G4424" s="8"/>
      <c r="H4424" s="8"/>
    </row>
    <row r="4425" spans="1:8" x14ac:dyDescent="0.25">
      <c r="A4425" s="5"/>
      <c r="C4425" s="7"/>
      <c r="F4425" s="8"/>
      <c r="G4425" s="8"/>
      <c r="H4425" s="8"/>
    </row>
    <row r="4426" spans="1:8" x14ac:dyDescent="0.25">
      <c r="A4426" s="5"/>
      <c r="C4426" s="7"/>
      <c r="F4426" s="8"/>
      <c r="G4426" s="8"/>
      <c r="H4426" s="8"/>
    </row>
    <row r="4427" spans="1:8" x14ac:dyDescent="0.25">
      <c r="A4427" s="5"/>
      <c r="C4427" s="7"/>
      <c r="F4427" s="8"/>
      <c r="G4427" s="8"/>
      <c r="H4427" s="8"/>
    </row>
    <row r="4428" spans="1:8" x14ac:dyDescent="0.25">
      <c r="A4428" s="5"/>
      <c r="C4428" s="7"/>
      <c r="F4428" s="8"/>
      <c r="G4428" s="8"/>
      <c r="H4428" s="8"/>
    </row>
    <row r="4429" spans="1:8" x14ac:dyDescent="0.25">
      <c r="A4429" s="5"/>
      <c r="C4429" s="7"/>
      <c r="F4429" s="8"/>
      <c r="G4429" s="8"/>
      <c r="H4429" s="8"/>
    </row>
    <row r="4430" spans="1:8" x14ac:dyDescent="0.25">
      <c r="A4430" s="5"/>
      <c r="C4430" s="7"/>
      <c r="F4430" s="8"/>
      <c r="G4430" s="8"/>
      <c r="H4430" s="8"/>
    </row>
    <row r="4431" spans="1:8" x14ac:dyDescent="0.25">
      <c r="A4431" s="5"/>
      <c r="C4431" s="7"/>
      <c r="F4431" s="8"/>
      <c r="G4431" s="8"/>
      <c r="H4431" s="8"/>
    </row>
    <row r="4432" spans="1:8" x14ac:dyDescent="0.25">
      <c r="A4432" s="5"/>
      <c r="C4432" s="7"/>
      <c r="F4432" s="8"/>
      <c r="G4432" s="8"/>
      <c r="H4432" s="8"/>
    </row>
    <row r="4433" spans="1:8" x14ac:dyDescent="0.25">
      <c r="A4433" s="5"/>
      <c r="C4433" s="7"/>
      <c r="F4433" s="8"/>
      <c r="G4433" s="8"/>
      <c r="H4433" s="8"/>
    </row>
    <row r="4434" spans="1:8" x14ac:dyDescent="0.25">
      <c r="A4434" s="5"/>
      <c r="C4434" s="7"/>
      <c r="F4434" s="8"/>
      <c r="G4434" s="8"/>
      <c r="H4434" s="8"/>
    </row>
    <row r="4435" spans="1:8" x14ac:dyDescent="0.25">
      <c r="A4435" s="5"/>
      <c r="C4435" s="7"/>
      <c r="F4435" s="8"/>
      <c r="G4435" s="8"/>
      <c r="H4435" s="8"/>
    </row>
    <row r="4436" spans="1:8" x14ac:dyDescent="0.25">
      <c r="A4436" s="5"/>
      <c r="C4436" s="7"/>
      <c r="F4436" s="8"/>
      <c r="G4436" s="8"/>
      <c r="H4436" s="8"/>
    </row>
    <row r="4437" spans="1:8" x14ac:dyDescent="0.25">
      <c r="A4437" s="5"/>
      <c r="C4437" s="7"/>
      <c r="F4437" s="8"/>
      <c r="G4437" s="8"/>
      <c r="H4437" s="8"/>
    </row>
    <row r="4438" spans="1:8" x14ac:dyDescent="0.25">
      <c r="A4438" s="5"/>
      <c r="C4438" s="7"/>
      <c r="F4438" s="8"/>
      <c r="G4438" s="8"/>
      <c r="H4438" s="8"/>
    </row>
    <row r="4439" spans="1:8" x14ac:dyDescent="0.25">
      <c r="A4439" s="5"/>
      <c r="C4439" s="7"/>
      <c r="F4439" s="8"/>
      <c r="G4439" s="8"/>
      <c r="H4439" s="8"/>
    </row>
    <row r="4440" spans="1:8" x14ac:dyDescent="0.25">
      <c r="A4440" s="5"/>
      <c r="C4440" s="7"/>
      <c r="F4440" s="8"/>
      <c r="G4440" s="8"/>
      <c r="H4440" s="8"/>
    </row>
    <row r="4441" spans="1:8" x14ac:dyDescent="0.25">
      <c r="A4441" s="5"/>
      <c r="C4441" s="7"/>
      <c r="F4441" s="8"/>
      <c r="G4441" s="8"/>
      <c r="H4441" s="8"/>
    </row>
    <row r="4442" spans="1:8" x14ac:dyDescent="0.25">
      <c r="A4442" s="5"/>
      <c r="C4442" s="7"/>
      <c r="F4442" s="8"/>
      <c r="G4442" s="8"/>
      <c r="H4442" s="8"/>
    </row>
    <row r="4443" spans="1:8" x14ac:dyDescent="0.25">
      <c r="A4443" s="5"/>
      <c r="C4443" s="7"/>
      <c r="F4443" s="8"/>
      <c r="G4443" s="8"/>
      <c r="H4443" s="8"/>
    </row>
    <row r="4444" spans="1:8" x14ac:dyDescent="0.25">
      <c r="A4444" s="5"/>
      <c r="C4444" s="7"/>
      <c r="F4444" s="8"/>
      <c r="G4444" s="8"/>
      <c r="H4444" s="8"/>
    </row>
    <row r="4445" spans="1:8" x14ac:dyDescent="0.25">
      <c r="A4445" s="5"/>
      <c r="C4445" s="7"/>
      <c r="F4445" s="8"/>
      <c r="G4445" s="8"/>
      <c r="H4445" s="8"/>
    </row>
    <row r="4446" spans="1:8" x14ac:dyDescent="0.25">
      <c r="A4446" s="5"/>
      <c r="C4446" s="7"/>
      <c r="F4446" s="8"/>
      <c r="G4446" s="8"/>
      <c r="H4446" s="8"/>
    </row>
    <row r="4447" spans="1:8" x14ac:dyDescent="0.25">
      <c r="A4447" s="5"/>
      <c r="C4447" s="7"/>
      <c r="F4447" s="8"/>
      <c r="G4447" s="8"/>
      <c r="H4447" s="8"/>
    </row>
    <row r="4448" spans="1:8" x14ac:dyDescent="0.25">
      <c r="A4448" s="5"/>
      <c r="C4448" s="7"/>
      <c r="F4448" s="8"/>
      <c r="G4448" s="8"/>
      <c r="H4448" s="8"/>
    </row>
    <row r="4449" spans="1:8" x14ac:dyDescent="0.25">
      <c r="A4449" s="5"/>
      <c r="C4449" s="7"/>
      <c r="F4449" s="8"/>
      <c r="G4449" s="8"/>
      <c r="H4449" s="8"/>
    </row>
    <row r="4450" spans="1:8" x14ac:dyDescent="0.25">
      <c r="A4450" s="5"/>
      <c r="C4450" s="7"/>
      <c r="F4450" s="8"/>
      <c r="G4450" s="8"/>
      <c r="H4450" s="8"/>
    </row>
    <row r="4451" spans="1:8" x14ac:dyDescent="0.25">
      <c r="A4451" s="5"/>
      <c r="C4451" s="7"/>
      <c r="F4451" s="8"/>
      <c r="G4451" s="8"/>
      <c r="H4451" s="8"/>
    </row>
    <row r="4452" spans="1:8" x14ac:dyDescent="0.25">
      <c r="A4452" s="5"/>
      <c r="C4452" s="7"/>
      <c r="F4452" s="8"/>
      <c r="G4452" s="8"/>
      <c r="H4452" s="8"/>
    </row>
    <row r="4453" spans="1:8" x14ac:dyDescent="0.25">
      <c r="A4453" s="5"/>
      <c r="C4453" s="7"/>
      <c r="F4453" s="8"/>
      <c r="G4453" s="8"/>
      <c r="H4453" s="8"/>
    </row>
    <row r="4454" spans="1:8" x14ac:dyDescent="0.25">
      <c r="A4454" s="5"/>
      <c r="C4454" s="7"/>
      <c r="F4454" s="8"/>
      <c r="G4454" s="8"/>
      <c r="H4454" s="8"/>
    </row>
    <row r="4455" spans="1:8" x14ac:dyDescent="0.25">
      <c r="A4455" s="5"/>
      <c r="C4455" s="7"/>
      <c r="F4455" s="8"/>
      <c r="G4455" s="8"/>
      <c r="H4455" s="8"/>
    </row>
    <row r="4456" spans="1:8" x14ac:dyDescent="0.25">
      <c r="A4456" s="5"/>
      <c r="C4456" s="7"/>
      <c r="F4456" s="8"/>
      <c r="G4456" s="8"/>
      <c r="H4456" s="8"/>
    </row>
    <row r="4457" spans="1:8" x14ac:dyDescent="0.25">
      <c r="A4457" s="5"/>
      <c r="C4457" s="7"/>
      <c r="F4457" s="8"/>
      <c r="G4457" s="8"/>
      <c r="H4457" s="8"/>
    </row>
    <row r="4458" spans="1:8" x14ac:dyDescent="0.25">
      <c r="A4458" s="5"/>
      <c r="C4458" s="7"/>
      <c r="F4458" s="8"/>
      <c r="G4458" s="8"/>
      <c r="H4458" s="8"/>
    </row>
    <row r="4459" spans="1:8" x14ac:dyDescent="0.25">
      <c r="A4459" s="5"/>
      <c r="C4459" s="7"/>
      <c r="F4459" s="8"/>
      <c r="G4459" s="8"/>
      <c r="H4459" s="8"/>
    </row>
    <row r="4460" spans="1:8" x14ac:dyDescent="0.25">
      <c r="A4460" s="5"/>
      <c r="C4460" s="7"/>
      <c r="F4460" s="8"/>
      <c r="G4460" s="8"/>
      <c r="H4460" s="8"/>
    </row>
    <row r="4461" spans="1:8" x14ac:dyDescent="0.25">
      <c r="A4461" s="5"/>
      <c r="C4461" s="7"/>
      <c r="F4461" s="8"/>
      <c r="G4461" s="8"/>
      <c r="H4461" s="8"/>
    </row>
    <row r="4462" spans="1:8" x14ac:dyDescent="0.25">
      <c r="A4462" s="5"/>
      <c r="C4462" s="7"/>
      <c r="F4462" s="8"/>
      <c r="G4462" s="8"/>
      <c r="H4462" s="8"/>
    </row>
    <row r="4463" spans="1:8" x14ac:dyDescent="0.25">
      <c r="A4463" s="5"/>
      <c r="C4463" s="7"/>
      <c r="F4463" s="8"/>
      <c r="G4463" s="8"/>
      <c r="H4463" s="8"/>
    </row>
    <row r="4464" spans="1:8" x14ac:dyDescent="0.25">
      <c r="A4464" s="5"/>
      <c r="C4464" s="7"/>
      <c r="F4464" s="8"/>
      <c r="G4464" s="8"/>
      <c r="H4464" s="8"/>
    </row>
    <row r="4465" spans="1:8" x14ac:dyDescent="0.25">
      <c r="A4465" s="5"/>
      <c r="C4465" s="7"/>
      <c r="F4465" s="8"/>
      <c r="G4465" s="8"/>
      <c r="H4465" s="8"/>
    </row>
    <row r="4466" spans="1:8" x14ac:dyDescent="0.25">
      <c r="A4466" s="5"/>
      <c r="C4466" s="7"/>
      <c r="F4466" s="8"/>
      <c r="G4466" s="8"/>
      <c r="H4466" s="8"/>
    </row>
    <row r="4467" spans="1:8" x14ac:dyDescent="0.25">
      <c r="A4467" s="5"/>
      <c r="C4467" s="7"/>
      <c r="F4467" s="8"/>
      <c r="G4467" s="8"/>
      <c r="H4467" s="8"/>
    </row>
    <row r="4468" spans="1:8" x14ac:dyDescent="0.25">
      <c r="A4468" s="5"/>
      <c r="C4468" s="7"/>
      <c r="F4468" s="8"/>
      <c r="G4468" s="8"/>
      <c r="H4468" s="8"/>
    </row>
    <row r="4469" spans="1:8" x14ac:dyDescent="0.25">
      <c r="A4469" s="5"/>
      <c r="C4469" s="7"/>
      <c r="F4469" s="8"/>
      <c r="G4469" s="8"/>
      <c r="H4469" s="8"/>
    </row>
    <row r="4470" spans="1:8" x14ac:dyDescent="0.25">
      <c r="A4470" s="5"/>
      <c r="C4470" s="7"/>
      <c r="F4470" s="8"/>
      <c r="G4470" s="8"/>
      <c r="H4470" s="8"/>
    </row>
    <row r="4471" spans="1:8" x14ac:dyDescent="0.25">
      <c r="A4471" s="5"/>
      <c r="C4471" s="7"/>
      <c r="F4471" s="8"/>
      <c r="G4471" s="8"/>
      <c r="H4471" s="8"/>
    </row>
    <row r="4472" spans="1:8" x14ac:dyDescent="0.25">
      <c r="A4472" s="5"/>
      <c r="C4472" s="7"/>
      <c r="F4472" s="8"/>
      <c r="G4472" s="8"/>
      <c r="H4472" s="8"/>
    </row>
    <row r="4473" spans="1:8" x14ac:dyDescent="0.25">
      <c r="A4473" s="5"/>
      <c r="C4473" s="7"/>
      <c r="F4473" s="8"/>
      <c r="G4473" s="8"/>
      <c r="H4473" s="8"/>
    </row>
    <row r="4474" spans="1:8" x14ac:dyDescent="0.25">
      <c r="A4474" s="5"/>
      <c r="C4474" s="7"/>
      <c r="F4474" s="8"/>
      <c r="G4474" s="8"/>
      <c r="H4474" s="8"/>
    </row>
    <row r="4475" spans="1:8" x14ac:dyDescent="0.25">
      <c r="A4475" s="5"/>
      <c r="C4475" s="7"/>
      <c r="F4475" s="8"/>
      <c r="G4475" s="8"/>
      <c r="H4475" s="8"/>
    </row>
    <row r="4476" spans="1:8" x14ac:dyDescent="0.25">
      <c r="A4476" s="5"/>
      <c r="C4476" s="7"/>
      <c r="F4476" s="8"/>
      <c r="G4476" s="8"/>
      <c r="H4476" s="8"/>
    </row>
    <row r="4477" spans="1:8" x14ac:dyDescent="0.25">
      <c r="A4477" s="5"/>
      <c r="C4477" s="7"/>
      <c r="F4477" s="8"/>
      <c r="G4477" s="8"/>
      <c r="H4477" s="8"/>
    </row>
    <row r="4478" spans="1:8" x14ac:dyDescent="0.25">
      <c r="A4478" s="5"/>
      <c r="C4478" s="7"/>
      <c r="F4478" s="8"/>
      <c r="G4478" s="8"/>
      <c r="H4478" s="8"/>
    </row>
    <row r="4479" spans="1:8" x14ac:dyDescent="0.25">
      <c r="A4479" s="5"/>
      <c r="C4479" s="7"/>
      <c r="F4479" s="8"/>
      <c r="G4479" s="8"/>
      <c r="H4479" s="8"/>
    </row>
    <row r="4480" spans="1:8" x14ac:dyDescent="0.25">
      <c r="A4480" s="5"/>
      <c r="C4480" s="7"/>
      <c r="F4480" s="8"/>
      <c r="G4480" s="8"/>
      <c r="H4480" s="8"/>
    </row>
    <row r="4481" spans="1:8" x14ac:dyDescent="0.25">
      <c r="A4481" s="5"/>
      <c r="C4481" s="7"/>
      <c r="F4481" s="8"/>
      <c r="G4481" s="8"/>
      <c r="H4481" s="8"/>
    </row>
    <row r="4482" spans="1:8" x14ac:dyDescent="0.25">
      <c r="A4482" s="5"/>
      <c r="C4482" s="7"/>
      <c r="F4482" s="8"/>
      <c r="G4482" s="8"/>
      <c r="H4482" s="8"/>
    </row>
    <row r="4483" spans="1:8" x14ac:dyDescent="0.25">
      <c r="A4483" s="5"/>
      <c r="C4483" s="7"/>
      <c r="F4483" s="8"/>
      <c r="G4483" s="8"/>
      <c r="H4483" s="8"/>
    </row>
    <row r="4484" spans="1:8" x14ac:dyDescent="0.25">
      <c r="A4484" s="5"/>
      <c r="C4484" s="7"/>
      <c r="F4484" s="8"/>
      <c r="G4484" s="8"/>
      <c r="H4484" s="8"/>
    </row>
    <row r="4485" spans="1:8" x14ac:dyDescent="0.25">
      <c r="A4485" s="5"/>
      <c r="C4485" s="7"/>
      <c r="F4485" s="8"/>
      <c r="G4485" s="8"/>
      <c r="H4485" s="8"/>
    </row>
    <row r="4486" spans="1:8" x14ac:dyDescent="0.25">
      <c r="A4486" s="5"/>
      <c r="C4486" s="7"/>
      <c r="F4486" s="8"/>
      <c r="G4486" s="8"/>
      <c r="H4486" s="8"/>
    </row>
    <row r="4487" spans="1:8" x14ac:dyDescent="0.25">
      <c r="A4487" s="5"/>
      <c r="C4487" s="7"/>
      <c r="F4487" s="8"/>
      <c r="G4487" s="8"/>
      <c r="H4487" s="8"/>
    </row>
    <row r="4488" spans="1:8" x14ac:dyDescent="0.25">
      <c r="A4488" s="5"/>
      <c r="C4488" s="7"/>
      <c r="F4488" s="8"/>
      <c r="G4488" s="8"/>
      <c r="H4488" s="8"/>
    </row>
    <row r="4489" spans="1:8" x14ac:dyDescent="0.25">
      <c r="A4489" s="5"/>
      <c r="C4489" s="7"/>
      <c r="F4489" s="8"/>
      <c r="G4489" s="8"/>
      <c r="H4489" s="8"/>
    </row>
    <row r="4490" spans="1:8" x14ac:dyDescent="0.25">
      <c r="A4490" s="5"/>
      <c r="C4490" s="7"/>
      <c r="F4490" s="8"/>
      <c r="G4490" s="8"/>
      <c r="H4490" s="8"/>
    </row>
    <row r="4491" spans="1:8" x14ac:dyDescent="0.25">
      <c r="A4491" s="5"/>
      <c r="C4491" s="7"/>
      <c r="F4491" s="8"/>
      <c r="G4491" s="8"/>
      <c r="H4491" s="8"/>
    </row>
    <row r="4492" spans="1:8" x14ac:dyDescent="0.25">
      <c r="A4492" s="5"/>
      <c r="C4492" s="7"/>
      <c r="F4492" s="8"/>
      <c r="G4492" s="8"/>
      <c r="H4492" s="8"/>
    </row>
    <row r="4493" spans="1:8" x14ac:dyDescent="0.25">
      <c r="A4493" s="5"/>
      <c r="C4493" s="7"/>
      <c r="F4493" s="8"/>
      <c r="G4493" s="8"/>
      <c r="H4493" s="8"/>
    </row>
    <row r="4494" spans="1:8" x14ac:dyDescent="0.25">
      <c r="A4494" s="5"/>
      <c r="C4494" s="7"/>
      <c r="F4494" s="8"/>
      <c r="G4494" s="8"/>
      <c r="H4494" s="8"/>
    </row>
    <row r="4495" spans="1:8" x14ac:dyDescent="0.25">
      <c r="A4495" s="5"/>
      <c r="C4495" s="7"/>
      <c r="F4495" s="8"/>
      <c r="G4495" s="8"/>
      <c r="H4495" s="8"/>
    </row>
    <row r="4496" spans="1:8" x14ac:dyDescent="0.25">
      <c r="A4496" s="5"/>
      <c r="C4496" s="7"/>
      <c r="F4496" s="8"/>
      <c r="G4496" s="8"/>
      <c r="H4496" s="8"/>
    </row>
    <row r="4497" spans="1:8" x14ac:dyDescent="0.25">
      <c r="A4497" s="5"/>
      <c r="C4497" s="7"/>
      <c r="F4497" s="8"/>
      <c r="G4497" s="8"/>
      <c r="H4497" s="8"/>
    </row>
    <row r="4498" spans="1:8" x14ac:dyDescent="0.25">
      <c r="A4498" s="5"/>
      <c r="C4498" s="7"/>
      <c r="F4498" s="8"/>
      <c r="G4498" s="8"/>
      <c r="H4498" s="8"/>
    </row>
    <row r="4499" spans="1:8" x14ac:dyDescent="0.25">
      <c r="A4499" s="5"/>
      <c r="C4499" s="7"/>
      <c r="F4499" s="8"/>
      <c r="G4499" s="8"/>
      <c r="H4499" s="8"/>
    </row>
    <row r="4500" spans="1:8" x14ac:dyDescent="0.25">
      <c r="A4500" s="5"/>
      <c r="C4500" s="7"/>
      <c r="F4500" s="8"/>
      <c r="G4500" s="8"/>
      <c r="H4500" s="8"/>
    </row>
    <row r="4501" spans="1:8" x14ac:dyDescent="0.25">
      <c r="A4501" s="5"/>
      <c r="C4501" s="7"/>
      <c r="F4501" s="8"/>
      <c r="G4501" s="8"/>
      <c r="H4501" s="8"/>
    </row>
    <row r="4502" spans="1:8" x14ac:dyDescent="0.25">
      <c r="A4502" s="5"/>
      <c r="C4502" s="7"/>
      <c r="F4502" s="8"/>
      <c r="G4502" s="8"/>
      <c r="H4502" s="8"/>
    </row>
    <row r="4503" spans="1:8" x14ac:dyDescent="0.25">
      <c r="A4503" s="5"/>
      <c r="C4503" s="7"/>
      <c r="F4503" s="8"/>
      <c r="G4503" s="8"/>
      <c r="H4503" s="8"/>
    </row>
    <row r="4504" spans="1:8" x14ac:dyDescent="0.25">
      <c r="A4504" s="5"/>
      <c r="C4504" s="7"/>
      <c r="F4504" s="8"/>
      <c r="G4504" s="8"/>
      <c r="H4504" s="8"/>
    </row>
    <row r="4505" spans="1:8" x14ac:dyDescent="0.25">
      <c r="A4505" s="5"/>
      <c r="C4505" s="7"/>
      <c r="F4505" s="8"/>
      <c r="G4505" s="8"/>
      <c r="H4505" s="8"/>
    </row>
    <row r="4506" spans="1:8" x14ac:dyDescent="0.25">
      <c r="A4506" s="5"/>
      <c r="C4506" s="7"/>
      <c r="F4506" s="8"/>
      <c r="G4506" s="8"/>
      <c r="H4506" s="8"/>
    </row>
    <row r="4507" spans="1:8" x14ac:dyDescent="0.25">
      <c r="A4507" s="5"/>
      <c r="C4507" s="7"/>
      <c r="F4507" s="8"/>
      <c r="G4507" s="8"/>
      <c r="H4507" s="8"/>
    </row>
    <row r="4508" spans="1:8" x14ac:dyDescent="0.25">
      <c r="A4508" s="5"/>
      <c r="C4508" s="7"/>
      <c r="F4508" s="8"/>
      <c r="G4508" s="8"/>
      <c r="H4508" s="8"/>
    </row>
    <row r="4509" spans="1:8" x14ac:dyDescent="0.25">
      <c r="A4509" s="5"/>
      <c r="C4509" s="7"/>
      <c r="F4509" s="8"/>
      <c r="G4509" s="8"/>
      <c r="H4509" s="8"/>
    </row>
    <row r="4510" spans="1:8" x14ac:dyDescent="0.25">
      <c r="A4510" s="5"/>
      <c r="C4510" s="7"/>
      <c r="F4510" s="8"/>
      <c r="G4510" s="8"/>
      <c r="H4510" s="8"/>
    </row>
    <row r="4511" spans="1:8" x14ac:dyDescent="0.25">
      <c r="A4511" s="5"/>
      <c r="C4511" s="7"/>
      <c r="F4511" s="8"/>
      <c r="G4511" s="8"/>
      <c r="H4511" s="8"/>
    </row>
    <row r="4512" spans="1:8" x14ac:dyDescent="0.25">
      <c r="A4512" s="5"/>
      <c r="C4512" s="7"/>
      <c r="F4512" s="8"/>
      <c r="G4512" s="8"/>
      <c r="H4512" s="8"/>
    </row>
    <row r="4513" spans="1:8" x14ac:dyDescent="0.25">
      <c r="A4513" s="5"/>
      <c r="C4513" s="7"/>
      <c r="F4513" s="8"/>
      <c r="G4513" s="8"/>
      <c r="H4513" s="8"/>
    </row>
    <row r="4514" spans="1:8" x14ac:dyDescent="0.25">
      <c r="A4514" s="5"/>
      <c r="C4514" s="7"/>
      <c r="F4514" s="8"/>
      <c r="G4514" s="8"/>
      <c r="H4514" s="8"/>
    </row>
    <row r="4515" spans="1:8" x14ac:dyDescent="0.25">
      <c r="A4515" s="5"/>
      <c r="C4515" s="7"/>
      <c r="F4515" s="8"/>
      <c r="G4515" s="8"/>
      <c r="H4515" s="8"/>
    </row>
    <row r="4516" spans="1:8" x14ac:dyDescent="0.25">
      <c r="A4516" s="5"/>
      <c r="C4516" s="7"/>
      <c r="F4516" s="8"/>
      <c r="G4516" s="8"/>
      <c r="H4516" s="8"/>
    </row>
    <row r="4517" spans="1:8" x14ac:dyDescent="0.25">
      <c r="A4517" s="5"/>
      <c r="C4517" s="7"/>
      <c r="F4517" s="8"/>
      <c r="G4517" s="8"/>
      <c r="H4517" s="8"/>
    </row>
    <row r="4518" spans="1:8" x14ac:dyDescent="0.25">
      <c r="A4518" s="5"/>
      <c r="C4518" s="7"/>
      <c r="F4518" s="8"/>
      <c r="G4518" s="8"/>
      <c r="H4518" s="8"/>
    </row>
    <row r="4519" spans="1:8" x14ac:dyDescent="0.25">
      <c r="A4519" s="5"/>
      <c r="C4519" s="7"/>
      <c r="F4519" s="8"/>
      <c r="G4519" s="8"/>
      <c r="H4519" s="8"/>
    </row>
    <row r="4520" spans="1:8" x14ac:dyDescent="0.25">
      <c r="A4520" s="5"/>
      <c r="C4520" s="7"/>
      <c r="F4520" s="8"/>
      <c r="G4520" s="8"/>
      <c r="H4520" s="8"/>
    </row>
    <row r="4521" spans="1:8" x14ac:dyDescent="0.25">
      <c r="A4521" s="5"/>
      <c r="C4521" s="7"/>
      <c r="F4521" s="8"/>
      <c r="G4521" s="8"/>
      <c r="H4521" s="8"/>
    </row>
    <row r="4522" spans="1:8" x14ac:dyDescent="0.25">
      <c r="A4522" s="5"/>
      <c r="C4522" s="7"/>
      <c r="F4522" s="8"/>
      <c r="G4522" s="8"/>
      <c r="H4522" s="8"/>
    </row>
    <row r="4523" spans="1:8" x14ac:dyDescent="0.25">
      <c r="A4523" s="5"/>
      <c r="C4523" s="7"/>
      <c r="F4523" s="8"/>
      <c r="G4523" s="8"/>
      <c r="H4523" s="8"/>
    </row>
    <row r="4524" spans="1:8" x14ac:dyDescent="0.25">
      <c r="A4524" s="5"/>
      <c r="C4524" s="7"/>
      <c r="F4524" s="8"/>
      <c r="G4524" s="8"/>
      <c r="H4524" s="8"/>
    </row>
    <row r="4525" spans="1:8" x14ac:dyDescent="0.25">
      <c r="A4525" s="5"/>
      <c r="C4525" s="7"/>
      <c r="F4525" s="8"/>
      <c r="G4525" s="8"/>
      <c r="H4525" s="8"/>
    </row>
    <row r="4526" spans="1:8" x14ac:dyDescent="0.25">
      <c r="A4526" s="5"/>
      <c r="C4526" s="7"/>
      <c r="F4526" s="8"/>
      <c r="G4526" s="8"/>
      <c r="H4526" s="8"/>
    </row>
    <row r="4527" spans="1:8" x14ac:dyDescent="0.25">
      <c r="A4527" s="5"/>
      <c r="C4527" s="7"/>
      <c r="F4527" s="8"/>
      <c r="G4527" s="8"/>
      <c r="H4527" s="8"/>
    </row>
    <row r="4528" spans="1:8" x14ac:dyDescent="0.25">
      <c r="A4528" s="5"/>
      <c r="C4528" s="7"/>
      <c r="F4528" s="8"/>
      <c r="G4528" s="8"/>
      <c r="H4528" s="8"/>
    </row>
    <row r="4529" spans="1:8" x14ac:dyDescent="0.25">
      <c r="A4529" s="5"/>
      <c r="C4529" s="7"/>
      <c r="F4529" s="8"/>
      <c r="G4529" s="8"/>
      <c r="H4529" s="8"/>
    </row>
    <row r="4530" spans="1:8" x14ac:dyDescent="0.25">
      <c r="A4530" s="5"/>
      <c r="C4530" s="7"/>
      <c r="F4530" s="8"/>
      <c r="G4530" s="8"/>
      <c r="H4530" s="8"/>
    </row>
    <row r="4531" spans="1:8" x14ac:dyDescent="0.25">
      <c r="A4531" s="5"/>
      <c r="C4531" s="7"/>
      <c r="F4531" s="8"/>
      <c r="G4531" s="8"/>
      <c r="H4531" s="8"/>
    </row>
    <row r="4532" spans="1:8" x14ac:dyDescent="0.25">
      <c r="A4532" s="5"/>
      <c r="C4532" s="7"/>
      <c r="F4532" s="8"/>
      <c r="G4532" s="8"/>
      <c r="H4532" s="8"/>
    </row>
    <row r="4533" spans="1:8" x14ac:dyDescent="0.25">
      <c r="A4533" s="5"/>
      <c r="C4533" s="7"/>
      <c r="F4533" s="8"/>
      <c r="G4533" s="8"/>
      <c r="H4533" s="8"/>
    </row>
    <row r="4534" spans="1:8" x14ac:dyDescent="0.25">
      <c r="A4534" s="5"/>
      <c r="C4534" s="7"/>
      <c r="F4534" s="8"/>
      <c r="G4534" s="8"/>
      <c r="H4534" s="8"/>
    </row>
    <row r="4535" spans="1:8" x14ac:dyDescent="0.25">
      <c r="A4535" s="5"/>
      <c r="C4535" s="7"/>
      <c r="F4535" s="8"/>
      <c r="G4535" s="8"/>
      <c r="H4535" s="8"/>
    </row>
    <row r="4536" spans="1:8" x14ac:dyDescent="0.25">
      <c r="A4536" s="5"/>
      <c r="C4536" s="7"/>
      <c r="F4536" s="8"/>
      <c r="G4536" s="8"/>
      <c r="H4536" s="8"/>
    </row>
    <row r="4537" spans="1:8" x14ac:dyDescent="0.25">
      <c r="A4537" s="5"/>
      <c r="C4537" s="7"/>
      <c r="F4537" s="8"/>
      <c r="G4537" s="8"/>
      <c r="H4537" s="8"/>
    </row>
    <row r="4538" spans="1:8" x14ac:dyDescent="0.25">
      <c r="A4538" s="5"/>
      <c r="C4538" s="7"/>
      <c r="F4538" s="8"/>
      <c r="G4538" s="8"/>
      <c r="H4538" s="8"/>
    </row>
    <row r="4539" spans="1:8" x14ac:dyDescent="0.25">
      <c r="A4539" s="5"/>
      <c r="C4539" s="7"/>
      <c r="F4539" s="8"/>
      <c r="G4539" s="8"/>
      <c r="H4539" s="8"/>
    </row>
    <row r="4540" spans="1:8" x14ac:dyDescent="0.25">
      <c r="A4540" s="5"/>
      <c r="C4540" s="7"/>
      <c r="F4540" s="8"/>
      <c r="G4540" s="8"/>
      <c r="H4540" s="8"/>
    </row>
    <row r="4541" spans="1:8" x14ac:dyDescent="0.25">
      <c r="A4541" s="5"/>
      <c r="C4541" s="7"/>
      <c r="F4541" s="8"/>
      <c r="G4541" s="8"/>
      <c r="H4541" s="8"/>
    </row>
    <row r="4542" spans="1:8" x14ac:dyDescent="0.25">
      <c r="A4542" s="5"/>
      <c r="C4542" s="7"/>
      <c r="F4542" s="8"/>
      <c r="G4542" s="8"/>
      <c r="H4542" s="8"/>
    </row>
    <row r="4543" spans="1:8" x14ac:dyDescent="0.25">
      <c r="A4543" s="5"/>
      <c r="C4543" s="7"/>
      <c r="F4543" s="8"/>
      <c r="G4543" s="8"/>
      <c r="H4543" s="8"/>
    </row>
    <row r="4544" spans="1:8" x14ac:dyDescent="0.25">
      <c r="A4544" s="5"/>
      <c r="C4544" s="7"/>
      <c r="F4544" s="8"/>
      <c r="G4544" s="8"/>
      <c r="H4544" s="8"/>
    </row>
    <row r="4545" spans="1:8" x14ac:dyDescent="0.25">
      <c r="A4545" s="5"/>
      <c r="C4545" s="7"/>
      <c r="F4545" s="8"/>
      <c r="G4545" s="8"/>
      <c r="H4545" s="8"/>
    </row>
    <row r="4546" spans="1:8" x14ac:dyDescent="0.25">
      <c r="A4546" s="5"/>
      <c r="C4546" s="7"/>
      <c r="F4546" s="8"/>
      <c r="G4546" s="8"/>
      <c r="H4546" s="8"/>
    </row>
    <row r="4547" spans="1:8" x14ac:dyDescent="0.25">
      <c r="A4547" s="5"/>
      <c r="C4547" s="7"/>
      <c r="F4547" s="8"/>
      <c r="G4547" s="8"/>
      <c r="H4547" s="8"/>
    </row>
    <row r="4548" spans="1:8" x14ac:dyDescent="0.25">
      <c r="A4548" s="5"/>
      <c r="C4548" s="7"/>
      <c r="F4548" s="8"/>
      <c r="G4548" s="8"/>
      <c r="H4548" s="8"/>
    </row>
    <row r="4549" spans="1:8" x14ac:dyDescent="0.25">
      <c r="A4549" s="5"/>
      <c r="C4549" s="7"/>
      <c r="F4549" s="8"/>
      <c r="G4549" s="8"/>
      <c r="H4549" s="8"/>
    </row>
    <row r="4550" spans="1:8" x14ac:dyDescent="0.25">
      <c r="A4550" s="5"/>
      <c r="C4550" s="7"/>
      <c r="F4550" s="8"/>
      <c r="G4550" s="8"/>
      <c r="H4550" s="8"/>
    </row>
    <row r="4551" spans="1:8" x14ac:dyDescent="0.25">
      <c r="A4551" s="5"/>
      <c r="C4551" s="7"/>
      <c r="F4551" s="8"/>
      <c r="G4551" s="8"/>
      <c r="H4551" s="8"/>
    </row>
    <row r="4552" spans="1:8" x14ac:dyDescent="0.25">
      <c r="A4552" s="5"/>
      <c r="C4552" s="7"/>
      <c r="F4552" s="8"/>
      <c r="G4552" s="8"/>
      <c r="H4552" s="8"/>
    </row>
    <row r="4553" spans="1:8" x14ac:dyDescent="0.25">
      <c r="A4553" s="5"/>
      <c r="C4553" s="7"/>
      <c r="F4553" s="8"/>
      <c r="G4553" s="8"/>
      <c r="H4553" s="8"/>
    </row>
    <row r="4554" spans="1:8" x14ac:dyDescent="0.25">
      <c r="A4554" s="5"/>
      <c r="C4554" s="7"/>
      <c r="F4554" s="8"/>
      <c r="G4554" s="8"/>
      <c r="H4554" s="8"/>
    </row>
    <row r="4555" spans="1:8" x14ac:dyDescent="0.25">
      <c r="A4555" s="5"/>
      <c r="C4555" s="7"/>
      <c r="F4555" s="8"/>
      <c r="G4555" s="8"/>
      <c r="H4555" s="8"/>
    </row>
    <row r="4556" spans="1:8" x14ac:dyDescent="0.25">
      <c r="A4556" s="5"/>
      <c r="C4556" s="7"/>
      <c r="F4556" s="8"/>
      <c r="G4556" s="8"/>
      <c r="H4556" s="8"/>
    </row>
    <row r="4557" spans="1:8" x14ac:dyDescent="0.25">
      <c r="A4557" s="5"/>
      <c r="C4557" s="7"/>
      <c r="F4557" s="8"/>
      <c r="G4557" s="8"/>
      <c r="H4557" s="8"/>
    </row>
    <row r="4558" spans="1:8" x14ac:dyDescent="0.25">
      <c r="A4558" s="5"/>
      <c r="C4558" s="7"/>
      <c r="F4558" s="8"/>
      <c r="G4558" s="8"/>
      <c r="H4558" s="8"/>
    </row>
    <row r="4559" spans="1:8" x14ac:dyDescent="0.25">
      <c r="A4559" s="5"/>
      <c r="C4559" s="7"/>
      <c r="F4559" s="8"/>
      <c r="G4559" s="8"/>
      <c r="H4559" s="8"/>
    </row>
    <row r="4560" spans="1:8" x14ac:dyDescent="0.25">
      <c r="A4560" s="5"/>
      <c r="C4560" s="7"/>
      <c r="F4560" s="8"/>
      <c r="G4560" s="8"/>
      <c r="H4560" s="8"/>
    </row>
    <row r="4561" spans="1:8" x14ac:dyDescent="0.25">
      <c r="A4561" s="5"/>
      <c r="C4561" s="7"/>
      <c r="F4561" s="8"/>
      <c r="G4561" s="8"/>
      <c r="H4561" s="8"/>
    </row>
    <row r="4562" spans="1:8" x14ac:dyDescent="0.25">
      <c r="A4562" s="5"/>
      <c r="C4562" s="7"/>
      <c r="F4562" s="8"/>
      <c r="G4562" s="8"/>
      <c r="H4562" s="8"/>
    </row>
    <row r="4563" spans="1:8" x14ac:dyDescent="0.25">
      <c r="A4563" s="5"/>
      <c r="C4563" s="7"/>
      <c r="F4563" s="8"/>
      <c r="G4563" s="8"/>
      <c r="H4563" s="8"/>
    </row>
    <row r="4564" spans="1:8" x14ac:dyDescent="0.25">
      <c r="A4564" s="5"/>
      <c r="C4564" s="7"/>
      <c r="F4564" s="8"/>
      <c r="G4564" s="8"/>
      <c r="H4564" s="8"/>
    </row>
    <row r="4565" spans="1:8" x14ac:dyDescent="0.25">
      <c r="A4565" s="5"/>
      <c r="C4565" s="7"/>
      <c r="F4565" s="8"/>
      <c r="G4565" s="8"/>
      <c r="H4565" s="8"/>
    </row>
    <row r="4566" spans="1:8" x14ac:dyDescent="0.25">
      <c r="A4566" s="5"/>
      <c r="C4566" s="7"/>
      <c r="F4566" s="8"/>
      <c r="G4566" s="8"/>
      <c r="H4566" s="8"/>
    </row>
    <row r="4567" spans="1:8" x14ac:dyDescent="0.25">
      <c r="A4567" s="5"/>
      <c r="C4567" s="7"/>
      <c r="F4567" s="8"/>
      <c r="G4567" s="8"/>
      <c r="H4567" s="8"/>
    </row>
    <row r="4568" spans="1:8" x14ac:dyDescent="0.25">
      <c r="A4568" s="5"/>
      <c r="C4568" s="7"/>
      <c r="F4568" s="8"/>
      <c r="G4568" s="8"/>
      <c r="H4568" s="8"/>
    </row>
    <row r="4569" spans="1:8" x14ac:dyDescent="0.25">
      <c r="A4569" s="5"/>
      <c r="C4569" s="7"/>
      <c r="F4569" s="8"/>
      <c r="G4569" s="8"/>
      <c r="H4569" s="8"/>
    </row>
    <row r="4570" spans="1:8" x14ac:dyDescent="0.25">
      <c r="A4570" s="5"/>
      <c r="C4570" s="7"/>
      <c r="F4570" s="8"/>
      <c r="G4570" s="8"/>
      <c r="H4570" s="8"/>
    </row>
    <row r="4571" spans="1:8" x14ac:dyDescent="0.25">
      <c r="A4571" s="5"/>
      <c r="C4571" s="7"/>
      <c r="F4571" s="8"/>
      <c r="G4571" s="8"/>
      <c r="H4571" s="8"/>
    </row>
    <row r="4572" spans="1:8" x14ac:dyDescent="0.25">
      <c r="A4572" s="5"/>
      <c r="C4572" s="7"/>
      <c r="F4572" s="8"/>
      <c r="G4572" s="8"/>
      <c r="H4572" s="8"/>
    </row>
    <row r="4573" spans="1:8" x14ac:dyDescent="0.25">
      <c r="A4573" s="5"/>
      <c r="C4573" s="7"/>
      <c r="F4573" s="8"/>
      <c r="G4573" s="8"/>
      <c r="H4573" s="8"/>
    </row>
    <row r="4574" spans="1:8" x14ac:dyDescent="0.25">
      <c r="A4574" s="5"/>
      <c r="C4574" s="7"/>
      <c r="F4574" s="8"/>
      <c r="G4574" s="8"/>
      <c r="H4574" s="8"/>
    </row>
    <row r="4575" spans="1:8" x14ac:dyDescent="0.25">
      <c r="A4575" s="5"/>
      <c r="C4575" s="7"/>
      <c r="F4575" s="8"/>
      <c r="G4575" s="8"/>
      <c r="H4575" s="8"/>
    </row>
    <row r="4576" spans="1:8" x14ac:dyDescent="0.25">
      <c r="A4576" s="5"/>
      <c r="C4576" s="7"/>
      <c r="F4576" s="8"/>
      <c r="G4576" s="8"/>
      <c r="H4576" s="8"/>
    </row>
    <row r="4577" spans="1:8" x14ac:dyDescent="0.25">
      <c r="A4577" s="5"/>
      <c r="C4577" s="7"/>
      <c r="F4577" s="8"/>
      <c r="G4577" s="8"/>
      <c r="H4577" s="8"/>
    </row>
    <row r="4578" spans="1:8" x14ac:dyDescent="0.25">
      <c r="A4578" s="5"/>
      <c r="C4578" s="7"/>
      <c r="F4578" s="8"/>
      <c r="G4578" s="8"/>
      <c r="H4578" s="8"/>
    </row>
    <row r="4579" spans="1:8" x14ac:dyDescent="0.25">
      <c r="A4579" s="5"/>
      <c r="C4579" s="7"/>
      <c r="F4579" s="8"/>
      <c r="G4579" s="8"/>
      <c r="H4579" s="8"/>
    </row>
    <row r="4580" spans="1:8" x14ac:dyDescent="0.25">
      <c r="A4580" s="5"/>
      <c r="C4580" s="7"/>
      <c r="F4580" s="8"/>
      <c r="G4580" s="8"/>
      <c r="H4580" s="8"/>
    </row>
    <row r="4581" spans="1:8" x14ac:dyDescent="0.25">
      <c r="A4581" s="5"/>
      <c r="C4581" s="7"/>
      <c r="F4581" s="8"/>
      <c r="G4581" s="8"/>
      <c r="H4581" s="8"/>
    </row>
    <row r="4582" spans="1:8" x14ac:dyDescent="0.25">
      <c r="A4582" s="5"/>
      <c r="C4582" s="7"/>
      <c r="F4582" s="8"/>
      <c r="G4582" s="8"/>
      <c r="H4582" s="8"/>
    </row>
    <row r="4583" spans="1:8" x14ac:dyDescent="0.25">
      <c r="A4583" s="5"/>
      <c r="C4583" s="7"/>
      <c r="F4583" s="8"/>
      <c r="G4583" s="8"/>
      <c r="H4583" s="8"/>
    </row>
    <row r="4584" spans="1:8" x14ac:dyDescent="0.25">
      <c r="A4584" s="5"/>
      <c r="C4584" s="7"/>
      <c r="F4584" s="8"/>
      <c r="G4584" s="8"/>
      <c r="H4584" s="8"/>
    </row>
    <row r="4585" spans="1:8" x14ac:dyDescent="0.25">
      <c r="A4585" s="5"/>
      <c r="C4585" s="7"/>
      <c r="F4585" s="8"/>
      <c r="G4585" s="8"/>
      <c r="H4585" s="8"/>
    </row>
    <row r="4586" spans="1:8" x14ac:dyDescent="0.25">
      <c r="A4586" s="5"/>
      <c r="C4586" s="7"/>
      <c r="F4586" s="8"/>
      <c r="G4586" s="8"/>
      <c r="H4586" s="8"/>
    </row>
    <row r="4587" spans="1:8" x14ac:dyDescent="0.25">
      <c r="A4587" s="5"/>
      <c r="C4587" s="7"/>
      <c r="F4587" s="8"/>
      <c r="G4587" s="8"/>
      <c r="H4587" s="8"/>
    </row>
    <row r="4588" spans="1:8" x14ac:dyDescent="0.25">
      <c r="A4588" s="5"/>
      <c r="C4588" s="7"/>
      <c r="F4588" s="8"/>
      <c r="G4588" s="8"/>
      <c r="H4588" s="8"/>
    </row>
    <row r="4589" spans="1:8" x14ac:dyDescent="0.25">
      <c r="A4589" s="5"/>
      <c r="C4589" s="7"/>
      <c r="F4589" s="8"/>
      <c r="G4589" s="8"/>
      <c r="H4589" s="8"/>
    </row>
    <row r="4590" spans="1:8" x14ac:dyDescent="0.25">
      <c r="A4590" s="5"/>
      <c r="C4590" s="7"/>
      <c r="F4590" s="8"/>
      <c r="G4590" s="8"/>
      <c r="H4590" s="8"/>
    </row>
    <row r="4591" spans="1:8" x14ac:dyDescent="0.25">
      <c r="A4591" s="5"/>
      <c r="C4591" s="7"/>
      <c r="F4591" s="8"/>
      <c r="G4591" s="8"/>
      <c r="H4591" s="8"/>
    </row>
    <row r="4592" spans="1:8" x14ac:dyDescent="0.25">
      <c r="A4592" s="5"/>
      <c r="C4592" s="7"/>
      <c r="F4592" s="8"/>
      <c r="G4592" s="8"/>
      <c r="H4592" s="8"/>
    </row>
    <row r="4593" spans="1:8" x14ac:dyDescent="0.25">
      <c r="A4593" s="5"/>
      <c r="C4593" s="7"/>
      <c r="F4593" s="8"/>
      <c r="G4593" s="8"/>
      <c r="H4593" s="8"/>
    </row>
    <row r="4594" spans="1:8" x14ac:dyDescent="0.25">
      <c r="A4594" s="5"/>
      <c r="C4594" s="7"/>
      <c r="F4594" s="8"/>
      <c r="G4594" s="8"/>
      <c r="H4594" s="8"/>
    </row>
    <row r="4595" spans="1:8" x14ac:dyDescent="0.25">
      <c r="A4595" s="5"/>
      <c r="C4595" s="7"/>
      <c r="F4595" s="8"/>
      <c r="G4595" s="8"/>
      <c r="H4595" s="8"/>
    </row>
    <row r="4596" spans="1:8" x14ac:dyDescent="0.25">
      <c r="A4596" s="5"/>
      <c r="C4596" s="7"/>
      <c r="F4596" s="8"/>
      <c r="G4596" s="8"/>
      <c r="H4596" s="8"/>
    </row>
    <row r="4597" spans="1:8" x14ac:dyDescent="0.25">
      <c r="A4597" s="5"/>
      <c r="C4597" s="7"/>
      <c r="F4597" s="8"/>
      <c r="G4597" s="8"/>
      <c r="H4597" s="8"/>
    </row>
    <row r="4598" spans="1:8" x14ac:dyDescent="0.25">
      <c r="A4598" s="5"/>
      <c r="C4598" s="7"/>
      <c r="F4598" s="8"/>
      <c r="G4598" s="8"/>
      <c r="H4598" s="8"/>
    </row>
    <row r="4599" spans="1:8" x14ac:dyDescent="0.25">
      <c r="A4599" s="5"/>
      <c r="C4599" s="7"/>
      <c r="F4599" s="8"/>
      <c r="G4599" s="8"/>
      <c r="H4599" s="8"/>
    </row>
    <row r="4600" spans="1:8" x14ac:dyDescent="0.25">
      <c r="A4600" s="5"/>
      <c r="C4600" s="7"/>
      <c r="F4600" s="8"/>
      <c r="G4600" s="8"/>
      <c r="H4600" s="8"/>
    </row>
    <row r="4601" spans="1:8" x14ac:dyDescent="0.25">
      <c r="A4601" s="5"/>
      <c r="C4601" s="7"/>
      <c r="F4601" s="8"/>
      <c r="G4601" s="8"/>
      <c r="H4601" s="8"/>
    </row>
    <row r="4602" spans="1:8" x14ac:dyDescent="0.25">
      <c r="A4602" s="5"/>
      <c r="C4602" s="7"/>
      <c r="F4602" s="8"/>
      <c r="G4602" s="8"/>
      <c r="H4602" s="8"/>
    </row>
    <row r="4603" spans="1:8" x14ac:dyDescent="0.25">
      <c r="A4603" s="5"/>
      <c r="C4603" s="7"/>
      <c r="F4603" s="8"/>
      <c r="G4603" s="8"/>
      <c r="H4603" s="8"/>
    </row>
    <row r="4604" spans="1:8" x14ac:dyDescent="0.25">
      <c r="A4604" s="5"/>
      <c r="C4604" s="7"/>
      <c r="F4604" s="8"/>
      <c r="G4604" s="8"/>
      <c r="H4604" s="8"/>
    </row>
    <row r="4605" spans="1:8" x14ac:dyDescent="0.25">
      <c r="A4605" s="5"/>
      <c r="C4605" s="7"/>
      <c r="F4605" s="8"/>
      <c r="G4605" s="8"/>
      <c r="H4605" s="8"/>
    </row>
    <row r="4606" spans="1:8" x14ac:dyDescent="0.25">
      <c r="A4606" s="5"/>
      <c r="C4606" s="7"/>
      <c r="F4606" s="8"/>
      <c r="G4606" s="8"/>
      <c r="H4606" s="8"/>
    </row>
    <row r="4607" spans="1:8" x14ac:dyDescent="0.25">
      <c r="A4607" s="5"/>
      <c r="C4607" s="7"/>
      <c r="F4607" s="8"/>
      <c r="G4607" s="8"/>
      <c r="H4607" s="8"/>
    </row>
    <row r="4608" spans="1:8" x14ac:dyDescent="0.25">
      <c r="A4608" s="5"/>
      <c r="C4608" s="7"/>
      <c r="F4608" s="8"/>
      <c r="G4608" s="8"/>
      <c r="H4608" s="8"/>
    </row>
    <row r="4609" spans="1:8" x14ac:dyDescent="0.25">
      <c r="A4609" s="5"/>
      <c r="C4609" s="7"/>
      <c r="F4609" s="8"/>
      <c r="G4609" s="8"/>
      <c r="H4609" s="8"/>
    </row>
    <row r="4610" spans="1:8" x14ac:dyDescent="0.25">
      <c r="A4610" s="5"/>
      <c r="C4610" s="7"/>
      <c r="F4610" s="8"/>
      <c r="G4610" s="8"/>
      <c r="H4610" s="8"/>
    </row>
    <row r="4611" spans="1:8" x14ac:dyDescent="0.25">
      <c r="A4611" s="5"/>
      <c r="C4611" s="7"/>
      <c r="F4611" s="8"/>
      <c r="G4611" s="8"/>
      <c r="H4611" s="8"/>
    </row>
    <row r="4612" spans="1:8" x14ac:dyDescent="0.25">
      <c r="A4612" s="5"/>
      <c r="C4612" s="7"/>
      <c r="F4612" s="8"/>
      <c r="G4612" s="8"/>
      <c r="H4612" s="8"/>
    </row>
    <row r="4613" spans="1:8" x14ac:dyDescent="0.25">
      <c r="A4613" s="5"/>
      <c r="C4613" s="7"/>
      <c r="F4613" s="8"/>
      <c r="G4613" s="8"/>
      <c r="H4613" s="8"/>
    </row>
    <row r="4614" spans="1:8" x14ac:dyDescent="0.25">
      <c r="A4614" s="5"/>
      <c r="C4614" s="7"/>
      <c r="F4614" s="8"/>
      <c r="G4614" s="8"/>
      <c r="H4614" s="8"/>
    </row>
    <row r="4615" spans="1:8" x14ac:dyDescent="0.25">
      <c r="A4615" s="5"/>
      <c r="C4615" s="7"/>
      <c r="F4615" s="8"/>
      <c r="G4615" s="8"/>
      <c r="H4615" s="8"/>
    </row>
    <row r="4616" spans="1:8" x14ac:dyDescent="0.25">
      <c r="A4616" s="5"/>
      <c r="C4616" s="7"/>
      <c r="F4616" s="8"/>
      <c r="G4616" s="8"/>
      <c r="H4616" s="8"/>
    </row>
    <row r="4617" spans="1:8" x14ac:dyDescent="0.25">
      <c r="A4617" s="5"/>
      <c r="C4617" s="7"/>
      <c r="F4617" s="8"/>
      <c r="G4617" s="8"/>
      <c r="H4617" s="8"/>
    </row>
    <row r="4618" spans="1:8" x14ac:dyDescent="0.25">
      <c r="A4618" s="5"/>
      <c r="C4618" s="7"/>
      <c r="F4618" s="8"/>
      <c r="G4618" s="8"/>
      <c r="H4618" s="8"/>
    </row>
    <row r="4619" spans="1:8" x14ac:dyDescent="0.25">
      <c r="A4619" s="5"/>
      <c r="C4619" s="7"/>
      <c r="F4619" s="8"/>
      <c r="G4619" s="8"/>
      <c r="H4619" s="8"/>
    </row>
    <row r="4620" spans="1:8" x14ac:dyDescent="0.25">
      <c r="A4620" s="5"/>
      <c r="C4620" s="7"/>
      <c r="F4620" s="8"/>
      <c r="G4620" s="8"/>
      <c r="H4620" s="8"/>
    </row>
    <row r="4621" spans="1:8" x14ac:dyDescent="0.25">
      <c r="A4621" s="5"/>
      <c r="C4621" s="7"/>
      <c r="F4621" s="8"/>
      <c r="G4621" s="8"/>
      <c r="H4621" s="8"/>
    </row>
    <row r="4622" spans="1:8" x14ac:dyDescent="0.25">
      <c r="A4622" s="5"/>
      <c r="C4622" s="7"/>
      <c r="F4622" s="8"/>
      <c r="G4622" s="8"/>
      <c r="H4622" s="8"/>
    </row>
    <row r="4623" spans="1:8" x14ac:dyDescent="0.25">
      <c r="A4623" s="5"/>
      <c r="C4623" s="7"/>
      <c r="F4623" s="8"/>
      <c r="G4623" s="8"/>
      <c r="H4623" s="8"/>
    </row>
    <row r="4624" spans="1:8" x14ac:dyDescent="0.25">
      <c r="A4624" s="5"/>
      <c r="C4624" s="7"/>
      <c r="F4624" s="8"/>
      <c r="G4624" s="8"/>
      <c r="H4624" s="8"/>
    </row>
    <row r="4625" spans="1:8" x14ac:dyDescent="0.25">
      <c r="A4625" s="5"/>
      <c r="C4625" s="7"/>
      <c r="F4625" s="8"/>
      <c r="G4625" s="8"/>
      <c r="H4625" s="8"/>
    </row>
    <row r="4626" spans="1:8" x14ac:dyDescent="0.25">
      <c r="A4626" s="5"/>
      <c r="C4626" s="7"/>
      <c r="F4626" s="8"/>
      <c r="G4626" s="8"/>
      <c r="H4626" s="8"/>
    </row>
    <row r="4627" spans="1:8" x14ac:dyDescent="0.25">
      <c r="A4627" s="5"/>
      <c r="C4627" s="7"/>
      <c r="F4627" s="8"/>
      <c r="G4627" s="8"/>
      <c r="H4627" s="8"/>
    </row>
    <row r="4628" spans="1:8" x14ac:dyDescent="0.25">
      <c r="A4628" s="5"/>
      <c r="C4628" s="7"/>
      <c r="F4628" s="8"/>
      <c r="G4628" s="8"/>
      <c r="H4628" s="8"/>
    </row>
    <row r="4629" spans="1:8" x14ac:dyDescent="0.25">
      <c r="A4629" s="5"/>
      <c r="C4629" s="7"/>
      <c r="F4629" s="8"/>
      <c r="G4629" s="8"/>
      <c r="H4629" s="8"/>
    </row>
    <row r="4630" spans="1:8" x14ac:dyDescent="0.25">
      <c r="A4630" s="5"/>
      <c r="C4630" s="7"/>
      <c r="F4630" s="8"/>
      <c r="G4630" s="8"/>
      <c r="H4630" s="8"/>
    </row>
    <row r="4631" spans="1:8" x14ac:dyDescent="0.25">
      <c r="A4631" s="5"/>
      <c r="C4631" s="7"/>
      <c r="F4631" s="8"/>
      <c r="G4631" s="8"/>
      <c r="H4631" s="8"/>
    </row>
    <row r="4632" spans="1:8" x14ac:dyDescent="0.25">
      <c r="A4632" s="5"/>
      <c r="C4632" s="7"/>
      <c r="F4632" s="8"/>
      <c r="G4632" s="8"/>
      <c r="H4632" s="8"/>
    </row>
    <row r="4633" spans="1:8" x14ac:dyDescent="0.25">
      <c r="A4633" s="5"/>
      <c r="C4633" s="7"/>
      <c r="F4633" s="8"/>
      <c r="G4633" s="8"/>
      <c r="H4633" s="8"/>
    </row>
    <row r="4634" spans="1:8" x14ac:dyDescent="0.25">
      <c r="A4634" s="5"/>
      <c r="C4634" s="7"/>
      <c r="F4634" s="8"/>
      <c r="G4634" s="8"/>
      <c r="H4634" s="8"/>
    </row>
    <row r="4635" spans="1:8" x14ac:dyDescent="0.25">
      <c r="A4635" s="5"/>
      <c r="C4635" s="7"/>
      <c r="F4635" s="8"/>
      <c r="G4635" s="8"/>
      <c r="H4635" s="8"/>
    </row>
    <row r="4636" spans="1:8" x14ac:dyDescent="0.25">
      <c r="A4636" s="5"/>
      <c r="C4636" s="7"/>
      <c r="F4636" s="8"/>
      <c r="G4636" s="8"/>
      <c r="H4636" s="8"/>
    </row>
    <row r="4637" spans="1:8" x14ac:dyDescent="0.25">
      <c r="A4637" s="5"/>
      <c r="C4637" s="7"/>
      <c r="F4637" s="8"/>
      <c r="G4637" s="8"/>
      <c r="H4637" s="8"/>
    </row>
    <row r="4638" spans="1:8" x14ac:dyDescent="0.25">
      <c r="A4638" s="5"/>
      <c r="C4638" s="7"/>
      <c r="F4638" s="8"/>
      <c r="G4638" s="8"/>
      <c r="H4638" s="8"/>
    </row>
    <row r="4639" spans="1:8" x14ac:dyDescent="0.25">
      <c r="A4639" s="5"/>
      <c r="C4639" s="7"/>
      <c r="F4639" s="8"/>
      <c r="G4639" s="8"/>
      <c r="H4639" s="8"/>
    </row>
    <row r="4640" spans="1:8" x14ac:dyDescent="0.25">
      <c r="A4640" s="5"/>
      <c r="C4640" s="7"/>
      <c r="F4640" s="8"/>
      <c r="G4640" s="8"/>
      <c r="H4640" s="8"/>
    </row>
    <row r="4641" spans="1:8" x14ac:dyDescent="0.25">
      <c r="A4641" s="5"/>
      <c r="C4641" s="7"/>
      <c r="F4641" s="8"/>
      <c r="G4641" s="8"/>
      <c r="H4641" s="8"/>
    </row>
    <row r="4642" spans="1:8" x14ac:dyDescent="0.25">
      <c r="A4642" s="5"/>
      <c r="C4642" s="7"/>
      <c r="F4642" s="8"/>
      <c r="G4642" s="8"/>
      <c r="H4642" s="8"/>
    </row>
    <row r="4643" spans="1:8" x14ac:dyDescent="0.25">
      <c r="A4643" s="5"/>
      <c r="C4643" s="7"/>
      <c r="F4643" s="8"/>
      <c r="G4643" s="8"/>
      <c r="H4643" s="8"/>
    </row>
    <row r="4644" spans="1:8" x14ac:dyDescent="0.25">
      <c r="A4644" s="5"/>
      <c r="C4644" s="7"/>
      <c r="F4644" s="8"/>
      <c r="G4644" s="8"/>
      <c r="H4644" s="8"/>
    </row>
    <row r="4645" spans="1:8" x14ac:dyDescent="0.25">
      <c r="A4645" s="5"/>
      <c r="C4645" s="7"/>
      <c r="F4645" s="8"/>
      <c r="G4645" s="8"/>
      <c r="H4645" s="8"/>
    </row>
    <row r="4646" spans="1:8" x14ac:dyDescent="0.25">
      <c r="A4646" s="5"/>
      <c r="C4646" s="7"/>
      <c r="F4646" s="8"/>
      <c r="G4646" s="8"/>
      <c r="H4646" s="8"/>
    </row>
    <row r="4647" spans="1:8" x14ac:dyDescent="0.25">
      <c r="A4647" s="5"/>
      <c r="C4647" s="7"/>
      <c r="F4647" s="8"/>
      <c r="G4647" s="8"/>
      <c r="H4647" s="8"/>
    </row>
    <row r="4648" spans="1:8" x14ac:dyDescent="0.25">
      <c r="A4648" s="5"/>
      <c r="C4648" s="7"/>
      <c r="F4648" s="8"/>
      <c r="G4648" s="8"/>
      <c r="H4648" s="8"/>
    </row>
    <row r="4649" spans="1:8" x14ac:dyDescent="0.25">
      <c r="A4649" s="5"/>
      <c r="C4649" s="7"/>
      <c r="F4649" s="8"/>
      <c r="G4649" s="8"/>
      <c r="H4649" s="8"/>
    </row>
    <row r="4650" spans="1:8" x14ac:dyDescent="0.25">
      <c r="A4650" s="5"/>
      <c r="C4650" s="7"/>
      <c r="F4650" s="8"/>
      <c r="G4650" s="8"/>
      <c r="H4650" s="8"/>
    </row>
    <row r="4651" spans="1:8" x14ac:dyDescent="0.25">
      <c r="A4651" s="5"/>
      <c r="C4651" s="7"/>
      <c r="F4651" s="8"/>
      <c r="G4651" s="8"/>
      <c r="H4651" s="8"/>
    </row>
    <row r="4652" spans="1:8" x14ac:dyDescent="0.25">
      <c r="A4652" s="5"/>
      <c r="C4652" s="7"/>
      <c r="F4652" s="8"/>
      <c r="G4652" s="8"/>
      <c r="H4652" s="8"/>
    </row>
    <row r="4653" spans="1:8" x14ac:dyDescent="0.25">
      <c r="A4653" s="5"/>
      <c r="C4653" s="7"/>
      <c r="F4653" s="8"/>
      <c r="G4653" s="8"/>
      <c r="H4653" s="8"/>
    </row>
    <row r="4654" spans="1:8" x14ac:dyDescent="0.25">
      <c r="A4654" s="5"/>
      <c r="C4654" s="7"/>
      <c r="F4654" s="8"/>
      <c r="G4654" s="8"/>
      <c r="H4654" s="8"/>
    </row>
    <row r="4655" spans="1:8" x14ac:dyDescent="0.25">
      <c r="A4655" s="5"/>
      <c r="C4655" s="7"/>
      <c r="F4655" s="8"/>
      <c r="G4655" s="8"/>
      <c r="H4655" s="8"/>
    </row>
    <row r="4656" spans="1:8" x14ac:dyDescent="0.25">
      <c r="A4656" s="5"/>
      <c r="C4656" s="7"/>
      <c r="F4656" s="8"/>
      <c r="G4656" s="8"/>
      <c r="H4656" s="8"/>
    </row>
    <row r="4657" spans="1:8" x14ac:dyDescent="0.25">
      <c r="A4657" s="5"/>
      <c r="C4657" s="7"/>
      <c r="F4657" s="8"/>
      <c r="G4657" s="8"/>
      <c r="H4657" s="8"/>
    </row>
    <row r="4658" spans="1:8" x14ac:dyDescent="0.25">
      <c r="A4658" s="5"/>
      <c r="C4658" s="7"/>
      <c r="F4658" s="8"/>
      <c r="G4658" s="8"/>
      <c r="H4658" s="8"/>
    </row>
    <row r="4659" spans="1:8" x14ac:dyDescent="0.25">
      <c r="A4659" s="5"/>
      <c r="C4659" s="7"/>
      <c r="F4659" s="8"/>
      <c r="G4659" s="8"/>
      <c r="H4659" s="8"/>
    </row>
    <row r="4660" spans="1:8" x14ac:dyDescent="0.25">
      <c r="A4660" s="5"/>
      <c r="C4660" s="7"/>
      <c r="F4660" s="8"/>
      <c r="G4660" s="8"/>
      <c r="H4660" s="8"/>
    </row>
    <row r="4661" spans="1:8" x14ac:dyDescent="0.25">
      <c r="A4661" s="5"/>
      <c r="C4661" s="7"/>
      <c r="F4661" s="8"/>
      <c r="G4661" s="8"/>
      <c r="H4661" s="8"/>
    </row>
    <row r="4662" spans="1:8" x14ac:dyDescent="0.25">
      <c r="A4662" s="5"/>
      <c r="C4662" s="7"/>
      <c r="F4662" s="8"/>
      <c r="G4662" s="8"/>
      <c r="H4662" s="8"/>
    </row>
    <row r="4663" spans="1:8" x14ac:dyDescent="0.25">
      <c r="A4663" s="5"/>
      <c r="C4663" s="7"/>
      <c r="F4663" s="8"/>
      <c r="G4663" s="8"/>
      <c r="H4663" s="8"/>
    </row>
    <row r="4664" spans="1:8" x14ac:dyDescent="0.25">
      <c r="A4664" s="5"/>
      <c r="C4664" s="7"/>
      <c r="F4664" s="8"/>
      <c r="G4664" s="8"/>
      <c r="H4664" s="8"/>
    </row>
    <row r="4665" spans="1:8" x14ac:dyDescent="0.25">
      <c r="A4665" s="5"/>
      <c r="C4665" s="7"/>
      <c r="F4665" s="8"/>
      <c r="G4665" s="8"/>
      <c r="H4665" s="8"/>
    </row>
    <row r="4666" spans="1:8" x14ac:dyDescent="0.25">
      <c r="A4666" s="5"/>
      <c r="C4666" s="7"/>
      <c r="F4666" s="8"/>
      <c r="G4666" s="8"/>
      <c r="H4666" s="8"/>
    </row>
    <row r="4667" spans="1:8" x14ac:dyDescent="0.25">
      <c r="A4667" s="5"/>
      <c r="C4667" s="7"/>
      <c r="F4667" s="8"/>
      <c r="G4667" s="8"/>
      <c r="H4667" s="8"/>
    </row>
    <row r="4668" spans="1:8" x14ac:dyDescent="0.25">
      <c r="A4668" s="5"/>
      <c r="C4668" s="7"/>
      <c r="F4668" s="8"/>
      <c r="G4668" s="8"/>
      <c r="H4668" s="8"/>
    </row>
    <row r="4669" spans="1:8" x14ac:dyDescent="0.25">
      <c r="A4669" s="5"/>
      <c r="C4669" s="7"/>
      <c r="F4669" s="8"/>
      <c r="G4669" s="8"/>
      <c r="H4669" s="8"/>
    </row>
    <row r="4670" spans="1:8" x14ac:dyDescent="0.25">
      <c r="A4670" s="5"/>
      <c r="C4670" s="7"/>
      <c r="F4670" s="8"/>
      <c r="G4670" s="8"/>
      <c r="H4670" s="8"/>
    </row>
    <row r="4671" spans="1:8" x14ac:dyDescent="0.25">
      <c r="A4671" s="5"/>
      <c r="C4671" s="7"/>
      <c r="F4671" s="8"/>
      <c r="G4671" s="8"/>
      <c r="H4671" s="8"/>
    </row>
    <row r="4672" spans="1:8" x14ac:dyDescent="0.25">
      <c r="A4672" s="5"/>
      <c r="C4672" s="7"/>
      <c r="F4672" s="8"/>
      <c r="G4672" s="8"/>
      <c r="H4672" s="8"/>
    </row>
    <row r="4673" spans="1:8" x14ac:dyDescent="0.25">
      <c r="A4673" s="5"/>
      <c r="C4673" s="7"/>
      <c r="F4673" s="8"/>
      <c r="G4673" s="8"/>
      <c r="H4673" s="8"/>
    </row>
    <row r="4674" spans="1:8" x14ac:dyDescent="0.25">
      <c r="A4674" s="5"/>
      <c r="C4674" s="7"/>
      <c r="F4674" s="8"/>
      <c r="G4674" s="8"/>
      <c r="H4674" s="8"/>
    </row>
    <row r="4675" spans="1:8" x14ac:dyDescent="0.25">
      <c r="A4675" s="5"/>
      <c r="C4675" s="7"/>
      <c r="F4675" s="8"/>
      <c r="G4675" s="8"/>
      <c r="H4675" s="8"/>
    </row>
    <row r="4676" spans="1:8" x14ac:dyDescent="0.25">
      <c r="A4676" s="5"/>
      <c r="C4676" s="7"/>
      <c r="F4676" s="8"/>
      <c r="G4676" s="8"/>
      <c r="H4676" s="8"/>
    </row>
    <row r="4677" spans="1:8" x14ac:dyDescent="0.25">
      <c r="A4677" s="5"/>
      <c r="C4677" s="7"/>
      <c r="F4677" s="8"/>
      <c r="G4677" s="8"/>
      <c r="H4677" s="8"/>
    </row>
    <row r="4678" spans="1:8" x14ac:dyDescent="0.25">
      <c r="A4678" s="5"/>
      <c r="C4678" s="7"/>
      <c r="F4678" s="8"/>
      <c r="G4678" s="8"/>
      <c r="H4678" s="8"/>
    </row>
    <row r="4679" spans="1:8" x14ac:dyDescent="0.25">
      <c r="A4679" s="5"/>
      <c r="C4679" s="7"/>
      <c r="F4679" s="8"/>
      <c r="G4679" s="8"/>
      <c r="H4679" s="8"/>
    </row>
    <row r="4680" spans="1:8" x14ac:dyDescent="0.25">
      <c r="A4680" s="5"/>
      <c r="C4680" s="7"/>
      <c r="F4680" s="8"/>
      <c r="G4680" s="8"/>
      <c r="H4680" s="8"/>
    </row>
    <row r="4681" spans="1:8" x14ac:dyDescent="0.25">
      <c r="A4681" s="5"/>
      <c r="C4681" s="7"/>
      <c r="F4681" s="8"/>
      <c r="G4681" s="8"/>
      <c r="H4681" s="8"/>
    </row>
    <row r="4682" spans="1:8" x14ac:dyDescent="0.25">
      <c r="A4682" s="5"/>
      <c r="C4682" s="7"/>
      <c r="F4682" s="8"/>
      <c r="G4682" s="8"/>
      <c r="H4682" s="8"/>
    </row>
    <row r="4683" spans="1:8" x14ac:dyDescent="0.25">
      <c r="A4683" s="5"/>
      <c r="C4683" s="7"/>
      <c r="F4683" s="8"/>
      <c r="G4683" s="8"/>
      <c r="H4683" s="8"/>
    </row>
    <row r="4684" spans="1:8" x14ac:dyDescent="0.25">
      <c r="A4684" s="5"/>
      <c r="C4684" s="7"/>
      <c r="F4684" s="8"/>
      <c r="G4684" s="8"/>
      <c r="H4684" s="8"/>
    </row>
    <row r="4685" spans="1:8" x14ac:dyDescent="0.25">
      <c r="A4685" s="5"/>
      <c r="C4685" s="7"/>
      <c r="F4685" s="8"/>
      <c r="G4685" s="8"/>
      <c r="H4685" s="8"/>
    </row>
    <row r="4686" spans="1:8" x14ac:dyDescent="0.25">
      <c r="A4686" s="5"/>
      <c r="C4686" s="7"/>
      <c r="F4686" s="8"/>
      <c r="G4686" s="8"/>
      <c r="H4686" s="8"/>
    </row>
    <row r="4687" spans="1:8" x14ac:dyDescent="0.25">
      <c r="A4687" s="5"/>
      <c r="C4687" s="7"/>
      <c r="F4687" s="8"/>
      <c r="G4687" s="8"/>
      <c r="H4687" s="8"/>
    </row>
    <row r="4688" spans="1:8" x14ac:dyDescent="0.25">
      <c r="A4688" s="5"/>
      <c r="C4688" s="7"/>
      <c r="F4688" s="8"/>
      <c r="G4688" s="8"/>
      <c r="H4688" s="8"/>
    </row>
    <row r="4689" spans="1:8" x14ac:dyDescent="0.25">
      <c r="A4689" s="5"/>
      <c r="C4689" s="7"/>
      <c r="F4689" s="8"/>
      <c r="G4689" s="8"/>
      <c r="H4689" s="8"/>
    </row>
    <row r="4690" spans="1:8" x14ac:dyDescent="0.25">
      <c r="A4690" s="5"/>
      <c r="C4690" s="7"/>
      <c r="F4690" s="8"/>
      <c r="G4690" s="8"/>
      <c r="H4690" s="8"/>
    </row>
    <row r="4691" spans="1:8" x14ac:dyDescent="0.25">
      <c r="A4691" s="5"/>
      <c r="C4691" s="7"/>
      <c r="F4691" s="8"/>
      <c r="G4691" s="8"/>
      <c r="H4691" s="8"/>
    </row>
    <row r="4692" spans="1:8" x14ac:dyDescent="0.25">
      <c r="A4692" s="5"/>
      <c r="C4692" s="7"/>
      <c r="F4692" s="8"/>
      <c r="G4692" s="8"/>
      <c r="H4692" s="8"/>
    </row>
    <row r="4693" spans="1:8" x14ac:dyDescent="0.25">
      <c r="A4693" s="5"/>
      <c r="C4693" s="7"/>
      <c r="F4693" s="8"/>
      <c r="G4693" s="8"/>
      <c r="H4693" s="8"/>
    </row>
    <row r="4694" spans="1:8" x14ac:dyDescent="0.25">
      <c r="A4694" s="5"/>
      <c r="C4694" s="7"/>
      <c r="F4694" s="8"/>
      <c r="G4694" s="8"/>
      <c r="H4694" s="8"/>
    </row>
    <row r="4695" spans="1:8" x14ac:dyDescent="0.25">
      <c r="A4695" s="5"/>
      <c r="C4695" s="7"/>
      <c r="F4695" s="8"/>
      <c r="G4695" s="8"/>
      <c r="H4695" s="8"/>
    </row>
    <row r="4696" spans="1:8" x14ac:dyDescent="0.25">
      <c r="A4696" s="5"/>
      <c r="C4696" s="7"/>
      <c r="F4696" s="8"/>
      <c r="G4696" s="8"/>
      <c r="H4696" s="8"/>
    </row>
    <row r="4697" spans="1:8" x14ac:dyDescent="0.25">
      <c r="A4697" s="5"/>
      <c r="C4697" s="7"/>
      <c r="F4697" s="8"/>
      <c r="G4697" s="8"/>
      <c r="H4697" s="8"/>
    </row>
    <row r="4698" spans="1:8" x14ac:dyDescent="0.25">
      <c r="A4698" s="5"/>
      <c r="C4698" s="7"/>
      <c r="F4698" s="8"/>
      <c r="G4698" s="8"/>
      <c r="H4698" s="8"/>
    </row>
    <row r="4699" spans="1:8" x14ac:dyDescent="0.25">
      <c r="A4699" s="5"/>
      <c r="C4699" s="7"/>
      <c r="F4699" s="8"/>
      <c r="G4699" s="8"/>
      <c r="H4699" s="8"/>
    </row>
    <row r="4700" spans="1:8" x14ac:dyDescent="0.25">
      <c r="A4700" s="5"/>
      <c r="C4700" s="7"/>
      <c r="F4700" s="8"/>
      <c r="G4700" s="8"/>
      <c r="H4700" s="8"/>
    </row>
    <row r="4701" spans="1:8" x14ac:dyDescent="0.25">
      <c r="A4701" s="5"/>
      <c r="C4701" s="7"/>
      <c r="F4701" s="8"/>
      <c r="G4701" s="8"/>
      <c r="H4701" s="8"/>
    </row>
    <row r="4702" spans="1:8" x14ac:dyDescent="0.25">
      <c r="A4702" s="5"/>
      <c r="C4702" s="7"/>
      <c r="F4702" s="8"/>
      <c r="G4702" s="8"/>
      <c r="H4702" s="8"/>
    </row>
    <row r="4703" spans="1:8" x14ac:dyDescent="0.25">
      <c r="A4703" s="5"/>
      <c r="C4703" s="7"/>
      <c r="F4703" s="8"/>
      <c r="G4703" s="8"/>
      <c r="H4703" s="8"/>
    </row>
    <row r="4704" spans="1:8" x14ac:dyDescent="0.25">
      <c r="A4704" s="5"/>
      <c r="C4704" s="7"/>
      <c r="F4704" s="8"/>
      <c r="G4704" s="8"/>
      <c r="H4704" s="8"/>
    </row>
    <row r="4705" spans="1:8" x14ac:dyDescent="0.25">
      <c r="A4705" s="5"/>
      <c r="C4705" s="7"/>
      <c r="F4705" s="8"/>
      <c r="G4705" s="8"/>
      <c r="H4705" s="8"/>
    </row>
    <row r="4706" spans="1:8" x14ac:dyDescent="0.25">
      <c r="A4706" s="5"/>
      <c r="C4706" s="7"/>
      <c r="F4706" s="8"/>
      <c r="G4706" s="8"/>
      <c r="H4706" s="8"/>
    </row>
    <row r="4707" spans="1:8" x14ac:dyDescent="0.25">
      <c r="A4707" s="5"/>
      <c r="C4707" s="7"/>
      <c r="F4707" s="8"/>
      <c r="G4707" s="8"/>
      <c r="H4707" s="8"/>
    </row>
    <row r="4708" spans="1:8" x14ac:dyDescent="0.25">
      <c r="A4708" s="5"/>
      <c r="C4708" s="7"/>
      <c r="F4708" s="8"/>
      <c r="G4708" s="8"/>
      <c r="H4708" s="8"/>
    </row>
    <row r="4709" spans="1:8" x14ac:dyDescent="0.25">
      <c r="A4709" s="5"/>
      <c r="C4709" s="7"/>
      <c r="F4709" s="8"/>
      <c r="G4709" s="8"/>
      <c r="H4709" s="8"/>
    </row>
    <row r="4710" spans="1:8" x14ac:dyDescent="0.25">
      <c r="A4710" s="5"/>
      <c r="C4710" s="7"/>
      <c r="F4710" s="8"/>
      <c r="G4710" s="8"/>
      <c r="H4710" s="8"/>
    </row>
    <row r="4711" spans="1:8" x14ac:dyDescent="0.25">
      <c r="A4711" s="5"/>
      <c r="C4711" s="7"/>
      <c r="F4711" s="8"/>
      <c r="G4711" s="8"/>
      <c r="H4711" s="8"/>
    </row>
    <row r="4712" spans="1:8" x14ac:dyDescent="0.25">
      <c r="A4712" s="5"/>
      <c r="C4712" s="7"/>
      <c r="F4712" s="8"/>
      <c r="G4712" s="8"/>
      <c r="H4712" s="8"/>
    </row>
    <row r="4713" spans="1:8" x14ac:dyDescent="0.25">
      <c r="A4713" s="5"/>
      <c r="C4713" s="7"/>
      <c r="F4713" s="8"/>
      <c r="G4713" s="8"/>
      <c r="H4713" s="8"/>
    </row>
    <row r="4714" spans="1:8" x14ac:dyDescent="0.25">
      <c r="A4714" s="5"/>
      <c r="C4714" s="7"/>
      <c r="F4714" s="8"/>
      <c r="G4714" s="8"/>
      <c r="H4714" s="8"/>
    </row>
    <row r="4715" spans="1:8" x14ac:dyDescent="0.25">
      <c r="A4715" s="5"/>
      <c r="C4715" s="7"/>
      <c r="F4715" s="8"/>
      <c r="G4715" s="8"/>
      <c r="H4715" s="8"/>
    </row>
    <row r="4716" spans="1:8" x14ac:dyDescent="0.25">
      <c r="A4716" s="5"/>
      <c r="C4716" s="7"/>
      <c r="F4716" s="8"/>
      <c r="G4716" s="8"/>
      <c r="H4716" s="8"/>
    </row>
    <row r="4717" spans="1:8" x14ac:dyDescent="0.25">
      <c r="A4717" s="5"/>
      <c r="C4717" s="7"/>
      <c r="F4717" s="8"/>
      <c r="G4717" s="8"/>
      <c r="H4717" s="8"/>
    </row>
    <row r="4718" spans="1:8" x14ac:dyDescent="0.25">
      <c r="A4718" s="5"/>
      <c r="C4718" s="7"/>
      <c r="F4718" s="8"/>
      <c r="G4718" s="8"/>
      <c r="H4718" s="8"/>
    </row>
    <row r="4719" spans="1:8" x14ac:dyDescent="0.25">
      <c r="A4719" s="5"/>
      <c r="C4719" s="7"/>
      <c r="F4719" s="8"/>
      <c r="G4719" s="8"/>
      <c r="H4719" s="8"/>
    </row>
    <row r="4720" spans="1:8" x14ac:dyDescent="0.25">
      <c r="A4720" s="5"/>
      <c r="C4720" s="7"/>
      <c r="F4720" s="8"/>
      <c r="G4720" s="8"/>
      <c r="H4720" s="8"/>
    </row>
    <row r="4721" spans="1:8" x14ac:dyDescent="0.25">
      <c r="A4721" s="5"/>
      <c r="C4721" s="7"/>
      <c r="F4721" s="8"/>
      <c r="G4721" s="8"/>
      <c r="H4721" s="8"/>
    </row>
    <row r="4722" spans="1:8" x14ac:dyDescent="0.25">
      <c r="A4722" s="5"/>
      <c r="C4722" s="7"/>
      <c r="F4722" s="8"/>
      <c r="G4722" s="8"/>
      <c r="H4722" s="8"/>
    </row>
    <row r="4723" spans="1:8" x14ac:dyDescent="0.25">
      <c r="A4723" s="5"/>
      <c r="C4723" s="7"/>
      <c r="F4723" s="8"/>
      <c r="G4723" s="8"/>
      <c r="H4723" s="8"/>
    </row>
    <row r="4724" spans="1:8" x14ac:dyDescent="0.25">
      <c r="A4724" s="5"/>
      <c r="C4724" s="7"/>
      <c r="F4724" s="8"/>
      <c r="G4724" s="8"/>
      <c r="H4724" s="8"/>
    </row>
    <row r="4725" spans="1:8" x14ac:dyDescent="0.25">
      <c r="A4725" s="5"/>
      <c r="C4725" s="7"/>
      <c r="F4725" s="8"/>
      <c r="G4725" s="8"/>
      <c r="H4725" s="8"/>
    </row>
    <row r="4726" spans="1:8" x14ac:dyDescent="0.25">
      <c r="A4726" s="5"/>
      <c r="C4726" s="7"/>
      <c r="F4726" s="8"/>
      <c r="G4726" s="8"/>
      <c r="H4726" s="8"/>
    </row>
    <row r="4727" spans="1:8" x14ac:dyDescent="0.25">
      <c r="A4727" s="5"/>
      <c r="C4727" s="7"/>
      <c r="F4727" s="8"/>
      <c r="G4727" s="8"/>
      <c r="H4727" s="8"/>
    </row>
    <row r="4728" spans="1:8" x14ac:dyDescent="0.25">
      <c r="A4728" s="5"/>
      <c r="C4728" s="7"/>
      <c r="F4728" s="8"/>
      <c r="G4728" s="8"/>
      <c r="H4728" s="8"/>
    </row>
    <row r="4729" spans="1:8" x14ac:dyDescent="0.25">
      <c r="A4729" s="5"/>
      <c r="C4729" s="7"/>
      <c r="F4729" s="8"/>
      <c r="G4729" s="8"/>
      <c r="H4729" s="8"/>
    </row>
    <row r="4730" spans="1:8" x14ac:dyDescent="0.25">
      <c r="A4730" s="5"/>
      <c r="C4730" s="7"/>
      <c r="F4730" s="8"/>
      <c r="G4730" s="8"/>
      <c r="H4730" s="8"/>
    </row>
    <row r="4731" spans="1:8" x14ac:dyDescent="0.25">
      <c r="A4731" s="5"/>
      <c r="C4731" s="7"/>
      <c r="F4731" s="8"/>
      <c r="G4731" s="8"/>
      <c r="H4731" s="8"/>
    </row>
    <row r="4732" spans="1:8" x14ac:dyDescent="0.25">
      <c r="A4732" s="5"/>
      <c r="C4732" s="7"/>
      <c r="F4732" s="8"/>
      <c r="G4732" s="8"/>
      <c r="H4732" s="8"/>
    </row>
    <row r="4733" spans="1:8" x14ac:dyDescent="0.25">
      <c r="A4733" s="5"/>
      <c r="C4733" s="7"/>
      <c r="F4733" s="8"/>
      <c r="G4733" s="8"/>
      <c r="H4733" s="8"/>
    </row>
    <row r="4734" spans="1:8" x14ac:dyDescent="0.25">
      <c r="A4734" s="5"/>
      <c r="C4734" s="7"/>
      <c r="F4734" s="8"/>
      <c r="G4734" s="8"/>
      <c r="H4734" s="8"/>
    </row>
    <row r="4735" spans="1:8" x14ac:dyDescent="0.25">
      <c r="A4735" s="5"/>
      <c r="C4735" s="7"/>
      <c r="F4735" s="8"/>
      <c r="G4735" s="8"/>
      <c r="H4735" s="8"/>
    </row>
    <row r="4736" spans="1:8" x14ac:dyDescent="0.25">
      <c r="A4736" s="5"/>
      <c r="C4736" s="7"/>
      <c r="F4736" s="8"/>
      <c r="G4736" s="8"/>
      <c r="H4736" s="8"/>
    </row>
    <row r="4737" spans="1:8" x14ac:dyDescent="0.25">
      <c r="A4737" s="5"/>
      <c r="C4737" s="7"/>
      <c r="F4737" s="8"/>
      <c r="G4737" s="8"/>
      <c r="H4737" s="8"/>
    </row>
    <row r="4738" spans="1:8" x14ac:dyDescent="0.25">
      <c r="A4738" s="5"/>
      <c r="C4738" s="7"/>
      <c r="F4738" s="8"/>
      <c r="G4738" s="8"/>
      <c r="H4738" s="8"/>
    </row>
    <row r="4739" spans="1:8" x14ac:dyDescent="0.25">
      <c r="A4739" s="5"/>
      <c r="C4739" s="7"/>
      <c r="F4739" s="8"/>
      <c r="G4739" s="8"/>
      <c r="H4739" s="8"/>
    </row>
    <row r="4740" spans="1:8" x14ac:dyDescent="0.25">
      <c r="A4740" s="5"/>
      <c r="C4740" s="7"/>
      <c r="F4740" s="8"/>
      <c r="G4740" s="8"/>
      <c r="H4740" s="8"/>
    </row>
    <row r="4741" spans="1:8" x14ac:dyDescent="0.25">
      <c r="A4741" s="5"/>
      <c r="C4741" s="7"/>
      <c r="F4741" s="8"/>
      <c r="G4741" s="8"/>
      <c r="H4741" s="8"/>
    </row>
    <row r="4742" spans="1:8" x14ac:dyDescent="0.25">
      <c r="A4742" s="5"/>
      <c r="C4742" s="7"/>
      <c r="F4742" s="8"/>
      <c r="G4742" s="8"/>
      <c r="H4742" s="8"/>
    </row>
    <row r="4743" spans="1:8" x14ac:dyDescent="0.25">
      <c r="A4743" s="5"/>
      <c r="C4743" s="7"/>
      <c r="F4743" s="8"/>
      <c r="G4743" s="8"/>
      <c r="H4743" s="8"/>
    </row>
    <row r="4744" spans="1:8" x14ac:dyDescent="0.25">
      <c r="A4744" s="5"/>
      <c r="C4744" s="7"/>
      <c r="F4744" s="8"/>
      <c r="G4744" s="8"/>
      <c r="H4744" s="8"/>
    </row>
    <row r="4745" spans="1:8" x14ac:dyDescent="0.25">
      <c r="A4745" s="5"/>
      <c r="C4745" s="7"/>
      <c r="F4745" s="8"/>
      <c r="G4745" s="8"/>
      <c r="H4745" s="8"/>
    </row>
    <row r="4746" spans="1:8" x14ac:dyDescent="0.25">
      <c r="A4746" s="5"/>
      <c r="C4746" s="7"/>
      <c r="F4746" s="8"/>
      <c r="G4746" s="8"/>
      <c r="H4746" s="8"/>
    </row>
    <row r="4747" spans="1:8" x14ac:dyDescent="0.25">
      <c r="A4747" s="5"/>
      <c r="C4747" s="7"/>
      <c r="F4747" s="8"/>
      <c r="G4747" s="8"/>
      <c r="H4747" s="8"/>
    </row>
    <row r="4748" spans="1:8" x14ac:dyDescent="0.25">
      <c r="A4748" s="5"/>
      <c r="C4748" s="7"/>
      <c r="F4748" s="8"/>
      <c r="G4748" s="8"/>
      <c r="H4748" s="8"/>
    </row>
    <row r="4749" spans="1:8" x14ac:dyDescent="0.25">
      <c r="A4749" s="5"/>
      <c r="C4749" s="7"/>
      <c r="F4749" s="8"/>
      <c r="G4749" s="8"/>
      <c r="H4749" s="8"/>
    </row>
    <row r="4750" spans="1:8" x14ac:dyDescent="0.25">
      <c r="A4750" s="5"/>
      <c r="C4750" s="7"/>
      <c r="F4750" s="8"/>
      <c r="G4750" s="8"/>
      <c r="H4750" s="8"/>
    </row>
    <row r="4751" spans="1:8" x14ac:dyDescent="0.25">
      <c r="A4751" s="5"/>
      <c r="C4751" s="7"/>
      <c r="F4751" s="8"/>
      <c r="G4751" s="8"/>
      <c r="H4751" s="8"/>
    </row>
    <row r="4752" spans="1:8" x14ac:dyDescent="0.25">
      <c r="A4752" s="5"/>
      <c r="C4752" s="7"/>
      <c r="F4752" s="8"/>
      <c r="G4752" s="8"/>
      <c r="H4752" s="8"/>
    </row>
    <row r="4753" spans="1:8" x14ac:dyDescent="0.25">
      <c r="A4753" s="5"/>
      <c r="C4753" s="7"/>
      <c r="F4753" s="8"/>
      <c r="G4753" s="8"/>
      <c r="H4753" s="8"/>
    </row>
    <row r="4754" spans="1:8" x14ac:dyDescent="0.25">
      <c r="A4754" s="5"/>
      <c r="C4754" s="7"/>
      <c r="F4754" s="8"/>
      <c r="G4754" s="8"/>
      <c r="H4754" s="8"/>
    </row>
    <row r="4755" spans="1:8" x14ac:dyDescent="0.25">
      <c r="A4755" s="5"/>
      <c r="C4755" s="7"/>
      <c r="F4755" s="8"/>
      <c r="G4755" s="8"/>
      <c r="H4755" s="8"/>
    </row>
    <row r="4756" spans="1:8" x14ac:dyDescent="0.25">
      <c r="A4756" s="5"/>
      <c r="C4756" s="7"/>
      <c r="F4756" s="8"/>
      <c r="G4756" s="8"/>
      <c r="H4756" s="8"/>
    </row>
    <row r="4757" spans="1:8" x14ac:dyDescent="0.25">
      <c r="A4757" s="5"/>
      <c r="C4757" s="7"/>
      <c r="F4757" s="8"/>
      <c r="G4757" s="8"/>
      <c r="H4757" s="8"/>
    </row>
    <row r="4758" spans="1:8" x14ac:dyDescent="0.25">
      <c r="A4758" s="5"/>
      <c r="C4758" s="7"/>
      <c r="F4758" s="8"/>
      <c r="G4758" s="8"/>
      <c r="H4758" s="8"/>
    </row>
    <row r="4759" spans="1:8" x14ac:dyDescent="0.25">
      <c r="A4759" s="5"/>
      <c r="C4759" s="7"/>
      <c r="F4759" s="8"/>
      <c r="G4759" s="8"/>
      <c r="H4759" s="8"/>
    </row>
    <row r="4760" spans="1:8" x14ac:dyDescent="0.25">
      <c r="A4760" s="5"/>
      <c r="C4760" s="7"/>
      <c r="F4760" s="8"/>
      <c r="G4760" s="8"/>
      <c r="H4760" s="8"/>
    </row>
    <row r="4761" spans="1:8" x14ac:dyDescent="0.25">
      <c r="A4761" s="5"/>
      <c r="C4761" s="7"/>
      <c r="F4761" s="8"/>
      <c r="G4761" s="8"/>
      <c r="H4761" s="8"/>
    </row>
    <row r="4762" spans="1:8" x14ac:dyDescent="0.25">
      <c r="A4762" s="5"/>
      <c r="C4762" s="7"/>
      <c r="F4762" s="8"/>
      <c r="G4762" s="8"/>
      <c r="H4762" s="8"/>
    </row>
    <row r="4763" spans="1:8" x14ac:dyDescent="0.25">
      <c r="A4763" s="5"/>
      <c r="C4763" s="7"/>
      <c r="F4763" s="8"/>
      <c r="G4763" s="8"/>
      <c r="H4763" s="8"/>
    </row>
    <row r="4764" spans="1:8" x14ac:dyDescent="0.25">
      <c r="A4764" s="5"/>
      <c r="C4764" s="7"/>
      <c r="F4764" s="8"/>
      <c r="G4764" s="8"/>
      <c r="H4764" s="8"/>
    </row>
    <row r="4765" spans="1:8" x14ac:dyDescent="0.25">
      <c r="A4765" s="5"/>
      <c r="C4765" s="7"/>
      <c r="F4765" s="8"/>
      <c r="G4765" s="8"/>
      <c r="H4765" s="8"/>
    </row>
    <row r="4766" spans="1:8" x14ac:dyDescent="0.25">
      <c r="A4766" s="5"/>
      <c r="C4766" s="7"/>
      <c r="F4766" s="8"/>
      <c r="G4766" s="8"/>
      <c r="H4766" s="8"/>
    </row>
    <row r="4767" spans="1:8" x14ac:dyDescent="0.25">
      <c r="A4767" s="5"/>
      <c r="C4767" s="7"/>
      <c r="F4767" s="8"/>
      <c r="G4767" s="8"/>
      <c r="H4767" s="8"/>
    </row>
    <row r="4768" spans="1:8" x14ac:dyDescent="0.25">
      <c r="A4768" s="5"/>
      <c r="C4768" s="7"/>
      <c r="F4768" s="8"/>
      <c r="G4768" s="8"/>
      <c r="H4768" s="8"/>
    </row>
    <row r="4769" spans="1:8" x14ac:dyDescent="0.25">
      <c r="A4769" s="5"/>
      <c r="C4769" s="7"/>
      <c r="F4769" s="8"/>
      <c r="G4769" s="8"/>
      <c r="H4769" s="8"/>
    </row>
    <row r="4770" spans="1:8" x14ac:dyDescent="0.25">
      <c r="A4770" s="5"/>
      <c r="C4770" s="7"/>
      <c r="F4770" s="8"/>
      <c r="G4770" s="8"/>
      <c r="H4770" s="8"/>
    </row>
    <row r="4771" spans="1:8" x14ac:dyDescent="0.25">
      <c r="A4771" s="5"/>
      <c r="C4771" s="7"/>
      <c r="F4771" s="8"/>
      <c r="G4771" s="8"/>
      <c r="H4771" s="8"/>
    </row>
    <row r="4772" spans="1:8" x14ac:dyDescent="0.25">
      <c r="A4772" s="5"/>
      <c r="C4772" s="7"/>
      <c r="F4772" s="8"/>
      <c r="G4772" s="8"/>
      <c r="H4772" s="8"/>
    </row>
    <row r="4773" spans="1:8" x14ac:dyDescent="0.25">
      <c r="A4773" s="5"/>
      <c r="C4773" s="7"/>
      <c r="F4773" s="8"/>
      <c r="G4773" s="8"/>
      <c r="H4773" s="8"/>
    </row>
    <row r="4774" spans="1:8" x14ac:dyDescent="0.25">
      <c r="A4774" s="5"/>
      <c r="C4774" s="7"/>
      <c r="F4774" s="8"/>
      <c r="G4774" s="8"/>
      <c r="H4774" s="8"/>
    </row>
    <row r="4775" spans="1:8" x14ac:dyDescent="0.25">
      <c r="A4775" s="5"/>
      <c r="C4775" s="7"/>
      <c r="F4775" s="8"/>
      <c r="G4775" s="8"/>
      <c r="H4775" s="8"/>
    </row>
    <row r="4776" spans="1:8" x14ac:dyDescent="0.25">
      <c r="A4776" s="5"/>
      <c r="C4776" s="7"/>
      <c r="F4776" s="8"/>
      <c r="G4776" s="8"/>
      <c r="H4776" s="8"/>
    </row>
    <row r="4777" spans="1:8" x14ac:dyDescent="0.25">
      <c r="A4777" s="5"/>
      <c r="C4777" s="7"/>
      <c r="F4777" s="8"/>
      <c r="G4777" s="8"/>
      <c r="H4777" s="8"/>
    </row>
    <row r="4778" spans="1:8" x14ac:dyDescent="0.25">
      <c r="A4778" s="5"/>
      <c r="C4778" s="7"/>
      <c r="F4778" s="8"/>
      <c r="G4778" s="8"/>
      <c r="H4778" s="8"/>
    </row>
    <row r="4779" spans="1:8" x14ac:dyDescent="0.25">
      <c r="A4779" s="5"/>
      <c r="C4779" s="7"/>
      <c r="F4779" s="8"/>
      <c r="G4779" s="8"/>
      <c r="H4779" s="8"/>
    </row>
    <row r="4780" spans="1:8" x14ac:dyDescent="0.25">
      <c r="A4780" s="5"/>
      <c r="C4780" s="7"/>
      <c r="F4780" s="8"/>
      <c r="G4780" s="8"/>
      <c r="H4780" s="8"/>
    </row>
    <row r="4781" spans="1:8" x14ac:dyDescent="0.25">
      <c r="A4781" s="5"/>
      <c r="C4781" s="7"/>
      <c r="F4781" s="8"/>
      <c r="G4781" s="8"/>
      <c r="H4781" s="8"/>
    </row>
    <row r="4782" spans="1:8" x14ac:dyDescent="0.25">
      <c r="A4782" s="5"/>
      <c r="C4782" s="7"/>
      <c r="F4782" s="8"/>
      <c r="G4782" s="8"/>
      <c r="H4782" s="8"/>
    </row>
    <row r="4783" spans="1:8" x14ac:dyDescent="0.25">
      <c r="A4783" s="5"/>
      <c r="C4783" s="7"/>
      <c r="F4783" s="8"/>
      <c r="G4783" s="8"/>
      <c r="H4783" s="8"/>
    </row>
    <row r="4784" spans="1:8" x14ac:dyDescent="0.25">
      <c r="A4784" s="5"/>
      <c r="C4784" s="7"/>
      <c r="F4784" s="8"/>
      <c r="G4784" s="8"/>
      <c r="H4784" s="8"/>
    </row>
    <row r="4785" spans="1:8" x14ac:dyDescent="0.25">
      <c r="A4785" s="5"/>
      <c r="C4785" s="7"/>
      <c r="F4785" s="8"/>
      <c r="G4785" s="8"/>
      <c r="H4785" s="8"/>
    </row>
    <row r="4786" spans="1:8" x14ac:dyDescent="0.25">
      <c r="A4786" s="5"/>
      <c r="C4786" s="7"/>
      <c r="F4786" s="8"/>
      <c r="G4786" s="8"/>
      <c r="H4786" s="8"/>
    </row>
    <row r="4787" spans="1:8" x14ac:dyDescent="0.25">
      <c r="A4787" s="5"/>
      <c r="C4787" s="7"/>
      <c r="F4787" s="8"/>
      <c r="G4787" s="8"/>
      <c r="H4787" s="8"/>
    </row>
    <row r="4788" spans="1:8" x14ac:dyDescent="0.25">
      <c r="A4788" s="5"/>
      <c r="C4788" s="7"/>
      <c r="F4788" s="8"/>
      <c r="G4788" s="8"/>
      <c r="H4788" s="8"/>
    </row>
    <row r="4789" spans="1:8" x14ac:dyDescent="0.25">
      <c r="A4789" s="5"/>
      <c r="C4789" s="7"/>
      <c r="F4789" s="8"/>
      <c r="G4789" s="8"/>
      <c r="H4789" s="8"/>
    </row>
    <row r="4790" spans="1:8" x14ac:dyDescent="0.25">
      <c r="A4790" s="5"/>
      <c r="C4790" s="7"/>
      <c r="F4790" s="8"/>
      <c r="G4790" s="8"/>
      <c r="H4790" s="8"/>
    </row>
    <row r="4791" spans="1:8" x14ac:dyDescent="0.25">
      <c r="A4791" s="5"/>
      <c r="C4791" s="7"/>
      <c r="F4791" s="8"/>
      <c r="G4791" s="8"/>
      <c r="H4791" s="8"/>
    </row>
    <row r="4792" spans="1:8" x14ac:dyDescent="0.25">
      <c r="A4792" s="5"/>
      <c r="C4792" s="7"/>
      <c r="F4792" s="8"/>
      <c r="G4792" s="8"/>
      <c r="H4792" s="8"/>
    </row>
    <row r="4793" spans="1:8" x14ac:dyDescent="0.25">
      <c r="A4793" s="5"/>
      <c r="C4793" s="7"/>
      <c r="F4793" s="8"/>
      <c r="G4793" s="8"/>
      <c r="H4793" s="8"/>
    </row>
    <row r="4794" spans="1:8" x14ac:dyDescent="0.25">
      <c r="A4794" s="5"/>
      <c r="C4794" s="7"/>
      <c r="F4794" s="8"/>
      <c r="G4794" s="8"/>
      <c r="H4794" s="8"/>
    </row>
    <row r="4795" spans="1:8" x14ac:dyDescent="0.25">
      <c r="A4795" s="5"/>
      <c r="C4795" s="7"/>
      <c r="F4795" s="8"/>
      <c r="G4795" s="8"/>
      <c r="H4795" s="8"/>
    </row>
    <row r="4796" spans="1:8" x14ac:dyDescent="0.25">
      <c r="A4796" s="5"/>
      <c r="C4796" s="7"/>
      <c r="F4796" s="8"/>
      <c r="G4796" s="8"/>
      <c r="H4796" s="8"/>
    </row>
    <row r="4797" spans="1:8" x14ac:dyDescent="0.25">
      <c r="A4797" s="5"/>
      <c r="C4797" s="7"/>
      <c r="F4797" s="8"/>
      <c r="G4797" s="8"/>
      <c r="H4797" s="8"/>
    </row>
    <row r="4798" spans="1:8" x14ac:dyDescent="0.25">
      <c r="A4798" s="5"/>
      <c r="C4798" s="7"/>
      <c r="F4798" s="8"/>
      <c r="G4798" s="8"/>
      <c r="H4798" s="8"/>
    </row>
    <row r="4799" spans="1:8" x14ac:dyDescent="0.25">
      <c r="A4799" s="5"/>
      <c r="C4799" s="7"/>
      <c r="F4799" s="8"/>
      <c r="G4799" s="8"/>
      <c r="H4799" s="8"/>
    </row>
    <row r="4800" spans="1:8" x14ac:dyDescent="0.25">
      <c r="A4800" s="5"/>
      <c r="C4800" s="7"/>
      <c r="F4800" s="8"/>
      <c r="G4800" s="8"/>
      <c r="H4800" s="8"/>
    </row>
    <row r="4801" spans="1:8" x14ac:dyDescent="0.25">
      <c r="A4801" s="5"/>
      <c r="C4801" s="7"/>
      <c r="F4801" s="8"/>
      <c r="G4801" s="8"/>
      <c r="H4801" s="8"/>
    </row>
    <row r="4802" spans="1:8" x14ac:dyDescent="0.25">
      <c r="A4802" s="5"/>
      <c r="C4802" s="7"/>
      <c r="F4802" s="8"/>
      <c r="G4802" s="8"/>
      <c r="H4802" s="8"/>
    </row>
    <row r="4803" spans="1:8" x14ac:dyDescent="0.25">
      <c r="A4803" s="5"/>
      <c r="C4803" s="7"/>
      <c r="F4803" s="8"/>
      <c r="G4803" s="8"/>
      <c r="H4803" s="8"/>
    </row>
    <row r="4804" spans="1:8" x14ac:dyDescent="0.25">
      <c r="A4804" s="5"/>
      <c r="C4804" s="7"/>
      <c r="F4804" s="8"/>
      <c r="G4804" s="8"/>
      <c r="H4804" s="8"/>
    </row>
    <row r="4805" spans="1:8" x14ac:dyDescent="0.25">
      <c r="A4805" s="5"/>
      <c r="C4805" s="7"/>
      <c r="F4805" s="8"/>
      <c r="G4805" s="8"/>
      <c r="H4805" s="8"/>
    </row>
    <row r="4806" spans="1:8" x14ac:dyDescent="0.25">
      <c r="A4806" s="5"/>
      <c r="C4806" s="7"/>
      <c r="F4806" s="8"/>
      <c r="G4806" s="8"/>
      <c r="H4806" s="8"/>
    </row>
    <row r="4807" spans="1:8" x14ac:dyDescent="0.25">
      <c r="A4807" s="5"/>
      <c r="C4807" s="7"/>
      <c r="F4807" s="8"/>
      <c r="G4807" s="8"/>
      <c r="H4807" s="8"/>
    </row>
    <row r="4808" spans="1:8" x14ac:dyDescent="0.25">
      <c r="A4808" s="5"/>
      <c r="C4808" s="7"/>
      <c r="F4808" s="8"/>
      <c r="G4808" s="8"/>
      <c r="H4808" s="8"/>
    </row>
    <row r="4809" spans="1:8" x14ac:dyDescent="0.25">
      <c r="A4809" s="5"/>
      <c r="C4809" s="7"/>
      <c r="F4809" s="8"/>
      <c r="G4809" s="8"/>
      <c r="H4809" s="8"/>
    </row>
    <row r="4810" spans="1:8" x14ac:dyDescent="0.25">
      <c r="A4810" s="5"/>
      <c r="C4810" s="7"/>
      <c r="F4810" s="8"/>
      <c r="G4810" s="8"/>
      <c r="H4810" s="8"/>
    </row>
    <row r="4811" spans="1:8" x14ac:dyDescent="0.25">
      <c r="A4811" s="5"/>
      <c r="C4811" s="7"/>
      <c r="F4811" s="8"/>
      <c r="G4811" s="8"/>
      <c r="H4811" s="8"/>
    </row>
    <row r="4812" spans="1:8" x14ac:dyDescent="0.25">
      <c r="A4812" s="5"/>
      <c r="C4812" s="7"/>
      <c r="F4812" s="8"/>
      <c r="G4812" s="8"/>
      <c r="H4812" s="8"/>
    </row>
    <row r="4813" spans="1:8" x14ac:dyDescent="0.25">
      <c r="A4813" s="5"/>
      <c r="C4813" s="7"/>
      <c r="F4813" s="8"/>
      <c r="G4813" s="8"/>
      <c r="H4813" s="8"/>
    </row>
    <row r="4814" spans="1:8" x14ac:dyDescent="0.25">
      <c r="A4814" s="5"/>
      <c r="C4814" s="7"/>
      <c r="F4814" s="8"/>
      <c r="G4814" s="8"/>
      <c r="H4814" s="8"/>
    </row>
    <row r="4815" spans="1:8" x14ac:dyDescent="0.25">
      <c r="A4815" s="5"/>
      <c r="C4815" s="7"/>
      <c r="F4815" s="8"/>
      <c r="G4815" s="8"/>
      <c r="H4815" s="8"/>
    </row>
    <row r="4816" spans="1:8" x14ac:dyDescent="0.25">
      <c r="A4816" s="5"/>
      <c r="C4816" s="7"/>
      <c r="F4816" s="8"/>
      <c r="G4816" s="8"/>
      <c r="H4816" s="8"/>
    </row>
    <row r="4817" spans="1:8" x14ac:dyDescent="0.25">
      <c r="A4817" s="5"/>
      <c r="C4817" s="7"/>
      <c r="F4817" s="8"/>
      <c r="G4817" s="8"/>
      <c r="H4817" s="8"/>
    </row>
    <row r="4818" spans="1:8" x14ac:dyDescent="0.25">
      <c r="A4818" s="5"/>
      <c r="C4818" s="7"/>
      <c r="F4818" s="8"/>
      <c r="G4818" s="8"/>
      <c r="H4818" s="8"/>
    </row>
    <row r="4819" spans="1:8" x14ac:dyDescent="0.25">
      <c r="A4819" s="5"/>
      <c r="C4819" s="7"/>
      <c r="F4819" s="8"/>
      <c r="G4819" s="8"/>
      <c r="H4819" s="8"/>
    </row>
    <row r="4820" spans="1:8" x14ac:dyDescent="0.25">
      <c r="A4820" s="5"/>
      <c r="C4820" s="7"/>
      <c r="F4820" s="8"/>
      <c r="G4820" s="8"/>
      <c r="H4820" s="8"/>
    </row>
    <row r="4821" spans="1:8" x14ac:dyDescent="0.25">
      <c r="A4821" s="5"/>
      <c r="C4821" s="7"/>
      <c r="F4821" s="8"/>
      <c r="G4821" s="8"/>
      <c r="H4821" s="8"/>
    </row>
    <row r="4822" spans="1:8" x14ac:dyDescent="0.25">
      <c r="A4822" s="5"/>
      <c r="C4822" s="7"/>
      <c r="F4822" s="8"/>
      <c r="G4822" s="8"/>
      <c r="H4822" s="8"/>
    </row>
    <row r="4823" spans="1:8" x14ac:dyDescent="0.25">
      <c r="A4823" s="5"/>
      <c r="C4823" s="7"/>
      <c r="F4823" s="8"/>
      <c r="G4823" s="8"/>
      <c r="H4823" s="8"/>
    </row>
    <row r="4824" spans="1:8" x14ac:dyDescent="0.25">
      <c r="A4824" s="5"/>
      <c r="C4824" s="7"/>
      <c r="F4824" s="8"/>
      <c r="G4824" s="8"/>
      <c r="H4824" s="8"/>
    </row>
    <row r="4825" spans="1:8" x14ac:dyDescent="0.25">
      <c r="A4825" s="5"/>
      <c r="C4825" s="7"/>
      <c r="F4825" s="8"/>
      <c r="G4825" s="8"/>
      <c r="H4825" s="8"/>
    </row>
    <row r="4826" spans="1:8" x14ac:dyDescent="0.25">
      <c r="A4826" s="5"/>
      <c r="C4826" s="7"/>
      <c r="F4826" s="8"/>
      <c r="G4826" s="8"/>
      <c r="H4826" s="8"/>
    </row>
    <row r="4827" spans="1:8" x14ac:dyDescent="0.25">
      <c r="A4827" s="5"/>
      <c r="C4827" s="7"/>
      <c r="F4827" s="8"/>
      <c r="G4827" s="8"/>
      <c r="H4827" s="8"/>
    </row>
    <row r="4828" spans="1:8" x14ac:dyDescent="0.25">
      <c r="A4828" s="5"/>
      <c r="C4828" s="7"/>
      <c r="F4828" s="8"/>
      <c r="G4828" s="8"/>
      <c r="H4828" s="8"/>
    </row>
    <row r="4829" spans="1:8" x14ac:dyDescent="0.25">
      <c r="A4829" s="5"/>
      <c r="C4829" s="7"/>
      <c r="F4829" s="8"/>
      <c r="G4829" s="8"/>
      <c r="H4829" s="8"/>
    </row>
    <row r="4830" spans="1:8" x14ac:dyDescent="0.25">
      <c r="A4830" s="5"/>
      <c r="C4830" s="7"/>
      <c r="F4830" s="8"/>
      <c r="G4830" s="8"/>
      <c r="H4830" s="8"/>
    </row>
    <row r="4831" spans="1:8" x14ac:dyDescent="0.25">
      <c r="A4831" s="5"/>
      <c r="C4831" s="7"/>
      <c r="F4831" s="8"/>
      <c r="G4831" s="8"/>
      <c r="H4831" s="8"/>
    </row>
    <row r="4832" spans="1:8" x14ac:dyDescent="0.25">
      <c r="A4832" s="5"/>
      <c r="C4832" s="7"/>
      <c r="F4832" s="8"/>
      <c r="G4832" s="8"/>
      <c r="H4832" s="8"/>
    </row>
    <row r="4833" spans="1:8" x14ac:dyDescent="0.25">
      <c r="A4833" s="5"/>
      <c r="C4833" s="7"/>
      <c r="F4833" s="8"/>
      <c r="G4833" s="8"/>
      <c r="H4833" s="8"/>
    </row>
    <row r="4834" spans="1:8" x14ac:dyDescent="0.25">
      <c r="A4834" s="5"/>
      <c r="C4834" s="7"/>
      <c r="F4834" s="8"/>
      <c r="G4834" s="8"/>
      <c r="H4834" s="8"/>
    </row>
    <row r="4835" spans="1:8" x14ac:dyDescent="0.25">
      <c r="A4835" s="5"/>
      <c r="C4835" s="7"/>
      <c r="F4835" s="8"/>
      <c r="G4835" s="8"/>
      <c r="H4835" s="8"/>
    </row>
    <row r="4836" spans="1:8" x14ac:dyDescent="0.25">
      <c r="A4836" s="5"/>
      <c r="C4836" s="7"/>
      <c r="F4836" s="8"/>
      <c r="G4836" s="8"/>
      <c r="H4836" s="8"/>
    </row>
    <row r="4837" spans="1:8" x14ac:dyDescent="0.25">
      <c r="A4837" s="5"/>
      <c r="C4837" s="7"/>
      <c r="F4837" s="8"/>
      <c r="G4837" s="8"/>
      <c r="H4837" s="8"/>
    </row>
    <row r="4838" spans="1:8" x14ac:dyDescent="0.25">
      <c r="A4838" s="5"/>
      <c r="C4838" s="7"/>
      <c r="F4838" s="8"/>
      <c r="G4838" s="8"/>
      <c r="H4838" s="8"/>
    </row>
    <row r="4839" spans="1:8" x14ac:dyDescent="0.25">
      <c r="A4839" s="5"/>
      <c r="C4839" s="7"/>
      <c r="F4839" s="8"/>
      <c r="G4839" s="8"/>
      <c r="H4839" s="8"/>
    </row>
    <row r="4840" spans="1:8" x14ac:dyDescent="0.25">
      <c r="A4840" s="5"/>
      <c r="C4840" s="7"/>
      <c r="F4840" s="8"/>
      <c r="G4840" s="8"/>
      <c r="H4840" s="8"/>
    </row>
    <row r="4841" spans="1:8" x14ac:dyDescent="0.25">
      <c r="A4841" s="5"/>
      <c r="C4841" s="7"/>
      <c r="F4841" s="8"/>
      <c r="G4841" s="8"/>
      <c r="H4841" s="8"/>
    </row>
    <row r="4842" spans="1:8" x14ac:dyDescent="0.25">
      <c r="A4842" s="5"/>
      <c r="C4842" s="7"/>
      <c r="F4842" s="8"/>
      <c r="G4842" s="8"/>
      <c r="H4842" s="8"/>
    </row>
    <row r="4843" spans="1:8" x14ac:dyDescent="0.25">
      <c r="A4843" s="5"/>
      <c r="C4843" s="7"/>
      <c r="F4843" s="8"/>
      <c r="G4843" s="8"/>
      <c r="H4843" s="8"/>
    </row>
    <row r="4844" spans="1:8" x14ac:dyDescent="0.25">
      <c r="A4844" s="5"/>
      <c r="C4844" s="7"/>
      <c r="F4844" s="8"/>
      <c r="G4844" s="8"/>
      <c r="H4844" s="8"/>
    </row>
    <row r="4845" spans="1:8" x14ac:dyDescent="0.25">
      <c r="A4845" s="5"/>
      <c r="C4845" s="7"/>
      <c r="F4845" s="8"/>
      <c r="G4845" s="8"/>
      <c r="H4845" s="8"/>
    </row>
    <row r="4846" spans="1:8" x14ac:dyDescent="0.25">
      <c r="A4846" s="5"/>
      <c r="C4846" s="7"/>
      <c r="F4846" s="8"/>
      <c r="G4846" s="8"/>
      <c r="H4846" s="8"/>
    </row>
    <row r="4847" spans="1:8" x14ac:dyDescent="0.25">
      <c r="A4847" s="5"/>
      <c r="C4847" s="7"/>
      <c r="F4847" s="8"/>
      <c r="G4847" s="8"/>
      <c r="H4847" s="8"/>
    </row>
    <row r="4848" spans="1:8" x14ac:dyDescent="0.25">
      <c r="A4848" s="5"/>
      <c r="C4848" s="7"/>
      <c r="F4848" s="8"/>
      <c r="G4848" s="8"/>
      <c r="H4848" s="8"/>
    </row>
    <row r="4849" spans="1:8" x14ac:dyDescent="0.25">
      <c r="A4849" s="5"/>
      <c r="C4849" s="7"/>
      <c r="F4849" s="8"/>
      <c r="G4849" s="8"/>
      <c r="H4849" s="8"/>
    </row>
    <row r="4850" spans="1:8" x14ac:dyDescent="0.25">
      <c r="A4850" s="5"/>
      <c r="C4850" s="7"/>
      <c r="F4850" s="8"/>
      <c r="G4850" s="8"/>
      <c r="H4850" s="8"/>
    </row>
    <row r="4851" spans="1:8" x14ac:dyDescent="0.25">
      <c r="A4851" s="5"/>
      <c r="C4851" s="7"/>
      <c r="F4851" s="8"/>
      <c r="G4851" s="8"/>
      <c r="H4851" s="8"/>
    </row>
    <row r="4852" spans="1:8" x14ac:dyDescent="0.25">
      <c r="A4852" s="5"/>
      <c r="C4852" s="7"/>
      <c r="F4852" s="8"/>
      <c r="G4852" s="8"/>
      <c r="H4852" s="8"/>
    </row>
    <row r="4853" spans="1:8" x14ac:dyDescent="0.25">
      <c r="A4853" s="5"/>
      <c r="C4853" s="7"/>
      <c r="F4853" s="8"/>
      <c r="G4853" s="8"/>
      <c r="H4853" s="8"/>
    </row>
    <row r="4854" spans="1:8" x14ac:dyDescent="0.25">
      <c r="A4854" s="5"/>
      <c r="C4854" s="7"/>
      <c r="F4854" s="8"/>
      <c r="G4854" s="8"/>
      <c r="H4854" s="8"/>
    </row>
    <row r="4855" spans="1:8" x14ac:dyDescent="0.25">
      <c r="A4855" s="5"/>
      <c r="C4855" s="7"/>
      <c r="F4855" s="8"/>
      <c r="G4855" s="8"/>
      <c r="H4855" s="8"/>
    </row>
    <row r="4856" spans="1:8" x14ac:dyDescent="0.25">
      <c r="A4856" s="5"/>
      <c r="C4856" s="7"/>
      <c r="F4856" s="8"/>
      <c r="G4856" s="8"/>
      <c r="H4856" s="8"/>
    </row>
    <row r="4857" spans="1:8" x14ac:dyDescent="0.25">
      <c r="A4857" s="5"/>
      <c r="C4857" s="7"/>
      <c r="F4857" s="8"/>
      <c r="G4857" s="8"/>
      <c r="H4857" s="8"/>
    </row>
    <row r="4858" spans="1:8" x14ac:dyDescent="0.25">
      <c r="A4858" s="5"/>
      <c r="C4858" s="7"/>
      <c r="F4858" s="8"/>
      <c r="G4858" s="8"/>
      <c r="H4858" s="8"/>
    </row>
    <row r="4859" spans="1:8" x14ac:dyDescent="0.25">
      <c r="A4859" s="5"/>
      <c r="C4859" s="7"/>
      <c r="F4859" s="8"/>
      <c r="G4859" s="8"/>
      <c r="H4859" s="8"/>
    </row>
    <row r="4860" spans="1:8" x14ac:dyDescent="0.25">
      <c r="A4860" s="5"/>
      <c r="C4860" s="7"/>
      <c r="F4860" s="8"/>
      <c r="G4860" s="8"/>
      <c r="H4860" s="8"/>
    </row>
    <row r="4861" spans="1:8" x14ac:dyDescent="0.25">
      <c r="A4861" s="5"/>
      <c r="C4861" s="7"/>
      <c r="F4861" s="8"/>
      <c r="G4861" s="8"/>
      <c r="H4861" s="8"/>
    </row>
    <row r="4862" spans="1:8" x14ac:dyDescent="0.25">
      <c r="A4862" s="5"/>
      <c r="C4862" s="7"/>
      <c r="F4862" s="8"/>
      <c r="G4862" s="8"/>
      <c r="H4862" s="8"/>
    </row>
    <row r="4863" spans="1:8" x14ac:dyDescent="0.25">
      <c r="A4863" s="5"/>
      <c r="C4863" s="7"/>
      <c r="F4863" s="8"/>
      <c r="G4863" s="8"/>
      <c r="H4863" s="8"/>
    </row>
    <row r="4864" spans="1:8" x14ac:dyDescent="0.25">
      <c r="A4864" s="5"/>
      <c r="C4864" s="7"/>
      <c r="F4864" s="8"/>
      <c r="G4864" s="8"/>
      <c r="H4864" s="8"/>
    </row>
    <row r="4865" spans="1:8" x14ac:dyDescent="0.25">
      <c r="A4865" s="5"/>
      <c r="C4865" s="7"/>
      <c r="F4865" s="8"/>
      <c r="G4865" s="8"/>
      <c r="H4865" s="8"/>
    </row>
    <row r="4866" spans="1:8" x14ac:dyDescent="0.25">
      <c r="A4866" s="5"/>
      <c r="C4866" s="7"/>
      <c r="F4866" s="8"/>
      <c r="G4866" s="8"/>
      <c r="H4866" s="8"/>
    </row>
    <row r="4867" spans="1:8" x14ac:dyDescent="0.25">
      <c r="A4867" s="5"/>
      <c r="C4867" s="7"/>
      <c r="F4867" s="8"/>
      <c r="G4867" s="8"/>
      <c r="H4867" s="8"/>
    </row>
    <row r="4868" spans="1:8" x14ac:dyDescent="0.25">
      <c r="A4868" s="5"/>
      <c r="C4868" s="7"/>
      <c r="F4868" s="8"/>
      <c r="G4868" s="8"/>
      <c r="H4868" s="8"/>
    </row>
    <row r="4869" spans="1:8" x14ac:dyDescent="0.25">
      <c r="A4869" s="5"/>
      <c r="C4869" s="7"/>
      <c r="F4869" s="8"/>
      <c r="G4869" s="8"/>
      <c r="H4869" s="8"/>
    </row>
    <row r="4870" spans="1:8" x14ac:dyDescent="0.25">
      <c r="A4870" s="5"/>
      <c r="C4870" s="7"/>
      <c r="F4870" s="8"/>
      <c r="G4870" s="8"/>
      <c r="H4870" s="8"/>
    </row>
    <row r="4871" spans="1:8" x14ac:dyDescent="0.25">
      <c r="A4871" s="5"/>
      <c r="C4871" s="7"/>
      <c r="F4871" s="8"/>
      <c r="G4871" s="8"/>
      <c r="H4871" s="8"/>
    </row>
    <row r="4872" spans="1:8" x14ac:dyDescent="0.25">
      <c r="A4872" s="5"/>
      <c r="C4872" s="7"/>
      <c r="F4872" s="8"/>
      <c r="G4872" s="8"/>
      <c r="H4872" s="8"/>
    </row>
    <row r="4873" spans="1:8" x14ac:dyDescent="0.25">
      <c r="A4873" s="5"/>
      <c r="C4873" s="7"/>
      <c r="F4873" s="8"/>
      <c r="G4873" s="8"/>
      <c r="H4873" s="8"/>
    </row>
    <row r="4874" spans="1:8" x14ac:dyDescent="0.25">
      <c r="A4874" s="5"/>
      <c r="C4874" s="7"/>
      <c r="F4874" s="8"/>
      <c r="G4874" s="8"/>
      <c r="H4874" s="8"/>
    </row>
    <row r="4875" spans="1:8" x14ac:dyDescent="0.25">
      <c r="A4875" s="5"/>
      <c r="C4875" s="7"/>
      <c r="F4875" s="8"/>
      <c r="G4875" s="8"/>
      <c r="H4875" s="8"/>
    </row>
    <row r="4876" spans="1:8" x14ac:dyDescent="0.25">
      <c r="A4876" s="5"/>
      <c r="C4876" s="7"/>
      <c r="F4876" s="8"/>
      <c r="G4876" s="8"/>
      <c r="H4876" s="8"/>
    </row>
    <row r="4877" spans="1:8" x14ac:dyDescent="0.25">
      <c r="A4877" s="5"/>
      <c r="C4877" s="7"/>
      <c r="F4877" s="8"/>
      <c r="G4877" s="8"/>
      <c r="H4877" s="8"/>
    </row>
    <row r="4878" spans="1:8" x14ac:dyDescent="0.25">
      <c r="A4878" s="5"/>
      <c r="C4878" s="7"/>
      <c r="F4878" s="8"/>
      <c r="G4878" s="8"/>
      <c r="H4878" s="8"/>
    </row>
    <row r="4879" spans="1:8" x14ac:dyDescent="0.25">
      <c r="A4879" s="5"/>
      <c r="C4879" s="7"/>
      <c r="F4879" s="8"/>
      <c r="G4879" s="8"/>
      <c r="H4879" s="8"/>
    </row>
    <row r="4880" spans="1:8" x14ac:dyDescent="0.25">
      <c r="A4880" s="5"/>
      <c r="C4880" s="7"/>
      <c r="F4880" s="8"/>
      <c r="G4880" s="8"/>
      <c r="H4880" s="8"/>
    </row>
    <row r="4881" spans="1:8" x14ac:dyDescent="0.25">
      <c r="A4881" s="5"/>
      <c r="C4881" s="7"/>
      <c r="F4881" s="8"/>
      <c r="G4881" s="8"/>
      <c r="H4881" s="8"/>
    </row>
    <row r="4882" spans="1:8" x14ac:dyDescent="0.25">
      <c r="A4882" s="5"/>
      <c r="C4882" s="7"/>
      <c r="F4882" s="8"/>
      <c r="G4882" s="8"/>
      <c r="H4882" s="8"/>
    </row>
    <row r="4883" spans="1:8" x14ac:dyDescent="0.25">
      <c r="A4883" s="5"/>
      <c r="C4883" s="7"/>
      <c r="F4883" s="8"/>
      <c r="G4883" s="8"/>
      <c r="H4883" s="8"/>
    </row>
    <row r="4884" spans="1:8" x14ac:dyDescent="0.25">
      <c r="A4884" s="5"/>
      <c r="C4884" s="7"/>
      <c r="F4884" s="8"/>
      <c r="G4884" s="8"/>
      <c r="H4884" s="8"/>
    </row>
    <row r="4885" spans="1:8" x14ac:dyDescent="0.25">
      <c r="A4885" s="5"/>
      <c r="C4885" s="7"/>
      <c r="F4885" s="8"/>
      <c r="G4885" s="8"/>
      <c r="H4885" s="8"/>
    </row>
    <row r="4886" spans="1:8" x14ac:dyDescent="0.25">
      <c r="A4886" s="5"/>
      <c r="C4886" s="7"/>
      <c r="F4886" s="8"/>
      <c r="G4886" s="8"/>
      <c r="H4886" s="8"/>
    </row>
    <row r="4887" spans="1:8" x14ac:dyDescent="0.25">
      <c r="A4887" s="5"/>
      <c r="C4887" s="7"/>
      <c r="F4887" s="8"/>
      <c r="G4887" s="8"/>
      <c r="H4887" s="8"/>
    </row>
    <row r="4888" spans="1:8" x14ac:dyDescent="0.25">
      <c r="A4888" s="5"/>
      <c r="C4888" s="7"/>
      <c r="F4888" s="8"/>
      <c r="G4888" s="8"/>
      <c r="H4888" s="8"/>
    </row>
    <row r="4889" spans="1:8" x14ac:dyDescent="0.25">
      <c r="A4889" s="5"/>
      <c r="C4889" s="7"/>
      <c r="F4889" s="8"/>
      <c r="G4889" s="8"/>
      <c r="H4889" s="8"/>
    </row>
    <row r="4890" spans="1:8" x14ac:dyDescent="0.25">
      <c r="A4890" s="5"/>
      <c r="C4890" s="7"/>
      <c r="F4890" s="8"/>
      <c r="G4890" s="8"/>
      <c r="H4890" s="8"/>
    </row>
    <row r="4891" spans="1:8" x14ac:dyDescent="0.25">
      <c r="A4891" s="5"/>
      <c r="C4891" s="7"/>
      <c r="F4891" s="8"/>
      <c r="G4891" s="8"/>
      <c r="H4891" s="8"/>
    </row>
    <row r="4892" spans="1:8" x14ac:dyDescent="0.25">
      <c r="A4892" s="5"/>
      <c r="C4892" s="7"/>
      <c r="F4892" s="8"/>
      <c r="G4892" s="8"/>
      <c r="H4892" s="8"/>
    </row>
    <row r="4893" spans="1:8" x14ac:dyDescent="0.25">
      <c r="A4893" s="5"/>
      <c r="C4893" s="7"/>
      <c r="F4893" s="8"/>
      <c r="G4893" s="8"/>
      <c r="H4893" s="8"/>
    </row>
    <row r="4894" spans="1:8" x14ac:dyDescent="0.25">
      <c r="A4894" s="5"/>
      <c r="C4894" s="7"/>
      <c r="F4894" s="8"/>
      <c r="G4894" s="8"/>
      <c r="H4894" s="8"/>
    </row>
    <row r="4895" spans="1:8" x14ac:dyDescent="0.25">
      <c r="A4895" s="5"/>
      <c r="C4895" s="7"/>
      <c r="F4895" s="8"/>
      <c r="G4895" s="8"/>
      <c r="H4895" s="8"/>
    </row>
    <row r="4896" spans="1:8" x14ac:dyDescent="0.25">
      <c r="A4896" s="5"/>
      <c r="C4896" s="7"/>
      <c r="F4896" s="8"/>
      <c r="G4896" s="8"/>
      <c r="H4896" s="8"/>
    </row>
    <row r="4897" spans="1:8" x14ac:dyDescent="0.25">
      <c r="A4897" s="5"/>
      <c r="C4897" s="7"/>
      <c r="F4897" s="8"/>
      <c r="G4897" s="8"/>
      <c r="H4897" s="8"/>
    </row>
    <row r="4898" spans="1:8" x14ac:dyDescent="0.25">
      <c r="A4898" s="5"/>
      <c r="C4898" s="7"/>
      <c r="F4898" s="8"/>
      <c r="G4898" s="8"/>
      <c r="H4898" s="8"/>
    </row>
    <row r="4899" spans="1:8" x14ac:dyDescent="0.25">
      <c r="A4899" s="5"/>
      <c r="C4899" s="7"/>
      <c r="F4899" s="8"/>
      <c r="G4899" s="8"/>
      <c r="H4899" s="8"/>
    </row>
    <row r="4900" spans="1:8" x14ac:dyDescent="0.25">
      <c r="A4900" s="5"/>
      <c r="C4900" s="7"/>
      <c r="F4900" s="8"/>
      <c r="G4900" s="8"/>
      <c r="H4900" s="8"/>
    </row>
    <row r="4901" spans="1:8" x14ac:dyDescent="0.25">
      <c r="A4901" s="5"/>
      <c r="C4901" s="7"/>
      <c r="F4901" s="8"/>
      <c r="G4901" s="8"/>
      <c r="H4901" s="8"/>
    </row>
    <row r="4902" spans="1:8" x14ac:dyDescent="0.25">
      <c r="A4902" s="5"/>
      <c r="C4902" s="7"/>
      <c r="F4902" s="8"/>
      <c r="G4902" s="8"/>
      <c r="H4902" s="8"/>
    </row>
    <row r="4903" spans="1:8" x14ac:dyDescent="0.25">
      <c r="A4903" s="5"/>
      <c r="C4903" s="7"/>
      <c r="F4903" s="8"/>
      <c r="G4903" s="8"/>
      <c r="H4903" s="8"/>
    </row>
    <row r="4904" spans="1:8" x14ac:dyDescent="0.25">
      <c r="A4904" s="5"/>
      <c r="C4904" s="7"/>
      <c r="F4904" s="8"/>
      <c r="G4904" s="8"/>
      <c r="H4904" s="8"/>
    </row>
    <row r="4905" spans="1:8" x14ac:dyDescent="0.25">
      <c r="A4905" s="5"/>
      <c r="C4905" s="7"/>
      <c r="F4905" s="8"/>
      <c r="G4905" s="8"/>
      <c r="H4905" s="8"/>
    </row>
    <row r="4906" spans="1:8" x14ac:dyDescent="0.25">
      <c r="A4906" s="5"/>
      <c r="C4906" s="7"/>
      <c r="F4906" s="8"/>
      <c r="G4906" s="8"/>
      <c r="H4906" s="8"/>
    </row>
    <row r="4907" spans="1:8" x14ac:dyDescent="0.25">
      <c r="A4907" s="5"/>
      <c r="C4907" s="7"/>
      <c r="F4907" s="8"/>
      <c r="G4907" s="8"/>
      <c r="H4907" s="8"/>
    </row>
    <row r="4908" spans="1:8" x14ac:dyDescent="0.25">
      <c r="A4908" s="5"/>
      <c r="C4908" s="7"/>
      <c r="F4908" s="8"/>
      <c r="G4908" s="8"/>
      <c r="H4908" s="8"/>
    </row>
    <row r="4909" spans="1:8" x14ac:dyDescent="0.25">
      <c r="A4909" s="5"/>
      <c r="C4909" s="7"/>
      <c r="F4909" s="8"/>
      <c r="G4909" s="8"/>
      <c r="H4909" s="8"/>
    </row>
    <row r="4910" spans="1:8" x14ac:dyDescent="0.25">
      <c r="A4910" s="5"/>
      <c r="C4910" s="7"/>
      <c r="F4910" s="8"/>
      <c r="G4910" s="8"/>
      <c r="H4910" s="8"/>
    </row>
    <row r="4911" spans="1:8" x14ac:dyDescent="0.25">
      <c r="A4911" s="5"/>
      <c r="C4911" s="7"/>
      <c r="F4911" s="8"/>
      <c r="G4911" s="8"/>
      <c r="H4911" s="8"/>
    </row>
    <row r="4912" spans="1:8" x14ac:dyDescent="0.25">
      <c r="A4912" s="5"/>
      <c r="C4912" s="7"/>
      <c r="F4912" s="8"/>
      <c r="G4912" s="8"/>
      <c r="H4912" s="8"/>
    </row>
    <row r="4913" spans="1:8" x14ac:dyDescent="0.25">
      <c r="A4913" s="5"/>
      <c r="C4913" s="7"/>
      <c r="F4913" s="8"/>
      <c r="G4913" s="8"/>
      <c r="H4913" s="8"/>
    </row>
    <row r="4914" spans="1:8" x14ac:dyDescent="0.25">
      <c r="A4914" s="5"/>
      <c r="C4914" s="7"/>
      <c r="F4914" s="8"/>
      <c r="G4914" s="8"/>
      <c r="H4914" s="8"/>
    </row>
    <row r="4915" spans="1:8" x14ac:dyDescent="0.25">
      <c r="A4915" s="5"/>
      <c r="C4915" s="7"/>
      <c r="F4915" s="8"/>
      <c r="G4915" s="8"/>
      <c r="H4915" s="8"/>
    </row>
    <row r="4916" spans="1:8" x14ac:dyDescent="0.25">
      <c r="A4916" s="5"/>
      <c r="C4916" s="7"/>
      <c r="F4916" s="8"/>
      <c r="G4916" s="8"/>
      <c r="H4916" s="8"/>
    </row>
    <row r="4917" spans="1:8" x14ac:dyDescent="0.25">
      <c r="A4917" s="5"/>
      <c r="C4917" s="7"/>
      <c r="F4917" s="8"/>
      <c r="G4917" s="8"/>
      <c r="H4917" s="8"/>
    </row>
    <row r="4918" spans="1:8" x14ac:dyDescent="0.25">
      <c r="A4918" s="5"/>
      <c r="C4918" s="7"/>
      <c r="F4918" s="8"/>
      <c r="G4918" s="8"/>
      <c r="H4918" s="8"/>
    </row>
    <row r="4919" spans="1:8" x14ac:dyDescent="0.25">
      <c r="A4919" s="5"/>
      <c r="C4919" s="7"/>
      <c r="F4919" s="8"/>
      <c r="G4919" s="8"/>
      <c r="H4919" s="8"/>
    </row>
    <row r="4920" spans="1:8" x14ac:dyDescent="0.25">
      <c r="A4920" s="5"/>
      <c r="C4920" s="7"/>
      <c r="F4920" s="8"/>
      <c r="G4920" s="8"/>
      <c r="H4920" s="8"/>
    </row>
    <row r="4921" spans="1:8" x14ac:dyDescent="0.25">
      <c r="A4921" s="5"/>
      <c r="C4921" s="7"/>
      <c r="F4921" s="8"/>
      <c r="G4921" s="8"/>
      <c r="H4921" s="8"/>
    </row>
    <row r="4922" spans="1:8" x14ac:dyDescent="0.25">
      <c r="A4922" s="5"/>
      <c r="C4922" s="7"/>
      <c r="F4922" s="8"/>
      <c r="G4922" s="8"/>
      <c r="H4922" s="8"/>
    </row>
    <row r="4923" spans="1:8" x14ac:dyDescent="0.25">
      <c r="A4923" s="5"/>
      <c r="C4923" s="7"/>
      <c r="F4923" s="8"/>
      <c r="G4923" s="8"/>
      <c r="H4923" s="8"/>
    </row>
    <row r="4924" spans="1:8" x14ac:dyDescent="0.25">
      <c r="A4924" s="5"/>
      <c r="C4924" s="7"/>
      <c r="F4924" s="8"/>
      <c r="G4924" s="8"/>
      <c r="H4924" s="8"/>
    </row>
    <row r="4925" spans="1:8" x14ac:dyDescent="0.25">
      <c r="A4925" s="5"/>
      <c r="C4925" s="7"/>
      <c r="F4925" s="8"/>
      <c r="G4925" s="8"/>
      <c r="H4925" s="8"/>
    </row>
    <row r="4926" spans="1:8" x14ac:dyDescent="0.25">
      <c r="A4926" s="5"/>
      <c r="C4926" s="7"/>
      <c r="F4926" s="8"/>
      <c r="G4926" s="8"/>
      <c r="H4926" s="8"/>
    </row>
    <row r="4927" spans="1:8" x14ac:dyDescent="0.25">
      <c r="A4927" s="5"/>
      <c r="C4927" s="7"/>
      <c r="F4927" s="8"/>
      <c r="G4927" s="8"/>
      <c r="H4927" s="8"/>
    </row>
    <row r="4928" spans="1:8" x14ac:dyDescent="0.25">
      <c r="A4928" s="5"/>
      <c r="C4928" s="7"/>
      <c r="F4928" s="8"/>
      <c r="G4928" s="8"/>
      <c r="H4928" s="8"/>
    </row>
    <row r="4929" spans="1:8" x14ac:dyDescent="0.25">
      <c r="A4929" s="5"/>
      <c r="C4929" s="7"/>
      <c r="F4929" s="8"/>
      <c r="G4929" s="8"/>
      <c r="H4929" s="8"/>
    </row>
    <row r="4930" spans="1:8" x14ac:dyDescent="0.25">
      <c r="A4930" s="5"/>
      <c r="C4930" s="7"/>
      <c r="F4930" s="8"/>
      <c r="G4930" s="8"/>
      <c r="H4930" s="8"/>
    </row>
    <row r="4931" spans="1:8" x14ac:dyDescent="0.25">
      <c r="A4931" s="5"/>
      <c r="C4931" s="7"/>
      <c r="F4931" s="8"/>
      <c r="G4931" s="8"/>
      <c r="H4931" s="8"/>
    </row>
    <row r="4932" spans="1:8" x14ac:dyDescent="0.25">
      <c r="A4932" s="5"/>
      <c r="C4932" s="7"/>
      <c r="F4932" s="8"/>
      <c r="G4932" s="8"/>
      <c r="H4932" s="8"/>
    </row>
    <row r="4933" spans="1:8" x14ac:dyDescent="0.25">
      <c r="A4933" s="5"/>
      <c r="C4933" s="7"/>
      <c r="F4933" s="8"/>
      <c r="G4933" s="8"/>
      <c r="H4933" s="8"/>
    </row>
    <row r="4934" spans="1:8" x14ac:dyDescent="0.25">
      <c r="A4934" s="5"/>
      <c r="C4934" s="7"/>
      <c r="F4934" s="8"/>
      <c r="G4934" s="8"/>
      <c r="H4934" s="8"/>
    </row>
    <row r="4935" spans="1:8" x14ac:dyDescent="0.25">
      <c r="A4935" s="5"/>
      <c r="C4935" s="7"/>
      <c r="F4935" s="8"/>
      <c r="G4935" s="8"/>
      <c r="H4935" s="8"/>
    </row>
    <row r="4936" spans="1:8" x14ac:dyDescent="0.25">
      <c r="A4936" s="5"/>
      <c r="C4936" s="7"/>
      <c r="F4936" s="8"/>
      <c r="G4936" s="8"/>
      <c r="H4936" s="8"/>
    </row>
    <row r="4937" spans="1:8" x14ac:dyDescent="0.25">
      <c r="A4937" s="5"/>
      <c r="C4937" s="7"/>
      <c r="F4937" s="8"/>
      <c r="G4937" s="8"/>
      <c r="H4937" s="8"/>
    </row>
    <row r="4938" spans="1:8" x14ac:dyDescent="0.25">
      <c r="A4938" s="5"/>
      <c r="C4938" s="7"/>
      <c r="F4938" s="8"/>
      <c r="G4938" s="8"/>
      <c r="H4938" s="8"/>
    </row>
    <row r="4939" spans="1:8" x14ac:dyDescent="0.25">
      <c r="A4939" s="5"/>
      <c r="C4939" s="7"/>
      <c r="F4939" s="8"/>
      <c r="G4939" s="8"/>
      <c r="H4939" s="8"/>
    </row>
    <row r="4940" spans="1:8" x14ac:dyDescent="0.25">
      <c r="A4940" s="5"/>
      <c r="C4940" s="7"/>
      <c r="F4940" s="8"/>
      <c r="G4940" s="8"/>
      <c r="H4940" s="8"/>
    </row>
    <row r="4941" spans="1:8" x14ac:dyDescent="0.25">
      <c r="A4941" s="5"/>
      <c r="C4941" s="7"/>
      <c r="F4941" s="8"/>
      <c r="G4941" s="8"/>
      <c r="H4941" s="8"/>
    </row>
    <row r="4942" spans="1:8" x14ac:dyDescent="0.25">
      <c r="A4942" s="5"/>
      <c r="C4942" s="7"/>
      <c r="F4942" s="8"/>
      <c r="G4942" s="8"/>
      <c r="H4942" s="8"/>
    </row>
    <row r="4943" spans="1:8" x14ac:dyDescent="0.25">
      <c r="A4943" s="5"/>
      <c r="C4943" s="7"/>
      <c r="F4943" s="8"/>
      <c r="G4943" s="8"/>
      <c r="H4943" s="8"/>
    </row>
    <row r="4944" spans="1:8" x14ac:dyDescent="0.25">
      <c r="A4944" s="5"/>
      <c r="C4944" s="7"/>
      <c r="F4944" s="8"/>
      <c r="G4944" s="8"/>
      <c r="H4944" s="8"/>
    </row>
    <row r="4945" spans="1:8" x14ac:dyDescent="0.25">
      <c r="A4945" s="5"/>
      <c r="C4945" s="7"/>
      <c r="F4945" s="8"/>
      <c r="G4945" s="8"/>
      <c r="H4945" s="8"/>
    </row>
    <row r="4946" spans="1:8" x14ac:dyDescent="0.25">
      <c r="A4946" s="5"/>
      <c r="C4946" s="7"/>
      <c r="F4946" s="8"/>
      <c r="G4946" s="8"/>
      <c r="H4946" s="8"/>
    </row>
    <row r="4947" spans="1:8" x14ac:dyDescent="0.25">
      <c r="A4947" s="5"/>
      <c r="C4947" s="7"/>
      <c r="F4947" s="8"/>
      <c r="G4947" s="8"/>
      <c r="H4947" s="8"/>
    </row>
    <row r="4948" spans="1:8" x14ac:dyDescent="0.25">
      <c r="A4948" s="5"/>
      <c r="C4948" s="7"/>
      <c r="F4948" s="8"/>
      <c r="G4948" s="8"/>
      <c r="H4948" s="8"/>
    </row>
    <row r="4949" spans="1:8" x14ac:dyDescent="0.25">
      <c r="A4949" s="5"/>
      <c r="C4949" s="7"/>
      <c r="F4949" s="8"/>
      <c r="G4949" s="8"/>
      <c r="H4949" s="8"/>
    </row>
    <row r="4950" spans="1:8" x14ac:dyDescent="0.25">
      <c r="A4950" s="5"/>
      <c r="C4950" s="7"/>
      <c r="F4950" s="8"/>
      <c r="G4950" s="8"/>
      <c r="H4950" s="8"/>
    </row>
    <row r="4951" spans="1:8" x14ac:dyDescent="0.25">
      <c r="A4951" s="5"/>
      <c r="C4951" s="7"/>
      <c r="F4951" s="8"/>
      <c r="G4951" s="8"/>
      <c r="H4951" s="8"/>
    </row>
    <row r="4952" spans="1:8" x14ac:dyDescent="0.25">
      <c r="A4952" s="5"/>
      <c r="C4952" s="7"/>
      <c r="F4952" s="8"/>
      <c r="G4952" s="8"/>
      <c r="H4952" s="8"/>
    </row>
    <row r="4953" spans="1:8" x14ac:dyDescent="0.25">
      <c r="A4953" s="5"/>
      <c r="C4953" s="7"/>
      <c r="F4953" s="8"/>
      <c r="G4953" s="8"/>
      <c r="H4953" s="8"/>
    </row>
    <row r="4954" spans="1:8" x14ac:dyDescent="0.25">
      <c r="A4954" s="5"/>
      <c r="C4954" s="7"/>
      <c r="F4954" s="8"/>
      <c r="G4954" s="8"/>
      <c r="H4954" s="8"/>
    </row>
    <row r="4955" spans="1:8" x14ac:dyDescent="0.25">
      <c r="A4955" s="5"/>
      <c r="C4955" s="7"/>
      <c r="F4955" s="8"/>
      <c r="G4955" s="8"/>
      <c r="H4955" s="8"/>
    </row>
    <row r="4956" spans="1:8" x14ac:dyDescent="0.25">
      <c r="A4956" s="5"/>
      <c r="C4956" s="7"/>
      <c r="F4956" s="8"/>
      <c r="G4956" s="8"/>
      <c r="H4956" s="8"/>
    </row>
    <row r="4957" spans="1:8" x14ac:dyDescent="0.25">
      <c r="A4957" s="5"/>
      <c r="C4957" s="7"/>
      <c r="F4957" s="8"/>
      <c r="G4957" s="8"/>
      <c r="H4957" s="8"/>
    </row>
    <row r="4958" spans="1:8" x14ac:dyDescent="0.25">
      <c r="A4958" s="5"/>
      <c r="C4958" s="7"/>
      <c r="F4958" s="8"/>
      <c r="G4958" s="8"/>
      <c r="H4958" s="8"/>
    </row>
    <row r="4959" spans="1:8" x14ac:dyDescent="0.25">
      <c r="A4959" s="5"/>
      <c r="C4959" s="7"/>
      <c r="F4959" s="8"/>
      <c r="G4959" s="8"/>
      <c r="H4959" s="8"/>
    </row>
    <row r="4960" spans="1:8" x14ac:dyDescent="0.25">
      <c r="A4960" s="5"/>
      <c r="C4960" s="7"/>
      <c r="F4960" s="8"/>
      <c r="G4960" s="8"/>
      <c r="H4960" s="8"/>
    </row>
    <row r="4961" spans="1:8" x14ac:dyDescent="0.25">
      <c r="A4961" s="5"/>
      <c r="C4961" s="7"/>
      <c r="F4961" s="8"/>
      <c r="G4961" s="8"/>
      <c r="H4961" s="8"/>
    </row>
    <row r="4962" spans="1:8" x14ac:dyDescent="0.25">
      <c r="A4962" s="5"/>
      <c r="C4962" s="7"/>
      <c r="F4962" s="8"/>
      <c r="G4962" s="8"/>
      <c r="H4962" s="8"/>
    </row>
    <row r="4963" spans="1:8" x14ac:dyDescent="0.25">
      <c r="A4963" s="5"/>
      <c r="C4963" s="7"/>
      <c r="F4963" s="8"/>
      <c r="G4963" s="8"/>
      <c r="H4963" s="8"/>
    </row>
    <row r="4964" spans="1:8" x14ac:dyDescent="0.25">
      <c r="A4964" s="5"/>
      <c r="C4964" s="7"/>
      <c r="F4964" s="8"/>
      <c r="G4964" s="8"/>
      <c r="H4964" s="8"/>
    </row>
    <row r="4965" spans="1:8" x14ac:dyDescent="0.25">
      <c r="A4965" s="5"/>
      <c r="C4965" s="7"/>
      <c r="F4965" s="8"/>
      <c r="G4965" s="8"/>
      <c r="H4965" s="8"/>
    </row>
    <row r="4966" spans="1:8" x14ac:dyDescent="0.25">
      <c r="A4966" s="5"/>
      <c r="C4966" s="7"/>
      <c r="F4966" s="8"/>
      <c r="G4966" s="8"/>
      <c r="H4966" s="8"/>
    </row>
    <row r="4967" spans="1:8" x14ac:dyDescent="0.25">
      <c r="A4967" s="5"/>
      <c r="C4967" s="7"/>
      <c r="F4967" s="8"/>
      <c r="G4967" s="8"/>
      <c r="H4967" s="8"/>
    </row>
    <row r="4968" spans="1:8" x14ac:dyDescent="0.25">
      <c r="A4968" s="5"/>
      <c r="C4968" s="7"/>
      <c r="F4968" s="8"/>
      <c r="G4968" s="8"/>
      <c r="H4968" s="8"/>
    </row>
    <row r="4969" spans="1:8" x14ac:dyDescent="0.25">
      <c r="A4969" s="5"/>
      <c r="C4969" s="7"/>
      <c r="F4969" s="8"/>
      <c r="G4969" s="8"/>
      <c r="H4969" s="8"/>
    </row>
    <row r="4970" spans="1:8" x14ac:dyDescent="0.25">
      <c r="A4970" s="5"/>
      <c r="C4970" s="7"/>
      <c r="F4970" s="8"/>
      <c r="G4970" s="8"/>
      <c r="H4970" s="8"/>
    </row>
    <row r="4971" spans="1:8" x14ac:dyDescent="0.25">
      <c r="A4971" s="5"/>
      <c r="C4971" s="7"/>
      <c r="F4971" s="8"/>
      <c r="G4971" s="8"/>
      <c r="H4971" s="8"/>
    </row>
    <row r="4972" spans="1:8" x14ac:dyDescent="0.25">
      <c r="A4972" s="5"/>
      <c r="C4972" s="7"/>
      <c r="F4972" s="8"/>
      <c r="G4972" s="8"/>
      <c r="H4972" s="8"/>
    </row>
    <row r="4973" spans="1:8" x14ac:dyDescent="0.25">
      <c r="A4973" s="5"/>
      <c r="C4973" s="7"/>
      <c r="F4973" s="8"/>
      <c r="G4973" s="8"/>
      <c r="H4973" s="8"/>
    </row>
    <row r="4974" spans="1:8" x14ac:dyDescent="0.25">
      <c r="A4974" s="5"/>
      <c r="C4974" s="7"/>
      <c r="F4974" s="8"/>
      <c r="G4974" s="8"/>
      <c r="H4974" s="8"/>
    </row>
    <row r="4975" spans="1:8" x14ac:dyDescent="0.25">
      <c r="A4975" s="5"/>
      <c r="C4975" s="7"/>
      <c r="F4975" s="8"/>
      <c r="G4975" s="8"/>
      <c r="H4975" s="8"/>
    </row>
    <row r="4976" spans="1:8" x14ac:dyDescent="0.25">
      <c r="A4976" s="5"/>
      <c r="C4976" s="7"/>
      <c r="F4976" s="8"/>
      <c r="G4976" s="8"/>
      <c r="H4976" s="8"/>
    </row>
    <row r="4977" spans="1:8" x14ac:dyDescent="0.25">
      <c r="A4977" s="5"/>
      <c r="C4977" s="7"/>
      <c r="F4977" s="8"/>
      <c r="G4977" s="8"/>
      <c r="H4977" s="8"/>
    </row>
    <row r="4978" spans="1:8" x14ac:dyDescent="0.25">
      <c r="A4978" s="5"/>
      <c r="C4978" s="7"/>
      <c r="F4978" s="8"/>
      <c r="G4978" s="8"/>
      <c r="H4978" s="8"/>
    </row>
    <row r="4979" spans="1:8" x14ac:dyDescent="0.25">
      <c r="A4979" s="5"/>
      <c r="C4979" s="7"/>
      <c r="F4979" s="8"/>
      <c r="G4979" s="8"/>
      <c r="H4979" s="8"/>
    </row>
    <row r="4980" spans="1:8" x14ac:dyDescent="0.25">
      <c r="A4980" s="5"/>
      <c r="C4980" s="7"/>
      <c r="F4980" s="8"/>
      <c r="G4980" s="8"/>
      <c r="H4980" s="8"/>
    </row>
    <row r="4981" spans="1:8" x14ac:dyDescent="0.25">
      <c r="A4981" s="5"/>
      <c r="C4981" s="7"/>
      <c r="F4981" s="8"/>
      <c r="G4981" s="8"/>
      <c r="H4981" s="8"/>
    </row>
    <row r="4982" spans="1:8" x14ac:dyDescent="0.25">
      <c r="A4982" s="5"/>
      <c r="C4982" s="7"/>
      <c r="F4982" s="8"/>
      <c r="G4982" s="8"/>
      <c r="H4982" s="8"/>
    </row>
    <row r="4983" spans="1:8" x14ac:dyDescent="0.25">
      <c r="A4983" s="5"/>
      <c r="C4983" s="7"/>
      <c r="F4983" s="8"/>
      <c r="G4983" s="8"/>
      <c r="H4983" s="8"/>
    </row>
    <row r="4984" spans="1:8" x14ac:dyDescent="0.25">
      <c r="A4984" s="5"/>
      <c r="C4984" s="7"/>
      <c r="F4984" s="8"/>
      <c r="G4984" s="8"/>
      <c r="H4984" s="8"/>
    </row>
    <row r="4985" spans="1:8" x14ac:dyDescent="0.25">
      <c r="A4985" s="5"/>
      <c r="C4985" s="7"/>
      <c r="F4985" s="8"/>
      <c r="G4985" s="8"/>
      <c r="H4985" s="8"/>
    </row>
    <row r="4986" spans="1:8" x14ac:dyDescent="0.25">
      <c r="A4986" s="5"/>
      <c r="C4986" s="7"/>
      <c r="F4986" s="8"/>
      <c r="G4986" s="8"/>
      <c r="H4986" s="8"/>
    </row>
    <row r="4987" spans="1:8" x14ac:dyDescent="0.25">
      <c r="A4987" s="5"/>
      <c r="C4987" s="7"/>
      <c r="F4987" s="8"/>
      <c r="G4987" s="8"/>
      <c r="H4987" s="8"/>
    </row>
    <row r="4988" spans="1:8" x14ac:dyDescent="0.25">
      <c r="A4988" s="5"/>
      <c r="C4988" s="7"/>
      <c r="F4988" s="8"/>
      <c r="G4988" s="8"/>
      <c r="H4988" s="8"/>
    </row>
    <row r="4989" spans="1:8" x14ac:dyDescent="0.25">
      <c r="A4989" s="5"/>
      <c r="C4989" s="7"/>
      <c r="F4989" s="8"/>
      <c r="G4989" s="8"/>
      <c r="H4989" s="8"/>
    </row>
    <row r="4990" spans="1:8" x14ac:dyDescent="0.25">
      <c r="A4990" s="5"/>
      <c r="C4990" s="7"/>
      <c r="F4990" s="8"/>
      <c r="G4990" s="8"/>
      <c r="H4990" s="8"/>
    </row>
    <row r="4991" spans="1:8" x14ac:dyDescent="0.25">
      <c r="A4991" s="5"/>
      <c r="C4991" s="7"/>
      <c r="F4991" s="8"/>
      <c r="G4991" s="8"/>
      <c r="H4991" s="8"/>
    </row>
    <row r="4992" spans="1:8" x14ac:dyDescent="0.25">
      <c r="A4992" s="5"/>
      <c r="C4992" s="7"/>
      <c r="F4992" s="8"/>
      <c r="G4992" s="8"/>
      <c r="H4992" s="8"/>
    </row>
    <row r="4993" spans="1:8" x14ac:dyDescent="0.25">
      <c r="A4993" s="5"/>
      <c r="C4993" s="7"/>
      <c r="F4993" s="8"/>
      <c r="G4993" s="8"/>
      <c r="H4993" s="8"/>
    </row>
    <row r="4994" spans="1:8" x14ac:dyDescent="0.25">
      <c r="A4994" s="5"/>
      <c r="C4994" s="7"/>
      <c r="F4994" s="8"/>
      <c r="G4994" s="8"/>
      <c r="H4994" s="8"/>
    </row>
    <row r="4995" spans="1:8" x14ac:dyDescent="0.25">
      <c r="A4995" s="5"/>
      <c r="C4995" s="7"/>
      <c r="F4995" s="8"/>
      <c r="G4995" s="8"/>
      <c r="H4995" s="8"/>
    </row>
    <row r="4996" spans="1:8" x14ac:dyDescent="0.25">
      <c r="A4996" s="5"/>
      <c r="C4996" s="7"/>
      <c r="F4996" s="8"/>
      <c r="G4996" s="8"/>
      <c r="H4996" s="8"/>
    </row>
    <row r="4997" spans="1:8" x14ac:dyDescent="0.25">
      <c r="A4997" s="5"/>
      <c r="C4997" s="7"/>
      <c r="F4997" s="8"/>
      <c r="G4997" s="8"/>
      <c r="H4997" s="8"/>
    </row>
    <row r="4998" spans="1:8" x14ac:dyDescent="0.25">
      <c r="A4998" s="5"/>
      <c r="C4998" s="7"/>
      <c r="F4998" s="8"/>
      <c r="G4998" s="8"/>
      <c r="H4998" s="8"/>
    </row>
    <row r="4999" spans="1:8" x14ac:dyDescent="0.25">
      <c r="A4999" s="5"/>
      <c r="C4999" s="7"/>
      <c r="F4999" s="8"/>
      <c r="G4999" s="8"/>
      <c r="H4999" s="8"/>
    </row>
    <row r="5000" spans="1:8" x14ac:dyDescent="0.25">
      <c r="A5000" s="5"/>
      <c r="C5000" s="7"/>
      <c r="F5000" s="8"/>
      <c r="G5000" s="8"/>
      <c r="H5000" s="8"/>
    </row>
    <row r="5001" spans="1:8" x14ac:dyDescent="0.25">
      <c r="A5001" s="5"/>
      <c r="C5001" s="7"/>
      <c r="F5001" s="8"/>
      <c r="G5001" s="8"/>
      <c r="H5001" s="8"/>
    </row>
    <row r="5002" spans="1:8" x14ac:dyDescent="0.25">
      <c r="A5002" s="5"/>
      <c r="C5002" s="7"/>
      <c r="F5002" s="8"/>
      <c r="G5002" s="8"/>
      <c r="H5002" s="8"/>
    </row>
    <row r="5003" spans="1:8" x14ac:dyDescent="0.25">
      <c r="A5003" s="5"/>
      <c r="C5003" s="7"/>
      <c r="F5003" s="8"/>
      <c r="G5003" s="8"/>
      <c r="H5003" s="8"/>
    </row>
    <row r="5004" spans="1:8" x14ac:dyDescent="0.25">
      <c r="A5004" s="5"/>
      <c r="C5004" s="7"/>
      <c r="F5004" s="8"/>
      <c r="G5004" s="8"/>
      <c r="H5004" s="8"/>
    </row>
    <row r="5005" spans="1:8" x14ac:dyDescent="0.25">
      <c r="A5005" s="5"/>
      <c r="C5005" s="7"/>
      <c r="F5005" s="8"/>
      <c r="G5005" s="8"/>
      <c r="H5005" s="8"/>
    </row>
    <row r="5006" spans="1:8" x14ac:dyDescent="0.25">
      <c r="A5006" s="5"/>
      <c r="C5006" s="7"/>
      <c r="F5006" s="8"/>
      <c r="G5006" s="8"/>
      <c r="H5006" s="8"/>
    </row>
    <row r="5007" spans="1:8" x14ac:dyDescent="0.25">
      <c r="A5007" s="5"/>
      <c r="C5007" s="7"/>
      <c r="F5007" s="8"/>
      <c r="G5007" s="8"/>
      <c r="H5007" s="8"/>
    </row>
    <row r="5008" spans="1:8" x14ac:dyDescent="0.25">
      <c r="A5008" s="5"/>
      <c r="C5008" s="7"/>
      <c r="F5008" s="8"/>
      <c r="G5008" s="8"/>
      <c r="H5008" s="8"/>
    </row>
    <row r="5009" spans="1:8" x14ac:dyDescent="0.25">
      <c r="A5009" s="5"/>
      <c r="C5009" s="7"/>
      <c r="F5009" s="8"/>
      <c r="G5009" s="8"/>
      <c r="H5009" s="8"/>
    </row>
    <row r="5010" spans="1:8" x14ac:dyDescent="0.25">
      <c r="A5010" s="5"/>
      <c r="C5010" s="7"/>
      <c r="F5010" s="8"/>
      <c r="G5010" s="8"/>
      <c r="H5010" s="8"/>
    </row>
    <row r="5011" spans="1:8" x14ac:dyDescent="0.25">
      <c r="A5011" s="5"/>
      <c r="C5011" s="7"/>
      <c r="F5011" s="8"/>
      <c r="G5011" s="8"/>
      <c r="H5011" s="8"/>
    </row>
    <row r="5012" spans="1:8" x14ac:dyDescent="0.25">
      <c r="A5012" s="5"/>
      <c r="C5012" s="7"/>
      <c r="F5012" s="8"/>
      <c r="G5012" s="8"/>
      <c r="H5012" s="8"/>
    </row>
    <row r="5013" spans="1:8" x14ac:dyDescent="0.25">
      <c r="A5013" s="5"/>
      <c r="C5013" s="7"/>
      <c r="F5013" s="8"/>
      <c r="G5013" s="8"/>
      <c r="H5013" s="8"/>
    </row>
    <row r="5014" spans="1:8" x14ac:dyDescent="0.25">
      <c r="A5014" s="5"/>
      <c r="C5014" s="7"/>
      <c r="F5014" s="8"/>
      <c r="G5014" s="8"/>
      <c r="H5014" s="8"/>
    </row>
    <row r="5015" spans="1:8" x14ac:dyDescent="0.25">
      <c r="A5015" s="5"/>
      <c r="C5015" s="7"/>
      <c r="F5015" s="8"/>
      <c r="G5015" s="8"/>
      <c r="H5015" s="8"/>
    </row>
    <row r="5016" spans="1:8" x14ac:dyDescent="0.25">
      <c r="A5016" s="5"/>
      <c r="C5016" s="7"/>
      <c r="F5016" s="8"/>
      <c r="G5016" s="8"/>
      <c r="H5016" s="8"/>
    </row>
    <row r="5017" spans="1:8" x14ac:dyDescent="0.25">
      <c r="A5017" s="5"/>
      <c r="C5017" s="7"/>
      <c r="F5017" s="8"/>
      <c r="G5017" s="8"/>
      <c r="H5017" s="8"/>
    </row>
    <row r="5018" spans="1:8" x14ac:dyDescent="0.25">
      <c r="A5018" s="5"/>
      <c r="C5018" s="7"/>
      <c r="F5018" s="8"/>
      <c r="G5018" s="8"/>
      <c r="H5018" s="8"/>
    </row>
    <row r="5019" spans="1:8" x14ac:dyDescent="0.25">
      <c r="A5019" s="5"/>
      <c r="C5019" s="7"/>
      <c r="F5019" s="8"/>
      <c r="G5019" s="8"/>
      <c r="H5019" s="8"/>
    </row>
    <row r="5020" spans="1:8" x14ac:dyDescent="0.25">
      <c r="A5020" s="5"/>
      <c r="C5020" s="7"/>
      <c r="F5020" s="8"/>
      <c r="G5020" s="8"/>
      <c r="H5020" s="8"/>
    </row>
    <row r="5021" spans="1:8" x14ac:dyDescent="0.25">
      <c r="A5021" s="5"/>
      <c r="C5021" s="7"/>
      <c r="F5021" s="8"/>
      <c r="G5021" s="8"/>
      <c r="H5021" s="8"/>
    </row>
    <row r="5022" spans="1:8" x14ac:dyDescent="0.25">
      <c r="A5022" s="5"/>
      <c r="C5022" s="7"/>
      <c r="F5022" s="8"/>
      <c r="G5022" s="8"/>
      <c r="H5022" s="8"/>
    </row>
    <row r="5023" spans="1:8" x14ac:dyDescent="0.25">
      <c r="A5023" s="5"/>
      <c r="C5023" s="7"/>
      <c r="F5023" s="8"/>
      <c r="G5023" s="8"/>
      <c r="H5023" s="8"/>
    </row>
    <row r="5024" spans="1:8" x14ac:dyDescent="0.25">
      <c r="A5024" s="5"/>
      <c r="C5024" s="7"/>
      <c r="F5024" s="8"/>
      <c r="G5024" s="8"/>
      <c r="H5024" s="8"/>
    </row>
    <row r="5025" spans="1:8" x14ac:dyDescent="0.25">
      <c r="A5025" s="5"/>
      <c r="C5025" s="7"/>
      <c r="F5025" s="8"/>
      <c r="G5025" s="8"/>
      <c r="H5025" s="8"/>
    </row>
    <row r="5026" spans="1:8" x14ac:dyDescent="0.25">
      <c r="A5026" s="5"/>
      <c r="C5026" s="7"/>
      <c r="F5026" s="8"/>
      <c r="G5026" s="8"/>
      <c r="H5026" s="8"/>
    </row>
    <row r="5027" spans="1:8" x14ac:dyDescent="0.25">
      <c r="A5027" s="5"/>
      <c r="C5027" s="7"/>
      <c r="F5027" s="8"/>
      <c r="G5027" s="8"/>
      <c r="H5027" s="8"/>
    </row>
    <row r="5028" spans="1:8" x14ac:dyDescent="0.25">
      <c r="A5028" s="5"/>
      <c r="C5028" s="7"/>
      <c r="F5028" s="8"/>
      <c r="G5028" s="8"/>
      <c r="H5028" s="8"/>
    </row>
    <row r="5029" spans="1:8" x14ac:dyDescent="0.25">
      <c r="A5029" s="5"/>
      <c r="C5029" s="7"/>
      <c r="F5029" s="8"/>
      <c r="G5029" s="8"/>
      <c r="H5029" s="8"/>
    </row>
    <row r="5030" spans="1:8" x14ac:dyDescent="0.25">
      <c r="A5030" s="5"/>
      <c r="C5030" s="7"/>
      <c r="F5030" s="8"/>
      <c r="G5030" s="8"/>
      <c r="H5030" s="8"/>
    </row>
    <row r="5031" spans="1:8" x14ac:dyDescent="0.25">
      <c r="A5031" s="5"/>
      <c r="C5031" s="7"/>
      <c r="F5031" s="8"/>
      <c r="G5031" s="8"/>
      <c r="H5031" s="8"/>
    </row>
    <row r="5032" spans="1:8" x14ac:dyDescent="0.25">
      <c r="A5032" s="5"/>
      <c r="C5032" s="7"/>
      <c r="F5032" s="8"/>
      <c r="G5032" s="8"/>
      <c r="H5032" s="8"/>
    </row>
    <row r="5033" spans="1:8" x14ac:dyDescent="0.25">
      <c r="A5033" s="5"/>
      <c r="C5033" s="7"/>
      <c r="F5033" s="8"/>
      <c r="G5033" s="8"/>
      <c r="H5033" s="8"/>
    </row>
    <row r="5034" spans="1:8" x14ac:dyDescent="0.25">
      <c r="A5034" s="5"/>
      <c r="C5034" s="7"/>
      <c r="F5034" s="8"/>
      <c r="G5034" s="8"/>
      <c r="H5034" s="8"/>
    </row>
    <row r="5035" spans="1:8" x14ac:dyDescent="0.25">
      <c r="A5035" s="5"/>
      <c r="C5035" s="7"/>
      <c r="F5035" s="8"/>
      <c r="G5035" s="8"/>
      <c r="H5035" s="8"/>
    </row>
    <row r="5036" spans="1:8" x14ac:dyDescent="0.25">
      <c r="A5036" s="5"/>
      <c r="C5036" s="7"/>
      <c r="F5036" s="8"/>
      <c r="G5036" s="8"/>
      <c r="H5036" s="8"/>
    </row>
    <row r="5037" spans="1:8" x14ac:dyDescent="0.25">
      <c r="A5037" s="5"/>
      <c r="C5037" s="7"/>
      <c r="F5037" s="8"/>
      <c r="G5037" s="8"/>
      <c r="H5037" s="8"/>
    </row>
    <row r="5038" spans="1:8" x14ac:dyDescent="0.25">
      <c r="A5038" s="5"/>
      <c r="C5038" s="7"/>
      <c r="F5038" s="8"/>
      <c r="G5038" s="8"/>
      <c r="H5038" s="8"/>
    </row>
    <row r="5039" spans="1:8" x14ac:dyDescent="0.25">
      <c r="A5039" s="5"/>
      <c r="C5039" s="7"/>
      <c r="F5039" s="8"/>
      <c r="G5039" s="8"/>
      <c r="H5039" s="8"/>
    </row>
    <row r="5040" spans="1:8" x14ac:dyDescent="0.25">
      <c r="A5040" s="5"/>
      <c r="C5040" s="7"/>
      <c r="F5040" s="8"/>
      <c r="G5040" s="8"/>
      <c r="H5040" s="8"/>
    </row>
    <row r="5041" spans="1:8" x14ac:dyDescent="0.25">
      <c r="A5041" s="5"/>
      <c r="C5041" s="7"/>
      <c r="F5041" s="8"/>
      <c r="G5041" s="8"/>
      <c r="H5041" s="8"/>
    </row>
    <row r="5042" spans="1:8" x14ac:dyDescent="0.25">
      <c r="A5042" s="5"/>
      <c r="C5042" s="7"/>
      <c r="F5042" s="8"/>
      <c r="G5042" s="8"/>
      <c r="H5042" s="8"/>
    </row>
    <row r="5043" spans="1:8" x14ac:dyDescent="0.25">
      <c r="A5043" s="5"/>
      <c r="C5043" s="7"/>
      <c r="F5043" s="8"/>
      <c r="G5043" s="8"/>
      <c r="H5043" s="8"/>
    </row>
    <row r="5044" spans="1:8" x14ac:dyDescent="0.25">
      <c r="A5044" s="5"/>
      <c r="C5044" s="7"/>
      <c r="F5044" s="8"/>
      <c r="G5044" s="8"/>
      <c r="H5044" s="8"/>
    </row>
    <row r="5045" spans="1:8" x14ac:dyDescent="0.25">
      <c r="A5045" s="5"/>
      <c r="C5045" s="7"/>
      <c r="F5045" s="8"/>
      <c r="G5045" s="8"/>
      <c r="H5045" s="8"/>
    </row>
    <row r="5046" spans="1:8" x14ac:dyDescent="0.25">
      <c r="A5046" s="5"/>
      <c r="C5046" s="7"/>
      <c r="F5046" s="8"/>
      <c r="G5046" s="8"/>
      <c r="H5046" s="8"/>
    </row>
    <row r="5047" spans="1:8" x14ac:dyDescent="0.25">
      <c r="A5047" s="5"/>
      <c r="C5047" s="7"/>
      <c r="F5047" s="8"/>
      <c r="G5047" s="8"/>
      <c r="H5047" s="8"/>
    </row>
    <row r="5048" spans="1:8" x14ac:dyDescent="0.25">
      <c r="A5048" s="5"/>
      <c r="C5048" s="7"/>
      <c r="F5048" s="8"/>
      <c r="G5048" s="8"/>
      <c r="H5048" s="8"/>
    </row>
    <row r="5049" spans="1:8" x14ac:dyDescent="0.25">
      <c r="A5049" s="5"/>
      <c r="C5049" s="7"/>
      <c r="F5049" s="8"/>
      <c r="G5049" s="8"/>
      <c r="H5049" s="8"/>
    </row>
    <row r="5050" spans="1:8" x14ac:dyDescent="0.25">
      <c r="A5050" s="5"/>
      <c r="C5050" s="7"/>
      <c r="F5050" s="8"/>
      <c r="G5050" s="8"/>
      <c r="H5050" s="8"/>
    </row>
    <row r="5051" spans="1:8" x14ac:dyDescent="0.25">
      <c r="A5051" s="5"/>
      <c r="C5051" s="7"/>
      <c r="F5051" s="8"/>
      <c r="G5051" s="8"/>
      <c r="H5051" s="8"/>
    </row>
    <row r="5052" spans="1:8" x14ac:dyDescent="0.25">
      <c r="A5052" s="5"/>
      <c r="C5052" s="7"/>
      <c r="F5052" s="8"/>
      <c r="G5052" s="8"/>
      <c r="H5052" s="8"/>
    </row>
    <row r="5053" spans="1:8" x14ac:dyDescent="0.25">
      <c r="A5053" s="5"/>
      <c r="C5053" s="7"/>
      <c r="F5053" s="8"/>
      <c r="G5053" s="8"/>
      <c r="H5053" s="8"/>
    </row>
    <row r="5054" spans="1:8" x14ac:dyDescent="0.25">
      <c r="A5054" s="5"/>
      <c r="C5054" s="7"/>
      <c r="F5054" s="8"/>
      <c r="G5054" s="8"/>
      <c r="H5054" s="8"/>
    </row>
    <row r="5055" spans="1:8" x14ac:dyDescent="0.25">
      <c r="A5055" s="5"/>
      <c r="C5055" s="7"/>
      <c r="F5055" s="8"/>
      <c r="G5055" s="8"/>
      <c r="H5055" s="8"/>
    </row>
    <row r="5056" spans="1:8" x14ac:dyDescent="0.25">
      <c r="A5056" s="5"/>
      <c r="C5056" s="7"/>
      <c r="F5056" s="8"/>
      <c r="G5056" s="8"/>
      <c r="H5056" s="8"/>
    </row>
    <row r="5057" spans="1:8" x14ac:dyDescent="0.25">
      <c r="A5057" s="5"/>
      <c r="C5057" s="7"/>
      <c r="F5057" s="8"/>
      <c r="G5057" s="8"/>
      <c r="H5057" s="8"/>
    </row>
    <row r="5058" spans="1:8" x14ac:dyDescent="0.25">
      <c r="A5058" s="5"/>
      <c r="C5058" s="7"/>
      <c r="F5058" s="8"/>
      <c r="G5058" s="8"/>
      <c r="H5058" s="8"/>
    </row>
    <row r="5059" spans="1:8" x14ac:dyDescent="0.25">
      <c r="A5059" s="5"/>
      <c r="C5059" s="7"/>
      <c r="F5059" s="8"/>
      <c r="G5059" s="8"/>
      <c r="H5059" s="8"/>
    </row>
    <row r="5060" spans="1:8" x14ac:dyDescent="0.25">
      <c r="A5060" s="5"/>
      <c r="C5060" s="7"/>
      <c r="F5060" s="8"/>
      <c r="G5060" s="8"/>
      <c r="H5060" s="8"/>
    </row>
    <row r="5061" spans="1:8" x14ac:dyDescent="0.25">
      <c r="A5061" s="5"/>
      <c r="C5061" s="7"/>
      <c r="F5061" s="8"/>
      <c r="G5061" s="8"/>
      <c r="H5061" s="8"/>
    </row>
    <row r="5062" spans="1:8" x14ac:dyDescent="0.25">
      <c r="A5062" s="5"/>
      <c r="C5062" s="7"/>
      <c r="F5062" s="8"/>
      <c r="G5062" s="8"/>
      <c r="H5062" s="8"/>
    </row>
    <row r="5063" spans="1:8" x14ac:dyDescent="0.25">
      <c r="A5063" s="5"/>
      <c r="C5063" s="7"/>
      <c r="F5063" s="8"/>
      <c r="G5063" s="8"/>
      <c r="H5063" s="8"/>
    </row>
    <row r="5064" spans="1:8" x14ac:dyDescent="0.25">
      <c r="A5064" s="5"/>
      <c r="C5064" s="7"/>
      <c r="F5064" s="8"/>
      <c r="G5064" s="8"/>
      <c r="H5064" s="8"/>
    </row>
    <row r="5065" spans="1:8" x14ac:dyDescent="0.25">
      <c r="A5065" s="5"/>
      <c r="C5065" s="7"/>
      <c r="F5065" s="8"/>
      <c r="G5065" s="8"/>
      <c r="H5065" s="8"/>
    </row>
    <row r="5066" spans="1:8" x14ac:dyDescent="0.25">
      <c r="A5066" s="5"/>
      <c r="C5066" s="7"/>
      <c r="F5066" s="8"/>
      <c r="G5066" s="8"/>
      <c r="H5066" s="8"/>
    </row>
    <row r="5067" spans="1:8" x14ac:dyDescent="0.25">
      <c r="A5067" s="5"/>
      <c r="C5067" s="7"/>
      <c r="F5067" s="8"/>
      <c r="G5067" s="8"/>
      <c r="H5067" s="8"/>
    </row>
    <row r="5068" spans="1:8" x14ac:dyDescent="0.25">
      <c r="A5068" s="5"/>
      <c r="C5068" s="7"/>
      <c r="F5068" s="8"/>
      <c r="G5068" s="8"/>
      <c r="H5068" s="8"/>
    </row>
    <row r="5069" spans="1:8" x14ac:dyDescent="0.25">
      <c r="A5069" s="5"/>
      <c r="C5069" s="7"/>
      <c r="F5069" s="8"/>
      <c r="G5069" s="8"/>
      <c r="H5069" s="8"/>
    </row>
    <row r="5070" spans="1:8" x14ac:dyDescent="0.25">
      <c r="A5070" s="5"/>
      <c r="C5070" s="7"/>
      <c r="F5070" s="8"/>
      <c r="G5070" s="8"/>
      <c r="H5070" s="8"/>
    </row>
    <row r="5071" spans="1:8" x14ac:dyDescent="0.25">
      <c r="A5071" s="5"/>
      <c r="C5071" s="7"/>
      <c r="F5071" s="8"/>
      <c r="G5071" s="8"/>
      <c r="H5071" s="8"/>
    </row>
    <row r="5072" spans="1:8" x14ac:dyDescent="0.25">
      <c r="A5072" s="5"/>
      <c r="C5072" s="7"/>
      <c r="F5072" s="8"/>
      <c r="G5072" s="8"/>
      <c r="H5072" s="8"/>
    </row>
    <row r="5073" spans="1:8" x14ac:dyDescent="0.25">
      <c r="A5073" s="5"/>
      <c r="C5073" s="7"/>
      <c r="F5073" s="8"/>
      <c r="G5073" s="8"/>
      <c r="H5073" s="8"/>
    </row>
    <row r="5074" spans="1:8" x14ac:dyDescent="0.25">
      <c r="A5074" s="5"/>
      <c r="C5074" s="7"/>
      <c r="F5074" s="8"/>
      <c r="G5074" s="8"/>
      <c r="H5074" s="8"/>
    </row>
    <row r="5075" spans="1:8" x14ac:dyDescent="0.25">
      <c r="A5075" s="5"/>
      <c r="C5075" s="7"/>
      <c r="F5075" s="8"/>
      <c r="G5075" s="8"/>
      <c r="H5075" s="8"/>
    </row>
    <row r="5076" spans="1:8" x14ac:dyDescent="0.25">
      <c r="A5076" s="5"/>
      <c r="C5076" s="7"/>
      <c r="F5076" s="8"/>
      <c r="G5076" s="8"/>
      <c r="H5076" s="8"/>
    </row>
    <row r="5077" spans="1:8" x14ac:dyDescent="0.25">
      <c r="A5077" s="5"/>
      <c r="C5077" s="7"/>
      <c r="F5077" s="8"/>
      <c r="G5077" s="8"/>
      <c r="H5077" s="8"/>
    </row>
    <row r="5078" spans="1:8" x14ac:dyDescent="0.25">
      <c r="A5078" s="5"/>
      <c r="C5078" s="7"/>
      <c r="F5078" s="8"/>
      <c r="G5078" s="8"/>
      <c r="H5078" s="8"/>
    </row>
    <row r="5079" spans="1:8" x14ac:dyDescent="0.25">
      <c r="A5079" s="5"/>
      <c r="C5079" s="7"/>
      <c r="F5079" s="8"/>
      <c r="G5079" s="8"/>
      <c r="H5079" s="8"/>
    </row>
    <row r="5080" spans="1:8" x14ac:dyDescent="0.25">
      <c r="A5080" s="5"/>
      <c r="C5080" s="7"/>
      <c r="F5080" s="8"/>
      <c r="G5080" s="8"/>
      <c r="H5080" s="8"/>
    </row>
    <row r="5081" spans="1:8" x14ac:dyDescent="0.25">
      <c r="A5081" s="5"/>
      <c r="C5081" s="7"/>
      <c r="F5081" s="8"/>
      <c r="G5081" s="8"/>
      <c r="H5081" s="8"/>
    </row>
    <row r="5082" spans="1:8" x14ac:dyDescent="0.25">
      <c r="A5082" s="5"/>
      <c r="C5082" s="7"/>
      <c r="F5082" s="8"/>
      <c r="G5082" s="8"/>
      <c r="H5082" s="8"/>
    </row>
    <row r="5083" spans="1:8" x14ac:dyDescent="0.25">
      <c r="A5083" s="5"/>
      <c r="C5083" s="7"/>
      <c r="F5083" s="8"/>
      <c r="G5083" s="8"/>
      <c r="H5083" s="8"/>
    </row>
    <row r="5084" spans="1:8" x14ac:dyDescent="0.25">
      <c r="A5084" s="5"/>
      <c r="C5084" s="7"/>
      <c r="F5084" s="8"/>
      <c r="G5084" s="8"/>
      <c r="H5084" s="8"/>
    </row>
    <row r="5085" spans="1:8" x14ac:dyDescent="0.25">
      <c r="A5085" s="5"/>
      <c r="C5085" s="7"/>
      <c r="F5085" s="8"/>
      <c r="G5085" s="8"/>
      <c r="H5085" s="8"/>
    </row>
    <row r="5086" spans="1:8" x14ac:dyDescent="0.25">
      <c r="A5086" s="5"/>
      <c r="C5086" s="7"/>
      <c r="F5086" s="8"/>
      <c r="G5086" s="8"/>
      <c r="H5086" s="8"/>
    </row>
    <row r="5087" spans="1:8" x14ac:dyDescent="0.25">
      <c r="A5087" s="5"/>
      <c r="C5087" s="7"/>
      <c r="F5087" s="8"/>
      <c r="G5087" s="8"/>
      <c r="H5087" s="8"/>
    </row>
    <row r="5088" spans="1:8" x14ac:dyDescent="0.25">
      <c r="A5088" s="5"/>
      <c r="C5088" s="7"/>
      <c r="F5088" s="8"/>
      <c r="G5088" s="8"/>
      <c r="H5088" s="8"/>
    </row>
    <row r="5089" spans="1:8" x14ac:dyDescent="0.25">
      <c r="A5089" s="5"/>
      <c r="C5089" s="7"/>
      <c r="F5089" s="8"/>
      <c r="G5089" s="8"/>
      <c r="H5089" s="8"/>
    </row>
    <row r="5090" spans="1:8" x14ac:dyDescent="0.25">
      <c r="A5090" s="5"/>
      <c r="C5090" s="7"/>
      <c r="F5090" s="8"/>
      <c r="G5090" s="8"/>
      <c r="H5090" s="8"/>
    </row>
    <row r="5091" spans="1:8" x14ac:dyDescent="0.25">
      <c r="A5091" s="5"/>
      <c r="C5091" s="7"/>
      <c r="F5091" s="8"/>
      <c r="G5091" s="8"/>
      <c r="H5091" s="8"/>
    </row>
    <row r="5092" spans="1:8" x14ac:dyDescent="0.25">
      <c r="A5092" s="5"/>
      <c r="C5092" s="7"/>
      <c r="F5092" s="8"/>
      <c r="G5092" s="8"/>
      <c r="H5092" s="8"/>
    </row>
    <row r="5093" spans="1:8" x14ac:dyDescent="0.25">
      <c r="A5093" s="5"/>
      <c r="C5093" s="7"/>
      <c r="F5093" s="8"/>
      <c r="G5093" s="8"/>
      <c r="H5093" s="8"/>
    </row>
    <row r="5094" spans="1:8" x14ac:dyDescent="0.25">
      <c r="A5094" s="5"/>
      <c r="C5094" s="7"/>
      <c r="F5094" s="8"/>
      <c r="G5094" s="8"/>
      <c r="H5094" s="8"/>
    </row>
    <row r="5095" spans="1:8" x14ac:dyDescent="0.25">
      <c r="A5095" s="5"/>
      <c r="C5095" s="7"/>
      <c r="F5095" s="8"/>
      <c r="G5095" s="8"/>
      <c r="H5095" s="8"/>
    </row>
    <row r="5096" spans="1:8" x14ac:dyDescent="0.25">
      <c r="A5096" s="5"/>
      <c r="C5096" s="7"/>
      <c r="F5096" s="8"/>
      <c r="G5096" s="8"/>
      <c r="H5096" s="8"/>
    </row>
    <row r="5097" spans="1:8" x14ac:dyDescent="0.25">
      <c r="A5097" s="5"/>
      <c r="C5097" s="7"/>
      <c r="F5097" s="8"/>
      <c r="G5097" s="8"/>
      <c r="H5097" s="8"/>
    </row>
    <row r="5098" spans="1:8" x14ac:dyDescent="0.25">
      <c r="A5098" s="5"/>
      <c r="C5098" s="7"/>
      <c r="F5098" s="8"/>
      <c r="G5098" s="8"/>
      <c r="H5098" s="8"/>
    </row>
    <row r="5099" spans="1:8" x14ac:dyDescent="0.25">
      <c r="A5099" s="5"/>
      <c r="C5099" s="7"/>
      <c r="F5099" s="8"/>
      <c r="G5099" s="8"/>
      <c r="H5099" s="8"/>
    </row>
    <row r="5100" spans="1:8" x14ac:dyDescent="0.25">
      <c r="A5100" s="5"/>
      <c r="C5100" s="7"/>
      <c r="F5100" s="8"/>
      <c r="G5100" s="8"/>
      <c r="H5100" s="8"/>
    </row>
    <row r="5101" spans="1:8" x14ac:dyDescent="0.25">
      <c r="A5101" s="5"/>
      <c r="C5101" s="7"/>
      <c r="F5101" s="8"/>
      <c r="G5101" s="8"/>
      <c r="H5101" s="8"/>
    </row>
    <row r="5102" spans="1:8" x14ac:dyDescent="0.25">
      <c r="A5102" s="5"/>
      <c r="C5102" s="7"/>
      <c r="F5102" s="8"/>
      <c r="G5102" s="8"/>
      <c r="H5102" s="8"/>
    </row>
    <row r="5103" spans="1:8" x14ac:dyDescent="0.25">
      <c r="A5103" s="5"/>
      <c r="C5103" s="7"/>
      <c r="F5103" s="8"/>
      <c r="G5103" s="8"/>
      <c r="H5103" s="8"/>
    </row>
    <row r="5104" spans="1:8" x14ac:dyDescent="0.25">
      <c r="A5104" s="5"/>
      <c r="C5104" s="7"/>
      <c r="F5104" s="8"/>
      <c r="G5104" s="8"/>
      <c r="H5104" s="8"/>
    </row>
    <row r="5105" spans="1:8" x14ac:dyDescent="0.25">
      <c r="A5105" s="5"/>
      <c r="C5105" s="7"/>
      <c r="F5105" s="8"/>
      <c r="G5105" s="8"/>
      <c r="H5105" s="8"/>
    </row>
    <row r="5106" spans="1:8" x14ac:dyDescent="0.25">
      <c r="A5106" s="5"/>
      <c r="C5106" s="7"/>
      <c r="F5106" s="8"/>
      <c r="G5106" s="8"/>
      <c r="H5106" s="8"/>
    </row>
    <row r="5107" spans="1:8" x14ac:dyDescent="0.25">
      <c r="A5107" s="5"/>
      <c r="C5107" s="7"/>
      <c r="F5107" s="8"/>
      <c r="G5107" s="8"/>
      <c r="H5107" s="8"/>
    </row>
    <row r="5108" spans="1:8" x14ac:dyDescent="0.25">
      <c r="A5108" s="5"/>
      <c r="C5108" s="7"/>
      <c r="F5108" s="8"/>
      <c r="G5108" s="8"/>
      <c r="H5108" s="8"/>
    </row>
    <row r="5109" spans="1:8" x14ac:dyDescent="0.25">
      <c r="A5109" s="5"/>
      <c r="C5109" s="7"/>
      <c r="F5109" s="8"/>
      <c r="G5109" s="8"/>
      <c r="H5109" s="8"/>
    </row>
    <row r="5110" spans="1:8" x14ac:dyDescent="0.25">
      <c r="A5110" s="5"/>
      <c r="C5110" s="7"/>
      <c r="F5110" s="8"/>
      <c r="G5110" s="8"/>
      <c r="H5110" s="8"/>
    </row>
    <row r="5111" spans="1:8" x14ac:dyDescent="0.25">
      <c r="A5111" s="5"/>
      <c r="C5111" s="7"/>
      <c r="F5111" s="8"/>
      <c r="G5111" s="8"/>
      <c r="H5111" s="8"/>
    </row>
    <row r="5112" spans="1:8" x14ac:dyDescent="0.25">
      <c r="A5112" s="5"/>
      <c r="C5112" s="7"/>
      <c r="F5112" s="8"/>
      <c r="G5112" s="8"/>
      <c r="H5112" s="8"/>
    </row>
    <row r="5113" spans="1:8" x14ac:dyDescent="0.25">
      <c r="A5113" s="5"/>
      <c r="C5113" s="7"/>
      <c r="F5113" s="8"/>
      <c r="G5113" s="8"/>
      <c r="H5113" s="8"/>
    </row>
    <row r="5114" spans="1:8" x14ac:dyDescent="0.25">
      <c r="A5114" s="5"/>
      <c r="C5114" s="7"/>
      <c r="F5114" s="8"/>
      <c r="G5114" s="8"/>
      <c r="H5114" s="8"/>
    </row>
    <row r="5115" spans="1:8" x14ac:dyDescent="0.25">
      <c r="A5115" s="5"/>
      <c r="C5115" s="7"/>
      <c r="F5115" s="8"/>
      <c r="G5115" s="8"/>
      <c r="H5115" s="8"/>
    </row>
    <row r="5116" spans="1:8" x14ac:dyDescent="0.25">
      <c r="A5116" s="5"/>
      <c r="C5116" s="7"/>
      <c r="F5116" s="8"/>
      <c r="G5116" s="8"/>
      <c r="H5116" s="8"/>
    </row>
    <row r="5117" spans="1:8" x14ac:dyDescent="0.25">
      <c r="A5117" s="5"/>
      <c r="C5117" s="7"/>
      <c r="F5117" s="8"/>
      <c r="G5117" s="8"/>
      <c r="H5117" s="8"/>
    </row>
    <row r="5118" spans="1:8" x14ac:dyDescent="0.25">
      <c r="A5118" s="5"/>
      <c r="C5118" s="7"/>
      <c r="F5118" s="8"/>
      <c r="G5118" s="8"/>
      <c r="H5118" s="8"/>
    </row>
    <row r="5119" spans="1:8" x14ac:dyDescent="0.25">
      <c r="A5119" s="5"/>
      <c r="C5119" s="7"/>
      <c r="F5119" s="8"/>
      <c r="G5119" s="8"/>
      <c r="H5119" s="8"/>
    </row>
    <row r="5120" spans="1:8" x14ac:dyDescent="0.25">
      <c r="A5120" s="5"/>
      <c r="C5120" s="7"/>
      <c r="F5120" s="8"/>
      <c r="G5120" s="8"/>
      <c r="H5120" s="8"/>
    </row>
    <row r="5121" spans="1:8" x14ac:dyDescent="0.25">
      <c r="A5121" s="5"/>
      <c r="C5121" s="7"/>
      <c r="F5121" s="8"/>
      <c r="G5121" s="8"/>
      <c r="H5121" s="8"/>
    </row>
    <row r="5122" spans="1:8" x14ac:dyDescent="0.25">
      <c r="A5122" s="5"/>
      <c r="C5122" s="7"/>
      <c r="F5122" s="8"/>
      <c r="G5122" s="8"/>
      <c r="H5122" s="8"/>
    </row>
    <row r="5123" spans="1:8" x14ac:dyDescent="0.25">
      <c r="A5123" s="5"/>
      <c r="C5123" s="7"/>
      <c r="F5123" s="8"/>
      <c r="G5123" s="8"/>
      <c r="H5123" s="8"/>
    </row>
    <row r="5124" spans="1:8" x14ac:dyDescent="0.25">
      <c r="A5124" s="5"/>
      <c r="C5124" s="7"/>
      <c r="F5124" s="8"/>
      <c r="G5124" s="8"/>
      <c r="H5124" s="8"/>
    </row>
    <row r="5125" spans="1:8" x14ac:dyDescent="0.25">
      <c r="A5125" s="5"/>
      <c r="C5125" s="7"/>
      <c r="F5125" s="8"/>
      <c r="G5125" s="8"/>
      <c r="H5125" s="8"/>
    </row>
    <row r="5126" spans="1:8" x14ac:dyDescent="0.25">
      <c r="A5126" s="5"/>
      <c r="C5126" s="7"/>
      <c r="F5126" s="8"/>
      <c r="G5126" s="8"/>
      <c r="H5126" s="8"/>
    </row>
    <row r="5127" spans="1:8" x14ac:dyDescent="0.25">
      <c r="A5127" s="5"/>
      <c r="C5127" s="7"/>
      <c r="F5127" s="8"/>
      <c r="G5127" s="8"/>
      <c r="H5127" s="8"/>
    </row>
    <row r="5128" spans="1:8" x14ac:dyDescent="0.25">
      <c r="A5128" s="5"/>
      <c r="C5128" s="7"/>
      <c r="F5128" s="8"/>
      <c r="G5128" s="8"/>
      <c r="H5128" s="8"/>
    </row>
    <row r="5129" spans="1:8" x14ac:dyDescent="0.25">
      <c r="A5129" s="5"/>
      <c r="C5129" s="7"/>
      <c r="F5129" s="8"/>
      <c r="G5129" s="8"/>
      <c r="H5129" s="8"/>
    </row>
    <row r="5130" spans="1:8" x14ac:dyDescent="0.25">
      <c r="A5130" s="5"/>
      <c r="C5130" s="7"/>
      <c r="F5130" s="8"/>
      <c r="G5130" s="8"/>
      <c r="H5130" s="8"/>
    </row>
    <row r="5131" spans="1:8" x14ac:dyDescent="0.25">
      <c r="A5131" s="5"/>
      <c r="C5131" s="7"/>
      <c r="F5131" s="8"/>
      <c r="G5131" s="8"/>
      <c r="H5131" s="8"/>
    </row>
    <row r="5132" spans="1:8" x14ac:dyDescent="0.25">
      <c r="A5132" s="5"/>
      <c r="C5132" s="7"/>
      <c r="F5132" s="8"/>
      <c r="G5132" s="8"/>
      <c r="H5132" s="8"/>
    </row>
    <row r="5133" spans="1:8" x14ac:dyDescent="0.25">
      <c r="A5133" s="5"/>
      <c r="C5133" s="7"/>
      <c r="F5133" s="8"/>
      <c r="G5133" s="8"/>
      <c r="H5133" s="8"/>
    </row>
    <row r="5134" spans="1:8" x14ac:dyDescent="0.25">
      <c r="A5134" s="5"/>
      <c r="C5134" s="7"/>
      <c r="F5134" s="8"/>
      <c r="G5134" s="8"/>
      <c r="H5134" s="8"/>
    </row>
    <row r="5135" spans="1:8" x14ac:dyDescent="0.25">
      <c r="A5135" s="5"/>
      <c r="C5135" s="7"/>
      <c r="F5135" s="8"/>
      <c r="G5135" s="8"/>
      <c r="H5135" s="8"/>
    </row>
    <row r="5136" spans="1:8" x14ac:dyDescent="0.25">
      <c r="A5136" s="5"/>
      <c r="C5136" s="7"/>
      <c r="F5136" s="8"/>
      <c r="G5136" s="8"/>
      <c r="H5136" s="8"/>
    </row>
    <row r="5137" spans="1:8" x14ac:dyDescent="0.25">
      <c r="A5137" s="5"/>
      <c r="C5137" s="7"/>
      <c r="F5137" s="8"/>
      <c r="G5137" s="8"/>
      <c r="H5137" s="8"/>
    </row>
    <row r="5138" spans="1:8" x14ac:dyDescent="0.25">
      <c r="A5138" s="5"/>
      <c r="C5138" s="7"/>
      <c r="F5138" s="8"/>
      <c r="G5138" s="8"/>
      <c r="H5138" s="8"/>
    </row>
    <row r="5139" spans="1:8" x14ac:dyDescent="0.25">
      <c r="A5139" s="5"/>
      <c r="C5139" s="7"/>
      <c r="F5139" s="8"/>
      <c r="G5139" s="8"/>
      <c r="H5139" s="8"/>
    </row>
    <row r="5140" spans="1:8" x14ac:dyDescent="0.25">
      <c r="A5140" s="5"/>
      <c r="C5140" s="7"/>
      <c r="F5140" s="8"/>
      <c r="G5140" s="8"/>
      <c r="H5140" s="8"/>
    </row>
    <row r="5141" spans="1:8" x14ac:dyDescent="0.25">
      <c r="A5141" s="5"/>
      <c r="C5141" s="7"/>
      <c r="F5141" s="8"/>
      <c r="G5141" s="8"/>
      <c r="H5141" s="8"/>
    </row>
    <row r="5142" spans="1:8" x14ac:dyDescent="0.25">
      <c r="A5142" s="5"/>
      <c r="C5142" s="7"/>
      <c r="F5142" s="8"/>
      <c r="G5142" s="8"/>
      <c r="H5142" s="8"/>
    </row>
    <row r="5143" spans="1:8" x14ac:dyDescent="0.25">
      <c r="A5143" s="5"/>
      <c r="C5143" s="7"/>
      <c r="F5143" s="8"/>
      <c r="G5143" s="8"/>
      <c r="H5143" s="8"/>
    </row>
    <row r="5144" spans="1:8" x14ac:dyDescent="0.25">
      <c r="A5144" s="5"/>
      <c r="C5144" s="7"/>
      <c r="F5144" s="8"/>
      <c r="G5144" s="8"/>
      <c r="H5144" s="8"/>
    </row>
    <row r="5145" spans="1:8" x14ac:dyDescent="0.25">
      <c r="A5145" s="5"/>
      <c r="C5145" s="7"/>
      <c r="F5145" s="8"/>
      <c r="G5145" s="8"/>
      <c r="H5145" s="8"/>
    </row>
    <row r="5146" spans="1:8" x14ac:dyDescent="0.25">
      <c r="A5146" s="5"/>
      <c r="C5146" s="7"/>
      <c r="F5146" s="8"/>
      <c r="G5146" s="8"/>
      <c r="H5146" s="8"/>
    </row>
    <row r="5147" spans="1:8" x14ac:dyDescent="0.25">
      <c r="A5147" s="5"/>
      <c r="C5147" s="7"/>
      <c r="F5147" s="8"/>
      <c r="G5147" s="8"/>
      <c r="H5147" s="8"/>
    </row>
    <row r="5148" spans="1:8" x14ac:dyDescent="0.25">
      <c r="A5148" s="5"/>
      <c r="C5148" s="7"/>
      <c r="F5148" s="8"/>
      <c r="G5148" s="8"/>
      <c r="H5148" s="8"/>
    </row>
    <row r="5149" spans="1:8" x14ac:dyDescent="0.25">
      <c r="A5149" s="5"/>
      <c r="C5149" s="7"/>
      <c r="F5149" s="8"/>
      <c r="G5149" s="8"/>
      <c r="H5149" s="8"/>
    </row>
    <row r="5150" spans="1:8" x14ac:dyDescent="0.25">
      <c r="A5150" s="5"/>
      <c r="C5150" s="7"/>
      <c r="F5150" s="8"/>
      <c r="G5150" s="8"/>
      <c r="H5150" s="8"/>
    </row>
    <row r="5151" spans="1:8" x14ac:dyDescent="0.25">
      <c r="A5151" s="5"/>
      <c r="C5151" s="7"/>
      <c r="F5151" s="8"/>
      <c r="G5151" s="8"/>
      <c r="H5151" s="8"/>
    </row>
    <row r="5152" spans="1:8" x14ac:dyDescent="0.25">
      <c r="A5152" s="5"/>
      <c r="C5152" s="7"/>
      <c r="F5152" s="8"/>
      <c r="G5152" s="8"/>
      <c r="H5152" s="8"/>
    </row>
    <row r="5153" spans="1:8" x14ac:dyDescent="0.25">
      <c r="A5153" s="5"/>
      <c r="C5153" s="7"/>
      <c r="F5153" s="8"/>
      <c r="G5153" s="8"/>
      <c r="H5153" s="8"/>
    </row>
    <row r="5154" spans="1:8" x14ac:dyDescent="0.25">
      <c r="A5154" s="5"/>
      <c r="C5154" s="7"/>
      <c r="F5154" s="8"/>
      <c r="G5154" s="8"/>
      <c r="H5154" s="8"/>
    </row>
    <row r="5155" spans="1:8" x14ac:dyDescent="0.25">
      <c r="A5155" s="5"/>
      <c r="C5155" s="7"/>
      <c r="F5155" s="8"/>
      <c r="G5155" s="8"/>
      <c r="H5155" s="8"/>
    </row>
    <row r="5156" spans="1:8" x14ac:dyDescent="0.25">
      <c r="A5156" s="5"/>
      <c r="C5156" s="7"/>
      <c r="F5156" s="8"/>
      <c r="G5156" s="8"/>
      <c r="H5156" s="8"/>
    </row>
    <row r="5157" spans="1:8" x14ac:dyDescent="0.25">
      <c r="A5157" s="5"/>
      <c r="C5157" s="7"/>
      <c r="F5157" s="8"/>
      <c r="G5157" s="8"/>
      <c r="H5157" s="8"/>
    </row>
    <row r="5158" spans="1:8" x14ac:dyDescent="0.25">
      <c r="A5158" s="5"/>
      <c r="C5158" s="7"/>
      <c r="F5158" s="8"/>
      <c r="G5158" s="8"/>
      <c r="H5158" s="8"/>
    </row>
    <row r="5159" spans="1:8" x14ac:dyDescent="0.25">
      <c r="A5159" s="5"/>
      <c r="C5159" s="7"/>
      <c r="F5159" s="8"/>
      <c r="G5159" s="8"/>
      <c r="H5159" s="8"/>
    </row>
    <row r="5160" spans="1:8" x14ac:dyDescent="0.25">
      <c r="A5160" s="5"/>
      <c r="C5160" s="7"/>
      <c r="F5160" s="8"/>
      <c r="G5160" s="8"/>
      <c r="H5160" s="8"/>
    </row>
    <row r="5161" spans="1:8" x14ac:dyDescent="0.25">
      <c r="A5161" s="5"/>
      <c r="C5161" s="7"/>
      <c r="F5161" s="8"/>
      <c r="G5161" s="8"/>
      <c r="H5161" s="8"/>
    </row>
    <row r="5162" spans="1:8" x14ac:dyDescent="0.25">
      <c r="A5162" s="5"/>
      <c r="C5162" s="7"/>
      <c r="F5162" s="8"/>
      <c r="G5162" s="8"/>
      <c r="H5162" s="8"/>
    </row>
    <row r="5163" spans="1:8" x14ac:dyDescent="0.25">
      <c r="A5163" s="5"/>
      <c r="C5163" s="7"/>
      <c r="F5163" s="8"/>
      <c r="G5163" s="8"/>
      <c r="H5163" s="8"/>
    </row>
    <row r="5164" spans="1:8" x14ac:dyDescent="0.25">
      <c r="A5164" s="5"/>
      <c r="C5164" s="7"/>
      <c r="F5164" s="8"/>
      <c r="G5164" s="8"/>
      <c r="H5164" s="8"/>
    </row>
    <row r="5165" spans="1:8" x14ac:dyDescent="0.25">
      <c r="A5165" s="5"/>
      <c r="C5165" s="7"/>
      <c r="F5165" s="8"/>
      <c r="G5165" s="8"/>
      <c r="H5165" s="8"/>
    </row>
    <row r="5166" spans="1:8" x14ac:dyDescent="0.25">
      <c r="A5166" s="5"/>
      <c r="C5166" s="7"/>
      <c r="F5166" s="8"/>
      <c r="G5166" s="8"/>
      <c r="H5166" s="8"/>
    </row>
    <row r="5167" spans="1:8" x14ac:dyDescent="0.25">
      <c r="A5167" s="5"/>
      <c r="C5167" s="7"/>
      <c r="F5167" s="8"/>
      <c r="G5167" s="8"/>
      <c r="H5167" s="8"/>
    </row>
    <row r="5168" spans="1:8" x14ac:dyDescent="0.25">
      <c r="A5168" s="5"/>
      <c r="C5168" s="7"/>
      <c r="F5168" s="8"/>
      <c r="G5168" s="8"/>
      <c r="H5168" s="8"/>
    </row>
    <row r="5169" spans="1:8" x14ac:dyDescent="0.25">
      <c r="A5169" s="5"/>
      <c r="C5169" s="7"/>
      <c r="F5169" s="8"/>
      <c r="G5169" s="8"/>
      <c r="H5169" s="8"/>
    </row>
    <row r="5170" spans="1:8" x14ac:dyDescent="0.25">
      <c r="A5170" s="5"/>
      <c r="C5170" s="7"/>
      <c r="F5170" s="8"/>
      <c r="G5170" s="8"/>
      <c r="H5170" s="8"/>
    </row>
    <row r="5171" spans="1:8" x14ac:dyDescent="0.25">
      <c r="A5171" s="5"/>
      <c r="C5171" s="7"/>
      <c r="F5171" s="8"/>
      <c r="G5171" s="8"/>
      <c r="H5171" s="8"/>
    </row>
    <row r="5172" spans="1:8" x14ac:dyDescent="0.25">
      <c r="A5172" s="5"/>
      <c r="C5172" s="7"/>
      <c r="F5172" s="8"/>
      <c r="G5172" s="8"/>
      <c r="H5172" s="8"/>
    </row>
    <row r="5173" spans="1:8" x14ac:dyDescent="0.25">
      <c r="A5173" s="5"/>
      <c r="C5173" s="7"/>
      <c r="F5173" s="8"/>
      <c r="G5173" s="8"/>
      <c r="H5173" s="8"/>
    </row>
    <row r="5174" spans="1:8" x14ac:dyDescent="0.25">
      <c r="A5174" s="5"/>
      <c r="C5174" s="7"/>
      <c r="F5174" s="8"/>
      <c r="G5174" s="8"/>
      <c r="H5174" s="8"/>
    </row>
    <row r="5175" spans="1:8" x14ac:dyDescent="0.25">
      <c r="A5175" s="5"/>
      <c r="C5175" s="7"/>
      <c r="F5175" s="8"/>
      <c r="G5175" s="8"/>
      <c r="H5175" s="8"/>
    </row>
    <row r="5176" spans="1:8" x14ac:dyDescent="0.25">
      <c r="A5176" s="5"/>
      <c r="C5176" s="7"/>
      <c r="F5176" s="8"/>
      <c r="G5176" s="8"/>
      <c r="H5176" s="8"/>
    </row>
    <row r="5177" spans="1:8" x14ac:dyDescent="0.25">
      <c r="A5177" s="5"/>
      <c r="C5177" s="7"/>
      <c r="F5177" s="8"/>
      <c r="G5177" s="8"/>
      <c r="H5177" s="8"/>
    </row>
    <row r="5178" spans="1:8" x14ac:dyDescent="0.25">
      <c r="A5178" s="5"/>
      <c r="C5178" s="7"/>
      <c r="F5178" s="8"/>
      <c r="G5178" s="8"/>
      <c r="H5178" s="8"/>
    </row>
    <row r="5179" spans="1:8" x14ac:dyDescent="0.25">
      <c r="A5179" s="5"/>
      <c r="C5179" s="7"/>
      <c r="F5179" s="8"/>
      <c r="G5179" s="8"/>
      <c r="H5179" s="8"/>
    </row>
    <row r="5180" spans="1:8" x14ac:dyDescent="0.25">
      <c r="A5180" s="5"/>
      <c r="C5180" s="7"/>
      <c r="F5180" s="8"/>
      <c r="G5180" s="8"/>
      <c r="H5180" s="8"/>
    </row>
    <row r="5181" spans="1:8" x14ac:dyDescent="0.25">
      <c r="A5181" s="5"/>
      <c r="C5181" s="7"/>
      <c r="F5181" s="8"/>
      <c r="G5181" s="8"/>
      <c r="H5181" s="8"/>
    </row>
    <row r="5182" spans="1:8" x14ac:dyDescent="0.25">
      <c r="A5182" s="5"/>
      <c r="C5182" s="7"/>
      <c r="F5182" s="8"/>
      <c r="G5182" s="8"/>
      <c r="H5182" s="8"/>
    </row>
    <row r="5183" spans="1:8" x14ac:dyDescent="0.25">
      <c r="A5183" s="5"/>
      <c r="C5183" s="7"/>
      <c r="F5183" s="8"/>
      <c r="G5183" s="8"/>
      <c r="H5183" s="8"/>
    </row>
    <row r="5184" spans="1:8" x14ac:dyDescent="0.25">
      <c r="A5184" s="5"/>
      <c r="C5184" s="7"/>
      <c r="F5184" s="8"/>
      <c r="G5184" s="8"/>
      <c r="H5184" s="8"/>
    </row>
    <row r="5185" spans="1:8" x14ac:dyDescent="0.25">
      <c r="A5185" s="5"/>
      <c r="C5185" s="7"/>
      <c r="F5185" s="8"/>
      <c r="G5185" s="8"/>
      <c r="H5185" s="8"/>
    </row>
    <row r="5186" spans="1:8" x14ac:dyDescent="0.25">
      <c r="A5186" s="5"/>
      <c r="C5186" s="7"/>
      <c r="F5186" s="8"/>
      <c r="G5186" s="8"/>
      <c r="H5186" s="8"/>
    </row>
    <row r="5187" spans="1:8" x14ac:dyDescent="0.25">
      <c r="A5187" s="5"/>
      <c r="C5187" s="7"/>
      <c r="F5187" s="8"/>
      <c r="G5187" s="8"/>
      <c r="H5187" s="8"/>
    </row>
    <row r="5188" spans="1:8" x14ac:dyDescent="0.25">
      <c r="A5188" s="5"/>
      <c r="C5188" s="7"/>
      <c r="F5188" s="8"/>
      <c r="G5188" s="8"/>
      <c r="H5188" s="8"/>
    </row>
    <row r="5189" spans="1:8" x14ac:dyDescent="0.25">
      <c r="A5189" s="5"/>
      <c r="C5189" s="7"/>
      <c r="F5189" s="8"/>
      <c r="G5189" s="8"/>
      <c r="H5189" s="8"/>
    </row>
    <row r="5190" spans="1:8" x14ac:dyDescent="0.25">
      <c r="A5190" s="5"/>
      <c r="C5190" s="7"/>
      <c r="F5190" s="8"/>
      <c r="G5190" s="8"/>
      <c r="H5190" s="8"/>
    </row>
    <row r="5191" spans="1:8" x14ac:dyDescent="0.25">
      <c r="A5191" s="5"/>
      <c r="C5191" s="7"/>
      <c r="F5191" s="8"/>
      <c r="G5191" s="8"/>
      <c r="H5191" s="8"/>
    </row>
    <row r="5192" spans="1:8" x14ac:dyDescent="0.25">
      <c r="A5192" s="5"/>
      <c r="C5192" s="7"/>
      <c r="F5192" s="8"/>
      <c r="G5192" s="8"/>
      <c r="H5192" s="8"/>
    </row>
    <row r="5193" spans="1:8" x14ac:dyDescent="0.25">
      <c r="A5193" s="5"/>
      <c r="C5193" s="7"/>
      <c r="F5193" s="8"/>
      <c r="G5193" s="8"/>
      <c r="H5193" s="8"/>
    </row>
    <row r="5194" spans="1:8" x14ac:dyDescent="0.25">
      <c r="A5194" s="5"/>
      <c r="C5194" s="7"/>
      <c r="F5194" s="8"/>
      <c r="G5194" s="8"/>
      <c r="H5194" s="8"/>
    </row>
    <row r="5195" spans="1:8" x14ac:dyDescent="0.25">
      <c r="A5195" s="5"/>
      <c r="C5195" s="7"/>
      <c r="F5195" s="8"/>
      <c r="G5195" s="8"/>
      <c r="H5195" s="8"/>
    </row>
    <row r="5196" spans="1:8" x14ac:dyDescent="0.25">
      <c r="A5196" s="5"/>
      <c r="C5196" s="7"/>
      <c r="F5196" s="8"/>
      <c r="G5196" s="8"/>
      <c r="H5196" s="8"/>
    </row>
    <row r="5197" spans="1:8" x14ac:dyDescent="0.25">
      <c r="A5197" s="5"/>
      <c r="C5197" s="7"/>
      <c r="F5197" s="8"/>
      <c r="G5197" s="8"/>
      <c r="H5197" s="8"/>
    </row>
    <row r="5198" spans="1:8" x14ac:dyDescent="0.25">
      <c r="A5198" s="5"/>
      <c r="C5198" s="7"/>
      <c r="F5198" s="8"/>
      <c r="G5198" s="8"/>
      <c r="H5198" s="8"/>
    </row>
    <row r="5199" spans="1:8" x14ac:dyDescent="0.25">
      <c r="A5199" s="5"/>
      <c r="C5199" s="7"/>
      <c r="F5199" s="8"/>
      <c r="G5199" s="8"/>
      <c r="H5199" s="8"/>
    </row>
    <row r="5200" spans="1:8" x14ac:dyDescent="0.25">
      <c r="A5200" s="5"/>
      <c r="C5200" s="7"/>
      <c r="F5200" s="8"/>
      <c r="G5200" s="8"/>
      <c r="H5200" s="8"/>
    </row>
    <row r="5201" spans="1:8" x14ac:dyDescent="0.25">
      <c r="A5201" s="5"/>
      <c r="C5201" s="7"/>
      <c r="F5201" s="8"/>
      <c r="G5201" s="8"/>
      <c r="H5201" s="8"/>
    </row>
    <row r="5202" spans="1:8" x14ac:dyDescent="0.25">
      <c r="A5202" s="5"/>
      <c r="C5202" s="7"/>
      <c r="F5202" s="8"/>
      <c r="G5202" s="8"/>
      <c r="H5202" s="8"/>
    </row>
    <row r="5203" spans="1:8" x14ac:dyDescent="0.25">
      <c r="A5203" s="5"/>
      <c r="C5203" s="7"/>
      <c r="F5203" s="8"/>
      <c r="G5203" s="8"/>
      <c r="H5203" s="8"/>
    </row>
    <row r="5204" spans="1:8" x14ac:dyDescent="0.25">
      <c r="A5204" s="5"/>
      <c r="C5204" s="7"/>
      <c r="F5204" s="8"/>
      <c r="G5204" s="8"/>
      <c r="H5204" s="8"/>
    </row>
    <row r="5205" spans="1:8" x14ac:dyDescent="0.25">
      <c r="A5205" s="5"/>
      <c r="C5205" s="7"/>
      <c r="F5205" s="8"/>
      <c r="G5205" s="8"/>
      <c r="H5205" s="8"/>
    </row>
    <row r="5206" spans="1:8" x14ac:dyDescent="0.25">
      <c r="A5206" s="5"/>
      <c r="C5206" s="7"/>
      <c r="F5206" s="8"/>
      <c r="G5206" s="8"/>
      <c r="H5206" s="8"/>
    </row>
    <row r="5207" spans="1:8" x14ac:dyDescent="0.25">
      <c r="A5207" s="5"/>
      <c r="C5207" s="7"/>
      <c r="F5207" s="8"/>
      <c r="G5207" s="8"/>
      <c r="H5207" s="8"/>
    </row>
    <row r="5208" spans="1:8" x14ac:dyDescent="0.25">
      <c r="A5208" s="5"/>
      <c r="C5208" s="7"/>
      <c r="F5208" s="8"/>
      <c r="G5208" s="8"/>
      <c r="H5208" s="8"/>
    </row>
    <row r="5209" spans="1:8" x14ac:dyDescent="0.25">
      <c r="A5209" s="5"/>
      <c r="C5209" s="7"/>
      <c r="F5209" s="8"/>
      <c r="G5209" s="8"/>
      <c r="H5209" s="8"/>
    </row>
    <row r="5210" spans="1:8" x14ac:dyDescent="0.25">
      <c r="A5210" s="5"/>
      <c r="C5210" s="7"/>
      <c r="F5210" s="8"/>
      <c r="G5210" s="8"/>
      <c r="H5210" s="8"/>
    </row>
    <row r="5211" spans="1:8" x14ac:dyDescent="0.25">
      <c r="A5211" s="5"/>
      <c r="C5211" s="7"/>
      <c r="F5211" s="8"/>
      <c r="G5211" s="8"/>
      <c r="H5211" s="8"/>
    </row>
    <row r="5212" spans="1:8" x14ac:dyDescent="0.25">
      <c r="A5212" s="5"/>
      <c r="C5212" s="7"/>
      <c r="F5212" s="8"/>
      <c r="G5212" s="8"/>
      <c r="H5212" s="8"/>
    </row>
    <row r="5213" spans="1:8" x14ac:dyDescent="0.25">
      <c r="A5213" s="5"/>
      <c r="C5213" s="7"/>
      <c r="F5213" s="8"/>
      <c r="G5213" s="8"/>
      <c r="H5213" s="8"/>
    </row>
    <row r="5214" spans="1:8" x14ac:dyDescent="0.25">
      <c r="A5214" s="5"/>
      <c r="C5214" s="7"/>
      <c r="F5214" s="8"/>
      <c r="G5214" s="8"/>
      <c r="H5214" s="8"/>
    </row>
    <row r="5215" spans="1:8" x14ac:dyDescent="0.25">
      <c r="A5215" s="5"/>
      <c r="C5215" s="7"/>
      <c r="F5215" s="8"/>
      <c r="G5215" s="8"/>
      <c r="H5215" s="8"/>
    </row>
    <row r="5216" spans="1:8" x14ac:dyDescent="0.25">
      <c r="A5216" s="5"/>
      <c r="C5216" s="7"/>
      <c r="F5216" s="8"/>
      <c r="G5216" s="8"/>
      <c r="H5216" s="8"/>
    </row>
    <row r="5217" spans="1:8" x14ac:dyDescent="0.25">
      <c r="A5217" s="5"/>
      <c r="C5217" s="7"/>
      <c r="F5217" s="8"/>
      <c r="G5217" s="8"/>
      <c r="H5217" s="8"/>
    </row>
    <row r="5218" spans="1:8" x14ac:dyDescent="0.25">
      <c r="A5218" s="5"/>
      <c r="C5218" s="7"/>
      <c r="F5218" s="8"/>
      <c r="G5218" s="8"/>
      <c r="H5218" s="8"/>
    </row>
    <row r="5219" spans="1:8" x14ac:dyDescent="0.25">
      <c r="A5219" s="5"/>
      <c r="C5219" s="7"/>
      <c r="F5219" s="8"/>
      <c r="G5219" s="8"/>
      <c r="H5219" s="8"/>
    </row>
    <row r="5220" spans="1:8" x14ac:dyDescent="0.25">
      <c r="A5220" s="5"/>
      <c r="C5220" s="7"/>
      <c r="F5220" s="8"/>
      <c r="G5220" s="8"/>
      <c r="H5220" s="8"/>
    </row>
    <row r="5221" spans="1:8" x14ac:dyDescent="0.25">
      <c r="A5221" s="5"/>
      <c r="C5221" s="7"/>
      <c r="F5221" s="8"/>
      <c r="G5221" s="8"/>
      <c r="H5221" s="8"/>
    </row>
    <row r="5222" spans="1:8" x14ac:dyDescent="0.25">
      <c r="A5222" s="5"/>
      <c r="C5222" s="7"/>
      <c r="F5222" s="8"/>
      <c r="G5222" s="8"/>
      <c r="H5222" s="8"/>
    </row>
    <row r="5223" spans="1:8" x14ac:dyDescent="0.25">
      <c r="A5223" s="5"/>
      <c r="C5223" s="7"/>
      <c r="F5223" s="8"/>
      <c r="G5223" s="8"/>
      <c r="H5223" s="8"/>
    </row>
    <row r="5224" spans="1:8" x14ac:dyDescent="0.25">
      <c r="A5224" s="5"/>
      <c r="C5224" s="7"/>
      <c r="F5224" s="8"/>
      <c r="G5224" s="8"/>
      <c r="H5224" s="8"/>
    </row>
    <row r="5225" spans="1:8" x14ac:dyDescent="0.25">
      <c r="A5225" s="5"/>
      <c r="C5225" s="7"/>
      <c r="F5225" s="8"/>
      <c r="G5225" s="8"/>
      <c r="H5225" s="8"/>
    </row>
    <row r="5226" spans="1:8" x14ac:dyDescent="0.25">
      <c r="A5226" s="5"/>
      <c r="C5226" s="7"/>
      <c r="F5226" s="8"/>
      <c r="G5226" s="8"/>
      <c r="H5226" s="8"/>
    </row>
    <row r="5227" spans="1:8" x14ac:dyDescent="0.25">
      <c r="A5227" s="5"/>
      <c r="C5227" s="7"/>
      <c r="F5227" s="8"/>
      <c r="G5227" s="8"/>
      <c r="H5227" s="8"/>
    </row>
    <row r="5228" spans="1:8" x14ac:dyDescent="0.25">
      <c r="A5228" s="5"/>
      <c r="C5228" s="7"/>
      <c r="F5228" s="8"/>
      <c r="G5228" s="8"/>
      <c r="H5228" s="8"/>
    </row>
    <row r="5229" spans="1:8" x14ac:dyDescent="0.25">
      <c r="A5229" s="5"/>
      <c r="C5229" s="7"/>
      <c r="F5229" s="8"/>
      <c r="G5229" s="8"/>
      <c r="H5229" s="8"/>
    </row>
    <row r="5230" spans="1:8" x14ac:dyDescent="0.25">
      <c r="A5230" s="5"/>
      <c r="C5230" s="7"/>
      <c r="F5230" s="8"/>
      <c r="G5230" s="8"/>
      <c r="H5230" s="8"/>
    </row>
    <row r="5231" spans="1:8" x14ac:dyDescent="0.25">
      <c r="A5231" s="5"/>
      <c r="C5231" s="7"/>
      <c r="F5231" s="8"/>
      <c r="G5231" s="8"/>
      <c r="H5231" s="8"/>
    </row>
    <row r="5232" spans="1:8" x14ac:dyDescent="0.25">
      <c r="A5232" s="5"/>
      <c r="C5232" s="7"/>
      <c r="F5232" s="8"/>
      <c r="G5232" s="8"/>
      <c r="H5232" s="8"/>
    </row>
    <row r="5233" spans="1:8" x14ac:dyDescent="0.25">
      <c r="A5233" s="5"/>
      <c r="C5233" s="7"/>
      <c r="F5233" s="8"/>
      <c r="G5233" s="8"/>
      <c r="H5233" s="8"/>
    </row>
    <row r="5234" spans="1:8" x14ac:dyDescent="0.25">
      <c r="A5234" s="5"/>
      <c r="C5234" s="7"/>
      <c r="F5234" s="8"/>
      <c r="G5234" s="8"/>
      <c r="H5234" s="8"/>
    </row>
    <row r="5235" spans="1:8" x14ac:dyDescent="0.25">
      <c r="A5235" s="5"/>
      <c r="C5235" s="7"/>
      <c r="F5235" s="8"/>
      <c r="G5235" s="8"/>
      <c r="H5235" s="8"/>
    </row>
    <row r="5236" spans="1:8" x14ac:dyDescent="0.25">
      <c r="A5236" s="5"/>
      <c r="C5236" s="7"/>
      <c r="F5236" s="8"/>
      <c r="G5236" s="8"/>
      <c r="H5236" s="8"/>
    </row>
    <row r="5237" spans="1:8" x14ac:dyDescent="0.25">
      <c r="A5237" s="5"/>
      <c r="C5237" s="7"/>
      <c r="F5237" s="8"/>
      <c r="G5237" s="8"/>
      <c r="H5237" s="8"/>
    </row>
    <row r="5238" spans="1:8" x14ac:dyDescent="0.25">
      <c r="A5238" s="5"/>
      <c r="C5238" s="7"/>
      <c r="F5238" s="8"/>
      <c r="G5238" s="8"/>
      <c r="H5238" s="8"/>
    </row>
    <row r="5239" spans="1:8" x14ac:dyDescent="0.25">
      <c r="A5239" s="5"/>
      <c r="C5239" s="7"/>
      <c r="F5239" s="8"/>
      <c r="G5239" s="8"/>
      <c r="H5239" s="8"/>
    </row>
    <row r="5240" spans="1:8" x14ac:dyDescent="0.25">
      <c r="A5240" s="5"/>
      <c r="C5240" s="7"/>
      <c r="F5240" s="8"/>
      <c r="G5240" s="8"/>
      <c r="H5240" s="8"/>
    </row>
    <row r="5241" spans="1:8" x14ac:dyDescent="0.25">
      <c r="A5241" s="5"/>
      <c r="C5241" s="7"/>
      <c r="F5241" s="8"/>
      <c r="G5241" s="8"/>
      <c r="H5241" s="8"/>
    </row>
    <row r="5242" spans="1:8" x14ac:dyDescent="0.25">
      <c r="A5242" s="5"/>
      <c r="C5242" s="7"/>
      <c r="F5242" s="8"/>
      <c r="G5242" s="8"/>
      <c r="H5242" s="8"/>
    </row>
    <row r="5243" spans="1:8" x14ac:dyDescent="0.25">
      <c r="A5243" s="5"/>
      <c r="C5243" s="7"/>
      <c r="F5243" s="8"/>
      <c r="G5243" s="8"/>
      <c r="H5243" s="8"/>
    </row>
    <row r="5244" spans="1:8" x14ac:dyDescent="0.25">
      <c r="A5244" s="5"/>
      <c r="C5244" s="7"/>
      <c r="F5244" s="8"/>
      <c r="G5244" s="8"/>
      <c r="H5244" s="8"/>
    </row>
    <row r="5245" spans="1:8" x14ac:dyDescent="0.25">
      <c r="A5245" s="5"/>
      <c r="C5245" s="7"/>
      <c r="F5245" s="8"/>
      <c r="G5245" s="8"/>
      <c r="H5245" s="8"/>
    </row>
    <row r="5246" spans="1:8" x14ac:dyDescent="0.25">
      <c r="A5246" s="5"/>
      <c r="C5246" s="7"/>
      <c r="F5246" s="8"/>
      <c r="G5246" s="8"/>
      <c r="H5246" s="8"/>
    </row>
    <row r="5247" spans="1:8" x14ac:dyDescent="0.25">
      <c r="A5247" s="5"/>
      <c r="C5247" s="7"/>
      <c r="F5247" s="8"/>
      <c r="G5247" s="8"/>
      <c r="H5247" s="8"/>
    </row>
    <row r="5248" spans="1:8" x14ac:dyDescent="0.25">
      <c r="A5248" s="5"/>
      <c r="C5248" s="7"/>
      <c r="F5248" s="8"/>
      <c r="G5248" s="8"/>
      <c r="H5248" s="8"/>
    </row>
    <row r="5249" spans="1:8" x14ac:dyDescent="0.25">
      <c r="A5249" s="5"/>
      <c r="C5249" s="7"/>
      <c r="F5249" s="8"/>
      <c r="G5249" s="8"/>
      <c r="H5249" s="8"/>
    </row>
    <row r="5250" spans="1:8" x14ac:dyDescent="0.25">
      <c r="A5250" s="5"/>
      <c r="C5250" s="7"/>
      <c r="F5250" s="8"/>
      <c r="G5250" s="8"/>
      <c r="H5250" s="8"/>
    </row>
    <row r="5251" spans="1:8" x14ac:dyDescent="0.25">
      <c r="A5251" s="5"/>
      <c r="C5251" s="7"/>
      <c r="F5251" s="8"/>
      <c r="G5251" s="8"/>
      <c r="H5251" s="8"/>
    </row>
    <row r="5252" spans="1:8" x14ac:dyDescent="0.25">
      <c r="A5252" s="5"/>
      <c r="C5252" s="7"/>
      <c r="F5252" s="8"/>
      <c r="G5252" s="8"/>
      <c r="H5252" s="8"/>
    </row>
    <row r="5253" spans="1:8" x14ac:dyDescent="0.25">
      <c r="A5253" s="5"/>
      <c r="C5253" s="7"/>
      <c r="F5253" s="8"/>
      <c r="G5253" s="8"/>
      <c r="H5253" s="8"/>
    </row>
    <row r="5254" spans="1:8" x14ac:dyDescent="0.25">
      <c r="A5254" s="5"/>
      <c r="C5254" s="7"/>
      <c r="F5254" s="8"/>
      <c r="G5254" s="8"/>
      <c r="H5254" s="8"/>
    </row>
    <row r="5255" spans="1:8" x14ac:dyDescent="0.25">
      <c r="A5255" s="5"/>
      <c r="C5255" s="7"/>
      <c r="F5255" s="8"/>
      <c r="G5255" s="8"/>
      <c r="H5255" s="8"/>
    </row>
    <row r="5256" spans="1:8" x14ac:dyDescent="0.25">
      <c r="A5256" s="5"/>
      <c r="C5256" s="7"/>
      <c r="F5256" s="8"/>
      <c r="G5256" s="8"/>
      <c r="H5256" s="8"/>
    </row>
    <row r="5257" spans="1:8" x14ac:dyDescent="0.25">
      <c r="A5257" s="5"/>
      <c r="C5257" s="7"/>
      <c r="F5257" s="8"/>
      <c r="G5257" s="8"/>
      <c r="H5257" s="8"/>
    </row>
    <row r="5258" spans="1:8" x14ac:dyDescent="0.25">
      <c r="A5258" s="5"/>
      <c r="C5258" s="7"/>
      <c r="F5258" s="8"/>
      <c r="G5258" s="8"/>
      <c r="H5258" s="8"/>
    </row>
    <row r="5259" spans="1:8" x14ac:dyDescent="0.25">
      <c r="A5259" s="5"/>
      <c r="C5259" s="7"/>
      <c r="F5259" s="8"/>
      <c r="G5259" s="8"/>
      <c r="H5259" s="8"/>
    </row>
    <row r="5260" spans="1:8" x14ac:dyDescent="0.25">
      <c r="A5260" s="5"/>
      <c r="C5260" s="7"/>
      <c r="F5260" s="8"/>
      <c r="G5260" s="8"/>
      <c r="H5260" s="8"/>
    </row>
    <row r="5261" spans="1:8" x14ac:dyDescent="0.25">
      <c r="A5261" s="5"/>
      <c r="C5261" s="7"/>
      <c r="F5261" s="8"/>
      <c r="G5261" s="8"/>
      <c r="H5261" s="8"/>
    </row>
    <row r="5262" spans="1:8" x14ac:dyDescent="0.25">
      <c r="A5262" s="5"/>
      <c r="C5262" s="7"/>
      <c r="F5262" s="8"/>
      <c r="G5262" s="8"/>
      <c r="H5262" s="8"/>
    </row>
    <row r="5263" spans="1:8" x14ac:dyDescent="0.25">
      <c r="A5263" s="5"/>
      <c r="C5263" s="7"/>
      <c r="F5263" s="8"/>
      <c r="G5263" s="8"/>
      <c r="H5263" s="8"/>
    </row>
    <row r="5264" spans="1:8" x14ac:dyDescent="0.25">
      <c r="A5264" s="5"/>
      <c r="C5264" s="7"/>
      <c r="F5264" s="8"/>
      <c r="G5264" s="8"/>
      <c r="H5264" s="8"/>
    </row>
    <row r="5265" spans="1:8" x14ac:dyDescent="0.25">
      <c r="A5265" s="5"/>
      <c r="C5265" s="7"/>
      <c r="F5265" s="8"/>
      <c r="G5265" s="8"/>
      <c r="H5265" s="8"/>
    </row>
    <row r="5266" spans="1:8" x14ac:dyDescent="0.25">
      <c r="A5266" s="5"/>
      <c r="C5266" s="7"/>
      <c r="F5266" s="8"/>
      <c r="G5266" s="8"/>
      <c r="H5266" s="8"/>
    </row>
    <row r="5267" spans="1:8" x14ac:dyDescent="0.25">
      <c r="A5267" s="5"/>
      <c r="C5267" s="7"/>
      <c r="F5267" s="8"/>
      <c r="G5267" s="8"/>
      <c r="H5267" s="8"/>
    </row>
    <row r="5268" spans="1:8" x14ac:dyDescent="0.25">
      <c r="A5268" s="5"/>
      <c r="C5268" s="7"/>
      <c r="F5268" s="8"/>
      <c r="G5268" s="8"/>
      <c r="H5268" s="8"/>
    </row>
    <row r="5269" spans="1:8" x14ac:dyDescent="0.25">
      <c r="A5269" s="5"/>
      <c r="C5269" s="7"/>
      <c r="F5269" s="8"/>
      <c r="G5269" s="8"/>
      <c r="H5269" s="8"/>
    </row>
    <row r="5270" spans="1:8" x14ac:dyDescent="0.25">
      <c r="A5270" s="5"/>
      <c r="C5270" s="7"/>
      <c r="F5270" s="8"/>
      <c r="G5270" s="8"/>
      <c r="H5270" s="8"/>
    </row>
    <row r="5271" spans="1:8" x14ac:dyDescent="0.25">
      <c r="A5271" s="5"/>
      <c r="C5271" s="7"/>
      <c r="F5271" s="8"/>
      <c r="G5271" s="8"/>
      <c r="H5271" s="8"/>
    </row>
    <row r="5272" spans="1:8" x14ac:dyDescent="0.25">
      <c r="A5272" s="5"/>
      <c r="C5272" s="7"/>
      <c r="F5272" s="8"/>
      <c r="G5272" s="8"/>
      <c r="H5272" s="8"/>
    </row>
    <row r="5273" spans="1:8" x14ac:dyDescent="0.25">
      <c r="A5273" s="5"/>
      <c r="C5273" s="7"/>
      <c r="F5273" s="8"/>
      <c r="G5273" s="8"/>
      <c r="H5273" s="8"/>
    </row>
    <row r="5274" spans="1:8" x14ac:dyDescent="0.25">
      <c r="A5274" s="5"/>
      <c r="C5274" s="7"/>
      <c r="F5274" s="8"/>
      <c r="G5274" s="8"/>
      <c r="H5274" s="8"/>
    </row>
    <row r="5275" spans="1:8" x14ac:dyDescent="0.25">
      <c r="A5275" s="5"/>
      <c r="C5275" s="7"/>
      <c r="F5275" s="8"/>
      <c r="G5275" s="8"/>
      <c r="H5275" s="8"/>
    </row>
    <row r="5276" spans="1:8" x14ac:dyDescent="0.25">
      <c r="A5276" s="5"/>
      <c r="C5276" s="7"/>
      <c r="F5276" s="8"/>
      <c r="G5276" s="8"/>
      <c r="H5276" s="8"/>
    </row>
    <row r="5277" spans="1:8" x14ac:dyDescent="0.25">
      <c r="A5277" s="5"/>
      <c r="C5277" s="7"/>
      <c r="F5277" s="8"/>
      <c r="G5277" s="8"/>
      <c r="H5277" s="8"/>
    </row>
    <row r="5278" spans="1:8" x14ac:dyDescent="0.25">
      <c r="A5278" s="5"/>
      <c r="C5278" s="7"/>
      <c r="F5278" s="8"/>
      <c r="G5278" s="8"/>
      <c r="H5278" s="8"/>
    </row>
    <row r="5279" spans="1:8" x14ac:dyDescent="0.25">
      <c r="A5279" s="5"/>
      <c r="C5279" s="7"/>
      <c r="F5279" s="8"/>
      <c r="G5279" s="8"/>
      <c r="H5279" s="8"/>
    </row>
    <row r="5280" spans="1:8" x14ac:dyDescent="0.25">
      <c r="A5280" s="5"/>
      <c r="C5280" s="7"/>
      <c r="F5280" s="8"/>
      <c r="G5280" s="8"/>
      <c r="H5280" s="8"/>
    </row>
    <row r="5281" spans="1:8" x14ac:dyDescent="0.25">
      <c r="A5281" s="5"/>
      <c r="C5281" s="7"/>
      <c r="F5281" s="8"/>
      <c r="G5281" s="8"/>
      <c r="H5281" s="8"/>
    </row>
    <row r="5282" spans="1:8" x14ac:dyDescent="0.25">
      <c r="A5282" s="5"/>
      <c r="C5282" s="7"/>
      <c r="F5282" s="8"/>
      <c r="G5282" s="8"/>
      <c r="H5282" s="8"/>
    </row>
    <row r="5283" spans="1:8" x14ac:dyDescent="0.25">
      <c r="A5283" s="5"/>
      <c r="C5283" s="7"/>
      <c r="F5283" s="8"/>
      <c r="G5283" s="8"/>
      <c r="H5283" s="8"/>
    </row>
    <row r="5284" spans="1:8" x14ac:dyDescent="0.25">
      <c r="A5284" s="5"/>
      <c r="C5284" s="7"/>
      <c r="F5284" s="8"/>
      <c r="G5284" s="8"/>
      <c r="H5284" s="8"/>
    </row>
    <row r="5285" spans="1:8" x14ac:dyDescent="0.25">
      <c r="A5285" s="5"/>
      <c r="C5285" s="7"/>
      <c r="F5285" s="8"/>
      <c r="G5285" s="8"/>
      <c r="H5285" s="8"/>
    </row>
    <row r="5286" spans="1:8" x14ac:dyDescent="0.25">
      <c r="A5286" s="5"/>
      <c r="C5286" s="7"/>
      <c r="F5286" s="8"/>
      <c r="G5286" s="8"/>
      <c r="H5286" s="8"/>
    </row>
    <row r="5287" spans="1:8" x14ac:dyDescent="0.25">
      <c r="A5287" s="5"/>
      <c r="C5287" s="7"/>
      <c r="F5287" s="8"/>
      <c r="G5287" s="8"/>
      <c r="H5287" s="8"/>
    </row>
    <row r="5288" spans="1:8" x14ac:dyDescent="0.25">
      <c r="A5288" s="5"/>
      <c r="C5288" s="7"/>
      <c r="F5288" s="8"/>
      <c r="G5288" s="8"/>
      <c r="H5288" s="8"/>
    </row>
    <row r="5289" spans="1:8" x14ac:dyDescent="0.25">
      <c r="A5289" s="5"/>
      <c r="C5289" s="7"/>
      <c r="F5289" s="8"/>
      <c r="G5289" s="8"/>
      <c r="H5289" s="8"/>
    </row>
    <row r="5290" spans="1:8" x14ac:dyDescent="0.25">
      <c r="A5290" s="5"/>
      <c r="C5290" s="7"/>
      <c r="F5290" s="8"/>
      <c r="G5290" s="8"/>
      <c r="H5290" s="8"/>
    </row>
    <row r="5291" spans="1:8" x14ac:dyDescent="0.25">
      <c r="A5291" s="5"/>
      <c r="C5291" s="7"/>
      <c r="F5291" s="8"/>
      <c r="G5291" s="8"/>
      <c r="H5291" s="8"/>
    </row>
    <row r="5292" spans="1:8" x14ac:dyDescent="0.25">
      <c r="A5292" s="5"/>
      <c r="C5292" s="7"/>
      <c r="F5292" s="8"/>
      <c r="G5292" s="8"/>
      <c r="H5292" s="8"/>
    </row>
    <row r="5293" spans="1:8" x14ac:dyDescent="0.25">
      <c r="A5293" s="5"/>
      <c r="C5293" s="7"/>
      <c r="F5293" s="8"/>
      <c r="G5293" s="8"/>
      <c r="H5293" s="8"/>
    </row>
    <row r="5294" spans="1:8" x14ac:dyDescent="0.25">
      <c r="A5294" s="5"/>
      <c r="C5294" s="7"/>
      <c r="F5294" s="8"/>
      <c r="G5294" s="8"/>
      <c r="H5294" s="8"/>
    </row>
    <row r="5295" spans="1:8" x14ac:dyDescent="0.25">
      <c r="A5295" s="5"/>
      <c r="C5295" s="7"/>
      <c r="F5295" s="8"/>
      <c r="G5295" s="8"/>
      <c r="H5295" s="8"/>
    </row>
    <row r="5296" spans="1:8" x14ac:dyDescent="0.25">
      <c r="A5296" s="5"/>
      <c r="C5296" s="7"/>
      <c r="F5296" s="8"/>
      <c r="G5296" s="8"/>
      <c r="H5296" s="8"/>
    </row>
    <row r="5297" spans="1:8" x14ac:dyDescent="0.25">
      <c r="A5297" s="5"/>
      <c r="C5297" s="7"/>
      <c r="F5297" s="8"/>
      <c r="G5297" s="8"/>
      <c r="H5297" s="8"/>
    </row>
    <row r="5298" spans="1:8" x14ac:dyDescent="0.25">
      <c r="A5298" s="5"/>
      <c r="C5298" s="7"/>
      <c r="F5298" s="8"/>
      <c r="G5298" s="8"/>
      <c r="H5298" s="8"/>
    </row>
    <row r="5299" spans="1:8" x14ac:dyDescent="0.25">
      <c r="A5299" s="5"/>
      <c r="C5299" s="7"/>
      <c r="F5299" s="8"/>
      <c r="G5299" s="8"/>
      <c r="H5299" s="8"/>
    </row>
    <row r="5300" spans="1:8" x14ac:dyDescent="0.25">
      <c r="A5300" s="5"/>
      <c r="C5300" s="7"/>
      <c r="F5300" s="8"/>
      <c r="G5300" s="8"/>
      <c r="H5300" s="8"/>
    </row>
    <row r="5301" spans="1:8" x14ac:dyDescent="0.25">
      <c r="A5301" s="5"/>
      <c r="C5301" s="7"/>
      <c r="F5301" s="8"/>
      <c r="G5301" s="8"/>
      <c r="H5301" s="8"/>
    </row>
    <row r="5302" spans="1:8" x14ac:dyDescent="0.25">
      <c r="A5302" s="5"/>
      <c r="C5302" s="7"/>
      <c r="F5302" s="8"/>
      <c r="G5302" s="8"/>
      <c r="H5302" s="8"/>
    </row>
    <row r="5303" spans="1:8" x14ac:dyDescent="0.25">
      <c r="A5303" s="5"/>
      <c r="C5303" s="7"/>
      <c r="F5303" s="8"/>
      <c r="G5303" s="8"/>
      <c r="H5303" s="8"/>
    </row>
    <row r="5304" spans="1:8" x14ac:dyDescent="0.25">
      <c r="A5304" s="5"/>
      <c r="C5304" s="7"/>
      <c r="F5304" s="8"/>
      <c r="G5304" s="8"/>
      <c r="H5304" s="8"/>
    </row>
    <row r="5305" spans="1:8" x14ac:dyDescent="0.25">
      <c r="A5305" s="5"/>
      <c r="C5305" s="7"/>
      <c r="F5305" s="8"/>
      <c r="G5305" s="8"/>
      <c r="H5305" s="8"/>
    </row>
    <row r="5306" spans="1:8" x14ac:dyDescent="0.25">
      <c r="A5306" s="5"/>
      <c r="C5306" s="7"/>
      <c r="F5306" s="8"/>
      <c r="G5306" s="8"/>
      <c r="H5306" s="8"/>
    </row>
    <row r="5307" spans="1:8" x14ac:dyDescent="0.25">
      <c r="A5307" s="5"/>
      <c r="C5307" s="7"/>
      <c r="F5307" s="8"/>
      <c r="G5307" s="8"/>
      <c r="H5307" s="8"/>
    </row>
    <row r="5308" spans="1:8" x14ac:dyDescent="0.25">
      <c r="A5308" s="5"/>
      <c r="C5308" s="7"/>
      <c r="F5308" s="8"/>
      <c r="G5308" s="8"/>
      <c r="H5308" s="8"/>
    </row>
    <row r="5309" spans="1:8" x14ac:dyDescent="0.25">
      <c r="A5309" s="5"/>
      <c r="C5309" s="7"/>
      <c r="F5309" s="8"/>
      <c r="G5309" s="8"/>
      <c r="H5309" s="8"/>
    </row>
    <row r="5310" spans="1:8" x14ac:dyDescent="0.25">
      <c r="A5310" s="5"/>
      <c r="C5310" s="7"/>
      <c r="F5310" s="8"/>
      <c r="G5310" s="8"/>
      <c r="H5310" s="8"/>
    </row>
    <row r="5311" spans="1:8" x14ac:dyDescent="0.25">
      <c r="A5311" s="5"/>
      <c r="C5311" s="7"/>
      <c r="F5311" s="8"/>
      <c r="G5311" s="8"/>
      <c r="H5311" s="8"/>
    </row>
    <row r="5312" spans="1:8" x14ac:dyDescent="0.25">
      <c r="A5312" s="5"/>
      <c r="C5312" s="7"/>
      <c r="F5312" s="8"/>
      <c r="G5312" s="8"/>
      <c r="H5312" s="8"/>
    </row>
    <row r="5313" spans="1:8" x14ac:dyDescent="0.25">
      <c r="A5313" s="5"/>
      <c r="C5313" s="7"/>
      <c r="F5313" s="8"/>
      <c r="G5313" s="8"/>
      <c r="H5313" s="8"/>
    </row>
    <row r="5314" spans="1:8" x14ac:dyDescent="0.25">
      <c r="A5314" s="5"/>
      <c r="C5314" s="7"/>
      <c r="F5314" s="8"/>
      <c r="G5314" s="8"/>
      <c r="H5314" s="8"/>
    </row>
    <row r="5315" spans="1:8" x14ac:dyDescent="0.25">
      <c r="A5315" s="5"/>
      <c r="C5315" s="7"/>
      <c r="F5315" s="8"/>
      <c r="G5315" s="8"/>
      <c r="H5315" s="8"/>
    </row>
    <row r="5316" spans="1:8" x14ac:dyDescent="0.25">
      <c r="A5316" s="5"/>
      <c r="C5316" s="7"/>
      <c r="F5316" s="8"/>
      <c r="G5316" s="8"/>
      <c r="H5316" s="8"/>
    </row>
    <row r="5317" spans="1:8" x14ac:dyDescent="0.25">
      <c r="A5317" s="5"/>
      <c r="C5317" s="7"/>
      <c r="F5317" s="8"/>
      <c r="G5317" s="8"/>
      <c r="H5317" s="8"/>
    </row>
    <row r="5318" spans="1:8" x14ac:dyDescent="0.25">
      <c r="A5318" s="5"/>
      <c r="C5318" s="7"/>
      <c r="F5318" s="8"/>
      <c r="G5318" s="8"/>
      <c r="H5318" s="8"/>
    </row>
    <row r="5319" spans="1:8" x14ac:dyDescent="0.25">
      <c r="A5319" s="5"/>
      <c r="C5319" s="7"/>
      <c r="F5319" s="8"/>
      <c r="G5319" s="8"/>
      <c r="H5319" s="8"/>
    </row>
    <row r="5320" spans="1:8" x14ac:dyDescent="0.25">
      <c r="A5320" s="5"/>
      <c r="C5320" s="7"/>
      <c r="F5320" s="8"/>
      <c r="G5320" s="8"/>
      <c r="H5320" s="8"/>
    </row>
    <row r="5321" spans="1:8" x14ac:dyDescent="0.25">
      <c r="A5321" s="5"/>
      <c r="C5321" s="7"/>
      <c r="F5321" s="8"/>
      <c r="G5321" s="8"/>
      <c r="H5321" s="8"/>
    </row>
    <row r="5322" spans="1:8" x14ac:dyDescent="0.25">
      <c r="A5322" s="5"/>
      <c r="C5322" s="7"/>
      <c r="F5322" s="8"/>
      <c r="G5322" s="8"/>
      <c r="H5322" s="8"/>
    </row>
    <row r="5323" spans="1:8" x14ac:dyDescent="0.25">
      <c r="A5323" s="5"/>
      <c r="C5323" s="7"/>
      <c r="F5323" s="8"/>
      <c r="G5323" s="8"/>
      <c r="H5323" s="8"/>
    </row>
    <row r="5324" spans="1:8" x14ac:dyDescent="0.25">
      <c r="A5324" s="5"/>
      <c r="C5324" s="7"/>
      <c r="F5324" s="8"/>
      <c r="G5324" s="8"/>
      <c r="H5324" s="8"/>
    </row>
    <row r="5325" spans="1:8" x14ac:dyDescent="0.25">
      <c r="A5325" s="5"/>
      <c r="C5325" s="7"/>
      <c r="F5325" s="8"/>
      <c r="G5325" s="8"/>
      <c r="H5325" s="8"/>
    </row>
    <row r="5326" spans="1:8" x14ac:dyDescent="0.25">
      <c r="A5326" s="5"/>
      <c r="C5326" s="7"/>
      <c r="F5326" s="8"/>
      <c r="G5326" s="8"/>
      <c r="H5326" s="8"/>
    </row>
    <row r="5327" spans="1:8" x14ac:dyDescent="0.25">
      <c r="A5327" s="5"/>
      <c r="C5327" s="7"/>
      <c r="F5327" s="8"/>
      <c r="G5327" s="8"/>
      <c r="H5327" s="8"/>
    </row>
    <row r="5328" spans="1:8" x14ac:dyDescent="0.25">
      <c r="A5328" s="5"/>
      <c r="C5328" s="7"/>
      <c r="F5328" s="8"/>
      <c r="G5328" s="8"/>
      <c r="H5328" s="8"/>
    </row>
    <row r="5329" spans="1:8" x14ac:dyDescent="0.25">
      <c r="A5329" s="5"/>
      <c r="C5329" s="7"/>
      <c r="F5329" s="8"/>
      <c r="G5329" s="8"/>
      <c r="H5329" s="8"/>
    </row>
    <row r="5330" spans="1:8" x14ac:dyDescent="0.25">
      <c r="A5330" s="5"/>
      <c r="C5330" s="7"/>
      <c r="F5330" s="8"/>
      <c r="G5330" s="8"/>
      <c r="H5330" s="8"/>
    </row>
    <row r="5331" spans="1:8" x14ac:dyDescent="0.25">
      <c r="A5331" s="5"/>
      <c r="C5331" s="7"/>
      <c r="F5331" s="8"/>
      <c r="G5331" s="8"/>
      <c r="H5331" s="8"/>
    </row>
    <row r="5332" spans="1:8" x14ac:dyDescent="0.25">
      <c r="A5332" s="5"/>
      <c r="C5332" s="7"/>
      <c r="F5332" s="8"/>
      <c r="G5332" s="8"/>
      <c r="H5332" s="8"/>
    </row>
    <row r="5333" spans="1:8" x14ac:dyDescent="0.25">
      <c r="A5333" s="5"/>
      <c r="C5333" s="7"/>
      <c r="F5333" s="8"/>
      <c r="G5333" s="8"/>
      <c r="H5333" s="8"/>
    </row>
    <row r="5334" spans="1:8" x14ac:dyDescent="0.25">
      <c r="A5334" s="5"/>
      <c r="C5334" s="7"/>
      <c r="F5334" s="8"/>
      <c r="G5334" s="8"/>
      <c r="H5334" s="8"/>
    </row>
    <row r="5335" spans="1:8" x14ac:dyDescent="0.25">
      <c r="A5335" s="5"/>
      <c r="C5335" s="7"/>
      <c r="F5335" s="8"/>
      <c r="G5335" s="8"/>
      <c r="H5335" s="8"/>
    </row>
    <row r="5336" spans="1:8" x14ac:dyDescent="0.25">
      <c r="A5336" s="5"/>
      <c r="C5336" s="7"/>
      <c r="F5336" s="8"/>
      <c r="G5336" s="8"/>
      <c r="H5336" s="8"/>
    </row>
    <row r="5337" spans="1:8" x14ac:dyDescent="0.25">
      <c r="A5337" s="5"/>
      <c r="C5337" s="7"/>
      <c r="F5337" s="8"/>
      <c r="G5337" s="8"/>
      <c r="H5337" s="8"/>
    </row>
    <row r="5338" spans="1:8" x14ac:dyDescent="0.25">
      <c r="A5338" s="5"/>
      <c r="C5338" s="7"/>
      <c r="F5338" s="8"/>
      <c r="G5338" s="8"/>
      <c r="H5338" s="8"/>
    </row>
    <row r="5339" spans="1:8" x14ac:dyDescent="0.25">
      <c r="A5339" s="5"/>
      <c r="C5339" s="7"/>
      <c r="F5339" s="8"/>
      <c r="G5339" s="8"/>
      <c r="H5339" s="8"/>
    </row>
    <row r="5340" spans="1:8" x14ac:dyDescent="0.25">
      <c r="A5340" s="5"/>
      <c r="C5340" s="7"/>
      <c r="F5340" s="8"/>
      <c r="G5340" s="8"/>
      <c r="H5340" s="8"/>
    </row>
    <row r="5341" spans="1:8" x14ac:dyDescent="0.25">
      <c r="A5341" s="5"/>
      <c r="C5341" s="7"/>
      <c r="F5341" s="8"/>
      <c r="G5341" s="8"/>
      <c r="H5341" s="8"/>
    </row>
    <row r="5342" spans="1:8" x14ac:dyDescent="0.25">
      <c r="A5342" s="5"/>
      <c r="C5342" s="7"/>
      <c r="F5342" s="8"/>
      <c r="G5342" s="8"/>
      <c r="H5342" s="8"/>
    </row>
    <row r="5343" spans="1:8" x14ac:dyDescent="0.25">
      <c r="A5343" s="5"/>
      <c r="C5343" s="7"/>
      <c r="F5343" s="8"/>
      <c r="G5343" s="8"/>
      <c r="H5343" s="8"/>
    </row>
    <row r="5344" spans="1:8" x14ac:dyDescent="0.25">
      <c r="A5344" s="5"/>
      <c r="C5344" s="7"/>
      <c r="F5344" s="8"/>
      <c r="G5344" s="8"/>
      <c r="H5344" s="8"/>
    </row>
    <row r="5345" spans="1:8" x14ac:dyDescent="0.25">
      <c r="A5345" s="5"/>
      <c r="C5345" s="7"/>
      <c r="F5345" s="8"/>
      <c r="G5345" s="8"/>
      <c r="H5345" s="8"/>
    </row>
    <row r="5346" spans="1:8" x14ac:dyDescent="0.25">
      <c r="A5346" s="5"/>
      <c r="C5346" s="7"/>
      <c r="F5346" s="8"/>
      <c r="G5346" s="8"/>
      <c r="H5346" s="8"/>
    </row>
    <row r="5347" spans="1:8" x14ac:dyDescent="0.25">
      <c r="A5347" s="5"/>
      <c r="C5347" s="7"/>
      <c r="F5347" s="8"/>
      <c r="G5347" s="8"/>
      <c r="H5347" s="8"/>
    </row>
    <row r="5348" spans="1:8" x14ac:dyDescent="0.25">
      <c r="A5348" s="5"/>
      <c r="C5348" s="7"/>
      <c r="F5348" s="8"/>
      <c r="G5348" s="8"/>
      <c r="H5348" s="8"/>
    </row>
    <row r="5349" spans="1:8" x14ac:dyDescent="0.25">
      <c r="A5349" s="5"/>
      <c r="C5349" s="7"/>
      <c r="F5349" s="8"/>
      <c r="G5349" s="8"/>
      <c r="H5349" s="8"/>
    </row>
    <row r="5350" spans="1:8" x14ac:dyDescent="0.25">
      <c r="A5350" s="5"/>
      <c r="C5350" s="7"/>
      <c r="F5350" s="8"/>
      <c r="G5350" s="8"/>
      <c r="H5350" s="8"/>
    </row>
    <row r="5351" spans="1:8" x14ac:dyDescent="0.25">
      <c r="A5351" s="5"/>
      <c r="C5351" s="7"/>
      <c r="F5351" s="8"/>
      <c r="G5351" s="8"/>
      <c r="H5351" s="8"/>
    </row>
    <row r="5352" spans="1:8" x14ac:dyDescent="0.25">
      <c r="A5352" s="5"/>
      <c r="C5352" s="7"/>
      <c r="F5352" s="8"/>
      <c r="G5352" s="8"/>
      <c r="H5352" s="8"/>
    </row>
    <row r="5353" spans="1:8" x14ac:dyDescent="0.25">
      <c r="A5353" s="5"/>
      <c r="C5353" s="7"/>
      <c r="F5353" s="8"/>
      <c r="G5353" s="8"/>
      <c r="H5353" s="8"/>
    </row>
    <row r="5354" spans="1:8" x14ac:dyDescent="0.25">
      <c r="A5354" s="5"/>
      <c r="C5354" s="7"/>
      <c r="F5354" s="8"/>
      <c r="G5354" s="8"/>
      <c r="H5354" s="8"/>
    </row>
    <row r="5355" spans="1:8" x14ac:dyDescent="0.25">
      <c r="A5355" s="5"/>
      <c r="C5355" s="7"/>
      <c r="F5355" s="8"/>
      <c r="G5355" s="8"/>
      <c r="H5355" s="8"/>
    </row>
    <row r="5356" spans="1:8" x14ac:dyDescent="0.25">
      <c r="A5356" s="5"/>
      <c r="C5356" s="7"/>
      <c r="F5356" s="8"/>
      <c r="G5356" s="8"/>
      <c r="H5356" s="8"/>
    </row>
    <row r="5357" spans="1:8" x14ac:dyDescent="0.25">
      <c r="A5357" s="5"/>
      <c r="C5357" s="7"/>
      <c r="F5357" s="8"/>
      <c r="G5357" s="8"/>
      <c r="H5357" s="8"/>
    </row>
    <row r="5358" spans="1:8" x14ac:dyDescent="0.25">
      <c r="A5358" s="5"/>
      <c r="C5358" s="7"/>
      <c r="F5358" s="8"/>
      <c r="G5358" s="8"/>
      <c r="H5358" s="8"/>
    </row>
    <row r="5359" spans="1:8" x14ac:dyDescent="0.25">
      <c r="A5359" s="5"/>
      <c r="C5359" s="7"/>
      <c r="F5359" s="8"/>
      <c r="G5359" s="8"/>
      <c r="H5359" s="8"/>
    </row>
    <row r="5360" spans="1:8" x14ac:dyDescent="0.25">
      <c r="A5360" s="5"/>
      <c r="C5360" s="7"/>
      <c r="F5360" s="8"/>
      <c r="G5360" s="8"/>
      <c r="H5360" s="8"/>
    </row>
    <row r="5361" spans="1:8" x14ac:dyDescent="0.25">
      <c r="A5361" s="5"/>
      <c r="C5361" s="7"/>
      <c r="F5361" s="8"/>
      <c r="G5361" s="8"/>
      <c r="H5361" s="8"/>
    </row>
    <row r="5362" spans="1:8" x14ac:dyDescent="0.25">
      <c r="A5362" s="5"/>
      <c r="C5362" s="7"/>
      <c r="F5362" s="8"/>
      <c r="G5362" s="8"/>
      <c r="H5362" s="8"/>
    </row>
    <row r="5363" spans="1:8" x14ac:dyDescent="0.25">
      <c r="A5363" s="5"/>
      <c r="C5363" s="7"/>
      <c r="F5363" s="8"/>
      <c r="G5363" s="8"/>
      <c r="H5363" s="8"/>
    </row>
    <row r="5364" spans="1:8" x14ac:dyDescent="0.25">
      <c r="A5364" s="5"/>
      <c r="C5364" s="7"/>
      <c r="F5364" s="8"/>
      <c r="G5364" s="8"/>
      <c r="H5364" s="8"/>
    </row>
    <row r="5365" spans="1:8" x14ac:dyDescent="0.25">
      <c r="A5365" s="5"/>
      <c r="C5365" s="7"/>
      <c r="F5365" s="8"/>
      <c r="G5365" s="8"/>
      <c r="H5365" s="8"/>
    </row>
    <row r="5366" spans="1:8" x14ac:dyDescent="0.25">
      <c r="A5366" s="5"/>
      <c r="C5366" s="7"/>
      <c r="F5366" s="8"/>
      <c r="G5366" s="8"/>
      <c r="H5366" s="8"/>
    </row>
    <row r="5367" spans="1:8" x14ac:dyDescent="0.25">
      <c r="A5367" s="5"/>
      <c r="C5367" s="7"/>
      <c r="F5367" s="8"/>
      <c r="G5367" s="8"/>
      <c r="H5367" s="8"/>
    </row>
    <row r="5368" spans="1:8" x14ac:dyDescent="0.25">
      <c r="A5368" s="5"/>
      <c r="C5368" s="7"/>
      <c r="F5368" s="8"/>
      <c r="G5368" s="8"/>
      <c r="H5368" s="8"/>
    </row>
    <row r="5369" spans="1:8" x14ac:dyDescent="0.25">
      <c r="A5369" s="5"/>
      <c r="C5369" s="7"/>
      <c r="F5369" s="8"/>
      <c r="G5369" s="8"/>
      <c r="H5369" s="8"/>
    </row>
    <row r="5370" spans="1:8" x14ac:dyDescent="0.25">
      <c r="A5370" s="5"/>
      <c r="C5370" s="7"/>
      <c r="F5370" s="8"/>
      <c r="G5370" s="8"/>
      <c r="H5370" s="8"/>
    </row>
    <row r="5371" spans="1:8" x14ac:dyDescent="0.25">
      <c r="A5371" s="5"/>
      <c r="C5371" s="7"/>
      <c r="F5371" s="8"/>
      <c r="G5371" s="8"/>
      <c r="H5371" s="8"/>
    </row>
    <row r="5372" spans="1:8" x14ac:dyDescent="0.25">
      <c r="A5372" s="5"/>
      <c r="C5372" s="7"/>
      <c r="F5372" s="8"/>
      <c r="G5372" s="8"/>
      <c r="H5372" s="8"/>
    </row>
    <row r="5373" spans="1:8" x14ac:dyDescent="0.25">
      <c r="A5373" s="5"/>
      <c r="C5373" s="7"/>
      <c r="F5373" s="8"/>
      <c r="G5373" s="8"/>
      <c r="H5373" s="8"/>
    </row>
    <row r="5374" spans="1:8" x14ac:dyDescent="0.25">
      <c r="A5374" s="5"/>
      <c r="C5374" s="7"/>
      <c r="F5374" s="8"/>
      <c r="G5374" s="8"/>
      <c r="H5374" s="8"/>
    </row>
    <row r="5375" spans="1:8" x14ac:dyDescent="0.25">
      <c r="A5375" s="5"/>
      <c r="C5375" s="7"/>
      <c r="F5375" s="8"/>
      <c r="G5375" s="8"/>
      <c r="H5375" s="8"/>
    </row>
    <row r="5376" spans="1:8" x14ac:dyDescent="0.25">
      <c r="A5376" s="5"/>
      <c r="C5376" s="7"/>
      <c r="F5376" s="8"/>
      <c r="G5376" s="8"/>
      <c r="H5376" s="8"/>
    </row>
    <row r="5377" spans="1:8" x14ac:dyDescent="0.25">
      <c r="A5377" s="5"/>
      <c r="C5377" s="7"/>
      <c r="F5377" s="8"/>
      <c r="G5377" s="8"/>
      <c r="H5377" s="8"/>
    </row>
    <row r="5378" spans="1:8" x14ac:dyDescent="0.25">
      <c r="A5378" s="5"/>
      <c r="C5378" s="7"/>
      <c r="F5378" s="8"/>
      <c r="G5378" s="8"/>
      <c r="H5378" s="8"/>
    </row>
    <row r="5379" spans="1:8" x14ac:dyDescent="0.25">
      <c r="A5379" s="5"/>
      <c r="C5379" s="7"/>
      <c r="F5379" s="8"/>
      <c r="G5379" s="8"/>
      <c r="H5379" s="8"/>
    </row>
    <row r="5380" spans="1:8" x14ac:dyDescent="0.25">
      <c r="A5380" s="5"/>
      <c r="C5380" s="7"/>
      <c r="F5380" s="8"/>
      <c r="G5380" s="8"/>
      <c r="H5380" s="8"/>
    </row>
    <row r="5381" spans="1:8" x14ac:dyDescent="0.25">
      <c r="A5381" s="5"/>
      <c r="C5381" s="7"/>
      <c r="F5381" s="8"/>
      <c r="G5381" s="8"/>
      <c r="H5381" s="8"/>
    </row>
    <row r="5382" spans="1:8" x14ac:dyDescent="0.25">
      <c r="A5382" s="5"/>
      <c r="C5382" s="7"/>
      <c r="F5382" s="8"/>
      <c r="G5382" s="8"/>
      <c r="H5382" s="8"/>
    </row>
    <row r="5383" spans="1:8" x14ac:dyDescent="0.25">
      <c r="A5383" s="5"/>
      <c r="C5383" s="7"/>
      <c r="F5383" s="8"/>
      <c r="G5383" s="8"/>
      <c r="H5383" s="8"/>
    </row>
    <row r="5384" spans="1:8" x14ac:dyDescent="0.25">
      <c r="A5384" s="5"/>
      <c r="C5384" s="7"/>
      <c r="F5384" s="8"/>
      <c r="G5384" s="8"/>
      <c r="H5384" s="8"/>
    </row>
    <row r="5385" spans="1:8" x14ac:dyDescent="0.25">
      <c r="A5385" s="5"/>
      <c r="C5385" s="7"/>
      <c r="F5385" s="8"/>
      <c r="G5385" s="8"/>
      <c r="H5385" s="8"/>
    </row>
    <row r="5386" spans="1:8" x14ac:dyDescent="0.25">
      <c r="A5386" s="5"/>
      <c r="C5386" s="7"/>
      <c r="F5386" s="8"/>
      <c r="G5386" s="8"/>
      <c r="H5386" s="8"/>
    </row>
    <row r="5387" spans="1:8" x14ac:dyDescent="0.25">
      <c r="A5387" s="5"/>
      <c r="C5387" s="7"/>
      <c r="F5387" s="8"/>
      <c r="G5387" s="8"/>
      <c r="H5387" s="8"/>
    </row>
    <row r="5388" spans="1:8" x14ac:dyDescent="0.25">
      <c r="A5388" s="5"/>
      <c r="C5388" s="7"/>
      <c r="F5388" s="8"/>
      <c r="G5388" s="8"/>
      <c r="H5388" s="8"/>
    </row>
    <row r="5389" spans="1:8" x14ac:dyDescent="0.25">
      <c r="A5389" s="5"/>
      <c r="C5389" s="7"/>
      <c r="F5389" s="8"/>
      <c r="G5389" s="8"/>
      <c r="H5389" s="8"/>
    </row>
    <row r="5390" spans="1:8" x14ac:dyDescent="0.25">
      <c r="A5390" s="5"/>
      <c r="C5390" s="7"/>
      <c r="F5390" s="8"/>
      <c r="G5390" s="8"/>
      <c r="H5390" s="8"/>
    </row>
    <row r="5391" spans="1:8" x14ac:dyDescent="0.25">
      <c r="A5391" s="5"/>
      <c r="C5391" s="7"/>
      <c r="F5391" s="8"/>
      <c r="G5391" s="8"/>
      <c r="H5391" s="8"/>
    </row>
    <row r="5392" spans="1:8" x14ac:dyDescent="0.25">
      <c r="A5392" s="5"/>
      <c r="C5392" s="7"/>
      <c r="F5392" s="8"/>
      <c r="G5392" s="8"/>
      <c r="H5392" s="8"/>
    </row>
    <row r="5393" spans="1:8" x14ac:dyDescent="0.25">
      <c r="A5393" s="5"/>
      <c r="C5393" s="7"/>
      <c r="F5393" s="8"/>
      <c r="G5393" s="8"/>
      <c r="H5393" s="8"/>
    </row>
    <row r="5394" spans="1:8" x14ac:dyDescent="0.25">
      <c r="A5394" s="5"/>
      <c r="C5394" s="7"/>
      <c r="F5394" s="8"/>
      <c r="G5394" s="8"/>
      <c r="H5394" s="8"/>
    </row>
    <row r="5395" spans="1:8" x14ac:dyDescent="0.25">
      <c r="A5395" s="5"/>
      <c r="C5395" s="7"/>
      <c r="F5395" s="8"/>
      <c r="G5395" s="8"/>
      <c r="H5395" s="8"/>
    </row>
    <row r="5396" spans="1:8" x14ac:dyDescent="0.25">
      <c r="A5396" s="5"/>
      <c r="C5396" s="7"/>
      <c r="F5396" s="8"/>
      <c r="G5396" s="8"/>
      <c r="H5396" s="8"/>
    </row>
    <row r="5397" spans="1:8" x14ac:dyDescent="0.25">
      <c r="A5397" s="5"/>
      <c r="C5397" s="7"/>
      <c r="F5397" s="8"/>
      <c r="G5397" s="8"/>
      <c r="H5397" s="8"/>
    </row>
    <row r="5398" spans="1:8" x14ac:dyDescent="0.25">
      <c r="A5398" s="5"/>
      <c r="C5398" s="7"/>
      <c r="F5398" s="8"/>
      <c r="G5398" s="8"/>
      <c r="H5398" s="8"/>
    </row>
    <row r="5399" spans="1:8" x14ac:dyDescent="0.25">
      <c r="A5399" s="5"/>
      <c r="C5399" s="7"/>
      <c r="F5399" s="8"/>
      <c r="G5399" s="8"/>
      <c r="H5399" s="8"/>
    </row>
    <row r="5400" spans="1:8" x14ac:dyDescent="0.25">
      <c r="A5400" s="5"/>
      <c r="C5400" s="7"/>
      <c r="F5400" s="8"/>
      <c r="G5400" s="8"/>
      <c r="H5400" s="8"/>
    </row>
    <row r="5401" spans="1:8" x14ac:dyDescent="0.25">
      <c r="A5401" s="5"/>
      <c r="C5401" s="7"/>
      <c r="F5401" s="8"/>
      <c r="G5401" s="8"/>
      <c r="H5401" s="8"/>
    </row>
    <row r="5402" spans="1:8" x14ac:dyDescent="0.25">
      <c r="A5402" s="5"/>
      <c r="C5402" s="7"/>
      <c r="F5402" s="8"/>
      <c r="G5402" s="8"/>
      <c r="H5402" s="8"/>
    </row>
    <row r="5403" spans="1:8" x14ac:dyDescent="0.25">
      <c r="A5403" s="5"/>
      <c r="C5403" s="7"/>
      <c r="F5403" s="8"/>
      <c r="G5403" s="8"/>
      <c r="H5403" s="8"/>
    </row>
    <row r="5404" spans="1:8" x14ac:dyDescent="0.25">
      <c r="A5404" s="5"/>
      <c r="C5404" s="7"/>
      <c r="F5404" s="8"/>
      <c r="G5404" s="8"/>
      <c r="H5404" s="8"/>
    </row>
    <row r="5405" spans="1:8" x14ac:dyDescent="0.25">
      <c r="A5405" s="5"/>
      <c r="C5405" s="7"/>
      <c r="F5405" s="8"/>
      <c r="G5405" s="8"/>
      <c r="H5405" s="8"/>
    </row>
    <row r="5406" spans="1:8" x14ac:dyDescent="0.25">
      <c r="A5406" s="5"/>
      <c r="C5406" s="7"/>
      <c r="F5406" s="8"/>
      <c r="G5406" s="8"/>
      <c r="H5406" s="8"/>
    </row>
    <row r="5407" spans="1:8" x14ac:dyDescent="0.25">
      <c r="A5407" s="5"/>
      <c r="C5407" s="7"/>
      <c r="F5407" s="8"/>
      <c r="G5407" s="8"/>
      <c r="H5407" s="8"/>
    </row>
    <row r="5408" spans="1:8" x14ac:dyDescent="0.25">
      <c r="A5408" s="5"/>
      <c r="C5408" s="7"/>
      <c r="F5408" s="8"/>
      <c r="G5408" s="8"/>
      <c r="H5408" s="8"/>
    </row>
    <row r="5409" spans="1:8" x14ac:dyDescent="0.25">
      <c r="A5409" s="5"/>
      <c r="C5409" s="7"/>
      <c r="F5409" s="8"/>
      <c r="G5409" s="8"/>
      <c r="H5409" s="8"/>
    </row>
    <row r="5410" spans="1:8" x14ac:dyDescent="0.25">
      <c r="A5410" s="5"/>
      <c r="C5410" s="7"/>
      <c r="F5410" s="8"/>
      <c r="G5410" s="8"/>
      <c r="H5410" s="8"/>
    </row>
    <row r="5411" spans="1:8" x14ac:dyDescent="0.25">
      <c r="A5411" s="5"/>
      <c r="C5411" s="7"/>
      <c r="F5411" s="8"/>
      <c r="G5411" s="8"/>
      <c r="H5411" s="8"/>
    </row>
    <row r="5412" spans="1:8" x14ac:dyDescent="0.25">
      <c r="A5412" s="5"/>
      <c r="C5412" s="7"/>
      <c r="F5412" s="8"/>
      <c r="G5412" s="8"/>
      <c r="H5412" s="8"/>
    </row>
    <row r="5413" spans="1:8" x14ac:dyDescent="0.25">
      <c r="A5413" s="5"/>
      <c r="C5413" s="7"/>
      <c r="F5413" s="8"/>
      <c r="G5413" s="8"/>
      <c r="H5413" s="8"/>
    </row>
    <row r="5414" spans="1:8" x14ac:dyDescent="0.25">
      <c r="A5414" s="5"/>
      <c r="C5414" s="7"/>
      <c r="F5414" s="8"/>
      <c r="G5414" s="8"/>
      <c r="H5414" s="8"/>
    </row>
    <row r="5415" spans="1:8" x14ac:dyDescent="0.25">
      <c r="A5415" s="5"/>
      <c r="C5415" s="7"/>
      <c r="F5415" s="8"/>
      <c r="G5415" s="8"/>
      <c r="H5415" s="8"/>
    </row>
    <row r="5416" spans="1:8" x14ac:dyDescent="0.25">
      <c r="A5416" s="5"/>
      <c r="C5416" s="7"/>
      <c r="F5416" s="8"/>
      <c r="G5416" s="8"/>
      <c r="H5416" s="8"/>
    </row>
    <row r="5417" spans="1:8" x14ac:dyDescent="0.25">
      <c r="A5417" s="5"/>
      <c r="C5417" s="7"/>
      <c r="F5417" s="8"/>
      <c r="G5417" s="8"/>
      <c r="H5417" s="8"/>
    </row>
    <row r="5418" spans="1:8" x14ac:dyDescent="0.25">
      <c r="A5418" s="5"/>
      <c r="C5418" s="7"/>
      <c r="F5418" s="8"/>
      <c r="G5418" s="8"/>
      <c r="H5418" s="8"/>
    </row>
    <row r="5419" spans="1:8" x14ac:dyDescent="0.25">
      <c r="A5419" s="5"/>
      <c r="C5419" s="7"/>
      <c r="F5419" s="8"/>
      <c r="G5419" s="8"/>
      <c r="H5419" s="8"/>
    </row>
    <row r="5420" spans="1:8" x14ac:dyDescent="0.25">
      <c r="A5420" s="5"/>
      <c r="C5420" s="7"/>
      <c r="F5420" s="8"/>
      <c r="G5420" s="8"/>
      <c r="H5420" s="8"/>
    </row>
    <row r="5421" spans="1:8" x14ac:dyDescent="0.25">
      <c r="A5421" s="5"/>
      <c r="C5421" s="7"/>
      <c r="F5421" s="8"/>
      <c r="G5421" s="8"/>
      <c r="H5421" s="8"/>
    </row>
    <row r="5422" spans="1:8" x14ac:dyDescent="0.25">
      <c r="A5422" s="5"/>
      <c r="C5422" s="7"/>
      <c r="F5422" s="8"/>
      <c r="G5422" s="8"/>
      <c r="H5422" s="8"/>
    </row>
    <row r="5423" spans="1:8" x14ac:dyDescent="0.25">
      <c r="A5423" s="5"/>
      <c r="C5423" s="7"/>
      <c r="F5423" s="8"/>
      <c r="G5423" s="8"/>
      <c r="H5423" s="8"/>
    </row>
    <row r="5424" spans="1:8" x14ac:dyDescent="0.25">
      <c r="A5424" s="5"/>
      <c r="C5424" s="7"/>
      <c r="F5424" s="8"/>
      <c r="G5424" s="8"/>
      <c r="H5424" s="8"/>
    </row>
    <row r="5425" spans="1:8" x14ac:dyDescent="0.25">
      <c r="A5425" s="5"/>
      <c r="C5425" s="7"/>
      <c r="F5425" s="8"/>
      <c r="G5425" s="8"/>
      <c r="H5425" s="8"/>
    </row>
    <row r="5426" spans="1:8" x14ac:dyDescent="0.25">
      <c r="A5426" s="5"/>
      <c r="C5426" s="7"/>
      <c r="F5426" s="8"/>
      <c r="G5426" s="8"/>
      <c r="H5426" s="8"/>
    </row>
    <row r="5427" spans="1:8" x14ac:dyDescent="0.25">
      <c r="A5427" s="5"/>
      <c r="C5427" s="7"/>
      <c r="F5427" s="8"/>
      <c r="G5427" s="8"/>
      <c r="H5427" s="8"/>
    </row>
    <row r="5428" spans="1:8" x14ac:dyDescent="0.25">
      <c r="A5428" s="5"/>
      <c r="C5428" s="7"/>
      <c r="F5428" s="8"/>
      <c r="G5428" s="8"/>
      <c r="H5428" s="8"/>
    </row>
    <row r="5429" spans="1:8" x14ac:dyDescent="0.25">
      <c r="A5429" s="5"/>
      <c r="C5429" s="7"/>
      <c r="F5429" s="8"/>
      <c r="G5429" s="8"/>
      <c r="H5429" s="8"/>
    </row>
    <row r="5430" spans="1:8" x14ac:dyDescent="0.25">
      <c r="A5430" s="5"/>
      <c r="C5430" s="7"/>
      <c r="F5430" s="8"/>
      <c r="G5430" s="8"/>
      <c r="H5430" s="8"/>
    </row>
    <row r="5431" spans="1:8" x14ac:dyDescent="0.25">
      <c r="A5431" s="5"/>
      <c r="C5431" s="7"/>
      <c r="F5431" s="8"/>
      <c r="G5431" s="8"/>
      <c r="H5431" s="8"/>
    </row>
    <row r="5432" spans="1:8" x14ac:dyDescent="0.25">
      <c r="A5432" s="5"/>
      <c r="C5432" s="7"/>
      <c r="F5432" s="8"/>
      <c r="G5432" s="8"/>
      <c r="H5432" s="8"/>
    </row>
    <row r="5433" spans="1:8" x14ac:dyDescent="0.25">
      <c r="A5433" s="5"/>
      <c r="C5433" s="7"/>
      <c r="F5433" s="8"/>
      <c r="G5433" s="8"/>
      <c r="H5433" s="8"/>
    </row>
    <row r="5434" spans="1:8" x14ac:dyDescent="0.25">
      <c r="A5434" s="5"/>
      <c r="C5434" s="7"/>
      <c r="F5434" s="8"/>
      <c r="G5434" s="8"/>
      <c r="H5434" s="8"/>
    </row>
    <row r="5435" spans="1:8" x14ac:dyDescent="0.25">
      <c r="A5435" s="5"/>
      <c r="C5435" s="7"/>
      <c r="F5435" s="8"/>
      <c r="G5435" s="8"/>
      <c r="H5435" s="8"/>
    </row>
    <row r="5436" spans="1:8" x14ac:dyDescent="0.25">
      <c r="A5436" s="5"/>
      <c r="C5436" s="7"/>
      <c r="F5436" s="8"/>
      <c r="G5436" s="8"/>
      <c r="H5436" s="8"/>
    </row>
    <row r="5437" spans="1:8" x14ac:dyDescent="0.25">
      <c r="A5437" s="5"/>
      <c r="C5437" s="7"/>
      <c r="F5437" s="8"/>
      <c r="G5437" s="8"/>
      <c r="H5437" s="8"/>
    </row>
    <row r="5438" spans="1:8" x14ac:dyDescent="0.25">
      <c r="A5438" s="5"/>
      <c r="C5438" s="7"/>
      <c r="F5438" s="8"/>
      <c r="G5438" s="8"/>
      <c r="H5438" s="8"/>
    </row>
    <row r="5439" spans="1:8" x14ac:dyDescent="0.25">
      <c r="A5439" s="5"/>
      <c r="C5439" s="7"/>
      <c r="F5439" s="8"/>
      <c r="G5439" s="8"/>
      <c r="H5439" s="8"/>
    </row>
    <row r="5440" spans="1:8" x14ac:dyDescent="0.25">
      <c r="A5440" s="5"/>
      <c r="C5440" s="7"/>
      <c r="F5440" s="8"/>
      <c r="G5440" s="8"/>
      <c r="H5440" s="8"/>
    </row>
    <row r="5441" spans="1:8" x14ac:dyDescent="0.25">
      <c r="A5441" s="5"/>
      <c r="C5441" s="7"/>
      <c r="F5441" s="8"/>
      <c r="G5441" s="8"/>
      <c r="H5441" s="8"/>
    </row>
    <row r="5442" spans="1:8" x14ac:dyDescent="0.25">
      <c r="A5442" s="5"/>
      <c r="C5442" s="7"/>
      <c r="F5442" s="8"/>
      <c r="G5442" s="8"/>
      <c r="H5442" s="8"/>
    </row>
    <row r="5443" spans="1:8" x14ac:dyDescent="0.25">
      <c r="A5443" s="5"/>
      <c r="C5443" s="7"/>
      <c r="F5443" s="8"/>
      <c r="G5443" s="8"/>
      <c r="H5443" s="8"/>
    </row>
    <row r="5444" spans="1:8" x14ac:dyDescent="0.25">
      <c r="A5444" s="5"/>
      <c r="C5444" s="7"/>
      <c r="F5444" s="8"/>
      <c r="G5444" s="8"/>
      <c r="H5444" s="8"/>
    </row>
    <row r="5445" spans="1:8" x14ac:dyDescent="0.25">
      <c r="A5445" s="5"/>
      <c r="C5445" s="7"/>
      <c r="F5445" s="8"/>
      <c r="G5445" s="8"/>
      <c r="H5445" s="8"/>
    </row>
    <row r="5446" spans="1:8" x14ac:dyDescent="0.25">
      <c r="A5446" s="5"/>
      <c r="C5446" s="7"/>
      <c r="F5446" s="8"/>
      <c r="G5446" s="8"/>
      <c r="H5446" s="8"/>
    </row>
    <row r="5447" spans="1:8" x14ac:dyDescent="0.25">
      <c r="A5447" s="5"/>
      <c r="C5447" s="7"/>
      <c r="F5447" s="8"/>
      <c r="G5447" s="8"/>
      <c r="H5447" s="8"/>
    </row>
    <row r="5448" spans="1:8" x14ac:dyDescent="0.25">
      <c r="A5448" s="5"/>
      <c r="C5448" s="7"/>
      <c r="F5448" s="8"/>
      <c r="G5448" s="8"/>
      <c r="H5448" s="8"/>
    </row>
    <row r="5449" spans="1:8" x14ac:dyDescent="0.25">
      <c r="A5449" s="5"/>
      <c r="C5449" s="7"/>
      <c r="F5449" s="8"/>
      <c r="G5449" s="8"/>
      <c r="H5449" s="8"/>
    </row>
    <row r="5450" spans="1:8" x14ac:dyDescent="0.25">
      <c r="A5450" s="5"/>
      <c r="C5450" s="7"/>
      <c r="F5450" s="8"/>
      <c r="G5450" s="8"/>
      <c r="H5450" s="8"/>
    </row>
    <row r="5451" spans="1:8" x14ac:dyDescent="0.25">
      <c r="A5451" s="5"/>
      <c r="C5451" s="7"/>
      <c r="F5451" s="8"/>
      <c r="G5451" s="8"/>
      <c r="H5451" s="8"/>
    </row>
    <row r="5452" spans="1:8" x14ac:dyDescent="0.25">
      <c r="A5452" s="5"/>
      <c r="C5452" s="7"/>
      <c r="F5452" s="8"/>
      <c r="G5452" s="8"/>
      <c r="H5452" s="8"/>
    </row>
    <row r="5453" spans="1:8" x14ac:dyDescent="0.25">
      <c r="A5453" s="5"/>
      <c r="C5453" s="7"/>
      <c r="F5453" s="8"/>
      <c r="G5453" s="8"/>
      <c r="H5453" s="8"/>
    </row>
    <row r="5454" spans="1:8" x14ac:dyDescent="0.25">
      <c r="A5454" s="5"/>
      <c r="C5454" s="7"/>
      <c r="F5454" s="8"/>
      <c r="G5454" s="8"/>
      <c r="H5454" s="8"/>
    </row>
    <row r="5455" spans="1:8" x14ac:dyDescent="0.25">
      <c r="A5455" s="5"/>
      <c r="C5455" s="7"/>
      <c r="F5455" s="8"/>
      <c r="G5455" s="8"/>
      <c r="H5455" s="8"/>
    </row>
    <row r="5456" spans="1:8" x14ac:dyDescent="0.25">
      <c r="A5456" s="5"/>
      <c r="C5456" s="7"/>
      <c r="F5456" s="8"/>
      <c r="G5456" s="8"/>
      <c r="H5456" s="8"/>
    </row>
    <row r="5457" spans="1:8" x14ac:dyDescent="0.25">
      <c r="A5457" s="5"/>
      <c r="C5457" s="7"/>
      <c r="F5457" s="8"/>
      <c r="G5457" s="8"/>
      <c r="H5457" s="8"/>
    </row>
    <row r="5458" spans="1:8" x14ac:dyDescent="0.25">
      <c r="A5458" s="5"/>
      <c r="C5458" s="7"/>
      <c r="F5458" s="8"/>
      <c r="G5458" s="8"/>
      <c r="H5458" s="8"/>
    </row>
    <row r="5459" spans="1:8" x14ac:dyDescent="0.25">
      <c r="A5459" s="5"/>
      <c r="C5459" s="7"/>
      <c r="F5459" s="8"/>
      <c r="G5459" s="8"/>
      <c r="H5459" s="8"/>
    </row>
    <row r="5460" spans="1:8" x14ac:dyDescent="0.25">
      <c r="A5460" s="5"/>
      <c r="C5460" s="7"/>
      <c r="F5460" s="8"/>
      <c r="G5460" s="8"/>
      <c r="H5460" s="8"/>
    </row>
    <row r="5461" spans="1:8" x14ac:dyDescent="0.25">
      <c r="A5461" s="5"/>
      <c r="C5461" s="7"/>
      <c r="F5461" s="8"/>
      <c r="G5461" s="8"/>
      <c r="H5461" s="8"/>
    </row>
    <row r="5462" spans="1:8" x14ac:dyDescent="0.25">
      <c r="A5462" s="5"/>
      <c r="C5462" s="7"/>
      <c r="F5462" s="8"/>
      <c r="G5462" s="8"/>
      <c r="H5462" s="8"/>
    </row>
    <row r="5463" spans="1:8" x14ac:dyDescent="0.25">
      <c r="A5463" s="5"/>
      <c r="C5463" s="7"/>
      <c r="F5463" s="8"/>
      <c r="G5463" s="8"/>
      <c r="H5463" s="8"/>
    </row>
    <row r="5464" spans="1:8" x14ac:dyDescent="0.25">
      <c r="A5464" s="5"/>
      <c r="C5464" s="7"/>
      <c r="F5464" s="8"/>
      <c r="G5464" s="8"/>
      <c r="H5464" s="8"/>
    </row>
    <row r="5465" spans="1:8" x14ac:dyDescent="0.25">
      <c r="A5465" s="5"/>
      <c r="C5465" s="7"/>
      <c r="F5465" s="8"/>
      <c r="G5465" s="8"/>
      <c r="H5465" s="8"/>
    </row>
    <row r="5466" spans="1:8" x14ac:dyDescent="0.25">
      <c r="A5466" s="5"/>
      <c r="C5466" s="7"/>
      <c r="F5466" s="8"/>
      <c r="G5466" s="8"/>
      <c r="H5466" s="8"/>
    </row>
    <row r="5467" spans="1:8" x14ac:dyDescent="0.25">
      <c r="A5467" s="5"/>
      <c r="C5467" s="7"/>
      <c r="F5467" s="8"/>
      <c r="G5467" s="8"/>
      <c r="H5467" s="8"/>
    </row>
    <row r="5468" spans="1:8" x14ac:dyDescent="0.25">
      <c r="A5468" s="5"/>
      <c r="C5468" s="7"/>
      <c r="F5468" s="8"/>
      <c r="G5468" s="8"/>
      <c r="H5468" s="8"/>
    </row>
    <row r="5469" spans="1:8" x14ac:dyDescent="0.25">
      <c r="A5469" s="5"/>
      <c r="C5469" s="7"/>
      <c r="F5469" s="8"/>
      <c r="G5469" s="8"/>
      <c r="H5469" s="8"/>
    </row>
    <row r="5470" spans="1:8" x14ac:dyDescent="0.25">
      <c r="A5470" s="5"/>
      <c r="C5470" s="7"/>
      <c r="F5470" s="8"/>
      <c r="G5470" s="8"/>
      <c r="H5470" s="8"/>
    </row>
    <row r="5471" spans="1:8" x14ac:dyDescent="0.25">
      <c r="A5471" s="5"/>
      <c r="C5471" s="7"/>
      <c r="F5471" s="8"/>
      <c r="G5471" s="8"/>
      <c r="H5471" s="8"/>
    </row>
    <row r="5472" spans="1:8" x14ac:dyDescent="0.25">
      <c r="A5472" s="5"/>
      <c r="C5472" s="7"/>
      <c r="F5472" s="8"/>
      <c r="G5472" s="8"/>
      <c r="H5472" s="8"/>
    </row>
    <row r="5473" spans="1:8" x14ac:dyDescent="0.25">
      <c r="A5473" s="5"/>
      <c r="C5473" s="7"/>
      <c r="F5473" s="8"/>
      <c r="G5473" s="8"/>
      <c r="H5473" s="8"/>
    </row>
    <row r="5474" spans="1:8" x14ac:dyDescent="0.25">
      <c r="A5474" s="5"/>
      <c r="C5474" s="7"/>
      <c r="F5474" s="8"/>
      <c r="G5474" s="8"/>
      <c r="H5474" s="8"/>
    </row>
    <row r="5475" spans="1:8" x14ac:dyDescent="0.25">
      <c r="A5475" s="5"/>
      <c r="C5475" s="7"/>
      <c r="F5475" s="8"/>
      <c r="G5475" s="8"/>
      <c r="H5475" s="8"/>
    </row>
    <row r="5476" spans="1:8" x14ac:dyDescent="0.25">
      <c r="A5476" s="5"/>
      <c r="C5476" s="7"/>
      <c r="F5476" s="8"/>
      <c r="G5476" s="8"/>
      <c r="H5476" s="8"/>
    </row>
    <row r="5477" spans="1:8" x14ac:dyDescent="0.25">
      <c r="A5477" s="5"/>
      <c r="C5477" s="7"/>
      <c r="F5477" s="8"/>
      <c r="G5477" s="8"/>
      <c r="H5477" s="8"/>
    </row>
    <row r="5478" spans="1:8" x14ac:dyDescent="0.25">
      <c r="A5478" s="5"/>
      <c r="C5478" s="7"/>
      <c r="F5478" s="8"/>
      <c r="G5478" s="8"/>
      <c r="H5478" s="8"/>
    </row>
    <row r="5479" spans="1:8" x14ac:dyDescent="0.25">
      <c r="A5479" s="5"/>
      <c r="C5479" s="7"/>
      <c r="F5479" s="8"/>
      <c r="G5479" s="8"/>
      <c r="H5479" s="8"/>
    </row>
    <row r="5480" spans="1:8" x14ac:dyDescent="0.25">
      <c r="A5480" s="5"/>
      <c r="C5480" s="7"/>
      <c r="F5480" s="8"/>
      <c r="G5480" s="8"/>
      <c r="H5480" s="8"/>
    </row>
    <row r="5481" spans="1:8" x14ac:dyDescent="0.25">
      <c r="A5481" s="5"/>
      <c r="C5481" s="7"/>
      <c r="F5481" s="8"/>
      <c r="G5481" s="8"/>
      <c r="H5481" s="8"/>
    </row>
    <row r="5482" spans="1:8" x14ac:dyDescent="0.25">
      <c r="A5482" s="5"/>
      <c r="C5482" s="7"/>
      <c r="F5482" s="8"/>
      <c r="G5482" s="8"/>
      <c r="H5482" s="8"/>
    </row>
    <row r="5483" spans="1:8" x14ac:dyDescent="0.25">
      <c r="A5483" s="5"/>
      <c r="C5483" s="7"/>
      <c r="F5483" s="8"/>
      <c r="G5483" s="8"/>
      <c r="H5483" s="8"/>
    </row>
    <row r="5484" spans="1:8" x14ac:dyDescent="0.25">
      <c r="A5484" s="5"/>
      <c r="C5484" s="7"/>
      <c r="F5484" s="8"/>
      <c r="G5484" s="8"/>
      <c r="H5484" s="8"/>
    </row>
    <row r="5485" spans="1:8" x14ac:dyDescent="0.25">
      <c r="A5485" s="5"/>
      <c r="C5485" s="7"/>
      <c r="F5485" s="8"/>
      <c r="G5485" s="8"/>
      <c r="H5485" s="8"/>
    </row>
    <row r="5486" spans="1:8" x14ac:dyDescent="0.25">
      <c r="A5486" s="5"/>
      <c r="C5486" s="7"/>
      <c r="F5486" s="8"/>
      <c r="G5486" s="8"/>
      <c r="H5486" s="8"/>
    </row>
    <row r="5487" spans="1:8" x14ac:dyDescent="0.25">
      <c r="A5487" s="5"/>
      <c r="C5487" s="7"/>
      <c r="F5487" s="8"/>
      <c r="G5487" s="8"/>
      <c r="H5487" s="8"/>
    </row>
    <row r="5488" spans="1:8" x14ac:dyDescent="0.25">
      <c r="A5488" s="5"/>
      <c r="C5488" s="7"/>
      <c r="F5488" s="8"/>
      <c r="G5488" s="8"/>
      <c r="H5488" s="8"/>
    </row>
    <row r="5489" spans="1:8" x14ac:dyDescent="0.25">
      <c r="A5489" s="5"/>
      <c r="C5489" s="7"/>
      <c r="F5489" s="8"/>
      <c r="G5489" s="8"/>
      <c r="H5489" s="8"/>
    </row>
    <row r="5490" spans="1:8" x14ac:dyDescent="0.25">
      <c r="A5490" s="5"/>
      <c r="C5490" s="7"/>
      <c r="F5490" s="8"/>
      <c r="G5490" s="8"/>
      <c r="H5490" s="8"/>
    </row>
    <row r="5491" spans="1:8" x14ac:dyDescent="0.25">
      <c r="A5491" s="5"/>
      <c r="C5491" s="7"/>
      <c r="F5491" s="8"/>
      <c r="G5491" s="8"/>
      <c r="H5491" s="8"/>
    </row>
    <row r="5492" spans="1:8" x14ac:dyDescent="0.25">
      <c r="A5492" s="5"/>
      <c r="C5492" s="7"/>
      <c r="F5492" s="8"/>
      <c r="G5492" s="8"/>
      <c r="H5492" s="8"/>
    </row>
    <row r="5493" spans="1:8" x14ac:dyDescent="0.25">
      <c r="A5493" s="5"/>
      <c r="C5493" s="7"/>
      <c r="F5493" s="8"/>
      <c r="G5493" s="8"/>
      <c r="H5493" s="8"/>
    </row>
    <row r="5494" spans="1:8" x14ac:dyDescent="0.25">
      <c r="A5494" s="5"/>
      <c r="C5494" s="7"/>
      <c r="F5494" s="8"/>
      <c r="G5494" s="8"/>
      <c r="H5494" s="8"/>
    </row>
    <row r="5495" spans="1:8" x14ac:dyDescent="0.25">
      <c r="A5495" s="5"/>
      <c r="C5495" s="7"/>
      <c r="F5495" s="8"/>
      <c r="G5495" s="8"/>
      <c r="H5495" s="8"/>
    </row>
    <row r="5496" spans="1:8" x14ac:dyDescent="0.25">
      <c r="A5496" s="5"/>
      <c r="C5496" s="7"/>
      <c r="F5496" s="8"/>
      <c r="G5496" s="8"/>
      <c r="H5496" s="8"/>
    </row>
    <row r="5497" spans="1:8" x14ac:dyDescent="0.25">
      <c r="A5497" s="5"/>
      <c r="C5497" s="7"/>
      <c r="F5497" s="8"/>
      <c r="G5497" s="8"/>
      <c r="H5497" s="8"/>
    </row>
    <row r="5498" spans="1:8" x14ac:dyDescent="0.25">
      <c r="A5498" s="5"/>
      <c r="C5498" s="7"/>
      <c r="F5498" s="8"/>
      <c r="G5498" s="8"/>
      <c r="H5498" s="8"/>
    </row>
    <row r="5499" spans="1:8" x14ac:dyDescent="0.25">
      <c r="A5499" s="5"/>
      <c r="C5499" s="7"/>
      <c r="F5499" s="8"/>
      <c r="G5499" s="8"/>
      <c r="H5499" s="8"/>
    </row>
    <row r="5500" spans="1:8" x14ac:dyDescent="0.25">
      <c r="A5500" s="5"/>
      <c r="C5500" s="7"/>
      <c r="F5500" s="8"/>
      <c r="G5500" s="8"/>
      <c r="H5500" s="8"/>
    </row>
    <row r="5501" spans="1:8" x14ac:dyDescent="0.25">
      <c r="A5501" s="5"/>
      <c r="C5501" s="7"/>
      <c r="F5501" s="8"/>
      <c r="G5501" s="8"/>
      <c r="H5501" s="8"/>
    </row>
    <row r="5502" spans="1:8" x14ac:dyDescent="0.25">
      <c r="A5502" s="5"/>
      <c r="C5502" s="7"/>
      <c r="F5502" s="8"/>
      <c r="G5502" s="8"/>
      <c r="H5502" s="8"/>
    </row>
    <row r="5503" spans="1:8" x14ac:dyDescent="0.25">
      <c r="A5503" s="5"/>
      <c r="C5503" s="7"/>
      <c r="F5503" s="8"/>
      <c r="G5503" s="8"/>
      <c r="H5503" s="8"/>
    </row>
    <row r="5504" spans="1:8" x14ac:dyDescent="0.25">
      <c r="A5504" s="5"/>
      <c r="C5504" s="7"/>
      <c r="F5504" s="8"/>
      <c r="G5504" s="8"/>
      <c r="H5504" s="8"/>
    </row>
    <row r="5505" spans="1:8" x14ac:dyDescent="0.25">
      <c r="A5505" s="5"/>
      <c r="C5505" s="7"/>
      <c r="F5505" s="8"/>
      <c r="G5505" s="8"/>
      <c r="H5505" s="8"/>
    </row>
    <row r="5506" spans="1:8" x14ac:dyDescent="0.25">
      <c r="A5506" s="5"/>
      <c r="C5506" s="7"/>
      <c r="F5506" s="8"/>
      <c r="G5506" s="8"/>
      <c r="H5506" s="8"/>
    </row>
    <row r="5507" spans="1:8" x14ac:dyDescent="0.25">
      <c r="A5507" s="5"/>
      <c r="C5507" s="7"/>
      <c r="F5507" s="8"/>
      <c r="G5507" s="8"/>
      <c r="H5507" s="8"/>
    </row>
    <row r="5508" spans="1:8" x14ac:dyDescent="0.25">
      <c r="A5508" s="5"/>
      <c r="C5508" s="7"/>
      <c r="F5508" s="8"/>
      <c r="G5508" s="8"/>
      <c r="H5508" s="8"/>
    </row>
    <row r="5509" spans="1:8" x14ac:dyDescent="0.25">
      <c r="A5509" s="5"/>
      <c r="C5509" s="7"/>
      <c r="F5509" s="8"/>
      <c r="G5509" s="8"/>
      <c r="H5509" s="8"/>
    </row>
    <row r="5510" spans="1:8" x14ac:dyDescent="0.25">
      <c r="A5510" s="5"/>
      <c r="C5510" s="7"/>
      <c r="F5510" s="8"/>
      <c r="G5510" s="8"/>
      <c r="H5510" s="8"/>
    </row>
    <row r="5511" spans="1:8" x14ac:dyDescent="0.25">
      <c r="A5511" s="5"/>
      <c r="C5511" s="7"/>
      <c r="F5511" s="8"/>
      <c r="G5511" s="8"/>
      <c r="H5511" s="8"/>
    </row>
    <row r="5512" spans="1:8" x14ac:dyDescent="0.25">
      <c r="A5512" s="5"/>
      <c r="C5512" s="7"/>
      <c r="F5512" s="8"/>
      <c r="G5512" s="8"/>
      <c r="H5512" s="8"/>
    </row>
    <row r="5513" spans="1:8" x14ac:dyDescent="0.25">
      <c r="A5513" s="5"/>
      <c r="C5513" s="7"/>
      <c r="F5513" s="8"/>
      <c r="G5513" s="8"/>
      <c r="H5513" s="8"/>
    </row>
    <row r="5514" spans="1:8" x14ac:dyDescent="0.25">
      <c r="A5514" s="5"/>
      <c r="C5514" s="7"/>
      <c r="F5514" s="8"/>
      <c r="G5514" s="8"/>
      <c r="H5514" s="8"/>
    </row>
    <row r="5515" spans="1:8" x14ac:dyDescent="0.25">
      <c r="A5515" s="5"/>
      <c r="C5515" s="7"/>
      <c r="F5515" s="8"/>
      <c r="G5515" s="8"/>
      <c r="H5515" s="8"/>
    </row>
    <row r="5516" spans="1:8" x14ac:dyDescent="0.25">
      <c r="A5516" s="5"/>
      <c r="C5516" s="7"/>
      <c r="F5516" s="8"/>
      <c r="G5516" s="8"/>
      <c r="H5516" s="8"/>
    </row>
    <row r="5517" spans="1:8" x14ac:dyDescent="0.25">
      <c r="A5517" s="5"/>
      <c r="C5517" s="7"/>
      <c r="F5517" s="8"/>
      <c r="G5517" s="8"/>
      <c r="H5517" s="8"/>
    </row>
    <row r="5518" spans="1:8" x14ac:dyDescent="0.25">
      <c r="A5518" s="5"/>
      <c r="C5518" s="7"/>
      <c r="F5518" s="8"/>
      <c r="G5518" s="8"/>
      <c r="H5518" s="8"/>
    </row>
    <row r="5519" spans="1:8" x14ac:dyDescent="0.25">
      <c r="A5519" s="5"/>
      <c r="C5519" s="7"/>
      <c r="F5519" s="8"/>
      <c r="G5519" s="8"/>
      <c r="H5519" s="8"/>
    </row>
    <row r="5520" spans="1:8" x14ac:dyDescent="0.25">
      <c r="A5520" s="5"/>
      <c r="C5520" s="7"/>
      <c r="F5520" s="8"/>
      <c r="G5520" s="8"/>
      <c r="H5520" s="8"/>
    </row>
    <row r="5521" spans="1:8" x14ac:dyDescent="0.25">
      <c r="A5521" s="5"/>
      <c r="C5521" s="7"/>
      <c r="F5521" s="8"/>
      <c r="G5521" s="8"/>
      <c r="H5521" s="8"/>
    </row>
    <row r="5522" spans="1:8" x14ac:dyDescent="0.25">
      <c r="A5522" s="5"/>
      <c r="C5522" s="7"/>
      <c r="F5522" s="8"/>
      <c r="G5522" s="8"/>
      <c r="H5522" s="8"/>
    </row>
    <row r="5523" spans="1:8" x14ac:dyDescent="0.25">
      <c r="A5523" s="5"/>
      <c r="C5523" s="7"/>
      <c r="F5523" s="8"/>
      <c r="G5523" s="8"/>
      <c r="H5523" s="8"/>
    </row>
    <row r="5524" spans="1:8" x14ac:dyDescent="0.25">
      <c r="A5524" s="5"/>
      <c r="C5524" s="7"/>
      <c r="F5524" s="8"/>
      <c r="G5524" s="8"/>
      <c r="H5524" s="8"/>
    </row>
    <row r="5525" spans="1:8" x14ac:dyDescent="0.25">
      <c r="A5525" s="5"/>
      <c r="C5525" s="7"/>
      <c r="F5525" s="8"/>
      <c r="G5525" s="8"/>
      <c r="H5525" s="8"/>
    </row>
    <row r="5526" spans="1:8" x14ac:dyDescent="0.25">
      <c r="A5526" s="5"/>
      <c r="C5526" s="7"/>
      <c r="F5526" s="8"/>
      <c r="G5526" s="8"/>
      <c r="H5526" s="8"/>
    </row>
    <row r="5527" spans="1:8" x14ac:dyDescent="0.25">
      <c r="A5527" s="5"/>
      <c r="C5527" s="7"/>
      <c r="F5527" s="8"/>
      <c r="G5527" s="8"/>
      <c r="H5527" s="8"/>
    </row>
    <row r="5528" spans="1:8" x14ac:dyDescent="0.25">
      <c r="A5528" s="5"/>
      <c r="C5528" s="7"/>
      <c r="F5528" s="8"/>
      <c r="G5528" s="8"/>
      <c r="H5528" s="8"/>
    </row>
    <row r="5529" spans="1:8" x14ac:dyDescent="0.25">
      <c r="A5529" s="5"/>
      <c r="C5529" s="7"/>
      <c r="F5529" s="8"/>
      <c r="G5529" s="8"/>
      <c r="H5529" s="8"/>
    </row>
    <row r="5530" spans="1:8" x14ac:dyDescent="0.25">
      <c r="A5530" s="5"/>
      <c r="C5530" s="7"/>
      <c r="F5530" s="8"/>
      <c r="G5530" s="8"/>
      <c r="H5530" s="8"/>
    </row>
    <row r="5531" spans="1:8" x14ac:dyDescent="0.25">
      <c r="A5531" s="5"/>
      <c r="C5531" s="7"/>
      <c r="F5531" s="8"/>
      <c r="G5531" s="8"/>
      <c r="H5531" s="8"/>
    </row>
    <row r="5532" spans="1:8" x14ac:dyDescent="0.25">
      <c r="A5532" s="5"/>
      <c r="C5532" s="7"/>
      <c r="F5532" s="8"/>
      <c r="G5532" s="8"/>
      <c r="H5532" s="8"/>
    </row>
    <row r="5533" spans="1:8" x14ac:dyDescent="0.25">
      <c r="A5533" s="5"/>
      <c r="C5533" s="7"/>
      <c r="F5533" s="8"/>
      <c r="G5533" s="8"/>
      <c r="H5533" s="8"/>
    </row>
    <row r="5534" spans="1:8" x14ac:dyDescent="0.25">
      <c r="A5534" s="5"/>
      <c r="C5534" s="7"/>
      <c r="F5534" s="8"/>
      <c r="G5534" s="8"/>
      <c r="H5534" s="8"/>
    </row>
    <row r="5535" spans="1:8" x14ac:dyDescent="0.25">
      <c r="A5535" s="5"/>
      <c r="C5535" s="7"/>
      <c r="F5535" s="8"/>
      <c r="G5535" s="8"/>
      <c r="H5535" s="8"/>
    </row>
    <row r="5536" spans="1:8" x14ac:dyDescent="0.25">
      <c r="A5536" s="5"/>
      <c r="C5536" s="7"/>
      <c r="F5536" s="8"/>
      <c r="G5536" s="8"/>
      <c r="H5536" s="8"/>
    </row>
    <row r="5537" spans="1:8" x14ac:dyDescent="0.25">
      <c r="A5537" s="5"/>
      <c r="C5537" s="7"/>
      <c r="F5537" s="8"/>
      <c r="G5537" s="8"/>
      <c r="H5537" s="8"/>
    </row>
    <row r="5538" spans="1:8" x14ac:dyDescent="0.25">
      <c r="A5538" s="5"/>
      <c r="C5538" s="7"/>
      <c r="F5538" s="8"/>
      <c r="G5538" s="8"/>
      <c r="H5538" s="8"/>
    </row>
    <row r="5539" spans="1:8" x14ac:dyDescent="0.25">
      <c r="A5539" s="5"/>
      <c r="C5539" s="7"/>
      <c r="F5539" s="8"/>
      <c r="G5539" s="8"/>
      <c r="H5539" s="8"/>
    </row>
    <row r="5540" spans="1:8" x14ac:dyDescent="0.25">
      <c r="A5540" s="5"/>
      <c r="C5540" s="7"/>
      <c r="F5540" s="8"/>
      <c r="G5540" s="8"/>
      <c r="H5540" s="8"/>
    </row>
    <row r="5541" spans="1:8" x14ac:dyDescent="0.25">
      <c r="A5541" s="5"/>
      <c r="C5541" s="7"/>
      <c r="F5541" s="8"/>
      <c r="G5541" s="8"/>
      <c r="H5541" s="8"/>
    </row>
    <row r="5542" spans="1:8" x14ac:dyDescent="0.25">
      <c r="A5542" s="5"/>
      <c r="C5542" s="7"/>
      <c r="F5542" s="8"/>
      <c r="G5542" s="8"/>
      <c r="H5542" s="8"/>
    </row>
    <row r="5543" spans="1:8" x14ac:dyDescent="0.25">
      <c r="A5543" s="5"/>
      <c r="C5543" s="7"/>
      <c r="F5543" s="8"/>
      <c r="G5543" s="8"/>
      <c r="H5543" s="8"/>
    </row>
    <row r="5544" spans="1:8" x14ac:dyDescent="0.25">
      <c r="A5544" s="5"/>
      <c r="C5544" s="7"/>
      <c r="F5544" s="8"/>
      <c r="G5544" s="8"/>
      <c r="H5544" s="8"/>
    </row>
    <row r="5545" spans="1:8" x14ac:dyDescent="0.25">
      <c r="A5545" s="5"/>
      <c r="C5545" s="7"/>
      <c r="F5545" s="8"/>
      <c r="G5545" s="8"/>
      <c r="H5545" s="8"/>
    </row>
    <row r="5546" spans="1:8" x14ac:dyDescent="0.25">
      <c r="A5546" s="5"/>
      <c r="C5546" s="7"/>
      <c r="F5546" s="8"/>
      <c r="G5546" s="8"/>
      <c r="H5546" s="8"/>
    </row>
    <row r="5547" spans="1:8" x14ac:dyDescent="0.25">
      <c r="A5547" s="5"/>
      <c r="C5547" s="7"/>
      <c r="F5547" s="8"/>
      <c r="G5547" s="8"/>
      <c r="H5547" s="8"/>
    </row>
    <row r="5548" spans="1:8" x14ac:dyDescent="0.25">
      <c r="A5548" s="5"/>
      <c r="C5548" s="7"/>
      <c r="F5548" s="8"/>
      <c r="G5548" s="8"/>
      <c r="H5548" s="8"/>
    </row>
    <row r="5549" spans="1:8" x14ac:dyDescent="0.25">
      <c r="A5549" s="5"/>
      <c r="C5549" s="7"/>
      <c r="F5549" s="8"/>
      <c r="G5549" s="8"/>
      <c r="H5549" s="8"/>
    </row>
    <row r="5550" spans="1:8" x14ac:dyDescent="0.25">
      <c r="A5550" s="5"/>
      <c r="C5550" s="7"/>
      <c r="F5550" s="8"/>
      <c r="G5550" s="8"/>
      <c r="H5550" s="8"/>
    </row>
    <row r="5551" spans="1:8" x14ac:dyDescent="0.25">
      <c r="A5551" s="5"/>
      <c r="C5551" s="7"/>
      <c r="F5551" s="8"/>
      <c r="G5551" s="8"/>
      <c r="H5551" s="8"/>
    </row>
    <row r="5552" spans="1:8" x14ac:dyDescent="0.25">
      <c r="A5552" s="5"/>
      <c r="C5552" s="7"/>
      <c r="F5552" s="8"/>
      <c r="G5552" s="8"/>
      <c r="H5552" s="8"/>
    </row>
    <row r="5553" spans="1:8" x14ac:dyDescent="0.25">
      <c r="A5553" s="5"/>
      <c r="C5553" s="7"/>
      <c r="F5553" s="8"/>
      <c r="G5553" s="8"/>
      <c r="H5553" s="8"/>
    </row>
    <row r="5554" spans="1:8" x14ac:dyDescent="0.25">
      <c r="A5554" s="5"/>
      <c r="C5554" s="7"/>
      <c r="F5554" s="8"/>
      <c r="G5554" s="8"/>
      <c r="H5554" s="8"/>
    </row>
    <row r="5555" spans="1:8" x14ac:dyDescent="0.25">
      <c r="A5555" s="5"/>
      <c r="C5555" s="7"/>
      <c r="F5555" s="8"/>
      <c r="G5555" s="8"/>
      <c r="H5555" s="8"/>
    </row>
    <row r="5556" spans="1:8" x14ac:dyDescent="0.25">
      <c r="A5556" s="5"/>
      <c r="C5556" s="7"/>
      <c r="F5556" s="8"/>
      <c r="G5556" s="8"/>
      <c r="H5556" s="8"/>
    </row>
    <row r="5557" spans="1:8" x14ac:dyDescent="0.25">
      <c r="A5557" s="5"/>
      <c r="C5557" s="7"/>
      <c r="F5557" s="8"/>
      <c r="G5557" s="8"/>
      <c r="H5557" s="8"/>
    </row>
    <row r="5558" spans="1:8" x14ac:dyDescent="0.25">
      <c r="A5558" s="5"/>
      <c r="C5558" s="7"/>
      <c r="F5558" s="8"/>
      <c r="G5558" s="8"/>
      <c r="H5558" s="8"/>
    </row>
    <row r="5559" spans="1:8" x14ac:dyDescent="0.25">
      <c r="A5559" s="5"/>
      <c r="C5559" s="7"/>
      <c r="F5559" s="8"/>
      <c r="G5559" s="8"/>
      <c r="H5559" s="8"/>
    </row>
    <row r="5560" spans="1:8" x14ac:dyDescent="0.25">
      <c r="A5560" s="5"/>
      <c r="C5560" s="7"/>
      <c r="F5560" s="8"/>
      <c r="G5560" s="8"/>
      <c r="H5560" s="8"/>
    </row>
    <row r="5561" spans="1:8" x14ac:dyDescent="0.25">
      <c r="A5561" s="5"/>
      <c r="C5561" s="7"/>
      <c r="F5561" s="8"/>
      <c r="G5561" s="8"/>
      <c r="H5561" s="8"/>
    </row>
    <row r="5562" spans="1:8" x14ac:dyDescent="0.25">
      <c r="A5562" s="5"/>
      <c r="C5562" s="7"/>
      <c r="F5562" s="8"/>
      <c r="G5562" s="8"/>
      <c r="H5562" s="8"/>
    </row>
    <row r="5563" spans="1:8" x14ac:dyDescent="0.25">
      <c r="A5563" s="5"/>
      <c r="C5563" s="7"/>
      <c r="F5563" s="8"/>
      <c r="G5563" s="8"/>
      <c r="H5563" s="8"/>
    </row>
    <row r="5564" spans="1:8" x14ac:dyDescent="0.25">
      <c r="A5564" s="5"/>
      <c r="C5564" s="7"/>
      <c r="F5564" s="8"/>
      <c r="G5564" s="8"/>
      <c r="H5564" s="8"/>
    </row>
    <row r="5565" spans="1:8" x14ac:dyDescent="0.25">
      <c r="A5565" s="5"/>
      <c r="C5565" s="7"/>
      <c r="F5565" s="8"/>
      <c r="G5565" s="8"/>
      <c r="H5565" s="8"/>
    </row>
    <row r="5566" spans="1:8" x14ac:dyDescent="0.25">
      <c r="A5566" s="5"/>
      <c r="C5566" s="7"/>
      <c r="F5566" s="8"/>
      <c r="G5566" s="8"/>
      <c r="H5566" s="8"/>
    </row>
    <row r="5567" spans="1:8" x14ac:dyDescent="0.25">
      <c r="A5567" s="5"/>
      <c r="C5567" s="7"/>
      <c r="F5567" s="8"/>
      <c r="G5567" s="8"/>
      <c r="H5567" s="8"/>
    </row>
    <row r="5568" spans="1:8" x14ac:dyDescent="0.25">
      <c r="A5568" s="5"/>
      <c r="C5568" s="7"/>
      <c r="F5568" s="8"/>
      <c r="G5568" s="8"/>
      <c r="H5568" s="8"/>
    </row>
    <row r="5569" spans="1:8" x14ac:dyDescent="0.25">
      <c r="A5569" s="5"/>
      <c r="C5569" s="7"/>
      <c r="F5569" s="8"/>
      <c r="G5569" s="8"/>
      <c r="H5569" s="8"/>
    </row>
    <row r="5570" spans="1:8" x14ac:dyDescent="0.25">
      <c r="A5570" s="5"/>
      <c r="C5570" s="7"/>
      <c r="F5570" s="8"/>
      <c r="G5570" s="8"/>
      <c r="H5570" s="8"/>
    </row>
    <row r="5571" spans="1:8" x14ac:dyDescent="0.25">
      <c r="A5571" s="5"/>
      <c r="C5571" s="7"/>
      <c r="F5571" s="8"/>
      <c r="G5571" s="8"/>
      <c r="H5571" s="8"/>
    </row>
    <row r="5572" spans="1:8" x14ac:dyDescent="0.25">
      <c r="A5572" s="5"/>
      <c r="C5572" s="7"/>
      <c r="F5572" s="8"/>
      <c r="G5572" s="8"/>
      <c r="H5572" s="8"/>
    </row>
    <row r="5573" spans="1:8" x14ac:dyDescent="0.25">
      <c r="A5573" s="5"/>
      <c r="C5573" s="7"/>
      <c r="F5573" s="8"/>
      <c r="G5573" s="8"/>
      <c r="H5573" s="8"/>
    </row>
    <row r="5574" spans="1:8" x14ac:dyDescent="0.25">
      <c r="A5574" s="5"/>
      <c r="C5574" s="7"/>
      <c r="F5574" s="8"/>
      <c r="G5574" s="8"/>
      <c r="H5574" s="8"/>
    </row>
    <row r="5575" spans="1:8" x14ac:dyDescent="0.25">
      <c r="A5575" s="5"/>
      <c r="C5575" s="7"/>
      <c r="F5575" s="8"/>
      <c r="G5575" s="8"/>
      <c r="H5575" s="8"/>
    </row>
    <row r="5576" spans="1:8" x14ac:dyDescent="0.25">
      <c r="A5576" s="5"/>
      <c r="C5576" s="7"/>
      <c r="F5576" s="8"/>
      <c r="G5576" s="8"/>
      <c r="H5576" s="8"/>
    </row>
    <row r="5577" spans="1:8" x14ac:dyDescent="0.25">
      <c r="A5577" s="5"/>
      <c r="C5577" s="7"/>
      <c r="F5577" s="8"/>
      <c r="G5577" s="8"/>
      <c r="H5577" s="8"/>
    </row>
    <row r="5578" spans="1:8" x14ac:dyDescent="0.25">
      <c r="A5578" s="5"/>
      <c r="C5578" s="7"/>
      <c r="F5578" s="8"/>
      <c r="G5578" s="8"/>
      <c r="H5578" s="8"/>
    </row>
    <row r="5579" spans="1:8" x14ac:dyDescent="0.25">
      <c r="A5579" s="5"/>
      <c r="C5579" s="7"/>
      <c r="F5579" s="8"/>
      <c r="G5579" s="8"/>
      <c r="H5579" s="8"/>
    </row>
    <row r="5580" spans="1:8" x14ac:dyDescent="0.25">
      <c r="A5580" s="5"/>
      <c r="C5580" s="7"/>
      <c r="F5580" s="8"/>
      <c r="G5580" s="8"/>
      <c r="H5580" s="8"/>
    </row>
    <row r="5581" spans="1:8" x14ac:dyDescent="0.25">
      <c r="A5581" s="5"/>
      <c r="C5581" s="7"/>
      <c r="F5581" s="8"/>
      <c r="G5581" s="8"/>
      <c r="H5581" s="8"/>
    </row>
    <row r="5582" spans="1:8" x14ac:dyDescent="0.25">
      <c r="A5582" s="5"/>
      <c r="C5582" s="7"/>
      <c r="F5582" s="8"/>
      <c r="G5582" s="8"/>
      <c r="H5582" s="8"/>
    </row>
    <row r="5583" spans="1:8" x14ac:dyDescent="0.25">
      <c r="A5583" s="5"/>
      <c r="C5583" s="7"/>
      <c r="F5583" s="8"/>
      <c r="G5583" s="8"/>
      <c r="H5583" s="8"/>
    </row>
    <row r="5584" spans="1:8" x14ac:dyDescent="0.25">
      <c r="A5584" s="5"/>
      <c r="C5584" s="7"/>
      <c r="F5584" s="8"/>
      <c r="G5584" s="8"/>
      <c r="H5584" s="8"/>
    </row>
    <row r="5585" spans="1:8" x14ac:dyDescent="0.25">
      <c r="A5585" s="5"/>
      <c r="C5585" s="7"/>
      <c r="F5585" s="8"/>
      <c r="G5585" s="8"/>
      <c r="H5585" s="8"/>
    </row>
    <row r="5586" spans="1:8" x14ac:dyDescent="0.25">
      <c r="A5586" s="5"/>
      <c r="C5586" s="7"/>
      <c r="F5586" s="8"/>
      <c r="G5586" s="8"/>
      <c r="H5586" s="8"/>
    </row>
    <row r="5587" spans="1:8" x14ac:dyDescent="0.25">
      <c r="A5587" s="5"/>
      <c r="C5587" s="7"/>
      <c r="F5587" s="8"/>
      <c r="G5587" s="8"/>
      <c r="H5587" s="8"/>
    </row>
    <row r="5588" spans="1:8" x14ac:dyDescent="0.25">
      <c r="A5588" s="5"/>
      <c r="C5588" s="7"/>
      <c r="F5588" s="8"/>
      <c r="G5588" s="8"/>
      <c r="H5588" s="8"/>
    </row>
    <row r="5589" spans="1:8" x14ac:dyDescent="0.25">
      <c r="A5589" s="5"/>
      <c r="C5589" s="7"/>
      <c r="F5589" s="8"/>
      <c r="G5589" s="8"/>
      <c r="H5589" s="8"/>
    </row>
    <row r="5590" spans="1:8" x14ac:dyDescent="0.25">
      <c r="A5590" s="5"/>
      <c r="C5590" s="7"/>
      <c r="F5590" s="8"/>
      <c r="G5590" s="8"/>
      <c r="H5590" s="8"/>
    </row>
    <row r="5591" spans="1:8" x14ac:dyDescent="0.25">
      <c r="A5591" s="5"/>
      <c r="C5591" s="7"/>
      <c r="F5591" s="8"/>
      <c r="G5591" s="8"/>
      <c r="H5591" s="8"/>
    </row>
    <row r="5592" spans="1:8" x14ac:dyDescent="0.25">
      <c r="A5592" s="5"/>
      <c r="C5592" s="7"/>
      <c r="F5592" s="8"/>
      <c r="G5592" s="8"/>
      <c r="H5592" s="8"/>
    </row>
    <row r="5593" spans="1:8" x14ac:dyDescent="0.25">
      <c r="A5593" s="5"/>
      <c r="C5593" s="7"/>
      <c r="F5593" s="8"/>
      <c r="G5593" s="8"/>
      <c r="H5593" s="8"/>
    </row>
    <row r="5594" spans="1:8" x14ac:dyDescent="0.25">
      <c r="A5594" s="5"/>
      <c r="C5594" s="7"/>
      <c r="F5594" s="8"/>
      <c r="G5594" s="8"/>
      <c r="H5594" s="8"/>
    </row>
    <row r="5595" spans="1:8" x14ac:dyDescent="0.25">
      <c r="A5595" s="5"/>
      <c r="C5595" s="7"/>
      <c r="F5595" s="8"/>
      <c r="G5595" s="8"/>
      <c r="H5595" s="8"/>
    </row>
    <row r="5596" spans="1:8" x14ac:dyDescent="0.25">
      <c r="A5596" s="5"/>
      <c r="C5596" s="7"/>
      <c r="F5596" s="8"/>
      <c r="G5596" s="8"/>
      <c r="H5596" s="8"/>
    </row>
    <row r="5597" spans="1:8" x14ac:dyDescent="0.25">
      <c r="A5597" s="5"/>
      <c r="C5597" s="7"/>
      <c r="F5597" s="8"/>
      <c r="G5597" s="8"/>
      <c r="H5597" s="8"/>
    </row>
    <row r="5598" spans="1:8" x14ac:dyDescent="0.25">
      <c r="A5598" s="5"/>
      <c r="C5598" s="7"/>
      <c r="F5598" s="8"/>
      <c r="G5598" s="8"/>
      <c r="H5598" s="8"/>
    </row>
    <row r="5599" spans="1:8" x14ac:dyDescent="0.25">
      <c r="A5599" s="5"/>
      <c r="C5599" s="7"/>
      <c r="F5599" s="8"/>
      <c r="G5599" s="8"/>
      <c r="H5599" s="8"/>
    </row>
    <row r="5600" spans="1:8" x14ac:dyDescent="0.25">
      <c r="A5600" s="5"/>
      <c r="C5600" s="7"/>
      <c r="F5600" s="8"/>
      <c r="G5600" s="8"/>
      <c r="H5600" s="8"/>
    </row>
    <row r="5601" spans="1:8" x14ac:dyDescent="0.25">
      <c r="A5601" s="5"/>
      <c r="C5601" s="7"/>
      <c r="F5601" s="8"/>
      <c r="G5601" s="8"/>
      <c r="H5601" s="8"/>
    </row>
    <row r="5602" spans="1:8" x14ac:dyDescent="0.25">
      <c r="A5602" s="5"/>
      <c r="C5602" s="7"/>
      <c r="F5602" s="8"/>
      <c r="G5602" s="8"/>
      <c r="H5602" s="8"/>
    </row>
    <row r="5603" spans="1:8" x14ac:dyDescent="0.25">
      <c r="A5603" s="5"/>
      <c r="C5603" s="7"/>
      <c r="F5603" s="8"/>
      <c r="G5603" s="8"/>
      <c r="H5603" s="8"/>
    </row>
    <row r="5604" spans="1:8" x14ac:dyDescent="0.25">
      <c r="A5604" s="5"/>
      <c r="C5604" s="7"/>
      <c r="F5604" s="8"/>
      <c r="G5604" s="8"/>
      <c r="H5604" s="8"/>
    </row>
    <row r="5605" spans="1:8" x14ac:dyDescent="0.25">
      <c r="A5605" s="5"/>
      <c r="C5605" s="7"/>
      <c r="F5605" s="8"/>
      <c r="G5605" s="8"/>
      <c r="H5605" s="8"/>
    </row>
    <row r="5606" spans="1:8" x14ac:dyDescent="0.25">
      <c r="A5606" s="5"/>
      <c r="C5606" s="7"/>
      <c r="F5606" s="8"/>
      <c r="G5606" s="8"/>
      <c r="H5606" s="8"/>
    </row>
    <row r="5607" spans="1:8" x14ac:dyDescent="0.25">
      <c r="A5607" s="5"/>
      <c r="C5607" s="7"/>
      <c r="F5607" s="8"/>
      <c r="G5607" s="8"/>
      <c r="H5607" s="8"/>
    </row>
    <row r="5608" spans="1:8" x14ac:dyDescent="0.25">
      <c r="A5608" s="5"/>
      <c r="C5608" s="7"/>
      <c r="F5608" s="8"/>
      <c r="G5608" s="8"/>
      <c r="H5608" s="8"/>
    </row>
    <row r="5609" spans="1:8" x14ac:dyDescent="0.25">
      <c r="A5609" s="5"/>
      <c r="C5609" s="7"/>
      <c r="F5609" s="8"/>
      <c r="G5609" s="8"/>
      <c r="H5609" s="8"/>
    </row>
    <row r="5610" spans="1:8" x14ac:dyDescent="0.25">
      <c r="A5610" s="5"/>
      <c r="C5610" s="7"/>
      <c r="F5610" s="8"/>
      <c r="G5610" s="8"/>
      <c r="H5610" s="8"/>
    </row>
    <row r="5611" spans="1:8" x14ac:dyDescent="0.25">
      <c r="A5611" s="5"/>
      <c r="C5611" s="7"/>
      <c r="F5611" s="8"/>
      <c r="G5611" s="8"/>
      <c r="H5611" s="8"/>
    </row>
    <row r="5612" spans="1:8" x14ac:dyDescent="0.25">
      <c r="A5612" s="5"/>
      <c r="C5612" s="7"/>
      <c r="F5612" s="8"/>
      <c r="G5612" s="8"/>
      <c r="H5612" s="8"/>
    </row>
    <row r="5613" spans="1:8" x14ac:dyDescent="0.25">
      <c r="A5613" s="5"/>
      <c r="C5613" s="7"/>
      <c r="F5613" s="8"/>
      <c r="G5613" s="8"/>
      <c r="H5613" s="8"/>
    </row>
    <row r="5614" spans="1:8" x14ac:dyDescent="0.25">
      <c r="A5614" s="5"/>
      <c r="C5614" s="7"/>
      <c r="F5614" s="8"/>
      <c r="G5614" s="8"/>
      <c r="H5614" s="8"/>
    </row>
    <row r="5615" spans="1:8" x14ac:dyDescent="0.25">
      <c r="A5615" s="5"/>
      <c r="C5615" s="7"/>
      <c r="F5615" s="8"/>
      <c r="G5615" s="8"/>
      <c r="H5615" s="8"/>
    </row>
    <row r="5616" spans="1:8" x14ac:dyDescent="0.25">
      <c r="A5616" s="5"/>
      <c r="C5616" s="7"/>
      <c r="F5616" s="8"/>
      <c r="G5616" s="8"/>
      <c r="H5616" s="8"/>
    </row>
    <row r="5617" spans="1:8" x14ac:dyDescent="0.25">
      <c r="A5617" s="5"/>
      <c r="C5617" s="7"/>
      <c r="F5617" s="8"/>
      <c r="G5617" s="8"/>
      <c r="H5617" s="8"/>
    </row>
    <row r="5618" spans="1:8" x14ac:dyDescent="0.25">
      <c r="A5618" s="5"/>
      <c r="C5618" s="7"/>
      <c r="F5618" s="8"/>
      <c r="G5618" s="8"/>
      <c r="H5618" s="8"/>
    </row>
    <row r="5619" spans="1:8" x14ac:dyDescent="0.25">
      <c r="A5619" s="5"/>
      <c r="C5619" s="7"/>
      <c r="F5619" s="8"/>
      <c r="G5619" s="8"/>
      <c r="H5619" s="8"/>
    </row>
    <row r="5620" spans="1:8" x14ac:dyDescent="0.25">
      <c r="A5620" s="5"/>
      <c r="C5620" s="7"/>
      <c r="F5620" s="8"/>
      <c r="G5620" s="8"/>
      <c r="H5620" s="8"/>
    </row>
    <row r="5621" spans="1:8" x14ac:dyDescent="0.25">
      <c r="A5621" s="5"/>
      <c r="C5621" s="7"/>
      <c r="F5621" s="8"/>
      <c r="G5621" s="8"/>
      <c r="H5621" s="8"/>
    </row>
    <row r="5622" spans="1:8" x14ac:dyDescent="0.25">
      <c r="A5622" s="5"/>
      <c r="C5622" s="7"/>
      <c r="F5622" s="8"/>
      <c r="G5622" s="8"/>
      <c r="H5622" s="8"/>
    </row>
    <row r="5623" spans="1:8" x14ac:dyDescent="0.25">
      <c r="A5623" s="5"/>
      <c r="C5623" s="7"/>
      <c r="F5623" s="8"/>
      <c r="G5623" s="8"/>
      <c r="H5623" s="8"/>
    </row>
    <row r="5624" spans="1:8" x14ac:dyDescent="0.25">
      <c r="A5624" s="5"/>
      <c r="C5624" s="7"/>
      <c r="F5624" s="8"/>
      <c r="G5624" s="8"/>
      <c r="H5624" s="8"/>
    </row>
    <row r="5625" spans="1:8" x14ac:dyDescent="0.25">
      <c r="A5625" s="5"/>
      <c r="C5625" s="7"/>
      <c r="F5625" s="8"/>
      <c r="G5625" s="8"/>
      <c r="H5625" s="8"/>
    </row>
    <row r="5626" spans="1:8" x14ac:dyDescent="0.25">
      <c r="A5626" s="5"/>
      <c r="C5626" s="7"/>
      <c r="F5626" s="8"/>
      <c r="G5626" s="8"/>
      <c r="H5626" s="8"/>
    </row>
    <row r="5627" spans="1:8" x14ac:dyDescent="0.25">
      <c r="A5627" s="5"/>
      <c r="C5627" s="7"/>
      <c r="F5627" s="8"/>
      <c r="G5627" s="8"/>
      <c r="H5627" s="8"/>
    </row>
    <row r="5628" spans="1:8" x14ac:dyDescent="0.25">
      <c r="A5628" s="5"/>
      <c r="C5628" s="7"/>
      <c r="F5628" s="8"/>
      <c r="G5628" s="8"/>
      <c r="H5628" s="8"/>
    </row>
    <row r="5629" spans="1:8" x14ac:dyDescent="0.25">
      <c r="A5629" s="5"/>
      <c r="C5629" s="7"/>
      <c r="F5629" s="8"/>
      <c r="G5629" s="8"/>
      <c r="H5629" s="8"/>
    </row>
    <row r="5630" spans="1:8" x14ac:dyDescent="0.25">
      <c r="A5630" s="5"/>
      <c r="C5630" s="7"/>
      <c r="F5630" s="8"/>
      <c r="G5630" s="8"/>
      <c r="H5630" s="8"/>
    </row>
    <row r="5631" spans="1:8" x14ac:dyDescent="0.25">
      <c r="A5631" s="5"/>
      <c r="C5631" s="7"/>
      <c r="F5631" s="8"/>
      <c r="G5631" s="8"/>
      <c r="H5631" s="8"/>
    </row>
    <row r="5632" spans="1:8" x14ac:dyDescent="0.25">
      <c r="A5632" s="5"/>
      <c r="C5632" s="7"/>
      <c r="F5632" s="8"/>
      <c r="G5632" s="8"/>
      <c r="H5632" s="8"/>
    </row>
    <row r="5633" spans="1:8" x14ac:dyDescent="0.25">
      <c r="A5633" s="5"/>
      <c r="C5633" s="7"/>
      <c r="F5633" s="8"/>
      <c r="G5633" s="8"/>
      <c r="H5633" s="8"/>
    </row>
    <row r="5634" spans="1:8" x14ac:dyDescent="0.25">
      <c r="A5634" s="5"/>
      <c r="C5634" s="7"/>
      <c r="F5634" s="8"/>
      <c r="G5634" s="8"/>
      <c r="H5634" s="8"/>
    </row>
    <row r="5635" spans="1:8" x14ac:dyDescent="0.25">
      <c r="A5635" s="5"/>
      <c r="C5635" s="7"/>
      <c r="F5635" s="8"/>
      <c r="G5635" s="8"/>
      <c r="H5635" s="8"/>
    </row>
    <row r="5636" spans="1:8" x14ac:dyDescent="0.25">
      <c r="A5636" s="5"/>
      <c r="C5636" s="7"/>
      <c r="F5636" s="8"/>
      <c r="G5636" s="8"/>
      <c r="H5636" s="8"/>
    </row>
    <row r="5637" spans="1:8" x14ac:dyDescent="0.25">
      <c r="A5637" s="5"/>
      <c r="C5637" s="7"/>
      <c r="F5637" s="8"/>
      <c r="G5637" s="8"/>
      <c r="H5637" s="8"/>
    </row>
    <row r="5638" spans="1:8" x14ac:dyDescent="0.25">
      <c r="A5638" s="5"/>
      <c r="C5638" s="7"/>
      <c r="F5638" s="8"/>
      <c r="G5638" s="8"/>
      <c r="H5638" s="8"/>
    </row>
    <row r="5639" spans="1:8" x14ac:dyDescent="0.25">
      <c r="A5639" s="5"/>
      <c r="C5639" s="7"/>
      <c r="F5639" s="8"/>
      <c r="G5639" s="8"/>
      <c r="H5639" s="8"/>
    </row>
    <row r="5640" spans="1:8" x14ac:dyDescent="0.25">
      <c r="A5640" s="5"/>
      <c r="C5640" s="7"/>
      <c r="F5640" s="8"/>
      <c r="G5640" s="8"/>
      <c r="H5640" s="8"/>
    </row>
    <row r="5641" spans="1:8" x14ac:dyDescent="0.25">
      <c r="A5641" s="5"/>
      <c r="C5641" s="7"/>
      <c r="F5641" s="8"/>
      <c r="G5641" s="8"/>
      <c r="H5641" s="8"/>
    </row>
    <row r="5642" spans="1:8" x14ac:dyDescent="0.25">
      <c r="A5642" s="5"/>
      <c r="C5642" s="7"/>
      <c r="F5642" s="8"/>
      <c r="G5642" s="8"/>
      <c r="H5642" s="8"/>
    </row>
    <row r="5643" spans="1:8" x14ac:dyDescent="0.25">
      <c r="A5643" s="5"/>
      <c r="C5643" s="7"/>
      <c r="F5643" s="8"/>
      <c r="G5643" s="8"/>
      <c r="H5643" s="8"/>
    </row>
    <row r="5644" spans="1:8" x14ac:dyDescent="0.25">
      <c r="A5644" s="5"/>
      <c r="C5644" s="7"/>
      <c r="F5644" s="8"/>
      <c r="G5644" s="8"/>
      <c r="H5644" s="8"/>
    </row>
    <row r="5645" spans="1:8" x14ac:dyDescent="0.25">
      <c r="A5645" s="5"/>
      <c r="C5645" s="7"/>
      <c r="F5645" s="8"/>
      <c r="G5645" s="8"/>
      <c r="H5645" s="8"/>
    </row>
    <row r="5646" spans="1:8" x14ac:dyDescent="0.25">
      <c r="A5646" s="5"/>
      <c r="C5646" s="7"/>
      <c r="F5646" s="8"/>
      <c r="G5646" s="8"/>
      <c r="H5646" s="8"/>
    </row>
    <row r="5647" spans="1:8" x14ac:dyDescent="0.25">
      <c r="A5647" s="5"/>
      <c r="C5647" s="7"/>
      <c r="F5647" s="8"/>
      <c r="G5647" s="8"/>
      <c r="H5647" s="8"/>
    </row>
    <row r="5648" spans="1:8" x14ac:dyDescent="0.25">
      <c r="A5648" s="5"/>
      <c r="C5648" s="7"/>
      <c r="F5648" s="8"/>
      <c r="G5648" s="8"/>
      <c r="H5648" s="8"/>
    </row>
    <row r="5649" spans="1:8" x14ac:dyDescent="0.25">
      <c r="A5649" s="5"/>
      <c r="C5649" s="7"/>
      <c r="F5649" s="8"/>
      <c r="G5649" s="8"/>
      <c r="H5649" s="8"/>
    </row>
    <row r="5650" spans="1:8" x14ac:dyDescent="0.25">
      <c r="A5650" s="5"/>
      <c r="C5650" s="7"/>
      <c r="F5650" s="8"/>
      <c r="G5650" s="8"/>
      <c r="H5650" s="8"/>
    </row>
    <row r="5651" spans="1:8" x14ac:dyDescent="0.25">
      <c r="A5651" s="5"/>
      <c r="C5651" s="7"/>
      <c r="F5651" s="8"/>
      <c r="G5651" s="8"/>
      <c r="H5651" s="8"/>
    </row>
    <row r="5652" spans="1:8" x14ac:dyDescent="0.25">
      <c r="A5652" s="5"/>
      <c r="C5652" s="7"/>
      <c r="F5652" s="8"/>
      <c r="G5652" s="8"/>
      <c r="H5652" s="8"/>
    </row>
    <row r="5653" spans="1:8" x14ac:dyDescent="0.25">
      <c r="A5653" s="5"/>
      <c r="C5653" s="7"/>
      <c r="F5653" s="8"/>
      <c r="G5653" s="8"/>
      <c r="H5653" s="8"/>
    </row>
    <row r="5654" spans="1:8" x14ac:dyDescent="0.25">
      <c r="A5654" s="5"/>
      <c r="C5654" s="7"/>
      <c r="F5654" s="8"/>
      <c r="G5654" s="8"/>
      <c r="H5654" s="8"/>
    </row>
    <row r="5655" spans="1:8" x14ac:dyDescent="0.25">
      <c r="A5655" s="5"/>
      <c r="C5655" s="7"/>
      <c r="F5655" s="8"/>
      <c r="G5655" s="8"/>
      <c r="H5655" s="8"/>
    </row>
    <row r="5656" spans="1:8" x14ac:dyDescent="0.25">
      <c r="A5656" s="5"/>
      <c r="C5656" s="7"/>
      <c r="F5656" s="8"/>
      <c r="G5656" s="8"/>
      <c r="H5656" s="8"/>
    </row>
    <row r="5657" spans="1:8" x14ac:dyDescent="0.25">
      <c r="A5657" s="5"/>
      <c r="C5657" s="7"/>
      <c r="F5657" s="8"/>
      <c r="G5657" s="8"/>
      <c r="H5657" s="8"/>
    </row>
    <row r="5658" spans="1:8" x14ac:dyDescent="0.25">
      <c r="A5658" s="5"/>
      <c r="C5658" s="7"/>
      <c r="F5658" s="8"/>
      <c r="G5658" s="8"/>
      <c r="H5658" s="8"/>
    </row>
    <row r="5659" spans="1:8" x14ac:dyDescent="0.25">
      <c r="A5659" s="5"/>
      <c r="C5659" s="7"/>
      <c r="F5659" s="8"/>
      <c r="G5659" s="8"/>
      <c r="H5659" s="8"/>
    </row>
    <row r="5660" spans="1:8" x14ac:dyDescent="0.25">
      <c r="A5660" s="5"/>
      <c r="C5660" s="7"/>
      <c r="F5660" s="8"/>
      <c r="G5660" s="8"/>
      <c r="H5660" s="8"/>
    </row>
    <row r="5661" spans="1:8" x14ac:dyDescent="0.25">
      <c r="A5661" s="5"/>
      <c r="C5661" s="7"/>
      <c r="F5661" s="8"/>
      <c r="G5661" s="8"/>
      <c r="H5661" s="8"/>
    </row>
    <row r="5662" spans="1:8" x14ac:dyDescent="0.25">
      <c r="A5662" s="5"/>
      <c r="C5662" s="7"/>
      <c r="F5662" s="8"/>
      <c r="G5662" s="8"/>
      <c r="H5662" s="8"/>
    </row>
    <row r="5663" spans="1:8" x14ac:dyDescent="0.25">
      <c r="A5663" s="5"/>
      <c r="C5663" s="7"/>
      <c r="F5663" s="8"/>
      <c r="G5663" s="8"/>
      <c r="H5663" s="8"/>
    </row>
    <row r="5664" spans="1:8" x14ac:dyDescent="0.25">
      <c r="A5664" s="5"/>
      <c r="C5664" s="7"/>
      <c r="F5664" s="8"/>
      <c r="G5664" s="8"/>
      <c r="H5664" s="8"/>
    </row>
    <row r="5665" spans="1:8" x14ac:dyDescent="0.25">
      <c r="A5665" s="5"/>
      <c r="C5665" s="7"/>
      <c r="F5665" s="8"/>
      <c r="G5665" s="8"/>
      <c r="H5665" s="8"/>
    </row>
    <row r="5666" spans="1:8" x14ac:dyDescent="0.25">
      <c r="A5666" s="5"/>
      <c r="C5666" s="7"/>
      <c r="F5666" s="8"/>
      <c r="G5666" s="8"/>
      <c r="H5666" s="8"/>
    </row>
    <row r="5667" spans="1:8" x14ac:dyDescent="0.25">
      <c r="A5667" s="5"/>
      <c r="C5667" s="7"/>
      <c r="F5667" s="8"/>
      <c r="G5667" s="8"/>
      <c r="H5667" s="8"/>
    </row>
    <row r="5668" spans="1:8" x14ac:dyDescent="0.25">
      <c r="A5668" s="5"/>
      <c r="C5668" s="7"/>
      <c r="F5668" s="8"/>
      <c r="G5668" s="8"/>
      <c r="H5668" s="8"/>
    </row>
    <row r="5669" spans="1:8" x14ac:dyDescent="0.25">
      <c r="A5669" s="5"/>
      <c r="C5669" s="7"/>
      <c r="F5669" s="8"/>
      <c r="G5669" s="8"/>
      <c r="H5669" s="8"/>
    </row>
    <row r="5670" spans="1:8" x14ac:dyDescent="0.25">
      <c r="A5670" s="5"/>
      <c r="C5670" s="7"/>
      <c r="F5670" s="8"/>
      <c r="G5670" s="8"/>
      <c r="H5670" s="8"/>
    </row>
    <row r="5671" spans="1:8" x14ac:dyDescent="0.25">
      <c r="A5671" s="5"/>
      <c r="C5671" s="7"/>
      <c r="F5671" s="8"/>
      <c r="G5671" s="8"/>
      <c r="H5671" s="8"/>
    </row>
    <row r="5672" spans="1:8" x14ac:dyDescent="0.25">
      <c r="A5672" s="5"/>
      <c r="C5672" s="7"/>
      <c r="F5672" s="8"/>
      <c r="G5672" s="8"/>
      <c r="H5672" s="8"/>
    </row>
    <row r="5673" spans="1:8" x14ac:dyDescent="0.25">
      <c r="A5673" s="5"/>
      <c r="C5673" s="7"/>
      <c r="F5673" s="8"/>
      <c r="G5673" s="8"/>
      <c r="H5673" s="8"/>
    </row>
    <row r="5674" spans="1:8" x14ac:dyDescent="0.25">
      <c r="A5674" s="5"/>
      <c r="C5674" s="7"/>
      <c r="F5674" s="8"/>
      <c r="G5674" s="8"/>
      <c r="H5674" s="8"/>
    </row>
    <row r="5675" spans="1:8" x14ac:dyDescent="0.25">
      <c r="A5675" s="5"/>
      <c r="C5675" s="7"/>
      <c r="F5675" s="8"/>
      <c r="G5675" s="8"/>
      <c r="H5675" s="8"/>
    </row>
    <row r="5676" spans="1:8" x14ac:dyDescent="0.25">
      <c r="A5676" s="5"/>
      <c r="C5676" s="7"/>
      <c r="F5676" s="8"/>
      <c r="G5676" s="8"/>
      <c r="H5676" s="8"/>
    </row>
    <row r="5677" spans="1:8" x14ac:dyDescent="0.25">
      <c r="A5677" s="5"/>
      <c r="C5677" s="7"/>
      <c r="F5677" s="8"/>
      <c r="G5677" s="8"/>
      <c r="H5677" s="8"/>
    </row>
    <row r="5678" spans="1:8" x14ac:dyDescent="0.25">
      <c r="A5678" s="5"/>
      <c r="C5678" s="7"/>
      <c r="F5678" s="8"/>
      <c r="G5678" s="8"/>
      <c r="H5678" s="8"/>
    </row>
    <row r="5679" spans="1:8" x14ac:dyDescent="0.25">
      <c r="A5679" s="5"/>
      <c r="C5679" s="7"/>
      <c r="F5679" s="8"/>
      <c r="G5679" s="8"/>
      <c r="H5679" s="8"/>
    </row>
    <row r="5680" spans="1:8" x14ac:dyDescent="0.25">
      <c r="A5680" s="5"/>
      <c r="C5680" s="7"/>
      <c r="F5680" s="8"/>
      <c r="G5680" s="8"/>
      <c r="H5680" s="8"/>
    </row>
    <row r="5681" spans="1:8" x14ac:dyDescent="0.25">
      <c r="A5681" s="5"/>
      <c r="C5681" s="7"/>
      <c r="F5681" s="8"/>
      <c r="G5681" s="8"/>
      <c r="H5681" s="8"/>
    </row>
    <row r="5682" spans="1:8" x14ac:dyDescent="0.25">
      <c r="A5682" s="5"/>
      <c r="C5682" s="7"/>
      <c r="F5682" s="8"/>
      <c r="G5682" s="8"/>
      <c r="H5682" s="8"/>
    </row>
    <row r="5683" spans="1:8" x14ac:dyDescent="0.25">
      <c r="A5683" s="5"/>
      <c r="C5683" s="7"/>
      <c r="F5683" s="8"/>
      <c r="G5683" s="8"/>
      <c r="H5683" s="8"/>
    </row>
    <row r="5684" spans="1:8" x14ac:dyDescent="0.25">
      <c r="A5684" s="5"/>
      <c r="C5684" s="7"/>
      <c r="F5684" s="8"/>
      <c r="G5684" s="8"/>
      <c r="H5684" s="8"/>
    </row>
    <row r="5685" spans="1:8" x14ac:dyDescent="0.25">
      <c r="A5685" s="5"/>
      <c r="C5685" s="7"/>
      <c r="F5685" s="8"/>
      <c r="G5685" s="8"/>
      <c r="H5685" s="8"/>
    </row>
    <row r="5686" spans="1:8" x14ac:dyDescent="0.25">
      <c r="A5686" s="5"/>
      <c r="C5686" s="7"/>
      <c r="F5686" s="8"/>
      <c r="G5686" s="8"/>
      <c r="H5686" s="8"/>
    </row>
    <row r="5687" spans="1:8" x14ac:dyDescent="0.25">
      <c r="A5687" s="5"/>
      <c r="C5687" s="7"/>
      <c r="F5687" s="8"/>
      <c r="G5687" s="8"/>
      <c r="H5687" s="8"/>
    </row>
    <row r="5688" spans="1:8" x14ac:dyDescent="0.25">
      <c r="A5688" s="5"/>
      <c r="C5688" s="7"/>
      <c r="F5688" s="8"/>
      <c r="G5688" s="8"/>
      <c r="H5688" s="8"/>
    </row>
    <row r="5689" spans="1:8" x14ac:dyDescent="0.25">
      <c r="A5689" s="5"/>
      <c r="C5689" s="7"/>
      <c r="F5689" s="8"/>
      <c r="G5689" s="8"/>
      <c r="H5689" s="8"/>
    </row>
    <row r="5690" spans="1:8" x14ac:dyDescent="0.25">
      <c r="A5690" s="5"/>
      <c r="C5690" s="7"/>
      <c r="F5690" s="8"/>
      <c r="G5690" s="8"/>
      <c r="H5690" s="8"/>
    </row>
    <row r="5691" spans="1:8" x14ac:dyDescent="0.25">
      <c r="A5691" s="5"/>
      <c r="C5691" s="7"/>
      <c r="F5691" s="8"/>
      <c r="G5691" s="8"/>
      <c r="H5691" s="8"/>
    </row>
    <row r="5692" spans="1:8" x14ac:dyDescent="0.25">
      <c r="A5692" s="5"/>
      <c r="C5692" s="7"/>
      <c r="F5692" s="8"/>
      <c r="G5692" s="8"/>
      <c r="H5692" s="8"/>
    </row>
    <row r="5693" spans="1:8" x14ac:dyDescent="0.25">
      <c r="A5693" s="5"/>
      <c r="C5693" s="7"/>
      <c r="F5693" s="8"/>
      <c r="G5693" s="8"/>
      <c r="H5693" s="8"/>
    </row>
    <row r="5694" spans="1:8" x14ac:dyDescent="0.25">
      <c r="A5694" s="5"/>
      <c r="C5694" s="7"/>
      <c r="F5694" s="8"/>
      <c r="G5694" s="8"/>
      <c r="H5694" s="8"/>
    </row>
    <row r="5695" spans="1:8" x14ac:dyDescent="0.25">
      <c r="A5695" s="5"/>
      <c r="C5695" s="7"/>
      <c r="F5695" s="8"/>
      <c r="G5695" s="8"/>
      <c r="H5695" s="8"/>
    </row>
    <row r="5696" spans="1:8" x14ac:dyDescent="0.25">
      <c r="A5696" s="5"/>
      <c r="C5696" s="7"/>
      <c r="F5696" s="8"/>
      <c r="G5696" s="8"/>
      <c r="H5696" s="8"/>
    </row>
    <row r="5697" spans="1:8" x14ac:dyDescent="0.25">
      <c r="A5697" s="5"/>
      <c r="C5697" s="7"/>
      <c r="F5697" s="8"/>
      <c r="G5697" s="8"/>
      <c r="H5697" s="8"/>
    </row>
    <row r="5698" spans="1:8" x14ac:dyDescent="0.25">
      <c r="A5698" s="5"/>
      <c r="C5698" s="7"/>
      <c r="F5698" s="8"/>
      <c r="G5698" s="8"/>
      <c r="H5698" s="8"/>
    </row>
    <row r="5699" spans="1:8" x14ac:dyDescent="0.25">
      <c r="A5699" s="5"/>
      <c r="C5699" s="7"/>
      <c r="F5699" s="8"/>
      <c r="G5699" s="8"/>
      <c r="H5699" s="8"/>
    </row>
    <row r="5700" spans="1:8" x14ac:dyDescent="0.25">
      <c r="A5700" s="5"/>
      <c r="C5700" s="7"/>
      <c r="F5700" s="8"/>
      <c r="G5700" s="8"/>
      <c r="H5700" s="8"/>
    </row>
    <row r="5701" spans="1:8" x14ac:dyDescent="0.25">
      <c r="A5701" s="5"/>
      <c r="C5701" s="7"/>
      <c r="F5701" s="8"/>
      <c r="G5701" s="8"/>
      <c r="H5701" s="8"/>
    </row>
    <row r="5702" spans="1:8" x14ac:dyDescent="0.25">
      <c r="A5702" s="5"/>
      <c r="C5702" s="7"/>
      <c r="F5702" s="8"/>
      <c r="G5702" s="8"/>
      <c r="H5702" s="8"/>
    </row>
    <row r="5703" spans="1:8" x14ac:dyDescent="0.25">
      <c r="A5703" s="5"/>
      <c r="C5703" s="7"/>
      <c r="F5703" s="8"/>
      <c r="G5703" s="8"/>
      <c r="H5703" s="8"/>
    </row>
    <row r="5704" spans="1:8" x14ac:dyDescent="0.25">
      <c r="A5704" s="5"/>
      <c r="C5704" s="7"/>
      <c r="F5704" s="8"/>
      <c r="G5704" s="8"/>
      <c r="H5704" s="8"/>
    </row>
    <row r="5705" spans="1:8" x14ac:dyDescent="0.25">
      <c r="A5705" s="5"/>
      <c r="C5705" s="7"/>
      <c r="F5705" s="8"/>
      <c r="G5705" s="8"/>
      <c r="H5705" s="8"/>
    </row>
    <row r="5706" spans="1:8" x14ac:dyDescent="0.25">
      <c r="A5706" s="5"/>
      <c r="C5706" s="7"/>
      <c r="F5706" s="8"/>
      <c r="G5706" s="8"/>
      <c r="H5706" s="8"/>
    </row>
    <row r="5707" spans="1:8" x14ac:dyDescent="0.25">
      <c r="A5707" s="5"/>
      <c r="C5707" s="7"/>
      <c r="F5707" s="8"/>
      <c r="G5707" s="8"/>
      <c r="H5707" s="8"/>
    </row>
    <row r="5708" spans="1:8" x14ac:dyDescent="0.25">
      <c r="A5708" s="5"/>
      <c r="C5708" s="7"/>
      <c r="F5708" s="8"/>
      <c r="G5708" s="8"/>
      <c r="H5708" s="8"/>
    </row>
    <row r="5709" spans="1:8" x14ac:dyDescent="0.25">
      <c r="A5709" s="5"/>
      <c r="C5709" s="7"/>
      <c r="F5709" s="8"/>
      <c r="G5709" s="8"/>
      <c r="H5709" s="8"/>
    </row>
    <row r="5710" spans="1:8" x14ac:dyDescent="0.25">
      <c r="A5710" s="5"/>
      <c r="C5710" s="7"/>
      <c r="F5710" s="8"/>
      <c r="G5710" s="8"/>
      <c r="H5710" s="8"/>
    </row>
    <row r="5711" spans="1:8" x14ac:dyDescent="0.25">
      <c r="A5711" s="5"/>
      <c r="C5711" s="7"/>
      <c r="F5711" s="8"/>
      <c r="G5711" s="8"/>
      <c r="H5711" s="8"/>
    </row>
    <row r="5712" spans="1:8" x14ac:dyDescent="0.25">
      <c r="A5712" s="5"/>
      <c r="C5712" s="7"/>
      <c r="F5712" s="8"/>
      <c r="G5712" s="8"/>
      <c r="H5712" s="8"/>
    </row>
    <row r="5713" spans="1:8" x14ac:dyDescent="0.25">
      <c r="A5713" s="5"/>
      <c r="C5713" s="7"/>
      <c r="F5713" s="8"/>
      <c r="G5713" s="8"/>
      <c r="H5713" s="8"/>
    </row>
    <row r="5714" spans="1:8" x14ac:dyDescent="0.25">
      <c r="A5714" s="5"/>
      <c r="C5714" s="7"/>
      <c r="F5714" s="8"/>
      <c r="G5714" s="8"/>
      <c r="H5714" s="8"/>
    </row>
    <row r="5715" spans="1:8" x14ac:dyDescent="0.25">
      <c r="A5715" s="5"/>
      <c r="C5715" s="7"/>
      <c r="F5715" s="8"/>
      <c r="G5715" s="8"/>
      <c r="H5715" s="8"/>
    </row>
    <row r="5716" spans="1:8" x14ac:dyDescent="0.25">
      <c r="A5716" s="5"/>
      <c r="C5716" s="7"/>
      <c r="F5716" s="8"/>
      <c r="G5716" s="8"/>
      <c r="H5716" s="8"/>
    </row>
    <row r="5717" spans="1:8" x14ac:dyDescent="0.25">
      <c r="A5717" s="5"/>
      <c r="C5717" s="7"/>
      <c r="F5717" s="8"/>
      <c r="G5717" s="8"/>
      <c r="H5717" s="8"/>
    </row>
    <row r="5718" spans="1:8" x14ac:dyDescent="0.25">
      <c r="A5718" s="5"/>
      <c r="C5718" s="7"/>
      <c r="F5718" s="8"/>
      <c r="G5718" s="8"/>
      <c r="H5718" s="8"/>
    </row>
    <row r="5719" spans="1:8" x14ac:dyDescent="0.25">
      <c r="A5719" s="5"/>
      <c r="C5719" s="7"/>
      <c r="F5719" s="8"/>
      <c r="G5719" s="8"/>
      <c r="H5719" s="8"/>
    </row>
    <row r="5720" spans="1:8" x14ac:dyDescent="0.25">
      <c r="A5720" s="5"/>
      <c r="C5720" s="7"/>
      <c r="F5720" s="8"/>
      <c r="G5720" s="8"/>
      <c r="H5720" s="8"/>
    </row>
    <row r="5721" spans="1:8" x14ac:dyDescent="0.25">
      <c r="A5721" s="5"/>
      <c r="C5721" s="7"/>
      <c r="F5721" s="8"/>
      <c r="G5721" s="8"/>
      <c r="H5721" s="8"/>
    </row>
    <row r="5722" spans="1:8" x14ac:dyDescent="0.25">
      <c r="A5722" s="5"/>
      <c r="C5722" s="7"/>
      <c r="F5722" s="8"/>
      <c r="G5722" s="8"/>
      <c r="H5722" s="8"/>
    </row>
    <row r="5723" spans="1:8" x14ac:dyDescent="0.25">
      <c r="A5723" s="5"/>
      <c r="C5723" s="7"/>
      <c r="F5723" s="8"/>
      <c r="G5723" s="8"/>
      <c r="H5723" s="8"/>
    </row>
    <row r="5724" spans="1:8" x14ac:dyDescent="0.25">
      <c r="A5724" s="5"/>
      <c r="C5724" s="7"/>
      <c r="F5724" s="8"/>
      <c r="G5724" s="8"/>
      <c r="H5724" s="8"/>
    </row>
    <row r="5725" spans="1:8" x14ac:dyDescent="0.25">
      <c r="A5725" s="5"/>
      <c r="C5725" s="7"/>
      <c r="F5725" s="8"/>
      <c r="G5725" s="8"/>
      <c r="H5725" s="8"/>
    </row>
    <row r="5726" spans="1:8" x14ac:dyDescent="0.25">
      <c r="A5726" s="5"/>
      <c r="C5726" s="7"/>
      <c r="F5726" s="8"/>
      <c r="G5726" s="8"/>
      <c r="H5726" s="8"/>
    </row>
    <row r="5727" spans="1:8" x14ac:dyDescent="0.25">
      <c r="A5727" s="5"/>
      <c r="C5727" s="7"/>
      <c r="F5727" s="8"/>
      <c r="G5727" s="8"/>
      <c r="H5727" s="8"/>
    </row>
    <row r="5728" spans="1:8" x14ac:dyDescent="0.25">
      <c r="A5728" s="5"/>
      <c r="C5728" s="7"/>
      <c r="F5728" s="8"/>
      <c r="G5728" s="8"/>
      <c r="H5728" s="8"/>
    </row>
    <row r="5729" spans="1:8" x14ac:dyDescent="0.25">
      <c r="A5729" s="5"/>
      <c r="C5729" s="7"/>
      <c r="F5729" s="8"/>
      <c r="G5729" s="8"/>
      <c r="H5729" s="8"/>
    </row>
    <row r="5730" spans="1:8" x14ac:dyDescent="0.25">
      <c r="A5730" s="5"/>
      <c r="C5730" s="7"/>
      <c r="F5730" s="8"/>
      <c r="G5730" s="8"/>
      <c r="H5730" s="8"/>
    </row>
    <row r="5731" spans="1:8" x14ac:dyDescent="0.25">
      <c r="A5731" s="5"/>
      <c r="C5731" s="7"/>
      <c r="F5731" s="8"/>
      <c r="G5731" s="8"/>
      <c r="H5731" s="8"/>
    </row>
    <row r="5732" spans="1:8" x14ac:dyDescent="0.25">
      <c r="A5732" s="5"/>
      <c r="C5732" s="7"/>
      <c r="F5732" s="8"/>
      <c r="G5732" s="8"/>
      <c r="H5732" s="8"/>
    </row>
    <row r="5733" spans="1:8" x14ac:dyDescent="0.25">
      <c r="A5733" s="5"/>
      <c r="C5733" s="7"/>
      <c r="F5733" s="8"/>
      <c r="G5733" s="8"/>
      <c r="H5733" s="8"/>
    </row>
    <row r="5734" spans="1:8" x14ac:dyDescent="0.25">
      <c r="A5734" s="5"/>
      <c r="C5734" s="7"/>
      <c r="F5734" s="8"/>
      <c r="G5734" s="8"/>
      <c r="H5734" s="8"/>
    </row>
    <row r="5735" spans="1:8" x14ac:dyDescent="0.25">
      <c r="A5735" s="5"/>
      <c r="C5735" s="7"/>
      <c r="F5735" s="8"/>
      <c r="G5735" s="8"/>
      <c r="H5735" s="8"/>
    </row>
    <row r="5736" spans="1:8" x14ac:dyDescent="0.25">
      <c r="A5736" s="5"/>
      <c r="C5736" s="7"/>
      <c r="F5736" s="8"/>
      <c r="G5736" s="8"/>
      <c r="H5736" s="8"/>
    </row>
    <row r="5737" spans="1:8" x14ac:dyDescent="0.25">
      <c r="A5737" s="5"/>
      <c r="C5737" s="7"/>
      <c r="F5737" s="8"/>
      <c r="G5737" s="8"/>
      <c r="H5737" s="8"/>
    </row>
    <row r="5738" spans="1:8" x14ac:dyDescent="0.25">
      <c r="A5738" s="5"/>
      <c r="C5738" s="7"/>
      <c r="F5738" s="8"/>
      <c r="G5738" s="8"/>
      <c r="H5738" s="8"/>
    </row>
    <row r="5739" spans="1:8" x14ac:dyDescent="0.25">
      <c r="A5739" s="5"/>
      <c r="C5739" s="7"/>
      <c r="F5739" s="8"/>
      <c r="G5739" s="8"/>
      <c r="H5739" s="8"/>
    </row>
    <row r="5740" spans="1:8" x14ac:dyDescent="0.25">
      <c r="A5740" s="5"/>
      <c r="C5740" s="7"/>
      <c r="F5740" s="8"/>
      <c r="G5740" s="8"/>
      <c r="H5740" s="8"/>
    </row>
    <row r="5741" spans="1:8" x14ac:dyDescent="0.25">
      <c r="A5741" s="5"/>
      <c r="C5741" s="7"/>
      <c r="F5741" s="8"/>
      <c r="G5741" s="8"/>
      <c r="H5741" s="8"/>
    </row>
    <row r="5742" spans="1:8" x14ac:dyDescent="0.25">
      <c r="A5742" s="5"/>
      <c r="C5742" s="7"/>
      <c r="F5742" s="8"/>
      <c r="G5742" s="8"/>
      <c r="H5742" s="8"/>
    </row>
    <row r="5743" spans="1:8" x14ac:dyDescent="0.25">
      <c r="A5743" s="5"/>
      <c r="C5743" s="7"/>
      <c r="F5743" s="8"/>
      <c r="G5743" s="8"/>
      <c r="H5743" s="8"/>
    </row>
    <row r="5744" spans="1:8" x14ac:dyDescent="0.25">
      <c r="A5744" s="5"/>
      <c r="C5744" s="7"/>
      <c r="F5744" s="8"/>
      <c r="G5744" s="8"/>
      <c r="H5744" s="8"/>
    </row>
    <row r="5745" spans="1:8" x14ac:dyDescent="0.25">
      <c r="A5745" s="5"/>
      <c r="C5745" s="7"/>
      <c r="F5745" s="8"/>
      <c r="G5745" s="8"/>
      <c r="H5745" s="8"/>
    </row>
    <row r="5746" spans="1:8" x14ac:dyDescent="0.25">
      <c r="A5746" s="5"/>
      <c r="C5746" s="7"/>
      <c r="F5746" s="8"/>
      <c r="G5746" s="8"/>
      <c r="H5746" s="8"/>
    </row>
    <row r="5747" spans="1:8" x14ac:dyDescent="0.25">
      <c r="A5747" s="5"/>
      <c r="C5747" s="7"/>
      <c r="F5747" s="8"/>
      <c r="G5747" s="8"/>
      <c r="H5747" s="8"/>
    </row>
    <row r="5748" spans="1:8" x14ac:dyDescent="0.25">
      <c r="A5748" s="5"/>
      <c r="C5748" s="7"/>
      <c r="F5748" s="8"/>
      <c r="G5748" s="8"/>
      <c r="H5748" s="8"/>
    </row>
    <row r="5749" spans="1:8" x14ac:dyDescent="0.25">
      <c r="A5749" s="5"/>
      <c r="C5749" s="7"/>
      <c r="F5749" s="8"/>
      <c r="G5749" s="8"/>
      <c r="H5749" s="8"/>
    </row>
    <row r="5750" spans="1:8" x14ac:dyDescent="0.25">
      <c r="A5750" s="5"/>
      <c r="C5750" s="7"/>
      <c r="F5750" s="8"/>
      <c r="G5750" s="8"/>
      <c r="H5750" s="8"/>
    </row>
    <row r="5751" spans="1:8" x14ac:dyDescent="0.25">
      <c r="A5751" s="5"/>
      <c r="C5751" s="7"/>
      <c r="F5751" s="8"/>
      <c r="G5751" s="8"/>
      <c r="H5751" s="8"/>
    </row>
    <row r="5752" spans="1:8" x14ac:dyDescent="0.25">
      <c r="A5752" s="5"/>
      <c r="C5752" s="7"/>
      <c r="F5752" s="8"/>
      <c r="G5752" s="8"/>
      <c r="H5752" s="8"/>
    </row>
    <row r="5753" spans="1:8" x14ac:dyDescent="0.25">
      <c r="A5753" s="5"/>
      <c r="C5753" s="7"/>
      <c r="F5753" s="8"/>
      <c r="G5753" s="8"/>
      <c r="H5753" s="8"/>
    </row>
    <row r="5754" spans="1:8" x14ac:dyDescent="0.25">
      <c r="A5754" s="5"/>
      <c r="C5754" s="7"/>
      <c r="F5754" s="8"/>
      <c r="G5754" s="8"/>
      <c r="H5754" s="8"/>
    </row>
    <row r="5755" spans="1:8" x14ac:dyDescent="0.25">
      <c r="A5755" s="5"/>
      <c r="C5755" s="7"/>
      <c r="F5755" s="8"/>
      <c r="G5755" s="8"/>
      <c r="H5755" s="8"/>
    </row>
    <row r="5756" spans="1:8" x14ac:dyDescent="0.25">
      <c r="A5756" s="5"/>
      <c r="C5756" s="7"/>
      <c r="F5756" s="8"/>
      <c r="G5756" s="8"/>
      <c r="H5756" s="8"/>
    </row>
    <row r="5757" spans="1:8" x14ac:dyDescent="0.25">
      <c r="A5757" s="5"/>
      <c r="C5757" s="7"/>
      <c r="F5757" s="8"/>
      <c r="G5757" s="8"/>
      <c r="H5757" s="8"/>
    </row>
    <row r="5758" spans="1:8" x14ac:dyDescent="0.25">
      <c r="A5758" s="5"/>
      <c r="C5758" s="7"/>
      <c r="F5758" s="8"/>
      <c r="G5758" s="8"/>
      <c r="H5758" s="8"/>
    </row>
    <row r="5759" spans="1:8" x14ac:dyDescent="0.25">
      <c r="A5759" s="5"/>
      <c r="C5759" s="7"/>
      <c r="F5759" s="8"/>
      <c r="G5759" s="8"/>
      <c r="H5759" s="8"/>
    </row>
    <row r="5760" spans="1:8" x14ac:dyDescent="0.25">
      <c r="A5760" s="5"/>
      <c r="C5760" s="7"/>
      <c r="F5760" s="8"/>
      <c r="G5760" s="8"/>
      <c r="H5760" s="8"/>
    </row>
    <row r="5761" spans="1:8" x14ac:dyDescent="0.25">
      <c r="A5761" s="5"/>
      <c r="C5761" s="7"/>
      <c r="F5761" s="8"/>
      <c r="G5761" s="8"/>
      <c r="H5761" s="8"/>
    </row>
    <row r="5762" spans="1:8" x14ac:dyDescent="0.25">
      <c r="A5762" s="5"/>
      <c r="C5762" s="7"/>
      <c r="F5762" s="8"/>
      <c r="G5762" s="8"/>
      <c r="H5762" s="8"/>
    </row>
    <row r="5763" spans="1:8" x14ac:dyDescent="0.25">
      <c r="A5763" s="5"/>
      <c r="C5763" s="7"/>
      <c r="F5763" s="8"/>
      <c r="G5763" s="8"/>
      <c r="H5763" s="8"/>
    </row>
    <row r="5764" spans="1:8" x14ac:dyDescent="0.25">
      <c r="A5764" s="5"/>
      <c r="C5764" s="7"/>
      <c r="F5764" s="8"/>
      <c r="G5764" s="8"/>
      <c r="H5764" s="8"/>
    </row>
    <row r="5765" spans="1:8" x14ac:dyDescent="0.25">
      <c r="A5765" s="5"/>
      <c r="C5765" s="7"/>
      <c r="F5765" s="8"/>
      <c r="G5765" s="8"/>
      <c r="H5765" s="8"/>
    </row>
    <row r="5766" spans="1:8" x14ac:dyDescent="0.25">
      <c r="A5766" s="5"/>
      <c r="C5766" s="7"/>
      <c r="F5766" s="8"/>
      <c r="G5766" s="8"/>
      <c r="H5766" s="8"/>
    </row>
    <row r="5767" spans="1:8" x14ac:dyDescent="0.25">
      <c r="A5767" s="5"/>
      <c r="C5767" s="7"/>
      <c r="F5767" s="8"/>
      <c r="G5767" s="8"/>
      <c r="H5767" s="8"/>
    </row>
    <row r="5768" spans="1:8" x14ac:dyDescent="0.25">
      <c r="A5768" s="5"/>
      <c r="C5768" s="7"/>
      <c r="F5768" s="8"/>
      <c r="G5768" s="8"/>
      <c r="H5768" s="8"/>
    </row>
    <row r="5769" spans="1:8" x14ac:dyDescent="0.25">
      <c r="A5769" s="5"/>
      <c r="C5769" s="7"/>
      <c r="F5769" s="8"/>
      <c r="G5769" s="8"/>
      <c r="H5769" s="8"/>
    </row>
    <row r="5770" spans="1:8" x14ac:dyDescent="0.25">
      <c r="A5770" s="5"/>
      <c r="C5770" s="7"/>
      <c r="F5770" s="8"/>
      <c r="G5770" s="8"/>
      <c r="H5770" s="8"/>
    </row>
    <row r="5771" spans="1:8" x14ac:dyDescent="0.25">
      <c r="A5771" s="5"/>
      <c r="C5771" s="7"/>
      <c r="F5771" s="8"/>
      <c r="G5771" s="8"/>
      <c r="H5771" s="8"/>
    </row>
    <row r="5772" spans="1:8" x14ac:dyDescent="0.25">
      <c r="A5772" s="5"/>
      <c r="C5772" s="7"/>
      <c r="F5772" s="8"/>
      <c r="G5772" s="8"/>
      <c r="H5772" s="8"/>
    </row>
    <row r="5773" spans="1:8" x14ac:dyDescent="0.25">
      <c r="A5773" s="5"/>
      <c r="C5773" s="7"/>
      <c r="F5773" s="8"/>
      <c r="G5773" s="8"/>
      <c r="H5773" s="8"/>
    </row>
    <row r="5774" spans="1:8" x14ac:dyDescent="0.25">
      <c r="A5774" s="5"/>
      <c r="C5774" s="7"/>
      <c r="F5774" s="8"/>
      <c r="G5774" s="8"/>
      <c r="H5774" s="8"/>
    </row>
    <row r="5775" spans="1:8" x14ac:dyDescent="0.25">
      <c r="A5775" s="5"/>
      <c r="C5775" s="7"/>
      <c r="F5775" s="8"/>
      <c r="G5775" s="8"/>
      <c r="H5775" s="8"/>
    </row>
    <row r="5776" spans="1:8" x14ac:dyDescent="0.25">
      <c r="A5776" s="5"/>
      <c r="C5776" s="7"/>
      <c r="F5776" s="8"/>
      <c r="G5776" s="8"/>
      <c r="H5776" s="8"/>
    </row>
    <row r="5777" spans="1:8" x14ac:dyDescent="0.25">
      <c r="A5777" s="5"/>
      <c r="C5777" s="7"/>
      <c r="F5777" s="8"/>
      <c r="G5777" s="8"/>
      <c r="H5777" s="8"/>
    </row>
    <row r="5778" spans="1:8" x14ac:dyDescent="0.25">
      <c r="A5778" s="5"/>
      <c r="C5778" s="7"/>
      <c r="F5778" s="8"/>
      <c r="G5778" s="8"/>
      <c r="H5778" s="8"/>
    </row>
    <row r="5779" spans="1:8" x14ac:dyDescent="0.25">
      <c r="A5779" s="5"/>
      <c r="C5779" s="7"/>
      <c r="F5779" s="8"/>
      <c r="G5779" s="8"/>
      <c r="H5779" s="8"/>
    </row>
    <row r="5780" spans="1:8" x14ac:dyDescent="0.25">
      <c r="A5780" s="5"/>
      <c r="C5780" s="7"/>
      <c r="F5780" s="8"/>
      <c r="G5780" s="8"/>
      <c r="H5780" s="8"/>
    </row>
    <row r="5781" spans="1:8" x14ac:dyDescent="0.25">
      <c r="A5781" s="5"/>
      <c r="C5781" s="7"/>
      <c r="F5781" s="8"/>
      <c r="G5781" s="8"/>
      <c r="H5781" s="8"/>
    </row>
    <row r="5782" spans="1:8" x14ac:dyDescent="0.25">
      <c r="A5782" s="5"/>
      <c r="C5782" s="7"/>
      <c r="F5782" s="8"/>
      <c r="G5782" s="8"/>
      <c r="H5782" s="8"/>
    </row>
    <row r="5783" spans="1:8" x14ac:dyDescent="0.25">
      <c r="A5783" s="5"/>
      <c r="C5783" s="7"/>
      <c r="F5783" s="8"/>
      <c r="G5783" s="8"/>
      <c r="H5783" s="8"/>
    </row>
    <row r="5784" spans="1:8" x14ac:dyDescent="0.25">
      <c r="A5784" s="5"/>
      <c r="C5784" s="7"/>
      <c r="F5784" s="8"/>
      <c r="G5784" s="8"/>
      <c r="H5784" s="8"/>
    </row>
    <row r="5785" spans="1:8" x14ac:dyDescent="0.25">
      <c r="A5785" s="5"/>
      <c r="C5785" s="7"/>
      <c r="F5785" s="8"/>
      <c r="G5785" s="8"/>
      <c r="H5785" s="8"/>
    </row>
    <row r="5786" spans="1:8" x14ac:dyDescent="0.25">
      <c r="A5786" s="5"/>
      <c r="C5786" s="7"/>
      <c r="F5786" s="8"/>
      <c r="G5786" s="8"/>
      <c r="H5786" s="8"/>
    </row>
    <row r="5787" spans="1:8" x14ac:dyDescent="0.25">
      <c r="A5787" s="5"/>
      <c r="C5787" s="7"/>
      <c r="F5787" s="8"/>
      <c r="G5787" s="8"/>
      <c r="H5787" s="8"/>
    </row>
    <row r="5788" spans="1:8" x14ac:dyDescent="0.25">
      <c r="A5788" s="5"/>
      <c r="C5788" s="7"/>
      <c r="F5788" s="8"/>
      <c r="G5788" s="8"/>
      <c r="H5788" s="8"/>
    </row>
    <row r="5789" spans="1:8" x14ac:dyDescent="0.25">
      <c r="A5789" s="5"/>
      <c r="C5789" s="7"/>
      <c r="F5789" s="8"/>
      <c r="G5789" s="8"/>
      <c r="H5789" s="8"/>
    </row>
    <row r="5790" spans="1:8" x14ac:dyDescent="0.25">
      <c r="A5790" s="5"/>
      <c r="C5790" s="7"/>
      <c r="F5790" s="8"/>
      <c r="G5790" s="8"/>
      <c r="H5790" s="8"/>
    </row>
    <row r="5791" spans="1:8" x14ac:dyDescent="0.25">
      <c r="A5791" s="5"/>
      <c r="C5791" s="7"/>
      <c r="F5791" s="8"/>
      <c r="G5791" s="8"/>
      <c r="H5791" s="8"/>
    </row>
    <row r="5792" spans="1:8" x14ac:dyDescent="0.25">
      <c r="A5792" s="5"/>
      <c r="C5792" s="7"/>
      <c r="F5792" s="8"/>
      <c r="G5792" s="8"/>
      <c r="H5792" s="8"/>
    </row>
    <row r="5793" spans="1:8" x14ac:dyDescent="0.25">
      <c r="A5793" s="5"/>
      <c r="C5793" s="7"/>
      <c r="F5793" s="8"/>
      <c r="G5793" s="8"/>
      <c r="H5793" s="8"/>
    </row>
    <row r="5794" spans="1:8" x14ac:dyDescent="0.25">
      <c r="A5794" s="5"/>
      <c r="C5794" s="7"/>
      <c r="F5794" s="8"/>
      <c r="G5794" s="8"/>
      <c r="H5794" s="8"/>
    </row>
    <row r="5795" spans="1:8" x14ac:dyDescent="0.25">
      <c r="A5795" s="5"/>
      <c r="C5795" s="7"/>
      <c r="F5795" s="8"/>
      <c r="G5795" s="8"/>
      <c r="H5795" s="8"/>
    </row>
    <row r="5796" spans="1:8" x14ac:dyDescent="0.25">
      <c r="A5796" s="5"/>
      <c r="C5796" s="7"/>
      <c r="F5796" s="8"/>
      <c r="G5796" s="8"/>
      <c r="H5796" s="8"/>
    </row>
    <row r="5797" spans="1:8" x14ac:dyDescent="0.25">
      <c r="A5797" s="5"/>
      <c r="C5797" s="7"/>
      <c r="F5797" s="8"/>
      <c r="G5797" s="8"/>
      <c r="H5797" s="8"/>
    </row>
    <row r="5798" spans="1:8" x14ac:dyDescent="0.25">
      <c r="A5798" s="5"/>
      <c r="C5798" s="7"/>
      <c r="F5798" s="8"/>
      <c r="G5798" s="8"/>
      <c r="H5798" s="8"/>
    </row>
    <row r="5799" spans="1:8" x14ac:dyDescent="0.25">
      <c r="A5799" s="5"/>
      <c r="C5799" s="7"/>
      <c r="F5799" s="8"/>
      <c r="G5799" s="8"/>
      <c r="H5799" s="8"/>
    </row>
    <row r="5800" spans="1:8" x14ac:dyDescent="0.25">
      <c r="A5800" s="5"/>
      <c r="C5800" s="7"/>
      <c r="F5800" s="8"/>
      <c r="G5800" s="8"/>
      <c r="H5800" s="8"/>
    </row>
    <row r="5801" spans="1:8" x14ac:dyDescent="0.25">
      <c r="A5801" s="5"/>
      <c r="C5801" s="7"/>
      <c r="F5801" s="8"/>
      <c r="G5801" s="8"/>
      <c r="H5801" s="8"/>
    </row>
    <row r="5802" spans="1:8" x14ac:dyDescent="0.25">
      <c r="A5802" s="5"/>
      <c r="C5802" s="7"/>
      <c r="F5802" s="8"/>
      <c r="G5802" s="8"/>
      <c r="H5802" s="8"/>
    </row>
    <row r="5803" spans="1:8" x14ac:dyDescent="0.25">
      <c r="A5803" s="5"/>
      <c r="C5803" s="7"/>
      <c r="F5803" s="8"/>
      <c r="G5803" s="8"/>
      <c r="H5803" s="8"/>
    </row>
    <row r="5804" spans="1:8" x14ac:dyDescent="0.25">
      <c r="A5804" s="5"/>
      <c r="C5804" s="7"/>
      <c r="F5804" s="8"/>
      <c r="G5804" s="8"/>
      <c r="H5804" s="8"/>
    </row>
    <row r="5805" spans="1:8" x14ac:dyDescent="0.25">
      <c r="A5805" s="5"/>
      <c r="C5805" s="7"/>
      <c r="F5805" s="8"/>
      <c r="G5805" s="8"/>
      <c r="H5805" s="8"/>
    </row>
    <row r="5806" spans="1:8" x14ac:dyDescent="0.25">
      <c r="A5806" s="5"/>
      <c r="C5806" s="7"/>
      <c r="F5806" s="8"/>
      <c r="G5806" s="8"/>
      <c r="H5806" s="8"/>
    </row>
    <row r="5807" spans="1:8" x14ac:dyDescent="0.25">
      <c r="A5807" s="5"/>
      <c r="C5807" s="7"/>
      <c r="F5807" s="8"/>
      <c r="G5807" s="8"/>
      <c r="H5807" s="8"/>
    </row>
    <row r="5808" spans="1:8" x14ac:dyDescent="0.25">
      <c r="A5808" s="5"/>
      <c r="C5808" s="7"/>
      <c r="F5808" s="8"/>
      <c r="G5808" s="8"/>
      <c r="H5808" s="8"/>
    </row>
    <row r="5809" spans="1:8" x14ac:dyDescent="0.25">
      <c r="A5809" s="5"/>
      <c r="C5809" s="7"/>
      <c r="F5809" s="8"/>
      <c r="G5809" s="8"/>
      <c r="H5809" s="8"/>
    </row>
    <row r="5810" spans="1:8" x14ac:dyDescent="0.25">
      <c r="A5810" s="5"/>
      <c r="C5810" s="7"/>
      <c r="F5810" s="8"/>
      <c r="G5810" s="8"/>
      <c r="H5810" s="8"/>
    </row>
    <row r="5811" spans="1:8" x14ac:dyDescent="0.25">
      <c r="A5811" s="5"/>
      <c r="C5811" s="7"/>
      <c r="F5811" s="8"/>
      <c r="G5811" s="8"/>
      <c r="H5811" s="8"/>
    </row>
    <row r="5812" spans="1:8" x14ac:dyDescent="0.25">
      <c r="A5812" s="5"/>
      <c r="C5812" s="7"/>
      <c r="F5812" s="8"/>
      <c r="G5812" s="8"/>
      <c r="H5812" s="8"/>
    </row>
    <row r="5813" spans="1:8" x14ac:dyDescent="0.25">
      <c r="A5813" s="5"/>
      <c r="C5813" s="7"/>
      <c r="F5813" s="8"/>
      <c r="G5813" s="8"/>
      <c r="H5813" s="8"/>
    </row>
    <row r="5814" spans="1:8" x14ac:dyDescent="0.25">
      <c r="A5814" s="5"/>
      <c r="C5814" s="7"/>
      <c r="F5814" s="8"/>
      <c r="G5814" s="8"/>
      <c r="H5814" s="8"/>
    </row>
    <row r="5815" spans="1:8" x14ac:dyDescent="0.25">
      <c r="A5815" s="5"/>
      <c r="C5815" s="7"/>
      <c r="F5815" s="8"/>
      <c r="G5815" s="8"/>
      <c r="H5815" s="8"/>
    </row>
    <row r="5816" spans="1:8" x14ac:dyDescent="0.25">
      <c r="A5816" s="5"/>
      <c r="C5816" s="7"/>
      <c r="F5816" s="8"/>
      <c r="G5816" s="8"/>
      <c r="H5816" s="8"/>
    </row>
    <row r="5817" spans="1:8" x14ac:dyDescent="0.25">
      <c r="A5817" s="5"/>
      <c r="C5817" s="7"/>
      <c r="F5817" s="8"/>
      <c r="G5817" s="8"/>
      <c r="H5817" s="8"/>
    </row>
    <row r="5818" spans="1:8" x14ac:dyDescent="0.25">
      <c r="A5818" s="5"/>
      <c r="C5818" s="7"/>
      <c r="F5818" s="8"/>
      <c r="G5818" s="8"/>
      <c r="H5818" s="8"/>
    </row>
    <row r="5819" spans="1:8" x14ac:dyDescent="0.25">
      <c r="A5819" s="5"/>
      <c r="C5819" s="7"/>
      <c r="F5819" s="8"/>
      <c r="G5819" s="8"/>
      <c r="H5819" s="8"/>
    </row>
    <row r="5820" spans="1:8" x14ac:dyDescent="0.25">
      <c r="A5820" s="5"/>
      <c r="C5820" s="7"/>
      <c r="F5820" s="8"/>
      <c r="G5820" s="8"/>
      <c r="H5820" s="8"/>
    </row>
    <row r="5821" spans="1:8" x14ac:dyDescent="0.25">
      <c r="A5821" s="5"/>
      <c r="C5821" s="7"/>
      <c r="F5821" s="8"/>
      <c r="G5821" s="8"/>
      <c r="H5821" s="8"/>
    </row>
    <row r="5822" spans="1:8" x14ac:dyDescent="0.25">
      <c r="A5822" s="5"/>
      <c r="C5822" s="7"/>
      <c r="F5822" s="8"/>
      <c r="G5822" s="8"/>
      <c r="H5822" s="8"/>
    </row>
    <row r="5823" spans="1:8" x14ac:dyDescent="0.25">
      <c r="A5823" s="5"/>
      <c r="C5823" s="7"/>
      <c r="F5823" s="8"/>
      <c r="G5823" s="8"/>
      <c r="H5823" s="8"/>
    </row>
    <row r="5824" spans="1:8" x14ac:dyDescent="0.25">
      <c r="A5824" s="5"/>
      <c r="C5824" s="7"/>
      <c r="F5824" s="8"/>
      <c r="G5824" s="8"/>
      <c r="H5824" s="8"/>
    </row>
    <row r="5825" spans="1:8" x14ac:dyDescent="0.25">
      <c r="A5825" s="5"/>
      <c r="C5825" s="7"/>
      <c r="F5825" s="8"/>
      <c r="G5825" s="8"/>
      <c r="H5825" s="8"/>
    </row>
    <row r="5826" spans="1:8" x14ac:dyDescent="0.25">
      <c r="A5826" s="5"/>
      <c r="C5826" s="7"/>
      <c r="F5826" s="8"/>
      <c r="G5826" s="8"/>
      <c r="H5826" s="8"/>
    </row>
    <row r="5827" spans="1:8" x14ac:dyDescent="0.25">
      <c r="A5827" s="5"/>
      <c r="C5827" s="7"/>
      <c r="F5827" s="8"/>
      <c r="G5827" s="8"/>
      <c r="H5827" s="8"/>
    </row>
    <row r="5828" spans="1:8" x14ac:dyDescent="0.25">
      <c r="A5828" s="5"/>
      <c r="C5828" s="7"/>
      <c r="F5828" s="8"/>
      <c r="G5828" s="8"/>
      <c r="H5828" s="8"/>
    </row>
    <row r="5829" spans="1:8" x14ac:dyDescent="0.25">
      <c r="A5829" s="5"/>
      <c r="C5829" s="7"/>
      <c r="F5829" s="8"/>
      <c r="G5829" s="8"/>
      <c r="H5829" s="8"/>
    </row>
    <row r="5830" spans="1:8" x14ac:dyDescent="0.25">
      <c r="A5830" s="5"/>
      <c r="C5830" s="7"/>
      <c r="F5830" s="8"/>
      <c r="G5830" s="8"/>
      <c r="H5830" s="8"/>
    </row>
    <row r="5831" spans="1:8" x14ac:dyDescent="0.25">
      <c r="A5831" s="5"/>
      <c r="C5831" s="7"/>
      <c r="F5831" s="8"/>
      <c r="G5831" s="8"/>
      <c r="H5831" s="8"/>
    </row>
    <row r="5832" spans="1:8" x14ac:dyDescent="0.25">
      <c r="A5832" s="5"/>
      <c r="C5832" s="7"/>
      <c r="F5832" s="8"/>
      <c r="G5832" s="8"/>
      <c r="H5832" s="8"/>
    </row>
    <row r="5833" spans="1:8" x14ac:dyDescent="0.25">
      <c r="A5833" s="5"/>
      <c r="C5833" s="7"/>
      <c r="F5833" s="8"/>
      <c r="G5833" s="8"/>
      <c r="H5833" s="8"/>
    </row>
    <row r="5834" spans="1:8" x14ac:dyDescent="0.25">
      <c r="A5834" s="5"/>
      <c r="C5834" s="7"/>
      <c r="F5834" s="8"/>
      <c r="G5834" s="8"/>
      <c r="H5834" s="8"/>
    </row>
    <row r="5835" spans="1:8" x14ac:dyDescent="0.25">
      <c r="A5835" s="5"/>
      <c r="C5835" s="7"/>
      <c r="F5835" s="8"/>
      <c r="G5835" s="8"/>
      <c r="H5835" s="8"/>
    </row>
    <row r="5836" spans="1:8" x14ac:dyDescent="0.25">
      <c r="A5836" s="5"/>
      <c r="C5836" s="7"/>
      <c r="F5836" s="8"/>
      <c r="G5836" s="8"/>
      <c r="H5836" s="8"/>
    </row>
    <row r="5837" spans="1:8" x14ac:dyDescent="0.25">
      <c r="A5837" s="5"/>
      <c r="C5837" s="7"/>
      <c r="F5837" s="8"/>
      <c r="G5837" s="8"/>
      <c r="H5837" s="8"/>
    </row>
    <row r="5838" spans="1:8" x14ac:dyDescent="0.25">
      <c r="A5838" s="5"/>
      <c r="C5838" s="7"/>
      <c r="F5838" s="8"/>
      <c r="G5838" s="8"/>
      <c r="H5838" s="8"/>
    </row>
    <row r="5839" spans="1:8" x14ac:dyDescent="0.25">
      <c r="A5839" s="5"/>
      <c r="C5839" s="7"/>
      <c r="F5839" s="8"/>
      <c r="G5839" s="8"/>
      <c r="H5839" s="8"/>
    </row>
    <row r="5840" spans="1:8" x14ac:dyDescent="0.25">
      <c r="A5840" s="5"/>
      <c r="C5840" s="7"/>
      <c r="F5840" s="8"/>
      <c r="G5840" s="8"/>
      <c r="H5840" s="8"/>
    </row>
    <row r="5841" spans="1:8" x14ac:dyDescent="0.25">
      <c r="A5841" s="5"/>
      <c r="C5841" s="7"/>
      <c r="F5841" s="8"/>
      <c r="G5841" s="8"/>
      <c r="H5841" s="8"/>
    </row>
    <row r="5842" spans="1:8" x14ac:dyDescent="0.25">
      <c r="A5842" s="5"/>
      <c r="C5842" s="7"/>
      <c r="F5842" s="8"/>
      <c r="G5842" s="8"/>
      <c r="H5842" s="8"/>
    </row>
    <row r="5843" spans="1:8" x14ac:dyDescent="0.25">
      <c r="A5843" s="5"/>
      <c r="C5843" s="7"/>
      <c r="F5843" s="8"/>
      <c r="G5843" s="8"/>
      <c r="H5843" s="8"/>
    </row>
    <row r="5844" spans="1:8" x14ac:dyDescent="0.25">
      <c r="A5844" s="5"/>
      <c r="C5844" s="7"/>
      <c r="F5844" s="8"/>
      <c r="G5844" s="8"/>
      <c r="H5844" s="8"/>
    </row>
    <row r="5845" spans="1:8" x14ac:dyDescent="0.25">
      <c r="A5845" s="5"/>
      <c r="C5845" s="7"/>
      <c r="F5845" s="8"/>
      <c r="G5845" s="8"/>
      <c r="H5845" s="8"/>
    </row>
    <row r="5846" spans="1:8" x14ac:dyDescent="0.25">
      <c r="A5846" s="5"/>
      <c r="C5846" s="7"/>
      <c r="F5846" s="8"/>
      <c r="G5846" s="8"/>
      <c r="H5846" s="8"/>
    </row>
    <row r="5847" spans="1:8" x14ac:dyDescent="0.25">
      <c r="A5847" s="5"/>
      <c r="C5847" s="7"/>
      <c r="F5847" s="8"/>
      <c r="G5847" s="8"/>
      <c r="H5847" s="8"/>
    </row>
    <row r="5848" spans="1:8" x14ac:dyDescent="0.25">
      <c r="A5848" s="5"/>
      <c r="C5848" s="7"/>
      <c r="F5848" s="8"/>
      <c r="G5848" s="8"/>
      <c r="H5848" s="8"/>
    </row>
    <row r="5849" spans="1:8" x14ac:dyDescent="0.25">
      <c r="A5849" s="5"/>
      <c r="C5849" s="7"/>
      <c r="F5849" s="8"/>
      <c r="G5849" s="8"/>
      <c r="H5849" s="8"/>
    </row>
    <row r="5850" spans="1:8" x14ac:dyDescent="0.25">
      <c r="A5850" s="5"/>
      <c r="C5850" s="7"/>
      <c r="F5850" s="8"/>
      <c r="G5850" s="8"/>
      <c r="H5850" s="8"/>
    </row>
    <row r="5851" spans="1:8" x14ac:dyDescent="0.25">
      <c r="A5851" s="5"/>
      <c r="C5851" s="7"/>
      <c r="F5851" s="8"/>
      <c r="G5851" s="8"/>
      <c r="H5851" s="8"/>
    </row>
    <row r="5852" spans="1:8" x14ac:dyDescent="0.25">
      <c r="A5852" s="5"/>
      <c r="C5852" s="7"/>
      <c r="F5852" s="8"/>
      <c r="G5852" s="8"/>
      <c r="H5852" s="8"/>
    </row>
    <row r="5853" spans="1:8" x14ac:dyDescent="0.25">
      <c r="A5853" s="5"/>
      <c r="C5853" s="7"/>
      <c r="F5853" s="8"/>
      <c r="G5853" s="8"/>
      <c r="H5853" s="8"/>
    </row>
    <row r="5854" spans="1:8" x14ac:dyDescent="0.25">
      <c r="A5854" s="5"/>
      <c r="C5854" s="7"/>
      <c r="F5854" s="8"/>
      <c r="G5854" s="8"/>
      <c r="H5854" s="8"/>
    </row>
    <row r="5855" spans="1:8" x14ac:dyDescent="0.25">
      <c r="A5855" s="5"/>
      <c r="C5855" s="7"/>
      <c r="F5855" s="8"/>
      <c r="G5855" s="8"/>
      <c r="H5855" s="8"/>
    </row>
    <row r="5856" spans="1:8" x14ac:dyDescent="0.25">
      <c r="A5856" s="5"/>
      <c r="C5856" s="7"/>
      <c r="F5856" s="8"/>
      <c r="G5856" s="8"/>
      <c r="H5856" s="8"/>
    </row>
    <row r="5857" spans="1:8" x14ac:dyDescent="0.25">
      <c r="A5857" s="5"/>
      <c r="C5857" s="7"/>
      <c r="F5857" s="8"/>
      <c r="G5857" s="8"/>
      <c r="H5857" s="8"/>
    </row>
    <row r="5858" spans="1:8" x14ac:dyDescent="0.25">
      <c r="A5858" s="5"/>
      <c r="C5858" s="7"/>
      <c r="F5858" s="8"/>
      <c r="G5858" s="8"/>
      <c r="H5858" s="8"/>
    </row>
    <row r="5859" spans="1:8" x14ac:dyDescent="0.25">
      <c r="A5859" s="5"/>
      <c r="C5859" s="7"/>
      <c r="F5859" s="8"/>
      <c r="G5859" s="8"/>
      <c r="H5859" s="8"/>
    </row>
    <row r="5860" spans="1:8" x14ac:dyDescent="0.25">
      <c r="A5860" s="5"/>
      <c r="C5860" s="7"/>
      <c r="F5860" s="8"/>
      <c r="G5860" s="8"/>
      <c r="H5860" s="8"/>
    </row>
    <row r="5861" spans="1:8" x14ac:dyDescent="0.25">
      <c r="A5861" s="5"/>
      <c r="C5861" s="7"/>
      <c r="F5861" s="8"/>
      <c r="G5861" s="8"/>
      <c r="H5861" s="8"/>
    </row>
    <row r="5862" spans="1:8" x14ac:dyDescent="0.25">
      <c r="A5862" s="5"/>
      <c r="C5862" s="7"/>
      <c r="F5862" s="8"/>
      <c r="G5862" s="8"/>
      <c r="H5862" s="8"/>
    </row>
    <row r="5863" spans="1:8" x14ac:dyDescent="0.25">
      <c r="A5863" s="5"/>
      <c r="C5863" s="7"/>
      <c r="F5863" s="8"/>
      <c r="G5863" s="8"/>
      <c r="H5863" s="8"/>
    </row>
    <row r="5864" spans="1:8" x14ac:dyDescent="0.25">
      <c r="A5864" s="5"/>
      <c r="C5864" s="7"/>
      <c r="F5864" s="8"/>
      <c r="G5864" s="8"/>
      <c r="H5864" s="8"/>
    </row>
    <row r="5865" spans="1:8" x14ac:dyDescent="0.25">
      <c r="A5865" s="5"/>
      <c r="C5865" s="7"/>
      <c r="F5865" s="8"/>
      <c r="G5865" s="8"/>
      <c r="H5865" s="8"/>
    </row>
    <row r="5866" spans="1:8" x14ac:dyDescent="0.25">
      <c r="A5866" s="5"/>
      <c r="C5866" s="7"/>
      <c r="F5866" s="8"/>
      <c r="G5866" s="8"/>
      <c r="H5866" s="8"/>
    </row>
    <row r="5867" spans="1:8" x14ac:dyDescent="0.25">
      <c r="A5867" s="5"/>
      <c r="C5867" s="7"/>
      <c r="F5867" s="8"/>
      <c r="G5867" s="8"/>
      <c r="H5867" s="8"/>
    </row>
    <row r="5868" spans="1:8" x14ac:dyDescent="0.25">
      <c r="A5868" s="5"/>
      <c r="C5868" s="7"/>
      <c r="F5868" s="8"/>
      <c r="G5868" s="8"/>
      <c r="H5868" s="8"/>
    </row>
    <row r="5869" spans="1:8" x14ac:dyDescent="0.25">
      <c r="A5869" s="5"/>
      <c r="C5869" s="7"/>
      <c r="F5869" s="8"/>
      <c r="G5869" s="8"/>
      <c r="H5869" s="8"/>
    </row>
    <row r="5870" spans="1:8" x14ac:dyDescent="0.25">
      <c r="A5870" s="5"/>
      <c r="C5870" s="7"/>
      <c r="F5870" s="8"/>
      <c r="G5870" s="8"/>
      <c r="H5870" s="8"/>
    </row>
    <row r="5871" spans="1:8" x14ac:dyDescent="0.25">
      <c r="A5871" s="5"/>
      <c r="C5871" s="7"/>
      <c r="F5871" s="8"/>
      <c r="G5871" s="8"/>
      <c r="H5871" s="8"/>
    </row>
    <row r="5872" spans="1:8" x14ac:dyDescent="0.25">
      <c r="A5872" s="5"/>
      <c r="C5872" s="7"/>
      <c r="F5872" s="8"/>
      <c r="G5872" s="8"/>
      <c r="H5872" s="8"/>
    </row>
    <row r="5873" spans="1:8" x14ac:dyDescent="0.25">
      <c r="A5873" s="5"/>
      <c r="C5873" s="7"/>
      <c r="F5873" s="8"/>
      <c r="G5873" s="8"/>
      <c r="H5873" s="8"/>
    </row>
    <row r="5874" spans="1:8" x14ac:dyDescent="0.25">
      <c r="A5874" s="5"/>
      <c r="C5874" s="7"/>
      <c r="F5874" s="8"/>
      <c r="G5874" s="8"/>
      <c r="H5874" s="8"/>
    </row>
    <row r="5875" spans="1:8" x14ac:dyDescent="0.25">
      <c r="A5875" s="5"/>
      <c r="C5875" s="7"/>
      <c r="F5875" s="8"/>
      <c r="G5875" s="8"/>
      <c r="H5875" s="8"/>
    </row>
    <row r="5876" spans="1:8" x14ac:dyDescent="0.25">
      <c r="A5876" s="5"/>
      <c r="C5876" s="7"/>
      <c r="F5876" s="8"/>
      <c r="G5876" s="8"/>
      <c r="H5876" s="8"/>
    </row>
    <row r="5877" spans="1:8" x14ac:dyDescent="0.25">
      <c r="A5877" s="5"/>
      <c r="C5877" s="7"/>
      <c r="F5877" s="8"/>
      <c r="G5877" s="8"/>
      <c r="H5877" s="8"/>
    </row>
    <row r="5878" spans="1:8" x14ac:dyDescent="0.25">
      <c r="A5878" s="5"/>
      <c r="C5878" s="7"/>
      <c r="F5878" s="8"/>
      <c r="G5878" s="8"/>
      <c r="H5878" s="8"/>
    </row>
    <row r="5879" spans="1:8" x14ac:dyDescent="0.25">
      <c r="A5879" s="5"/>
      <c r="C5879" s="7"/>
      <c r="F5879" s="8"/>
      <c r="G5879" s="8"/>
      <c r="H5879" s="8"/>
    </row>
    <row r="5880" spans="1:8" x14ac:dyDescent="0.25">
      <c r="A5880" s="5"/>
      <c r="C5880" s="7"/>
      <c r="F5880" s="8"/>
      <c r="G5880" s="8"/>
      <c r="H5880" s="8"/>
    </row>
    <row r="5881" spans="1:8" x14ac:dyDescent="0.25">
      <c r="A5881" s="5"/>
      <c r="C5881" s="7"/>
      <c r="F5881" s="8"/>
      <c r="G5881" s="8"/>
      <c r="H5881" s="8"/>
    </row>
    <row r="5882" spans="1:8" x14ac:dyDescent="0.25">
      <c r="A5882" s="5"/>
      <c r="C5882" s="7"/>
      <c r="F5882" s="8"/>
      <c r="G5882" s="8"/>
      <c r="H5882" s="8"/>
    </row>
    <row r="5883" spans="1:8" x14ac:dyDescent="0.25">
      <c r="A5883" s="5"/>
      <c r="C5883" s="7"/>
      <c r="F5883" s="8"/>
      <c r="G5883" s="8"/>
      <c r="H5883" s="8"/>
    </row>
    <row r="5884" spans="1:8" x14ac:dyDescent="0.25">
      <c r="A5884" s="5"/>
      <c r="C5884" s="7"/>
      <c r="F5884" s="8"/>
      <c r="G5884" s="8"/>
      <c r="H5884" s="8"/>
    </row>
    <row r="5885" spans="1:8" x14ac:dyDescent="0.25">
      <c r="A5885" s="5"/>
      <c r="C5885" s="7"/>
      <c r="F5885" s="8"/>
      <c r="G5885" s="8"/>
      <c r="H5885" s="8"/>
    </row>
    <row r="5886" spans="1:8" x14ac:dyDescent="0.25">
      <c r="A5886" s="5"/>
      <c r="C5886" s="7"/>
      <c r="F5886" s="8"/>
      <c r="G5886" s="8"/>
      <c r="H5886" s="8"/>
    </row>
    <row r="5887" spans="1:8" x14ac:dyDescent="0.25">
      <c r="A5887" s="5"/>
      <c r="C5887" s="7"/>
      <c r="F5887" s="8"/>
      <c r="G5887" s="8"/>
      <c r="H5887" s="8"/>
    </row>
    <row r="5888" spans="1:8" x14ac:dyDescent="0.25">
      <c r="A5888" s="5"/>
      <c r="C5888" s="7"/>
      <c r="F5888" s="8"/>
      <c r="G5888" s="8"/>
      <c r="H5888" s="8"/>
    </row>
    <row r="5889" spans="1:8" x14ac:dyDescent="0.25">
      <c r="A5889" s="5"/>
      <c r="C5889" s="7"/>
      <c r="F5889" s="8"/>
      <c r="G5889" s="8"/>
      <c r="H5889" s="8"/>
    </row>
    <row r="5890" spans="1:8" x14ac:dyDescent="0.25">
      <c r="A5890" s="5"/>
      <c r="C5890" s="7"/>
      <c r="F5890" s="8"/>
      <c r="G5890" s="8"/>
      <c r="H5890" s="8"/>
    </row>
    <row r="5891" spans="1:8" x14ac:dyDescent="0.25">
      <c r="A5891" s="5"/>
      <c r="C5891" s="7"/>
      <c r="F5891" s="8"/>
      <c r="G5891" s="8"/>
      <c r="H5891" s="8"/>
    </row>
    <row r="5892" spans="1:8" x14ac:dyDescent="0.25">
      <c r="A5892" s="5"/>
      <c r="C5892" s="7"/>
      <c r="F5892" s="8"/>
      <c r="G5892" s="8"/>
      <c r="H5892" s="8"/>
    </row>
    <row r="5893" spans="1:8" x14ac:dyDescent="0.25">
      <c r="A5893" s="5"/>
      <c r="C5893" s="7"/>
      <c r="F5893" s="8"/>
      <c r="G5893" s="8"/>
      <c r="H5893" s="8"/>
    </row>
    <row r="5894" spans="1:8" x14ac:dyDescent="0.25">
      <c r="A5894" s="5"/>
      <c r="C5894" s="7"/>
      <c r="F5894" s="8"/>
      <c r="G5894" s="8"/>
      <c r="H5894" s="8"/>
    </row>
    <row r="5895" spans="1:8" x14ac:dyDescent="0.25">
      <c r="A5895" s="5"/>
      <c r="C5895" s="7"/>
      <c r="F5895" s="8"/>
      <c r="G5895" s="8"/>
      <c r="H5895" s="8"/>
    </row>
    <row r="5896" spans="1:8" x14ac:dyDescent="0.25">
      <c r="A5896" s="5"/>
      <c r="C5896" s="7"/>
      <c r="F5896" s="8"/>
      <c r="G5896" s="8"/>
      <c r="H5896" s="8"/>
    </row>
    <row r="5897" spans="1:8" x14ac:dyDescent="0.25">
      <c r="A5897" s="5"/>
      <c r="C5897" s="7"/>
      <c r="F5897" s="8"/>
      <c r="G5897" s="8"/>
      <c r="H5897" s="8"/>
    </row>
    <row r="5898" spans="1:8" x14ac:dyDescent="0.25">
      <c r="A5898" s="5"/>
      <c r="C5898" s="7"/>
      <c r="F5898" s="8"/>
      <c r="G5898" s="8"/>
      <c r="H5898" s="8"/>
    </row>
    <row r="5899" spans="1:8" x14ac:dyDescent="0.25">
      <c r="A5899" s="5"/>
      <c r="C5899" s="7"/>
      <c r="F5899" s="8"/>
      <c r="G5899" s="8"/>
      <c r="H5899" s="8"/>
    </row>
    <row r="5900" spans="1:8" x14ac:dyDescent="0.25">
      <c r="A5900" s="5"/>
      <c r="C5900" s="7"/>
      <c r="F5900" s="8"/>
      <c r="G5900" s="8"/>
      <c r="H5900" s="8"/>
    </row>
    <row r="5901" spans="1:8" x14ac:dyDescent="0.25">
      <c r="A5901" s="5"/>
      <c r="C5901" s="7"/>
      <c r="F5901" s="8"/>
      <c r="G5901" s="8"/>
      <c r="H5901" s="8"/>
    </row>
    <row r="5902" spans="1:8" x14ac:dyDescent="0.25">
      <c r="A5902" s="5"/>
      <c r="C5902" s="7"/>
      <c r="F5902" s="8"/>
      <c r="G5902" s="8"/>
      <c r="H5902" s="8"/>
    </row>
    <row r="5903" spans="1:8" x14ac:dyDescent="0.25">
      <c r="A5903" s="5"/>
      <c r="C5903" s="7"/>
      <c r="F5903" s="8"/>
      <c r="G5903" s="8"/>
      <c r="H5903" s="8"/>
    </row>
    <row r="5904" spans="1:8" x14ac:dyDescent="0.25">
      <c r="A5904" s="5"/>
      <c r="C5904" s="7"/>
      <c r="F5904" s="8"/>
      <c r="G5904" s="8"/>
      <c r="H5904" s="8"/>
    </row>
    <row r="5905" spans="1:8" x14ac:dyDescent="0.25">
      <c r="A5905" s="5"/>
      <c r="C5905" s="7"/>
      <c r="F5905" s="8"/>
      <c r="G5905" s="8"/>
      <c r="H5905" s="8"/>
    </row>
    <row r="5906" spans="1:8" x14ac:dyDescent="0.25">
      <c r="A5906" s="5"/>
      <c r="C5906" s="7"/>
      <c r="F5906" s="8"/>
      <c r="G5906" s="8"/>
      <c r="H5906" s="8"/>
    </row>
    <row r="5907" spans="1:8" x14ac:dyDescent="0.25">
      <c r="A5907" s="5"/>
      <c r="C5907" s="7"/>
      <c r="F5907" s="8"/>
      <c r="G5907" s="8"/>
      <c r="H5907" s="8"/>
    </row>
    <row r="5908" spans="1:8" x14ac:dyDescent="0.25">
      <c r="A5908" s="5"/>
      <c r="C5908" s="7"/>
      <c r="F5908" s="8"/>
      <c r="G5908" s="8"/>
      <c r="H5908" s="8"/>
    </row>
    <row r="5909" spans="1:8" x14ac:dyDescent="0.25">
      <c r="A5909" s="5"/>
      <c r="C5909" s="7"/>
      <c r="F5909" s="8"/>
      <c r="G5909" s="8"/>
      <c r="H5909" s="8"/>
    </row>
    <row r="5910" spans="1:8" x14ac:dyDescent="0.25">
      <c r="A5910" s="5"/>
      <c r="C5910" s="7"/>
      <c r="F5910" s="8"/>
      <c r="G5910" s="8"/>
      <c r="H5910" s="8"/>
    </row>
    <row r="5911" spans="1:8" x14ac:dyDescent="0.25">
      <c r="A5911" s="5"/>
      <c r="C5911" s="7"/>
      <c r="F5911" s="8"/>
      <c r="G5911" s="8"/>
      <c r="H5911" s="8"/>
    </row>
    <row r="5912" spans="1:8" x14ac:dyDescent="0.25">
      <c r="A5912" s="5"/>
      <c r="C5912" s="7"/>
      <c r="F5912" s="8"/>
      <c r="G5912" s="8"/>
      <c r="H5912" s="8"/>
    </row>
    <row r="5913" spans="1:8" x14ac:dyDescent="0.25">
      <c r="A5913" s="5"/>
      <c r="C5913" s="7"/>
      <c r="F5913" s="8"/>
      <c r="G5913" s="8"/>
      <c r="H5913" s="8"/>
    </row>
    <row r="5914" spans="1:8" x14ac:dyDescent="0.25">
      <c r="A5914" s="5"/>
      <c r="C5914" s="7"/>
      <c r="F5914" s="8"/>
      <c r="G5914" s="8"/>
      <c r="H5914" s="8"/>
    </row>
    <row r="5915" spans="1:8" x14ac:dyDescent="0.25">
      <c r="A5915" s="5"/>
      <c r="C5915" s="7"/>
      <c r="F5915" s="8"/>
      <c r="G5915" s="8"/>
      <c r="H5915" s="8"/>
    </row>
    <row r="5916" spans="1:8" x14ac:dyDescent="0.25">
      <c r="A5916" s="5"/>
      <c r="C5916" s="7"/>
      <c r="F5916" s="8"/>
      <c r="G5916" s="8"/>
      <c r="H5916" s="8"/>
    </row>
    <row r="5917" spans="1:8" x14ac:dyDescent="0.25">
      <c r="A5917" s="5"/>
      <c r="C5917" s="7"/>
      <c r="F5917" s="8"/>
      <c r="G5917" s="8"/>
      <c r="H5917" s="8"/>
    </row>
    <row r="5918" spans="1:8" x14ac:dyDescent="0.25">
      <c r="A5918" s="5"/>
      <c r="C5918" s="7"/>
      <c r="F5918" s="8"/>
      <c r="G5918" s="8"/>
      <c r="H5918" s="8"/>
    </row>
    <row r="5919" spans="1:8" x14ac:dyDescent="0.25">
      <c r="A5919" s="5"/>
      <c r="C5919" s="7"/>
      <c r="F5919" s="8"/>
      <c r="G5919" s="8"/>
      <c r="H5919" s="8"/>
    </row>
    <row r="5920" spans="1:8" x14ac:dyDescent="0.25">
      <c r="A5920" s="5"/>
      <c r="C5920" s="7"/>
      <c r="F5920" s="8"/>
      <c r="G5920" s="8"/>
      <c r="H5920" s="8"/>
    </row>
    <row r="5921" spans="1:8" x14ac:dyDescent="0.25">
      <c r="A5921" s="5"/>
      <c r="C5921" s="7"/>
      <c r="F5921" s="8"/>
      <c r="G5921" s="8"/>
      <c r="H5921" s="8"/>
    </row>
    <row r="5922" spans="1:8" x14ac:dyDescent="0.25">
      <c r="A5922" s="5"/>
      <c r="C5922" s="7"/>
      <c r="F5922" s="8"/>
      <c r="G5922" s="8"/>
      <c r="H5922" s="8"/>
    </row>
    <row r="5923" spans="1:8" x14ac:dyDescent="0.25">
      <c r="A5923" s="5"/>
      <c r="C5923" s="7"/>
      <c r="F5923" s="8"/>
      <c r="G5923" s="8"/>
      <c r="H5923" s="8"/>
    </row>
    <row r="5924" spans="1:8" x14ac:dyDescent="0.25">
      <c r="A5924" s="5"/>
      <c r="C5924" s="7"/>
      <c r="F5924" s="8"/>
      <c r="G5924" s="8"/>
      <c r="H5924" s="8"/>
    </row>
    <row r="5925" spans="1:8" x14ac:dyDescent="0.25">
      <c r="A5925" s="5"/>
      <c r="C5925" s="7"/>
      <c r="F5925" s="8"/>
      <c r="G5925" s="8"/>
      <c r="H5925" s="8"/>
    </row>
    <row r="5926" spans="1:8" x14ac:dyDescent="0.25">
      <c r="A5926" s="5"/>
      <c r="C5926" s="7"/>
      <c r="F5926" s="8"/>
      <c r="G5926" s="8"/>
      <c r="H5926" s="8"/>
    </row>
    <row r="5927" spans="1:8" x14ac:dyDescent="0.25">
      <c r="A5927" s="5"/>
      <c r="C5927" s="7"/>
      <c r="F5927" s="8"/>
      <c r="G5927" s="8"/>
      <c r="H5927" s="8"/>
    </row>
    <row r="5928" spans="1:8" x14ac:dyDescent="0.25">
      <c r="A5928" s="5"/>
      <c r="C5928" s="7"/>
      <c r="F5928" s="8"/>
      <c r="G5928" s="8"/>
      <c r="H5928" s="8"/>
    </row>
    <row r="5929" spans="1:8" x14ac:dyDescent="0.25">
      <c r="A5929" s="5"/>
      <c r="C5929" s="7"/>
      <c r="F5929" s="8"/>
      <c r="G5929" s="8"/>
      <c r="H5929" s="8"/>
    </row>
    <row r="5930" spans="1:8" x14ac:dyDescent="0.25">
      <c r="A5930" s="5"/>
      <c r="C5930" s="7"/>
      <c r="F5930" s="8"/>
      <c r="G5930" s="8"/>
      <c r="H5930" s="8"/>
    </row>
    <row r="5931" spans="1:8" x14ac:dyDescent="0.25">
      <c r="A5931" s="5"/>
      <c r="C5931" s="7"/>
      <c r="F5931" s="8"/>
      <c r="G5931" s="8"/>
      <c r="H5931" s="8"/>
    </row>
    <row r="5932" spans="1:8" x14ac:dyDescent="0.25">
      <c r="A5932" s="5"/>
      <c r="C5932" s="7"/>
      <c r="F5932" s="8"/>
      <c r="G5932" s="8"/>
      <c r="H5932" s="8"/>
    </row>
    <row r="5933" spans="1:8" x14ac:dyDescent="0.25">
      <c r="A5933" s="5"/>
      <c r="C5933" s="7"/>
      <c r="F5933" s="8"/>
      <c r="G5933" s="8"/>
      <c r="H5933" s="8"/>
    </row>
    <row r="5934" spans="1:8" x14ac:dyDescent="0.25">
      <c r="A5934" s="5"/>
      <c r="C5934" s="7"/>
      <c r="F5934" s="8"/>
      <c r="G5934" s="8"/>
      <c r="H5934" s="8"/>
    </row>
    <row r="5935" spans="1:8" x14ac:dyDescent="0.25">
      <c r="A5935" s="5"/>
      <c r="C5935" s="7"/>
      <c r="F5935" s="8"/>
      <c r="G5935" s="8"/>
      <c r="H5935" s="8"/>
    </row>
    <row r="5936" spans="1:8" x14ac:dyDescent="0.25">
      <c r="A5936" s="5"/>
      <c r="C5936" s="7"/>
      <c r="F5936" s="8"/>
      <c r="G5936" s="8"/>
      <c r="H5936" s="8"/>
    </row>
    <row r="5937" spans="1:8" x14ac:dyDescent="0.25">
      <c r="A5937" s="5"/>
      <c r="C5937" s="7"/>
      <c r="F5937" s="8"/>
      <c r="G5937" s="8"/>
      <c r="H5937" s="8"/>
    </row>
    <row r="5938" spans="1:8" x14ac:dyDescent="0.25">
      <c r="A5938" s="5"/>
      <c r="C5938" s="7"/>
      <c r="F5938" s="8"/>
      <c r="G5938" s="8"/>
      <c r="H5938" s="8"/>
    </row>
    <row r="5939" spans="1:8" x14ac:dyDescent="0.25">
      <c r="A5939" s="5"/>
      <c r="C5939" s="7"/>
      <c r="F5939" s="8"/>
      <c r="G5939" s="8"/>
      <c r="H5939" s="8"/>
    </row>
    <row r="5940" spans="1:8" x14ac:dyDescent="0.25">
      <c r="A5940" s="5"/>
      <c r="C5940" s="7"/>
      <c r="F5940" s="8"/>
      <c r="G5940" s="8"/>
      <c r="H5940" s="8"/>
    </row>
    <row r="5941" spans="1:8" x14ac:dyDescent="0.25">
      <c r="A5941" s="5"/>
      <c r="C5941" s="7"/>
      <c r="F5941" s="8"/>
      <c r="G5941" s="8"/>
      <c r="H5941" s="8"/>
    </row>
    <row r="5942" spans="1:8" x14ac:dyDescent="0.25">
      <c r="A5942" s="5"/>
      <c r="C5942" s="7"/>
      <c r="F5942" s="8"/>
      <c r="G5942" s="8"/>
      <c r="H5942" s="8"/>
    </row>
    <row r="5943" spans="1:8" x14ac:dyDescent="0.25">
      <c r="A5943" s="5"/>
      <c r="C5943" s="7"/>
      <c r="F5943" s="8"/>
      <c r="G5943" s="8"/>
      <c r="H5943" s="8"/>
    </row>
    <row r="5944" spans="1:8" x14ac:dyDescent="0.25">
      <c r="A5944" s="5"/>
      <c r="C5944" s="7"/>
      <c r="F5944" s="8"/>
      <c r="G5944" s="8"/>
      <c r="H5944" s="8"/>
    </row>
    <row r="5945" spans="1:8" x14ac:dyDescent="0.25">
      <c r="A5945" s="5"/>
      <c r="C5945" s="7"/>
      <c r="F5945" s="8"/>
      <c r="G5945" s="8"/>
      <c r="H5945" s="8"/>
    </row>
    <row r="5946" spans="1:8" x14ac:dyDescent="0.25">
      <c r="A5946" s="5"/>
      <c r="C5946" s="7"/>
      <c r="F5946" s="8"/>
      <c r="G5946" s="8"/>
      <c r="H5946" s="8"/>
    </row>
    <row r="5947" spans="1:8" x14ac:dyDescent="0.25">
      <c r="A5947" s="5"/>
      <c r="C5947" s="7"/>
      <c r="F5947" s="8"/>
      <c r="G5947" s="8"/>
      <c r="H5947" s="8"/>
    </row>
    <row r="5948" spans="1:8" x14ac:dyDescent="0.25">
      <c r="A5948" s="5"/>
      <c r="C5948" s="7"/>
      <c r="F5948" s="8"/>
      <c r="G5948" s="8"/>
      <c r="H5948" s="8"/>
    </row>
    <row r="5949" spans="1:8" x14ac:dyDescent="0.25">
      <c r="A5949" s="5"/>
      <c r="C5949" s="7"/>
      <c r="F5949" s="8"/>
      <c r="G5949" s="8"/>
      <c r="H5949" s="8"/>
    </row>
    <row r="5950" spans="1:8" x14ac:dyDescent="0.25">
      <c r="A5950" s="5"/>
      <c r="C5950" s="7"/>
      <c r="F5950" s="8"/>
      <c r="G5950" s="8"/>
      <c r="H5950" s="8"/>
    </row>
    <row r="5951" spans="1:8" x14ac:dyDescent="0.25">
      <c r="A5951" s="5"/>
      <c r="C5951" s="7"/>
      <c r="F5951" s="8"/>
      <c r="G5951" s="8"/>
      <c r="H5951" s="8"/>
    </row>
    <row r="5952" spans="1:8" x14ac:dyDescent="0.25">
      <c r="A5952" s="5"/>
      <c r="C5952" s="7"/>
      <c r="F5952" s="8"/>
      <c r="G5952" s="8"/>
      <c r="H5952" s="8"/>
    </row>
    <row r="5953" spans="1:8" x14ac:dyDescent="0.25">
      <c r="A5953" s="5"/>
      <c r="C5953" s="7"/>
      <c r="F5953" s="8"/>
      <c r="G5953" s="8"/>
      <c r="H5953" s="8"/>
    </row>
    <row r="5954" spans="1:8" x14ac:dyDescent="0.25">
      <c r="A5954" s="5"/>
      <c r="C5954" s="7"/>
      <c r="F5954" s="8"/>
      <c r="G5954" s="8"/>
      <c r="H5954" s="8"/>
    </row>
    <row r="5955" spans="1:8" x14ac:dyDescent="0.25">
      <c r="A5955" s="5"/>
      <c r="C5955" s="7"/>
      <c r="F5955" s="8"/>
      <c r="G5955" s="8"/>
      <c r="H5955" s="8"/>
    </row>
    <row r="5956" spans="1:8" x14ac:dyDescent="0.25">
      <c r="A5956" s="5"/>
      <c r="C5956" s="7"/>
      <c r="F5956" s="8"/>
      <c r="G5956" s="8"/>
      <c r="H5956" s="8"/>
    </row>
    <row r="5957" spans="1:8" x14ac:dyDescent="0.25">
      <c r="A5957" s="5"/>
      <c r="C5957" s="7"/>
      <c r="F5957" s="8"/>
      <c r="G5957" s="8"/>
      <c r="H5957" s="8"/>
    </row>
    <row r="5958" spans="1:8" x14ac:dyDescent="0.25">
      <c r="A5958" s="5"/>
      <c r="C5958" s="7"/>
      <c r="F5958" s="8"/>
      <c r="G5958" s="8"/>
      <c r="H5958" s="8"/>
    </row>
    <row r="5959" spans="1:8" x14ac:dyDescent="0.25">
      <c r="A5959" s="5"/>
      <c r="C5959" s="7"/>
      <c r="F5959" s="8"/>
      <c r="G5959" s="8"/>
      <c r="H5959" s="8"/>
    </row>
    <row r="5960" spans="1:8" x14ac:dyDescent="0.25">
      <c r="A5960" s="5"/>
      <c r="C5960" s="7"/>
      <c r="F5960" s="8"/>
      <c r="G5960" s="8"/>
      <c r="H5960" s="8"/>
    </row>
    <row r="5961" spans="1:8" x14ac:dyDescent="0.25">
      <c r="A5961" s="5"/>
      <c r="C5961" s="7"/>
      <c r="F5961" s="8"/>
      <c r="G5961" s="8"/>
      <c r="H5961" s="8"/>
    </row>
    <row r="5962" spans="1:8" x14ac:dyDescent="0.25">
      <c r="A5962" s="5"/>
      <c r="C5962" s="7"/>
      <c r="F5962" s="8"/>
      <c r="G5962" s="8"/>
      <c r="H5962" s="8"/>
    </row>
    <row r="5963" spans="1:8" x14ac:dyDescent="0.25">
      <c r="A5963" s="5"/>
      <c r="C5963" s="7"/>
      <c r="F5963" s="8"/>
      <c r="G5963" s="8"/>
      <c r="H5963" s="8"/>
    </row>
    <row r="5964" spans="1:8" x14ac:dyDescent="0.25">
      <c r="A5964" s="5"/>
      <c r="C5964" s="7"/>
      <c r="F5964" s="8"/>
      <c r="G5964" s="8"/>
      <c r="H5964" s="8"/>
    </row>
    <row r="5965" spans="1:8" x14ac:dyDescent="0.25">
      <c r="A5965" s="5"/>
      <c r="C5965" s="7"/>
      <c r="F5965" s="8"/>
      <c r="G5965" s="8"/>
      <c r="H5965" s="8"/>
    </row>
    <row r="5966" spans="1:8" x14ac:dyDescent="0.25">
      <c r="A5966" s="5"/>
      <c r="C5966" s="7"/>
      <c r="F5966" s="8"/>
      <c r="G5966" s="8"/>
      <c r="H5966" s="8"/>
    </row>
    <row r="5967" spans="1:8" x14ac:dyDescent="0.25">
      <c r="A5967" s="5"/>
      <c r="C5967" s="7"/>
      <c r="F5967" s="8"/>
      <c r="G5967" s="8"/>
      <c r="H5967" s="8"/>
    </row>
    <row r="5968" spans="1:8" x14ac:dyDescent="0.25">
      <c r="A5968" s="5"/>
      <c r="C5968" s="7"/>
      <c r="F5968" s="8"/>
      <c r="G5968" s="8"/>
      <c r="H5968" s="8"/>
    </row>
    <row r="5969" spans="1:8" x14ac:dyDescent="0.25">
      <c r="A5969" s="5"/>
      <c r="C5969" s="7"/>
      <c r="F5969" s="8"/>
      <c r="G5969" s="8"/>
      <c r="H5969" s="8"/>
    </row>
    <row r="5970" spans="1:8" x14ac:dyDescent="0.25">
      <c r="A5970" s="5"/>
      <c r="C5970" s="7"/>
      <c r="F5970" s="8"/>
      <c r="G5970" s="8"/>
      <c r="H5970" s="8"/>
    </row>
    <row r="5971" spans="1:8" x14ac:dyDescent="0.25">
      <c r="A5971" s="5"/>
      <c r="C5971" s="7"/>
      <c r="F5971" s="8"/>
      <c r="G5971" s="8"/>
      <c r="H5971" s="8"/>
    </row>
    <row r="5972" spans="1:8" x14ac:dyDescent="0.25">
      <c r="A5972" s="5"/>
      <c r="C5972" s="7"/>
      <c r="F5972" s="8"/>
      <c r="G5972" s="8"/>
      <c r="H5972" s="8"/>
    </row>
    <row r="5973" spans="1:8" x14ac:dyDescent="0.25">
      <c r="A5973" s="5"/>
      <c r="C5973" s="7"/>
      <c r="F5973" s="8"/>
      <c r="G5973" s="8"/>
      <c r="H5973" s="8"/>
    </row>
    <row r="5974" spans="1:8" x14ac:dyDescent="0.25">
      <c r="A5974" s="5"/>
      <c r="C5974" s="7"/>
      <c r="F5974" s="8"/>
      <c r="G5974" s="8"/>
      <c r="H5974" s="8"/>
    </row>
    <row r="5975" spans="1:8" x14ac:dyDescent="0.25">
      <c r="A5975" s="5"/>
      <c r="C5975" s="7"/>
      <c r="F5975" s="8"/>
      <c r="G5975" s="8"/>
      <c r="H5975" s="8"/>
    </row>
    <row r="5976" spans="1:8" x14ac:dyDescent="0.25">
      <c r="A5976" s="5"/>
      <c r="C5976" s="7"/>
      <c r="F5976" s="8"/>
      <c r="G5976" s="8"/>
      <c r="H5976" s="8"/>
    </row>
    <row r="5977" spans="1:8" x14ac:dyDescent="0.25">
      <c r="A5977" s="5"/>
      <c r="C5977" s="7"/>
      <c r="F5977" s="8"/>
      <c r="G5977" s="8"/>
      <c r="H5977" s="8"/>
    </row>
    <row r="5978" spans="1:8" x14ac:dyDescent="0.25">
      <c r="A5978" s="5"/>
      <c r="C5978" s="7"/>
      <c r="F5978" s="8"/>
      <c r="G5978" s="8"/>
      <c r="H5978" s="8"/>
    </row>
    <row r="5979" spans="1:8" x14ac:dyDescent="0.25">
      <c r="A5979" s="5"/>
      <c r="C5979" s="7"/>
      <c r="F5979" s="8"/>
      <c r="G5979" s="8"/>
      <c r="H5979" s="8"/>
    </row>
    <row r="5980" spans="1:8" x14ac:dyDescent="0.25">
      <c r="A5980" s="5"/>
      <c r="C5980" s="7"/>
      <c r="F5980" s="8"/>
      <c r="G5980" s="8"/>
      <c r="H5980" s="8"/>
    </row>
    <row r="5981" spans="1:8" x14ac:dyDescent="0.25">
      <c r="A5981" s="5"/>
      <c r="C5981" s="7"/>
      <c r="F5981" s="8"/>
      <c r="G5981" s="8"/>
      <c r="H5981" s="8"/>
    </row>
    <row r="5982" spans="1:8" x14ac:dyDescent="0.25">
      <c r="A5982" s="5"/>
      <c r="C5982" s="7"/>
      <c r="F5982" s="8"/>
      <c r="G5982" s="8"/>
      <c r="H5982" s="8"/>
    </row>
    <row r="5983" spans="1:8" x14ac:dyDescent="0.25">
      <c r="A5983" s="5"/>
      <c r="C5983" s="7"/>
      <c r="F5983" s="8"/>
      <c r="G5983" s="8"/>
      <c r="H5983" s="8"/>
    </row>
    <row r="5984" spans="1:8" x14ac:dyDescent="0.25">
      <c r="A5984" s="5"/>
      <c r="C5984" s="7"/>
      <c r="F5984" s="8"/>
      <c r="G5984" s="8"/>
      <c r="H5984" s="8"/>
    </row>
    <row r="5985" spans="1:8" x14ac:dyDescent="0.25">
      <c r="A5985" s="5"/>
      <c r="C5985" s="7"/>
      <c r="F5985" s="8"/>
      <c r="G5985" s="8"/>
      <c r="H5985" s="8"/>
    </row>
    <row r="5986" spans="1:8" x14ac:dyDescent="0.25">
      <c r="A5986" s="5"/>
      <c r="C5986" s="7"/>
      <c r="F5986" s="8"/>
      <c r="G5986" s="8"/>
      <c r="H5986" s="8"/>
    </row>
    <row r="5987" spans="1:8" x14ac:dyDescent="0.25">
      <c r="A5987" s="5"/>
      <c r="C5987" s="7"/>
      <c r="F5987" s="8"/>
      <c r="G5987" s="8"/>
      <c r="H5987" s="8"/>
    </row>
    <row r="5988" spans="1:8" x14ac:dyDescent="0.25">
      <c r="A5988" s="5"/>
      <c r="C5988" s="7"/>
      <c r="F5988" s="8"/>
      <c r="G5988" s="8"/>
      <c r="H5988" s="8"/>
    </row>
    <row r="5989" spans="1:8" x14ac:dyDescent="0.25">
      <c r="A5989" s="5"/>
      <c r="C5989" s="7"/>
      <c r="F5989" s="8"/>
      <c r="G5989" s="8"/>
      <c r="H5989" s="8"/>
    </row>
    <row r="5990" spans="1:8" x14ac:dyDescent="0.25">
      <c r="A5990" s="5"/>
      <c r="C5990" s="7"/>
      <c r="F5990" s="8"/>
      <c r="G5990" s="8"/>
      <c r="H5990" s="8"/>
    </row>
    <row r="5991" spans="1:8" x14ac:dyDescent="0.25">
      <c r="A5991" s="5"/>
      <c r="C5991" s="7"/>
      <c r="F5991" s="8"/>
      <c r="G5991" s="8"/>
      <c r="H5991" s="8"/>
    </row>
    <row r="5992" spans="1:8" x14ac:dyDescent="0.25">
      <c r="A5992" s="5"/>
      <c r="C5992" s="7"/>
      <c r="F5992" s="8"/>
      <c r="G5992" s="8"/>
      <c r="H5992" s="8"/>
    </row>
    <row r="5993" spans="1:8" x14ac:dyDescent="0.25">
      <c r="A5993" s="5"/>
      <c r="C5993" s="7"/>
      <c r="F5993" s="8"/>
      <c r="G5993" s="8"/>
      <c r="H5993" s="8"/>
    </row>
    <row r="5994" spans="1:8" x14ac:dyDescent="0.25">
      <c r="A5994" s="5"/>
      <c r="C5994" s="7"/>
      <c r="F5994" s="8"/>
      <c r="G5994" s="8"/>
      <c r="H5994" s="8"/>
    </row>
    <row r="5995" spans="1:8" x14ac:dyDescent="0.25">
      <c r="A5995" s="5"/>
      <c r="C5995" s="7"/>
      <c r="F5995" s="8"/>
      <c r="G5995" s="8"/>
      <c r="H5995" s="8"/>
    </row>
    <row r="5996" spans="1:8" x14ac:dyDescent="0.25">
      <c r="A5996" s="5"/>
      <c r="C5996" s="7"/>
      <c r="F5996" s="8"/>
      <c r="G5996" s="8"/>
      <c r="H5996" s="8"/>
    </row>
    <row r="5997" spans="1:8" x14ac:dyDescent="0.25">
      <c r="A5997" s="5"/>
      <c r="C5997" s="7"/>
      <c r="F5997" s="8"/>
      <c r="G5997" s="8"/>
      <c r="H5997" s="8"/>
    </row>
    <row r="5998" spans="1:8" x14ac:dyDescent="0.25">
      <c r="A5998" s="5"/>
      <c r="C5998" s="7"/>
      <c r="F5998" s="8"/>
      <c r="G5998" s="8"/>
      <c r="H5998" s="8"/>
    </row>
    <row r="5999" spans="1:8" x14ac:dyDescent="0.25">
      <c r="A5999" s="5"/>
      <c r="C5999" s="7"/>
      <c r="F5999" s="8"/>
      <c r="G5999" s="8"/>
      <c r="H5999" s="8"/>
    </row>
    <row r="6000" spans="1:8" x14ac:dyDescent="0.25">
      <c r="A6000" s="5"/>
      <c r="C6000" s="7"/>
      <c r="F6000" s="8"/>
      <c r="G6000" s="8"/>
      <c r="H6000" s="8"/>
    </row>
    <row r="6001" spans="1:8" x14ac:dyDescent="0.25">
      <c r="A6001" s="5"/>
      <c r="C6001" s="7"/>
      <c r="F6001" s="8"/>
      <c r="G6001" s="8"/>
      <c r="H6001" s="8"/>
    </row>
    <row r="6002" spans="1:8" x14ac:dyDescent="0.25">
      <c r="A6002" s="5"/>
      <c r="C6002" s="7"/>
      <c r="F6002" s="8"/>
      <c r="G6002" s="8"/>
      <c r="H6002" s="8"/>
    </row>
    <row r="6003" spans="1:8" x14ac:dyDescent="0.25">
      <c r="A6003" s="5"/>
      <c r="C6003" s="7"/>
      <c r="F6003" s="8"/>
      <c r="G6003" s="8"/>
      <c r="H6003" s="8"/>
    </row>
    <row r="6004" spans="1:8" x14ac:dyDescent="0.25">
      <c r="A6004" s="5"/>
      <c r="C6004" s="7"/>
      <c r="F6004" s="8"/>
      <c r="G6004" s="8"/>
      <c r="H6004" s="8"/>
    </row>
    <row r="6005" spans="1:8" x14ac:dyDescent="0.25">
      <c r="A6005" s="5"/>
      <c r="C6005" s="7"/>
      <c r="F6005" s="8"/>
      <c r="G6005" s="8"/>
      <c r="H6005" s="8"/>
    </row>
    <row r="6006" spans="1:8" x14ac:dyDescent="0.25">
      <c r="A6006" s="5"/>
      <c r="C6006" s="7"/>
      <c r="F6006" s="8"/>
      <c r="G6006" s="8"/>
      <c r="H6006" s="8"/>
    </row>
    <row r="6007" spans="1:8" x14ac:dyDescent="0.25">
      <c r="A6007" s="5"/>
      <c r="C6007" s="7"/>
      <c r="F6007" s="8"/>
      <c r="G6007" s="8"/>
      <c r="H6007" s="8"/>
    </row>
    <row r="6008" spans="1:8" x14ac:dyDescent="0.25">
      <c r="A6008" s="5"/>
      <c r="C6008" s="7"/>
      <c r="F6008" s="8"/>
      <c r="G6008" s="8"/>
      <c r="H6008" s="8"/>
    </row>
    <row r="6009" spans="1:8" x14ac:dyDescent="0.25">
      <c r="A6009" s="5"/>
      <c r="C6009" s="7"/>
      <c r="F6009" s="8"/>
      <c r="G6009" s="8"/>
      <c r="H6009" s="8"/>
    </row>
    <row r="6010" spans="1:8" x14ac:dyDescent="0.25">
      <c r="A6010" s="5"/>
      <c r="C6010" s="7"/>
      <c r="F6010" s="8"/>
      <c r="G6010" s="8"/>
      <c r="H6010" s="8"/>
    </row>
    <row r="6011" spans="1:8" x14ac:dyDescent="0.25">
      <c r="A6011" s="5"/>
      <c r="C6011" s="7"/>
      <c r="F6011" s="8"/>
      <c r="G6011" s="8"/>
      <c r="H6011" s="8"/>
    </row>
    <row r="6012" spans="1:8" x14ac:dyDescent="0.25">
      <c r="A6012" s="5"/>
      <c r="C6012" s="7"/>
      <c r="F6012" s="8"/>
      <c r="G6012" s="8"/>
      <c r="H6012" s="8"/>
    </row>
    <row r="6013" spans="1:8" x14ac:dyDescent="0.25">
      <c r="A6013" s="5"/>
      <c r="C6013" s="7"/>
      <c r="F6013" s="8"/>
      <c r="G6013" s="8"/>
      <c r="H6013" s="8"/>
    </row>
    <row r="6014" spans="1:8" x14ac:dyDescent="0.25">
      <c r="A6014" s="5"/>
      <c r="C6014" s="7"/>
      <c r="F6014" s="8"/>
      <c r="G6014" s="8"/>
      <c r="H6014" s="8"/>
    </row>
    <row r="6015" spans="1:8" x14ac:dyDescent="0.25">
      <c r="A6015" s="5"/>
      <c r="C6015" s="7"/>
      <c r="F6015" s="8"/>
      <c r="G6015" s="8"/>
      <c r="H6015" s="8"/>
    </row>
    <row r="6016" spans="1:8" x14ac:dyDescent="0.25">
      <c r="A6016" s="5"/>
      <c r="C6016" s="7"/>
      <c r="F6016" s="8"/>
      <c r="G6016" s="8"/>
      <c r="H6016" s="8"/>
    </row>
    <row r="6017" spans="1:8" x14ac:dyDescent="0.25">
      <c r="A6017" s="5"/>
      <c r="C6017" s="7"/>
      <c r="F6017" s="8"/>
      <c r="G6017" s="8"/>
      <c r="H6017" s="8"/>
    </row>
    <row r="6018" spans="1:8" x14ac:dyDescent="0.25">
      <c r="A6018" s="5"/>
      <c r="C6018" s="7"/>
      <c r="F6018" s="8"/>
      <c r="G6018" s="8"/>
      <c r="H6018" s="8"/>
    </row>
    <row r="6019" spans="1:8" x14ac:dyDescent="0.25">
      <c r="A6019" s="5"/>
      <c r="C6019" s="7"/>
      <c r="F6019" s="8"/>
      <c r="G6019" s="8"/>
      <c r="H6019" s="8"/>
    </row>
    <row r="6020" spans="1:8" x14ac:dyDescent="0.25">
      <c r="A6020" s="5"/>
      <c r="C6020" s="7"/>
      <c r="F6020" s="8"/>
      <c r="G6020" s="8"/>
      <c r="H6020" s="8"/>
    </row>
    <row r="6021" spans="1:8" x14ac:dyDescent="0.25">
      <c r="A6021" s="5"/>
      <c r="C6021" s="7"/>
      <c r="F6021" s="8"/>
      <c r="G6021" s="8"/>
      <c r="H6021" s="8"/>
    </row>
    <row r="6022" spans="1:8" x14ac:dyDescent="0.25">
      <c r="A6022" s="5"/>
      <c r="C6022" s="7"/>
      <c r="F6022" s="8"/>
      <c r="G6022" s="8"/>
      <c r="H6022" s="8"/>
    </row>
    <row r="6023" spans="1:8" x14ac:dyDescent="0.25">
      <c r="A6023" s="5"/>
      <c r="C6023" s="7"/>
      <c r="F6023" s="8"/>
      <c r="G6023" s="8"/>
      <c r="H6023" s="8"/>
    </row>
    <row r="6024" spans="1:8" x14ac:dyDescent="0.25">
      <c r="A6024" s="5"/>
      <c r="C6024" s="7"/>
      <c r="F6024" s="8"/>
      <c r="G6024" s="8"/>
      <c r="H6024" s="8"/>
    </row>
    <row r="6025" spans="1:8" x14ac:dyDescent="0.25">
      <c r="A6025" s="5"/>
      <c r="C6025" s="7"/>
      <c r="F6025" s="8"/>
      <c r="G6025" s="8"/>
      <c r="H6025" s="8"/>
    </row>
    <row r="6026" spans="1:8" x14ac:dyDescent="0.25">
      <c r="A6026" s="5"/>
      <c r="C6026" s="7"/>
      <c r="F6026" s="8"/>
      <c r="G6026" s="8"/>
      <c r="H6026" s="8"/>
    </row>
    <row r="6027" spans="1:8" x14ac:dyDescent="0.25">
      <c r="A6027" s="5"/>
      <c r="C6027" s="7"/>
      <c r="F6027" s="8"/>
      <c r="G6027" s="8"/>
      <c r="H6027" s="8"/>
    </row>
    <row r="6028" spans="1:8" x14ac:dyDescent="0.25">
      <c r="A6028" s="5"/>
      <c r="C6028" s="7"/>
      <c r="F6028" s="8"/>
      <c r="G6028" s="8"/>
      <c r="H6028" s="8"/>
    </row>
    <row r="6029" spans="1:8" x14ac:dyDescent="0.25">
      <c r="A6029" s="5"/>
      <c r="C6029" s="7"/>
      <c r="F6029" s="8"/>
      <c r="G6029" s="8"/>
      <c r="H6029" s="8"/>
    </row>
    <row r="6030" spans="1:8" x14ac:dyDescent="0.25">
      <c r="A6030" s="5"/>
      <c r="C6030" s="7"/>
      <c r="F6030" s="8"/>
      <c r="G6030" s="8"/>
      <c r="H6030" s="8"/>
    </row>
    <row r="6031" spans="1:8" x14ac:dyDescent="0.25">
      <c r="A6031" s="5"/>
      <c r="C6031" s="7"/>
      <c r="F6031" s="8"/>
      <c r="G6031" s="8"/>
      <c r="H6031" s="8"/>
    </row>
    <row r="6032" spans="1:8" x14ac:dyDescent="0.25">
      <c r="A6032" s="5"/>
      <c r="C6032" s="7"/>
      <c r="F6032" s="8"/>
      <c r="G6032" s="8"/>
      <c r="H6032" s="8"/>
    </row>
    <row r="6033" spans="1:8" x14ac:dyDescent="0.25">
      <c r="A6033" s="5"/>
      <c r="C6033" s="7"/>
      <c r="F6033" s="8"/>
      <c r="G6033" s="8"/>
      <c r="H6033" s="8"/>
    </row>
    <row r="6034" spans="1:8" x14ac:dyDescent="0.25">
      <c r="A6034" s="5"/>
      <c r="C6034" s="7"/>
      <c r="F6034" s="8"/>
      <c r="G6034" s="8"/>
      <c r="H6034" s="8"/>
    </row>
    <row r="6035" spans="1:8" x14ac:dyDescent="0.25">
      <c r="A6035" s="5"/>
      <c r="C6035" s="7"/>
      <c r="F6035" s="8"/>
      <c r="G6035" s="8"/>
      <c r="H6035" s="8"/>
    </row>
    <row r="6036" spans="1:8" x14ac:dyDescent="0.25">
      <c r="A6036" s="5"/>
      <c r="C6036" s="7"/>
      <c r="F6036" s="8"/>
      <c r="G6036" s="8"/>
      <c r="H6036" s="8"/>
    </row>
    <row r="6037" spans="1:8" x14ac:dyDescent="0.25">
      <c r="A6037" s="5"/>
      <c r="C6037" s="7"/>
      <c r="F6037" s="8"/>
      <c r="G6037" s="8"/>
      <c r="H6037" s="8"/>
    </row>
    <row r="6038" spans="1:8" x14ac:dyDescent="0.25">
      <c r="A6038" s="5"/>
      <c r="C6038" s="7"/>
      <c r="F6038" s="8"/>
      <c r="G6038" s="8"/>
      <c r="H6038" s="8"/>
    </row>
    <row r="6039" spans="1:8" x14ac:dyDescent="0.25">
      <c r="A6039" s="5"/>
      <c r="C6039" s="7"/>
      <c r="F6039" s="8"/>
      <c r="G6039" s="8"/>
      <c r="H6039" s="8"/>
    </row>
    <row r="6040" spans="1:8" x14ac:dyDescent="0.25">
      <c r="A6040" s="5"/>
      <c r="C6040" s="7"/>
      <c r="F6040" s="8"/>
      <c r="G6040" s="8"/>
      <c r="H6040" s="8"/>
    </row>
    <row r="6041" spans="1:8" x14ac:dyDescent="0.25">
      <c r="A6041" s="5"/>
      <c r="C6041" s="7"/>
      <c r="F6041" s="8"/>
      <c r="G6041" s="8"/>
      <c r="H6041" s="8"/>
    </row>
    <row r="6042" spans="1:8" x14ac:dyDescent="0.25">
      <c r="A6042" s="5"/>
      <c r="C6042" s="7"/>
      <c r="F6042" s="8"/>
      <c r="G6042" s="8"/>
      <c r="H6042" s="8"/>
    </row>
    <row r="6043" spans="1:8" x14ac:dyDescent="0.25">
      <c r="A6043" s="5"/>
      <c r="C6043" s="7"/>
      <c r="F6043" s="8"/>
      <c r="G6043" s="8"/>
      <c r="H6043" s="8"/>
    </row>
    <row r="6044" spans="1:8" x14ac:dyDescent="0.25">
      <c r="A6044" s="5"/>
      <c r="C6044" s="7"/>
      <c r="F6044" s="8"/>
      <c r="G6044" s="8"/>
      <c r="H6044" s="8"/>
    </row>
    <row r="6045" spans="1:8" x14ac:dyDescent="0.25">
      <c r="A6045" s="5"/>
      <c r="C6045" s="7"/>
      <c r="F6045" s="8"/>
      <c r="G6045" s="8"/>
      <c r="H6045" s="8"/>
    </row>
    <row r="6046" spans="1:8" x14ac:dyDescent="0.25">
      <c r="A6046" s="5"/>
      <c r="C6046" s="7"/>
      <c r="F6046" s="8"/>
      <c r="G6046" s="8"/>
      <c r="H6046" s="8"/>
    </row>
    <row r="6047" spans="1:8" x14ac:dyDescent="0.25">
      <c r="A6047" s="5"/>
      <c r="C6047" s="7"/>
      <c r="F6047" s="8"/>
      <c r="G6047" s="8"/>
      <c r="H6047" s="8"/>
    </row>
    <row r="6048" spans="1:8" x14ac:dyDescent="0.25">
      <c r="A6048" s="5"/>
      <c r="C6048" s="7"/>
      <c r="F6048" s="8"/>
      <c r="G6048" s="8"/>
      <c r="H6048" s="8"/>
    </row>
    <row r="6049" spans="1:8" x14ac:dyDescent="0.25">
      <c r="A6049" s="5"/>
      <c r="C6049" s="7"/>
      <c r="F6049" s="8"/>
      <c r="G6049" s="8"/>
      <c r="H6049" s="8"/>
    </row>
    <row r="6050" spans="1:8" x14ac:dyDescent="0.25">
      <c r="A6050" s="5"/>
      <c r="C6050" s="7"/>
      <c r="F6050" s="8"/>
      <c r="G6050" s="8"/>
      <c r="H6050" s="8"/>
    </row>
    <row r="6051" spans="1:8" x14ac:dyDescent="0.25">
      <c r="A6051" s="5"/>
      <c r="C6051" s="7"/>
      <c r="F6051" s="8"/>
      <c r="G6051" s="8"/>
      <c r="H6051" s="8"/>
    </row>
    <row r="6052" spans="1:8" x14ac:dyDescent="0.25">
      <c r="A6052" s="5"/>
      <c r="C6052" s="7"/>
      <c r="F6052" s="8"/>
      <c r="G6052" s="8"/>
      <c r="H6052" s="8"/>
    </row>
    <row r="6053" spans="1:8" x14ac:dyDescent="0.25">
      <c r="A6053" s="5"/>
      <c r="C6053" s="7"/>
      <c r="F6053" s="8"/>
      <c r="G6053" s="8"/>
      <c r="H6053" s="8"/>
    </row>
    <row r="6054" spans="1:8" x14ac:dyDescent="0.25">
      <c r="A6054" s="5"/>
      <c r="C6054" s="7"/>
      <c r="F6054" s="8"/>
      <c r="G6054" s="8"/>
      <c r="H6054" s="8"/>
    </row>
    <row r="6055" spans="1:8" x14ac:dyDescent="0.25">
      <c r="A6055" s="5"/>
      <c r="C6055" s="7"/>
      <c r="F6055" s="8"/>
      <c r="G6055" s="8"/>
      <c r="H6055" s="8"/>
    </row>
    <row r="6056" spans="1:8" x14ac:dyDescent="0.25">
      <c r="A6056" s="5"/>
      <c r="C6056" s="7"/>
      <c r="F6056" s="8"/>
      <c r="G6056" s="8"/>
      <c r="H6056" s="8"/>
    </row>
    <row r="6057" spans="1:8" x14ac:dyDescent="0.25">
      <c r="A6057" s="5"/>
      <c r="C6057" s="7"/>
      <c r="F6057" s="8"/>
      <c r="G6057" s="8"/>
      <c r="H6057" s="8"/>
    </row>
    <row r="6058" spans="1:8" x14ac:dyDescent="0.25">
      <c r="A6058" s="5"/>
      <c r="C6058" s="7"/>
      <c r="F6058" s="8"/>
      <c r="G6058" s="8"/>
      <c r="H6058" s="8"/>
    </row>
    <row r="6059" spans="1:8" x14ac:dyDescent="0.25">
      <c r="A6059" s="5"/>
      <c r="C6059" s="7"/>
      <c r="F6059" s="8"/>
      <c r="G6059" s="8"/>
      <c r="H6059" s="8"/>
    </row>
    <row r="6060" spans="1:8" x14ac:dyDescent="0.25">
      <c r="A6060" s="5"/>
      <c r="C6060" s="7"/>
      <c r="F6060" s="8"/>
      <c r="G6060" s="8"/>
      <c r="H6060" s="8"/>
    </row>
    <row r="6061" spans="1:8" x14ac:dyDescent="0.25">
      <c r="A6061" s="5"/>
      <c r="C6061" s="7"/>
      <c r="F6061" s="8"/>
      <c r="G6061" s="8"/>
      <c r="H6061" s="8"/>
    </row>
    <row r="6062" spans="1:8" x14ac:dyDescent="0.25">
      <c r="A6062" s="5"/>
      <c r="C6062" s="7"/>
      <c r="F6062" s="8"/>
      <c r="G6062" s="8"/>
      <c r="H6062" s="8"/>
    </row>
    <row r="6063" spans="1:8" x14ac:dyDescent="0.25">
      <c r="A6063" s="5"/>
      <c r="C6063" s="7"/>
      <c r="F6063" s="8"/>
      <c r="G6063" s="8"/>
      <c r="H6063" s="8"/>
    </row>
    <row r="6064" spans="1:8" x14ac:dyDescent="0.25">
      <c r="A6064" s="5"/>
      <c r="C6064" s="7"/>
      <c r="F6064" s="8"/>
      <c r="G6064" s="8"/>
      <c r="H6064" s="8"/>
    </row>
    <row r="6065" spans="1:8" x14ac:dyDescent="0.25">
      <c r="A6065" s="5"/>
      <c r="C6065" s="7"/>
      <c r="F6065" s="8"/>
      <c r="G6065" s="8"/>
      <c r="H6065" s="8"/>
    </row>
    <row r="6066" spans="1:8" x14ac:dyDescent="0.25">
      <c r="A6066" s="5"/>
      <c r="C6066" s="7"/>
      <c r="F6066" s="8"/>
      <c r="G6066" s="8"/>
      <c r="H6066" s="8"/>
    </row>
    <row r="6067" spans="1:8" x14ac:dyDescent="0.25">
      <c r="A6067" s="5"/>
      <c r="C6067" s="7"/>
      <c r="F6067" s="8"/>
      <c r="G6067" s="8"/>
      <c r="H6067" s="8"/>
    </row>
    <row r="6068" spans="1:8" x14ac:dyDescent="0.25">
      <c r="A6068" s="5"/>
      <c r="C6068" s="7"/>
      <c r="F6068" s="8"/>
      <c r="G6068" s="8"/>
      <c r="H6068" s="8"/>
    </row>
    <row r="6069" spans="1:8" x14ac:dyDescent="0.25">
      <c r="A6069" s="5"/>
      <c r="C6069" s="7"/>
      <c r="F6069" s="8"/>
      <c r="G6069" s="8"/>
      <c r="H6069" s="8"/>
    </row>
    <row r="6070" spans="1:8" x14ac:dyDescent="0.25">
      <c r="A6070" s="5"/>
      <c r="C6070" s="7"/>
      <c r="F6070" s="8"/>
      <c r="G6070" s="8"/>
      <c r="H6070" s="8"/>
    </row>
    <row r="6071" spans="1:8" x14ac:dyDescent="0.25">
      <c r="A6071" s="5"/>
      <c r="C6071" s="7"/>
      <c r="F6071" s="8"/>
      <c r="G6071" s="8"/>
      <c r="H6071" s="8"/>
    </row>
    <row r="6072" spans="1:8" x14ac:dyDescent="0.25">
      <c r="A6072" s="5"/>
      <c r="C6072" s="7"/>
      <c r="F6072" s="8"/>
      <c r="G6072" s="8"/>
      <c r="H6072" s="8"/>
    </row>
    <row r="6073" spans="1:8" x14ac:dyDescent="0.25">
      <c r="A6073" s="5"/>
      <c r="C6073" s="7"/>
      <c r="F6073" s="8"/>
      <c r="G6073" s="8"/>
      <c r="H6073" s="8"/>
    </row>
    <row r="6074" spans="1:8" x14ac:dyDescent="0.25">
      <c r="A6074" s="5"/>
      <c r="C6074" s="7"/>
      <c r="F6074" s="8"/>
      <c r="G6074" s="8"/>
      <c r="H6074" s="8"/>
    </row>
    <row r="6075" spans="1:8" x14ac:dyDescent="0.25">
      <c r="A6075" s="5"/>
      <c r="C6075" s="7"/>
      <c r="F6075" s="8"/>
      <c r="G6075" s="8"/>
      <c r="H6075" s="8"/>
    </row>
    <row r="6076" spans="1:8" x14ac:dyDescent="0.25">
      <c r="A6076" s="5"/>
      <c r="C6076" s="7"/>
      <c r="F6076" s="8"/>
      <c r="G6076" s="8"/>
      <c r="H6076" s="8"/>
    </row>
    <row r="6077" spans="1:8" x14ac:dyDescent="0.25">
      <c r="A6077" s="5"/>
      <c r="C6077" s="7"/>
      <c r="F6077" s="8"/>
      <c r="G6077" s="8"/>
      <c r="H6077" s="8"/>
    </row>
    <row r="6078" spans="1:8" x14ac:dyDescent="0.25">
      <c r="A6078" s="5"/>
      <c r="C6078" s="7"/>
      <c r="F6078" s="8"/>
      <c r="G6078" s="8"/>
      <c r="H6078" s="8"/>
    </row>
    <row r="6079" spans="1:8" x14ac:dyDescent="0.25">
      <c r="A6079" s="5"/>
      <c r="C6079" s="7"/>
      <c r="F6079" s="8"/>
      <c r="G6079" s="8"/>
      <c r="H6079" s="8"/>
    </row>
    <row r="6080" spans="1:8" x14ac:dyDescent="0.25">
      <c r="A6080" s="5"/>
      <c r="C6080" s="7"/>
      <c r="F6080" s="8"/>
      <c r="G6080" s="8"/>
      <c r="H6080" s="8"/>
    </row>
    <row r="6081" spans="1:8" x14ac:dyDescent="0.25">
      <c r="A6081" s="5"/>
      <c r="C6081" s="7"/>
      <c r="F6081" s="8"/>
      <c r="G6081" s="8"/>
      <c r="H6081" s="8"/>
    </row>
    <row r="6082" spans="1:8" x14ac:dyDescent="0.25">
      <c r="A6082" s="5"/>
      <c r="C6082" s="7"/>
      <c r="F6082" s="8"/>
      <c r="G6082" s="8"/>
      <c r="H6082" s="8"/>
    </row>
    <row r="6083" spans="1:8" x14ac:dyDescent="0.25">
      <c r="A6083" s="5"/>
      <c r="C6083" s="7"/>
      <c r="F6083" s="8"/>
      <c r="G6083" s="8"/>
      <c r="H6083" s="8"/>
    </row>
    <row r="6084" spans="1:8" x14ac:dyDescent="0.25">
      <c r="A6084" s="5"/>
      <c r="C6084" s="7"/>
      <c r="F6084" s="8"/>
      <c r="G6084" s="8"/>
      <c r="H6084" s="8"/>
    </row>
    <row r="6085" spans="1:8" x14ac:dyDescent="0.25">
      <c r="A6085" s="5"/>
      <c r="C6085" s="7"/>
      <c r="F6085" s="8"/>
      <c r="G6085" s="8"/>
      <c r="H6085" s="8"/>
    </row>
    <row r="6086" spans="1:8" x14ac:dyDescent="0.25">
      <c r="A6086" s="5"/>
      <c r="C6086" s="7"/>
      <c r="F6086" s="8"/>
      <c r="G6086" s="8"/>
      <c r="H6086" s="8"/>
    </row>
    <row r="6087" spans="1:8" x14ac:dyDescent="0.25">
      <c r="A6087" s="5"/>
      <c r="C6087" s="7"/>
      <c r="F6087" s="8"/>
      <c r="G6087" s="8"/>
      <c r="H6087" s="8"/>
    </row>
    <row r="6088" spans="1:8" x14ac:dyDescent="0.25">
      <c r="A6088" s="5"/>
      <c r="C6088" s="7"/>
      <c r="F6088" s="8"/>
      <c r="G6088" s="8"/>
      <c r="H6088" s="8"/>
    </row>
    <row r="6089" spans="1:8" x14ac:dyDescent="0.25">
      <c r="A6089" s="5"/>
      <c r="C6089" s="7"/>
      <c r="F6089" s="8"/>
      <c r="G6089" s="8"/>
      <c r="H6089" s="8"/>
    </row>
    <row r="6090" spans="1:8" x14ac:dyDescent="0.25">
      <c r="A6090" s="5"/>
      <c r="C6090" s="7"/>
      <c r="F6090" s="8"/>
      <c r="G6090" s="8"/>
      <c r="H6090" s="8"/>
    </row>
    <row r="6091" spans="1:8" x14ac:dyDescent="0.25">
      <c r="A6091" s="5"/>
      <c r="C6091" s="7"/>
      <c r="F6091" s="8"/>
      <c r="G6091" s="8"/>
      <c r="H6091" s="8"/>
    </row>
    <row r="6092" spans="1:8" x14ac:dyDescent="0.25">
      <c r="A6092" s="5"/>
      <c r="C6092" s="7"/>
      <c r="F6092" s="8"/>
      <c r="G6092" s="8"/>
      <c r="H6092" s="8"/>
    </row>
    <row r="6093" spans="1:8" x14ac:dyDescent="0.25">
      <c r="A6093" s="5"/>
      <c r="C6093" s="7"/>
      <c r="F6093" s="8"/>
      <c r="G6093" s="8"/>
      <c r="H6093" s="8"/>
    </row>
    <row r="6094" spans="1:8" x14ac:dyDescent="0.25">
      <c r="A6094" s="5"/>
      <c r="C6094" s="7"/>
      <c r="F6094" s="8"/>
      <c r="G6094" s="8"/>
      <c r="H6094" s="8"/>
    </row>
    <row r="6095" spans="1:8" x14ac:dyDescent="0.25">
      <c r="A6095" s="5"/>
      <c r="C6095" s="7"/>
      <c r="F6095" s="8"/>
      <c r="G6095" s="8"/>
      <c r="H6095" s="8"/>
    </row>
    <row r="6096" spans="1:8" x14ac:dyDescent="0.25">
      <c r="A6096" s="5"/>
      <c r="C6096" s="7"/>
      <c r="F6096" s="8"/>
      <c r="G6096" s="8"/>
      <c r="H6096" s="8"/>
    </row>
    <row r="6097" spans="1:8" x14ac:dyDescent="0.25">
      <c r="A6097" s="5"/>
      <c r="C6097" s="7"/>
      <c r="F6097" s="8"/>
      <c r="G6097" s="8"/>
      <c r="H6097" s="8"/>
    </row>
    <row r="6098" spans="1:8" x14ac:dyDescent="0.25">
      <c r="A6098" s="5"/>
      <c r="C6098" s="7"/>
      <c r="F6098" s="8"/>
      <c r="G6098" s="8"/>
      <c r="H6098" s="8"/>
    </row>
    <row r="6099" spans="1:8" x14ac:dyDescent="0.25">
      <c r="A6099" s="5"/>
      <c r="C6099" s="7"/>
      <c r="F6099" s="8"/>
      <c r="G6099" s="8"/>
      <c r="H6099" s="8"/>
    </row>
    <row r="6100" spans="1:8" x14ac:dyDescent="0.25">
      <c r="A6100" s="5"/>
      <c r="C6100" s="7"/>
      <c r="F6100" s="8"/>
      <c r="G6100" s="8"/>
      <c r="H6100" s="8"/>
    </row>
    <row r="6101" spans="1:8" x14ac:dyDescent="0.25">
      <c r="A6101" s="5"/>
      <c r="C6101" s="7"/>
      <c r="F6101" s="8"/>
      <c r="G6101" s="8"/>
      <c r="H6101" s="8"/>
    </row>
    <row r="6102" spans="1:8" x14ac:dyDescent="0.25">
      <c r="A6102" s="5"/>
      <c r="C6102" s="7"/>
      <c r="F6102" s="8"/>
      <c r="G6102" s="8"/>
      <c r="H6102" s="8"/>
    </row>
    <row r="6103" spans="1:8" x14ac:dyDescent="0.25">
      <c r="A6103" s="5"/>
      <c r="C6103" s="7"/>
      <c r="F6103" s="8"/>
      <c r="G6103" s="8"/>
      <c r="H6103" s="8"/>
    </row>
    <row r="6104" spans="1:8" x14ac:dyDescent="0.25">
      <c r="A6104" s="5"/>
      <c r="C6104" s="7"/>
      <c r="F6104" s="8"/>
      <c r="G6104" s="8"/>
      <c r="H6104" s="8"/>
    </row>
    <row r="6105" spans="1:8" x14ac:dyDescent="0.25">
      <c r="A6105" s="5"/>
      <c r="C6105" s="7"/>
      <c r="F6105" s="8"/>
      <c r="G6105" s="8"/>
      <c r="H6105" s="8"/>
    </row>
    <row r="6106" spans="1:8" x14ac:dyDescent="0.25">
      <c r="A6106" s="5"/>
      <c r="C6106" s="7"/>
      <c r="F6106" s="8"/>
      <c r="G6106" s="8"/>
      <c r="H6106" s="8"/>
    </row>
    <row r="6107" spans="1:8" x14ac:dyDescent="0.25">
      <c r="A6107" s="5"/>
      <c r="C6107" s="7"/>
      <c r="F6107" s="8"/>
      <c r="G6107" s="8"/>
      <c r="H6107" s="8"/>
    </row>
    <row r="6108" spans="1:8" x14ac:dyDescent="0.25">
      <c r="A6108" s="5"/>
      <c r="C6108" s="7"/>
      <c r="F6108" s="8"/>
      <c r="G6108" s="8"/>
      <c r="H6108" s="8"/>
    </row>
    <row r="6109" spans="1:8" x14ac:dyDescent="0.25">
      <c r="A6109" s="5"/>
      <c r="C6109" s="7"/>
      <c r="F6109" s="8"/>
      <c r="G6109" s="8"/>
      <c r="H6109" s="8"/>
    </row>
    <row r="6110" spans="1:8" x14ac:dyDescent="0.25">
      <c r="A6110" s="5"/>
      <c r="C6110" s="7"/>
      <c r="F6110" s="8"/>
      <c r="G6110" s="8"/>
      <c r="H6110" s="8"/>
    </row>
    <row r="6111" spans="1:8" x14ac:dyDescent="0.25">
      <c r="A6111" s="5"/>
      <c r="C6111" s="7"/>
      <c r="F6111" s="8"/>
      <c r="G6111" s="8"/>
      <c r="H6111" s="8"/>
    </row>
    <row r="6112" spans="1:8" x14ac:dyDescent="0.25">
      <c r="A6112" s="5"/>
      <c r="C6112" s="7"/>
      <c r="F6112" s="8"/>
      <c r="G6112" s="8"/>
      <c r="H6112" s="8"/>
    </row>
    <row r="6113" spans="1:8" x14ac:dyDescent="0.25">
      <c r="A6113" s="5"/>
      <c r="C6113" s="7"/>
      <c r="F6113" s="8"/>
      <c r="G6113" s="8"/>
      <c r="H6113" s="8"/>
    </row>
    <row r="6114" spans="1:8" x14ac:dyDescent="0.25">
      <c r="A6114" s="5"/>
      <c r="C6114" s="7"/>
      <c r="F6114" s="8"/>
      <c r="G6114" s="8"/>
      <c r="H6114" s="8"/>
    </row>
    <row r="6115" spans="1:8" x14ac:dyDescent="0.25">
      <c r="A6115" s="5"/>
      <c r="C6115" s="7"/>
      <c r="F6115" s="8"/>
      <c r="G6115" s="8"/>
      <c r="H6115" s="8"/>
    </row>
    <row r="6116" spans="1:8" x14ac:dyDescent="0.25">
      <c r="A6116" s="5"/>
      <c r="C6116" s="7"/>
      <c r="F6116" s="8"/>
      <c r="G6116" s="8"/>
      <c r="H6116" s="8"/>
    </row>
    <row r="6117" spans="1:8" x14ac:dyDescent="0.25">
      <c r="A6117" s="5"/>
      <c r="C6117" s="7"/>
      <c r="F6117" s="8"/>
      <c r="G6117" s="8"/>
      <c r="H6117" s="8"/>
    </row>
    <row r="6118" spans="1:8" x14ac:dyDescent="0.25">
      <c r="A6118" s="5"/>
      <c r="C6118" s="7"/>
      <c r="F6118" s="8"/>
      <c r="G6118" s="8"/>
      <c r="H6118" s="8"/>
    </row>
    <row r="6119" spans="1:8" x14ac:dyDescent="0.25">
      <c r="A6119" s="5"/>
      <c r="C6119" s="7"/>
      <c r="F6119" s="8"/>
      <c r="G6119" s="8"/>
      <c r="H6119" s="8"/>
    </row>
    <row r="6120" spans="1:8" x14ac:dyDescent="0.25">
      <c r="A6120" s="5"/>
      <c r="C6120" s="7"/>
      <c r="F6120" s="8"/>
      <c r="G6120" s="8"/>
      <c r="H6120" s="8"/>
    </row>
    <row r="6121" spans="1:8" x14ac:dyDescent="0.25">
      <c r="A6121" s="5"/>
      <c r="C6121" s="7"/>
      <c r="F6121" s="8"/>
      <c r="G6121" s="8"/>
      <c r="H6121" s="8"/>
    </row>
    <row r="6122" spans="1:8" x14ac:dyDescent="0.25">
      <c r="A6122" s="5"/>
      <c r="C6122" s="7"/>
      <c r="F6122" s="8"/>
      <c r="G6122" s="8"/>
      <c r="H6122" s="8"/>
    </row>
    <row r="6123" spans="1:8" x14ac:dyDescent="0.25">
      <c r="A6123" s="5"/>
      <c r="C6123" s="7"/>
      <c r="F6123" s="8"/>
      <c r="G6123" s="8"/>
      <c r="H6123" s="8"/>
    </row>
    <row r="6124" spans="1:8" x14ac:dyDescent="0.25">
      <c r="A6124" s="5"/>
      <c r="C6124" s="7"/>
      <c r="F6124" s="8"/>
      <c r="G6124" s="8"/>
      <c r="H6124" s="8"/>
    </row>
    <row r="6125" spans="1:8" x14ac:dyDescent="0.25">
      <c r="A6125" s="5"/>
      <c r="C6125" s="7"/>
      <c r="F6125" s="8"/>
      <c r="G6125" s="8"/>
      <c r="H6125" s="8"/>
    </row>
    <row r="6126" spans="1:8" x14ac:dyDescent="0.25">
      <c r="A6126" s="5"/>
      <c r="C6126" s="7"/>
      <c r="F6126" s="8"/>
      <c r="G6126" s="8"/>
      <c r="H6126" s="8"/>
    </row>
    <row r="6127" spans="1:8" x14ac:dyDescent="0.25">
      <c r="A6127" s="5"/>
      <c r="C6127" s="7"/>
      <c r="F6127" s="8"/>
      <c r="G6127" s="8"/>
      <c r="H6127" s="8"/>
    </row>
    <row r="6128" spans="1:8" x14ac:dyDescent="0.25">
      <c r="A6128" s="5"/>
      <c r="C6128" s="7"/>
      <c r="F6128" s="8"/>
      <c r="G6128" s="8"/>
      <c r="H6128" s="8"/>
    </row>
    <row r="6129" spans="1:8" x14ac:dyDescent="0.25">
      <c r="A6129" s="5"/>
      <c r="C6129" s="7"/>
      <c r="F6129" s="8"/>
      <c r="G6129" s="8"/>
      <c r="H6129" s="8"/>
    </row>
    <row r="6130" spans="1:8" x14ac:dyDescent="0.25">
      <c r="A6130" s="5"/>
      <c r="C6130" s="7"/>
      <c r="F6130" s="8"/>
      <c r="G6130" s="8"/>
      <c r="H6130" s="8"/>
    </row>
    <row r="6131" spans="1:8" x14ac:dyDescent="0.25">
      <c r="A6131" s="5"/>
      <c r="C6131" s="7"/>
      <c r="F6131" s="8"/>
      <c r="G6131" s="8"/>
      <c r="H6131" s="8"/>
    </row>
    <row r="6132" spans="1:8" x14ac:dyDescent="0.25">
      <c r="A6132" s="5"/>
      <c r="C6132" s="7"/>
      <c r="F6132" s="8"/>
      <c r="G6132" s="8"/>
      <c r="H6132" s="8"/>
    </row>
    <row r="6133" spans="1:8" x14ac:dyDescent="0.25">
      <c r="A6133" s="5"/>
      <c r="C6133" s="7"/>
      <c r="F6133" s="8"/>
      <c r="G6133" s="8"/>
      <c r="H6133" s="8"/>
    </row>
    <row r="6134" spans="1:8" x14ac:dyDescent="0.25">
      <c r="A6134" s="5"/>
      <c r="C6134" s="7"/>
      <c r="F6134" s="8"/>
      <c r="G6134" s="8"/>
      <c r="H6134" s="8"/>
    </row>
    <row r="6135" spans="1:8" x14ac:dyDescent="0.25">
      <c r="A6135" s="5"/>
      <c r="C6135" s="7"/>
      <c r="F6135" s="8"/>
      <c r="G6135" s="8"/>
      <c r="H6135" s="8"/>
    </row>
    <row r="6136" spans="1:8" x14ac:dyDescent="0.25">
      <c r="A6136" s="5"/>
      <c r="C6136" s="7"/>
      <c r="F6136" s="8"/>
      <c r="G6136" s="8"/>
      <c r="H6136" s="8"/>
    </row>
    <row r="6137" spans="1:8" x14ac:dyDescent="0.25">
      <c r="A6137" s="5"/>
      <c r="C6137" s="7"/>
      <c r="F6137" s="8"/>
      <c r="G6137" s="8"/>
      <c r="H6137" s="8"/>
    </row>
    <row r="6138" spans="1:8" x14ac:dyDescent="0.25">
      <c r="A6138" s="5"/>
      <c r="C6138" s="7"/>
      <c r="F6138" s="8"/>
      <c r="G6138" s="8"/>
      <c r="H6138" s="8"/>
    </row>
    <row r="6139" spans="1:8" x14ac:dyDescent="0.25">
      <c r="A6139" s="5"/>
      <c r="C6139" s="7"/>
      <c r="F6139" s="8"/>
      <c r="G6139" s="8"/>
      <c r="H6139" s="8"/>
    </row>
    <row r="6140" spans="1:8" x14ac:dyDescent="0.25">
      <c r="A6140" s="5"/>
      <c r="C6140" s="7"/>
      <c r="F6140" s="8"/>
      <c r="G6140" s="8"/>
      <c r="H6140" s="8"/>
    </row>
    <row r="6141" spans="1:8" x14ac:dyDescent="0.25">
      <c r="A6141" s="5"/>
      <c r="C6141" s="7"/>
      <c r="F6141" s="8"/>
      <c r="G6141" s="8"/>
      <c r="H6141" s="8"/>
    </row>
    <row r="6142" spans="1:8" x14ac:dyDescent="0.25">
      <c r="A6142" s="5"/>
      <c r="C6142" s="7"/>
      <c r="F6142" s="8"/>
      <c r="G6142" s="8"/>
      <c r="H6142" s="8"/>
    </row>
    <row r="6143" spans="1:8" x14ac:dyDescent="0.25">
      <c r="A6143" s="5"/>
      <c r="C6143" s="7"/>
      <c r="F6143" s="8"/>
      <c r="G6143" s="8"/>
      <c r="H6143" s="8"/>
    </row>
    <row r="6144" spans="1:8" x14ac:dyDescent="0.25">
      <c r="A6144" s="5"/>
      <c r="C6144" s="7"/>
      <c r="F6144" s="8"/>
      <c r="G6144" s="8"/>
      <c r="H6144" s="8"/>
    </row>
    <row r="6145" spans="1:8" x14ac:dyDescent="0.25">
      <c r="A6145" s="5"/>
      <c r="C6145" s="7"/>
      <c r="F6145" s="8"/>
      <c r="G6145" s="8"/>
      <c r="H6145" s="8"/>
    </row>
    <row r="6146" spans="1:8" x14ac:dyDescent="0.25">
      <c r="A6146" s="5"/>
      <c r="C6146" s="7"/>
      <c r="F6146" s="8"/>
      <c r="G6146" s="8"/>
      <c r="H6146" s="8"/>
    </row>
    <row r="6147" spans="1:8" x14ac:dyDescent="0.25">
      <c r="A6147" s="5"/>
      <c r="C6147" s="7"/>
      <c r="F6147" s="8"/>
      <c r="G6147" s="8"/>
      <c r="H6147" s="8"/>
    </row>
    <row r="6148" spans="1:8" x14ac:dyDescent="0.25">
      <c r="A6148" s="5"/>
      <c r="C6148" s="7"/>
      <c r="F6148" s="8"/>
      <c r="G6148" s="8"/>
      <c r="H6148" s="8"/>
    </row>
    <row r="6149" spans="1:8" x14ac:dyDescent="0.25">
      <c r="A6149" s="5"/>
      <c r="C6149" s="7"/>
      <c r="F6149" s="8"/>
      <c r="G6149" s="8"/>
      <c r="H6149" s="8"/>
    </row>
    <row r="6150" spans="1:8" x14ac:dyDescent="0.25">
      <c r="A6150" s="5"/>
      <c r="C6150" s="7"/>
      <c r="F6150" s="8"/>
      <c r="G6150" s="8"/>
      <c r="H6150" s="8"/>
    </row>
    <row r="6151" spans="1:8" x14ac:dyDescent="0.25">
      <c r="A6151" s="5"/>
      <c r="C6151" s="7"/>
      <c r="F6151" s="8"/>
      <c r="G6151" s="8"/>
      <c r="H6151" s="8"/>
    </row>
    <row r="6152" spans="1:8" x14ac:dyDescent="0.25">
      <c r="A6152" s="5"/>
      <c r="C6152" s="7"/>
      <c r="F6152" s="8"/>
      <c r="G6152" s="8"/>
      <c r="H6152" s="8"/>
    </row>
    <row r="6153" spans="1:8" x14ac:dyDescent="0.25">
      <c r="A6153" s="5"/>
      <c r="C6153" s="7"/>
      <c r="F6153" s="8"/>
      <c r="G6153" s="8"/>
      <c r="H6153" s="8"/>
    </row>
    <row r="6154" spans="1:8" x14ac:dyDescent="0.25">
      <c r="A6154" s="5"/>
      <c r="C6154" s="7"/>
      <c r="F6154" s="8"/>
      <c r="G6154" s="8"/>
      <c r="H6154" s="8"/>
    </row>
    <row r="6155" spans="1:8" x14ac:dyDescent="0.25">
      <c r="A6155" s="5"/>
      <c r="C6155" s="7"/>
      <c r="F6155" s="8"/>
      <c r="G6155" s="8"/>
      <c r="H6155" s="8"/>
    </row>
    <row r="6156" spans="1:8" x14ac:dyDescent="0.25">
      <c r="A6156" s="5"/>
      <c r="C6156" s="7"/>
      <c r="F6156" s="8"/>
      <c r="G6156" s="8"/>
      <c r="H6156" s="8"/>
    </row>
    <row r="6157" spans="1:8" x14ac:dyDescent="0.25">
      <c r="A6157" s="5"/>
      <c r="C6157" s="7"/>
      <c r="F6157" s="8"/>
      <c r="G6157" s="8"/>
      <c r="H6157" s="8"/>
    </row>
    <row r="6158" spans="1:8" x14ac:dyDescent="0.25">
      <c r="A6158" s="5"/>
      <c r="C6158" s="7"/>
      <c r="F6158" s="8"/>
      <c r="G6158" s="8"/>
      <c r="H6158" s="8"/>
    </row>
    <row r="6159" spans="1:8" x14ac:dyDescent="0.25">
      <c r="A6159" s="5"/>
      <c r="C6159" s="7"/>
      <c r="F6159" s="8"/>
      <c r="G6159" s="8"/>
      <c r="H6159" s="8"/>
    </row>
    <row r="6160" spans="1:8" x14ac:dyDescent="0.25">
      <c r="A6160" s="5"/>
      <c r="C6160" s="7"/>
      <c r="F6160" s="8"/>
      <c r="G6160" s="8"/>
      <c r="H6160" s="8"/>
    </row>
    <row r="6161" spans="1:8" x14ac:dyDescent="0.25">
      <c r="A6161" s="5"/>
      <c r="C6161" s="7"/>
      <c r="F6161" s="8"/>
      <c r="G6161" s="8"/>
      <c r="H6161" s="8"/>
    </row>
    <row r="6162" spans="1:8" x14ac:dyDescent="0.25">
      <c r="A6162" s="5"/>
      <c r="C6162" s="7"/>
      <c r="F6162" s="8"/>
      <c r="G6162" s="8"/>
      <c r="H6162" s="8"/>
    </row>
    <row r="6163" spans="1:8" x14ac:dyDescent="0.25">
      <c r="A6163" s="5"/>
      <c r="C6163" s="7"/>
      <c r="F6163" s="8"/>
      <c r="G6163" s="8"/>
      <c r="H6163" s="8"/>
    </row>
    <row r="6164" spans="1:8" x14ac:dyDescent="0.25">
      <c r="A6164" s="5"/>
      <c r="C6164" s="7"/>
      <c r="F6164" s="8"/>
      <c r="G6164" s="8"/>
      <c r="H6164" s="8"/>
    </row>
    <row r="6165" spans="1:8" x14ac:dyDescent="0.25">
      <c r="A6165" s="5"/>
      <c r="C6165" s="7"/>
      <c r="F6165" s="8"/>
      <c r="G6165" s="8"/>
      <c r="H6165" s="8"/>
    </row>
    <row r="6166" spans="1:8" x14ac:dyDescent="0.25">
      <c r="A6166" s="5"/>
      <c r="C6166" s="7"/>
      <c r="F6166" s="8"/>
      <c r="G6166" s="8"/>
      <c r="H6166" s="8"/>
    </row>
    <row r="6167" spans="1:8" x14ac:dyDescent="0.25">
      <c r="A6167" s="5"/>
      <c r="C6167" s="7"/>
      <c r="F6167" s="8"/>
      <c r="G6167" s="8"/>
      <c r="H6167" s="8"/>
    </row>
    <row r="6168" spans="1:8" x14ac:dyDescent="0.25">
      <c r="A6168" s="5"/>
      <c r="C6168" s="7"/>
      <c r="F6168" s="8"/>
      <c r="G6168" s="8"/>
      <c r="H6168" s="8"/>
    </row>
    <row r="6169" spans="1:8" x14ac:dyDescent="0.25">
      <c r="A6169" s="5"/>
      <c r="C6169" s="7"/>
      <c r="F6169" s="8"/>
      <c r="G6169" s="8"/>
      <c r="H6169" s="8"/>
    </row>
    <row r="6170" spans="1:8" x14ac:dyDescent="0.25">
      <c r="A6170" s="5"/>
      <c r="C6170" s="7"/>
      <c r="F6170" s="8"/>
      <c r="G6170" s="8"/>
      <c r="H6170" s="8"/>
    </row>
    <row r="6171" spans="1:8" x14ac:dyDescent="0.25">
      <c r="A6171" s="5"/>
      <c r="C6171" s="7"/>
      <c r="F6171" s="8"/>
      <c r="G6171" s="8"/>
      <c r="H6171" s="8"/>
    </row>
    <row r="6172" spans="1:8" x14ac:dyDescent="0.25">
      <c r="A6172" s="5"/>
      <c r="C6172" s="7"/>
      <c r="F6172" s="8"/>
      <c r="G6172" s="8"/>
      <c r="H6172" s="8"/>
    </row>
    <row r="6173" spans="1:8" x14ac:dyDescent="0.25">
      <c r="A6173" s="5"/>
      <c r="C6173" s="7"/>
      <c r="F6173" s="8"/>
      <c r="G6173" s="8"/>
      <c r="H6173" s="8"/>
    </row>
    <row r="6174" spans="1:8" x14ac:dyDescent="0.25">
      <c r="A6174" s="5"/>
      <c r="C6174" s="7"/>
      <c r="F6174" s="8"/>
      <c r="G6174" s="8"/>
      <c r="H6174" s="8"/>
    </row>
    <row r="6175" spans="1:8" x14ac:dyDescent="0.25">
      <c r="A6175" s="5"/>
      <c r="C6175" s="7"/>
      <c r="F6175" s="8"/>
      <c r="G6175" s="8"/>
      <c r="H6175" s="8"/>
    </row>
    <row r="6176" spans="1:8" x14ac:dyDescent="0.25">
      <c r="A6176" s="5"/>
      <c r="C6176" s="7"/>
      <c r="F6176" s="8"/>
      <c r="G6176" s="8"/>
      <c r="H6176" s="8"/>
    </row>
    <row r="6177" spans="1:8" x14ac:dyDescent="0.25">
      <c r="A6177" s="5"/>
      <c r="C6177" s="7"/>
      <c r="F6177" s="8"/>
      <c r="G6177" s="8"/>
      <c r="H6177" s="8"/>
    </row>
    <row r="6178" spans="1:8" x14ac:dyDescent="0.25">
      <c r="A6178" s="5"/>
      <c r="C6178" s="7"/>
      <c r="F6178" s="8"/>
      <c r="G6178" s="8"/>
      <c r="H6178" s="8"/>
    </row>
    <row r="6179" spans="1:8" x14ac:dyDescent="0.25">
      <c r="A6179" s="5"/>
      <c r="C6179" s="7"/>
      <c r="F6179" s="8"/>
      <c r="G6179" s="8"/>
      <c r="H6179" s="8"/>
    </row>
    <row r="6180" spans="1:8" x14ac:dyDescent="0.25">
      <c r="A6180" s="5"/>
      <c r="C6180" s="7"/>
      <c r="F6180" s="8"/>
      <c r="G6180" s="8"/>
      <c r="H6180" s="8"/>
    </row>
    <row r="6181" spans="1:8" x14ac:dyDescent="0.25">
      <c r="A6181" s="5"/>
      <c r="C6181" s="7"/>
      <c r="F6181" s="8"/>
      <c r="G6181" s="8"/>
      <c r="H6181" s="8"/>
    </row>
    <row r="6182" spans="1:8" x14ac:dyDescent="0.25">
      <c r="A6182" s="5"/>
      <c r="C6182" s="7"/>
      <c r="F6182" s="8"/>
      <c r="G6182" s="8"/>
      <c r="H6182" s="8"/>
    </row>
    <row r="6183" spans="1:8" x14ac:dyDescent="0.25">
      <c r="A6183" s="5"/>
      <c r="C6183" s="7"/>
      <c r="F6183" s="8"/>
      <c r="G6183" s="8"/>
      <c r="H6183" s="8"/>
    </row>
    <row r="6184" spans="1:8" x14ac:dyDescent="0.25">
      <c r="A6184" s="5"/>
      <c r="C6184" s="7"/>
      <c r="F6184" s="8"/>
      <c r="G6184" s="8"/>
      <c r="H6184" s="8"/>
    </row>
    <row r="6185" spans="1:8" x14ac:dyDescent="0.25">
      <c r="A6185" s="5"/>
      <c r="C6185" s="7"/>
      <c r="F6185" s="8"/>
      <c r="G6185" s="8"/>
      <c r="H6185" s="8"/>
    </row>
    <row r="6186" spans="1:8" x14ac:dyDescent="0.25">
      <c r="A6186" s="5"/>
      <c r="C6186" s="7"/>
      <c r="F6186" s="8"/>
      <c r="G6186" s="8"/>
      <c r="H6186" s="8"/>
    </row>
    <row r="6187" spans="1:8" x14ac:dyDescent="0.25">
      <c r="A6187" s="5"/>
      <c r="C6187" s="7"/>
      <c r="F6187" s="8"/>
      <c r="G6187" s="8"/>
      <c r="H6187" s="8"/>
    </row>
    <row r="6188" spans="1:8" x14ac:dyDescent="0.25">
      <c r="A6188" s="5"/>
      <c r="C6188" s="7"/>
      <c r="F6188" s="8"/>
      <c r="G6188" s="8"/>
      <c r="H6188" s="8"/>
    </row>
    <row r="6189" spans="1:8" x14ac:dyDescent="0.25">
      <c r="A6189" s="5"/>
      <c r="C6189" s="7"/>
      <c r="F6189" s="8"/>
      <c r="G6189" s="8"/>
      <c r="H6189" s="8"/>
    </row>
    <row r="6190" spans="1:8" x14ac:dyDescent="0.25">
      <c r="A6190" s="5"/>
      <c r="C6190" s="7"/>
      <c r="F6190" s="8"/>
      <c r="G6190" s="8"/>
      <c r="H6190" s="8"/>
    </row>
    <row r="6191" spans="1:8" x14ac:dyDescent="0.25">
      <c r="A6191" s="5"/>
      <c r="C6191" s="7"/>
      <c r="F6191" s="8"/>
      <c r="G6191" s="8"/>
      <c r="H6191" s="8"/>
    </row>
    <row r="6192" spans="1:8" x14ac:dyDescent="0.25">
      <c r="A6192" s="5"/>
      <c r="C6192" s="7"/>
      <c r="F6192" s="8"/>
      <c r="G6192" s="8"/>
      <c r="H6192" s="8"/>
    </row>
    <row r="6193" spans="1:8" x14ac:dyDescent="0.25">
      <c r="A6193" s="5"/>
      <c r="C6193" s="7"/>
      <c r="F6193" s="8"/>
      <c r="G6193" s="8"/>
      <c r="H6193" s="8"/>
    </row>
    <row r="6194" spans="1:8" x14ac:dyDescent="0.25">
      <c r="A6194" s="5"/>
      <c r="C6194" s="7"/>
      <c r="F6194" s="8"/>
      <c r="G6194" s="8"/>
      <c r="H6194" s="8"/>
    </row>
    <row r="6195" spans="1:8" x14ac:dyDescent="0.25">
      <c r="A6195" s="5"/>
      <c r="C6195" s="7"/>
      <c r="F6195" s="8"/>
      <c r="G6195" s="8"/>
      <c r="H6195" s="8"/>
    </row>
    <row r="6196" spans="1:8" x14ac:dyDescent="0.25">
      <c r="A6196" s="5"/>
      <c r="C6196" s="7"/>
      <c r="F6196" s="8"/>
      <c r="G6196" s="8"/>
      <c r="H6196" s="8"/>
    </row>
    <row r="6197" spans="1:8" x14ac:dyDescent="0.25">
      <c r="A6197" s="5"/>
      <c r="C6197" s="7"/>
      <c r="F6197" s="8"/>
      <c r="G6197" s="8"/>
      <c r="H6197" s="8"/>
    </row>
    <row r="6198" spans="1:8" x14ac:dyDescent="0.25">
      <c r="A6198" s="5"/>
      <c r="C6198" s="7"/>
      <c r="F6198" s="8"/>
      <c r="G6198" s="8"/>
      <c r="H6198" s="8"/>
    </row>
    <row r="6199" spans="1:8" x14ac:dyDescent="0.25">
      <c r="A6199" s="5"/>
      <c r="C6199" s="7"/>
      <c r="F6199" s="8"/>
      <c r="G6199" s="8"/>
      <c r="H6199" s="8"/>
    </row>
    <row r="6200" spans="1:8" x14ac:dyDescent="0.25">
      <c r="A6200" s="5"/>
      <c r="C6200" s="7"/>
      <c r="F6200" s="8"/>
      <c r="G6200" s="8"/>
      <c r="H6200" s="8"/>
    </row>
    <row r="6201" spans="1:8" x14ac:dyDescent="0.25">
      <c r="A6201" s="5"/>
      <c r="C6201" s="7"/>
      <c r="F6201" s="8"/>
      <c r="G6201" s="8"/>
      <c r="H6201" s="8"/>
    </row>
    <row r="6202" spans="1:8" x14ac:dyDescent="0.25">
      <c r="A6202" s="5"/>
      <c r="C6202" s="7"/>
      <c r="F6202" s="8"/>
      <c r="G6202" s="8"/>
      <c r="H6202" s="8"/>
    </row>
    <row r="6203" spans="1:8" x14ac:dyDescent="0.25">
      <c r="A6203" s="5"/>
      <c r="C6203" s="7"/>
      <c r="F6203" s="8"/>
      <c r="G6203" s="8"/>
      <c r="H6203" s="8"/>
    </row>
    <row r="6204" spans="1:8" x14ac:dyDescent="0.25">
      <c r="A6204" s="5"/>
      <c r="C6204" s="7"/>
      <c r="F6204" s="8"/>
      <c r="G6204" s="8"/>
      <c r="H6204" s="8"/>
    </row>
    <row r="6205" spans="1:8" x14ac:dyDescent="0.25">
      <c r="A6205" s="5"/>
      <c r="C6205" s="7"/>
      <c r="F6205" s="8"/>
      <c r="G6205" s="8"/>
      <c r="H6205" s="8"/>
    </row>
    <row r="6206" spans="1:8" x14ac:dyDescent="0.25">
      <c r="A6206" s="5"/>
      <c r="C6206" s="7"/>
      <c r="F6206" s="8"/>
      <c r="G6206" s="8"/>
      <c r="H6206" s="8"/>
    </row>
    <row r="6207" spans="1:8" x14ac:dyDescent="0.25">
      <c r="A6207" s="5"/>
      <c r="C6207" s="7"/>
      <c r="F6207" s="8"/>
      <c r="G6207" s="8"/>
      <c r="H6207" s="8"/>
    </row>
    <row r="6208" spans="1:8" x14ac:dyDescent="0.25">
      <c r="A6208" s="5"/>
      <c r="C6208" s="7"/>
      <c r="F6208" s="8"/>
      <c r="G6208" s="8"/>
      <c r="H6208" s="8"/>
    </row>
    <row r="6209" spans="1:8" x14ac:dyDescent="0.25">
      <c r="A6209" s="5"/>
      <c r="C6209" s="7"/>
      <c r="F6209" s="8"/>
      <c r="G6209" s="8"/>
      <c r="H6209" s="8"/>
    </row>
    <row r="6210" spans="1:8" x14ac:dyDescent="0.25">
      <c r="A6210" s="5"/>
      <c r="C6210" s="7"/>
      <c r="F6210" s="8"/>
      <c r="G6210" s="8"/>
      <c r="H6210" s="8"/>
    </row>
    <row r="6211" spans="1:8" x14ac:dyDescent="0.25">
      <c r="A6211" s="5"/>
      <c r="C6211" s="7"/>
      <c r="F6211" s="8"/>
      <c r="G6211" s="8"/>
      <c r="H6211" s="8"/>
    </row>
    <row r="6212" spans="1:8" x14ac:dyDescent="0.25">
      <c r="A6212" s="5"/>
      <c r="C6212" s="7"/>
      <c r="F6212" s="8"/>
      <c r="G6212" s="8"/>
      <c r="H6212" s="8"/>
    </row>
    <row r="6213" spans="1:8" x14ac:dyDescent="0.25">
      <c r="A6213" s="5"/>
      <c r="C6213" s="7"/>
      <c r="F6213" s="8"/>
      <c r="G6213" s="8"/>
      <c r="H6213" s="8"/>
    </row>
    <row r="6214" spans="1:8" x14ac:dyDescent="0.25">
      <c r="A6214" s="5"/>
      <c r="C6214" s="7"/>
      <c r="F6214" s="8"/>
      <c r="G6214" s="8"/>
      <c r="H6214" s="8"/>
    </row>
    <row r="6215" spans="1:8" x14ac:dyDescent="0.25">
      <c r="A6215" s="5"/>
      <c r="C6215" s="7"/>
      <c r="F6215" s="8"/>
      <c r="G6215" s="8"/>
      <c r="H6215" s="8"/>
    </row>
    <row r="6216" spans="1:8" x14ac:dyDescent="0.25">
      <c r="A6216" s="5"/>
      <c r="C6216" s="7"/>
      <c r="F6216" s="8"/>
      <c r="G6216" s="8"/>
      <c r="H6216" s="8"/>
    </row>
    <row r="6217" spans="1:8" x14ac:dyDescent="0.25">
      <c r="A6217" s="5"/>
      <c r="C6217" s="7"/>
      <c r="F6217" s="8"/>
      <c r="G6217" s="8"/>
      <c r="H6217" s="8"/>
    </row>
    <row r="6218" spans="1:8" x14ac:dyDescent="0.25">
      <c r="A6218" s="5"/>
      <c r="C6218" s="7"/>
      <c r="F6218" s="8"/>
      <c r="G6218" s="8"/>
      <c r="H6218" s="8"/>
    </row>
    <row r="6219" spans="1:8" x14ac:dyDescent="0.25">
      <c r="A6219" s="5"/>
      <c r="C6219" s="7"/>
      <c r="F6219" s="8"/>
      <c r="G6219" s="8"/>
      <c r="H6219" s="8"/>
    </row>
    <row r="6220" spans="1:8" x14ac:dyDescent="0.25">
      <c r="A6220" s="5"/>
      <c r="C6220" s="7"/>
      <c r="F6220" s="8"/>
      <c r="G6220" s="8"/>
      <c r="H6220" s="8"/>
    </row>
    <row r="6221" spans="1:8" x14ac:dyDescent="0.25">
      <c r="A6221" s="5"/>
      <c r="C6221" s="7"/>
      <c r="F6221" s="8"/>
      <c r="G6221" s="8"/>
      <c r="H6221" s="8"/>
    </row>
    <row r="6222" spans="1:8" x14ac:dyDescent="0.25">
      <c r="A6222" s="5"/>
      <c r="C6222" s="7"/>
      <c r="F6222" s="8"/>
      <c r="G6222" s="8"/>
      <c r="H6222" s="8"/>
    </row>
    <row r="6223" spans="1:8" x14ac:dyDescent="0.25">
      <c r="A6223" s="5"/>
      <c r="C6223" s="7"/>
      <c r="F6223" s="8"/>
      <c r="G6223" s="8"/>
      <c r="H6223" s="8"/>
    </row>
    <row r="6224" spans="1:8" x14ac:dyDescent="0.25">
      <c r="A6224" s="5"/>
      <c r="C6224" s="7"/>
      <c r="F6224" s="8"/>
      <c r="G6224" s="8"/>
      <c r="H6224" s="8"/>
    </row>
    <row r="6225" spans="1:8" x14ac:dyDescent="0.25">
      <c r="A6225" s="5"/>
      <c r="C6225" s="7"/>
      <c r="F6225" s="8"/>
      <c r="G6225" s="8"/>
      <c r="H6225" s="8"/>
    </row>
    <row r="6226" spans="1:8" x14ac:dyDescent="0.25">
      <c r="A6226" s="5"/>
      <c r="C6226" s="7"/>
      <c r="F6226" s="8"/>
      <c r="G6226" s="8"/>
      <c r="H6226" s="8"/>
    </row>
    <row r="6227" spans="1:8" x14ac:dyDescent="0.25">
      <c r="A6227" s="5"/>
      <c r="C6227" s="7"/>
      <c r="F6227" s="8"/>
      <c r="G6227" s="8"/>
      <c r="H6227" s="8"/>
    </row>
    <row r="6228" spans="1:8" x14ac:dyDescent="0.25">
      <c r="A6228" s="5"/>
      <c r="C6228" s="7"/>
      <c r="F6228" s="8"/>
      <c r="G6228" s="8"/>
      <c r="H6228" s="8"/>
    </row>
    <row r="6229" spans="1:8" x14ac:dyDescent="0.25">
      <c r="A6229" s="5"/>
      <c r="C6229" s="7"/>
      <c r="F6229" s="8"/>
      <c r="G6229" s="8"/>
      <c r="H6229" s="8"/>
    </row>
    <row r="6230" spans="1:8" x14ac:dyDescent="0.25">
      <c r="A6230" s="5"/>
      <c r="C6230" s="7"/>
      <c r="F6230" s="8"/>
      <c r="G6230" s="8"/>
      <c r="H6230" s="8"/>
    </row>
    <row r="6231" spans="1:8" x14ac:dyDescent="0.25">
      <c r="A6231" s="5"/>
      <c r="C6231" s="7"/>
      <c r="F6231" s="8"/>
      <c r="G6231" s="8"/>
      <c r="H6231" s="8"/>
    </row>
    <row r="6232" spans="1:8" x14ac:dyDescent="0.25">
      <c r="A6232" s="5"/>
      <c r="C6232" s="7"/>
      <c r="F6232" s="8"/>
      <c r="G6232" s="8"/>
      <c r="H6232" s="8"/>
    </row>
    <row r="6233" spans="1:8" x14ac:dyDescent="0.25">
      <c r="A6233" s="5"/>
      <c r="C6233" s="7"/>
      <c r="F6233" s="8"/>
      <c r="G6233" s="8"/>
      <c r="H6233" s="8"/>
    </row>
    <row r="6234" spans="1:8" x14ac:dyDescent="0.25">
      <c r="A6234" s="5"/>
      <c r="C6234" s="7"/>
      <c r="F6234" s="8"/>
      <c r="G6234" s="8"/>
      <c r="H6234" s="8"/>
    </row>
    <row r="6235" spans="1:8" x14ac:dyDescent="0.25">
      <c r="A6235" s="5"/>
      <c r="C6235" s="7"/>
      <c r="F6235" s="8"/>
      <c r="G6235" s="8"/>
      <c r="H6235" s="8"/>
    </row>
    <row r="6236" spans="1:8" x14ac:dyDescent="0.25">
      <c r="A6236" s="5"/>
      <c r="C6236" s="7"/>
      <c r="F6236" s="8"/>
      <c r="G6236" s="8"/>
      <c r="H6236" s="8"/>
    </row>
    <row r="6237" spans="1:8" x14ac:dyDescent="0.25">
      <c r="A6237" s="5"/>
      <c r="C6237" s="7"/>
      <c r="F6237" s="8"/>
      <c r="G6237" s="8"/>
      <c r="H6237" s="8"/>
    </row>
    <row r="6238" spans="1:8" x14ac:dyDescent="0.25">
      <c r="A6238" s="5"/>
      <c r="C6238" s="7"/>
      <c r="F6238" s="8"/>
      <c r="G6238" s="8"/>
      <c r="H6238" s="8"/>
    </row>
    <row r="6239" spans="1:8" x14ac:dyDescent="0.25">
      <c r="A6239" s="5"/>
      <c r="C6239" s="7"/>
      <c r="F6239" s="8"/>
      <c r="G6239" s="8"/>
      <c r="H6239" s="8"/>
    </row>
    <row r="6240" spans="1:8" x14ac:dyDescent="0.25">
      <c r="A6240" s="5"/>
      <c r="C6240" s="7"/>
      <c r="F6240" s="8"/>
      <c r="G6240" s="8"/>
      <c r="H6240" s="8"/>
    </row>
    <row r="6241" spans="1:8" x14ac:dyDescent="0.25">
      <c r="A6241" s="5"/>
      <c r="C6241" s="7"/>
      <c r="F6241" s="8"/>
      <c r="G6241" s="8"/>
      <c r="H6241" s="8"/>
    </row>
    <row r="6242" spans="1:8" x14ac:dyDescent="0.25">
      <c r="A6242" s="5"/>
      <c r="C6242" s="7"/>
      <c r="F6242" s="8"/>
      <c r="G6242" s="8"/>
      <c r="H6242" s="8"/>
    </row>
    <row r="6243" spans="1:8" x14ac:dyDescent="0.25">
      <c r="A6243" s="5"/>
      <c r="C6243" s="7"/>
      <c r="F6243" s="8"/>
      <c r="G6243" s="8"/>
      <c r="H6243" s="8"/>
    </row>
    <row r="6244" spans="1:8" x14ac:dyDescent="0.25">
      <c r="A6244" s="5"/>
      <c r="C6244" s="7"/>
      <c r="F6244" s="8"/>
      <c r="G6244" s="8"/>
      <c r="H6244" s="8"/>
    </row>
    <row r="6245" spans="1:8" x14ac:dyDescent="0.25">
      <c r="A6245" s="5"/>
      <c r="C6245" s="7"/>
      <c r="F6245" s="8"/>
      <c r="G6245" s="8"/>
      <c r="H6245" s="8"/>
    </row>
    <row r="6246" spans="1:8" x14ac:dyDescent="0.25">
      <c r="A6246" s="5"/>
      <c r="C6246" s="7"/>
      <c r="F6246" s="8"/>
      <c r="G6246" s="8"/>
      <c r="H6246" s="8"/>
    </row>
    <row r="6247" spans="1:8" x14ac:dyDescent="0.25">
      <c r="A6247" s="5"/>
      <c r="C6247" s="7"/>
      <c r="F6247" s="8"/>
      <c r="G6247" s="8"/>
      <c r="H6247" s="8"/>
    </row>
    <row r="6248" spans="1:8" x14ac:dyDescent="0.25">
      <c r="A6248" s="5"/>
      <c r="C6248" s="7"/>
      <c r="F6248" s="8"/>
      <c r="G6248" s="8"/>
      <c r="H6248" s="8"/>
    </row>
    <row r="6249" spans="1:8" x14ac:dyDescent="0.25">
      <c r="A6249" s="5"/>
      <c r="C6249" s="7"/>
      <c r="F6249" s="8"/>
      <c r="G6249" s="8"/>
      <c r="H6249" s="8"/>
    </row>
    <row r="6250" spans="1:8" x14ac:dyDescent="0.25">
      <c r="A6250" s="5"/>
      <c r="C6250" s="7"/>
      <c r="F6250" s="8"/>
      <c r="G6250" s="8"/>
      <c r="H6250" s="8"/>
    </row>
    <row r="6251" spans="1:8" x14ac:dyDescent="0.25">
      <c r="A6251" s="5"/>
      <c r="C6251" s="7"/>
      <c r="F6251" s="8"/>
      <c r="G6251" s="8"/>
      <c r="H6251" s="8"/>
    </row>
    <row r="6252" spans="1:8" x14ac:dyDescent="0.25">
      <c r="A6252" s="5"/>
      <c r="C6252" s="7"/>
      <c r="F6252" s="8"/>
      <c r="G6252" s="8"/>
      <c r="H6252" s="8"/>
    </row>
    <row r="6253" spans="1:8" x14ac:dyDescent="0.25">
      <c r="A6253" s="5"/>
      <c r="C6253" s="7"/>
      <c r="F6253" s="8"/>
      <c r="G6253" s="8"/>
      <c r="H6253" s="8"/>
    </row>
    <row r="6254" spans="1:8" x14ac:dyDescent="0.25">
      <c r="A6254" s="5"/>
      <c r="C6254" s="7"/>
      <c r="F6254" s="8"/>
      <c r="G6254" s="8"/>
      <c r="H6254" s="8"/>
    </row>
    <row r="6255" spans="1:8" x14ac:dyDescent="0.25">
      <c r="A6255" s="5"/>
      <c r="C6255" s="7"/>
      <c r="F6255" s="8"/>
      <c r="G6255" s="8"/>
      <c r="H6255" s="8"/>
    </row>
    <row r="6256" spans="1:8" x14ac:dyDescent="0.25">
      <c r="A6256" s="5"/>
      <c r="C6256" s="7"/>
      <c r="F6256" s="8"/>
      <c r="G6256" s="8"/>
      <c r="H6256" s="8"/>
    </row>
    <row r="6257" spans="1:8" x14ac:dyDescent="0.25">
      <c r="A6257" s="5"/>
      <c r="C6257" s="7"/>
      <c r="F6257" s="8"/>
      <c r="G6257" s="8"/>
      <c r="H6257" s="8"/>
    </row>
    <row r="6258" spans="1:8" x14ac:dyDescent="0.25">
      <c r="A6258" s="5"/>
      <c r="C6258" s="7"/>
      <c r="F6258" s="8"/>
      <c r="G6258" s="8"/>
      <c r="H6258" s="8"/>
    </row>
    <row r="6259" spans="1:8" x14ac:dyDescent="0.25">
      <c r="A6259" s="5"/>
      <c r="C6259" s="7"/>
      <c r="F6259" s="8"/>
      <c r="G6259" s="8"/>
      <c r="H6259" s="8"/>
    </row>
    <row r="6260" spans="1:8" x14ac:dyDescent="0.25">
      <c r="A6260" s="5"/>
      <c r="C6260" s="7"/>
      <c r="F6260" s="8"/>
      <c r="G6260" s="8"/>
      <c r="H6260" s="8"/>
    </row>
    <row r="6261" spans="1:8" x14ac:dyDescent="0.25">
      <c r="A6261" s="5"/>
      <c r="C6261" s="7"/>
      <c r="F6261" s="8"/>
      <c r="G6261" s="8"/>
      <c r="H6261" s="8"/>
    </row>
    <row r="6262" spans="1:8" x14ac:dyDescent="0.25">
      <c r="A6262" s="5"/>
      <c r="C6262" s="7"/>
      <c r="F6262" s="8"/>
      <c r="G6262" s="8"/>
      <c r="H6262" s="8"/>
    </row>
    <row r="6263" spans="1:8" x14ac:dyDescent="0.25">
      <c r="A6263" s="5"/>
      <c r="C6263" s="7"/>
      <c r="F6263" s="8"/>
      <c r="G6263" s="8"/>
      <c r="H6263" s="8"/>
    </row>
    <row r="6264" spans="1:8" x14ac:dyDescent="0.25">
      <c r="A6264" s="5"/>
      <c r="C6264" s="7"/>
      <c r="F6264" s="8"/>
      <c r="G6264" s="8"/>
      <c r="H6264" s="8"/>
    </row>
    <row r="6265" spans="1:8" x14ac:dyDescent="0.25">
      <c r="A6265" s="5"/>
      <c r="C6265" s="7"/>
      <c r="F6265" s="8"/>
      <c r="G6265" s="8"/>
      <c r="H6265" s="8"/>
    </row>
    <row r="6266" spans="1:8" x14ac:dyDescent="0.25">
      <c r="A6266" s="5"/>
      <c r="C6266" s="7"/>
      <c r="F6266" s="8"/>
      <c r="G6266" s="8"/>
      <c r="H6266" s="8"/>
    </row>
    <row r="6267" spans="1:8" x14ac:dyDescent="0.25">
      <c r="A6267" s="5"/>
      <c r="C6267" s="7"/>
      <c r="F6267" s="8"/>
      <c r="G6267" s="8"/>
      <c r="H6267" s="8"/>
    </row>
    <row r="6268" spans="1:8" x14ac:dyDescent="0.25">
      <c r="A6268" s="5"/>
      <c r="C6268" s="7"/>
      <c r="F6268" s="8"/>
      <c r="G6268" s="8"/>
      <c r="H6268" s="8"/>
    </row>
    <row r="6269" spans="1:8" x14ac:dyDescent="0.25">
      <c r="A6269" s="5"/>
      <c r="C6269" s="7"/>
      <c r="F6269" s="8"/>
      <c r="G6269" s="8"/>
      <c r="H6269" s="8"/>
    </row>
    <row r="6270" spans="1:8" x14ac:dyDescent="0.25">
      <c r="A6270" s="5"/>
      <c r="C6270" s="7"/>
      <c r="F6270" s="8"/>
      <c r="G6270" s="8"/>
      <c r="H6270" s="8"/>
    </row>
    <row r="6271" spans="1:8" x14ac:dyDescent="0.25">
      <c r="A6271" s="5"/>
      <c r="C6271" s="7"/>
      <c r="F6271" s="8"/>
      <c r="G6271" s="8"/>
      <c r="H6271" s="8"/>
    </row>
    <row r="6272" spans="1:8" x14ac:dyDescent="0.25">
      <c r="A6272" s="5"/>
      <c r="C6272" s="7"/>
      <c r="F6272" s="8"/>
      <c r="G6272" s="8"/>
      <c r="H6272" s="8"/>
    </row>
    <row r="6273" spans="1:8" x14ac:dyDescent="0.25">
      <c r="A6273" s="5"/>
      <c r="C6273" s="7"/>
      <c r="F6273" s="8"/>
      <c r="G6273" s="8"/>
      <c r="H6273" s="8"/>
    </row>
    <row r="6274" spans="1:8" x14ac:dyDescent="0.25">
      <c r="A6274" s="5"/>
      <c r="C6274" s="7"/>
      <c r="F6274" s="8"/>
      <c r="G6274" s="8"/>
      <c r="H6274" s="8"/>
    </row>
    <row r="6275" spans="1:8" x14ac:dyDescent="0.25">
      <c r="A6275" s="5"/>
      <c r="C6275" s="7"/>
      <c r="F6275" s="8"/>
      <c r="G6275" s="8"/>
      <c r="H6275" s="8"/>
    </row>
    <row r="6276" spans="1:8" x14ac:dyDescent="0.25">
      <c r="A6276" s="5"/>
      <c r="C6276" s="7"/>
      <c r="F6276" s="8"/>
      <c r="G6276" s="8"/>
      <c r="H6276" s="8"/>
    </row>
    <row r="6277" spans="1:8" x14ac:dyDescent="0.25">
      <c r="A6277" s="5"/>
      <c r="C6277" s="7"/>
      <c r="F6277" s="8"/>
      <c r="G6277" s="8"/>
      <c r="H6277" s="8"/>
    </row>
    <row r="6278" spans="1:8" x14ac:dyDescent="0.25">
      <c r="A6278" s="5"/>
      <c r="C6278" s="7"/>
      <c r="F6278" s="8"/>
      <c r="G6278" s="8"/>
      <c r="H6278" s="8"/>
    </row>
    <row r="6279" spans="1:8" x14ac:dyDescent="0.25">
      <c r="A6279" s="5"/>
      <c r="C6279" s="7"/>
      <c r="F6279" s="8"/>
      <c r="G6279" s="8"/>
      <c r="H6279" s="8"/>
    </row>
    <row r="6280" spans="1:8" x14ac:dyDescent="0.25">
      <c r="A6280" s="5"/>
      <c r="C6280" s="7"/>
      <c r="F6280" s="8"/>
      <c r="G6280" s="8"/>
      <c r="H6280" s="8"/>
    </row>
    <row r="6281" spans="1:8" x14ac:dyDescent="0.25">
      <c r="A6281" s="5"/>
      <c r="C6281" s="7"/>
      <c r="F6281" s="8"/>
      <c r="G6281" s="8"/>
      <c r="H6281" s="8"/>
    </row>
    <row r="6282" spans="1:8" x14ac:dyDescent="0.25">
      <c r="A6282" s="5"/>
      <c r="C6282" s="7"/>
      <c r="F6282" s="8"/>
      <c r="G6282" s="8"/>
      <c r="H6282" s="8"/>
    </row>
    <row r="6283" spans="1:8" x14ac:dyDescent="0.25">
      <c r="A6283" s="5"/>
      <c r="C6283" s="7"/>
      <c r="F6283" s="8"/>
      <c r="G6283" s="8"/>
      <c r="H6283" s="8"/>
    </row>
    <row r="6284" spans="1:8" x14ac:dyDescent="0.25">
      <c r="A6284" s="5"/>
      <c r="C6284" s="7"/>
      <c r="F6284" s="8"/>
      <c r="G6284" s="8"/>
      <c r="H6284" s="8"/>
    </row>
    <row r="6285" spans="1:8" x14ac:dyDescent="0.25">
      <c r="A6285" s="5"/>
      <c r="C6285" s="7"/>
      <c r="F6285" s="8"/>
      <c r="G6285" s="8"/>
      <c r="H6285" s="8"/>
    </row>
    <row r="6286" spans="1:8" x14ac:dyDescent="0.25">
      <c r="A6286" s="5"/>
      <c r="C6286" s="7"/>
      <c r="F6286" s="8"/>
      <c r="G6286" s="8"/>
      <c r="H6286" s="8"/>
    </row>
    <row r="6287" spans="1:8" x14ac:dyDescent="0.25">
      <c r="A6287" s="5"/>
      <c r="C6287" s="7"/>
      <c r="F6287" s="8"/>
      <c r="G6287" s="8"/>
      <c r="H6287" s="8"/>
    </row>
    <row r="6288" spans="1:8" x14ac:dyDescent="0.25">
      <c r="A6288" s="5"/>
      <c r="C6288" s="7"/>
      <c r="F6288" s="8"/>
      <c r="G6288" s="8"/>
      <c r="H6288" s="8"/>
    </row>
    <row r="6289" spans="1:8" x14ac:dyDescent="0.25">
      <c r="A6289" s="5"/>
      <c r="C6289" s="7"/>
      <c r="F6289" s="8"/>
      <c r="G6289" s="8"/>
      <c r="H6289" s="8"/>
    </row>
    <row r="6290" spans="1:8" x14ac:dyDescent="0.25">
      <c r="A6290" s="5"/>
      <c r="C6290" s="7"/>
      <c r="F6290" s="8"/>
      <c r="G6290" s="8"/>
      <c r="H6290" s="8"/>
    </row>
    <row r="6291" spans="1:8" x14ac:dyDescent="0.25">
      <c r="A6291" s="5"/>
      <c r="C6291" s="7"/>
      <c r="F6291" s="8"/>
      <c r="G6291" s="8"/>
      <c r="H6291" s="8"/>
    </row>
    <row r="6292" spans="1:8" x14ac:dyDescent="0.25">
      <c r="A6292" s="5"/>
      <c r="C6292" s="7"/>
      <c r="F6292" s="8"/>
      <c r="G6292" s="8"/>
      <c r="H6292" s="8"/>
    </row>
    <row r="6293" spans="1:8" x14ac:dyDescent="0.25">
      <c r="A6293" s="5"/>
      <c r="C6293" s="7"/>
      <c r="F6293" s="8"/>
      <c r="G6293" s="8"/>
      <c r="H6293" s="8"/>
    </row>
    <row r="6294" spans="1:8" x14ac:dyDescent="0.25">
      <c r="A6294" s="5"/>
      <c r="C6294" s="7"/>
      <c r="F6294" s="8"/>
      <c r="G6294" s="8"/>
      <c r="H6294" s="8"/>
    </row>
    <row r="6295" spans="1:8" x14ac:dyDescent="0.25">
      <c r="A6295" s="5"/>
      <c r="C6295" s="7"/>
      <c r="F6295" s="8"/>
      <c r="G6295" s="8"/>
      <c r="H6295" s="8"/>
    </row>
    <row r="6296" spans="1:8" x14ac:dyDescent="0.25">
      <c r="A6296" s="5"/>
      <c r="C6296" s="7"/>
      <c r="F6296" s="8"/>
      <c r="G6296" s="8"/>
      <c r="H6296" s="8"/>
    </row>
    <row r="6297" spans="1:8" x14ac:dyDescent="0.25">
      <c r="A6297" s="5"/>
      <c r="C6297" s="7"/>
      <c r="F6297" s="8"/>
      <c r="G6297" s="8"/>
      <c r="H6297" s="8"/>
    </row>
    <row r="6298" spans="1:8" x14ac:dyDescent="0.25">
      <c r="A6298" s="5"/>
      <c r="C6298" s="7"/>
      <c r="F6298" s="8"/>
      <c r="G6298" s="8"/>
      <c r="H6298" s="8"/>
    </row>
    <row r="6299" spans="1:8" x14ac:dyDescent="0.25">
      <c r="A6299" s="5"/>
      <c r="C6299" s="7"/>
      <c r="F6299" s="8"/>
      <c r="G6299" s="8"/>
      <c r="H6299" s="8"/>
    </row>
    <row r="6300" spans="1:8" x14ac:dyDescent="0.25">
      <c r="A6300" s="5"/>
      <c r="C6300" s="7"/>
      <c r="F6300" s="8"/>
      <c r="G6300" s="8"/>
      <c r="H6300" s="8"/>
    </row>
    <row r="6301" spans="1:8" x14ac:dyDescent="0.25">
      <c r="A6301" s="5"/>
      <c r="C6301" s="7"/>
      <c r="F6301" s="8"/>
      <c r="G6301" s="8"/>
      <c r="H6301" s="8"/>
    </row>
    <row r="6302" spans="1:8" x14ac:dyDescent="0.25">
      <c r="A6302" s="5"/>
      <c r="C6302" s="7"/>
      <c r="F6302" s="8"/>
      <c r="G6302" s="8"/>
      <c r="H6302" s="8"/>
    </row>
    <row r="6303" spans="1:8" x14ac:dyDescent="0.25">
      <c r="A6303" s="5"/>
      <c r="C6303" s="7"/>
      <c r="F6303" s="8"/>
      <c r="G6303" s="8"/>
      <c r="H6303" s="8"/>
    </row>
    <row r="6304" spans="1:8" x14ac:dyDescent="0.25">
      <c r="A6304" s="5"/>
      <c r="C6304" s="7"/>
      <c r="F6304" s="8"/>
      <c r="G6304" s="8"/>
      <c r="H6304" s="8"/>
    </row>
    <row r="6305" spans="1:8" x14ac:dyDescent="0.25">
      <c r="A6305" s="5"/>
      <c r="C6305" s="7"/>
      <c r="F6305" s="8"/>
      <c r="G6305" s="8"/>
      <c r="H6305" s="8"/>
    </row>
    <row r="6306" spans="1:8" x14ac:dyDescent="0.25">
      <c r="A6306" s="5"/>
      <c r="C6306" s="7"/>
      <c r="F6306" s="8"/>
      <c r="G6306" s="8"/>
      <c r="H6306" s="8"/>
    </row>
    <row r="6307" spans="1:8" x14ac:dyDescent="0.25">
      <c r="A6307" s="5"/>
      <c r="C6307" s="7"/>
      <c r="F6307" s="8"/>
      <c r="G6307" s="8"/>
      <c r="H6307" s="8"/>
    </row>
    <row r="6308" spans="1:8" x14ac:dyDescent="0.25">
      <c r="A6308" s="5"/>
      <c r="C6308" s="7"/>
      <c r="F6308" s="8"/>
      <c r="G6308" s="8"/>
      <c r="H6308" s="8"/>
    </row>
    <row r="6309" spans="1:8" x14ac:dyDescent="0.25">
      <c r="A6309" s="5"/>
      <c r="C6309" s="7"/>
      <c r="F6309" s="8"/>
      <c r="G6309" s="8"/>
      <c r="H6309" s="8"/>
    </row>
    <row r="6310" spans="1:8" x14ac:dyDescent="0.25">
      <c r="A6310" s="5"/>
      <c r="C6310" s="7"/>
      <c r="F6310" s="8"/>
      <c r="G6310" s="8"/>
      <c r="H6310" s="8"/>
    </row>
    <row r="6311" spans="1:8" x14ac:dyDescent="0.25">
      <c r="A6311" s="5"/>
      <c r="C6311" s="7"/>
      <c r="F6311" s="8"/>
      <c r="G6311" s="8"/>
      <c r="H6311" s="8"/>
    </row>
    <row r="6312" spans="1:8" x14ac:dyDescent="0.25">
      <c r="A6312" s="5"/>
      <c r="C6312" s="7"/>
      <c r="F6312" s="8"/>
      <c r="G6312" s="8"/>
      <c r="H6312" s="8"/>
    </row>
    <row r="6313" spans="1:8" x14ac:dyDescent="0.25">
      <c r="A6313" s="5"/>
      <c r="C6313" s="7"/>
      <c r="F6313" s="8"/>
      <c r="G6313" s="8"/>
      <c r="H6313" s="8"/>
    </row>
    <row r="6314" spans="1:8" x14ac:dyDescent="0.25">
      <c r="A6314" s="5"/>
      <c r="C6314" s="7"/>
      <c r="F6314" s="8"/>
      <c r="G6314" s="8"/>
      <c r="H6314" s="8"/>
    </row>
    <row r="6315" spans="1:8" x14ac:dyDescent="0.25">
      <c r="A6315" s="5"/>
      <c r="C6315" s="7"/>
      <c r="F6315" s="8"/>
      <c r="G6315" s="8"/>
      <c r="H6315" s="8"/>
    </row>
    <row r="6316" spans="1:8" x14ac:dyDescent="0.25">
      <c r="A6316" s="5"/>
      <c r="C6316" s="7"/>
      <c r="F6316" s="8"/>
      <c r="G6316" s="8"/>
      <c r="H6316" s="8"/>
    </row>
    <row r="6317" spans="1:8" x14ac:dyDescent="0.25">
      <c r="A6317" s="5"/>
      <c r="C6317" s="7"/>
      <c r="F6317" s="8"/>
      <c r="G6317" s="8"/>
      <c r="H6317" s="8"/>
    </row>
    <row r="6318" spans="1:8" x14ac:dyDescent="0.25">
      <c r="A6318" s="5"/>
      <c r="C6318" s="7"/>
      <c r="F6318" s="8"/>
      <c r="G6318" s="8"/>
      <c r="H6318" s="8"/>
    </row>
    <row r="6319" spans="1:8" x14ac:dyDescent="0.25">
      <c r="A6319" s="5"/>
      <c r="C6319" s="7"/>
      <c r="F6319" s="8"/>
      <c r="G6319" s="8"/>
      <c r="H6319" s="8"/>
    </row>
    <row r="6320" spans="1:8" x14ac:dyDescent="0.25">
      <c r="A6320" s="5"/>
      <c r="C6320" s="7"/>
      <c r="F6320" s="8"/>
      <c r="G6320" s="8"/>
      <c r="H6320" s="8"/>
    </row>
    <row r="6321" spans="1:8" x14ac:dyDescent="0.25">
      <c r="A6321" s="5"/>
      <c r="C6321" s="7"/>
      <c r="F6321" s="8"/>
      <c r="G6321" s="8"/>
      <c r="H6321" s="8"/>
    </row>
    <row r="6322" spans="1:8" x14ac:dyDescent="0.25">
      <c r="A6322" s="5"/>
      <c r="C6322" s="7"/>
      <c r="F6322" s="8"/>
      <c r="G6322" s="8"/>
      <c r="H6322" s="8"/>
    </row>
    <row r="6323" spans="1:8" x14ac:dyDescent="0.25">
      <c r="A6323" s="5"/>
      <c r="C6323" s="7"/>
      <c r="F6323" s="8"/>
      <c r="G6323" s="8"/>
      <c r="H6323" s="8"/>
    </row>
    <row r="6324" spans="1:8" x14ac:dyDescent="0.25">
      <c r="A6324" s="5"/>
      <c r="C6324" s="7"/>
      <c r="F6324" s="8"/>
      <c r="G6324" s="8"/>
      <c r="H6324" s="8"/>
    </row>
    <row r="6325" spans="1:8" x14ac:dyDescent="0.25">
      <c r="A6325" s="5"/>
      <c r="C6325" s="7"/>
      <c r="F6325" s="8"/>
      <c r="G6325" s="8"/>
      <c r="H6325" s="8"/>
    </row>
    <row r="6326" spans="1:8" x14ac:dyDescent="0.25">
      <c r="A6326" s="5"/>
      <c r="C6326" s="7"/>
      <c r="F6326" s="8"/>
      <c r="G6326" s="8"/>
      <c r="H6326" s="8"/>
    </row>
    <row r="6327" spans="1:8" x14ac:dyDescent="0.25">
      <c r="A6327" s="5"/>
      <c r="C6327" s="7"/>
      <c r="F6327" s="8"/>
      <c r="G6327" s="8"/>
      <c r="H6327" s="8"/>
    </row>
    <row r="6328" spans="1:8" x14ac:dyDescent="0.25">
      <c r="A6328" s="5"/>
      <c r="C6328" s="7"/>
      <c r="F6328" s="8"/>
      <c r="G6328" s="8"/>
      <c r="H6328" s="8"/>
    </row>
    <row r="6329" spans="1:8" x14ac:dyDescent="0.25">
      <c r="A6329" s="5"/>
      <c r="C6329" s="7"/>
      <c r="F6329" s="8"/>
      <c r="G6329" s="8"/>
      <c r="H6329" s="8"/>
    </row>
    <row r="6330" spans="1:8" x14ac:dyDescent="0.25">
      <c r="A6330" s="5"/>
      <c r="C6330" s="7"/>
      <c r="F6330" s="8"/>
      <c r="G6330" s="8"/>
      <c r="H6330" s="8"/>
    </row>
    <row r="6331" spans="1:8" x14ac:dyDescent="0.25">
      <c r="A6331" s="5"/>
      <c r="C6331" s="7"/>
      <c r="F6331" s="8"/>
      <c r="G6331" s="8"/>
      <c r="H6331" s="8"/>
    </row>
    <row r="6332" spans="1:8" x14ac:dyDescent="0.25">
      <c r="A6332" s="5"/>
      <c r="C6332" s="7"/>
      <c r="F6332" s="8"/>
      <c r="G6332" s="8"/>
      <c r="H6332" s="8"/>
    </row>
    <row r="6333" spans="1:8" x14ac:dyDescent="0.25">
      <c r="A6333" s="5"/>
      <c r="C6333" s="7"/>
      <c r="F6333" s="8"/>
      <c r="G6333" s="8"/>
      <c r="H6333" s="8"/>
    </row>
    <row r="6334" spans="1:8" x14ac:dyDescent="0.25">
      <c r="A6334" s="5"/>
      <c r="C6334" s="7"/>
      <c r="F6334" s="8"/>
      <c r="G6334" s="8"/>
      <c r="H6334" s="8"/>
    </row>
    <row r="6335" spans="1:8" x14ac:dyDescent="0.25">
      <c r="A6335" s="5"/>
      <c r="C6335" s="7"/>
      <c r="F6335" s="8"/>
      <c r="G6335" s="8"/>
      <c r="H6335" s="8"/>
    </row>
    <row r="6336" spans="1:8" x14ac:dyDescent="0.25">
      <c r="A6336" s="5"/>
      <c r="C6336" s="7"/>
      <c r="F6336" s="8"/>
      <c r="G6336" s="8"/>
      <c r="H6336" s="8"/>
    </row>
    <row r="6337" spans="1:8" x14ac:dyDescent="0.25">
      <c r="A6337" s="5"/>
      <c r="C6337" s="7"/>
      <c r="F6337" s="8"/>
      <c r="G6337" s="8"/>
      <c r="H6337" s="8"/>
    </row>
    <row r="6338" spans="1:8" x14ac:dyDescent="0.25">
      <c r="A6338" s="5"/>
      <c r="C6338" s="7"/>
      <c r="F6338" s="8"/>
      <c r="G6338" s="8"/>
      <c r="H6338" s="8"/>
    </row>
    <row r="6339" spans="1:8" x14ac:dyDescent="0.25">
      <c r="A6339" s="5"/>
      <c r="C6339" s="7"/>
      <c r="F6339" s="8"/>
      <c r="G6339" s="8"/>
      <c r="H6339" s="8"/>
    </row>
    <row r="6340" spans="1:8" x14ac:dyDescent="0.25">
      <c r="A6340" s="5"/>
      <c r="C6340" s="7"/>
      <c r="F6340" s="8"/>
      <c r="G6340" s="8"/>
      <c r="H6340" s="8"/>
    </row>
    <row r="6341" spans="1:8" x14ac:dyDescent="0.25">
      <c r="A6341" s="5"/>
      <c r="C6341" s="7"/>
      <c r="F6341" s="8"/>
      <c r="G6341" s="8"/>
      <c r="H6341" s="8"/>
    </row>
    <row r="6342" spans="1:8" x14ac:dyDescent="0.25">
      <c r="A6342" s="5"/>
      <c r="C6342" s="7"/>
      <c r="F6342" s="8"/>
      <c r="G6342" s="8"/>
      <c r="H6342" s="8"/>
    </row>
    <row r="6343" spans="1:8" x14ac:dyDescent="0.25">
      <c r="A6343" s="5"/>
      <c r="C6343" s="7"/>
      <c r="F6343" s="8"/>
      <c r="G6343" s="8"/>
      <c r="H6343" s="8"/>
    </row>
    <row r="6344" spans="1:8" x14ac:dyDescent="0.25">
      <c r="A6344" s="5"/>
      <c r="C6344" s="7"/>
      <c r="F6344" s="8"/>
      <c r="G6344" s="8"/>
      <c r="H6344" s="8"/>
    </row>
    <row r="6345" spans="1:8" x14ac:dyDescent="0.25">
      <c r="A6345" s="5"/>
      <c r="C6345" s="7"/>
      <c r="F6345" s="8"/>
      <c r="G6345" s="8"/>
      <c r="H6345" s="8"/>
    </row>
    <row r="6346" spans="1:8" x14ac:dyDescent="0.25">
      <c r="A6346" s="5"/>
      <c r="C6346" s="7"/>
      <c r="F6346" s="8"/>
      <c r="G6346" s="8"/>
      <c r="H6346" s="8"/>
    </row>
    <row r="6347" spans="1:8" x14ac:dyDescent="0.25">
      <c r="A6347" s="5"/>
      <c r="C6347" s="7"/>
      <c r="F6347" s="8"/>
      <c r="G6347" s="8"/>
      <c r="H6347" s="8"/>
    </row>
    <row r="6348" spans="1:8" x14ac:dyDescent="0.25">
      <c r="A6348" s="5"/>
      <c r="C6348" s="7"/>
      <c r="F6348" s="8"/>
      <c r="G6348" s="8"/>
      <c r="H6348" s="8"/>
    </row>
    <row r="6349" spans="1:8" x14ac:dyDescent="0.25">
      <c r="A6349" s="5"/>
      <c r="C6349" s="7"/>
      <c r="F6349" s="8"/>
      <c r="G6349" s="8"/>
      <c r="H6349" s="8"/>
    </row>
    <row r="6350" spans="1:8" x14ac:dyDescent="0.25">
      <c r="A6350" s="5"/>
      <c r="C6350" s="7"/>
      <c r="F6350" s="8"/>
      <c r="G6350" s="8"/>
      <c r="H6350" s="8"/>
    </row>
    <row r="6351" spans="1:8" x14ac:dyDescent="0.25">
      <c r="A6351" s="5"/>
      <c r="C6351" s="7"/>
      <c r="F6351" s="8"/>
      <c r="G6351" s="8"/>
      <c r="H6351" s="8"/>
    </row>
    <row r="6352" spans="1:8" x14ac:dyDescent="0.25">
      <c r="A6352" s="5"/>
      <c r="C6352" s="7"/>
      <c r="F6352" s="8"/>
      <c r="G6352" s="8"/>
      <c r="H6352" s="8"/>
    </row>
    <row r="6353" spans="1:8" x14ac:dyDescent="0.25">
      <c r="A6353" s="5"/>
      <c r="C6353" s="7"/>
      <c r="F6353" s="8"/>
      <c r="G6353" s="8"/>
      <c r="H6353" s="8"/>
    </row>
    <row r="6354" spans="1:8" x14ac:dyDescent="0.25">
      <c r="A6354" s="5"/>
      <c r="C6354" s="7"/>
      <c r="F6354" s="8"/>
      <c r="G6354" s="8"/>
      <c r="H6354" s="8"/>
    </row>
    <row r="6355" spans="1:8" x14ac:dyDescent="0.25">
      <c r="A6355" s="5"/>
      <c r="C6355" s="7"/>
      <c r="F6355" s="8"/>
      <c r="G6355" s="8"/>
      <c r="H6355" s="8"/>
    </row>
    <row r="6356" spans="1:8" x14ac:dyDescent="0.25">
      <c r="A6356" s="5"/>
      <c r="C6356" s="7"/>
      <c r="F6356" s="8"/>
      <c r="G6356" s="8"/>
      <c r="H6356" s="8"/>
    </row>
    <row r="6357" spans="1:8" x14ac:dyDescent="0.25">
      <c r="A6357" s="5"/>
      <c r="C6357" s="7"/>
      <c r="F6357" s="8"/>
      <c r="G6357" s="8"/>
      <c r="H6357" s="8"/>
    </row>
    <row r="6358" spans="1:8" x14ac:dyDescent="0.25">
      <c r="A6358" s="5"/>
      <c r="C6358" s="7"/>
      <c r="F6358" s="8"/>
      <c r="G6358" s="8"/>
      <c r="H6358" s="8"/>
    </row>
    <row r="6359" spans="1:8" x14ac:dyDescent="0.25">
      <c r="A6359" s="5"/>
      <c r="C6359" s="7"/>
      <c r="F6359" s="8"/>
      <c r="G6359" s="8"/>
      <c r="H6359" s="8"/>
    </row>
    <row r="6360" spans="1:8" x14ac:dyDescent="0.25">
      <c r="A6360" s="5"/>
      <c r="C6360" s="7"/>
      <c r="F6360" s="8"/>
      <c r="G6360" s="8"/>
      <c r="H6360" s="8"/>
    </row>
    <row r="6361" spans="1:8" x14ac:dyDescent="0.25">
      <c r="A6361" s="5"/>
      <c r="C6361" s="7"/>
      <c r="F6361" s="8"/>
      <c r="G6361" s="8"/>
      <c r="H6361" s="8"/>
    </row>
    <row r="6362" spans="1:8" x14ac:dyDescent="0.25">
      <c r="A6362" s="5"/>
      <c r="C6362" s="7"/>
      <c r="F6362" s="8"/>
      <c r="G6362" s="8"/>
      <c r="H6362" s="8"/>
    </row>
    <row r="6363" spans="1:8" x14ac:dyDescent="0.25">
      <c r="A6363" s="5"/>
      <c r="C6363" s="7"/>
      <c r="F6363" s="8"/>
      <c r="G6363" s="8"/>
      <c r="H6363" s="8"/>
    </row>
    <row r="6364" spans="1:8" x14ac:dyDescent="0.25">
      <c r="A6364" s="5"/>
      <c r="C6364" s="7"/>
      <c r="F6364" s="8"/>
      <c r="G6364" s="8"/>
      <c r="H6364" s="8"/>
    </row>
    <row r="6365" spans="1:8" x14ac:dyDescent="0.25">
      <c r="A6365" s="5"/>
      <c r="C6365" s="7"/>
      <c r="F6365" s="8"/>
      <c r="G6365" s="8"/>
      <c r="H6365" s="8"/>
    </row>
    <row r="6366" spans="1:8" x14ac:dyDescent="0.25">
      <c r="A6366" s="5"/>
      <c r="C6366" s="7"/>
      <c r="F6366" s="8"/>
      <c r="G6366" s="8"/>
      <c r="H6366" s="8"/>
    </row>
    <row r="6367" spans="1:8" x14ac:dyDescent="0.25">
      <c r="A6367" s="5"/>
      <c r="C6367" s="7"/>
      <c r="F6367" s="8"/>
      <c r="G6367" s="8"/>
      <c r="H6367" s="8"/>
    </row>
    <row r="6368" spans="1:8" x14ac:dyDescent="0.25">
      <c r="A6368" s="5"/>
      <c r="C6368" s="7"/>
      <c r="F6368" s="8"/>
      <c r="G6368" s="8"/>
      <c r="H6368" s="8"/>
    </row>
    <row r="6369" spans="1:8" x14ac:dyDescent="0.25">
      <c r="A6369" s="5"/>
      <c r="C6369" s="7"/>
      <c r="F6369" s="8"/>
      <c r="G6369" s="8"/>
      <c r="H6369" s="8"/>
    </row>
    <row r="6370" spans="1:8" x14ac:dyDescent="0.25">
      <c r="A6370" s="5"/>
      <c r="C6370" s="7"/>
      <c r="F6370" s="8"/>
      <c r="G6370" s="8"/>
      <c r="H6370" s="8"/>
    </row>
    <row r="6371" spans="1:8" x14ac:dyDescent="0.25">
      <c r="A6371" s="5"/>
      <c r="C6371" s="7"/>
      <c r="F6371" s="8"/>
      <c r="G6371" s="8"/>
      <c r="H6371" s="8"/>
    </row>
    <row r="6372" spans="1:8" x14ac:dyDescent="0.25">
      <c r="A6372" s="5"/>
      <c r="C6372" s="7"/>
      <c r="F6372" s="8"/>
      <c r="G6372" s="8"/>
      <c r="H6372" s="8"/>
    </row>
    <row r="6373" spans="1:8" x14ac:dyDescent="0.25">
      <c r="A6373" s="5"/>
      <c r="C6373" s="7"/>
      <c r="F6373" s="8"/>
      <c r="G6373" s="8"/>
      <c r="H6373" s="8"/>
    </row>
    <row r="6374" spans="1:8" x14ac:dyDescent="0.25">
      <c r="A6374" s="5"/>
      <c r="C6374" s="7"/>
      <c r="F6374" s="8"/>
      <c r="G6374" s="8"/>
      <c r="H6374" s="8"/>
    </row>
    <row r="6375" spans="1:8" x14ac:dyDescent="0.25">
      <c r="A6375" s="5"/>
      <c r="C6375" s="7"/>
      <c r="F6375" s="8"/>
      <c r="G6375" s="8"/>
      <c r="H6375" s="8"/>
    </row>
    <row r="6376" spans="1:8" x14ac:dyDescent="0.25">
      <c r="A6376" s="5"/>
      <c r="C6376" s="7"/>
      <c r="F6376" s="8"/>
      <c r="G6376" s="8"/>
      <c r="H6376" s="8"/>
    </row>
    <row r="6377" spans="1:8" x14ac:dyDescent="0.25">
      <c r="A6377" s="5"/>
      <c r="C6377" s="7"/>
      <c r="F6377" s="8"/>
      <c r="G6377" s="8"/>
      <c r="H6377" s="8"/>
    </row>
    <row r="6378" spans="1:8" x14ac:dyDescent="0.25">
      <c r="A6378" s="5"/>
      <c r="C6378" s="7"/>
      <c r="F6378" s="8"/>
      <c r="G6378" s="8"/>
      <c r="H6378" s="8"/>
    </row>
    <row r="6379" spans="1:8" x14ac:dyDescent="0.25">
      <c r="A6379" s="5"/>
      <c r="C6379" s="7"/>
      <c r="F6379" s="8"/>
      <c r="G6379" s="8"/>
      <c r="H6379" s="8"/>
    </row>
    <row r="6380" spans="1:8" x14ac:dyDescent="0.25">
      <c r="A6380" s="5"/>
      <c r="C6380" s="7"/>
      <c r="F6380" s="8"/>
      <c r="G6380" s="8"/>
      <c r="H6380" s="8"/>
    </row>
    <row r="6381" spans="1:8" x14ac:dyDescent="0.25">
      <c r="A6381" s="5"/>
      <c r="C6381" s="7"/>
      <c r="F6381" s="8"/>
      <c r="G6381" s="8"/>
      <c r="H6381" s="8"/>
    </row>
    <row r="6382" spans="1:8" x14ac:dyDescent="0.25">
      <c r="A6382" s="5"/>
      <c r="C6382" s="7"/>
      <c r="F6382" s="8"/>
      <c r="G6382" s="8"/>
      <c r="H6382" s="8"/>
    </row>
    <row r="6383" spans="1:8" x14ac:dyDescent="0.25">
      <c r="A6383" s="5"/>
      <c r="C6383" s="7"/>
      <c r="F6383" s="8"/>
      <c r="G6383" s="8"/>
      <c r="H6383" s="8"/>
    </row>
    <row r="6384" spans="1:8" x14ac:dyDescent="0.25">
      <c r="A6384" s="5"/>
      <c r="C6384" s="7"/>
      <c r="F6384" s="8"/>
      <c r="G6384" s="8"/>
      <c r="H6384" s="8"/>
    </row>
    <row r="6385" spans="1:8" x14ac:dyDescent="0.25">
      <c r="A6385" s="5"/>
      <c r="C6385" s="7"/>
      <c r="F6385" s="8"/>
      <c r="G6385" s="8"/>
      <c r="H6385" s="8"/>
    </row>
    <row r="6386" spans="1:8" x14ac:dyDescent="0.25">
      <c r="A6386" s="5"/>
      <c r="C6386" s="7"/>
      <c r="F6386" s="8"/>
      <c r="G6386" s="8"/>
      <c r="H6386" s="8"/>
    </row>
    <row r="6387" spans="1:8" x14ac:dyDescent="0.25">
      <c r="A6387" s="5"/>
      <c r="C6387" s="7"/>
      <c r="F6387" s="8"/>
      <c r="G6387" s="8"/>
      <c r="H6387" s="8"/>
    </row>
    <row r="6388" spans="1:8" x14ac:dyDescent="0.25">
      <c r="A6388" s="5"/>
      <c r="C6388" s="7"/>
      <c r="F6388" s="8"/>
      <c r="G6388" s="8"/>
      <c r="H6388" s="8"/>
    </row>
    <row r="6389" spans="1:8" x14ac:dyDescent="0.25">
      <c r="A6389" s="5"/>
      <c r="C6389" s="7"/>
      <c r="F6389" s="8"/>
      <c r="G6389" s="8"/>
      <c r="H6389" s="8"/>
    </row>
    <row r="6390" spans="1:8" x14ac:dyDescent="0.25">
      <c r="A6390" s="5"/>
      <c r="C6390" s="7"/>
      <c r="F6390" s="8"/>
      <c r="G6390" s="8"/>
      <c r="H6390" s="8"/>
    </row>
    <row r="6391" spans="1:8" x14ac:dyDescent="0.25">
      <c r="A6391" s="5"/>
      <c r="C6391" s="7"/>
      <c r="F6391" s="8"/>
      <c r="G6391" s="8"/>
      <c r="H6391" s="8"/>
    </row>
    <row r="6392" spans="1:8" x14ac:dyDescent="0.25">
      <c r="A6392" s="5"/>
      <c r="C6392" s="7"/>
      <c r="F6392" s="8"/>
      <c r="G6392" s="8"/>
      <c r="H6392" s="8"/>
    </row>
    <row r="6393" spans="1:8" x14ac:dyDescent="0.25">
      <c r="A6393" s="5"/>
      <c r="C6393" s="7"/>
      <c r="F6393" s="8"/>
      <c r="G6393" s="8"/>
      <c r="H6393" s="8"/>
    </row>
    <row r="6394" spans="1:8" x14ac:dyDescent="0.25">
      <c r="A6394" s="5"/>
      <c r="C6394" s="7"/>
      <c r="F6394" s="8"/>
      <c r="G6394" s="8"/>
      <c r="H6394" s="8"/>
    </row>
    <row r="6395" spans="1:8" x14ac:dyDescent="0.25">
      <c r="A6395" s="5"/>
      <c r="C6395" s="7"/>
      <c r="F6395" s="8"/>
      <c r="G6395" s="8"/>
      <c r="H6395" s="8"/>
    </row>
    <row r="6396" spans="1:8" x14ac:dyDescent="0.25">
      <c r="A6396" s="5"/>
      <c r="C6396" s="7"/>
      <c r="F6396" s="8"/>
      <c r="G6396" s="8"/>
      <c r="H6396" s="8"/>
    </row>
    <row r="6397" spans="1:8" x14ac:dyDescent="0.25">
      <c r="A6397" s="5"/>
      <c r="C6397" s="7"/>
      <c r="F6397" s="8"/>
      <c r="G6397" s="8"/>
      <c r="H6397" s="8"/>
    </row>
    <row r="6398" spans="1:8" x14ac:dyDescent="0.25">
      <c r="A6398" s="5"/>
      <c r="C6398" s="7"/>
      <c r="F6398" s="8"/>
      <c r="G6398" s="8"/>
      <c r="H6398" s="8"/>
    </row>
    <row r="6399" spans="1:8" x14ac:dyDescent="0.25">
      <c r="A6399" s="5"/>
      <c r="C6399" s="7"/>
      <c r="F6399" s="8"/>
      <c r="G6399" s="8"/>
      <c r="H6399" s="8"/>
    </row>
    <row r="6400" spans="1:8" x14ac:dyDescent="0.25">
      <c r="A6400" s="5"/>
      <c r="C6400" s="7"/>
      <c r="F6400" s="8"/>
      <c r="G6400" s="8"/>
      <c r="H6400" s="8"/>
    </row>
    <row r="6401" spans="1:8" x14ac:dyDescent="0.25">
      <c r="A6401" s="5"/>
      <c r="C6401" s="7"/>
      <c r="F6401" s="8"/>
      <c r="G6401" s="8"/>
      <c r="H6401" s="8"/>
    </row>
    <row r="6402" spans="1:8" x14ac:dyDescent="0.25">
      <c r="A6402" s="5"/>
      <c r="C6402" s="7"/>
      <c r="F6402" s="8"/>
      <c r="G6402" s="8"/>
      <c r="H6402" s="8"/>
    </row>
    <row r="6403" spans="1:8" x14ac:dyDescent="0.25">
      <c r="A6403" s="5"/>
      <c r="C6403" s="7"/>
      <c r="F6403" s="8"/>
      <c r="G6403" s="8"/>
      <c r="H6403" s="8"/>
    </row>
    <row r="6404" spans="1:8" x14ac:dyDescent="0.25">
      <c r="A6404" s="5"/>
      <c r="C6404" s="7"/>
      <c r="F6404" s="8"/>
      <c r="G6404" s="8"/>
      <c r="H6404" s="8"/>
    </row>
    <row r="6405" spans="1:8" x14ac:dyDescent="0.25">
      <c r="A6405" s="5"/>
      <c r="C6405" s="7"/>
      <c r="F6405" s="8"/>
      <c r="G6405" s="8"/>
      <c r="H6405" s="8"/>
    </row>
    <row r="6406" spans="1:8" x14ac:dyDescent="0.25">
      <c r="A6406" s="5"/>
      <c r="C6406" s="7"/>
      <c r="F6406" s="8"/>
      <c r="G6406" s="8"/>
      <c r="H6406" s="8"/>
    </row>
    <row r="6407" spans="1:8" x14ac:dyDescent="0.25">
      <c r="A6407" s="5"/>
      <c r="C6407" s="7"/>
      <c r="F6407" s="8"/>
      <c r="G6407" s="8"/>
      <c r="H6407" s="8"/>
    </row>
    <row r="6408" spans="1:8" x14ac:dyDescent="0.25">
      <c r="A6408" s="5"/>
      <c r="C6408" s="7"/>
      <c r="F6408" s="8"/>
      <c r="G6408" s="8"/>
      <c r="H6408" s="8"/>
    </row>
    <row r="6409" spans="1:8" x14ac:dyDescent="0.25">
      <c r="A6409" s="5"/>
      <c r="C6409" s="7"/>
      <c r="F6409" s="8"/>
      <c r="G6409" s="8"/>
      <c r="H6409" s="8"/>
    </row>
    <row r="6410" spans="1:8" x14ac:dyDescent="0.25">
      <c r="A6410" s="5"/>
      <c r="C6410" s="7"/>
      <c r="F6410" s="8"/>
      <c r="G6410" s="8"/>
      <c r="H6410" s="8"/>
    </row>
    <row r="6411" spans="1:8" x14ac:dyDescent="0.25">
      <c r="A6411" s="5"/>
      <c r="C6411" s="7"/>
      <c r="F6411" s="8"/>
      <c r="G6411" s="8"/>
      <c r="H6411" s="8"/>
    </row>
    <row r="6412" spans="1:8" x14ac:dyDescent="0.25">
      <c r="A6412" s="5"/>
      <c r="C6412" s="7"/>
      <c r="F6412" s="8"/>
      <c r="G6412" s="8"/>
      <c r="H6412" s="8"/>
    </row>
    <row r="6413" spans="1:8" x14ac:dyDescent="0.25">
      <c r="A6413" s="5"/>
      <c r="C6413" s="7"/>
      <c r="F6413" s="8"/>
      <c r="G6413" s="8"/>
      <c r="H6413" s="8"/>
    </row>
    <row r="6414" spans="1:8" x14ac:dyDescent="0.25">
      <c r="A6414" s="5"/>
      <c r="C6414" s="7"/>
      <c r="F6414" s="8"/>
      <c r="G6414" s="8"/>
      <c r="H6414" s="8"/>
    </row>
    <row r="6415" spans="1:8" x14ac:dyDescent="0.25">
      <c r="A6415" s="5"/>
      <c r="C6415" s="7"/>
      <c r="F6415" s="8"/>
      <c r="G6415" s="8"/>
      <c r="H6415" s="8"/>
    </row>
    <row r="6416" spans="1:8" x14ac:dyDescent="0.25">
      <c r="A6416" s="5"/>
      <c r="C6416" s="7"/>
      <c r="F6416" s="8"/>
      <c r="G6416" s="8"/>
      <c r="H6416" s="8"/>
    </row>
    <row r="6417" spans="1:8" x14ac:dyDescent="0.25">
      <c r="A6417" s="5"/>
      <c r="C6417" s="7"/>
      <c r="F6417" s="8"/>
      <c r="G6417" s="8"/>
      <c r="H6417" s="8"/>
    </row>
    <row r="6418" spans="1:8" x14ac:dyDescent="0.25">
      <c r="A6418" s="5"/>
      <c r="C6418" s="7"/>
      <c r="F6418" s="8"/>
      <c r="G6418" s="8"/>
      <c r="H6418" s="8"/>
    </row>
    <row r="6419" spans="1:8" x14ac:dyDescent="0.25">
      <c r="A6419" s="5"/>
      <c r="C6419" s="7"/>
      <c r="F6419" s="8"/>
      <c r="G6419" s="8"/>
      <c r="H6419" s="8"/>
    </row>
    <row r="6420" spans="1:8" x14ac:dyDescent="0.25">
      <c r="A6420" s="5"/>
      <c r="C6420" s="7"/>
      <c r="F6420" s="8"/>
      <c r="G6420" s="8"/>
      <c r="H6420" s="8"/>
    </row>
    <row r="6421" spans="1:8" x14ac:dyDescent="0.25">
      <c r="A6421" s="5"/>
      <c r="C6421" s="7"/>
      <c r="F6421" s="8"/>
      <c r="G6421" s="8"/>
      <c r="H6421" s="8"/>
    </row>
    <row r="6422" spans="1:8" x14ac:dyDescent="0.25">
      <c r="A6422" s="5"/>
      <c r="C6422" s="7"/>
      <c r="F6422" s="8"/>
      <c r="G6422" s="8"/>
      <c r="H6422" s="8"/>
    </row>
    <row r="6423" spans="1:8" x14ac:dyDescent="0.25">
      <c r="A6423" s="5"/>
      <c r="C6423" s="7"/>
      <c r="F6423" s="8"/>
      <c r="G6423" s="8"/>
      <c r="H6423" s="8"/>
    </row>
    <row r="6424" spans="1:8" x14ac:dyDescent="0.25">
      <c r="A6424" s="5"/>
      <c r="C6424" s="7"/>
      <c r="F6424" s="8"/>
      <c r="G6424" s="8"/>
      <c r="H6424" s="8"/>
    </row>
    <row r="6425" spans="1:8" x14ac:dyDescent="0.25">
      <c r="A6425" s="5"/>
      <c r="C6425" s="7"/>
      <c r="F6425" s="8"/>
      <c r="G6425" s="8"/>
      <c r="H6425" s="8"/>
    </row>
    <row r="6426" spans="1:8" x14ac:dyDescent="0.25">
      <c r="A6426" s="5"/>
      <c r="C6426" s="7"/>
      <c r="F6426" s="8"/>
      <c r="G6426" s="8"/>
      <c r="H6426" s="8"/>
    </row>
    <row r="6427" spans="1:8" x14ac:dyDescent="0.25">
      <c r="A6427" s="5"/>
      <c r="C6427" s="7"/>
      <c r="F6427" s="8"/>
      <c r="G6427" s="8"/>
      <c r="H6427" s="8"/>
    </row>
    <row r="6428" spans="1:8" x14ac:dyDescent="0.25">
      <c r="A6428" s="5"/>
      <c r="C6428" s="7"/>
      <c r="F6428" s="8"/>
      <c r="G6428" s="8"/>
      <c r="H6428" s="8"/>
    </row>
    <row r="6429" spans="1:8" x14ac:dyDescent="0.25">
      <c r="A6429" s="5"/>
      <c r="C6429" s="7"/>
      <c r="F6429" s="8"/>
      <c r="G6429" s="8"/>
      <c r="H6429" s="8"/>
    </row>
    <row r="6430" spans="1:8" x14ac:dyDescent="0.25">
      <c r="A6430" s="5"/>
      <c r="C6430" s="7"/>
      <c r="F6430" s="8"/>
      <c r="G6430" s="8"/>
      <c r="H6430" s="8"/>
    </row>
    <row r="6431" spans="1:8" x14ac:dyDescent="0.25">
      <c r="A6431" s="5"/>
      <c r="C6431" s="7"/>
      <c r="F6431" s="8"/>
      <c r="G6431" s="8"/>
      <c r="H6431" s="8"/>
    </row>
    <row r="6432" spans="1:8" x14ac:dyDescent="0.25">
      <c r="A6432" s="5"/>
      <c r="C6432" s="7"/>
      <c r="F6432" s="8"/>
      <c r="G6432" s="8"/>
      <c r="H6432" s="8"/>
    </row>
    <row r="6433" spans="1:8" x14ac:dyDescent="0.25">
      <c r="A6433" s="5"/>
      <c r="C6433" s="7"/>
      <c r="F6433" s="8"/>
      <c r="G6433" s="8"/>
      <c r="H6433" s="8"/>
    </row>
    <row r="6434" spans="1:8" x14ac:dyDescent="0.25">
      <c r="A6434" s="5"/>
      <c r="C6434" s="7"/>
      <c r="F6434" s="8"/>
      <c r="G6434" s="8"/>
      <c r="H6434" s="8"/>
    </row>
    <row r="6435" spans="1:8" x14ac:dyDescent="0.25">
      <c r="A6435" s="5"/>
      <c r="C6435" s="7"/>
      <c r="F6435" s="8"/>
      <c r="G6435" s="8"/>
      <c r="H6435" s="8"/>
    </row>
    <row r="6436" spans="1:8" x14ac:dyDescent="0.25">
      <c r="A6436" s="5"/>
      <c r="C6436" s="7"/>
      <c r="F6436" s="8"/>
      <c r="G6436" s="8"/>
      <c r="H6436" s="8"/>
    </row>
    <row r="6437" spans="1:8" x14ac:dyDescent="0.25">
      <c r="A6437" s="5"/>
      <c r="C6437" s="7"/>
      <c r="F6437" s="8"/>
      <c r="G6437" s="8"/>
      <c r="H6437" s="8"/>
    </row>
    <row r="6438" spans="1:8" x14ac:dyDescent="0.25">
      <c r="A6438" s="5"/>
      <c r="C6438" s="7"/>
      <c r="F6438" s="8"/>
      <c r="G6438" s="8"/>
      <c r="H6438" s="8"/>
    </row>
    <row r="6439" spans="1:8" x14ac:dyDescent="0.25">
      <c r="A6439" s="5"/>
      <c r="C6439" s="7"/>
      <c r="F6439" s="8"/>
      <c r="G6439" s="8"/>
      <c r="H6439" s="8"/>
    </row>
    <row r="6440" spans="1:8" x14ac:dyDescent="0.25">
      <c r="A6440" s="5"/>
      <c r="C6440" s="7"/>
      <c r="F6440" s="8"/>
      <c r="G6440" s="8"/>
      <c r="H6440" s="8"/>
    </row>
    <row r="6441" spans="1:8" x14ac:dyDescent="0.25">
      <c r="A6441" s="5"/>
      <c r="C6441" s="7"/>
      <c r="F6441" s="8"/>
      <c r="G6441" s="8"/>
      <c r="H6441" s="8"/>
    </row>
    <row r="6442" spans="1:8" x14ac:dyDescent="0.25">
      <c r="A6442" s="5"/>
      <c r="C6442" s="7"/>
      <c r="F6442" s="8"/>
      <c r="G6442" s="8"/>
      <c r="H6442" s="8"/>
    </row>
    <row r="6443" spans="1:8" x14ac:dyDescent="0.25">
      <c r="A6443" s="5"/>
      <c r="C6443" s="7"/>
      <c r="F6443" s="8"/>
      <c r="G6443" s="8"/>
      <c r="H6443" s="8"/>
    </row>
    <row r="6444" spans="1:8" x14ac:dyDescent="0.25">
      <c r="A6444" s="5"/>
      <c r="C6444" s="7"/>
      <c r="F6444" s="8"/>
      <c r="G6444" s="8"/>
      <c r="H6444" s="8"/>
    </row>
    <row r="6445" spans="1:8" x14ac:dyDescent="0.25">
      <c r="A6445" s="5"/>
      <c r="C6445" s="7"/>
      <c r="F6445" s="8"/>
      <c r="G6445" s="8"/>
      <c r="H6445" s="8"/>
    </row>
    <row r="6446" spans="1:8" x14ac:dyDescent="0.25">
      <c r="A6446" s="5"/>
      <c r="C6446" s="7"/>
      <c r="F6446" s="8"/>
      <c r="G6446" s="8"/>
      <c r="H6446" s="8"/>
    </row>
    <row r="6447" spans="1:8" x14ac:dyDescent="0.25">
      <c r="A6447" s="5"/>
      <c r="C6447" s="7"/>
      <c r="F6447" s="8"/>
      <c r="G6447" s="8"/>
      <c r="H6447" s="8"/>
    </row>
    <row r="6448" spans="1:8" x14ac:dyDescent="0.25">
      <c r="A6448" s="5"/>
      <c r="C6448" s="7"/>
      <c r="F6448" s="8"/>
      <c r="G6448" s="8"/>
      <c r="H6448" s="8"/>
    </row>
    <row r="6449" spans="1:8" x14ac:dyDescent="0.25">
      <c r="A6449" s="5"/>
      <c r="C6449" s="7"/>
      <c r="F6449" s="8"/>
      <c r="G6449" s="8"/>
      <c r="H6449" s="8"/>
    </row>
    <row r="6450" spans="1:8" x14ac:dyDescent="0.25">
      <c r="A6450" s="5"/>
      <c r="C6450" s="7"/>
      <c r="F6450" s="8"/>
      <c r="G6450" s="8"/>
      <c r="H6450" s="8"/>
    </row>
    <row r="6451" spans="1:8" x14ac:dyDescent="0.25">
      <c r="A6451" s="5"/>
      <c r="C6451" s="7"/>
      <c r="F6451" s="8"/>
      <c r="G6451" s="8"/>
      <c r="H6451" s="8"/>
    </row>
    <row r="6452" spans="1:8" x14ac:dyDescent="0.25">
      <c r="A6452" s="5"/>
      <c r="C6452" s="7"/>
      <c r="F6452" s="8"/>
      <c r="G6452" s="8"/>
      <c r="H6452" s="8"/>
    </row>
    <row r="6453" spans="1:8" x14ac:dyDescent="0.25">
      <c r="A6453" s="5"/>
      <c r="C6453" s="7"/>
      <c r="F6453" s="8"/>
      <c r="G6453" s="8"/>
      <c r="H6453" s="8"/>
    </row>
    <row r="6454" spans="1:8" x14ac:dyDescent="0.25">
      <c r="A6454" s="5"/>
      <c r="C6454" s="7"/>
      <c r="F6454" s="8"/>
      <c r="G6454" s="8"/>
      <c r="H6454" s="8"/>
    </row>
    <row r="6455" spans="1:8" x14ac:dyDescent="0.25">
      <c r="A6455" s="5"/>
      <c r="C6455" s="7"/>
      <c r="F6455" s="8"/>
      <c r="G6455" s="8"/>
      <c r="H6455" s="8"/>
    </row>
    <row r="6456" spans="1:8" x14ac:dyDescent="0.25">
      <c r="A6456" s="5"/>
      <c r="C6456" s="7"/>
      <c r="F6456" s="8"/>
      <c r="G6456" s="8"/>
      <c r="H6456" s="8"/>
    </row>
    <row r="6457" spans="1:8" x14ac:dyDescent="0.25">
      <c r="A6457" s="5"/>
      <c r="C6457" s="7"/>
      <c r="F6457" s="8"/>
      <c r="G6457" s="8"/>
      <c r="H6457" s="8"/>
    </row>
    <row r="6458" spans="1:8" x14ac:dyDescent="0.25">
      <c r="A6458" s="5"/>
      <c r="C6458" s="7"/>
      <c r="F6458" s="8"/>
      <c r="G6458" s="8"/>
      <c r="H6458" s="8"/>
    </row>
    <row r="6459" spans="1:8" x14ac:dyDescent="0.25">
      <c r="A6459" s="5"/>
      <c r="C6459" s="7"/>
      <c r="F6459" s="8"/>
      <c r="G6459" s="8"/>
      <c r="H6459" s="8"/>
    </row>
    <row r="6460" spans="1:8" x14ac:dyDescent="0.25">
      <c r="A6460" s="5"/>
      <c r="C6460" s="7"/>
      <c r="F6460" s="8"/>
      <c r="G6460" s="8"/>
      <c r="H6460" s="8"/>
    </row>
    <row r="6461" spans="1:8" x14ac:dyDescent="0.25">
      <c r="A6461" s="5"/>
      <c r="C6461" s="7"/>
      <c r="F6461" s="8"/>
      <c r="G6461" s="8"/>
      <c r="H6461" s="8"/>
    </row>
    <row r="6462" spans="1:8" x14ac:dyDescent="0.25">
      <c r="A6462" s="5"/>
      <c r="C6462" s="7"/>
      <c r="F6462" s="8"/>
      <c r="G6462" s="8"/>
      <c r="H6462" s="8"/>
    </row>
    <row r="6463" spans="1:8" x14ac:dyDescent="0.25">
      <c r="A6463" s="5"/>
      <c r="C6463" s="7"/>
      <c r="F6463" s="8"/>
      <c r="G6463" s="8"/>
      <c r="H6463" s="8"/>
    </row>
    <row r="6464" spans="1:8" x14ac:dyDescent="0.25">
      <c r="A6464" s="5"/>
      <c r="C6464" s="7"/>
      <c r="F6464" s="8"/>
      <c r="G6464" s="8"/>
      <c r="H6464" s="8"/>
    </row>
    <row r="6465" spans="1:8" x14ac:dyDescent="0.25">
      <c r="A6465" s="5"/>
      <c r="C6465" s="7"/>
      <c r="F6465" s="8"/>
      <c r="G6465" s="8"/>
      <c r="H6465" s="8"/>
    </row>
    <row r="6466" spans="1:8" x14ac:dyDescent="0.25">
      <c r="A6466" s="5"/>
      <c r="C6466" s="7"/>
      <c r="F6466" s="8"/>
      <c r="G6466" s="8"/>
      <c r="H6466" s="8"/>
    </row>
    <row r="6467" spans="1:8" x14ac:dyDescent="0.25">
      <c r="A6467" s="5"/>
      <c r="C6467" s="7"/>
      <c r="F6467" s="8"/>
      <c r="G6467" s="8"/>
      <c r="H6467" s="8"/>
    </row>
    <row r="6468" spans="1:8" x14ac:dyDescent="0.25">
      <c r="A6468" s="5"/>
      <c r="C6468" s="7"/>
      <c r="F6468" s="8"/>
      <c r="G6468" s="8"/>
      <c r="H6468" s="8"/>
    </row>
    <row r="6469" spans="1:8" x14ac:dyDescent="0.25">
      <c r="A6469" s="5"/>
      <c r="C6469" s="7"/>
      <c r="F6469" s="8"/>
      <c r="G6469" s="8"/>
      <c r="H6469" s="8"/>
    </row>
    <row r="6470" spans="1:8" x14ac:dyDescent="0.25">
      <c r="A6470" s="5"/>
      <c r="C6470" s="7"/>
      <c r="F6470" s="8"/>
      <c r="G6470" s="8"/>
      <c r="H6470" s="8"/>
    </row>
    <row r="6471" spans="1:8" x14ac:dyDescent="0.25">
      <c r="A6471" s="5"/>
      <c r="C6471" s="7"/>
      <c r="F6471" s="8"/>
      <c r="G6471" s="8"/>
      <c r="H6471" s="8"/>
    </row>
    <row r="6472" spans="1:8" x14ac:dyDescent="0.25">
      <c r="A6472" s="5"/>
      <c r="C6472" s="7"/>
      <c r="F6472" s="8"/>
      <c r="G6472" s="8"/>
      <c r="H6472" s="8"/>
    </row>
    <row r="6473" spans="1:8" x14ac:dyDescent="0.25">
      <c r="A6473" s="5"/>
      <c r="C6473" s="7"/>
      <c r="F6473" s="8"/>
      <c r="G6473" s="8"/>
      <c r="H6473" s="8"/>
    </row>
    <row r="6474" spans="1:8" x14ac:dyDescent="0.25">
      <c r="A6474" s="5"/>
      <c r="C6474" s="7"/>
      <c r="F6474" s="8"/>
      <c r="G6474" s="8"/>
      <c r="H6474" s="8"/>
    </row>
    <row r="6475" spans="1:8" x14ac:dyDescent="0.25">
      <c r="A6475" s="5"/>
      <c r="C6475" s="7"/>
      <c r="F6475" s="8"/>
      <c r="G6475" s="8"/>
      <c r="H6475" s="8"/>
    </row>
    <row r="6476" spans="1:8" x14ac:dyDescent="0.25">
      <c r="A6476" s="5"/>
      <c r="C6476" s="7"/>
      <c r="F6476" s="8"/>
      <c r="G6476" s="8"/>
      <c r="H6476" s="8"/>
    </row>
    <row r="6477" spans="1:8" x14ac:dyDescent="0.25">
      <c r="A6477" s="5"/>
      <c r="C6477" s="7"/>
      <c r="F6477" s="8"/>
      <c r="G6477" s="8"/>
      <c r="H6477" s="8"/>
    </row>
    <row r="6478" spans="1:8" x14ac:dyDescent="0.25">
      <c r="A6478" s="5"/>
      <c r="C6478" s="7"/>
      <c r="F6478" s="8"/>
      <c r="G6478" s="8"/>
      <c r="H6478" s="8"/>
    </row>
    <row r="6479" spans="1:8" x14ac:dyDescent="0.25">
      <c r="A6479" s="5"/>
      <c r="C6479" s="7"/>
      <c r="F6479" s="8"/>
      <c r="G6479" s="8"/>
      <c r="H6479" s="8"/>
    </row>
    <row r="6480" spans="1:8" x14ac:dyDescent="0.25">
      <c r="A6480" s="5"/>
      <c r="C6480" s="7"/>
      <c r="F6480" s="8"/>
      <c r="G6480" s="8"/>
      <c r="H6480" s="8"/>
    </row>
    <row r="6481" spans="1:8" x14ac:dyDescent="0.25">
      <c r="A6481" s="5"/>
      <c r="C6481" s="7"/>
      <c r="F6481" s="8"/>
      <c r="G6481" s="8"/>
      <c r="H6481" s="8"/>
    </row>
    <row r="6482" spans="1:8" x14ac:dyDescent="0.25">
      <c r="A6482" s="5"/>
      <c r="C6482" s="7"/>
      <c r="F6482" s="8"/>
      <c r="G6482" s="8"/>
      <c r="H6482" s="8"/>
    </row>
    <row r="6483" spans="1:8" x14ac:dyDescent="0.25">
      <c r="A6483" s="5"/>
      <c r="C6483" s="7"/>
      <c r="F6483" s="8"/>
      <c r="G6483" s="8"/>
      <c r="H6483" s="8"/>
    </row>
    <row r="6484" spans="1:8" x14ac:dyDescent="0.25">
      <c r="A6484" s="5"/>
      <c r="C6484" s="7"/>
      <c r="F6484" s="8"/>
      <c r="G6484" s="8"/>
      <c r="H6484" s="8"/>
    </row>
    <row r="6485" spans="1:8" x14ac:dyDescent="0.25">
      <c r="A6485" s="5"/>
      <c r="C6485" s="7"/>
      <c r="F6485" s="8"/>
      <c r="G6485" s="8"/>
      <c r="H6485" s="8"/>
    </row>
    <row r="6486" spans="1:8" x14ac:dyDescent="0.25">
      <c r="A6486" s="5"/>
      <c r="C6486" s="7"/>
      <c r="F6486" s="8"/>
      <c r="G6486" s="8"/>
      <c r="H6486" s="8"/>
    </row>
    <row r="6487" spans="1:8" x14ac:dyDescent="0.25">
      <c r="A6487" s="5"/>
      <c r="C6487" s="7"/>
      <c r="F6487" s="8"/>
      <c r="G6487" s="8"/>
      <c r="H6487" s="8"/>
    </row>
    <row r="6488" spans="1:8" x14ac:dyDescent="0.25">
      <c r="A6488" s="5"/>
      <c r="C6488" s="7"/>
      <c r="F6488" s="8"/>
      <c r="G6488" s="8"/>
      <c r="H6488" s="8"/>
    </row>
    <row r="6489" spans="1:8" x14ac:dyDescent="0.25">
      <c r="A6489" s="5"/>
      <c r="C6489" s="7"/>
      <c r="F6489" s="8"/>
      <c r="G6489" s="8"/>
      <c r="H6489" s="8"/>
    </row>
    <row r="6490" spans="1:8" x14ac:dyDescent="0.25">
      <c r="A6490" s="5"/>
      <c r="C6490" s="7"/>
      <c r="F6490" s="8"/>
      <c r="G6490" s="8"/>
      <c r="H6490" s="8"/>
    </row>
    <row r="6491" spans="1:8" x14ac:dyDescent="0.25">
      <c r="A6491" s="5"/>
      <c r="C6491" s="7"/>
      <c r="F6491" s="8"/>
      <c r="G6491" s="8"/>
      <c r="H6491" s="8"/>
    </row>
    <row r="6492" spans="1:8" x14ac:dyDescent="0.25">
      <c r="A6492" s="5"/>
      <c r="C6492" s="7"/>
      <c r="F6492" s="8"/>
      <c r="G6492" s="8"/>
      <c r="H6492" s="8"/>
    </row>
    <row r="6493" spans="1:8" x14ac:dyDescent="0.25">
      <c r="A6493" s="5"/>
      <c r="C6493" s="7"/>
      <c r="F6493" s="8"/>
      <c r="G6493" s="8"/>
      <c r="H6493" s="8"/>
    </row>
    <row r="6494" spans="1:8" x14ac:dyDescent="0.25">
      <c r="A6494" s="5"/>
      <c r="C6494" s="7"/>
      <c r="F6494" s="8"/>
      <c r="G6494" s="8"/>
      <c r="H6494" s="8"/>
    </row>
    <row r="6495" spans="1:8" x14ac:dyDescent="0.25">
      <c r="A6495" s="5"/>
      <c r="C6495" s="7"/>
      <c r="F6495" s="8"/>
      <c r="G6495" s="8"/>
      <c r="H6495" s="8"/>
    </row>
    <row r="6496" spans="1:8" x14ac:dyDescent="0.25">
      <c r="A6496" s="5"/>
      <c r="C6496" s="7"/>
      <c r="F6496" s="8"/>
      <c r="G6496" s="8"/>
      <c r="H6496" s="8"/>
    </row>
    <row r="6497" spans="1:8" x14ac:dyDescent="0.25">
      <c r="A6497" s="5"/>
      <c r="C6497" s="7"/>
      <c r="F6497" s="8"/>
      <c r="G6497" s="8"/>
      <c r="H6497" s="8"/>
    </row>
    <row r="6498" spans="1:8" x14ac:dyDescent="0.25">
      <c r="A6498" s="5"/>
      <c r="C6498" s="7"/>
      <c r="F6498" s="8"/>
      <c r="G6498" s="8"/>
      <c r="H6498" s="8"/>
    </row>
    <row r="6499" spans="1:8" x14ac:dyDescent="0.25">
      <c r="A6499" s="5"/>
      <c r="C6499" s="7"/>
      <c r="F6499" s="8"/>
      <c r="G6499" s="8"/>
      <c r="H6499" s="8"/>
    </row>
    <row r="6500" spans="1:8" x14ac:dyDescent="0.25">
      <c r="A6500" s="5"/>
      <c r="C6500" s="7"/>
      <c r="F6500" s="8"/>
      <c r="G6500" s="8"/>
      <c r="H6500" s="8"/>
    </row>
    <row r="6501" spans="1:8" x14ac:dyDescent="0.25">
      <c r="A6501" s="5"/>
      <c r="C6501" s="7"/>
      <c r="F6501" s="8"/>
      <c r="G6501" s="8"/>
      <c r="H6501" s="8"/>
    </row>
    <row r="6502" spans="1:8" x14ac:dyDescent="0.25">
      <c r="A6502" s="5"/>
      <c r="C6502" s="7"/>
      <c r="F6502" s="8"/>
      <c r="G6502" s="8"/>
      <c r="H6502" s="8"/>
    </row>
    <row r="6503" spans="1:8" x14ac:dyDescent="0.25">
      <c r="A6503" s="5"/>
      <c r="C6503" s="7"/>
      <c r="F6503" s="8"/>
      <c r="G6503" s="8"/>
      <c r="H6503" s="8"/>
    </row>
    <row r="6504" spans="1:8" x14ac:dyDescent="0.25">
      <c r="A6504" s="5"/>
      <c r="C6504" s="7"/>
      <c r="F6504" s="8"/>
      <c r="G6504" s="8"/>
      <c r="H6504" s="8"/>
    </row>
    <row r="6505" spans="1:8" x14ac:dyDescent="0.25">
      <c r="A6505" s="5"/>
      <c r="C6505" s="7"/>
      <c r="F6505" s="8"/>
      <c r="G6505" s="8"/>
      <c r="H6505" s="8"/>
    </row>
    <row r="6506" spans="1:8" x14ac:dyDescent="0.25">
      <c r="A6506" s="5"/>
      <c r="C6506" s="7"/>
      <c r="F6506" s="8"/>
      <c r="G6506" s="8"/>
      <c r="H6506" s="8"/>
    </row>
    <row r="6507" spans="1:8" x14ac:dyDescent="0.25">
      <c r="A6507" s="5"/>
      <c r="C6507" s="7"/>
      <c r="F6507" s="8"/>
      <c r="G6507" s="8"/>
      <c r="H6507" s="8"/>
    </row>
    <row r="6508" spans="1:8" x14ac:dyDescent="0.25">
      <c r="A6508" s="5"/>
      <c r="C6508" s="7"/>
      <c r="F6508" s="8"/>
      <c r="G6508" s="8"/>
      <c r="H6508" s="8"/>
    </row>
    <row r="6509" spans="1:8" x14ac:dyDescent="0.25">
      <c r="A6509" s="5"/>
      <c r="C6509" s="7"/>
      <c r="F6509" s="8"/>
      <c r="G6509" s="8"/>
      <c r="H6509" s="8"/>
    </row>
    <row r="6510" spans="1:8" x14ac:dyDescent="0.25">
      <c r="A6510" s="5"/>
      <c r="C6510" s="7"/>
      <c r="F6510" s="8"/>
      <c r="G6510" s="8"/>
      <c r="H6510" s="8"/>
    </row>
    <row r="6511" spans="1:8" x14ac:dyDescent="0.25">
      <c r="A6511" s="5"/>
      <c r="C6511" s="7"/>
      <c r="F6511" s="8"/>
      <c r="G6511" s="8"/>
      <c r="H6511" s="8"/>
    </row>
    <row r="6512" spans="1:8" x14ac:dyDescent="0.25">
      <c r="A6512" s="5"/>
      <c r="C6512" s="7"/>
      <c r="F6512" s="8"/>
      <c r="G6512" s="8"/>
      <c r="H6512" s="8"/>
    </row>
    <row r="6513" spans="1:8" x14ac:dyDescent="0.25">
      <c r="A6513" s="5"/>
      <c r="C6513" s="7"/>
      <c r="F6513" s="8"/>
      <c r="G6513" s="8"/>
      <c r="H6513" s="8"/>
    </row>
    <row r="6514" spans="1:8" x14ac:dyDescent="0.25">
      <c r="A6514" s="5"/>
      <c r="C6514" s="7"/>
      <c r="F6514" s="8"/>
      <c r="G6514" s="8"/>
      <c r="H6514" s="8"/>
    </row>
    <row r="6515" spans="1:8" x14ac:dyDescent="0.25">
      <c r="A6515" s="5"/>
      <c r="C6515" s="7"/>
      <c r="F6515" s="8"/>
      <c r="G6515" s="8"/>
      <c r="H6515" s="8"/>
    </row>
    <row r="6516" spans="1:8" x14ac:dyDescent="0.25">
      <c r="A6516" s="5"/>
      <c r="C6516" s="7"/>
      <c r="F6516" s="8"/>
      <c r="G6516" s="8"/>
      <c r="H6516" s="8"/>
    </row>
    <row r="6517" spans="1:8" x14ac:dyDescent="0.25">
      <c r="A6517" s="5"/>
      <c r="C6517" s="7"/>
      <c r="F6517" s="8"/>
      <c r="G6517" s="8"/>
      <c r="H6517" s="8"/>
    </row>
    <row r="6518" spans="1:8" x14ac:dyDescent="0.25">
      <c r="A6518" s="5"/>
      <c r="C6518" s="7"/>
      <c r="F6518" s="8"/>
      <c r="G6518" s="8"/>
      <c r="H6518" s="8"/>
    </row>
    <row r="6519" spans="1:8" x14ac:dyDescent="0.25">
      <c r="A6519" s="5"/>
      <c r="C6519" s="7"/>
      <c r="F6519" s="8"/>
      <c r="G6519" s="8"/>
      <c r="H6519" s="8"/>
    </row>
    <row r="6520" spans="1:8" x14ac:dyDescent="0.25">
      <c r="A6520" s="5"/>
      <c r="C6520" s="7"/>
      <c r="F6520" s="8"/>
      <c r="G6520" s="8"/>
      <c r="H6520" s="8"/>
    </row>
    <row r="6521" spans="1:8" x14ac:dyDescent="0.25">
      <c r="A6521" s="5"/>
      <c r="C6521" s="7"/>
      <c r="F6521" s="8"/>
      <c r="G6521" s="8"/>
      <c r="H6521" s="8"/>
    </row>
    <row r="6522" spans="1:8" x14ac:dyDescent="0.25">
      <c r="A6522" s="5"/>
      <c r="C6522" s="7"/>
      <c r="F6522" s="8"/>
      <c r="G6522" s="8"/>
      <c r="H6522" s="8"/>
    </row>
    <row r="6523" spans="1:8" x14ac:dyDescent="0.25">
      <c r="A6523" s="5"/>
      <c r="C6523" s="7"/>
      <c r="F6523" s="8"/>
      <c r="G6523" s="8"/>
      <c r="H6523" s="8"/>
    </row>
    <row r="6524" spans="1:8" x14ac:dyDescent="0.25">
      <c r="A6524" s="5"/>
      <c r="C6524" s="7"/>
      <c r="F6524" s="8"/>
      <c r="G6524" s="8"/>
      <c r="H6524" s="8"/>
    </row>
    <row r="6525" spans="1:8" x14ac:dyDescent="0.25">
      <c r="A6525" s="5"/>
      <c r="C6525" s="7"/>
      <c r="F6525" s="8"/>
      <c r="G6525" s="8"/>
      <c r="H6525" s="8"/>
    </row>
    <row r="6526" spans="1:8" x14ac:dyDescent="0.25">
      <c r="A6526" s="5"/>
      <c r="C6526" s="7"/>
      <c r="F6526" s="8"/>
      <c r="G6526" s="8"/>
      <c r="H6526" s="8"/>
    </row>
    <row r="6527" spans="1:8" x14ac:dyDescent="0.25">
      <c r="A6527" s="5"/>
      <c r="C6527" s="7"/>
      <c r="F6527" s="8"/>
      <c r="G6527" s="8"/>
      <c r="H6527" s="8"/>
    </row>
    <row r="6528" spans="1:8" x14ac:dyDescent="0.25">
      <c r="A6528" s="5"/>
      <c r="C6528" s="7"/>
      <c r="F6528" s="8"/>
      <c r="G6528" s="8"/>
      <c r="H6528" s="8"/>
    </row>
    <row r="6529" spans="1:8" x14ac:dyDescent="0.25">
      <c r="A6529" s="5"/>
      <c r="C6529" s="7"/>
      <c r="F6529" s="8"/>
      <c r="G6529" s="8"/>
      <c r="H6529" s="8"/>
    </row>
    <row r="6530" spans="1:8" x14ac:dyDescent="0.25">
      <c r="A6530" s="5"/>
      <c r="C6530" s="7"/>
      <c r="F6530" s="8"/>
      <c r="G6530" s="8"/>
      <c r="H6530" s="8"/>
    </row>
    <row r="6531" spans="1:8" x14ac:dyDescent="0.25">
      <c r="A6531" s="5"/>
      <c r="C6531" s="7"/>
      <c r="F6531" s="8"/>
      <c r="G6531" s="8"/>
      <c r="H6531" s="8"/>
    </row>
    <row r="6532" spans="1:8" x14ac:dyDescent="0.25">
      <c r="A6532" s="5"/>
      <c r="C6532" s="7"/>
      <c r="F6532" s="8"/>
      <c r="G6532" s="8"/>
      <c r="H6532" s="8"/>
    </row>
    <row r="6533" spans="1:8" x14ac:dyDescent="0.25">
      <c r="A6533" s="5"/>
      <c r="C6533" s="7"/>
      <c r="F6533" s="8"/>
      <c r="G6533" s="8"/>
      <c r="H6533" s="8"/>
    </row>
    <row r="6534" spans="1:8" x14ac:dyDescent="0.25">
      <c r="A6534" s="5"/>
      <c r="C6534" s="7"/>
      <c r="F6534" s="8"/>
      <c r="G6534" s="8"/>
      <c r="H6534" s="8"/>
    </row>
    <row r="6535" spans="1:8" x14ac:dyDescent="0.25">
      <c r="A6535" s="5"/>
      <c r="C6535" s="7"/>
      <c r="F6535" s="8"/>
      <c r="G6535" s="8"/>
      <c r="H6535" s="8"/>
    </row>
    <row r="6536" spans="1:8" x14ac:dyDescent="0.25">
      <c r="A6536" s="5"/>
      <c r="C6536" s="7"/>
      <c r="F6536" s="8"/>
      <c r="G6536" s="8"/>
      <c r="H6536" s="8"/>
    </row>
    <row r="6537" spans="1:8" x14ac:dyDescent="0.25">
      <c r="A6537" s="5"/>
      <c r="C6537" s="7"/>
      <c r="F6537" s="8"/>
      <c r="G6537" s="8"/>
      <c r="H6537" s="8"/>
    </row>
    <row r="6538" spans="1:8" x14ac:dyDescent="0.25">
      <c r="A6538" s="5"/>
      <c r="C6538" s="7"/>
      <c r="F6538" s="8"/>
      <c r="G6538" s="8"/>
      <c r="H6538" s="8"/>
    </row>
    <row r="6539" spans="1:8" x14ac:dyDescent="0.25">
      <c r="A6539" s="5"/>
      <c r="C6539" s="7"/>
      <c r="F6539" s="8"/>
      <c r="G6539" s="8"/>
      <c r="H6539" s="8"/>
    </row>
    <row r="6540" spans="1:8" x14ac:dyDescent="0.25">
      <c r="A6540" s="5"/>
      <c r="C6540" s="7"/>
      <c r="F6540" s="8"/>
      <c r="G6540" s="8"/>
      <c r="H6540" s="8"/>
    </row>
    <row r="6541" spans="1:8" x14ac:dyDescent="0.25">
      <c r="A6541" s="5"/>
      <c r="C6541" s="7"/>
      <c r="F6541" s="8"/>
      <c r="G6541" s="8"/>
      <c r="H6541" s="8"/>
    </row>
    <row r="6542" spans="1:8" x14ac:dyDescent="0.25">
      <c r="A6542" s="5"/>
      <c r="C6542" s="7"/>
      <c r="F6542" s="8"/>
      <c r="G6542" s="8"/>
      <c r="H6542" s="8"/>
    </row>
    <row r="6543" spans="1:8" x14ac:dyDescent="0.25">
      <c r="A6543" s="5"/>
      <c r="C6543" s="7"/>
      <c r="F6543" s="8"/>
      <c r="G6543" s="8"/>
      <c r="H6543" s="8"/>
    </row>
    <row r="6544" spans="1:8" x14ac:dyDescent="0.25">
      <c r="A6544" s="5"/>
      <c r="C6544" s="7"/>
      <c r="F6544" s="8"/>
      <c r="G6544" s="8"/>
      <c r="H6544" s="8"/>
    </row>
    <row r="6545" spans="1:8" x14ac:dyDescent="0.25">
      <c r="A6545" s="5"/>
      <c r="C6545" s="7"/>
      <c r="F6545" s="8"/>
      <c r="G6545" s="8"/>
      <c r="H6545" s="8"/>
    </row>
    <row r="6546" spans="1:8" x14ac:dyDescent="0.25">
      <c r="A6546" s="5"/>
      <c r="C6546" s="7"/>
      <c r="F6546" s="8"/>
      <c r="G6546" s="8"/>
      <c r="H6546" s="8"/>
    </row>
    <row r="6547" spans="1:8" x14ac:dyDescent="0.25">
      <c r="A6547" s="5"/>
      <c r="C6547" s="7"/>
      <c r="F6547" s="8"/>
      <c r="G6547" s="8"/>
      <c r="H6547" s="8"/>
    </row>
    <row r="6548" spans="1:8" x14ac:dyDescent="0.25">
      <c r="A6548" s="5"/>
      <c r="C6548" s="7"/>
      <c r="F6548" s="8"/>
      <c r="G6548" s="8"/>
      <c r="H6548" s="8"/>
    </row>
    <row r="6549" spans="1:8" x14ac:dyDescent="0.25">
      <c r="A6549" s="5"/>
      <c r="C6549" s="7"/>
      <c r="F6549" s="8"/>
      <c r="G6549" s="8"/>
      <c r="H6549" s="8"/>
    </row>
    <row r="6550" spans="1:8" x14ac:dyDescent="0.25">
      <c r="A6550" s="5"/>
      <c r="C6550" s="7"/>
      <c r="F6550" s="8"/>
      <c r="G6550" s="8"/>
      <c r="H6550" s="8"/>
    </row>
    <row r="6551" spans="1:8" x14ac:dyDescent="0.25">
      <c r="A6551" s="5"/>
      <c r="C6551" s="7"/>
      <c r="F6551" s="8"/>
      <c r="G6551" s="8"/>
      <c r="H6551" s="8"/>
    </row>
    <row r="6552" spans="1:8" x14ac:dyDescent="0.25">
      <c r="A6552" s="5"/>
      <c r="C6552" s="7"/>
      <c r="F6552" s="8"/>
      <c r="G6552" s="8"/>
      <c r="H6552" s="8"/>
    </row>
    <row r="6553" spans="1:8" x14ac:dyDescent="0.25">
      <c r="A6553" s="5"/>
      <c r="C6553" s="7"/>
      <c r="F6553" s="8"/>
      <c r="G6553" s="8"/>
      <c r="H6553" s="8"/>
    </row>
    <row r="6554" spans="1:8" x14ac:dyDescent="0.25">
      <c r="A6554" s="5"/>
      <c r="C6554" s="7"/>
      <c r="F6554" s="8"/>
      <c r="G6554" s="8"/>
      <c r="H6554" s="8"/>
    </row>
    <row r="6555" spans="1:8" x14ac:dyDescent="0.25">
      <c r="A6555" s="5"/>
      <c r="C6555" s="7"/>
      <c r="F6555" s="8"/>
      <c r="G6555" s="8"/>
      <c r="H6555" s="8"/>
    </row>
    <row r="6556" spans="1:8" x14ac:dyDescent="0.25">
      <c r="A6556" s="5"/>
      <c r="C6556" s="7"/>
      <c r="F6556" s="8"/>
      <c r="G6556" s="8"/>
      <c r="H6556" s="8"/>
    </row>
    <row r="6557" spans="1:8" x14ac:dyDescent="0.25">
      <c r="A6557" s="5"/>
      <c r="C6557" s="7"/>
      <c r="F6557" s="8"/>
      <c r="G6557" s="8"/>
      <c r="H6557" s="8"/>
    </row>
    <row r="6558" spans="1:8" x14ac:dyDescent="0.25">
      <c r="A6558" s="5"/>
      <c r="C6558" s="7"/>
      <c r="F6558" s="8"/>
      <c r="G6558" s="8"/>
      <c r="H6558" s="8"/>
    </row>
    <row r="6559" spans="1:8" x14ac:dyDescent="0.25">
      <c r="A6559" s="5"/>
      <c r="C6559" s="7"/>
      <c r="F6559" s="8"/>
      <c r="G6559" s="8"/>
      <c r="H6559" s="8"/>
    </row>
    <row r="6560" spans="1:8" x14ac:dyDescent="0.25">
      <c r="A6560" s="5"/>
      <c r="C6560" s="7"/>
      <c r="F6560" s="8"/>
      <c r="G6560" s="8"/>
      <c r="H6560" s="8"/>
    </row>
    <row r="6561" spans="1:8" x14ac:dyDescent="0.25">
      <c r="A6561" s="5"/>
      <c r="C6561" s="7"/>
      <c r="F6561" s="8"/>
      <c r="G6561" s="8"/>
      <c r="H6561" s="8"/>
    </row>
    <row r="6562" spans="1:8" x14ac:dyDescent="0.25">
      <c r="A6562" s="5"/>
      <c r="C6562" s="7"/>
      <c r="F6562" s="8"/>
      <c r="G6562" s="8"/>
      <c r="H6562" s="8"/>
    </row>
    <row r="6563" spans="1:8" x14ac:dyDescent="0.25">
      <c r="A6563" s="5"/>
      <c r="C6563" s="7"/>
      <c r="F6563" s="8"/>
      <c r="G6563" s="8"/>
      <c r="H6563" s="8"/>
    </row>
    <row r="6564" spans="1:8" x14ac:dyDescent="0.25">
      <c r="A6564" s="5"/>
      <c r="C6564" s="7"/>
      <c r="F6564" s="8"/>
      <c r="G6564" s="8"/>
      <c r="H6564" s="8"/>
    </row>
    <row r="6565" spans="1:8" x14ac:dyDescent="0.25">
      <c r="A6565" s="5"/>
      <c r="C6565" s="7"/>
      <c r="F6565" s="8"/>
      <c r="G6565" s="8"/>
      <c r="H6565" s="8"/>
    </row>
    <row r="6566" spans="1:8" x14ac:dyDescent="0.25">
      <c r="A6566" s="5"/>
      <c r="C6566" s="7"/>
      <c r="F6566" s="8"/>
      <c r="G6566" s="8"/>
      <c r="H6566" s="8"/>
    </row>
    <row r="6567" spans="1:8" x14ac:dyDescent="0.25">
      <c r="A6567" s="5"/>
      <c r="C6567" s="7"/>
      <c r="F6567" s="8"/>
      <c r="G6567" s="8"/>
      <c r="H6567" s="8"/>
    </row>
    <row r="6568" spans="1:8" x14ac:dyDescent="0.25">
      <c r="A6568" s="5"/>
      <c r="C6568" s="7"/>
      <c r="F6568" s="8"/>
      <c r="G6568" s="8"/>
      <c r="H6568" s="8"/>
    </row>
    <row r="6569" spans="1:8" x14ac:dyDescent="0.25">
      <c r="A6569" s="5"/>
      <c r="C6569" s="7"/>
      <c r="F6569" s="8"/>
      <c r="G6569" s="8"/>
      <c r="H6569" s="8"/>
    </row>
    <row r="6570" spans="1:8" x14ac:dyDescent="0.25">
      <c r="A6570" s="5"/>
      <c r="C6570" s="7"/>
      <c r="F6570" s="8"/>
      <c r="G6570" s="8"/>
      <c r="H6570" s="8"/>
    </row>
    <row r="6571" spans="1:8" x14ac:dyDescent="0.25">
      <c r="A6571" s="5"/>
      <c r="C6571" s="7"/>
      <c r="F6571" s="8"/>
      <c r="G6571" s="8"/>
      <c r="H6571" s="8"/>
    </row>
    <row r="6572" spans="1:8" x14ac:dyDescent="0.25">
      <c r="A6572" s="5"/>
      <c r="C6572" s="7"/>
      <c r="F6572" s="8"/>
      <c r="G6572" s="8"/>
      <c r="H6572" s="8"/>
    </row>
    <row r="6573" spans="1:8" x14ac:dyDescent="0.25">
      <c r="A6573" s="5"/>
      <c r="C6573" s="7"/>
      <c r="F6573" s="8"/>
      <c r="G6573" s="8"/>
      <c r="H6573" s="8"/>
    </row>
    <row r="6574" spans="1:8" x14ac:dyDescent="0.25">
      <c r="A6574" s="5"/>
      <c r="C6574" s="7"/>
      <c r="F6574" s="8"/>
      <c r="G6574" s="8"/>
      <c r="H6574" s="8"/>
    </row>
    <row r="6575" spans="1:8" x14ac:dyDescent="0.25">
      <c r="A6575" s="5"/>
      <c r="C6575" s="7"/>
      <c r="F6575" s="8"/>
      <c r="G6575" s="8"/>
      <c r="H6575" s="8"/>
    </row>
    <row r="6576" spans="1:8" x14ac:dyDescent="0.25">
      <c r="A6576" s="5"/>
      <c r="C6576" s="7"/>
      <c r="F6576" s="8"/>
      <c r="G6576" s="8"/>
      <c r="H6576" s="8"/>
    </row>
    <row r="6577" spans="1:8" x14ac:dyDescent="0.25">
      <c r="A6577" s="5"/>
      <c r="C6577" s="7"/>
      <c r="F6577" s="8"/>
      <c r="G6577" s="8"/>
      <c r="H6577" s="8"/>
    </row>
    <row r="6578" spans="1:8" x14ac:dyDescent="0.25">
      <c r="A6578" s="5"/>
      <c r="C6578" s="7"/>
      <c r="F6578" s="8"/>
      <c r="G6578" s="8"/>
      <c r="H6578" s="8"/>
    </row>
    <row r="6579" spans="1:8" x14ac:dyDescent="0.25">
      <c r="A6579" s="5"/>
      <c r="C6579" s="7"/>
      <c r="F6579" s="8"/>
      <c r="G6579" s="8"/>
      <c r="H6579" s="8"/>
    </row>
    <row r="6580" spans="1:8" x14ac:dyDescent="0.25">
      <c r="A6580" s="5"/>
      <c r="C6580" s="7"/>
      <c r="F6580" s="8"/>
      <c r="G6580" s="8"/>
      <c r="H6580" s="8"/>
    </row>
    <row r="6581" spans="1:8" x14ac:dyDescent="0.25">
      <c r="A6581" s="5"/>
      <c r="C6581" s="7"/>
      <c r="F6581" s="8"/>
      <c r="G6581" s="8"/>
      <c r="H6581" s="8"/>
    </row>
    <row r="6582" spans="1:8" x14ac:dyDescent="0.25">
      <c r="A6582" s="5"/>
      <c r="C6582" s="7"/>
      <c r="F6582" s="8"/>
      <c r="G6582" s="8"/>
      <c r="H6582" s="8"/>
    </row>
    <row r="6583" spans="1:8" x14ac:dyDescent="0.25">
      <c r="A6583" s="5"/>
      <c r="C6583" s="7"/>
      <c r="F6583" s="8"/>
      <c r="G6583" s="8"/>
      <c r="H6583" s="8"/>
    </row>
    <row r="6584" spans="1:8" x14ac:dyDescent="0.25">
      <c r="A6584" s="5"/>
      <c r="C6584" s="7"/>
      <c r="F6584" s="8"/>
      <c r="G6584" s="8"/>
      <c r="H6584" s="8"/>
    </row>
    <row r="6585" spans="1:8" x14ac:dyDescent="0.25">
      <c r="A6585" s="5"/>
      <c r="C6585" s="7"/>
      <c r="F6585" s="8"/>
      <c r="G6585" s="8"/>
      <c r="H6585" s="8"/>
    </row>
    <row r="6586" spans="1:8" x14ac:dyDescent="0.25">
      <c r="A6586" s="5"/>
      <c r="C6586" s="7"/>
      <c r="F6586" s="8"/>
      <c r="G6586" s="8"/>
      <c r="H6586" s="8"/>
    </row>
    <row r="6587" spans="1:8" x14ac:dyDescent="0.25">
      <c r="A6587" s="5"/>
      <c r="C6587" s="7"/>
      <c r="F6587" s="8"/>
      <c r="G6587" s="8"/>
      <c r="H6587" s="8"/>
    </row>
    <row r="6588" spans="1:8" x14ac:dyDescent="0.25">
      <c r="A6588" s="5"/>
      <c r="C6588" s="7"/>
      <c r="F6588" s="8"/>
      <c r="G6588" s="8"/>
      <c r="H6588" s="8"/>
    </row>
    <row r="6589" spans="1:8" x14ac:dyDescent="0.25">
      <c r="A6589" s="5"/>
      <c r="C6589" s="7"/>
      <c r="F6589" s="8"/>
      <c r="G6589" s="8"/>
      <c r="H6589" s="8"/>
    </row>
    <row r="6590" spans="1:8" x14ac:dyDescent="0.25">
      <c r="A6590" s="5"/>
      <c r="C6590" s="7"/>
      <c r="F6590" s="8"/>
      <c r="G6590" s="8"/>
      <c r="H6590" s="8"/>
    </row>
    <row r="6591" spans="1:8" x14ac:dyDescent="0.25">
      <c r="A6591" s="5"/>
      <c r="C6591" s="7"/>
      <c r="F6591" s="8"/>
      <c r="G6591" s="8"/>
      <c r="H6591" s="8"/>
    </row>
    <row r="6592" spans="1:8" x14ac:dyDescent="0.25">
      <c r="A6592" s="5"/>
      <c r="C6592" s="7"/>
      <c r="F6592" s="8"/>
      <c r="G6592" s="8"/>
      <c r="H6592" s="8"/>
    </row>
    <row r="6593" spans="1:8" x14ac:dyDescent="0.25">
      <c r="A6593" s="5"/>
      <c r="C6593" s="7"/>
      <c r="F6593" s="8"/>
      <c r="G6593" s="8"/>
      <c r="H6593" s="8"/>
    </row>
    <row r="6594" spans="1:8" x14ac:dyDescent="0.25">
      <c r="A6594" s="5"/>
      <c r="C6594" s="7"/>
      <c r="F6594" s="8"/>
      <c r="G6594" s="8"/>
      <c r="H6594" s="8"/>
    </row>
    <row r="6595" spans="1:8" x14ac:dyDescent="0.25">
      <c r="A6595" s="5"/>
      <c r="C6595" s="7"/>
      <c r="F6595" s="8"/>
      <c r="G6595" s="8"/>
      <c r="H6595" s="8"/>
    </row>
    <row r="6596" spans="1:8" x14ac:dyDescent="0.25">
      <c r="A6596" s="5"/>
      <c r="C6596" s="7"/>
      <c r="F6596" s="8"/>
      <c r="G6596" s="8"/>
      <c r="H6596" s="8"/>
    </row>
    <row r="6597" spans="1:8" x14ac:dyDescent="0.25">
      <c r="A6597" s="5"/>
      <c r="C6597" s="7"/>
      <c r="F6597" s="8"/>
      <c r="G6597" s="8"/>
      <c r="H6597" s="8"/>
    </row>
    <row r="6598" spans="1:8" x14ac:dyDescent="0.25">
      <c r="A6598" s="5"/>
      <c r="C6598" s="7"/>
      <c r="F6598" s="8"/>
      <c r="G6598" s="8"/>
      <c r="H6598" s="8"/>
    </row>
    <row r="6599" spans="1:8" x14ac:dyDescent="0.25">
      <c r="A6599" s="5"/>
      <c r="C6599" s="7"/>
      <c r="F6599" s="8"/>
      <c r="G6599" s="8"/>
      <c r="H6599" s="8"/>
    </row>
    <row r="6600" spans="1:8" x14ac:dyDescent="0.25">
      <c r="A6600" s="5"/>
      <c r="C6600" s="7"/>
      <c r="F6600" s="8"/>
      <c r="G6600" s="8"/>
      <c r="H6600" s="8"/>
    </row>
    <row r="6601" spans="1:8" x14ac:dyDescent="0.25">
      <c r="A6601" s="5"/>
      <c r="C6601" s="7"/>
      <c r="F6601" s="8"/>
      <c r="G6601" s="8"/>
      <c r="H6601" s="8"/>
    </row>
    <row r="6602" spans="1:8" x14ac:dyDescent="0.25">
      <c r="A6602" s="5"/>
      <c r="C6602" s="7"/>
      <c r="F6602" s="8"/>
      <c r="G6602" s="8"/>
      <c r="H6602" s="8"/>
    </row>
    <row r="6603" spans="1:8" x14ac:dyDescent="0.25">
      <c r="A6603" s="5"/>
      <c r="C6603" s="7"/>
      <c r="F6603" s="8"/>
      <c r="G6603" s="8"/>
      <c r="H6603" s="8"/>
    </row>
    <row r="6604" spans="1:8" x14ac:dyDescent="0.25">
      <c r="A6604" s="5"/>
      <c r="C6604" s="7"/>
      <c r="F6604" s="8"/>
      <c r="G6604" s="8"/>
      <c r="H6604" s="8"/>
    </row>
    <row r="6605" spans="1:8" x14ac:dyDescent="0.25">
      <c r="A6605" s="5"/>
      <c r="C6605" s="7"/>
      <c r="F6605" s="8"/>
      <c r="G6605" s="8"/>
      <c r="H6605" s="8"/>
    </row>
    <row r="6606" spans="1:8" x14ac:dyDescent="0.25">
      <c r="A6606" s="5"/>
      <c r="C6606" s="7"/>
      <c r="F6606" s="8"/>
      <c r="G6606" s="8"/>
      <c r="H6606" s="8"/>
    </row>
    <row r="6607" spans="1:8" x14ac:dyDescent="0.25">
      <c r="A6607" s="5"/>
      <c r="C6607" s="7"/>
      <c r="F6607" s="8"/>
      <c r="G6607" s="8"/>
      <c r="H6607" s="8"/>
    </row>
    <row r="6608" spans="1:8" x14ac:dyDescent="0.25">
      <c r="A6608" s="5"/>
      <c r="C6608" s="7"/>
      <c r="F6608" s="8"/>
      <c r="G6608" s="8"/>
      <c r="H6608" s="8"/>
    </row>
    <row r="6609" spans="1:8" x14ac:dyDescent="0.25">
      <c r="A6609" s="5"/>
      <c r="C6609" s="7"/>
      <c r="F6609" s="8"/>
      <c r="G6609" s="8"/>
      <c r="H6609" s="8"/>
    </row>
    <row r="6610" spans="1:8" x14ac:dyDescent="0.25">
      <c r="A6610" s="5"/>
      <c r="C6610" s="7"/>
      <c r="F6610" s="8"/>
      <c r="G6610" s="8"/>
      <c r="H6610" s="8"/>
    </row>
    <row r="6611" spans="1:8" x14ac:dyDescent="0.25">
      <c r="A6611" s="5"/>
      <c r="C6611" s="7"/>
      <c r="F6611" s="8"/>
      <c r="G6611" s="8"/>
      <c r="H6611" s="8"/>
    </row>
    <row r="6612" spans="1:8" x14ac:dyDescent="0.25">
      <c r="A6612" s="5"/>
      <c r="C6612" s="7"/>
      <c r="F6612" s="8"/>
      <c r="G6612" s="8"/>
      <c r="H6612" s="8"/>
    </row>
    <row r="6613" spans="1:8" x14ac:dyDescent="0.25">
      <c r="A6613" s="5"/>
      <c r="C6613" s="7"/>
      <c r="F6613" s="8"/>
      <c r="G6613" s="8"/>
      <c r="H6613" s="8"/>
    </row>
    <row r="6614" spans="1:8" x14ac:dyDescent="0.25">
      <c r="A6614" s="5"/>
      <c r="C6614" s="7"/>
      <c r="F6614" s="8"/>
      <c r="G6614" s="8"/>
      <c r="H6614" s="8"/>
    </row>
    <row r="6615" spans="1:8" x14ac:dyDescent="0.25">
      <c r="A6615" s="5"/>
      <c r="C6615" s="7"/>
      <c r="F6615" s="8"/>
      <c r="G6615" s="8"/>
      <c r="H6615" s="8"/>
    </row>
    <row r="6616" spans="1:8" x14ac:dyDescent="0.25">
      <c r="A6616" s="5"/>
      <c r="C6616" s="7"/>
      <c r="F6616" s="8"/>
      <c r="G6616" s="8"/>
      <c r="H6616" s="8"/>
    </row>
    <row r="6617" spans="1:8" x14ac:dyDescent="0.25">
      <c r="A6617" s="5"/>
      <c r="C6617" s="7"/>
      <c r="F6617" s="8"/>
      <c r="G6617" s="8"/>
      <c r="H6617" s="8"/>
    </row>
    <row r="6618" spans="1:8" x14ac:dyDescent="0.25">
      <c r="A6618" s="5"/>
      <c r="C6618" s="7"/>
      <c r="F6618" s="8"/>
      <c r="G6618" s="8"/>
      <c r="H6618" s="8"/>
    </row>
    <row r="6619" spans="1:8" x14ac:dyDescent="0.25">
      <c r="A6619" s="5"/>
      <c r="C6619" s="7"/>
      <c r="F6619" s="8"/>
      <c r="G6619" s="8"/>
      <c r="H6619" s="8"/>
    </row>
    <row r="6620" spans="1:8" x14ac:dyDescent="0.25">
      <c r="A6620" s="5"/>
      <c r="C6620" s="7"/>
      <c r="F6620" s="8"/>
      <c r="G6620" s="8"/>
      <c r="H6620" s="8"/>
    </row>
    <row r="6621" spans="1:8" x14ac:dyDescent="0.25">
      <c r="A6621" s="5"/>
      <c r="C6621" s="7"/>
      <c r="F6621" s="8"/>
      <c r="G6621" s="8"/>
      <c r="H6621" s="8"/>
    </row>
    <row r="6622" spans="1:8" x14ac:dyDescent="0.25">
      <c r="A6622" s="5"/>
      <c r="C6622" s="7"/>
      <c r="F6622" s="8"/>
      <c r="G6622" s="8"/>
      <c r="H6622" s="8"/>
    </row>
    <row r="6623" spans="1:8" x14ac:dyDescent="0.25">
      <c r="A6623" s="5"/>
      <c r="C6623" s="7"/>
      <c r="F6623" s="8"/>
      <c r="G6623" s="8"/>
      <c r="H6623" s="8"/>
    </row>
    <row r="6624" spans="1:8" x14ac:dyDescent="0.25">
      <c r="A6624" s="5"/>
      <c r="C6624" s="7"/>
      <c r="F6624" s="8"/>
      <c r="G6624" s="8"/>
      <c r="H6624" s="8"/>
    </row>
    <row r="6625" spans="1:8" x14ac:dyDescent="0.25">
      <c r="A6625" s="5"/>
      <c r="C6625" s="7"/>
      <c r="F6625" s="8"/>
      <c r="G6625" s="8"/>
      <c r="H6625" s="8"/>
    </row>
    <row r="6626" spans="1:8" x14ac:dyDescent="0.25">
      <c r="A6626" s="5"/>
      <c r="C6626" s="7"/>
      <c r="F6626" s="8"/>
      <c r="G6626" s="8"/>
      <c r="H6626" s="8"/>
    </row>
    <row r="6627" spans="1:8" x14ac:dyDescent="0.25">
      <c r="A6627" s="5"/>
      <c r="C6627" s="7"/>
      <c r="F6627" s="8"/>
      <c r="G6627" s="8"/>
      <c r="H6627" s="8"/>
    </row>
    <row r="6628" spans="1:8" x14ac:dyDescent="0.25">
      <c r="A6628" s="5"/>
      <c r="C6628" s="7"/>
      <c r="F6628" s="8"/>
      <c r="G6628" s="8"/>
      <c r="H6628" s="8"/>
    </row>
    <row r="6629" spans="1:8" x14ac:dyDescent="0.25">
      <c r="A6629" s="5"/>
      <c r="C6629" s="7"/>
      <c r="F6629" s="8"/>
      <c r="G6629" s="8"/>
      <c r="H6629" s="8"/>
    </row>
    <row r="6630" spans="1:8" x14ac:dyDescent="0.25">
      <c r="A6630" s="5"/>
      <c r="C6630" s="7"/>
      <c r="F6630" s="8"/>
      <c r="G6630" s="8"/>
      <c r="H6630" s="8"/>
    </row>
    <row r="6631" spans="1:8" x14ac:dyDescent="0.25">
      <c r="A6631" s="5"/>
      <c r="C6631" s="7"/>
      <c r="F6631" s="8"/>
      <c r="G6631" s="8"/>
      <c r="H6631" s="8"/>
    </row>
    <row r="6632" spans="1:8" x14ac:dyDescent="0.25">
      <c r="A6632" s="5"/>
      <c r="C6632" s="7"/>
      <c r="F6632" s="8"/>
      <c r="G6632" s="8"/>
      <c r="H6632" s="8"/>
    </row>
    <row r="6633" spans="1:8" x14ac:dyDescent="0.25">
      <c r="A6633" s="5"/>
      <c r="C6633" s="7"/>
      <c r="F6633" s="8"/>
      <c r="G6633" s="8"/>
      <c r="H6633" s="8"/>
    </row>
    <row r="6634" spans="1:8" x14ac:dyDescent="0.25">
      <c r="A6634" s="5"/>
      <c r="C6634" s="7"/>
      <c r="F6634" s="8"/>
      <c r="G6634" s="8"/>
      <c r="H6634" s="8"/>
    </row>
    <row r="6635" spans="1:8" x14ac:dyDescent="0.25">
      <c r="A6635" s="5"/>
      <c r="C6635" s="7"/>
      <c r="F6635" s="8"/>
      <c r="G6635" s="8"/>
      <c r="H6635" s="8"/>
    </row>
    <row r="6636" spans="1:8" x14ac:dyDescent="0.25">
      <c r="A6636" s="5"/>
      <c r="C6636" s="7"/>
      <c r="F6636" s="8"/>
      <c r="G6636" s="8"/>
      <c r="H6636" s="8"/>
    </row>
    <row r="6637" spans="1:8" x14ac:dyDescent="0.25">
      <c r="A6637" s="5"/>
      <c r="C6637" s="7"/>
      <c r="F6637" s="8"/>
      <c r="G6637" s="8"/>
      <c r="H6637" s="8"/>
    </row>
    <row r="6638" spans="1:8" x14ac:dyDescent="0.25">
      <c r="A6638" s="5"/>
      <c r="C6638" s="7"/>
      <c r="F6638" s="8"/>
      <c r="G6638" s="8"/>
      <c r="H6638" s="8"/>
    </row>
    <row r="6639" spans="1:8" x14ac:dyDescent="0.25">
      <c r="A6639" s="5"/>
      <c r="C6639" s="7"/>
      <c r="F6639" s="8"/>
      <c r="G6639" s="8"/>
      <c r="H6639" s="8"/>
    </row>
    <row r="6640" spans="1:8" x14ac:dyDescent="0.25">
      <c r="A6640" s="5"/>
      <c r="C6640" s="7"/>
      <c r="F6640" s="8"/>
      <c r="G6640" s="8"/>
      <c r="H6640" s="8"/>
    </row>
    <row r="6641" spans="1:8" x14ac:dyDescent="0.25">
      <c r="A6641" s="5"/>
      <c r="C6641" s="7"/>
      <c r="F6641" s="8"/>
      <c r="G6641" s="8"/>
      <c r="H6641" s="8"/>
    </row>
    <row r="6642" spans="1:8" x14ac:dyDescent="0.25">
      <c r="A6642" s="5"/>
      <c r="C6642" s="7"/>
      <c r="F6642" s="8"/>
      <c r="G6642" s="8"/>
      <c r="H6642" s="8"/>
    </row>
    <row r="6643" spans="1:8" x14ac:dyDescent="0.25">
      <c r="A6643" s="5"/>
      <c r="C6643" s="7"/>
      <c r="F6643" s="8"/>
      <c r="G6643" s="8"/>
      <c r="H6643" s="8"/>
    </row>
    <row r="6644" spans="1:8" x14ac:dyDescent="0.25">
      <c r="A6644" s="5"/>
      <c r="C6644" s="7"/>
      <c r="F6644" s="8"/>
      <c r="G6644" s="8"/>
      <c r="H6644" s="8"/>
    </row>
    <row r="6645" spans="1:8" x14ac:dyDescent="0.25">
      <c r="A6645" s="5"/>
      <c r="C6645" s="7"/>
      <c r="F6645" s="8"/>
      <c r="G6645" s="8"/>
      <c r="H6645" s="8"/>
    </row>
    <row r="6646" spans="1:8" x14ac:dyDescent="0.25">
      <c r="A6646" s="5"/>
      <c r="C6646" s="7"/>
      <c r="F6646" s="8"/>
      <c r="G6646" s="8"/>
      <c r="H6646" s="8"/>
    </row>
    <row r="6647" spans="1:8" x14ac:dyDescent="0.25">
      <c r="A6647" s="5"/>
      <c r="C6647" s="7"/>
      <c r="F6647" s="8"/>
      <c r="G6647" s="8"/>
      <c r="H6647" s="8"/>
    </row>
    <row r="6648" spans="1:8" x14ac:dyDescent="0.25">
      <c r="A6648" s="5"/>
      <c r="C6648" s="7"/>
      <c r="F6648" s="8"/>
      <c r="G6648" s="8"/>
      <c r="H6648" s="8"/>
    </row>
    <row r="6649" spans="1:8" x14ac:dyDescent="0.25">
      <c r="A6649" s="5"/>
      <c r="C6649" s="7"/>
      <c r="F6649" s="8"/>
      <c r="G6649" s="8"/>
      <c r="H6649" s="8"/>
    </row>
    <row r="6650" spans="1:8" x14ac:dyDescent="0.25">
      <c r="A6650" s="5"/>
      <c r="C6650" s="7"/>
      <c r="F6650" s="8"/>
      <c r="G6650" s="8"/>
      <c r="H6650" s="8"/>
    </row>
    <row r="6651" spans="1:8" x14ac:dyDescent="0.25">
      <c r="A6651" s="5"/>
      <c r="C6651" s="7"/>
      <c r="F6651" s="8"/>
      <c r="G6651" s="8"/>
      <c r="H6651" s="8"/>
    </row>
    <row r="6652" spans="1:8" x14ac:dyDescent="0.25">
      <c r="A6652" s="5"/>
      <c r="C6652" s="7"/>
      <c r="F6652" s="8"/>
      <c r="G6652" s="8"/>
      <c r="H6652" s="8"/>
    </row>
    <row r="6653" spans="1:8" x14ac:dyDescent="0.25">
      <c r="A6653" s="5"/>
      <c r="C6653" s="7"/>
      <c r="F6653" s="8"/>
      <c r="G6653" s="8"/>
      <c r="H6653" s="8"/>
    </row>
    <row r="6654" spans="1:8" x14ac:dyDescent="0.25">
      <c r="A6654" s="5"/>
      <c r="C6654" s="7"/>
      <c r="F6654" s="8"/>
      <c r="G6654" s="8"/>
      <c r="H6654" s="8"/>
    </row>
    <row r="6655" spans="1:8" x14ac:dyDescent="0.25">
      <c r="A6655" s="5"/>
      <c r="C6655" s="7"/>
      <c r="F6655" s="8"/>
      <c r="G6655" s="8"/>
      <c r="H6655" s="8"/>
    </row>
    <row r="6656" spans="1:8" x14ac:dyDescent="0.25">
      <c r="A6656" s="5"/>
      <c r="C6656" s="7"/>
      <c r="F6656" s="8"/>
      <c r="G6656" s="8"/>
      <c r="H6656" s="8"/>
    </row>
    <row r="6657" spans="1:8" x14ac:dyDescent="0.25">
      <c r="A6657" s="5"/>
      <c r="C6657" s="7"/>
      <c r="F6657" s="8"/>
      <c r="G6657" s="8"/>
      <c r="H6657" s="8"/>
    </row>
    <row r="6658" spans="1:8" x14ac:dyDescent="0.25">
      <c r="A6658" s="5"/>
      <c r="C6658" s="7"/>
      <c r="F6658" s="8"/>
      <c r="G6658" s="8"/>
      <c r="H6658" s="8"/>
    </row>
    <row r="6659" spans="1:8" x14ac:dyDescent="0.25">
      <c r="A6659" s="5"/>
      <c r="C6659" s="7"/>
      <c r="F6659" s="8"/>
      <c r="G6659" s="8"/>
      <c r="H6659" s="8"/>
    </row>
    <row r="6660" spans="1:8" x14ac:dyDescent="0.25">
      <c r="A6660" s="5"/>
      <c r="C6660" s="7"/>
      <c r="F6660" s="8"/>
      <c r="G6660" s="8"/>
      <c r="H6660" s="8"/>
    </row>
    <row r="6661" spans="1:8" x14ac:dyDescent="0.25">
      <c r="A6661" s="5"/>
      <c r="C6661" s="7"/>
      <c r="F6661" s="8"/>
      <c r="G6661" s="8"/>
      <c r="H6661" s="8"/>
    </row>
    <row r="6662" spans="1:8" x14ac:dyDescent="0.25">
      <c r="A6662" s="5"/>
      <c r="C6662" s="7"/>
      <c r="F6662" s="8"/>
      <c r="G6662" s="8"/>
      <c r="H6662" s="8"/>
    </row>
    <row r="6663" spans="1:8" x14ac:dyDescent="0.25">
      <c r="A6663" s="5"/>
      <c r="C6663" s="7"/>
      <c r="F6663" s="8"/>
      <c r="G6663" s="8"/>
      <c r="H6663" s="8"/>
    </row>
    <row r="6664" spans="1:8" x14ac:dyDescent="0.25">
      <c r="A6664" s="5"/>
      <c r="C6664" s="7"/>
      <c r="F6664" s="8"/>
      <c r="G6664" s="8"/>
      <c r="H6664" s="8"/>
    </row>
    <row r="6665" spans="1:8" x14ac:dyDescent="0.25">
      <c r="A6665" s="5"/>
      <c r="C6665" s="7"/>
      <c r="F6665" s="8"/>
      <c r="G6665" s="8"/>
      <c r="H6665" s="8"/>
    </row>
    <row r="6666" spans="1:8" x14ac:dyDescent="0.25">
      <c r="A6666" s="5"/>
      <c r="C6666" s="7"/>
      <c r="F6666" s="8"/>
      <c r="G6666" s="8"/>
      <c r="H6666" s="8"/>
    </row>
    <row r="6667" spans="1:8" x14ac:dyDescent="0.25">
      <c r="A6667" s="5"/>
      <c r="C6667" s="7"/>
      <c r="F6667" s="8"/>
      <c r="G6667" s="8"/>
      <c r="H6667" s="8"/>
    </row>
    <row r="6668" spans="1:8" x14ac:dyDescent="0.25">
      <c r="A6668" s="5"/>
      <c r="C6668" s="7"/>
      <c r="F6668" s="8"/>
      <c r="G6668" s="8"/>
      <c r="H6668" s="8"/>
    </row>
    <row r="6669" spans="1:8" x14ac:dyDescent="0.25">
      <c r="A6669" s="5"/>
      <c r="C6669" s="7"/>
      <c r="F6669" s="8"/>
      <c r="G6669" s="8"/>
      <c r="H6669" s="8"/>
    </row>
    <row r="6670" spans="1:8" x14ac:dyDescent="0.25">
      <c r="A6670" s="5"/>
      <c r="C6670" s="7"/>
      <c r="F6670" s="8"/>
      <c r="G6670" s="8"/>
      <c r="H6670" s="8"/>
    </row>
    <row r="6671" spans="1:8" x14ac:dyDescent="0.25">
      <c r="A6671" s="5"/>
      <c r="C6671" s="7"/>
      <c r="F6671" s="8"/>
      <c r="G6671" s="8"/>
      <c r="H6671" s="8"/>
    </row>
    <row r="6672" spans="1:8" x14ac:dyDescent="0.25">
      <c r="A6672" s="5"/>
      <c r="C6672" s="7"/>
      <c r="F6672" s="8"/>
      <c r="G6672" s="8"/>
      <c r="H6672" s="8"/>
    </row>
    <row r="6673" spans="1:8" x14ac:dyDescent="0.25">
      <c r="A6673" s="5"/>
      <c r="C6673" s="7"/>
      <c r="F6673" s="8"/>
      <c r="G6673" s="8"/>
      <c r="H6673" s="8"/>
    </row>
    <row r="6674" spans="1:8" x14ac:dyDescent="0.25">
      <c r="A6674" s="5"/>
      <c r="C6674" s="7"/>
      <c r="F6674" s="8"/>
      <c r="G6674" s="8"/>
      <c r="H6674" s="8"/>
    </row>
    <row r="6675" spans="1:8" x14ac:dyDescent="0.25">
      <c r="A6675" s="5"/>
      <c r="C6675" s="7"/>
      <c r="F6675" s="8"/>
      <c r="G6675" s="8"/>
      <c r="H6675" s="8"/>
    </row>
    <row r="6676" spans="1:8" x14ac:dyDescent="0.25">
      <c r="A6676" s="5"/>
      <c r="C6676" s="7"/>
      <c r="F6676" s="8"/>
      <c r="G6676" s="8"/>
      <c r="H6676" s="8"/>
    </row>
    <row r="6677" spans="1:8" x14ac:dyDescent="0.25">
      <c r="A6677" s="5"/>
      <c r="C6677" s="7"/>
      <c r="F6677" s="8"/>
      <c r="G6677" s="8"/>
      <c r="H6677" s="8"/>
    </row>
    <row r="6678" spans="1:8" x14ac:dyDescent="0.25">
      <c r="A6678" s="5"/>
      <c r="C6678" s="7"/>
      <c r="F6678" s="8"/>
      <c r="G6678" s="8"/>
      <c r="H6678" s="8"/>
    </row>
    <row r="6679" spans="1:8" x14ac:dyDescent="0.25">
      <c r="A6679" s="5"/>
      <c r="C6679" s="7"/>
      <c r="F6679" s="8"/>
      <c r="G6679" s="8"/>
      <c r="H6679" s="8"/>
    </row>
    <row r="6680" spans="1:8" x14ac:dyDescent="0.25">
      <c r="A6680" s="5"/>
      <c r="C6680" s="7"/>
      <c r="F6680" s="8"/>
      <c r="G6680" s="8"/>
      <c r="H6680" s="8"/>
    </row>
    <row r="6681" spans="1:8" x14ac:dyDescent="0.25">
      <c r="A6681" s="5"/>
      <c r="C6681" s="7"/>
      <c r="F6681" s="8"/>
      <c r="G6681" s="8"/>
      <c r="H6681" s="8"/>
    </row>
    <row r="6682" spans="1:8" x14ac:dyDescent="0.25">
      <c r="A6682" s="5"/>
      <c r="C6682" s="7"/>
      <c r="F6682" s="8"/>
      <c r="G6682" s="8"/>
      <c r="H6682" s="8"/>
    </row>
    <row r="6683" spans="1:8" x14ac:dyDescent="0.25">
      <c r="A6683" s="5"/>
      <c r="C6683" s="7"/>
      <c r="F6683" s="8"/>
      <c r="G6683" s="8"/>
      <c r="H6683" s="8"/>
    </row>
    <row r="6684" spans="1:8" x14ac:dyDescent="0.25">
      <c r="A6684" s="5"/>
      <c r="C6684" s="7"/>
      <c r="F6684" s="8"/>
      <c r="G6684" s="8"/>
      <c r="H6684" s="8"/>
    </row>
    <row r="6685" spans="1:8" x14ac:dyDescent="0.25">
      <c r="A6685" s="5"/>
      <c r="C6685" s="7"/>
      <c r="F6685" s="8"/>
      <c r="G6685" s="8"/>
      <c r="H6685" s="8"/>
    </row>
    <row r="6686" spans="1:8" x14ac:dyDescent="0.25">
      <c r="A6686" s="5"/>
      <c r="C6686" s="7"/>
      <c r="F6686" s="8"/>
      <c r="G6686" s="8"/>
      <c r="H6686" s="8"/>
    </row>
    <row r="6687" spans="1:8" x14ac:dyDescent="0.25">
      <c r="A6687" s="5"/>
      <c r="C6687" s="7"/>
      <c r="F6687" s="8"/>
      <c r="G6687" s="8"/>
      <c r="H6687" s="8"/>
    </row>
    <row r="6688" spans="1:8" x14ac:dyDescent="0.25">
      <c r="A6688" s="5"/>
      <c r="C6688" s="7"/>
      <c r="F6688" s="8"/>
      <c r="G6688" s="8"/>
      <c r="H6688" s="8"/>
    </row>
    <row r="6689" spans="1:8" x14ac:dyDescent="0.25">
      <c r="A6689" s="5"/>
      <c r="C6689" s="7"/>
      <c r="F6689" s="8"/>
      <c r="G6689" s="8"/>
      <c r="H6689" s="8"/>
    </row>
    <row r="6690" spans="1:8" x14ac:dyDescent="0.25">
      <c r="A6690" s="5"/>
      <c r="C6690" s="7"/>
      <c r="F6690" s="8"/>
      <c r="G6690" s="8"/>
      <c r="H6690" s="8"/>
    </row>
    <row r="6691" spans="1:8" x14ac:dyDescent="0.25">
      <c r="A6691" s="5"/>
      <c r="C6691" s="7"/>
      <c r="F6691" s="8"/>
      <c r="G6691" s="8"/>
      <c r="H6691" s="8"/>
    </row>
    <row r="6692" spans="1:8" x14ac:dyDescent="0.25">
      <c r="A6692" s="5"/>
      <c r="C6692" s="7"/>
      <c r="F6692" s="8"/>
      <c r="G6692" s="8"/>
      <c r="H6692" s="8"/>
    </row>
    <row r="6693" spans="1:8" x14ac:dyDescent="0.25">
      <c r="A6693" s="5"/>
      <c r="C6693" s="7"/>
      <c r="F6693" s="8"/>
      <c r="G6693" s="8"/>
      <c r="H6693" s="8"/>
    </row>
    <row r="6694" spans="1:8" x14ac:dyDescent="0.25">
      <c r="A6694" s="5"/>
      <c r="C6694" s="7"/>
      <c r="F6694" s="8"/>
      <c r="G6694" s="8"/>
      <c r="H6694" s="8"/>
    </row>
    <row r="6695" spans="1:8" x14ac:dyDescent="0.25">
      <c r="A6695" s="5"/>
      <c r="C6695" s="7"/>
      <c r="F6695" s="8"/>
      <c r="G6695" s="8"/>
      <c r="H6695" s="8"/>
    </row>
    <row r="6696" spans="1:8" x14ac:dyDescent="0.25">
      <c r="A6696" s="5"/>
      <c r="C6696" s="7"/>
      <c r="F6696" s="8"/>
      <c r="G6696" s="8"/>
      <c r="H6696" s="8"/>
    </row>
    <row r="6697" spans="1:8" x14ac:dyDescent="0.25">
      <c r="A6697" s="5"/>
      <c r="C6697" s="7"/>
      <c r="F6697" s="8"/>
      <c r="G6697" s="8"/>
      <c r="H6697" s="8"/>
    </row>
    <row r="6698" spans="1:8" x14ac:dyDescent="0.25">
      <c r="A6698" s="5"/>
      <c r="C6698" s="7"/>
      <c r="F6698" s="8"/>
      <c r="G6698" s="8"/>
      <c r="H6698" s="8"/>
    </row>
    <row r="6699" spans="1:8" x14ac:dyDescent="0.25">
      <c r="A6699" s="5"/>
      <c r="C6699" s="7"/>
      <c r="F6699" s="8"/>
      <c r="G6699" s="8"/>
      <c r="H6699" s="8"/>
    </row>
    <row r="6700" spans="1:8" x14ac:dyDescent="0.25">
      <c r="A6700" s="5"/>
      <c r="C6700" s="7"/>
      <c r="F6700" s="8"/>
      <c r="G6700" s="8"/>
      <c r="H6700" s="8"/>
    </row>
    <row r="6701" spans="1:8" x14ac:dyDescent="0.25">
      <c r="A6701" s="5"/>
      <c r="C6701" s="7"/>
      <c r="F6701" s="8"/>
      <c r="G6701" s="8"/>
      <c r="H6701" s="8"/>
    </row>
    <row r="6702" spans="1:8" x14ac:dyDescent="0.25">
      <c r="A6702" s="5"/>
      <c r="C6702" s="7"/>
      <c r="F6702" s="8"/>
      <c r="G6702" s="8"/>
      <c r="H6702" s="8"/>
    </row>
    <row r="6703" spans="1:8" x14ac:dyDescent="0.25">
      <c r="A6703" s="5"/>
      <c r="C6703" s="7"/>
      <c r="F6703" s="8"/>
      <c r="G6703" s="8"/>
      <c r="H6703" s="8"/>
    </row>
    <row r="6704" spans="1:8" x14ac:dyDescent="0.25">
      <c r="A6704" s="5"/>
      <c r="C6704" s="7"/>
      <c r="F6704" s="8"/>
      <c r="G6704" s="8"/>
      <c r="H6704" s="8"/>
    </row>
    <row r="6705" spans="1:8" x14ac:dyDescent="0.25">
      <c r="A6705" s="5"/>
      <c r="C6705" s="7"/>
      <c r="F6705" s="8"/>
      <c r="G6705" s="8"/>
      <c r="H6705" s="8"/>
    </row>
    <row r="6706" spans="1:8" x14ac:dyDescent="0.25">
      <c r="A6706" s="5"/>
      <c r="C6706" s="7"/>
      <c r="F6706" s="8"/>
      <c r="G6706" s="8"/>
      <c r="H6706" s="8"/>
    </row>
    <row r="6707" spans="1:8" x14ac:dyDescent="0.25">
      <c r="A6707" s="5"/>
      <c r="C6707" s="7"/>
      <c r="F6707" s="8"/>
      <c r="G6707" s="8"/>
      <c r="H6707" s="8"/>
    </row>
    <row r="6708" spans="1:8" x14ac:dyDescent="0.25">
      <c r="A6708" s="5"/>
      <c r="C6708" s="7"/>
      <c r="F6708" s="8"/>
      <c r="G6708" s="8"/>
      <c r="H6708" s="8"/>
    </row>
    <row r="6709" spans="1:8" x14ac:dyDescent="0.25">
      <c r="A6709" s="5"/>
      <c r="C6709" s="7"/>
      <c r="F6709" s="8"/>
      <c r="G6709" s="8"/>
      <c r="H6709" s="8"/>
    </row>
    <row r="6710" spans="1:8" x14ac:dyDescent="0.25">
      <c r="A6710" s="5"/>
      <c r="C6710" s="7"/>
      <c r="F6710" s="8"/>
      <c r="G6710" s="8"/>
      <c r="H6710" s="8"/>
    </row>
    <row r="6711" spans="1:8" x14ac:dyDescent="0.25">
      <c r="A6711" s="5"/>
      <c r="C6711" s="7"/>
      <c r="F6711" s="8"/>
      <c r="G6711" s="8"/>
      <c r="H6711" s="8"/>
    </row>
    <row r="6712" spans="1:8" x14ac:dyDescent="0.25">
      <c r="A6712" s="5"/>
      <c r="C6712" s="7"/>
      <c r="F6712" s="8"/>
      <c r="G6712" s="8"/>
      <c r="H6712" s="8"/>
    </row>
    <row r="6713" spans="1:8" x14ac:dyDescent="0.25">
      <c r="A6713" s="5"/>
      <c r="C6713" s="7"/>
      <c r="F6713" s="8"/>
      <c r="G6713" s="8"/>
      <c r="H6713" s="8"/>
    </row>
    <row r="6714" spans="1:8" x14ac:dyDescent="0.25">
      <c r="A6714" s="5"/>
      <c r="C6714" s="7"/>
      <c r="F6714" s="8"/>
      <c r="G6714" s="8"/>
      <c r="H6714" s="8"/>
    </row>
    <row r="6715" spans="1:8" x14ac:dyDescent="0.25">
      <c r="A6715" s="5"/>
      <c r="C6715" s="7"/>
      <c r="F6715" s="8"/>
      <c r="G6715" s="8"/>
      <c r="H6715" s="8"/>
    </row>
    <row r="6716" spans="1:8" x14ac:dyDescent="0.25">
      <c r="A6716" s="5"/>
      <c r="C6716" s="7"/>
      <c r="F6716" s="8"/>
      <c r="G6716" s="8"/>
      <c r="H6716" s="8"/>
    </row>
    <row r="6717" spans="1:8" x14ac:dyDescent="0.25">
      <c r="A6717" s="5"/>
      <c r="C6717" s="7"/>
      <c r="F6717" s="8"/>
      <c r="G6717" s="8"/>
      <c r="H6717" s="8"/>
    </row>
    <row r="6718" spans="1:8" x14ac:dyDescent="0.25">
      <c r="A6718" s="5"/>
      <c r="C6718" s="7"/>
      <c r="F6718" s="8"/>
      <c r="G6718" s="8"/>
      <c r="H6718" s="8"/>
    </row>
    <row r="6719" spans="1:8" x14ac:dyDescent="0.25">
      <c r="A6719" s="5"/>
      <c r="C6719" s="7"/>
      <c r="F6719" s="8"/>
      <c r="G6719" s="8"/>
      <c r="H6719" s="8"/>
    </row>
    <row r="6720" spans="1:8" x14ac:dyDescent="0.25">
      <c r="A6720" s="5"/>
      <c r="C6720" s="7"/>
      <c r="F6720" s="8"/>
      <c r="G6720" s="8"/>
      <c r="H6720" s="8"/>
    </row>
    <row r="6721" spans="1:8" x14ac:dyDescent="0.25">
      <c r="A6721" s="5"/>
      <c r="C6721" s="7"/>
      <c r="F6721" s="8"/>
      <c r="G6721" s="8"/>
      <c r="H6721" s="8"/>
    </row>
    <row r="6722" spans="1:8" x14ac:dyDescent="0.25">
      <c r="A6722" s="5"/>
      <c r="C6722" s="7"/>
      <c r="F6722" s="8"/>
      <c r="G6722" s="8"/>
      <c r="H6722" s="8"/>
    </row>
    <row r="6723" spans="1:8" x14ac:dyDescent="0.25">
      <c r="A6723" s="5"/>
      <c r="C6723" s="7"/>
      <c r="F6723" s="8"/>
      <c r="G6723" s="8"/>
      <c r="H6723" s="8"/>
    </row>
    <row r="6724" spans="1:8" x14ac:dyDescent="0.25">
      <c r="A6724" s="5"/>
      <c r="C6724" s="7"/>
      <c r="F6724" s="8"/>
      <c r="G6724" s="8"/>
      <c r="H6724" s="8"/>
    </row>
    <row r="6725" spans="1:8" x14ac:dyDescent="0.25">
      <c r="A6725" s="5"/>
      <c r="C6725" s="7"/>
      <c r="F6725" s="8"/>
      <c r="G6725" s="8"/>
      <c r="H6725" s="8"/>
    </row>
    <row r="6726" spans="1:8" x14ac:dyDescent="0.25">
      <c r="A6726" s="5"/>
      <c r="C6726" s="7"/>
      <c r="F6726" s="8"/>
      <c r="G6726" s="8"/>
      <c r="H6726" s="8"/>
    </row>
    <row r="6727" spans="1:8" x14ac:dyDescent="0.25">
      <c r="A6727" s="5"/>
      <c r="C6727" s="7"/>
      <c r="F6727" s="8"/>
      <c r="G6727" s="8"/>
      <c r="H6727" s="8"/>
    </row>
    <row r="6728" spans="1:8" x14ac:dyDescent="0.25">
      <c r="A6728" s="5"/>
      <c r="C6728" s="7"/>
      <c r="F6728" s="8"/>
      <c r="G6728" s="8"/>
      <c r="H6728" s="8"/>
    </row>
    <row r="6729" spans="1:8" x14ac:dyDescent="0.25">
      <c r="A6729" s="5"/>
      <c r="C6729" s="7"/>
      <c r="F6729" s="8"/>
      <c r="G6729" s="8"/>
      <c r="H6729" s="8"/>
    </row>
    <row r="6730" spans="1:8" x14ac:dyDescent="0.25">
      <c r="A6730" s="5"/>
      <c r="C6730" s="7"/>
      <c r="F6730" s="8"/>
      <c r="G6730" s="8"/>
      <c r="H6730" s="8"/>
    </row>
    <row r="6731" spans="1:8" x14ac:dyDescent="0.25">
      <c r="A6731" s="5"/>
      <c r="C6731" s="7"/>
      <c r="F6731" s="8"/>
      <c r="G6731" s="8"/>
      <c r="H6731" s="8"/>
    </row>
    <row r="6732" spans="1:8" x14ac:dyDescent="0.25">
      <c r="A6732" s="5"/>
      <c r="C6732" s="7"/>
      <c r="F6732" s="8"/>
      <c r="G6732" s="8"/>
      <c r="H6732" s="8"/>
    </row>
    <row r="6733" spans="1:8" x14ac:dyDescent="0.25">
      <c r="A6733" s="5"/>
      <c r="C6733" s="7"/>
      <c r="F6733" s="8"/>
      <c r="G6733" s="8"/>
      <c r="H6733" s="8"/>
    </row>
    <row r="6734" spans="1:8" x14ac:dyDescent="0.25">
      <c r="A6734" s="5"/>
      <c r="C6734" s="7"/>
      <c r="F6734" s="8"/>
      <c r="G6734" s="8"/>
      <c r="H6734" s="8"/>
    </row>
    <row r="6735" spans="1:8" x14ac:dyDescent="0.25">
      <c r="A6735" s="5"/>
      <c r="C6735" s="7"/>
      <c r="F6735" s="8"/>
      <c r="G6735" s="8"/>
      <c r="H6735" s="8"/>
    </row>
    <row r="6736" spans="1:8" x14ac:dyDescent="0.25">
      <c r="A6736" s="5"/>
      <c r="C6736" s="7"/>
      <c r="F6736" s="8"/>
      <c r="G6736" s="8"/>
      <c r="H6736" s="8"/>
    </row>
    <row r="6737" spans="1:8" x14ac:dyDescent="0.25">
      <c r="A6737" s="5"/>
      <c r="C6737" s="7"/>
      <c r="F6737" s="8"/>
      <c r="G6737" s="8"/>
      <c r="H6737" s="8"/>
    </row>
    <row r="6738" spans="1:8" x14ac:dyDescent="0.25">
      <c r="A6738" s="5"/>
      <c r="C6738" s="7"/>
      <c r="F6738" s="8"/>
      <c r="G6738" s="8"/>
      <c r="H6738" s="8"/>
    </row>
    <row r="6739" spans="1:8" x14ac:dyDescent="0.25">
      <c r="A6739" s="5"/>
      <c r="C6739" s="7"/>
      <c r="F6739" s="8"/>
      <c r="G6739" s="8"/>
      <c r="H6739" s="8"/>
    </row>
    <row r="6740" spans="1:8" x14ac:dyDescent="0.25">
      <c r="A6740" s="5"/>
      <c r="C6740" s="7"/>
      <c r="F6740" s="8"/>
      <c r="G6740" s="8"/>
      <c r="H6740" s="8"/>
    </row>
    <row r="6741" spans="1:8" x14ac:dyDescent="0.25">
      <c r="A6741" s="5"/>
      <c r="C6741" s="7"/>
      <c r="F6741" s="8"/>
      <c r="G6741" s="8"/>
      <c r="H6741" s="8"/>
    </row>
    <row r="6742" spans="1:8" x14ac:dyDescent="0.25">
      <c r="A6742" s="5"/>
      <c r="C6742" s="7"/>
      <c r="F6742" s="8"/>
      <c r="G6742" s="8"/>
      <c r="H6742" s="8"/>
    </row>
    <row r="6743" spans="1:8" x14ac:dyDescent="0.25">
      <c r="A6743" s="5"/>
      <c r="C6743" s="7"/>
      <c r="F6743" s="8"/>
      <c r="G6743" s="8"/>
      <c r="H6743" s="8"/>
    </row>
    <row r="6744" spans="1:8" x14ac:dyDescent="0.25">
      <c r="A6744" s="5"/>
      <c r="C6744" s="7"/>
      <c r="F6744" s="8"/>
      <c r="G6744" s="8"/>
      <c r="H6744" s="8"/>
    </row>
    <row r="6745" spans="1:8" x14ac:dyDescent="0.25">
      <c r="A6745" s="5"/>
      <c r="C6745" s="7"/>
      <c r="F6745" s="8"/>
      <c r="G6745" s="8"/>
      <c r="H6745" s="8"/>
    </row>
    <row r="6746" spans="1:8" x14ac:dyDescent="0.25">
      <c r="A6746" s="5"/>
      <c r="C6746" s="7"/>
      <c r="F6746" s="8"/>
      <c r="G6746" s="8"/>
      <c r="H6746" s="8"/>
    </row>
    <row r="6747" spans="1:8" x14ac:dyDescent="0.25">
      <c r="A6747" s="5"/>
      <c r="C6747" s="7"/>
      <c r="F6747" s="8"/>
      <c r="G6747" s="8"/>
      <c r="H6747" s="8"/>
    </row>
    <row r="6748" spans="1:8" x14ac:dyDescent="0.25">
      <c r="A6748" s="5"/>
      <c r="C6748" s="7"/>
      <c r="F6748" s="8"/>
      <c r="G6748" s="8"/>
      <c r="H6748" s="8"/>
    </row>
    <row r="6749" spans="1:8" x14ac:dyDescent="0.25">
      <c r="A6749" s="5"/>
      <c r="C6749" s="7"/>
      <c r="F6749" s="8"/>
      <c r="G6749" s="8"/>
      <c r="H6749" s="8"/>
    </row>
    <row r="6750" spans="1:8" x14ac:dyDescent="0.25">
      <c r="A6750" s="5"/>
      <c r="C6750" s="7"/>
      <c r="F6750" s="8"/>
      <c r="G6750" s="8"/>
      <c r="H6750" s="8"/>
    </row>
    <row r="6751" spans="1:8" x14ac:dyDescent="0.25">
      <c r="A6751" s="5"/>
      <c r="C6751" s="7"/>
      <c r="F6751" s="8"/>
      <c r="G6751" s="8"/>
      <c r="H6751" s="8"/>
    </row>
    <row r="6752" spans="1:8" x14ac:dyDescent="0.25">
      <c r="A6752" s="5"/>
      <c r="C6752" s="7"/>
      <c r="F6752" s="8"/>
      <c r="G6752" s="8"/>
      <c r="H6752" s="8"/>
    </row>
    <row r="6753" spans="1:8" x14ac:dyDescent="0.25">
      <c r="A6753" s="5"/>
      <c r="C6753" s="7"/>
      <c r="F6753" s="8"/>
      <c r="G6753" s="8"/>
      <c r="H6753" s="8"/>
    </row>
    <row r="6754" spans="1:8" x14ac:dyDescent="0.25">
      <c r="A6754" s="5"/>
      <c r="C6754" s="7"/>
      <c r="F6754" s="8"/>
      <c r="G6754" s="8"/>
      <c r="H6754" s="8"/>
    </row>
    <row r="6755" spans="1:8" x14ac:dyDescent="0.25">
      <c r="A6755" s="5"/>
      <c r="C6755" s="7"/>
      <c r="F6755" s="8"/>
      <c r="G6755" s="8"/>
      <c r="H6755" s="8"/>
    </row>
    <row r="6756" spans="1:8" x14ac:dyDescent="0.25">
      <c r="A6756" s="5"/>
      <c r="C6756" s="7"/>
      <c r="F6756" s="8"/>
      <c r="G6756" s="8"/>
      <c r="H6756" s="8"/>
    </row>
    <row r="6757" spans="1:8" x14ac:dyDescent="0.25">
      <c r="A6757" s="5"/>
      <c r="C6757" s="7"/>
      <c r="F6757" s="8"/>
      <c r="G6757" s="8"/>
      <c r="H6757" s="8"/>
    </row>
    <row r="6758" spans="1:8" x14ac:dyDescent="0.25">
      <c r="A6758" s="5"/>
      <c r="C6758" s="7"/>
      <c r="F6758" s="8"/>
      <c r="G6758" s="8"/>
      <c r="H6758" s="8"/>
    </row>
    <row r="6759" spans="1:8" x14ac:dyDescent="0.25">
      <c r="A6759" s="5"/>
      <c r="C6759" s="7"/>
      <c r="F6759" s="8"/>
      <c r="G6759" s="8"/>
      <c r="H6759" s="8"/>
    </row>
    <row r="6760" spans="1:8" x14ac:dyDescent="0.25">
      <c r="A6760" s="5"/>
      <c r="C6760" s="7"/>
      <c r="F6760" s="8"/>
      <c r="G6760" s="8"/>
      <c r="H6760" s="8"/>
    </row>
    <row r="6761" spans="1:8" x14ac:dyDescent="0.25">
      <c r="A6761" s="5"/>
      <c r="C6761" s="7"/>
      <c r="F6761" s="8"/>
      <c r="G6761" s="8"/>
      <c r="H6761" s="8"/>
    </row>
    <row r="6762" spans="1:8" x14ac:dyDescent="0.25">
      <c r="A6762" s="5"/>
      <c r="C6762" s="7"/>
      <c r="F6762" s="8"/>
      <c r="G6762" s="8"/>
      <c r="H6762" s="8"/>
    </row>
    <row r="6763" spans="1:8" x14ac:dyDescent="0.25">
      <c r="A6763" s="5"/>
      <c r="C6763" s="7"/>
      <c r="F6763" s="8"/>
      <c r="G6763" s="8"/>
      <c r="H6763" s="8"/>
    </row>
    <row r="6764" spans="1:8" x14ac:dyDescent="0.25">
      <c r="A6764" s="5"/>
      <c r="C6764" s="7"/>
      <c r="F6764" s="8"/>
      <c r="G6764" s="8"/>
      <c r="H6764" s="8"/>
    </row>
    <row r="6765" spans="1:8" x14ac:dyDescent="0.25">
      <c r="A6765" s="5"/>
      <c r="C6765" s="7"/>
      <c r="F6765" s="8"/>
      <c r="G6765" s="8"/>
      <c r="H6765" s="8"/>
    </row>
    <row r="6766" spans="1:8" x14ac:dyDescent="0.25">
      <c r="A6766" s="5"/>
      <c r="C6766" s="7"/>
      <c r="F6766" s="8"/>
      <c r="G6766" s="8"/>
      <c r="H6766" s="8"/>
    </row>
    <row r="6767" spans="1:8" x14ac:dyDescent="0.25">
      <c r="A6767" s="5"/>
      <c r="C6767" s="7"/>
      <c r="F6767" s="8"/>
      <c r="G6767" s="8"/>
      <c r="H6767" s="8"/>
    </row>
    <row r="6768" spans="1:8" x14ac:dyDescent="0.25">
      <c r="A6768" s="5"/>
      <c r="C6768" s="7"/>
      <c r="F6768" s="8"/>
      <c r="G6768" s="8"/>
      <c r="H6768" s="8"/>
    </row>
    <row r="6769" spans="1:8" x14ac:dyDescent="0.25">
      <c r="A6769" s="5"/>
      <c r="C6769" s="7"/>
      <c r="F6769" s="8"/>
      <c r="G6769" s="8"/>
      <c r="H6769" s="8"/>
    </row>
    <row r="6770" spans="1:8" x14ac:dyDescent="0.25">
      <c r="A6770" s="5"/>
      <c r="C6770" s="7"/>
      <c r="F6770" s="8"/>
      <c r="G6770" s="8"/>
      <c r="H6770" s="8"/>
    </row>
    <row r="6771" spans="1:8" x14ac:dyDescent="0.25">
      <c r="A6771" s="5"/>
      <c r="C6771" s="7"/>
      <c r="F6771" s="8"/>
      <c r="G6771" s="8"/>
      <c r="H6771" s="8"/>
    </row>
    <row r="6772" spans="1:8" x14ac:dyDescent="0.25">
      <c r="A6772" s="5"/>
      <c r="C6772" s="7"/>
      <c r="F6772" s="8"/>
      <c r="G6772" s="8"/>
      <c r="H6772" s="8"/>
    </row>
    <row r="6773" spans="1:8" x14ac:dyDescent="0.25">
      <c r="A6773" s="5"/>
      <c r="C6773" s="7"/>
      <c r="F6773" s="8"/>
      <c r="G6773" s="8"/>
      <c r="H6773" s="8"/>
    </row>
    <row r="6774" spans="1:8" x14ac:dyDescent="0.25">
      <c r="A6774" s="5"/>
      <c r="C6774" s="7"/>
      <c r="F6774" s="8"/>
      <c r="G6774" s="8"/>
      <c r="H6774" s="8"/>
    </row>
    <row r="6775" spans="1:8" x14ac:dyDescent="0.25">
      <c r="A6775" s="5"/>
      <c r="C6775" s="7"/>
      <c r="F6775" s="8"/>
      <c r="G6775" s="8"/>
      <c r="H6775" s="8"/>
    </row>
    <row r="6776" spans="1:8" x14ac:dyDescent="0.25">
      <c r="A6776" s="5"/>
      <c r="C6776" s="7"/>
      <c r="F6776" s="8"/>
      <c r="G6776" s="8"/>
      <c r="H6776" s="8"/>
    </row>
    <row r="6777" spans="1:8" x14ac:dyDescent="0.25">
      <c r="A6777" s="5"/>
      <c r="C6777" s="7"/>
      <c r="F6777" s="8"/>
      <c r="G6777" s="8"/>
      <c r="H6777" s="8"/>
    </row>
    <row r="6778" spans="1:8" x14ac:dyDescent="0.25">
      <c r="A6778" s="5"/>
      <c r="C6778" s="7"/>
      <c r="F6778" s="8"/>
      <c r="G6778" s="8"/>
      <c r="H6778" s="8"/>
    </row>
    <row r="6779" spans="1:8" x14ac:dyDescent="0.25">
      <c r="A6779" s="5"/>
      <c r="C6779" s="7"/>
      <c r="F6779" s="8"/>
      <c r="G6779" s="8"/>
      <c r="H6779" s="8"/>
    </row>
    <row r="6780" spans="1:8" x14ac:dyDescent="0.25">
      <c r="A6780" s="5"/>
      <c r="C6780" s="7"/>
      <c r="F6780" s="8"/>
      <c r="G6780" s="8"/>
      <c r="H6780" s="8"/>
    </row>
    <row r="6781" spans="1:8" x14ac:dyDescent="0.25">
      <c r="A6781" s="5"/>
      <c r="C6781" s="7"/>
      <c r="F6781" s="8"/>
      <c r="G6781" s="8"/>
      <c r="H6781" s="8"/>
    </row>
    <row r="6782" spans="1:8" x14ac:dyDescent="0.25">
      <c r="A6782" s="5"/>
      <c r="C6782" s="7"/>
      <c r="F6782" s="8"/>
      <c r="G6782" s="8"/>
      <c r="H6782" s="8"/>
    </row>
    <row r="6783" spans="1:8" x14ac:dyDescent="0.25">
      <c r="A6783" s="5"/>
      <c r="C6783" s="7"/>
      <c r="F6783" s="8"/>
      <c r="G6783" s="8"/>
      <c r="H6783" s="8"/>
    </row>
    <row r="6784" spans="1:8" x14ac:dyDescent="0.25">
      <c r="A6784" s="5"/>
      <c r="C6784" s="7"/>
      <c r="F6784" s="8"/>
      <c r="G6784" s="8"/>
      <c r="H6784" s="8"/>
    </row>
    <row r="6785" spans="1:8" x14ac:dyDescent="0.25">
      <c r="A6785" s="5"/>
      <c r="C6785" s="7"/>
      <c r="F6785" s="8"/>
      <c r="G6785" s="8"/>
      <c r="H6785" s="8"/>
    </row>
    <row r="6786" spans="1:8" x14ac:dyDescent="0.25">
      <c r="A6786" s="5"/>
      <c r="C6786" s="7"/>
      <c r="F6786" s="8"/>
      <c r="G6786" s="8"/>
      <c r="H6786" s="8"/>
    </row>
    <row r="6787" spans="1:8" x14ac:dyDescent="0.25">
      <c r="A6787" s="5"/>
      <c r="C6787" s="7"/>
      <c r="F6787" s="8"/>
      <c r="G6787" s="8"/>
      <c r="H6787" s="8"/>
    </row>
    <row r="6788" spans="1:8" x14ac:dyDescent="0.25">
      <c r="A6788" s="5"/>
      <c r="C6788" s="7"/>
      <c r="F6788" s="8"/>
      <c r="G6788" s="8"/>
      <c r="H6788" s="8"/>
    </row>
    <row r="6789" spans="1:8" x14ac:dyDescent="0.25">
      <c r="A6789" s="5"/>
      <c r="C6789" s="7"/>
      <c r="F6789" s="8"/>
      <c r="G6789" s="8"/>
      <c r="H6789" s="8"/>
    </row>
    <row r="6790" spans="1:8" x14ac:dyDescent="0.25">
      <c r="A6790" s="5"/>
      <c r="C6790" s="7"/>
      <c r="F6790" s="8"/>
      <c r="G6790" s="8"/>
      <c r="H6790" s="8"/>
    </row>
    <row r="6791" spans="1:8" x14ac:dyDescent="0.25">
      <c r="A6791" s="5"/>
      <c r="C6791" s="7"/>
      <c r="F6791" s="8"/>
      <c r="G6791" s="8"/>
      <c r="H6791" s="8"/>
    </row>
    <row r="6792" spans="1:8" x14ac:dyDescent="0.25">
      <c r="A6792" s="5"/>
      <c r="C6792" s="7"/>
      <c r="F6792" s="8"/>
      <c r="G6792" s="8"/>
      <c r="H6792" s="8"/>
    </row>
    <row r="6793" spans="1:8" x14ac:dyDescent="0.25">
      <c r="A6793" s="5"/>
      <c r="C6793" s="7"/>
      <c r="F6793" s="8"/>
      <c r="G6793" s="8"/>
      <c r="H6793" s="8"/>
    </row>
    <row r="6794" spans="1:8" x14ac:dyDescent="0.25">
      <c r="A6794" s="5"/>
      <c r="C6794" s="7"/>
      <c r="F6794" s="8"/>
      <c r="G6794" s="8"/>
      <c r="H6794" s="8"/>
    </row>
    <row r="6795" spans="1:8" x14ac:dyDescent="0.25">
      <c r="A6795" s="5"/>
      <c r="C6795" s="7"/>
      <c r="F6795" s="8"/>
      <c r="G6795" s="8"/>
      <c r="H6795" s="8"/>
    </row>
    <row r="6796" spans="1:8" x14ac:dyDescent="0.25">
      <c r="A6796" s="5"/>
      <c r="C6796" s="7"/>
      <c r="F6796" s="8"/>
      <c r="G6796" s="8"/>
      <c r="H6796" s="8"/>
    </row>
    <row r="6797" spans="1:8" x14ac:dyDescent="0.25">
      <c r="A6797" s="5"/>
      <c r="C6797" s="7"/>
      <c r="F6797" s="8"/>
      <c r="G6797" s="8"/>
      <c r="H6797" s="8"/>
    </row>
    <row r="6798" spans="1:8" x14ac:dyDescent="0.25">
      <c r="A6798" s="5"/>
      <c r="C6798" s="7"/>
      <c r="F6798" s="8"/>
      <c r="G6798" s="8"/>
      <c r="H6798" s="8"/>
    </row>
    <row r="6799" spans="1:8" x14ac:dyDescent="0.25">
      <c r="A6799" s="5"/>
      <c r="C6799" s="7"/>
      <c r="F6799" s="8"/>
      <c r="G6799" s="8"/>
      <c r="H6799" s="8"/>
    </row>
    <row r="6800" spans="1:8" x14ac:dyDescent="0.25">
      <c r="A6800" s="5"/>
      <c r="C6800" s="7"/>
      <c r="F6800" s="8"/>
      <c r="G6800" s="8"/>
      <c r="H6800" s="8"/>
    </row>
    <row r="6801" spans="1:8" x14ac:dyDescent="0.25">
      <c r="A6801" s="5"/>
      <c r="C6801" s="7"/>
      <c r="F6801" s="8"/>
      <c r="G6801" s="8"/>
      <c r="H6801" s="8"/>
    </row>
    <row r="6802" spans="1:8" x14ac:dyDescent="0.25">
      <c r="A6802" s="5"/>
      <c r="C6802" s="7"/>
      <c r="F6802" s="8"/>
      <c r="G6802" s="8"/>
      <c r="H6802" s="8"/>
    </row>
    <row r="6803" spans="1:8" x14ac:dyDescent="0.25">
      <c r="A6803" s="5"/>
      <c r="C6803" s="7"/>
      <c r="F6803" s="8"/>
      <c r="G6803" s="8"/>
      <c r="H6803" s="8"/>
    </row>
    <row r="6804" spans="1:8" x14ac:dyDescent="0.25">
      <c r="A6804" s="5"/>
      <c r="C6804" s="7"/>
      <c r="F6804" s="8"/>
      <c r="G6804" s="8"/>
      <c r="H6804" s="8"/>
    </row>
    <row r="6805" spans="1:8" x14ac:dyDescent="0.25">
      <c r="A6805" s="5"/>
      <c r="C6805" s="7"/>
      <c r="F6805" s="8"/>
      <c r="G6805" s="8"/>
      <c r="H6805" s="8"/>
    </row>
    <row r="6806" spans="1:8" x14ac:dyDescent="0.25">
      <c r="A6806" s="5"/>
      <c r="C6806" s="7"/>
      <c r="F6806" s="8"/>
      <c r="G6806" s="8"/>
      <c r="H6806" s="8"/>
    </row>
    <row r="6807" spans="1:8" x14ac:dyDescent="0.25">
      <c r="A6807" s="5"/>
      <c r="C6807" s="7"/>
      <c r="F6807" s="8"/>
      <c r="G6807" s="8"/>
      <c r="H6807" s="8"/>
    </row>
    <row r="6808" spans="1:8" x14ac:dyDescent="0.25">
      <c r="A6808" s="5"/>
      <c r="C6808" s="7"/>
      <c r="F6808" s="8"/>
      <c r="G6808" s="8"/>
      <c r="H6808" s="8"/>
    </row>
    <row r="6809" spans="1:8" x14ac:dyDescent="0.25">
      <c r="A6809" s="5"/>
      <c r="C6809" s="7"/>
      <c r="F6809" s="8"/>
      <c r="G6809" s="8"/>
      <c r="H6809" s="8"/>
    </row>
    <row r="6810" spans="1:8" x14ac:dyDescent="0.25">
      <c r="A6810" s="5"/>
      <c r="C6810" s="7"/>
      <c r="F6810" s="8"/>
      <c r="G6810" s="8"/>
      <c r="H6810" s="8"/>
    </row>
    <row r="6811" spans="1:8" x14ac:dyDescent="0.25">
      <c r="A6811" s="5"/>
      <c r="C6811" s="7"/>
      <c r="F6811" s="8"/>
      <c r="G6811" s="8"/>
      <c r="H6811" s="8"/>
    </row>
    <row r="6812" spans="1:8" x14ac:dyDescent="0.25">
      <c r="A6812" s="5"/>
      <c r="C6812" s="7"/>
      <c r="F6812" s="8"/>
      <c r="G6812" s="8"/>
      <c r="H6812" s="8"/>
    </row>
    <row r="6813" spans="1:8" x14ac:dyDescent="0.25">
      <c r="A6813" s="5"/>
      <c r="C6813" s="7"/>
      <c r="F6813" s="8"/>
      <c r="G6813" s="8"/>
      <c r="H6813" s="8"/>
    </row>
    <row r="6814" spans="1:8" x14ac:dyDescent="0.25">
      <c r="A6814" s="5"/>
      <c r="C6814" s="7"/>
      <c r="F6814" s="8"/>
      <c r="G6814" s="8"/>
      <c r="H6814" s="8"/>
    </row>
    <row r="6815" spans="1:8" x14ac:dyDescent="0.25">
      <c r="A6815" s="5"/>
      <c r="C6815" s="7"/>
      <c r="F6815" s="8"/>
      <c r="G6815" s="8"/>
      <c r="H6815" s="8"/>
    </row>
    <row r="6816" spans="1:8" x14ac:dyDescent="0.25">
      <c r="A6816" s="5"/>
      <c r="C6816" s="7"/>
      <c r="F6816" s="8"/>
      <c r="G6816" s="8"/>
      <c r="H6816" s="8"/>
    </row>
    <row r="6817" spans="1:8" x14ac:dyDescent="0.25">
      <c r="A6817" s="5"/>
      <c r="C6817" s="7"/>
      <c r="F6817" s="8"/>
      <c r="G6817" s="8"/>
      <c r="H6817" s="8"/>
    </row>
    <row r="6818" spans="1:8" x14ac:dyDescent="0.25">
      <c r="A6818" s="5"/>
      <c r="C6818" s="7"/>
      <c r="F6818" s="8"/>
      <c r="G6818" s="8"/>
      <c r="H6818" s="8"/>
    </row>
    <row r="6819" spans="1:8" x14ac:dyDescent="0.25">
      <c r="A6819" s="5"/>
      <c r="C6819" s="7"/>
      <c r="F6819" s="8"/>
      <c r="G6819" s="8"/>
      <c r="H6819" s="8"/>
    </row>
    <row r="6820" spans="1:8" x14ac:dyDescent="0.25">
      <c r="A6820" s="5"/>
      <c r="C6820" s="7"/>
      <c r="F6820" s="8"/>
      <c r="G6820" s="8"/>
      <c r="H6820" s="8"/>
    </row>
    <row r="6821" spans="1:8" x14ac:dyDescent="0.25">
      <c r="A6821" s="5"/>
      <c r="C6821" s="7"/>
      <c r="F6821" s="8"/>
      <c r="G6821" s="8"/>
      <c r="H6821" s="8"/>
    </row>
    <row r="6822" spans="1:8" x14ac:dyDescent="0.25">
      <c r="A6822" s="5"/>
      <c r="C6822" s="7"/>
      <c r="F6822" s="8"/>
      <c r="G6822" s="8"/>
      <c r="H6822" s="8"/>
    </row>
    <row r="6823" spans="1:8" x14ac:dyDescent="0.25">
      <c r="A6823" s="5"/>
      <c r="C6823" s="7"/>
      <c r="F6823" s="8"/>
      <c r="G6823" s="8"/>
      <c r="H6823" s="8"/>
    </row>
    <row r="6824" spans="1:8" x14ac:dyDescent="0.25">
      <c r="A6824" s="5"/>
      <c r="C6824" s="7"/>
      <c r="F6824" s="8"/>
      <c r="G6824" s="8"/>
      <c r="H6824" s="8"/>
    </row>
    <row r="6825" spans="1:8" x14ac:dyDescent="0.25">
      <c r="A6825" s="5"/>
      <c r="C6825" s="7"/>
      <c r="F6825" s="8"/>
      <c r="G6825" s="8"/>
      <c r="H6825" s="8"/>
    </row>
    <row r="6826" spans="1:8" x14ac:dyDescent="0.25">
      <c r="A6826" s="5"/>
      <c r="C6826" s="7"/>
      <c r="F6826" s="8"/>
      <c r="G6826" s="8"/>
      <c r="H6826" s="8"/>
    </row>
    <row r="6827" spans="1:8" x14ac:dyDescent="0.25">
      <c r="A6827" s="5"/>
      <c r="C6827" s="7"/>
      <c r="F6827" s="8"/>
      <c r="G6827" s="8"/>
      <c r="H6827" s="8"/>
    </row>
    <row r="6828" spans="1:8" x14ac:dyDescent="0.25">
      <c r="A6828" s="5"/>
      <c r="C6828" s="7"/>
      <c r="F6828" s="8"/>
      <c r="G6828" s="8"/>
      <c r="H6828" s="8"/>
    </row>
    <row r="6829" spans="1:8" x14ac:dyDescent="0.25">
      <c r="A6829" s="5"/>
      <c r="C6829" s="7"/>
      <c r="F6829" s="8"/>
      <c r="G6829" s="8"/>
      <c r="H6829" s="8"/>
    </row>
    <row r="6830" spans="1:8" x14ac:dyDescent="0.25">
      <c r="A6830" s="5"/>
      <c r="C6830" s="7"/>
      <c r="F6830" s="8"/>
      <c r="G6830" s="8"/>
      <c r="H6830" s="8"/>
    </row>
    <row r="6831" spans="1:8" x14ac:dyDescent="0.25">
      <c r="A6831" s="5"/>
      <c r="C6831" s="7"/>
      <c r="F6831" s="8"/>
      <c r="G6831" s="8"/>
      <c r="H6831" s="8"/>
    </row>
    <row r="6832" spans="1:8" x14ac:dyDescent="0.25">
      <c r="A6832" s="5"/>
      <c r="C6832" s="7"/>
      <c r="F6832" s="8"/>
      <c r="G6832" s="8"/>
      <c r="H6832" s="8"/>
    </row>
    <row r="6833" spans="1:8" x14ac:dyDescent="0.25">
      <c r="A6833" s="5"/>
      <c r="C6833" s="7"/>
      <c r="F6833" s="8"/>
      <c r="G6833" s="8"/>
      <c r="H6833" s="8"/>
    </row>
    <row r="6834" spans="1:8" x14ac:dyDescent="0.25">
      <c r="A6834" s="5"/>
      <c r="C6834" s="7"/>
      <c r="F6834" s="8"/>
      <c r="G6834" s="8"/>
      <c r="H6834" s="8"/>
    </row>
    <row r="6835" spans="1:8" x14ac:dyDescent="0.25">
      <c r="A6835" s="5"/>
      <c r="C6835" s="7"/>
      <c r="F6835" s="8"/>
      <c r="G6835" s="8"/>
      <c r="H6835" s="8"/>
    </row>
    <row r="6836" spans="1:8" x14ac:dyDescent="0.25">
      <c r="A6836" s="5"/>
      <c r="C6836" s="7"/>
      <c r="F6836" s="8"/>
      <c r="G6836" s="8"/>
      <c r="H6836" s="8"/>
    </row>
    <row r="6837" spans="1:8" x14ac:dyDescent="0.25">
      <c r="A6837" s="5"/>
      <c r="C6837" s="7"/>
      <c r="F6837" s="8"/>
      <c r="G6837" s="8"/>
      <c r="H6837" s="8"/>
    </row>
    <row r="6838" spans="1:8" x14ac:dyDescent="0.25">
      <c r="A6838" s="5"/>
      <c r="C6838" s="7"/>
      <c r="F6838" s="8"/>
      <c r="G6838" s="8"/>
      <c r="H6838" s="8"/>
    </row>
    <row r="6839" spans="1:8" x14ac:dyDescent="0.25">
      <c r="A6839" s="5"/>
      <c r="C6839" s="7"/>
      <c r="F6839" s="8"/>
      <c r="G6839" s="8"/>
      <c r="H6839" s="8"/>
    </row>
    <row r="6840" spans="1:8" x14ac:dyDescent="0.25">
      <c r="A6840" s="5"/>
      <c r="C6840" s="7"/>
      <c r="F6840" s="8"/>
      <c r="G6840" s="8"/>
      <c r="H6840" s="8"/>
    </row>
    <row r="6841" spans="1:8" x14ac:dyDescent="0.25">
      <c r="A6841" s="5"/>
      <c r="C6841" s="7"/>
      <c r="F6841" s="8"/>
      <c r="G6841" s="8"/>
      <c r="H6841" s="8"/>
    </row>
    <row r="6842" spans="1:8" x14ac:dyDescent="0.25">
      <c r="A6842" s="5"/>
      <c r="C6842" s="7"/>
      <c r="F6842" s="8"/>
      <c r="G6842" s="8"/>
      <c r="H6842" s="8"/>
    </row>
    <row r="6843" spans="1:8" x14ac:dyDescent="0.25">
      <c r="A6843" s="5"/>
      <c r="C6843" s="7"/>
      <c r="F6843" s="8"/>
      <c r="G6843" s="8"/>
      <c r="H6843" s="8"/>
    </row>
    <row r="6844" spans="1:8" x14ac:dyDescent="0.25">
      <c r="A6844" s="5"/>
      <c r="C6844" s="7"/>
      <c r="F6844" s="8"/>
      <c r="G6844" s="8"/>
      <c r="H6844" s="8"/>
    </row>
    <row r="6845" spans="1:8" x14ac:dyDescent="0.25">
      <c r="A6845" s="5"/>
      <c r="C6845" s="7"/>
      <c r="F6845" s="8"/>
      <c r="G6845" s="8"/>
      <c r="H6845" s="8"/>
    </row>
    <row r="6846" spans="1:8" x14ac:dyDescent="0.25">
      <c r="A6846" s="5"/>
      <c r="C6846" s="7"/>
      <c r="F6846" s="8"/>
      <c r="G6846" s="8"/>
      <c r="H6846" s="8"/>
    </row>
    <row r="6847" spans="1:8" x14ac:dyDescent="0.25">
      <c r="A6847" s="5"/>
      <c r="C6847" s="7"/>
      <c r="F6847" s="8"/>
      <c r="G6847" s="8"/>
      <c r="H6847" s="8"/>
    </row>
    <row r="6848" spans="1:8" x14ac:dyDescent="0.25">
      <c r="A6848" s="5"/>
      <c r="C6848" s="7"/>
      <c r="F6848" s="8"/>
      <c r="G6848" s="8"/>
      <c r="H6848" s="8"/>
    </row>
    <row r="6849" spans="1:8" x14ac:dyDescent="0.25">
      <c r="A6849" s="5"/>
      <c r="C6849" s="7"/>
      <c r="F6849" s="8"/>
      <c r="G6849" s="8"/>
      <c r="H6849" s="8"/>
    </row>
    <row r="6850" spans="1:8" x14ac:dyDescent="0.25">
      <c r="A6850" s="5"/>
      <c r="C6850" s="7"/>
      <c r="F6850" s="8"/>
      <c r="G6850" s="8"/>
      <c r="H6850" s="8"/>
    </row>
    <row r="6851" spans="1:8" x14ac:dyDescent="0.25">
      <c r="A6851" s="5"/>
      <c r="C6851" s="7"/>
      <c r="F6851" s="8"/>
      <c r="G6851" s="8"/>
      <c r="H6851" s="8"/>
    </row>
    <row r="6852" spans="1:8" x14ac:dyDescent="0.25">
      <c r="A6852" s="5"/>
      <c r="C6852" s="7"/>
      <c r="F6852" s="8"/>
      <c r="G6852" s="8"/>
      <c r="H6852" s="8"/>
    </row>
    <row r="6853" spans="1:8" x14ac:dyDescent="0.25">
      <c r="A6853" s="5"/>
      <c r="C6853" s="7"/>
      <c r="F6853" s="8"/>
      <c r="G6853" s="8"/>
      <c r="H6853" s="8"/>
    </row>
    <row r="6854" spans="1:8" x14ac:dyDescent="0.25">
      <c r="A6854" s="5"/>
      <c r="C6854" s="7"/>
      <c r="F6854" s="8"/>
      <c r="G6854" s="8"/>
      <c r="H6854" s="8"/>
    </row>
    <row r="6855" spans="1:8" x14ac:dyDescent="0.25">
      <c r="A6855" s="5"/>
      <c r="C6855" s="7"/>
      <c r="F6855" s="8"/>
      <c r="G6855" s="8"/>
      <c r="H6855" s="8"/>
    </row>
    <row r="6856" spans="1:8" x14ac:dyDescent="0.25">
      <c r="A6856" s="5"/>
      <c r="C6856" s="7"/>
      <c r="F6856" s="8"/>
      <c r="G6856" s="8"/>
      <c r="H6856" s="8"/>
    </row>
    <row r="6857" spans="1:8" x14ac:dyDescent="0.25">
      <c r="A6857" s="5"/>
      <c r="C6857" s="7"/>
      <c r="F6857" s="8"/>
      <c r="G6857" s="8"/>
      <c r="H6857" s="8"/>
    </row>
    <row r="6858" spans="1:8" x14ac:dyDescent="0.25">
      <c r="A6858" s="5"/>
      <c r="C6858" s="7"/>
      <c r="F6858" s="8"/>
      <c r="G6858" s="8"/>
      <c r="H6858" s="8"/>
    </row>
    <row r="6859" spans="1:8" x14ac:dyDescent="0.25">
      <c r="A6859" s="5"/>
      <c r="C6859" s="7"/>
      <c r="F6859" s="8"/>
      <c r="G6859" s="8"/>
      <c r="H6859" s="8"/>
    </row>
    <row r="6860" spans="1:8" x14ac:dyDescent="0.25">
      <c r="A6860" s="5"/>
      <c r="C6860" s="7"/>
      <c r="F6860" s="8"/>
      <c r="G6860" s="8"/>
      <c r="H6860" s="8"/>
    </row>
    <row r="6861" spans="1:8" x14ac:dyDescent="0.25">
      <c r="A6861" s="5"/>
      <c r="C6861" s="7"/>
      <c r="F6861" s="8"/>
      <c r="G6861" s="8"/>
      <c r="H6861" s="8"/>
    </row>
    <row r="6862" spans="1:8" x14ac:dyDescent="0.25">
      <c r="A6862" s="5"/>
      <c r="C6862" s="7"/>
      <c r="F6862" s="8"/>
      <c r="G6862" s="8"/>
      <c r="H6862" s="8"/>
    </row>
    <row r="6863" spans="1:8" x14ac:dyDescent="0.25">
      <c r="A6863" s="5"/>
      <c r="C6863" s="7"/>
      <c r="F6863" s="8"/>
      <c r="G6863" s="8"/>
      <c r="H6863" s="8"/>
    </row>
    <row r="6864" spans="1:8" x14ac:dyDescent="0.25">
      <c r="A6864" s="5"/>
      <c r="C6864" s="7"/>
      <c r="F6864" s="8"/>
      <c r="G6864" s="8"/>
      <c r="H6864" s="8"/>
    </row>
    <row r="6865" spans="1:8" x14ac:dyDescent="0.25">
      <c r="A6865" s="5"/>
      <c r="C6865" s="7"/>
      <c r="F6865" s="8"/>
      <c r="G6865" s="8"/>
      <c r="H6865" s="8"/>
    </row>
    <row r="6866" spans="1:8" x14ac:dyDescent="0.25">
      <c r="A6866" s="5"/>
      <c r="C6866" s="7"/>
      <c r="F6866" s="8"/>
      <c r="G6866" s="8"/>
      <c r="H6866" s="8"/>
    </row>
    <row r="6867" spans="1:8" x14ac:dyDescent="0.25">
      <c r="A6867" s="5"/>
      <c r="C6867" s="7"/>
      <c r="F6867" s="8"/>
      <c r="G6867" s="8"/>
      <c r="H6867" s="8"/>
    </row>
    <row r="6868" spans="1:8" x14ac:dyDescent="0.25">
      <c r="A6868" s="5"/>
      <c r="C6868" s="7"/>
      <c r="F6868" s="8"/>
      <c r="G6868" s="8"/>
      <c r="H6868" s="8"/>
    </row>
    <row r="6869" spans="1:8" x14ac:dyDescent="0.25">
      <c r="A6869" s="5"/>
      <c r="C6869" s="7"/>
      <c r="F6869" s="8"/>
      <c r="G6869" s="8"/>
      <c r="H6869" s="8"/>
    </row>
    <row r="6870" spans="1:8" x14ac:dyDescent="0.25">
      <c r="A6870" s="5"/>
      <c r="C6870" s="7"/>
      <c r="F6870" s="8"/>
      <c r="G6870" s="8"/>
      <c r="H6870" s="8"/>
    </row>
    <row r="6871" spans="1:8" x14ac:dyDescent="0.25">
      <c r="A6871" s="5"/>
      <c r="C6871" s="7"/>
      <c r="F6871" s="8"/>
      <c r="G6871" s="8"/>
      <c r="H6871" s="8"/>
    </row>
    <row r="6872" spans="1:8" x14ac:dyDescent="0.25">
      <c r="A6872" s="5"/>
      <c r="C6872" s="7"/>
      <c r="F6872" s="8"/>
      <c r="G6872" s="8"/>
      <c r="H6872" s="8"/>
    </row>
    <row r="6873" spans="1:8" x14ac:dyDescent="0.25">
      <c r="A6873" s="5"/>
      <c r="C6873" s="7"/>
      <c r="F6873" s="8"/>
      <c r="G6873" s="8"/>
      <c r="H6873" s="8"/>
    </row>
    <row r="6874" spans="1:8" x14ac:dyDescent="0.25">
      <c r="A6874" s="5"/>
      <c r="C6874" s="7"/>
      <c r="F6874" s="8"/>
      <c r="G6874" s="8"/>
      <c r="H6874" s="8"/>
    </row>
    <row r="6875" spans="1:8" x14ac:dyDescent="0.25">
      <c r="A6875" s="5"/>
      <c r="C6875" s="7"/>
      <c r="F6875" s="8"/>
      <c r="G6875" s="8"/>
      <c r="H6875" s="8"/>
    </row>
    <row r="6876" spans="1:8" x14ac:dyDescent="0.25">
      <c r="A6876" s="5"/>
      <c r="C6876" s="7"/>
      <c r="F6876" s="8"/>
      <c r="G6876" s="8"/>
      <c r="H6876" s="8"/>
    </row>
    <row r="6877" spans="1:8" x14ac:dyDescent="0.25">
      <c r="A6877" s="5"/>
      <c r="C6877" s="7"/>
      <c r="F6877" s="8"/>
      <c r="G6877" s="8"/>
      <c r="H6877" s="8"/>
    </row>
    <row r="6878" spans="1:8" x14ac:dyDescent="0.25">
      <c r="A6878" s="5"/>
      <c r="C6878" s="7"/>
      <c r="F6878" s="8"/>
      <c r="G6878" s="8"/>
      <c r="H6878" s="8"/>
    </row>
    <row r="6879" spans="1:8" x14ac:dyDescent="0.25">
      <c r="A6879" s="5"/>
      <c r="C6879" s="7"/>
      <c r="F6879" s="8"/>
      <c r="G6879" s="8"/>
      <c r="H6879" s="8"/>
    </row>
    <row r="6880" spans="1:8" x14ac:dyDescent="0.25">
      <c r="A6880" s="5"/>
      <c r="C6880" s="7"/>
      <c r="F6880" s="8"/>
      <c r="G6880" s="8"/>
      <c r="H6880" s="8"/>
    </row>
    <row r="6881" spans="1:8" x14ac:dyDescent="0.25">
      <c r="A6881" s="5"/>
      <c r="C6881" s="7"/>
      <c r="F6881" s="8"/>
      <c r="G6881" s="8"/>
      <c r="H6881" s="8"/>
    </row>
    <row r="6882" spans="1:8" x14ac:dyDescent="0.25">
      <c r="A6882" s="5"/>
      <c r="C6882" s="7"/>
      <c r="F6882" s="8"/>
      <c r="G6882" s="8"/>
      <c r="H6882" s="8"/>
    </row>
    <row r="6883" spans="1:8" x14ac:dyDescent="0.25">
      <c r="A6883" s="5"/>
      <c r="C6883" s="7"/>
      <c r="F6883" s="8"/>
      <c r="G6883" s="8"/>
      <c r="H6883" s="8"/>
    </row>
    <row r="6884" spans="1:8" x14ac:dyDescent="0.25">
      <c r="A6884" s="5"/>
      <c r="C6884" s="7"/>
      <c r="F6884" s="8"/>
      <c r="G6884" s="8"/>
      <c r="H6884" s="8"/>
    </row>
    <row r="6885" spans="1:8" x14ac:dyDescent="0.25">
      <c r="A6885" s="5"/>
      <c r="C6885" s="7"/>
      <c r="F6885" s="8"/>
      <c r="G6885" s="8"/>
      <c r="H6885" s="8"/>
    </row>
    <row r="6886" spans="1:8" x14ac:dyDescent="0.25">
      <c r="A6886" s="5"/>
      <c r="C6886" s="7"/>
      <c r="F6886" s="8"/>
      <c r="G6886" s="8"/>
      <c r="H6886" s="8"/>
    </row>
    <row r="6887" spans="1:8" x14ac:dyDescent="0.25">
      <c r="A6887" s="5"/>
      <c r="C6887" s="7"/>
      <c r="F6887" s="8"/>
      <c r="G6887" s="8"/>
      <c r="H6887" s="8"/>
    </row>
    <row r="6888" spans="1:8" x14ac:dyDescent="0.25">
      <c r="A6888" s="5"/>
      <c r="C6888" s="7"/>
      <c r="F6888" s="8"/>
      <c r="G6888" s="8"/>
      <c r="H6888" s="8"/>
    </row>
    <row r="6889" spans="1:8" x14ac:dyDescent="0.25">
      <c r="A6889" s="5"/>
      <c r="C6889" s="7"/>
      <c r="F6889" s="8"/>
      <c r="G6889" s="8"/>
      <c r="H6889" s="8"/>
    </row>
    <row r="6890" spans="1:8" x14ac:dyDescent="0.25">
      <c r="A6890" s="5"/>
      <c r="C6890" s="7"/>
      <c r="F6890" s="8"/>
      <c r="G6890" s="8"/>
      <c r="H6890" s="8"/>
    </row>
    <row r="6891" spans="1:8" x14ac:dyDescent="0.25">
      <c r="A6891" s="5"/>
      <c r="C6891" s="7"/>
      <c r="F6891" s="8"/>
      <c r="G6891" s="8"/>
      <c r="H6891" s="8"/>
    </row>
    <row r="6892" spans="1:8" x14ac:dyDescent="0.25">
      <c r="A6892" s="5"/>
      <c r="C6892" s="7"/>
      <c r="F6892" s="8"/>
      <c r="G6892" s="8"/>
      <c r="H6892" s="8"/>
    </row>
    <row r="6893" spans="1:8" x14ac:dyDescent="0.25">
      <c r="A6893" s="5"/>
      <c r="C6893" s="7"/>
      <c r="F6893" s="8"/>
      <c r="G6893" s="8"/>
      <c r="H6893" s="8"/>
    </row>
    <row r="6894" spans="1:8" x14ac:dyDescent="0.25">
      <c r="A6894" s="5"/>
      <c r="C6894" s="7"/>
      <c r="F6894" s="8"/>
      <c r="G6894" s="8"/>
      <c r="H6894" s="8"/>
    </row>
    <row r="6895" spans="1:8" x14ac:dyDescent="0.25">
      <c r="A6895" s="5"/>
      <c r="C6895" s="7"/>
      <c r="F6895" s="8"/>
      <c r="G6895" s="8"/>
      <c r="H6895" s="8"/>
    </row>
    <row r="6896" spans="1:8" x14ac:dyDescent="0.25">
      <c r="A6896" s="5"/>
      <c r="C6896" s="7"/>
      <c r="F6896" s="8"/>
      <c r="G6896" s="8"/>
      <c r="H6896" s="8"/>
    </row>
    <row r="6897" spans="1:8" x14ac:dyDescent="0.25">
      <c r="A6897" s="5"/>
      <c r="C6897" s="7"/>
      <c r="F6897" s="8"/>
      <c r="G6897" s="8"/>
      <c r="H6897" s="8"/>
    </row>
    <row r="6898" spans="1:8" x14ac:dyDescent="0.25">
      <c r="A6898" s="5"/>
      <c r="C6898" s="7"/>
      <c r="F6898" s="8"/>
      <c r="G6898" s="8"/>
      <c r="H6898" s="8"/>
    </row>
    <row r="6899" spans="1:8" x14ac:dyDescent="0.25">
      <c r="A6899" s="5"/>
      <c r="C6899" s="7"/>
      <c r="F6899" s="8"/>
      <c r="G6899" s="8"/>
      <c r="H6899" s="8"/>
    </row>
    <row r="6900" spans="1:8" x14ac:dyDescent="0.25">
      <c r="A6900" s="5"/>
      <c r="C6900" s="7"/>
      <c r="F6900" s="8"/>
      <c r="G6900" s="8"/>
      <c r="H6900" s="8"/>
    </row>
    <row r="6901" spans="1:8" x14ac:dyDescent="0.25">
      <c r="A6901" s="5"/>
      <c r="C6901" s="7"/>
      <c r="F6901" s="8"/>
      <c r="G6901" s="8"/>
      <c r="H6901" s="8"/>
    </row>
    <row r="6902" spans="1:8" x14ac:dyDescent="0.25">
      <c r="A6902" s="5"/>
      <c r="C6902" s="7"/>
      <c r="F6902" s="8"/>
      <c r="G6902" s="8"/>
      <c r="H6902" s="8"/>
    </row>
    <row r="6903" spans="1:8" x14ac:dyDescent="0.25">
      <c r="A6903" s="5"/>
      <c r="C6903" s="7"/>
      <c r="F6903" s="8"/>
      <c r="G6903" s="8"/>
      <c r="H6903" s="8"/>
    </row>
    <row r="6904" spans="1:8" x14ac:dyDescent="0.25">
      <c r="A6904" s="5"/>
      <c r="C6904" s="7"/>
      <c r="F6904" s="8"/>
      <c r="G6904" s="8"/>
      <c r="H6904" s="8"/>
    </row>
    <row r="6905" spans="1:8" x14ac:dyDescent="0.25">
      <c r="A6905" s="5"/>
      <c r="C6905" s="7"/>
      <c r="F6905" s="8"/>
      <c r="G6905" s="8"/>
      <c r="H6905" s="8"/>
    </row>
    <row r="6906" spans="1:8" x14ac:dyDescent="0.25">
      <c r="A6906" s="5"/>
      <c r="C6906" s="7"/>
      <c r="F6906" s="8"/>
      <c r="G6906" s="8"/>
      <c r="H6906" s="8"/>
    </row>
    <row r="6907" spans="1:8" x14ac:dyDescent="0.25">
      <c r="A6907" s="5"/>
      <c r="C6907" s="7"/>
      <c r="F6907" s="8"/>
      <c r="G6907" s="8"/>
      <c r="H6907" s="8"/>
    </row>
    <row r="6908" spans="1:8" x14ac:dyDescent="0.25">
      <c r="A6908" s="5"/>
      <c r="C6908" s="7"/>
      <c r="F6908" s="8"/>
      <c r="G6908" s="8"/>
      <c r="H6908" s="8"/>
    </row>
    <row r="6909" spans="1:8" x14ac:dyDescent="0.25">
      <c r="A6909" s="5"/>
      <c r="C6909" s="7"/>
      <c r="F6909" s="8"/>
      <c r="G6909" s="8"/>
      <c r="H6909" s="8"/>
    </row>
    <row r="6910" spans="1:8" x14ac:dyDescent="0.25">
      <c r="A6910" s="5"/>
      <c r="C6910" s="7"/>
      <c r="F6910" s="8"/>
      <c r="G6910" s="8"/>
      <c r="H6910" s="8"/>
    </row>
    <row r="6911" spans="1:8" x14ac:dyDescent="0.25">
      <c r="A6911" s="5"/>
      <c r="C6911" s="7"/>
      <c r="F6911" s="8"/>
      <c r="G6911" s="8"/>
      <c r="H6911" s="8"/>
    </row>
    <row r="6912" spans="1:8" x14ac:dyDescent="0.25">
      <c r="A6912" s="5"/>
      <c r="C6912" s="7"/>
      <c r="F6912" s="8"/>
      <c r="G6912" s="8"/>
      <c r="H6912" s="8"/>
    </row>
    <row r="6913" spans="1:8" x14ac:dyDescent="0.25">
      <c r="A6913" s="5"/>
      <c r="C6913" s="7"/>
      <c r="F6913" s="8"/>
      <c r="G6913" s="8"/>
      <c r="H6913" s="8"/>
    </row>
    <row r="6914" spans="1:8" x14ac:dyDescent="0.25">
      <c r="A6914" s="5"/>
      <c r="C6914" s="7"/>
      <c r="F6914" s="8"/>
      <c r="G6914" s="8"/>
      <c r="H6914" s="8"/>
    </row>
    <row r="6915" spans="1:8" x14ac:dyDescent="0.25">
      <c r="A6915" s="5"/>
      <c r="C6915" s="7"/>
      <c r="F6915" s="8"/>
      <c r="G6915" s="8"/>
      <c r="H6915" s="8"/>
    </row>
    <row r="6916" spans="1:8" x14ac:dyDescent="0.25">
      <c r="A6916" s="5"/>
      <c r="C6916" s="7"/>
      <c r="F6916" s="8"/>
      <c r="G6916" s="8"/>
      <c r="H6916" s="8"/>
    </row>
    <row r="6917" spans="1:8" x14ac:dyDescent="0.25">
      <c r="A6917" s="5"/>
      <c r="C6917" s="7"/>
      <c r="F6917" s="8"/>
      <c r="G6917" s="8"/>
      <c r="H6917" s="8"/>
    </row>
    <row r="6918" spans="1:8" x14ac:dyDescent="0.25">
      <c r="A6918" s="5"/>
      <c r="C6918" s="7"/>
      <c r="F6918" s="8"/>
      <c r="G6918" s="8"/>
      <c r="H6918" s="8"/>
    </row>
    <row r="6919" spans="1:8" x14ac:dyDescent="0.25">
      <c r="A6919" s="5"/>
      <c r="C6919" s="7"/>
      <c r="F6919" s="8"/>
      <c r="G6919" s="8"/>
      <c r="H6919" s="8"/>
    </row>
    <row r="6920" spans="1:8" x14ac:dyDescent="0.25">
      <c r="A6920" s="5"/>
      <c r="C6920" s="7"/>
      <c r="F6920" s="8"/>
      <c r="G6920" s="8"/>
      <c r="H6920" s="8"/>
    </row>
    <row r="6921" spans="1:8" x14ac:dyDescent="0.25">
      <c r="A6921" s="5"/>
      <c r="C6921" s="7"/>
      <c r="F6921" s="8"/>
      <c r="G6921" s="8"/>
      <c r="H6921" s="8"/>
    </row>
    <row r="6922" spans="1:8" x14ac:dyDescent="0.25">
      <c r="A6922" s="5"/>
      <c r="C6922" s="7"/>
      <c r="F6922" s="8"/>
      <c r="G6922" s="8"/>
      <c r="H6922" s="8"/>
    </row>
    <row r="6923" spans="1:8" x14ac:dyDescent="0.25">
      <c r="A6923" s="5"/>
      <c r="C6923" s="7"/>
      <c r="F6923" s="8"/>
      <c r="G6923" s="8"/>
      <c r="H6923" s="8"/>
    </row>
    <row r="6924" spans="1:8" x14ac:dyDescent="0.25">
      <c r="A6924" s="5"/>
      <c r="C6924" s="7"/>
      <c r="F6924" s="8"/>
      <c r="G6924" s="8"/>
      <c r="H6924" s="8"/>
    </row>
    <row r="6925" spans="1:8" x14ac:dyDescent="0.25">
      <c r="A6925" s="5"/>
      <c r="C6925" s="7"/>
      <c r="F6925" s="8"/>
      <c r="G6925" s="8"/>
      <c r="H6925" s="8"/>
    </row>
    <row r="6926" spans="1:8" x14ac:dyDescent="0.25">
      <c r="A6926" s="5"/>
      <c r="C6926" s="7"/>
      <c r="F6926" s="8"/>
      <c r="G6926" s="8"/>
      <c r="H6926" s="8"/>
    </row>
    <row r="6927" spans="1:8" x14ac:dyDescent="0.25">
      <c r="A6927" s="5"/>
      <c r="C6927" s="7"/>
      <c r="F6927" s="8"/>
      <c r="G6927" s="8"/>
      <c r="H6927" s="8"/>
    </row>
    <row r="6928" spans="1:8" x14ac:dyDescent="0.25">
      <c r="A6928" s="5"/>
      <c r="C6928" s="7"/>
      <c r="F6928" s="8"/>
      <c r="G6928" s="8"/>
      <c r="H6928" s="8"/>
    </row>
    <row r="6929" spans="1:8" x14ac:dyDescent="0.25">
      <c r="A6929" s="5"/>
      <c r="C6929" s="7"/>
      <c r="F6929" s="8"/>
      <c r="G6929" s="8"/>
      <c r="H6929" s="8"/>
    </row>
    <row r="6930" spans="1:8" x14ac:dyDescent="0.25">
      <c r="A6930" s="5"/>
      <c r="C6930" s="7"/>
      <c r="F6930" s="8"/>
      <c r="G6930" s="8"/>
      <c r="H6930" s="8"/>
    </row>
    <row r="6931" spans="1:8" x14ac:dyDescent="0.25">
      <c r="A6931" s="5"/>
      <c r="C6931" s="7"/>
      <c r="F6931" s="8"/>
      <c r="G6931" s="8"/>
      <c r="H6931" s="8"/>
    </row>
    <row r="6932" spans="1:8" x14ac:dyDescent="0.25">
      <c r="A6932" s="5"/>
      <c r="C6932" s="7"/>
      <c r="F6932" s="8"/>
      <c r="G6932" s="8"/>
      <c r="H6932" s="8"/>
    </row>
    <row r="6933" spans="1:8" x14ac:dyDescent="0.25">
      <c r="A6933" s="5"/>
      <c r="C6933" s="7"/>
      <c r="F6933" s="8"/>
      <c r="G6933" s="8"/>
      <c r="H6933" s="8"/>
    </row>
    <row r="6934" spans="1:8" x14ac:dyDescent="0.25">
      <c r="A6934" s="5"/>
      <c r="C6934" s="7"/>
      <c r="F6934" s="8"/>
      <c r="G6934" s="8"/>
      <c r="H6934" s="8"/>
    </row>
    <row r="6935" spans="1:8" x14ac:dyDescent="0.25">
      <c r="A6935" s="5"/>
      <c r="C6935" s="7"/>
      <c r="F6935" s="8"/>
      <c r="G6935" s="8"/>
      <c r="H6935" s="8"/>
    </row>
    <row r="6936" spans="1:8" x14ac:dyDescent="0.25">
      <c r="A6936" s="5"/>
      <c r="C6936" s="7"/>
      <c r="F6936" s="8"/>
      <c r="G6936" s="8"/>
      <c r="H6936" s="8"/>
    </row>
    <row r="6937" spans="1:8" x14ac:dyDescent="0.25">
      <c r="A6937" s="5"/>
      <c r="C6937" s="7"/>
      <c r="F6937" s="8"/>
      <c r="G6937" s="8"/>
      <c r="H6937" s="8"/>
    </row>
    <row r="6938" spans="1:8" x14ac:dyDescent="0.25">
      <c r="A6938" s="5"/>
      <c r="C6938" s="7"/>
      <c r="F6938" s="8"/>
      <c r="G6938" s="8"/>
      <c r="H6938" s="8"/>
    </row>
    <row r="6939" spans="1:8" x14ac:dyDescent="0.25">
      <c r="A6939" s="5"/>
      <c r="C6939" s="7"/>
      <c r="F6939" s="8"/>
      <c r="G6939" s="8"/>
      <c r="H6939" s="8"/>
    </row>
    <row r="6940" spans="1:8" x14ac:dyDescent="0.25">
      <c r="A6940" s="5"/>
      <c r="C6940" s="7"/>
      <c r="F6940" s="8"/>
      <c r="G6940" s="8"/>
      <c r="H6940" s="8"/>
    </row>
    <row r="6941" spans="1:8" x14ac:dyDescent="0.25">
      <c r="A6941" s="5"/>
      <c r="C6941" s="7"/>
      <c r="F6941" s="8"/>
      <c r="G6941" s="8"/>
      <c r="H6941" s="8"/>
    </row>
    <row r="6942" spans="1:8" x14ac:dyDescent="0.25">
      <c r="A6942" s="5"/>
      <c r="C6942" s="7"/>
      <c r="F6942" s="8"/>
      <c r="G6942" s="8"/>
      <c r="H6942" s="8"/>
    </row>
    <row r="6943" spans="1:8" x14ac:dyDescent="0.25">
      <c r="A6943" s="5"/>
      <c r="C6943" s="7"/>
      <c r="F6943" s="8"/>
      <c r="G6943" s="8"/>
      <c r="H6943" s="8"/>
    </row>
    <row r="6944" spans="1:8" x14ac:dyDescent="0.25">
      <c r="A6944" s="5"/>
      <c r="C6944" s="7"/>
      <c r="F6944" s="8"/>
      <c r="G6944" s="8"/>
      <c r="H6944" s="8"/>
    </row>
    <row r="6945" spans="1:8" x14ac:dyDescent="0.25">
      <c r="A6945" s="5"/>
      <c r="C6945" s="7"/>
      <c r="F6945" s="8"/>
      <c r="G6945" s="8"/>
      <c r="H6945" s="8"/>
    </row>
    <row r="6946" spans="1:8" x14ac:dyDescent="0.25">
      <c r="A6946" s="5"/>
      <c r="C6946" s="7"/>
      <c r="F6946" s="8"/>
      <c r="G6946" s="8"/>
      <c r="H6946" s="8"/>
    </row>
    <row r="6947" spans="1:8" x14ac:dyDescent="0.25">
      <c r="A6947" s="5"/>
      <c r="C6947" s="7"/>
      <c r="F6947" s="8"/>
      <c r="G6947" s="8"/>
      <c r="H6947" s="8"/>
    </row>
    <row r="6948" spans="1:8" x14ac:dyDescent="0.25">
      <c r="A6948" s="5"/>
      <c r="C6948" s="7"/>
      <c r="F6948" s="8"/>
      <c r="G6948" s="8"/>
      <c r="H6948" s="8"/>
    </row>
    <row r="6949" spans="1:8" x14ac:dyDescent="0.25">
      <c r="A6949" s="5"/>
      <c r="C6949" s="7"/>
      <c r="F6949" s="8"/>
      <c r="G6949" s="8"/>
      <c r="H6949" s="8"/>
    </row>
    <row r="6950" spans="1:8" x14ac:dyDescent="0.25">
      <c r="A6950" s="5"/>
      <c r="C6950" s="7"/>
      <c r="F6950" s="8"/>
      <c r="G6950" s="8"/>
      <c r="H6950" s="8"/>
    </row>
    <row r="6951" spans="1:8" x14ac:dyDescent="0.25">
      <c r="A6951" s="5"/>
      <c r="C6951" s="7"/>
      <c r="F6951" s="8"/>
      <c r="G6951" s="8"/>
      <c r="H6951" s="8"/>
    </row>
    <row r="6952" spans="1:8" x14ac:dyDescent="0.25">
      <c r="A6952" s="5"/>
      <c r="C6952" s="7"/>
      <c r="F6952" s="8"/>
      <c r="G6952" s="8"/>
      <c r="H6952" s="8"/>
    </row>
    <row r="6953" spans="1:8" x14ac:dyDescent="0.25">
      <c r="A6953" s="5"/>
      <c r="C6953" s="7"/>
      <c r="F6953" s="8"/>
      <c r="G6953" s="8"/>
      <c r="H6953" s="8"/>
    </row>
    <row r="6954" spans="1:8" x14ac:dyDescent="0.25">
      <c r="A6954" s="5"/>
      <c r="C6954" s="7"/>
      <c r="F6954" s="8"/>
      <c r="G6954" s="8"/>
      <c r="H6954" s="8"/>
    </row>
    <row r="6955" spans="1:8" x14ac:dyDescent="0.25">
      <c r="A6955" s="5"/>
      <c r="C6955" s="7"/>
      <c r="F6955" s="8"/>
      <c r="G6955" s="8"/>
      <c r="H6955" s="8"/>
    </row>
    <row r="6956" spans="1:8" x14ac:dyDescent="0.25">
      <c r="A6956" s="5"/>
      <c r="C6956" s="7"/>
      <c r="F6956" s="8"/>
      <c r="G6956" s="8"/>
      <c r="H6956" s="8"/>
    </row>
    <row r="6957" spans="1:8" x14ac:dyDescent="0.25">
      <c r="A6957" s="5"/>
      <c r="C6957" s="7"/>
      <c r="F6957" s="8"/>
      <c r="G6957" s="8"/>
      <c r="H6957" s="8"/>
    </row>
    <row r="6958" spans="1:8" x14ac:dyDescent="0.25">
      <c r="A6958" s="5"/>
      <c r="C6958" s="7"/>
      <c r="F6958" s="8"/>
      <c r="G6958" s="8"/>
      <c r="H6958" s="8"/>
    </row>
    <row r="6959" spans="1:8" x14ac:dyDescent="0.25">
      <c r="A6959" s="5"/>
      <c r="C6959" s="7"/>
      <c r="F6959" s="8"/>
      <c r="G6959" s="8"/>
      <c r="H6959" s="8"/>
    </row>
    <row r="6960" spans="1:8" x14ac:dyDescent="0.25">
      <c r="A6960" s="5"/>
      <c r="C6960" s="7"/>
      <c r="F6960" s="8"/>
      <c r="G6960" s="8"/>
      <c r="H6960" s="8"/>
    </row>
    <row r="6961" spans="1:8" x14ac:dyDescent="0.25">
      <c r="A6961" s="5"/>
      <c r="C6961" s="7"/>
      <c r="F6961" s="8"/>
      <c r="G6961" s="8"/>
      <c r="H6961" s="8"/>
    </row>
    <row r="6962" spans="1:8" x14ac:dyDescent="0.25">
      <c r="A6962" s="5"/>
      <c r="C6962" s="7"/>
      <c r="F6962" s="8"/>
      <c r="G6962" s="8"/>
      <c r="H6962" s="8"/>
    </row>
    <row r="6963" spans="1:8" x14ac:dyDescent="0.25">
      <c r="A6963" s="5"/>
      <c r="C6963" s="7"/>
      <c r="F6963" s="8"/>
      <c r="G6963" s="8"/>
      <c r="H6963" s="8"/>
    </row>
    <row r="6964" spans="1:8" x14ac:dyDescent="0.25">
      <c r="A6964" s="5"/>
      <c r="C6964" s="7"/>
      <c r="F6964" s="8"/>
      <c r="G6964" s="8"/>
      <c r="H6964" s="8"/>
    </row>
    <row r="6965" spans="1:8" x14ac:dyDescent="0.25">
      <c r="A6965" s="5"/>
      <c r="C6965" s="7"/>
      <c r="F6965" s="8"/>
      <c r="G6965" s="8"/>
      <c r="H6965" s="8"/>
    </row>
    <row r="6966" spans="1:8" x14ac:dyDescent="0.25">
      <c r="A6966" s="5"/>
      <c r="C6966" s="7"/>
      <c r="F6966" s="8"/>
      <c r="G6966" s="8"/>
      <c r="H6966" s="8"/>
    </row>
    <row r="6967" spans="1:8" x14ac:dyDescent="0.25">
      <c r="A6967" s="5"/>
      <c r="C6967" s="7"/>
      <c r="F6967" s="8"/>
      <c r="G6967" s="8"/>
      <c r="H6967" s="8"/>
    </row>
    <row r="6968" spans="1:8" x14ac:dyDescent="0.25">
      <c r="A6968" s="5"/>
      <c r="C6968" s="7"/>
      <c r="F6968" s="8"/>
      <c r="G6968" s="8"/>
      <c r="H6968" s="8"/>
    </row>
    <row r="6969" spans="1:8" x14ac:dyDescent="0.25">
      <c r="A6969" s="5"/>
      <c r="C6969" s="7"/>
      <c r="F6969" s="8"/>
      <c r="G6969" s="8"/>
      <c r="H6969" s="8"/>
    </row>
    <row r="6970" spans="1:8" x14ac:dyDescent="0.25">
      <c r="A6970" s="5"/>
      <c r="C6970" s="7"/>
      <c r="F6970" s="8"/>
      <c r="G6970" s="8"/>
      <c r="H6970" s="8"/>
    </row>
    <row r="6971" spans="1:8" x14ac:dyDescent="0.25">
      <c r="A6971" s="5"/>
      <c r="C6971" s="7"/>
      <c r="F6971" s="8"/>
      <c r="G6971" s="8"/>
      <c r="H6971" s="8"/>
    </row>
    <row r="6972" spans="1:8" x14ac:dyDescent="0.25">
      <c r="A6972" s="5"/>
      <c r="C6972" s="7"/>
      <c r="F6972" s="8"/>
      <c r="G6972" s="8"/>
      <c r="H6972" s="8"/>
    </row>
    <row r="6973" spans="1:8" x14ac:dyDescent="0.25">
      <c r="A6973" s="5"/>
      <c r="C6973" s="7"/>
      <c r="F6973" s="8"/>
      <c r="G6973" s="8"/>
      <c r="H6973" s="8"/>
    </row>
    <row r="6974" spans="1:8" x14ac:dyDescent="0.25">
      <c r="A6974" s="5"/>
      <c r="C6974" s="7"/>
      <c r="F6974" s="8"/>
      <c r="G6974" s="8"/>
      <c r="H6974" s="8"/>
    </row>
    <row r="6975" spans="1:8" x14ac:dyDescent="0.25">
      <c r="A6975" s="5"/>
      <c r="C6975" s="7"/>
      <c r="F6975" s="8"/>
      <c r="G6975" s="8"/>
      <c r="H6975" s="8"/>
    </row>
    <row r="6976" spans="1:8" x14ac:dyDescent="0.25">
      <c r="A6976" s="5"/>
      <c r="C6976" s="7"/>
      <c r="F6976" s="8"/>
      <c r="G6976" s="8"/>
      <c r="H6976" s="8"/>
    </row>
    <row r="6977" spans="1:8" x14ac:dyDescent="0.25">
      <c r="A6977" s="5"/>
      <c r="C6977" s="7"/>
      <c r="F6977" s="8"/>
      <c r="G6977" s="8"/>
      <c r="H6977" s="8"/>
    </row>
    <row r="6978" spans="1:8" x14ac:dyDescent="0.25">
      <c r="A6978" s="5"/>
      <c r="C6978" s="7"/>
      <c r="F6978" s="8"/>
      <c r="G6978" s="8"/>
      <c r="H6978" s="8"/>
    </row>
    <row r="6979" spans="1:8" x14ac:dyDescent="0.25">
      <c r="A6979" s="5"/>
      <c r="C6979" s="7"/>
      <c r="F6979" s="8"/>
      <c r="G6979" s="8"/>
      <c r="H6979" s="8"/>
    </row>
    <row r="6980" spans="1:8" x14ac:dyDescent="0.25">
      <c r="A6980" s="5"/>
      <c r="C6980" s="7"/>
      <c r="F6980" s="8"/>
      <c r="G6980" s="8"/>
      <c r="H6980" s="8"/>
    </row>
    <row r="6981" spans="1:8" x14ac:dyDescent="0.25">
      <c r="A6981" s="5"/>
      <c r="C6981" s="7"/>
      <c r="F6981" s="8"/>
      <c r="G6981" s="8"/>
      <c r="H6981" s="8"/>
    </row>
    <row r="6982" spans="1:8" x14ac:dyDescent="0.25">
      <c r="A6982" s="5"/>
      <c r="C6982" s="7"/>
      <c r="F6982" s="8"/>
      <c r="G6982" s="8"/>
      <c r="H6982" s="8"/>
    </row>
    <row r="6983" spans="1:8" x14ac:dyDescent="0.25">
      <c r="A6983" s="5"/>
      <c r="C6983" s="7"/>
      <c r="F6983" s="8"/>
      <c r="G6983" s="8"/>
      <c r="H6983" s="8"/>
    </row>
    <row r="6984" spans="1:8" x14ac:dyDescent="0.25">
      <c r="A6984" s="5"/>
      <c r="C6984" s="7"/>
      <c r="F6984" s="8"/>
      <c r="G6984" s="8"/>
      <c r="H6984" s="8"/>
    </row>
    <row r="6985" spans="1:8" x14ac:dyDescent="0.25">
      <c r="A6985" s="5"/>
      <c r="C6985" s="7"/>
      <c r="F6985" s="8"/>
      <c r="G6985" s="8"/>
      <c r="H6985" s="8"/>
    </row>
    <row r="6986" spans="1:8" x14ac:dyDescent="0.25">
      <c r="A6986" s="5"/>
      <c r="C6986" s="7"/>
      <c r="F6986" s="8"/>
      <c r="G6986" s="8"/>
      <c r="H6986" s="8"/>
    </row>
    <row r="6987" spans="1:8" x14ac:dyDescent="0.25">
      <c r="A6987" s="5"/>
      <c r="C6987" s="7"/>
      <c r="F6987" s="8"/>
      <c r="G6987" s="8"/>
      <c r="H6987" s="8"/>
    </row>
    <row r="6988" spans="1:8" x14ac:dyDescent="0.25">
      <c r="A6988" s="5"/>
      <c r="C6988" s="7"/>
      <c r="F6988" s="8"/>
      <c r="G6988" s="8"/>
      <c r="H6988" s="8"/>
    </row>
    <row r="6989" spans="1:8" x14ac:dyDescent="0.25">
      <c r="A6989" s="5"/>
      <c r="C6989" s="7"/>
      <c r="F6989" s="8"/>
      <c r="G6989" s="8"/>
      <c r="H6989" s="8"/>
    </row>
    <row r="6990" spans="1:8" x14ac:dyDescent="0.25">
      <c r="A6990" s="5"/>
      <c r="C6990" s="7"/>
      <c r="F6990" s="8"/>
      <c r="G6990" s="8"/>
      <c r="H6990" s="8"/>
    </row>
    <row r="6991" spans="1:8" x14ac:dyDescent="0.25">
      <c r="A6991" s="5"/>
      <c r="C6991" s="7"/>
      <c r="F6991" s="8"/>
      <c r="G6991" s="8"/>
      <c r="H6991" s="8"/>
    </row>
    <row r="6992" spans="1:8" x14ac:dyDescent="0.25">
      <c r="A6992" s="5"/>
      <c r="C6992" s="7"/>
      <c r="F6992" s="8"/>
      <c r="G6992" s="8"/>
      <c r="H6992" s="8"/>
    </row>
    <row r="6993" spans="1:8" x14ac:dyDescent="0.25">
      <c r="A6993" s="5"/>
      <c r="C6993" s="7"/>
      <c r="F6993" s="8"/>
      <c r="G6993" s="8"/>
      <c r="H6993" s="8"/>
    </row>
    <row r="6994" spans="1:8" x14ac:dyDescent="0.25">
      <c r="A6994" s="5"/>
      <c r="C6994" s="7"/>
      <c r="F6994" s="8"/>
      <c r="G6994" s="8"/>
      <c r="H6994" s="8"/>
    </row>
    <row r="6995" spans="1:8" x14ac:dyDescent="0.25">
      <c r="A6995" s="5"/>
      <c r="C6995" s="7"/>
      <c r="F6995" s="8"/>
      <c r="G6995" s="8"/>
      <c r="H6995" s="8"/>
    </row>
    <row r="6996" spans="1:8" x14ac:dyDescent="0.25">
      <c r="A6996" s="5"/>
      <c r="C6996" s="7"/>
      <c r="F6996" s="8"/>
      <c r="G6996" s="8"/>
      <c r="H6996" s="8"/>
    </row>
    <row r="6997" spans="1:8" x14ac:dyDescent="0.25">
      <c r="A6997" s="5"/>
      <c r="C6997" s="7"/>
      <c r="F6997" s="8"/>
      <c r="G6997" s="8"/>
      <c r="H6997" s="8"/>
    </row>
    <row r="6998" spans="1:8" x14ac:dyDescent="0.25">
      <c r="A6998" s="5"/>
      <c r="C6998" s="7"/>
      <c r="F6998" s="8"/>
      <c r="G6998" s="8"/>
      <c r="H6998" s="8"/>
    </row>
    <row r="6999" spans="1:8" x14ac:dyDescent="0.25">
      <c r="A6999" s="5"/>
      <c r="C6999" s="7"/>
      <c r="F6999" s="8"/>
      <c r="G6999" s="8"/>
      <c r="H6999" s="8"/>
    </row>
    <row r="7000" spans="1:8" x14ac:dyDescent="0.25">
      <c r="A7000" s="5"/>
      <c r="C7000" s="7"/>
      <c r="F7000" s="8"/>
      <c r="G7000" s="8"/>
      <c r="H7000" s="8"/>
    </row>
    <row r="7001" spans="1:8" x14ac:dyDescent="0.25">
      <c r="A7001" s="5"/>
      <c r="C7001" s="7"/>
      <c r="F7001" s="8"/>
      <c r="G7001" s="8"/>
      <c r="H7001" s="8"/>
    </row>
    <row r="7002" spans="1:8" x14ac:dyDescent="0.25">
      <c r="A7002" s="5"/>
      <c r="C7002" s="7"/>
      <c r="F7002" s="8"/>
      <c r="G7002" s="8"/>
      <c r="H7002" s="8"/>
    </row>
    <row r="7003" spans="1:8" x14ac:dyDescent="0.25">
      <c r="A7003" s="5"/>
      <c r="C7003" s="7"/>
      <c r="F7003" s="8"/>
      <c r="G7003" s="8"/>
      <c r="H7003" s="8"/>
    </row>
    <row r="7004" spans="1:8" x14ac:dyDescent="0.25">
      <c r="A7004" s="5"/>
      <c r="C7004" s="7"/>
      <c r="F7004" s="8"/>
      <c r="G7004" s="8"/>
      <c r="H7004" s="8"/>
    </row>
    <row r="7005" spans="1:8" x14ac:dyDescent="0.25">
      <c r="A7005" s="5"/>
      <c r="C7005" s="7"/>
      <c r="F7005" s="8"/>
      <c r="G7005" s="8"/>
      <c r="H7005" s="8"/>
    </row>
    <row r="7006" spans="1:8" x14ac:dyDescent="0.25">
      <c r="A7006" s="5"/>
      <c r="C7006" s="7"/>
      <c r="F7006" s="8"/>
      <c r="G7006" s="8"/>
      <c r="H7006" s="8"/>
    </row>
    <row r="7007" spans="1:8" x14ac:dyDescent="0.25">
      <c r="A7007" s="5"/>
      <c r="C7007" s="7"/>
      <c r="F7007" s="8"/>
      <c r="G7007" s="8"/>
      <c r="H7007" s="8"/>
    </row>
    <row r="7008" spans="1:8" x14ac:dyDescent="0.25">
      <c r="A7008" s="5"/>
      <c r="C7008" s="7"/>
      <c r="F7008" s="8"/>
      <c r="G7008" s="8"/>
      <c r="H7008" s="8"/>
    </row>
    <row r="7009" spans="1:8" x14ac:dyDescent="0.25">
      <c r="A7009" s="5"/>
      <c r="C7009" s="7"/>
      <c r="F7009" s="8"/>
      <c r="G7009" s="8"/>
      <c r="H7009" s="8"/>
    </row>
    <row r="7010" spans="1:8" x14ac:dyDescent="0.25">
      <c r="A7010" s="5"/>
      <c r="C7010" s="7"/>
      <c r="F7010" s="8"/>
      <c r="G7010" s="8"/>
      <c r="H7010" s="8"/>
    </row>
    <row r="7011" spans="1:8" x14ac:dyDescent="0.25">
      <c r="A7011" s="5"/>
      <c r="C7011" s="7"/>
      <c r="F7011" s="8"/>
      <c r="G7011" s="8"/>
      <c r="H7011" s="8"/>
    </row>
    <row r="7012" spans="1:8" x14ac:dyDescent="0.25">
      <c r="A7012" s="5"/>
      <c r="C7012" s="7"/>
      <c r="F7012" s="8"/>
      <c r="G7012" s="8"/>
      <c r="H7012" s="8"/>
    </row>
    <row r="7013" spans="1:8" x14ac:dyDescent="0.25">
      <c r="A7013" s="5"/>
      <c r="C7013" s="7"/>
      <c r="F7013" s="8"/>
      <c r="G7013" s="8"/>
      <c r="H7013" s="8"/>
    </row>
    <row r="7014" spans="1:8" x14ac:dyDescent="0.25">
      <c r="A7014" s="5"/>
      <c r="C7014" s="7"/>
      <c r="F7014" s="8"/>
      <c r="G7014" s="8"/>
      <c r="H7014" s="8"/>
    </row>
    <row r="7015" spans="1:8" x14ac:dyDescent="0.25">
      <c r="A7015" s="5"/>
      <c r="C7015" s="7"/>
      <c r="F7015" s="8"/>
      <c r="G7015" s="8"/>
      <c r="H7015" s="8"/>
    </row>
    <row r="7016" spans="1:8" x14ac:dyDescent="0.25">
      <c r="A7016" s="5"/>
      <c r="C7016" s="7"/>
      <c r="F7016" s="8"/>
      <c r="G7016" s="8"/>
      <c r="H7016" s="8"/>
    </row>
    <row r="7017" spans="1:8" x14ac:dyDescent="0.25">
      <c r="A7017" s="5"/>
      <c r="C7017" s="7"/>
      <c r="F7017" s="8"/>
      <c r="G7017" s="8"/>
      <c r="H7017" s="8"/>
    </row>
    <row r="7018" spans="1:8" x14ac:dyDescent="0.25">
      <c r="A7018" s="5"/>
      <c r="C7018" s="7"/>
      <c r="F7018" s="8"/>
      <c r="G7018" s="8"/>
      <c r="H7018" s="8"/>
    </row>
    <row r="7019" spans="1:8" x14ac:dyDescent="0.25">
      <c r="A7019" s="5"/>
      <c r="C7019" s="7"/>
      <c r="F7019" s="8"/>
      <c r="G7019" s="8"/>
      <c r="H7019" s="8"/>
    </row>
    <row r="7020" spans="1:8" x14ac:dyDescent="0.25">
      <c r="A7020" s="5"/>
      <c r="C7020" s="7"/>
      <c r="F7020" s="8"/>
      <c r="G7020" s="8"/>
      <c r="H7020" s="8"/>
    </row>
    <row r="7021" spans="1:8" x14ac:dyDescent="0.25">
      <c r="A7021" s="5"/>
      <c r="C7021" s="7"/>
      <c r="F7021" s="8"/>
      <c r="G7021" s="8"/>
      <c r="H7021" s="8"/>
    </row>
    <row r="7022" spans="1:8" x14ac:dyDescent="0.25">
      <c r="A7022" s="5"/>
      <c r="C7022" s="7"/>
      <c r="F7022" s="8"/>
      <c r="G7022" s="8"/>
      <c r="H7022" s="8"/>
    </row>
    <row r="7023" spans="1:8" x14ac:dyDescent="0.25">
      <c r="A7023" s="5"/>
      <c r="C7023" s="7"/>
      <c r="F7023" s="8"/>
      <c r="G7023" s="8"/>
      <c r="H7023" s="8"/>
    </row>
    <row r="7024" spans="1:8" x14ac:dyDescent="0.25">
      <c r="A7024" s="5"/>
      <c r="C7024" s="7"/>
      <c r="F7024" s="8"/>
      <c r="G7024" s="8"/>
      <c r="H7024" s="8"/>
    </row>
    <row r="7025" spans="1:8" x14ac:dyDescent="0.25">
      <c r="A7025" s="5"/>
      <c r="C7025" s="7"/>
      <c r="F7025" s="8"/>
      <c r="G7025" s="8"/>
      <c r="H7025" s="8"/>
    </row>
    <row r="7026" spans="1:8" x14ac:dyDescent="0.25">
      <c r="A7026" s="5"/>
      <c r="C7026" s="7"/>
      <c r="F7026" s="8"/>
      <c r="G7026" s="8"/>
      <c r="H7026" s="8"/>
    </row>
    <row r="7027" spans="1:8" x14ac:dyDescent="0.25">
      <c r="A7027" s="5"/>
      <c r="C7027" s="7"/>
      <c r="F7027" s="8"/>
      <c r="G7027" s="8"/>
      <c r="H7027" s="8"/>
    </row>
    <row r="7028" spans="1:8" x14ac:dyDescent="0.25">
      <c r="A7028" s="5"/>
      <c r="C7028" s="7"/>
      <c r="F7028" s="8"/>
      <c r="G7028" s="8"/>
      <c r="H7028" s="8"/>
    </row>
    <row r="7029" spans="1:8" x14ac:dyDescent="0.25">
      <c r="A7029" s="5"/>
      <c r="C7029" s="7"/>
      <c r="F7029" s="8"/>
      <c r="G7029" s="8"/>
      <c r="H7029" s="8"/>
    </row>
    <row r="7030" spans="1:8" x14ac:dyDescent="0.25">
      <c r="A7030" s="5"/>
      <c r="C7030" s="7"/>
      <c r="F7030" s="8"/>
      <c r="G7030" s="8"/>
      <c r="H7030" s="8"/>
    </row>
    <row r="7031" spans="1:8" x14ac:dyDescent="0.25">
      <c r="A7031" s="5"/>
      <c r="C7031" s="7"/>
      <c r="F7031" s="8"/>
      <c r="G7031" s="8"/>
      <c r="H7031" s="8"/>
    </row>
    <row r="7032" spans="1:8" x14ac:dyDescent="0.25">
      <c r="A7032" s="5"/>
      <c r="C7032" s="7"/>
      <c r="F7032" s="8"/>
      <c r="G7032" s="8"/>
      <c r="H7032" s="8"/>
    </row>
    <row r="7033" spans="1:8" x14ac:dyDescent="0.25">
      <c r="A7033" s="5"/>
      <c r="C7033" s="7"/>
      <c r="F7033" s="8"/>
      <c r="G7033" s="8"/>
      <c r="H7033" s="8"/>
    </row>
    <row r="7034" spans="1:8" x14ac:dyDescent="0.25">
      <c r="A7034" s="5"/>
      <c r="C7034" s="7"/>
      <c r="F7034" s="8"/>
      <c r="G7034" s="8"/>
      <c r="H7034" s="8"/>
    </row>
    <row r="7035" spans="1:8" x14ac:dyDescent="0.25">
      <c r="A7035" s="5"/>
      <c r="C7035" s="7"/>
      <c r="F7035" s="8"/>
      <c r="G7035" s="8"/>
      <c r="H7035" s="8"/>
    </row>
    <row r="7036" spans="1:8" x14ac:dyDescent="0.25">
      <c r="A7036" s="5"/>
      <c r="C7036" s="7"/>
      <c r="F7036" s="8"/>
      <c r="G7036" s="8"/>
      <c r="H7036" s="8"/>
    </row>
    <row r="7037" spans="1:8" x14ac:dyDescent="0.25">
      <c r="A7037" s="5"/>
      <c r="C7037" s="7"/>
      <c r="F7037" s="8"/>
      <c r="G7037" s="8"/>
      <c r="H7037" s="8"/>
    </row>
    <row r="7038" spans="1:8" x14ac:dyDescent="0.25">
      <c r="A7038" s="5"/>
      <c r="C7038" s="7"/>
      <c r="F7038" s="8"/>
      <c r="G7038" s="8"/>
      <c r="H7038" s="8"/>
    </row>
    <row r="7039" spans="1:8" x14ac:dyDescent="0.25">
      <c r="A7039" s="5"/>
      <c r="C7039" s="7"/>
      <c r="F7039" s="8"/>
      <c r="G7039" s="8"/>
      <c r="H7039" s="8"/>
    </row>
    <row r="7040" spans="1:8" x14ac:dyDescent="0.25">
      <c r="A7040" s="5"/>
      <c r="C7040" s="7"/>
      <c r="F7040" s="8"/>
      <c r="G7040" s="8"/>
      <c r="H7040" s="8"/>
    </row>
    <row r="7041" spans="1:8" x14ac:dyDescent="0.25">
      <c r="A7041" s="5"/>
      <c r="C7041" s="7"/>
      <c r="F7041" s="8"/>
      <c r="G7041" s="8"/>
      <c r="H7041" s="8"/>
    </row>
    <row r="7042" spans="1:8" x14ac:dyDescent="0.25">
      <c r="A7042" s="5"/>
      <c r="C7042" s="7"/>
      <c r="F7042" s="8"/>
      <c r="G7042" s="8"/>
      <c r="H7042" s="8"/>
    </row>
    <row r="7043" spans="1:8" x14ac:dyDescent="0.25">
      <c r="A7043" s="5"/>
      <c r="C7043" s="7"/>
      <c r="F7043" s="8"/>
      <c r="G7043" s="8"/>
      <c r="H7043" s="8"/>
    </row>
    <row r="7044" spans="1:8" x14ac:dyDescent="0.25">
      <c r="A7044" s="5"/>
      <c r="C7044" s="7"/>
      <c r="F7044" s="8"/>
      <c r="G7044" s="8"/>
      <c r="H7044" s="8"/>
    </row>
    <row r="7045" spans="1:8" x14ac:dyDescent="0.25">
      <c r="A7045" s="5"/>
      <c r="C7045" s="7"/>
      <c r="F7045" s="8"/>
      <c r="G7045" s="8"/>
      <c r="H7045" s="8"/>
    </row>
    <row r="7046" spans="1:8" x14ac:dyDescent="0.25">
      <c r="A7046" s="5"/>
      <c r="C7046" s="7"/>
      <c r="F7046" s="8"/>
      <c r="G7046" s="8"/>
      <c r="H7046" s="8"/>
    </row>
    <row r="7047" spans="1:8" x14ac:dyDescent="0.25">
      <c r="A7047" s="5"/>
      <c r="C7047" s="7"/>
      <c r="F7047" s="8"/>
      <c r="G7047" s="8"/>
      <c r="H7047" s="8"/>
    </row>
    <row r="7048" spans="1:8" x14ac:dyDescent="0.25">
      <c r="A7048" s="5"/>
      <c r="C7048" s="7"/>
      <c r="F7048" s="8"/>
      <c r="G7048" s="8"/>
      <c r="H7048" s="8"/>
    </row>
    <row r="7049" spans="1:8" x14ac:dyDescent="0.25">
      <c r="A7049" s="5"/>
      <c r="C7049" s="7"/>
      <c r="F7049" s="8"/>
      <c r="G7049" s="8"/>
      <c r="H7049" s="8"/>
    </row>
    <row r="7050" spans="1:8" x14ac:dyDescent="0.25">
      <c r="A7050" s="5"/>
      <c r="C7050" s="7"/>
      <c r="F7050" s="8"/>
      <c r="G7050" s="8"/>
      <c r="H7050" s="8"/>
    </row>
    <row r="7051" spans="1:8" x14ac:dyDescent="0.25">
      <c r="A7051" s="5"/>
      <c r="C7051" s="7"/>
      <c r="F7051" s="8"/>
      <c r="G7051" s="8"/>
      <c r="H7051" s="8"/>
    </row>
    <row r="7052" spans="1:8" x14ac:dyDescent="0.25">
      <c r="A7052" s="5"/>
      <c r="C7052" s="7"/>
      <c r="F7052" s="8"/>
      <c r="G7052" s="8"/>
      <c r="H7052" s="8"/>
    </row>
    <row r="7053" spans="1:8" x14ac:dyDescent="0.25">
      <c r="A7053" s="5"/>
      <c r="C7053" s="7"/>
      <c r="F7053" s="8"/>
      <c r="G7053" s="8"/>
      <c r="H7053" s="8"/>
    </row>
    <row r="7054" spans="1:8" x14ac:dyDescent="0.25">
      <c r="A7054" s="5"/>
      <c r="C7054" s="7"/>
      <c r="F7054" s="8"/>
      <c r="G7054" s="8"/>
      <c r="H7054" s="8"/>
    </row>
    <row r="7055" spans="1:8" x14ac:dyDescent="0.25">
      <c r="A7055" s="5"/>
      <c r="C7055" s="7"/>
      <c r="F7055" s="8"/>
      <c r="G7055" s="8"/>
      <c r="H7055" s="8"/>
    </row>
    <row r="7056" spans="1:8" x14ac:dyDescent="0.25">
      <c r="A7056" s="5"/>
      <c r="C7056" s="7"/>
      <c r="F7056" s="8"/>
      <c r="G7056" s="8"/>
      <c r="H7056" s="8"/>
    </row>
    <row r="7057" spans="1:8" x14ac:dyDescent="0.25">
      <c r="A7057" s="5"/>
      <c r="C7057" s="7"/>
      <c r="F7057" s="8"/>
      <c r="G7057" s="8"/>
      <c r="H7057" s="8"/>
    </row>
    <row r="7058" spans="1:8" x14ac:dyDescent="0.25">
      <c r="A7058" s="5"/>
      <c r="C7058" s="7"/>
      <c r="F7058" s="8"/>
      <c r="G7058" s="8"/>
      <c r="H7058" s="8"/>
    </row>
    <row r="7059" spans="1:8" x14ac:dyDescent="0.25">
      <c r="A7059" s="5"/>
      <c r="C7059" s="7"/>
      <c r="F7059" s="8"/>
      <c r="G7059" s="8"/>
      <c r="H7059" s="8"/>
    </row>
    <row r="7060" spans="1:8" x14ac:dyDescent="0.25">
      <c r="A7060" s="5"/>
      <c r="C7060" s="7"/>
      <c r="F7060" s="8"/>
      <c r="G7060" s="8"/>
      <c r="H7060" s="8"/>
    </row>
    <row r="7061" spans="1:8" x14ac:dyDescent="0.25">
      <c r="A7061" s="5"/>
      <c r="C7061" s="7"/>
      <c r="F7061" s="8"/>
      <c r="G7061" s="8"/>
      <c r="H7061" s="8"/>
    </row>
    <row r="7062" spans="1:8" x14ac:dyDescent="0.25">
      <c r="A7062" s="5"/>
      <c r="C7062" s="7"/>
      <c r="F7062" s="8"/>
      <c r="G7062" s="8"/>
      <c r="H7062" s="8"/>
    </row>
    <row r="7063" spans="1:8" x14ac:dyDescent="0.25">
      <c r="A7063" s="5"/>
      <c r="C7063" s="7"/>
      <c r="F7063" s="8"/>
      <c r="G7063" s="8"/>
      <c r="H7063" s="8"/>
    </row>
    <row r="7064" spans="1:8" x14ac:dyDescent="0.25">
      <c r="A7064" s="5"/>
      <c r="C7064" s="7"/>
      <c r="F7064" s="8"/>
      <c r="G7064" s="8"/>
      <c r="H7064" s="8"/>
    </row>
    <row r="7065" spans="1:8" x14ac:dyDescent="0.25">
      <c r="A7065" s="5"/>
      <c r="C7065" s="7"/>
      <c r="F7065" s="8"/>
      <c r="G7065" s="8"/>
      <c r="H7065" s="8"/>
    </row>
    <row r="7066" spans="1:8" x14ac:dyDescent="0.25">
      <c r="A7066" s="5"/>
      <c r="C7066" s="7"/>
      <c r="F7066" s="8"/>
      <c r="G7066" s="8"/>
      <c r="H7066" s="8"/>
    </row>
    <row r="7067" spans="1:8" x14ac:dyDescent="0.25">
      <c r="A7067" s="5"/>
      <c r="C7067" s="7"/>
      <c r="F7067" s="8"/>
      <c r="G7067" s="8"/>
      <c r="H7067" s="8"/>
    </row>
    <row r="7068" spans="1:8" x14ac:dyDescent="0.25">
      <c r="A7068" s="5"/>
      <c r="C7068" s="7"/>
      <c r="F7068" s="8"/>
      <c r="G7068" s="8"/>
      <c r="H7068" s="8"/>
    </row>
    <row r="7069" spans="1:8" x14ac:dyDescent="0.25">
      <c r="A7069" s="5"/>
      <c r="C7069" s="7"/>
      <c r="F7069" s="8"/>
      <c r="G7069" s="8"/>
      <c r="H7069" s="8"/>
    </row>
    <row r="7070" spans="1:8" x14ac:dyDescent="0.25">
      <c r="A7070" s="5"/>
      <c r="C7070" s="7"/>
      <c r="F7070" s="8"/>
      <c r="G7070" s="8"/>
      <c r="H7070" s="8"/>
    </row>
    <row r="7071" spans="1:8" x14ac:dyDescent="0.25">
      <c r="A7071" s="5"/>
      <c r="C7071" s="7"/>
      <c r="F7071" s="8"/>
      <c r="G7071" s="8"/>
      <c r="H7071" s="8"/>
    </row>
    <row r="7072" spans="1:8" x14ac:dyDescent="0.25">
      <c r="A7072" s="5"/>
      <c r="C7072" s="7"/>
      <c r="F7072" s="8"/>
      <c r="G7072" s="8"/>
      <c r="H7072" s="8"/>
    </row>
    <row r="7073" spans="1:8" x14ac:dyDescent="0.25">
      <c r="A7073" s="5"/>
      <c r="C7073" s="7"/>
      <c r="F7073" s="8"/>
      <c r="G7073" s="8"/>
      <c r="H7073" s="8"/>
    </row>
    <row r="7074" spans="1:8" x14ac:dyDescent="0.25">
      <c r="A7074" s="5"/>
      <c r="C7074" s="7"/>
      <c r="F7074" s="8"/>
      <c r="G7074" s="8"/>
      <c r="H7074" s="8"/>
    </row>
    <row r="7075" spans="1:8" x14ac:dyDescent="0.25">
      <c r="A7075" s="5"/>
      <c r="C7075" s="7"/>
      <c r="F7075" s="8"/>
      <c r="G7075" s="8"/>
      <c r="H7075" s="8"/>
    </row>
    <row r="7076" spans="1:8" x14ac:dyDescent="0.25">
      <c r="A7076" s="5"/>
      <c r="C7076" s="7"/>
      <c r="F7076" s="8"/>
      <c r="G7076" s="8"/>
      <c r="H7076" s="8"/>
    </row>
    <row r="7077" spans="1:8" x14ac:dyDescent="0.25">
      <c r="A7077" s="5"/>
      <c r="C7077" s="7"/>
      <c r="F7077" s="8"/>
      <c r="G7077" s="8"/>
      <c r="H7077" s="8"/>
    </row>
    <row r="7078" spans="1:8" x14ac:dyDescent="0.25">
      <c r="A7078" s="5"/>
      <c r="C7078" s="7"/>
      <c r="F7078" s="8"/>
      <c r="G7078" s="8"/>
      <c r="H7078" s="8"/>
    </row>
    <row r="7079" spans="1:8" x14ac:dyDescent="0.25">
      <c r="A7079" s="5"/>
      <c r="C7079" s="7"/>
      <c r="F7079" s="8"/>
      <c r="G7079" s="8"/>
      <c r="H7079" s="8"/>
    </row>
    <row r="7080" spans="1:8" x14ac:dyDescent="0.25">
      <c r="A7080" s="5"/>
      <c r="C7080" s="7"/>
      <c r="F7080" s="8"/>
      <c r="G7080" s="8"/>
      <c r="H7080" s="8"/>
    </row>
    <row r="7081" spans="1:8" x14ac:dyDescent="0.25">
      <c r="A7081" s="5"/>
      <c r="C7081" s="7"/>
      <c r="F7081" s="8"/>
      <c r="G7081" s="8"/>
      <c r="H7081" s="8"/>
    </row>
    <row r="7082" spans="1:8" x14ac:dyDescent="0.25">
      <c r="A7082" s="5"/>
      <c r="C7082" s="7"/>
      <c r="F7082" s="8"/>
      <c r="G7082" s="8"/>
      <c r="H7082" s="8"/>
    </row>
    <row r="7083" spans="1:8" x14ac:dyDescent="0.25">
      <c r="A7083" s="5"/>
      <c r="C7083" s="7"/>
      <c r="F7083" s="8"/>
      <c r="G7083" s="8"/>
      <c r="H7083" s="8"/>
    </row>
    <row r="7084" spans="1:8" x14ac:dyDescent="0.25">
      <c r="A7084" s="5"/>
      <c r="C7084" s="7"/>
      <c r="F7084" s="8"/>
      <c r="G7084" s="8"/>
      <c r="H7084" s="8"/>
    </row>
    <row r="7085" spans="1:8" x14ac:dyDescent="0.25">
      <c r="A7085" s="5"/>
      <c r="C7085" s="7"/>
      <c r="F7085" s="8"/>
      <c r="G7085" s="8"/>
      <c r="H7085" s="8"/>
    </row>
    <row r="7086" spans="1:8" x14ac:dyDescent="0.25">
      <c r="A7086" s="5"/>
      <c r="C7086" s="7"/>
      <c r="F7086" s="8"/>
      <c r="G7086" s="8"/>
      <c r="H7086" s="8"/>
    </row>
    <row r="7087" spans="1:8" x14ac:dyDescent="0.25">
      <c r="A7087" s="5"/>
      <c r="C7087" s="7"/>
      <c r="F7087" s="8"/>
      <c r="G7087" s="8"/>
      <c r="H7087" s="8"/>
    </row>
    <row r="7088" spans="1:8" x14ac:dyDescent="0.25">
      <c r="A7088" s="5"/>
      <c r="C7088" s="7"/>
      <c r="F7088" s="8"/>
      <c r="G7088" s="8"/>
      <c r="H7088" s="8"/>
    </row>
    <row r="7089" spans="1:8" x14ac:dyDescent="0.25">
      <c r="A7089" s="5"/>
      <c r="C7089" s="7"/>
      <c r="F7089" s="8"/>
      <c r="G7089" s="8"/>
      <c r="H7089" s="8"/>
    </row>
    <row r="7090" spans="1:8" x14ac:dyDescent="0.25">
      <c r="A7090" s="5"/>
      <c r="C7090" s="7"/>
      <c r="F7090" s="8"/>
      <c r="G7090" s="8"/>
      <c r="H7090" s="8"/>
    </row>
    <row r="7091" spans="1:8" x14ac:dyDescent="0.25">
      <c r="A7091" s="5"/>
      <c r="C7091" s="7"/>
      <c r="F7091" s="8"/>
      <c r="G7091" s="8"/>
      <c r="H7091" s="8"/>
    </row>
    <row r="7092" spans="1:8" x14ac:dyDescent="0.25">
      <c r="A7092" s="5"/>
      <c r="C7092" s="7"/>
      <c r="F7092" s="8"/>
      <c r="G7092" s="8"/>
      <c r="H7092" s="8"/>
    </row>
    <row r="7093" spans="1:8" x14ac:dyDescent="0.25">
      <c r="A7093" s="5"/>
      <c r="C7093" s="7"/>
      <c r="F7093" s="8"/>
      <c r="G7093" s="8"/>
      <c r="H7093" s="8"/>
    </row>
    <row r="7094" spans="1:8" x14ac:dyDescent="0.25">
      <c r="A7094" s="5"/>
      <c r="C7094" s="7"/>
      <c r="F7094" s="8"/>
      <c r="G7094" s="8"/>
      <c r="H7094" s="8"/>
    </row>
    <row r="7095" spans="1:8" x14ac:dyDescent="0.25">
      <c r="A7095" s="5"/>
      <c r="C7095" s="7"/>
      <c r="F7095" s="8"/>
      <c r="G7095" s="8"/>
      <c r="H7095" s="8"/>
    </row>
    <row r="7096" spans="1:8" x14ac:dyDescent="0.25">
      <c r="A7096" s="5"/>
      <c r="C7096" s="7"/>
      <c r="F7096" s="8"/>
      <c r="G7096" s="8"/>
      <c r="H7096" s="8"/>
    </row>
    <row r="7097" spans="1:8" x14ac:dyDescent="0.25">
      <c r="A7097" s="5"/>
      <c r="C7097" s="7"/>
      <c r="F7097" s="8"/>
      <c r="G7097" s="8"/>
      <c r="H7097" s="8"/>
    </row>
    <row r="7098" spans="1:8" x14ac:dyDescent="0.25">
      <c r="A7098" s="5"/>
      <c r="C7098" s="7"/>
      <c r="F7098" s="8"/>
      <c r="G7098" s="8"/>
      <c r="H7098" s="8"/>
    </row>
    <row r="7099" spans="1:8" x14ac:dyDescent="0.25">
      <c r="A7099" s="5"/>
      <c r="C7099" s="7"/>
      <c r="F7099" s="8"/>
      <c r="G7099" s="8"/>
      <c r="H7099" s="8"/>
    </row>
    <row r="7100" spans="1:8" x14ac:dyDescent="0.25">
      <c r="A7100" s="5"/>
      <c r="C7100" s="7"/>
      <c r="F7100" s="8"/>
      <c r="G7100" s="8"/>
      <c r="H7100" s="8"/>
    </row>
    <row r="7101" spans="1:8" x14ac:dyDescent="0.25">
      <c r="A7101" s="5"/>
      <c r="C7101" s="7"/>
      <c r="F7101" s="8"/>
      <c r="G7101" s="8"/>
      <c r="H7101" s="8"/>
    </row>
    <row r="7102" spans="1:8" x14ac:dyDescent="0.25">
      <c r="A7102" s="5"/>
      <c r="C7102" s="7"/>
      <c r="F7102" s="8"/>
      <c r="G7102" s="8"/>
      <c r="H7102" s="8"/>
    </row>
    <row r="7103" spans="1:8" x14ac:dyDescent="0.25">
      <c r="A7103" s="5"/>
      <c r="C7103" s="7"/>
      <c r="F7103" s="8"/>
      <c r="G7103" s="8"/>
      <c r="H7103" s="8"/>
    </row>
    <row r="7104" spans="1:8" x14ac:dyDescent="0.25">
      <c r="A7104" s="5"/>
      <c r="C7104" s="7"/>
      <c r="F7104" s="8"/>
      <c r="G7104" s="8"/>
      <c r="H7104" s="8"/>
    </row>
    <row r="7105" spans="1:8" x14ac:dyDescent="0.25">
      <c r="A7105" s="5"/>
      <c r="C7105" s="7"/>
      <c r="F7105" s="8"/>
      <c r="G7105" s="8"/>
      <c r="H7105" s="8"/>
    </row>
    <row r="7106" spans="1:8" x14ac:dyDescent="0.25">
      <c r="A7106" s="5"/>
      <c r="C7106" s="7"/>
      <c r="F7106" s="8"/>
      <c r="G7106" s="8"/>
      <c r="H7106" s="8"/>
    </row>
    <row r="7107" spans="1:8" x14ac:dyDescent="0.25">
      <c r="A7107" s="5"/>
      <c r="C7107" s="7"/>
      <c r="F7107" s="8"/>
      <c r="G7107" s="8"/>
      <c r="H7107" s="8"/>
    </row>
    <row r="7108" spans="1:8" x14ac:dyDescent="0.25">
      <c r="A7108" s="5"/>
      <c r="C7108" s="7"/>
      <c r="F7108" s="8"/>
      <c r="G7108" s="8"/>
      <c r="H7108" s="8"/>
    </row>
    <row r="7109" spans="1:8" x14ac:dyDescent="0.25">
      <c r="A7109" s="5"/>
      <c r="C7109" s="7"/>
      <c r="F7109" s="8"/>
      <c r="G7109" s="8"/>
      <c r="H7109" s="8"/>
    </row>
    <row r="7110" spans="1:8" x14ac:dyDescent="0.25">
      <c r="A7110" s="5"/>
      <c r="C7110" s="7"/>
      <c r="F7110" s="8"/>
      <c r="G7110" s="8"/>
      <c r="H7110" s="8"/>
    </row>
    <row r="7111" spans="1:8" x14ac:dyDescent="0.25">
      <c r="A7111" s="5"/>
      <c r="C7111" s="7"/>
      <c r="F7111" s="8"/>
      <c r="G7111" s="8"/>
      <c r="H7111" s="8"/>
    </row>
    <row r="7112" spans="1:8" x14ac:dyDescent="0.25">
      <c r="A7112" s="5"/>
      <c r="C7112" s="7"/>
      <c r="F7112" s="8"/>
      <c r="G7112" s="8"/>
      <c r="H7112" s="8"/>
    </row>
    <row r="7113" spans="1:8" x14ac:dyDescent="0.25">
      <c r="A7113" s="5"/>
      <c r="C7113" s="7"/>
      <c r="F7113" s="8"/>
      <c r="G7113" s="8"/>
      <c r="H7113" s="8"/>
    </row>
    <row r="7114" spans="1:8" x14ac:dyDescent="0.25">
      <c r="A7114" s="5"/>
      <c r="C7114" s="7"/>
      <c r="F7114" s="8"/>
      <c r="G7114" s="8"/>
      <c r="H7114" s="8"/>
    </row>
    <row r="7115" spans="1:8" x14ac:dyDescent="0.25">
      <c r="A7115" s="5"/>
      <c r="C7115" s="7"/>
      <c r="F7115" s="8"/>
      <c r="G7115" s="8"/>
      <c r="H7115" s="8"/>
    </row>
    <row r="7116" spans="1:8" x14ac:dyDescent="0.25">
      <c r="A7116" s="5"/>
      <c r="C7116" s="7"/>
      <c r="F7116" s="8"/>
      <c r="G7116" s="8"/>
      <c r="H7116" s="8"/>
    </row>
    <row r="7117" spans="1:8" x14ac:dyDescent="0.25">
      <c r="A7117" s="5"/>
      <c r="C7117" s="7"/>
      <c r="F7117" s="8"/>
      <c r="G7117" s="8"/>
      <c r="H7117" s="8"/>
    </row>
    <row r="7118" spans="1:8" x14ac:dyDescent="0.25">
      <c r="A7118" s="5"/>
      <c r="C7118" s="7"/>
      <c r="F7118" s="8"/>
      <c r="G7118" s="8"/>
      <c r="H7118" s="8"/>
    </row>
    <row r="7119" spans="1:8" x14ac:dyDescent="0.25">
      <c r="A7119" s="5"/>
      <c r="C7119" s="7"/>
      <c r="F7119" s="8"/>
      <c r="G7119" s="8"/>
      <c r="H7119" s="8"/>
    </row>
    <row r="7120" spans="1:8" x14ac:dyDescent="0.25">
      <c r="A7120" s="5"/>
      <c r="C7120" s="7"/>
      <c r="F7120" s="8"/>
      <c r="G7120" s="8"/>
      <c r="H7120" s="8"/>
    </row>
    <row r="7121" spans="1:8" x14ac:dyDescent="0.25">
      <c r="A7121" s="5"/>
      <c r="C7121" s="7"/>
      <c r="F7121" s="8"/>
      <c r="G7121" s="8"/>
      <c r="H7121" s="8"/>
    </row>
    <row r="7122" spans="1:8" x14ac:dyDescent="0.25">
      <c r="A7122" s="5"/>
      <c r="C7122" s="7"/>
      <c r="F7122" s="8"/>
      <c r="G7122" s="8"/>
      <c r="H7122" s="8"/>
    </row>
    <row r="7123" spans="1:8" x14ac:dyDescent="0.25">
      <c r="A7123" s="5"/>
      <c r="C7123" s="7"/>
      <c r="F7123" s="8"/>
      <c r="G7123" s="8"/>
      <c r="H7123" s="8"/>
    </row>
    <row r="7124" spans="1:8" x14ac:dyDescent="0.25">
      <c r="A7124" s="5"/>
      <c r="C7124" s="7"/>
      <c r="F7124" s="8"/>
      <c r="G7124" s="8"/>
      <c r="H7124" s="8"/>
    </row>
    <row r="7125" spans="1:8" x14ac:dyDescent="0.25">
      <c r="A7125" s="5"/>
      <c r="C7125" s="7"/>
      <c r="F7125" s="8"/>
      <c r="G7125" s="8"/>
      <c r="H7125" s="8"/>
    </row>
    <row r="7126" spans="1:8" x14ac:dyDescent="0.25">
      <c r="A7126" s="5"/>
      <c r="C7126" s="7"/>
      <c r="F7126" s="8"/>
      <c r="G7126" s="8"/>
      <c r="H7126" s="8"/>
    </row>
    <row r="7127" spans="1:8" x14ac:dyDescent="0.25">
      <c r="A7127" s="5"/>
      <c r="C7127" s="7"/>
      <c r="F7127" s="8"/>
      <c r="G7127" s="8"/>
      <c r="H7127" s="8"/>
    </row>
    <row r="7128" spans="1:8" x14ac:dyDescent="0.25">
      <c r="A7128" s="5"/>
      <c r="C7128" s="7"/>
      <c r="F7128" s="8"/>
      <c r="G7128" s="8"/>
      <c r="H7128" s="8"/>
    </row>
    <row r="7129" spans="1:8" x14ac:dyDescent="0.25">
      <c r="A7129" s="5"/>
      <c r="C7129" s="7"/>
      <c r="F7129" s="8"/>
      <c r="G7129" s="8"/>
      <c r="H7129" s="8"/>
    </row>
    <row r="7130" spans="1:8" x14ac:dyDescent="0.25">
      <c r="A7130" s="5"/>
      <c r="C7130" s="7"/>
      <c r="F7130" s="8"/>
      <c r="G7130" s="8"/>
      <c r="H7130" s="8"/>
    </row>
    <row r="7131" spans="1:8" x14ac:dyDescent="0.25">
      <c r="A7131" s="5"/>
      <c r="C7131" s="7"/>
      <c r="F7131" s="8"/>
      <c r="G7131" s="8"/>
      <c r="H7131" s="8"/>
    </row>
    <row r="7132" spans="1:8" x14ac:dyDescent="0.25">
      <c r="A7132" s="5"/>
      <c r="C7132" s="7"/>
      <c r="F7132" s="8"/>
      <c r="G7132" s="8"/>
      <c r="H7132" s="8"/>
    </row>
    <row r="7133" spans="1:8" x14ac:dyDescent="0.25">
      <c r="A7133" s="5"/>
      <c r="C7133" s="7"/>
      <c r="F7133" s="8"/>
      <c r="G7133" s="8"/>
      <c r="H7133" s="8"/>
    </row>
    <row r="7134" spans="1:8" x14ac:dyDescent="0.25">
      <c r="A7134" s="5"/>
      <c r="C7134" s="7"/>
      <c r="F7134" s="8"/>
      <c r="G7134" s="8"/>
      <c r="H7134" s="8"/>
    </row>
    <row r="7135" spans="1:8" x14ac:dyDescent="0.25">
      <c r="A7135" s="5"/>
      <c r="C7135" s="7"/>
      <c r="F7135" s="8"/>
      <c r="G7135" s="8"/>
      <c r="H7135" s="8"/>
    </row>
    <row r="7136" spans="1:8" x14ac:dyDescent="0.25">
      <c r="A7136" s="5"/>
      <c r="C7136" s="7"/>
      <c r="F7136" s="8"/>
      <c r="G7136" s="8"/>
      <c r="H7136" s="8"/>
    </row>
    <row r="7137" spans="1:8" x14ac:dyDescent="0.25">
      <c r="A7137" s="5"/>
      <c r="C7137" s="7"/>
      <c r="F7137" s="8"/>
      <c r="G7137" s="8"/>
      <c r="H7137" s="8"/>
    </row>
    <row r="7138" spans="1:8" x14ac:dyDescent="0.25">
      <c r="A7138" s="5"/>
      <c r="C7138" s="7"/>
      <c r="F7138" s="8"/>
      <c r="G7138" s="8"/>
      <c r="H7138" s="8"/>
    </row>
    <row r="7139" spans="1:8" x14ac:dyDescent="0.25">
      <c r="A7139" s="5"/>
      <c r="C7139" s="7"/>
      <c r="F7139" s="8"/>
      <c r="G7139" s="8"/>
      <c r="H7139" s="8"/>
    </row>
    <row r="7140" spans="1:8" x14ac:dyDescent="0.25">
      <c r="A7140" s="5"/>
      <c r="C7140" s="7"/>
      <c r="F7140" s="8"/>
      <c r="G7140" s="8"/>
      <c r="H7140" s="8"/>
    </row>
    <row r="7141" spans="1:8" x14ac:dyDescent="0.25">
      <c r="A7141" s="5"/>
      <c r="C7141" s="7"/>
      <c r="F7141" s="8"/>
      <c r="G7141" s="8"/>
      <c r="H7141" s="8"/>
    </row>
    <row r="7142" spans="1:8" x14ac:dyDescent="0.25">
      <c r="A7142" s="5"/>
      <c r="C7142" s="7"/>
      <c r="F7142" s="8"/>
      <c r="G7142" s="8"/>
      <c r="H7142" s="8"/>
    </row>
    <row r="7143" spans="1:8" x14ac:dyDescent="0.25">
      <c r="A7143" s="5"/>
      <c r="C7143" s="7"/>
      <c r="F7143" s="8"/>
      <c r="G7143" s="8"/>
      <c r="H7143" s="8"/>
    </row>
    <row r="7144" spans="1:8" x14ac:dyDescent="0.25">
      <c r="A7144" s="5"/>
      <c r="C7144" s="7"/>
      <c r="F7144" s="8"/>
      <c r="G7144" s="8"/>
      <c r="H7144" s="8"/>
    </row>
    <row r="7145" spans="1:8" x14ac:dyDescent="0.25">
      <c r="A7145" s="5"/>
      <c r="C7145" s="7"/>
      <c r="F7145" s="8"/>
      <c r="G7145" s="8"/>
      <c r="H7145" s="8"/>
    </row>
    <row r="7146" spans="1:8" x14ac:dyDescent="0.25">
      <c r="A7146" s="5"/>
      <c r="C7146" s="7"/>
      <c r="F7146" s="8"/>
      <c r="G7146" s="8"/>
      <c r="H7146" s="8"/>
    </row>
    <row r="7147" spans="1:8" x14ac:dyDescent="0.25">
      <c r="A7147" s="5"/>
      <c r="C7147" s="7"/>
      <c r="F7147" s="8"/>
      <c r="G7147" s="8"/>
      <c r="H7147" s="8"/>
    </row>
    <row r="7148" spans="1:8" x14ac:dyDescent="0.25">
      <c r="A7148" s="5"/>
      <c r="C7148" s="7"/>
      <c r="F7148" s="8"/>
      <c r="G7148" s="8"/>
      <c r="H7148" s="8"/>
    </row>
    <row r="7149" spans="1:8" x14ac:dyDescent="0.25">
      <c r="A7149" s="5"/>
      <c r="C7149" s="7"/>
      <c r="F7149" s="8"/>
      <c r="G7149" s="8"/>
      <c r="H7149" s="8"/>
    </row>
    <row r="7150" spans="1:8" x14ac:dyDescent="0.25">
      <c r="A7150" s="5"/>
      <c r="C7150" s="7"/>
      <c r="F7150" s="8"/>
      <c r="G7150" s="8"/>
      <c r="H7150" s="8"/>
    </row>
    <row r="7151" spans="1:8" x14ac:dyDescent="0.25">
      <c r="A7151" s="5"/>
      <c r="C7151" s="7"/>
      <c r="F7151" s="8"/>
      <c r="G7151" s="8"/>
      <c r="H7151" s="8"/>
    </row>
    <row r="7152" spans="1:8" x14ac:dyDescent="0.25">
      <c r="A7152" s="5"/>
      <c r="C7152" s="7"/>
      <c r="F7152" s="8"/>
      <c r="G7152" s="8"/>
      <c r="H7152" s="8"/>
    </row>
    <row r="7153" spans="1:8" x14ac:dyDescent="0.25">
      <c r="A7153" s="5"/>
      <c r="C7153" s="7"/>
      <c r="F7153" s="8"/>
      <c r="G7153" s="8"/>
      <c r="H7153" s="8"/>
    </row>
    <row r="7154" spans="1:8" x14ac:dyDescent="0.25">
      <c r="A7154" s="5"/>
      <c r="C7154" s="7"/>
      <c r="F7154" s="8"/>
      <c r="G7154" s="8"/>
      <c r="H7154" s="8"/>
    </row>
    <row r="7155" spans="1:8" x14ac:dyDescent="0.25">
      <c r="A7155" s="5"/>
      <c r="C7155" s="7"/>
      <c r="F7155" s="8"/>
      <c r="G7155" s="8"/>
      <c r="H7155" s="8"/>
    </row>
    <row r="7156" spans="1:8" x14ac:dyDescent="0.25">
      <c r="A7156" s="5"/>
      <c r="C7156" s="7"/>
      <c r="F7156" s="8"/>
      <c r="G7156" s="8"/>
      <c r="H7156" s="8"/>
    </row>
    <row r="7157" spans="1:8" x14ac:dyDescent="0.25">
      <c r="A7157" s="5"/>
      <c r="C7157" s="7"/>
      <c r="F7157" s="8"/>
      <c r="G7157" s="8"/>
      <c r="H7157" s="8"/>
    </row>
    <row r="7158" spans="1:8" x14ac:dyDescent="0.25">
      <c r="A7158" s="5"/>
      <c r="C7158" s="7"/>
      <c r="F7158" s="8"/>
      <c r="G7158" s="8"/>
      <c r="H7158" s="8"/>
    </row>
    <row r="7159" spans="1:8" x14ac:dyDescent="0.25">
      <c r="A7159" s="5"/>
      <c r="C7159" s="7"/>
      <c r="F7159" s="8"/>
      <c r="G7159" s="8"/>
      <c r="H7159" s="8"/>
    </row>
    <row r="7160" spans="1:8" x14ac:dyDescent="0.25">
      <c r="A7160" s="5"/>
      <c r="C7160" s="7"/>
      <c r="F7160" s="8"/>
      <c r="G7160" s="8"/>
      <c r="H7160" s="8"/>
    </row>
    <row r="7161" spans="1:8" x14ac:dyDescent="0.25">
      <c r="A7161" s="5"/>
      <c r="C7161" s="7"/>
      <c r="F7161" s="8"/>
      <c r="G7161" s="8"/>
      <c r="H7161" s="8"/>
    </row>
    <row r="7162" spans="1:8" x14ac:dyDescent="0.25">
      <c r="A7162" s="5"/>
      <c r="C7162" s="7"/>
      <c r="F7162" s="8"/>
      <c r="G7162" s="8"/>
      <c r="H7162" s="8"/>
    </row>
    <row r="7163" spans="1:8" x14ac:dyDescent="0.25">
      <c r="A7163" s="5"/>
      <c r="C7163" s="7"/>
      <c r="F7163" s="8"/>
      <c r="G7163" s="8"/>
      <c r="H7163" s="8"/>
    </row>
    <row r="7164" spans="1:8" x14ac:dyDescent="0.25">
      <c r="A7164" s="5"/>
      <c r="C7164" s="7"/>
      <c r="F7164" s="8"/>
      <c r="G7164" s="8"/>
      <c r="H7164" s="8"/>
    </row>
    <row r="7165" spans="1:8" x14ac:dyDescent="0.25">
      <c r="A7165" s="5"/>
      <c r="C7165" s="7"/>
      <c r="F7165" s="8"/>
      <c r="G7165" s="8"/>
      <c r="H7165" s="8"/>
    </row>
    <row r="7166" spans="1:8" x14ac:dyDescent="0.25">
      <c r="A7166" s="5"/>
      <c r="C7166" s="7"/>
      <c r="F7166" s="8"/>
      <c r="G7166" s="8"/>
      <c r="H7166" s="8"/>
    </row>
    <row r="7167" spans="1:8" x14ac:dyDescent="0.25">
      <c r="A7167" s="5"/>
      <c r="C7167" s="7"/>
      <c r="F7167" s="8"/>
      <c r="G7167" s="8"/>
      <c r="H7167" s="8"/>
    </row>
    <row r="7168" spans="1:8" x14ac:dyDescent="0.25">
      <c r="A7168" s="5"/>
      <c r="C7168" s="7"/>
      <c r="F7168" s="8"/>
      <c r="G7168" s="8"/>
      <c r="H7168" s="8"/>
    </row>
    <row r="7169" spans="1:8" x14ac:dyDescent="0.25">
      <c r="A7169" s="5"/>
      <c r="C7169" s="7"/>
      <c r="F7169" s="8"/>
      <c r="G7169" s="8"/>
      <c r="H7169" s="8"/>
    </row>
    <row r="7170" spans="1:8" x14ac:dyDescent="0.25">
      <c r="A7170" s="5"/>
      <c r="C7170" s="7"/>
      <c r="F7170" s="8"/>
      <c r="G7170" s="8"/>
      <c r="H7170" s="8"/>
    </row>
    <row r="7171" spans="1:8" x14ac:dyDescent="0.25">
      <c r="A7171" s="5"/>
      <c r="C7171" s="7"/>
      <c r="F7171" s="8"/>
      <c r="G7171" s="8"/>
      <c r="H7171" s="8"/>
    </row>
    <row r="7172" spans="1:8" x14ac:dyDescent="0.25">
      <c r="A7172" s="5"/>
      <c r="C7172" s="7"/>
      <c r="F7172" s="8"/>
      <c r="G7172" s="8"/>
      <c r="H7172" s="8"/>
    </row>
    <row r="7173" spans="1:8" x14ac:dyDescent="0.25">
      <c r="A7173" s="5"/>
      <c r="C7173" s="7"/>
      <c r="F7173" s="8"/>
      <c r="G7173" s="8"/>
      <c r="H7173" s="8"/>
    </row>
    <row r="7174" spans="1:8" x14ac:dyDescent="0.25">
      <c r="A7174" s="5"/>
      <c r="C7174" s="7"/>
      <c r="F7174" s="8"/>
      <c r="G7174" s="8"/>
      <c r="H7174" s="8"/>
    </row>
    <row r="7175" spans="1:8" x14ac:dyDescent="0.25">
      <c r="A7175" s="5"/>
      <c r="C7175" s="7"/>
      <c r="F7175" s="8"/>
      <c r="G7175" s="8"/>
      <c r="H7175" s="8"/>
    </row>
    <row r="7176" spans="1:8" x14ac:dyDescent="0.25">
      <c r="A7176" s="5"/>
      <c r="C7176" s="7"/>
      <c r="F7176" s="8"/>
      <c r="G7176" s="8"/>
      <c r="H7176" s="8"/>
    </row>
    <row r="7177" spans="1:8" x14ac:dyDescent="0.25">
      <c r="A7177" s="5"/>
      <c r="C7177" s="7"/>
      <c r="F7177" s="8"/>
      <c r="G7177" s="8"/>
      <c r="H7177" s="8"/>
    </row>
    <row r="7178" spans="1:8" x14ac:dyDescent="0.25">
      <c r="A7178" s="5"/>
      <c r="C7178" s="7"/>
      <c r="F7178" s="8"/>
      <c r="G7178" s="8"/>
      <c r="H7178" s="8"/>
    </row>
    <row r="7179" spans="1:8" x14ac:dyDescent="0.25">
      <c r="A7179" s="5"/>
      <c r="C7179" s="7"/>
      <c r="F7179" s="8"/>
      <c r="G7179" s="8"/>
      <c r="H7179" s="8"/>
    </row>
    <row r="7180" spans="1:8" x14ac:dyDescent="0.25">
      <c r="A7180" s="5"/>
      <c r="C7180" s="7"/>
      <c r="F7180" s="8"/>
      <c r="G7180" s="8"/>
      <c r="H7180" s="8"/>
    </row>
    <row r="7181" spans="1:8" x14ac:dyDescent="0.25">
      <c r="A7181" s="5"/>
      <c r="C7181" s="7"/>
      <c r="F7181" s="8"/>
      <c r="G7181" s="8"/>
      <c r="H7181" s="8"/>
    </row>
    <row r="7182" spans="1:8" x14ac:dyDescent="0.25">
      <c r="A7182" s="5"/>
      <c r="C7182" s="7"/>
      <c r="F7182" s="8"/>
      <c r="G7182" s="8"/>
      <c r="H7182" s="8"/>
    </row>
    <row r="7183" spans="1:8" x14ac:dyDescent="0.25">
      <c r="A7183" s="5"/>
      <c r="C7183" s="7"/>
      <c r="F7183" s="8"/>
      <c r="G7183" s="8"/>
      <c r="H7183" s="8"/>
    </row>
    <row r="7184" spans="1:8" x14ac:dyDescent="0.25">
      <c r="A7184" s="5"/>
      <c r="C7184" s="7"/>
      <c r="F7184" s="8"/>
      <c r="G7184" s="8"/>
      <c r="H7184" s="8"/>
    </row>
    <row r="7185" spans="1:8" x14ac:dyDescent="0.25">
      <c r="A7185" s="5"/>
      <c r="C7185" s="7"/>
      <c r="F7185" s="8"/>
      <c r="G7185" s="8"/>
      <c r="H7185" s="8"/>
    </row>
    <row r="7186" spans="1:8" x14ac:dyDescent="0.25">
      <c r="A7186" s="5"/>
      <c r="C7186" s="7"/>
      <c r="F7186" s="8"/>
      <c r="G7186" s="8"/>
      <c r="H7186" s="8"/>
    </row>
    <row r="7187" spans="1:8" x14ac:dyDescent="0.25">
      <c r="A7187" s="5"/>
      <c r="C7187" s="7"/>
      <c r="F7187" s="8"/>
      <c r="G7187" s="8"/>
      <c r="H7187" s="8"/>
    </row>
    <row r="7188" spans="1:8" x14ac:dyDescent="0.25">
      <c r="A7188" s="5"/>
      <c r="C7188" s="7"/>
      <c r="F7188" s="8"/>
      <c r="G7188" s="8"/>
      <c r="H7188" s="8"/>
    </row>
    <row r="7189" spans="1:8" x14ac:dyDescent="0.25">
      <c r="A7189" s="5"/>
      <c r="C7189" s="7"/>
      <c r="F7189" s="8"/>
      <c r="G7189" s="8"/>
      <c r="H7189" s="8"/>
    </row>
    <row r="7190" spans="1:8" x14ac:dyDescent="0.25">
      <c r="A7190" s="5"/>
      <c r="C7190" s="7"/>
      <c r="F7190" s="8"/>
      <c r="G7190" s="8"/>
      <c r="H7190" s="8"/>
    </row>
    <row r="7191" spans="1:8" x14ac:dyDescent="0.25">
      <c r="A7191" s="5"/>
      <c r="C7191" s="7"/>
      <c r="F7191" s="8"/>
      <c r="G7191" s="8"/>
      <c r="H7191" s="8"/>
    </row>
    <row r="7192" spans="1:8" x14ac:dyDescent="0.25">
      <c r="A7192" s="5"/>
      <c r="C7192" s="7"/>
      <c r="F7192" s="8"/>
      <c r="G7192" s="8"/>
      <c r="H7192" s="8"/>
    </row>
    <row r="7193" spans="1:8" x14ac:dyDescent="0.25">
      <c r="A7193" s="5"/>
      <c r="C7193" s="7"/>
      <c r="F7193" s="8"/>
      <c r="G7193" s="8"/>
      <c r="H7193" s="8"/>
    </row>
    <row r="7194" spans="1:8" x14ac:dyDescent="0.25">
      <c r="A7194" s="5"/>
      <c r="C7194" s="7"/>
      <c r="F7194" s="8"/>
      <c r="G7194" s="8"/>
      <c r="H7194" s="8"/>
    </row>
    <row r="7195" spans="1:8" x14ac:dyDescent="0.25">
      <c r="A7195" s="5"/>
      <c r="C7195" s="7"/>
      <c r="F7195" s="8"/>
      <c r="G7195" s="8"/>
      <c r="H7195" s="8"/>
    </row>
    <row r="7196" spans="1:8" x14ac:dyDescent="0.25">
      <c r="A7196" s="5"/>
      <c r="C7196" s="7"/>
      <c r="F7196" s="8"/>
      <c r="G7196" s="8"/>
      <c r="H7196" s="8"/>
    </row>
    <row r="7197" spans="1:8" x14ac:dyDescent="0.25">
      <c r="A7197" s="5"/>
      <c r="C7197" s="7"/>
      <c r="F7197" s="8"/>
      <c r="G7197" s="8"/>
      <c r="H7197" s="8"/>
    </row>
    <row r="7198" spans="1:8" x14ac:dyDescent="0.25">
      <c r="A7198" s="5"/>
      <c r="C7198" s="7"/>
      <c r="F7198" s="8"/>
      <c r="G7198" s="8"/>
      <c r="H7198" s="8"/>
    </row>
    <row r="7199" spans="1:8" x14ac:dyDescent="0.25">
      <c r="A7199" s="5"/>
      <c r="C7199" s="7"/>
      <c r="F7199" s="8"/>
      <c r="G7199" s="8"/>
      <c r="H7199" s="8"/>
    </row>
    <row r="7200" spans="1:8" x14ac:dyDescent="0.25">
      <c r="A7200" s="5"/>
      <c r="C7200" s="7"/>
      <c r="F7200" s="8"/>
      <c r="G7200" s="8"/>
      <c r="H7200" s="8"/>
    </row>
    <row r="7201" spans="1:8" x14ac:dyDescent="0.25">
      <c r="A7201" s="5"/>
      <c r="C7201" s="7"/>
      <c r="F7201" s="8"/>
      <c r="G7201" s="8"/>
      <c r="H7201" s="8"/>
    </row>
    <row r="7202" spans="1:8" x14ac:dyDescent="0.25">
      <c r="A7202" s="5"/>
      <c r="C7202" s="7"/>
      <c r="F7202" s="8"/>
      <c r="G7202" s="8"/>
      <c r="H7202" s="8"/>
    </row>
    <row r="7203" spans="1:8" x14ac:dyDescent="0.25">
      <c r="A7203" s="5"/>
      <c r="C7203" s="7"/>
      <c r="F7203" s="8"/>
      <c r="G7203" s="8"/>
      <c r="H7203" s="8"/>
    </row>
    <row r="7204" spans="1:8" x14ac:dyDescent="0.25">
      <c r="A7204" s="5"/>
      <c r="C7204" s="7"/>
      <c r="F7204" s="8"/>
      <c r="G7204" s="8"/>
      <c r="H7204" s="8"/>
    </row>
    <row r="7205" spans="1:8" x14ac:dyDescent="0.25">
      <c r="A7205" s="5"/>
      <c r="C7205" s="7"/>
      <c r="F7205" s="8"/>
      <c r="G7205" s="8"/>
      <c r="H7205" s="8"/>
    </row>
    <row r="7206" spans="1:8" x14ac:dyDescent="0.25">
      <c r="A7206" s="5"/>
      <c r="C7206" s="7"/>
      <c r="F7206" s="8"/>
      <c r="G7206" s="8"/>
      <c r="H7206" s="8"/>
    </row>
    <row r="7207" spans="1:8" x14ac:dyDescent="0.25">
      <c r="A7207" s="5"/>
      <c r="C7207" s="7"/>
      <c r="F7207" s="8"/>
      <c r="G7207" s="8"/>
      <c r="H7207" s="8"/>
    </row>
    <row r="7208" spans="1:8" x14ac:dyDescent="0.25">
      <c r="A7208" s="5"/>
      <c r="C7208" s="7"/>
      <c r="F7208" s="8"/>
      <c r="G7208" s="8"/>
      <c r="H7208" s="8"/>
    </row>
    <row r="7209" spans="1:8" x14ac:dyDescent="0.25">
      <c r="A7209" s="5"/>
      <c r="C7209" s="7"/>
      <c r="F7209" s="8"/>
      <c r="G7209" s="8"/>
      <c r="H7209" s="8"/>
    </row>
    <row r="7210" spans="1:8" x14ac:dyDescent="0.25">
      <c r="A7210" s="5"/>
      <c r="C7210" s="7"/>
      <c r="F7210" s="8"/>
      <c r="G7210" s="8"/>
      <c r="H7210" s="8"/>
    </row>
    <row r="7211" spans="1:8" x14ac:dyDescent="0.25">
      <c r="A7211" s="5"/>
      <c r="C7211" s="7"/>
      <c r="F7211" s="8"/>
      <c r="G7211" s="8"/>
      <c r="H7211" s="8"/>
    </row>
    <row r="7212" spans="1:8" x14ac:dyDescent="0.25">
      <c r="A7212" s="5"/>
      <c r="C7212" s="7"/>
      <c r="F7212" s="8"/>
      <c r="G7212" s="8"/>
      <c r="H7212" s="8"/>
    </row>
    <row r="7213" spans="1:8" x14ac:dyDescent="0.25">
      <c r="A7213" s="5"/>
      <c r="C7213" s="7"/>
      <c r="F7213" s="8"/>
      <c r="G7213" s="8"/>
      <c r="H7213" s="8"/>
    </row>
    <row r="7214" spans="1:8" x14ac:dyDescent="0.25">
      <c r="A7214" s="5"/>
      <c r="C7214" s="7"/>
      <c r="F7214" s="8"/>
      <c r="G7214" s="8"/>
      <c r="H7214" s="8"/>
    </row>
    <row r="7215" spans="1:8" x14ac:dyDescent="0.25">
      <c r="A7215" s="5"/>
      <c r="C7215" s="7"/>
      <c r="F7215" s="8"/>
      <c r="G7215" s="8"/>
      <c r="H7215" s="8"/>
    </row>
    <row r="7216" spans="1:8" x14ac:dyDescent="0.25">
      <c r="A7216" s="5"/>
      <c r="C7216" s="7"/>
      <c r="F7216" s="8"/>
      <c r="G7216" s="8"/>
      <c r="H7216" s="8"/>
    </row>
    <row r="7217" spans="1:8" x14ac:dyDescent="0.25">
      <c r="A7217" s="5"/>
      <c r="C7217" s="7"/>
      <c r="F7217" s="8"/>
      <c r="G7217" s="8"/>
      <c r="H7217" s="8"/>
    </row>
    <row r="7218" spans="1:8" x14ac:dyDescent="0.25">
      <c r="A7218" s="5"/>
      <c r="C7218" s="7"/>
      <c r="F7218" s="8"/>
      <c r="G7218" s="8"/>
      <c r="H7218" s="8"/>
    </row>
    <row r="7219" spans="1:8" x14ac:dyDescent="0.25">
      <c r="A7219" s="5"/>
      <c r="C7219" s="7"/>
      <c r="F7219" s="8"/>
      <c r="G7219" s="8"/>
      <c r="H7219" s="8"/>
    </row>
    <row r="7220" spans="1:8" x14ac:dyDescent="0.25">
      <c r="A7220" s="5"/>
      <c r="C7220" s="7"/>
      <c r="F7220" s="8"/>
      <c r="G7220" s="8"/>
      <c r="H7220" s="8"/>
    </row>
    <row r="7221" spans="1:8" x14ac:dyDescent="0.25">
      <c r="A7221" s="5"/>
      <c r="C7221" s="7"/>
      <c r="F7221" s="8"/>
      <c r="G7221" s="8"/>
      <c r="H7221" s="8"/>
    </row>
    <row r="7222" spans="1:8" x14ac:dyDescent="0.25">
      <c r="A7222" s="5"/>
      <c r="C7222" s="7"/>
      <c r="F7222" s="8"/>
      <c r="G7222" s="8"/>
      <c r="H7222" s="8"/>
    </row>
    <row r="7223" spans="1:8" x14ac:dyDescent="0.25">
      <c r="A7223" s="5"/>
      <c r="C7223" s="7"/>
      <c r="F7223" s="8"/>
      <c r="G7223" s="8"/>
      <c r="H7223" s="8"/>
    </row>
    <row r="7224" spans="1:8" x14ac:dyDescent="0.25">
      <c r="A7224" s="5"/>
      <c r="C7224" s="7"/>
      <c r="F7224" s="8"/>
      <c r="G7224" s="8"/>
      <c r="H7224" s="8"/>
    </row>
    <row r="7225" spans="1:8" x14ac:dyDescent="0.25">
      <c r="A7225" s="5"/>
      <c r="C7225" s="7"/>
      <c r="F7225" s="8"/>
      <c r="G7225" s="8"/>
      <c r="H7225" s="8"/>
    </row>
    <row r="7226" spans="1:8" x14ac:dyDescent="0.25">
      <c r="A7226" s="5"/>
      <c r="C7226" s="7"/>
      <c r="F7226" s="8"/>
      <c r="G7226" s="8"/>
      <c r="H7226" s="8"/>
    </row>
    <row r="7227" spans="1:8" x14ac:dyDescent="0.25">
      <c r="A7227" s="5"/>
      <c r="C7227" s="7"/>
      <c r="F7227" s="8"/>
      <c r="G7227" s="8"/>
      <c r="H7227" s="8"/>
    </row>
    <row r="7228" spans="1:8" x14ac:dyDescent="0.25">
      <c r="A7228" s="5"/>
      <c r="C7228" s="7"/>
      <c r="F7228" s="8"/>
      <c r="G7228" s="8"/>
      <c r="H7228" s="8"/>
    </row>
    <row r="7229" spans="1:8" x14ac:dyDescent="0.25">
      <c r="A7229" s="5"/>
      <c r="C7229" s="7"/>
      <c r="F7229" s="8"/>
      <c r="G7229" s="8"/>
      <c r="H7229" s="8"/>
    </row>
    <row r="7230" spans="1:8" x14ac:dyDescent="0.25">
      <c r="A7230" s="5"/>
      <c r="C7230" s="7"/>
      <c r="F7230" s="8"/>
      <c r="G7230" s="8"/>
      <c r="H7230" s="8"/>
    </row>
    <row r="7231" spans="1:8" x14ac:dyDescent="0.25">
      <c r="A7231" s="5"/>
      <c r="C7231" s="7"/>
      <c r="F7231" s="8"/>
      <c r="G7231" s="8"/>
      <c r="H7231" s="8"/>
    </row>
    <row r="7232" spans="1:8" x14ac:dyDescent="0.25">
      <c r="A7232" s="5"/>
      <c r="C7232" s="7"/>
      <c r="F7232" s="8"/>
      <c r="G7232" s="8"/>
      <c r="H7232" s="8"/>
    </row>
    <row r="7233" spans="1:8" x14ac:dyDescent="0.25">
      <c r="A7233" s="5"/>
      <c r="C7233" s="7"/>
      <c r="F7233" s="8"/>
      <c r="G7233" s="8"/>
      <c r="H7233" s="8"/>
    </row>
    <row r="7234" spans="1:8" x14ac:dyDescent="0.25">
      <c r="A7234" s="5"/>
      <c r="C7234" s="7"/>
      <c r="F7234" s="8"/>
      <c r="G7234" s="8"/>
      <c r="H7234" s="8"/>
    </row>
    <row r="7235" spans="1:8" x14ac:dyDescent="0.25">
      <c r="A7235" s="5"/>
      <c r="C7235" s="7"/>
      <c r="F7235" s="8"/>
      <c r="G7235" s="8"/>
      <c r="H7235" s="8"/>
    </row>
    <row r="7236" spans="1:8" x14ac:dyDescent="0.25">
      <c r="A7236" s="5"/>
      <c r="C7236" s="7"/>
      <c r="F7236" s="8"/>
      <c r="G7236" s="8"/>
      <c r="H7236" s="8"/>
    </row>
    <row r="7237" spans="1:8" x14ac:dyDescent="0.25">
      <c r="A7237" s="5"/>
      <c r="C7237" s="7"/>
      <c r="F7237" s="8"/>
      <c r="G7237" s="8"/>
      <c r="H7237" s="8"/>
    </row>
    <row r="7238" spans="1:8" x14ac:dyDescent="0.25">
      <c r="A7238" s="5"/>
      <c r="C7238" s="7"/>
      <c r="F7238" s="8"/>
      <c r="G7238" s="8"/>
      <c r="H7238" s="8"/>
    </row>
    <row r="7239" spans="1:8" x14ac:dyDescent="0.25">
      <c r="A7239" s="5"/>
      <c r="C7239" s="7"/>
      <c r="F7239" s="8"/>
      <c r="G7239" s="8"/>
      <c r="H7239" s="8"/>
    </row>
    <row r="7240" spans="1:8" x14ac:dyDescent="0.25">
      <c r="A7240" s="5"/>
      <c r="C7240" s="7"/>
      <c r="F7240" s="8"/>
      <c r="G7240" s="8"/>
      <c r="H7240" s="8"/>
    </row>
    <row r="7241" spans="1:8" x14ac:dyDescent="0.25">
      <c r="A7241" s="5"/>
      <c r="C7241" s="7"/>
      <c r="F7241" s="8"/>
      <c r="G7241" s="8"/>
      <c r="H7241" s="8"/>
    </row>
    <row r="7242" spans="1:8" x14ac:dyDescent="0.25">
      <c r="A7242" s="5"/>
      <c r="C7242" s="7"/>
      <c r="F7242" s="8"/>
      <c r="G7242" s="8"/>
      <c r="H7242" s="8"/>
    </row>
    <row r="7243" spans="1:8" x14ac:dyDescent="0.25">
      <c r="A7243" s="5"/>
      <c r="C7243" s="7"/>
      <c r="F7243" s="8"/>
      <c r="G7243" s="8"/>
      <c r="H7243" s="8"/>
    </row>
    <row r="7244" spans="1:8" x14ac:dyDescent="0.25">
      <c r="A7244" s="5"/>
      <c r="C7244" s="7"/>
      <c r="F7244" s="8"/>
      <c r="G7244" s="8"/>
      <c r="H7244" s="8"/>
    </row>
    <row r="7245" spans="1:8" x14ac:dyDescent="0.25">
      <c r="A7245" s="5"/>
      <c r="C7245" s="7"/>
      <c r="F7245" s="8"/>
      <c r="G7245" s="8"/>
      <c r="H7245" s="8"/>
    </row>
    <row r="7246" spans="1:8" x14ac:dyDescent="0.25">
      <c r="A7246" s="5"/>
      <c r="C7246" s="7"/>
      <c r="F7246" s="8"/>
      <c r="G7246" s="8"/>
      <c r="H7246" s="8"/>
    </row>
    <row r="7247" spans="1:8" x14ac:dyDescent="0.25">
      <c r="A7247" s="5"/>
      <c r="C7247" s="7"/>
      <c r="F7247" s="8"/>
      <c r="G7247" s="8"/>
      <c r="H7247" s="8"/>
    </row>
    <row r="7248" spans="1:8" x14ac:dyDescent="0.25">
      <c r="A7248" s="5"/>
      <c r="C7248" s="7"/>
      <c r="F7248" s="8"/>
      <c r="G7248" s="8"/>
      <c r="H7248" s="8"/>
    </row>
    <row r="7249" spans="1:8" x14ac:dyDescent="0.25">
      <c r="A7249" s="5"/>
      <c r="C7249" s="7"/>
      <c r="F7249" s="8"/>
      <c r="G7249" s="8"/>
      <c r="H7249" s="8"/>
    </row>
    <row r="7250" spans="1:8" x14ac:dyDescent="0.25">
      <c r="A7250" s="5"/>
      <c r="C7250" s="7"/>
      <c r="F7250" s="8"/>
      <c r="G7250" s="8"/>
      <c r="H7250" s="8"/>
    </row>
    <row r="7251" spans="1:8" x14ac:dyDescent="0.25">
      <c r="A7251" s="5"/>
      <c r="C7251" s="7"/>
      <c r="F7251" s="8"/>
      <c r="G7251" s="8"/>
      <c r="H7251" s="8"/>
    </row>
    <row r="7252" spans="1:8" x14ac:dyDescent="0.25">
      <c r="A7252" s="5"/>
      <c r="C7252" s="7"/>
      <c r="F7252" s="8"/>
      <c r="G7252" s="8"/>
      <c r="H7252" s="8"/>
    </row>
    <row r="7253" spans="1:8" x14ac:dyDescent="0.25">
      <c r="A7253" s="5"/>
      <c r="C7253" s="7"/>
      <c r="F7253" s="8"/>
      <c r="G7253" s="8"/>
      <c r="H7253" s="8"/>
    </row>
    <row r="7254" spans="1:8" x14ac:dyDescent="0.25">
      <c r="A7254" s="5"/>
      <c r="C7254" s="7"/>
      <c r="F7254" s="8"/>
      <c r="G7254" s="8"/>
      <c r="H7254" s="8"/>
    </row>
    <row r="7255" spans="1:8" x14ac:dyDescent="0.25">
      <c r="A7255" s="5"/>
      <c r="C7255" s="7"/>
      <c r="F7255" s="8"/>
      <c r="G7255" s="8"/>
      <c r="H7255" s="8"/>
    </row>
    <row r="7256" spans="1:8" x14ac:dyDescent="0.25">
      <c r="A7256" s="5"/>
      <c r="C7256" s="7"/>
      <c r="F7256" s="8"/>
      <c r="G7256" s="8"/>
      <c r="H7256" s="8"/>
    </row>
    <row r="7257" spans="1:8" x14ac:dyDescent="0.25">
      <c r="A7257" s="5"/>
      <c r="C7257" s="7"/>
      <c r="F7257" s="8"/>
      <c r="G7257" s="8"/>
      <c r="H7257" s="8"/>
    </row>
    <row r="7258" spans="1:8" x14ac:dyDescent="0.25">
      <c r="A7258" s="5"/>
      <c r="C7258" s="7"/>
      <c r="F7258" s="8"/>
      <c r="G7258" s="8"/>
      <c r="H7258" s="8"/>
    </row>
    <row r="7259" spans="1:8" x14ac:dyDescent="0.25">
      <c r="A7259" s="5"/>
      <c r="C7259" s="7"/>
      <c r="F7259" s="8"/>
      <c r="G7259" s="8"/>
      <c r="H7259" s="8"/>
    </row>
    <row r="7260" spans="1:8" x14ac:dyDescent="0.25">
      <c r="A7260" s="5"/>
      <c r="C7260" s="7"/>
      <c r="F7260" s="8"/>
      <c r="G7260" s="8"/>
      <c r="H7260" s="8"/>
    </row>
    <row r="7261" spans="1:8" x14ac:dyDescent="0.25">
      <c r="A7261" s="5"/>
      <c r="C7261" s="7"/>
      <c r="F7261" s="8"/>
      <c r="G7261" s="8"/>
      <c r="H7261" s="8"/>
    </row>
    <row r="7262" spans="1:8" x14ac:dyDescent="0.25">
      <c r="A7262" s="5"/>
      <c r="C7262" s="7"/>
      <c r="F7262" s="8"/>
      <c r="G7262" s="8"/>
      <c r="H7262" s="8"/>
    </row>
    <row r="7263" spans="1:8" x14ac:dyDescent="0.25">
      <c r="A7263" s="5"/>
      <c r="C7263" s="7"/>
      <c r="F7263" s="8"/>
      <c r="G7263" s="8"/>
      <c r="H7263" s="8"/>
    </row>
    <row r="7264" spans="1:8" x14ac:dyDescent="0.25">
      <c r="A7264" s="5"/>
      <c r="C7264" s="7"/>
      <c r="F7264" s="8"/>
      <c r="G7264" s="8"/>
      <c r="H7264" s="8"/>
    </row>
    <row r="7265" spans="1:8" x14ac:dyDescent="0.25">
      <c r="A7265" s="5"/>
      <c r="C7265" s="7"/>
      <c r="F7265" s="8"/>
      <c r="G7265" s="8"/>
      <c r="H7265" s="8"/>
    </row>
    <row r="7266" spans="1:8" x14ac:dyDescent="0.25">
      <c r="A7266" s="5"/>
      <c r="C7266" s="7"/>
      <c r="F7266" s="8"/>
      <c r="G7266" s="8"/>
      <c r="H7266" s="8"/>
    </row>
    <row r="7267" spans="1:8" x14ac:dyDescent="0.25">
      <c r="A7267" s="5"/>
      <c r="C7267" s="7"/>
      <c r="F7267" s="8"/>
      <c r="G7267" s="8"/>
      <c r="H7267" s="8"/>
    </row>
    <row r="7268" spans="1:8" x14ac:dyDescent="0.25">
      <c r="A7268" s="5"/>
      <c r="C7268" s="7"/>
      <c r="F7268" s="8"/>
      <c r="G7268" s="8"/>
      <c r="H7268" s="8"/>
    </row>
    <row r="7269" spans="1:8" x14ac:dyDescent="0.25">
      <c r="A7269" s="5"/>
      <c r="C7269" s="7"/>
      <c r="F7269" s="8"/>
      <c r="G7269" s="8"/>
      <c r="H7269" s="8"/>
    </row>
    <row r="7270" spans="1:8" x14ac:dyDescent="0.25">
      <c r="A7270" s="5"/>
      <c r="C7270" s="7"/>
      <c r="F7270" s="8"/>
      <c r="G7270" s="8"/>
      <c r="H7270" s="8"/>
    </row>
    <row r="7271" spans="1:8" x14ac:dyDescent="0.25">
      <c r="A7271" s="5"/>
      <c r="C7271" s="7"/>
      <c r="F7271" s="8"/>
      <c r="G7271" s="8"/>
      <c r="H7271" s="8"/>
    </row>
    <row r="7272" spans="1:8" x14ac:dyDescent="0.25">
      <c r="A7272" s="5"/>
      <c r="C7272" s="7"/>
      <c r="F7272" s="8"/>
      <c r="G7272" s="8"/>
      <c r="H7272" s="8"/>
    </row>
    <row r="7273" spans="1:8" x14ac:dyDescent="0.25">
      <c r="A7273" s="5"/>
      <c r="C7273" s="7"/>
      <c r="F7273" s="8"/>
      <c r="G7273" s="8"/>
      <c r="H7273" s="8"/>
    </row>
    <row r="7274" spans="1:8" x14ac:dyDescent="0.25">
      <c r="A7274" s="5"/>
      <c r="C7274" s="7"/>
      <c r="F7274" s="8"/>
      <c r="G7274" s="8"/>
      <c r="H7274" s="8"/>
    </row>
    <row r="7275" spans="1:8" x14ac:dyDescent="0.25">
      <c r="A7275" s="5"/>
      <c r="C7275" s="7"/>
      <c r="F7275" s="8"/>
      <c r="G7275" s="8"/>
      <c r="H7275" s="8"/>
    </row>
    <row r="7276" spans="1:8" x14ac:dyDescent="0.25">
      <c r="A7276" s="5"/>
      <c r="C7276" s="7"/>
      <c r="F7276" s="8"/>
      <c r="G7276" s="8"/>
      <c r="H7276" s="8"/>
    </row>
    <row r="7277" spans="1:8" x14ac:dyDescent="0.25">
      <c r="A7277" s="5"/>
      <c r="C7277" s="7"/>
      <c r="F7277" s="8"/>
      <c r="G7277" s="8"/>
      <c r="H7277" s="8"/>
    </row>
    <row r="7278" spans="1:8" x14ac:dyDescent="0.25">
      <c r="A7278" s="5"/>
      <c r="C7278" s="7"/>
      <c r="F7278" s="8"/>
      <c r="G7278" s="8"/>
      <c r="H7278" s="8"/>
    </row>
    <row r="7279" spans="1:8" x14ac:dyDescent="0.25">
      <c r="A7279" s="5"/>
      <c r="C7279" s="7"/>
      <c r="F7279" s="8"/>
      <c r="G7279" s="8"/>
      <c r="H7279" s="8"/>
    </row>
    <row r="7280" spans="1:8" x14ac:dyDescent="0.25">
      <c r="A7280" s="5"/>
      <c r="C7280" s="7"/>
      <c r="F7280" s="8"/>
      <c r="G7280" s="8"/>
      <c r="H7280" s="8"/>
    </row>
    <row r="7281" spans="1:8" x14ac:dyDescent="0.25">
      <c r="A7281" s="5"/>
      <c r="C7281" s="7"/>
      <c r="F7281" s="8"/>
      <c r="G7281" s="8"/>
      <c r="H7281" s="8"/>
    </row>
    <row r="7282" spans="1:8" x14ac:dyDescent="0.25">
      <c r="A7282" s="5"/>
      <c r="C7282" s="7"/>
      <c r="F7282" s="8"/>
      <c r="G7282" s="8"/>
      <c r="H7282" s="8"/>
    </row>
    <row r="7283" spans="1:8" x14ac:dyDescent="0.25">
      <c r="A7283" s="5"/>
      <c r="C7283" s="7"/>
      <c r="F7283" s="8"/>
      <c r="G7283" s="8"/>
      <c r="H7283" s="8"/>
    </row>
    <row r="7284" spans="1:8" x14ac:dyDescent="0.25">
      <c r="A7284" s="5"/>
      <c r="C7284" s="7"/>
      <c r="F7284" s="8"/>
      <c r="G7284" s="8"/>
      <c r="H7284" s="8"/>
    </row>
    <row r="7285" spans="1:8" x14ac:dyDescent="0.25">
      <c r="A7285" s="5"/>
      <c r="C7285" s="7"/>
      <c r="F7285" s="8"/>
      <c r="G7285" s="8"/>
      <c r="H7285" s="8"/>
    </row>
    <row r="7286" spans="1:8" x14ac:dyDescent="0.25">
      <c r="A7286" s="5"/>
      <c r="C7286" s="7"/>
      <c r="F7286" s="8"/>
      <c r="G7286" s="8"/>
      <c r="H7286" s="8"/>
    </row>
    <row r="7287" spans="1:8" x14ac:dyDescent="0.25">
      <c r="A7287" s="5"/>
      <c r="C7287" s="7"/>
      <c r="F7287" s="8"/>
      <c r="G7287" s="8"/>
      <c r="H7287" s="8"/>
    </row>
    <row r="7288" spans="1:8" x14ac:dyDescent="0.25">
      <c r="A7288" s="5"/>
      <c r="C7288" s="7"/>
      <c r="F7288" s="8"/>
      <c r="G7288" s="8"/>
      <c r="H7288" s="8"/>
    </row>
    <row r="7289" spans="1:8" x14ac:dyDescent="0.25">
      <c r="A7289" s="5"/>
      <c r="C7289" s="7"/>
      <c r="F7289" s="8"/>
      <c r="G7289" s="8"/>
      <c r="H7289" s="8"/>
    </row>
    <row r="7290" spans="1:8" x14ac:dyDescent="0.25">
      <c r="A7290" s="5"/>
      <c r="C7290" s="7"/>
      <c r="F7290" s="8"/>
      <c r="G7290" s="8"/>
      <c r="H7290" s="8"/>
    </row>
    <row r="7291" spans="1:8" x14ac:dyDescent="0.25">
      <c r="A7291" s="5"/>
      <c r="C7291" s="7"/>
      <c r="F7291" s="8"/>
      <c r="G7291" s="8"/>
      <c r="H7291" s="8"/>
    </row>
    <row r="7292" spans="1:8" x14ac:dyDescent="0.25">
      <c r="A7292" s="5"/>
      <c r="C7292" s="7"/>
      <c r="F7292" s="8"/>
      <c r="G7292" s="8"/>
      <c r="H7292" s="8"/>
    </row>
    <row r="7293" spans="1:8" x14ac:dyDescent="0.25">
      <c r="A7293" s="5"/>
      <c r="C7293" s="7"/>
      <c r="F7293" s="8"/>
      <c r="G7293" s="8"/>
      <c r="H7293" s="8"/>
    </row>
    <row r="7294" spans="1:8" x14ac:dyDescent="0.25">
      <c r="A7294" s="5"/>
      <c r="C7294" s="7"/>
      <c r="F7294" s="8"/>
      <c r="G7294" s="8"/>
      <c r="H7294" s="8"/>
    </row>
    <row r="7295" spans="1:8" x14ac:dyDescent="0.25">
      <c r="A7295" s="5"/>
      <c r="C7295" s="7"/>
      <c r="F7295" s="8"/>
      <c r="G7295" s="8"/>
      <c r="H7295" s="8"/>
    </row>
    <row r="7296" spans="1:8" x14ac:dyDescent="0.25">
      <c r="A7296" s="5"/>
      <c r="C7296" s="7"/>
      <c r="F7296" s="8"/>
      <c r="G7296" s="8"/>
      <c r="H7296" s="8"/>
    </row>
    <row r="7297" spans="1:8" x14ac:dyDescent="0.25">
      <c r="A7297" s="5"/>
      <c r="C7297" s="7"/>
      <c r="F7297" s="8"/>
      <c r="G7297" s="8"/>
      <c r="H7297" s="8"/>
    </row>
    <row r="7298" spans="1:8" x14ac:dyDescent="0.25">
      <c r="A7298" s="5"/>
      <c r="C7298" s="7"/>
      <c r="F7298" s="8"/>
      <c r="G7298" s="8"/>
      <c r="H7298" s="8"/>
    </row>
    <row r="7299" spans="1:8" x14ac:dyDescent="0.25">
      <c r="A7299" s="5"/>
      <c r="C7299" s="7"/>
      <c r="F7299" s="8"/>
      <c r="G7299" s="8"/>
      <c r="H7299" s="8"/>
    </row>
    <row r="7300" spans="1:8" x14ac:dyDescent="0.25">
      <c r="A7300" s="5"/>
      <c r="C7300" s="7"/>
      <c r="F7300" s="8"/>
      <c r="G7300" s="8"/>
      <c r="H7300" s="8"/>
    </row>
    <row r="7301" spans="1:8" x14ac:dyDescent="0.25">
      <c r="A7301" s="5"/>
      <c r="C7301" s="7"/>
      <c r="F7301" s="8"/>
      <c r="G7301" s="8"/>
      <c r="H7301" s="8"/>
    </row>
    <row r="7302" spans="1:8" x14ac:dyDescent="0.25">
      <c r="A7302" s="5"/>
      <c r="C7302" s="7"/>
      <c r="F7302" s="8"/>
      <c r="G7302" s="8"/>
      <c r="H7302" s="8"/>
    </row>
    <row r="7303" spans="1:8" x14ac:dyDescent="0.25">
      <c r="A7303" s="5"/>
      <c r="C7303" s="7"/>
      <c r="F7303" s="8"/>
      <c r="G7303" s="8"/>
      <c r="H7303" s="8"/>
    </row>
    <row r="7304" spans="1:8" x14ac:dyDescent="0.25">
      <c r="A7304" s="5"/>
      <c r="C7304" s="7"/>
      <c r="F7304" s="8"/>
      <c r="G7304" s="8"/>
      <c r="H7304" s="8"/>
    </row>
    <row r="7305" spans="1:8" x14ac:dyDescent="0.25">
      <c r="A7305" s="5"/>
      <c r="C7305" s="7"/>
      <c r="F7305" s="8"/>
      <c r="G7305" s="8"/>
      <c r="H7305" s="8"/>
    </row>
    <row r="7306" spans="1:8" x14ac:dyDescent="0.25">
      <c r="A7306" s="5"/>
      <c r="C7306" s="7"/>
      <c r="F7306" s="8"/>
      <c r="G7306" s="8"/>
      <c r="H7306" s="8"/>
    </row>
    <row r="7307" spans="1:8" x14ac:dyDescent="0.25">
      <c r="A7307" s="5"/>
      <c r="C7307" s="7"/>
      <c r="F7307" s="8"/>
      <c r="G7307" s="8"/>
      <c r="H7307" s="8"/>
    </row>
    <row r="7308" spans="1:8" x14ac:dyDescent="0.25">
      <c r="A7308" s="5"/>
      <c r="C7308" s="7"/>
      <c r="F7308" s="8"/>
      <c r="G7308" s="8"/>
      <c r="H7308" s="8"/>
    </row>
    <row r="7309" spans="1:8" x14ac:dyDescent="0.25">
      <c r="A7309" s="5"/>
      <c r="C7309" s="7"/>
      <c r="F7309" s="8"/>
      <c r="G7309" s="8"/>
      <c r="H7309" s="8"/>
    </row>
    <row r="7310" spans="1:8" x14ac:dyDescent="0.25">
      <c r="A7310" s="5"/>
      <c r="C7310" s="7"/>
      <c r="F7310" s="8"/>
      <c r="G7310" s="8"/>
      <c r="H7310" s="8"/>
    </row>
    <row r="7311" spans="1:8" x14ac:dyDescent="0.25">
      <c r="A7311" s="5"/>
      <c r="C7311" s="7"/>
      <c r="F7311" s="8"/>
      <c r="G7311" s="8"/>
      <c r="H7311" s="8"/>
    </row>
    <row r="7312" spans="1:8" x14ac:dyDescent="0.25">
      <c r="A7312" s="5"/>
      <c r="C7312" s="7"/>
      <c r="F7312" s="8"/>
      <c r="G7312" s="8"/>
      <c r="H7312" s="8"/>
    </row>
    <row r="7313" spans="1:8" x14ac:dyDescent="0.25">
      <c r="A7313" s="5"/>
      <c r="C7313" s="7"/>
      <c r="F7313" s="8"/>
      <c r="G7313" s="8"/>
      <c r="H7313" s="8"/>
    </row>
    <row r="7314" spans="1:8" x14ac:dyDescent="0.25">
      <c r="A7314" s="5"/>
      <c r="C7314" s="7"/>
      <c r="F7314" s="8"/>
      <c r="G7314" s="8"/>
      <c r="H7314" s="8"/>
    </row>
    <row r="7315" spans="1:8" x14ac:dyDescent="0.25">
      <c r="A7315" s="5"/>
      <c r="C7315" s="7"/>
      <c r="F7315" s="8"/>
      <c r="G7315" s="8"/>
      <c r="H7315" s="8"/>
    </row>
    <row r="7316" spans="1:8" x14ac:dyDescent="0.25">
      <c r="A7316" s="5"/>
      <c r="C7316" s="7"/>
      <c r="F7316" s="8"/>
      <c r="G7316" s="8"/>
      <c r="H7316" s="8"/>
    </row>
    <row r="7317" spans="1:8" x14ac:dyDescent="0.25">
      <c r="A7317" s="5"/>
      <c r="C7317" s="7"/>
      <c r="F7317" s="8"/>
      <c r="G7317" s="8"/>
      <c r="H7317" s="8"/>
    </row>
    <row r="7318" spans="1:8" x14ac:dyDescent="0.25">
      <c r="A7318" s="5"/>
      <c r="C7318" s="7"/>
      <c r="F7318" s="8"/>
      <c r="G7318" s="8"/>
      <c r="H7318" s="8"/>
    </row>
    <row r="7319" spans="1:8" x14ac:dyDescent="0.25">
      <c r="A7319" s="5"/>
      <c r="C7319" s="7"/>
      <c r="F7319" s="8"/>
      <c r="G7319" s="8"/>
      <c r="H7319" s="8"/>
    </row>
    <row r="7320" spans="1:8" x14ac:dyDescent="0.25">
      <c r="A7320" s="5"/>
      <c r="C7320" s="7"/>
      <c r="F7320" s="8"/>
      <c r="G7320" s="8"/>
      <c r="H7320" s="8"/>
    </row>
    <row r="7321" spans="1:8" x14ac:dyDescent="0.25">
      <c r="A7321" s="5"/>
      <c r="C7321" s="7"/>
      <c r="F7321" s="8"/>
      <c r="G7321" s="8"/>
      <c r="H7321" s="8"/>
    </row>
    <row r="7322" spans="1:8" x14ac:dyDescent="0.25">
      <c r="A7322" s="5"/>
      <c r="C7322" s="7"/>
      <c r="F7322" s="8"/>
      <c r="G7322" s="8"/>
      <c r="H7322" s="8"/>
    </row>
    <row r="7323" spans="1:8" x14ac:dyDescent="0.25">
      <c r="A7323" s="5"/>
      <c r="C7323" s="7"/>
      <c r="F7323" s="8"/>
      <c r="G7323" s="8"/>
      <c r="H7323" s="8"/>
    </row>
    <row r="7324" spans="1:8" x14ac:dyDescent="0.25">
      <c r="A7324" s="5"/>
      <c r="C7324" s="7"/>
      <c r="F7324" s="8"/>
      <c r="G7324" s="8"/>
      <c r="H7324" s="8"/>
    </row>
    <row r="7325" spans="1:8" x14ac:dyDescent="0.25">
      <c r="A7325" s="5"/>
      <c r="C7325" s="7"/>
      <c r="F7325" s="8"/>
      <c r="G7325" s="8"/>
      <c r="H7325" s="8"/>
    </row>
    <row r="7326" spans="1:8" x14ac:dyDescent="0.25">
      <c r="A7326" s="5"/>
      <c r="C7326" s="7"/>
      <c r="F7326" s="8"/>
      <c r="G7326" s="8"/>
      <c r="H7326" s="8"/>
    </row>
    <row r="7327" spans="1:8" x14ac:dyDescent="0.25">
      <c r="A7327" s="5"/>
      <c r="C7327" s="7"/>
      <c r="F7327" s="8"/>
      <c r="G7327" s="8"/>
      <c r="H7327" s="8"/>
    </row>
    <row r="7328" spans="1:8" x14ac:dyDescent="0.25">
      <c r="A7328" s="5"/>
      <c r="C7328" s="7"/>
      <c r="F7328" s="8"/>
      <c r="G7328" s="8"/>
      <c r="H7328" s="8"/>
    </row>
    <row r="7329" spans="1:8" x14ac:dyDescent="0.25">
      <c r="A7329" s="5"/>
      <c r="C7329" s="7"/>
      <c r="F7329" s="8"/>
      <c r="G7329" s="8"/>
      <c r="H7329" s="8"/>
    </row>
    <row r="7330" spans="1:8" x14ac:dyDescent="0.25">
      <c r="A7330" s="5"/>
      <c r="C7330" s="7"/>
      <c r="F7330" s="8"/>
      <c r="G7330" s="8"/>
      <c r="H7330" s="8"/>
    </row>
    <row r="7331" spans="1:8" x14ac:dyDescent="0.25">
      <c r="A7331" s="5"/>
      <c r="C7331" s="7"/>
      <c r="F7331" s="8"/>
      <c r="G7331" s="8"/>
      <c r="H7331" s="8"/>
    </row>
    <row r="7332" spans="1:8" x14ac:dyDescent="0.25">
      <c r="A7332" s="5"/>
      <c r="C7332" s="7"/>
      <c r="F7332" s="8"/>
      <c r="G7332" s="8"/>
      <c r="H7332" s="8"/>
    </row>
    <row r="7333" spans="1:8" x14ac:dyDescent="0.25">
      <c r="A7333" s="5"/>
      <c r="C7333" s="7"/>
      <c r="F7333" s="8"/>
      <c r="G7333" s="8"/>
      <c r="H7333" s="8"/>
    </row>
    <row r="7334" spans="1:8" x14ac:dyDescent="0.25">
      <c r="A7334" s="5"/>
      <c r="C7334" s="7"/>
      <c r="F7334" s="8"/>
      <c r="G7334" s="8"/>
      <c r="H7334" s="8"/>
    </row>
    <row r="7335" spans="1:8" x14ac:dyDescent="0.25">
      <c r="A7335" s="5"/>
      <c r="C7335" s="7"/>
      <c r="F7335" s="8"/>
      <c r="G7335" s="8"/>
      <c r="H7335" s="8"/>
    </row>
    <row r="7336" spans="1:8" x14ac:dyDescent="0.25">
      <c r="A7336" s="5"/>
      <c r="C7336" s="7"/>
      <c r="F7336" s="8"/>
      <c r="G7336" s="8"/>
      <c r="H7336" s="8"/>
    </row>
    <row r="7337" spans="1:8" x14ac:dyDescent="0.25">
      <c r="A7337" s="5"/>
      <c r="C7337" s="7"/>
      <c r="F7337" s="8"/>
      <c r="G7337" s="8"/>
      <c r="H7337" s="8"/>
    </row>
    <row r="7338" spans="1:8" x14ac:dyDescent="0.25">
      <c r="A7338" s="5"/>
      <c r="C7338" s="7"/>
      <c r="F7338" s="8"/>
      <c r="G7338" s="8"/>
      <c r="H7338" s="8"/>
    </row>
    <row r="7339" spans="1:8" x14ac:dyDescent="0.25">
      <c r="A7339" s="5"/>
      <c r="C7339" s="7"/>
      <c r="F7339" s="8"/>
      <c r="G7339" s="8"/>
      <c r="H7339" s="8"/>
    </row>
    <row r="7340" spans="1:8" x14ac:dyDescent="0.25">
      <c r="A7340" s="5"/>
      <c r="C7340" s="7"/>
      <c r="F7340" s="8"/>
      <c r="G7340" s="8"/>
      <c r="H7340" s="8"/>
    </row>
    <row r="7341" spans="1:8" x14ac:dyDescent="0.25">
      <c r="A7341" s="5"/>
      <c r="C7341" s="7"/>
      <c r="F7341" s="8"/>
      <c r="G7341" s="8"/>
      <c r="H7341" s="8"/>
    </row>
    <row r="7342" spans="1:8" x14ac:dyDescent="0.25">
      <c r="A7342" s="5"/>
      <c r="C7342" s="7"/>
      <c r="F7342" s="8"/>
      <c r="G7342" s="8"/>
      <c r="H7342" s="8"/>
    </row>
    <row r="7343" spans="1:8" x14ac:dyDescent="0.25">
      <c r="A7343" s="5"/>
      <c r="C7343" s="7"/>
      <c r="F7343" s="8"/>
      <c r="G7343" s="8"/>
      <c r="H7343" s="8"/>
    </row>
    <row r="7344" spans="1:8" x14ac:dyDescent="0.25">
      <c r="A7344" s="5"/>
      <c r="C7344" s="7"/>
      <c r="F7344" s="8"/>
      <c r="G7344" s="8"/>
      <c r="H7344" s="8"/>
    </row>
    <row r="7345" spans="1:8" x14ac:dyDescent="0.25">
      <c r="A7345" s="5"/>
      <c r="C7345" s="7"/>
      <c r="F7345" s="8"/>
      <c r="G7345" s="8"/>
      <c r="H7345" s="8"/>
    </row>
    <row r="7346" spans="1:8" x14ac:dyDescent="0.25">
      <c r="A7346" s="5"/>
      <c r="C7346" s="7"/>
      <c r="F7346" s="8"/>
      <c r="G7346" s="8"/>
      <c r="H7346" s="8"/>
    </row>
    <row r="7347" spans="1:8" x14ac:dyDescent="0.25">
      <c r="A7347" s="5"/>
      <c r="C7347" s="7"/>
      <c r="F7347" s="8"/>
      <c r="G7347" s="8"/>
      <c r="H7347" s="8"/>
    </row>
    <row r="7348" spans="1:8" x14ac:dyDescent="0.25">
      <c r="A7348" s="5"/>
      <c r="C7348" s="7"/>
      <c r="F7348" s="8"/>
      <c r="G7348" s="8"/>
      <c r="H7348" s="8"/>
    </row>
    <row r="7349" spans="1:8" x14ac:dyDescent="0.25">
      <c r="A7349" s="5"/>
      <c r="C7349" s="7"/>
      <c r="F7349" s="8"/>
      <c r="G7349" s="8"/>
      <c r="H7349" s="8"/>
    </row>
    <row r="7350" spans="1:8" x14ac:dyDescent="0.25">
      <c r="A7350" s="5"/>
      <c r="C7350" s="7"/>
      <c r="F7350" s="8"/>
      <c r="G7350" s="8"/>
      <c r="H7350" s="8"/>
    </row>
    <row r="7351" spans="1:8" x14ac:dyDescent="0.25">
      <c r="A7351" s="5"/>
      <c r="C7351" s="7"/>
      <c r="F7351" s="8"/>
      <c r="G7351" s="8"/>
      <c r="H7351" s="8"/>
    </row>
    <row r="7352" spans="1:8" x14ac:dyDescent="0.25">
      <c r="A7352" s="5"/>
      <c r="C7352" s="7"/>
      <c r="F7352" s="8"/>
      <c r="G7352" s="8"/>
      <c r="H7352" s="8"/>
    </row>
    <row r="7353" spans="1:8" x14ac:dyDescent="0.25">
      <c r="A7353" s="5"/>
      <c r="C7353" s="7"/>
      <c r="F7353" s="8"/>
      <c r="G7353" s="8"/>
      <c r="H7353" s="8"/>
    </row>
    <row r="7354" spans="1:8" x14ac:dyDescent="0.25">
      <c r="A7354" s="5"/>
      <c r="C7354" s="7"/>
      <c r="F7354" s="8"/>
      <c r="G7354" s="8"/>
      <c r="H7354" s="8"/>
    </row>
    <row r="7355" spans="1:8" x14ac:dyDescent="0.25">
      <c r="A7355" s="5"/>
      <c r="C7355" s="7"/>
      <c r="F7355" s="8"/>
      <c r="G7355" s="8"/>
      <c r="H7355" s="8"/>
    </row>
    <row r="7356" spans="1:8" x14ac:dyDescent="0.25">
      <c r="A7356" s="5"/>
      <c r="C7356" s="7"/>
      <c r="F7356" s="8"/>
      <c r="G7356" s="8"/>
      <c r="H7356" s="8"/>
    </row>
    <row r="7357" spans="1:8" x14ac:dyDescent="0.25">
      <c r="A7357" s="5"/>
      <c r="C7357" s="7"/>
      <c r="F7357" s="8"/>
      <c r="G7357" s="8"/>
      <c r="H7357" s="8"/>
    </row>
    <row r="7358" spans="1:8" x14ac:dyDescent="0.25">
      <c r="A7358" s="5"/>
      <c r="C7358" s="7"/>
      <c r="F7358" s="8"/>
      <c r="G7358" s="8"/>
      <c r="H7358" s="8"/>
    </row>
    <row r="7359" spans="1:8" x14ac:dyDescent="0.25">
      <c r="A7359" s="5"/>
      <c r="C7359" s="7"/>
      <c r="F7359" s="8"/>
      <c r="G7359" s="8"/>
      <c r="H7359" s="8"/>
    </row>
    <row r="7360" spans="1:8" x14ac:dyDescent="0.25">
      <c r="A7360" s="5"/>
      <c r="C7360" s="7"/>
      <c r="F7360" s="8"/>
      <c r="G7360" s="8"/>
      <c r="H7360" s="8"/>
    </row>
    <row r="7361" spans="1:8" x14ac:dyDescent="0.25">
      <c r="A7361" s="5"/>
      <c r="C7361" s="7"/>
      <c r="F7361" s="8"/>
      <c r="G7361" s="8"/>
      <c r="H7361" s="8"/>
    </row>
    <row r="7362" spans="1:8" x14ac:dyDescent="0.25">
      <c r="A7362" s="5"/>
      <c r="C7362" s="7"/>
      <c r="F7362" s="8"/>
      <c r="G7362" s="8"/>
      <c r="H7362" s="8"/>
    </row>
    <row r="7363" spans="1:8" x14ac:dyDescent="0.25">
      <c r="A7363" s="5"/>
      <c r="C7363" s="7"/>
      <c r="F7363" s="8"/>
      <c r="G7363" s="8"/>
      <c r="H7363" s="8"/>
    </row>
    <row r="7364" spans="1:8" x14ac:dyDescent="0.25">
      <c r="A7364" s="5"/>
      <c r="C7364" s="7"/>
      <c r="F7364" s="8"/>
      <c r="G7364" s="8"/>
      <c r="H7364" s="8"/>
    </row>
    <row r="7365" spans="1:8" x14ac:dyDescent="0.25">
      <c r="A7365" s="5"/>
      <c r="C7365" s="7"/>
      <c r="F7365" s="8"/>
      <c r="G7365" s="8"/>
      <c r="H7365" s="8"/>
    </row>
    <row r="7366" spans="1:8" x14ac:dyDescent="0.25">
      <c r="A7366" s="5"/>
      <c r="C7366" s="7"/>
      <c r="F7366" s="8"/>
      <c r="G7366" s="8"/>
      <c r="H7366" s="8"/>
    </row>
    <row r="7367" spans="1:8" x14ac:dyDescent="0.25">
      <c r="A7367" s="5"/>
      <c r="C7367" s="7"/>
      <c r="F7367" s="8"/>
      <c r="G7367" s="8"/>
      <c r="H7367" s="8"/>
    </row>
    <row r="7368" spans="1:8" x14ac:dyDescent="0.25">
      <c r="A7368" s="5"/>
      <c r="C7368" s="7"/>
      <c r="F7368" s="8"/>
      <c r="G7368" s="8"/>
      <c r="H7368" s="8"/>
    </row>
    <row r="7369" spans="1:8" x14ac:dyDescent="0.25">
      <c r="A7369" s="5"/>
      <c r="C7369" s="7"/>
      <c r="F7369" s="8"/>
      <c r="G7369" s="8"/>
      <c r="H7369" s="8"/>
    </row>
    <row r="7370" spans="1:8" x14ac:dyDescent="0.25">
      <c r="A7370" s="5"/>
      <c r="C7370" s="7"/>
      <c r="F7370" s="8"/>
      <c r="G7370" s="8"/>
      <c r="H7370" s="8"/>
    </row>
    <row r="7371" spans="1:8" x14ac:dyDescent="0.25">
      <c r="A7371" s="5"/>
      <c r="C7371" s="7"/>
      <c r="F7371" s="8"/>
      <c r="G7371" s="8"/>
      <c r="H7371" s="8"/>
    </row>
    <row r="7372" spans="1:8" x14ac:dyDescent="0.25">
      <c r="A7372" s="5"/>
      <c r="C7372" s="7"/>
      <c r="F7372" s="8"/>
      <c r="G7372" s="8"/>
      <c r="H7372" s="8"/>
    </row>
    <row r="7373" spans="1:8" x14ac:dyDescent="0.25">
      <c r="A7373" s="5"/>
      <c r="C7373" s="7"/>
      <c r="F7373" s="8"/>
      <c r="G7373" s="8"/>
      <c r="H7373" s="8"/>
    </row>
    <row r="7374" spans="1:8" x14ac:dyDescent="0.25">
      <c r="A7374" s="5"/>
      <c r="C7374" s="7"/>
      <c r="F7374" s="8"/>
      <c r="G7374" s="8"/>
      <c r="H7374" s="8"/>
    </row>
    <row r="7375" spans="1:8" x14ac:dyDescent="0.25">
      <c r="A7375" s="5"/>
      <c r="C7375" s="7"/>
      <c r="F7375" s="8"/>
      <c r="G7375" s="8"/>
      <c r="H7375" s="8"/>
    </row>
    <row r="7376" spans="1:8" x14ac:dyDescent="0.25">
      <c r="A7376" s="5"/>
      <c r="C7376" s="7"/>
      <c r="F7376" s="8"/>
      <c r="G7376" s="8"/>
      <c r="H7376" s="8"/>
    </row>
    <row r="7377" spans="1:8" x14ac:dyDescent="0.25">
      <c r="A7377" s="5"/>
      <c r="C7377" s="7"/>
      <c r="F7377" s="8"/>
      <c r="G7377" s="8"/>
      <c r="H7377" s="8"/>
    </row>
    <row r="7378" spans="1:8" x14ac:dyDescent="0.25">
      <c r="A7378" s="5"/>
      <c r="C7378" s="7"/>
      <c r="F7378" s="8"/>
      <c r="G7378" s="8"/>
      <c r="H7378" s="8"/>
    </row>
    <row r="7379" spans="1:8" x14ac:dyDescent="0.25">
      <c r="A7379" s="5"/>
      <c r="C7379" s="7"/>
      <c r="F7379" s="8"/>
      <c r="G7379" s="8"/>
      <c r="H7379" s="8"/>
    </row>
    <row r="7380" spans="1:8" x14ac:dyDescent="0.25">
      <c r="A7380" s="5"/>
      <c r="C7380" s="7"/>
      <c r="F7380" s="8"/>
      <c r="G7380" s="8"/>
      <c r="H7380" s="8"/>
    </row>
    <row r="7381" spans="1:8" x14ac:dyDescent="0.25">
      <c r="A7381" s="5"/>
      <c r="C7381" s="7"/>
      <c r="F7381" s="8"/>
      <c r="G7381" s="8"/>
      <c r="H7381" s="8"/>
    </row>
    <row r="7382" spans="1:8" x14ac:dyDescent="0.25">
      <c r="A7382" s="5"/>
      <c r="C7382" s="7"/>
      <c r="F7382" s="8"/>
      <c r="G7382" s="8"/>
      <c r="H7382" s="8"/>
    </row>
    <row r="7383" spans="1:8" x14ac:dyDescent="0.25">
      <c r="A7383" s="5"/>
      <c r="C7383" s="7"/>
      <c r="F7383" s="8"/>
      <c r="G7383" s="8"/>
      <c r="H7383" s="8"/>
    </row>
    <row r="7384" spans="1:8" x14ac:dyDescent="0.25">
      <c r="A7384" s="5"/>
      <c r="C7384" s="7"/>
      <c r="F7384" s="8"/>
      <c r="G7384" s="8"/>
      <c r="H7384" s="8"/>
    </row>
    <row r="7385" spans="1:8" x14ac:dyDescent="0.25">
      <c r="A7385" s="5"/>
      <c r="C7385" s="7"/>
      <c r="F7385" s="8"/>
      <c r="G7385" s="8"/>
      <c r="H7385" s="8"/>
    </row>
    <row r="7386" spans="1:8" x14ac:dyDescent="0.25">
      <c r="A7386" s="5"/>
      <c r="C7386" s="7"/>
      <c r="F7386" s="8"/>
      <c r="G7386" s="8"/>
      <c r="H7386" s="8"/>
    </row>
    <row r="7387" spans="1:8" x14ac:dyDescent="0.25">
      <c r="A7387" s="5"/>
      <c r="C7387" s="7"/>
      <c r="F7387" s="8"/>
      <c r="G7387" s="8"/>
      <c r="H7387" s="8"/>
    </row>
    <row r="7388" spans="1:8" x14ac:dyDescent="0.25">
      <c r="A7388" s="5"/>
      <c r="C7388" s="7"/>
      <c r="F7388" s="8"/>
      <c r="G7388" s="8"/>
      <c r="H7388" s="8"/>
    </row>
    <row r="7389" spans="1:8" x14ac:dyDescent="0.25">
      <c r="A7389" s="5"/>
      <c r="C7389" s="7"/>
      <c r="F7389" s="8"/>
      <c r="G7389" s="8"/>
      <c r="H7389" s="8"/>
    </row>
    <row r="7390" spans="1:8" x14ac:dyDescent="0.25">
      <c r="A7390" s="5"/>
      <c r="C7390" s="7"/>
      <c r="F7390" s="8"/>
      <c r="G7390" s="8"/>
      <c r="H7390" s="8"/>
    </row>
    <row r="7391" spans="1:8" x14ac:dyDescent="0.25">
      <c r="A7391" s="5"/>
      <c r="C7391" s="7"/>
      <c r="F7391" s="8"/>
      <c r="G7391" s="8"/>
      <c r="H7391" s="8"/>
    </row>
    <row r="7392" spans="1:8" x14ac:dyDescent="0.25">
      <c r="A7392" s="5"/>
      <c r="C7392" s="7"/>
      <c r="F7392" s="8"/>
      <c r="G7392" s="8"/>
      <c r="H7392" s="8"/>
    </row>
    <row r="7393" spans="1:8" x14ac:dyDescent="0.25">
      <c r="A7393" s="5"/>
      <c r="C7393" s="7"/>
      <c r="F7393" s="8"/>
      <c r="G7393" s="8"/>
      <c r="H7393" s="8"/>
    </row>
    <row r="7394" spans="1:8" x14ac:dyDescent="0.25">
      <c r="A7394" s="5"/>
      <c r="C7394" s="7"/>
      <c r="F7394" s="8"/>
      <c r="G7394" s="8"/>
      <c r="H7394" s="8"/>
    </row>
    <row r="7395" spans="1:8" x14ac:dyDescent="0.25">
      <c r="A7395" s="5"/>
      <c r="C7395" s="7"/>
      <c r="F7395" s="8"/>
      <c r="G7395" s="8"/>
      <c r="H7395" s="8"/>
    </row>
    <row r="7396" spans="1:8" x14ac:dyDescent="0.25">
      <c r="A7396" s="5"/>
      <c r="C7396" s="7"/>
      <c r="F7396" s="8"/>
      <c r="G7396" s="8"/>
      <c r="H7396" s="8"/>
    </row>
    <row r="7397" spans="1:8" x14ac:dyDescent="0.25">
      <c r="A7397" s="5"/>
      <c r="C7397" s="7"/>
      <c r="F7397" s="8"/>
      <c r="G7397" s="8"/>
      <c r="H7397" s="8"/>
    </row>
    <row r="7398" spans="1:8" x14ac:dyDescent="0.25">
      <c r="A7398" s="5"/>
      <c r="C7398" s="7"/>
      <c r="F7398" s="8"/>
      <c r="G7398" s="8"/>
      <c r="H7398" s="8"/>
    </row>
    <row r="7399" spans="1:8" x14ac:dyDescent="0.25">
      <c r="A7399" s="5"/>
      <c r="C7399" s="7"/>
      <c r="F7399" s="8"/>
      <c r="G7399" s="8"/>
      <c r="H7399" s="8"/>
    </row>
    <row r="7400" spans="1:8" x14ac:dyDescent="0.25">
      <c r="A7400" s="5"/>
      <c r="C7400" s="7"/>
      <c r="F7400" s="8"/>
      <c r="G7400" s="8"/>
      <c r="H7400" s="8"/>
    </row>
    <row r="7401" spans="1:8" x14ac:dyDescent="0.25">
      <c r="A7401" s="5"/>
      <c r="C7401" s="7"/>
      <c r="F7401" s="8"/>
      <c r="G7401" s="8"/>
      <c r="H7401" s="8"/>
    </row>
    <row r="7402" spans="1:8" x14ac:dyDescent="0.25">
      <c r="A7402" s="5"/>
      <c r="C7402" s="7"/>
      <c r="F7402" s="8"/>
      <c r="G7402" s="8"/>
      <c r="H7402" s="8"/>
    </row>
    <row r="7403" spans="1:8" x14ac:dyDescent="0.25">
      <c r="A7403" s="5"/>
      <c r="C7403" s="7"/>
      <c r="F7403" s="8"/>
      <c r="G7403" s="8"/>
      <c r="H7403" s="8"/>
    </row>
    <row r="7404" spans="1:8" x14ac:dyDescent="0.25">
      <c r="A7404" s="5"/>
      <c r="C7404" s="7"/>
      <c r="F7404" s="8"/>
      <c r="G7404" s="8"/>
      <c r="H7404" s="8"/>
    </row>
    <row r="7405" spans="1:8" x14ac:dyDescent="0.25">
      <c r="A7405" s="5"/>
      <c r="C7405" s="7"/>
      <c r="F7405" s="8"/>
      <c r="G7405" s="8"/>
      <c r="H7405" s="8"/>
    </row>
    <row r="7406" spans="1:8" x14ac:dyDescent="0.25">
      <c r="A7406" s="5"/>
      <c r="C7406" s="7"/>
      <c r="F7406" s="8"/>
      <c r="G7406" s="8"/>
      <c r="H7406" s="8"/>
    </row>
    <row r="7407" spans="1:8" x14ac:dyDescent="0.25">
      <c r="A7407" s="5"/>
      <c r="C7407" s="7"/>
      <c r="F7407" s="8"/>
      <c r="G7407" s="8"/>
      <c r="H7407" s="8"/>
    </row>
    <row r="7408" spans="1:8" x14ac:dyDescent="0.25">
      <c r="A7408" s="5"/>
      <c r="C7408" s="7"/>
      <c r="F7408" s="8"/>
      <c r="G7408" s="8"/>
      <c r="H7408" s="8"/>
    </row>
    <row r="7409" spans="1:8" x14ac:dyDescent="0.25">
      <c r="A7409" s="5"/>
      <c r="C7409" s="7"/>
      <c r="F7409" s="8"/>
      <c r="G7409" s="8"/>
      <c r="H7409" s="8"/>
    </row>
    <row r="7410" spans="1:8" x14ac:dyDescent="0.25">
      <c r="A7410" s="5"/>
      <c r="C7410" s="7"/>
      <c r="F7410" s="8"/>
      <c r="G7410" s="8"/>
      <c r="H7410" s="8"/>
    </row>
    <row r="7411" spans="1:8" x14ac:dyDescent="0.25">
      <c r="A7411" s="5"/>
      <c r="C7411" s="7"/>
      <c r="F7411" s="8"/>
      <c r="G7411" s="8"/>
      <c r="H7411" s="8"/>
    </row>
    <row r="7412" spans="1:8" x14ac:dyDescent="0.25">
      <c r="A7412" s="5"/>
      <c r="C7412" s="7"/>
      <c r="F7412" s="8"/>
      <c r="G7412" s="8"/>
      <c r="H7412" s="8"/>
    </row>
    <row r="7413" spans="1:8" x14ac:dyDescent="0.25">
      <c r="A7413" s="5"/>
      <c r="C7413" s="7"/>
      <c r="F7413" s="8"/>
      <c r="G7413" s="8"/>
      <c r="H7413" s="8"/>
    </row>
    <row r="7414" spans="1:8" x14ac:dyDescent="0.25">
      <c r="A7414" s="5"/>
      <c r="C7414" s="7"/>
      <c r="F7414" s="8"/>
      <c r="G7414" s="8"/>
      <c r="H7414" s="8"/>
    </row>
    <row r="7415" spans="1:8" x14ac:dyDescent="0.25">
      <c r="A7415" s="5"/>
      <c r="C7415" s="7"/>
      <c r="F7415" s="8"/>
      <c r="G7415" s="8"/>
      <c r="H7415" s="8"/>
    </row>
    <row r="7416" spans="1:8" x14ac:dyDescent="0.25">
      <c r="A7416" s="5"/>
      <c r="C7416" s="7"/>
      <c r="F7416" s="8"/>
      <c r="G7416" s="8"/>
      <c r="H7416" s="8"/>
    </row>
    <row r="7417" spans="1:8" x14ac:dyDescent="0.25">
      <c r="A7417" s="5"/>
      <c r="C7417" s="7"/>
      <c r="F7417" s="8"/>
      <c r="G7417" s="8"/>
      <c r="H7417" s="8"/>
    </row>
    <row r="7418" spans="1:8" x14ac:dyDescent="0.25">
      <c r="A7418" s="5"/>
      <c r="C7418" s="7"/>
      <c r="F7418" s="8"/>
      <c r="G7418" s="8"/>
      <c r="H7418" s="8"/>
    </row>
    <row r="7419" spans="1:8" x14ac:dyDescent="0.25">
      <c r="A7419" s="5"/>
      <c r="C7419" s="7"/>
      <c r="F7419" s="8"/>
      <c r="G7419" s="8"/>
      <c r="H7419" s="8"/>
    </row>
    <row r="7420" spans="1:8" x14ac:dyDescent="0.25">
      <c r="A7420" s="5"/>
      <c r="C7420" s="7"/>
      <c r="F7420" s="8"/>
      <c r="G7420" s="8"/>
      <c r="H7420" s="8"/>
    </row>
    <row r="7421" spans="1:8" x14ac:dyDescent="0.25">
      <c r="A7421" s="5"/>
      <c r="C7421" s="7"/>
      <c r="F7421" s="8"/>
      <c r="G7421" s="8"/>
      <c r="H7421" s="8"/>
    </row>
    <row r="7422" spans="1:8" x14ac:dyDescent="0.25">
      <c r="A7422" s="5"/>
      <c r="C7422" s="7"/>
      <c r="F7422" s="8"/>
      <c r="G7422" s="8"/>
      <c r="H7422" s="8"/>
    </row>
    <row r="7423" spans="1:8" x14ac:dyDescent="0.25">
      <c r="A7423" s="5"/>
      <c r="C7423" s="7"/>
      <c r="F7423" s="8"/>
      <c r="G7423" s="8"/>
      <c r="H7423" s="8"/>
    </row>
    <row r="7424" spans="1:8" x14ac:dyDescent="0.25">
      <c r="A7424" s="5"/>
      <c r="C7424" s="7"/>
      <c r="F7424" s="8"/>
      <c r="G7424" s="8"/>
      <c r="H7424" s="8"/>
    </row>
    <row r="7425" spans="1:8" x14ac:dyDescent="0.25">
      <c r="A7425" s="5"/>
      <c r="C7425" s="7"/>
      <c r="F7425" s="8"/>
      <c r="G7425" s="8"/>
      <c r="H7425" s="8"/>
    </row>
    <row r="7426" spans="1:8" x14ac:dyDescent="0.25">
      <c r="A7426" s="5"/>
      <c r="C7426" s="7"/>
      <c r="F7426" s="8"/>
      <c r="G7426" s="8"/>
      <c r="H7426" s="8"/>
    </row>
    <row r="7427" spans="1:8" x14ac:dyDescent="0.25">
      <c r="A7427" s="5"/>
      <c r="C7427" s="7"/>
      <c r="F7427" s="8"/>
      <c r="G7427" s="8"/>
      <c r="H7427" s="8"/>
    </row>
    <row r="7428" spans="1:8" x14ac:dyDescent="0.25">
      <c r="A7428" s="5"/>
      <c r="C7428" s="7"/>
      <c r="F7428" s="8"/>
      <c r="G7428" s="8"/>
      <c r="H7428" s="8"/>
    </row>
    <row r="7429" spans="1:8" x14ac:dyDescent="0.25">
      <c r="A7429" s="5"/>
      <c r="C7429" s="7"/>
      <c r="F7429" s="8"/>
      <c r="G7429" s="8"/>
      <c r="H7429" s="8"/>
    </row>
    <row r="7430" spans="1:8" x14ac:dyDescent="0.25">
      <c r="A7430" s="5"/>
      <c r="C7430" s="7"/>
      <c r="F7430" s="8"/>
      <c r="G7430" s="8"/>
      <c r="H7430" s="8"/>
    </row>
    <row r="7431" spans="1:8" x14ac:dyDescent="0.25">
      <c r="A7431" s="5"/>
      <c r="C7431" s="7"/>
      <c r="F7431" s="8"/>
      <c r="G7431" s="8"/>
      <c r="H7431" s="8"/>
    </row>
    <row r="7432" spans="1:8" x14ac:dyDescent="0.25">
      <c r="A7432" s="5"/>
      <c r="C7432" s="7"/>
      <c r="F7432" s="8"/>
      <c r="G7432" s="8"/>
      <c r="H7432" s="8"/>
    </row>
    <row r="7433" spans="1:8" x14ac:dyDescent="0.25">
      <c r="A7433" s="5"/>
      <c r="C7433" s="7"/>
      <c r="F7433" s="8"/>
      <c r="G7433" s="8"/>
      <c r="H7433" s="8"/>
    </row>
    <row r="7434" spans="1:8" x14ac:dyDescent="0.25">
      <c r="A7434" s="5"/>
      <c r="C7434" s="7"/>
      <c r="F7434" s="8"/>
      <c r="G7434" s="8"/>
      <c r="H7434" s="8"/>
    </row>
    <row r="7435" spans="1:8" x14ac:dyDescent="0.25">
      <c r="A7435" s="5"/>
      <c r="C7435" s="7"/>
      <c r="F7435" s="8"/>
      <c r="G7435" s="8"/>
      <c r="H7435" s="8"/>
    </row>
    <row r="7436" spans="1:8" x14ac:dyDescent="0.25">
      <c r="A7436" s="5"/>
      <c r="C7436" s="7"/>
      <c r="F7436" s="8"/>
      <c r="G7436" s="8"/>
      <c r="H7436" s="8"/>
    </row>
    <row r="7437" spans="1:8" x14ac:dyDescent="0.25">
      <c r="A7437" s="5"/>
      <c r="C7437" s="7"/>
      <c r="F7437" s="8"/>
      <c r="G7437" s="8"/>
      <c r="H7437" s="8"/>
    </row>
    <row r="7438" spans="1:8" x14ac:dyDescent="0.25">
      <c r="A7438" s="5"/>
      <c r="C7438" s="7"/>
      <c r="F7438" s="8"/>
      <c r="G7438" s="8"/>
      <c r="H7438" s="8"/>
    </row>
    <row r="7439" spans="1:8" x14ac:dyDescent="0.25">
      <c r="A7439" s="5"/>
      <c r="C7439" s="7"/>
      <c r="F7439" s="8"/>
      <c r="G7439" s="8"/>
      <c r="H7439" s="8"/>
    </row>
    <row r="7440" spans="1:8" x14ac:dyDescent="0.25">
      <c r="A7440" s="5"/>
      <c r="C7440" s="7"/>
      <c r="F7440" s="8"/>
      <c r="G7440" s="8"/>
      <c r="H7440" s="8"/>
    </row>
    <row r="7441" spans="1:8" x14ac:dyDescent="0.25">
      <c r="A7441" s="5"/>
      <c r="C7441" s="7"/>
      <c r="F7441" s="8"/>
      <c r="G7441" s="8"/>
      <c r="H7441" s="8"/>
    </row>
    <row r="7442" spans="1:8" x14ac:dyDescent="0.25">
      <c r="A7442" s="5"/>
      <c r="C7442" s="7"/>
      <c r="F7442" s="8"/>
      <c r="G7442" s="8"/>
      <c r="H7442" s="8"/>
    </row>
    <row r="7443" spans="1:8" x14ac:dyDescent="0.25">
      <c r="A7443" s="5"/>
      <c r="C7443" s="7"/>
      <c r="F7443" s="8"/>
      <c r="G7443" s="8"/>
      <c r="H7443" s="8"/>
    </row>
    <row r="7444" spans="1:8" x14ac:dyDescent="0.25">
      <c r="A7444" s="5"/>
      <c r="C7444" s="7"/>
      <c r="F7444" s="8"/>
      <c r="G7444" s="8"/>
      <c r="H7444" s="8"/>
    </row>
    <row r="7445" spans="1:8" x14ac:dyDescent="0.25">
      <c r="A7445" s="5"/>
      <c r="C7445" s="7"/>
      <c r="F7445" s="8"/>
      <c r="G7445" s="8"/>
      <c r="H7445" s="8"/>
    </row>
    <row r="7446" spans="1:8" x14ac:dyDescent="0.25">
      <c r="A7446" s="5"/>
      <c r="C7446" s="7"/>
      <c r="F7446" s="8"/>
      <c r="G7446" s="8"/>
      <c r="H7446" s="8"/>
    </row>
    <row r="7447" spans="1:8" x14ac:dyDescent="0.25">
      <c r="A7447" s="5"/>
      <c r="C7447" s="7"/>
      <c r="F7447" s="8"/>
      <c r="G7447" s="8"/>
      <c r="H7447" s="8"/>
    </row>
    <row r="7448" spans="1:8" x14ac:dyDescent="0.25">
      <c r="A7448" s="5"/>
      <c r="C7448" s="7"/>
      <c r="F7448" s="8"/>
      <c r="G7448" s="8"/>
      <c r="H7448" s="8"/>
    </row>
    <row r="7449" spans="1:8" x14ac:dyDescent="0.25">
      <c r="A7449" s="5"/>
      <c r="C7449" s="7"/>
      <c r="F7449" s="8"/>
      <c r="G7449" s="8"/>
      <c r="H7449" s="8"/>
    </row>
    <row r="7450" spans="1:8" x14ac:dyDescent="0.25">
      <c r="A7450" s="5"/>
      <c r="C7450" s="7"/>
      <c r="F7450" s="8"/>
      <c r="G7450" s="8"/>
      <c r="H7450" s="8"/>
    </row>
    <row r="7451" spans="1:8" x14ac:dyDescent="0.25">
      <c r="A7451" s="5"/>
      <c r="C7451" s="7"/>
      <c r="F7451" s="8"/>
      <c r="G7451" s="8"/>
      <c r="H7451" s="8"/>
    </row>
    <row r="7452" spans="1:8" x14ac:dyDescent="0.25">
      <c r="A7452" s="5"/>
      <c r="C7452" s="7"/>
      <c r="F7452" s="8"/>
      <c r="G7452" s="8"/>
      <c r="H7452" s="8"/>
    </row>
    <row r="7453" spans="1:8" x14ac:dyDescent="0.25">
      <c r="A7453" s="5"/>
      <c r="C7453" s="7"/>
      <c r="F7453" s="8"/>
      <c r="G7453" s="8"/>
      <c r="H7453" s="8"/>
    </row>
    <row r="7454" spans="1:8" x14ac:dyDescent="0.25">
      <c r="A7454" s="5"/>
      <c r="C7454" s="7"/>
      <c r="F7454" s="8"/>
      <c r="G7454" s="8"/>
      <c r="H7454" s="8"/>
    </row>
    <row r="7455" spans="1:8" x14ac:dyDescent="0.25">
      <c r="A7455" s="5"/>
      <c r="C7455" s="7"/>
      <c r="F7455" s="8"/>
      <c r="G7455" s="8"/>
      <c r="H7455" s="8"/>
    </row>
    <row r="7456" spans="1:8" x14ac:dyDescent="0.25">
      <c r="A7456" s="5"/>
      <c r="C7456" s="7"/>
      <c r="F7456" s="8"/>
      <c r="G7456" s="8"/>
      <c r="H7456" s="8"/>
    </row>
    <row r="7457" spans="1:8" x14ac:dyDescent="0.25">
      <c r="A7457" s="5"/>
      <c r="C7457" s="7"/>
      <c r="F7457" s="8"/>
      <c r="G7457" s="8"/>
      <c r="H7457" s="8"/>
    </row>
    <row r="7458" spans="1:8" x14ac:dyDescent="0.25">
      <c r="A7458" s="5"/>
      <c r="C7458" s="7"/>
      <c r="F7458" s="8"/>
      <c r="G7458" s="8"/>
      <c r="H7458" s="8"/>
    </row>
    <row r="7459" spans="1:8" x14ac:dyDescent="0.25">
      <c r="A7459" s="5"/>
      <c r="C7459" s="7"/>
      <c r="F7459" s="8"/>
      <c r="G7459" s="8"/>
      <c r="H7459" s="8"/>
    </row>
    <row r="7460" spans="1:8" x14ac:dyDescent="0.25">
      <c r="A7460" s="5"/>
      <c r="C7460" s="7"/>
      <c r="F7460" s="8"/>
      <c r="G7460" s="8"/>
      <c r="H7460" s="8"/>
    </row>
    <row r="7461" spans="1:8" x14ac:dyDescent="0.25">
      <c r="A7461" s="5"/>
      <c r="C7461" s="7"/>
      <c r="F7461" s="8"/>
      <c r="G7461" s="8"/>
      <c r="H7461" s="8"/>
    </row>
    <row r="7462" spans="1:8" x14ac:dyDescent="0.25">
      <c r="A7462" s="5"/>
      <c r="C7462" s="7"/>
      <c r="F7462" s="8"/>
      <c r="G7462" s="8"/>
      <c r="H7462" s="8"/>
    </row>
    <row r="7463" spans="1:8" x14ac:dyDescent="0.25">
      <c r="A7463" s="5"/>
      <c r="C7463" s="7"/>
      <c r="F7463" s="8"/>
      <c r="G7463" s="8"/>
      <c r="H7463" s="8"/>
    </row>
    <row r="7464" spans="1:8" x14ac:dyDescent="0.25">
      <c r="A7464" s="5"/>
      <c r="C7464" s="7"/>
      <c r="F7464" s="8"/>
      <c r="G7464" s="8"/>
      <c r="H7464" s="8"/>
    </row>
    <row r="7465" spans="1:8" x14ac:dyDescent="0.25">
      <c r="A7465" s="5"/>
      <c r="C7465" s="7"/>
      <c r="F7465" s="8"/>
      <c r="G7465" s="8"/>
      <c r="H7465" s="8"/>
    </row>
    <row r="7466" spans="1:8" x14ac:dyDescent="0.25">
      <c r="A7466" s="5"/>
      <c r="C7466" s="7"/>
      <c r="F7466" s="8"/>
      <c r="G7466" s="8"/>
      <c r="H7466" s="8"/>
    </row>
    <row r="7467" spans="1:8" x14ac:dyDescent="0.25">
      <c r="A7467" s="5"/>
      <c r="C7467" s="7"/>
      <c r="F7467" s="8"/>
      <c r="G7467" s="8"/>
      <c r="H7467" s="8"/>
    </row>
    <row r="7468" spans="1:8" x14ac:dyDescent="0.25">
      <c r="A7468" s="5"/>
      <c r="C7468" s="7"/>
      <c r="F7468" s="8"/>
      <c r="G7468" s="8"/>
      <c r="H7468" s="8"/>
    </row>
    <row r="7469" spans="1:8" x14ac:dyDescent="0.25">
      <c r="A7469" s="5"/>
      <c r="C7469" s="7"/>
      <c r="F7469" s="8"/>
      <c r="G7469" s="8"/>
      <c r="H7469" s="8"/>
    </row>
    <row r="7470" spans="1:8" x14ac:dyDescent="0.25">
      <c r="A7470" s="5"/>
      <c r="C7470" s="7"/>
      <c r="F7470" s="8"/>
      <c r="G7470" s="8"/>
      <c r="H7470" s="8"/>
    </row>
    <row r="7471" spans="1:8" x14ac:dyDescent="0.25">
      <c r="A7471" s="5"/>
      <c r="C7471" s="7"/>
      <c r="F7471" s="8"/>
      <c r="G7471" s="8"/>
      <c r="H7471" s="8"/>
    </row>
    <row r="7472" spans="1:8" x14ac:dyDescent="0.25">
      <c r="A7472" s="5"/>
      <c r="C7472" s="7"/>
      <c r="F7472" s="8"/>
      <c r="G7472" s="8"/>
      <c r="H7472" s="8"/>
    </row>
    <row r="7473" spans="1:8" x14ac:dyDescent="0.25">
      <c r="A7473" s="5"/>
      <c r="C7473" s="7"/>
      <c r="F7473" s="8"/>
      <c r="G7473" s="8"/>
      <c r="H7473" s="8"/>
    </row>
    <row r="7474" spans="1:8" x14ac:dyDescent="0.25">
      <c r="A7474" s="5"/>
      <c r="C7474" s="7"/>
      <c r="F7474" s="8"/>
      <c r="G7474" s="8"/>
      <c r="H7474" s="8"/>
    </row>
    <row r="7475" spans="1:8" x14ac:dyDescent="0.25">
      <c r="A7475" s="5"/>
      <c r="C7475" s="7"/>
      <c r="F7475" s="8"/>
      <c r="G7475" s="8"/>
      <c r="H7475" s="8"/>
    </row>
    <row r="7476" spans="1:8" x14ac:dyDescent="0.25">
      <c r="A7476" s="5"/>
      <c r="C7476" s="7"/>
      <c r="F7476" s="8"/>
      <c r="G7476" s="8"/>
      <c r="H7476" s="8"/>
    </row>
    <row r="7477" spans="1:8" x14ac:dyDescent="0.25">
      <c r="A7477" s="5"/>
      <c r="C7477" s="7"/>
      <c r="F7477" s="8"/>
      <c r="G7477" s="8"/>
      <c r="H7477" s="8"/>
    </row>
    <row r="7478" spans="1:8" x14ac:dyDescent="0.25">
      <c r="A7478" s="5"/>
      <c r="C7478" s="7"/>
      <c r="F7478" s="8"/>
      <c r="G7478" s="8"/>
      <c r="H7478" s="8"/>
    </row>
    <row r="7479" spans="1:8" x14ac:dyDescent="0.25">
      <c r="A7479" s="5"/>
      <c r="C7479" s="7"/>
      <c r="F7479" s="8"/>
      <c r="G7479" s="8"/>
      <c r="H7479" s="8"/>
    </row>
    <row r="7480" spans="1:8" x14ac:dyDescent="0.25">
      <c r="A7480" s="5"/>
      <c r="C7480" s="7"/>
      <c r="F7480" s="8"/>
      <c r="G7480" s="8"/>
      <c r="H7480" s="8"/>
    </row>
    <row r="7481" spans="1:8" x14ac:dyDescent="0.25">
      <c r="A7481" s="5"/>
      <c r="C7481" s="7"/>
      <c r="F7481" s="8"/>
      <c r="G7481" s="8"/>
      <c r="H7481" s="8"/>
    </row>
    <row r="7482" spans="1:8" x14ac:dyDescent="0.25">
      <c r="A7482" s="5"/>
      <c r="C7482" s="7"/>
      <c r="F7482" s="8"/>
      <c r="G7482" s="8"/>
      <c r="H7482" s="8"/>
    </row>
    <row r="7483" spans="1:8" x14ac:dyDescent="0.25">
      <c r="A7483" s="5"/>
      <c r="C7483" s="7"/>
      <c r="F7483" s="8"/>
      <c r="G7483" s="8"/>
      <c r="H7483" s="8"/>
    </row>
    <row r="7484" spans="1:8" x14ac:dyDescent="0.25">
      <c r="A7484" s="5"/>
      <c r="C7484" s="7"/>
      <c r="F7484" s="8"/>
      <c r="G7484" s="8"/>
      <c r="H7484" s="8"/>
    </row>
    <row r="7485" spans="1:8" x14ac:dyDescent="0.25">
      <c r="A7485" s="5"/>
      <c r="C7485" s="7"/>
      <c r="F7485" s="8"/>
      <c r="G7485" s="8"/>
      <c r="H7485" s="8"/>
    </row>
    <row r="7486" spans="1:8" x14ac:dyDescent="0.25">
      <c r="A7486" s="5"/>
      <c r="C7486" s="7"/>
      <c r="F7486" s="8"/>
      <c r="G7486" s="8"/>
      <c r="H7486" s="8"/>
    </row>
    <row r="7487" spans="1:8" x14ac:dyDescent="0.25">
      <c r="A7487" s="5"/>
      <c r="C7487" s="7"/>
      <c r="F7487" s="8"/>
      <c r="G7487" s="8"/>
      <c r="H7487" s="8"/>
    </row>
    <row r="7488" spans="1:8" x14ac:dyDescent="0.25">
      <c r="A7488" s="5"/>
      <c r="C7488" s="7"/>
      <c r="F7488" s="8"/>
      <c r="G7488" s="8"/>
      <c r="H7488" s="8"/>
    </row>
    <row r="7489" spans="1:8" x14ac:dyDescent="0.25">
      <c r="A7489" s="5"/>
      <c r="C7489" s="7"/>
      <c r="F7489" s="8"/>
      <c r="G7489" s="8"/>
      <c r="H7489" s="8"/>
    </row>
    <row r="7490" spans="1:8" x14ac:dyDescent="0.25">
      <c r="A7490" s="5"/>
      <c r="C7490" s="7"/>
      <c r="F7490" s="8"/>
      <c r="G7490" s="8"/>
      <c r="H7490" s="8"/>
    </row>
    <row r="7491" spans="1:8" x14ac:dyDescent="0.25">
      <c r="A7491" s="5"/>
      <c r="C7491" s="7"/>
      <c r="F7491" s="8"/>
      <c r="G7491" s="8"/>
      <c r="H7491" s="8"/>
    </row>
    <row r="7492" spans="1:8" x14ac:dyDescent="0.25">
      <c r="A7492" s="5"/>
      <c r="C7492" s="7"/>
      <c r="F7492" s="8"/>
      <c r="G7492" s="8"/>
      <c r="H7492" s="8"/>
    </row>
    <row r="7493" spans="1:8" x14ac:dyDescent="0.25">
      <c r="A7493" s="5"/>
      <c r="C7493" s="7"/>
      <c r="F7493" s="8"/>
      <c r="G7493" s="8"/>
      <c r="H7493" s="8"/>
    </row>
    <row r="7494" spans="1:8" x14ac:dyDescent="0.25">
      <c r="A7494" s="5"/>
      <c r="C7494" s="7"/>
      <c r="F7494" s="8"/>
      <c r="G7494" s="8"/>
      <c r="H7494" s="8"/>
    </row>
    <row r="7495" spans="1:8" x14ac:dyDescent="0.25">
      <c r="A7495" s="5"/>
      <c r="C7495" s="7"/>
      <c r="F7495" s="8"/>
      <c r="G7495" s="8"/>
      <c r="H7495" s="8"/>
    </row>
    <row r="7496" spans="1:8" x14ac:dyDescent="0.25">
      <c r="A7496" s="5"/>
      <c r="C7496" s="7"/>
      <c r="F7496" s="8"/>
      <c r="G7496" s="8"/>
      <c r="H7496" s="8"/>
    </row>
    <row r="7497" spans="1:8" x14ac:dyDescent="0.25">
      <c r="A7497" s="5"/>
      <c r="C7497" s="7"/>
      <c r="F7497" s="8"/>
      <c r="G7497" s="8"/>
      <c r="H7497" s="8"/>
    </row>
    <row r="7498" spans="1:8" x14ac:dyDescent="0.25">
      <c r="A7498" s="5"/>
      <c r="C7498" s="7"/>
      <c r="F7498" s="8"/>
      <c r="G7498" s="8"/>
      <c r="H7498" s="8"/>
    </row>
    <row r="7499" spans="1:8" x14ac:dyDescent="0.25">
      <c r="A7499" s="5"/>
      <c r="C7499" s="7"/>
      <c r="F7499" s="8"/>
      <c r="G7499" s="8"/>
      <c r="H7499" s="8"/>
    </row>
    <row r="7500" spans="1:8" x14ac:dyDescent="0.25">
      <c r="A7500" s="5"/>
      <c r="C7500" s="7"/>
      <c r="F7500" s="8"/>
      <c r="G7500" s="8"/>
      <c r="H7500" s="8"/>
    </row>
    <row r="7501" spans="1:8" x14ac:dyDescent="0.25">
      <c r="A7501" s="5"/>
      <c r="C7501" s="7"/>
      <c r="F7501" s="8"/>
      <c r="G7501" s="8"/>
      <c r="H7501" s="8"/>
    </row>
    <row r="7502" spans="1:8" x14ac:dyDescent="0.25">
      <c r="A7502" s="5"/>
      <c r="C7502" s="7"/>
      <c r="F7502" s="8"/>
      <c r="G7502" s="8"/>
      <c r="H7502" s="8"/>
    </row>
    <row r="7503" spans="1:8" x14ac:dyDescent="0.25">
      <c r="A7503" s="5"/>
      <c r="C7503" s="7"/>
      <c r="F7503" s="8"/>
      <c r="G7503" s="8"/>
      <c r="H7503" s="8"/>
    </row>
    <row r="7504" spans="1:8" x14ac:dyDescent="0.25">
      <c r="A7504" s="5"/>
      <c r="C7504" s="7"/>
      <c r="F7504" s="8"/>
      <c r="G7504" s="8"/>
      <c r="H7504" s="8"/>
    </row>
    <row r="7505" spans="1:8" x14ac:dyDescent="0.25">
      <c r="A7505" s="5"/>
      <c r="C7505" s="7"/>
      <c r="F7505" s="8"/>
      <c r="G7505" s="8"/>
      <c r="H7505" s="8"/>
    </row>
    <row r="7506" spans="1:8" x14ac:dyDescent="0.25">
      <c r="A7506" s="5"/>
      <c r="C7506" s="7"/>
      <c r="F7506" s="8"/>
      <c r="G7506" s="8"/>
      <c r="H7506" s="8"/>
    </row>
    <row r="7507" spans="1:8" x14ac:dyDescent="0.25">
      <c r="A7507" s="5"/>
      <c r="C7507" s="7"/>
      <c r="F7507" s="8"/>
      <c r="G7507" s="8"/>
      <c r="H7507" s="8"/>
    </row>
    <row r="7508" spans="1:8" x14ac:dyDescent="0.25">
      <c r="A7508" s="5"/>
      <c r="C7508" s="7"/>
      <c r="F7508" s="8"/>
      <c r="G7508" s="8"/>
      <c r="H7508" s="8"/>
    </row>
    <row r="7509" spans="1:8" x14ac:dyDescent="0.25">
      <c r="A7509" s="5"/>
      <c r="C7509" s="7"/>
      <c r="F7509" s="8"/>
      <c r="G7509" s="8"/>
      <c r="H7509" s="8"/>
    </row>
    <row r="7510" spans="1:8" x14ac:dyDescent="0.25">
      <c r="A7510" s="5"/>
      <c r="C7510" s="7"/>
      <c r="F7510" s="8"/>
      <c r="G7510" s="8"/>
      <c r="H7510" s="8"/>
    </row>
    <row r="7511" spans="1:8" x14ac:dyDescent="0.25">
      <c r="A7511" s="5"/>
      <c r="C7511" s="7"/>
      <c r="F7511" s="8"/>
      <c r="G7511" s="8"/>
      <c r="H7511" s="8"/>
    </row>
    <row r="7512" spans="1:8" x14ac:dyDescent="0.25">
      <c r="A7512" s="5"/>
      <c r="C7512" s="7"/>
      <c r="F7512" s="8"/>
      <c r="G7512" s="8"/>
      <c r="H7512" s="8"/>
    </row>
    <row r="7513" spans="1:8" x14ac:dyDescent="0.25">
      <c r="A7513" s="5"/>
      <c r="C7513" s="7"/>
      <c r="F7513" s="8"/>
      <c r="G7513" s="8"/>
      <c r="H7513" s="8"/>
    </row>
    <row r="7514" spans="1:8" x14ac:dyDescent="0.25">
      <c r="A7514" s="5"/>
      <c r="C7514" s="7"/>
      <c r="F7514" s="8"/>
      <c r="G7514" s="8"/>
      <c r="H7514" s="8"/>
    </row>
    <row r="7515" spans="1:8" x14ac:dyDescent="0.25">
      <c r="A7515" s="5"/>
      <c r="C7515" s="7"/>
      <c r="F7515" s="8"/>
      <c r="G7515" s="8"/>
      <c r="H7515" s="8"/>
    </row>
    <row r="7516" spans="1:8" x14ac:dyDescent="0.25">
      <c r="A7516" s="5"/>
      <c r="C7516" s="7"/>
      <c r="F7516" s="8"/>
      <c r="G7516" s="8"/>
      <c r="H7516" s="8"/>
    </row>
    <row r="7517" spans="1:8" x14ac:dyDescent="0.25">
      <c r="A7517" s="5"/>
      <c r="C7517" s="7"/>
      <c r="F7517" s="8"/>
      <c r="G7517" s="8"/>
      <c r="H7517" s="8"/>
    </row>
    <row r="7518" spans="1:8" x14ac:dyDescent="0.25">
      <c r="A7518" s="5"/>
      <c r="C7518" s="7"/>
      <c r="F7518" s="8"/>
      <c r="G7518" s="8"/>
      <c r="H7518" s="8"/>
    </row>
    <row r="7519" spans="1:8" x14ac:dyDescent="0.25">
      <c r="A7519" s="5"/>
      <c r="C7519" s="7"/>
      <c r="F7519" s="8"/>
      <c r="G7519" s="8"/>
      <c r="H7519" s="8"/>
    </row>
    <row r="7520" spans="1:8" x14ac:dyDescent="0.25">
      <c r="A7520" s="5"/>
      <c r="C7520" s="7"/>
      <c r="F7520" s="8"/>
      <c r="G7520" s="8"/>
      <c r="H7520" s="8"/>
    </row>
    <row r="7521" spans="1:8" x14ac:dyDescent="0.25">
      <c r="A7521" s="5"/>
      <c r="C7521" s="7"/>
      <c r="F7521" s="8"/>
      <c r="G7521" s="8"/>
      <c r="H7521" s="8"/>
    </row>
    <row r="7522" spans="1:8" x14ac:dyDescent="0.25">
      <c r="A7522" s="5"/>
      <c r="C7522" s="7"/>
      <c r="F7522" s="8"/>
      <c r="G7522" s="8"/>
      <c r="H7522" s="8"/>
    </row>
    <row r="7523" spans="1:8" x14ac:dyDescent="0.25">
      <c r="A7523" s="5"/>
      <c r="C7523" s="7"/>
      <c r="F7523" s="8"/>
      <c r="G7523" s="8"/>
      <c r="H7523" s="8"/>
    </row>
    <row r="7524" spans="1:8" x14ac:dyDescent="0.25">
      <c r="A7524" s="5"/>
      <c r="C7524" s="7"/>
      <c r="F7524" s="8"/>
      <c r="G7524" s="8"/>
      <c r="H7524" s="8"/>
    </row>
    <row r="7525" spans="1:8" x14ac:dyDescent="0.25">
      <c r="A7525" s="5"/>
      <c r="C7525" s="7"/>
      <c r="F7525" s="8"/>
      <c r="G7525" s="8"/>
      <c r="H7525" s="8"/>
    </row>
    <row r="7526" spans="1:8" x14ac:dyDescent="0.25">
      <c r="A7526" s="5"/>
      <c r="C7526" s="7"/>
      <c r="F7526" s="8"/>
      <c r="G7526" s="8"/>
      <c r="H7526" s="8"/>
    </row>
    <row r="7527" spans="1:8" x14ac:dyDescent="0.25">
      <c r="A7527" s="5"/>
      <c r="C7527" s="7"/>
      <c r="F7527" s="8"/>
      <c r="G7527" s="8"/>
      <c r="H7527" s="8"/>
    </row>
    <row r="7528" spans="1:8" x14ac:dyDescent="0.25">
      <c r="A7528" s="5"/>
      <c r="C7528" s="7"/>
      <c r="F7528" s="8"/>
      <c r="G7528" s="8"/>
      <c r="H7528" s="8"/>
    </row>
    <row r="7529" spans="1:8" x14ac:dyDescent="0.25">
      <c r="A7529" s="5"/>
      <c r="C7529" s="7"/>
      <c r="F7529" s="8"/>
      <c r="G7529" s="8"/>
      <c r="H7529" s="8"/>
    </row>
    <row r="7530" spans="1:8" x14ac:dyDescent="0.25">
      <c r="A7530" s="5"/>
      <c r="C7530" s="7"/>
      <c r="F7530" s="8"/>
      <c r="G7530" s="8"/>
      <c r="H7530" s="8"/>
    </row>
    <row r="7531" spans="1:8" x14ac:dyDescent="0.25">
      <c r="A7531" s="5"/>
      <c r="C7531" s="7"/>
      <c r="F7531" s="8"/>
      <c r="G7531" s="8"/>
      <c r="H7531" s="8"/>
    </row>
    <row r="7532" spans="1:8" x14ac:dyDescent="0.25">
      <c r="A7532" s="5"/>
      <c r="C7532" s="7"/>
      <c r="F7532" s="8"/>
      <c r="G7532" s="8"/>
      <c r="H7532" s="8"/>
    </row>
    <row r="7533" spans="1:8" x14ac:dyDescent="0.25">
      <c r="A7533" s="5"/>
      <c r="C7533" s="7"/>
      <c r="F7533" s="8"/>
      <c r="G7533" s="8"/>
      <c r="H7533" s="8"/>
    </row>
    <row r="7534" spans="1:8" x14ac:dyDescent="0.25">
      <c r="A7534" s="5"/>
      <c r="C7534" s="7"/>
      <c r="F7534" s="8"/>
      <c r="G7534" s="8"/>
      <c r="H7534" s="8"/>
    </row>
    <row r="7535" spans="1:8" x14ac:dyDescent="0.25">
      <c r="A7535" s="5"/>
      <c r="C7535" s="7"/>
      <c r="F7535" s="8"/>
      <c r="G7535" s="8"/>
      <c r="H7535" s="8"/>
    </row>
    <row r="7536" spans="1:8" x14ac:dyDescent="0.25">
      <c r="A7536" s="5"/>
      <c r="C7536" s="7"/>
      <c r="F7536" s="8"/>
      <c r="G7536" s="8"/>
      <c r="H7536" s="8"/>
    </row>
    <row r="7537" spans="1:8" x14ac:dyDescent="0.25">
      <c r="A7537" s="5"/>
      <c r="C7537" s="7"/>
      <c r="F7537" s="8"/>
      <c r="G7537" s="8"/>
      <c r="H7537" s="8"/>
    </row>
    <row r="7538" spans="1:8" x14ac:dyDescent="0.25">
      <c r="A7538" s="5"/>
      <c r="C7538" s="7"/>
      <c r="F7538" s="8"/>
      <c r="G7538" s="8"/>
      <c r="H7538" s="8"/>
    </row>
    <row r="7539" spans="1:8" x14ac:dyDescent="0.25">
      <c r="A7539" s="5"/>
      <c r="C7539" s="7"/>
      <c r="F7539" s="8"/>
      <c r="G7539" s="8"/>
      <c r="H7539" s="8"/>
    </row>
    <row r="7540" spans="1:8" x14ac:dyDescent="0.25">
      <c r="A7540" s="5"/>
      <c r="C7540" s="7"/>
      <c r="F7540" s="8"/>
      <c r="G7540" s="8"/>
      <c r="H7540" s="8"/>
    </row>
    <row r="7541" spans="1:8" x14ac:dyDescent="0.25">
      <c r="A7541" s="5"/>
      <c r="C7541" s="7"/>
      <c r="F7541" s="8"/>
      <c r="G7541" s="8"/>
      <c r="H7541" s="8"/>
    </row>
    <row r="7542" spans="1:8" x14ac:dyDescent="0.25">
      <c r="A7542" s="5"/>
      <c r="C7542" s="7"/>
      <c r="F7542" s="8"/>
      <c r="G7542" s="8"/>
      <c r="H7542" s="8"/>
    </row>
    <row r="7543" spans="1:8" x14ac:dyDescent="0.25">
      <c r="A7543" s="5"/>
      <c r="C7543" s="7"/>
      <c r="F7543" s="8"/>
      <c r="G7543" s="8"/>
      <c r="H7543" s="8"/>
    </row>
    <row r="7544" spans="1:8" x14ac:dyDescent="0.25">
      <c r="A7544" s="5"/>
      <c r="C7544" s="7"/>
      <c r="F7544" s="8"/>
      <c r="G7544" s="8"/>
      <c r="H7544" s="8"/>
    </row>
    <row r="7545" spans="1:8" x14ac:dyDescent="0.25">
      <c r="A7545" s="5"/>
      <c r="C7545" s="7"/>
      <c r="F7545" s="8"/>
      <c r="G7545" s="8"/>
      <c r="H7545" s="8"/>
    </row>
    <row r="7546" spans="1:8" x14ac:dyDescent="0.25">
      <c r="A7546" s="5"/>
      <c r="C7546" s="7"/>
      <c r="F7546" s="8"/>
      <c r="G7546" s="8"/>
      <c r="H7546" s="8"/>
    </row>
    <row r="7547" spans="1:8" x14ac:dyDescent="0.25">
      <c r="A7547" s="5"/>
      <c r="C7547" s="7"/>
      <c r="F7547" s="8"/>
      <c r="G7547" s="8"/>
      <c r="H7547" s="8"/>
    </row>
    <row r="7548" spans="1:8" x14ac:dyDescent="0.25">
      <c r="A7548" s="5"/>
      <c r="C7548" s="7"/>
      <c r="F7548" s="8"/>
      <c r="G7548" s="8"/>
      <c r="H7548" s="8"/>
    </row>
    <row r="7549" spans="1:8" x14ac:dyDescent="0.25">
      <c r="A7549" s="5"/>
      <c r="C7549" s="7"/>
      <c r="F7549" s="8"/>
      <c r="G7549" s="8"/>
      <c r="H7549" s="8"/>
    </row>
    <row r="7550" spans="1:8" x14ac:dyDescent="0.25">
      <c r="A7550" s="5"/>
      <c r="C7550" s="7"/>
      <c r="F7550" s="8"/>
      <c r="G7550" s="8"/>
      <c r="H7550" s="8"/>
    </row>
    <row r="7551" spans="1:8" x14ac:dyDescent="0.25">
      <c r="A7551" s="5"/>
      <c r="C7551" s="7"/>
      <c r="F7551" s="8"/>
      <c r="G7551" s="8"/>
      <c r="H7551" s="8"/>
    </row>
    <row r="7552" spans="1:8" x14ac:dyDescent="0.25">
      <c r="A7552" s="5"/>
      <c r="C7552" s="7"/>
      <c r="F7552" s="8"/>
      <c r="G7552" s="8"/>
      <c r="H7552" s="8"/>
    </row>
    <row r="7553" spans="1:8" x14ac:dyDescent="0.25">
      <c r="A7553" s="5"/>
      <c r="C7553" s="7"/>
      <c r="F7553" s="8"/>
      <c r="G7553" s="8"/>
      <c r="H7553" s="8"/>
    </row>
    <row r="7554" spans="1:8" x14ac:dyDescent="0.25">
      <c r="A7554" s="5"/>
      <c r="C7554" s="7"/>
      <c r="F7554" s="8"/>
      <c r="G7554" s="8"/>
      <c r="H7554" s="8"/>
    </row>
    <row r="7555" spans="1:8" x14ac:dyDescent="0.25">
      <c r="A7555" s="5"/>
      <c r="C7555" s="7"/>
      <c r="F7555" s="8"/>
      <c r="G7555" s="8"/>
      <c r="H7555" s="8"/>
    </row>
    <row r="7556" spans="1:8" x14ac:dyDescent="0.25">
      <c r="A7556" s="5"/>
      <c r="C7556" s="7"/>
      <c r="F7556" s="8"/>
      <c r="G7556" s="8"/>
      <c r="H7556" s="8"/>
    </row>
    <row r="7557" spans="1:8" x14ac:dyDescent="0.25">
      <c r="A7557" s="5"/>
      <c r="C7557" s="7"/>
      <c r="F7557" s="8"/>
      <c r="G7557" s="8"/>
      <c r="H7557" s="8"/>
    </row>
    <row r="7558" spans="1:8" x14ac:dyDescent="0.25">
      <c r="A7558" s="5"/>
      <c r="C7558" s="7"/>
      <c r="F7558" s="8"/>
      <c r="G7558" s="8"/>
      <c r="H7558" s="8"/>
    </row>
    <row r="7559" spans="1:8" x14ac:dyDescent="0.25">
      <c r="A7559" s="5"/>
      <c r="C7559" s="7"/>
      <c r="F7559" s="8"/>
      <c r="G7559" s="8"/>
      <c r="H7559" s="8"/>
    </row>
    <row r="7560" spans="1:8" x14ac:dyDescent="0.25">
      <c r="A7560" s="5"/>
      <c r="C7560" s="7"/>
      <c r="F7560" s="8"/>
      <c r="G7560" s="8"/>
      <c r="H7560" s="8"/>
    </row>
    <row r="7561" spans="1:8" x14ac:dyDescent="0.25">
      <c r="A7561" s="5"/>
      <c r="C7561" s="7"/>
      <c r="F7561" s="8"/>
      <c r="G7561" s="8"/>
      <c r="H7561" s="8"/>
    </row>
    <row r="7562" spans="1:8" x14ac:dyDescent="0.25">
      <c r="A7562" s="5"/>
      <c r="C7562" s="7"/>
      <c r="F7562" s="8"/>
      <c r="G7562" s="8"/>
      <c r="H7562" s="8"/>
    </row>
    <row r="7563" spans="1:8" x14ac:dyDescent="0.25">
      <c r="A7563" s="5"/>
      <c r="C7563" s="7"/>
      <c r="F7563" s="8"/>
      <c r="G7563" s="8"/>
      <c r="H7563" s="8"/>
    </row>
    <row r="7564" spans="1:8" x14ac:dyDescent="0.25">
      <c r="A7564" s="5"/>
      <c r="C7564" s="7"/>
      <c r="F7564" s="8"/>
      <c r="G7564" s="8"/>
      <c r="H7564" s="8"/>
    </row>
    <row r="7565" spans="1:8" x14ac:dyDescent="0.25">
      <c r="A7565" s="5"/>
      <c r="C7565" s="7"/>
      <c r="F7565" s="8"/>
      <c r="G7565" s="8"/>
      <c r="H7565" s="8"/>
    </row>
    <row r="7566" spans="1:8" x14ac:dyDescent="0.25">
      <c r="A7566" s="5"/>
      <c r="C7566" s="7"/>
      <c r="F7566" s="8"/>
      <c r="G7566" s="8"/>
      <c r="H7566" s="8"/>
    </row>
    <row r="7567" spans="1:8" x14ac:dyDescent="0.25">
      <c r="A7567" s="5"/>
      <c r="C7567" s="7"/>
      <c r="F7567" s="8"/>
      <c r="G7567" s="8"/>
      <c r="H7567" s="8"/>
    </row>
    <row r="7568" spans="1:8" x14ac:dyDescent="0.25">
      <c r="A7568" s="5"/>
      <c r="C7568" s="7"/>
      <c r="F7568" s="8"/>
      <c r="G7568" s="8"/>
      <c r="H7568" s="8"/>
    </row>
    <row r="7569" spans="1:8" x14ac:dyDescent="0.25">
      <c r="A7569" s="5"/>
      <c r="C7569" s="7"/>
      <c r="F7569" s="8"/>
      <c r="G7569" s="8"/>
      <c r="H7569" s="8"/>
    </row>
    <row r="7570" spans="1:8" x14ac:dyDescent="0.25">
      <c r="A7570" s="5"/>
      <c r="C7570" s="7"/>
      <c r="F7570" s="8"/>
      <c r="G7570" s="8"/>
      <c r="H7570" s="8"/>
    </row>
    <row r="7571" spans="1:8" x14ac:dyDescent="0.25">
      <c r="A7571" s="5"/>
      <c r="C7571" s="7"/>
      <c r="F7571" s="8"/>
      <c r="G7571" s="8"/>
      <c r="H7571" s="8"/>
    </row>
    <row r="7572" spans="1:8" x14ac:dyDescent="0.25">
      <c r="A7572" s="5"/>
      <c r="C7572" s="7"/>
      <c r="F7572" s="8"/>
      <c r="G7572" s="8"/>
      <c r="H7572" s="8"/>
    </row>
    <row r="7573" spans="1:8" x14ac:dyDescent="0.25">
      <c r="A7573" s="5"/>
      <c r="C7573" s="7"/>
      <c r="F7573" s="8"/>
      <c r="G7573" s="8"/>
      <c r="H7573" s="8"/>
    </row>
    <row r="7574" spans="1:8" x14ac:dyDescent="0.25">
      <c r="A7574" s="5"/>
      <c r="C7574" s="7"/>
      <c r="F7574" s="8"/>
      <c r="G7574" s="8"/>
      <c r="H7574" s="8"/>
    </row>
    <row r="7575" spans="1:8" x14ac:dyDescent="0.25">
      <c r="A7575" s="5"/>
      <c r="C7575" s="7"/>
      <c r="F7575" s="8"/>
      <c r="G7575" s="8"/>
      <c r="H7575" s="8"/>
    </row>
    <row r="7576" spans="1:8" x14ac:dyDescent="0.25">
      <c r="A7576" s="5"/>
      <c r="C7576" s="7"/>
      <c r="F7576" s="8"/>
      <c r="G7576" s="8"/>
      <c r="H7576" s="8"/>
    </row>
    <row r="7577" spans="1:8" x14ac:dyDescent="0.25">
      <c r="A7577" s="5"/>
      <c r="C7577" s="7"/>
      <c r="F7577" s="8"/>
      <c r="G7577" s="8"/>
      <c r="H7577" s="8"/>
    </row>
    <row r="7578" spans="1:8" x14ac:dyDescent="0.25">
      <c r="A7578" s="5"/>
      <c r="C7578" s="7"/>
      <c r="F7578" s="8"/>
      <c r="G7578" s="8"/>
      <c r="H7578" s="8"/>
    </row>
    <row r="7579" spans="1:8" x14ac:dyDescent="0.25">
      <c r="A7579" s="5"/>
      <c r="C7579" s="7"/>
      <c r="F7579" s="8"/>
      <c r="G7579" s="8"/>
      <c r="H7579" s="8"/>
    </row>
    <row r="7580" spans="1:8" x14ac:dyDescent="0.25">
      <c r="A7580" s="5"/>
      <c r="C7580" s="7"/>
      <c r="F7580" s="8"/>
      <c r="G7580" s="8"/>
      <c r="H7580" s="8"/>
    </row>
    <row r="7581" spans="1:8" x14ac:dyDescent="0.25">
      <c r="A7581" s="5"/>
      <c r="C7581" s="7"/>
      <c r="F7581" s="8"/>
      <c r="G7581" s="8"/>
      <c r="H7581" s="8"/>
    </row>
    <row r="7582" spans="1:8" x14ac:dyDescent="0.25">
      <c r="A7582" s="5"/>
      <c r="C7582" s="7"/>
      <c r="F7582" s="8"/>
      <c r="G7582" s="8"/>
      <c r="H7582" s="8"/>
    </row>
    <row r="7583" spans="1:8" x14ac:dyDescent="0.25">
      <c r="A7583" s="5"/>
      <c r="C7583" s="7"/>
      <c r="F7583" s="8"/>
      <c r="G7583" s="8"/>
      <c r="H7583" s="8"/>
    </row>
    <row r="7584" spans="1:8" x14ac:dyDescent="0.25">
      <c r="A7584" s="5"/>
      <c r="C7584" s="7"/>
      <c r="F7584" s="8"/>
      <c r="G7584" s="8"/>
      <c r="H7584" s="8"/>
    </row>
    <row r="7585" spans="1:8" x14ac:dyDescent="0.25">
      <c r="A7585" s="5"/>
      <c r="C7585" s="7"/>
      <c r="F7585" s="8"/>
      <c r="G7585" s="8"/>
      <c r="H7585" s="8"/>
    </row>
    <row r="7586" spans="1:8" x14ac:dyDescent="0.25">
      <c r="A7586" s="5"/>
      <c r="C7586" s="7"/>
      <c r="F7586" s="8"/>
      <c r="G7586" s="8"/>
      <c r="H7586" s="8"/>
    </row>
    <row r="7587" spans="1:8" x14ac:dyDescent="0.25">
      <c r="A7587" s="5"/>
      <c r="C7587" s="7"/>
      <c r="F7587" s="8"/>
      <c r="G7587" s="8"/>
      <c r="H7587" s="8"/>
    </row>
    <row r="7588" spans="1:8" x14ac:dyDescent="0.25">
      <c r="A7588" s="5"/>
      <c r="C7588" s="7"/>
      <c r="F7588" s="8"/>
      <c r="G7588" s="8"/>
      <c r="H7588" s="8"/>
    </row>
    <row r="7589" spans="1:8" x14ac:dyDescent="0.25">
      <c r="A7589" s="5"/>
      <c r="C7589" s="7"/>
      <c r="F7589" s="8"/>
      <c r="G7589" s="8"/>
      <c r="H7589" s="8"/>
    </row>
    <row r="7590" spans="1:8" x14ac:dyDescent="0.25">
      <c r="A7590" s="5"/>
      <c r="C7590" s="7"/>
      <c r="F7590" s="8"/>
      <c r="G7590" s="8"/>
      <c r="H7590" s="8"/>
    </row>
    <row r="7591" spans="1:8" x14ac:dyDescent="0.25">
      <c r="A7591" s="5"/>
      <c r="C7591" s="7"/>
      <c r="F7591" s="8"/>
      <c r="G7591" s="8"/>
      <c r="H7591" s="8"/>
    </row>
    <row r="7592" spans="1:8" x14ac:dyDescent="0.25">
      <c r="A7592" s="5"/>
      <c r="C7592" s="7"/>
      <c r="F7592" s="8"/>
      <c r="G7592" s="8"/>
      <c r="H7592" s="8"/>
    </row>
    <row r="7593" spans="1:8" x14ac:dyDescent="0.25">
      <c r="A7593" s="5"/>
      <c r="C7593" s="7"/>
      <c r="F7593" s="8"/>
      <c r="G7593" s="8"/>
      <c r="H7593" s="8"/>
    </row>
    <row r="7594" spans="1:8" x14ac:dyDescent="0.25">
      <c r="A7594" s="5"/>
      <c r="C7594" s="7"/>
      <c r="F7594" s="8"/>
      <c r="G7594" s="8"/>
      <c r="H7594" s="8"/>
    </row>
    <row r="7595" spans="1:8" x14ac:dyDescent="0.25">
      <c r="A7595" s="5"/>
      <c r="C7595" s="7"/>
      <c r="F7595" s="8"/>
      <c r="G7595" s="8"/>
      <c r="H7595" s="8"/>
    </row>
    <row r="7596" spans="1:8" x14ac:dyDescent="0.25">
      <c r="A7596" s="5"/>
      <c r="C7596" s="7"/>
      <c r="F7596" s="8"/>
      <c r="G7596" s="8"/>
      <c r="H7596" s="8"/>
    </row>
    <row r="7597" spans="1:8" x14ac:dyDescent="0.25">
      <c r="A7597" s="5"/>
      <c r="C7597" s="7"/>
      <c r="F7597" s="8"/>
      <c r="G7597" s="8"/>
      <c r="H7597" s="8"/>
    </row>
    <row r="7598" spans="1:8" x14ac:dyDescent="0.25">
      <c r="A7598" s="5"/>
      <c r="C7598" s="7"/>
      <c r="F7598" s="8"/>
      <c r="G7598" s="8"/>
      <c r="H7598" s="8"/>
    </row>
    <row r="7599" spans="1:8" x14ac:dyDescent="0.25">
      <c r="A7599" s="5"/>
      <c r="C7599" s="7"/>
      <c r="F7599" s="8"/>
      <c r="G7599" s="8"/>
      <c r="H7599" s="8"/>
    </row>
    <row r="7600" spans="1:8" x14ac:dyDescent="0.25">
      <c r="A7600" s="5"/>
      <c r="C7600" s="7"/>
      <c r="F7600" s="8"/>
      <c r="G7600" s="8"/>
      <c r="H7600" s="8"/>
    </row>
    <row r="7601" spans="1:8" x14ac:dyDescent="0.25">
      <c r="A7601" s="5"/>
      <c r="C7601" s="7"/>
      <c r="F7601" s="8"/>
      <c r="G7601" s="8"/>
      <c r="H7601" s="8"/>
    </row>
    <row r="7602" spans="1:8" x14ac:dyDescent="0.25">
      <c r="A7602" s="5"/>
      <c r="C7602" s="7"/>
      <c r="F7602" s="8"/>
      <c r="G7602" s="8"/>
      <c r="H7602" s="8"/>
    </row>
    <row r="7603" spans="1:8" x14ac:dyDescent="0.25">
      <c r="A7603" s="5"/>
      <c r="C7603" s="7"/>
      <c r="F7603" s="8"/>
      <c r="G7603" s="8"/>
      <c r="H7603" s="8"/>
    </row>
    <row r="7604" spans="1:8" x14ac:dyDescent="0.25">
      <c r="A7604" s="5"/>
      <c r="C7604" s="7"/>
      <c r="F7604" s="8"/>
      <c r="G7604" s="8"/>
      <c r="H7604" s="8"/>
    </row>
    <row r="7605" spans="1:8" x14ac:dyDescent="0.25">
      <c r="A7605" s="5"/>
      <c r="C7605" s="7"/>
      <c r="F7605" s="8"/>
      <c r="G7605" s="8"/>
      <c r="H7605" s="8"/>
    </row>
    <row r="7606" spans="1:8" x14ac:dyDescent="0.25">
      <c r="A7606" s="5"/>
      <c r="C7606" s="7"/>
      <c r="F7606" s="8"/>
      <c r="G7606" s="8"/>
      <c r="H7606" s="8"/>
    </row>
    <row r="7607" spans="1:8" x14ac:dyDescent="0.25">
      <c r="A7607" s="5"/>
      <c r="C7607" s="7"/>
      <c r="F7607" s="8"/>
      <c r="G7607" s="8"/>
      <c r="H7607" s="8"/>
    </row>
    <row r="7608" spans="1:8" x14ac:dyDescent="0.25">
      <c r="A7608" s="5"/>
      <c r="C7608" s="7"/>
      <c r="F7608" s="8"/>
      <c r="G7608" s="8"/>
      <c r="H7608" s="8"/>
    </row>
    <row r="7609" spans="1:8" x14ac:dyDescent="0.25">
      <c r="A7609" s="5"/>
      <c r="C7609" s="7"/>
      <c r="F7609" s="8"/>
      <c r="G7609" s="8"/>
      <c r="H7609" s="8"/>
    </row>
    <row r="7610" spans="1:8" x14ac:dyDescent="0.25">
      <c r="A7610" s="5"/>
      <c r="C7610" s="7"/>
      <c r="F7610" s="8"/>
      <c r="G7610" s="8"/>
      <c r="H7610" s="8"/>
    </row>
    <row r="7611" spans="1:8" x14ac:dyDescent="0.25">
      <c r="A7611" s="5"/>
      <c r="C7611" s="7"/>
      <c r="F7611" s="8"/>
      <c r="G7611" s="8"/>
      <c r="H7611" s="8"/>
    </row>
    <row r="7612" spans="1:8" x14ac:dyDescent="0.25">
      <c r="A7612" s="5"/>
      <c r="C7612" s="7"/>
      <c r="F7612" s="8"/>
      <c r="G7612" s="8"/>
      <c r="H7612" s="8"/>
    </row>
    <row r="7613" spans="1:8" x14ac:dyDescent="0.25">
      <c r="A7613" s="5"/>
      <c r="C7613" s="7"/>
      <c r="F7613" s="8"/>
      <c r="G7613" s="8"/>
      <c r="H7613" s="8"/>
    </row>
    <row r="7614" spans="1:8" x14ac:dyDescent="0.25">
      <c r="A7614" s="5"/>
      <c r="C7614" s="7"/>
      <c r="F7614" s="8"/>
      <c r="G7614" s="8"/>
      <c r="H7614" s="8"/>
    </row>
    <row r="7615" spans="1:8" x14ac:dyDescent="0.25">
      <c r="A7615" s="5"/>
      <c r="C7615" s="7"/>
      <c r="F7615" s="8"/>
      <c r="G7615" s="8"/>
      <c r="H7615" s="8"/>
    </row>
    <row r="7616" spans="1:8" x14ac:dyDescent="0.25">
      <c r="A7616" s="5"/>
      <c r="C7616" s="7"/>
      <c r="F7616" s="8"/>
      <c r="G7616" s="8"/>
      <c r="H7616" s="8"/>
    </row>
    <row r="7617" spans="1:8" x14ac:dyDescent="0.25">
      <c r="A7617" s="5"/>
      <c r="C7617" s="7"/>
      <c r="F7617" s="8"/>
      <c r="G7617" s="8"/>
      <c r="H7617" s="8"/>
    </row>
    <row r="7618" spans="1:8" x14ac:dyDescent="0.25">
      <c r="A7618" s="5"/>
      <c r="C7618" s="7"/>
      <c r="F7618" s="8"/>
      <c r="G7618" s="8"/>
      <c r="H7618" s="8"/>
    </row>
    <row r="7619" spans="1:8" x14ac:dyDescent="0.25">
      <c r="A7619" s="5"/>
      <c r="C7619" s="7"/>
      <c r="F7619" s="8"/>
      <c r="G7619" s="8"/>
      <c r="H7619" s="8"/>
    </row>
    <row r="7620" spans="1:8" x14ac:dyDescent="0.25">
      <c r="A7620" s="5"/>
      <c r="C7620" s="7"/>
      <c r="F7620" s="8"/>
      <c r="G7620" s="8"/>
      <c r="H7620" s="8"/>
    </row>
    <row r="7621" spans="1:8" x14ac:dyDescent="0.25">
      <c r="A7621" s="5"/>
      <c r="C7621" s="7"/>
      <c r="F7621" s="8"/>
      <c r="G7621" s="8"/>
      <c r="H7621" s="8"/>
    </row>
    <row r="7622" spans="1:8" x14ac:dyDescent="0.25">
      <c r="A7622" s="5"/>
      <c r="C7622" s="7"/>
      <c r="F7622" s="8"/>
      <c r="G7622" s="8"/>
      <c r="H7622" s="8"/>
    </row>
    <row r="7623" spans="1:8" x14ac:dyDescent="0.25">
      <c r="A7623" s="5"/>
      <c r="C7623" s="7"/>
      <c r="F7623" s="8"/>
      <c r="G7623" s="8"/>
      <c r="H7623" s="8"/>
    </row>
    <row r="7624" spans="1:8" x14ac:dyDescent="0.25">
      <c r="A7624" s="5"/>
      <c r="C7624" s="7"/>
      <c r="F7624" s="8"/>
      <c r="G7624" s="8"/>
      <c r="H7624" s="8"/>
    </row>
    <row r="7625" spans="1:8" x14ac:dyDescent="0.25">
      <c r="A7625" s="5"/>
      <c r="C7625" s="7"/>
      <c r="F7625" s="8"/>
      <c r="G7625" s="8"/>
      <c r="H7625" s="8"/>
    </row>
    <row r="7626" spans="1:8" x14ac:dyDescent="0.25">
      <c r="A7626" s="5"/>
      <c r="C7626" s="7"/>
      <c r="F7626" s="8"/>
      <c r="G7626" s="8"/>
      <c r="H7626" s="8"/>
    </row>
    <row r="7627" spans="1:8" x14ac:dyDescent="0.25">
      <c r="A7627" s="5"/>
      <c r="C7627" s="7"/>
      <c r="F7627" s="8"/>
      <c r="G7627" s="8"/>
      <c r="H7627" s="8"/>
    </row>
    <row r="7628" spans="1:8" x14ac:dyDescent="0.25">
      <c r="A7628" s="5"/>
      <c r="C7628" s="7"/>
      <c r="F7628" s="8"/>
      <c r="G7628" s="8"/>
      <c r="H7628" s="8"/>
    </row>
    <row r="7629" spans="1:8" x14ac:dyDescent="0.25">
      <c r="A7629" s="5"/>
      <c r="C7629" s="7"/>
      <c r="F7629" s="8"/>
      <c r="G7629" s="8"/>
      <c r="H7629" s="8"/>
    </row>
    <row r="7630" spans="1:8" x14ac:dyDescent="0.25">
      <c r="A7630" s="5"/>
      <c r="C7630" s="7"/>
      <c r="F7630" s="8"/>
      <c r="G7630" s="8"/>
      <c r="H7630" s="8"/>
    </row>
    <row r="7631" spans="1:8" x14ac:dyDescent="0.25">
      <c r="A7631" s="5"/>
      <c r="C7631" s="7"/>
      <c r="F7631" s="8"/>
      <c r="G7631" s="8"/>
      <c r="H7631" s="8"/>
    </row>
    <row r="7632" spans="1:8" x14ac:dyDescent="0.25">
      <c r="A7632" s="5"/>
      <c r="C7632" s="7"/>
      <c r="F7632" s="8"/>
      <c r="G7632" s="8"/>
      <c r="H7632" s="8"/>
    </row>
    <row r="7633" spans="1:8" x14ac:dyDescent="0.25">
      <c r="A7633" s="5"/>
      <c r="C7633" s="7"/>
      <c r="F7633" s="8"/>
      <c r="G7633" s="8"/>
      <c r="H7633" s="8"/>
    </row>
    <row r="7634" spans="1:8" x14ac:dyDescent="0.25">
      <c r="A7634" s="5"/>
      <c r="C7634" s="7"/>
      <c r="F7634" s="8"/>
      <c r="G7634" s="8"/>
      <c r="H7634" s="8"/>
    </row>
    <row r="7635" spans="1:8" x14ac:dyDescent="0.25">
      <c r="A7635" s="5"/>
      <c r="C7635" s="7"/>
      <c r="F7635" s="8"/>
      <c r="G7635" s="8"/>
      <c r="H7635" s="8"/>
    </row>
    <row r="7636" spans="1:8" x14ac:dyDescent="0.25">
      <c r="A7636" s="5"/>
      <c r="C7636" s="7"/>
      <c r="F7636" s="8"/>
      <c r="G7636" s="8"/>
      <c r="H7636" s="8"/>
    </row>
    <row r="7637" spans="1:8" x14ac:dyDescent="0.25">
      <c r="A7637" s="5"/>
      <c r="C7637" s="7"/>
      <c r="F7637" s="8"/>
      <c r="G7637" s="8"/>
      <c r="H7637" s="8"/>
    </row>
    <row r="7638" spans="1:8" x14ac:dyDescent="0.25">
      <c r="A7638" s="5"/>
      <c r="C7638" s="7"/>
      <c r="F7638" s="8"/>
      <c r="G7638" s="8"/>
      <c r="H7638" s="8"/>
    </row>
    <row r="7639" spans="1:8" x14ac:dyDescent="0.25">
      <c r="A7639" s="5"/>
      <c r="C7639" s="7"/>
      <c r="F7639" s="8"/>
      <c r="G7639" s="8"/>
      <c r="H7639" s="8"/>
    </row>
    <row r="7640" spans="1:8" x14ac:dyDescent="0.25">
      <c r="A7640" s="5"/>
      <c r="C7640" s="7"/>
      <c r="F7640" s="8"/>
      <c r="G7640" s="8"/>
      <c r="H7640" s="8"/>
    </row>
    <row r="7641" spans="1:8" x14ac:dyDescent="0.25">
      <c r="A7641" s="5"/>
      <c r="C7641" s="7"/>
      <c r="F7641" s="8"/>
      <c r="G7641" s="8"/>
      <c r="H7641" s="8"/>
    </row>
    <row r="7642" spans="1:8" x14ac:dyDescent="0.25">
      <c r="A7642" s="5"/>
      <c r="C7642" s="7"/>
      <c r="F7642" s="8"/>
      <c r="G7642" s="8"/>
      <c r="H7642" s="8"/>
    </row>
    <row r="7643" spans="1:8" x14ac:dyDescent="0.25">
      <c r="A7643" s="5"/>
      <c r="C7643" s="7"/>
      <c r="F7643" s="8"/>
      <c r="G7643" s="8"/>
      <c r="H7643" s="8"/>
    </row>
    <row r="7644" spans="1:8" x14ac:dyDescent="0.25">
      <c r="A7644" s="5"/>
      <c r="C7644" s="7"/>
      <c r="F7644" s="8"/>
      <c r="G7644" s="8"/>
      <c r="H7644" s="8"/>
    </row>
    <row r="7645" spans="1:8" x14ac:dyDescent="0.25">
      <c r="A7645" s="5"/>
      <c r="C7645" s="7"/>
      <c r="F7645" s="8"/>
      <c r="G7645" s="8"/>
      <c r="H7645" s="8"/>
    </row>
    <row r="7646" spans="1:8" x14ac:dyDescent="0.25">
      <c r="A7646" s="5"/>
      <c r="C7646" s="7"/>
      <c r="F7646" s="8"/>
      <c r="G7646" s="8"/>
      <c r="H7646" s="8"/>
    </row>
    <row r="7647" spans="1:8" x14ac:dyDescent="0.25">
      <c r="A7647" s="5"/>
      <c r="C7647" s="7"/>
      <c r="F7647" s="8"/>
      <c r="G7647" s="8"/>
      <c r="H7647" s="8"/>
    </row>
    <row r="7648" spans="1:8" x14ac:dyDescent="0.25">
      <c r="A7648" s="5"/>
      <c r="C7648" s="7"/>
      <c r="F7648" s="8"/>
      <c r="G7648" s="8"/>
      <c r="H7648" s="8"/>
    </row>
    <row r="7649" spans="1:8" x14ac:dyDescent="0.25">
      <c r="A7649" s="5"/>
      <c r="C7649" s="7"/>
      <c r="F7649" s="8"/>
      <c r="G7649" s="8"/>
      <c r="H7649" s="8"/>
    </row>
    <row r="7650" spans="1:8" x14ac:dyDescent="0.25">
      <c r="A7650" s="5"/>
      <c r="C7650" s="7"/>
      <c r="F7650" s="8"/>
      <c r="G7650" s="8"/>
      <c r="H7650" s="8"/>
    </row>
    <row r="7651" spans="1:8" x14ac:dyDescent="0.25">
      <c r="A7651" s="5"/>
      <c r="C7651" s="7"/>
      <c r="F7651" s="8"/>
      <c r="G7651" s="8"/>
      <c r="H7651" s="8"/>
    </row>
    <row r="7652" spans="1:8" x14ac:dyDescent="0.25">
      <c r="A7652" s="5"/>
      <c r="C7652" s="7"/>
      <c r="F7652" s="8"/>
      <c r="G7652" s="8"/>
      <c r="H7652" s="8"/>
    </row>
    <row r="7653" spans="1:8" x14ac:dyDescent="0.25">
      <c r="A7653" s="5"/>
      <c r="C7653" s="7"/>
      <c r="F7653" s="8"/>
      <c r="G7653" s="8"/>
      <c r="H7653" s="8"/>
    </row>
    <row r="7654" spans="1:8" x14ac:dyDescent="0.25">
      <c r="A7654" s="5"/>
      <c r="C7654" s="7"/>
      <c r="F7654" s="8"/>
      <c r="G7654" s="8"/>
      <c r="H7654" s="8"/>
    </row>
    <row r="7655" spans="1:8" x14ac:dyDescent="0.25">
      <c r="A7655" s="5"/>
      <c r="C7655" s="7"/>
      <c r="F7655" s="8"/>
      <c r="G7655" s="8"/>
      <c r="H7655" s="8"/>
    </row>
    <row r="7656" spans="1:8" x14ac:dyDescent="0.25">
      <c r="A7656" s="5"/>
      <c r="C7656" s="7"/>
      <c r="F7656" s="8"/>
      <c r="G7656" s="8"/>
      <c r="H7656" s="8"/>
    </row>
    <row r="7657" spans="1:8" x14ac:dyDescent="0.25">
      <c r="A7657" s="5"/>
      <c r="C7657" s="7"/>
      <c r="F7657" s="8"/>
      <c r="G7657" s="8"/>
      <c r="H7657" s="8"/>
    </row>
    <row r="7658" spans="1:8" x14ac:dyDescent="0.25">
      <c r="A7658" s="5"/>
      <c r="C7658" s="7"/>
      <c r="F7658" s="8"/>
      <c r="G7658" s="8"/>
      <c r="H7658" s="8"/>
    </row>
    <row r="7659" spans="1:8" x14ac:dyDescent="0.25">
      <c r="A7659" s="5"/>
      <c r="C7659" s="7"/>
      <c r="F7659" s="8"/>
      <c r="G7659" s="8"/>
      <c r="H7659" s="8"/>
    </row>
    <row r="7660" spans="1:8" x14ac:dyDescent="0.25">
      <c r="A7660" s="5"/>
      <c r="C7660" s="7"/>
      <c r="F7660" s="8"/>
      <c r="G7660" s="8"/>
      <c r="H7660" s="8"/>
    </row>
    <row r="7661" spans="1:8" x14ac:dyDescent="0.25">
      <c r="A7661" s="5"/>
      <c r="C7661" s="7"/>
      <c r="F7661" s="8"/>
      <c r="G7661" s="8"/>
      <c r="H7661" s="8"/>
    </row>
    <row r="7662" spans="1:8" x14ac:dyDescent="0.25">
      <c r="A7662" s="5"/>
      <c r="C7662" s="7"/>
      <c r="F7662" s="8"/>
      <c r="G7662" s="8"/>
      <c r="H7662" s="8"/>
    </row>
    <row r="7663" spans="1:8" x14ac:dyDescent="0.25">
      <c r="A7663" s="5"/>
      <c r="C7663" s="7"/>
      <c r="F7663" s="8"/>
      <c r="G7663" s="8"/>
      <c r="H7663" s="8"/>
    </row>
    <row r="7664" spans="1:8" x14ac:dyDescent="0.25">
      <c r="A7664" s="5"/>
      <c r="C7664" s="7"/>
      <c r="F7664" s="8"/>
      <c r="G7664" s="8"/>
      <c r="H7664" s="8"/>
    </row>
    <row r="7665" spans="1:8" x14ac:dyDescent="0.25">
      <c r="A7665" s="5"/>
      <c r="C7665" s="7"/>
      <c r="F7665" s="8"/>
      <c r="G7665" s="8"/>
      <c r="H7665" s="8"/>
    </row>
    <row r="7666" spans="1:8" x14ac:dyDescent="0.25">
      <c r="A7666" s="5"/>
      <c r="C7666" s="7"/>
      <c r="F7666" s="8"/>
      <c r="G7666" s="8"/>
      <c r="H7666" s="8"/>
    </row>
    <row r="7667" spans="1:8" x14ac:dyDescent="0.25">
      <c r="A7667" s="5"/>
      <c r="C7667" s="7"/>
      <c r="F7667" s="8"/>
      <c r="G7667" s="8"/>
      <c r="H7667" s="8"/>
    </row>
    <row r="7668" spans="1:8" x14ac:dyDescent="0.25">
      <c r="A7668" s="5"/>
      <c r="C7668" s="7"/>
      <c r="F7668" s="8"/>
      <c r="G7668" s="8"/>
      <c r="H7668" s="8"/>
    </row>
    <row r="7669" spans="1:8" x14ac:dyDescent="0.25">
      <c r="A7669" s="5"/>
      <c r="C7669" s="7"/>
      <c r="F7669" s="8"/>
      <c r="G7669" s="8"/>
      <c r="H7669" s="8"/>
    </row>
    <row r="7670" spans="1:8" x14ac:dyDescent="0.25">
      <c r="A7670" s="5"/>
      <c r="C7670" s="7"/>
      <c r="F7670" s="8"/>
      <c r="G7670" s="8"/>
      <c r="H7670" s="8"/>
    </row>
    <row r="7671" spans="1:8" x14ac:dyDescent="0.25">
      <c r="A7671" s="5"/>
      <c r="C7671" s="7"/>
      <c r="F7671" s="8"/>
      <c r="G7671" s="8"/>
      <c r="H7671" s="8"/>
    </row>
    <row r="7672" spans="1:8" x14ac:dyDescent="0.25">
      <c r="A7672" s="5"/>
      <c r="C7672" s="7"/>
      <c r="F7672" s="8"/>
      <c r="G7672" s="8"/>
      <c r="H7672" s="8"/>
    </row>
    <row r="7673" spans="1:8" x14ac:dyDescent="0.25">
      <c r="A7673" s="5"/>
      <c r="C7673" s="7"/>
      <c r="F7673" s="8"/>
      <c r="G7673" s="8"/>
      <c r="H7673" s="8"/>
    </row>
    <row r="7674" spans="1:8" x14ac:dyDescent="0.25">
      <c r="A7674" s="5"/>
      <c r="C7674" s="7"/>
      <c r="F7674" s="8"/>
      <c r="G7674" s="8"/>
      <c r="H7674" s="8"/>
    </row>
    <row r="7675" spans="1:8" x14ac:dyDescent="0.25">
      <c r="A7675" s="5"/>
      <c r="C7675" s="7"/>
      <c r="F7675" s="8"/>
      <c r="G7675" s="8"/>
      <c r="H7675" s="8"/>
    </row>
    <row r="7676" spans="1:8" x14ac:dyDescent="0.25">
      <c r="A7676" s="5"/>
      <c r="C7676" s="7"/>
      <c r="F7676" s="8"/>
      <c r="G7676" s="8"/>
      <c r="H7676" s="8"/>
    </row>
    <row r="7677" spans="1:8" x14ac:dyDescent="0.25">
      <c r="A7677" s="5"/>
      <c r="C7677" s="7"/>
      <c r="F7677" s="8"/>
      <c r="G7677" s="8"/>
      <c r="H7677" s="8"/>
    </row>
    <row r="7678" spans="1:8" x14ac:dyDescent="0.25">
      <c r="A7678" s="5"/>
      <c r="C7678" s="7"/>
      <c r="F7678" s="8"/>
      <c r="G7678" s="8"/>
      <c r="H7678" s="8"/>
    </row>
    <row r="7679" spans="1:8" x14ac:dyDescent="0.25">
      <c r="A7679" s="5"/>
      <c r="C7679" s="7"/>
      <c r="F7679" s="8"/>
      <c r="G7679" s="8"/>
      <c r="H7679" s="8"/>
    </row>
    <row r="7680" spans="1:8" x14ac:dyDescent="0.25">
      <c r="A7680" s="5"/>
      <c r="C7680" s="7"/>
      <c r="F7680" s="8"/>
      <c r="G7680" s="8"/>
      <c r="H7680" s="8"/>
    </row>
    <row r="7681" spans="1:8" x14ac:dyDescent="0.25">
      <c r="A7681" s="5"/>
      <c r="C7681" s="7"/>
      <c r="F7681" s="8"/>
      <c r="G7681" s="8"/>
      <c r="H7681" s="8"/>
    </row>
    <row r="7682" spans="1:8" x14ac:dyDescent="0.25">
      <c r="A7682" s="5"/>
      <c r="C7682" s="7"/>
      <c r="F7682" s="8"/>
      <c r="G7682" s="8"/>
      <c r="H7682" s="8"/>
    </row>
    <row r="7683" spans="1:8" x14ac:dyDescent="0.25">
      <c r="A7683" s="5"/>
      <c r="C7683" s="7"/>
      <c r="F7683" s="8"/>
      <c r="G7683" s="8"/>
      <c r="H7683" s="8"/>
    </row>
    <row r="7684" spans="1:8" x14ac:dyDescent="0.25">
      <c r="A7684" s="5"/>
      <c r="C7684" s="7"/>
      <c r="F7684" s="8"/>
      <c r="G7684" s="8"/>
      <c r="H7684" s="8"/>
    </row>
    <row r="7685" spans="1:8" x14ac:dyDescent="0.25">
      <c r="A7685" s="5"/>
      <c r="C7685" s="7"/>
      <c r="F7685" s="8"/>
      <c r="G7685" s="8"/>
      <c r="H7685" s="8"/>
    </row>
    <row r="7686" spans="1:8" x14ac:dyDescent="0.25">
      <c r="A7686" s="5"/>
      <c r="C7686" s="7"/>
      <c r="F7686" s="8"/>
      <c r="G7686" s="8"/>
      <c r="H7686" s="8"/>
    </row>
    <row r="7687" spans="1:8" x14ac:dyDescent="0.25">
      <c r="A7687" s="5"/>
      <c r="C7687" s="7"/>
      <c r="F7687" s="8"/>
      <c r="G7687" s="8"/>
      <c r="H7687" s="8"/>
    </row>
    <row r="7688" spans="1:8" x14ac:dyDescent="0.25">
      <c r="A7688" s="5"/>
      <c r="C7688" s="7"/>
      <c r="F7688" s="8"/>
      <c r="G7688" s="8"/>
      <c r="H7688" s="8"/>
    </row>
    <row r="7689" spans="1:8" x14ac:dyDescent="0.25">
      <c r="A7689" s="5"/>
      <c r="C7689" s="7"/>
      <c r="F7689" s="8"/>
      <c r="G7689" s="8"/>
      <c r="H7689" s="8"/>
    </row>
    <row r="7690" spans="1:8" x14ac:dyDescent="0.25">
      <c r="A7690" s="5"/>
      <c r="C7690" s="7"/>
      <c r="F7690" s="8"/>
      <c r="G7690" s="8"/>
      <c r="H7690" s="8"/>
    </row>
    <row r="7691" spans="1:8" x14ac:dyDescent="0.25">
      <c r="A7691" s="5"/>
      <c r="C7691" s="7"/>
      <c r="F7691" s="8"/>
      <c r="G7691" s="8"/>
      <c r="H7691" s="8"/>
    </row>
    <row r="7692" spans="1:8" x14ac:dyDescent="0.25">
      <c r="A7692" s="5"/>
      <c r="C7692" s="7"/>
      <c r="F7692" s="8"/>
      <c r="G7692" s="8"/>
      <c r="H7692" s="8"/>
    </row>
    <row r="7693" spans="1:8" x14ac:dyDescent="0.25">
      <c r="A7693" s="5"/>
      <c r="C7693" s="7"/>
      <c r="F7693" s="8"/>
      <c r="G7693" s="8"/>
      <c r="H7693" s="8"/>
    </row>
    <row r="7694" spans="1:8" x14ac:dyDescent="0.25">
      <c r="A7694" s="5"/>
      <c r="C7694" s="7"/>
      <c r="F7694" s="8"/>
      <c r="G7694" s="8"/>
      <c r="H7694" s="8"/>
    </row>
    <row r="7695" spans="1:8" x14ac:dyDescent="0.25">
      <c r="A7695" s="5"/>
      <c r="C7695" s="7"/>
      <c r="F7695" s="8"/>
      <c r="G7695" s="8"/>
      <c r="H7695" s="8"/>
    </row>
    <row r="7696" spans="1:8" x14ac:dyDescent="0.25">
      <c r="A7696" s="5"/>
      <c r="C7696" s="7"/>
      <c r="F7696" s="8"/>
      <c r="G7696" s="8"/>
      <c r="H7696" s="8"/>
    </row>
    <row r="7697" spans="1:8" x14ac:dyDescent="0.25">
      <c r="A7697" s="5"/>
      <c r="C7697" s="7"/>
      <c r="F7697" s="8"/>
      <c r="G7697" s="8"/>
      <c r="H7697" s="8"/>
    </row>
    <row r="7698" spans="1:8" x14ac:dyDescent="0.25">
      <c r="A7698" s="5"/>
      <c r="C7698" s="7"/>
      <c r="F7698" s="8"/>
      <c r="G7698" s="8"/>
      <c r="H7698" s="8"/>
    </row>
    <row r="7699" spans="1:8" x14ac:dyDescent="0.25">
      <c r="A7699" s="5"/>
      <c r="C7699" s="7"/>
      <c r="F7699" s="8"/>
      <c r="G7699" s="8"/>
      <c r="H7699" s="8"/>
    </row>
    <row r="7700" spans="1:8" x14ac:dyDescent="0.25">
      <c r="A7700" s="5"/>
      <c r="C7700" s="7"/>
      <c r="F7700" s="8"/>
      <c r="G7700" s="8"/>
      <c r="H7700" s="8"/>
    </row>
    <row r="7701" spans="1:8" x14ac:dyDescent="0.25">
      <c r="A7701" s="5"/>
      <c r="C7701" s="7"/>
      <c r="F7701" s="8"/>
      <c r="G7701" s="8"/>
      <c r="H7701" s="8"/>
    </row>
    <row r="7702" spans="1:8" x14ac:dyDescent="0.25">
      <c r="A7702" s="5"/>
      <c r="C7702" s="7"/>
      <c r="F7702" s="8"/>
      <c r="G7702" s="8"/>
      <c r="H7702" s="8"/>
    </row>
    <row r="7703" spans="1:8" x14ac:dyDescent="0.25">
      <c r="A7703" s="5"/>
      <c r="C7703" s="7"/>
      <c r="F7703" s="8"/>
      <c r="G7703" s="8"/>
      <c r="H7703" s="8"/>
    </row>
    <row r="7704" spans="1:8" x14ac:dyDescent="0.25">
      <c r="A7704" s="5"/>
      <c r="C7704" s="7"/>
      <c r="F7704" s="8"/>
      <c r="G7704" s="8"/>
      <c r="H7704" s="8"/>
    </row>
    <row r="7705" spans="1:8" x14ac:dyDescent="0.25">
      <c r="A7705" s="5"/>
      <c r="C7705" s="7"/>
      <c r="F7705" s="8"/>
      <c r="G7705" s="8"/>
      <c r="H7705" s="8"/>
    </row>
    <row r="7706" spans="1:8" x14ac:dyDescent="0.25">
      <c r="A7706" s="5"/>
      <c r="C7706" s="7"/>
      <c r="F7706" s="8"/>
      <c r="G7706" s="8"/>
      <c r="H7706" s="8"/>
    </row>
    <row r="7707" spans="1:8" x14ac:dyDescent="0.25">
      <c r="A7707" s="5"/>
      <c r="C7707" s="7"/>
      <c r="F7707" s="8"/>
      <c r="G7707" s="8"/>
      <c r="H7707" s="8"/>
    </row>
    <row r="7708" spans="1:8" x14ac:dyDescent="0.25">
      <c r="A7708" s="5"/>
      <c r="C7708" s="7"/>
      <c r="F7708" s="8"/>
      <c r="G7708" s="8"/>
      <c r="H7708" s="8"/>
    </row>
    <row r="7709" spans="1:8" x14ac:dyDescent="0.25">
      <c r="A7709" s="5"/>
      <c r="C7709" s="7"/>
      <c r="F7709" s="8"/>
      <c r="G7709" s="8"/>
      <c r="H7709" s="8"/>
    </row>
    <row r="7710" spans="1:8" x14ac:dyDescent="0.25">
      <c r="A7710" s="5"/>
      <c r="C7710" s="7"/>
      <c r="F7710" s="8"/>
      <c r="G7710" s="8"/>
      <c r="H7710" s="8"/>
    </row>
    <row r="7711" spans="1:8" x14ac:dyDescent="0.25">
      <c r="A7711" s="5"/>
      <c r="C7711" s="7"/>
      <c r="F7711" s="8"/>
      <c r="G7711" s="8"/>
      <c r="H7711" s="8"/>
    </row>
    <row r="7712" spans="1:8" x14ac:dyDescent="0.25">
      <c r="A7712" s="5"/>
      <c r="C7712" s="7"/>
      <c r="F7712" s="8"/>
      <c r="G7712" s="8"/>
      <c r="H7712" s="8"/>
    </row>
    <row r="7713" spans="1:8" x14ac:dyDescent="0.25">
      <c r="A7713" s="5"/>
      <c r="C7713" s="7"/>
      <c r="F7713" s="8"/>
      <c r="G7713" s="8"/>
      <c r="H7713" s="8"/>
    </row>
    <row r="7714" spans="1:8" x14ac:dyDescent="0.25">
      <c r="A7714" s="5"/>
      <c r="C7714" s="7"/>
      <c r="F7714" s="8"/>
      <c r="G7714" s="8"/>
      <c r="H7714" s="8"/>
    </row>
    <row r="7715" spans="1:8" x14ac:dyDescent="0.25">
      <c r="A7715" s="5"/>
      <c r="C7715" s="7"/>
      <c r="F7715" s="8"/>
      <c r="G7715" s="8"/>
      <c r="H7715" s="8"/>
    </row>
    <row r="7716" spans="1:8" x14ac:dyDescent="0.25">
      <c r="A7716" s="5"/>
      <c r="C7716" s="7"/>
      <c r="F7716" s="8"/>
      <c r="G7716" s="8"/>
      <c r="H7716" s="8"/>
    </row>
    <row r="7717" spans="1:8" x14ac:dyDescent="0.25">
      <c r="A7717" s="5"/>
      <c r="C7717" s="7"/>
      <c r="F7717" s="8"/>
      <c r="G7717" s="8"/>
      <c r="H7717" s="8"/>
    </row>
    <row r="7718" spans="1:8" x14ac:dyDescent="0.25">
      <c r="A7718" s="5"/>
      <c r="C7718" s="7"/>
      <c r="F7718" s="8"/>
      <c r="G7718" s="8"/>
      <c r="H7718" s="8"/>
    </row>
    <row r="7719" spans="1:8" x14ac:dyDescent="0.25">
      <c r="A7719" s="5"/>
      <c r="C7719" s="7"/>
      <c r="F7719" s="8"/>
      <c r="G7719" s="8"/>
      <c r="H7719" s="8"/>
    </row>
    <row r="7720" spans="1:8" x14ac:dyDescent="0.25">
      <c r="A7720" s="5"/>
      <c r="C7720" s="7"/>
      <c r="F7720" s="8"/>
      <c r="G7720" s="8"/>
      <c r="H7720" s="8"/>
    </row>
    <row r="7721" spans="1:8" x14ac:dyDescent="0.25">
      <c r="A7721" s="5"/>
      <c r="C7721" s="7"/>
      <c r="F7721" s="8"/>
      <c r="G7721" s="8"/>
      <c r="H7721" s="8"/>
    </row>
    <row r="7722" spans="1:8" x14ac:dyDescent="0.25">
      <c r="A7722" s="5"/>
      <c r="C7722" s="7"/>
      <c r="F7722" s="8"/>
      <c r="G7722" s="8"/>
      <c r="H7722" s="8"/>
    </row>
    <row r="7723" spans="1:8" x14ac:dyDescent="0.25">
      <c r="A7723" s="5"/>
      <c r="C7723" s="7"/>
      <c r="F7723" s="8"/>
      <c r="G7723" s="8"/>
      <c r="H7723" s="8"/>
    </row>
    <row r="7724" spans="1:8" x14ac:dyDescent="0.25">
      <c r="A7724" s="5"/>
      <c r="C7724" s="7"/>
      <c r="F7724" s="8"/>
      <c r="G7724" s="8"/>
      <c r="H7724" s="8"/>
    </row>
    <row r="7725" spans="1:8" x14ac:dyDescent="0.25">
      <c r="A7725" s="5"/>
      <c r="C7725" s="7"/>
      <c r="F7725" s="8"/>
      <c r="G7725" s="8"/>
      <c r="H7725" s="8"/>
    </row>
    <row r="7726" spans="1:8" x14ac:dyDescent="0.25">
      <c r="A7726" s="5"/>
      <c r="C7726" s="7"/>
      <c r="F7726" s="8"/>
      <c r="G7726" s="8"/>
      <c r="H7726" s="8"/>
    </row>
    <row r="7727" spans="1:8" x14ac:dyDescent="0.25">
      <c r="A7727" s="5"/>
      <c r="C7727" s="7"/>
      <c r="F7727" s="8"/>
      <c r="G7727" s="8"/>
      <c r="H7727" s="8"/>
    </row>
    <row r="7728" spans="1:8" x14ac:dyDescent="0.25">
      <c r="A7728" s="5"/>
      <c r="C7728" s="7"/>
      <c r="F7728" s="8"/>
      <c r="G7728" s="8"/>
      <c r="H7728" s="8"/>
    </row>
    <row r="7729" spans="1:8" x14ac:dyDescent="0.25">
      <c r="A7729" s="5"/>
      <c r="C7729" s="7"/>
      <c r="F7729" s="8"/>
      <c r="G7729" s="8"/>
      <c r="H7729" s="8"/>
    </row>
    <row r="7730" spans="1:8" x14ac:dyDescent="0.25">
      <c r="A7730" s="5"/>
      <c r="C7730" s="7"/>
      <c r="F7730" s="8"/>
      <c r="G7730" s="8"/>
      <c r="H7730" s="8"/>
    </row>
    <row r="7731" spans="1:8" x14ac:dyDescent="0.25">
      <c r="A7731" s="5"/>
      <c r="C7731" s="7"/>
      <c r="F7731" s="8"/>
      <c r="G7731" s="8"/>
      <c r="H7731" s="8"/>
    </row>
    <row r="7732" spans="1:8" x14ac:dyDescent="0.25">
      <c r="A7732" s="5"/>
      <c r="C7732" s="7"/>
      <c r="F7732" s="8"/>
      <c r="G7732" s="8"/>
      <c r="H7732" s="8"/>
    </row>
    <row r="7733" spans="1:8" x14ac:dyDescent="0.25">
      <c r="A7733" s="5"/>
      <c r="C7733" s="7"/>
      <c r="F7733" s="8"/>
      <c r="G7733" s="8"/>
      <c r="H7733" s="8"/>
    </row>
    <row r="7734" spans="1:8" x14ac:dyDescent="0.25">
      <c r="A7734" s="5"/>
      <c r="C7734" s="7"/>
      <c r="F7734" s="8"/>
      <c r="G7734" s="8"/>
      <c r="H7734" s="8"/>
    </row>
    <row r="7735" spans="1:8" x14ac:dyDescent="0.25">
      <c r="A7735" s="5"/>
      <c r="C7735" s="7"/>
      <c r="F7735" s="8"/>
      <c r="G7735" s="8"/>
      <c r="H7735" s="8"/>
    </row>
    <row r="7736" spans="1:8" x14ac:dyDescent="0.25">
      <c r="A7736" s="5"/>
      <c r="C7736" s="7"/>
      <c r="F7736" s="8"/>
      <c r="G7736" s="8"/>
      <c r="H7736" s="8"/>
    </row>
    <row r="7737" spans="1:8" x14ac:dyDescent="0.25">
      <c r="A7737" s="5"/>
      <c r="C7737" s="7"/>
      <c r="F7737" s="8"/>
      <c r="G7737" s="8"/>
      <c r="H7737" s="8"/>
    </row>
    <row r="7738" spans="1:8" x14ac:dyDescent="0.25">
      <c r="A7738" s="5"/>
      <c r="C7738" s="7"/>
      <c r="F7738" s="8"/>
      <c r="G7738" s="8"/>
      <c r="H7738" s="8"/>
    </row>
    <row r="7739" spans="1:8" x14ac:dyDescent="0.25">
      <c r="A7739" s="5"/>
      <c r="C7739" s="7"/>
      <c r="F7739" s="8"/>
      <c r="G7739" s="8"/>
      <c r="H7739" s="8"/>
    </row>
    <row r="7740" spans="1:8" x14ac:dyDescent="0.25">
      <c r="A7740" s="5"/>
      <c r="C7740" s="7"/>
      <c r="F7740" s="8"/>
      <c r="G7740" s="8"/>
      <c r="H7740" s="8"/>
    </row>
    <row r="7741" spans="1:8" x14ac:dyDescent="0.25">
      <c r="A7741" s="5"/>
      <c r="C7741" s="7"/>
      <c r="F7741" s="8"/>
      <c r="G7741" s="8"/>
      <c r="H7741" s="8"/>
    </row>
    <row r="7742" spans="1:8" x14ac:dyDescent="0.25">
      <c r="A7742" s="5"/>
      <c r="C7742" s="7"/>
      <c r="F7742" s="8"/>
      <c r="G7742" s="8"/>
      <c r="H7742" s="8"/>
    </row>
    <row r="7743" spans="1:8" x14ac:dyDescent="0.25">
      <c r="A7743" s="5"/>
      <c r="C7743" s="7"/>
      <c r="F7743" s="8"/>
      <c r="G7743" s="8"/>
      <c r="H7743" s="8"/>
    </row>
    <row r="7744" spans="1:8" x14ac:dyDescent="0.25">
      <c r="A7744" s="5"/>
      <c r="C7744" s="7"/>
      <c r="F7744" s="8"/>
      <c r="G7744" s="8"/>
      <c r="H7744" s="8"/>
    </row>
    <row r="7745" spans="1:8" x14ac:dyDescent="0.25">
      <c r="A7745" s="5"/>
      <c r="C7745" s="7"/>
      <c r="F7745" s="8"/>
      <c r="G7745" s="8"/>
      <c r="H7745" s="8"/>
    </row>
    <row r="7746" spans="1:8" x14ac:dyDescent="0.25">
      <c r="A7746" s="5"/>
      <c r="C7746" s="7"/>
      <c r="F7746" s="8"/>
      <c r="G7746" s="8"/>
      <c r="H7746" s="8"/>
    </row>
    <row r="7747" spans="1:8" x14ac:dyDescent="0.25">
      <c r="A7747" s="5"/>
      <c r="C7747" s="7"/>
      <c r="F7747" s="8"/>
      <c r="G7747" s="8"/>
      <c r="H7747" s="8"/>
    </row>
    <row r="7748" spans="1:8" x14ac:dyDescent="0.25">
      <c r="A7748" s="5"/>
      <c r="C7748" s="7"/>
      <c r="F7748" s="8"/>
      <c r="G7748" s="8"/>
      <c r="H7748" s="8"/>
    </row>
    <row r="7749" spans="1:8" x14ac:dyDescent="0.25">
      <c r="A7749" s="5"/>
      <c r="C7749" s="7"/>
      <c r="F7749" s="8"/>
      <c r="G7749" s="8"/>
      <c r="H7749" s="8"/>
    </row>
    <row r="7750" spans="1:8" x14ac:dyDescent="0.25">
      <c r="A7750" s="5"/>
      <c r="C7750" s="7"/>
      <c r="F7750" s="8"/>
      <c r="G7750" s="8"/>
      <c r="H7750" s="8"/>
    </row>
    <row r="7751" spans="1:8" x14ac:dyDescent="0.25">
      <c r="A7751" s="5"/>
      <c r="C7751" s="7"/>
      <c r="F7751" s="8"/>
      <c r="G7751" s="8"/>
      <c r="H7751" s="8"/>
    </row>
    <row r="7752" spans="1:8" x14ac:dyDescent="0.25">
      <c r="A7752" s="5"/>
      <c r="C7752" s="7"/>
      <c r="F7752" s="8"/>
      <c r="G7752" s="8"/>
      <c r="H7752" s="8"/>
    </row>
    <row r="7753" spans="1:8" x14ac:dyDescent="0.25">
      <c r="A7753" s="5"/>
      <c r="C7753" s="7"/>
      <c r="F7753" s="8"/>
      <c r="G7753" s="8"/>
      <c r="H7753" s="8"/>
    </row>
    <row r="7754" spans="1:8" x14ac:dyDescent="0.25">
      <c r="A7754" s="5"/>
      <c r="C7754" s="7"/>
      <c r="F7754" s="8"/>
      <c r="G7754" s="8"/>
      <c r="H7754" s="8"/>
    </row>
    <row r="7755" spans="1:8" x14ac:dyDescent="0.25">
      <c r="A7755" s="5"/>
      <c r="C7755" s="7"/>
      <c r="F7755" s="8"/>
      <c r="G7755" s="8"/>
      <c r="H7755" s="8"/>
    </row>
    <row r="7756" spans="1:8" x14ac:dyDescent="0.25">
      <c r="A7756" s="5"/>
      <c r="C7756" s="7"/>
      <c r="F7756" s="8"/>
      <c r="G7756" s="8"/>
      <c r="H7756" s="8"/>
    </row>
    <row r="7757" spans="1:8" x14ac:dyDescent="0.25">
      <c r="A7757" s="5"/>
      <c r="C7757" s="7"/>
      <c r="F7757" s="8"/>
      <c r="G7757" s="8"/>
      <c r="H7757" s="8"/>
    </row>
    <row r="7758" spans="1:8" x14ac:dyDescent="0.25">
      <c r="A7758" s="5"/>
      <c r="C7758" s="7"/>
      <c r="F7758" s="8"/>
      <c r="G7758" s="8"/>
      <c r="H7758" s="8"/>
    </row>
    <row r="7759" spans="1:8" x14ac:dyDescent="0.25">
      <c r="A7759" s="5"/>
      <c r="C7759" s="7"/>
      <c r="F7759" s="8"/>
      <c r="G7759" s="8"/>
      <c r="H7759" s="8"/>
    </row>
    <row r="7760" spans="1:8" x14ac:dyDescent="0.25">
      <c r="A7760" s="5"/>
      <c r="C7760" s="7"/>
      <c r="F7760" s="8"/>
      <c r="G7760" s="8"/>
      <c r="H7760" s="8"/>
    </row>
    <row r="7761" spans="1:8" x14ac:dyDescent="0.25">
      <c r="A7761" s="5"/>
      <c r="C7761" s="7"/>
      <c r="F7761" s="8"/>
      <c r="G7761" s="8"/>
      <c r="H7761" s="8"/>
    </row>
    <row r="7762" spans="1:8" x14ac:dyDescent="0.25">
      <c r="A7762" s="5"/>
      <c r="C7762" s="7"/>
      <c r="F7762" s="8"/>
      <c r="G7762" s="8"/>
      <c r="H7762" s="8"/>
    </row>
    <row r="7763" spans="1:8" x14ac:dyDescent="0.25">
      <c r="A7763" s="5"/>
      <c r="C7763" s="7"/>
      <c r="F7763" s="8"/>
      <c r="G7763" s="8"/>
      <c r="H7763" s="8"/>
    </row>
    <row r="7764" spans="1:8" x14ac:dyDescent="0.25">
      <c r="A7764" s="5"/>
      <c r="C7764" s="7"/>
      <c r="F7764" s="8"/>
      <c r="G7764" s="8"/>
      <c r="H7764" s="8"/>
    </row>
    <row r="7765" spans="1:8" x14ac:dyDescent="0.25">
      <c r="A7765" s="5"/>
      <c r="C7765" s="7"/>
      <c r="F7765" s="8"/>
      <c r="G7765" s="8"/>
      <c r="H7765" s="8"/>
    </row>
    <row r="7766" spans="1:8" x14ac:dyDescent="0.25">
      <c r="A7766" s="5"/>
      <c r="C7766" s="7"/>
      <c r="F7766" s="8"/>
      <c r="G7766" s="8"/>
      <c r="H7766" s="8"/>
    </row>
    <row r="7767" spans="1:8" x14ac:dyDescent="0.25">
      <c r="A7767" s="5"/>
      <c r="C7767" s="7"/>
      <c r="F7767" s="8"/>
      <c r="G7767" s="8"/>
      <c r="H7767" s="8"/>
    </row>
    <row r="7768" spans="1:8" x14ac:dyDescent="0.25">
      <c r="A7768" s="5"/>
      <c r="C7768" s="7"/>
      <c r="F7768" s="8"/>
      <c r="G7768" s="8"/>
      <c r="H7768" s="8"/>
    </row>
    <row r="7769" spans="1:8" x14ac:dyDescent="0.25">
      <c r="A7769" s="5"/>
      <c r="C7769" s="7"/>
      <c r="F7769" s="8"/>
      <c r="G7769" s="8"/>
      <c r="H7769" s="8"/>
    </row>
    <row r="7770" spans="1:8" x14ac:dyDescent="0.25">
      <c r="A7770" s="5"/>
      <c r="C7770" s="7"/>
      <c r="F7770" s="8"/>
      <c r="G7770" s="8"/>
      <c r="H7770" s="8"/>
    </row>
    <row r="7771" spans="1:8" x14ac:dyDescent="0.25">
      <c r="A7771" s="5"/>
      <c r="C7771" s="7"/>
      <c r="F7771" s="8"/>
      <c r="G7771" s="8"/>
      <c r="H7771" s="8"/>
    </row>
    <row r="7772" spans="1:8" x14ac:dyDescent="0.25">
      <c r="A7772" s="5"/>
      <c r="C7772" s="7"/>
      <c r="F7772" s="8"/>
      <c r="G7772" s="8"/>
      <c r="H7772" s="8"/>
    </row>
    <row r="7773" spans="1:8" x14ac:dyDescent="0.25">
      <c r="A7773" s="5"/>
      <c r="C7773" s="7"/>
      <c r="F7773" s="8"/>
      <c r="G7773" s="8"/>
      <c r="H7773" s="8"/>
    </row>
    <row r="7774" spans="1:8" x14ac:dyDescent="0.25">
      <c r="A7774" s="5"/>
      <c r="C7774" s="7"/>
      <c r="F7774" s="8"/>
      <c r="G7774" s="8"/>
      <c r="H7774" s="8"/>
    </row>
    <row r="7775" spans="1:8" x14ac:dyDescent="0.25">
      <c r="A7775" s="5"/>
      <c r="C7775" s="7"/>
      <c r="F7775" s="8"/>
      <c r="G7775" s="8"/>
      <c r="H7775" s="8"/>
    </row>
    <row r="7776" spans="1:8" x14ac:dyDescent="0.25">
      <c r="A7776" s="5"/>
      <c r="C7776" s="7"/>
      <c r="F7776" s="8"/>
      <c r="G7776" s="8"/>
      <c r="H7776" s="8"/>
    </row>
    <row r="7777" spans="1:8" x14ac:dyDescent="0.25">
      <c r="A7777" s="5"/>
      <c r="C7777" s="7"/>
      <c r="F7777" s="8"/>
      <c r="G7777" s="8"/>
      <c r="H7777" s="8"/>
    </row>
    <row r="7778" spans="1:8" x14ac:dyDescent="0.25">
      <c r="A7778" s="5"/>
      <c r="C7778" s="7"/>
      <c r="F7778" s="8"/>
      <c r="G7778" s="8"/>
      <c r="H7778" s="8"/>
    </row>
    <row r="7779" spans="1:8" x14ac:dyDescent="0.25">
      <c r="A7779" s="5"/>
      <c r="C7779" s="7"/>
      <c r="F7779" s="8"/>
      <c r="G7779" s="8"/>
      <c r="H7779" s="8"/>
    </row>
    <row r="7780" spans="1:8" x14ac:dyDescent="0.25">
      <c r="A7780" s="5"/>
      <c r="C7780" s="7"/>
      <c r="F7780" s="8"/>
      <c r="G7780" s="8"/>
      <c r="H7780" s="8"/>
    </row>
    <row r="7781" spans="1:8" x14ac:dyDescent="0.25">
      <c r="A7781" s="5"/>
      <c r="C7781" s="7"/>
      <c r="F7781" s="8"/>
      <c r="G7781" s="8"/>
      <c r="H7781" s="8"/>
    </row>
    <row r="7782" spans="1:8" x14ac:dyDescent="0.25">
      <c r="A7782" s="5"/>
      <c r="C7782" s="7"/>
      <c r="F7782" s="8"/>
      <c r="G7782" s="8"/>
      <c r="H7782" s="8"/>
    </row>
    <row r="7783" spans="1:8" x14ac:dyDescent="0.25">
      <c r="A7783" s="5"/>
      <c r="C7783" s="7"/>
      <c r="F7783" s="8"/>
      <c r="G7783" s="8"/>
      <c r="H7783" s="8"/>
    </row>
    <row r="7784" spans="1:8" x14ac:dyDescent="0.25">
      <c r="A7784" s="5"/>
      <c r="C7784" s="7"/>
      <c r="F7784" s="8"/>
      <c r="G7784" s="8"/>
      <c r="H7784" s="8"/>
    </row>
    <row r="7785" spans="1:8" x14ac:dyDescent="0.25">
      <c r="A7785" s="5"/>
      <c r="C7785" s="7"/>
      <c r="F7785" s="8"/>
      <c r="G7785" s="8"/>
      <c r="H7785" s="8"/>
    </row>
    <row r="7786" spans="1:8" x14ac:dyDescent="0.25">
      <c r="A7786" s="5"/>
      <c r="C7786" s="7"/>
      <c r="F7786" s="8"/>
      <c r="G7786" s="8"/>
      <c r="H7786" s="8"/>
    </row>
    <row r="7787" spans="1:8" x14ac:dyDescent="0.25">
      <c r="A7787" s="5"/>
      <c r="C7787" s="7"/>
      <c r="F7787" s="8"/>
      <c r="G7787" s="8"/>
      <c r="H7787" s="8"/>
    </row>
    <row r="7788" spans="1:8" x14ac:dyDescent="0.25">
      <c r="A7788" s="5"/>
      <c r="C7788" s="7"/>
      <c r="F7788" s="8"/>
      <c r="G7788" s="8"/>
      <c r="H7788" s="8"/>
    </row>
    <row r="7789" spans="1:8" x14ac:dyDescent="0.25">
      <c r="A7789" s="5"/>
      <c r="C7789" s="7"/>
      <c r="F7789" s="8"/>
      <c r="G7789" s="8"/>
      <c r="H7789" s="8"/>
    </row>
    <row r="7790" spans="1:8" x14ac:dyDescent="0.25">
      <c r="A7790" s="5"/>
      <c r="C7790" s="7"/>
      <c r="F7790" s="8"/>
      <c r="G7790" s="8"/>
      <c r="H7790" s="8"/>
    </row>
    <row r="7791" spans="1:8" x14ac:dyDescent="0.25">
      <c r="A7791" s="5"/>
      <c r="C7791" s="7"/>
      <c r="F7791" s="8"/>
      <c r="G7791" s="8"/>
      <c r="H7791" s="8"/>
    </row>
    <row r="7792" spans="1:8" x14ac:dyDescent="0.25">
      <c r="A7792" s="5"/>
      <c r="C7792" s="7"/>
      <c r="F7792" s="8"/>
      <c r="G7792" s="8"/>
      <c r="H7792" s="8"/>
    </row>
    <row r="7793" spans="1:8" x14ac:dyDescent="0.25">
      <c r="A7793" s="5"/>
      <c r="C7793" s="7"/>
      <c r="F7793" s="8"/>
      <c r="G7793" s="8"/>
      <c r="H7793" s="8"/>
    </row>
    <row r="7794" spans="1:8" x14ac:dyDescent="0.25">
      <c r="A7794" s="5"/>
      <c r="C7794" s="7"/>
      <c r="F7794" s="8"/>
      <c r="G7794" s="8"/>
      <c r="H7794" s="8"/>
    </row>
    <row r="7795" spans="1:8" x14ac:dyDescent="0.25">
      <c r="A7795" s="5"/>
      <c r="C7795" s="7"/>
      <c r="F7795" s="8"/>
      <c r="G7795" s="8"/>
      <c r="H7795" s="8"/>
    </row>
    <row r="7796" spans="1:8" x14ac:dyDescent="0.25">
      <c r="A7796" s="5"/>
      <c r="C7796" s="7"/>
      <c r="F7796" s="8"/>
      <c r="G7796" s="8"/>
      <c r="H7796" s="8"/>
    </row>
    <row r="7797" spans="1:8" x14ac:dyDescent="0.25">
      <c r="A7797" s="5"/>
      <c r="C7797" s="7"/>
      <c r="F7797" s="8"/>
      <c r="G7797" s="8"/>
      <c r="H7797" s="8"/>
    </row>
    <row r="7798" spans="1:8" x14ac:dyDescent="0.25">
      <c r="A7798" s="5"/>
      <c r="C7798" s="7"/>
      <c r="F7798" s="8"/>
      <c r="G7798" s="8"/>
      <c r="H7798" s="8"/>
    </row>
    <row r="7799" spans="1:8" x14ac:dyDescent="0.25">
      <c r="A7799" s="5"/>
      <c r="C7799" s="7"/>
      <c r="F7799" s="8"/>
      <c r="G7799" s="8"/>
      <c r="H7799" s="8"/>
    </row>
    <row r="7800" spans="1:8" x14ac:dyDescent="0.25">
      <c r="A7800" s="5"/>
      <c r="C7800" s="7"/>
      <c r="F7800" s="8"/>
      <c r="G7800" s="8"/>
      <c r="H7800" s="8"/>
    </row>
    <row r="7801" spans="1:8" x14ac:dyDescent="0.25">
      <c r="A7801" s="5"/>
      <c r="C7801" s="7"/>
      <c r="F7801" s="8"/>
      <c r="G7801" s="8"/>
      <c r="H7801" s="8"/>
    </row>
    <row r="7802" spans="1:8" x14ac:dyDescent="0.25">
      <c r="A7802" s="5"/>
      <c r="C7802" s="7"/>
      <c r="F7802" s="8"/>
      <c r="G7802" s="8"/>
      <c r="H7802" s="8"/>
    </row>
    <row r="7803" spans="1:8" x14ac:dyDescent="0.25">
      <c r="A7803" s="5"/>
      <c r="C7803" s="7"/>
      <c r="F7803" s="8"/>
      <c r="G7803" s="8"/>
      <c r="H7803" s="8"/>
    </row>
    <row r="7804" spans="1:8" x14ac:dyDescent="0.25">
      <c r="A7804" s="5"/>
      <c r="C7804" s="7"/>
      <c r="F7804" s="8"/>
      <c r="G7804" s="8"/>
      <c r="H7804" s="8"/>
    </row>
    <row r="7805" spans="1:8" x14ac:dyDescent="0.25">
      <c r="A7805" s="5"/>
      <c r="C7805" s="7"/>
      <c r="F7805" s="8"/>
      <c r="G7805" s="8"/>
      <c r="H7805" s="8"/>
    </row>
    <row r="7806" spans="1:8" x14ac:dyDescent="0.25">
      <c r="A7806" s="5"/>
      <c r="C7806" s="7"/>
      <c r="F7806" s="8"/>
      <c r="G7806" s="8"/>
      <c r="H7806" s="8"/>
    </row>
    <row r="7807" spans="1:8" x14ac:dyDescent="0.25">
      <c r="A7807" s="5"/>
      <c r="C7807" s="7"/>
      <c r="F7807" s="8"/>
      <c r="G7807" s="8"/>
      <c r="H7807" s="8"/>
    </row>
    <row r="7808" spans="1:8" x14ac:dyDescent="0.25">
      <c r="A7808" s="5"/>
      <c r="C7808" s="7"/>
      <c r="F7808" s="8"/>
      <c r="G7808" s="8"/>
      <c r="H7808" s="8"/>
    </row>
    <row r="7809" spans="1:8" x14ac:dyDescent="0.25">
      <c r="A7809" s="5"/>
      <c r="C7809" s="7"/>
      <c r="F7809" s="8"/>
      <c r="G7809" s="8"/>
      <c r="H7809" s="8"/>
    </row>
    <row r="7810" spans="1:8" x14ac:dyDescent="0.25">
      <c r="A7810" s="5"/>
      <c r="C7810" s="7"/>
      <c r="F7810" s="8"/>
      <c r="G7810" s="8"/>
      <c r="H7810" s="8"/>
    </row>
    <row r="7811" spans="1:8" x14ac:dyDescent="0.25">
      <c r="A7811" s="5"/>
      <c r="C7811" s="7"/>
      <c r="F7811" s="8"/>
      <c r="G7811" s="8"/>
      <c r="H7811" s="8"/>
    </row>
    <row r="7812" spans="1:8" x14ac:dyDescent="0.25">
      <c r="A7812" s="5"/>
      <c r="C7812" s="7"/>
      <c r="F7812" s="8"/>
      <c r="G7812" s="8"/>
      <c r="H7812" s="8"/>
    </row>
    <row r="7813" spans="1:8" x14ac:dyDescent="0.25">
      <c r="A7813" s="5"/>
      <c r="C7813" s="7"/>
      <c r="F7813" s="8"/>
      <c r="G7813" s="8"/>
      <c r="H7813" s="8"/>
    </row>
    <row r="7814" spans="1:8" x14ac:dyDescent="0.25">
      <c r="A7814" s="5"/>
      <c r="C7814" s="7"/>
      <c r="F7814" s="8"/>
      <c r="G7814" s="8"/>
      <c r="H7814" s="8"/>
    </row>
    <row r="7815" spans="1:8" x14ac:dyDescent="0.25">
      <c r="A7815" s="5"/>
      <c r="C7815" s="7"/>
      <c r="F7815" s="8"/>
      <c r="G7815" s="8"/>
      <c r="H7815" s="8"/>
    </row>
    <row r="7816" spans="1:8" x14ac:dyDescent="0.25">
      <c r="A7816" s="5"/>
      <c r="C7816" s="7"/>
      <c r="F7816" s="8"/>
      <c r="G7816" s="8"/>
      <c r="H7816" s="8"/>
    </row>
    <row r="7817" spans="1:8" x14ac:dyDescent="0.25">
      <c r="A7817" s="5"/>
      <c r="C7817" s="7"/>
      <c r="F7817" s="8"/>
      <c r="G7817" s="8"/>
      <c r="H7817" s="8"/>
    </row>
    <row r="7818" spans="1:8" x14ac:dyDescent="0.25">
      <c r="A7818" s="5"/>
      <c r="C7818" s="7"/>
      <c r="F7818" s="8"/>
      <c r="G7818" s="8"/>
      <c r="H7818" s="8"/>
    </row>
    <row r="7819" spans="1:8" x14ac:dyDescent="0.25">
      <c r="A7819" s="5"/>
      <c r="C7819" s="7"/>
      <c r="F7819" s="8"/>
      <c r="G7819" s="8"/>
      <c r="H7819" s="8"/>
    </row>
    <row r="7820" spans="1:8" x14ac:dyDescent="0.25">
      <c r="A7820" s="5"/>
      <c r="C7820" s="7"/>
      <c r="F7820" s="8"/>
      <c r="G7820" s="8"/>
      <c r="H7820" s="8"/>
    </row>
    <row r="7821" spans="1:8" x14ac:dyDescent="0.25">
      <c r="A7821" s="5"/>
      <c r="C7821" s="7"/>
      <c r="F7821" s="8"/>
      <c r="G7821" s="8"/>
      <c r="H7821" s="8"/>
    </row>
    <row r="7822" spans="1:8" x14ac:dyDescent="0.25">
      <c r="A7822" s="5"/>
      <c r="C7822" s="7"/>
      <c r="F7822" s="8"/>
      <c r="G7822" s="8"/>
      <c r="H7822" s="8"/>
    </row>
    <row r="7823" spans="1:8" x14ac:dyDescent="0.25">
      <c r="A7823" s="5"/>
      <c r="C7823" s="7"/>
      <c r="F7823" s="8"/>
      <c r="G7823" s="8"/>
      <c r="H7823" s="8"/>
    </row>
    <row r="7824" spans="1:8" x14ac:dyDescent="0.25">
      <c r="A7824" s="5"/>
      <c r="C7824" s="7"/>
      <c r="F7824" s="8"/>
      <c r="G7824" s="8"/>
      <c r="H7824" s="8"/>
    </row>
    <row r="7825" spans="1:8" x14ac:dyDescent="0.25">
      <c r="A7825" s="5"/>
      <c r="C7825" s="7"/>
      <c r="F7825" s="8"/>
      <c r="G7825" s="8"/>
      <c r="H7825" s="8"/>
    </row>
    <row r="7826" spans="1:8" x14ac:dyDescent="0.25">
      <c r="A7826" s="5"/>
      <c r="C7826" s="7"/>
      <c r="F7826" s="8"/>
      <c r="G7826" s="8"/>
      <c r="H7826" s="8"/>
    </row>
    <row r="7827" spans="1:8" x14ac:dyDescent="0.25">
      <c r="A7827" s="5"/>
      <c r="C7827" s="7"/>
      <c r="F7827" s="8"/>
      <c r="G7827" s="8"/>
      <c r="H7827" s="8"/>
    </row>
    <row r="7828" spans="1:8" x14ac:dyDescent="0.25">
      <c r="A7828" s="5"/>
      <c r="C7828" s="7"/>
      <c r="F7828" s="8"/>
      <c r="G7828" s="8"/>
      <c r="H7828" s="8"/>
    </row>
    <row r="7829" spans="1:8" x14ac:dyDescent="0.25">
      <c r="A7829" s="5"/>
      <c r="C7829" s="7"/>
      <c r="F7829" s="8"/>
      <c r="G7829" s="8"/>
      <c r="H7829" s="8"/>
    </row>
    <row r="7830" spans="1:8" x14ac:dyDescent="0.25">
      <c r="A7830" s="5"/>
      <c r="C7830" s="7"/>
      <c r="F7830" s="8"/>
      <c r="G7830" s="8"/>
      <c r="H7830" s="8"/>
    </row>
    <row r="7831" spans="1:8" x14ac:dyDescent="0.25">
      <c r="A7831" s="5"/>
      <c r="C7831" s="7"/>
      <c r="F7831" s="8"/>
      <c r="G7831" s="8"/>
      <c r="H7831" s="8"/>
    </row>
    <row r="7832" spans="1:8" x14ac:dyDescent="0.25">
      <c r="A7832" s="5"/>
      <c r="C7832" s="7"/>
      <c r="F7832" s="8"/>
      <c r="G7832" s="8"/>
      <c r="H7832" s="8"/>
    </row>
    <row r="7833" spans="1:8" x14ac:dyDescent="0.25">
      <c r="A7833" s="5"/>
      <c r="C7833" s="7"/>
      <c r="F7833" s="8"/>
      <c r="G7833" s="8"/>
      <c r="H7833" s="8"/>
    </row>
    <row r="7834" spans="1:8" x14ac:dyDescent="0.25">
      <c r="A7834" s="5"/>
      <c r="C7834" s="7"/>
      <c r="F7834" s="8"/>
      <c r="G7834" s="8"/>
      <c r="H7834" s="8"/>
    </row>
    <row r="7835" spans="1:8" x14ac:dyDescent="0.25">
      <c r="A7835" s="5"/>
      <c r="C7835" s="7"/>
      <c r="F7835" s="8"/>
      <c r="G7835" s="8"/>
      <c r="H7835" s="8"/>
    </row>
    <row r="7836" spans="1:8" x14ac:dyDescent="0.25">
      <c r="A7836" s="5"/>
      <c r="C7836" s="7"/>
      <c r="F7836" s="8"/>
      <c r="G7836" s="8"/>
      <c r="H7836" s="8"/>
    </row>
    <row r="7837" spans="1:8" x14ac:dyDescent="0.25">
      <c r="A7837" s="5"/>
      <c r="C7837" s="7"/>
      <c r="F7837" s="8"/>
      <c r="G7837" s="8"/>
      <c r="H7837" s="8"/>
    </row>
    <row r="7838" spans="1:8" x14ac:dyDescent="0.25">
      <c r="A7838" s="5"/>
      <c r="C7838" s="7"/>
      <c r="F7838" s="8"/>
      <c r="G7838" s="8"/>
      <c r="H7838" s="8"/>
    </row>
    <row r="7839" spans="1:8" x14ac:dyDescent="0.25">
      <c r="A7839" s="5"/>
      <c r="C7839" s="7"/>
      <c r="F7839" s="8"/>
      <c r="G7839" s="8"/>
      <c r="H7839" s="8"/>
    </row>
    <row r="7840" spans="1:8" x14ac:dyDescent="0.25">
      <c r="A7840" s="5"/>
      <c r="C7840" s="7"/>
      <c r="F7840" s="8"/>
      <c r="G7840" s="8"/>
      <c r="H7840" s="8"/>
    </row>
    <row r="7841" spans="1:8" x14ac:dyDescent="0.25">
      <c r="A7841" s="5"/>
      <c r="C7841" s="7"/>
      <c r="F7841" s="8"/>
      <c r="G7841" s="8"/>
      <c r="H7841" s="8"/>
    </row>
    <row r="7842" spans="1:8" x14ac:dyDescent="0.25">
      <c r="A7842" s="5"/>
      <c r="C7842" s="7"/>
      <c r="F7842" s="8"/>
      <c r="G7842" s="8"/>
      <c r="H7842" s="8"/>
    </row>
    <row r="7843" spans="1:8" x14ac:dyDescent="0.25">
      <c r="A7843" s="5"/>
      <c r="C7843" s="7"/>
      <c r="F7843" s="8"/>
      <c r="G7843" s="8"/>
      <c r="H7843" s="8"/>
    </row>
    <row r="7844" spans="1:8" x14ac:dyDescent="0.25">
      <c r="A7844" s="5"/>
      <c r="C7844" s="7"/>
      <c r="F7844" s="8"/>
      <c r="G7844" s="8"/>
      <c r="H7844" s="8"/>
    </row>
    <row r="7845" spans="1:8" x14ac:dyDescent="0.25">
      <c r="A7845" s="5"/>
      <c r="C7845" s="7"/>
      <c r="F7845" s="8"/>
      <c r="G7845" s="8"/>
      <c r="H7845" s="8"/>
    </row>
    <row r="7846" spans="1:8" x14ac:dyDescent="0.25">
      <c r="A7846" s="5"/>
      <c r="C7846" s="7"/>
      <c r="F7846" s="8"/>
      <c r="G7846" s="8"/>
      <c r="H7846" s="8"/>
    </row>
    <row r="7847" spans="1:8" x14ac:dyDescent="0.25">
      <c r="A7847" s="5"/>
      <c r="C7847" s="7"/>
      <c r="F7847" s="8"/>
      <c r="G7847" s="8"/>
      <c r="H7847" s="8"/>
    </row>
    <row r="7848" spans="1:8" x14ac:dyDescent="0.25">
      <c r="A7848" s="5"/>
      <c r="C7848" s="7"/>
      <c r="F7848" s="8"/>
      <c r="G7848" s="8"/>
      <c r="H7848" s="8"/>
    </row>
    <row r="7849" spans="1:8" x14ac:dyDescent="0.25">
      <c r="A7849" s="5"/>
      <c r="C7849" s="7"/>
      <c r="F7849" s="8"/>
      <c r="G7849" s="8"/>
      <c r="H7849" s="8"/>
    </row>
    <row r="7850" spans="1:8" x14ac:dyDescent="0.25">
      <c r="A7850" s="5"/>
      <c r="C7850" s="7"/>
      <c r="F7850" s="8"/>
      <c r="G7850" s="8"/>
      <c r="H7850" s="8"/>
    </row>
    <row r="7851" spans="1:8" x14ac:dyDescent="0.25">
      <c r="A7851" s="5"/>
      <c r="C7851" s="7"/>
      <c r="F7851" s="8"/>
      <c r="G7851" s="8"/>
      <c r="H7851" s="8"/>
    </row>
    <row r="7852" spans="1:8" x14ac:dyDescent="0.25">
      <c r="A7852" s="5"/>
      <c r="C7852" s="7"/>
      <c r="F7852" s="8"/>
      <c r="G7852" s="8"/>
      <c r="H7852" s="8"/>
    </row>
    <row r="7853" spans="1:8" x14ac:dyDescent="0.25">
      <c r="A7853" s="5"/>
      <c r="C7853" s="7"/>
      <c r="F7853" s="8"/>
      <c r="G7853" s="8"/>
      <c r="H7853" s="8"/>
    </row>
    <row r="7854" spans="1:8" x14ac:dyDescent="0.25">
      <c r="A7854" s="5"/>
      <c r="C7854" s="7"/>
      <c r="F7854" s="8"/>
      <c r="G7854" s="8"/>
      <c r="H7854" s="8"/>
    </row>
    <row r="7855" spans="1:8" x14ac:dyDescent="0.25">
      <c r="A7855" s="5"/>
      <c r="C7855" s="7"/>
      <c r="F7855" s="8"/>
      <c r="G7855" s="8"/>
      <c r="H7855" s="8"/>
    </row>
    <row r="7856" spans="1:8" x14ac:dyDescent="0.25">
      <c r="A7856" s="5"/>
      <c r="C7856" s="7"/>
      <c r="F7856" s="8"/>
      <c r="G7856" s="8"/>
      <c r="H7856" s="8"/>
    </row>
    <row r="7857" spans="1:8" x14ac:dyDescent="0.25">
      <c r="A7857" s="5"/>
      <c r="C7857" s="7"/>
      <c r="F7857" s="8"/>
      <c r="G7857" s="8"/>
      <c r="H7857" s="8"/>
    </row>
    <row r="7858" spans="1:8" x14ac:dyDescent="0.25">
      <c r="A7858" s="5"/>
      <c r="C7858" s="7"/>
      <c r="F7858" s="8"/>
      <c r="G7858" s="8"/>
      <c r="H7858" s="8"/>
    </row>
    <row r="7859" spans="1:8" x14ac:dyDescent="0.25">
      <c r="A7859" s="5"/>
      <c r="C7859" s="7"/>
      <c r="F7859" s="8"/>
      <c r="G7859" s="8"/>
      <c r="H7859" s="8"/>
    </row>
    <row r="7860" spans="1:8" x14ac:dyDescent="0.25">
      <c r="A7860" s="5"/>
      <c r="C7860" s="7"/>
      <c r="F7860" s="8"/>
      <c r="G7860" s="8"/>
      <c r="H7860" s="8"/>
    </row>
    <row r="7861" spans="1:8" x14ac:dyDescent="0.25">
      <c r="A7861" s="5"/>
      <c r="C7861" s="7"/>
      <c r="F7861" s="8"/>
      <c r="G7861" s="8"/>
      <c r="H7861" s="8"/>
    </row>
    <row r="7862" spans="1:8" x14ac:dyDescent="0.25">
      <c r="A7862" s="5"/>
      <c r="C7862" s="7"/>
      <c r="F7862" s="8"/>
      <c r="G7862" s="8"/>
      <c r="H7862" s="8"/>
    </row>
    <row r="7863" spans="1:8" x14ac:dyDescent="0.25">
      <c r="A7863" s="5"/>
      <c r="C7863" s="7"/>
      <c r="F7863" s="8"/>
      <c r="G7863" s="8"/>
      <c r="H7863" s="8"/>
    </row>
    <row r="7864" spans="1:8" x14ac:dyDescent="0.25">
      <c r="A7864" s="5"/>
      <c r="C7864" s="7"/>
      <c r="F7864" s="8"/>
      <c r="G7864" s="8"/>
      <c r="H7864" s="8"/>
    </row>
    <row r="7865" spans="1:8" x14ac:dyDescent="0.25">
      <c r="A7865" s="5"/>
      <c r="C7865" s="7"/>
      <c r="F7865" s="8"/>
      <c r="G7865" s="8"/>
      <c r="H7865" s="8"/>
    </row>
    <row r="7866" spans="1:8" x14ac:dyDescent="0.25">
      <c r="A7866" s="5"/>
      <c r="C7866" s="7"/>
      <c r="F7866" s="8"/>
      <c r="G7866" s="8"/>
      <c r="H7866" s="8"/>
    </row>
    <row r="7867" spans="1:8" x14ac:dyDescent="0.25">
      <c r="A7867" s="5"/>
      <c r="C7867" s="7"/>
      <c r="F7867" s="8"/>
      <c r="G7867" s="8"/>
      <c r="H7867" s="8"/>
    </row>
    <row r="7868" spans="1:8" x14ac:dyDescent="0.25">
      <c r="A7868" s="5"/>
      <c r="C7868" s="7"/>
      <c r="F7868" s="8"/>
      <c r="G7868" s="8"/>
      <c r="H7868" s="8"/>
    </row>
    <row r="7869" spans="1:8" x14ac:dyDescent="0.25">
      <c r="A7869" s="5"/>
      <c r="C7869" s="7"/>
      <c r="F7869" s="8"/>
      <c r="G7869" s="8"/>
      <c r="H7869" s="8"/>
    </row>
    <row r="7870" spans="1:8" x14ac:dyDescent="0.25">
      <c r="A7870" s="5"/>
      <c r="C7870" s="7"/>
      <c r="F7870" s="8"/>
      <c r="G7870" s="8"/>
      <c r="H7870" s="8"/>
    </row>
    <row r="7871" spans="1:8" x14ac:dyDescent="0.25">
      <c r="A7871" s="5"/>
      <c r="C7871" s="7"/>
      <c r="F7871" s="8"/>
      <c r="G7871" s="8"/>
      <c r="H7871" s="8"/>
    </row>
    <row r="7872" spans="1:8" x14ac:dyDescent="0.25">
      <c r="A7872" s="5"/>
      <c r="C7872" s="7"/>
      <c r="F7872" s="8"/>
      <c r="G7872" s="8"/>
      <c r="H7872" s="8"/>
    </row>
    <row r="7873" spans="1:8" x14ac:dyDescent="0.25">
      <c r="A7873" s="5"/>
      <c r="C7873" s="7"/>
      <c r="F7873" s="8"/>
      <c r="G7873" s="8"/>
      <c r="H7873" s="8"/>
    </row>
    <row r="7874" spans="1:8" x14ac:dyDescent="0.25">
      <c r="A7874" s="5"/>
      <c r="C7874" s="7"/>
      <c r="F7874" s="8"/>
      <c r="G7874" s="8"/>
      <c r="H7874" s="8"/>
    </row>
    <row r="7875" spans="1:8" x14ac:dyDescent="0.25">
      <c r="A7875" s="5"/>
      <c r="C7875" s="7"/>
      <c r="F7875" s="8"/>
      <c r="G7875" s="8"/>
      <c r="H7875" s="8"/>
    </row>
    <row r="7876" spans="1:8" x14ac:dyDescent="0.25">
      <c r="A7876" s="5"/>
      <c r="C7876" s="7"/>
      <c r="F7876" s="8"/>
      <c r="G7876" s="8"/>
      <c r="H7876" s="8"/>
    </row>
    <row r="7877" spans="1:8" x14ac:dyDescent="0.25">
      <c r="A7877" s="5"/>
      <c r="C7877" s="7"/>
      <c r="F7877" s="8"/>
      <c r="G7877" s="8"/>
      <c r="H7877" s="8"/>
    </row>
    <row r="7878" spans="1:8" x14ac:dyDescent="0.25">
      <c r="A7878" s="5"/>
      <c r="C7878" s="7"/>
      <c r="F7878" s="8"/>
      <c r="G7878" s="8"/>
      <c r="H7878" s="8"/>
    </row>
    <row r="7879" spans="1:8" x14ac:dyDescent="0.25">
      <c r="A7879" s="5"/>
      <c r="C7879" s="7"/>
      <c r="F7879" s="8"/>
      <c r="G7879" s="8"/>
      <c r="H7879" s="8"/>
    </row>
    <row r="7880" spans="1:8" x14ac:dyDescent="0.25">
      <c r="A7880" s="5"/>
      <c r="C7880" s="7"/>
      <c r="F7880" s="8"/>
      <c r="G7880" s="8"/>
      <c r="H7880" s="8"/>
    </row>
    <row r="7881" spans="1:8" x14ac:dyDescent="0.25">
      <c r="A7881" s="5"/>
      <c r="C7881" s="7"/>
      <c r="F7881" s="8"/>
      <c r="G7881" s="8"/>
      <c r="H7881" s="8"/>
    </row>
    <row r="7882" spans="1:8" x14ac:dyDescent="0.25">
      <c r="A7882" s="5"/>
      <c r="C7882" s="7"/>
      <c r="F7882" s="8"/>
      <c r="G7882" s="8"/>
      <c r="H7882" s="8"/>
    </row>
    <row r="7883" spans="1:8" x14ac:dyDescent="0.25">
      <c r="A7883" s="5"/>
      <c r="C7883" s="7"/>
      <c r="F7883" s="8"/>
      <c r="G7883" s="8"/>
      <c r="H7883" s="8"/>
    </row>
    <row r="7884" spans="1:8" x14ac:dyDescent="0.25">
      <c r="A7884" s="5"/>
      <c r="C7884" s="7"/>
      <c r="F7884" s="8"/>
      <c r="G7884" s="8"/>
      <c r="H7884" s="8"/>
    </row>
    <row r="7885" spans="1:8" x14ac:dyDescent="0.25">
      <c r="A7885" s="5"/>
      <c r="C7885" s="7"/>
      <c r="F7885" s="8"/>
      <c r="G7885" s="8"/>
      <c r="H7885" s="8"/>
    </row>
    <row r="7886" spans="1:8" x14ac:dyDescent="0.25">
      <c r="A7886" s="5"/>
      <c r="C7886" s="7"/>
      <c r="F7886" s="8"/>
      <c r="G7886" s="8"/>
      <c r="H7886" s="8"/>
    </row>
    <row r="7887" spans="1:8" x14ac:dyDescent="0.25">
      <c r="A7887" s="5"/>
      <c r="C7887" s="7"/>
      <c r="F7887" s="8"/>
      <c r="G7887" s="8"/>
      <c r="H7887" s="8"/>
    </row>
    <row r="7888" spans="1:8" x14ac:dyDescent="0.25">
      <c r="A7888" s="5"/>
      <c r="C7888" s="7"/>
      <c r="F7888" s="8"/>
      <c r="G7888" s="8"/>
      <c r="H7888" s="8"/>
    </row>
    <row r="7889" spans="1:8" x14ac:dyDescent="0.25">
      <c r="A7889" s="5"/>
      <c r="C7889" s="7"/>
      <c r="F7889" s="8"/>
      <c r="G7889" s="8"/>
      <c r="H7889" s="8"/>
    </row>
    <row r="7890" spans="1:8" x14ac:dyDescent="0.25">
      <c r="A7890" s="5"/>
      <c r="C7890" s="7"/>
      <c r="F7890" s="8"/>
      <c r="G7890" s="8"/>
      <c r="H7890" s="8"/>
    </row>
    <row r="7891" spans="1:8" x14ac:dyDescent="0.25">
      <c r="A7891" s="5"/>
      <c r="C7891" s="7"/>
      <c r="F7891" s="8"/>
      <c r="G7891" s="8"/>
      <c r="H7891" s="8"/>
    </row>
    <row r="7892" spans="1:8" x14ac:dyDescent="0.25">
      <c r="A7892" s="5"/>
      <c r="C7892" s="7"/>
      <c r="F7892" s="8"/>
      <c r="G7892" s="8"/>
      <c r="H7892" s="8"/>
    </row>
    <row r="7893" spans="1:8" x14ac:dyDescent="0.25">
      <c r="A7893" s="5"/>
      <c r="C7893" s="7"/>
      <c r="F7893" s="8"/>
      <c r="G7893" s="8"/>
      <c r="H7893" s="8"/>
    </row>
    <row r="7894" spans="1:8" x14ac:dyDescent="0.25">
      <c r="A7894" s="5"/>
      <c r="C7894" s="7"/>
      <c r="F7894" s="8"/>
      <c r="G7894" s="8"/>
      <c r="H7894" s="8"/>
    </row>
    <row r="7895" spans="1:8" x14ac:dyDescent="0.25">
      <c r="A7895" s="5"/>
      <c r="C7895" s="7"/>
      <c r="F7895" s="8"/>
      <c r="G7895" s="8"/>
      <c r="H7895" s="8"/>
    </row>
    <row r="7896" spans="1:8" x14ac:dyDescent="0.25">
      <c r="A7896" s="5"/>
      <c r="C7896" s="7"/>
      <c r="F7896" s="8"/>
      <c r="G7896" s="8"/>
      <c r="H7896" s="8"/>
    </row>
    <row r="7897" spans="1:8" x14ac:dyDescent="0.25">
      <c r="A7897" s="5"/>
      <c r="C7897" s="7"/>
      <c r="F7897" s="8"/>
      <c r="G7897" s="8"/>
      <c r="H7897" s="8"/>
    </row>
    <row r="7898" spans="1:8" x14ac:dyDescent="0.25">
      <c r="A7898" s="5"/>
      <c r="C7898" s="7"/>
      <c r="F7898" s="8"/>
      <c r="G7898" s="8"/>
      <c r="H7898" s="8"/>
    </row>
    <row r="7899" spans="1:8" x14ac:dyDescent="0.25">
      <c r="A7899" s="5"/>
      <c r="C7899" s="7"/>
      <c r="F7899" s="8"/>
      <c r="G7899" s="8"/>
      <c r="H7899" s="8"/>
    </row>
    <row r="7900" spans="1:8" x14ac:dyDescent="0.25">
      <c r="A7900" s="5"/>
      <c r="C7900" s="7"/>
      <c r="F7900" s="8"/>
      <c r="G7900" s="8"/>
      <c r="H7900" s="8"/>
    </row>
    <row r="7901" spans="1:8" x14ac:dyDescent="0.25">
      <c r="A7901" s="5"/>
      <c r="C7901" s="7"/>
      <c r="F7901" s="8"/>
      <c r="G7901" s="8"/>
      <c r="H7901" s="8"/>
    </row>
    <row r="7902" spans="1:8" x14ac:dyDescent="0.25">
      <c r="A7902" s="5"/>
      <c r="C7902" s="7"/>
      <c r="F7902" s="8"/>
      <c r="G7902" s="8"/>
      <c r="H7902" s="8"/>
    </row>
    <row r="7903" spans="1:8" x14ac:dyDescent="0.25">
      <c r="A7903" s="5"/>
      <c r="C7903" s="7"/>
      <c r="F7903" s="8"/>
      <c r="G7903" s="8"/>
      <c r="H7903" s="8"/>
    </row>
    <row r="7904" spans="1:8" x14ac:dyDescent="0.25">
      <c r="A7904" s="5"/>
      <c r="C7904" s="7"/>
      <c r="F7904" s="8"/>
      <c r="G7904" s="8"/>
      <c r="H7904" s="8"/>
    </row>
    <row r="7905" spans="1:8" x14ac:dyDescent="0.25">
      <c r="A7905" s="5"/>
      <c r="C7905" s="7"/>
      <c r="F7905" s="8"/>
      <c r="G7905" s="8"/>
      <c r="H7905" s="8"/>
    </row>
    <row r="7906" spans="1:8" x14ac:dyDescent="0.25">
      <c r="A7906" s="5"/>
      <c r="C7906" s="7"/>
      <c r="F7906" s="8"/>
      <c r="G7906" s="8"/>
      <c r="H7906" s="8"/>
    </row>
    <row r="7907" spans="1:8" x14ac:dyDescent="0.25">
      <c r="A7907" s="5"/>
      <c r="C7907" s="7"/>
      <c r="F7907" s="8"/>
      <c r="G7907" s="8"/>
      <c r="H7907" s="8"/>
    </row>
    <row r="7908" spans="1:8" x14ac:dyDescent="0.25">
      <c r="A7908" s="5"/>
      <c r="C7908" s="7"/>
      <c r="F7908" s="8"/>
      <c r="G7908" s="8"/>
      <c r="H7908" s="8"/>
    </row>
    <row r="7909" spans="1:8" x14ac:dyDescent="0.25">
      <c r="A7909" s="5"/>
      <c r="C7909" s="7"/>
      <c r="F7909" s="8"/>
      <c r="G7909" s="8"/>
      <c r="H7909" s="8"/>
    </row>
    <row r="7910" spans="1:8" x14ac:dyDescent="0.25">
      <c r="A7910" s="5"/>
      <c r="C7910" s="7"/>
      <c r="F7910" s="8"/>
      <c r="G7910" s="8"/>
      <c r="H7910" s="8"/>
    </row>
    <row r="7911" spans="1:8" x14ac:dyDescent="0.25">
      <c r="A7911" s="5"/>
      <c r="C7911" s="7"/>
      <c r="F7911" s="8"/>
      <c r="G7911" s="8"/>
      <c r="H7911" s="8"/>
    </row>
    <row r="7912" spans="1:8" x14ac:dyDescent="0.25">
      <c r="A7912" s="5"/>
      <c r="C7912" s="7"/>
      <c r="F7912" s="8"/>
      <c r="G7912" s="8"/>
      <c r="H7912" s="8"/>
    </row>
    <row r="7913" spans="1:8" x14ac:dyDescent="0.25">
      <c r="A7913" s="5"/>
      <c r="C7913" s="7"/>
      <c r="F7913" s="8"/>
      <c r="G7913" s="8"/>
      <c r="H7913" s="8"/>
    </row>
    <row r="7914" spans="1:8" x14ac:dyDescent="0.25">
      <c r="A7914" s="5"/>
      <c r="C7914" s="7"/>
      <c r="F7914" s="8"/>
      <c r="G7914" s="8"/>
      <c r="H7914" s="8"/>
    </row>
    <row r="7915" spans="1:8" x14ac:dyDescent="0.25">
      <c r="A7915" s="5"/>
      <c r="C7915" s="7"/>
      <c r="F7915" s="8"/>
      <c r="G7915" s="8"/>
      <c r="H7915" s="8"/>
    </row>
    <row r="7916" spans="1:8" x14ac:dyDescent="0.25">
      <c r="A7916" s="5"/>
      <c r="C7916" s="7"/>
      <c r="F7916" s="8"/>
      <c r="G7916" s="8"/>
      <c r="H7916" s="8"/>
    </row>
    <row r="7917" spans="1:8" x14ac:dyDescent="0.25">
      <c r="A7917" s="5"/>
      <c r="C7917" s="7"/>
      <c r="F7917" s="8"/>
      <c r="G7917" s="8"/>
      <c r="H7917" s="8"/>
    </row>
    <row r="7918" spans="1:8" x14ac:dyDescent="0.25">
      <c r="A7918" s="5"/>
      <c r="C7918" s="7"/>
      <c r="F7918" s="8"/>
      <c r="G7918" s="8"/>
      <c r="H7918" s="8"/>
    </row>
    <row r="7919" spans="1:8" x14ac:dyDescent="0.25">
      <c r="A7919" s="5"/>
      <c r="C7919" s="7"/>
      <c r="F7919" s="8"/>
      <c r="G7919" s="8"/>
      <c r="H7919" s="8"/>
    </row>
    <row r="7920" spans="1:8" x14ac:dyDescent="0.25">
      <c r="A7920" s="5"/>
      <c r="C7920" s="7"/>
      <c r="F7920" s="8"/>
      <c r="G7920" s="8"/>
      <c r="H7920" s="8"/>
    </row>
    <row r="7921" spans="1:8" x14ac:dyDescent="0.25">
      <c r="A7921" s="5"/>
      <c r="C7921" s="7"/>
      <c r="F7921" s="8"/>
      <c r="G7921" s="8"/>
      <c r="H7921" s="8"/>
    </row>
    <row r="7922" spans="1:8" x14ac:dyDescent="0.25">
      <c r="A7922" s="5"/>
      <c r="C7922" s="7"/>
      <c r="F7922" s="8"/>
      <c r="G7922" s="8"/>
      <c r="H7922" s="8"/>
    </row>
    <row r="7923" spans="1:8" x14ac:dyDescent="0.25">
      <c r="A7923" s="5"/>
      <c r="C7923" s="7"/>
      <c r="F7923" s="8"/>
      <c r="G7923" s="8"/>
      <c r="H7923" s="8"/>
    </row>
    <row r="7924" spans="1:8" x14ac:dyDescent="0.25">
      <c r="A7924" s="5"/>
      <c r="C7924" s="7"/>
      <c r="F7924" s="8"/>
      <c r="G7924" s="8"/>
      <c r="H7924" s="8"/>
    </row>
    <row r="7925" spans="1:8" x14ac:dyDescent="0.25">
      <c r="A7925" s="5"/>
      <c r="C7925" s="7"/>
      <c r="F7925" s="8"/>
      <c r="G7925" s="8"/>
      <c r="H7925" s="8"/>
    </row>
    <row r="7926" spans="1:8" x14ac:dyDescent="0.25">
      <c r="A7926" s="5"/>
      <c r="C7926" s="7"/>
      <c r="F7926" s="8"/>
      <c r="G7926" s="8"/>
      <c r="H7926" s="8"/>
    </row>
    <row r="7927" spans="1:8" x14ac:dyDescent="0.25">
      <c r="A7927" s="5"/>
      <c r="C7927" s="7"/>
      <c r="F7927" s="8"/>
      <c r="G7927" s="8"/>
      <c r="H7927" s="8"/>
    </row>
    <row r="7928" spans="1:8" x14ac:dyDescent="0.25">
      <c r="A7928" s="5"/>
      <c r="C7928" s="7"/>
      <c r="F7928" s="8"/>
      <c r="G7928" s="8"/>
      <c r="H7928" s="8"/>
    </row>
    <row r="7929" spans="1:8" x14ac:dyDescent="0.25">
      <c r="A7929" s="5"/>
      <c r="C7929" s="7"/>
      <c r="F7929" s="8"/>
      <c r="G7929" s="8"/>
      <c r="H7929" s="8"/>
    </row>
    <row r="7930" spans="1:8" x14ac:dyDescent="0.25">
      <c r="A7930" s="5"/>
      <c r="C7930" s="7"/>
      <c r="F7930" s="8"/>
      <c r="G7930" s="8"/>
      <c r="H7930" s="8"/>
    </row>
    <row r="7931" spans="1:8" x14ac:dyDescent="0.25">
      <c r="A7931" s="5"/>
      <c r="C7931" s="7"/>
      <c r="F7931" s="8"/>
      <c r="G7931" s="8"/>
      <c r="H7931" s="8"/>
    </row>
    <row r="7932" spans="1:8" x14ac:dyDescent="0.25">
      <c r="A7932" s="5"/>
      <c r="C7932" s="7"/>
      <c r="F7932" s="8"/>
      <c r="G7932" s="8"/>
      <c r="H7932" s="8"/>
    </row>
    <row r="7933" spans="1:8" x14ac:dyDescent="0.25">
      <c r="A7933" s="5"/>
      <c r="C7933" s="7"/>
      <c r="F7933" s="8"/>
      <c r="G7933" s="8"/>
      <c r="H7933" s="8"/>
    </row>
    <row r="7934" spans="1:8" x14ac:dyDescent="0.25">
      <c r="A7934" s="5"/>
      <c r="C7934" s="7"/>
      <c r="F7934" s="8"/>
      <c r="G7934" s="8"/>
      <c r="H7934" s="8"/>
    </row>
    <row r="7935" spans="1:8" x14ac:dyDescent="0.25">
      <c r="A7935" s="5"/>
      <c r="C7935" s="7"/>
      <c r="F7935" s="8"/>
      <c r="G7935" s="8"/>
      <c r="H7935" s="8"/>
    </row>
    <row r="7936" spans="1:8" x14ac:dyDescent="0.25">
      <c r="A7936" s="5"/>
      <c r="C7936" s="7"/>
      <c r="F7936" s="8"/>
      <c r="G7936" s="8"/>
      <c r="H7936" s="8"/>
    </row>
    <row r="7937" spans="1:8" x14ac:dyDescent="0.25">
      <c r="A7937" s="5"/>
      <c r="C7937" s="7"/>
      <c r="F7937" s="8"/>
      <c r="G7937" s="8"/>
      <c r="H7937" s="8"/>
    </row>
    <row r="7938" spans="1:8" x14ac:dyDescent="0.25">
      <c r="A7938" s="5"/>
      <c r="C7938" s="7"/>
      <c r="F7938" s="8"/>
      <c r="G7938" s="8"/>
      <c r="H7938" s="8"/>
    </row>
    <row r="7939" spans="1:8" x14ac:dyDescent="0.25">
      <c r="A7939" s="5"/>
      <c r="C7939" s="7"/>
      <c r="F7939" s="8"/>
      <c r="G7939" s="8"/>
      <c r="H7939" s="8"/>
    </row>
    <row r="7940" spans="1:8" x14ac:dyDescent="0.25">
      <c r="A7940" s="5"/>
      <c r="C7940" s="7"/>
      <c r="F7940" s="8"/>
      <c r="G7940" s="8"/>
      <c r="H7940" s="8"/>
    </row>
    <row r="7941" spans="1:8" x14ac:dyDescent="0.25">
      <c r="A7941" s="5"/>
      <c r="C7941" s="7"/>
      <c r="F7941" s="8"/>
      <c r="G7941" s="8"/>
      <c r="H7941" s="8"/>
    </row>
    <row r="7942" spans="1:8" x14ac:dyDescent="0.25">
      <c r="A7942" s="5"/>
      <c r="C7942" s="7"/>
      <c r="F7942" s="8"/>
      <c r="G7942" s="8"/>
      <c r="H7942" s="8"/>
    </row>
    <row r="7943" spans="1:8" x14ac:dyDescent="0.25">
      <c r="A7943" s="5"/>
      <c r="C7943" s="7"/>
      <c r="F7943" s="8"/>
      <c r="G7943" s="8"/>
      <c r="H7943" s="8"/>
    </row>
    <row r="7944" spans="1:8" x14ac:dyDescent="0.25">
      <c r="A7944" s="5"/>
      <c r="C7944" s="7"/>
      <c r="F7944" s="8"/>
      <c r="G7944" s="8"/>
      <c r="H7944" s="8"/>
    </row>
    <row r="7945" spans="1:8" x14ac:dyDescent="0.25">
      <c r="A7945" s="5"/>
      <c r="C7945" s="7"/>
      <c r="F7945" s="8"/>
      <c r="G7945" s="8"/>
      <c r="H7945" s="8"/>
    </row>
    <row r="7946" spans="1:8" x14ac:dyDescent="0.25">
      <c r="A7946" s="5"/>
      <c r="C7946" s="7"/>
      <c r="F7946" s="8"/>
      <c r="G7946" s="8"/>
      <c r="H7946" s="8"/>
    </row>
    <row r="7947" spans="1:8" x14ac:dyDescent="0.25">
      <c r="A7947" s="5"/>
      <c r="C7947" s="7"/>
      <c r="F7947" s="8"/>
      <c r="G7947" s="8"/>
      <c r="H7947" s="8"/>
    </row>
    <row r="7948" spans="1:8" x14ac:dyDescent="0.25">
      <c r="A7948" s="5"/>
      <c r="C7948" s="7"/>
      <c r="F7948" s="8"/>
      <c r="G7948" s="8"/>
      <c r="H7948" s="8"/>
    </row>
    <row r="7949" spans="1:8" x14ac:dyDescent="0.25">
      <c r="A7949" s="5"/>
      <c r="C7949" s="7"/>
      <c r="F7949" s="8"/>
      <c r="G7949" s="8"/>
      <c r="H7949" s="8"/>
    </row>
    <row r="7950" spans="1:8" x14ac:dyDescent="0.25">
      <c r="A7950" s="5"/>
      <c r="C7950" s="7"/>
      <c r="F7950" s="8"/>
      <c r="G7950" s="8"/>
      <c r="H7950" s="8"/>
    </row>
    <row r="7951" spans="1:8" x14ac:dyDescent="0.25">
      <c r="A7951" s="5"/>
      <c r="C7951" s="7"/>
      <c r="F7951" s="8"/>
      <c r="G7951" s="8"/>
      <c r="H7951" s="8"/>
    </row>
    <row r="7952" spans="1:8" x14ac:dyDescent="0.25">
      <c r="A7952" s="5"/>
      <c r="C7952" s="7"/>
      <c r="F7952" s="8"/>
      <c r="G7952" s="8"/>
      <c r="H7952" s="8"/>
    </row>
    <row r="7953" spans="1:8" x14ac:dyDescent="0.25">
      <c r="A7953" s="5"/>
      <c r="C7953" s="7"/>
      <c r="F7953" s="8"/>
      <c r="G7953" s="8"/>
      <c r="H7953" s="8"/>
    </row>
    <row r="7954" spans="1:8" x14ac:dyDescent="0.25">
      <c r="A7954" s="5"/>
      <c r="C7954" s="7"/>
      <c r="F7954" s="8"/>
      <c r="G7954" s="8"/>
      <c r="H7954" s="8"/>
    </row>
    <row r="7955" spans="1:8" x14ac:dyDescent="0.25">
      <c r="A7955" s="5"/>
      <c r="C7955" s="7"/>
      <c r="F7955" s="8"/>
      <c r="G7955" s="8"/>
      <c r="H7955" s="8"/>
    </row>
    <row r="7956" spans="1:8" x14ac:dyDescent="0.25">
      <c r="A7956" s="5"/>
      <c r="C7956" s="7"/>
      <c r="F7956" s="8"/>
      <c r="G7956" s="8"/>
      <c r="H7956" s="8"/>
    </row>
    <row r="7957" spans="1:8" x14ac:dyDescent="0.25">
      <c r="A7957" s="5"/>
      <c r="C7957" s="7"/>
      <c r="F7957" s="8"/>
      <c r="G7957" s="8"/>
      <c r="H7957" s="8"/>
    </row>
    <row r="7958" spans="1:8" x14ac:dyDescent="0.25">
      <c r="A7958" s="5"/>
      <c r="C7958" s="7"/>
      <c r="F7958" s="8"/>
      <c r="G7958" s="8"/>
      <c r="H7958" s="8"/>
    </row>
    <row r="7959" spans="1:8" x14ac:dyDescent="0.25">
      <c r="A7959" s="5"/>
      <c r="C7959" s="7"/>
      <c r="F7959" s="8"/>
      <c r="G7959" s="8"/>
      <c r="H7959" s="8"/>
    </row>
    <row r="7960" spans="1:8" x14ac:dyDescent="0.25">
      <c r="A7960" s="5"/>
      <c r="C7960" s="7"/>
      <c r="F7960" s="8"/>
      <c r="G7960" s="8"/>
      <c r="H7960" s="8"/>
    </row>
    <row r="7961" spans="1:8" x14ac:dyDescent="0.25">
      <c r="A7961" s="5"/>
      <c r="C7961" s="7"/>
      <c r="F7961" s="8"/>
      <c r="G7961" s="8"/>
      <c r="H7961" s="8"/>
    </row>
    <row r="7962" spans="1:8" x14ac:dyDescent="0.25">
      <c r="A7962" s="5"/>
      <c r="C7962" s="7"/>
      <c r="F7962" s="8"/>
      <c r="G7962" s="8"/>
      <c r="H7962" s="8"/>
    </row>
    <row r="7963" spans="1:8" x14ac:dyDescent="0.25">
      <c r="A7963" s="5"/>
      <c r="C7963" s="7"/>
      <c r="F7963" s="8"/>
      <c r="G7963" s="8"/>
      <c r="H7963" s="8"/>
    </row>
    <row r="7964" spans="1:8" x14ac:dyDescent="0.25">
      <c r="A7964" s="5"/>
      <c r="C7964" s="7"/>
      <c r="F7964" s="8"/>
      <c r="G7964" s="8"/>
      <c r="H7964" s="8"/>
    </row>
    <row r="7965" spans="1:8" x14ac:dyDescent="0.25">
      <c r="A7965" s="5"/>
      <c r="C7965" s="7"/>
      <c r="F7965" s="8"/>
      <c r="G7965" s="8"/>
      <c r="H7965" s="8"/>
    </row>
    <row r="7966" spans="1:8" x14ac:dyDescent="0.25">
      <c r="A7966" s="5"/>
      <c r="C7966" s="7"/>
      <c r="F7966" s="8"/>
      <c r="G7966" s="8"/>
      <c r="H7966" s="8"/>
    </row>
    <row r="7967" spans="1:8" x14ac:dyDescent="0.25">
      <c r="A7967" s="5"/>
      <c r="C7967" s="7"/>
      <c r="F7967" s="8"/>
      <c r="G7967" s="8"/>
      <c r="H7967" s="8"/>
    </row>
    <row r="7968" spans="1:8" x14ac:dyDescent="0.25">
      <c r="A7968" s="5"/>
      <c r="C7968" s="7"/>
      <c r="F7968" s="8"/>
      <c r="G7968" s="8"/>
      <c r="H7968" s="8"/>
    </row>
    <row r="7969" spans="1:8" x14ac:dyDescent="0.25">
      <c r="A7969" s="5"/>
      <c r="C7969" s="7"/>
      <c r="F7969" s="8"/>
      <c r="G7969" s="8"/>
      <c r="H7969" s="8"/>
    </row>
    <row r="7970" spans="1:8" x14ac:dyDescent="0.25">
      <c r="A7970" s="5"/>
      <c r="C7970" s="7"/>
      <c r="F7970" s="8"/>
      <c r="G7970" s="8"/>
      <c r="H7970" s="8"/>
    </row>
    <row r="7971" spans="1:8" x14ac:dyDescent="0.25">
      <c r="A7971" s="5"/>
      <c r="C7971" s="7"/>
      <c r="F7971" s="8"/>
      <c r="G7971" s="8"/>
      <c r="H7971" s="8"/>
    </row>
    <row r="7972" spans="1:8" x14ac:dyDescent="0.25">
      <c r="A7972" s="5"/>
      <c r="C7972" s="7"/>
      <c r="F7972" s="8"/>
      <c r="G7972" s="8"/>
      <c r="H7972" s="8"/>
    </row>
    <row r="7973" spans="1:8" x14ac:dyDescent="0.25">
      <c r="A7973" s="5"/>
      <c r="C7973" s="7"/>
      <c r="F7973" s="8"/>
      <c r="G7973" s="8"/>
      <c r="H7973" s="8"/>
    </row>
    <row r="7974" spans="1:8" x14ac:dyDescent="0.25">
      <c r="A7974" s="5"/>
      <c r="C7974" s="7"/>
      <c r="F7974" s="8"/>
      <c r="G7974" s="8"/>
      <c r="H7974" s="8"/>
    </row>
    <row r="7975" spans="1:8" x14ac:dyDescent="0.25">
      <c r="A7975" s="5"/>
      <c r="C7975" s="7"/>
      <c r="F7975" s="8"/>
      <c r="G7975" s="8"/>
      <c r="H7975" s="8"/>
    </row>
    <row r="7976" spans="1:8" x14ac:dyDescent="0.25">
      <c r="A7976" s="5"/>
      <c r="C7976" s="7"/>
      <c r="F7976" s="8"/>
      <c r="G7976" s="8"/>
      <c r="H7976" s="8"/>
    </row>
    <row r="7977" spans="1:8" x14ac:dyDescent="0.25">
      <c r="A7977" s="5"/>
      <c r="C7977" s="7"/>
      <c r="F7977" s="8"/>
      <c r="G7977" s="8"/>
      <c r="H7977" s="8"/>
    </row>
    <row r="7978" spans="1:8" x14ac:dyDescent="0.25">
      <c r="A7978" s="5"/>
      <c r="C7978" s="7"/>
      <c r="F7978" s="8"/>
      <c r="G7978" s="8"/>
      <c r="H7978" s="8"/>
    </row>
    <row r="7979" spans="1:8" x14ac:dyDescent="0.25">
      <c r="A7979" s="5"/>
      <c r="C7979" s="7"/>
      <c r="F7979" s="8"/>
      <c r="G7979" s="8"/>
      <c r="H7979" s="8"/>
    </row>
    <row r="7980" spans="1:8" x14ac:dyDescent="0.25">
      <c r="A7980" s="5"/>
      <c r="C7980" s="7"/>
      <c r="F7980" s="8"/>
      <c r="G7980" s="8"/>
      <c r="H7980" s="8"/>
    </row>
    <row r="7981" spans="1:8" x14ac:dyDescent="0.25">
      <c r="A7981" s="5"/>
      <c r="C7981" s="7"/>
      <c r="F7981" s="8"/>
      <c r="G7981" s="8"/>
      <c r="H7981" s="8"/>
    </row>
    <row r="7982" spans="1:8" x14ac:dyDescent="0.25">
      <c r="A7982" s="5"/>
      <c r="C7982" s="7"/>
      <c r="F7982" s="8"/>
      <c r="G7982" s="8"/>
      <c r="H7982" s="8"/>
    </row>
    <row r="7983" spans="1:8" x14ac:dyDescent="0.25">
      <c r="A7983" s="5"/>
      <c r="C7983" s="7"/>
      <c r="F7983" s="8"/>
      <c r="G7983" s="8"/>
      <c r="H7983" s="8"/>
    </row>
    <row r="7984" spans="1:8" x14ac:dyDescent="0.25">
      <c r="A7984" s="5"/>
      <c r="C7984" s="7"/>
      <c r="F7984" s="8"/>
      <c r="G7984" s="8"/>
      <c r="H7984" s="8"/>
    </row>
    <row r="7985" spans="1:8" x14ac:dyDescent="0.25">
      <c r="A7985" s="5"/>
      <c r="C7985" s="7"/>
      <c r="F7985" s="8"/>
      <c r="G7985" s="8"/>
      <c r="H7985" s="8"/>
    </row>
    <row r="7986" spans="1:8" x14ac:dyDescent="0.25">
      <c r="A7986" s="5"/>
      <c r="C7986" s="7"/>
      <c r="F7986" s="8"/>
      <c r="G7986" s="8"/>
      <c r="H7986" s="8"/>
    </row>
    <row r="7987" spans="1:8" x14ac:dyDescent="0.25">
      <c r="A7987" s="5"/>
      <c r="C7987" s="7"/>
      <c r="F7987" s="8"/>
      <c r="G7987" s="8"/>
      <c r="H7987" s="8"/>
    </row>
    <row r="7988" spans="1:8" x14ac:dyDescent="0.25">
      <c r="A7988" s="5"/>
      <c r="C7988" s="7"/>
      <c r="F7988" s="8"/>
      <c r="G7988" s="8"/>
      <c r="H7988" s="8"/>
    </row>
    <row r="7989" spans="1:8" x14ac:dyDescent="0.25">
      <c r="A7989" s="5"/>
      <c r="C7989" s="7"/>
      <c r="F7989" s="8"/>
      <c r="G7989" s="8"/>
      <c r="H7989" s="8"/>
    </row>
    <row r="7990" spans="1:8" x14ac:dyDescent="0.25">
      <c r="A7990" s="5"/>
      <c r="C7990" s="7"/>
      <c r="F7990" s="8"/>
      <c r="G7990" s="8"/>
      <c r="H7990" s="8"/>
    </row>
    <row r="7991" spans="1:8" x14ac:dyDescent="0.25">
      <c r="A7991" s="5"/>
      <c r="C7991" s="7"/>
      <c r="F7991" s="8"/>
      <c r="G7991" s="8"/>
      <c r="H7991" s="8"/>
    </row>
    <row r="7992" spans="1:8" x14ac:dyDescent="0.25">
      <c r="A7992" s="5"/>
      <c r="C7992" s="7"/>
      <c r="F7992" s="8"/>
      <c r="G7992" s="8"/>
      <c r="H7992" s="8"/>
    </row>
    <row r="7993" spans="1:8" x14ac:dyDescent="0.25">
      <c r="A7993" s="5"/>
      <c r="C7993" s="7"/>
      <c r="F7993" s="8"/>
      <c r="G7993" s="8"/>
      <c r="H7993" s="8"/>
    </row>
    <row r="7994" spans="1:8" x14ac:dyDescent="0.25">
      <c r="A7994" s="5"/>
      <c r="C7994" s="7"/>
      <c r="F7994" s="8"/>
      <c r="G7994" s="8"/>
      <c r="H7994" s="8"/>
    </row>
    <row r="7995" spans="1:8" x14ac:dyDescent="0.25">
      <c r="A7995" s="5"/>
      <c r="C7995" s="7"/>
      <c r="F7995" s="8"/>
      <c r="G7995" s="8"/>
      <c r="H7995" s="8"/>
    </row>
    <row r="7996" spans="1:8" x14ac:dyDescent="0.25">
      <c r="A7996" s="5"/>
      <c r="C7996" s="7"/>
      <c r="F7996" s="8"/>
      <c r="G7996" s="8"/>
      <c r="H7996" s="8"/>
    </row>
    <row r="7997" spans="1:8" x14ac:dyDescent="0.25">
      <c r="A7997" s="5"/>
      <c r="C7997" s="7"/>
      <c r="F7997" s="8"/>
      <c r="G7997" s="8"/>
      <c r="H7997" s="8"/>
    </row>
    <row r="7998" spans="1:8" x14ac:dyDescent="0.25">
      <c r="A7998" s="5"/>
      <c r="C7998" s="7"/>
      <c r="F7998" s="8"/>
      <c r="G7998" s="8"/>
      <c r="H7998" s="8"/>
    </row>
    <row r="7999" spans="1:8" x14ac:dyDescent="0.25">
      <c r="A7999" s="5"/>
      <c r="C7999" s="7"/>
      <c r="F7999" s="8"/>
      <c r="G7999" s="8"/>
      <c r="H7999" s="8"/>
    </row>
    <row r="8000" spans="1:8" x14ac:dyDescent="0.25">
      <c r="A8000" s="5"/>
      <c r="C8000" s="7"/>
      <c r="F8000" s="8"/>
      <c r="G8000" s="8"/>
      <c r="H8000" s="8"/>
    </row>
    <row r="8001" spans="1:8" x14ac:dyDescent="0.25">
      <c r="A8001" s="5"/>
      <c r="C8001" s="7"/>
      <c r="F8001" s="8"/>
      <c r="G8001" s="8"/>
      <c r="H8001" s="8"/>
    </row>
    <row r="8002" spans="1:8" x14ac:dyDescent="0.25">
      <c r="A8002" s="5"/>
      <c r="C8002" s="7"/>
      <c r="F8002" s="8"/>
      <c r="G8002" s="8"/>
      <c r="H8002" s="8"/>
    </row>
    <row r="8003" spans="1:8" x14ac:dyDescent="0.25">
      <c r="A8003" s="5"/>
      <c r="C8003" s="7"/>
      <c r="F8003" s="8"/>
      <c r="G8003" s="8"/>
      <c r="H8003" s="8"/>
    </row>
    <row r="8004" spans="1:8" x14ac:dyDescent="0.25">
      <c r="A8004" s="5"/>
      <c r="C8004" s="7"/>
      <c r="F8004" s="8"/>
      <c r="G8004" s="8"/>
      <c r="H8004" s="8"/>
    </row>
    <row r="8005" spans="1:8" x14ac:dyDescent="0.25">
      <c r="A8005" s="5"/>
      <c r="C8005" s="7"/>
      <c r="F8005" s="8"/>
      <c r="G8005" s="8"/>
      <c r="H8005" s="8"/>
    </row>
    <row r="8006" spans="1:8" x14ac:dyDescent="0.25">
      <c r="A8006" s="5"/>
      <c r="C8006" s="7"/>
      <c r="F8006" s="8"/>
      <c r="G8006" s="8"/>
      <c r="H8006" s="8"/>
    </row>
    <row r="8007" spans="1:8" x14ac:dyDescent="0.25">
      <c r="A8007" s="5"/>
      <c r="C8007" s="7"/>
      <c r="F8007" s="8"/>
      <c r="G8007" s="8"/>
      <c r="H8007" s="8"/>
    </row>
    <row r="8008" spans="1:8" x14ac:dyDescent="0.25">
      <c r="A8008" s="5"/>
      <c r="C8008" s="7"/>
      <c r="F8008" s="8"/>
      <c r="G8008" s="8"/>
      <c r="H8008" s="8"/>
    </row>
    <row r="8009" spans="1:8" x14ac:dyDescent="0.25">
      <c r="A8009" s="5"/>
      <c r="C8009" s="7"/>
      <c r="F8009" s="8"/>
      <c r="G8009" s="8"/>
      <c r="H8009" s="8"/>
    </row>
    <row r="8010" spans="1:8" x14ac:dyDescent="0.25">
      <c r="A8010" s="5"/>
      <c r="C8010" s="7"/>
      <c r="F8010" s="8"/>
      <c r="G8010" s="8"/>
      <c r="H8010" s="8"/>
    </row>
    <row r="8011" spans="1:8" x14ac:dyDescent="0.25">
      <c r="A8011" s="5"/>
      <c r="C8011" s="7"/>
      <c r="F8011" s="8"/>
      <c r="G8011" s="8"/>
      <c r="H8011" s="8"/>
    </row>
    <row r="8012" spans="1:8" x14ac:dyDescent="0.25">
      <c r="A8012" s="5"/>
      <c r="C8012" s="7"/>
      <c r="F8012" s="8"/>
      <c r="G8012" s="8"/>
      <c r="H8012" s="8"/>
    </row>
    <row r="8013" spans="1:8" x14ac:dyDescent="0.25">
      <c r="A8013" s="5"/>
      <c r="C8013" s="7"/>
      <c r="F8013" s="8"/>
      <c r="G8013" s="8"/>
      <c r="H8013" s="8"/>
    </row>
    <row r="8014" spans="1:8" x14ac:dyDescent="0.25">
      <c r="A8014" s="5"/>
      <c r="C8014" s="7"/>
      <c r="F8014" s="8"/>
      <c r="G8014" s="8"/>
      <c r="H8014" s="8"/>
    </row>
    <row r="8015" spans="1:8" x14ac:dyDescent="0.25">
      <c r="A8015" s="5"/>
      <c r="C8015" s="7"/>
      <c r="F8015" s="8"/>
      <c r="G8015" s="8"/>
      <c r="H8015" s="8"/>
    </row>
    <row r="8016" spans="1:8" x14ac:dyDescent="0.25">
      <c r="A8016" s="5"/>
      <c r="C8016" s="7"/>
      <c r="F8016" s="8"/>
      <c r="G8016" s="8"/>
      <c r="H8016" s="8"/>
    </row>
    <row r="8017" spans="1:8" x14ac:dyDescent="0.25">
      <c r="A8017" s="5"/>
      <c r="C8017" s="7"/>
      <c r="F8017" s="8"/>
      <c r="G8017" s="8"/>
      <c r="H8017" s="8"/>
    </row>
    <row r="8018" spans="1:8" x14ac:dyDescent="0.25">
      <c r="A8018" s="5"/>
      <c r="C8018" s="7"/>
      <c r="F8018" s="8"/>
      <c r="G8018" s="8"/>
      <c r="H8018" s="8"/>
    </row>
    <row r="8019" spans="1:8" x14ac:dyDescent="0.25">
      <c r="A8019" s="5"/>
      <c r="C8019" s="7"/>
      <c r="F8019" s="8"/>
      <c r="G8019" s="8"/>
      <c r="H8019" s="8"/>
    </row>
    <row r="8020" spans="1:8" x14ac:dyDescent="0.25">
      <c r="A8020" s="5"/>
      <c r="C8020" s="7"/>
      <c r="F8020" s="8"/>
      <c r="G8020" s="8"/>
      <c r="H8020" s="8"/>
    </row>
    <row r="8021" spans="1:8" x14ac:dyDescent="0.25">
      <c r="A8021" s="5"/>
      <c r="C8021" s="7"/>
      <c r="F8021" s="8"/>
      <c r="G8021" s="8"/>
      <c r="H8021" s="8"/>
    </row>
    <row r="8022" spans="1:8" x14ac:dyDescent="0.25">
      <c r="A8022" s="5"/>
      <c r="C8022" s="7"/>
      <c r="F8022" s="8"/>
      <c r="G8022" s="8"/>
      <c r="H8022" s="8"/>
    </row>
    <row r="8023" spans="1:8" x14ac:dyDescent="0.25">
      <c r="A8023" s="5"/>
      <c r="C8023" s="7"/>
      <c r="F8023" s="8"/>
      <c r="G8023" s="8"/>
      <c r="H8023" s="8"/>
    </row>
    <row r="8024" spans="1:8" x14ac:dyDescent="0.25">
      <c r="A8024" s="5"/>
      <c r="C8024" s="7"/>
      <c r="F8024" s="8"/>
      <c r="G8024" s="8"/>
      <c r="H8024" s="8"/>
    </row>
    <row r="8025" spans="1:8" x14ac:dyDescent="0.25">
      <c r="A8025" s="5"/>
      <c r="C8025" s="7"/>
      <c r="F8025" s="8"/>
      <c r="G8025" s="8"/>
      <c r="H8025" s="8"/>
    </row>
    <row r="8026" spans="1:8" x14ac:dyDescent="0.25">
      <c r="A8026" s="5"/>
      <c r="C8026" s="7"/>
      <c r="F8026" s="8"/>
      <c r="G8026" s="8"/>
      <c r="H8026" s="8"/>
    </row>
    <row r="8027" spans="1:8" x14ac:dyDescent="0.25">
      <c r="A8027" s="5"/>
      <c r="C8027" s="7"/>
      <c r="F8027" s="8"/>
      <c r="G8027" s="8"/>
      <c r="H8027" s="8"/>
    </row>
    <row r="8028" spans="1:8" x14ac:dyDescent="0.25">
      <c r="A8028" s="5"/>
      <c r="C8028" s="7"/>
      <c r="F8028" s="8"/>
      <c r="G8028" s="8"/>
      <c r="H8028" s="8"/>
    </row>
    <row r="8029" spans="1:8" x14ac:dyDescent="0.25">
      <c r="A8029" s="5"/>
      <c r="C8029" s="7"/>
      <c r="F8029" s="8"/>
      <c r="G8029" s="8"/>
      <c r="H8029" s="8"/>
    </row>
    <row r="8030" spans="1:8" x14ac:dyDescent="0.25">
      <c r="A8030" s="5"/>
      <c r="C8030" s="7"/>
      <c r="F8030" s="8"/>
      <c r="G8030" s="8"/>
      <c r="H8030" s="8"/>
    </row>
    <row r="8031" spans="1:8" x14ac:dyDescent="0.25">
      <c r="A8031" s="5"/>
      <c r="C8031" s="7"/>
      <c r="F8031" s="8"/>
      <c r="G8031" s="8"/>
      <c r="H8031" s="8"/>
    </row>
    <row r="8032" spans="1:8" x14ac:dyDescent="0.25">
      <c r="A8032" s="5"/>
      <c r="C8032" s="7"/>
      <c r="F8032" s="8"/>
      <c r="G8032" s="8"/>
      <c r="H8032" s="8"/>
    </row>
    <row r="8033" spans="1:8" x14ac:dyDescent="0.25">
      <c r="A8033" s="5"/>
      <c r="C8033" s="7"/>
      <c r="F8033" s="8"/>
      <c r="G8033" s="8"/>
      <c r="H8033" s="8"/>
    </row>
    <row r="8034" spans="1:8" x14ac:dyDescent="0.25">
      <c r="A8034" s="5"/>
      <c r="C8034" s="7"/>
      <c r="F8034" s="8"/>
      <c r="G8034" s="8"/>
      <c r="H8034" s="8"/>
    </row>
    <row r="8035" spans="1:8" x14ac:dyDescent="0.25">
      <c r="A8035" s="5"/>
      <c r="C8035" s="7"/>
      <c r="F8035" s="8"/>
      <c r="G8035" s="8"/>
      <c r="H8035" s="8"/>
    </row>
    <row r="8036" spans="1:8" x14ac:dyDescent="0.25">
      <c r="A8036" s="5"/>
      <c r="C8036" s="7"/>
      <c r="F8036" s="8"/>
      <c r="G8036" s="8"/>
      <c r="H8036" s="8"/>
    </row>
    <row r="8037" spans="1:8" x14ac:dyDescent="0.25">
      <c r="A8037" s="5"/>
      <c r="C8037" s="7"/>
      <c r="F8037" s="8"/>
      <c r="G8037" s="8"/>
      <c r="H8037" s="8"/>
    </row>
    <row r="8038" spans="1:8" x14ac:dyDescent="0.25">
      <c r="A8038" s="5"/>
      <c r="C8038" s="7"/>
      <c r="F8038" s="8"/>
      <c r="G8038" s="8"/>
      <c r="H8038" s="8"/>
    </row>
    <row r="8039" spans="1:8" x14ac:dyDescent="0.25">
      <c r="A8039" s="5"/>
      <c r="C8039" s="7"/>
      <c r="F8039" s="8"/>
      <c r="G8039" s="8"/>
      <c r="H8039" s="8"/>
    </row>
    <row r="8040" spans="1:8" x14ac:dyDescent="0.25">
      <c r="A8040" s="5"/>
      <c r="C8040" s="7"/>
      <c r="F8040" s="8"/>
      <c r="G8040" s="8"/>
      <c r="H8040" s="8"/>
    </row>
    <row r="8041" spans="1:8" x14ac:dyDescent="0.25">
      <c r="A8041" s="5"/>
      <c r="C8041" s="7"/>
      <c r="F8041" s="8"/>
      <c r="G8041" s="8"/>
      <c r="H8041" s="8"/>
    </row>
    <row r="8042" spans="1:8" x14ac:dyDescent="0.25">
      <c r="A8042" s="5"/>
      <c r="C8042" s="7"/>
      <c r="F8042" s="8"/>
      <c r="G8042" s="8"/>
      <c r="H8042" s="8"/>
    </row>
    <row r="8043" spans="1:8" x14ac:dyDescent="0.25">
      <c r="A8043" s="5"/>
      <c r="C8043" s="7"/>
      <c r="F8043" s="8"/>
      <c r="G8043" s="8"/>
      <c r="H8043" s="8"/>
    </row>
    <row r="8044" spans="1:8" x14ac:dyDescent="0.25">
      <c r="A8044" s="5"/>
      <c r="C8044" s="7"/>
      <c r="F8044" s="8"/>
      <c r="G8044" s="8"/>
      <c r="H8044" s="8"/>
    </row>
    <row r="8045" spans="1:8" x14ac:dyDescent="0.25">
      <c r="A8045" s="5"/>
      <c r="C8045" s="7"/>
      <c r="F8045" s="8"/>
      <c r="G8045" s="8"/>
      <c r="H8045" s="8"/>
    </row>
    <row r="8046" spans="1:8" x14ac:dyDescent="0.25">
      <c r="A8046" s="5"/>
      <c r="C8046" s="7"/>
      <c r="F8046" s="8"/>
      <c r="G8046" s="8"/>
      <c r="H8046" s="8"/>
    </row>
    <row r="8047" spans="1:8" x14ac:dyDescent="0.25">
      <c r="A8047" s="5"/>
      <c r="C8047" s="7"/>
      <c r="F8047" s="8"/>
      <c r="G8047" s="8"/>
      <c r="H8047" s="8"/>
    </row>
    <row r="8048" spans="1:8" x14ac:dyDescent="0.25">
      <c r="A8048" s="5"/>
      <c r="C8048" s="7"/>
      <c r="F8048" s="8"/>
      <c r="G8048" s="8"/>
      <c r="H8048" s="8"/>
    </row>
    <row r="8049" spans="1:8" x14ac:dyDescent="0.25">
      <c r="A8049" s="5"/>
      <c r="C8049" s="7"/>
      <c r="F8049" s="8"/>
      <c r="G8049" s="8"/>
      <c r="H8049" s="8"/>
    </row>
    <row r="8050" spans="1:8" x14ac:dyDescent="0.25">
      <c r="A8050" s="5"/>
      <c r="C8050" s="7"/>
      <c r="F8050" s="8"/>
      <c r="G8050" s="8"/>
      <c r="H8050" s="8"/>
    </row>
    <row r="8051" spans="1:8" x14ac:dyDescent="0.25">
      <c r="A8051" s="5"/>
      <c r="C8051" s="7"/>
      <c r="F8051" s="8"/>
      <c r="G8051" s="8"/>
      <c r="H8051" s="8"/>
    </row>
    <row r="8052" spans="1:8" x14ac:dyDescent="0.25">
      <c r="A8052" s="5"/>
      <c r="C8052" s="7"/>
      <c r="F8052" s="8"/>
      <c r="G8052" s="8"/>
      <c r="H8052" s="8"/>
    </row>
    <row r="8053" spans="1:8" x14ac:dyDescent="0.25">
      <c r="A8053" s="5"/>
      <c r="C8053" s="7"/>
      <c r="F8053" s="8"/>
      <c r="G8053" s="8"/>
      <c r="H8053" s="8"/>
    </row>
    <row r="8054" spans="1:8" x14ac:dyDescent="0.25">
      <c r="A8054" s="5"/>
      <c r="C8054" s="7"/>
      <c r="F8054" s="8"/>
      <c r="G8054" s="8"/>
      <c r="H8054" s="8"/>
    </row>
    <row r="8055" spans="1:8" x14ac:dyDescent="0.25">
      <c r="A8055" s="5"/>
      <c r="C8055" s="7"/>
      <c r="F8055" s="8"/>
      <c r="G8055" s="8"/>
      <c r="H8055" s="8"/>
    </row>
    <row r="8056" spans="1:8" x14ac:dyDescent="0.25">
      <c r="A8056" s="5"/>
      <c r="C8056" s="7"/>
      <c r="F8056" s="8"/>
      <c r="G8056" s="8"/>
      <c r="H8056" s="8"/>
    </row>
    <row r="8057" spans="1:8" x14ac:dyDescent="0.25">
      <c r="A8057" s="5"/>
      <c r="C8057" s="7"/>
      <c r="F8057" s="8"/>
      <c r="G8057" s="8"/>
      <c r="H8057" s="8"/>
    </row>
    <row r="8058" spans="1:8" x14ac:dyDescent="0.25">
      <c r="A8058" s="5"/>
      <c r="C8058" s="7"/>
      <c r="F8058" s="8"/>
      <c r="G8058" s="8"/>
      <c r="H8058" s="8"/>
    </row>
    <row r="8059" spans="1:8" x14ac:dyDescent="0.25">
      <c r="A8059" s="5"/>
      <c r="C8059" s="7"/>
      <c r="F8059" s="8"/>
      <c r="G8059" s="8"/>
      <c r="H8059" s="8"/>
    </row>
    <row r="8060" spans="1:8" x14ac:dyDescent="0.25">
      <c r="A8060" s="5"/>
      <c r="C8060" s="7"/>
      <c r="F8060" s="8"/>
      <c r="G8060" s="8"/>
      <c r="H8060" s="8"/>
    </row>
    <row r="8061" spans="1:8" x14ac:dyDescent="0.25">
      <c r="A8061" s="5"/>
      <c r="C8061" s="7"/>
      <c r="F8061" s="8"/>
      <c r="G8061" s="8"/>
      <c r="H8061" s="8"/>
    </row>
    <row r="8062" spans="1:8" x14ac:dyDescent="0.25">
      <c r="A8062" s="5"/>
      <c r="C8062" s="7"/>
      <c r="F8062" s="8"/>
      <c r="G8062" s="8"/>
      <c r="H8062" s="8"/>
    </row>
    <row r="8063" spans="1:8" x14ac:dyDescent="0.25">
      <c r="A8063" s="5"/>
      <c r="C8063" s="7"/>
      <c r="F8063" s="8"/>
      <c r="G8063" s="8"/>
      <c r="H8063" s="8"/>
    </row>
    <row r="8064" spans="1:8" x14ac:dyDescent="0.25">
      <c r="A8064" s="5"/>
      <c r="C8064" s="7"/>
      <c r="F8064" s="8"/>
      <c r="G8064" s="8"/>
      <c r="H8064" s="8"/>
    </row>
    <row r="8065" spans="1:8" x14ac:dyDescent="0.25">
      <c r="A8065" s="5"/>
      <c r="C8065" s="7"/>
      <c r="F8065" s="8"/>
      <c r="G8065" s="8"/>
      <c r="H8065" s="8"/>
    </row>
    <row r="8066" spans="1:8" x14ac:dyDescent="0.25">
      <c r="A8066" s="5"/>
      <c r="C8066" s="7"/>
      <c r="F8066" s="8"/>
      <c r="G8066" s="8"/>
      <c r="H8066" s="8"/>
    </row>
    <row r="8067" spans="1:8" x14ac:dyDescent="0.25">
      <c r="A8067" s="5"/>
      <c r="C8067" s="7"/>
      <c r="F8067" s="8"/>
      <c r="G8067" s="8"/>
      <c r="H8067" s="8"/>
    </row>
    <row r="8068" spans="1:8" x14ac:dyDescent="0.25">
      <c r="A8068" s="5"/>
      <c r="C8068" s="7"/>
      <c r="F8068" s="8"/>
      <c r="G8068" s="8"/>
      <c r="H8068" s="8"/>
    </row>
    <row r="8069" spans="1:8" x14ac:dyDescent="0.25">
      <c r="A8069" s="5"/>
      <c r="C8069" s="7"/>
      <c r="F8069" s="8"/>
      <c r="G8069" s="8"/>
      <c r="H8069" s="8"/>
    </row>
    <row r="8070" spans="1:8" x14ac:dyDescent="0.25">
      <c r="A8070" s="5"/>
      <c r="C8070" s="7"/>
      <c r="F8070" s="8"/>
      <c r="G8070" s="8"/>
      <c r="H8070" s="8"/>
    </row>
    <row r="8071" spans="1:8" x14ac:dyDescent="0.25">
      <c r="A8071" s="5"/>
      <c r="C8071" s="7"/>
      <c r="F8071" s="8"/>
      <c r="G8071" s="8"/>
      <c r="H8071" s="8"/>
    </row>
    <row r="8072" spans="1:8" x14ac:dyDescent="0.25">
      <c r="A8072" s="5"/>
      <c r="C8072" s="7"/>
      <c r="F8072" s="8"/>
      <c r="G8072" s="8"/>
      <c r="H8072" s="8"/>
    </row>
    <row r="8073" spans="1:8" x14ac:dyDescent="0.25">
      <c r="A8073" s="5"/>
      <c r="C8073" s="7"/>
      <c r="F8073" s="8"/>
      <c r="G8073" s="8"/>
      <c r="H8073" s="8"/>
    </row>
    <row r="8074" spans="1:8" x14ac:dyDescent="0.25">
      <c r="A8074" s="5"/>
      <c r="C8074" s="7"/>
      <c r="F8074" s="8"/>
      <c r="G8074" s="8"/>
      <c r="H8074" s="8"/>
    </row>
    <row r="8075" spans="1:8" x14ac:dyDescent="0.25">
      <c r="A8075" s="5"/>
      <c r="C8075" s="7"/>
      <c r="F8075" s="8"/>
      <c r="G8075" s="8"/>
      <c r="H8075" s="8"/>
    </row>
    <row r="8076" spans="1:8" x14ac:dyDescent="0.25">
      <c r="A8076" s="5"/>
      <c r="C8076" s="7"/>
      <c r="F8076" s="8"/>
      <c r="G8076" s="8"/>
      <c r="H8076" s="8"/>
    </row>
    <row r="8077" spans="1:8" x14ac:dyDescent="0.25">
      <c r="A8077" s="5"/>
      <c r="C8077" s="7"/>
      <c r="F8077" s="8"/>
      <c r="G8077" s="8"/>
      <c r="H8077" s="8"/>
    </row>
    <row r="8078" spans="1:8" x14ac:dyDescent="0.25">
      <c r="A8078" s="5"/>
      <c r="C8078" s="7"/>
      <c r="F8078" s="8"/>
      <c r="G8078" s="8"/>
      <c r="H8078" s="8"/>
    </row>
    <row r="8079" spans="1:8" x14ac:dyDescent="0.25">
      <c r="A8079" s="5"/>
      <c r="C8079" s="7"/>
      <c r="F8079" s="8"/>
      <c r="G8079" s="8"/>
      <c r="H8079" s="8"/>
    </row>
    <row r="8080" spans="1:8" x14ac:dyDescent="0.25">
      <c r="A8080" s="5"/>
      <c r="C8080" s="7"/>
      <c r="F8080" s="8"/>
      <c r="G8080" s="8"/>
      <c r="H8080" s="8"/>
    </row>
    <row r="8081" spans="1:8" x14ac:dyDescent="0.25">
      <c r="A8081" s="5"/>
      <c r="C8081" s="7"/>
      <c r="F8081" s="8"/>
      <c r="G8081" s="8"/>
      <c r="H8081" s="8"/>
    </row>
    <row r="8082" spans="1:8" x14ac:dyDescent="0.25">
      <c r="A8082" s="5"/>
      <c r="C8082" s="7"/>
      <c r="F8082" s="8"/>
      <c r="G8082" s="8"/>
      <c r="H8082" s="8"/>
    </row>
    <row r="8083" spans="1:8" x14ac:dyDescent="0.25">
      <c r="A8083" s="5"/>
      <c r="C8083" s="7"/>
      <c r="F8083" s="8"/>
      <c r="G8083" s="8"/>
      <c r="H8083" s="8"/>
    </row>
    <row r="8084" spans="1:8" x14ac:dyDescent="0.25">
      <c r="A8084" s="5"/>
      <c r="C8084" s="7"/>
      <c r="F8084" s="8"/>
      <c r="G8084" s="8"/>
      <c r="H8084" s="8"/>
    </row>
    <row r="8085" spans="1:8" x14ac:dyDescent="0.25">
      <c r="A8085" s="5"/>
      <c r="C8085" s="7"/>
      <c r="F8085" s="8"/>
      <c r="G8085" s="8"/>
      <c r="H8085" s="8"/>
    </row>
    <row r="8086" spans="1:8" x14ac:dyDescent="0.25">
      <c r="A8086" s="5"/>
      <c r="C8086" s="7"/>
      <c r="F8086" s="8"/>
      <c r="G8086" s="8"/>
      <c r="H8086" s="8"/>
    </row>
    <row r="8087" spans="1:8" x14ac:dyDescent="0.25">
      <c r="A8087" s="5"/>
      <c r="C8087" s="7"/>
      <c r="F8087" s="8"/>
      <c r="G8087" s="8"/>
      <c r="H8087" s="8"/>
    </row>
    <row r="8088" spans="1:8" x14ac:dyDescent="0.25">
      <c r="A8088" s="5"/>
      <c r="C8088" s="7"/>
      <c r="F8088" s="8"/>
      <c r="G8088" s="8"/>
      <c r="H8088" s="8"/>
    </row>
    <row r="8089" spans="1:8" x14ac:dyDescent="0.25">
      <c r="A8089" s="5"/>
      <c r="C8089" s="7"/>
      <c r="F8089" s="8"/>
      <c r="G8089" s="8"/>
      <c r="H8089" s="8"/>
    </row>
    <row r="8090" spans="1:8" x14ac:dyDescent="0.25">
      <c r="A8090" s="5"/>
      <c r="C8090" s="7"/>
      <c r="F8090" s="8"/>
      <c r="G8090" s="8"/>
      <c r="H8090" s="8"/>
    </row>
    <row r="8091" spans="1:8" x14ac:dyDescent="0.25">
      <c r="A8091" s="5"/>
      <c r="C8091" s="7"/>
      <c r="F8091" s="8"/>
      <c r="G8091" s="8"/>
      <c r="H8091" s="8"/>
    </row>
    <row r="8092" spans="1:8" x14ac:dyDescent="0.25">
      <c r="A8092" s="5"/>
      <c r="C8092" s="7"/>
      <c r="F8092" s="8"/>
      <c r="G8092" s="8"/>
      <c r="H8092" s="8"/>
    </row>
    <row r="8093" spans="1:8" x14ac:dyDescent="0.25">
      <c r="A8093" s="5"/>
      <c r="C8093" s="7"/>
      <c r="F8093" s="8"/>
      <c r="G8093" s="8"/>
      <c r="H8093" s="8"/>
    </row>
    <row r="8094" spans="1:8" x14ac:dyDescent="0.25">
      <c r="A8094" s="5"/>
      <c r="C8094" s="7"/>
      <c r="F8094" s="8"/>
      <c r="G8094" s="8"/>
      <c r="H8094" s="8"/>
    </row>
    <row r="8095" spans="1:8" x14ac:dyDescent="0.25">
      <c r="A8095" s="5"/>
      <c r="C8095" s="7"/>
      <c r="F8095" s="8"/>
      <c r="G8095" s="8"/>
      <c r="H8095" s="8"/>
    </row>
    <row r="8096" spans="1:8" x14ac:dyDescent="0.25">
      <c r="A8096" s="5"/>
      <c r="C8096" s="7"/>
      <c r="F8096" s="8"/>
      <c r="G8096" s="8"/>
      <c r="H8096" s="8"/>
    </row>
    <row r="8097" spans="1:8" x14ac:dyDescent="0.25">
      <c r="A8097" s="5"/>
      <c r="C8097" s="7"/>
      <c r="F8097" s="8"/>
      <c r="G8097" s="8"/>
      <c r="H8097" s="8"/>
    </row>
    <row r="8098" spans="1:8" x14ac:dyDescent="0.25">
      <c r="A8098" s="5"/>
      <c r="C8098" s="7"/>
      <c r="F8098" s="8"/>
      <c r="G8098" s="8"/>
      <c r="H8098" s="8"/>
    </row>
    <row r="8099" spans="1:8" x14ac:dyDescent="0.25">
      <c r="A8099" s="5"/>
      <c r="C8099" s="7"/>
      <c r="F8099" s="8"/>
      <c r="G8099" s="8"/>
      <c r="H8099" s="8"/>
    </row>
    <row r="8100" spans="1:8" x14ac:dyDescent="0.25">
      <c r="A8100" s="5"/>
      <c r="C8100" s="7"/>
      <c r="F8100" s="8"/>
      <c r="G8100" s="8"/>
      <c r="H8100" s="8"/>
    </row>
    <row r="8101" spans="1:8" x14ac:dyDescent="0.25">
      <c r="A8101" s="5"/>
      <c r="C8101" s="7"/>
      <c r="F8101" s="8"/>
      <c r="G8101" s="8"/>
      <c r="H8101" s="8"/>
    </row>
    <row r="8102" spans="1:8" x14ac:dyDescent="0.25">
      <c r="A8102" s="5"/>
      <c r="C8102" s="7"/>
      <c r="F8102" s="8"/>
      <c r="G8102" s="8"/>
      <c r="H8102" s="8"/>
    </row>
    <row r="8103" spans="1:8" x14ac:dyDescent="0.25">
      <c r="A8103" s="5"/>
      <c r="C8103" s="7"/>
      <c r="F8103" s="8"/>
      <c r="G8103" s="8"/>
      <c r="H8103" s="8"/>
    </row>
    <row r="8104" spans="1:8" x14ac:dyDescent="0.25">
      <c r="A8104" s="5"/>
      <c r="C8104" s="7"/>
      <c r="F8104" s="8"/>
      <c r="G8104" s="8"/>
      <c r="H8104" s="8"/>
    </row>
    <row r="8105" spans="1:8" x14ac:dyDescent="0.25">
      <c r="A8105" s="5"/>
      <c r="C8105" s="7"/>
      <c r="F8105" s="8"/>
      <c r="G8105" s="8"/>
      <c r="H8105" s="8"/>
    </row>
    <row r="8106" spans="1:8" x14ac:dyDescent="0.25">
      <c r="A8106" s="5"/>
      <c r="C8106" s="7"/>
      <c r="F8106" s="8"/>
      <c r="G8106" s="8"/>
      <c r="H8106" s="8"/>
    </row>
    <row r="8107" spans="1:8" x14ac:dyDescent="0.25">
      <c r="A8107" s="5"/>
      <c r="C8107" s="7"/>
      <c r="F8107" s="8"/>
      <c r="G8107" s="8"/>
      <c r="H8107" s="8"/>
    </row>
    <row r="8108" spans="1:8" x14ac:dyDescent="0.25">
      <c r="A8108" s="5"/>
      <c r="C8108" s="7"/>
      <c r="F8108" s="8"/>
      <c r="G8108" s="8"/>
      <c r="H8108" s="8"/>
    </row>
    <row r="8109" spans="1:8" x14ac:dyDescent="0.25">
      <c r="A8109" s="5"/>
      <c r="C8109" s="7"/>
      <c r="F8109" s="8"/>
      <c r="G8109" s="8"/>
      <c r="H8109" s="8"/>
    </row>
    <row r="8110" spans="1:8" x14ac:dyDescent="0.25">
      <c r="A8110" s="5"/>
      <c r="C8110" s="7"/>
      <c r="F8110" s="8"/>
      <c r="G8110" s="8"/>
      <c r="H8110" s="8"/>
    </row>
    <row r="8111" spans="1:8" x14ac:dyDescent="0.25">
      <c r="A8111" s="5"/>
      <c r="C8111" s="7"/>
      <c r="F8111" s="8"/>
      <c r="G8111" s="8"/>
      <c r="H8111" s="8"/>
    </row>
    <row r="8112" spans="1:8" x14ac:dyDescent="0.25">
      <c r="A8112" s="5"/>
      <c r="C8112" s="7"/>
      <c r="F8112" s="8"/>
      <c r="G8112" s="8"/>
      <c r="H8112" s="8"/>
    </row>
    <row r="8113" spans="1:8" x14ac:dyDescent="0.25">
      <c r="A8113" s="5"/>
      <c r="C8113" s="7"/>
      <c r="F8113" s="8"/>
      <c r="G8113" s="8"/>
      <c r="H8113" s="8"/>
    </row>
    <row r="8114" spans="1:8" x14ac:dyDescent="0.25">
      <c r="A8114" s="5"/>
      <c r="C8114" s="7"/>
      <c r="F8114" s="8"/>
      <c r="G8114" s="8"/>
      <c r="H8114" s="8"/>
    </row>
    <row r="8115" spans="1:8" x14ac:dyDescent="0.25">
      <c r="A8115" s="5"/>
      <c r="C8115" s="7"/>
      <c r="F8115" s="8"/>
      <c r="G8115" s="8"/>
      <c r="H8115" s="8"/>
    </row>
    <row r="8116" spans="1:8" x14ac:dyDescent="0.25">
      <c r="A8116" s="5"/>
      <c r="C8116" s="7"/>
      <c r="F8116" s="8"/>
      <c r="G8116" s="8"/>
      <c r="H8116" s="8"/>
    </row>
    <row r="8117" spans="1:8" x14ac:dyDescent="0.25">
      <c r="A8117" s="5"/>
      <c r="C8117" s="7"/>
      <c r="F8117" s="8"/>
      <c r="G8117" s="8"/>
      <c r="H8117" s="8"/>
    </row>
    <row r="8118" spans="1:8" x14ac:dyDescent="0.25">
      <c r="A8118" s="5"/>
      <c r="C8118" s="7"/>
      <c r="F8118" s="8"/>
      <c r="G8118" s="8"/>
      <c r="H8118" s="8"/>
    </row>
    <row r="8119" spans="1:8" x14ac:dyDescent="0.25">
      <c r="A8119" s="5"/>
      <c r="C8119" s="7"/>
      <c r="F8119" s="8"/>
      <c r="G8119" s="8"/>
      <c r="H8119" s="8"/>
    </row>
    <row r="8120" spans="1:8" x14ac:dyDescent="0.25">
      <c r="A8120" s="5"/>
      <c r="C8120" s="7"/>
      <c r="F8120" s="8"/>
      <c r="G8120" s="8"/>
      <c r="H8120" s="8"/>
    </row>
    <row r="8121" spans="1:8" x14ac:dyDescent="0.25">
      <c r="A8121" s="5"/>
      <c r="C8121" s="7"/>
      <c r="F8121" s="8"/>
      <c r="G8121" s="8"/>
      <c r="H8121" s="8"/>
    </row>
    <row r="8122" spans="1:8" x14ac:dyDescent="0.25">
      <c r="A8122" s="5"/>
      <c r="C8122" s="7"/>
      <c r="F8122" s="8"/>
      <c r="G8122" s="8"/>
      <c r="H8122" s="8"/>
    </row>
    <row r="8123" spans="1:8" x14ac:dyDescent="0.25">
      <c r="A8123" s="5"/>
      <c r="C8123" s="7"/>
      <c r="F8123" s="8"/>
      <c r="G8123" s="8"/>
      <c r="H8123" s="8"/>
    </row>
    <row r="8124" spans="1:8" x14ac:dyDescent="0.25">
      <c r="A8124" s="5"/>
      <c r="C8124" s="7"/>
      <c r="F8124" s="8"/>
      <c r="G8124" s="8"/>
      <c r="H8124" s="8"/>
    </row>
    <row r="8125" spans="1:8" x14ac:dyDescent="0.25">
      <c r="A8125" s="5"/>
      <c r="C8125" s="7"/>
      <c r="F8125" s="8"/>
      <c r="G8125" s="8"/>
      <c r="H8125" s="8"/>
    </row>
    <row r="8126" spans="1:8" x14ac:dyDescent="0.25">
      <c r="A8126" s="5"/>
      <c r="C8126" s="7"/>
      <c r="F8126" s="8"/>
      <c r="G8126" s="8"/>
      <c r="H8126" s="8"/>
    </row>
    <row r="8127" spans="1:8" x14ac:dyDescent="0.25">
      <c r="A8127" s="5"/>
      <c r="C8127" s="7"/>
      <c r="F8127" s="8"/>
      <c r="G8127" s="8"/>
      <c r="H8127" s="8"/>
    </row>
    <row r="8128" spans="1:8" x14ac:dyDescent="0.25">
      <c r="A8128" s="5"/>
      <c r="C8128" s="7"/>
      <c r="F8128" s="8"/>
      <c r="G8128" s="8"/>
      <c r="H8128" s="8"/>
    </row>
    <row r="8129" spans="1:8" x14ac:dyDescent="0.25">
      <c r="A8129" s="5"/>
      <c r="C8129" s="7"/>
      <c r="F8129" s="8"/>
      <c r="G8129" s="8"/>
      <c r="H8129" s="8"/>
    </row>
    <row r="8130" spans="1:8" x14ac:dyDescent="0.25">
      <c r="A8130" s="5"/>
      <c r="C8130" s="7"/>
      <c r="F8130" s="8"/>
      <c r="G8130" s="8"/>
      <c r="H8130" s="8"/>
    </row>
    <row r="8131" spans="1:8" x14ac:dyDescent="0.25">
      <c r="A8131" s="5"/>
      <c r="C8131" s="7"/>
      <c r="F8131" s="8"/>
      <c r="G8131" s="8"/>
      <c r="H8131" s="8"/>
    </row>
    <row r="8132" spans="1:8" x14ac:dyDescent="0.25">
      <c r="A8132" s="5"/>
      <c r="C8132" s="7"/>
      <c r="F8132" s="8"/>
      <c r="G8132" s="8"/>
      <c r="H8132" s="8"/>
    </row>
    <row r="8133" spans="1:8" x14ac:dyDescent="0.25">
      <c r="A8133" s="5"/>
      <c r="C8133" s="7"/>
      <c r="F8133" s="8"/>
      <c r="G8133" s="8"/>
      <c r="H8133" s="8"/>
    </row>
    <row r="8134" spans="1:8" x14ac:dyDescent="0.25">
      <c r="A8134" s="5"/>
      <c r="C8134" s="7"/>
      <c r="F8134" s="8"/>
      <c r="G8134" s="8"/>
      <c r="H8134" s="8"/>
    </row>
    <row r="8135" spans="1:8" x14ac:dyDescent="0.25">
      <c r="A8135" s="5"/>
      <c r="C8135" s="7"/>
      <c r="F8135" s="8"/>
      <c r="G8135" s="8"/>
      <c r="H8135" s="8"/>
    </row>
    <row r="8136" spans="1:8" x14ac:dyDescent="0.25">
      <c r="A8136" s="5"/>
      <c r="C8136" s="7"/>
      <c r="F8136" s="8"/>
      <c r="G8136" s="8"/>
      <c r="H8136" s="8"/>
    </row>
    <row r="8137" spans="1:8" x14ac:dyDescent="0.25">
      <c r="A8137" s="5"/>
      <c r="C8137" s="7"/>
      <c r="F8137" s="8"/>
      <c r="G8137" s="8"/>
      <c r="H8137" s="8"/>
    </row>
    <row r="8138" spans="1:8" x14ac:dyDescent="0.25">
      <c r="A8138" s="5"/>
      <c r="C8138" s="7"/>
      <c r="F8138" s="8"/>
      <c r="G8138" s="8"/>
      <c r="H8138" s="8"/>
    </row>
    <row r="8139" spans="1:8" x14ac:dyDescent="0.25">
      <c r="A8139" s="5"/>
      <c r="C8139" s="7"/>
      <c r="F8139" s="8"/>
      <c r="G8139" s="8"/>
      <c r="H8139" s="8"/>
    </row>
    <row r="8140" spans="1:8" x14ac:dyDescent="0.25">
      <c r="A8140" s="5"/>
      <c r="C8140" s="7"/>
      <c r="F8140" s="8"/>
      <c r="G8140" s="8"/>
      <c r="H8140" s="8"/>
    </row>
    <row r="8141" spans="1:8" x14ac:dyDescent="0.25">
      <c r="A8141" s="5"/>
      <c r="C8141" s="7"/>
      <c r="F8141" s="8"/>
      <c r="G8141" s="8"/>
      <c r="H8141" s="8"/>
    </row>
    <row r="8142" spans="1:8" x14ac:dyDescent="0.25">
      <c r="A8142" s="5"/>
      <c r="C8142" s="7"/>
      <c r="F8142" s="8"/>
      <c r="G8142" s="8"/>
      <c r="H8142" s="8"/>
    </row>
    <row r="8143" spans="1:8" x14ac:dyDescent="0.25">
      <c r="A8143" s="5"/>
      <c r="C8143" s="7"/>
      <c r="F8143" s="8"/>
      <c r="G8143" s="8"/>
      <c r="H8143" s="8"/>
    </row>
    <row r="8144" spans="1:8" x14ac:dyDescent="0.25">
      <c r="A8144" s="5"/>
      <c r="C8144" s="7"/>
      <c r="F8144" s="8"/>
      <c r="G8144" s="8"/>
      <c r="H8144" s="8"/>
    </row>
    <row r="8145" spans="1:8" x14ac:dyDescent="0.25">
      <c r="A8145" s="5"/>
      <c r="C8145" s="7"/>
      <c r="F8145" s="8"/>
      <c r="G8145" s="8"/>
      <c r="H8145" s="8"/>
    </row>
    <row r="8146" spans="1:8" x14ac:dyDescent="0.25">
      <c r="A8146" s="5"/>
      <c r="C8146" s="7"/>
      <c r="F8146" s="8"/>
      <c r="G8146" s="8"/>
      <c r="H8146" s="8"/>
    </row>
    <row r="8147" spans="1:8" x14ac:dyDescent="0.25">
      <c r="A8147" s="5"/>
      <c r="C8147" s="7"/>
      <c r="F8147" s="8"/>
      <c r="G8147" s="8"/>
      <c r="H8147" s="8"/>
    </row>
    <row r="8148" spans="1:8" x14ac:dyDescent="0.25">
      <c r="A8148" s="5"/>
      <c r="C8148" s="7"/>
      <c r="F8148" s="8"/>
      <c r="G8148" s="8"/>
      <c r="H8148" s="8"/>
    </row>
    <row r="8149" spans="1:8" x14ac:dyDescent="0.25">
      <c r="A8149" s="5"/>
      <c r="C8149" s="7"/>
      <c r="F8149" s="8"/>
      <c r="G8149" s="8"/>
      <c r="H8149" s="8"/>
    </row>
    <row r="8150" spans="1:8" x14ac:dyDescent="0.25">
      <c r="A8150" s="5"/>
      <c r="C8150" s="7"/>
      <c r="F8150" s="8"/>
      <c r="G8150" s="8"/>
      <c r="H8150" s="8"/>
    </row>
    <row r="8151" spans="1:8" x14ac:dyDescent="0.25">
      <c r="A8151" s="5"/>
      <c r="C8151" s="7"/>
      <c r="F8151" s="8"/>
      <c r="G8151" s="8"/>
      <c r="H8151" s="8"/>
    </row>
    <row r="8152" spans="1:8" x14ac:dyDescent="0.25">
      <c r="A8152" s="5"/>
      <c r="C8152" s="7"/>
      <c r="F8152" s="8"/>
      <c r="G8152" s="8"/>
      <c r="H8152" s="8"/>
    </row>
    <row r="8153" spans="1:8" x14ac:dyDescent="0.25">
      <c r="A8153" s="5"/>
      <c r="C8153" s="7"/>
      <c r="F8153" s="8"/>
      <c r="G8153" s="8"/>
      <c r="H8153" s="8"/>
    </row>
    <row r="8154" spans="1:8" x14ac:dyDescent="0.25">
      <c r="A8154" s="5"/>
      <c r="C8154" s="7"/>
      <c r="F8154" s="8"/>
      <c r="G8154" s="8"/>
      <c r="H8154" s="8"/>
    </row>
    <row r="8155" spans="1:8" x14ac:dyDescent="0.25">
      <c r="A8155" s="5"/>
      <c r="C8155" s="7"/>
      <c r="F8155" s="8"/>
      <c r="G8155" s="8"/>
      <c r="H8155" s="8"/>
    </row>
    <row r="8156" spans="1:8" x14ac:dyDescent="0.25">
      <c r="A8156" s="5"/>
      <c r="C8156" s="7"/>
      <c r="F8156" s="8"/>
      <c r="G8156" s="8"/>
      <c r="H8156" s="8"/>
    </row>
    <row r="8157" spans="1:8" x14ac:dyDescent="0.25">
      <c r="A8157" s="5"/>
      <c r="C8157" s="7"/>
      <c r="F8157" s="8"/>
      <c r="G8157" s="8"/>
      <c r="H8157" s="8"/>
    </row>
    <row r="8158" spans="1:8" x14ac:dyDescent="0.25">
      <c r="A8158" s="5"/>
      <c r="C8158" s="7"/>
      <c r="F8158" s="8"/>
      <c r="G8158" s="8"/>
      <c r="H8158" s="8"/>
    </row>
    <row r="8159" spans="1:8" x14ac:dyDescent="0.25">
      <c r="A8159" s="5"/>
      <c r="C8159" s="7"/>
      <c r="F8159" s="8"/>
      <c r="G8159" s="8"/>
      <c r="H8159" s="8"/>
    </row>
    <row r="8160" spans="1:8" x14ac:dyDescent="0.25">
      <c r="A8160" s="5"/>
      <c r="C8160" s="7"/>
      <c r="F8160" s="8"/>
      <c r="G8160" s="8"/>
      <c r="H8160" s="8"/>
    </row>
    <row r="8161" spans="1:8" x14ac:dyDescent="0.25">
      <c r="A8161" s="5"/>
      <c r="C8161" s="7"/>
      <c r="F8161" s="8"/>
      <c r="G8161" s="8"/>
      <c r="H8161" s="8"/>
    </row>
    <row r="8162" spans="1:8" x14ac:dyDescent="0.25">
      <c r="A8162" s="5"/>
      <c r="C8162" s="7"/>
      <c r="F8162" s="8"/>
      <c r="G8162" s="8"/>
      <c r="H8162" s="8"/>
    </row>
    <row r="8163" spans="1:8" x14ac:dyDescent="0.25">
      <c r="A8163" s="5"/>
      <c r="C8163" s="7"/>
      <c r="F8163" s="8"/>
      <c r="G8163" s="8"/>
      <c r="H8163" s="8"/>
    </row>
    <row r="8164" spans="1:8" x14ac:dyDescent="0.25">
      <c r="A8164" s="5"/>
      <c r="C8164" s="7"/>
      <c r="F8164" s="8"/>
      <c r="G8164" s="8"/>
      <c r="H8164" s="8"/>
    </row>
    <row r="8165" spans="1:8" x14ac:dyDescent="0.25">
      <c r="A8165" s="5"/>
      <c r="C8165" s="7"/>
      <c r="F8165" s="8"/>
      <c r="G8165" s="8"/>
      <c r="H8165" s="8"/>
    </row>
    <row r="8166" spans="1:8" x14ac:dyDescent="0.25">
      <c r="A8166" s="5"/>
      <c r="C8166" s="7"/>
      <c r="F8166" s="8"/>
      <c r="G8166" s="8"/>
      <c r="H8166" s="8"/>
    </row>
    <row r="8167" spans="1:8" x14ac:dyDescent="0.25">
      <c r="A8167" s="5"/>
      <c r="C8167" s="7"/>
      <c r="F8167" s="8"/>
      <c r="G8167" s="8"/>
      <c r="H8167" s="8"/>
    </row>
    <row r="8168" spans="1:8" x14ac:dyDescent="0.25">
      <c r="A8168" s="5"/>
      <c r="C8168" s="7"/>
      <c r="F8168" s="8"/>
      <c r="G8168" s="8"/>
      <c r="H8168" s="8"/>
    </row>
    <row r="8169" spans="1:8" x14ac:dyDescent="0.25">
      <c r="A8169" s="5"/>
      <c r="C8169" s="7"/>
      <c r="F8169" s="8"/>
      <c r="G8169" s="8"/>
      <c r="H8169" s="8"/>
    </row>
    <row r="8170" spans="1:8" x14ac:dyDescent="0.25">
      <c r="A8170" s="5"/>
      <c r="C8170" s="7"/>
      <c r="F8170" s="8"/>
      <c r="G8170" s="8"/>
      <c r="H8170" s="8"/>
    </row>
    <row r="8171" spans="1:8" x14ac:dyDescent="0.25">
      <c r="A8171" s="5"/>
      <c r="C8171" s="7"/>
      <c r="F8171" s="8"/>
      <c r="G8171" s="8"/>
      <c r="H8171" s="8"/>
    </row>
    <row r="8172" spans="1:8" x14ac:dyDescent="0.25">
      <c r="A8172" s="5"/>
      <c r="C8172" s="7"/>
      <c r="F8172" s="8"/>
      <c r="G8172" s="8"/>
      <c r="H8172" s="8"/>
    </row>
    <row r="8173" spans="1:8" x14ac:dyDescent="0.25">
      <c r="A8173" s="5"/>
      <c r="C8173" s="7"/>
      <c r="F8173" s="8"/>
      <c r="G8173" s="8"/>
      <c r="H8173" s="8"/>
    </row>
    <row r="8174" spans="1:8" x14ac:dyDescent="0.25">
      <c r="A8174" s="5"/>
      <c r="C8174" s="7"/>
      <c r="F8174" s="8"/>
      <c r="G8174" s="8"/>
      <c r="H8174" s="8"/>
    </row>
    <row r="8175" spans="1:8" x14ac:dyDescent="0.25">
      <c r="A8175" s="5"/>
      <c r="C8175" s="7"/>
      <c r="F8175" s="8"/>
      <c r="G8175" s="8"/>
      <c r="H8175" s="8"/>
    </row>
    <row r="8176" spans="1:8" x14ac:dyDescent="0.25">
      <c r="A8176" s="5"/>
      <c r="C8176" s="7"/>
      <c r="F8176" s="8"/>
      <c r="G8176" s="8"/>
      <c r="H8176" s="8"/>
    </row>
    <row r="8177" spans="1:8" x14ac:dyDescent="0.25">
      <c r="A8177" s="5"/>
      <c r="C8177" s="7"/>
      <c r="F8177" s="8"/>
      <c r="G8177" s="8"/>
      <c r="H8177" s="8"/>
    </row>
    <row r="8178" spans="1:8" x14ac:dyDescent="0.25">
      <c r="A8178" s="5"/>
      <c r="C8178" s="7"/>
      <c r="F8178" s="8"/>
      <c r="G8178" s="8"/>
      <c r="H8178" s="8"/>
    </row>
    <row r="8179" spans="1:8" x14ac:dyDescent="0.25">
      <c r="A8179" s="5"/>
      <c r="C8179" s="7"/>
      <c r="F8179" s="8"/>
      <c r="G8179" s="8"/>
      <c r="H8179" s="8"/>
    </row>
    <row r="8180" spans="1:8" x14ac:dyDescent="0.25">
      <c r="A8180" s="5"/>
      <c r="C8180" s="7"/>
      <c r="F8180" s="8"/>
      <c r="G8180" s="8"/>
      <c r="H8180" s="8"/>
    </row>
    <row r="8181" spans="1:8" x14ac:dyDescent="0.25">
      <c r="A8181" s="5"/>
      <c r="C8181" s="7"/>
      <c r="F8181" s="8"/>
      <c r="G8181" s="8"/>
      <c r="H8181" s="8"/>
    </row>
    <row r="8182" spans="1:8" x14ac:dyDescent="0.25">
      <c r="A8182" s="5"/>
      <c r="C8182" s="7"/>
      <c r="F8182" s="8"/>
      <c r="G8182" s="8"/>
      <c r="H8182" s="8"/>
    </row>
    <row r="8183" spans="1:8" x14ac:dyDescent="0.25">
      <c r="A8183" s="5"/>
      <c r="C8183" s="7"/>
      <c r="F8183" s="8"/>
      <c r="G8183" s="8"/>
      <c r="H8183" s="8"/>
    </row>
    <row r="8184" spans="1:8" x14ac:dyDescent="0.25">
      <c r="A8184" s="5"/>
      <c r="C8184" s="7"/>
      <c r="F8184" s="8"/>
      <c r="G8184" s="8"/>
      <c r="H8184" s="8"/>
    </row>
    <row r="8185" spans="1:8" x14ac:dyDescent="0.25">
      <c r="A8185" s="5"/>
      <c r="C8185" s="7"/>
      <c r="F8185" s="8"/>
      <c r="G8185" s="8"/>
      <c r="H8185" s="8"/>
    </row>
    <row r="8186" spans="1:8" x14ac:dyDescent="0.25">
      <c r="A8186" s="5"/>
      <c r="C8186" s="7"/>
      <c r="F8186" s="8"/>
      <c r="G8186" s="8"/>
      <c r="H8186" s="8"/>
    </row>
    <row r="8187" spans="1:8" x14ac:dyDescent="0.25">
      <c r="A8187" s="5"/>
      <c r="C8187" s="7"/>
      <c r="F8187" s="8"/>
      <c r="G8187" s="8"/>
      <c r="H8187" s="8"/>
    </row>
    <row r="8188" spans="1:8" x14ac:dyDescent="0.25">
      <c r="A8188" s="5"/>
      <c r="C8188" s="7"/>
      <c r="F8188" s="8"/>
      <c r="G8188" s="8"/>
      <c r="H8188" s="8"/>
    </row>
    <row r="8189" spans="1:8" x14ac:dyDescent="0.25">
      <c r="A8189" s="5"/>
      <c r="C8189" s="7"/>
      <c r="F8189" s="8"/>
      <c r="G8189" s="8"/>
      <c r="H8189" s="8"/>
    </row>
    <row r="8190" spans="1:8" x14ac:dyDescent="0.25">
      <c r="A8190" s="5"/>
      <c r="C8190" s="7"/>
      <c r="F8190" s="8"/>
      <c r="G8190" s="8"/>
      <c r="H8190" s="8"/>
    </row>
    <row r="8191" spans="1:8" x14ac:dyDescent="0.25">
      <c r="A8191" s="5"/>
      <c r="C8191" s="7"/>
      <c r="F8191" s="8"/>
      <c r="G8191" s="8"/>
      <c r="H8191" s="8"/>
    </row>
    <row r="8192" spans="1:8" x14ac:dyDescent="0.25">
      <c r="A8192" s="5"/>
      <c r="C8192" s="7"/>
      <c r="F8192" s="8"/>
      <c r="G8192" s="8"/>
      <c r="H8192" s="8"/>
    </row>
    <row r="8193" spans="1:8" x14ac:dyDescent="0.25">
      <c r="A8193" s="5"/>
      <c r="C8193" s="7"/>
      <c r="F8193" s="8"/>
      <c r="G8193" s="8"/>
      <c r="H8193" s="8"/>
    </row>
    <row r="8194" spans="1:8" x14ac:dyDescent="0.25">
      <c r="A8194" s="5"/>
      <c r="C8194" s="7"/>
      <c r="F8194" s="8"/>
      <c r="G8194" s="8"/>
      <c r="H8194" s="8"/>
    </row>
    <row r="8195" spans="1:8" x14ac:dyDescent="0.25">
      <c r="A8195" s="5"/>
      <c r="C8195" s="7"/>
      <c r="F8195" s="8"/>
      <c r="G8195" s="8"/>
      <c r="H8195" s="8"/>
    </row>
    <row r="8196" spans="1:8" x14ac:dyDescent="0.25">
      <c r="A8196" s="5"/>
      <c r="C8196" s="7"/>
      <c r="F8196" s="8"/>
      <c r="G8196" s="8"/>
      <c r="H8196" s="8"/>
    </row>
    <row r="8197" spans="1:8" x14ac:dyDescent="0.25">
      <c r="A8197" s="5"/>
      <c r="C8197" s="7"/>
      <c r="F8197" s="8"/>
      <c r="G8197" s="8"/>
      <c r="H8197" s="8"/>
    </row>
    <row r="8198" spans="1:8" x14ac:dyDescent="0.25">
      <c r="A8198" s="5"/>
      <c r="C8198" s="7"/>
      <c r="F8198" s="8"/>
      <c r="G8198" s="8"/>
      <c r="H8198" s="8"/>
    </row>
    <row r="8199" spans="1:8" x14ac:dyDescent="0.25">
      <c r="A8199" s="5"/>
      <c r="C8199" s="7"/>
      <c r="F8199" s="8"/>
      <c r="G8199" s="8"/>
      <c r="H8199" s="8"/>
    </row>
    <row r="8200" spans="1:8" x14ac:dyDescent="0.25">
      <c r="A8200" s="5"/>
      <c r="C8200" s="7"/>
      <c r="F8200" s="8"/>
      <c r="G8200" s="8"/>
      <c r="H8200" s="8"/>
    </row>
    <row r="8201" spans="1:8" x14ac:dyDescent="0.25">
      <c r="A8201" s="5"/>
      <c r="C8201" s="7"/>
      <c r="F8201" s="8"/>
      <c r="G8201" s="8"/>
      <c r="H8201" s="8"/>
    </row>
    <row r="8202" spans="1:8" x14ac:dyDescent="0.25">
      <c r="A8202" s="5"/>
      <c r="C8202" s="7"/>
      <c r="F8202" s="8"/>
      <c r="G8202" s="8"/>
      <c r="H8202" s="8"/>
    </row>
    <row r="8203" spans="1:8" x14ac:dyDescent="0.25">
      <c r="A8203" s="5"/>
      <c r="C8203" s="7"/>
      <c r="F8203" s="8"/>
      <c r="G8203" s="8"/>
      <c r="H8203" s="8"/>
    </row>
    <row r="8204" spans="1:8" x14ac:dyDescent="0.25">
      <c r="A8204" s="5"/>
      <c r="C8204" s="7"/>
      <c r="F8204" s="8"/>
      <c r="G8204" s="8"/>
      <c r="H8204" s="8"/>
    </row>
    <row r="8205" spans="1:8" x14ac:dyDescent="0.25">
      <c r="A8205" s="5"/>
      <c r="C8205" s="7"/>
      <c r="F8205" s="8"/>
      <c r="G8205" s="8"/>
      <c r="H8205" s="8"/>
    </row>
    <row r="8206" spans="1:8" x14ac:dyDescent="0.25">
      <c r="A8206" s="5"/>
      <c r="C8206" s="7"/>
      <c r="F8206" s="8"/>
      <c r="G8206" s="8"/>
      <c r="H8206" s="8"/>
    </row>
    <row r="8207" spans="1:8" x14ac:dyDescent="0.25">
      <c r="A8207" s="5"/>
      <c r="C8207" s="7"/>
      <c r="F8207" s="8"/>
      <c r="G8207" s="8"/>
      <c r="H8207" s="8"/>
    </row>
    <row r="8208" spans="1:8" x14ac:dyDescent="0.25">
      <c r="A8208" s="5"/>
      <c r="C8208" s="7"/>
      <c r="F8208" s="8"/>
      <c r="G8208" s="8"/>
      <c r="H8208" s="8"/>
    </row>
    <row r="8209" spans="1:8" x14ac:dyDescent="0.25">
      <c r="A8209" s="5"/>
      <c r="C8209" s="7"/>
      <c r="F8209" s="8"/>
      <c r="G8209" s="8"/>
      <c r="H8209" s="8"/>
    </row>
    <row r="8210" spans="1:8" x14ac:dyDescent="0.25">
      <c r="A8210" s="5"/>
      <c r="C8210" s="7"/>
      <c r="F8210" s="8"/>
      <c r="G8210" s="8"/>
      <c r="H8210" s="8"/>
    </row>
    <row r="8211" spans="1:8" x14ac:dyDescent="0.25">
      <c r="A8211" s="5"/>
      <c r="C8211" s="7"/>
      <c r="F8211" s="8"/>
      <c r="G8211" s="8"/>
      <c r="H8211" s="8"/>
    </row>
    <row r="8212" spans="1:8" x14ac:dyDescent="0.25">
      <c r="A8212" s="5"/>
      <c r="C8212" s="7"/>
      <c r="F8212" s="8"/>
      <c r="G8212" s="8"/>
      <c r="H8212" s="8"/>
    </row>
    <row r="8213" spans="1:8" x14ac:dyDescent="0.25">
      <c r="A8213" s="5"/>
      <c r="C8213" s="7"/>
      <c r="F8213" s="8"/>
      <c r="G8213" s="8"/>
      <c r="H8213" s="8"/>
    </row>
    <row r="8214" spans="1:8" x14ac:dyDescent="0.25">
      <c r="A8214" s="5"/>
      <c r="C8214" s="7"/>
      <c r="F8214" s="8"/>
      <c r="G8214" s="8"/>
      <c r="H8214" s="8"/>
    </row>
    <row r="8215" spans="1:8" x14ac:dyDescent="0.25">
      <c r="A8215" s="5"/>
      <c r="C8215" s="7"/>
      <c r="F8215" s="8"/>
      <c r="G8215" s="8"/>
      <c r="H8215" s="8"/>
    </row>
    <row r="8216" spans="1:8" x14ac:dyDescent="0.25">
      <c r="A8216" s="5"/>
      <c r="C8216" s="7"/>
      <c r="F8216" s="8"/>
      <c r="G8216" s="8"/>
      <c r="H8216" s="8"/>
    </row>
    <row r="8217" spans="1:8" x14ac:dyDescent="0.25">
      <c r="A8217" s="5"/>
      <c r="C8217" s="7"/>
      <c r="F8217" s="8"/>
      <c r="G8217" s="8"/>
      <c r="H8217" s="8"/>
    </row>
    <row r="8218" spans="1:8" x14ac:dyDescent="0.25">
      <c r="A8218" s="5"/>
      <c r="C8218" s="7"/>
      <c r="F8218" s="8"/>
      <c r="G8218" s="8"/>
      <c r="H8218" s="8"/>
    </row>
    <row r="8219" spans="1:8" x14ac:dyDescent="0.25">
      <c r="A8219" s="5"/>
      <c r="C8219" s="7"/>
      <c r="F8219" s="8"/>
      <c r="G8219" s="8"/>
      <c r="H8219" s="8"/>
    </row>
    <row r="8220" spans="1:8" x14ac:dyDescent="0.25">
      <c r="A8220" s="5"/>
      <c r="C8220" s="7"/>
      <c r="F8220" s="8"/>
      <c r="G8220" s="8"/>
      <c r="H8220" s="8"/>
    </row>
    <row r="8221" spans="1:8" x14ac:dyDescent="0.25">
      <c r="A8221" s="5"/>
      <c r="C8221" s="7"/>
      <c r="F8221" s="8"/>
      <c r="G8221" s="8"/>
      <c r="H8221" s="8"/>
    </row>
    <row r="8222" spans="1:8" x14ac:dyDescent="0.25">
      <c r="A8222" s="5"/>
      <c r="C8222" s="7"/>
      <c r="F8222" s="8"/>
      <c r="G8222" s="8"/>
      <c r="H8222" s="8"/>
    </row>
    <row r="8223" spans="1:8" x14ac:dyDescent="0.25">
      <c r="A8223" s="5"/>
      <c r="C8223" s="7"/>
      <c r="F8223" s="8"/>
      <c r="G8223" s="8"/>
      <c r="H8223" s="8"/>
    </row>
    <row r="8224" spans="1:8" x14ac:dyDescent="0.25">
      <c r="A8224" s="5"/>
      <c r="C8224" s="7"/>
      <c r="F8224" s="8"/>
      <c r="G8224" s="8"/>
      <c r="H8224" s="8"/>
    </row>
    <row r="8225" spans="1:8" x14ac:dyDescent="0.25">
      <c r="A8225" s="5"/>
      <c r="C8225" s="7"/>
      <c r="F8225" s="8"/>
      <c r="G8225" s="8"/>
      <c r="H8225" s="8"/>
    </row>
    <row r="8226" spans="1:8" x14ac:dyDescent="0.25">
      <c r="A8226" s="5"/>
      <c r="C8226" s="7"/>
      <c r="F8226" s="8"/>
      <c r="G8226" s="8"/>
      <c r="H8226" s="8"/>
    </row>
    <row r="8227" spans="1:8" x14ac:dyDescent="0.25">
      <c r="A8227" s="5"/>
      <c r="C8227" s="7"/>
      <c r="F8227" s="8"/>
      <c r="G8227" s="8"/>
      <c r="H8227" s="8"/>
    </row>
    <row r="8228" spans="1:8" x14ac:dyDescent="0.25">
      <c r="A8228" s="5"/>
      <c r="C8228" s="7"/>
      <c r="F8228" s="8"/>
      <c r="G8228" s="8"/>
      <c r="H8228" s="8"/>
    </row>
    <row r="8229" spans="1:8" x14ac:dyDescent="0.25">
      <c r="A8229" s="5"/>
      <c r="C8229" s="7"/>
      <c r="F8229" s="8"/>
      <c r="G8229" s="8"/>
      <c r="H8229" s="8"/>
    </row>
    <row r="8230" spans="1:8" x14ac:dyDescent="0.25">
      <c r="A8230" s="5"/>
      <c r="C8230" s="7"/>
      <c r="F8230" s="8"/>
      <c r="G8230" s="8"/>
      <c r="H8230" s="8"/>
    </row>
    <row r="8231" spans="1:8" x14ac:dyDescent="0.25">
      <c r="A8231" s="5"/>
      <c r="C8231" s="7"/>
      <c r="F8231" s="8"/>
      <c r="G8231" s="8"/>
      <c r="H8231" s="8"/>
    </row>
    <row r="8232" spans="1:8" x14ac:dyDescent="0.25">
      <c r="A8232" s="5"/>
      <c r="C8232" s="7"/>
      <c r="F8232" s="8"/>
      <c r="G8232" s="8"/>
      <c r="H8232" s="8"/>
    </row>
    <row r="8233" spans="1:8" x14ac:dyDescent="0.25">
      <c r="A8233" s="5"/>
      <c r="C8233" s="7"/>
      <c r="F8233" s="8"/>
      <c r="G8233" s="8"/>
      <c r="H8233" s="8"/>
    </row>
    <row r="8234" spans="1:8" x14ac:dyDescent="0.25">
      <c r="A8234" s="5"/>
      <c r="C8234" s="7"/>
      <c r="F8234" s="8"/>
      <c r="G8234" s="8"/>
      <c r="H8234" s="8"/>
    </row>
    <row r="8235" spans="1:8" x14ac:dyDescent="0.25">
      <c r="A8235" s="5"/>
      <c r="C8235" s="7"/>
      <c r="F8235" s="8"/>
      <c r="G8235" s="8"/>
      <c r="H8235" s="8"/>
    </row>
    <row r="8236" spans="1:8" x14ac:dyDescent="0.25">
      <c r="A8236" s="5"/>
      <c r="C8236" s="7"/>
      <c r="F8236" s="8"/>
      <c r="G8236" s="8"/>
      <c r="H8236" s="8"/>
    </row>
    <row r="8237" spans="1:8" x14ac:dyDescent="0.25">
      <c r="A8237" s="5"/>
      <c r="C8237" s="7"/>
      <c r="F8237" s="8"/>
      <c r="G8237" s="8"/>
      <c r="H8237" s="8"/>
    </row>
    <row r="8238" spans="1:8" x14ac:dyDescent="0.25">
      <c r="A8238" s="5"/>
      <c r="C8238" s="7"/>
      <c r="F8238" s="8"/>
      <c r="G8238" s="8"/>
      <c r="H8238" s="8"/>
    </row>
    <row r="8239" spans="1:8" x14ac:dyDescent="0.25">
      <c r="A8239" s="5"/>
      <c r="C8239" s="7"/>
      <c r="F8239" s="8"/>
      <c r="G8239" s="8"/>
      <c r="H8239" s="8"/>
    </row>
    <row r="8240" spans="1:8" x14ac:dyDescent="0.25">
      <c r="A8240" s="5"/>
      <c r="C8240" s="7"/>
      <c r="F8240" s="8"/>
      <c r="G8240" s="8"/>
      <c r="H8240" s="8"/>
    </row>
    <row r="8241" spans="1:8" x14ac:dyDescent="0.25">
      <c r="A8241" s="5"/>
      <c r="C8241" s="7"/>
      <c r="F8241" s="8"/>
      <c r="G8241" s="8"/>
      <c r="H8241" s="8"/>
    </row>
    <row r="8242" spans="1:8" x14ac:dyDescent="0.25">
      <c r="A8242" s="5"/>
      <c r="C8242" s="7"/>
      <c r="F8242" s="8"/>
      <c r="G8242" s="8"/>
      <c r="H8242" s="8"/>
    </row>
    <row r="8243" spans="1:8" x14ac:dyDescent="0.25">
      <c r="A8243" s="5"/>
      <c r="C8243" s="7"/>
      <c r="F8243" s="8"/>
      <c r="G8243" s="8"/>
      <c r="H8243" s="8"/>
    </row>
    <row r="8244" spans="1:8" x14ac:dyDescent="0.25">
      <c r="A8244" s="5"/>
      <c r="C8244" s="7"/>
      <c r="F8244" s="8"/>
      <c r="G8244" s="8"/>
      <c r="H8244" s="8"/>
    </row>
    <row r="8245" spans="1:8" x14ac:dyDescent="0.25">
      <c r="A8245" s="5"/>
      <c r="C8245" s="7"/>
      <c r="F8245" s="8"/>
      <c r="G8245" s="8"/>
      <c r="H8245" s="8"/>
    </row>
    <row r="8246" spans="1:8" x14ac:dyDescent="0.25">
      <c r="A8246" s="5"/>
      <c r="C8246" s="7"/>
      <c r="F8246" s="8"/>
      <c r="G8246" s="8"/>
      <c r="H8246" s="8"/>
    </row>
    <row r="8247" spans="1:8" x14ac:dyDescent="0.25">
      <c r="A8247" s="5"/>
      <c r="C8247" s="7"/>
      <c r="F8247" s="8"/>
      <c r="G8247" s="8"/>
      <c r="H8247" s="8"/>
    </row>
    <row r="8248" spans="1:8" x14ac:dyDescent="0.25">
      <c r="A8248" s="5"/>
      <c r="C8248" s="7"/>
      <c r="F8248" s="8"/>
      <c r="G8248" s="8"/>
      <c r="H8248" s="8"/>
    </row>
    <row r="8249" spans="1:8" x14ac:dyDescent="0.25">
      <c r="A8249" s="5"/>
      <c r="C8249" s="7"/>
      <c r="F8249" s="8"/>
      <c r="G8249" s="8"/>
      <c r="H8249" s="8"/>
    </row>
    <row r="8250" spans="1:8" x14ac:dyDescent="0.25">
      <c r="A8250" s="5"/>
      <c r="C8250" s="7"/>
      <c r="F8250" s="8"/>
      <c r="G8250" s="8"/>
      <c r="H8250" s="8"/>
    </row>
    <row r="8251" spans="1:8" x14ac:dyDescent="0.25">
      <c r="A8251" s="5"/>
      <c r="C8251" s="7"/>
      <c r="F8251" s="8"/>
      <c r="G8251" s="8"/>
      <c r="H8251" s="8"/>
    </row>
    <row r="8252" spans="1:8" x14ac:dyDescent="0.25">
      <c r="A8252" s="5"/>
      <c r="C8252" s="7"/>
      <c r="F8252" s="8"/>
      <c r="G8252" s="8"/>
      <c r="H8252" s="8"/>
    </row>
    <row r="8253" spans="1:8" x14ac:dyDescent="0.25">
      <c r="A8253" s="5"/>
      <c r="C8253" s="7"/>
      <c r="F8253" s="8"/>
      <c r="G8253" s="8"/>
      <c r="H8253" s="8"/>
    </row>
    <row r="8254" spans="1:8" x14ac:dyDescent="0.25">
      <c r="A8254" s="5"/>
      <c r="C8254" s="7"/>
      <c r="F8254" s="8"/>
      <c r="G8254" s="8"/>
      <c r="H8254" s="8"/>
    </row>
    <row r="8255" spans="1:8" x14ac:dyDescent="0.25">
      <c r="A8255" s="5"/>
      <c r="C8255" s="7"/>
      <c r="F8255" s="8"/>
      <c r="G8255" s="8"/>
      <c r="H8255" s="8"/>
    </row>
    <row r="8256" spans="1:8" x14ac:dyDescent="0.25">
      <c r="A8256" s="5"/>
      <c r="C8256" s="7"/>
      <c r="F8256" s="8"/>
      <c r="G8256" s="8"/>
      <c r="H8256" s="8"/>
    </row>
    <row r="8257" spans="1:8" x14ac:dyDescent="0.25">
      <c r="A8257" s="5"/>
      <c r="C8257" s="7"/>
      <c r="F8257" s="8"/>
      <c r="G8257" s="8"/>
      <c r="H8257" s="8"/>
    </row>
    <row r="8258" spans="1:8" x14ac:dyDescent="0.25">
      <c r="A8258" s="5"/>
      <c r="C8258" s="7"/>
      <c r="F8258" s="8"/>
      <c r="G8258" s="8"/>
      <c r="H8258" s="8"/>
    </row>
    <row r="8259" spans="1:8" x14ac:dyDescent="0.25">
      <c r="A8259" s="5"/>
      <c r="C8259" s="7"/>
      <c r="F8259" s="8"/>
      <c r="G8259" s="8"/>
      <c r="H8259" s="8"/>
    </row>
    <row r="8260" spans="1:8" x14ac:dyDescent="0.25">
      <c r="A8260" s="5"/>
      <c r="C8260" s="7"/>
      <c r="F8260" s="8"/>
      <c r="G8260" s="8"/>
      <c r="H8260" s="8"/>
    </row>
    <row r="8261" spans="1:8" x14ac:dyDescent="0.25">
      <c r="A8261" s="5"/>
      <c r="C8261" s="7"/>
      <c r="F8261" s="8"/>
      <c r="G8261" s="8"/>
      <c r="H8261" s="8"/>
    </row>
    <row r="8262" spans="1:8" x14ac:dyDescent="0.25">
      <c r="A8262" s="5"/>
      <c r="C8262" s="7"/>
      <c r="F8262" s="8"/>
      <c r="G8262" s="8"/>
      <c r="H8262" s="8"/>
    </row>
    <row r="8263" spans="1:8" x14ac:dyDescent="0.25">
      <c r="A8263" s="5"/>
      <c r="C8263" s="7"/>
      <c r="F8263" s="8"/>
      <c r="G8263" s="8"/>
      <c r="H8263" s="8"/>
    </row>
    <row r="8264" spans="1:8" x14ac:dyDescent="0.25">
      <c r="A8264" s="5"/>
      <c r="C8264" s="7"/>
      <c r="F8264" s="8"/>
      <c r="G8264" s="8"/>
      <c r="H8264" s="8"/>
    </row>
    <row r="8265" spans="1:8" x14ac:dyDescent="0.25">
      <c r="A8265" s="5"/>
      <c r="C8265" s="7"/>
      <c r="F8265" s="8"/>
      <c r="G8265" s="8"/>
      <c r="H8265" s="8"/>
    </row>
    <row r="8266" spans="1:8" x14ac:dyDescent="0.25">
      <c r="A8266" s="5"/>
      <c r="C8266" s="7"/>
      <c r="F8266" s="8"/>
      <c r="G8266" s="8"/>
      <c r="H8266" s="8"/>
    </row>
    <row r="8267" spans="1:8" x14ac:dyDescent="0.25">
      <c r="A8267" s="5"/>
      <c r="C8267" s="7"/>
      <c r="F8267" s="8"/>
      <c r="G8267" s="8"/>
      <c r="H8267" s="8"/>
    </row>
    <row r="8268" spans="1:8" x14ac:dyDescent="0.25">
      <c r="A8268" s="5"/>
      <c r="C8268" s="7"/>
      <c r="F8268" s="8"/>
      <c r="G8268" s="8"/>
      <c r="H8268" s="8"/>
    </row>
    <row r="8269" spans="1:8" x14ac:dyDescent="0.25">
      <c r="A8269" s="5"/>
      <c r="C8269" s="7"/>
      <c r="F8269" s="8"/>
      <c r="G8269" s="8"/>
      <c r="H8269" s="8"/>
    </row>
    <row r="8270" spans="1:8" x14ac:dyDescent="0.25">
      <c r="A8270" s="5"/>
      <c r="C8270" s="7"/>
      <c r="F8270" s="8"/>
      <c r="G8270" s="8"/>
      <c r="H8270" s="8"/>
    </row>
    <row r="8271" spans="1:8" x14ac:dyDescent="0.25">
      <c r="A8271" s="5"/>
      <c r="C8271" s="7"/>
      <c r="F8271" s="8"/>
      <c r="G8271" s="8"/>
      <c r="H8271" s="8"/>
    </row>
    <row r="8272" spans="1:8" x14ac:dyDescent="0.25">
      <c r="A8272" s="5"/>
      <c r="C8272" s="7"/>
      <c r="F8272" s="8"/>
      <c r="G8272" s="8"/>
      <c r="H8272" s="8"/>
    </row>
    <row r="8273" spans="1:8" x14ac:dyDescent="0.25">
      <c r="A8273" s="5"/>
      <c r="C8273" s="7"/>
      <c r="F8273" s="8"/>
      <c r="G8273" s="8"/>
      <c r="H8273" s="8"/>
    </row>
    <row r="8274" spans="1:8" x14ac:dyDescent="0.25">
      <c r="A8274" s="5"/>
      <c r="C8274" s="7"/>
      <c r="F8274" s="8"/>
      <c r="G8274" s="8"/>
      <c r="H8274" s="8"/>
    </row>
    <row r="8275" spans="1:8" x14ac:dyDescent="0.25">
      <c r="A8275" s="5"/>
      <c r="C8275" s="7"/>
      <c r="F8275" s="8"/>
      <c r="G8275" s="8"/>
      <c r="H8275" s="8"/>
    </row>
    <row r="8276" spans="1:8" x14ac:dyDescent="0.25">
      <c r="A8276" s="5"/>
      <c r="C8276" s="7"/>
      <c r="F8276" s="8"/>
      <c r="G8276" s="8"/>
      <c r="H8276" s="8"/>
    </row>
    <row r="8277" spans="1:8" x14ac:dyDescent="0.25">
      <c r="A8277" s="5"/>
      <c r="C8277" s="7"/>
      <c r="F8277" s="8"/>
      <c r="G8277" s="8"/>
      <c r="H8277" s="8"/>
    </row>
    <row r="8278" spans="1:8" x14ac:dyDescent="0.25">
      <c r="A8278" s="5"/>
      <c r="C8278" s="7"/>
      <c r="F8278" s="8"/>
      <c r="G8278" s="8"/>
      <c r="H8278" s="8"/>
    </row>
    <row r="8279" spans="1:8" x14ac:dyDescent="0.25">
      <c r="A8279" s="5"/>
      <c r="C8279" s="7"/>
      <c r="F8279" s="8"/>
      <c r="G8279" s="8"/>
      <c r="H8279" s="8"/>
    </row>
    <row r="8280" spans="1:8" x14ac:dyDescent="0.25">
      <c r="A8280" s="5"/>
      <c r="C8280" s="7"/>
      <c r="F8280" s="8"/>
      <c r="G8280" s="8"/>
      <c r="H8280" s="8"/>
    </row>
    <row r="8281" spans="1:8" x14ac:dyDescent="0.25">
      <c r="A8281" s="5"/>
      <c r="C8281" s="7"/>
      <c r="F8281" s="8"/>
      <c r="G8281" s="8"/>
      <c r="H8281" s="8"/>
    </row>
    <row r="8282" spans="1:8" x14ac:dyDescent="0.25">
      <c r="A8282" s="5"/>
      <c r="C8282" s="7"/>
      <c r="F8282" s="8"/>
      <c r="G8282" s="8"/>
      <c r="H8282" s="8"/>
    </row>
    <row r="8283" spans="1:8" x14ac:dyDescent="0.25">
      <c r="A8283" s="5"/>
      <c r="C8283" s="7"/>
      <c r="F8283" s="8"/>
      <c r="G8283" s="8"/>
      <c r="H8283" s="8"/>
    </row>
    <row r="8284" spans="1:8" x14ac:dyDescent="0.25">
      <c r="A8284" s="5"/>
      <c r="C8284" s="7"/>
      <c r="F8284" s="8"/>
      <c r="G8284" s="8"/>
      <c r="H8284" s="8"/>
    </row>
    <row r="8285" spans="1:8" x14ac:dyDescent="0.25">
      <c r="A8285" s="5"/>
      <c r="C8285" s="7"/>
      <c r="F8285" s="8"/>
      <c r="G8285" s="8"/>
      <c r="H8285" s="8"/>
    </row>
    <row r="8286" spans="1:8" x14ac:dyDescent="0.25">
      <c r="A8286" s="5"/>
      <c r="C8286" s="7"/>
      <c r="F8286" s="8"/>
      <c r="G8286" s="8"/>
      <c r="H8286" s="8"/>
    </row>
    <row r="8287" spans="1:8" x14ac:dyDescent="0.25">
      <c r="A8287" s="5"/>
      <c r="C8287" s="7"/>
      <c r="F8287" s="8"/>
      <c r="G8287" s="8"/>
      <c r="H8287" s="8"/>
    </row>
    <row r="8288" spans="1:8" x14ac:dyDescent="0.25">
      <c r="A8288" s="5"/>
      <c r="C8288" s="7"/>
      <c r="F8288" s="8"/>
      <c r="G8288" s="8"/>
      <c r="H8288" s="8"/>
    </row>
    <row r="8289" spans="1:8" x14ac:dyDescent="0.25">
      <c r="A8289" s="5"/>
      <c r="C8289" s="7"/>
      <c r="F8289" s="8"/>
      <c r="G8289" s="8"/>
      <c r="H8289" s="8"/>
    </row>
    <row r="8290" spans="1:8" x14ac:dyDescent="0.25">
      <c r="A8290" s="5"/>
      <c r="C8290" s="7"/>
      <c r="F8290" s="8"/>
      <c r="G8290" s="8"/>
      <c r="H8290" s="8"/>
    </row>
    <row r="8291" spans="1:8" x14ac:dyDescent="0.25">
      <c r="A8291" s="5"/>
      <c r="C8291" s="7"/>
      <c r="F8291" s="8"/>
      <c r="G8291" s="8"/>
      <c r="H8291" s="8"/>
    </row>
    <row r="8292" spans="1:8" x14ac:dyDescent="0.25">
      <c r="A8292" s="5"/>
      <c r="C8292" s="7"/>
      <c r="F8292" s="8"/>
      <c r="G8292" s="8"/>
      <c r="H8292" s="8"/>
    </row>
    <row r="8293" spans="1:8" x14ac:dyDescent="0.25">
      <c r="A8293" s="5"/>
      <c r="C8293" s="7"/>
      <c r="F8293" s="8"/>
      <c r="G8293" s="8"/>
      <c r="H8293" s="8"/>
    </row>
    <row r="8294" spans="1:8" x14ac:dyDescent="0.25">
      <c r="A8294" s="5"/>
      <c r="C8294" s="7"/>
      <c r="F8294" s="8"/>
      <c r="G8294" s="8"/>
      <c r="H8294" s="8"/>
    </row>
    <row r="8295" spans="1:8" x14ac:dyDescent="0.25">
      <c r="A8295" s="5"/>
      <c r="C8295" s="7"/>
      <c r="F8295" s="8"/>
      <c r="G8295" s="8"/>
      <c r="H8295" s="8"/>
    </row>
    <row r="8296" spans="1:8" x14ac:dyDescent="0.25">
      <c r="A8296" s="5"/>
      <c r="C8296" s="7"/>
      <c r="F8296" s="8"/>
      <c r="G8296" s="8"/>
      <c r="H8296" s="8"/>
    </row>
    <row r="8297" spans="1:8" x14ac:dyDescent="0.25">
      <c r="A8297" s="5"/>
      <c r="C8297" s="7"/>
      <c r="F8297" s="8"/>
      <c r="G8297" s="8"/>
      <c r="H8297" s="8"/>
    </row>
    <row r="8298" spans="1:8" x14ac:dyDescent="0.25">
      <c r="A8298" s="5"/>
      <c r="C8298" s="7"/>
      <c r="F8298" s="8"/>
      <c r="G8298" s="8"/>
      <c r="H8298" s="8"/>
    </row>
    <row r="8299" spans="1:8" x14ac:dyDescent="0.25">
      <c r="A8299" s="5"/>
      <c r="C8299" s="7"/>
      <c r="F8299" s="8"/>
      <c r="G8299" s="8"/>
      <c r="H8299" s="8"/>
    </row>
    <row r="8300" spans="1:8" x14ac:dyDescent="0.25">
      <c r="A8300" s="5"/>
      <c r="C8300" s="7"/>
      <c r="F8300" s="8"/>
      <c r="G8300" s="8"/>
      <c r="H8300" s="8"/>
    </row>
    <row r="8301" spans="1:8" x14ac:dyDescent="0.25">
      <c r="A8301" s="5"/>
      <c r="C8301" s="7"/>
      <c r="F8301" s="8"/>
      <c r="G8301" s="8"/>
      <c r="H8301" s="8"/>
    </row>
    <row r="8302" spans="1:8" x14ac:dyDescent="0.25">
      <c r="A8302" s="5"/>
      <c r="C8302" s="7"/>
      <c r="F8302" s="8"/>
      <c r="G8302" s="8"/>
      <c r="H8302" s="8"/>
    </row>
    <row r="8303" spans="1:8" x14ac:dyDescent="0.25">
      <c r="A8303" s="5"/>
      <c r="C8303" s="7"/>
      <c r="F8303" s="8"/>
      <c r="G8303" s="8"/>
      <c r="H8303" s="8"/>
    </row>
    <row r="8304" spans="1:8" x14ac:dyDescent="0.25">
      <c r="A8304" s="5"/>
      <c r="C8304" s="7"/>
      <c r="F8304" s="8"/>
      <c r="G8304" s="8"/>
      <c r="H8304" s="8"/>
    </row>
    <row r="8305" spans="1:8" x14ac:dyDescent="0.25">
      <c r="A8305" s="5"/>
      <c r="C8305" s="7"/>
      <c r="F8305" s="8"/>
      <c r="G8305" s="8"/>
      <c r="H8305" s="8"/>
    </row>
    <row r="8306" spans="1:8" x14ac:dyDescent="0.25">
      <c r="A8306" s="5"/>
      <c r="C8306" s="7"/>
      <c r="F8306" s="8"/>
      <c r="G8306" s="8"/>
      <c r="H8306" s="8"/>
    </row>
    <row r="8307" spans="1:8" x14ac:dyDescent="0.25">
      <c r="A8307" s="5"/>
      <c r="C8307" s="7"/>
      <c r="F8307" s="8"/>
      <c r="G8307" s="8"/>
      <c r="H8307" s="8"/>
    </row>
    <row r="8308" spans="1:8" x14ac:dyDescent="0.25">
      <c r="A8308" s="5"/>
      <c r="C8308" s="7"/>
      <c r="F8308" s="8"/>
      <c r="G8308" s="8"/>
      <c r="H8308" s="8"/>
    </row>
    <row r="8309" spans="1:8" x14ac:dyDescent="0.25">
      <c r="A8309" s="5"/>
      <c r="C8309" s="7"/>
      <c r="F8309" s="8"/>
      <c r="G8309" s="8"/>
      <c r="H8309" s="8"/>
    </row>
    <row r="8310" spans="1:8" x14ac:dyDescent="0.25">
      <c r="A8310" s="5"/>
      <c r="C8310" s="7"/>
      <c r="F8310" s="8"/>
      <c r="G8310" s="8"/>
      <c r="H8310" s="8"/>
    </row>
    <row r="8311" spans="1:8" x14ac:dyDescent="0.25">
      <c r="A8311" s="5"/>
      <c r="C8311" s="7"/>
      <c r="F8311" s="8"/>
      <c r="G8311" s="8"/>
      <c r="H8311" s="8"/>
    </row>
    <row r="8312" spans="1:8" x14ac:dyDescent="0.25">
      <c r="A8312" s="5"/>
      <c r="C8312" s="7"/>
      <c r="F8312" s="8"/>
      <c r="G8312" s="8"/>
      <c r="H8312" s="8"/>
    </row>
    <row r="8313" spans="1:8" x14ac:dyDescent="0.25">
      <c r="A8313" s="5"/>
      <c r="C8313" s="7"/>
      <c r="F8313" s="8"/>
      <c r="G8313" s="8"/>
      <c r="H8313" s="8"/>
    </row>
    <row r="8314" spans="1:8" x14ac:dyDescent="0.25">
      <c r="A8314" s="5"/>
      <c r="C8314" s="7"/>
      <c r="F8314" s="8"/>
      <c r="G8314" s="8"/>
      <c r="H8314" s="8"/>
    </row>
    <row r="8315" spans="1:8" x14ac:dyDescent="0.25">
      <c r="A8315" s="5"/>
      <c r="C8315" s="7"/>
      <c r="F8315" s="8"/>
      <c r="G8315" s="8"/>
      <c r="H8315" s="8"/>
    </row>
    <row r="8316" spans="1:8" x14ac:dyDescent="0.25">
      <c r="A8316" s="5"/>
      <c r="C8316" s="7"/>
      <c r="F8316" s="8"/>
      <c r="G8316" s="8"/>
      <c r="H8316" s="8"/>
    </row>
    <row r="8317" spans="1:8" x14ac:dyDescent="0.25">
      <c r="A8317" s="5"/>
      <c r="C8317" s="7"/>
      <c r="F8317" s="8"/>
      <c r="G8317" s="8"/>
      <c r="H8317" s="8"/>
    </row>
    <row r="8318" spans="1:8" x14ac:dyDescent="0.25">
      <c r="A8318" s="5"/>
      <c r="C8318" s="7"/>
      <c r="F8318" s="8"/>
      <c r="G8318" s="8"/>
      <c r="H8318" s="8"/>
    </row>
    <row r="8319" spans="1:8" x14ac:dyDescent="0.25">
      <c r="A8319" s="5"/>
      <c r="C8319" s="7"/>
      <c r="F8319" s="8"/>
      <c r="G8319" s="8"/>
      <c r="H8319" s="8"/>
    </row>
    <row r="8320" spans="1:8" x14ac:dyDescent="0.25">
      <c r="A8320" s="5"/>
      <c r="C8320" s="7"/>
      <c r="F8320" s="8"/>
      <c r="G8320" s="8"/>
      <c r="H8320" s="8"/>
    </row>
    <row r="8321" spans="1:8" x14ac:dyDescent="0.25">
      <c r="A8321" s="5"/>
      <c r="C8321" s="7"/>
      <c r="F8321" s="8"/>
      <c r="G8321" s="8"/>
      <c r="H8321" s="8"/>
    </row>
    <row r="8322" spans="1:8" x14ac:dyDescent="0.25">
      <c r="A8322" s="5"/>
      <c r="C8322" s="7"/>
      <c r="F8322" s="8"/>
      <c r="G8322" s="8"/>
      <c r="H8322" s="8"/>
    </row>
    <row r="8323" spans="1:8" x14ac:dyDescent="0.25">
      <c r="A8323" s="5"/>
      <c r="C8323" s="7"/>
      <c r="F8323" s="8"/>
      <c r="G8323" s="8"/>
      <c r="H8323" s="8"/>
    </row>
    <row r="8324" spans="1:8" x14ac:dyDescent="0.25">
      <c r="A8324" s="5"/>
      <c r="C8324" s="7"/>
      <c r="F8324" s="8"/>
      <c r="G8324" s="8"/>
      <c r="H8324" s="8"/>
    </row>
    <row r="8325" spans="1:8" x14ac:dyDescent="0.25">
      <c r="A8325" s="5"/>
      <c r="C8325" s="7"/>
      <c r="F8325" s="8"/>
      <c r="G8325" s="8"/>
      <c r="H8325" s="8"/>
    </row>
    <row r="8326" spans="1:8" x14ac:dyDescent="0.25">
      <c r="A8326" s="5"/>
      <c r="C8326" s="7"/>
      <c r="F8326" s="8"/>
      <c r="G8326" s="8"/>
      <c r="H8326" s="8"/>
    </row>
    <row r="8327" spans="1:8" x14ac:dyDescent="0.25">
      <c r="A8327" s="5"/>
      <c r="C8327" s="7"/>
      <c r="F8327" s="8"/>
      <c r="G8327" s="8"/>
      <c r="H8327" s="8"/>
    </row>
    <row r="8328" spans="1:8" x14ac:dyDescent="0.25">
      <c r="A8328" s="5"/>
      <c r="C8328" s="7"/>
      <c r="F8328" s="8"/>
      <c r="G8328" s="8"/>
      <c r="H8328" s="8"/>
    </row>
    <row r="8329" spans="1:8" x14ac:dyDescent="0.25">
      <c r="A8329" s="5"/>
      <c r="C8329" s="7"/>
      <c r="F8329" s="8"/>
      <c r="G8329" s="8"/>
      <c r="H8329" s="8"/>
    </row>
    <row r="8330" spans="1:8" x14ac:dyDescent="0.25">
      <c r="A8330" s="5"/>
      <c r="C8330" s="7"/>
      <c r="F8330" s="8"/>
      <c r="G8330" s="8"/>
      <c r="H8330" s="8"/>
    </row>
    <row r="8331" spans="1:8" x14ac:dyDescent="0.25">
      <c r="A8331" s="5"/>
      <c r="C8331" s="7"/>
      <c r="F8331" s="8"/>
      <c r="G8331" s="8"/>
      <c r="H8331" s="8"/>
    </row>
    <row r="8332" spans="1:8" x14ac:dyDescent="0.25">
      <c r="A8332" s="5"/>
      <c r="C8332" s="7"/>
      <c r="F8332" s="8"/>
      <c r="G8332" s="8"/>
      <c r="H8332" s="8"/>
    </row>
    <row r="8333" spans="1:8" x14ac:dyDescent="0.25">
      <c r="A8333" s="5"/>
      <c r="C8333" s="7"/>
      <c r="F8333" s="8"/>
      <c r="G8333" s="8"/>
      <c r="H8333" s="8"/>
    </row>
    <row r="8334" spans="1:8" x14ac:dyDescent="0.25">
      <c r="A8334" s="5"/>
      <c r="C8334" s="7"/>
      <c r="F8334" s="8"/>
      <c r="G8334" s="8"/>
      <c r="H8334" s="8"/>
    </row>
    <row r="8335" spans="1:8" x14ac:dyDescent="0.25">
      <c r="A8335" s="5"/>
      <c r="C8335" s="7"/>
      <c r="F8335" s="8"/>
      <c r="G8335" s="8"/>
      <c r="H8335" s="8"/>
    </row>
    <row r="8336" spans="1:8" x14ac:dyDescent="0.25">
      <c r="A8336" s="5"/>
      <c r="C8336" s="7"/>
      <c r="F8336" s="8"/>
      <c r="G8336" s="8"/>
      <c r="H8336" s="8"/>
    </row>
    <row r="8337" spans="1:8" x14ac:dyDescent="0.25">
      <c r="A8337" s="5"/>
      <c r="C8337" s="7"/>
      <c r="F8337" s="8"/>
      <c r="G8337" s="8"/>
      <c r="H8337" s="8"/>
    </row>
    <row r="8338" spans="1:8" x14ac:dyDescent="0.25">
      <c r="A8338" s="5"/>
      <c r="C8338" s="7"/>
      <c r="F8338" s="8"/>
      <c r="G8338" s="8"/>
      <c r="H8338" s="8"/>
    </row>
    <row r="8339" spans="1:8" x14ac:dyDescent="0.25">
      <c r="A8339" s="5"/>
      <c r="C8339" s="7"/>
      <c r="F8339" s="8"/>
      <c r="G8339" s="8"/>
      <c r="H8339" s="8"/>
    </row>
    <row r="8340" spans="1:8" x14ac:dyDescent="0.25">
      <c r="A8340" s="5"/>
      <c r="C8340" s="7"/>
      <c r="F8340" s="8"/>
      <c r="G8340" s="8"/>
      <c r="H8340" s="8"/>
    </row>
    <row r="8341" spans="1:8" x14ac:dyDescent="0.25">
      <c r="A8341" s="5"/>
      <c r="C8341" s="7"/>
      <c r="F8341" s="8"/>
      <c r="G8341" s="8"/>
      <c r="H8341" s="8"/>
    </row>
    <row r="8342" spans="1:8" x14ac:dyDescent="0.25">
      <c r="A8342" s="5"/>
      <c r="C8342" s="7"/>
      <c r="F8342" s="8"/>
      <c r="G8342" s="8"/>
      <c r="H8342" s="8"/>
    </row>
    <row r="8343" spans="1:8" x14ac:dyDescent="0.25">
      <c r="A8343" s="5"/>
      <c r="C8343" s="7"/>
      <c r="F8343" s="8"/>
      <c r="G8343" s="8"/>
      <c r="H8343" s="8"/>
    </row>
    <row r="8344" spans="1:8" x14ac:dyDescent="0.25">
      <c r="A8344" s="5"/>
      <c r="C8344" s="7"/>
      <c r="F8344" s="8"/>
      <c r="G8344" s="8"/>
      <c r="H8344" s="8"/>
    </row>
    <row r="8345" spans="1:8" x14ac:dyDescent="0.25">
      <c r="A8345" s="5"/>
      <c r="C8345" s="7"/>
      <c r="F8345" s="8"/>
      <c r="G8345" s="8"/>
      <c r="H8345" s="8"/>
    </row>
    <row r="8346" spans="1:8" x14ac:dyDescent="0.25">
      <c r="A8346" s="5"/>
      <c r="C8346" s="7"/>
      <c r="F8346" s="8"/>
      <c r="G8346" s="8"/>
      <c r="H8346" s="8"/>
    </row>
    <row r="8347" spans="1:8" x14ac:dyDescent="0.25">
      <c r="A8347" s="5"/>
      <c r="C8347" s="7"/>
      <c r="F8347" s="8"/>
      <c r="G8347" s="8"/>
      <c r="H8347" s="8"/>
    </row>
    <row r="8348" spans="1:8" x14ac:dyDescent="0.25">
      <c r="A8348" s="5"/>
      <c r="C8348" s="7"/>
      <c r="F8348" s="8"/>
      <c r="G8348" s="8"/>
      <c r="H8348" s="8"/>
    </row>
    <row r="8349" spans="1:8" x14ac:dyDescent="0.25">
      <c r="A8349" s="5"/>
      <c r="C8349" s="7"/>
      <c r="F8349" s="8"/>
      <c r="G8349" s="8"/>
      <c r="H8349" s="8"/>
    </row>
    <row r="8350" spans="1:8" x14ac:dyDescent="0.25">
      <c r="A8350" s="5"/>
      <c r="C8350" s="7"/>
      <c r="F8350" s="8"/>
      <c r="G8350" s="8"/>
      <c r="H8350" s="8"/>
    </row>
    <row r="8351" spans="1:8" x14ac:dyDescent="0.25">
      <c r="A8351" s="5"/>
      <c r="C8351" s="7"/>
      <c r="F8351" s="8"/>
      <c r="G8351" s="8"/>
      <c r="H8351" s="8"/>
    </row>
    <row r="8352" spans="1:8" x14ac:dyDescent="0.25">
      <c r="A8352" s="5"/>
      <c r="C8352" s="7"/>
      <c r="F8352" s="8"/>
      <c r="G8352" s="8"/>
      <c r="H8352" s="8"/>
    </row>
    <row r="8353" spans="1:8" x14ac:dyDescent="0.25">
      <c r="A8353" s="5"/>
      <c r="C8353" s="7"/>
      <c r="F8353" s="8"/>
      <c r="G8353" s="8"/>
      <c r="H8353" s="8"/>
    </row>
    <row r="8354" spans="1:8" x14ac:dyDescent="0.25">
      <c r="A8354" s="5"/>
      <c r="C8354" s="7"/>
      <c r="F8354" s="8"/>
      <c r="G8354" s="8"/>
      <c r="H8354" s="8"/>
    </row>
    <row r="8355" spans="1:8" x14ac:dyDescent="0.25">
      <c r="A8355" s="5"/>
      <c r="C8355" s="7"/>
      <c r="F8355" s="8"/>
      <c r="G8355" s="8"/>
      <c r="H8355" s="8"/>
    </row>
    <row r="8356" spans="1:8" x14ac:dyDescent="0.25">
      <c r="A8356" s="5"/>
      <c r="C8356" s="7"/>
      <c r="F8356" s="8"/>
      <c r="G8356" s="8"/>
      <c r="H8356" s="8"/>
    </row>
    <row r="8357" spans="1:8" x14ac:dyDescent="0.25">
      <c r="A8357" s="5"/>
      <c r="C8357" s="7"/>
      <c r="F8357" s="8"/>
      <c r="G8357" s="8"/>
      <c r="H8357" s="8"/>
    </row>
    <row r="8358" spans="1:8" x14ac:dyDescent="0.25">
      <c r="A8358" s="5"/>
      <c r="C8358" s="7"/>
      <c r="F8358" s="8"/>
      <c r="G8358" s="8"/>
      <c r="H8358" s="8"/>
    </row>
    <row r="8359" spans="1:8" x14ac:dyDescent="0.25">
      <c r="A8359" s="5"/>
      <c r="C8359" s="7"/>
      <c r="F8359" s="8"/>
      <c r="G8359" s="8"/>
      <c r="H8359" s="8"/>
    </row>
    <row r="8360" spans="1:8" x14ac:dyDescent="0.25">
      <c r="A8360" s="5"/>
      <c r="C8360" s="7"/>
      <c r="F8360" s="8"/>
      <c r="G8360" s="8"/>
      <c r="H8360" s="8"/>
    </row>
    <row r="8361" spans="1:8" x14ac:dyDescent="0.25">
      <c r="A8361" s="5"/>
      <c r="C8361" s="7"/>
      <c r="F8361" s="8"/>
      <c r="G8361" s="8"/>
      <c r="H8361" s="8"/>
    </row>
    <row r="8362" spans="1:8" x14ac:dyDescent="0.25">
      <c r="A8362" s="5"/>
      <c r="C8362" s="7"/>
      <c r="F8362" s="8"/>
      <c r="G8362" s="8"/>
      <c r="H8362" s="8"/>
    </row>
    <row r="8363" spans="1:8" x14ac:dyDescent="0.25">
      <c r="A8363" s="5"/>
      <c r="C8363" s="7"/>
      <c r="F8363" s="8"/>
      <c r="G8363" s="8"/>
      <c r="H8363" s="8"/>
    </row>
    <row r="8364" spans="1:8" x14ac:dyDescent="0.25">
      <c r="A8364" s="5"/>
      <c r="C8364" s="7"/>
      <c r="F8364" s="8"/>
      <c r="G8364" s="8"/>
      <c r="H8364" s="8"/>
    </row>
    <row r="8365" spans="1:8" x14ac:dyDescent="0.25">
      <c r="A8365" s="5"/>
      <c r="C8365" s="7"/>
      <c r="F8365" s="8"/>
      <c r="G8365" s="8"/>
      <c r="H8365" s="8"/>
    </row>
    <row r="8366" spans="1:8" x14ac:dyDescent="0.25">
      <c r="A8366" s="5"/>
      <c r="C8366" s="7"/>
      <c r="F8366" s="8"/>
      <c r="G8366" s="8"/>
      <c r="H8366" s="8"/>
    </row>
    <row r="8367" spans="1:8" x14ac:dyDescent="0.25">
      <c r="A8367" s="5"/>
      <c r="C8367" s="7"/>
      <c r="F8367" s="8"/>
      <c r="G8367" s="8"/>
      <c r="H8367" s="8"/>
    </row>
    <row r="8368" spans="1:8" x14ac:dyDescent="0.25">
      <c r="A8368" s="5"/>
      <c r="C8368" s="7"/>
      <c r="F8368" s="8"/>
      <c r="G8368" s="8"/>
      <c r="H8368" s="8"/>
    </row>
    <row r="8369" spans="1:8" x14ac:dyDescent="0.25">
      <c r="A8369" s="5"/>
      <c r="C8369" s="7"/>
      <c r="F8369" s="8"/>
      <c r="G8369" s="8"/>
      <c r="H8369" s="8"/>
    </row>
    <row r="8370" spans="1:8" x14ac:dyDescent="0.25">
      <c r="A8370" s="5"/>
      <c r="C8370" s="7"/>
      <c r="F8370" s="8"/>
      <c r="G8370" s="8"/>
      <c r="H8370" s="8"/>
    </row>
    <row r="8371" spans="1:8" x14ac:dyDescent="0.25">
      <c r="A8371" s="5"/>
      <c r="C8371" s="7"/>
      <c r="F8371" s="8"/>
      <c r="G8371" s="8"/>
      <c r="H8371" s="8"/>
    </row>
    <row r="8372" spans="1:8" x14ac:dyDescent="0.25">
      <c r="A8372" s="5"/>
      <c r="C8372" s="7"/>
      <c r="F8372" s="8"/>
      <c r="G8372" s="8"/>
      <c r="H8372" s="8"/>
    </row>
    <row r="8373" spans="1:8" x14ac:dyDescent="0.25">
      <c r="A8373" s="5"/>
      <c r="C8373" s="7"/>
      <c r="F8373" s="8"/>
      <c r="G8373" s="8"/>
      <c r="H8373" s="8"/>
    </row>
    <row r="8374" spans="1:8" x14ac:dyDescent="0.25">
      <c r="A8374" s="5"/>
      <c r="C8374" s="7"/>
      <c r="F8374" s="8"/>
      <c r="G8374" s="8"/>
      <c r="H8374" s="8"/>
    </row>
    <row r="8375" spans="1:8" x14ac:dyDescent="0.25">
      <c r="A8375" s="5"/>
      <c r="C8375" s="7"/>
      <c r="F8375" s="8"/>
      <c r="G8375" s="8"/>
      <c r="H8375" s="8"/>
    </row>
    <row r="8376" spans="1:8" x14ac:dyDescent="0.25">
      <c r="A8376" s="5"/>
      <c r="C8376" s="7"/>
      <c r="F8376" s="8"/>
      <c r="G8376" s="8"/>
      <c r="H8376" s="8"/>
    </row>
    <row r="8377" spans="1:8" x14ac:dyDescent="0.25">
      <c r="A8377" s="5"/>
      <c r="C8377" s="7"/>
      <c r="F8377" s="8"/>
      <c r="G8377" s="8"/>
      <c r="H8377" s="8"/>
    </row>
    <row r="8378" spans="1:8" x14ac:dyDescent="0.25">
      <c r="A8378" s="5"/>
      <c r="C8378" s="7"/>
      <c r="F8378" s="8"/>
      <c r="G8378" s="8"/>
      <c r="H8378" s="8"/>
    </row>
    <row r="8379" spans="1:8" x14ac:dyDescent="0.25">
      <c r="A8379" s="5"/>
      <c r="C8379" s="7"/>
      <c r="F8379" s="8"/>
      <c r="G8379" s="8"/>
      <c r="H8379" s="8"/>
    </row>
    <row r="8380" spans="1:8" x14ac:dyDescent="0.25">
      <c r="A8380" s="5"/>
      <c r="C8380" s="7"/>
      <c r="F8380" s="8"/>
      <c r="G8380" s="8"/>
      <c r="H8380" s="8"/>
    </row>
    <row r="8381" spans="1:8" x14ac:dyDescent="0.25">
      <c r="A8381" s="5"/>
      <c r="C8381" s="7"/>
      <c r="F8381" s="8"/>
      <c r="G8381" s="8"/>
      <c r="H8381" s="8"/>
    </row>
    <row r="8382" spans="1:8" x14ac:dyDescent="0.25">
      <c r="A8382" s="5"/>
      <c r="C8382" s="7"/>
      <c r="F8382" s="8"/>
      <c r="G8382" s="8"/>
      <c r="H8382" s="8"/>
    </row>
    <row r="8383" spans="1:8" x14ac:dyDescent="0.25">
      <c r="A8383" s="5"/>
      <c r="C8383" s="7"/>
      <c r="F8383" s="8"/>
      <c r="G8383" s="8"/>
      <c r="H8383" s="8"/>
    </row>
    <row r="8384" spans="1:8" x14ac:dyDescent="0.25">
      <c r="A8384" s="5"/>
      <c r="C8384" s="7"/>
      <c r="F8384" s="8"/>
      <c r="G8384" s="8"/>
      <c r="H8384" s="8"/>
    </row>
    <row r="8385" spans="1:8" x14ac:dyDescent="0.25">
      <c r="A8385" s="5"/>
      <c r="C8385" s="7"/>
      <c r="F8385" s="8"/>
      <c r="G8385" s="8"/>
      <c r="H8385" s="8"/>
    </row>
    <row r="8386" spans="1:8" x14ac:dyDescent="0.25">
      <c r="A8386" s="5"/>
      <c r="C8386" s="7"/>
      <c r="F8386" s="8"/>
      <c r="G8386" s="8"/>
      <c r="H8386" s="8"/>
    </row>
    <row r="8387" spans="1:8" x14ac:dyDescent="0.25">
      <c r="A8387" s="5"/>
      <c r="C8387" s="7"/>
      <c r="F8387" s="8"/>
      <c r="G8387" s="8"/>
      <c r="H8387" s="8"/>
    </row>
    <row r="8388" spans="1:8" x14ac:dyDescent="0.25">
      <c r="A8388" s="5"/>
      <c r="C8388" s="7"/>
      <c r="F8388" s="8"/>
      <c r="G8388" s="8"/>
      <c r="H8388" s="8"/>
    </row>
    <row r="8389" spans="1:8" x14ac:dyDescent="0.25">
      <c r="A8389" s="5"/>
      <c r="C8389" s="7"/>
      <c r="F8389" s="8"/>
      <c r="G8389" s="8"/>
      <c r="H8389" s="8"/>
    </row>
    <row r="8390" spans="1:8" x14ac:dyDescent="0.25">
      <c r="A8390" s="5"/>
      <c r="C8390" s="7"/>
      <c r="F8390" s="8"/>
      <c r="G8390" s="8"/>
      <c r="H8390" s="8"/>
    </row>
    <row r="8391" spans="1:8" x14ac:dyDescent="0.25">
      <c r="A8391" s="5"/>
      <c r="C8391" s="7"/>
      <c r="F8391" s="8"/>
      <c r="G8391" s="8"/>
      <c r="H8391" s="8"/>
    </row>
    <row r="8392" spans="1:8" x14ac:dyDescent="0.25">
      <c r="A8392" s="5"/>
      <c r="C8392" s="7"/>
      <c r="F8392" s="8"/>
      <c r="G8392" s="8"/>
      <c r="H8392" s="8"/>
    </row>
    <row r="8393" spans="1:8" x14ac:dyDescent="0.25">
      <c r="A8393" s="5"/>
      <c r="C8393" s="7"/>
      <c r="F8393" s="8"/>
      <c r="G8393" s="8"/>
      <c r="H8393" s="8"/>
    </row>
    <row r="8394" spans="1:8" x14ac:dyDescent="0.25">
      <c r="A8394" s="5"/>
      <c r="C8394" s="7"/>
      <c r="F8394" s="8"/>
      <c r="G8394" s="8"/>
      <c r="H8394" s="8"/>
    </row>
    <row r="8395" spans="1:8" x14ac:dyDescent="0.25">
      <c r="A8395" s="5"/>
      <c r="C8395" s="7"/>
      <c r="F8395" s="8"/>
      <c r="G8395" s="8"/>
      <c r="H8395" s="8"/>
    </row>
    <row r="8396" spans="1:8" x14ac:dyDescent="0.25">
      <c r="A8396" s="5"/>
      <c r="C8396" s="7"/>
      <c r="F8396" s="8"/>
      <c r="G8396" s="8"/>
      <c r="H8396" s="8"/>
    </row>
    <row r="8397" spans="1:8" x14ac:dyDescent="0.25">
      <c r="A8397" s="5"/>
      <c r="C8397" s="7"/>
      <c r="F8397" s="8"/>
      <c r="G8397" s="8"/>
      <c r="H8397" s="8"/>
    </row>
    <row r="8398" spans="1:8" x14ac:dyDescent="0.25">
      <c r="A8398" s="5"/>
      <c r="C8398" s="7"/>
      <c r="F8398" s="8"/>
      <c r="G8398" s="8"/>
      <c r="H8398" s="8"/>
    </row>
    <row r="8399" spans="1:8" x14ac:dyDescent="0.25">
      <c r="A8399" s="5"/>
      <c r="C8399" s="7"/>
      <c r="F8399" s="8"/>
      <c r="G8399" s="8"/>
      <c r="H8399" s="8"/>
    </row>
    <row r="8400" spans="1:8" x14ac:dyDescent="0.25">
      <c r="A8400" s="5"/>
      <c r="C8400" s="7"/>
      <c r="F8400" s="8"/>
      <c r="G8400" s="8"/>
      <c r="H8400" s="8"/>
    </row>
    <row r="8401" spans="1:8" x14ac:dyDescent="0.25">
      <c r="A8401" s="5"/>
      <c r="C8401" s="7"/>
      <c r="F8401" s="8"/>
      <c r="G8401" s="8"/>
      <c r="H8401" s="8"/>
    </row>
    <row r="8402" spans="1:8" x14ac:dyDescent="0.25">
      <c r="A8402" s="5"/>
      <c r="C8402" s="7"/>
      <c r="F8402" s="8"/>
      <c r="G8402" s="8"/>
      <c r="H8402" s="8"/>
    </row>
    <row r="8403" spans="1:8" x14ac:dyDescent="0.25">
      <c r="A8403" s="5"/>
      <c r="C8403" s="7"/>
      <c r="F8403" s="8"/>
      <c r="G8403" s="8"/>
      <c r="H8403" s="8"/>
    </row>
    <row r="8404" spans="1:8" x14ac:dyDescent="0.25">
      <c r="A8404" s="5"/>
      <c r="C8404" s="7"/>
      <c r="F8404" s="8"/>
      <c r="G8404" s="8"/>
      <c r="H8404" s="8"/>
    </row>
    <row r="8405" spans="1:8" x14ac:dyDescent="0.25">
      <c r="A8405" s="5"/>
      <c r="C8405" s="7"/>
      <c r="F8405" s="8"/>
      <c r="G8405" s="8"/>
      <c r="H8405" s="8"/>
    </row>
    <row r="8406" spans="1:8" x14ac:dyDescent="0.25">
      <c r="A8406" s="5"/>
      <c r="C8406" s="7"/>
      <c r="F8406" s="8"/>
      <c r="G8406" s="8"/>
      <c r="H8406" s="8"/>
    </row>
    <row r="8407" spans="1:8" x14ac:dyDescent="0.25">
      <c r="A8407" s="5"/>
      <c r="C8407" s="7"/>
      <c r="F8407" s="8"/>
      <c r="G8407" s="8"/>
      <c r="H8407" s="8"/>
    </row>
    <row r="8408" spans="1:8" x14ac:dyDescent="0.25">
      <c r="A8408" s="5"/>
      <c r="C8408" s="7"/>
      <c r="F8408" s="8"/>
      <c r="G8408" s="8"/>
      <c r="H8408" s="8"/>
    </row>
    <row r="8409" spans="1:8" x14ac:dyDescent="0.25">
      <c r="A8409" s="5"/>
      <c r="C8409" s="7"/>
      <c r="F8409" s="8"/>
      <c r="G8409" s="8"/>
      <c r="H8409" s="8"/>
    </row>
    <row r="8410" spans="1:8" x14ac:dyDescent="0.25">
      <c r="A8410" s="5"/>
      <c r="C8410" s="7"/>
      <c r="F8410" s="8"/>
      <c r="G8410" s="8"/>
      <c r="H8410" s="8"/>
    </row>
    <row r="8411" spans="1:8" x14ac:dyDescent="0.25">
      <c r="A8411" s="5"/>
      <c r="C8411" s="7"/>
      <c r="F8411" s="8"/>
      <c r="G8411" s="8"/>
      <c r="H8411" s="8"/>
    </row>
    <row r="8412" spans="1:8" x14ac:dyDescent="0.25">
      <c r="A8412" s="5"/>
      <c r="C8412" s="7"/>
      <c r="F8412" s="8"/>
      <c r="G8412" s="8"/>
      <c r="H8412" s="8"/>
    </row>
    <row r="8413" spans="1:8" x14ac:dyDescent="0.25">
      <c r="A8413" s="5"/>
      <c r="C8413" s="7"/>
      <c r="F8413" s="8"/>
      <c r="G8413" s="8"/>
      <c r="H8413" s="8"/>
    </row>
    <row r="8414" spans="1:8" x14ac:dyDescent="0.25">
      <c r="A8414" s="5"/>
      <c r="C8414" s="7"/>
      <c r="F8414" s="8"/>
      <c r="G8414" s="8"/>
      <c r="H8414" s="8"/>
    </row>
    <row r="8415" spans="1:8" x14ac:dyDescent="0.25">
      <c r="A8415" s="5"/>
      <c r="C8415" s="7"/>
      <c r="F8415" s="8"/>
      <c r="G8415" s="8"/>
      <c r="H8415" s="8"/>
    </row>
    <row r="8416" spans="1:8" x14ac:dyDescent="0.25">
      <c r="A8416" s="5"/>
      <c r="C8416" s="7"/>
      <c r="F8416" s="8"/>
      <c r="G8416" s="8"/>
      <c r="H8416" s="8"/>
    </row>
    <row r="8417" spans="1:8" x14ac:dyDescent="0.25">
      <c r="A8417" s="5"/>
      <c r="C8417" s="7"/>
      <c r="F8417" s="8"/>
      <c r="G8417" s="8"/>
      <c r="H8417" s="8"/>
    </row>
    <row r="8418" spans="1:8" x14ac:dyDescent="0.25">
      <c r="A8418" s="5"/>
      <c r="C8418" s="7"/>
      <c r="F8418" s="8"/>
      <c r="G8418" s="8"/>
      <c r="H8418" s="8"/>
    </row>
    <row r="8419" spans="1:8" x14ac:dyDescent="0.25">
      <c r="A8419" s="5"/>
      <c r="C8419" s="7"/>
      <c r="F8419" s="8"/>
      <c r="G8419" s="8"/>
      <c r="H8419" s="8"/>
    </row>
    <row r="8420" spans="1:8" x14ac:dyDescent="0.25">
      <c r="A8420" s="5"/>
      <c r="C8420" s="7"/>
      <c r="F8420" s="8"/>
      <c r="G8420" s="8"/>
      <c r="H8420" s="8"/>
    </row>
    <row r="8421" spans="1:8" x14ac:dyDescent="0.25">
      <c r="A8421" s="5"/>
      <c r="C8421" s="7"/>
      <c r="F8421" s="8"/>
      <c r="G8421" s="8"/>
      <c r="H8421" s="8"/>
    </row>
    <row r="8422" spans="1:8" x14ac:dyDescent="0.25">
      <c r="A8422" s="5"/>
      <c r="C8422" s="7"/>
      <c r="F8422" s="8"/>
      <c r="G8422" s="8"/>
      <c r="H8422" s="8"/>
    </row>
    <row r="8423" spans="1:8" x14ac:dyDescent="0.25">
      <c r="A8423" s="5"/>
      <c r="C8423" s="7"/>
      <c r="F8423" s="8"/>
      <c r="G8423" s="8"/>
      <c r="H8423" s="8"/>
    </row>
    <row r="8424" spans="1:8" x14ac:dyDescent="0.25">
      <c r="A8424" s="5"/>
      <c r="C8424" s="7"/>
      <c r="F8424" s="8"/>
      <c r="G8424" s="8"/>
      <c r="H8424" s="8"/>
    </row>
    <row r="8425" spans="1:8" x14ac:dyDescent="0.25">
      <c r="A8425" s="5"/>
      <c r="C8425" s="7"/>
      <c r="F8425" s="8"/>
      <c r="G8425" s="8"/>
      <c r="H8425" s="8"/>
    </row>
    <row r="8426" spans="1:8" x14ac:dyDescent="0.25">
      <c r="A8426" s="5"/>
      <c r="C8426" s="7"/>
      <c r="F8426" s="8"/>
      <c r="G8426" s="8"/>
      <c r="H8426" s="8"/>
    </row>
    <row r="8427" spans="1:8" x14ac:dyDescent="0.25">
      <c r="A8427" s="5"/>
      <c r="C8427" s="7"/>
      <c r="F8427" s="8"/>
      <c r="G8427" s="8"/>
      <c r="H8427" s="8"/>
    </row>
    <row r="8428" spans="1:8" x14ac:dyDescent="0.25">
      <c r="A8428" s="5"/>
      <c r="C8428" s="7"/>
      <c r="F8428" s="8"/>
      <c r="G8428" s="8"/>
      <c r="H8428" s="8"/>
    </row>
    <row r="8429" spans="1:8" x14ac:dyDescent="0.25">
      <c r="A8429" s="5"/>
      <c r="C8429" s="7"/>
      <c r="F8429" s="8"/>
      <c r="G8429" s="8"/>
      <c r="H8429" s="8"/>
    </row>
    <row r="8430" spans="1:8" x14ac:dyDescent="0.25">
      <c r="A8430" s="5"/>
      <c r="C8430" s="7"/>
      <c r="F8430" s="8"/>
      <c r="G8430" s="8"/>
      <c r="H8430" s="8"/>
    </row>
    <row r="8431" spans="1:8" x14ac:dyDescent="0.25">
      <c r="A8431" s="5"/>
      <c r="C8431" s="7"/>
      <c r="F8431" s="8"/>
      <c r="G8431" s="8"/>
      <c r="H8431" s="8"/>
    </row>
    <row r="8432" spans="1:8" x14ac:dyDescent="0.25">
      <c r="A8432" s="5"/>
      <c r="C8432" s="7"/>
      <c r="F8432" s="8"/>
      <c r="G8432" s="8"/>
      <c r="H8432" s="8"/>
    </row>
    <row r="8433" spans="1:8" x14ac:dyDescent="0.25">
      <c r="A8433" s="5"/>
      <c r="C8433" s="7"/>
      <c r="F8433" s="8"/>
      <c r="G8433" s="8"/>
      <c r="H8433" s="8"/>
    </row>
    <row r="8434" spans="1:8" x14ac:dyDescent="0.25">
      <c r="A8434" s="5"/>
      <c r="C8434" s="7"/>
      <c r="F8434" s="8"/>
      <c r="G8434" s="8"/>
      <c r="H8434" s="8"/>
    </row>
    <row r="8435" spans="1:8" x14ac:dyDescent="0.25">
      <c r="A8435" s="5"/>
      <c r="C8435" s="7"/>
      <c r="F8435" s="8"/>
      <c r="G8435" s="8"/>
      <c r="H8435" s="8"/>
    </row>
    <row r="8436" spans="1:8" x14ac:dyDescent="0.25">
      <c r="A8436" s="5"/>
      <c r="C8436" s="7"/>
      <c r="F8436" s="8"/>
      <c r="G8436" s="8"/>
      <c r="H8436" s="8"/>
    </row>
    <row r="8437" spans="1:8" x14ac:dyDescent="0.25">
      <c r="A8437" s="5"/>
      <c r="C8437" s="7"/>
      <c r="F8437" s="8"/>
      <c r="G8437" s="8"/>
      <c r="H8437" s="8"/>
    </row>
    <row r="8438" spans="1:8" x14ac:dyDescent="0.25">
      <c r="A8438" s="5"/>
      <c r="C8438" s="7"/>
      <c r="F8438" s="8"/>
      <c r="G8438" s="8"/>
      <c r="H8438" s="8"/>
    </row>
    <row r="8439" spans="1:8" x14ac:dyDescent="0.25">
      <c r="A8439" s="5"/>
      <c r="C8439" s="7"/>
      <c r="F8439" s="8"/>
      <c r="G8439" s="8"/>
      <c r="H8439" s="8"/>
    </row>
    <row r="8440" spans="1:8" x14ac:dyDescent="0.25">
      <c r="A8440" s="5"/>
      <c r="C8440" s="7"/>
      <c r="F8440" s="8"/>
      <c r="G8440" s="8"/>
      <c r="H8440" s="8"/>
    </row>
    <row r="8441" spans="1:8" x14ac:dyDescent="0.25">
      <c r="A8441" s="5"/>
      <c r="C8441" s="7"/>
      <c r="F8441" s="8"/>
      <c r="G8441" s="8"/>
      <c r="H8441" s="8"/>
    </row>
    <row r="8442" spans="1:8" x14ac:dyDescent="0.25">
      <c r="A8442" s="5"/>
      <c r="C8442" s="7"/>
      <c r="F8442" s="8"/>
      <c r="G8442" s="8"/>
      <c r="H8442" s="8"/>
    </row>
    <row r="8443" spans="1:8" x14ac:dyDescent="0.25">
      <c r="A8443" s="5"/>
      <c r="C8443" s="7"/>
      <c r="F8443" s="8"/>
      <c r="G8443" s="8"/>
      <c r="H8443" s="8"/>
    </row>
    <row r="8444" spans="1:8" x14ac:dyDescent="0.25">
      <c r="A8444" s="5"/>
      <c r="C8444" s="7"/>
      <c r="F8444" s="8"/>
      <c r="G8444" s="8"/>
      <c r="H8444" s="8"/>
    </row>
    <row r="8445" spans="1:8" x14ac:dyDescent="0.25">
      <c r="A8445" s="5"/>
      <c r="C8445" s="7"/>
      <c r="F8445" s="8"/>
      <c r="G8445" s="8"/>
      <c r="H8445" s="8"/>
    </row>
    <row r="8446" spans="1:8" x14ac:dyDescent="0.25">
      <c r="A8446" s="5"/>
      <c r="C8446" s="7"/>
      <c r="F8446" s="8"/>
      <c r="G8446" s="8"/>
      <c r="H8446" s="8"/>
    </row>
    <row r="8447" spans="1:8" x14ac:dyDescent="0.25">
      <c r="A8447" s="5"/>
      <c r="C8447" s="7"/>
      <c r="F8447" s="8"/>
      <c r="G8447" s="8"/>
      <c r="H8447" s="8"/>
    </row>
    <row r="8448" spans="1:8" x14ac:dyDescent="0.25">
      <c r="A8448" s="5"/>
      <c r="C8448" s="7"/>
      <c r="F8448" s="8"/>
      <c r="G8448" s="8"/>
      <c r="H8448" s="8"/>
    </row>
    <row r="8449" spans="1:8" x14ac:dyDescent="0.25">
      <c r="A8449" s="5"/>
      <c r="C8449" s="7"/>
      <c r="F8449" s="8"/>
      <c r="G8449" s="8"/>
      <c r="H8449" s="8"/>
    </row>
    <row r="8450" spans="1:8" x14ac:dyDescent="0.25">
      <c r="A8450" s="5"/>
      <c r="C8450" s="7"/>
      <c r="F8450" s="8"/>
      <c r="G8450" s="8"/>
      <c r="H8450" s="8"/>
    </row>
    <row r="8451" spans="1:8" x14ac:dyDescent="0.25">
      <c r="A8451" s="5"/>
      <c r="C8451" s="7"/>
      <c r="F8451" s="8"/>
      <c r="G8451" s="8"/>
      <c r="H8451" s="8"/>
    </row>
    <row r="8452" spans="1:8" x14ac:dyDescent="0.25">
      <c r="A8452" s="5"/>
      <c r="C8452" s="7"/>
      <c r="F8452" s="8"/>
      <c r="G8452" s="8"/>
      <c r="H8452" s="8"/>
    </row>
    <row r="8453" spans="1:8" x14ac:dyDescent="0.25">
      <c r="A8453" s="5"/>
      <c r="C8453" s="7"/>
      <c r="F8453" s="8"/>
      <c r="G8453" s="8"/>
      <c r="H8453" s="8"/>
    </row>
    <row r="8454" spans="1:8" x14ac:dyDescent="0.25">
      <c r="A8454" s="5"/>
      <c r="C8454" s="7"/>
      <c r="F8454" s="8"/>
      <c r="G8454" s="8"/>
      <c r="H8454" s="8"/>
    </row>
    <row r="8455" spans="1:8" x14ac:dyDescent="0.25">
      <c r="A8455" s="5"/>
      <c r="C8455" s="7"/>
      <c r="F8455" s="8"/>
      <c r="G8455" s="8"/>
      <c r="H8455" s="8"/>
    </row>
    <row r="8456" spans="1:8" x14ac:dyDescent="0.25">
      <c r="A8456" s="5"/>
      <c r="C8456" s="7"/>
      <c r="F8456" s="8"/>
      <c r="G8456" s="8"/>
      <c r="H8456" s="8"/>
    </row>
    <row r="8457" spans="1:8" x14ac:dyDescent="0.25">
      <c r="A8457" s="5"/>
      <c r="C8457" s="7"/>
      <c r="F8457" s="8"/>
      <c r="G8457" s="8"/>
      <c r="H8457" s="8"/>
    </row>
    <row r="8458" spans="1:8" x14ac:dyDescent="0.25">
      <c r="A8458" s="5"/>
      <c r="C8458" s="7"/>
      <c r="F8458" s="8"/>
      <c r="G8458" s="8"/>
      <c r="H8458" s="8"/>
    </row>
    <row r="8459" spans="1:8" x14ac:dyDescent="0.25">
      <c r="A8459" s="5"/>
      <c r="C8459" s="7"/>
      <c r="F8459" s="8"/>
      <c r="G8459" s="8"/>
      <c r="H8459" s="8"/>
    </row>
    <row r="8460" spans="1:8" x14ac:dyDescent="0.25">
      <c r="A8460" s="5"/>
      <c r="C8460" s="7"/>
      <c r="F8460" s="8"/>
      <c r="G8460" s="8"/>
      <c r="H8460" s="8"/>
    </row>
    <row r="8461" spans="1:8" x14ac:dyDescent="0.25">
      <c r="A8461" s="5"/>
      <c r="C8461" s="7"/>
      <c r="F8461" s="8"/>
      <c r="G8461" s="8"/>
      <c r="H8461" s="8"/>
    </row>
    <row r="8462" spans="1:8" x14ac:dyDescent="0.25">
      <c r="A8462" s="5"/>
      <c r="C8462" s="7"/>
      <c r="F8462" s="8"/>
      <c r="G8462" s="8"/>
      <c r="H8462" s="8"/>
    </row>
    <row r="8463" spans="1:8" x14ac:dyDescent="0.25">
      <c r="A8463" s="5"/>
      <c r="C8463" s="7"/>
      <c r="F8463" s="8"/>
      <c r="G8463" s="8"/>
      <c r="H8463" s="8"/>
    </row>
    <row r="8464" spans="1:8" x14ac:dyDescent="0.25">
      <c r="A8464" s="5"/>
      <c r="C8464" s="7"/>
      <c r="F8464" s="8"/>
      <c r="G8464" s="8"/>
      <c r="H8464" s="8"/>
    </row>
    <row r="8465" spans="1:8" x14ac:dyDescent="0.25">
      <c r="A8465" s="5"/>
      <c r="C8465" s="7"/>
      <c r="F8465" s="8"/>
      <c r="G8465" s="8"/>
      <c r="H8465" s="8"/>
    </row>
    <row r="8466" spans="1:8" x14ac:dyDescent="0.25">
      <c r="A8466" s="5"/>
      <c r="C8466" s="7"/>
      <c r="F8466" s="8"/>
      <c r="G8466" s="8"/>
      <c r="H8466" s="8"/>
    </row>
    <row r="8467" spans="1:8" x14ac:dyDescent="0.25">
      <c r="A8467" s="5"/>
      <c r="C8467" s="7"/>
      <c r="F8467" s="8"/>
      <c r="G8467" s="8"/>
      <c r="H8467" s="8"/>
    </row>
    <row r="8468" spans="1:8" x14ac:dyDescent="0.25">
      <c r="A8468" s="5"/>
      <c r="C8468" s="7"/>
      <c r="F8468" s="8"/>
      <c r="G8468" s="8"/>
      <c r="H8468" s="8"/>
    </row>
    <row r="8469" spans="1:8" x14ac:dyDescent="0.25">
      <c r="A8469" s="5"/>
      <c r="C8469" s="7"/>
      <c r="F8469" s="8"/>
      <c r="G8469" s="8"/>
      <c r="H8469" s="8"/>
    </row>
    <row r="8470" spans="1:8" x14ac:dyDescent="0.25">
      <c r="A8470" s="5"/>
      <c r="C8470" s="7"/>
      <c r="F8470" s="8"/>
      <c r="G8470" s="8"/>
      <c r="H8470" s="8"/>
    </row>
    <row r="8471" spans="1:8" x14ac:dyDescent="0.25">
      <c r="A8471" s="5"/>
      <c r="C8471" s="7"/>
      <c r="F8471" s="8"/>
      <c r="G8471" s="8"/>
      <c r="H8471" s="8"/>
    </row>
    <row r="8472" spans="1:8" x14ac:dyDescent="0.25">
      <c r="A8472" s="5"/>
      <c r="C8472" s="7"/>
      <c r="F8472" s="8"/>
      <c r="G8472" s="8"/>
      <c r="H8472" s="8"/>
    </row>
    <row r="8473" spans="1:8" x14ac:dyDescent="0.25">
      <c r="A8473" s="5"/>
      <c r="C8473" s="7"/>
      <c r="F8473" s="8"/>
      <c r="G8473" s="8"/>
      <c r="H8473" s="8"/>
    </row>
    <row r="8474" spans="1:8" x14ac:dyDescent="0.25">
      <c r="A8474" s="5"/>
      <c r="C8474" s="7"/>
      <c r="F8474" s="8"/>
      <c r="G8474" s="8"/>
      <c r="H8474" s="8"/>
    </row>
    <row r="8475" spans="1:8" x14ac:dyDescent="0.25">
      <c r="A8475" s="5"/>
      <c r="C8475" s="7"/>
      <c r="F8475" s="8"/>
      <c r="G8475" s="8"/>
      <c r="H8475" s="8"/>
    </row>
    <row r="8476" spans="1:8" x14ac:dyDescent="0.25">
      <c r="A8476" s="5"/>
      <c r="C8476" s="7"/>
      <c r="F8476" s="8"/>
      <c r="G8476" s="8"/>
      <c r="H8476" s="8"/>
    </row>
    <row r="8477" spans="1:8" x14ac:dyDescent="0.25">
      <c r="A8477" s="5"/>
      <c r="C8477" s="7"/>
      <c r="F8477" s="8"/>
      <c r="G8477" s="8"/>
      <c r="H8477" s="8"/>
    </row>
    <row r="8478" spans="1:8" x14ac:dyDescent="0.25">
      <c r="A8478" s="5"/>
      <c r="C8478" s="7"/>
      <c r="F8478" s="8"/>
      <c r="G8478" s="8"/>
      <c r="H8478" s="8"/>
    </row>
    <row r="8479" spans="1:8" x14ac:dyDescent="0.25">
      <c r="A8479" s="5"/>
      <c r="C8479" s="7"/>
      <c r="F8479" s="8"/>
      <c r="G8479" s="8"/>
      <c r="H8479" s="8"/>
    </row>
    <row r="8480" spans="1:8" x14ac:dyDescent="0.25">
      <c r="A8480" s="5"/>
      <c r="C8480" s="7"/>
      <c r="F8480" s="8"/>
      <c r="G8480" s="8"/>
      <c r="H8480" s="8"/>
    </row>
    <row r="8481" spans="1:8" x14ac:dyDescent="0.25">
      <c r="A8481" s="5"/>
      <c r="C8481" s="7"/>
      <c r="F8481" s="8"/>
      <c r="G8481" s="8"/>
      <c r="H8481" s="8"/>
    </row>
    <row r="8482" spans="1:8" x14ac:dyDescent="0.25">
      <c r="A8482" s="5"/>
      <c r="C8482" s="7"/>
      <c r="F8482" s="8"/>
      <c r="G8482" s="8"/>
      <c r="H8482" s="8"/>
    </row>
    <row r="8483" spans="1:8" x14ac:dyDescent="0.25">
      <c r="A8483" s="5"/>
      <c r="C8483" s="7"/>
      <c r="F8483" s="8"/>
      <c r="G8483" s="8"/>
      <c r="H8483" s="8"/>
    </row>
    <row r="8484" spans="1:8" x14ac:dyDescent="0.25">
      <c r="A8484" s="5"/>
      <c r="C8484" s="7"/>
      <c r="F8484" s="8"/>
      <c r="G8484" s="8"/>
      <c r="H8484" s="8"/>
    </row>
    <row r="8485" spans="1:8" x14ac:dyDescent="0.25">
      <c r="A8485" s="5"/>
      <c r="C8485" s="7"/>
      <c r="F8485" s="8"/>
      <c r="G8485" s="8"/>
      <c r="H8485" s="8"/>
    </row>
    <row r="8486" spans="1:8" x14ac:dyDescent="0.25">
      <c r="A8486" s="5"/>
      <c r="C8486" s="7"/>
      <c r="F8486" s="8"/>
      <c r="G8486" s="8"/>
      <c r="H8486" s="8"/>
    </row>
    <row r="8487" spans="1:8" x14ac:dyDescent="0.25">
      <c r="A8487" s="5"/>
      <c r="C8487" s="7"/>
      <c r="F8487" s="8"/>
      <c r="G8487" s="8"/>
      <c r="H8487" s="8"/>
    </row>
    <row r="8488" spans="1:8" x14ac:dyDescent="0.25">
      <c r="A8488" s="5"/>
      <c r="C8488" s="7"/>
      <c r="F8488" s="8"/>
      <c r="G8488" s="8"/>
      <c r="H8488" s="8"/>
    </row>
    <row r="8489" spans="1:8" x14ac:dyDescent="0.25">
      <c r="A8489" s="5"/>
      <c r="C8489" s="7"/>
      <c r="F8489" s="8"/>
      <c r="G8489" s="8"/>
      <c r="H8489" s="8"/>
    </row>
    <row r="8490" spans="1:8" x14ac:dyDescent="0.25">
      <c r="A8490" s="5"/>
      <c r="C8490" s="7"/>
      <c r="F8490" s="8"/>
      <c r="G8490" s="8"/>
      <c r="H8490" s="8"/>
    </row>
    <row r="8491" spans="1:8" x14ac:dyDescent="0.25">
      <c r="A8491" s="5"/>
      <c r="C8491" s="7"/>
      <c r="F8491" s="8"/>
      <c r="G8491" s="8"/>
      <c r="H8491" s="8"/>
    </row>
    <row r="8492" spans="1:8" x14ac:dyDescent="0.25">
      <c r="A8492" s="5"/>
      <c r="C8492" s="7"/>
      <c r="F8492" s="8"/>
      <c r="G8492" s="8"/>
      <c r="H8492" s="8"/>
    </row>
    <row r="8493" spans="1:8" x14ac:dyDescent="0.25">
      <c r="A8493" s="5"/>
      <c r="C8493" s="7"/>
      <c r="F8493" s="8"/>
      <c r="G8493" s="8"/>
      <c r="H8493" s="8"/>
    </row>
    <row r="8494" spans="1:8" x14ac:dyDescent="0.25">
      <c r="A8494" s="5"/>
      <c r="C8494" s="7"/>
      <c r="F8494" s="8"/>
      <c r="G8494" s="8"/>
      <c r="H8494" s="8"/>
    </row>
    <row r="8495" spans="1:8" x14ac:dyDescent="0.25">
      <c r="A8495" s="5"/>
      <c r="C8495" s="7"/>
      <c r="F8495" s="8"/>
      <c r="G8495" s="8"/>
      <c r="H8495" s="8"/>
    </row>
    <row r="8496" spans="1:8" x14ac:dyDescent="0.25">
      <c r="A8496" s="5"/>
      <c r="C8496" s="7"/>
      <c r="F8496" s="8"/>
      <c r="G8496" s="8"/>
      <c r="H8496" s="8"/>
    </row>
    <row r="8497" spans="1:8" x14ac:dyDescent="0.25">
      <c r="A8497" s="5"/>
      <c r="C8497" s="7"/>
      <c r="F8497" s="8"/>
      <c r="G8497" s="8"/>
      <c r="H8497" s="8"/>
    </row>
    <row r="8498" spans="1:8" x14ac:dyDescent="0.25">
      <c r="A8498" s="5"/>
      <c r="C8498" s="7"/>
      <c r="F8498" s="8"/>
      <c r="G8498" s="8"/>
      <c r="H8498" s="8"/>
    </row>
    <row r="8499" spans="1:8" x14ac:dyDescent="0.25">
      <c r="A8499" s="5"/>
      <c r="C8499" s="7"/>
      <c r="F8499" s="8"/>
      <c r="G8499" s="8"/>
      <c r="H8499" s="8"/>
    </row>
    <row r="8500" spans="1:8" x14ac:dyDescent="0.25">
      <c r="A8500" s="5"/>
      <c r="C8500" s="7"/>
      <c r="F8500" s="8"/>
      <c r="G8500" s="8"/>
      <c r="H8500" s="8"/>
    </row>
    <row r="8501" spans="1:8" x14ac:dyDescent="0.25">
      <c r="A8501" s="5"/>
      <c r="C8501" s="7"/>
      <c r="F8501" s="8"/>
      <c r="G8501" s="8"/>
      <c r="H8501" s="8"/>
    </row>
    <row r="8502" spans="1:8" x14ac:dyDescent="0.25">
      <c r="A8502" s="5"/>
      <c r="C8502" s="7"/>
      <c r="F8502" s="8"/>
      <c r="G8502" s="8"/>
      <c r="H8502" s="8"/>
    </row>
    <row r="8503" spans="1:8" x14ac:dyDescent="0.25">
      <c r="A8503" s="5"/>
      <c r="C8503" s="7"/>
      <c r="F8503" s="8"/>
      <c r="G8503" s="8"/>
      <c r="H8503" s="8"/>
    </row>
    <row r="8504" spans="1:8" x14ac:dyDescent="0.25">
      <c r="A8504" s="5"/>
      <c r="C8504" s="7"/>
      <c r="F8504" s="8"/>
      <c r="G8504" s="8"/>
      <c r="H8504" s="8"/>
    </row>
    <row r="8505" spans="1:8" x14ac:dyDescent="0.25">
      <c r="A8505" s="5"/>
      <c r="C8505" s="7"/>
      <c r="F8505" s="8"/>
      <c r="G8505" s="8"/>
      <c r="H8505" s="8"/>
    </row>
    <row r="8506" spans="1:8" x14ac:dyDescent="0.25">
      <c r="A8506" s="5"/>
      <c r="C8506" s="7"/>
      <c r="F8506" s="8"/>
      <c r="G8506" s="8"/>
      <c r="H8506" s="8"/>
    </row>
    <row r="8507" spans="1:8" x14ac:dyDescent="0.25">
      <c r="A8507" s="5"/>
      <c r="C8507" s="7"/>
      <c r="F8507" s="8"/>
      <c r="G8507" s="8"/>
      <c r="H8507" s="8"/>
    </row>
    <row r="8508" spans="1:8" x14ac:dyDescent="0.25">
      <c r="A8508" s="5"/>
      <c r="C8508" s="7"/>
      <c r="F8508" s="8"/>
      <c r="G8508" s="8"/>
      <c r="H8508" s="8"/>
    </row>
    <row r="8509" spans="1:8" x14ac:dyDescent="0.25">
      <c r="A8509" s="5"/>
      <c r="C8509" s="7"/>
      <c r="F8509" s="8"/>
      <c r="G8509" s="8"/>
      <c r="H8509" s="8"/>
    </row>
    <row r="8510" spans="1:8" x14ac:dyDescent="0.25">
      <c r="A8510" s="5"/>
      <c r="C8510" s="7"/>
      <c r="F8510" s="8"/>
      <c r="G8510" s="8"/>
      <c r="H8510" s="8"/>
    </row>
    <row r="8511" spans="1:8" x14ac:dyDescent="0.25">
      <c r="A8511" s="5"/>
      <c r="C8511" s="7"/>
      <c r="F8511" s="8"/>
      <c r="G8511" s="8"/>
      <c r="H8511" s="8"/>
    </row>
    <row r="8512" spans="1:8" x14ac:dyDescent="0.25">
      <c r="A8512" s="5"/>
      <c r="C8512" s="7"/>
      <c r="F8512" s="8"/>
      <c r="G8512" s="8"/>
      <c r="H8512" s="8"/>
    </row>
    <row r="8513" spans="1:8" x14ac:dyDescent="0.25">
      <c r="A8513" s="5"/>
      <c r="C8513" s="7"/>
      <c r="F8513" s="8"/>
      <c r="G8513" s="8"/>
      <c r="H8513" s="8"/>
    </row>
    <row r="8514" spans="1:8" x14ac:dyDescent="0.25">
      <c r="A8514" s="5"/>
      <c r="C8514" s="7"/>
      <c r="F8514" s="8"/>
      <c r="G8514" s="8"/>
      <c r="H8514" s="8"/>
    </row>
    <row r="8515" spans="1:8" x14ac:dyDescent="0.25">
      <c r="A8515" s="5"/>
      <c r="C8515" s="7"/>
      <c r="F8515" s="8"/>
      <c r="G8515" s="8"/>
      <c r="H8515" s="8"/>
    </row>
    <row r="8516" spans="1:8" x14ac:dyDescent="0.25">
      <c r="A8516" s="5"/>
      <c r="C8516" s="7"/>
      <c r="F8516" s="8"/>
      <c r="G8516" s="8"/>
      <c r="H8516" s="8"/>
    </row>
    <row r="8517" spans="1:8" x14ac:dyDescent="0.25">
      <c r="A8517" s="5"/>
      <c r="C8517" s="7"/>
      <c r="F8517" s="8"/>
      <c r="G8517" s="8"/>
      <c r="H8517" s="8"/>
    </row>
    <row r="8518" spans="1:8" x14ac:dyDescent="0.25">
      <c r="A8518" s="5"/>
      <c r="C8518" s="7"/>
      <c r="F8518" s="8"/>
      <c r="G8518" s="8"/>
      <c r="H8518" s="8"/>
    </row>
    <row r="8519" spans="1:8" x14ac:dyDescent="0.25">
      <c r="A8519" s="5"/>
      <c r="C8519" s="7"/>
      <c r="F8519" s="8"/>
      <c r="G8519" s="8"/>
      <c r="H8519" s="8"/>
    </row>
    <row r="8520" spans="1:8" x14ac:dyDescent="0.25">
      <c r="A8520" s="5"/>
      <c r="C8520" s="7"/>
      <c r="F8520" s="8"/>
      <c r="G8520" s="8"/>
      <c r="H8520" s="8"/>
    </row>
    <row r="8521" spans="1:8" x14ac:dyDescent="0.25">
      <c r="A8521" s="5"/>
      <c r="C8521" s="7"/>
      <c r="F8521" s="8"/>
      <c r="G8521" s="8"/>
      <c r="H8521" s="8"/>
    </row>
    <row r="8522" spans="1:8" x14ac:dyDescent="0.25">
      <c r="A8522" s="5"/>
      <c r="C8522" s="7"/>
      <c r="F8522" s="8"/>
      <c r="G8522" s="8"/>
      <c r="H8522" s="8"/>
    </row>
    <row r="8523" spans="1:8" x14ac:dyDescent="0.25">
      <c r="A8523" s="5"/>
      <c r="C8523" s="7"/>
      <c r="F8523" s="8"/>
      <c r="G8523" s="8"/>
      <c r="H8523" s="8"/>
    </row>
    <row r="8524" spans="1:8" x14ac:dyDescent="0.25">
      <c r="A8524" s="5"/>
      <c r="C8524" s="7"/>
      <c r="F8524" s="8"/>
      <c r="G8524" s="8"/>
      <c r="H8524" s="8"/>
    </row>
    <row r="8525" spans="1:8" x14ac:dyDescent="0.25">
      <c r="A8525" s="5"/>
      <c r="C8525" s="7"/>
      <c r="F8525" s="8"/>
      <c r="G8525" s="8"/>
      <c r="H8525" s="8"/>
    </row>
    <row r="8526" spans="1:8" x14ac:dyDescent="0.25">
      <c r="A8526" s="5"/>
      <c r="C8526" s="7"/>
      <c r="F8526" s="8"/>
      <c r="G8526" s="8"/>
      <c r="H8526" s="8"/>
    </row>
    <row r="8527" spans="1:8" x14ac:dyDescent="0.25">
      <c r="A8527" s="5"/>
      <c r="C8527" s="7"/>
      <c r="F8527" s="8"/>
      <c r="G8527" s="8"/>
      <c r="H8527" s="8"/>
    </row>
    <row r="8528" spans="1:8" x14ac:dyDescent="0.25">
      <c r="A8528" s="5"/>
      <c r="C8528" s="7"/>
      <c r="F8528" s="8"/>
      <c r="G8528" s="8"/>
      <c r="H8528" s="8"/>
    </row>
    <row r="8529" spans="1:8" x14ac:dyDescent="0.25">
      <c r="A8529" s="5"/>
      <c r="C8529" s="7"/>
      <c r="F8529" s="8"/>
      <c r="G8529" s="8"/>
      <c r="H8529" s="8"/>
    </row>
    <row r="8530" spans="1:8" x14ac:dyDescent="0.25">
      <c r="A8530" s="5"/>
      <c r="C8530" s="7"/>
      <c r="F8530" s="8"/>
      <c r="G8530" s="8"/>
      <c r="H8530" s="8"/>
    </row>
    <row r="8531" spans="1:8" x14ac:dyDescent="0.25">
      <c r="A8531" s="5"/>
      <c r="C8531" s="7"/>
      <c r="F8531" s="8"/>
      <c r="G8531" s="8"/>
      <c r="H8531" s="8"/>
    </row>
    <row r="8532" spans="1:8" x14ac:dyDescent="0.25">
      <c r="A8532" s="5"/>
      <c r="C8532" s="7"/>
      <c r="F8532" s="8"/>
      <c r="G8532" s="8"/>
      <c r="H8532" s="8"/>
    </row>
    <row r="8533" spans="1:8" x14ac:dyDescent="0.25">
      <c r="A8533" s="5"/>
      <c r="C8533" s="7"/>
      <c r="F8533" s="8"/>
      <c r="G8533" s="8"/>
      <c r="H8533" s="8"/>
    </row>
    <row r="8534" spans="1:8" x14ac:dyDescent="0.25">
      <c r="A8534" s="5"/>
      <c r="C8534" s="7"/>
      <c r="F8534" s="8"/>
      <c r="G8534" s="8"/>
      <c r="H8534" s="8"/>
    </row>
    <row r="8535" spans="1:8" x14ac:dyDescent="0.25">
      <c r="A8535" s="5"/>
      <c r="C8535" s="7"/>
      <c r="F8535" s="8"/>
      <c r="G8535" s="8"/>
      <c r="H8535" s="8"/>
    </row>
    <row r="8536" spans="1:8" x14ac:dyDescent="0.25">
      <c r="A8536" s="5"/>
      <c r="C8536" s="7"/>
      <c r="F8536" s="8"/>
      <c r="G8536" s="8"/>
      <c r="H8536" s="8"/>
    </row>
    <row r="8537" spans="1:8" x14ac:dyDescent="0.25">
      <c r="A8537" s="5"/>
      <c r="C8537" s="7"/>
      <c r="F8537" s="8"/>
      <c r="G8537" s="8"/>
      <c r="H8537" s="8"/>
    </row>
    <row r="8538" spans="1:8" x14ac:dyDescent="0.25">
      <c r="A8538" s="5"/>
      <c r="C8538" s="7"/>
      <c r="F8538" s="8"/>
      <c r="G8538" s="8"/>
      <c r="H8538" s="8"/>
    </row>
    <row r="8539" spans="1:8" x14ac:dyDescent="0.25">
      <c r="A8539" s="5"/>
      <c r="C8539" s="7"/>
      <c r="F8539" s="8"/>
      <c r="G8539" s="8"/>
      <c r="H8539" s="8"/>
    </row>
    <row r="8540" spans="1:8" x14ac:dyDescent="0.25">
      <c r="A8540" s="5"/>
      <c r="C8540" s="7"/>
      <c r="F8540" s="8"/>
      <c r="G8540" s="8"/>
      <c r="H8540" s="8"/>
    </row>
    <row r="8541" spans="1:8" x14ac:dyDescent="0.25">
      <c r="A8541" s="5"/>
      <c r="C8541" s="7"/>
      <c r="F8541" s="8"/>
      <c r="G8541" s="8"/>
      <c r="H8541" s="8"/>
    </row>
    <row r="8542" spans="1:8" x14ac:dyDescent="0.25">
      <c r="A8542" s="5"/>
      <c r="C8542" s="7"/>
      <c r="F8542" s="8"/>
      <c r="G8542" s="8"/>
      <c r="H8542" s="8"/>
    </row>
    <row r="8543" spans="1:8" x14ac:dyDescent="0.25">
      <c r="A8543" s="5"/>
      <c r="C8543" s="7"/>
      <c r="F8543" s="8"/>
      <c r="G8543" s="8"/>
      <c r="H8543" s="8"/>
    </row>
    <row r="8544" spans="1:8" x14ac:dyDescent="0.25">
      <c r="A8544" s="5"/>
      <c r="C8544" s="7"/>
      <c r="F8544" s="8"/>
      <c r="G8544" s="8"/>
      <c r="H8544" s="8"/>
    </row>
    <row r="8545" spans="1:8" x14ac:dyDescent="0.25">
      <c r="A8545" s="5"/>
      <c r="C8545" s="7"/>
      <c r="F8545" s="8"/>
      <c r="G8545" s="8"/>
      <c r="H8545" s="8"/>
    </row>
    <row r="8546" spans="1:8" x14ac:dyDescent="0.25">
      <c r="A8546" s="5"/>
      <c r="C8546" s="7"/>
      <c r="F8546" s="8"/>
      <c r="G8546" s="8"/>
      <c r="H8546" s="8"/>
    </row>
    <row r="8547" spans="1:8" x14ac:dyDescent="0.25">
      <c r="A8547" s="5"/>
      <c r="C8547" s="7"/>
      <c r="F8547" s="8"/>
      <c r="G8547" s="8"/>
      <c r="H8547" s="8"/>
    </row>
    <row r="8548" spans="1:8" x14ac:dyDescent="0.25">
      <c r="A8548" s="5"/>
      <c r="C8548" s="7"/>
      <c r="F8548" s="8"/>
      <c r="G8548" s="8"/>
      <c r="H8548" s="8"/>
    </row>
    <row r="8549" spans="1:8" x14ac:dyDescent="0.25">
      <c r="A8549" s="5"/>
      <c r="C8549" s="7"/>
      <c r="F8549" s="8"/>
      <c r="G8549" s="8"/>
      <c r="H8549" s="8"/>
    </row>
    <row r="8550" spans="1:8" x14ac:dyDescent="0.25">
      <c r="A8550" s="5"/>
      <c r="C8550" s="7"/>
      <c r="F8550" s="8"/>
      <c r="G8550" s="8"/>
      <c r="H8550" s="8"/>
    </row>
    <row r="8551" spans="1:8" x14ac:dyDescent="0.25">
      <c r="A8551" s="5"/>
      <c r="C8551" s="7"/>
      <c r="F8551" s="8"/>
      <c r="G8551" s="8"/>
      <c r="H8551" s="8"/>
    </row>
    <row r="8552" spans="1:8" x14ac:dyDescent="0.25">
      <c r="A8552" s="5"/>
      <c r="C8552" s="7"/>
      <c r="F8552" s="8"/>
      <c r="G8552" s="8"/>
      <c r="H8552" s="8"/>
    </row>
    <row r="8553" spans="1:8" x14ac:dyDescent="0.25">
      <c r="A8553" s="5"/>
      <c r="C8553" s="7"/>
      <c r="F8553" s="8"/>
      <c r="G8553" s="8"/>
      <c r="H8553" s="8"/>
    </row>
    <row r="8554" spans="1:8" x14ac:dyDescent="0.25">
      <c r="A8554" s="5"/>
      <c r="C8554" s="7"/>
      <c r="F8554" s="8"/>
      <c r="G8554" s="8"/>
      <c r="H8554" s="8"/>
    </row>
    <row r="8555" spans="1:8" x14ac:dyDescent="0.25">
      <c r="A8555" s="5"/>
      <c r="C8555" s="7"/>
      <c r="F8555" s="8"/>
      <c r="G8555" s="8"/>
      <c r="H8555" s="8"/>
    </row>
    <row r="8556" spans="1:8" x14ac:dyDescent="0.25">
      <c r="A8556" s="5"/>
      <c r="C8556" s="7"/>
      <c r="F8556" s="8"/>
      <c r="G8556" s="8"/>
      <c r="H8556" s="8"/>
    </row>
    <row r="8557" spans="1:8" x14ac:dyDescent="0.25">
      <c r="A8557" s="5"/>
      <c r="C8557" s="7"/>
      <c r="F8557" s="8"/>
      <c r="G8557" s="8"/>
      <c r="H8557" s="8"/>
    </row>
    <row r="8558" spans="1:8" x14ac:dyDescent="0.25">
      <c r="A8558" s="5"/>
      <c r="C8558" s="7"/>
      <c r="F8558" s="8"/>
      <c r="G8558" s="8"/>
      <c r="H8558" s="8"/>
    </row>
    <row r="8559" spans="1:8" x14ac:dyDescent="0.25">
      <c r="A8559" s="5"/>
      <c r="C8559" s="7"/>
      <c r="F8559" s="8"/>
      <c r="G8559" s="8"/>
      <c r="H8559" s="8"/>
    </row>
    <row r="8560" spans="1:8" x14ac:dyDescent="0.25">
      <c r="A8560" s="5"/>
      <c r="C8560" s="7"/>
      <c r="F8560" s="8"/>
      <c r="G8560" s="8"/>
      <c r="H8560" s="8"/>
    </row>
    <row r="8561" spans="1:8" x14ac:dyDescent="0.25">
      <c r="A8561" s="5"/>
      <c r="C8561" s="7"/>
      <c r="F8561" s="8"/>
      <c r="G8561" s="8"/>
      <c r="H8561" s="8"/>
    </row>
    <row r="8562" spans="1:8" x14ac:dyDescent="0.25">
      <c r="A8562" s="5"/>
      <c r="C8562" s="7"/>
      <c r="F8562" s="8"/>
      <c r="G8562" s="8"/>
      <c r="H8562" s="8"/>
    </row>
    <row r="8563" spans="1:8" x14ac:dyDescent="0.25">
      <c r="A8563" s="5"/>
      <c r="C8563" s="7"/>
      <c r="F8563" s="8"/>
      <c r="G8563" s="8"/>
      <c r="H8563" s="8"/>
    </row>
    <row r="8564" spans="1:8" x14ac:dyDescent="0.25">
      <c r="A8564" s="5"/>
      <c r="C8564" s="7"/>
      <c r="F8564" s="8"/>
      <c r="G8564" s="8"/>
      <c r="H8564" s="8"/>
    </row>
    <row r="8565" spans="1:8" x14ac:dyDescent="0.25">
      <c r="A8565" s="5"/>
      <c r="C8565" s="7"/>
      <c r="F8565" s="8"/>
      <c r="G8565" s="8"/>
      <c r="H8565" s="8"/>
    </row>
    <row r="8566" spans="1:8" x14ac:dyDescent="0.25">
      <c r="A8566" s="5"/>
      <c r="C8566" s="7"/>
      <c r="F8566" s="8"/>
      <c r="G8566" s="8"/>
      <c r="H8566" s="8"/>
    </row>
    <row r="8567" spans="1:8" x14ac:dyDescent="0.25">
      <c r="A8567" s="5"/>
      <c r="C8567" s="7"/>
      <c r="F8567" s="8"/>
      <c r="G8567" s="8"/>
      <c r="H8567" s="8"/>
    </row>
    <row r="8568" spans="1:8" x14ac:dyDescent="0.25">
      <c r="A8568" s="5"/>
      <c r="C8568" s="7"/>
      <c r="F8568" s="8"/>
      <c r="G8568" s="8"/>
      <c r="H8568" s="8"/>
    </row>
    <row r="8569" spans="1:8" x14ac:dyDescent="0.25">
      <c r="A8569" s="5"/>
      <c r="C8569" s="7"/>
      <c r="F8569" s="8"/>
      <c r="G8569" s="8"/>
      <c r="H8569" s="8"/>
    </row>
    <row r="8570" spans="1:8" x14ac:dyDescent="0.25">
      <c r="A8570" s="5"/>
      <c r="C8570" s="7"/>
      <c r="F8570" s="8"/>
      <c r="G8570" s="8"/>
      <c r="H8570" s="8"/>
    </row>
    <row r="8571" spans="1:8" x14ac:dyDescent="0.25">
      <c r="A8571" s="5"/>
      <c r="C8571" s="7"/>
      <c r="F8571" s="8"/>
      <c r="G8571" s="8"/>
      <c r="H8571" s="8"/>
    </row>
    <row r="8572" spans="1:8" x14ac:dyDescent="0.25">
      <c r="A8572" s="5"/>
      <c r="C8572" s="7"/>
      <c r="F8572" s="8"/>
      <c r="G8572" s="8"/>
      <c r="H8572" s="8"/>
    </row>
    <row r="8573" spans="1:8" x14ac:dyDescent="0.25">
      <c r="A8573" s="5"/>
      <c r="C8573" s="7"/>
      <c r="F8573" s="8"/>
      <c r="G8573" s="8"/>
      <c r="H8573" s="8"/>
    </row>
    <row r="8574" spans="1:8" x14ac:dyDescent="0.25">
      <c r="A8574" s="5"/>
      <c r="C8574" s="7"/>
      <c r="F8574" s="8"/>
      <c r="G8574" s="8"/>
      <c r="H8574" s="8"/>
    </row>
    <row r="8575" spans="1:8" x14ac:dyDescent="0.25">
      <c r="A8575" s="5"/>
      <c r="C8575" s="7"/>
      <c r="F8575" s="8"/>
      <c r="G8575" s="8"/>
      <c r="H8575" s="8"/>
    </row>
    <row r="8576" spans="1:8" x14ac:dyDescent="0.25">
      <c r="A8576" s="5"/>
      <c r="C8576" s="7"/>
      <c r="F8576" s="8"/>
      <c r="G8576" s="8"/>
      <c r="H8576" s="8"/>
    </row>
    <row r="8577" spans="1:8" x14ac:dyDescent="0.25">
      <c r="A8577" s="5"/>
      <c r="C8577" s="7"/>
      <c r="F8577" s="8"/>
      <c r="G8577" s="8"/>
      <c r="H8577" s="8"/>
    </row>
    <row r="8578" spans="1:8" x14ac:dyDescent="0.25">
      <c r="A8578" s="5"/>
      <c r="C8578" s="7"/>
      <c r="F8578" s="8"/>
      <c r="G8578" s="8"/>
      <c r="H8578" s="8"/>
    </row>
    <row r="8579" spans="1:8" x14ac:dyDescent="0.25">
      <c r="A8579" s="5"/>
      <c r="C8579" s="7"/>
      <c r="F8579" s="8"/>
      <c r="G8579" s="8"/>
      <c r="H8579" s="8"/>
    </row>
    <row r="8580" spans="1:8" x14ac:dyDescent="0.25">
      <c r="A8580" s="5"/>
      <c r="C8580" s="7"/>
      <c r="F8580" s="8"/>
      <c r="G8580" s="8"/>
      <c r="H8580" s="8"/>
    </row>
    <row r="8581" spans="1:8" x14ac:dyDescent="0.25">
      <c r="A8581" s="5"/>
      <c r="C8581" s="7"/>
      <c r="F8581" s="8"/>
      <c r="G8581" s="8"/>
      <c r="H8581" s="8"/>
    </row>
    <row r="8582" spans="1:8" x14ac:dyDescent="0.25">
      <c r="A8582" s="5"/>
      <c r="C8582" s="7"/>
      <c r="F8582" s="8"/>
      <c r="G8582" s="8"/>
      <c r="H8582" s="8"/>
    </row>
    <row r="8583" spans="1:8" x14ac:dyDescent="0.25">
      <c r="A8583" s="5"/>
      <c r="C8583" s="7"/>
      <c r="F8583" s="8"/>
      <c r="G8583" s="8"/>
      <c r="H8583" s="8"/>
    </row>
    <row r="8584" spans="1:8" x14ac:dyDescent="0.25">
      <c r="A8584" s="5"/>
      <c r="C8584" s="7"/>
      <c r="F8584" s="8"/>
      <c r="G8584" s="8"/>
      <c r="H8584" s="8"/>
    </row>
    <row r="8585" spans="1:8" x14ac:dyDescent="0.25">
      <c r="A8585" s="5"/>
      <c r="C8585" s="7"/>
      <c r="F8585" s="8"/>
      <c r="G8585" s="8"/>
      <c r="H8585" s="8"/>
    </row>
    <row r="8586" spans="1:8" x14ac:dyDescent="0.25">
      <c r="A8586" s="5"/>
      <c r="C8586" s="7"/>
      <c r="F8586" s="8"/>
      <c r="G8586" s="8"/>
      <c r="H8586" s="8"/>
    </row>
    <row r="8587" spans="1:8" x14ac:dyDescent="0.25">
      <c r="A8587" s="5"/>
      <c r="C8587" s="7"/>
      <c r="F8587" s="8"/>
      <c r="G8587" s="8"/>
      <c r="H8587" s="8"/>
    </row>
    <row r="8588" spans="1:8" x14ac:dyDescent="0.25">
      <c r="A8588" s="5"/>
      <c r="C8588" s="7"/>
      <c r="F8588" s="8"/>
      <c r="G8588" s="8"/>
      <c r="H8588" s="8"/>
    </row>
    <row r="8589" spans="1:8" x14ac:dyDescent="0.25">
      <c r="A8589" s="5"/>
      <c r="C8589" s="7"/>
      <c r="F8589" s="8"/>
      <c r="G8589" s="8"/>
      <c r="H8589" s="8"/>
    </row>
    <row r="8590" spans="1:8" x14ac:dyDescent="0.25">
      <c r="A8590" s="5"/>
      <c r="C8590" s="7"/>
      <c r="F8590" s="8"/>
      <c r="G8590" s="8"/>
      <c r="H8590" s="8"/>
    </row>
    <row r="8591" spans="1:8" x14ac:dyDescent="0.25">
      <c r="A8591" s="5"/>
      <c r="C8591" s="7"/>
      <c r="F8591" s="8"/>
      <c r="G8591" s="8"/>
      <c r="H8591" s="8"/>
    </row>
    <row r="8592" spans="1:8" x14ac:dyDescent="0.25">
      <c r="A8592" s="5"/>
      <c r="C8592" s="7"/>
      <c r="F8592" s="8"/>
      <c r="G8592" s="8"/>
      <c r="H8592" s="8"/>
    </row>
    <row r="8593" spans="1:8" x14ac:dyDescent="0.25">
      <c r="A8593" s="5"/>
      <c r="C8593" s="7"/>
      <c r="F8593" s="8"/>
      <c r="G8593" s="8"/>
      <c r="H8593" s="8"/>
    </row>
    <row r="8594" spans="1:8" x14ac:dyDescent="0.25">
      <c r="A8594" s="5"/>
      <c r="C8594" s="7"/>
      <c r="F8594" s="8"/>
      <c r="G8594" s="8"/>
      <c r="H8594" s="8"/>
    </row>
    <row r="8595" spans="1:8" x14ac:dyDescent="0.25">
      <c r="A8595" s="5"/>
      <c r="C8595" s="7"/>
      <c r="F8595" s="8"/>
      <c r="G8595" s="8"/>
      <c r="H8595" s="8"/>
    </row>
    <row r="8596" spans="1:8" x14ac:dyDescent="0.25">
      <c r="A8596" s="5"/>
      <c r="C8596" s="7"/>
      <c r="F8596" s="8"/>
      <c r="G8596" s="8"/>
      <c r="H8596" s="8"/>
    </row>
    <row r="8597" spans="1:8" x14ac:dyDescent="0.25">
      <c r="A8597" s="5"/>
      <c r="C8597" s="7"/>
      <c r="F8597" s="8"/>
      <c r="G8597" s="8"/>
      <c r="H8597" s="8"/>
    </row>
    <row r="8598" spans="1:8" x14ac:dyDescent="0.25">
      <c r="A8598" s="5"/>
      <c r="C8598" s="7"/>
      <c r="F8598" s="8"/>
      <c r="G8598" s="8"/>
      <c r="H8598" s="8"/>
    </row>
    <row r="8599" spans="1:8" x14ac:dyDescent="0.25">
      <c r="A8599" s="5"/>
      <c r="C8599" s="7"/>
      <c r="F8599" s="8"/>
      <c r="G8599" s="8"/>
      <c r="H8599" s="8"/>
    </row>
    <row r="8600" spans="1:8" x14ac:dyDescent="0.25">
      <c r="A8600" s="5"/>
      <c r="C8600" s="7"/>
      <c r="F8600" s="8"/>
      <c r="G8600" s="8"/>
      <c r="H8600" s="8"/>
    </row>
    <row r="8601" spans="1:8" x14ac:dyDescent="0.25">
      <c r="A8601" s="5"/>
      <c r="C8601" s="7"/>
      <c r="F8601" s="8"/>
      <c r="G8601" s="8"/>
      <c r="H8601" s="8"/>
    </row>
    <row r="8602" spans="1:8" x14ac:dyDescent="0.25">
      <c r="A8602" s="5"/>
      <c r="C8602" s="7"/>
      <c r="F8602" s="8"/>
      <c r="G8602" s="8"/>
      <c r="H8602" s="8"/>
    </row>
    <row r="8603" spans="1:8" x14ac:dyDescent="0.25">
      <c r="A8603" s="5"/>
      <c r="C8603" s="7"/>
      <c r="F8603" s="8"/>
      <c r="G8603" s="8"/>
      <c r="H8603" s="8"/>
    </row>
    <row r="8604" spans="1:8" x14ac:dyDescent="0.25">
      <c r="A8604" s="5"/>
      <c r="C8604" s="7"/>
      <c r="F8604" s="8"/>
      <c r="G8604" s="8"/>
      <c r="H8604" s="8"/>
    </row>
    <row r="8605" spans="1:8" x14ac:dyDescent="0.25">
      <c r="A8605" s="5"/>
      <c r="C8605" s="7"/>
      <c r="F8605" s="8"/>
      <c r="G8605" s="8"/>
      <c r="H8605" s="8"/>
    </row>
    <row r="8606" spans="1:8" x14ac:dyDescent="0.25">
      <c r="A8606" s="5"/>
      <c r="C8606" s="7"/>
      <c r="F8606" s="8"/>
      <c r="G8606" s="8"/>
      <c r="H8606" s="8"/>
    </row>
    <row r="8607" spans="1:8" x14ac:dyDescent="0.25">
      <c r="A8607" s="5"/>
      <c r="C8607" s="7"/>
      <c r="F8607" s="8"/>
      <c r="G8607" s="8"/>
      <c r="H8607" s="8"/>
    </row>
    <row r="8608" spans="1:8" x14ac:dyDescent="0.25">
      <c r="A8608" s="5"/>
      <c r="C8608" s="7"/>
      <c r="F8608" s="8"/>
      <c r="G8608" s="8"/>
      <c r="H8608" s="8"/>
    </row>
    <row r="8609" spans="1:8" x14ac:dyDescent="0.25">
      <c r="A8609" s="5"/>
      <c r="C8609" s="7"/>
      <c r="F8609" s="8"/>
      <c r="G8609" s="8"/>
      <c r="H8609" s="8"/>
    </row>
    <row r="8610" spans="1:8" x14ac:dyDescent="0.25">
      <c r="A8610" s="5"/>
      <c r="C8610" s="7"/>
      <c r="F8610" s="8"/>
      <c r="G8610" s="8"/>
      <c r="H8610" s="8"/>
    </row>
    <row r="8611" spans="1:8" x14ac:dyDescent="0.25">
      <c r="A8611" s="5"/>
      <c r="C8611" s="7"/>
      <c r="F8611" s="8"/>
      <c r="G8611" s="8"/>
      <c r="H8611" s="8"/>
    </row>
    <row r="8612" spans="1:8" x14ac:dyDescent="0.25">
      <c r="A8612" s="5"/>
      <c r="C8612" s="7"/>
      <c r="F8612" s="8"/>
      <c r="G8612" s="8"/>
      <c r="H8612" s="8"/>
    </row>
    <row r="8613" spans="1:8" x14ac:dyDescent="0.25">
      <c r="A8613" s="5"/>
      <c r="C8613" s="7"/>
      <c r="F8613" s="8"/>
      <c r="G8613" s="8"/>
      <c r="H8613" s="8"/>
    </row>
    <row r="8614" spans="1:8" x14ac:dyDescent="0.25">
      <c r="A8614" s="5"/>
      <c r="C8614" s="7"/>
      <c r="F8614" s="8"/>
      <c r="G8614" s="8"/>
      <c r="H8614" s="8"/>
    </row>
    <row r="8615" spans="1:8" x14ac:dyDescent="0.25">
      <c r="A8615" s="5"/>
      <c r="C8615" s="7"/>
      <c r="F8615" s="8"/>
      <c r="G8615" s="8"/>
      <c r="H8615" s="8"/>
    </row>
    <row r="8616" spans="1:8" x14ac:dyDescent="0.25">
      <c r="A8616" s="5"/>
      <c r="C8616" s="7"/>
      <c r="F8616" s="8"/>
      <c r="G8616" s="8"/>
      <c r="H8616" s="8"/>
    </row>
    <row r="8617" spans="1:8" x14ac:dyDescent="0.25">
      <c r="A8617" s="5"/>
      <c r="C8617" s="7"/>
      <c r="F8617" s="8"/>
      <c r="G8617" s="8"/>
      <c r="H8617" s="8"/>
    </row>
    <row r="8618" spans="1:8" x14ac:dyDescent="0.25">
      <c r="A8618" s="5"/>
      <c r="C8618" s="7"/>
      <c r="F8618" s="8"/>
      <c r="G8618" s="8"/>
      <c r="H8618" s="8"/>
    </row>
    <row r="8619" spans="1:8" x14ac:dyDescent="0.25">
      <c r="A8619" s="5"/>
      <c r="C8619" s="7"/>
      <c r="F8619" s="8"/>
      <c r="G8619" s="8"/>
      <c r="H8619" s="8"/>
    </row>
    <row r="8620" spans="1:8" x14ac:dyDescent="0.25">
      <c r="A8620" s="5"/>
      <c r="C8620" s="7"/>
      <c r="F8620" s="8"/>
      <c r="G8620" s="8"/>
      <c r="H8620" s="8"/>
    </row>
    <row r="8621" spans="1:8" x14ac:dyDescent="0.25">
      <c r="A8621" s="5"/>
      <c r="C8621" s="7"/>
      <c r="F8621" s="8"/>
      <c r="G8621" s="8"/>
      <c r="H8621" s="8"/>
    </row>
    <row r="8622" spans="1:8" x14ac:dyDescent="0.25">
      <c r="A8622" s="5"/>
      <c r="C8622" s="7"/>
      <c r="F8622" s="8"/>
      <c r="G8622" s="8"/>
      <c r="H8622" s="8"/>
    </row>
    <row r="8623" spans="1:8" x14ac:dyDescent="0.25">
      <c r="A8623" s="5"/>
      <c r="C8623" s="7"/>
      <c r="F8623" s="8"/>
      <c r="G8623" s="8"/>
      <c r="H8623" s="8"/>
    </row>
    <row r="8624" spans="1:8" x14ac:dyDescent="0.25">
      <c r="A8624" s="5"/>
      <c r="C8624" s="7"/>
      <c r="F8624" s="8"/>
      <c r="G8624" s="8"/>
      <c r="H8624" s="8"/>
    </row>
    <row r="8625" spans="1:8" x14ac:dyDescent="0.25">
      <c r="A8625" s="5"/>
      <c r="C8625" s="7"/>
      <c r="F8625" s="8"/>
      <c r="G8625" s="8"/>
      <c r="H8625" s="8"/>
    </row>
    <row r="8626" spans="1:8" x14ac:dyDescent="0.25">
      <c r="A8626" s="5"/>
      <c r="C8626" s="7"/>
      <c r="F8626" s="8"/>
      <c r="G8626" s="8"/>
      <c r="H8626" s="8"/>
    </row>
    <row r="8627" spans="1:8" x14ac:dyDescent="0.25">
      <c r="A8627" s="5"/>
      <c r="C8627" s="7"/>
      <c r="F8627" s="8"/>
      <c r="G8627" s="8"/>
      <c r="H8627" s="8"/>
    </row>
    <row r="8628" spans="1:8" x14ac:dyDescent="0.25">
      <c r="A8628" s="5"/>
      <c r="C8628" s="7"/>
      <c r="F8628" s="8"/>
      <c r="G8628" s="8"/>
      <c r="H8628" s="8"/>
    </row>
    <row r="8629" spans="1:8" x14ac:dyDescent="0.25">
      <c r="A8629" s="5"/>
      <c r="C8629" s="7"/>
      <c r="F8629" s="8"/>
      <c r="G8629" s="8"/>
      <c r="H8629" s="8"/>
    </row>
    <row r="8630" spans="1:8" x14ac:dyDescent="0.25">
      <c r="A8630" s="5"/>
      <c r="C8630" s="7"/>
      <c r="F8630" s="8"/>
      <c r="G8630" s="8"/>
      <c r="H8630" s="8"/>
    </row>
    <row r="8631" spans="1:8" x14ac:dyDescent="0.25">
      <c r="A8631" s="5"/>
      <c r="C8631" s="7"/>
      <c r="F8631" s="8"/>
      <c r="G8631" s="8"/>
      <c r="H8631" s="8"/>
    </row>
    <row r="8632" spans="1:8" x14ac:dyDescent="0.25">
      <c r="A8632" s="5"/>
      <c r="C8632" s="7"/>
      <c r="F8632" s="8"/>
      <c r="G8632" s="8"/>
      <c r="H8632" s="8"/>
    </row>
    <row r="8633" spans="1:8" x14ac:dyDescent="0.25">
      <c r="A8633" s="5"/>
      <c r="C8633" s="7"/>
      <c r="F8633" s="8"/>
      <c r="G8633" s="8"/>
      <c r="H8633" s="8"/>
    </row>
    <row r="8634" spans="1:8" x14ac:dyDescent="0.25">
      <c r="A8634" s="5"/>
      <c r="C8634" s="7"/>
      <c r="F8634" s="8"/>
      <c r="G8634" s="8"/>
      <c r="H8634" s="8"/>
    </row>
    <row r="8635" spans="1:8" x14ac:dyDescent="0.25">
      <c r="A8635" s="5"/>
      <c r="C8635" s="7"/>
      <c r="F8635" s="8"/>
      <c r="G8635" s="8"/>
      <c r="H8635" s="8"/>
    </row>
    <row r="8636" spans="1:8" x14ac:dyDescent="0.25">
      <c r="A8636" s="5"/>
      <c r="C8636" s="7"/>
      <c r="F8636" s="8"/>
      <c r="G8636" s="8"/>
      <c r="H8636" s="8"/>
    </row>
    <row r="8637" spans="1:8" x14ac:dyDescent="0.25">
      <c r="A8637" s="5"/>
      <c r="C8637" s="7"/>
      <c r="F8637" s="8"/>
      <c r="G8637" s="8"/>
      <c r="H8637" s="8"/>
    </row>
    <row r="8638" spans="1:8" x14ac:dyDescent="0.25">
      <c r="A8638" s="5"/>
      <c r="C8638" s="7"/>
      <c r="F8638" s="8"/>
      <c r="G8638" s="8"/>
      <c r="H8638" s="8"/>
    </row>
    <row r="8639" spans="1:8" x14ac:dyDescent="0.25">
      <c r="A8639" s="5"/>
      <c r="C8639" s="7"/>
      <c r="F8639" s="8"/>
      <c r="G8639" s="8"/>
      <c r="H8639" s="8"/>
    </row>
    <row r="8640" spans="1:8" x14ac:dyDescent="0.25">
      <c r="A8640" s="5"/>
      <c r="C8640" s="7"/>
      <c r="F8640" s="8"/>
      <c r="G8640" s="8"/>
      <c r="H8640" s="8"/>
    </row>
    <row r="8641" spans="1:8" x14ac:dyDescent="0.25">
      <c r="A8641" s="5"/>
      <c r="C8641" s="7"/>
      <c r="F8641" s="8"/>
      <c r="G8641" s="8"/>
      <c r="H8641" s="8"/>
    </row>
    <row r="8642" spans="1:8" x14ac:dyDescent="0.25">
      <c r="A8642" s="5"/>
      <c r="C8642" s="7"/>
      <c r="F8642" s="8"/>
      <c r="G8642" s="8"/>
      <c r="H8642" s="8"/>
    </row>
    <row r="8643" spans="1:8" x14ac:dyDescent="0.25">
      <c r="A8643" s="5"/>
      <c r="C8643" s="7"/>
      <c r="F8643" s="8"/>
      <c r="G8643" s="8"/>
      <c r="H8643" s="8"/>
    </row>
    <row r="8644" spans="1:8" x14ac:dyDescent="0.25">
      <c r="A8644" s="5"/>
      <c r="C8644" s="7"/>
      <c r="F8644" s="8"/>
      <c r="G8644" s="8"/>
      <c r="H8644" s="8"/>
    </row>
    <row r="8645" spans="1:8" x14ac:dyDescent="0.25">
      <c r="A8645" s="5"/>
      <c r="C8645" s="7"/>
      <c r="F8645" s="8"/>
      <c r="G8645" s="8"/>
      <c r="H8645" s="8"/>
    </row>
    <row r="8646" spans="1:8" x14ac:dyDescent="0.25">
      <c r="A8646" s="5"/>
      <c r="C8646" s="7"/>
      <c r="F8646" s="8"/>
      <c r="G8646" s="8"/>
      <c r="H8646" s="8"/>
    </row>
    <row r="8647" spans="1:8" x14ac:dyDescent="0.25">
      <c r="A8647" s="5"/>
      <c r="C8647" s="7"/>
      <c r="F8647" s="8"/>
      <c r="G8647" s="8"/>
      <c r="H8647" s="8"/>
    </row>
    <row r="8648" spans="1:8" x14ac:dyDescent="0.25">
      <c r="A8648" s="5"/>
      <c r="C8648" s="7"/>
      <c r="F8648" s="8"/>
      <c r="G8648" s="8"/>
      <c r="H8648" s="8"/>
    </row>
    <row r="8649" spans="1:8" x14ac:dyDescent="0.25">
      <c r="A8649" s="5"/>
      <c r="C8649" s="7"/>
      <c r="F8649" s="8"/>
      <c r="G8649" s="8"/>
      <c r="H8649" s="8"/>
    </row>
    <row r="8650" spans="1:8" x14ac:dyDescent="0.25">
      <c r="A8650" s="5"/>
      <c r="C8650" s="7"/>
      <c r="F8650" s="8"/>
      <c r="G8650" s="8"/>
      <c r="H8650" s="8"/>
    </row>
    <row r="8651" spans="1:8" x14ac:dyDescent="0.25">
      <c r="A8651" s="5"/>
      <c r="C8651" s="7"/>
      <c r="F8651" s="8"/>
      <c r="G8651" s="8"/>
      <c r="H8651" s="8"/>
    </row>
    <row r="8652" spans="1:8" x14ac:dyDescent="0.25">
      <c r="A8652" s="5"/>
      <c r="C8652" s="7"/>
      <c r="F8652" s="8"/>
      <c r="G8652" s="8"/>
      <c r="H8652" s="8"/>
    </row>
    <row r="8653" spans="1:8" x14ac:dyDescent="0.25">
      <c r="A8653" s="5"/>
      <c r="C8653" s="7"/>
      <c r="F8653" s="8"/>
      <c r="G8653" s="8"/>
      <c r="H8653" s="8"/>
    </row>
    <row r="8654" spans="1:8" x14ac:dyDescent="0.25">
      <c r="A8654" s="5"/>
      <c r="C8654" s="7"/>
      <c r="F8654" s="8"/>
      <c r="G8654" s="8"/>
      <c r="H8654" s="8"/>
    </row>
    <row r="8655" spans="1:8" x14ac:dyDescent="0.25">
      <c r="A8655" s="5"/>
      <c r="C8655" s="7"/>
      <c r="F8655" s="8"/>
      <c r="G8655" s="8"/>
      <c r="H8655" s="8"/>
    </row>
    <row r="8656" spans="1:8" x14ac:dyDescent="0.25">
      <c r="A8656" s="5"/>
      <c r="C8656" s="7"/>
      <c r="F8656" s="8"/>
      <c r="G8656" s="8"/>
      <c r="H8656" s="8"/>
    </row>
    <row r="8657" spans="1:8" x14ac:dyDescent="0.25">
      <c r="A8657" s="5"/>
      <c r="C8657" s="7"/>
      <c r="F8657" s="8"/>
      <c r="G8657" s="8"/>
      <c r="H8657" s="8"/>
    </row>
    <row r="8658" spans="1:8" x14ac:dyDescent="0.25">
      <c r="A8658" s="5"/>
      <c r="C8658" s="7"/>
      <c r="F8658" s="8"/>
      <c r="G8658" s="8"/>
      <c r="H8658" s="8"/>
    </row>
    <row r="8659" spans="1:8" x14ac:dyDescent="0.25">
      <c r="A8659" s="5"/>
      <c r="C8659" s="7"/>
      <c r="F8659" s="8"/>
      <c r="G8659" s="8"/>
      <c r="H8659" s="8"/>
    </row>
    <row r="8660" spans="1:8" x14ac:dyDescent="0.25">
      <c r="A8660" s="5"/>
      <c r="C8660" s="7"/>
      <c r="F8660" s="8"/>
      <c r="G8660" s="8"/>
      <c r="H8660" s="8"/>
    </row>
    <row r="8661" spans="1:8" x14ac:dyDescent="0.25">
      <c r="A8661" s="5"/>
      <c r="C8661" s="7"/>
      <c r="F8661" s="8"/>
      <c r="G8661" s="8"/>
      <c r="H8661" s="8"/>
    </row>
    <row r="8662" spans="1:8" x14ac:dyDescent="0.25">
      <c r="A8662" s="5"/>
      <c r="C8662" s="7"/>
      <c r="F8662" s="8"/>
      <c r="G8662" s="8"/>
      <c r="H8662" s="8"/>
    </row>
    <row r="8663" spans="1:8" x14ac:dyDescent="0.25">
      <c r="A8663" s="5"/>
      <c r="C8663" s="7"/>
      <c r="F8663" s="8"/>
      <c r="G8663" s="8"/>
      <c r="H8663" s="8"/>
    </row>
    <row r="8664" spans="1:8" x14ac:dyDescent="0.25">
      <c r="A8664" s="5"/>
      <c r="C8664" s="7"/>
      <c r="F8664" s="8"/>
      <c r="G8664" s="8"/>
      <c r="H8664" s="8"/>
    </row>
    <row r="8665" spans="1:8" x14ac:dyDescent="0.25">
      <c r="A8665" s="5"/>
      <c r="C8665" s="7"/>
      <c r="F8665" s="8"/>
      <c r="G8665" s="8"/>
      <c r="H8665" s="8"/>
    </row>
    <row r="8666" spans="1:8" x14ac:dyDescent="0.25">
      <c r="A8666" s="5"/>
      <c r="C8666" s="7"/>
      <c r="F8666" s="8"/>
      <c r="G8666" s="8"/>
      <c r="H8666" s="8"/>
    </row>
    <row r="8667" spans="1:8" x14ac:dyDescent="0.25">
      <c r="A8667" s="5"/>
      <c r="C8667" s="7"/>
      <c r="F8667" s="8"/>
      <c r="G8667" s="8"/>
      <c r="H8667" s="8"/>
    </row>
    <row r="8668" spans="1:8" x14ac:dyDescent="0.25">
      <c r="A8668" s="5"/>
      <c r="C8668" s="7"/>
      <c r="F8668" s="8"/>
      <c r="G8668" s="8"/>
      <c r="H8668" s="8"/>
    </row>
    <row r="8669" spans="1:8" x14ac:dyDescent="0.25">
      <c r="A8669" s="5"/>
      <c r="C8669" s="7"/>
      <c r="F8669" s="8"/>
      <c r="G8669" s="8"/>
      <c r="H8669" s="8"/>
    </row>
    <row r="8670" spans="1:8" x14ac:dyDescent="0.25">
      <c r="A8670" s="5"/>
      <c r="C8670" s="7"/>
      <c r="F8670" s="8"/>
      <c r="G8670" s="8"/>
      <c r="H8670" s="8"/>
    </row>
    <row r="8671" spans="1:8" x14ac:dyDescent="0.25">
      <c r="A8671" s="5"/>
      <c r="C8671" s="7"/>
      <c r="F8671" s="8"/>
      <c r="G8671" s="8"/>
      <c r="H8671" s="8"/>
    </row>
    <row r="8672" spans="1:8" x14ac:dyDescent="0.25">
      <c r="A8672" s="5"/>
      <c r="C8672" s="7"/>
      <c r="F8672" s="8"/>
      <c r="G8672" s="8"/>
      <c r="H8672" s="8"/>
    </row>
    <row r="8673" spans="1:8" x14ac:dyDescent="0.25">
      <c r="A8673" s="5"/>
      <c r="C8673" s="7"/>
      <c r="F8673" s="8"/>
      <c r="G8673" s="8"/>
      <c r="H8673" s="8"/>
    </row>
    <row r="8674" spans="1:8" x14ac:dyDescent="0.25">
      <c r="A8674" s="5"/>
      <c r="C8674" s="7"/>
      <c r="F8674" s="8"/>
      <c r="G8674" s="8"/>
      <c r="H8674" s="8"/>
    </row>
    <row r="8675" spans="1:8" x14ac:dyDescent="0.25">
      <c r="A8675" s="5"/>
      <c r="C8675" s="7"/>
      <c r="F8675" s="8"/>
      <c r="G8675" s="8"/>
      <c r="H8675" s="8"/>
    </row>
    <row r="8676" spans="1:8" x14ac:dyDescent="0.25">
      <c r="A8676" s="5"/>
      <c r="C8676" s="7"/>
      <c r="F8676" s="8"/>
      <c r="G8676" s="8"/>
      <c r="H8676" s="8"/>
    </row>
    <row r="8677" spans="1:8" x14ac:dyDescent="0.25">
      <c r="A8677" s="5"/>
      <c r="C8677" s="7"/>
      <c r="F8677" s="8"/>
      <c r="G8677" s="8"/>
      <c r="H8677" s="8"/>
    </row>
    <row r="8678" spans="1:8" x14ac:dyDescent="0.25">
      <c r="A8678" s="5"/>
      <c r="C8678" s="7"/>
      <c r="F8678" s="8"/>
      <c r="G8678" s="8"/>
      <c r="H8678" s="8"/>
    </row>
    <row r="8679" spans="1:8" x14ac:dyDescent="0.25">
      <c r="A8679" s="5"/>
      <c r="C8679" s="7"/>
      <c r="F8679" s="8"/>
      <c r="G8679" s="8"/>
      <c r="H8679" s="8"/>
    </row>
    <row r="8680" spans="1:8" x14ac:dyDescent="0.25">
      <c r="A8680" s="5"/>
      <c r="C8680" s="7"/>
      <c r="F8680" s="8"/>
      <c r="G8680" s="8"/>
      <c r="H8680" s="8"/>
    </row>
    <row r="8681" spans="1:8" x14ac:dyDescent="0.25">
      <c r="A8681" s="5"/>
      <c r="C8681" s="7"/>
      <c r="F8681" s="8"/>
      <c r="G8681" s="8"/>
      <c r="H8681" s="8"/>
    </row>
    <row r="8682" spans="1:8" x14ac:dyDescent="0.25">
      <c r="A8682" s="5"/>
      <c r="C8682" s="7"/>
      <c r="F8682" s="8"/>
      <c r="G8682" s="8"/>
      <c r="H8682" s="8"/>
    </row>
    <row r="8683" spans="1:8" x14ac:dyDescent="0.25">
      <c r="A8683" s="5"/>
      <c r="C8683" s="7"/>
      <c r="F8683" s="8"/>
      <c r="G8683" s="8"/>
      <c r="H8683" s="8"/>
    </row>
    <row r="8684" spans="1:8" x14ac:dyDescent="0.25">
      <c r="A8684" s="5"/>
      <c r="C8684" s="7"/>
      <c r="F8684" s="8"/>
      <c r="G8684" s="8"/>
      <c r="H8684" s="8"/>
    </row>
    <row r="8685" spans="1:8" x14ac:dyDescent="0.25">
      <c r="A8685" s="5"/>
      <c r="C8685" s="7"/>
      <c r="F8685" s="8"/>
      <c r="G8685" s="8"/>
      <c r="H8685" s="8"/>
    </row>
    <row r="8686" spans="1:8" x14ac:dyDescent="0.25">
      <c r="A8686" s="5"/>
      <c r="C8686" s="7"/>
      <c r="F8686" s="8"/>
      <c r="G8686" s="8"/>
      <c r="H8686" s="8"/>
    </row>
    <row r="8687" spans="1:8" x14ac:dyDescent="0.25">
      <c r="A8687" s="5"/>
      <c r="C8687" s="7"/>
      <c r="F8687" s="8"/>
      <c r="G8687" s="8"/>
      <c r="H8687" s="8"/>
    </row>
    <row r="8688" spans="1:8" x14ac:dyDescent="0.25">
      <c r="A8688" s="5"/>
      <c r="C8688" s="7"/>
      <c r="F8688" s="8"/>
      <c r="G8688" s="8"/>
      <c r="H8688" s="8"/>
    </row>
    <row r="8689" spans="1:8" x14ac:dyDescent="0.25">
      <c r="A8689" s="5"/>
      <c r="C8689" s="7"/>
      <c r="F8689" s="8"/>
      <c r="G8689" s="8"/>
      <c r="H8689" s="8"/>
    </row>
    <row r="8690" spans="1:8" x14ac:dyDescent="0.25">
      <c r="A8690" s="5"/>
      <c r="C8690" s="7"/>
      <c r="F8690" s="8"/>
      <c r="G8690" s="8"/>
      <c r="H8690" s="8"/>
    </row>
    <row r="8691" spans="1:8" x14ac:dyDescent="0.25">
      <c r="A8691" s="5"/>
      <c r="C8691" s="7"/>
      <c r="F8691" s="8"/>
      <c r="G8691" s="8"/>
      <c r="H8691" s="8"/>
    </row>
    <row r="8692" spans="1:8" x14ac:dyDescent="0.25">
      <c r="A8692" s="5"/>
      <c r="C8692" s="7"/>
      <c r="F8692" s="8"/>
      <c r="G8692" s="8"/>
      <c r="H8692" s="8"/>
    </row>
    <row r="8693" spans="1:8" x14ac:dyDescent="0.25">
      <c r="A8693" s="5"/>
      <c r="C8693" s="7"/>
      <c r="F8693" s="8"/>
      <c r="G8693" s="8"/>
      <c r="H8693" s="8"/>
    </row>
    <row r="8694" spans="1:8" x14ac:dyDescent="0.25">
      <c r="A8694" s="5"/>
      <c r="C8694" s="7"/>
      <c r="F8694" s="8"/>
      <c r="G8694" s="8"/>
      <c r="H8694" s="8"/>
    </row>
    <row r="8695" spans="1:8" x14ac:dyDescent="0.25">
      <c r="A8695" s="5"/>
      <c r="C8695" s="7"/>
      <c r="F8695" s="8"/>
      <c r="G8695" s="8"/>
      <c r="H8695" s="8"/>
    </row>
    <row r="8696" spans="1:8" x14ac:dyDescent="0.25">
      <c r="A8696" s="5"/>
      <c r="C8696" s="7"/>
      <c r="F8696" s="8"/>
      <c r="G8696" s="8"/>
      <c r="H8696" s="8"/>
    </row>
    <row r="8697" spans="1:8" x14ac:dyDescent="0.25">
      <c r="A8697" s="5"/>
      <c r="C8697" s="7"/>
      <c r="F8697" s="8"/>
      <c r="G8697" s="8"/>
      <c r="H8697" s="8"/>
    </row>
    <row r="8698" spans="1:8" x14ac:dyDescent="0.25">
      <c r="A8698" s="5"/>
      <c r="C8698" s="7"/>
      <c r="F8698" s="8"/>
      <c r="G8698" s="8"/>
      <c r="H8698" s="8"/>
    </row>
    <row r="8699" spans="1:8" x14ac:dyDescent="0.25">
      <c r="A8699" s="5"/>
      <c r="C8699" s="7"/>
      <c r="F8699" s="8"/>
      <c r="G8699" s="8"/>
      <c r="H8699" s="8"/>
    </row>
    <row r="8700" spans="1:8" x14ac:dyDescent="0.25">
      <c r="A8700" s="5"/>
      <c r="C8700" s="7"/>
      <c r="F8700" s="8"/>
      <c r="G8700" s="8"/>
      <c r="H8700" s="8"/>
    </row>
    <row r="8701" spans="1:8" x14ac:dyDescent="0.25">
      <c r="A8701" s="5"/>
      <c r="C8701" s="7"/>
      <c r="F8701" s="8"/>
      <c r="G8701" s="8"/>
      <c r="H8701" s="8"/>
    </row>
    <row r="8702" spans="1:8" x14ac:dyDescent="0.25">
      <c r="A8702" s="5"/>
      <c r="C8702" s="7"/>
      <c r="F8702" s="8"/>
      <c r="G8702" s="8"/>
      <c r="H8702" s="8"/>
    </row>
    <row r="8703" spans="1:8" x14ac:dyDescent="0.25">
      <c r="A8703" s="5"/>
      <c r="C8703" s="7"/>
      <c r="F8703" s="8"/>
      <c r="G8703" s="8"/>
      <c r="H8703" s="8"/>
    </row>
    <row r="8704" spans="1:8" x14ac:dyDescent="0.25">
      <c r="A8704" s="5"/>
      <c r="C8704" s="7"/>
      <c r="F8704" s="8"/>
      <c r="G8704" s="8"/>
      <c r="H8704" s="8"/>
    </row>
    <row r="8705" spans="1:8" x14ac:dyDescent="0.25">
      <c r="A8705" s="5"/>
      <c r="C8705" s="7"/>
      <c r="F8705" s="8"/>
      <c r="G8705" s="8"/>
      <c r="H8705" s="8"/>
    </row>
    <row r="8706" spans="1:8" x14ac:dyDescent="0.25">
      <c r="A8706" s="5"/>
      <c r="C8706" s="7"/>
      <c r="F8706" s="8"/>
      <c r="G8706" s="8"/>
      <c r="H8706" s="8"/>
    </row>
    <row r="8707" spans="1:8" x14ac:dyDescent="0.25">
      <c r="A8707" s="5"/>
      <c r="C8707" s="7"/>
      <c r="F8707" s="8"/>
      <c r="G8707" s="8"/>
      <c r="H8707" s="8"/>
    </row>
    <row r="8708" spans="1:8" x14ac:dyDescent="0.25">
      <c r="A8708" s="5"/>
      <c r="C8708" s="7"/>
      <c r="F8708" s="8"/>
      <c r="G8708" s="8"/>
      <c r="H8708" s="8"/>
    </row>
    <row r="8709" spans="1:8" x14ac:dyDescent="0.25">
      <c r="A8709" s="5"/>
      <c r="C8709" s="7"/>
      <c r="F8709" s="8"/>
      <c r="G8709" s="8"/>
      <c r="H8709" s="8"/>
    </row>
    <row r="8710" spans="1:8" x14ac:dyDescent="0.25">
      <c r="A8710" s="5"/>
      <c r="C8710" s="7"/>
      <c r="F8710" s="8"/>
      <c r="G8710" s="8"/>
      <c r="H8710" s="8"/>
    </row>
    <row r="8711" spans="1:8" x14ac:dyDescent="0.25">
      <c r="A8711" s="5"/>
      <c r="C8711" s="7"/>
      <c r="F8711" s="8"/>
      <c r="G8711" s="8"/>
      <c r="H8711" s="8"/>
    </row>
    <row r="8712" spans="1:8" x14ac:dyDescent="0.25">
      <c r="A8712" s="5"/>
      <c r="C8712" s="7"/>
      <c r="F8712" s="8"/>
      <c r="G8712" s="8"/>
      <c r="H8712" s="8"/>
    </row>
    <row r="8713" spans="1:8" x14ac:dyDescent="0.25">
      <c r="A8713" s="5"/>
      <c r="C8713" s="7"/>
      <c r="F8713" s="8"/>
      <c r="G8713" s="8"/>
      <c r="H8713" s="8"/>
    </row>
    <row r="8714" spans="1:8" x14ac:dyDescent="0.25">
      <c r="A8714" s="5"/>
      <c r="C8714" s="7"/>
      <c r="F8714" s="8"/>
      <c r="G8714" s="8"/>
      <c r="H8714" s="8"/>
    </row>
    <row r="8715" spans="1:8" x14ac:dyDescent="0.25">
      <c r="A8715" s="5"/>
      <c r="C8715" s="7"/>
      <c r="F8715" s="8"/>
      <c r="G8715" s="8"/>
      <c r="H8715" s="8"/>
    </row>
    <row r="8716" spans="1:8" x14ac:dyDescent="0.25">
      <c r="A8716" s="5"/>
      <c r="C8716" s="7"/>
      <c r="F8716" s="8"/>
      <c r="G8716" s="8"/>
      <c r="H8716" s="8"/>
    </row>
    <row r="8717" spans="1:8" x14ac:dyDescent="0.25">
      <c r="A8717" s="5"/>
      <c r="C8717" s="7"/>
      <c r="F8717" s="8"/>
      <c r="G8717" s="8"/>
      <c r="H8717" s="8"/>
    </row>
    <row r="8718" spans="1:8" x14ac:dyDescent="0.25">
      <c r="A8718" s="5"/>
      <c r="C8718" s="7"/>
      <c r="F8718" s="8"/>
      <c r="G8718" s="8"/>
      <c r="H8718" s="8"/>
    </row>
    <row r="8719" spans="1:8" x14ac:dyDescent="0.25">
      <c r="A8719" s="5"/>
      <c r="C8719" s="7"/>
      <c r="F8719" s="8"/>
      <c r="G8719" s="8"/>
      <c r="H8719" s="8"/>
    </row>
    <row r="8720" spans="1:8" x14ac:dyDescent="0.25">
      <c r="A8720" s="5"/>
      <c r="C8720" s="7"/>
      <c r="F8720" s="8"/>
      <c r="G8720" s="8"/>
      <c r="H8720" s="8"/>
    </row>
    <row r="8721" spans="1:8" x14ac:dyDescent="0.25">
      <c r="A8721" s="5"/>
      <c r="C8721" s="7"/>
      <c r="F8721" s="8"/>
      <c r="G8721" s="8"/>
      <c r="H8721" s="8"/>
    </row>
    <row r="8722" spans="1:8" x14ac:dyDescent="0.25">
      <c r="A8722" s="5"/>
      <c r="C8722" s="7"/>
      <c r="F8722" s="8"/>
      <c r="G8722" s="8"/>
      <c r="H8722" s="8"/>
    </row>
    <row r="8723" spans="1:8" x14ac:dyDescent="0.25">
      <c r="A8723" s="5"/>
      <c r="C8723" s="7"/>
      <c r="F8723" s="8"/>
      <c r="G8723" s="8"/>
      <c r="H8723" s="8"/>
    </row>
    <row r="8724" spans="1:8" x14ac:dyDescent="0.25">
      <c r="A8724" s="5"/>
      <c r="C8724" s="7"/>
      <c r="F8724" s="8"/>
      <c r="G8724" s="8"/>
      <c r="H8724" s="8"/>
    </row>
    <row r="8725" spans="1:8" x14ac:dyDescent="0.25">
      <c r="A8725" s="5"/>
      <c r="C8725" s="7"/>
      <c r="F8725" s="8"/>
      <c r="G8725" s="8"/>
      <c r="H8725" s="8"/>
    </row>
    <row r="8726" spans="1:8" x14ac:dyDescent="0.25">
      <c r="A8726" s="5"/>
      <c r="C8726" s="7"/>
      <c r="F8726" s="8"/>
      <c r="G8726" s="8"/>
      <c r="H8726" s="8"/>
    </row>
    <row r="8727" spans="1:8" x14ac:dyDescent="0.25">
      <c r="A8727" s="5"/>
      <c r="C8727" s="7"/>
      <c r="F8727" s="8"/>
      <c r="G8727" s="8"/>
      <c r="H8727" s="8"/>
    </row>
    <row r="8728" spans="1:8" x14ac:dyDescent="0.25">
      <c r="A8728" s="5"/>
      <c r="C8728" s="7"/>
      <c r="F8728" s="8"/>
      <c r="G8728" s="8"/>
      <c r="H8728" s="8"/>
    </row>
    <row r="8729" spans="1:8" x14ac:dyDescent="0.25">
      <c r="A8729" s="5"/>
      <c r="C8729" s="7"/>
      <c r="F8729" s="8"/>
      <c r="G8729" s="8"/>
      <c r="H8729" s="8"/>
    </row>
    <row r="8730" spans="1:8" x14ac:dyDescent="0.25">
      <c r="A8730" s="5"/>
      <c r="C8730" s="7"/>
      <c r="F8730" s="8"/>
      <c r="G8730" s="8"/>
      <c r="H8730" s="8"/>
    </row>
    <row r="8731" spans="1:8" x14ac:dyDescent="0.25">
      <c r="A8731" s="5"/>
      <c r="C8731" s="7"/>
      <c r="F8731" s="8"/>
      <c r="G8731" s="8"/>
      <c r="H8731" s="8"/>
    </row>
    <row r="8732" spans="1:8" x14ac:dyDescent="0.25">
      <c r="A8732" s="5"/>
      <c r="C8732" s="7"/>
      <c r="F8732" s="8"/>
      <c r="G8732" s="8"/>
      <c r="H8732" s="8"/>
    </row>
    <row r="8733" spans="1:8" x14ac:dyDescent="0.25">
      <c r="A8733" s="5"/>
      <c r="C8733" s="7"/>
      <c r="F8733" s="8"/>
      <c r="G8733" s="8"/>
      <c r="H8733" s="8"/>
    </row>
    <row r="8734" spans="1:8" x14ac:dyDescent="0.25">
      <c r="A8734" s="5"/>
      <c r="C8734" s="7"/>
      <c r="F8734" s="8"/>
      <c r="G8734" s="8"/>
      <c r="H8734" s="8"/>
    </row>
    <row r="8735" spans="1:8" x14ac:dyDescent="0.25">
      <c r="A8735" s="5"/>
      <c r="C8735" s="7"/>
      <c r="F8735" s="8"/>
      <c r="G8735" s="8"/>
      <c r="H8735" s="8"/>
    </row>
    <row r="8736" spans="1:8" x14ac:dyDescent="0.25">
      <c r="A8736" s="5"/>
      <c r="C8736" s="7"/>
      <c r="F8736" s="8"/>
      <c r="G8736" s="8"/>
      <c r="H8736" s="8"/>
    </row>
    <row r="8737" spans="1:8" x14ac:dyDescent="0.25">
      <c r="A8737" s="5"/>
      <c r="C8737" s="7"/>
      <c r="F8737" s="8"/>
      <c r="G8737" s="8"/>
      <c r="H8737" s="8"/>
    </row>
    <row r="8738" spans="1:8" x14ac:dyDescent="0.25">
      <c r="A8738" s="5"/>
      <c r="C8738" s="7"/>
      <c r="F8738" s="8"/>
      <c r="G8738" s="8"/>
      <c r="H8738" s="8"/>
    </row>
    <row r="8739" spans="1:8" x14ac:dyDescent="0.25">
      <c r="A8739" s="5"/>
      <c r="C8739" s="7"/>
      <c r="F8739" s="8"/>
      <c r="G8739" s="8"/>
      <c r="H8739" s="8"/>
    </row>
    <row r="8740" spans="1:8" x14ac:dyDescent="0.25">
      <c r="A8740" s="5"/>
      <c r="C8740" s="7"/>
      <c r="F8740" s="8"/>
      <c r="G8740" s="8"/>
      <c r="H8740" s="8"/>
    </row>
    <row r="8741" spans="1:8" x14ac:dyDescent="0.25">
      <c r="A8741" s="5"/>
      <c r="C8741" s="7"/>
      <c r="F8741" s="8"/>
      <c r="G8741" s="8"/>
      <c r="H8741" s="8"/>
    </row>
    <row r="8742" spans="1:8" x14ac:dyDescent="0.25">
      <c r="A8742" s="5"/>
      <c r="C8742" s="7"/>
      <c r="F8742" s="8"/>
      <c r="G8742" s="8"/>
      <c r="H8742" s="8"/>
    </row>
    <row r="8743" spans="1:8" x14ac:dyDescent="0.25">
      <c r="A8743" s="5"/>
      <c r="C8743" s="7"/>
      <c r="F8743" s="8"/>
      <c r="G8743" s="8"/>
      <c r="H8743" s="8"/>
    </row>
    <row r="8744" spans="1:8" x14ac:dyDescent="0.25">
      <c r="A8744" s="5"/>
      <c r="C8744" s="7"/>
      <c r="F8744" s="8"/>
      <c r="G8744" s="8"/>
      <c r="H8744" s="8"/>
    </row>
    <row r="8745" spans="1:8" x14ac:dyDescent="0.25">
      <c r="A8745" s="5"/>
      <c r="C8745" s="7"/>
      <c r="F8745" s="8"/>
      <c r="G8745" s="8"/>
      <c r="H8745" s="8"/>
    </row>
    <row r="8746" spans="1:8" x14ac:dyDescent="0.25">
      <c r="A8746" s="5"/>
      <c r="C8746" s="7"/>
      <c r="F8746" s="8"/>
      <c r="G8746" s="8"/>
      <c r="H8746" s="8"/>
    </row>
    <row r="8747" spans="1:8" x14ac:dyDescent="0.25">
      <c r="A8747" s="5"/>
      <c r="C8747" s="7"/>
      <c r="F8747" s="8"/>
      <c r="G8747" s="8"/>
      <c r="H8747" s="8"/>
    </row>
    <row r="8748" spans="1:8" x14ac:dyDescent="0.25">
      <c r="A8748" s="5"/>
      <c r="C8748" s="7"/>
      <c r="F8748" s="8"/>
      <c r="G8748" s="8"/>
      <c r="H8748" s="8"/>
    </row>
    <row r="8749" spans="1:8" x14ac:dyDescent="0.25">
      <c r="A8749" s="5"/>
      <c r="C8749" s="7"/>
      <c r="F8749" s="8"/>
      <c r="G8749" s="8"/>
      <c r="H8749" s="8"/>
    </row>
    <row r="8750" spans="1:8" x14ac:dyDescent="0.25">
      <c r="A8750" s="5"/>
      <c r="C8750" s="7"/>
      <c r="F8750" s="8"/>
      <c r="G8750" s="8"/>
      <c r="H8750" s="8"/>
    </row>
    <row r="8751" spans="1:8" x14ac:dyDescent="0.25">
      <c r="A8751" s="5"/>
      <c r="C8751" s="7"/>
      <c r="F8751" s="8"/>
      <c r="G8751" s="8"/>
      <c r="H8751" s="8"/>
    </row>
    <row r="8752" spans="1:8" x14ac:dyDescent="0.25">
      <c r="A8752" s="5"/>
      <c r="C8752" s="7"/>
      <c r="F8752" s="8"/>
      <c r="G8752" s="8"/>
      <c r="H8752" s="8"/>
    </row>
    <row r="8753" spans="1:8" x14ac:dyDescent="0.25">
      <c r="A8753" s="5"/>
      <c r="C8753" s="7"/>
      <c r="F8753" s="8"/>
      <c r="G8753" s="8"/>
      <c r="H8753" s="8"/>
    </row>
    <row r="8754" spans="1:8" x14ac:dyDescent="0.25">
      <c r="A8754" s="5"/>
      <c r="C8754" s="7"/>
      <c r="F8754" s="8"/>
      <c r="G8754" s="8"/>
      <c r="H8754" s="8"/>
    </row>
    <row r="8755" spans="1:8" x14ac:dyDescent="0.25">
      <c r="A8755" s="5"/>
      <c r="C8755" s="7"/>
      <c r="F8755" s="8"/>
      <c r="G8755" s="8"/>
      <c r="H8755" s="8"/>
    </row>
    <row r="8756" spans="1:8" x14ac:dyDescent="0.25">
      <c r="A8756" s="5"/>
      <c r="C8756" s="7"/>
      <c r="F8756" s="8"/>
      <c r="G8756" s="8"/>
      <c r="H8756" s="8"/>
    </row>
    <row r="8757" spans="1:8" x14ac:dyDescent="0.25">
      <c r="A8757" s="5"/>
      <c r="C8757" s="7"/>
      <c r="F8757" s="8"/>
      <c r="G8757" s="8"/>
      <c r="H8757" s="8"/>
    </row>
    <row r="8758" spans="1:8" x14ac:dyDescent="0.25">
      <c r="A8758" s="5"/>
      <c r="C8758" s="7"/>
      <c r="F8758" s="8"/>
      <c r="G8758" s="8"/>
      <c r="H8758" s="8"/>
    </row>
    <row r="8759" spans="1:8" x14ac:dyDescent="0.25">
      <c r="A8759" s="5"/>
      <c r="C8759" s="7"/>
      <c r="F8759" s="8"/>
      <c r="G8759" s="8"/>
      <c r="H8759" s="8"/>
    </row>
    <row r="8760" spans="1:8" x14ac:dyDescent="0.25">
      <c r="A8760" s="5"/>
      <c r="C8760" s="7"/>
      <c r="F8760" s="8"/>
      <c r="G8760" s="8"/>
      <c r="H8760" s="8"/>
    </row>
    <row r="8761" spans="1:8" x14ac:dyDescent="0.25">
      <c r="A8761" s="5"/>
      <c r="C8761" s="7"/>
      <c r="F8761" s="8"/>
      <c r="G8761" s="8"/>
      <c r="H8761" s="8"/>
    </row>
    <row r="8762" spans="1:8" x14ac:dyDescent="0.25">
      <c r="A8762" s="5"/>
      <c r="C8762" s="7"/>
      <c r="F8762" s="8"/>
      <c r="G8762" s="8"/>
      <c r="H8762" s="8"/>
    </row>
    <row r="8763" spans="1:8" x14ac:dyDescent="0.25">
      <c r="A8763" s="5"/>
      <c r="C8763" s="7"/>
      <c r="F8763" s="8"/>
      <c r="G8763" s="8"/>
      <c r="H8763" s="8"/>
    </row>
    <row r="8764" spans="1:8" x14ac:dyDescent="0.25">
      <c r="A8764" s="5"/>
      <c r="C8764" s="7"/>
      <c r="F8764" s="8"/>
      <c r="G8764" s="8"/>
      <c r="H8764" s="8"/>
    </row>
    <row r="8765" spans="1:8" x14ac:dyDescent="0.25">
      <c r="A8765" s="5"/>
      <c r="C8765" s="7"/>
      <c r="F8765" s="8"/>
      <c r="G8765" s="8"/>
      <c r="H8765" s="8"/>
    </row>
    <row r="8766" spans="1:8" x14ac:dyDescent="0.25">
      <c r="A8766" s="5"/>
      <c r="C8766" s="7"/>
      <c r="F8766" s="8"/>
      <c r="G8766" s="8"/>
      <c r="H8766" s="8"/>
    </row>
    <row r="8767" spans="1:8" x14ac:dyDescent="0.25">
      <c r="A8767" s="5"/>
      <c r="C8767" s="7"/>
      <c r="F8767" s="8"/>
      <c r="G8767" s="8"/>
      <c r="H8767" s="8"/>
    </row>
    <row r="8768" spans="1:8" x14ac:dyDescent="0.25">
      <c r="A8768" s="5"/>
      <c r="C8768" s="7"/>
      <c r="F8768" s="8"/>
      <c r="G8768" s="8"/>
      <c r="H8768" s="8"/>
    </row>
    <row r="8769" spans="1:8" x14ac:dyDescent="0.25">
      <c r="A8769" s="5"/>
      <c r="C8769" s="7"/>
      <c r="F8769" s="8"/>
      <c r="G8769" s="8"/>
      <c r="H8769" s="8"/>
    </row>
    <row r="8770" spans="1:8" x14ac:dyDescent="0.25">
      <c r="A8770" s="5"/>
      <c r="C8770" s="7"/>
      <c r="F8770" s="8"/>
      <c r="G8770" s="8"/>
      <c r="H8770" s="8"/>
    </row>
    <row r="8771" spans="1:8" x14ac:dyDescent="0.25">
      <c r="A8771" s="5"/>
      <c r="C8771" s="7"/>
      <c r="F8771" s="8"/>
      <c r="G8771" s="8"/>
      <c r="H8771" s="8"/>
    </row>
    <row r="8772" spans="1:8" x14ac:dyDescent="0.25">
      <c r="A8772" s="5"/>
      <c r="C8772" s="7"/>
      <c r="F8772" s="8"/>
      <c r="G8772" s="8"/>
      <c r="H8772" s="8"/>
    </row>
    <row r="8773" spans="1:8" x14ac:dyDescent="0.25">
      <c r="A8773" s="5"/>
      <c r="C8773" s="7"/>
      <c r="F8773" s="8"/>
      <c r="G8773" s="8"/>
      <c r="H8773" s="8"/>
    </row>
    <row r="8774" spans="1:8" x14ac:dyDescent="0.25">
      <c r="A8774" s="5"/>
      <c r="C8774" s="7"/>
      <c r="F8774" s="8"/>
      <c r="G8774" s="8"/>
      <c r="H8774" s="8"/>
    </row>
    <row r="8775" spans="1:8" x14ac:dyDescent="0.25">
      <c r="A8775" s="5"/>
      <c r="C8775" s="7"/>
      <c r="F8775" s="8"/>
      <c r="G8775" s="8"/>
      <c r="H8775" s="8"/>
    </row>
    <row r="8776" spans="1:8" x14ac:dyDescent="0.25">
      <c r="A8776" s="5"/>
      <c r="C8776" s="7"/>
      <c r="F8776" s="8"/>
      <c r="G8776" s="8"/>
      <c r="H8776" s="8"/>
    </row>
    <row r="8777" spans="1:8" x14ac:dyDescent="0.25">
      <c r="A8777" s="5"/>
      <c r="C8777" s="7"/>
      <c r="F8777" s="8"/>
      <c r="G8777" s="8"/>
      <c r="H8777" s="8"/>
    </row>
    <row r="8778" spans="1:8" x14ac:dyDescent="0.25">
      <c r="A8778" s="5"/>
      <c r="C8778" s="7"/>
      <c r="F8778" s="8"/>
      <c r="G8778" s="8"/>
      <c r="H8778" s="8"/>
    </row>
    <row r="8779" spans="1:8" x14ac:dyDescent="0.25">
      <c r="A8779" s="5"/>
      <c r="C8779" s="7"/>
      <c r="F8779" s="8"/>
      <c r="G8779" s="8"/>
      <c r="H8779" s="8"/>
    </row>
    <row r="8780" spans="1:8" x14ac:dyDescent="0.25">
      <c r="A8780" s="5"/>
      <c r="C8780" s="7"/>
      <c r="F8780" s="8"/>
      <c r="G8780" s="8"/>
      <c r="H8780" s="8"/>
    </row>
    <row r="8781" spans="1:8" x14ac:dyDescent="0.25">
      <c r="A8781" s="5"/>
      <c r="C8781" s="7"/>
      <c r="F8781" s="8"/>
      <c r="G8781" s="8"/>
      <c r="H8781" s="8"/>
    </row>
    <row r="8782" spans="1:8" x14ac:dyDescent="0.25">
      <c r="A8782" s="5"/>
      <c r="C8782" s="7"/>
      <c r="F8782" s="8"/>
      <c r="G8782" s="8"/>
      <c r="H8782" s="8"/>
    </row>
    <row r="8783" spans="1:8" x14ac:dyDescent="0.25">
      <c r="A8783" s="5"/>
      <c r="C8783" s="7"/>
      <c r="F8783" s="8"/>
      <c r="G8783" s="8"/>
      <c r="H8783" s="8"/>
    </row>
    <row r="8784" spans="1:8" x14ac:dyDescent="0.25">
      <c r="A8784" s="5"/>
      <c r="C8784" s="7"/>
      <c r="F8784" s="8"/>
      <c r="G8784" s="8"/>
      <c r="H8784" s="8"/>
    </row>
    <row r="8785" spans="1:8" x14ac:dyDescent="0.25">
      <c r="A8785" s="5"/>
      <c r="C8785" s="7"/>
      <c r="F8785" s="8"/>
      <c r="G8785" s="8"/>
      <c r="H8785" s="8"/>
    </row>
    <row r="8786" spans="1:8" x14ac:dyDescent="0.25">
      <c r="A8786" s="5"/>
      <c r="C8786" s="7"/>
      <c r="F8786" s="8"/>
      <c r="G8786" s="8"/>
      <c r="H8786" s="8"/>
    </row>
    <row r="8787" spans="1:8" x14ac:dyDescent="0.25">
      <c r="A8787" s="5"/>
      <c r="C8787" s="7"/>
      <c r="F8787" s="8"/>
      <c r="G8787" s="8"/>
      <c r="H8787" s="8"/>
    </row>
    <row r="8788" spans="1:8" x14ac:dyDescent="0.25">
      <c r="A8788" s="5"/>
      <c r="C8788" s="7"/>
      <c r="F8788" s="8"/>
      <c r="G8788" s="8"/>
      <c r="H8788" s="8"/>
    </row>
    <row r="8789" spans="1:8" x14ac:dyDescent="0.25">
      <c r="A8789" s="5"/>
      <c r="C8789" s="7"/>
      <c r="F8789" s="8"/>
      <c r="G8789" s="8"/>
      <c r="H8789" s="8"/>
    </row>
    <row r="8790" spans="1:8" x14ac:dyDescent="0.25">
      <c r="A8790" s="5"/>
      <c r="C8790" s="7"/>
      <c r="F8790" s="8"/>
      <c r="G8790" s="8"/>
      <c r="H8790" s="8"/>
    </row>
    <row r="8791" spans="1:8" x14ac:dyDescent="0.25">
      <c r="A8791" s="5"/>
      <c r="C8791" s="7"/>
      <c r="F8791" s="8"/>
      <c r="G8791" s="8"/>
      <c r="H8791" s="8"/>
    </row>
    <row r="8792" spans="1:8" x14ac:dyDescent="0.25">
      <c r="A8792" s="5"/>
      <c r="C8792" s="7"/>
      <c r="F8792" s="8"/>
      <c r="G8792" s="8"/>
      <c r="H8792" s="8"/>
    </row>
    <row r="8793" spans="1:8" x14ac:dyDescent="0.25">
      <c r="A8793" s="5"/>
      <c r="C8793" s="7"/>
      <c r="F8793" s="8"/>
      <c r="G8793" s="8"/>
      <c r="H8793" s="8"/>
    </row>
    <row r="8794" spans="1:8" x14ac:dyDescent="0.25">
      <c r="A8794" s="5"/>
      <c r="C8794" s="7"/>
      <c r="F8794" s="8"/>
      <c r="G8794" s="8"/>
      <c r="H8794" s="8"/>
    </row>
    <row r="8795" spans="1:8" x14ac:dyDescent="0.25">
      <c r="A8795" s="5"/>
      <c r="C8795" s="7"/>
      <c r="F8795" s="8"/>
      <c r="G8795" s="8"/>
      <c r="H8795" s="8"/>
    </row>
    <row r="8796" spans="1:8" x14ac:dyDescent="0.25">
      <c r="A8796" s="5"/>
      <c r="C8796" s="7"/>
      <c r="F8796" s="8"/>
      <c r="G8796" s="8"/>
      <c r="H8796" s="8"/>
    </row>
    <row r="8797" spans="1:8" x14ac:dyDescent="0.25">
      <c r="A8797" s="5"/>
      <c r="C8797" s="7"/>
      <c r="F8797" s="8"/>
      <c r="G8797" s="8"/>
      <c r="H8797" s="8"/>
    </row>
    <row r="8798" spans="1:8" x14ac:dyDescent="0.25">
      <c r="A8798" s="5"/>
      <c r="C8798" s="7"/>
      <c r="F8798" s="8"/>
      <c r="G8798" s="8"/>
      <c r="H8798" s="8"/>
    </row>
    <row r="8799" spans="1:8" x14ac:dyDescent="0.25">
      <c r="A8799" s="5"/>
      <c r="C8799" s="7"/>
      <c r="F8799" s="8"/>
      <c r="G8799" s="8"/>
      <c r="H8799" s="8"/>
    </row>
    <row r="8800" spans="1:8" x14ac:dyDescent="0.25">
      <c r="A8800" s="5"/>
      <c r="C8800" s="7"/>
      <c r="F8800" s="8"/>
      <c r="G8800" s="8"/>
      <c r="H8800" s="8"/>
    </row>
    <row r="8801" spans="1:8" x14ac:dyDescent="0.25">
      <c r="A8801" s="5"/>
      <c r="C8801" s="7"/>
      <c r="F8801" s="8"/>
      <c r="G8801" s="8"/>
      <c r="H8801" s="8"/>
    </row>
    <row r="8802" spans="1:8" x14ac:dyDescent="0.25">
      <c r="A8802" s="5"/>
      <c r="C8802" s="7"/>
      <c r="F8802" s="8"/>
      <c r="G8802" s="8"/>
      <c r="H8802" s="8"/>
    </row>
    <row r="8803" spans="1:8" x14ac:dyDescent="0.25">
      <c r="A8803" s="5"/>
      <c r="C8803" s="7"/>
      <c r="F8803" s="8"/>
      <c r="G8803" s="8"/>
      <c r="H8803" s="8"/>
    </row>
    <row r="8804" spans="1:8" x14ac:dyDescent="0.25">
      <c r="A8804" s="5"/>
      <c r="C8804" s="7"/>
      <c r="F8804" s="8"/>
      <c r="G8804" s="8"/>
      <c r="H8804" s="8"/>
    </row>
    <row r="8805" spans="1:8" x14ac:dyDescent="0.25">
      <c r="A8805" s="5"/>
      <c r="C8805" s="7"/>
      <c r="F8805" s="8"/>
      <c r="G8805" s="8"/>
      <c r="H8805" s="8"/>
    </row>
    <row r="8806" spans="1:8" x14ac:dyDescent="0.25">
      <c r="A8806" s="5"/>
      <c r="C8806" s="7"/>
      <c r="F8806" s="8"/>
      <c r="G8806" s="8"/>
      <c r="H8806" s="8"/>
    </row>
    <row r="8807" spans="1:8" x14ac:dyDescent="0.25">
      <c r="A8807" s="5"/>
      <c r="C8807" s="7"/>
      <c r="F8807" s="8"/>
      <c r="G8807" s="8"/>
      <c r="H8807" s="8"/>
    </row>
    <row r="8808" spans="1:8" x14ac:dyDescent="0.25">
      <c r="A8808" s="5"/>
      <c r="C8808" s="7"/>
      <c r="F8808" s="8"/>
      <c r="G8808" s="8"/>
      <c r="H8808" s="8"/>
    </row>
    <row r="8809" spans="1:8" x14ac:dyDescent="0.25">
      <c r="A8809" s="5"/>
      <c r="C8809" s="7"/>
      <c r="F8809" s="8"/>
      <c r="G8809" s="8"/>
      <c r="H8809" s="8"/>
    </row>
    <row r="8810" spans="1:8" x14ac:dyDescent="0.25">
      <c r="A8810" s="5"/>
      <c r="C8810" s="7"/>
      <c r="F8810" s="8"/>
      <c r="G8810" s="8"/>
      <c r="H8810" s="8"/>
    </row>
    <row r="8811" spans="1:8" x14ac:dyDescent="0.25">
      <c r="A8811" s="5"/>
      <c r="C8811" s="7"/>
      <c r="F8811" s="8"/>
      <c r="G8811" s="8"/>
      <c r="H8811" s="8"/>
    </row>
    <row r="8812" spans="1:8" x14ac:dyDescent="0.25">
      <c r="A8812" s="5"/>
      <c r="C8812" s="7"/>
      <c r="F8812" s="8"/>
      <c r="G8812" s="8"/>
      <c r="H8812" s="8"/>
    </row>
    <row r="8813" spans="1:8" x14ac:dyDescent="0.25">
      <c r="A8813" s="5"/>
      <c r="C8813" s="7"/>
      <c r="F8813" s="8"/>
      <c r="G8813" s="8"/>
      <c r="H8813" s="8"/>
    </row>
    <row r="8814" spans="1:8" x14ac:dyDescent="0.25">
      <c r="A8814" s="5"/>
      <c r="C8814" s="7"/>
      <c r="F8814" s="8"/>
      <c r="G8814" s="8"/>
      <c r="H8814" s="8"/>
    </row>
    <row r="8815" spans="1:8" x14ac:dyDescent="0.25">
      <c r="A8815" s="5"/>
      <c r="C8815" s="7"/>
      <c r="F8815" s="8"/>
      <c r="G8815" s="8"/>
      <c r="H8815" s="8"/>
    </row>
    <row r="8816" spans="1:8" x14ac:dyDescent="0.25">
      <c r="A8816" s="5"/>
      <c r="C8816" s="7"/>
      <c r="F8816" s="8"/>
      <c r="G8816" s="8"/>
      <c r="H8816" s="8"/>
    </row>
    <row r="8817" spans="1:8" x14ac:dyDescent="0.25">
      <c r="A8817" s="5"/>
      <c r="C8817" s="7"/>
      <c r="F8817" s="8"/>
      <c r="G8817" s="8"/>
      <c r="H8817" s="8"/>
    </row>
    <row r="8818" spans="1:8" x14ac:dyDescent="0.25">
      <c r="A8818" s="5"/>
      <c r="C8818" s="7"/>
      <c r="F8818" s="8"/>
      <c r="G8818" s="8"/>
      <c r="H8818" s="8"/>
    </row>
    <row r="8819" spans="1:8" x14ac:dyDescent="0.25">
      <c r="A8819" s="5"/>
      <c r="C8819" s="7"/>
      <c r="F8819" s="8"/>
      <c r="G8819" s="8"/>
      <c r="H8819" s="8"/>
    </row>
    <row r="8820" spans="1:8" x14ac:dyDescent="0.25">
      <c r="A8820" s="5"/>
      <c r="C8820" s="7"/>
      <c r="F8820" s="8"/>
      <c r="G8820" s="8"/>
      <c r="H8820" s="8"/>
    </row>
    <row r="8821" spans="1:8" x14ac:dyDescent="0.25">
      <c r="A8821" s="5"/>
      <c r="C8821" s="7"/>
      <c r="F8821" s="8"/>
      <c r="G8821" s="8"/>
      <c r="H8821" s="8"/>
    </row>
    <row r="8822" spans="1:8" x14ac:dyDescent="0.25">
      <c r="A8822" s="5"/>
      <c r="C8822" s="7"/>
      <c r="F8822" s="8"/>
      <c r="G8822" s="8"/>
      <c r="H8822" s="8"/>
    </row>
    <row r="8823" spans="1:8" x14ac:dyDescent="0.25">
      <c r="A8823" s="5"/>
      <c r="C8823" s="7"/>
      <c r="F8823" s="8"/>
      <c r="G8823" s="8"/>
      <c r="H8823" s="8"/>
    </row>
    <row r="8824" spans="1:8" x14ac:dyDescent="0.25">
      <c r="A8824" s="5"/>
      <c r="C8824" s="7"/>
      <c r="F8824" s="8"/>
      <c r="G8824" s="8"/>
      <c r="H8824" s="8"/>
    </row>
    <row r="8825" spans="1:8" x14ac:dyDescent="0.25">
      <c r="A8825" s="5"/>
      <c r="C8825" s="7"/>
      <c r="F8825" s="8"/>
      <c r="G8825" s="8"/>
      <c r="H8825" s="8"/>
    </row>
    <row r="8826" spans="1:8" x14ac:dyDescent="0.25">
      <c r="A8826" s="5"/>
      <c r="C8826" s="7"/>
      <c r="F8826" s="8"/>
      <c r="G8826" s="8"/>
      <c r="H8826" s="8"/>
    </row>
    <row r="8827" spans="1:8" x14ac:dyDescent="0.25">
      <c r="A8827" s="5"/>
      <c r="C8827" s="7"/>
      <c r="F8827" s="8"/>
      <c r="G8827" s="8"/>
      <c r="H8827" s="8"/>
    </row>
    <row r="8828" spans="1:8" x14ac:dyDescent="0.25">
      <c r="A8828" s="5"/>
      <c r="C8828" s="7"/>
      <c r="F8828" s="8"/>
      <c r="G8828" s="8"/>
      <c r="H8828" s="8"/>
    </row>
    <row r="8829" spans="1:8" x14ac:dyDescent="0.25">
      <c r="A8829" s="5"/>
      <c r="C8829" s="7"/>
      <c r="F8829" s="8"/>
      <c r="G8829" s="8"/>
      <c r="H8829" s="8"/>
    </row>
    <row r="8830" spans="1:8" x14ac:dyDescent="0.25">
      <c r="A8830" s="5"/>
      <c r="C8830" s="7"/>
      <c r="F8830" s="8"/>
      <c r="G8830" s="8"/>
      <c r="H8830" s="8"/>
    </row>
    <row r="8831" spans="1:8" x14ac:dyDescent="0.25">
      <c r="A8831" s="5"/>
      <c r="C8831" s="7"/>
      <c r="F8831" s="8"/>
      <c r="G8831" s="8"/>
      <c r="H8831" s="8"/>
    </row>
    <row r="8832" spans="1:8" x14ac:dyDescent="0.25">
      <c r="A8832" s="5"/>
      <c r="C8832" s="7"/>
      <c r="F8832" s="8"/>
      <c r="G8832" s="8"/>
      <c r="H8832" s="8"/>
    </row>
    <row r="8833" spans="1:8" x14ac:dyDescent="0.25">
      <c r="A8833" s="5"/>
      <c r="C8833" s="7"/>
      <c r="F8833" s="8"/>
      <c r="G8833" s="8"/>
      <c r="H8833" s="8"/>
    </row>
    <row r="8834" spans="1:8" x14ac:dyDescent="0.25">
      <c r="A8834" s="5"/>
      <c r="C8834" s="7"/>
      <c r="F8834" s="8"/>
      <c r="G8834" s="8"/>
      <c r="H8834" s="8"/>
    </row>
    <row r="8835" spans="1:8" x14ac:dyDescent="0.25">
      <c r="A8835" s="5"/>
      <c r="C8835" s="7"/>
      <c r="F8835" s="8"/>
      <c r="G8835" s="8"/>
      <c r="H8835" s="8"/>
    </row>
    <row r="8836" spans="1:8" x14ac:dyDescent="0.25">
      <c r="A8836" s="5"/>
      <c r="C8836" s="7"/>
      <c r="F8836" s="8"/>
      <c r="G8836" s="8"/>
      <c r="H8836" s="8"/>
    </row>
    <row r="8837" spans="1:8" x14ac:dyDescent="0.25">
      <c r="A8837" s="5"/>
      <c r="C8837" s="7"/>
      <c r="F8837" s="8"/>
      <c r="G8837" s="8"/>
      <c r="H8837" s="8"/>
    </row>
    <row r="8838" spans="1:8" x14ac:dyDescent="0.25">
      <c r="A8838" s="5"/>
      <c r="C8838" s="7"/>
      <c r="F8838" s="8"/>
      <c r="G8838" s="8"/>
      <c r="H8838" s="8"/>
    </row>
    <row r="8839" spans="1:8" x14ac:dyDescent="0.25">
      <c r="A8839" s="5"/>
      <c r="C8839" s="7"/>
      <c r="F8839" s="8"/>
      <c r="G8839" s="8"/>
      <c r="H8839" s="8"/>
    </row>
    <row r="8840" spans="1:8" x14ac:dyDescent="0.25">
      <c r="A8840" s="5"/>
      <c r="C8840" s="7"/>
      <c r="F8840" s="8"/>
      <c r="G8840" s="8"/>
      <c r="H8840" s="8"/>
    </row>
    <row r="8841" spans="1:8" x14ac:dyDescent="0.25">
      <c r="A8841" s="5"/>
      <c r="C8841" s="7"/>
      <c r="F8841" s="8"/>
      <c r="G8841" s="8"/>
      <c r="H8841" s="8"/>
    </row>
    <row r="8842" spans="1:8" x14ac:dyDescent="0.25">
      <c r="A8842" s="5"/>
      <c r="C8842" s="7"/>
      <c r="F8842" s="8"/>
      <c r="G8842" s="8"/>
      <c r="H8842" s="8"/>
    </row>
    <row r="8843" spans="1:8" x14ac:dyDescent="0.25">
      <c r="A8843" s="5"/>
      <c r="C8843" s="7"/>
      <c r="F8843" s="8"/>
      <c r="G8843" s="8"/>
      <c r="H8843" s="8"/>
    </row>
    <row r="8844" spans="1:8" x14ac:dyDescent="0.25">
      <c r="A8844" s="5"/>
      <c r="C8844" s="7"/>
      <c r="F8844" s="8"/>
      <c r="G8844" s="8"/>
      <c r="H8844" s="8"/>
    </row>
    <row r="8845" spans="1:8" x14ac:dyDescent="0.25">
      <c r="A8845" s="5"/>
      <c r="C8845" s="7"/>
      <c r="F8845" s="8"/>
      <c r="G8845" s="8"/>
      <c r="H8845" s="8"/>
    </row>
    <row r="8846" spans="1:8" x14ac:dyDescent="0.25">
      <c r="A8846" s="5"/>
      <c r="C8846" s="7"/>
      <c r="F8846" s="8"/>
      <c r="G8846" s="8"/>
      <c r="H8846" s="8"/>
    </row>
    <row r="8847" spans="1:8" x14ac:dyDescent="0.25">
      <c r="A8847" s="5"/>
      <c r="C8847" s="7"/>
      <c r="F8847" s="8"/>
      <c r="G8847" s="8"/>
      <c r="H8847" s="8"/>
    </row>
    <row r="8848" spans="1:8" x14ac:dyDescent="0.25">
      <c r="A8848" s="5"/>
      <c r="C8848" s="7"/>
      <c r="F8848" s="8"/>
      <c r="G8848" s="8"/>
      <c r="H8848" s="8"/>
    </row>
    <row r="8849" spans="1:8" x14ac:dyDescent="0.25">
      <c r="A8849" s="5"/>
      <c r="C8849" s="7"/>
      <c r="F8849" s="8"/>
      <c r="G8849" s="8"/>
      <c r="H8849" s="8"/>
    </row>
    <row r="8850" spans="1:8" x14ac:dyDescent="0.25">
      <c r="A8850" s="5"/>
      <c r="C8850" s="7"/>
      <c r="F8850" s="8"/>
      <c r="G8850" s="8"/>
      <c r="H8850" s="8"/>
    </row>
    <row r="8851" spans="1:8" x14ac:dyDescent="0.25">
      <c r="A8851" s="5"/>
      <c r="C8851" s="7"/>
      <c r="F8851" s="8"/>
      <c r="G8851" s="8"/>
      <c r="H8851" s="8"/>
    </row>
    <row r="8852" spans="1:8" x14ac:dyDescent="0.25">
      <c r="A8852" s="5"/>
      <c r="C8852" s="7"/>
      <c r="F8852" s="8"/>
      <c r="G8852" s="8"/>
      <c r="H8852" s="8"/>
    </row>
    <row r="8853" spans="1:8" x14ac:dyDescent="0.25">
      <c r="A8853" s="5"/>
      <c r="C8853" s="7"/>
      <c r="F8853" s="8"/>
      <c r="G8853" s="8"/>
      <c r="H8853" s="8"/>
    </row>
    <row r="8854" spans="1:8" x14ac:dyDescent="0.25">
      <c r="A8854" s="5"/>
      <c r="C8854" s="7"/>
      <c r="F8854" s="8"/>
      <c r="G8854" s="8"/>
      <c r="H8854" s="8"/>
    </row>
    <row r="8855" spans="1:8" x14ac:dyDescent="0.25">
      <c r="A8855" s="5"/>
      <c r="C8855" s="7"/>
      <c r="F8855" s="8"/>
      <c r="G8855" s="8"/>
      <c r="H8855" s="8"/>
    </row>
    <row r="8856" spans="1:8" x14ac:dyDescent="0.25">
      <c r="A8856" s="5"/>
      <c r="C8856" s="7"/>
      <c r="F8856" s="8"/>
      <c r="G8856" s="8"/>
      <c r="H8856" s="8"/>
    </row>
    <row r="8857" spans="1:8" x14ac:dyDescent="0.25">
      <c r="A8857" s="5"/>
      <c r="C8857" s="7"/>
      <c r="F8857" s="8"/>
      <c r="G8857" s="8"/>
      <c r="H8857" s="8"/>
    </row>
    <row r="8858" spans="1:8" x14ac:dyDescent="0.25">
      <c r="A8858" s="5"/>
      <c r="C8858" s="7"/>
      <c r="F8858" s="8"/>
      <c r="G8858" s="8"/>
      <c r="H8858" s="8"/>
    </row>
    <row r="8859" spans="1:8" x14ac:dyDescent="0.25">
      <c r="A8859" s="5"/>
      <c r="C8859" s="7"/>
      <c r="F8859" s="8"/>
      <c r="G8859" s="8"/>
      <c r="H8859" s="8"/>
    </row>
    <row r="8860" spans="1:8" x14ac:dyDescent="0.25">
      <c r="A8860" s="5"/>
      <c r="C8860" s="7"/>
      <c r="F8860" s="8"/>
      <c r="G8860" s="8"/>
      <c r="H8860" s="8"/>
    </row>
    <row r="8861" spans="1:8" x14ac:dyDescent="0.25">
      <c r="A8861" s="5"/>
      <c r="C8861" s="7"/>
      <c r="F8861" s="8"/>
      <c r="G8861" s="8"/>
      <c r="H8861" s="8"/>
    </row>
    <row r="8862" spans="1:8" x14ac:dyDescent="0.25">
      <c r="A8862" s="5"/>
      <c r="C8862" s="7"/>
      <c r="F8862" s="8"/>
      <c r="G8862" s="8"/>
      <c r="H8862" s="8"/>
    </row>
    <row r="8863" spans="1:8" x14ac:dyDescent="0.25">
      <c r="A8863" s="5"/>
      <c r="C8863" s="7"/>
      <c r="F8863" s="8"/>
      <c r="G8863" s="8"/>
      <c r="H8863" s="8"/>
    </row>
    <row r="8864" spans="1:8" x14ac:dyDescent="0.25">
      <c r="A8864" s="5"/>
      <c r="C8864" s="7"/>
      <c r="F8864" s="8"/>
      <c r="G8864" s="8"/>
      <c r="H8864" s="8"/>
    </row>
    <row r="8865" spans="1:8" x14ac:dyDescent="0.25">
      <c r="A8865" s="5"/>
      <c r="C8865" s="7"/>
      <c r="F8865" s="8"/>
      <c r="G8865" s="8"/>
      <c r="H8865" s="8"/>
    </row>
    <row r="8866" spans="1:8" x14ac:dyDescent="0.25">
      <c r="A8866" s="5"/>
      <c r="C8866" s="7"/>
      <c r="F8866" s="8"/>
      <c r="G8866" s="8"/>
      <c r="H8866" s="8"/>
    </row>
    <row r="8867" spans="1:8" x14ac:dyDescent="0.25">
      <c r="A8867" s="5"/>
      <c r="C8867" s="7"/>
      <c r="F8867" s="8"/>
      <c r="G8867" s="8"/>
      <c r="H8867" s="8"/>
    </row>
    <row r="8868" spans="1:8" x14ac:dyDescent="0.25">
      <c r="A8868" s="5"/>
      <c r="C8868" s="7"/>
      <c r="F8868" s="8"/>
      <c r="G8868" s="8"/>
      <c r="H8868" s="8"/>
    </row>
    <row r="8869" spans="1:8" x14ac:dyDescent="0.25">
      <c r="A8869" s="5"/>
      <c r="C8869" s="7"/>
      <c r="F8869" s="8"/>
      <c r="G8869" s="8"/>
      <c r="H8869" s="8"/>
    </row>
    <row r="8870" spans="1:8" x14ac:dyDescent="0.25">
      <c r="A8870" s="5"/>
      <c r="C8870" s="7"/>
      <c r="F8870" s="8"/>
      <c r="G8870" s="8"/>
      <c r="H8870" s="8"/>
    </row>
    <row r="8871" spans="1:8" x14ac:dyDescent="0.25">
      <c r="A8871" s="5"/>
      <c r="C8871" s="7"/>
      <c r="F8871" s="8"/>
      <c r="G8871" s="8"/>
      <c r="H8871" s="8"/>
    </row>
    <row r="8872" spans="1:8" x14ac:dyDescent="0.25">
      <c r="A8872" s="5"/>
      <c r="C8872" s="7"/>
      <c r="F8872" s="8"/>
      <c r="G8872" s="8"/>
      <c r="H8872" s="8"/>
    </row>
    <row r="8873" spans="1:8" x14ac:dyDescent="0.25">
      <c r="A8873" s="5"/>
      <c r="C8873" s="7"/>
      <c r="F8873" s="8"/>
      <c r="G8873" s="8"/>
      <c r="H8873" s="8"/>
    </row>
    <row r="8874" spans="1:8" x14ac:dyDescent="0.25">
      <c r="A8874" s="5"/>
      <c r="C8874" s="7"/>
      <c r="F8874" s="8"/>
      <c r="G8874" s="8"/>
      <c r="H8874" s="8"/>
    </row>
    <row r="8875" spans="1:8" x14ac:dyDescent="0.25">
      <c r="A8875" s="5"/>
      <c r="C8875" s="7"/>
      <c r="F8875" s="8"/>
      <c r="G8875" s="8"/>
      <c r="H8875" s="8"/>
    </row>
    <row r="8876" spans="1:8" x14ac:dyDescent="0.25">
      <c r="A8876" s="5"/>
      <c r="C8876" s="7"/>
      <c r="F8876" s="8"/>
      <c r="G8876" s="8"/>
      <c r="H8876" s="8"/>
    </row>
    <row r="8877" spans="1:8" x14ac:dyDescent="0.25">
      <c r="A8877" s="5"/>
      <c r="C8877" s="7"/>
      <c r="F8877" s="8"/>
      <c r="G8877" s="8"/>
      <c r="H8877" s="8"/>
    </row>
    <row r="8878" spans="1:8" x14ac:dyDescent="0.25">
      <c r="A8878" s="5"/>
      <c r="C8878" s="7"/>
      <c r="F8878" s="8"/>
      <c r="G8878" s="8"/>
      <c r="H8878" s="8"/>
    </row>
    <row r="8879" spans="1:8" x14ac:dyDescent="0.25">
      <c r="A8879" s="5"/>
      <c r="C8879" s="7"/>
      <c r="F8879" s="8"/>
      <c r="G8879" s="8"/>
      <c r="H8879" s="8"/>
    </row>
    <row r="8880" spans="1:8" x14ac:dyDescent="0.25">
      <c r="A8880" s="5"/>
      <c r="C8880" s="7"/>
      <c r="F8880" s="8"/>
      <c r="G8880" s="8"/>
      <c r="H8880" s="8"/>
    </row>
    <row r="8881" spans="1:8" x14ac:dyDescent="0.25">
      <c r="A8881" s="5"/>
      <c r="C8881" s="7"/>
      <c r="F8881" s="8"/>
      <c r="G8881" s="8"/>
      <c r="H8881" s="8"/>
    </row>
    <row r="8882" spans="1:8" x14ac:dyDescent="0.25">
      <c r="A8882" s="5"/>
      <c r="C8882" s="7"/>
      <c r="F8882" s="8"/>
      <c r="G8882" s="8"/>
      <c r="H8882" s="8"/>
    </row>
    <row r="8883" spans="1:8" x14ac:dyDescent="0.25">
      <c r="A8883" s="5"/>
      <c r="C8883" s="7"/>
      <c r="F8883" s="8"/>
      <c r="G8883" s="8"/>
      <c r="H8883" s="8"/>
    </row>
    <row r="8884" spans="1:8" x14ac:dyDescent="0.25">
      <c r="A8884" s="5"/>
      <c r="C8884" s="7"/>
      <c r="F8884" s="8"/>
      <c r="G8884" s="8"/>
      <c r="H8884" s="8"/>
    </row>
    <row r="8885" spans="1:8" x14ac:dyDescent="0.25">
      <c r="A8885" s="5"/>
      <c r="C8885" s="7"/>
      <c r="F8885" s="8"/>
      <c r="G8885" s="8"/>
      <c r="H8885" s="8"/>
    </row>
    <row r="8886" spans="1:8" x14ac:dyDescent="0.25">
      <c r="A8886" s="5"/>
      <c r="C8886" s="7"/>
      <c r="F8886" s="8"/>
      <c r="G8886" s="8"/>
      <c r="H8886" s="8"/>
    </row>
    <row r="8887" spans="1:8" x14ac:dyDescent="0.25">
      <c r="A8887" s="5"/>
      <c r="C8887" s="7"/>
      <c r="F8887" s="8"/>
      <c r="G8887" s="8"/>
      <c r="H8887" s="8"/>
    </row>
    <row r="8888" spans="1:8" x14ac:dyDescent="0.25">
      <c r="A8888" s="5"/>
      <c r="C8888" s="7"/>
      <c r="F8888" s="8"/>
      <c r="G8888" s="8"/>
      <c r="H8888" s="8"/>
    </row>
    <row r="8889" spans="1:8" x14ac:dyDescent="0.25">
      <c r="A8889" s="5"/>
      <c r="C8889" s="7"/>
      <c r="F8889" s="8"/>
      <c r="G8889" s="8"/>
      <c r="H8889" s="8"/>
    </row>
    <row r="8890" spans="1:8" x14ac:dyDescent="0.25">
      <c r="A8890" s="5"/>
      <c r="C8890" s="7"/>
      <c r="F8890" s="8"/>
      <c r="G8890" s="8"/>
      <c r="H8890" s="8"/>
    </row>
    <row r="8891" spans="1:8" x14ac:dyDescent="0.25">
      <c r="A8891" s="5"/>
      <c r="C8891" s="7"/>
      <c r="F8891" s="8"/>
      <c r="G8891" s="8"/>
      <c r="H8891" s="8"/>
    </row>
    <row r="8892" spans="1:8" x14ac:dyDescent="0.25">
      <c r="A8892" s="5"/>
      <c r="C8892" s="7"/>
      <c r="F8892" s="8"/>
      <c r="G8892" s="8"/>
      <c r="H8892" s="8"/>
    </row>
    <row r="8893" spans="1:8" x14ac:dyDescent="0.25">
      <c r="A8893" s="5"/>
      <c r="C8893" s="7"/>
      <c r="F8893" s="8"/>
      <c r="G8893" s="8"/>
      <c r="H8893" s="8"/>
    </row>
    <row r="8894" spans="1:8" x14ac:dyDescent="0.25">
      <c r="A8894" s="5"/>
      <c r="C8894" s="7"/>
      <c r="F8894" s="8"/>
      <c r="G8894" s="8"/>
      <c r="H8894" s="8"/>
    </row>
    <row r="8895" spans="1:8" x14ac:dyDescent="0.25">
      <c r="A8895" s="5"/>
      <c r="C8895" s="7"/>
      <c r="F8895" s="8"/>
      <c r="G8895" s="8"/>
      <c r="H8895" s="8"/>
    </row>
    <row r="8896" spans="1:8" x14ac:dyDescent="0.25">
      <c r="A8896" s="5"/>
      <c r="C8896" s="7"/>
      <c r="F8896" s="8"/>
      <c r="G8896" s="8"/>
      <c r="H8896" s="8"/>
    </row>
    <row r="8897" spans="1:8" x14ac:dyDescent="0.25">
      <c r="A8897" s="5"/>
      <c r="C8897" s="7"/>
      <c r="F8897" s="8"/>
      <c r="G8897" s="8"/>
      <c r="H8897" s="8"/>
    </row>
    <row r="8898" spans="1:8" x14ac:dyDescent="0.25">
      <c r="A8898" s="5"/>
      <c r="C8898" s="7"/>
      <c r="F8898" s="8"/>
      <c r="G8898" s="8"/>
      <c r="H8898" s="8"/>
    </row>
    <row r="8899" spans="1:8" x14ac:dyDescent="0.25">
      <c r="A8899" s="5"/>
      <c r="C8899" s="7"/>
      <c r="F8899" s="8"/>
      <c r="G8899" s="8"/>
      <c r="H8899" s="8"/>
    </row>
    <row r="8900" spans="1:8" x14ac:dyDescent="0.25">
      <c r="A8900" s="5"/>
      <c r="C8900" s="7"/>
      <c r="F8900" s="8"/>
      <c r="G8900" s="8"/>
      <c r="H8900" s="8"/>
    </row>
    <row r="8901" spans="1:8" x14ac:dyDescent="0.25">
      <c r="A8901" s="5"/>
      <c r="C8901" s="7"/>
      <c r="F8901" s="8"/>
      <c r="G8901" s="8"/>
      <c r="H8901" s="8"/>
    </row>
    <row r="8902" spans="1:8" x14ac:dyDescent="0.25">
      <c r="A8902" s="5"/>
      <c r="C8902" s="7"/>
      <c r="F8902" s="8"/>
      <c r="G8902" s="8"/>
      <c r="H8902" s="8"/>
    </row>
    <row r="8903" spans="1:8" x14ac:dyDescent="0.25">
      <c r="A8903" s="5"/>
      <c r="C8903" s="7"/>
      <c r="F8903" s="8"/>
      <c r="G8903" s="8"/>
      <c r="H8903" s="8"/>
    </row>
    <row r="8904" spans="1:8" x14ac:dyDescent="0.25">
      <c r="A8904" s="5"/>
      <c r="C8904" s="7"/>
      <c r="F8904" s="8"/>
      <c r="G8904" s="8"/>
      <c r="H8904" s="8"/>
    </row>
    <row r="8905" spans="1:8" x14ac:dyDescent="0.25">
      <c r="A8905" s="5"/>
      <c r="C8905" s="7"/>
      <c r="F8905" s="8"/>
      <c r="G8905" s="8"/>
      <c r="H8905" s="8"/>
    </row>
    <row r="8906" spans="1:8" x14ac:dyDescent="0.25">
      <c r="A8906" s="5"/>
      <c r="C8906" s="7"/>
      <c r="F8906" s="8"/>
      <c r="G8906" s="8"/>
      <c r="H8906" s="8"/>
    </row>
    <row r="8907" spans="1:8" x14ac:dyDescent="0.25">
      <c r="A8907" s="5"/>
      <c r="C8907" s="7"/>
      <c r="F8907" s="8"/>
      <c r="G8907" s="8"/>
      <c r="H8907" s="8"/>
    </row>
    <row r="8908" spans="1:8" x14ac:dyDescent="0.25">
      <c r="A8908" s="5"/>
      <c r="C8908" s="7"/>
      <c r="F8908" s="8"/>
      <c r="G8908" s="8"/>
      <c r="H8908" s="8"/>
    </row>
    <row r="8909" spans="1:8" x14ac:dyDescent="0.25">
      <c r="A8909" s="5"/>
      <c r="C8909" s="7"/>
      <c r="F8909" s="8"/>
      <c r="G8909" s="8"/>
      <c r="H8909" s="8"/>
    </row>
    <row r="8910" spans="1:8" x14ac:dyDescent="0.25">
      <c r="A8910" s="5"/>
      <c r="C8910" s="7"/>
      <c r="F8910" s="8"/>
      <c r="G8910" s="8"/>
      <c r="H8910" s="8"/>
    </row>
    <row r="8911" spans="1:8" x14ac:dyDescent="0.25">
      <c r="A8911" s="5"/>
      <c r="C8911" s="7"/>
      <c r="F8911" s="8"/>
      <c r="G8911" s="8"/>
      <c r="H8911" s="8"/>
    </row>
    <row r="8912" spans="1:8" x14ac:dyDescent="0.25">
      <c r="A8912" s="5"/>
      <c r="C8912" s="7"/>
      <c r="F8912" s="8"/>
      <c r="G8912" s="8"/>
      <c r="H8912" s="8"/>
    </row>
    <row r="8913" spans="1:8" x14ac:dyDescent="0.25">
      <c r="A8913" s="5"/>
      <c r="C8913" s="7"/>
      <c r="F8913" s="8"/>
      <c r="G8913" s="8"/>
      <c r="H8913" s="8"/>
    </row>
    <row r="8914" spans="1:8" x14ac:dyDescent="0.25">
      <c r="A8914" s="5"/>
      <c r="C8914" s="7"/>
      <c r="F8914" s="8"/>
      <c r="G8914" s="8"/>
      <c r="H8914" s="8"/>
    </row>
    <row r="8915" spans="1:8" x14ac:dyDescent="0.25">
      <c r="A8915" s="5"/>
      <c r="C8915" s="7"/>
      <c r="F8915" s="8"/>
      <c r="G8915" s="8"/>
      <c r="H8915" s="8"/>
    </row>
    <row r="8916" spans="1:8" x14ac:dyDescent="0.25">
      <c r="A8916" s="5"/>
      <c r="C8916" s="7"/>
      <c r="F8916" s="8"/>
      <c r="G8916" s="8"/>
      <c r="H8916" s="8"/>
    </row>
    <row r="8917" spans="1:8" x14ac:dyDescent="0.25">
      <c r="A8917" s="5"/>
      <c r="C8917" s="7"/>
      <c r="F8917" s="8"/>
      <c r="G8917" s="8"/>
      <c r="H8917" s="8"/>
    </row>
    <row r="8918" spans="1:8" x14ac:dyDescent="0.25">
      <c r="A8918" s="5"/>
      <c r="C8918" s="7"/>
      <c r="F8918" s="8"/>
      <c r="G8918" s="8"/>
      <c r="H8918" s="8"/>
    </row>
    <row r="8919" spans="1:8" x14ac:dyDescent="0.25">
      <c r="A8919" s="5"/>
      <c r="C8919" s="7"/>
      <c r="F8919" s="8"/>
      <c r="G8919" s="8"/>
      <c r="H8919" s="8"/>
    </row>
    <row r="8920" spans="1:8" x14ac:dyDescent="0.25">
      <c r="A8920" s="5"/>
      <c r="C8920" s="7"/>
      <c r="F8920" s="8"/>
      <c r="G8920" s="8"/>
      <c r="H8920" s="8"/>
    </row>
    <row r="8921" spans="1:8" x14ac:dyDescent="0.25">
      <c r="A8921" s="5"/>
      <c r="C8921" s="7"/>
      <c r="F8921" s="8"/>
      <c r="G8921" s="8"/>
      <c r="H8921" s="8"/>
    </row>
    <row r="8922" spans="1:8" x14ac:dyDescent="0.25">
      <c r="A8922" s="5"/>
      <c r="C8922" s="7"/>
      <c r="F8922" s="8"/>
      <c r="G8922" s="8"/>
      <c r="H8922" s="8"/>
    </row>
    <row r="8923" spans="1:8" x14ac:dyDescent="0.25">
      <c r="A8923" s="5"/>
      <c r="C8923" s="7"/>
      <c r="F8923" s="8"/>
      <c r="G8923" s="8"/>
      <c r="H8923" s="8"/>
    </row>
    <row r="8924" spans="1:8" x14ac:dyDescent="0.25">
      <c r="A8924" s="5"/>
      <c r="C8924" s="7"/>
      <c r="F8924" s="8"/>
      <c r="G8924" s="8"/>
      <c r="H8924" s="8"/>
    </row>
    <row r="8925" spans="1:8" x14ac:dyDescent="0.25">
      <c r="A8925" s="5"/>
      <c r="C8925" s="7"/>
      <c r="F8925" s="8"/>
      <c r="G8925" s="8"/>
      <c r="H8925" s="8"/>
    </row>
    <row r="8926" spans="1:8" x14ac:dyDescent="0.25">
      <c r="A8926" s="5"/>
      <c r="C8926" s="7"/>
      <c r="F8926" s="8"/>
      <c r="G8926" s="8"/>
      <c r="H8926" s="8"/>
    </row>
    <row r="8927" spans="1:8" x14ac:dyDescent="0.25">
      <c r="A8927" s="5"/>
      <c r="C8927" s="7"/>
      <c r="F8927" s="8"/>
      <c r="G8927" s="8"/>
      <c r="H8927" s="8"/>
    </row>
    <row r="8928" spans="1:8" x14ac:dyDescent="0.25">
      <c r="A8928" s="5"/>
      <c r="C8928" s="7"/>
      <c r="F8928" s="8"/>
      <c r="G8928" s="8"/>
      <c r="H8928" s="8"/>
    </row>
    <row r="8929" spans="1:8" x14ac:dyDescent="0.25">
      <c r="A8929" s="5"/>
      <c r="C8929" s="7"/>
      <c r="F8929" s="8"/>
      <c r="G8929" s="8"/>
      <c r="H8929" s="8"/>
    </row>
    <row r="8930" spans="1:8" x14ac:dyDescent="0.25">
      <c r="A8930" s="5"/>
      <c r="C8930" s="7"/>
      <c r="F8930" s="8"/>
      <c r="G8930" s="8"/>
      <c r="H8930" s="8"/>
    </row>
    <row r="8931" spans="1:8" x14ac:dyDescent="0.25">
      <c r="A8931" s="5"/>
      <c r="C8931" s="7"/>
      <c r="F8931" s="8"/>
      <c r="G8931" s="8"/>
      <c r="H8931" s="8"/>
    </row>
    <row r="8932" spans="1:8" x14ac:dyDescent="0.25">
      <c r="A8932" s="5"/>
      <c r="C8932" s="7"/>
      <c r="F8932" s="8"/>
      <c r="G8932" s="8"/>
      <c r="H8932" s="8"/>
    </row>
    <row r="8933" spans="1:8" x14ac:dyDescent="0.25">
      <c r="A8933" s="5"/>
      <c r="C8933" s="7"/>
      <c r="F8933" s="8"/>
      <c r="G8933" s="8"/>
      <c r="H8933" s="8"/>
    </row>
    <row r="8934" spans="1:8" x14ac:dyDescent="0.25">
      <c r="A8934" s="5"/>
      <c r="C8934" s="7"/>
      <c r="F8934" s="8"/>
      <c r="G8934" s="8"/>
      <c r="H8934" s="8"/>
    </row>
    <row r="8935" spans="1:8" x14ac:dyDescent="0.25">
      <c r="A8935" s="5"/>
      <c r="C8935" s="7"/>
      <c r="F8935" s="8"/>
      <c r="G8935" s="8"/>
      <c r="H8935" s="8"/>
    </row>
    <row r="8936" spans="1:8" x14ac:dyDescent="0.25">
      <c r="A8936" s="5"/>
      <c r="C8936" s="7"/>
      <c r="F8936" s="8"/>
      <c r="G8936" s="8"/>
      <c r="H8936" s="8"/>
    </row>
    <row r="8937" spans="1:8" x14ac:dyDescent="0.25">
      <c r="A8937" s="5"/>
      <c r="C8937" s="7"/>
      <c r="F8937" s="8"/>
      <c r="G8937" s="8"/>
      <c r="H8937" s="8"/>
    </row>
    <row r="8938" spans="1:8" x14ac:dyDescent="0.25">
      <c r="A8938" s="5"/>
      <c r="C8938" s="7"/>
      <c r="F8938" s="8"/>
      <c r="G8938" s="8"/>
      <c r="H8938" s="8"/>
    </row>
    <row r="8939" spans="1:8" x14ac:dyDescent="0.25">
      <c r="A8939" s="5"/>
      <c r="C8939" s="7"/>
      <c r="F8939" s="8"/>
      <c r="G8939" s="8"/>
      <c r="H8939" s="8"/>
    </row>
    <row r="8940" spans="1:8" x14ac:dyDescent="0.25">
      <c r="A8940" s="5"/>
      <c r="C8940" s="7"/>
      <c r="F8940" s="8"/>
      <c r="G8940" s="8"/>
      <c r="H8940" s="8"/>
    </row>
    <row r="8941" spans="1:8" x14ac:dyDescent="0.25">
      <c r="A8941" s="5"/>
      <c r="C8941" s="7"/>
      <c r="F8941" s="8"/>
      <c r="G8941" s="8"/>
      <c r="H8941" s="8"/>
    </row>
    <row r="8942" spans="1:8" x14ac:dyDescent="0.25">
      <c r="A8942" s="5"/>
      <c r="C8942" s="7"/>
      <c r="F8942" s="8"/>
      <c r="G8942" s="8"/>
      <c r="H8942" s="8"/>
    </row>
    <row r="8943" spans="1:8" x14ac:dyDescent="0.25">
      <c r="A8943" s="5"/>
      <c r="C8943" s="7"/>
      <c r="F8943" s="8"/>
      <c r="G8943" s="8"/>
      <c r="H8943" s="8"/>
    </row>
    <row r="8944" spans="1:8" x14ac:dyDescent="0.25">
      <c r="A8944" s="5"/>
      <c r="C8944" s="7"/>
      <c r="F8944" s="8"/>
      <c r="G8944" s="8"/>
      <c r="H8944" s="8"/>
    </row>
    <row r="8945" spans="1:8" x14ac:dyDescent="0.25">
      <c r="A8945" s="5"/>
      <c r="C8945" s="7"/>
      <c r="F8945" s="8"/>
      <c r="G8945" s="8"/>
      <c r="H8945" s="8"/>
    </row>
    <row r="8946" spans="1:8" x14ac:dyDescent="0.25">
      <c r="A8946" s="5"/>
      <c r="C8946" s="7"/>
      <c r="F8946" s="8"/>
      <c r="G8946" s="8"/>
      <c r="H8946" s="8"/>
    </row>
    <row r="8947" spans="1:8" x14ac:dyDescent="0.25">
      <c r="A8947" s="5"/>
      <c r="C8947" s="7"/>
      <c r="F8947" s="8"/>
      <c r="G8947" s="8"/>
      <c r="H8947" s="8"/>
    </row>
    <row r="8948" spans="1:8" x14ac:dyDescent="0.25">
      <c r="A8948" s="5"/>
      <c r="C8948" s="7"/>
      <c r="F8948" s="8"/>
      <c r="G8948" s="8"/>
      <c r="H8948" s="8"/>
    </row>
    <row r="8949" spans="1:8" x14ac:dyDescent="0.25">
      <c r="A8949" s="5"/>
      <c r="C8949" s="7"/>
      <c r="F8949" s="8"/>
      <c r="G8949" s="8"/>
      <c r="H8949" s="8"/>
    </row>
    <row r="8950" spans="1:8" x14ac:dyDescent="0.25">
      <c r="A8950" s="5"/>
      <c r="C8950" s="7"/>
      <c r="F8950" s="8"/>
      <c r="G8950" s="8"/>
      <c r="H8950" s="8"/>
    </row>
    <row r="8951" spans="1:8" x14ac:dyDescent="0.25">
      <c r="A8951" s="5"/>
      <c r="C8951" s="7"/>
      <c r="F8951" s="8"/>
      <c r="G8951" s="8"/>
      <c r="H8951" s="8"/>
    </row>
    <row r="8952" spans="1:8" x14ac:dyDescent="0.25">
      <c r="A8952" s="5"/>
      <c r="C8952" s="7"/>
      <c r="F8952" s="8"/>
      <c r="G8952" s="8"/>
      <c r="H8952" s="8"/>
    </row>
    <row r="8953" spans="1:8" x14ac:dyDescent="0.25">
      <c r="A8953" s="5"/>
      <c r="C8953" s="7"/>
      <c r="F8953" s="8"/>
      <c r="G8953" s="8"/>
      <c r="H8953" s="8"/>
    </row>
    <row r="8954" spans="1:8" x14ac:dyDescent="0.25">
      <c r="A8954" s="5"/>
      <c r="C8954" s="7"/>
      <c r="F8954" s="8"/>
      <c r="G8954" s="8"/>
      <c r="H8954" s="8"/>
    </row>
    <row r="8955" spans="1:8" x14ac:dyDescent="0.25">
      <c r="A8955" s="5"/>
      <c r="C8955" s="7"/>
      <c r="F8955" s="8"/>
      <c r="G8955" s="8"/>
      <c r="H8955" s="8"/>
    </row>
    <row r="8956" spans="1:8" x14ac:dyDescent="0.25">
      <c r="A8956" s="5"/>
      <c r="C8956" s="7"/>
      <c r="F8956" s="8"/>
      <c r="G8956" s="8"/>
      <c r="H8956" s="8"/>
    </row>
    <row r="8957" spans="1:8" x14ac:dyDescent="0.25">
      <c r="A8957" s="5"/>
      <c r="C8957" s="7"/>
      <c r="F8957" s="8"/>
      <c r="G8957" s="8"/>
      <c r="H8957" s="8"/>
    </row>
    <row r="8958" spans="1:8" x14ac:dyDescent="0.25">
      <c r="A8958" s="5"/>
      <c r="C8958" s="7"/>
      <c r="F8958" s="8"/>
      <c r="G8958" s="8"/>
      <c r="H8958" s="8"/>
    </row>
    <row r="8959" spans="1:8" x14ac:dyDescent="0.25">
      <c r="A8959" s="5"/>
      <c r="C8959" s="7"/>
      <c r="F8959" s="8"/>
      <c r="G8959" s="8"/>
      <c r="H8959" s="8"/>
    </row>
    <row r="8960" spans="1:8" x14ac:dyDescent="0.25">
      <c r="A8960" s="5"/>
      <c r="C8960" s="7"/>
      <c r="F8960" s="8"/>
      <c r="G8960" s="8"/>
      <c r="H8960" s="8"/>
    </row>
    <row r="8961" spans="1:8" x14ac:dyDescent="0.25">
      <c r="A8961" s="5"/>
      <c r="C8961" s="7"/>
      <c r="F8961" s="8"/>
      <c r="G8961" s="8"/>
      <c r="H8961" s="8"/>
    </row>
    <row r="8962" spans="1:8" x14ac:dyDescent="0.25">
      <c r="A8962" s="5"/>
      <c r="C8962" s="7"/>
      <c r="F8962" s="8"/>
      <c r="G8962" s="8"/>
      <c r="H8962" s="8"/>
    </row>
    <row r="8963" spans="1:8" x14ac:dyDescent="0.25">
      <c r="A8963" s="5"/>
      <c r="C8963" s="7"/>
      <c r="F8963" s="8"/>
      <c r="G8963" s="8"/>
      <c r="H8963" s="8"/>
    </row>
    <row r="8964" spans="1:8" x14ac:dyDescent="0.25">
      <c r="A8964" s="5"/>
      <c r="C8964" s="7"/>
      <c r="F8964" s="8"/>
      <c r="G8964" s="8"/>
      <c r="H8964" s="8"/>
    </row>
    <row r="8965" spans="1:8" x14ac:dyDescent="0.25">
      <c r="A8965" s="5"/>
      <c r="C8965" s="7"/>
      <c r="F8965" s="8"/>
      <c r="G8965" s="8"/>
      <c r="H8965" s="8"/>
    </row>
    <row r="8966" spans="1:8" x14ac:dyDescent="0.25">
      <c r="A8966" s="5"/>
      <c r="C8966" s="7"/>
      <c r="F8966" s="8"/>
      <c r="G8966" s="8"/>
      <c r="H8966" s="8"/>
    </row>
    <row r="8967" spans="1:8" x14ac:dyDescent="0.25">
      <c r="A8967" s="5"/>
      <c r="C8967" s="7"/>
      <c r="F8967" s="8"/>
      <c r="G8967" s="8"/>
      <c r="H8967" s="8"/>
    </row>
    <row r="8968" spans="1:8" x14ac:dyDescent="0.25">
      <c r="A8968" s="5"/>
      <c r="C8968" s="7"/>
      <c r="F8968" s="8"/>
      <c r="G8968" s="8"/>
      <c r="H8968" s="8"/>
    </row>
    <row r="8969" spans="1:8" x14ac:dyDescent="0.25">
      <c r="A8969" s="5"/>
      <c r="C8969" s="7"/>
      <c r="F8969" s="8"/>
      <c r="G8969" s="8"/>
      <c r="H8969" s="8"/>
    </row>
    <row r="8970" spans="1:8" x14ac:dyDescent="0.25">
      <c r="A8970" s="5"/>
      <c r="C8970" s="7"/>
      <c r="F8970" s="8"/>
      <c r="G8970" s="8"/>
      <c r="H8970" s="8"/>
    </row>
    <row r="8971" spans="1:8" x14ac:dyDescent="0.25">
      <c r="A8971" s="5"/>
      <c r="C8971" s="7"/>
      <c r="F8971" s="8"/>
      <c r="G8971" s="8"/>
      <c r="H8971" s="8"/>
    </row>
    <row r="8972" spans="1:8" x14ac:dyDescent="0.25">
      <c r="A8972" s="5"/>
      <c r="C8972" s="7"/>
      <c r="F8972" s="8"/>
      <c r="G8972" s="8"/>
      <c r="H8972" s="8"/>
    </row>
    <row r="8973" spans="1:8" x14ac:dyDescent="0.25">
      <c r="A8973" s="5"/>
      <c r="C8973" s="7"/>
      <c r="F8973" s="8"/>
      <c r="G8973" s="8"/>
      <c r="H8973" s="8"/>
    </row>
    <row r="8974" spans="1:8" x14ac:dyDescent="0.25">
      <c r="A8974" s="5"/>
      <c r="C8974" s="7"/>
      <c r="F8974" s="8"/>
      <c r="G8974" s="8"/>
      <c r="H8974" s="8"/>
    </row>
    <row r="8975" spans="1:8" x14ac:dyDescent="0.25">
      <c r="A8975" s="5"/>
      <c r="C8975" s="7"/>
      <c r="F8975" s="8"/>
      <c r="G8975" s="8"/>
      <c r="H8975" s="8"/>
    </row>
    <row r="8976" spans="1:8" x14ac:dyDescent="0.25">
      <c r="A8976" s="5"/>
      <c r="C8976" s="7"/>
      <c r="F8976" s="8"/>
      <c r="G8976" s="8"/>
      <c r="H8976" s="8"/>
    </row>
    <row r="8977" spans="1:8" x14ac:dyDescent="0.25">
      <c r="A8977" s="5"/>
      <c r="C8977" s="7"/>
      <c r="F8977" s="8"/>
      <c r="G8977" s="8"/>
      <c r="H8977" s="8"/>
    </row>
    <row r="8978" spans="1:8" x14ac:dyDescent="0.25">
      <c r="A8978" s="5"/>
      <c r="C8978" s="7"/>
      <c r="F8978" s="8"/>
      <c r="G8978" s="8"/>
      <c r="H8978" s="8"/>
    </row>
    <row r="8979" spans="1:8" x14ac:dyDescent="0.25">
      <c r="A8979" s="5"/>
      <c r="C8979" s="7"/>
      <c r="F8979" s="8"/>
      <c r="G8979" s="8"/>
      <c r="H8979" s="8"/>
    </row>
    <row r="8980" spans="1:8" x14ac:dyDescent="0.25">
      <c r="A8980" s="5"/>
      <c r="C8980" s="7"/>
      <c r="F8980" s="8"/>
      <c r="G8980" s="8"/>
      <c r="H8980" s="8"/>
    </row>
    <row r="8981" spans="1:8" x14ac:dyDescent="0.25">
      <c r="A8981" s="5"/>
      <c r="C8981" s="7"/>
      <c r="F8981" s="8"/>
      <c r="G8981" s="8"/>
      <c r="H8981" s="8"/>
    </row>
    <row r="8982" spans="1:8" x14ac:dyDescent="0.25">
      <c r="A8982" s="5"/>
      <c r="C8982" s="7"/>
      <c r="F8982" s="8"/>
      <c r="G8982" s="8"/>
      <c r="H8982" s="8"/>
    </row>
    <row r="8983" spans="1:8" x14ac:dyDescent="0.25">
      <c r="A8983" s="5"/>
      <c r="C8983" s="7"/>
      <c r="F8983" s="8"/>
      <c r="G8983" s="8"/>
      <c r="H8983" s="8"/>
    </row>
    <row r="8984" spans="1:8" x14ac:dyDescent="0.25">
      <c r="A8984" s="5"/>
      <c r="C8984" s="7"/>
      <c r="F8984" s="8"/>
      <c r="G8984" s="8"/>
      <c r="H8984" s="8"/>
    </row>
    <row r="8985" spans="1:8" x14ac:dyDescent="0.25">
      <c r="A8985" s="5"/>
      <c r="C8985" s="7"/>
      <c r="F8985" s="8"/>
      <c r="G8985" s="8"/>
      <c r="H8985" s="8"/>
    </row>
    <row r="8986" spans="1:8" x14ac:dyDescent="0.25">
      <c r="A8986" s="5"/>
      <c r="C8986" s="7"/>
      <c r="F8986" s="8"/>
      <c r="G8986" s="8"/>
      <c r="H8986" s="8"/>
    </row>
    <row r="8987" spans="1:8" x14ac:dyDescent="0.25">
      <c r="A8987" s="5"/>
      <c r="C8987" s="7"/>
      <c r="F8987" s="8"/>
      <c r="G8987" s="8"/>
      <c r="H8987" s="8"/>
    </row>
    <row r="8988" spans="1:8" x14ac:dyDescent="0.25">
      <c r="A8988" s="5"/>
      <c r="C8988" s="7"/>
      <c r="F8988" s="8"/>
      <c r="G8988" s="8"/>
      <c r="H8988" s="8"/>
    </row>
    <row r="8989" spans="1:8" x14ac:dyDescent="0.25">
      <c r="A8989" s="5"/>
      <c r="C8989" s="7"/>
      <c r="F8989" s="8"/>
      <c r="G8989" s="8"/>
      <c r="H8989" s="8"/>
    </row>
    <row r="8990" spans="1:8" x14ac:dyDescent="0.25">
      <c r="A8990" s="5"/>
      <c r="C8990" s="7"/>
      <c r="F8990" s="8"/>
      <c r="G8990" s="8"/>
      <c r="H8990" s="8"/>
    </row>
    <row r="8991" spans="1:8" x14ac:dyDescent="0.25">
      <c r="A8991" s="5"/>
      <c r="C8991" s="7"/>
      <c r="F8991" s="8"/>
      <c r="G8991" s="8"/>
      <c r="H8991" s="8"/>
    </row>
    <row r="8992" spans="1:8" x14ac:dyDescent="0.25">
      <c r="A8992" s="5"/>
      <c r="C8992" s="7"/>
      <c r="F8992" s="8"/>
      <c r="G8992" s="8"/>
      <c r="H8992" s="8"/>
    </row>
    <row r="8993" spans="1:8" x14ac:dyDescent="0.25">
      <c r="A8993" s="5"/>
      <c r="C8993" s="7"/>
      <c r="F8993" s="8"/>
      <c r="G8993" s="8"/>
      <c r="H8993" s="8"/>
    </row>
    <row r="8994" spans="1:8" x14ac:dyDescent="0.25">
      <c r="A8994" s="5"/>
      <c r="C8994" s="7"/>
      <c r="F8994" s="8"/>
      <c r="G8994" s="8"/>
      <c r="H8994" s="8"/>
    </row>
    <row r="8995" spans="1:8" x14ac:dyDescent="0.25">
      <c r="A8995" s="5"/>
      <c r="C8995" s="7"/>
      <c r="F8995" s="8"/>
      <c r="G8995" s="8"/>
      <c r="H8995" s="8"/>
    </row>
    <row r="8996" spans="1:8" x14ac:dyDescent="0.25">
      <c r="A8996" s="5"/>
      <c r="C8996" s="7"/>
      <c r="F8996" s="8"/>
      <c r="G8996" s="8"/>
      <c r="H8996" s="8"/>
    </row>
    <row r="8997" spans="1:8" x14ac:dyDescent="0.25">
      <c r="A8997" s="5"/>
      <c r="C8997" s="7"/>
      <c r="F8997" s="8"/>
      <c r="G8997" s="8"/>
      <c r="H8997" s="8"/>
    </row>
    <row r="8998" spans="1:8" x14ac:dyDescent="0.25">
      <c r="A8998" s="5"/>
      <c r="C8998" s="7"/>
      <c r="F8998" s="8"/>
      <c r="G8998" s="8"/>
      <c r="H8998" s="8"/>
    </row>
    <row r="8999" spans="1:8" x14ac:dyDescent="0.25">
      <c r="A8999" s="5"/>
      <c r="C8999" s="7"/>
      <c r="F8999" s="8"/>
      <c r="G8999" s="8"/>
      <c r="H8999" s="8"/>
    </row>
    <row r="9000" spans="1:8" x14ac:dyDescent="0.25">
      <c r="A9000" s="5"/>
      <c r="C9000" s="7"/>
      <c r="F9000" s="8"/>
      <c r="G9000" s="8"/>
      <c r="H9000" s="8"/>
    </row>
    <row r="9001" spans="1:8" x14ac:dyDescent="0.25">
      <c r="A9001" s="5"/>
      <c r="C9001" s="7"/>
      <c r="F9001" s="8"/>
      <c r="G9001" s="8"/>
      <c r="H9001" s="8"/>
    </row>
    <row r="9002" spans="1:8" x14ac:dyDescent="0.25">
      <c r="A9002" s="5"/>
      <c r="C9002" s="7"/>
      <c r="F9002" s="8"/>
      <c r="G9002" s="8"/>
      <c r="H9002" s="8"/>
    </row>
    <row r="9003" spans="1:8" x14ac:dyDescent="0.25">
      <c r="A9003" s="5"/>
      <c r="C9003" s="7"/>
      <c r="F9003" s="8"/>
      <c r="G9003" s="8"/>
      <c r="H9003" s="8"/>
    </row>
    <row r="9004" spans="1:8" x14ac:dyDescent="0.25">
      <c r="A9004" s="5"/>
      <c r="C9004" s="7"/>
      <c r="F9004" s="8"/>
      <c r="G9004" s="8"/>
      <c r="H9004" s="8"/>
    </row>
    <row r="9005" spans="1:8" x14ac:dyDescent="0.25">
      <c r="A9005" s="5"/>
      <c r="C9005" s="7"/>
      <c r="F9005" s="8"/>
      <c r="G9005" s="8"/>
      <c r="H9005" s="8"/>
    </row>
    <row r="9006" spans="1:8" x14ac:dyDescent="0.25">
      <c r="A9006" s="5"/>
      <c r="C9006" s="7"/>
      <c r="F9006" s="8"/>
      <c r="G9006" s="8"/>
      <c r="H9006" s="8"/>
    </row>
    <row r="9007" spans="1:8" x14ac:dyDescent="0.25">
      <c r="A9007" s="5"/>
      <c r="C9007" s="7"/>
      <c r="F9007" s="8"/>
      <c r="G9007" s="8"/>
      <c r="H9007" s="8"/>
    </row>
    <row r="9008" spans="1:8" x14ac:dyDescent="0.25">
      <c r="A9008" s="5"/>
      <c r="C9008" s="7"/>
      <c r="F9008" s="8"/>
      <c r="G9008" s="8"/>
      <c r="H9008" s="8"/>
    </row>
    <row r="9009" spans="1:8" x14ac:dyDescent="0.25">
      <c r="A9009" s="5"/>
      <c r="C9009" s="7"/>
      <c r="F9009" s="8"/>
      <c r="G9009" s="8"/>
      <c r="H9009" s="8"/>
    </row>
    <row r="9010" spans="1:8" x14ac:dyDescent="0.25">
      <c r="A9010" s="5"/>
      <c r="C9010" s="7"/>
      <c r="F9010" s="8"/>
      <c r="G9010" s="8"/>
      <c r="H9010" s="8"/>
    </row>
    <row r="9011" spans="1:8" x14ac:dyDescent="0.25">
      <c r="A9011" s="5"/>
      <c r="C9011" s="7"/>
      <c r="F9011" s="8"/>
      <c r="G9011" s="8"/>
      <c r="H9011" s="8"/>
    </row>
    <row r="9012" spans="1:8" x14ac:dyDescent="0.25">
      <c r="A9012" s="5"/>
      <c r="C9012" s="7"/>
      <c r="F9012" s="8"/>
      <c r="G9012" s="8"/>
      <c r="H9012" s="8"/>
    </row>
    <row r="9013" spans="1:8" x14ac:dyDescent="0.25">
      <c r="A9013" s="5"/>
      <c r="C9013" s="7"/>
      <c r="F9013" s="8"/>
      <c r="G9013" s="8"/>
      <c r="H9013" s="8"/>
    </row>
    <row r="9014" spans="1:8" x14ac:dyDescent="0.25">
      <c r="A9014" s="5"/>
      <c r="C9014" s="7"/>
      <c r="F9014" s="8"/>
      <c r="G9014" s="8"/>
      <c r="H9014" s="8"/>
    </row>
    <row r="9015" spans="1:8" x14ac:dyDescent="0.25">
      <c r="A9015" s="5"/>
      <c r="C9015" s="7"/>
      <c r="F9015" s="8"/>
      <c r="G9015" s="8"/>
      <c r="H9015" s="8"/>
    </row>
    <row r="9016" spans="1:8" x14ac:dyDescent="0.25">
      <c r="A9016" s="5"/>
      <c r="C9016" s="7"/>
      <c r="F9016" s="8"/>
      <c r="G9016" s="8"/>
      <c r="H9016" s="8"/>
    </row>
    <row r="9017" spans="1:8" x14ac:dyDescent="0.25">
      <c r="A9017" s="5"/>
      <c r="C9017" s="7"/>
      <c r="F9017" s="8"/>
      <c r="G9017" s="8"/>
      <c r="H9017" s="8"/>
    </row>
    <row r="9018" spans="1:8" x14ac:dyDescent="0.25">
      <c r="A9018" s="5"/>
      <c r="C9018" s="7"/>
      <c r="F9018" s="8"/>
      <c r="G9018" s="8"/>
      <c r="H9018" s="8"/>
    </row>
    <row r="9019" spans="1:8" x14ac:dyDescent="0.25">
      <c r="A9019" s="5"/>
      <c r="C9019" s="7"/>
      <c r="F9019" s="8"/>
      <c r="G9019" s="8"/>
      <c r="H9019" s="8"/>
    </row>
    <row r="9020" spans="1:8" x14ac:dyDescent="0.25">
      <c r="A9020" s="5"/>
      <c r="C9020" s="7"/>
      <c r="F9020" s="8"/>
      <c r="G9020" s="8"/>
      <c r="H9020" s="8"/>
    </row>
    <row r="9021" spans="1:8" x14ac:dyDescent="0.25">
      <c r="A9021" s="5"/>
      <c r="C9021" s="7"/>
      <c r="F9021" s="8"/>
      <c r="G9021" s="8"/>
      <c r="H9021" s="8"/>
    </row>
    <row r="9022" spans="1:8" x14ac:dyDescent="0.25">
      <c r="A9022" s="5"/>
      <c r="C9022" s="7"/>
      <c r="F9022" s="8"/>
      <c r="G9022" s="8"/>
      <c r="H9022" s="8"/>
    </row>
    <row r="9023" spans="1:8" x14ac:dyDescent="0.25">
      <c r="A9023" s="5"/>
      <c r="C9023" s="7"/>
      <c r="F9023" s="8"/>
      <c r="G9023" s="8"/>
      <c r="H9023" s="8"/>
    </row>
    <row r="9024" spans="1:8" x14ac:dyDescent="0.25">
      <c r="A9024" s="5"/>
      <c r="C9024" s="7"/>
      <c r="F9024" s="8"/>
      <c r="G9024" s="8"/>
      <c r="H9024" s="8"/>
    </row>
    <row r="9025" spans="1:8" x14ac:dyDescent="0.25">
      <c r="A9025" s="5"/>
      <c r="C9025" s="7"/>
      <c r="F9025" s="8"/>
      <c r="G9025" s="8"/>
      <c r="H9025" s="8"/>
    </row>
    <row r="9026" spans="1:8" x14ac:dyDescent="0.25">
      <c r="A9026" s="5"/>
      <c r="C9026" s="7"/>
      <c r="F9026" s="8"/>
      <c r="G9026" s="8"/>
      <c r="H9026" s="8"/>
    </row>
    <row r="9027" spans="1:8" x14ac:dyDescent="0.25">
      <c r="A9027" s="5"/>
      <c r="C9027" s="7"/>
      <c r="F9027" s="8"/>
      <c r="G9027" s="8"/>
      <c r="H9027" s="8"/>
    </row>
    <row r="9028" spans="1:8" x14ac:dyDescent="0.25">
      <c r="A9028" s="5"/>
      <c r="C9028" s="7"/>
      <c r="F9028" s="8"/>
      <c r="G9028" s="8"/>
      <c r="H9028" s="8"/>
    </row>
    <row r="9029" spans="1:8" x14ac:dyDescent="0.25">
      <c r="A9029" s="5"/>
      <c r="C9029" s="7"/>
      <c r="F9029" s="8"/>
      <c r="G9029" s="8"/>
      <c r="H9029" s="8"/>
    </row>
    <row r="9030" spans="1:8" x14ac:dyDescent="0.25">
      <c r="A9030" s="5"/>
      <c r="C9030" s="7"/>
      <c r="F9030" s="8"/>
      <c r="G9030" s="8"/>
      <c r="H9030" s="8"/>
    </row>
    <row r="9031" spans="1:8" x14ac:dyDescent="0.25">
      <c r="A9031" s="5"/>
      <c r="C9031" s="7"/>
      <c r="F9031" s="8"/>
      <c r="G9031" s="8"/>
      <c r="H9031" s="8"/>
    </row>
    <row r="9032" spans="1:8" x14ac:dyDescent="0.25">
      <c r="A9032" s="5"/>
      <c r="C9032" s="7"/>
      <c r="F9032" s="8"/>
      <c r="G9032" s="8"/>
      <c r="H9032" s="8"/>
    </row>
    <row r="9033" spans="1:8" x14ac:dyDescent="0.25">
      <c r="A9033" s="5"/>
      <c r="C9033" s="7"/>
      <c r="F9033" s="8"/>
      <c r="G9033" s="8"/>
      <c r="H9033" s="8"/>
    </row>
    <row r="9034" spans="1:8" x14ac:dyDescent="0.25">
      <c r="A9034" s="5"/>
      <c r="C9034" s="7"/>
      <c r="F9034" s="8"/>
      <c r="G9034" s="8"/>
      <c r="H9034" s="8"/>
    </row>
    <row r="9035" spans="1:8" x14ac:dyDescent="0.25">
      <c r="A9035" s="5"/>
      <c r="C9035" s="7"/>
      <c r="F9035" s="8"/>
      <c r="G9035" s="8"/>
      <c r="H9035" s="8"/>
    </row>
    <row r="9036" spans="1:8" x14ac:dyDescent="0.25">
      <c r="A9036" s="5"/>
      <c r="C9036" s="7"/>
      <c r="F9036" s="8"/>
      <c r="G9036" s="8"/>
      <c r="H9036" s="8"/>
    </row>
    <row r="9037" spans="1:8" x14ac:dyDescent="0.25">
      <c r="A9037" s="5"/>
      <c r="C9037" s="7"/>
      <c r="F9037" s="8"/>
      <c r="G9037" s="8"/>
      <c r="H9037" s="8"/>
    </row>
    <row r="9038" spans="1:8" x14ac:dyDescent="0.25">
      <c r="A9038" s="5"/>
      <c r="C9038" s="7"/>
      <c r="F9038" s="8"/>
      <c r="G9038" s="8"/>
      <c r="H9038" s="8"/>
    </row>
    <row r="9039" spans="1:8" x14ac:dyDescent="0.25">
      <c r="A9039" s="5"/>
      <c r="C9039" s="7"/>
      <c r="F9039" s="8"/>
      <c r="G9039" s="8"/>
      <c r="H9039" s="8"/>
    </row>
    <row r="9040" spans="1:8" x14ac:dyDescent="0.25">
      <c r="A9040" s="5"/>
      <c r="C9040" s="7"/>
      <c r="F9040" s="8"/>
      <c r="G9040" s="8"/>
      <c r="H9040" s="8"/>
    </row>
    <row r="9041" spans="1:8" x14ac:dyDescent="0.25">
      <c r="A9041" s="5"/>
      <c r="C9041" s="7"/>
      <c r="F9041" s="8"/>
      <c r="G9041" s="8"/>
      <c r="H9041" s="8"/>
    </row>
    <row r="9042" spans="1:8" x14ac:dyDescent="0.25">
      <c r="A9042" s="5"/>
      <c r="C9042" s="7"/>
      <c r="F9042" s="8"/>
      <c r="G9042" s="8"/>
      <c r="H9042" s="8"/>
    </row>
    <row r="9043" spans="1:8" x14ac:dyDescent="0.25">
      <c r="A9043" s="5"/>
      <c r="C9043" s="7"/>
      <c r="F9043" s="8"/>
      <c r="G9043" s="8"/>
      <c r="H9043" s="8"/>
    </row>
    <row r="9044" spans="1:8" x14ac:dyDescent="0.25">
      <c r="A9044" s="5"/>
      <c r="C9044" s="7"/>
      <c r="F9044" s="8"/>
      <c r="G9044" s="8"/>
      <c r="H9044" s="8"/>
    </row>
    <row r="9045" spans="1:8" x14ac:dyDescent="0.25">
      <c r="A9045" s="5"/>
      <c r="C9045" s="7"/>
      <c r="F9045" s="8"/>
      <c r="G9045" s="8"/>
      <c r="H9045" s="8"/>
    </row>
    <row r="9046" spans="1:8" x14ac:dyDescent="0.25">
      <c r="A9046" s="5"/>
      <c r="C9046" s="7"/>
      <c r="F9046" s="8"/>
      <c r="G9046" s="8"/>
      <c r="H9046" s="8"/>
    </row>
    <row r="9047" spans="1:8" x14ac:dyDescent="0.25">
      <c r="A9047" s="5"/>
      <c r="C9047" s="7"/>
      <c r="F9047" s="8"/>
      <c r="G9047" s="8"/>
      <c r="H9047" s="8"/>
    </row>
    <row r="9048" spans="1:8" x14ac:dyDescent="0.25">
      <c r="A9048" s="5"/>
      <c r="C9048" s="7"/>
      <c r="F9048" s="8"/>
      <c r="G9048" s="8"/>
      <c r="H9048" s="8"/>
    </row>
    <row r="9049" spans="1:8" x14ac:dyDescent="0.25">
      <c r="A9049" s="5"/>
      <c r="C9049" s="7"/>
      <c r="F9049" s="8"/>
      <c r="G9049" s="8"/>
      <c r="H9049" s="8"/>
    </row>
    <row r="9050" spans="1:8" x14ac:dyDescent="0.25">
      <c r="A9050" s="5"/>
      <c r="C9050" s="7"/>
      <c r="F9050" s="8"/>
      <c r="G9050" s="8"/>
      <c r="H9050" s="8"/>
    </row>
    <row r="9051" spans="1:8" x14ac:dyDescent="0.25">
      <c r="A9051" s="5"/>
      <c r="C9051" s="7"/>
      <c r="F9051" s="8"/>
      <c r="G9051" s="8"/>
      <c r="H9051" s="8"/>
    </row>
    <row r="9052" spans="1:8" x14ac:dyDescent="0.25">
      <c r="A9052" s="5"/>
      <c r="C9052" s="7"/>
      <c r="F9052" s="8"/>
      <c r="G9052" s="8"/>
      <c r="H9052" s="8"/>
    </row>
    <row r="9053" spans="1:8" x14ac:dyDescent="0.25">
      <c r="A9053" s="5"/>
      <c r="C9053" s="7"/>
      <c r="F9053" s="8"/>
      <c r="G9053" s="8"/>
      <c r="H9053" s="8"/>
    </row>
    <row r="9054" spans="1:8" x14ac:dyDescent="0.25">
      <c r="A9054" s="5"/>
      <c r="C9054" s="7"/>
      <c r="F9054" s="8"/>
      <c r="G9054" s="8"/>
      <c r="H9054" s="8"/>
    </row>
    <row r="9055" spans="1:8" x14ac:dyDescent="0.25">
      <c r="A9055" s="5"/>
      <c r="C9055" s="7"/>
      <c r="F9055" s="8"/>
      <c r="G9055" s="8"/>
      <c r="H9055" s="8"/>
    </row>
    <row r="9056" spans="1:8" x14ac:dyDescent="0.25">
      <c r="A9056" s="5"/>
      <c r="C9056" s="7"/>
      <c r="F9056" s="8"/>
      <c r="G9056" s="8"/>
      <c r="H9056" s="8"/>
    </row>
    <row r="9057" spans="1:8" x14ac:dyDescent="0.25">
      <c r="A9057" s="5"/>
      <c r="C9057" s="7"/>
      <c r="F9057" s="8"/>
      <c r="G9057" s="8"/>
      <c r="H9057" s="8"/>
    </row>
    <row r="9058" spans="1:8" x14ac:dyDescent="0.25">
      <c r="A9058" s="5"/>
      <c r="C9058" s="7"/>
      <c r="F9058" s="8"/>
      <c r="G9058" s="8"/>
      <c r="H9058" s="8"/>
    </row>
    <row r="9059" spans="1:8" x14ac:dyDescent="0.25">
      <c r="A9059" s="5"/>
      <c r="C9059" s="7"/>
      <c r="F9059" s="8"/>
      <c r="G9059" s="8"/>
      <c r="H9059" s="8"/>
    </row>
    <row r="9060" spans="1:8" x14ac:dyDescent="0.25">
      <c r="A9060" s="5"/>
      <c r="C9060" s="7"/>
      <c r="F9060" s="8"/>
      <c r="G9060" s="8"/>
      <c r="H9060" s="8"/>
    </row>
    <row r="9061" spans="1:8" x14ac:dyDescent="0.25">
      <c r="A9061" s="5"/>
      <c r="C9061" s="7"/>
      <c r="F9061" s="8"/>
      <c r="G9061" s="8"/>
      <c r="H9061" s="8"/>
    </row>
    <row r="9062" spans="1:8" x14ac:dyDescent="0.25">
      <c r="A9062" s="5"/>
      <c r="C9062" s="7"/>
      <c r="F9062" s="8"/>
      <c r="G9062" s="8"/>
      <c r="H9062" s="8"/>
    </row>
    <row r="9063" spans="1:8" x14ac:dyDescent="0.25">
      <c r="A9063" s="5"/>
      <c r="C9063" s="7"/>
      <c r="F9063" s="8"/>
      <c r="G9063" s="8"/>
      <c r="H9063" s="8"/>
    </row>
    <row r="9064" spans="1:8" x14ac:dyDescent="0.25">
      <c r="A9064" s="5"/>
      <c r="C9064" s="7"/>
      <c r="F9064" s="8"/>
      <c r="G9064" s="8"/>
      <c r="H9064" s="8"/>
    </row>
    <row r="9065" spans="1:8" x14ac:dyDescent="0.25">
      <c r="A9065" s="5"/>
      <c r="C9065" s="7"/>
      <c r="F9065" s="8"/>
      <c r="G9065" s="8"/>
      <c r="H9065" s="8"/>
    </row>
    <row r="9066" spans="1:8" x14ac:dyDescent="0.25">
      <c r="A9066" s="5"/>
      <c r="C9066" s="7"/>
      <c r="F9066" s="8"/>
      <c r="G9066" s="8"/>
      <c r="H9066" s="8"/>
    </row>
    <row r="9067" spans="1:8" x14ac:dyDescent="0.25">
      <c r="A9067" s="5"/>
      <c r="C9067" s="7"/>
      <c r="F9067" s="8"/>
      <c r="G9067" s="8"/>
      <c r="H9067" s="8"/>
    </row>
    <row r="9068" spans="1:8" x14ac:dyDescent="0.25">
      <c r="A9068" s="5"/>
      <c r="C9068" s="7"/>
      <c r="F9068" s="8"/>
      <c r="G9068" s="8"/>
      <c r="H9068" s="8"/>
    </row>
    <row r="9069" spans="1:8" x14ac:dyDescent="0.25">
      <c r="A9069" s="5"/>
      <c r="C9069" s="7"/>
      <c r="F9069" s="8"/>
      <c r="G9069" s="8"/>
      <c r="H9069" s="8"/>
    </row>
    <row r="9070" spans="1:8" x14ac:dyDescent="0.25">
      <c r="A9070" s="5"/>
      <c r="C9070" s="7"/>
      <c r="F9070" s="8"/>
      <c r="G9070" s="8"/>
      <c r="H9070" s="8"/>
    </row>
    <row r="9071" spans="1:8" x14ac:dyDescent="0.25">
      <c r="A9071" s="5"/>
      <c r="C9071" s="7"/>
      <c r="F9071" s="8"/>
      <c r="G9071" s="8"/>
      <c r="H9071" s="8"/>
    </row>
    <row r="9072" spans="1:8" x14ac:dyDescent="0.25">
      <c r="A9072" s="5"/>
      <c r="C9072" s="7"/>
      <c r="F9072" s="8"/>
      <c r="G9072" s="8"/>
      <c r="H9072" s="8"/>
    </row>
    <row r="9073" spans="1:8" x14ac:dyDescent="0.25">
      <c r="A9073" s="5"/>
      <c r="C9073" s="7"/>
      <c r="F9073" s="8"/>
      <c r="G9073" s="8"/>
      <c r="H9073" s="8"/>
    </row>
    <row r="9074" spans="1:8" x14ac:dyDescent="0.25">
      <c r="A9074" s="5"/>
      <c r="C9074" s="7"/>
      <c r="F9074" s="8"/>
      <c r="G9074" s="8"/>
      <c r="H9074" s="8"/>
    </row>
    <row r="9075" spans="1:8" x14ac:dyDescent="0.25">
      <c r="A9075" s="5"/>
      <c r="C9075" s="7"/>
      <c r="F9075" s="8"/>
      <c r="G9075" s="8"/>
      <c r="H9075" s="8"/>
    </row>
    <row r="9076" spans="1:8" x14ac:dyDescent="0.25">
      <c r="A9076" s="5"/>
      <c r="C9076" s="7"/>
      <c r="F9076" s="8"/>
      <c r="G9076" s="8"/>
      <c r="H9076" s="8"/>
    </row>
    <row r="9077" spans="1:8" x14ac:dyDescent="0.25">
      <c r="A9077" s="5"/>
      <c r="C9077" s="7"/>
      <c r="F9077" s="8"/>
      <c r="G9077" s="8"/>
      <c r="H9077" s="8"/>
    </row>
    <row r="9078" spans="1:8" x14ac:dyDescent="0.25">
      <c r="A9078" s="5"/>
      <c r="C9078" s="7"/>
      <c r="F9078" s="8"/>
      <c r="G9078" s="8"/>
      <c r="H9078" s="8"/>
    </row>
    <row r="9079" spans="1:8" x14ac:dyDescent="0.25">
      <c r="A9079" s="5"/>
      <c r="C9079" s="7"/>
      <c r="F9079" s="8"/>
      <c r="G9079" s="8"/>
      <c r="H9079" s="8"/>
    </row>
    <row r="9080" spans="1:8" x14ac:dyDescent="0.25">
      <c r="A9080" s="5"/>
      <c r="C9080" s="7"/>
      <c r="F9080" s="8"/>
      <c r="G9080" s="8"/>
      <c r="H9080" s="8"/>
    </row>
    <row r="9081" spans="1:8" x14ac:dyDescent="0.25">
      <c r="A9081" s="5"/>
      <c r="C9081" s="7"/>
      <c r="F9081" s="8"/>
      <c r="G9081" s="8"/>
      <c r="H9081" s="8"/>
    </row>
    <row r="9082" spans="1:8" x14ac:dyDescent="0.25">
      <c r="A9082" s="5"/>
      <c r="C9082" s="7"/>
      <c r="F9082" s="8"/>
      <c r="G9082" s="8"/>
      <c r="H9082" s="8"/>
    </row>
    <row r="9083" spans="1:8" x14ac:dyDescent="0.25">
      <c r="A9083" s="5"/>
      <c r="C9083" s="7"/>
      <c r="F9083" s="8"/>
      <c r="G9083" s="8"/>
      <c r="H9083" s="8"/>
    </row>
    <row r="9084" spans="1:8" x14ac:dyDescent="0.25">
      <c r="A9084" s="5"/>
      <c r="C9084" s="7"/>
      <c r="F9084" s="8"/>
      <c r="G9084" s="8"/>
      <c r="H9084" s="8"/>
    </row>
    <row r="9085" spans="1:8" x14ac:dyDescent="0.25">
      <c r="A9085" s="5"/>
      <c r="C9085" s="7"/>
      <c r="F9085" s="8"/>
      <c r="G9085" s="8"/>
      <c r="H9085" s="8"/>
    </row>
    <row r="9086" spans="1:8" x14ac:dyDescent="0.25">
      <c r="A9086" s="5"/>
      <c r="C9086" s="7"/>
      <c r="F9086" s="8"/>
      <c r="G9086" s="8"/>
      <c r="H9086" s="8"/>
    </row>
    <row r="9087" spans="1:8" x14ac:dyDescent="0.25">
      <c r="A9087" s="5"/>
      <c r="C9087" s="7"/>
      <c r="F9087" s="8"/>
      <c r="G9087" s="8"/>
      <c r="H9087" s="8"/>
    </row>
    <row r="9088" spans="1:8" x14ac:dyDescent="0.25">
      <c r="A9088" s="5"/>
      <c r="C9088" s="7"/>
      <c r="F9088" s="8"/>
      <c r="G9088" s="8"/>
      <c r="H9088" s="8"/>
    </row>
    <row r="9089" spans="1:8" x14ac:dyDescent="0.25">
      <c r="A9089" s="5"/>
      <c r="C9089" s="7"/>
      <c r="F9089" s="8"/>
      <c r="G9089" s="8"/>
      <c r="H9089" s="8"/>
    </row>
    <row r="9090" spans="1:8" x14ac:dyDescent="0.25">
      <c r="A9090" s="5"/>
      <c r="C9090" s="7"/>
      <c r="F9090" s="8"/>
      <c r="G9090" s="8"/>
      <c r="H9090" s="8"/>
    </row>
    <row r="9091" spans="1:8" x14ac:dyDescent="0.25">
      <c r="A9091" s="5"/>
      <c r="C9091" s="7"/>
      <c r="F9091" s="8"/>
      <c r="G9091" s="8"/>
      <c r="H9091" s="8"/>
    </row>
    <row r="9092" spans="1:8" x14ac:dyDescent="0.25">
      <c r="A9092" s="5"/>
      <c r="C9092" s="7"/>
      <c r="F9092" s="8"/>
      <c r="G9092" s="8"/>
      <c r="H9092" s="8"/>
    </row>
    <row r="9093" spans="1:8" x14ac:dyDescent="0.25">
      <c r="A9093" s="5"/>
      <c r="C9093" s="7"/>
      <c r="F9093" s="8"/>
      <c r="G9093" s="8"/>
      <c r="H9093" s="8"/>
    </row>
    <row r="9094" spans="1:8" x14ac:dyDescent="0.25">
      <c r="A9094" s="5"/>
      <c r="C9094" s="7"/>
      <c r="F9094" s="8"/>
      <c r="G9094" s="8"/>
      <c r="H9094" s="8"/>
    </row>
    <row r="9095" spans="1:8" x14ac:dyDescent="0.25">
      <c r="A9095" s="5"/>
      <c r="C9095" s="7"/>
      <c r="F9095" s="8"/>
      <c r="G9095" s="8"/>
      <c r="H9095" s="8"/>
    </row>
    <row r="9096" spans="1:8" x14ac:dyDescent="0.25">
      <c r="A9096" s="5"/>
      <c r="C9096" s="7"/>
      <c r="F9096" s="8"/>
      <c r="G9096" s="8"/>
      <c r="H9096" s="8"/>
    </row>
    <row r="9097" spans="1:8" x14ac:dyDescent="0.25">
      <c r="A9097" s="5"/>
      <c r="C9097" s="7"/>
      <c r="F9097" s="8"/>
      <c r="G9097" s="8"/>
      <c r="H9097" s="8"/>
    </row>
    <row r="9098" spans="1:8" x14ac:dyDescent="0.25">
      <c r="A9098" s="5"/>
      <c r="C9098" s="7"/>
      <c r="F9098" s="8"/>
      <c r="G9098" s="8"/>
      <c r="H9098" s="8"/>
    </row>
    <row r="9099" spans="1:8" x14ac:dyDescent="0.25">
      <c r="A9099" s="5"/>
      <c r="C9099" s="7"/>
      <c r="F9099" s="8"/>
      <c r="G9099" s="8"/>
      <c r="H9099" s="8"/>
    </row>
    <row r="9100" spans="1:8" x14ac:dyDescent="0.25">
      <c r="A9100" s="5"/>
      <c r="C9100" s="7"/>
      <c r="F9100" s="8"/>
      <c r="G9100" s="8"/>
      <c r="H9100" s="8"/>
    </row>
    <row r="9101" spans="1:8" x14ac:dyDescent="0.25">
      <c r="A9101" s="5"/>
      <c r="C9101" s="7"/>
      <c r="F9101" s="8"/>
      <c r="G9101" s="8"/>
      <c r="H9101" s="8"/>
    </row>
    <row r="9102" spans="1:8" x14ac:dyDescent="0.25">
      <c r="A9102" s="5"/>
      <c r="C9102" s="7"/>
      <c r="F9102" s="8"/>
      <c r="G9102" s="8"/>
      <c r="H9102" s="8"/>
    </row>
    <row r="9103" spans="1:8" x14ac:dyDescent="0.25">
      <c r="A9103" s="5"/>
      <c r="C9103" s="7"/>
      <c r="F9103" s="8"/>
      <c r="G9103" s="8"/>
      <c r="H9103" s="8"/>
    </row>
    <row r="9104" spans="1:8" x14ac:dyDescent="0.25">
      <c r="A9104" s="5"/>
      <c r="C9104" s="7"/>
      <c r="F9104" s="8"/>
      <c r="G9104" s="8"/>
      <c r="H9104" s="8"/>
    </row>
    <row r="9105" spans="1:8" x14ac:dyDescent="0.25">
      <c r="A9105" s="5"/>
      <c r="C9105" s="7"/>
      <c r="F9105" s="8"/>
      <c r="G9105" s="8"/>
      <c r="H9105" s="8"/>
    </row>
    <row r="9106" spans="1:8" x14ac:dyDescent="0.25">
      <c r="A9106" s="5"/>
      <c r="C9106" s="7"/>
      <c r="F9106" s="8"/>
      <c r="G9106" s="8"/>
      <c r="H9106" s="8"/>
    </row>
    <row r="9107" spans="1:8" x14ac:dyDescent="0.25">
      <c r="A9107" s="5"/>
      <c r="C9107" s="7"/>
      <c r="F9107" s="8"/>
      <c r="G9107" s="8"/>
      <c r="H9107" s="8"/>
    </row>
    <row r="9108" spans="1:8" x14ac:dyDescent="0.25">
      <c r="A9108" s="5"/>
      <c r="C9108" s="7"/>
      <c r="F9108" s="8"/>
      <c r="G9108" s="8"/>
      <c r="H9108" s="8"/>
    </row>
    <row r="9109" spans="1:8" x14ac:dyDescent="0.25">
      <c r="A9109" s="5"/>
      <c r="C9109" s="7"/>
      <c r="F9109" s="8"/>
      <c r="G9109" s="8"/>
      <c r="H9109" s="8"/>
    </row>
    <row r="9110" spans="1:8" x14ac:dyDescent="0.25">
      <c r="A9110" s="5"/>
      <c r="C9110" s="7"/>
      <c r="F9110" s="8"/>
      <c r="G9110" s="8"/>
      <c r="H9110" s="8"/>
    </row>
    <row r="9111" spans="1:8" x14ac:dyDescent="0.25">
      <c r="A9111" s="5"/>
      <c r="C9111" s="7"/>
      <c r="F9111" s="8"/>
      <c r="G9111" s="8"/>
      <c r="H9111" s="8"/>
    </row>
    <row r="9112" spans="1:8" x14ac:dyDescent="0.25">
      <c r="A9112" s="5"/>
      <c r="C9112" s="7"/>
      <c r="F9112" s="8"/>
      <c r="G9112" s="8"/>
      <c r="H9112" s="8"/>
    </row>
    <row r="9113" spans="1:8" x14ac:dyDescent="0.25">
      <c r="A9113" s="5"/>
      <c r="C9113" s="7"/>
      <c r="F9113" s="8"/>
      <c r="G9113" s="8"/>
      <c r="H9113" s="8"/>
    </row>
    <row r="9114" spans="1:8" x14ac:dyDescent="0.25">
      <c r="A9114" s="5"/>
      <c r="C9114" s="7"/>
      <c r="F9114" s="8"/>
      <c r="G9114" s="8"/>
      <c r="H9114" s="8"/>
    </row>
    <row r="9115" spans="1:8" x14ac:dyDescent="0.25">
      <c r="A9115" s="5"/>
      <c r="C9115" s="7"/>
      <c r="F9115" s="8"/>
      <c r="G9115" s="8"/>
      <c r="H9115" s="8"/>
    </row>
    <row r="9116" spans="1:8" x14ac:dyDescent="0.25">
      <c r="A9116" s="5"/>
      <c r="C9116" s="7"/>
      <c r="F9116" s="8"/>
      <c r="G9116" s="8"/>
      <c r="H9116" s="8"/>
    </row>
    <row r="9117" spans="1:8" x14ac:dyDescent="0.25">
      <c r="A9117" s="5"/>
      <c r="C9117" s="7"/>
      <c r="F9117" s="8"/>
      <c r="G9117" s="8"/>
      <c r="H9117" s="8"/>
    </row>
    <row r="9118" spans="1:8" x14ac:dyDescent="0.25">
      <c r="A9118" s="5"/>
      <c r="C9118" s="7"/>
      <c r="F9118" s="8"/>
      <c r="G9118" s="8"/>
      <c r="H9118" s="8"/>
    </row>
    <row r="9119" spans="1:8" x14ac:dyDescent="0.25">
      <c r="A9119" s="5"/>
      <c r="C9119" s="7"/>
      <c r="F9119" s="8"/>
      <c r="G9119" s="8"/>
      <c r="H9119" s="8"/>
    </row>
    <row r="9120" spans="1:8" x14ac:dyDescent="0.25">
      <c r="A9120" s="5"/>
      <c r="C9120" s="7"/>
      <c r="F9120" s="8"/>
      <c r="G9120" s="8"/>
      <c r="H9120" s="8"/>
    </row>
    <row r="9121" spans="1:8" x14ac:dyDescent="0.25">
      <c r="A9121" s="5"/>
      <c r="C9121" s="7"/>
      <c r="F9121" s="8"/>
      <c r="G9121" s="8"/>
      <c r="H9121" s="8"/>
    </row>
    <row r="9122" spans="1:8" x14ac:dyDescent="0.25">
      <c r="A9122" s="5"/>
      <c r="C9122" s="7"/>
      <c r="F9122" s="8"/>
      <c r="G9122" s="8"/>
      <c r="H9122" s="8"/>
    </row>
    <row r="9123" spans="1:8" x14ac:dyDescent="0.25">
      <c r="A9123" s="5"/>
      <c r="C9123" s="7"/>
      <c r="F9123" s="8"/>
      <c r="G9123" s="8"/>
      <c r="H9123" s="8"/>
    </row>
    <row r="9124" spans="1:8" x14ac:dyDescent="0.25">
      <c r="A9124" s="5"/>
      <c r="C9124" s="7"/>
      <c r="F9124" s="8"/>
      <c r="G9124" s="8"/>
      <c r="H9124" s="8"/>
    </row>
    <row r="9125" spans="1:8" x14ac:dyDescent="0.25">
      <c r="A9125" s="5"/>
      <c r="C9125" s="7"/>
      <c r="F9125" s="8"/>
      <c r="G9125" s="8"/>
      <c r="H9125" s="8"/>
    </row>
    <row r="9126" spans="1:8" x14ac:dyDescent="0.25">
      <c r="A9126" s="5"/>
      <c r="C9126" s="7"/>
      <c r="F9126" s="8"/>
      <c r="G9126" s="8"/>
      <c r="H9126" s="8"/>
    </row>
    <row r="9127" spans="1:8" x14ac:dyDescent="0.25">
      <c r="A9127" s="5"/>
      <c r="C9127" s="7"/>
      <c r="F9127" s="8"/>
      <c r="G9127" s="8"/>
      <c r="H9127" s="8"/>
    </row>
    <row r="9128" spans="1:8" x14ac:dyDescent="0.25">
      <c r="A9128" s="5"/>
      <c r="C9128" s="7"/>
      <c r="F9128" s="8"/>
      <c r="G9128" s="8"/>
      <c r="H9128" s="8"/>
    </row>
    <row r="9129" spans="1:8" x14ac:dyDescent="0.25">
      <c r="A9129" s="5"/>
      <c r="C9129" s="7"/>
      <c r="F9129" s="8"/>
      <c r="G9129" s="8"/>
      <c r="H9129" s="8"/>
    </row>
    <row r="9130" spans="1:8" x14ac:dyDescent="0.25">
      <c r="A9130" s="5"/>
      <c r="C9130" s="7"/>
      <c r="F9130" s="8"/>
      <c r="G9130" s="8"/>
      <c r="H9130" s="8"/>
    </row>
    <row r="9131" spans="1:8" x14ac:dyDescent="0.25">
      <c r="A9131" s="5"/>
      <c r="C9131" s="7"/>
      <c r="F9131" s="8"/>
      <c r="G9131" s="8"/>
      <c r="H9131" s="8"/>
    </row>
    <row r="9132" spans="1:8" x14ac:dyDescent="0.25">
      <c r="A9132" s="5"/>
      <c r="C9132" s="7"/>
      <c r="F9132" s="8"/>
      <c r="G9132" s="8"/>
      <c r="H9132" s="8"/>
    </row>
    <row r="9133" spans="1:8" x14ac:dyDescent="0.25">
      <c r="A9133" s="5"/>
      <c r="C9133" s="7"/>
      <c r="F9133" s="8"/>
      <c r="G9133" s="8"/>
      <c r="H9133" s="8"/>
    </row>
    <row r="9134" spans="1:8" x14ac:dyDescent="0.25">
      <c r="A9134" s="5"/>
      <c r="C9134" s="7"/>
      <c r="F9134" s="8"/>
      <c r="G9134" s="8"/>
      <c r="H9134" s="8"/>
    </row>
    <row r="9135" spans="1:8" x14ac:dyDescent="0.25">
      <c r="A9135" s="5"/>
      <c r="C9135" s="7"/>
      <c r="F9135" s="8"/>
      <c r="G9135" s="8"/>
      <c r="H9135" s="8"/>
    </row>
    <row r="9136" spans="1:8" x14ac:dyDescent="0.25">
      <c r="A9136" s="5"/>
      <c r="C9136" s="7"/>
      <c r="F9136" s="8"/>
      <c r="G9136" s="8"/>
      <c r="H9136" s="8"/>
    </row>
    <row r="9137" spans="1:8" x14ac:dyDescent="0.25">
      <c r="A9137" s="5"/>
      <c r="C9137" s="7"/>
      <c r="F9137" s="8"/>
      <c r="G9137" s="8"/>
      <c r="H9137" s="8"/>
    </row>
    <row r="9138" spans="1:8" x14ac:dyDescent="0.25">
      <c r="A9138" s="5"/>
      <c r="C9138" s="7"/>
      <c r="F9138" s="8"/>
      <c r="G9138" s="8"/>
      <c r="H9138" s="8"/>
    </row>
    <row r="9139" spans="1:8" x14ac:dyDescent="0.25">
      <c r="A9139" s="5"/>
      <c r="C9139" s="7"/>
      <c r="F9139" s="8"/>
      <c r="G9139" s="8"/>
      <c r="H9139" s="8"/>
    </row>
    <row r="9140" spans="1:8" x14ac:dyDescent="0.25">
      <c r="A9140" s="5"/>
      <c r="C9140" s="7"/>
      <c r="F9140" s="8"/>
      <c r="G9140" s="8"/>
      <c r="H9140" s="8"/>
    </row>
    <row r="9141" spans="1:8" x14ac:dyDescent="0.25">
      <c r="A9141" s="5"/>
      <c r="C9141" s="7"/>
      <c r="F9141" s="8"/>
      <c r="G9141" s="8"/>
      <c r="H9141" s="8"/>
    </row>
    <row r="9142" spans="1:8" x14ac:dyDescent="0.25">
      <c r="A9142" s="5"/>
      <c r="C9142" s="7"/>
      <c r="F9142" s="8"/>
      <c r="G9142" s="8"/>
      <c r="H9142" s="8"/>
    </row>
    <row r="9143" spans="1:8" x14ac:dyDescent="0.25">
      <c r="A9143" s="5"/>
      <c r="C9143" s="7"/>
      <c r="F9143" s="8"/>
      <c r="G9143" s="8"/>
      <c r="H9143" s="8"/>
    </row>
    <row r="9144" spans="1:8" x14ac:dyDescent="0.25">
      <c r="A9144" s="5"/>
      <c r="C9144" s="7"/>
      <c r="F9144" s="8"/>
      <c r="G9144" s="8"/>
      <c r="H9144" s="8"/>
    </row>
    <row r="9145" spans="1:8" x14ac:dyDescent="0.25">
      <c r="A9145" s="5"/>
      <c r="C9145" s="7"/>
      <c r="F9145" s="8"/>
      <c r="G9145" s="8"/>
      <c r="H9145" s="8"/>
    </row>
    <row r="9146" spans="1:8" x14ac:dyDescent="0.25">
      <c r="A9146" s="5"/>
      <c r="C9146" s="7"/>
      <c r="F9146" s="8"/>
      <c r="G9146" s="8"/>
      <c r="H9146" s="8"/>
    </row>
    <row r="9147" spans="1:8" x14ac:dyDescent="0.25">
      <c r="A9147" s="5"/>
      <c r="C9147" s="7"/>
      <c r="F9147" s="8"/>
      <c r="G9147" s="8"/>
      <c r="H9147" s="8"/>
    </row>
    <row r="9148" spans="1:8" x14ac:dyDescent="0.25">
      <c r="A9148" s="5"/>
      <c r="C9148" s="7"/>
      <c r="F9148" s="8"/>
      <c r="G9148" s="8"/>
      <c r="H9148" s="8"/>
    </row>
    <row r="9149" spans="1:8" x14ac:dyDescent="0.25">
      <c r="A9149" s="5"/>
      <c r="C9149" s="7"/>
      <c r="F9149" s="8"/>
      <c r="G9149" s="8"/>
      <c r="H9149" s="8"/>
    </row>
    <row r="9150" spans="1:8" x14ac:dyDescent="0.25">
      <c r="A9150" s="5"/>
      <c r="C9150" s="7"/>
      <c r="F9150" s="8"/>
      <c r="G9150" s="8"/>
      <c r="H9150" s="8"/>
    </row>
    <row r="9151" spans="1:8" x14ac:dyDescent="0.25">
      <c r="A9151" s="5"/>
      <c r="C9151" s="7"/>
      <c r="F9151" s="8"/>
      <c r="G9151" s="8"/>
      <c r="H9151" s="8"/>
    </row>
    <row r="9152" spans="1:8" x14ac:dyDescent="0.25">
      <c r="A9152" s="5"/>
      <c r="C9152" s="7"/>
      <c r="F9152" s="8"/>
      <c r="G9152" s="8"/>
      <c r="H9152" s="8"/>
    </row>
    <row r="9153" spans="1:8" x14ac:dyDescent="0.25">
      <c r="A9153" s="5"/>
      <c r="C9153" s="7"/>
      <c r="F9153" s="8"/>
      <c r="G9153" s="8"/>
      <c r="H9153" s="8"/>
    </row>
    <row r="9154" spans="1:8" x14ac:dyDescent="0.25">
      <c r="A9154" s="5"/>
      <c r="C9154" s="7"/>
      <c r="F9154" s="8"/>
      <c r="G9154" s="8"/>
      <c r="H9154" s="8"/>
    </row>
    <row r="9155" spans="1:8" x14ac:dyDescent="0.25">
      <c r="A9155" s="5"/>
      <c r="C9155" s="7"/>
      <c r="F9155" s="8"/>
      <c r="G9155" s="8"/>
      <c r="H9155" s="8"/>
    </row>
    <row r="9156" spans="1:8" x14ac:dyDescent="0.25">
      <c r="A9156" s="5"/>
      <c r="C9156" s="7"/>
      <c r="F9156" s="8"/>
      <c r="G9156" s="8"/>
      <c r="H9156" s="8"/>
    </row>
    <row r="9157" spans="1:8" x14ac:dyDescent="0.25">
      <c r="A9157" s="5"/>
      <c r="C9157" s="7"/>
      <c r="F9157" s="8"/>
      <c r="G9157" s="8"/>
      <c r="H9157" s="8"/>
    </row>
    <row r="9158" spans="1:8" x14ac:dyDescent="0.25">
      <c r="A9158" s="5"/>
      <c r="C9158" s="7"/>
      <c r="F9158" s="8"/>
      <c r="G9158" s="8"/>
      <c r="H9158" s="8"/>
    </row>
    <row r="9159" spans="1:8" x14ac:dyDescent="0.25">
      <c r="A9159" s="5"/>
      <c r="C9159" s="7"/>
      <c r="F9159" s="8"/>
      <c r="G9159" s="8"/>
      <c r="H9159" s="8"/>
    </row>
    <row r="9160" spans="1:8" x14ac:dyDescent="0.25">
      <c r="A9160" s="5"/>
      <c r="C9160" s="7"/>
      <c r="F9160" s="8"/>
      <c r="G9160" s="8"/>
      <c r="H9160" s="8"/>
    </row>
    <row r="9161" spans="1:8" x14ac:dyDescent="0.25">
      <c r="A9161" s="5"/>
      <c r="C9161" s="7"/>
      <c r="F9161" s="8"/>
      <c r="G9161" s="8"/>
      <c r="H9161" s="8"/>
    </row>
    <row r="9162" spans="1:8" x14ac:dyDescent="0.25">
      <c r="A9162" s="5"/>
      <c r="C9162" s="7"/>
      <c r="F9162" s="8"/>
      <c r="G9162" s="8"/>
      <c r="H9162" s="8"/>
    </row>
    <row r="9163" spans="1:8" x14ac:dyDescent="0.25">
      <c r="A9163" s="5"/>
      <c r="C9163" s="7"/>
      <c r="F9163" s="8"/>
      <c r="G9163" s="8"/>
      <c r="H9163" s="8"/>
    </row>
    <row r="9164" spans="1:8" x14ac:dyDescent="0.25">
      <c r="A9164" s="5"/>
      <c r="C9164" s="7"/>
      <c r="F9164" s="8"/>
      <c r="G9164" s="8"/>
      <c r="H9164" s="8"/>
    </row>
    <row r="9165" spans="1:8" x14ac:dyDescent="0.25">
      <c r="A9165" s="5"/>
      <c r="C9165" s="7"/>
      <c r="F9165" s="8"/>
      <c r="G9165" s="8"/>
      <c r="H9165" s="8"/>
    </row>
    <row r="9166" spans="1:8" x14ac:dyDescent="0.25">
      <c r="A9166" s="5"/>
      <c r="C9166" s="7"/>
      <c r="F9166" s="8"/>
      <c r="G9166" s="8"/>
      <c r="H9166" s="8"/>
    </row>
    <row r="9167" spans="1:8" x14ac:dyDescent="0.25">
      <c r="A9167" s="5"/>
      <c r="C9167" s="7"/>
      <c r="F9167" s="8"/>
      <c r="G9167" s="8"/>
      <c r="H9167" s="8"/>
    </row>
    <row r="9168" spans="1:8" x14ac:dyDescent="0.25">
      <c r="A9168" s="5"/>
      <c r="C9168" s="7"/>
      <c r="F9168" s="8"/>
      <c r="G9168" s="8"/>
      <c r="H9168" s="8"/>
    </row>
    <row r="9169" spans="1:8" x14ac:dyDescent="0.25">
      <c r="A9169" s="5"/>
      <c r="C9169" s="7"/>
      <c r="F9169" s="8"/>
      <c r="G9169" s="8"/>
      <c r="H9169" s="8"/>
    </row>
    <row r="9170" spans="1:8" x14ac:dyDescent="0.25">
      <c r="A9170" s="5"/>
      <c r="C9170" s="7"/>
      <c r="F9170" s="8"/>
      <c r="G9170" s="8"/>
      <c r="H9170" s="8"/>
    </row>
    <row r="9171" spans="1:8" x14ac:dyDescent="0.25">
      <c r="A9171" s="5"/>
      <c r="C9171" s="7"/>
      <c r="F9171" s="8"/>
      <c r="G9171" s="8"/>
      <c r="H9171" s="8"/>
    </row>
    <row r="9172" spans="1:8" x14ac:dyDescent="0.25">
      <c r="A9172" s="5"/>
      <c r="C9172" s="7"/>
      <c r="F9172" s="8"/>
      <c r="G9172" s="8"/>
      <c r="H9172" s="8"/>
    </row>
    <row r="9173" spans="1:8" x14ac:dyDescent="0.25">
      <c r="A9173" s="5"/>
      <c r="C9173" s="7"/>
      <c r="F9173" s="8"/>
      <c r="G9173" s="8"/>
      <c r="H9173" s="8"/>
    </row>
    <row r="9174" spans="1:8" x14ac:dyDescent="0.25">
      <c r="A9174" s="5"/>
      <c r="C9174" s="7"/>
      <c r="F9174" s="8"/>
      <c r="G9174" s="8"/>
      <c r="H9174" s="8"/>
    </row>
    <row r="9175" spans="1:8" x14ac:dyDescent="0.25">
      <c r="A9175" s="5"/>
      <c r="C9175" s="7"/>
      <c r="F9175" s="8"/>
      <c r="G9175" s="8"/>
      <c r="H9175" s="8"/>
    </row>
    <row r="9176" spans="1:8" x14ac:dyDescent="0.25">
      <c r="A9176" s="5"/>
      <c r="C9176" s="7"/>
      <c r="F9176" s="8"/>
      <c r="G9176" s="8"/>
      <c r="H9176" s="8"/>
    </row>
    <row r="9177" spans="1:8" x14ac:dyDescent="0.25">
      <c r="A9177" s="5"/>
      <c r="C9177" s="7"/>
      <c r="F9177" s="8"/>
      <c r="G9177" s="8"/>
      <c r="H9177" s="8"/>
    </row>
    <row r="9178" spans="1:8" x14ac:dyDescent="0.25">
      <c r="A9178" s="5"/>
      <c r="C9178" s="7"/>
      <c r="F9178" s="8"/>
      <c r="G9178" s="8"/>
      <c r="H9178" s="8"/>
    </row>
    <row r="9179" spans="1:8" x14ac:dyDescent="0.25">
      <c r="A9179" s="5"/>
      <c r="C9179" s="7"/>
      <c r="F9179" s="8"/>
      <c r="G9179" s="8"/>
      <c r="H9179" s="8"/>
    </row>
    <row r="9180" spans="1:8" x14ac:dyDescent="0.25">
      <c r="A9180" s="5"/>
      <c r="C9180" s="7"/>
      <c r="F9180" s="8"/>
      <c r="G9180" s="8"/>
      <c r="H9180" s="8"/>
    </row>
    <row r="9181" spans="1:8" x14ac:dyDescent="0.25">
      <c r="A9181" s="5"/>
      <c r="C9181" s="7"/>
      <c r="F9181" s="8"/>
      <c r="G9181" s="8"/>
      <c r="H9181" s="8"/>
    </row>
    <row r="9182" spans="1:8" x14ac:dyDescent="0.25">
      <c r="A9182" s="5"/>
      <c r="C9182" s="7"/>
      <c r="F9182" s="8"/>
      <c r="G9182" s="8"/>
      <c r="H9182" s="8"/>
    </row>
    <row r="9183" spans="1:8" x14ac:dyDescent="0.25">
      <c r="A9183" s="5"/>
      <c r="C9183" s="7"/>
      <c r="F9183" s="8"/>
      <c r="G9183" s="8"/>
      <c r="H9183" s="8"/>
    </row>
    <row r="9184" spans="1:8" x14ac:dyDescent="0.25">
      <c r="A9184" s="5"/>
      <c r="C9184" s="7"/>
      <c r="F9184" s="8"/>
      <c r="G9184" s="8"/>
      <c r="H9184" s="8"/>
    </row>
    <row r="9185" spans="1:8" x14ac:dyDescent="0.25">
      <c r="A9185" s="5"/>
      <c r="C9185" s="7"/>
      <c r="F9185" s="8"/>
      <c r="G9185" s="8"/>
      <c r="H9185" s="8"/>
    </row>
    <row r="9186" spans="1:8" x14ac:dyDescent="0.25">
      <c r="A9186" s="5"/>
      <c r="C9186" s="7"/>
      <c r="F9186" s="8"/>
      <c r="G9186" s="8"/>
      <c r="H9186" s="8"/>
    </row>
    <row r="9187" spans="1:8" x14ac:dyDescent="0.25">
      <c r="A9187" s="5"/>
      <c r="C9187" s="7"/>
      <c r="F9187" s="8"/>
      <c r="G9187" s="8"/>
      <c r="H9187" s="8"/>
    </row>
    <row r="9188" spans="1:8" x14ac:dyDescent="0.25">
      <c r="A9188" s="5"/>
      <c r="C9188" s="7"/>
      <c r="F9188" s="8"/>
      <c r="G9188" s="8"/>
      <c r="H9188" s="8"/>
    </row>
    <row r="9189" spans="1:8" x14ac:dyDescent="0.25">
      <c r="A9189" s="5"/>
      <c r="C9189" s="7"/>
      <c r="F9189" s="8"/>
      <c r="G9189" s="8"/>
      <c r="H9189" s="8"/>
    </row>
    <row r="9190" spans="1:8" x14ac:dyDescent="0.25">
      <c r="A9190" s="5"/>
      <c r="C9190" s="7"/>
      <c r="F9190" s="8"/>
      <c r="G9190" s="8"/>
      <c r="H9190" s="8"/>
    </row>
    <row r="9191" spans="1:8" x14ac:dyDescent="0.25">
      <c r="A9191" s="5"/>
      <c r="C9191" s="7"/>
      <c r="F9191" s="8"/>
      <c r="G9191" s="8"/>
      <c r="H9191" s="8"/>
    </row>
    <row r="9192" spans="1:8" x14ac:dyDescent="0.25">
      <c r="A9192" s="5"/>
      <c r="C9192" s="7"/>
      <c r="F9192" s="8"/>
      <c r="G9192" s="8"/>
      <c r="H9192" s="8"/>
    </row>
    <row r="9193" spans="1:8" x14ac:dyDescent="0.25">
      <c r="A9193" s="5"/>
      <c r="C9193" s="7"/>
      <c r="F9193" s="8"/>
      <c r="G9193" s="8"/>
      <c r="H9193" s="8"/>
    </row>
    <row r="9194" spans="1:8" x14ac:dyDescent="0.25">
      <c r="A9194" s="5"/>
      <c r="C9194" s="7"/>
      <c r="F9194" s="8"/>
      <c r="G9194" s="8"/>
      <c r="H9194" s="8"/>
    </row>
    <row r="9195" spans="1:8" x14ac:dyDescent="0.25">
      <c r="A9195" s="5"/>
      <c r="C9195" s="7"/>
      <c r="F9195" s="8"/>
      <c r="G9195" s="8"/>
      <c r="H9195" s="8"/>
    </row>
    <row r="9196" spans="1:8" x14ac:dyDescent="0.25">
      <c r="A9196" s="5"/>
      <c r="C9196" s="7"/>
      <c r="F9196" s="8"/>
      <c r="G9196" s="8"/>
      <c r="H9196" s="8"/>
    </row>
    <row r="9197" spans="1:8" x14ac:dyDescent="0.25">
      <c r="A9197" s="5"/>
      <c r="C9197" s="7"/>
      <c r="F9197" s="8"/>
      <c r="G9197" s="8"/>
      <c r="H9197" s="8"/>
    </row>
    <row r="9198" spans="1:8" x14ac:dyDescent="0.25">
      <c r="A9198" s="5"/>
      <c r="C9198" s="7"/>
      <c r="F9198" s="8"/>
      <c r="G9198" s="8"/>
      <c r="H9198" s="8"/>
    </row>
    <row r="9199" spans="1:8" x14ac:dyDescent="0.25">
      <c r="A9199" s="5"/>
      <c r="C9199" s="7"/>
      <c r="F9199" s="8"/>
      <c r="G9199" s="8"/>
      <c r="H9199" s="8"/>
    </row>
    <row r="9200" spans="1:8" x14ac:dyDescent="0.25">
      <c r="A9200" s="5"/>
      <c r="C9200" s="7"/>
      <c r="F9200" s="8"/>
      <c r="G9200" s="8"/>
      <c r="H9200" s="8"/>
    </row>
    <row r="9201" spans="1:8" x14ac:dyDescent="0.25">
      <c r="A9201" s="5"/>
      <c r="C9201" s="7"/>
      <c r="F9201" s="8"/>
      <c r="G9201" s="8"/>
      <c r="H9201" s="8"/>
    </row>
    <row r="9202" spans="1:8" x14ac:dyDescent="0.25">
      <c r="A9202" s="5"/>
      <c r="C9202" s="7"/>
      <c r="F9202" s="8"/>
      <c r="G9202" s="8"/>
      <c r="H9202" s="8"/>
    </row>
    <row r="9203" spans="1:8" x14ac:dyDescent="0.25">
      <c r="A9203" s="5"/>
      <c r="C9203" s="7"/>
      <c r="F9203" s="8"/>
      <c r="G9203" s="8"/>
      <c r="H9203" s="8"/>
    </row>
    <row r="9204" spans="1:8" x14ac:dyDescent="0.25">
      <c r="A9204" s="5"/>
      <c r="C9204" s="7"/>
      <c r="F9204" s="8"/>
      <c r="G9204" s="8"/>
      <c r="H9204" s="8"/>
    </row>
    <row r="9205" spans="1:8" x14ac:dyDescent="0.25">
      <c r="A9205" s="5"/>
      <c r="C9205" s="7"/>
      <c r="F9205" s="8"/>
      <c r="G9205" s="8"/>
      <c r="H9205" s="8"/>
    </row>
    <row r="9206" spans="1:8" x14ac:dyDescent="0.25">
      <c r="A9206" s="5"/>
      <c r="C9206" s="7"/>
      <c r="F9206" s="8"/>
      <c r="G9206" s="8"/>
      <c r="H9206" s="8"/>
    </row>
    <row r="9207" spans="1:8" x14ac:dyDescent="0.25">
      <c r="A9207" s="5"/>
      <c r="C9207" s="7"/>
      <c r="F9207" s="8"/>
      <c r="G9207" s="8"/>
      <c r="H9207" s="8"/>
    </row>
    <row r="9208" spans="1:8" x14ac:dyDescent="0.25">
      <c r="A9208" s="5"/>
      <c r="C9208" s="7"/>
      <c r="F9208" s="8"/>
      <c r="G9208" s="8"/>
      <c r="H9208" s="8"/>
    </row>
    <row r="9209" spans="1:8" x14ac:dyDescent="0.25">
      <c r="A9209" s="5"/>
      <c r="C9209" s="7"/>
      <c r="F9209" s="8"/>
      <c r="G9209" s="8"/>
      <c r="H9209" s="8"/>
    </row>
    <row r="9210" spans="1:8" x14ac:dyDescent="0.25">
      <c r="A9210" s="5"/>
      <c r="C9210" s="7"/>
      <c r="F9210" s="8"/>
      <c r="G9210" s="8"/>
      <c r="H9210" s="8"/>
    </row>
    <row r="9211" spans="1:8" x14ac:dyDescent="0.25">
      <c r="A9211" s="5"/>
      <c r="C9211" s="7"/>
      <c r="F9211" s="8"/>
      <c r="G9211" s="8"/>
      <c r="H9211" s="8"/>
    </row>
    <row r="9212" spans="1:8" x14ac:dyDescent="0.25">
      <c r="A9212" s="5"/>
      <c r="C9212" s="7"/>
      <c r="F9212" s="8"/>
      <c r="G9212" s="8"/>
      <c r="H9212" s="8"/>
    </row>
    <row r="9213" spans="1:8" x14ac:dyDescent="0.25">
      <c r="A9213" s="5"/>
      <c r="C9213" s="7"/>
      <c r="F9213" s="8"/>
      <c r="G9213" s="8"/>
      <c r="H9213" s="8"/>
    </row>
    <row r="9214" spans="1:8" x14ac:dyDescent="0.25">
      <c r="A9214" s="5"/>
      <c r="C9214" s="7"/>
      <c r="F9214" s="8"/>
      <c r="G9214" s="8"/>
      <c r="H9214" s="8"/>
    </row>
    <row r="9215" spans="1:8" x14ac:dyDescent="0.25">
      <c r="A9215" s="5"/>
      <c r="C9215" s="7"/>
      <c r="F9215" s="8"/>
      <c r="G9215" s="8"/>
      <c r="H9215" s="8"/>
    </row>
    <row r="9216" spans="1:8" x14ac:dyDescent="0.25">
      <c r="A9216" s="5"/>
      <c r="C9216" s="7"/>
      <c r="F9216" s="8"/>
      <c r="G9216" s="8"/>
      <c r="H9216" s="8"/>
    </row>
    <row r="9217" spans="1:8" x14ac:dyDescent="0.25">
      <c r="A9217" s="5"/>
      <c r="C9217" s="7"/>
      <c r="F9217" s="8"/>
      <c r="G9217" s="8"/>
      <c r="H9217" s="8"/>
    </row>
    <row r="9218" spans="1:8" x14ac:dyDescent="0.25">
      <c r="A9218" s="5"/>
      <c r="C9218" s="7"/>
      <c r="F9218" s="8"/>
      <c r="G9218" s="8"/>
      <c r="H9218" s="8"/>
    </row>
    <row r="9219" spans="1:8" x14ac:dyDescent="0.25">
      <c r="A9219" s="5"/>
      <c r="C9219" s="7"/>
      <c r="F9219" s="8"/>
      <c r="G9219" s="8"/>
      <c r="H9219" s="8"/>
    </row>
    <row r="9220" spans="1:8" x14ac:dyDescent="0.25">
      <c r="A9220" s="5"/>
      <c r="C9220" s="7"/>
      <c r="F9220" s="8"/>
      <c r="G9220" s="8"/>
      <c r="H9220" s="8"/>
    </row>
    <row r="9221" spans="1:8" x14ac:dyDescent="0.25">
      <c r="A9221" s="5"/>
      <c r="C9221" s="7"/>
      <c r="F9221" s="8"/>
      <c r="G9221" s="8"/>
      <c r="H9221" s="8"/>
    </row>
    <row r="9222" spans="1:8" x14ac:dyDescent="0.25">
      <c r="A9222" s="5"/>
      <c r="C9222" s="7"/>
      <c r="F9222" s="8"/>
      <c r="G9222" s="8"/>
      <c r="H9222" s="8"/>
    </row>
    <row r="9223" spans="1:8" x14ac:dyDescent="0.25">
      <c r="A9223" s="5"/>
      <c r="C9223" s="7"/>
      <c r="F9223" s="8"/>
      <c r="G9223" s="8"/>
      <c r="H9223" s="8"/>
    </row>
    <row r="9224" spans="1:8" x14ac:dyDescent="0.25">
      <c r="A9224" s="5"/>
      <c r="C9224" s="7"/>
      <c r="F9224" s="8"/>
      <c r="G9224" s="8"/>
      <c r="H9224" s="8"/>
    </row>
    <row r="9225" spans="1:8" x14ac:dyDescent="0.25">
      <c r="A9225" s="5"/>
      <c r="C9225" s="7"/>
      <c r="F9225" s="8"/>
      <c r="G9225" s="8"/>
      <c r="H9225" s="8"/>
    </row>
    <row r="9226" spans="1:8" x14ac:dyDescent="0.25">
      <c r="A9226" s="5"/>
      <c r="C9226" s="7"/>
      <c r="F9226" s="8"/>
      <c r="G9226" s="8"/>
      <c r="H9226" s="8"/>
    </row>
    <row r="9227" spans="1:8" x14ac:dyDescent="0.25">
      <c r="A9227" s="5"/>
      <c r="C9227" s="7"/>
      <c r="F9227" s="8"/>
      <c r="G9227" s="8"/>
      <c r="H9227" s="8"/>
    </row>
    <row r="9228" spans="1:8" x14ac:dyDescent="0.25">
      <c r="A9228" s="5"/>
      <c r="C9228" s="7"/>
      <c r="F9228" s="8"/>
      <c r="G9228" s="8"/>
      <c r="H9228" s="8"/>
    </row>
    <row r="9229" spans="1:8" x14ac:dyDescent="0.25">
      <c r="A9229" s="5"/>
      <c r="C9229" s="7"/>
      <c r="F9229" s="8"/>
      <c r="G9229" s="8"/>
      <c r="H9229" s="8"/>
    </row>
    <row r="9230" spans="1:8" x14ac:dyDescent="0.25">
      <c r="A9230" s="5"/>
      <c r="C9230" s="7"/>
      <c r="F9230" s="8"/>
      <c r="G9230" s="8"/>
      <c r="H9230" s="8"/>
    </row>
    <row r="9231" spans="1:8" x14ac:dyDescent="0.25">
      <c r="A9231" s="5"/>
      <c r="C9231" s="7"/>
      <c r="F9231" s="8"/>
      <c r="G9231" s="8"/>
      <c r="H9231" s="8"/>
    </row>
    <row r="9232" spans="1:8" x14ac:dyDescent="0.25">
      <c r="A9232" s="5"/>
      <c r="C9232" s="7"/>
      <c r="F9232" s="8"/>
      <c r="G9232" s="8"/>
      <c r="H9232" s="8"/>
    </row>
    <row r="9233" spans="1:8" x14ac:dyDescent="0.25">
      <c r="A9233" s="5"/>
      <c r="C9233" s="7"/>
      <c r="F9233" s="8"/>
      <c r="G9233" s="8"/>
      <c r="H9233" s="8"/>
    </row>
    <row r="9234" spans="1:8" x14ac:dyDescent="0.25">
      <c r="A9234" s="5"/>
      <c r="C9234" s="7"/>
      <c r="F9234" s="8"/>
      <c r="G9234" s="8"/>
      <c r="H9234" s="8"/>
    </row>
    <row r="9235" spans="1:8" x14ac:dyDescent="0.25">
      <c r="A9235" s="5"/>
      <c r="C9235" s="7"/>
      <c r="F9235" s="8"/>
      <c r="G9235" s="8"/>
      <c r="H9235" s="8"/>
    </row>
    <row r="9236" spans="1:8" x14ac:dyDescent="0.25">
      <c r="A9236" s="5"/>
      <c r="C9236" s="7"/>
      <c r="F9236" s="8"/>
      <c r="G9236" s="8"/>
      <c r="H9236" s="8"/>
    </row>
    <row r="9237" spans="1:8" x14ac:dyDescent="0.25">
      <c r="A9237" s="5"/>
      <c r="C9237" s="7"/>
      <c r="F9237" s="8"/>
      <c r="G9237" s="8"/>
      <c r="H9237" s="8"/>
    </row>
    <row r="9238" spans="1:8" x14ac:dyDescent="0.25">
      <c r="A9238" s="5"/>
      <c r="C9238" s="7"/>
      <c r="F9238" s="8"/>
      <c r="G9238" s="8"/>
      <c r="H9238" s="8"/>
    </row>
    <row r="9239" spans="1:8" x14ac:dyDescent="0.25">
      <c r="A9239" s="5"/>
      <c r="C9239" s="7"/>
      <c r="F9239" s="8"/>
      <c r="G9239" s="8"/>
      <c r="H9239" s="8"/>
    </row>
    <row r="9240" spans="1:8" x14ac:dyDescent="0.25">
      <c r="A9240" s="5"/>
      <c r="C9240" s="7"/>
      <c r="F9240" s="8"/>
      <c r="G9240" s="8"/>
      <c r="H9240" s="8"/>
    </row>
    <row r="9241" spans="1:8" x14ac:dyDescent="0.25">
      <c r="A9241" s="5"/>
      <c r="C9241" s="7"/>
      <c r="F9241" s="8"/>
      <c r="G9241" s="8"/>
      <c r="H9241" s="8"/>
    </row>
    <row r="9242" spans="1:8" x14ac:dyDescent="0.25">
      <c r="A9242" s="5"/>
      <c r="C9242" s="7"/>
      <c r="F9242" s="8"/>
      <c r="G9242" s="8"/>
      <c r="H9242" s="8"/>
    </row>
    <row r="9243" spans="1:8" x14ac:dyDescent="0.25">
      <c r="A9243" s="5"/>
      <c r="C9243" s="7"/>
      <c r="F9243" s="8"/>
      <c r="G9243" s="8"/>
      <c r="H9243" s="8"/>
    </row>
    <row r="9244" spans="1:8" x14ac:dyDescent="0.25">
      <c r="A9244" s="5"/>
      <c r="C9244" s="7"/>
      <c r="F9244" s="8"/>
      <c r="G9244" s="8"/>
      <c r="H9244" s="8"/>
    </row>
    <row r="9245" spans="1:8" x14ac:dyDescent="0.25">
      <c r="A9245" s="5"/>
      <c r="C9245" s="7"/>
      <c r="F9245" s="8"/>
      <c r="G9245" s="8"/>
      <c r="H9245" s="8"/>
    </row>
    <row r="9246" spans="1:8" x14ac:dyDescent="0.25">
      <c r="A9246" s="5"/>
      <c r="C9246" s="7"/>
      <c r="F9246" s="8"/>
      <c r="G9246" s="8"/>
      <c r="H9246" s="8"/>
    </row>
    <row r="9247" spans="1:8" x14ac:dyDescent="0.25">
      <c r="A9247" s="5"/>
      <c r="C9247" s="7"/>
      <c r="F9247" s="8"/>
      <c r="G9247" s="8"/>
      <c r="H9247" s="8"/>
    </row>
    <row r="9248" spans="1:8" x14ac:dyDescent="0.25">
      <c r="A9248" s="5"/>
      <c r="C9248" s="7"/>
      <c r="F9248" s="8"/>
      <c r="G9248" s="8"/>
      <c r="H9248" s="8"/>
    </row>
    <row r="9249" spans="1:8" x14ac:dyDescent="0.25">
      <c r="A9249" s="5"/>
      <c r="C9249" s="7"/>
      <c r="F9249" s="8"/>
      <c r="G9249" s="8"/>
      <c r="H9249" s="8"/>
    </row>
    <row r="9250" spans="1:8" x14ac:dyDescent="0.25">
      <c r="A9250" s="5"/>
      <c r="C9250" s="7"/>
      <c r="F9250" s="8"/>
      <c r="G9250" s="8"/>
      <c r="H9250" s="8"/>
    </row>
    <row r="9251" spans="1:8" x14ac:dyDescent="0.25">
      <c r="A9251" s="5"/>
      <c r="C9251" s="7"/>
      <c r="F9251" s="8"/>
      <c r="G9251" s="8"/>
      <c r="H9251" s="8"/>
    </row>
    <row r="9252" spans="1:8" x14ac:dyDescent="0.25">
      <c r="A9252" s="5"/>
      <c r="C9252" s="7"/>
      <c r="F9252" s="8"/>
      <c r="G9252" s="8"/>
      <c r="H9252" s="8"/>
    </row>
    <row r="9253" spans="1:8" x14ac:dyDescent="0.25">
      <c r="A9253" s="5"/>
      <c r="C9253" s="7"/>
      <c r="F9253" s="8"/>
      <c r="G9253" s="8"/>
      <c r="H9253" s="8"/>
    </row>
    <row r="9254" spans="1:8" x14ac:dyDescent="0.25">
      <c r="A9254" s="5"/>
      <c r="C9254" s="7"/>
      <c r="F9254" s="8"/>
      <c r="G9254" s="8"/>
      <c r="H9254" s="8"/>
    </row>
    <row r="9255" spans="1:8" x14ac:dyDescent="0.25">
      <c r="A9255" s="5"/>
      <c r="C9255" s="7"/>
      <c r="F9255" s="8"/>
      <c r="G9255" s="8"/>
      <c r="H9255" s="8"/>
    </row>
    <row r="9256" spans="1:8" x14ac:dyDescent="0.25">
      <c r="A9256" s="5"/>
      <c r="C9256" s="7"/>
      <c r="F9256" s="8"/>
      <c r="G9256" s="8"/>
      <c r="H9256" s="8"/>
    </row>
    <row r="9257" spans="1:8" x14ac:dyDescent="0.25">
      <c r="A9257" s="5"/>
      <c r="C9257" s="7"/>
      <c r="F9257" s="8"/>
      <c r="G9257" s="8"/>
      <c r="H9257" s="8"/>
    </row>
    <row r="9258" spans="1:8" x14ac:dyDescent="0.25">
      <c r="A9258" s="5"/>
      <c r="C9258" s="7"/>
      <c r="F9258" s="8"/>
      <c r="G9258" s="8"/>
      <c r="H9258" s="8"/>
    </row>
    <row r="9259" spans="1:8" x14ac:dyDescent="0.25">
      <c r="A9259" s="5"/>
      <c r="C9259" s="7"/>
      <c r="F9259" s="8"/>
      <c r="G9259" s="8"/>
      <c r="H9259" s="8"/>
    </row>
    <row r="9260" spans="1:8" x14ac:dyDescent="0.25">
      <c r="A9260" s="5"/>
      <c r="C9260" s="7"/>
      <c r="F9260" s="8"/>
      <c r="G9260" s="8"/>
      <c r="H9260" s="8"/>
    </row>
    <row r="9261" spans="1:8" x14ac:dyDescent="0.25">
      <c r="A9261" s="5"/>
      <c r="C9261" s="7"/>
      <c r="F9261" s="8"/>
      <c r="G9261" s="8"/>
      <c r="H9261" s="8"/>
    </row>
    <row r="9262" spans="1:8" x14ac:dyDescent="0.25">
      <c r="A9262" s="5"/>
      <c r="C9262" s="7"/>
      <c r="F9262" s="8"/>
      <c r="G9262" s="8"/>
      <c r="H9262" s="8"/>
    </row>
    <row r="9263" spans="1:8" x14ac:dyDescent="0.25">
      <c r="A9263" s="5"/>
      <c r="C9263" s="7"/>
      <c r="F9263" s="8"/>
      <c r="G9263" s="8"/>
      <c r="H9263" s="8"/>
    </row>
    <row r="9264" spans="1:8" x14ac:dyDescent="0.25">
      <c r="A9264" s="5"/>
      <c r="C9264" s="7"/>
      <c r="F9264" s="8"/>
      <c r="G9264" s="8"/>
      <c r="H9264" s="8"/>
    </row>
    <row r="9265" spans="1:8" x14ac:dyDescent="0.25">
      <c r="A9265" s="5"/>
      <c r="C9265" s="7"/>
      <c r="F9265" s="8"/>
      <c r="G9265" s="8"/>
      <c r="H9265" s="8"/>
    </row>
    <row r="9266" spans="1:8" x14ac:dyDescent="0.25">
      <c r="A9266" s="5"/>
      <c r="C9266" s="7"/>
      <c r="F9266" s="8"/>
      <c r="G9266" s="8"/>
      <c r="H9266" s="8"/>
    </row>
    <row r="9267" spans="1:8" x14ac:dyDescent="0.25">
      <c r="A9267" s="5"/>
      <c r="C9267" s="7"/>
      <c r="F9267" s="8"/>
      <c r="G9267" s="8"/>
      <c r="H9267" s="8"/>
    </row>
    <row r="9268" spans="1:8" x14ac:dyDescent="0.25">
      <c r="A9268" s="5"/>
      <c r="C9268" s="7"/>
      <c r="F9268" s="8"/>
      <c r="G9268" s="8"/>
      <c r="H9268" s="8"/>
    </row>
    <row r="9269" spans="1:8" x14ac:dyDescent="0.25">
      <c r="A9269" s="5"/>
      <c r="C9269" s="7"/>
      <c r="F9269" s="8"/>
      <c r="G9269" s="8"/>
      <c r="H9269" s="8"/>
    </row>
    <row r="9270" spans="1:8" x14ac:dyDescent="0.25">
      <c r="A9270" s="5"/>
      <c r="C9270" s="7"/>
      <c r="F9270" s="8"/>
      <c r="G9270" s="8"/>
      <c r="H9270" s="8"/>
    </row>
    <row r="9271" spans="1:8" x14ac:dyDescent="0.25">
      <c r="A9271" s="5"/>
      <c r="C9271" s="7"/>
      <c r="F9271" s="8"/>
      <c r="G9271" s="8"/>
      <c r="H9271" s="8"/>
    </row>
    <row r="9272" spans="1:8" x14ac:dyDescent="0.25">
      <c r="A9272" s="5"/>
      <c r="C9272" s="7"/>
      <c r="F9272" s="8"/>
      <c r="G9272" s="8"/>
      <c r="H9272" s="8"/>
    </row>
    <row r="9273" spans="1:8" x14ac:dyDescent="0.25">
      <c r="A9273" s="5"/>
      <c r="C9273" s="7"/>
      <c r="F9273" s="8"/>
      <c r="G9273" s="8"/>
      <c r="H9273" s="8"/>
    </row>
    <row r="9274" spans="1:8" x14ac:dyDescent="0.25">
      <c r="A9274" s="5"/>
      <c r="C9274" s="7"/>
      <c r="F9274" s="8"/>
      <c r="G9274" s="8"/>
      <c r="H9274" s="8"/>
    </row>
    <row r="9275" spans="1:8" x14ac:dyDescent="0.25">
      <c r="A9275" s="5"/>
      <c r="C9275" s="7"/>
      <c r="F9275" s="8"/>
      <c r="G9275" s="8"/>
      <c r="H9275" s="8"/>
    </row>
    <row r="9276" spans="1:8" x14ac:dyDescent="0.25">
      <c r="A9276" s="5"/>
      <c r="C9276" s="7"/>
      <c r="F9276" s="8"/>
      <c r="G9276" s="8"/>
      <c r="H9276" s="8"/>
    </row>
    <row r="9277" spans="1:8" x14ac:dyDescent="0.25">
      <c r="A9277" s="5"/>
      <c r="C9277" s="7"/>
      <c r="F9277" s="8"/>
      <c r="G9277" s="8"/>
      <c r="H9277" s="8"/>
    </row>
    <row r="9278" spans="1:8" x14ac:dyDescent="0.25">
      <c r="A9278" s="5"/>
      <c r="C9278" s="7"/>
      <c r="F9278" s="8"/>
      <c r="G9278" s="8"/>
      <c r="H9278" s="8"/>
    </row>
    <row r="9279" spans="1:8" x14ac:dyDescent="0.25">
      <c r="A9279" s="5"/>
      <c r="C9279" s="7"/>
      <c r="F9279" s="8"/>
      <c r="G9279" s="8"/>
      <c r="H9279" s="8"/>
    </row>
    <row r="9280" spans="1:8" x14ac:dyDescent="0.25">
      <c r="A9280" s="5"/>
      <c r="C9280" s="7"/>
      <c r="F9280" s="8"/>
      <c r="G9280" s="8"/>
      <c r="H9280" s="8"/>
    </row>
    <row r="9281" spans="1:8" x14ac:dyDescent="0.25">
      <c r="A9281" s="5"/>
      <c r="C9281" s="7"/>
      <c r="F9281" s="8"/>
      <c r="G9281" s="8"/>
      <c r="H9281" s="8"/>
    </row>
    <row r="9282" spans="1:8" x14ac:dyDescent="0.25">
      <c r="A9282" s="5"/>
      <c r="C9282" s="7"/>
      <c r="F9282" s="8"/>
      <c r="G9282" s="8"/>
      <c r="H9282" s="8"/>
    </row>
    <row r="9283" spans="1:8" x14ac:dyDescent="0.25">
      <c r="A9283" s="5"/>
      <c r="C9283" s="7"/>
      <c r="F9283" s="8"/>
      <c r="G9283" s="8"/>
      <c r="H9283" s="8"/>
    </row>
    <row r="9284" spans="1:8" x14ac:dyDescent="0.25">
      <c r="A9284" s="5"/>
      <c r="C9284" s="7"/>
      <c r="F9284" s="8"/>
      <c r="G9284" s="8"/>
      <c r="H9284" s="8"/>
    </row>
    <row r="9285" spans="1:8" x14ac:dyDescent="0.25">
      <c r="A9285" s="5"/>
      <c r="C9285" s="7"/>
      <c r="F9285" s="8"/>
      <c r="G9285" s="8"/>
      <c r="H9285" s="8"/>
    </row>
    <row r="9286" spans="1:8" x14ac:dyDescent="0.25">
      <c r="A9286" s="5"/>
      <c r="C9286" s="7"/>
      <c r="F9286" s="8"/>
      <c r="G9286" s="8"/>
      <c r="H9286" s="8"/>
    </row>
    <row r="9287" spans="1:8" x14ac:dyDescent="0.25">
      <c r="A9287" s="5"/>
      <c r="C9287" s="7"/>
      <c r="F9287" s="8"/>
      <c r="G9287" s="8"/>
      <c r="H9287" s="8"/>
    </row>
    <row r="9288" spans="1:8" x14ac:dyDescent="0.25">
      <c r="A9288" s="5"/>
      <c r="C9288" s="7"/>
      <c r="F9288" s="8"/>
      <c r="G9288" s="8"/>
      <c r="H9288" s="8"/>
    </row>
    <row r="9289" spans="1:8" x14ac:dyDescent="0.25">
      <c r="A9289" s="5"/>
      <c r="C9289" s="7"/>
      <c r="F9289" s="8"/>
      <c r="G9289" s="8"/>
      <c r="H9289" s="8"/>
    </row>
    <row r="9290" spans="1:8" x14ac:dyDescent="0.25">
      <c r="A9290" s="5"/>
      <c r="C9290" s="7"/>
      <c r="F9290" s="8"/>
      <c r="G9290" s="8"/>
      <c r="H9290" s="8"/>
    </row>
    <row r="9291" spans="1:8" x14ac:dyDescent="0.25">
      <c r="A9291" s="5"/>
      <c r="C9291" s="7"/>
      <c r="F9291" s="8"/>
      <c r="G9291" s="8"/>
      <c r="H9291" s="8"/>
    </row>
    <row r="9292" spans="1:8" x14ac:dyDescent="0.25">
      <c r="A9292" s="5"/>
      <c r="C9292" s="7"/>
      <c r="F9292" s="8"/>
      <c r="G9292" s="8"/>
      <c r="H9292" s="8"/>
    </row>
    <row r="9293" spans="1:8" x14ac:dyDescent="0.25">
      <c r="A9293" s="5"/>
      <c r="C9293" s="7"/>
      <c r="F9293" s="8"/>
      <c r="G9293" s="8"/>
      <c r="H9293" s="8"/>
    </row>
    <row r="9294" spans="1:8" x14ac:dyDescent="0.25">
      <c r="A9294" s="5"/>
      <c r="C9294" s="7"/>
      <c r="F9294" s="8"/>
      <c r="G9294" s="8"/>
      <c r="H9294" s="8"/>
    </row>
    <row r="9295" spans="1:8" x14ac:dyDescent="0.25">
      <c r="A9295" s="5"/>
      <c r="C9295" s="7"/>
      <c r="F9295" s="8"/>
      <c r="G9295" s="8"/>
      <c r="H9295" s="8"/>
    </row>
    <row r="9296" spans="1:8" x14ac:dyDescent="0.25">
      <c r="A9296" s="5"/>
      <c r="C9296" s="7"/>
      <c r="F9296" s="8"/>
      <c r="G9296" s="8"/>
      <c r="H9296" s="8"/>
    </row>
    <row r="9297" spans="1:8" x14ac:dyDescent="0.25">
      <c r="A9297" s="5"/>
      <c r="C9297" s="7"/>
      <c r="F9297" s="8"/>
      <c r="G9297" s="8"/>
      <c r="H9297" s="8"/>
    </row>
    <row r="9298" spans="1:8" x14ac:dyDescent="0.25">
      <c r="A9298" s="5"/>
      <c r="C9298" s="7"/>
      <c r="F9298" s="8"/>
      <c r="G9298" s="8"/>
      <c r="H9298" s="8"/>
    </row>
    <row r="9299" spans="1:8" x14ac:dyDescent="0.25">
      <c r="A9299" s="5"/>
      <c r="C9299" s="7"/>
      <c r="F9299" s="8"/>
      <c r="G9299" s="8"/>
      <c r="H9299" s="8"/>
    </row>
    <row r="9300" spans="1:8" x14ac:dyDescent="0.25">
      <c r="A9300" s="5"/>
      <c r="C9300" s="7"/>
      <c r="F9300" s="8"/>
      <c r="G9300" s="8"/>
      <c r="H9300" s="8"/>
    </row>
    <row r="9301" spans="1:8" x14ac:dyDescent="0.25">
      <c r="A9301" s="5"/>
      <c r="C9301" s="7"/>
      <c r="F9301" s="8"/>
      <c r="G9301" s="8"/>
      <c r="H9301" s="8"/>
    </row>
    <row r="9302" spans="1:8" x14ac:dyDescent="0.25">
      <c r="A9302" s="5"/>
      <c r="C9302" s="7"/>
      <c r="F9302" s="8"/>
      <c r="G9302" s="8"/>
      <c r="H9302" s="8"/>
    </row>
    <row r="9303" spans="1:8" x14ac:dyDescent="0.25">
      <c r="A9303" s="5"/>
      <c r="C9303" s="7"/>
      <c r="F9303" s="8"/>
      <c r="G9303" s="8"/>
      <c r="H9303" s="8"/>
    </row>
    <row r="9304" spans="1:8" x14ac:dyDescent="0.25">
      <c r="A9304" s="5"/>
      <c r="C9304" s="7"/>
      <c r="F9304" s="8"/>
      <c r="G9304" s="8"/>
      <c r="H9304" s="8"/>
    </row>
    <row r="9305" spans="1:8" x14ac:dyDescent="0.25">
      <c r="A9305" s="5"/>
      <c r="C9305" s="7"/>
      <c r="F9305" s="8"/>
      <c r="G9305" s="8"/>
      <c r="H9305" s="8"/>
    </row>
    <row r="9306" spans="1:8" x14ac:dyDescent="0.25">
      <c r="A9306" s="5"/>
      <c r="C9306" s="7"/>
      <c r="F9306" s="8"/>
      <c r="G9306" s="8"/>
      <c r="H9306" s="8"/>
    </row>
    <row r="9307" spans="1:8" x14ac:dyDescent="0.25">
      <c r="A9307" s="5"/>
      <c r="C9307" s="7"/>
      <c r="F9307" s="8"/>
      <c r="G9307" s="8"/>
      <c r="H9307" s="8"/>
    </row>
    <row r="9308" spans="1:8" x14ac:dyDescent="0.25">
      <c r="A9308" s="5"/>
      <c r="C9308" s="7"/>
      <c r="F9308" s="8"/>
      <c r="G9308" s="8"/>
      <c r="H9308" s="8"/>
    </row>
    <row r="9309" spans="1:8" x14ac:dyDescent="0.25">
      <c r="A9309" s="5"/>
      <c r="C9309" s="7"/>
      <c r="F9309" s="8"/>
      <c r="G9309" s="8"/>
      <c r="H9309" s="8"/>
    </row>
    <row r="9310" spans="1:8" x14ac:dyDescent="0.25">
      <c r="A9310" s="5"/>
      <c r="C9310" s="7"/>
      <c r="F9310" s="8"/>
      <c r="G9310" s="8"/>
      <c r="H9310" s="8"/>
    </row>
    <row r="9311" spans="1:8" x14ac:dyDescent="0.25">
      <c r="A9311" s="5"/>
      <c r="C9311" s="7"/>
      <c r="F9311" s="8"/>
      <c r="G9311" s="8"/>
      <c r="H9311" s="8"/>
    </row>
    <row r="9312" spans="1:8" x14ac:dyDescent="0.25">
      <c r="A9312" s="5"/>
      <c r="C9312" s="7"/>
      <c r="F9312" s="8"/>
      <c r="G9312" s="8"/>
      <c r="H9312" s="8"/>
    </row>
    <row r="9313" spans="1:8" x14ac:dyDescent="0.25">
      <c r="A9313" s="5"/>
      <c r="C9313" s="7"/>
      <c r="F9313" s="8"/>
      <c r="G9313" s="8"/>
      <c r="H9313" s="8"/>
    </row>
    <row r="9314" spans="1:8" x14ac:dyDescent="0.25">
      <c r="A9314" s="5"/>
      <c r="C9314" s="7"/>
      <c r="F9314" s="8"/>
      <c r="G9314" s="8"/>
      <c r="H9314" s="8"/>
    </row>
    <row r="9315" spans="1:8" x14ac:dyDescent="0.25">
      <c r="A9315" s="5"/>
      <c r="C9315" s="7"/>
      <c r="F9315" s="8"/>
      <c r="G9315" s="8"/>
      <c r="H9315" s="8"/>
    </row>
    <row r="9316" spans="1:8" x14ac:dyDescent="0.25">
      <c r="A9316" s="5"/>
      <c r="C9316" s="7"/>
      <c r="F9316" s="8"/>
      <c r="G9316" s="8"/>
      <c r="H9316" s="8"/>
    </row>
    <row r="9317" spans="1:8" x14ac:dyDescent="0.25">
      <c r="A9317" s="5"/>
      <c r="C9317" s="7"/>
      <c r="F9317" s="8"/>
      <c r="G9317" s="8"/>
      <c r="H9317" s="8"/>
    </row>
    <row r="9318" spans="1:8" x14ac:dyDescent="0.25">
      <c r="A9318" s="5"/>
      <c r="C9318" s="7"/>
      <c r="F9318" s="8"/>
      <c r="G9318" s="8"/>
      <c r="H9318" s="8"/>
    </row>
    <row r="9319" spans="1:8" x14ac:dyDescent="0.25">
      <c r="A9319" s="5"/>
      <c r="C9319" s="7"/>
      <c r="F9319" s="8"/>
      <c r="G9319" s="8"/>
      <c r="H9319" s="8"/>
    </row>
    <row r="9320" spans="1:8" x14ac:dyDescent="0.25">
      <c r="A9320" s="5"/>
      <c r="C9320" s="7"/>
      <c r="F9320" s="8"/>
      <c r="G9320" s="8"/>
      <c r="H9320" s="8"/>
    </row>
    <row r="9321" spans="1:8" x14ac:dyDescent="0.25">
      <c r="A9321" s="5"/>
      <c r="C9321" s="7"/>
      <c r="F9321" s="8"/>
      <c r="G9321" s="8"/>
      <c r="H9321" s="8"/>
    </row>
    <row r="9322" spans="1:8" x14ac:dyDescent="0.25">
      <c r="A9322" s="5"/>
      <c r="C9322" s="7"/>
      <c r="F9322" s="8"/>
      <c r="G9322" s="8"/>
      <c r="H9322" s="8"/>
    </row>
    <row r="9323" spans="1:8" x14ac:dyDescent="0.25">
      <c r="A9323" s="5"/>
      <c r="C9323" s="7"/>
      <c r="F9323" s="8"/>
      <c r="G9323" s="8"/>
      <c r="H9323" s="8"/>
    </row>
    <row r="9324" spans="1:8" x14ac:dyDescent="0.25">
      <c r="A9324" s="5"/>
      <c r="C9324" s="7"/>
      <c r="F9324" s="8"/>
      <c r="G9324" s="8"/>
      <c r="H9324" s="8"/>
    </row>
    <row r="9325" spans="1:8" x14ac:dyDescent="0.25">
      <c r="A9325" s="5"/>
      <c r="C9325" s="7"/>
      <c r="F9325" s="8"/>
      <c r="G9325" s="8"/>
      <c r="H9325" s="8"/>
    </row>
    <row r="9326" spans="1:8" x14ac:dyDescent="0.25">
      <c r="A9326" s="5"/>
      <c r="C9326" s="7"/>
      <c r="F9326" s="8"/>
      <c r="G9326" s="8"/>
      <c r="H9326" s="8"/>
    </row>
    <row r="9327" spans="1:8" x14ac:dyDescent="0.25">
      <c r="A9327" s="5"/>
      <c r="C9327" s="7"/>
      <c r="F9327" s="8"/>
      <c r="G9327" s="8"/>
      <c r="H9327" s="8"/>
    </row>
    <row r="9328" spans="1:8" x14ac:dyDescent="0.25">
      <c r="A9328" s="5"/>
      <c r="C9328" s="7"/>
      <c r="F9328" s="8"/>
      <c r="G9328" s="8"/>
      <c r="H9328" s="8"/>
    </row>
    <row r="9329" spans="1:8" x14ac:dyDescent="0.25">
      <c r="A9329" s="5"/>
      <c r="C9329" s="7"/>
      <c r="F9329" s="8"/>
      <c r="G9329" s="8"/>
      <c r="H9329" s="8"/>
    </row>
    <row r="9330" spans="1:8" x14ac:dyDescent="0.25">
      <c r="A9330" s="5"/>
      <c r="C9330" s="7"/>
      <c r="F9330" s="8"/>
      <c r="G9330" s="8"/>
      <c r="H9330" s="8"/>
    </row>
    <row r="9331" spans="1:8" x14ac:dyDescent="0.25">
      <c r="A9331" s="5"/>
      <c r="C9331" s="7"/>
      <c r="F9331" s="8"/>
      <c r="G9331" s="8"/>
      <c r="H9331" s="8"/>
    </row>
    <row r="9332" spans="1:8" x14ac:dyDescent="0.25">
      <c r="A9332" s="5"/>
      <c r="C9332" s="7"/>
      <c r="F9332" s="8"/>
      <c r="G9332" s="8"/>
      <c r="H9332" s="8"/>
    </row>
    <row r="9333" spans="1:8" x14ac:dyDescent="0.25">
      <c r="A9333" s="5"/>
      <c r="C9333" s="7"/>
      <c r="F9333" s="8"/>
      <c r="G9333" s="8"/>
      <c r="H9333" s="8"/>
    </row>
    <row r="9334" spans="1:8" x14ac:dyDescent="0.25">
      <c r="A9334" s="5"/>
      <c r="C9334" s="7"/>
      <c r="F9334" s="8"/>
      <c r="G9334" s="8"/>
      <c r="H9334" s="8"/>
    </row>
    <row r="9335" spans="1:8" x14ac:dyDescent="0.25">
      <c r="A9335" s="5"/>
      <c r="C9335" s="7"/>
      <c r="F9335" s="8"/>
      <c r="G9335" s="8"/>
      <c r="H9335" s="8"/>
    </row>
    <row r="9336" spans="1:8" x14ac:dyDescent="0.25">
      <c r="A9336" s="5"/>
      <c r="C9336" s="7"/>
      <c r="F9336" s="8"/>
      <c r="G9336" s="8"/>
      <c r="H9336" s="8"/>
    </row>
    <row r="9337" spans="1:8" x14ac:dyDescent="0.25">
      <c r="A9337" s="5"/>
      <c r="C9337" s="7"/>
      <c r="F9337" s="8"/>
      <c r="G9337" s="8"/>
      <c r="H9337" s="8"/>
    </row>
    <row r="9338" spans="1:8" x14ac:dyDescent="0.25">
      <c r="A9338" s="5"/>
      <c r="C9338" s="7"/>
      <c r="F9338" s="8"/>
      <c r="G9338" s="8"/>
      <c r="H9338" s="8"/>
    </row>
    <row r="9339" spans="1:8" x14ac:dyDescent="0.25">
      <c r="A9339" s="5"/>
      <c r="C9339" s="7"/>
      <c r="F9339" s="8"/>
      <c r="G9339" s="8"/>
      <c r="H9339" s="8"/>
    </row>
    <row r="9340" spans="1:8" x14ac:dyDescent="0.25">
      <c r="A9340" s="5"/>
      <c r="C9340" s="7"/>
      <c r="F9340" s="8"/>
      <c r="G9340" s="8"/>
      <c r="H9340" s="8"/>
    </row>
    <row r="9341" spans="1:8" x14ac:dyDescent="0.25">
      <c r="A9341" s="5"/>
      <c r="C9341" s="7"/>
      <c r="F9341" s="8"/>
      <c r="G9341" s="8"/>
      <c r="H9341" s="8"/>
    </row>
    <row r="9342" spans="1:8" x14ac:dyDescent="0.25">
      <c r="A9342" s="5"/>
      <c r="C9342" s="7"/>
      <c r="F9342" s="8"/>
      <c r="G9342" s="8"/>
      <c r="H9342" s="8"/>
    </row>
    <row r="9343" spans="1:8" x14ac:dyDescent="0.25">
      <c r="A9343" s="5"/>
      <c r="C9343" s="7"/>
      <c r="F9343" s="8"/>
      <c r="G9343" s="8"/>
      <c r="H9343" s="8"/>
    </row>
    <row r="9344" spans="1:8" x14ac:dyDescent="0.25">
      <c r="A9344" s="5"/>
      <c r="C9344" s="7"/>
      <c r="F9344" s="8"/>
      <c r="G9344" s="8"/>
      <c r="H9344" s="8"/>
    </row>
    <row r="9345" spans="1:8" x14ac:dyDescent="0.25">
      <c r="A9345" s="5"/>
      <c r="C9345" s="7"/>
      <c r="F9345" s="8"/>
      <c r="G9345" s="8"/>
      <c r="H9345" s="8"/>
    </row>
    <row r="9346" spans="1:8" x14ac:dyDescent="0.25">
      <c r="A9346" s="5"/>
      <c r="C9346" s="7"/>
      <c r="F9346" s="8"/>
      <c r="G9346" s="8"/>
      <c r="H9346" s="8"/>
    </row>
    <row r="9347" spans="1:8" x14ac:dyDescent="0.25">
      <c r="A9347" s="5"/>
      <c r="C9347" s="7"/>
      <c r="F9347" s="8"/>
      <c r="G9347" s="8"/>
      <c r="H9347" s="8"/>
    </row>
    <row r="9348" spans="1:8" x14ac:dyDescent="0.25">
      <c r="A9348" s="5"/>
      <c r="C9348" s="7"/>
      <c r="F9348" s="8"/>
      <c r="G9348" s="8"/>
      <c r="H9348" s="8"/>
    </row>
    <row r="9349" spans="1:8" x14ac:dyDescent="0.25">
      <c r="A9349" s="5"/>
      <c r="C9349" s="7"/>
      <c r="F9349" s="8"/>
      <c r="G9349" s="8"/>
      <c r="H9349" s="8"/>
    </row>
    <row r="9350" spans="1:8" x14ac:dyDescent="0.25">
      <c r="A9350" s="5"/>
      <c r="C9350" s="7"/>
      <c r="F9350" s="8"/>
      <c r="G9350" s="8"/>
      <c r="H9350" s="8"/>
    </row>
    <row r="9351" spans="1:8" x14ac:dyDescent="0.25">
      <c r="A9351" s="5"/>
      <c r="C9351" s="7"/>
      <c r="F9351" s="8"/>
      <c r="G9351" s="8"/>
      <c r="H9351" s="8"/>
    </row>
    <row r="9352" spans="1:8" x14ac:dyDescent="0.25">
      <c r="A9352" s="5"/>
      <c r="C9352" s="7"/>
      <c r="F9352" s="8"/>
      <c r="G9352" s="8"/>
      <c r="H9352" s="8"/>
    </row>
    <row r="9353" spans="1:8" x14ac:dyDescent="0.25">
      <c r="A9353" s="5"/>
      <c r="C9353" s="7"/>
      <c r="F9353" s="8"/>
      <c r="G9353" s="8"/>
      <c r="H9353" s="8"/>
    </row>
    <row r="9354" spans="1:8" x14ac:dyDescent="0.25">
      <c r="A9354" s="5"/>
      <c r="C9354" s="7"/>
      <c r="F9354" s="8"/>
      <c r="G9354" s="8"/>
      <c r="H9354" s="8"/>
    </row>
    <row r="9355" spans="1:8" x14ac:dyDescent="0.25">
      <c r="A9355" s="5"/>
      <c r="C9355" s="7"/>
      <c r="F9355" s="8"/>
      <c r="G9355" s="8"/>
      <c r="H9355" s="8"/>
    </row>
    <row r="9356" spans="1:8" x14ac:dyDescent="0.25">
      <c r="A9356" s="5"/>
      <c r="C9356" s="7"/>
      <c r="F9356" s="8"/>
      <c r="G9356" s="8"/>
      <c r="H9356" s="8"/>
    </row>
    <row r="9357" spans="1:8" x14ac:dyDescent="0.25">
      <c r="A9357" s="5"/>
      <c r="C9357" s="7"/>
      <c r="F9357" s="8"/>
      <c r="G9357" s="8"/>
      <c r="H9357" s="8"/>
    </row>
    <row r="9358" spans="1:8" x14ac:dyDescent="0.25">
      <c r="A9358" s="5"/>
      <c r="C9358" s="7"/>
      <c r="F9358" s="8"/>
      <c r="G9358" s="8"/>
      <c r="H9358" s="8"/>
    </row>
    <row r="9359" spans="1:8" x14ac:dyDescent="0.25">
      <c r="A9359" s="5"/>
      <c r="C9359" s="7"/>
      <c r="F9359" s="8"/>
      <c r="G9359" s="8"/>
      <c r="H9359" s="8"/>
    </row>
    <row r="9360" spans="1:8" x14ac:dyDescent="0.25">
      <c r="A9360" s="5"/>
      <c r="C9360" s="7"/>
      <c r="F9360" s="8"/>
      <c r="G9360" s="8"/>
      <c r="H9360" s="8"/>
    </row>
    <row r="9361" spans="1:8" x14ac:dyDescent="0.25">
      <c r="A9361" s="5"/>
      <c r="C9361" s="7"/>
      <c r="F9361" s="8"/>
      <c r="G9361" s="8"/>
      <c r="H9361" s="8"/>
    </row>
    <row r="9362" spans="1:8" x14ac:dyDescent="0.25">
      <c r="A9362" s="5"/>
      <c r="C9362" s="7"/>
      <c r="F9362" s="8"/>
      <c r="G9362" s="8"/>
      <c r="H9362" s="8"/>
    </row>
    <row r="9363" spans="1:8" x14ac:dyDescent="0.25">
      <c r="A9363" s="5"/>
      <c r="C9363" s="7"/>
      <c r="F9363" s="8"/>
      <c r="G9363" s="8"/>
      <c r="H9363" s="8"/>
    </row>
    <row r="9364" spans="1:8" x14ac:dyDescent="0.25">
      <c r="A9364" s="5"/>
      <c r="C9364" s="7"/>
      <c r="F9364" s="8"/>
      <c r="G9364" s="8"/>
      <c r="H9364" s="8"/>
    </row>
    <row r="9365" spans="1:8" x14ac:dyDescent="0.25">
      <c r="A9365" s="5"/>
      <c r="C9365" s="7"/>
      <c r="F9365" s="8"/>
      <c r="G9365" s="8"/>
      <c r="H9365" s="8"/>
    </row>
    <row r="9366" spans="1:8" x14ac:dyDescent="0.25">
      <c r="A9366" s="5"/>
      <c r="C9366" s="7"/>
      <c r="F9366" s="8"/>
      <c r="G9366" s="8"/>
      <c r="H9366" s="8"/>
    </row>
    <row r="9367" spans="1:8" x14ac:dyDescent="0.25">
      <c r="A9367" s="5"/>
      <c r="C9367" s="7"/>
      <c r="F9367" s="8"/>
      <c r="G9367" s="8"/>
      <c r="H9367" s="8"/>
    </row>
    <row r="9368" spans="1:8" x14ac:dyDescent="0.25">
      <c r="A9368" s="5"/>
      <c r="C9368" s="7"/>
      <c r="F9368" s="8"/>
      <c r="G9368" s="8"/>
      <c r="H9368" s="8"/>
    </row>
    <row r="9369" spans="1:8" x14ac:dyDescent="0.25">
      <c r="A9369" s="5"/>
      <c r="C9369" s="7"/>
      <c r="F9369" s="8"/>
      <c r="G9369" s="8"/>
      <c r="H9369" s="8"/>
    </row>
    <row r="9370" spans="1:8" x14ac:dyDescent="0.25">
      <c r="A9370" s="5"/>
      <c r="C9370" s="7"/>
      <c r="F9370" s="8"/>
      <c r="G9370" s="8"/>
      <c r="H9370" s="8"/>
    </row>
    <row r="9371" spans="1:8" x14ac:dyDescent="0.25">
      <c r="A9371" s="5"/>
      <c r="C9371" s="7"/>
      <c r="F9371" s="8"/>
      <c r="G9371" s="8"/>
      <c r="H9371" s="8"/>
    </row>
    <row r="9372" spans="1:8" x14ac:dyDescent="0.25">
      <c r="A9372" s="5"/>
      <c r="C9372" s="7"/>
      <c r="F9372" s="8"/>
      <c r="G9372" s="8"/>
      <c r="H9372" s="8"/>
    </row>
    <row r="9373" spans="1:8" x14ac:dyDescent="0.25">
      <c r="A9373" s="5"/>
      <c r="C9373" s="7"/>
      <c r="F9373" s="8"/>
      <c r="G9373" s="8"/>
      <c r="H9373" s="8"/>
    </row>
    <row r="9374" spans="1:8" x14ac:dyDescent="0.25">
      <c r="A9374" s="5"/>
      <c r="C9374" s="7"/>
      <c r="F9374" s="8"/>
      <c r="G9374" s="8"/>
      <c r="H9374" s="8"/>
    </row>
    <row r="9375" spans="1:8" x14ac:dyDescent="0.25">
      <c r="A9375" s="5"/>
      <c r="C9375" s="7"/>
      <c r="F9375" s="8"/>
      <c r="G9375" s="8"/>
      <c r="H9375" s="8"/>
    </row>
    <row r="9376" spans="1:8" x14ac:dyDescent="0.25">
      <c r="A9376" s="5"/>
      <c r="C9376" s="7"/>
      <c r="F9376" s="8"/>
      <c r="G9376" s="8"/>
      <c r="H9376" s="8"/>
    </row>
    <row r="9377" spans="1:8" x14ac:dyDescent="0.25">
      <c r="A9377" s="5"/>
      <c r="C9377" s="7"/>
      <c r="F9377" s="8"/>
      <c r="G9377" s="8"/>
      <c r="H9377" s="8"/>
    </row>
    <row r="9378" spans="1:8" x14ac:dyDescent="0.25">
      <c r="A9378" s="5"/>
      <c r="C9378" s="7"/>
      <c r="F9378" s="8"/>
      <c r="G9378" s="8"/>
      <c r="H9378" s="8"/>
    </row>
    <row r="9379" spans="1:8" x14ac:dyDescent="0.25">
      <c r="A9379" s="5"/>
      <c r="C9379" s="7"/>
      <c r="F9379" s="8"/>
      <c r="G9379" s="8"/>
      <c r="H9379" s="8"/>
    </row>
    <row r="9380" spans="1:8" x14ac:dyDescent="0.25">
      <c r="A9380" s="5"/>
      <c r="C9380" s="7"/>
      <c r="F9380" s="8"/>
      <c r="G9380" s="8"/>
      <c r="H9380" s="8"/>
    </row>
    <row r="9381" spans="1:8" x14ac:dyDescent="0.25">
      <c r="A9381" s="5"/>
      <c r="C9381" s="7"/>
      <c r="F9381" s="8"/>
      <c r="G9381" s="8"/>
      <c r="H9381" s="8"/>
    </row>
    <row r="9382" spans="1:8" x14ac:dyDescent="0.25">
      <c r="A9382" s="5"/>
      <c r="C9382" s="7"/>
      <c r="F9382" s="8"/>
      <c r="G9382" s="8"/>
      <c r="H9382" s="8"/>
    </row>
    <row r="9383" spans="1:8" x14ac:dyDescent="0.25">
      <c r="A9383" s="5"/>
      <c r="C9383" s="7"/>
      <c r="F9383" s="8"/>
      <c r="G9383" s="8"/>
      <c r="H9383" s="8"/>
    </row>
    <row r="9384" spans="1:8" x14ac:dyDescent="0.25">
      <c r="A9384" s="5"/>
      <c r="C9384" s="7"/>
      <c r="F9384" s="8"/>
      <c r="G9384" s="8"/>
      <c r="H9384" s="8"/>
    </row>
    <row r="9385" spans="1:8" x14ac:dyDescent="0.25">
      <c r="A9385" s="5"/>
      <c r="C9385" s="7"/>
      <c r="F9385" s="8"/>
      <c r="G9385" s="8"/>
      <c r="H9385" s="8"/>
    </row>
    <row r="9386" spans="1:8" x14ac:dyDescent="0.25">
      <c r="A9386" s="5"/>
      <c r="C9386" s="7"/>
      <c r="F9386" s="8"/>
      <c r="G9386" s="8"/>
      <c r="H9386" s="8"/>
    </row>
    <row r="9387" spans="1:8" x14ac:dyDescent="0.25">
      <c r="A9387" s="5"/>
      <c r="C9387" s="7"/>
      <c r="F9387" s="8"/>
      <c r="G9387" s="8"/>
      <c r="H9387" s="8"/>
    </row>
    <row r="9388" spans="1:8" x14ac:dyDescent="0.25">
      <c r="A9388" s="5"/>
      <c r="C9388" s="7"/>
      <c r="F9388" s="8"/>
      <c r="G9388" s="8"/>
      <c r="H9388" s="8"/>
    </row>
    <row r="9389" spans="1:8" x14ac:dyDescent="0.25">
      <c r="A9389" s="5"/>
      <c r="C9389" s="7"/>
      <c r="F9389" s="8"/>
      <c r="G9389" s="8"/>
      <c r="H9389" s="8"/>
    </row>
    <row r="9390" spans="1:8" x14ac:dyDescent="0.25">
      <c r="A9390" s="5"/>
      <c r="C9390" s="7"/>
      <c r="F9390" s="8"/>
      <c r="G9390" s="8"/>
      <c r="H9390" s="8"/>
    </row>
    <row r="9391" spans="1:8" x14ac:dyDescent="0.25">
      <c r="A9391" s="5"/>
      <c r="C9391" s="7"/>
      <c r="F9391" s="8"/>
      <c r="G9391" s="8"/>
      <c r="H9391" s="8"/>
    </row>
    <row r="9392" spans="1:8" x14ac:dyDescent="0.25">
      <c r="A9392" s="5"/>
      <c r="C9392" s="7"/>
      <c r="F9392" s="8"/>
      <c r="G9392" s="8"/>
      <c r="H9392" s="8"/>
    </row>
    <row r="9393" spans="1:8" x14ac:dyDescent="0.25">
      <c r="A9393" s="5"/>
      <c r="C9393" s="7"/>
      <c r="F9393" s="8"/>
      <c r="G9393" s="8"/>
      <c r="H9393" s="8"/>
    </row>
    <row r="9394" spans="1:8" x14ac:dyDescent="0.25">
      <c r="A9394" s="5"/>
      <c r="C9394" s="7"/>
      <c r="F9394" s="8"/>
      <c r="G9394" s="8"/>
      <c r="H9394" s="8"/>
    </row>
    <row r="9395" spans="1:8" x14ac:dyDescent="0.25">
      <c r="A9395" s="5"/>
      <c r="C9395" s="7"/>
      <c r="F9395" s="8"/>
      <c r="G9395" s="8"/>
      <c r="H9395" s="8"/>
    </row>
    <row r="9396" spans="1:8" x14ac:dyDescent="0.25">
      <c r="A9396" s="5"/>
      <c r="C9396" s="7"/>
      <c r="F9396" s="8"/>
      <c r="G9396" s="8"/>
      <c r="H9396" s="8"/>
    </row>
    <row r="9397" spans="1:8" x14ac:dyDescent="0.25">
      <c r="A9397" s="5"/>
      <c r="C9397" s="7"/>
      <c r="F9397" s="8"/>
      <c r="G9397" s="8"/>
      <c r="H9397" s="8"/>
    </row>
    <row r="9398" spans="1:8" x14ac:dyDescent="0.25">
      <c r="A9398" s="5"/>
      <c r="C9398" s="7"/>
      <c r="F9398" s="8"/>
      <c r="G9398" s="8"/>
      <c r="H9398" s="8"/>
    </row>
    <row r="9399" spans="1:8" x14ac:dyDescent="0.25">
      <c r="A9399" s="5"/>
      <c r="C9399" s="7"/>
      <c r="F9399" s="8"/>
      <c r="G9399" s="8"/>
      <c r="H9399" s="8"/>
    </row>
    <row r="9400" spans="1:8" x14ac:dyDescent="0.25">
      <c r="A9400" s="5"/>
      <c r="C9400" s="7"/>
      <c r="F9400" s="8"/>
      <c r="G9400" s="8"/>
      <c r="H9400" s="8"/>
    </row>
    <row r="9401" spans="1:8" x14ac:dyDescent="0.25">
      <c r="A9401" s="5"/>
      <c r="C9401" s="7"/>
      <c r="F9401" s="8"/>
      <c r="G9401" s="8"/>
      <c r="H9401" s="8"/>
    </row>
    <row r="9402" spans="1:8" x14ac:dyDescent="0.25">
      <c r="A9402" s="5"/>
      <c r="C9402" s="7"/>
      <c r="F9402" s="8"/>
      <c r="G9402" s="8"/>
      <c r="H9402" s="8"/>
    </row>
    <row r="9403" spans="1:8" x14ac:dyDescent="0.25">
      <c r="A9403" s="5"/>
      <c r="C9403" s="7"/>
      <c r="F9403" s="8"/>
      <c r="G9403" s="8"/>
      <c r="H9403" s="8"/>
    </row>
    <row r="9404" spans="1:8" x14ac:dyDescent="0.25">
      <c r="A9404" s="5"/>
      <c r="C9404" s="7"/>
      <c r="F9404" s="8"/>
      <c r="G9404" s="8"/>
      <c r="H9404" s="8"/>
    </row>
    <row r="9405" spans="1:8" x14ac:dyDescent="0.25">
      <c r="A9405" s="5"/>
      <c r="C9405" s="7"/>
      <c r="F9405" s="8"/>
      <c r="G9405" s="8"/>
      <c r="H9405" s="8"/>
    </row>
    <row r="9406" spans="1:8" x14ac:dyDescent="0.25">
      <c r="A9406" s="5"/>
      <c r="C9406" s="7"/>
      <c r="F9406" s="8"/>
      <c r="G9406" s="8"/>
      <c r="H9406" s="8"/>
    </row>
    <row r="9407" spans="1:8" x14ac:dyDescent="0.25">
      <c r="A9407" s="5"/>
      <c r="C9407" s="7"/>
      <c r="F9407" s="8"/>
      <c r="G9407" s="8"/>
      <c r="H9407" s="8"/>
    </row>
    <row r="9408" spans="1:8" x14ac:dyDescent="0.25">
      <c r="A9408" s="5"/>
      <c r="C9408" s="7"/>
      <c r="F9408" s="8"/>
      <c r="G9408" s="8"/>
      <c r="H9408" s="8"/>
    </row>
    <row r="9409" spans="1:8" x14ac:dyDescent="0.25">
      <c r="A9409" s="5"/>
      <c r="C9409" s="7"/>
      <c r="F9409" s="8"/>
      <c r="G9409" s="8"/>
      <c r="H9409" s="8"/>
    </row>
    <row r="9410" spans="1:8" x14ac:dyDescent="0.25">
      <c r="A9410" s="5"/>
      <c r="C9410" s="7"/>
      <c r="F9410" s="8"/>
      <c r="G9410" s="8"/>
      <c r="H9410" s="8"/>
    </row>
    <row r="9411" spans="1:8" x14ac:dyDescent="0.25">
      <c r="A9411" s="5"/>
      <c r="C9411" s="7"/>
      <c r="F9411" s="8"/>
      <c r="G9411" s="8"/>
      <c r="H9411" s="8"/>
    </row>
    <row r="9412" spans="1:8" x14ac:dyDescent="0.25">
      <c r="A9412" s="5"/>
      <c r="C9412" s="7"/>
      <c r="F9412" s="8"/>
      <c r="G9412" s="8"/>
      <c r="H9412" s="8"/>
    </row>
    <row r="9413" spans="1:8" x14ac:dyDescent="0.25">
      <c r="A9413" s="5"/>
      <c r="C9413" s="7"/>
      <c r="F9413" s="8"/>
      <c r="G9413" s="8"/>
      <c r="H9413" s="8"/>
    </row>
    <row r="9414" spans="1:8" x14ac:dyDescent="0.25">
      <c r="A9414" s="5"/>
      <c r="C9414" s="7"/>
      <c r="F9414" s="8"/>
      <c r="G9414" s="8"/>
      <c r="H9414" s="8"/>
    </row>
    <row r="9415" spans="1:8" x14ac:dyDescent="0.25">
      <c r="A9415" s="5"/>
      <c r="C9415" s="7"/>
      <c r="F9415" s="8"/>
      <c r="G9415" s="8"/>
      <c r="H9415" s="8"/>
    </row>
    <row r="9416" spans="1:8" x14ac:dyDescent="0.25">
      <c r="A9416" s="5"/>
      <c r="C9416" s="7"/>
      <c r="F9416" s="8"/>
      <c r="G9416" s="8"/>
      <c r="H9416" s="8"/>
    </row>
    <row r="9417" spans="1:8" x14ac:dyDescent="0.25">
      <c r="A9417" s="5"/>
      <c r="C9417" s="7"/>
      <c r="F9417" s="8"/>
      <c r="G9417" s="8"/>
      <c r="H9417" s="8"/>
    </row>
    <row r="9418" spans="1:8" x14ac:dyDescent="0.25">
      <c r="A9418" s="5"/>
      <c r="C9418" s="7"/>
      <c r="F9418" s="8"/>
      <c r="G9418" s="8"/>
      <c r="H9418" s="8"/>
    </row>
    <row r="9419" spans="1:8" x14ac:dyDescent="0.25">
      <c r="A9419" s="5"/>
      <c r="C9419" s="7"/>
      <c r="F9419" s="8"/>
      <c r="G9419" s="8"/>
      <c r="H9419" s="8"/>
    </row>
    <row r="9420" spans="1:8" x14ac:dyDescent="0.25">
      <c r="A9420" s="5"/>
      <c r="C9420" s="7"/>
      <c r="F9420" s="8"/>
      <c r="G9420" s="8"/>
      <c r="H9420" s="8"/>
    </row>
    <row r="9421" spans="1:8" x14ac:dyDescent="0.25">
      <c r="A9421" s="5"/>
      <c r="C9421" s="7"/>
      <c r="F9421" s="8"/>
      <c r="G9421" s="8"/>
      <c r="H9421" s="8"/>
    </row>
    <row r="9422" spans="1:8" x14ac:dyDescent="0.25">
      <c r="A9422" s="5"/>
      <c r="C9422" s="7"/>
      <c r="F9422" s="8"/>
      <c r="G9422" s="8"/>
      <c r="H9422" s="8"/>
    </row>
    <row r="9423" spans="1:8" x14ac:dyDescent="0.25">
      <c r="A9423" s="5"/>
      <c r="C9423" s="7"/>
      <c r="F9423" s="8"/>
      <c r="G9423" s="8"/>
      <c r="H9423" s="8"/>
    </row>
    <row r="9424" spans="1:8" x14ac:dyDescent="0.25">
      <c r="A9424" s="5"/>
      <c r="C9424" s="7"/>
      <c r="F9424" s="8"/>
      <c r="G9424" s="8"/>
      <c r="H9424" s="8"/>
    </row>
    <row r="9425" spans="1:8" x14ac:dyDescent="0.25">
      <c r="A9425" s="5"/>
      <c r="C9425" s="7"/>
      <c r="F9425" s="8"/>
      <c r="G9425" s="8"/>
      <c r="H9425" s="8"/>
    </row>
    <row r="9426" spans="1:8" x14ac:dyDescent="0.25">
      <c r="A9426" s="5"/>
      <c r="C9426" s="7"/>
      <c r="F9426" s="8"/>
      <c r="G9426" s="8"/>
      <c r="H9426" s="8"/>
    </row>
    <row r="9427" spans="1:8" x14ac:dyDescent="0.25">
      <c r="A9427" s="5"/>
      <c r="C9427" s="7"/>
      <c r="F9427" s="8"/>
      <c r="G9427" s="8"/>
      <c r="H9427" s="8"/>
    </row>
    <row r="9428" spans="1:8" x14ac:dyDescent="0.25">
      <c r="A9428" s="5"/>
      <c r="C9428" s="7"/>
      <c r="F9428" s="8"/>
      <c r="G9428" s="8"/>
      <c r="H9428" s="8"/>
    </row>
    <row r="9429" spans="1:8" x14ac:dyDescent="0.25">
      <c r="A9429" s="5"/>
      <c r="C9429" s="7"/>
      <c r="F9429" s="8"/>
      <c r="G9429" s="8"/>
      <c r="H9429" s="8"/>
    </row>
    <row r="9430" spans="1:8" x14ac:dyDescent="0.25">
      <c r="A9430" s="5"/>
      <c r="C9430" s="7"/>
      <c r="F9430" s="8"/>
      <c r="G9430" s="8"/>
      <c r="H9430" s="8"/>
    </row>
    <row r="9431" spans="1:8" x14ac:dyDescent="0.25">
      <c r="A9431" s="5"/>
      <c r="C9431" s="7"/>
      <c r="F9431" s="8"/>
      <c r="G9431" s="8"/>
      <c r="H9431" s="8"/>
    </row>
    <row r="9432" spans="1:8" x14ac:dyDescent="0.25">
      <c r="A9432" s="5"/>
      <c r="C9432" s="7"/>
      <c r="F9432" s="8"/>
      <c r="G9432" s="8"/>
      <c r="H9432" s="8"/>
    </row>
    <row r="9433" spans="1:8" x14ac:dyDescent="0.25">
      <c r="A9433" s="5"/>
      <c r="C9433" s="7"/>
      <c r="F9433" s="8"/>
      <c r="G9433" s="8"/>
      <c r="H9433" s="8"/>
    </row>
    <row r="9434" spans="1:8" x14ac:dyDescent="0.25">
      <c r="A9434" s="5"/>
      <c r="C9434" s="7"/>
      <c r="F9434" s="8"/>
      <c r="G9434" s="8"/>
      <c r="H9434" s="8"/>
    </row>
    <row r="9435" spans="1:8" x14ac:dyDescent="0.25">
      <c r="A9435" s="5"/>
      <c r="C9435" s="7"/>
      <c r="F9435" s="8"/>
      <c r="G9435" s="8"/>
      <c r="H9435" s="8"/>
    </row>
    <row r="9436" spans="1:8" x14ac:dyDescent="0.25">
      <c r="A9436" s="5"/>
      <c r="C9436" s="7"/>
      <c r="F9436" s="8"/>
      <c r="G9436" s="8"/>
      <c r="H9436" s="8"/>
    </row>
    <row r="9437" spans="1:8" x14ac:dyDescent="0.25">
      <c r="A9437" s="5"/>
      <c r="C9437" s="7"/>
      <c r="F9437" s="8"/>
      <c r="G9437" s="8"/>
      <c r="H9437" s="8"/>
    </row>
    <row r="9438" spans="1:8" x14ac:dyDescent="0.25">
      <c r="A9438" s="5"/>
      <c r="C9438" s="7"/>
      <c r="F9438" s="8"/>
      <c r="G9438" s="8"/>
      <c r="H9438" s="8"/>
    </row>
    <row r="9439" spans="1:8" x14ac:dyDescent="0.25">
      <c r="A9439" s="5"/>
      <c r="C9439" s="7"/>
      <c r="F9439" s="8"/>
      <c r="G9439" s="8"/>
      <c r="H9439" s="8"/>
    </row>
    <row r="9440" spans="1:8" x14ac:dyDescent="0.25">
      <c r="A9440" s="5"/>
      <c r="C9440" s="7"/>
      <c r="F9440" s="8"/>
      <c r="G9440" s="8"/>
      <c r="H9440" s="8"/>
    </row>
    <row r="9441" spans="1:8" x14ac:dyDescent="0.25">
      <c r="A9441" s="5"/>
      <c r="C9441" s="7"/>
      <c r="F9441" s="8"/>
      <c r="G9441" s="8"/>
      <c r="H9441" s="8"/>
    </row>
    <row r="9442" spans="1:8" x14ac:dyDescent="0.25">
      <c r="A9442" s="5"/>
      <c r="C9442" s="7"/>
      <c r="F9442" s="8"/>
      <c r="G9442" s="8"/>
      <c r="H9442" s="8"/>
    </row>
    <row r="9443" spans="1:8" x14ac:dyDescent="0.25">
      <c r="A9443" s="5"/>
      <c r="C9443" s="7"/>
      <c r="F9443" s="8"/>
      <c r="G9443" s="8"/>
      <c r="H9443" s="8"/>
    </row>
    <row r="9444" spans="1:8" x14ac:dyDescent="0.25">
      <c r="A9444" s="5"/>
      <c r="C9444" s="7"/>
      <c r="F9444" s="8"/>
      <c r="G9444" s="8"/>
      <c r="H9444" s="8"/>
    </row>
    <row r="9445" spans="1:8" x14ac:dyDescent="0.25">
      <c r="A9445" s="5"/>
      <c r="C9445" s="7"/>
      <c r="F9445" s="8"/>
      <c r="G9445" s="8"/>
      <c r="H9445" s="8"/>
    </row>
    <row r="9446" spans="1:8" x14ac:dyDescent="0.25">
      <c r="A9446" s="5"/>
      <c r="C9446" s="7"/>
      <c r="F9446" s="8"/>
      <c r="G9446" s="8"/>
      <c r="H9446" s="8"/>
    </row>
    <row r="9447" spans="1:8" x14ac:dyDescent="0.25">
      <c r="A9447" s="5"/>
      <c r="C9447" s="7"/>
      <c r="F9447" s="8"/>
      <c r="G9447" s="8"/>
      <c r="H9447" s="8"/>
    </row>
    <row r="9448" spans="1:8" x14ac:dyDescent="0.25">
      <c r="A9448" s="5"/>
      <c r="C9448" s="7"/>
      <c r="F9448" s="8"/>
      <c r="G9448" s="8"/>
      <c r="H9448" s="8"/>
    </row>
    <row r="9449" spans="1:8" x14ac:dyDescent="0.25">
      <c r="A9449" s="5"/>
      <c r="C9449" s="7"/>
      <c r="F9449" s="8"/>
      <c r="G9449" s="8"/>
      <c r="H9449" s="8"/>
    </row>
    <row r="9450" spans="1:8" x14ac:dyDescent="0.25">
      <c r="A9450" s="5"/>
      <c r="C9450" s="7"/>
      <c r="F9450" s="8"/>
      <c r="G9450" s="8"/>
      <c r="H9450" s="8"/>
    </row>
    <row r="9451" spans="1:8" x14ac:dyDescent="0.25">
      <c r="A9451" s="5"/>
      <c r="C9451" s="7"/>
      <c r="F9451" s="8"/>
      <c r="G9451" s="8"/>
      <c r="H9451" s="8"/>
    </row>
    <row r="9452" spans="1:8" x14ac:dyDescent="0.25">
      <c r="A9452" s="5"/>
      <c r="C9452" s="7"/>
      <c r="F9452" s="8"/>
      <c r="G9452" s="8"/>
      <c r="H9452" s="8"/>
    </row>
    <row r="9453" spans="1:8" x14ac:dyDescent="0.25">
      <c r="A9453" s="5"/>
      <c r="C9453" s="7"/>
      <c r="F9453" s="8"/>
      <c r="G9453" s="8"/>
      <c r="H9453" s="8"/>
    </row>
    <row r="9454" spans="1:8" x14ac:dyDescent="0.25">
      <c r="A9454" s="5"/>
      <c r="C9454" s="7"/>
      <c r="F9454" s="8"/>
      <c r="G9454" s="8"/>
      <c r="H9454" s="8"/>
    </row>
    <row r="9455" spans="1:8" x14ac:dyDescent="0.25">
      <c r="A9455" s="5"/>
      <c r="C9455" s="7"/>
      <c r="F9455" s="8"/>
      <c r="G9455" s="8"/>
      <c r="H9455" s="8"/>
    </row>
    <row r="9456" spans="1:8" x14ac:dyDescent="0.25">
      <c r="A9456" s="5"/>
      <c r="C9456" s="7"/>
      <c r="F9456" s="8"/>
      <c r="G9456" s="8"/>
      <c r="H9456" s="8"/>
    </row>
    <row r="9457" spans="1:8" x14ac:dyDescent="0.25">
      <c r="A9457" s="5"/>
      <c r="C9457" s="7"/>
      <c r="F9457" s="8"/>
      <c r="G9457" s="8"/>
      <c r="H9457" s="8"/>
    </row>
    <row r="9458" spans="1:8" x14ac:dyDescent="0.25">
      <c r="A9458" s="5"/>
      <c r="C9458" s="7"/>
      <c r="F9458" s="8"/>
      <c r="G9458" s="8"/>
      <c r="H9458" s="8"/>
    </row>
    <row r="9459" spans="1:8" x14ac:dyDescent="0.25">
      <c r="A9459" s="5"/>
      <c r="C9459" s="7"/>
      <c r="F9459" s="8"/>
      <c r="G9459" s="8"/>
      <c r="H9459" s="8"/>
    </row>
    <row r="9460" spans="1:8" x14ac:dyDescent="0.25">
      <c r="A9460" s="5"/>
      <c r="C9460" s="7"/>
      <c r="F9460" s="8"/>
      <c r="G9460" s="8"/>
      <c r="H9460" s="8"/>
    </row>
    <row r="9461" spans="1:8" x14ac:dyDescent="0.25">
      <c r="A9461" s="5"/>
      <c r="C9461" s="7"/>
      <c r="F9461" s="8"/>
      <c r="G9461" s="8"/>
      <c r="H9461" s="8"/>
    </row>
    <row r="9462" spans="1:8" x14ac:dyDescent="0.25">
      <c r="A9462" s="5"/>
      <c r="C9462" s="7"/>
      <c r="F9462" s="8"/>
      <c r="G9462" s="8"/>
      <c r="H9462" s="8"/>
    </row>
    <row r="9463" spans="1:8" x14ac:dyDescent="0.25">
      <c r="A9463" s="5"/>
      <c r="C9463" s="7"/>
      <c r="F9463" s="8"/>
      <c r="G9463" s="8"/>
      <c r="H9463" s="8"/>
    </row>
    <row r="9464" spans="1:8" x14ac:dyDescent="0.25">
      <c r="A9464" s="5"/>
      <c r="C9464" s="7"/>
      <c r="F9464" s="8"/>
      <c r="G9464" s="8"/>
      <c r="H9464" s="8"/>
    </row>
    <row r="9465" spans="1:8" x14ac:dyDescent="0.25">
      <c r="A9465" s="5"/>
      <c r="C9465" s="7"/>
      <c r="F9465" s="8"/>
      <c r="G9465" s="8"/>
      <c r="H9465" s="8"/>
    </row>
    <row r="9466" spans="1:8" x14ac:dyDescent="0.25">
      <c r="A9466" s="5"/>
      <c r="C9466" s="7"/>
      <c r="F9466" s="8"/>
      <c r="G9466" s="8"/>
      <c r="H9466" s="8"/>
    </row>
    <row r="9467" spans="1:8" x14ac:dyDescent="0.25">
      <c r="A9467" s="5"/>
      <c r="C9467" s="7"/>
      <c r="F9467" s="8"/>
      <c r="G9467" s="8"/>
      <c r="H9467" s="8"/>
    </row>
    <row r="9468" spans="1:8" x14ac:dyDescent="0.25">
      <c r="A9468" s="5"/>
      <c r="C9468" s="7"/>
      <c r="F9468" s="8"/>
      <c r="G9468" s="8"/>
      <c r="H9468" s="8"/>
    </row>
    <row r="9469" spans="1:8" x14ac:dyDescent="0.25">
      <c r="A9469" s="5"/>
      <c r="C9469" s="7"/>
      <c r="F9469" s="8"/>
      <c r="G9469" s="8"/>
      <c r="H9469" s="8"/>
    </row>
    <row r="9470" spans="1:8" x14ac:dyDescent="0.25">
      <c r="A9470" s="5"/>
      <c r="C9470" s="7"/>
      <c r="F9470" s="8"/>
      <c r="G9470" s="8"/>
      <c r="H9470" s="8"/>
    </row>
    <row r="9471" spans="1:8" x14ac:dyDescent="0.25">
      <c r="A9471" s="5"/>
      <c r="C9471" s="7"/>
      <c r="F9471" s="8"/>
      <c r="G9471" s="8"/>
      <c r="H9471" s="8"/>
    </row>
    <row r="9472" spans="1:8" x14ac:dyDescent="0.25">
      <c r="A9472" s="5"/>
      <c r="C9472" s="7"/>
      <c r="F9472" s="8"/>
      <c r="G9472" s="8"/>
      <c r="H9472" s="8"/>
    </row>
    <row r="9473" spans="1:8" x14ac:dyDescent="0.25">
      <c r="A9473" s="5"/>
      <c r="C9473" s="7"/>
      <c r="F9473" s="8"/>
      <c r="G9473" s="8"/>
      <c r="H9473" s="8"/>
    </row>
    <row r="9474" spans="1:8" x14ac:dyDescent="0.25">
      <c r="A9474" s="5"/>
      <c r="C9474" s="7"/>
      <c r="F9474" s="8"/>
      <c r="G9474" s="8"/>
      <c r="H9474" s="8"/>
    </row>
    <row r="9475" spans="1:8" x14ac:dyDescent="0.25">
      <c r="A9475" s="5"/>
      <c r="C9475" s="7"/>
      <c r="F9475" s="8"/>
      <c r="G9475" s="8"/>
      <c r="H9475" s="8"/>
    </row>
    <row r="9476" spans="1:8" x14ac:dyDescent="0.25">
      <c r="A9476" s="5"/>
      <c r="C9476" s="7"/>
      <c r="F9476" s="8"/>
      <c r="G9476" s="8"/>
      <c r="H9476" s="8"/>
    </row>
    <row r="9477" spans="1:8" x14ac:dyDescent="0.25">
      <c r="A9477" s="5"/>
      <c r="C9477" s="7"/>
      <c r="F9477" s="8"/>
      <c r="G9477" s="8"/>
      <c r="H9477" s="8"/>
    </row>
    <row r="9478" spans="1:8" x14ac:dyDescent="0.25">
      <c r="A9478" s="5"/>
      <c r="C9478" s="7"/>
      <c r="F9478" s="8"/>
      <c r="G9478" s="8"/>
      <c r="H9478" s="8"/>
    </row>
    <row r="9479" spans="1:8" x14ac:dyDescent="0.25">
      <c r="A9479" s="5"/>
      <c r="C9479" s="7"/>
      <c r="F9479" s="8"/>
      <c r="G9479" s="8"/>
      <c r="H9479" s="8"/>
    </row>
    <row r="9480" spans="1:8" x14ac:dyDescent="0.25">
      <c r="A9480" s="5"/>
      <c r="C9480" s="7"/>
      <c r="F9480" s="8"/>
      <c r="G9480" s="8"/>
      <c r="H9480" s="8"/>
    </row>
    <row r="9481" spans="1:8" x14ac:dyDescent="0.25">
      <c r="A9481" s="5"/>
      <c r="C9481" s="7"/>
      <c r="F9481" s="8"/>
      <c r="G9481" s="8"/>
      <c r="H9481" s="8"/>
    </row>
    <row r="9482" spans="1:8" x14ac:dyDescent="0.25">
      <c r="A9482" s="5"/>
      <c r="C9482" s="7"/>
      <c r="F9482" s="8"/>
      <c r="G9482" s="8"/>
      <c r="H9482" s="8"/>
    </row>
    <row r="9483" spans="1:8" x14ac:dyDescent="0.25">
      <c r="A9483" s="5"/>
      <c r="C9483" s="7"/>
      <c r="F9483" s="8"/>
      <c r="G9483" s="8"/>
      <c r="H9483" s="8"/>
    </row>
    <row r="9484" spans="1:8" x14ac:dyDescent="0.25">
      <c r="A9484" s="5"/>
      <c r="C9484" s="7"/>
      <c r="F9484" s="8"/>
      <c r="G9484" s="8"/>
      <c r="H9484" s="8"/>
    </row>
    <row r="9485" spans="1:8" x14ac:dyDescent="0.25">
      <c r="A9485" s="5"/>
      <c r="C9485" s="7"/>
      <c r="F9485" s="8"/>
      <c r="G9485" s="8"/>
      <c r="H9485" s="8"/>
    </row>
    <row r="9486" spans="1:8" x14ac:dyDescent="0.25">
      <c r="A9486" s="5"/>
      <c r="C9486" s="7"/>
      <c r="F9486" s="8"/>
      <c r="G9486" s="8"/>
      <c r="H9486" s="8"/>
    </row>
    <row r="9487" spans="1:8" x14ac:dyDescent="0.25">
      <c r="A9487" s="5"/>
      <c r="C9487" s="7"/>
      <c r="F9487" s="8"/>
      <c r="G9487" s="8"/>
      <c r="H9487" s="8"/>
    </row>
    <row r="9488" spans="1:8" x14ac:dyDescent="0.25">
      <c r="A9488" s="5"/>
      <c r="C9488" s="7"/>
      <c r="F9488" s="8"/>
      <c r="G9488" s="8"/>
      <c r="H9488" s="8"/>
    </row>
    <row r="9489" spans="1:8" x14ac:dyDescent="0.25">
      <c r="A9489" s="5"/>
      <c r="C9489" s="7"/>
      <c r="F9489" s="8"/>
      <c r="G9489" s="8"/>
      <c r="H9489" s="8"/>
    </row>
    <row r="9490" spans="1:8" x14ac:dyDescent="0.25">
      <c r="A9490" s="5"/>
      <c r="C9490" s="7"/>
      <c r="F9490" s="8"/>
      <c r="G9490" s="8"/>
      <c r="H9490" s="8"/>
    </row>
    <row r="9491" spans="1:8" x14ac:dyDescent="0.25">
      <c r="A9491" s="5"/>
      <c r="C9491" s="7"/>
      <c r="F9491" s="8"/>
      <c r="G9491" s="8"/>
      <c r="H9491" s="8"/>
    </row>
    <row r="9492" spans="1:8" x14ac:dyDescent="0.25">
      <c r="A9492" s="5"/>
      <c r="C9492" s="7"/>
      <c r="F9492" s="8"/>
      <c r="G9492" s="8"/>
      <c r="H9492" s="8"/>
    </row>
    <row r="9493" spans="1:8" x14ac:dyDescent="0.25">
      <c r="A9493" s="5"/>
      <c r="C9493" s="7"/>
      <c r="F9493" s="8"/>
      <c r="G9493" s="8"/>
      <c r="H9493" s="8"/>
    </row>
    <row r="9494" spans="1:8" x14ac:dyDescent="0.25">
      <c r="A9494" s="5"/>
      <c r="C9494" s="7"/>
      <c r="F9494" s="8"/>
      <c r="G9494" s="8"/>
      <c r="H9494" s="8"/>
    </row>
    <row r="9495" spans="1:8" x14ac:dyDescent="0.25">
      <c r="A9495" s="5"/>
      <c r="C9495" s="7"/>
      <c r="F9495" s="8"/>
      <c r="G9495" s="8"/>
      <c r="H9495" s="8"/>
    </row>
    <row r="9496" spans="1:8" x14ac:dyDescent="0.25">
      <c r="A9496" s="5"/>
      <c r="C9496" s="7"/>
      <c r="F9496" s="8"/>
      <c r="G9496" s="8"/>
      <c r="H9496" s="8"/>
    </row>
    <row r="9497" spans="1:8" x14ac:dyDescent="0.25">
      <c r="A9497" s="5"/>
      <c r="C9497" s="7"/>
      <c r="F9497" s="8"/>
      <c r="G9497" s="8"/>
      <c r="H9497" s="8"/>
    </row>
    <row r="9498" spans="1:8" x14ac:dyDescent="0.25">
      <c r="A9498" s="5"/>
      <c r="C9498" s="7"/>
      <c r="F9498" s="8"/>
      <c r="G9498" s="8"/>
      <c r="H9498" s="8"/>
    </row>
    <row r="9499" spans="1:8" x14ac:dyDescent="0.25">
      <c r="A9499" s="5"/>
      <c r="C9499" s="7"/>
      <c r="F9499" s="8"/>
      <c r="G9499" s="8"/>
      <c r="H9499" s="8"/>
    </row>
    <row r="9500" spans="1:8" x14ac:dyDescent="0.25">
      <c r="A9500" s="5"/>
      <c r="C9500" s="7"/>
      <c r="F9500" s="8"/>
      <c r="G9500" s="8"/>
      <c r="H9500" s="8"/>
    </row>
    <row r="9501" spans="1:8" x14ac:dyDescent="0.25">
      <c r="A9501" s="5"/>
      <c r="C9501" s="7"/>
      <c r="F9501" s="8"/>
      <c r="G9501" s="8"/>
      <c r="H9501" s="8"/>
    </row>
    <row r="9502" spans="1:8" x14ac:dyDescent="0.25">
      <c r="A9502" s="5"/>
      <c r="C9502" s="7"/>
      <c r="F9502" s="8"/>
      <c r="G9502" s="8"/>
      <c r="H9502" s="8"/>
    </row>
    <row r="9503" spans="1:8" x14ac:dyDescent="0.25">
      <c r="A9503" s="5"/>
      <c r="C9503" s="7"/>
      <c r="F9503" s="8"/>
      <c r="G9503" s="8"/>
      <c r="H9503" s="8"/>
    </row>
    <row r="9504" spans="1:8" x14ac:dyDescent="0.25">
      <c r="A9504" s="5"/>
      <c r="C9504" s="7"/>
      <c r="F9504" s="8"/>
      <c r="G9504" s="8"/>
      <c r="H9504" s="8"/>
    </row>
    <row r="9505" spans="1:8" x14ac:dyDescent="0.25">
      <c r="A9505" s="5"/>
      <c r="C9505" s="7"/>
      <c r="F9505" s="8"/>
      <c r="G9505" s="8"/>
      <c r="H9505" s="8"/>
    </row>
    <row r="9506" spans="1:8" x14ac:dyDescent="0.25">
      <c r="A9506" s="5"/>
      <c r="C9506" s="7"/>
      <c r="F9506" s="8"/>
      <c r="G9506" s="8"/>
      <c r="H9506" s="8"/>
    </row>
    <row r="9507" spans="1:8" x14ac:dyDescent="0.25">
      <c r="A9507" s="5"/>
      <c r="C9507" s="7"/>
      <c r="F9507" s="8"/>
      <c r="G9507" s="8"/>
      <c r="H9507" s="8"/>
    </row>
    <row r="9508" spans="1:8" x14ac:dyDescent="0.25">
      <c r="A9508" s="5"/>
      <c r="C9508" s="7"/>
      <c r="F9508" s="8"/>
      <c r="G9508" s="8"/>
      <c r="H9508" s="8"/>
    </row>
    <row r="9509" spans="1:8" x14ac:dyDescent="0.25">
      <c r="A9509" s="5"/>
      <c r="C9509" s="7"/>
      <c r="F9509" s="8"/>
      <c r="G9509" s="8"/>
      <c r="H9509" s="8"/>
    </row>
    <row r="9510" spans="1:8" x14ac:dyDescent="0.25">
      <c r="A9510" s="5"/>
      <c r="C9510" s="7"/>
      <c r="F9510" s="8"/>
      <c r="G9510" s="8"/>
      <c r="H9510" s="8"/>
    </row>
    <row r="9511" spans="1:8" x14ac:dyDescent="0.25">
      <c r="A9511" s="5"/>
      <c r="C9511" s="7"/>
      <c r="F9511" s="8"/>
      <c r="G9511" s="8"/>
      <c r="H9511" s="8"/>
    </row>
    <row r="9512" spans="1:8" x14ac:dyDescent="0.25">
      <c r="A9512" s="5"/>
      <c r="C9512" s="7"/>
      <c r="F9512" s="8"/>
      <c r="G9512" s="8"/>
      <c r="H9512" s="8"/>
    </row>
    <row r="9513" spans="1:8" x14ac:dyDescent="0.25">
      <c r="A9513" s="5"/>
      <c r="C9513" s="7"/>
      <c r="F9513" s="8"/>
      <c r="G9513" s="8"/>
      <c r="H9513" s="8"/>
    </row>
    <row r="9514" spans="1:8" x14ac:dyDescent="0.25">
      <c r="A9514" s="5"/>
      <c r="C9514" s="7"/>
      <c r="F9514" s="8"/>
      <c r="G9514" s="8"/>
      <c r="H9514" s="8"/>
    </row>
    <row r="9515" spans="1:8" x14ac:dyDescent="0.25">
      <c r="A9515" s="5"/>
      <c r="C9515" s="7"/>
      <c r="F9515" s="8"/>
      <c r="G9515" s="8"/>
      <c r="H9515" s="8"/>
    </row>
    <row r="9516" spans="1:8" x14ac:dyDescent="0.25">
      <c r="A9516" s="5"/>
      <c r="C9516" s="7"/>
      <c r="F9516" s="8"/>
      <c r="G9516" s="8"/>
      <c r="H9516" s="8"/>
    </row>
    <row r="9517" spans="1:8" x14ac:dyDescent="0.25">
      <c r="A9517" s="5"/>
      <c r="C9517" s="7"/>
      <c r="F9517" s="8"/>
      <c r="G9517" s="8"/>
      <c r="H9517" s="8"/>
    </row>
    <row r="9518" spans="1:8" x14ac:dyDescent="0.25">
      <c r="A9518" s="5"/>
      <c r="C9518" s="7"/>
      <c r="F9518" s="8"/>
      <c r="G9518" s="8"/>
      <c r="H9518" s="8"/>
    </row>
    <row r="9519" spans="1:8" x14ac:dyDescent="0.25">
      <c r="A9519" s="5"/>
      <c r="C9519" s="7"/>
      <c r="F9519" s="8"/>
      <c r="G9519" s="8"/>
      <c r="H9519" s="8"/>
    </row>
    <row r="9520" spans="1:8" x14ac:dyDescent="0.25">
      <c r="A9520" s="5"/>
      <c r="C9520" s="7"/>
      <c r="F9520" s="8"/>
      <c r="G9520" s="8"/>
      <c r="H9520" s="8"/>
    </row>
    <row r="9521" spans="1:8" x14ac:dyDescent="0.25">
      <c r="A9521" s="5"/>
      <c r="C9521" s="7"/>
      <c r="F9521" s="8"/>
      <c r="G9521" s="8"/>
      <c r="H9521" s="8"/>
    </row>
    <row r="9522" spans="1:8" x14ac:dyDescent="0.25">
      <c r="A9522" s="5"/>
      <c r="C9522" s="7"/>
      <c r="F9522" s="8"/>
      <c r="G9522" s="8"/>
      <c r="H9522" s="8"/>
    </row>
    <row r="9523" spans="1:8" x14ac:dyDescent="0.25">
      <c r="A9523" s="5"/>
      <c r="C9523" s="7"/>
      <c r="F9523" s="8"/>
      <c r="G9523" s="8"/>
      <c r="H9523" s="8"/>
    </row>
    <row r="9524" spans="1:8" x14ac:dyDescent="0.25">
      <c r="A9524" s="5"/>
      <c r="C9524" s="7"/>
      <c r="F9524" s="8"/>
      <c r="G9524" s="8"/>
      <c r="H9524" s="8"/>
    </row>
    <row r="9525" spans="1:8" x14ac:dyDescent="0.25">
      <c r="A9525" s="5"/>
      <c r="C9525" s="7"/>
      <c r="F9525" s="8"/>
      <c r="G9525" s="8"/>
      <c r="H9525" s="8"/>
    </row>
    <row r="9526" spans="1:8" x14ac:dyDescent="0.25">
      <c r="A9526" s="5"/>
      <c r="C9526" s="7"/>
      <c r="F9526" s="8"/>
      <c r="G9526" s="8"/>
      <c r="H9526" s="8"/>
    </row>
    <row r="9527" spans="1:8" x14ac:dyDescent="0.25">
      <c r="A9527" s="5"/>
      <c r="C9527" s="7"/>
      <c r="F9527" s="8"/>
      <c r="G9527" s="8"/>
      <c r="H9527" s="8"/>
    </row>
    <row r="9528" spans="1:8" x14ac:dyDescent="0.25">
      <c r="A9528" s="5"/>
      <c r="C9528" s="7"/>
      <c r="F9528" s="8"/>
      <c r="G9528" s="8"/>
      <c r="H9528" s="8"/>
    </row>
    <row r="9529" spans="1:8" x14ac:dyDescent="0.25">
      <c r="A9529" s="5"/>
      <c r="C9529" s="7"/>
      <c r="F9529" s="8"/>
      <c r="G9529" s="8"/>
      <c r="H9529" s="8"/>
    </row>
    <row r="9530" spans="1:8" x14ac:dyDescent="0.25">
      <c r="A9530" s="5"/>
      <c r="C9530" s="7"/>
      <c r="F9530" s="8"/>
      <c r="G9530" s="8"/>
      <c r="H9530" s="8"/>
    </row>
    <row r="9531" spans="1:8" x14ac:dyDescent="0.25">
      <c r="A9531" s="5"/>
      <c r="C9531" s="7"/>
      <c r="F9531" s="8"/>
      <c r="G9531" s="8"/>
      <c r="H9531" s="8"/>
    </row>
    <row r="9532" spans="1:8" x14ac:dyDescent="0.25">
      <c r="A9532" s="5"/>
      <c r="C9532" s="7"/>
      <c r="F9532" s="8"/>
      <c r="G9532" s="8"/>
      <c r="H9532" s="8"/>
    </row>
    <row r="9533" spans="1:8" x14ac:dyDescent="0.25">
      <c r="A9533" s="5"/>
      <c r="C9533" s="7"/>
      <c r="F9533" s="8"/>
      <c r="G9533" s="8"/>
      <c r="H9533" s="8"/>
    </row>
    <row r="9534" spans="1:8" x14ac:dyDescent="0.25">
      <c r="A9534" s="5"/>
      <c r="C9534" s="7"/>
      <c r="F9534" s="8"/>
      <c r="G9534" s="8"/>
      <c r="H9534" s="8"/>
    </row>
    <row r="9535" spans="1:8" x14ac:dyDescent="0.25">
      <c r="A9535" s="5"/>
      <c r="C9535" s="7"/>
      <c r="F9535" s="8"/>
      <c r="G9535" s="8"/>
      <c r="H9535" s="8"/>
    </row>
    <row r="9536" spans="1:8" x14ac:dyDescent="0.25">
      <c r="A9536" s="5"/>
      <c r="C9536" s="7"/>
      <c r="F9536" s="8"/>
      <c r="G9536" s="8"/>
      <c r="H9536" s="8"/>
    </row>
    <row r="9537" spans="1:8" x14ac:dyDescent="0.25">
      <c r="A9537" s="5"/>
      <c r="C9537" s="7"/>
      <c r="F9537" s="8"/>
      <c r="G9537" s="8"/>
      <c r="H9537" s="8"/>
    </row>
    <row r="9538" spans="1:8" x14ac:dyDescent="0.25">
      <c r="A9538" s="5"/>
      <c r="C9538" s="7"/>
      <c r="F9538" s="8"/>
      <c r="G9538" s="8"/>
      <c r="H9538" s="8"/>
    </row>
    <row r="9539" spans="1:8" x14ac:dyDescent="0.25">
      <c r="A9539" s="5"/>
      <c r="C9539" s="7"/>
      <c r="F9539" s="8"/>
      <c r="G9539" s="8"/>
      <c r="H9539" s="8"/>
    </row>
    <row r="9540" spans="1:8" x14ac:dyDescent="0.25">
      <c r="A9540" s="5"/>
      <c r="C9540" s="7"/>
      <c r="F9540" s="8"/>
      <c r="G9540" s="8"/>
      <c r="H9540" s="8"/>
    </row>
    <row r="9541" spans="1:8" x14ac:dyDescent="0.25">
      <c r="A9541" s="5"/>
      <c r="C9541" s="7"/>
      <c r="F9541" s="8"/>
      <c r="G9541" s="8"/>
      <c r="H9541" s="8"/>
    </row>
    <row r="9542" spans="1:8" x14ac:dyDescent="0.25">
      <c r="A9542" s="5"/>
      <c r="C9542" s="7"/>
      <c r="F9542" s="8"/>
      <c r="G9542" s="8"/>
      <c r="H9542" s="8"/>
    </row>
    <row r="9543" spans="1:8" x14ac:dyDescent="0.25">
      <c r="A9543" s="5"/>
      <c r="C9543" s="7"/>
      <c r="F9543" s="8"/>
      <c r="G9543" s="8"/>
      <c r="H9543" s="8"/>
    </row>
    <row r="9544" spans="1:8" x14ac:dyDescent="0.25">
      <c r="A9544" s="5"/>
      <c r="C9544" s="7"/>
      <c r="F9544" s="8"/>
      <c r="G9544" s="8"/>
      <c r="H9544" s="8"/>
    </row>
    <row r="9545" spans="1:8" x14ac:dyDescent="0.25">
      <c r="A9545" s="5"/>
      <c r="C9545" s="7"/>
      <c r="F9545" s="8"/>
      <c r="G9545" s="8"/>
      <c r="H9545" s="8"/>
    </row>
    <row r="9546" spans="1:8" x14ac:dyDescent="0.25">
      <c r="A9546" s="5"/>
      <c r="C9546" s="7"/>
      <c r="F9546" s="8"/>
      <c r="G9546" s="8"/>
      <c r="H9546" s="8"/>
    </row>
    <row r="9547" spans="1:8" x14ac:dyDescent="0.25">
      <c r="A9547" s="5"/>
      <c r="C9547" s="7"/>
      <c r="F9547" s="8"/>
      <c r="G9547" s="8"/>
      <c r="H9547" s="8"/>
    </row>
    <row r="9548" spans="1:8" x14ac:dyDescent="0.25">
      <c r="A9548" s="5"/>
      <c r="C9548" s="7"/>
      <c r="F9548" s="8"/>
      <c r="G9548" s="8"/>
      <c r="H9548" s="8"/>
    </row>
    <row r="9549" spans="1:8" x14ac:dyDescent="0.25">
      <c r="A9549" s="5"/>
      <c r="C9549" s="7"/>
      <c r="F9549" s="8"/>
      <c r="G9549" s="8"/>
      <c r="H9549" s="8"/>
    </row>
    <row r="9550" spans="1:8" x14ac:dyDescent="0.25">
      <c r="A9550" s="5"/>
      <c r="C9550" s="7"/>
      <c r="F9550" s="8"/>
      <c r="G9550" s="8"/>
      <c r="H9550" s="8"/>
    </row>
    <row r="9551" spans="1:8" x14ac:dyDescent="0.25">
      <c r="A9551" s="5"/>
      <c r="C9551" s="7"/>
      <c r="F9551" s="8"/>
      <c r="G9551" s="8"/>
      <c r="H9551" s="8"/>
    </row>
    <row r="9552" spans="1:8" x14ac:dyDescent="0.25">
      <c r="A9552" s="5"/>
      <c r="C9552" s="7"/>
      <c r="F9552" s="8"/>
      <c r="G9552" s="8"/>
      <c r="H9552" s="8"/>
    </row>
    <row r="9553" spans="1:8" x14ac:dyDescent="0.25">
      <c r="A9553" s="5"/>
      <c r="C9553" s="7"/>
      <c r="F9553" s="8"/>
      <c r="G9553" s="8"/>
      <c r="H9553" s="8"/>
    </row>
    <row r="9554" spans="1:8" x14ac:dyDescent="0.25">
      <c r="A9554" s="5"/>
      <c r="C9554" s="7"/>
      <c r="F9554" s="8"/>
      <c r="G9554" s="8"/>
      <c r="H9554" s="8"/>
    </row>
    <row r="9555" spans="1:8" x14ac:dyDescent="0.25">
      <c r="A9555" s="5"/>
      <c r="C9555" s="7"/>
      <c r="F9555" s="8"/>
      <c r="G9555" s="8"/>
      <c r="H9555" s="8"/>
    </row>
    <row r="9556" spans="1:8" x14ac:dyDescent="0.25">
      <c r="A9556" s="5"/>
      <c r="C9556" s="7"/>
      <c r="F9556" s="8"/>
      <c r="G9556" s="8"/>
      <c r="H9556" s="8"/>
    </row>
    <row r="9557" spans="1:8" x14ac:dyDescent="0.25">
      <c r="A9557" s="5"/>
      <c r="C9557" s="7"/>
      <c r="F9557" s="8"/>
      <c r="G9557" s="8"/>
      <c r="H9557" s="8"/>
    </row>
    <row r="9558" spans="1:8" x14ac:dyDescent="0.25">
      <c r="A9558" s="5"/>
      <c r="C9558" s="7"/>
      <c r="F9558" s="8"/>
      <c r="G9558" s="8"/>
      <c r="H9558" s="8"/>
    </row>
    <row r="9559" spans="1:8" x14ac:dyDescent="0.25">
      <c r="A9559" s="5"/>
      <c r="C9559" s="7"/>
      <c r="F9559" s="8"/>
      <c r="G9559" s="8"/>
      <c r="H9559" s="8"/>
    </row>
    <row r="9560" spans="1:8" x14ac:dyDescent="0.25">
      <c r="A9560" s="5"/>
      <c r="C9560" s="7"/>
      <c r="F9560" s="8"/>
      <c r="G9560" s="8"/>
      <c r="H9560" s="8"/>
    </row>
    <row r="9561" spans="1:8" x14ac:dyDescent="0.25">
      <c r="A9561" s="5"/>
      <c r="C9561" s="7"/>
      <c r="F9561" s="8"/>
      <c r="G9561" s="8"/>
      <c r="H9561" s="8"/>
    </row>
    <row r="9562" spans="1:8" x14ac:dyDescent="0.25">
      <c r="A9562" s="5"/>
      <c r="C9562" s="7"/>
      <c r="F9562" s="8"/>
      <c r="G9562" s="8"/>
      <c r="H9562" s="8"/>
    </row>
    <row r="9563" spans="1:8" x14ac:dyDescent="0.25">
      <c r="A9563" s="5"/>
      <c r="C9563" s="7"/>
      <c r="F9563" s="8"/>
      <c r="G9563" s="8"/>
      <c r="H9563" s="8"/>
    </row>
    <row r="9564" spans="1:8" x14ac:dyDescent="0.25">
      <c r="A9564" s="5"/>
      <c r="C9564" s="7"/>
      <c r="F9564" s="8"/>
      <c r="G9564" s="8"/>
      <c r="H9564" s="8"/>
    </row>
    <row r="9565" spans="1:8" x14ac:dyDescent="0.25">
      <c r="A9565" s="5"/>
      <c r="C9565" s="7"/>
      <c r="F9565" s="8"/>
      <c r="G9565" s="8"/>
      <c r="H9565" s="8"/>
    </row>
    <row r="9566" spans="1:8" x14ac:dyDescent="0.25">
      <c r="A9566" s="5"/>
      <c r="C9566" s="7"/>
      <c r="F9566" s="8"/>
      <c r="G9566" s="8"/>
      <c r="H9566" s="8"/>
    </row>
    <row r="9567" spans="1:8" x14ac:dyDescent="0.25">
      <c r="A9567" s="5"/>
      <c r="C9567" s="7"/>
      <c r="F9567" s="8"/>
      <c r="G9567" s="8"/>
      <c r="H9567" s="8"/>
    </row>
    <row r="9568" spans="1:8" x14ac:dyDescent="0.25">
      <c r="A9568" s="5"/>
      <c r="C9568" s="7"/>
      <c r="F9568" s="8"/>
      <c r="G9568" s="8"/>
      <c r="H9568" s="8"/>
    </row>
    <row r="9569" spans="1:8" x14ac:dyDescent="0.25">
      <c r="A9569" s="5"/>
      <c r="C9569" s="7"/>
      <c r="F9569" s="8"/>
      <c r="G9569" s="8"/>
      <c r="H9569" s="8"/>
    </row>
    <row r="9570" spans="1:8" x14ac:dyDescent="0.25">
      <c r="A9570" s="5"/>
      <c r="C9570" s="7"/>
      <c r="F9570" s="8"/>
      <c r="G9570" s="8"/>
      <c r="H9570" s="8"/>
    </row>
    <row r="9571" spans="1:8" x14ac:dyDescent="0.25">
      <c r="A9571" s="5"/>
      <c r="C9571" s="7"/>
      <c r="F9571" s="8"/>
      <c r="G9571" s="8"/>
      <c r="H9571" s="8"/>
    </row>
    <row r="9572" spans="1:8" x14ac:dyDescent="0.25">
      <c r="A9572" s="5"/>
      <c r="C9572" s="7"/>
      <c r="F9572" s="8"/>
      <c r="G9572" s="8"/>
      <c r="H9572" s="8"/>
    </row>
    <row r="9573" spans="1:8" x14ac:dyDescent="0.25">
      <c r="A9573" s="5"/>
      <c r="C9573" s="7"/>
      <c r="F9573" s="8"/>
      <c r="G9573" s="8"/>
      <c r="H9573" s="8"/>
    </row>
    <row r="9574" spans="1:8" x14ac:dyDescent="0.25">
      <c r="A9574" s="5"/>
      <c r="C9574" s="7"/>
      <c r="F9574" s="8"/>
      <c r="G9574" s="8"/>
      <c r="H9574" s="8"/>
    </row>
    <row r="9575" spans="1:8" x14ac:dyDescent="0.25">
      <c r="A9575" s="5"/>
      <c r="C9575" s="7"/>
      <c r="F9575" s="8"/>
      <c r="G9575" s="8"/>
      <c r="H9575" s="8"/>
    </row>
    <row r="9576" spans="1:8" x14ac:dyDescent="0.25">
      <c r="A9576" s="5"/>
      <c r="C9576" s="7"/>
      <c r="F9576" s="8"/>
      <c r="G9576" s="8"/>
      <c r="H9576" s="8"/>
    </row>
    <row r="9577" spans="1:8" x14ac:dyDescent="0.25">
      <c r="A9577" s="5"/>
      <c r="C9577" s="7"/>
      <c r="F9577" s="8"/>
      <c r="G9577" s="8"/>
      <c r="H9577" s="8"/>
    </row>
    <row r="9578" spans="1:8" x14ac:dyDescent="0.25">
      <c r="A9578" s="5"/>
      <c r="C9578" s="7"/>
      <c r="F9578" s="8"/>
      <c r="G9578" s="8"/>
      <c r="H9578" s="8"/>
    </row>
    <row r="9579" spans="1:8" x14ac:dyDescent="0.25">
      <c r="A9579" s="5"/>
      <c r="C9579" s="7"/>
      <c r="F9579" s="8"/>
      <c r="G9579" s="8"/>
      <c r="H9579" s="8"/>
    </row>
    <row r="9580" spans="1:8" x14ac:dyDescent="0.25">
      <c r="A9580" s="5"/>
      <c r="C9580" s="7"/>
      <c r="F9580" s="8"/>
      <c r="G9580" s="8"/>
      <c r="H9580" s="8"/>
    </row>
    <row r="9581" spans="1:8" x14ac:dyDescent="0.25">
      <c r="A9581" s="5"/>
      <c r="C9581" s="7"/>
      <c r="F9581" s="8"/>
      <c r="G9581" s="8"/>
      <c r="H9581" s="8"/>
    </row>
    <row r="9582" spans="1:8" x14ac:dyDescent="0.25">
      <c r="A9582" s="5"/>
      <c r="C9582" s="7"/>
      <c r="F9582" s="8"/>
      <c r="G9582" s="8"/>
      <c r="H9582" s="8"/>
    </row>
    <row r="9583" spans="1:8" x14ac:dyDescent="0.25">
      <c r="A9583" s="5"/>
      <c r="C9583" s="7"/>
      <c r="F9583" s="8"/>
      <c r="G9583" s="8"/>
      <c r="H9583" s="8"/>
    </row>
    <row r="9584" spans="1:8" x14ac:dyDescent="0.25">
      <c r="A9584" s="5"/>
      <c r="C9584" s="7"/>
      <c r="F9584" s="8"/>
      <c r="G9584" s="8"/>
      <c r="H9584" s="8"/>
    </row>
    <row r="9585" spans="1:8" x14ac:dyDescent="0.25">
      <c r="A9585" s="5"/>
      <c r="C9585" s="7"/>
      <c r="F9585" s="8"/>
      <c r="G9585" s="8"/>
      <c r="H9585" s="8"/>
    </row>
    <row r="9586" spans="1:8" x14ac:dyDescent="0.25">
      <c r="A9586" s="5"/>
      <c r="C9586" s="7"/>
      <c r="F9586" s="8"/>
      <c r="G9586" s="8"/>
      <c r="H9586" s="8"/>
    </row>
    <row r="9587" spans="1:8" x14ac:dyDescent="0.25">
      <c r="A9587" s="5"/>
      <c r="C9587" s="7"/>
      <c r="F9587" s="8"/>
      <c r="G9587" s="8"/>
      <c r="H9587" s="8"/>
    </row>
    <row r="9588" spans="1:8" x14ac:dyDescent="0.25">
      <c r="A9588" s="5"/>
      <c r="C9588" s="7"/>
      <c r="F9588" s="8"/>
      <c r="G9588" s="8"/>
      <c r="H9588" s="8"/>
    </row>
    <row r="9589" spans="1:8" x14ac:dyDescent="0.25">
      <c r="A9589" s="5"/>
      <c r="C9589" s="7"/>
      <c r="F9589" s="8"/>
      <c r="G9589" s="8"/>
      <c r="H9589" s="8"/>
    </row>
    <row r="9590" spans="1:8" x14ac:dyDescent="0.25">
      <c r="A9590" s="5"/>
      <c r="C9590" s="7"/>
      <c r="F9590" s="8"/>
      <c r="G9590" s="8"/>
      <c r="H9590" s="8"/>
    </row>
    <row r="9591" spans="1:8" x14ac:dyDescent="0.25">
      <c r="A9591" s="5"/>
      <c r="C9591" s="7"/>
      <c r="F9591" s="8"/>
      <c r="G9591" s="8"/>
      <c r="H9591" s="8"/>
    </row>
    <row r="9592" spans="1:8" x14ac:dyDescent="0.25">
      <c r="A9592" s="5"/>
      <c r="C9592" s="7"/>
      <c r="F9592" s="8"/>
      <c r="G9592" s="8"/>
      <c r="H9592" s="8"/>
    </row>
    <row r="9593" spans="1:8" x14ac:dyDescent="0.25">
      <c r="A9593" s="5"/>
      <c r="C9593" s="7"/>
      <c r="F9593" s="8"/>
      <c r="G9593" s="8"/>
      <c r="H9593" s="8"/>
    </row>
    <row r="9594" spans="1:8" x14ac:dyDescent="0.25">
      <c r="A9594" s="5"/>
      <c r="C9594" s="7"/>
      <c r="F9594" s="8"/>
      <c r="G9594" s="8"/>
      <c r="H9594" s="8"/>
    </row>
    <row r="9595" spans="1:8" x14ac:dyDescent="0.25">
      <c r="A9595" s="5"/>
      <c r="C9595" s="7"/>
      <c r="F9595" s="8"/>
      <c r="G9595" s="8"/>
      <c r="H9595" s="8"/>
    </row>
    <row r="9596" spans="1:8" x14ac:dyDescent="0.25">
      <c r="A9596" s="5"/>
      <c r="C9596" s="7"/>
      <c r="F9596" s="8"/>
      <c r="G9596" s="8"/>
      <c r="H9596" s="8"/>
    </row>
    <row r="9597" spans="1:8" x14ac:dyDescent="0.25">
      <c r="A9597" s="5"/>
      <c r="C9597" s="7"/>
      <c r="F9597" s="8"/>
      <c r="G9597" s="8"/>
      <c r="H9597" s="8"/>
    </row>
    <row r="9598" spans="1:8" x14ac:dyDescent="0.25">
      <c r="A9598" s="5"/>
      <c r="C9598" s="7"/>
      <c r="F9598" s="8"/>
      <c r="G9598" s="8"/>
      <c r="H9598" s="8"/>
    </row>
    <row r="9599" spans="1:8" x14ac:dyDescent="0.25">
      <c r="A9599" s="5"/>
      <c r="C9599" s="7"/>
      <c r="F9599" s="8"/>
      <c r="G9599" s="8"/>
      <c r="H9599" s="8"/>
    </row>
    <row r="9600" spans="1:8" x14ac:dyDescent="0.25">
      <c r="A9600" s="5"/>
      <c r="C9600" s="7"/>
      <c r="F9600" s="8"/>
      <c r="G9600" s="8"/>
      <c r="H9600" s="8"/>
    </row>
    <row r="9601" spans="1:8" x14ac:dyDescent="0.25">
      <c r="A9601" s="5"/>
      <c r="C9601" s="7"/>
      <c r="F9601" s="8"/>
      <c r="G9601" s="8"/>
      <c r="H9601" s="8"/>
    </row>
    <row r="9602" spans="1:8" x14ac:dyDescent="0.25">
      <c r="A9602" s="5"/>
      <c r="C9602" s="7"/>
      <c r="F9602" s="8"/>
      <c r="G9602" s="8"/>
      <c r="H9602" s="8"/>
    </row>
    <row r="9603" spans="1:8" x14ac:dyDescent="0.25">
      <c r="A9603" s="5"/>
      <c r="C9603" s="7"/>
      <c r="F9603" s="8"/>
      <c r="G9603" s="8"/>
      <c r="H9603" s="8"/>
    </row>
    <row r="9604" spans="1:8" x14ac:dyDescent="0.25">
      <c r="A9604" s="5"/>
      <c r="C9604" s="7"/>
      <c r="F9604" s="8"/>
      <c r="G9604" s="8"/>
      <c r="H9604" s="8"/>
    </row>
    <row r="9605" spans="1:8" x14ac:dyDescent="0.25">
      <c r="A9605" s="5"/>
      <c r="C9605" s="7"/>
      <c r="F9605" s="8"/>
      <c r="G9605" s="8"/>
      <c r="H9605" s="8"/>
    </row>
    <row r="9606" spans="1:8" x14ac:dyDescent="0.25">
      <c r="A9606" s="5"/>
      <c r="C9606" s="7"/>
      <c r="F9606" s="8"/>
      <c r="G9606" s="8"/>
      <c r="H9606" s="8"/>
    </row>
    <row r="9607" spans="1:8" x14ac:dyDescent="0.25">
      <c r="A9607" s="5"/>
      <c r="C9607" s="7"/>
      <c r="F9607" s="8"/>
      <c r="G9607" s="8"/>
      <c r="H9607" s="8"/>
    </row>
    <row r="9608" spans="1:8" x14ac:dyDescent="0.25">
      <c r="A9608" s="5"/>
      <c r="C9608" s="7"/>
      <c r="F9608" s="8"/>
      <c r="G9608" s="8"/>
      <c r="H9608" s="8"/>
    </row>
    <row r="9609" spans="1:8" x14ac:dyDescent="0.25">
      <c r="A9609" s="5"/>
      <c r="C9609" s="7"/>
      <c r="F9609" s="8"/>
      <c r="G9609" s="8"/>
      <c r="H9609" s="8"/>
    </row>
    <row r="9610" spans="1:8" x14ac:dyDescent="0.25">
      <c r="A9610" s="5"/>
      <c r="C9610" s="7"/>
      <c r="F9610" s="8"/>
      <c r="G9610" s="8"/>
      <c r="H9610" s="8"/>
    </row>
    <row r="9611" spans="1:8" x14ac:dyDescent="0.25">
      <c r="A9611" s="5"/>
      <c r="C9611" s="7"/>
      <c r="F9611" s="8"/>
      <c r="G9611" s="8"/>
      <c r="H9611" s="8"/>
    </row>
    <row r="9612" spans="1:8" x14ac:dyDescent="0.25">
      <c r="A9612" s="5"/>
      <c r="C9612" s="7"/>
      <c r="F9612" s="8"/>
      <c r="G9612" s="8"/>
      <c r="H9612" s="8"/>
    </row>
    <row r="9613" spans="1:8" x14ac:dyDescent="0.25">
      <c r="A9613" s="5"/>
      <c r="C9613" s="7"/>
      <c r="F9613" s="8"/>
      <c r="G9613" s="8"/>
      <c r="H9613" s="8"/>
    </row>
    <row r="9614" spans="1:8" x14ac:dyDescent="0.25">
      <c r="A9614" s="5"/>
      <c r="C9614" s="7"/>
      <c r="F9614" s="8"/>
      <c r="G9614" s="8"/>
      <c r="H9614" s="8"/>
    </row>
    <row r="9615" spans="1:8" x14ac:dyDescent="0.25">
      <c r="A9615" s="5"/>
      <c r="C9615" s="7"/>
      <c r="F9615" s="8"/>
      <c r="G9615" s="8"/>
      <c r="H9615" s="8"/>
    </row>
    <row r="9616" spans="1:8" x14ac:dyDescent="0.25">
      <c r="A9616" s="5"/>
      <c r="C9616" s="7"/>
      <c r="F9616" s="8"/>
      <c r="G9616" s="8"/>
      <c r="H9616" s="8"/>
    </row>
    <row r="9617" spans="1:8" x14ac:dyDescent="0.25">
      <c r="A9617" s="5"/>
      <c r="C9617" s="7"/>
      <c r="F9617" s="8"/>
      <c r="G9617" s="8"/>
      <c r="H9617" s="8"/>
    </row>
    <row r="9618" spans="1:8" x14ac:dyDescent="0.25">
      <c r="A9618" s="5"/>
      <c r="C9618" s="7"/>
      <c r="F9618" s="8"/>
      <c r="G9618" s="8"/>
      <c r="H9618" s="8"/>
    </row>
    <row r="9619" spans="1:8" x14ac:dyDescent="0.25">
      <c r="A9619" s="5"/>
      <c r="C9619" s="7"/>
      <c r="F9619" s="8"/>
      <c r="G9619" s="8"/>
      <c r="H9619" s="8"/>
    </row>
    <row r="9620" spans="1:8" x14ac:dyDescent="0.25">
      <c r="A9620" s="5"/>
      <c r="C9620" s="7"/>
      <c r="F9620" s="8"/>
      <c r="G9620" s="8"/>
      <c r="H9620" s="8"/>
    </row>
    <row r="9621" spans="1:8" x14ac:dyDescent="0.25">
      <c r="A9621" s="5"/>
      <c r="C9621" s="7"/>
      <c r="F9621" s="8"/>
      <c r="G9621" s="8"/>
      <c r="H9621" s="8"/>
    </row>
    <row r="9622" spans="1:8" x14ac:dyDescent="0.25">
      <c r="A9622" s="5"/>
      <c r="C9622" s="7"/>
      <c r="F9622" s="8"/>
      <c r="G9622" s="8"/>
      <c r="H9622" s="8"/>
    </row>
    <row r="9623" spans="1:8" x14ac:dyDescent="0.25">
      <c r="A9623" s="5"/>
      <c r="C9623" s="7"/>
      <c r="F9623" s="8"/>
      <c r="G9623" s="8"/>
      <c r="H9623" s="8"/>
    </row>
    <row r="9624" spans="1:8" x14ac:dyDescent="0.25">
      <c r="A9624" s="5"/>
      <c r="C9624" s="7"/>
      <c r="F9624" s="8"/>
      <c r="G9624" s="8"/>
      <c r="H9624" s="8"/>
    </row>
    <row r="9625" spans="1:8" x14ac:dyDescent="0.25">
      <c r="A9625" s="5"/>
      <c r="C9625" s="7"/>
      <c r="F9625" s="8"/>
      <c r="G9625" s="8"/>
      <c r="H9625" s="8"/>
    </row>
    <row r="9626" spans="1:8" x14ac:dyDescent="0.25">
      <c r="A9626" s="5"/>
      <c r="C9626" s="7"/>
      <c r="F9626" s="8"/>
      <c r="G9626" s="8"/>
      <c r="H9626" s="8"/>
    </row>
    <row r="9627" spans="1:8" x14ac:dyDescent="0.25">
      <c r="A9627" s="5"/>
      <c r="C9627" s="7"/>
      <c r="F9627" s="8"/>
      <c r="G9627" s="8"/>
      <c r="H9627" s="8"/>
    </row>
    <row r="9628" spans="1:8" x14ac:dyDescent="0.25">
      <c r="A9628" s="5"/>
      <c r="C9628" s="7"/>
      <c r="F9628" s="8"/>
      <c r="G9628" s="8"/>
      <c r="H9628" s="8"/>
    </row>
    <row r="9629" spans="1:8" x14ac:dyDescent="0.25">
      <c r="A9629" s="5"/>
      <c r="C9629" s="7"/>
      <c r="F9629" s="8"/>
      <c r="G9629" s="8"/>
      <c r="H9629" s="8"/>
    </row>
    <row r="9630" spans="1:8" x14ac:dyDescent="0.25">
      <c r="A9630" s="5"/>
      <c r="C9630" s="7"/>
      <c r="F9630" s="8"/>
      <c r="G9630" s="8"/>
      <c r="H9630" s="8"/>
    </row>
    <row r="9631" spans="1:8" x14ac:dyDescent="0.25">
      <c r="A9631" s="5"/>
      <c r="C9631" s="7"/>
      <c r="F9631" s="8"/>
      <c r="G9631" s="8"/>
      <c r="H9631" s="8"/>
    </row>
    <row r="9632" spans="1:8" x14ac:dyDescent="0.25">
      <c r="A9632" s="5"/>
      <c r="C9632" s="7"/>
      <c r="F9632" s="8"/>
      <c r="G9632" s="8"/>
      <c r="H9632" s="8"/>
    </row>
    <row r="9633" spans="1:8" x14ac:dyDescent="0.25">
      <c r="A9633" s="5"/>
      <c r="C9633" s="7"/>
      <c r="F9633" s="8"/>
      <c r="G9633" s="8"/>
      <c r="H9633" s="8"/>
    </row>
    <row r="9634" spans="1:8" x14ac:dyDescent="0.25">
      <c r="A9634" s="5"/>
      <c r="C9634" s="7"/>
      <c r="F9634" s="8"/>
      <c r="G9634" s="8"/>
      <c r="H9634" s="8"/>
    </row>
    <row r="9635" spans="1:8" x14ac:dyDescent="0.25">
      <c r="A9635" s="5"/>
      <c r="C9635" s="7"/>
      <c r="F9635" s="8"/>
      <c r="G9635" s="8"/>
      <c r="H9635" s="8"/>
    </row>
    <row r="9636" spans="1:8" x14ac:dyDescent="0.25">
      <c r="A9636" s="5"/>
      <c r="C9636" s="7"/>
      <c r="F9636" s="8"/>
      <c r="G9636" s="8"/>
      <c r="H9636" s="8"/>
    </row>
    <row r="9637" spans="1:8" x14ac:dyDescent="0.25">
      <c r="A9637" s="5"/>
      <c r="C9637" s="7"/>
      <c r="F9637" s="8"/>
      <c r="G9637" s="8"/>
      <c r="H9637" s="8"/>
    </row>
    <row r="9638" spans="1:8" x14ac:dyDescent="0.25">
      <c r="A9638" s="5"/>
      <c r="C9638" s="7"/>
      <c r="F9638" s="8"/>
      <c r="G9638" s="8"/>
      <c r="H9638" s="8"/>
    </row>
    <row r="9639" spans="1:8" x14ac:dyDescent="0.25">
      <c r="A9639" s="5"/>
      <c r="C9639" s="7"/>
      <c r="F9639" s="8"/>
      <c r="G9639" s="8"/>
      <c r="H9639" s="8"/>
    </row>
    <row r="9640" spans="1:8" x14ac:dyDescent="0.25">
      <c r="A9640" s="5"/>
      <c r="C9640" s="7"/>
      <c r="F9640" s="8"/>
      <c r="G9640" s="8"/>
      <c r="H9640" s="8"/>
    </row>
    <row r="9641" spans="1:8" x14ac:dyDescent="0.25">
      <c r="A9641" s="5"/>
      <c r="C9641" s="7"/>
      <c r="F9641" s="8"/>
      <c r="G9641" s="8"/>
      <c r="H9641" s="8"/>
    </row>
    <row r="9642" spans="1:8" x14ac:dyDescent="0.25">
      <c r="A9642" s="5"/>
      <c r="C9642" s="7"/>
      <c r="F9642" s="8"/>
      <c r="G9642" s="8"/>
      <c r="H9642" s="8"/>
    </row>
    <row r="9643" spans="1:8" x14ac:dyDescent="0.25">
      <c r="A9643" s="5"/>
      <c r="C9643" s="7"/>
      <c r="F9643" s="8"/>
      <c r="G9643" s="8"/>
      <c r="H9643" s="8"/>
    </row>
    <row r="9644" spans="1:8" x14ac:dyDescent="0.25">
      <c r="A9644" s="5"/>
      <c r="C9644" s="7"/>
      <c r="F9644" s="8"/>
      <c r="G9644" s="8"/>
      <c r="H9644" s="8"/>
    </row>
    <row r="9645" spans="1:8" x14ac:dyDescent="0.25">
      <c r="A9645" s="5"/>
      <c r="C9645" s="7"/>
      <c r="F9645" s="8"/>
      <c r="G9645" s="8"/>
      <c r="H9645" s="8"/>
    </row>
    <row r="9646" spans="1:8" x14ac:dyDescent="0.25">
      <c r="A9646" s="5"/>
      <c r="C9646" s="7"/>
      <c r="F9646" s="8"/>
      <c r="G9646" s="8"/>
      <c r="H9646" s="8"/>
    </row>
    <row r="9647" spans="1:8" x14ac:dyDescent="0.25">
      <c r="A9647" s="5"/>
      <c r="C9647" s="7"/>
      <c r="F9647" s="8"/>
      <c r="G9647" s="8"/>
      <c r="H9647" s="8"/>
    </row>
    <row r="9648" spans="1:8" x14ac:dyDescent="0.25">
      <c r="A9648" s="5"/>
      <c r="C9648" s="7"/>
      <c r="F9648" s="8"/>
      <c r="G9648" s="8"/>
      <c r="H9648" s="8"/>
    </row>
    <row r="9649" spans="1:8" x14ac:dyDescent="0.25">
      <c r="A9649" s="5"/>
      <c r="C9649" s="7"/>
      <c r="F9649" s="8"/>
      <c r="G9649" s="8"/>
      <c r="H9649" s="8"/>
    </row>
    <row r="9650" spans="1:8" x14ac:dyDescent="0.25">
      <c r="A9650" s="5"/>
      <c r="C9650" s="7"/>
      <c r="F9650" s="8"/>
      <c r="G9650" s="8"/>
      <c r="H9650" s="8"/>
    </row>
    <row r="9651" spans="1:8" x14ac:dyDescent="0.25">
      <c r="A9651" s="5"/>
      <c r="C9651" s="7"/>
      <c r="F9651" s="8"/>
      <c r="G9651" s="8"/>
      <c r="H9651" s="8"/>
    </row>
    <row r="9652" spans="1:8" x14ac:dyDescent="0.25">
      <c r="A9652" s="5"/>
      <c r="C9652" s="7"/>
      <c r="F9652" s="8"/>
      <c r="G9652" s="8"/>
      <c r="H9652" s="8"/>
    </row>
    <row r="9653" spans="1:8" x14ac:dyDescent="0.25">
      <c r="A9653" s="5"/>
      <c r="C9653" s="7"/>
      <c r="F9653" s="8"/>
      <c r="G9653" s="8"/>
      <c r="H9653" s="8"/>
    </row>
    <row r="9654" spans="1:8" x14ac:dyDescent="0.25">
      <c r="A9654" s="5"/>
      <c r="C9654" s="7"/>
      <c r="F9654" s="8"/>
      <c r="G9654" s="8"/>
      <c r="H9654" s="8"/>
    </row>
    <row r="9655" spans="1:8" x14ac:dyDescent="0.25">
      <c r="A9655" s="5"/>
      <c r="C9655" s="7"/>
      <c r="F9655" s="8"/>
      <c r="G9655" s="8"/>
      <c r="H9655" s="8"/>
    </row>
    <row r="9656" spans="1:8" x14ac:dyDescent="0.25">
      <c r="A9656" s="5"/>
      <c r="C9656" s="7"/>
      <c r="F9656" s="8"/>
      <c r="G9656" s="8"/>
      <c r="H9656" s="8"/>
    </row>
    <row r="9657" spans="1:8" x14ac:dyDescent="0.25">
      <c r="A9657" s="5"/>
      <c r="C9657" s="7"/>
      <c r="F9657" s="8"/>
      <c r="G9657" s="8"/>
      <c r="H9657" s="8"/>
    </row>
    <row r="9658" spans="1:8" x14ac:dyDescent="0.25">
      <c r="A9658" s="5"/>
      <c r="C9658" s="7"/>
      <c r="F9658" s="8"/>
      <c r="G9658" s="8"/>
      <c r="H9658" s="8"/>
    </row>
    <row r="9659" spans="1:8" x14ac:dyDescent="0.25">
      <c r="A9659" s="5"/>
      <c r="C9659" s="7"/>
      <c r="F9659" s="8"/>
      <c r="G9659" s="8"/>
      <c r="H9659" s="8"/>
    </row>
    <row r="9660" spans="1:8" x14ac:dyDescent="0.25">
      <c r="A9660" s="5"/>
      <c r="C9660" s="7"/>
      <c r="F9660" s="8"/>
      <c r="G9660" s="8"/>
      <c r="H9660" s="8"/>
    </row>
    <row r="9661" spans="1:8" x14ac:dyDescent="0.25">
      <c r="A9661" s="5"/>
      <c r="C9661" s="7"/>
      <c r="F9661" s="8"/>
      <c r="G9661" s="8"/>
      <c r="H9661" s="8"/>
    </row>
    <row r="9662" spans="1:8" x14ac:dyDescent="0.25">
      <c r="A9662" s="5"/>
      <c r="C9662" s="7"/>
      <c r="F9662" s="8"/>
      <c r="G9662" s="8"/>
      <c r="H9662" s="8"/>
    </row>
    <row r="9663" spans="1:8" x14ac:dyDescent="0.25">
      <c r="A9663" s="5"/>
      <c r="C9663" s="7"/>
      <c r="F9663" s="8"/>
      <c r="G9663" s="8"/>
      <c r="H9663" s="8"/>
    </row>
    <row r="9664" spans="1:8" x14ac:dyDescent="0.25">
      <c r="A9664" s="5"/>
      <c r="C9664" s="7"/>
      <c r="F9664" s="8"/>
      <c r="G9664" s="8"/>
      <c r="H9664" s="8"/>
    </row>
    <row r="9665" spans="1:8" x14ac:dyDescent="0.25">
      <c r="A9665" s="5"/>
      <c r="C9665" s="7"/>
      <c r="F9665" s="8"/>
      <c r="G9665" s="8"/>
      <c r="H9665" s="8"/>
    </row>
    <row r="9666" spans="1:8" x14ac:dyDescent="0.25">
      <c r="A9666" s="5"/>
      <c r="C9666" s="7"/>
      <c r="F9666" s="8"/>
      <c r="G9666" s="8"/>
      <c r="H9666" s="8"/>
    </row>
    <row r="9667" spans="1:8" x14ac:dyDescent="0.25">
      <c r="A9667" s="5"/>
      <c r="C9667" s="7"/>
      <c r="F9667" s="8"/>
      <c r="G9667" s="8"/>
      <c r="H9667" s="8"/>
    </row>
    <row r="9668" spans="1:8" x14ac:dyDescent="0.25">
      <c r="A9668" s="5"/>
      <c r="C9668" s="7"/>
      <c r="F9668" s="8"/>
      <c r="G9668" s="8"/>
      <c r="H9668" s="8"/>
    </row>
    <row r="9669" spans="1:8" x14ac:dyDescent="0.25">
      <c r="A9669" s="5"/>
      <c r="C9669" s="7"/>
      <c r="F9669" s="8"/>
      <c r="G9669" s="8"/>
      <c r="H9669" s="8"/>
    </row>
    <row r="9670" spans="1:8" x14ac:dyDescent="0.25">
      <c r="A9670" s="5"/>
      <c r="C9670" s="7"/>
      <c r="F9670" s="8"/>
      <c r="G9670" s="8"/>
      <c r="H9670" s="8"/>
    </row>
    <row r="9671" spans="1:8" x14ac:dyDescent="0.25">
      <c r="A9671" s="5"/>
      <c r="C9671" s="7"/>
      <c r="F9671" s="8"/>
      <c r="G9671" s="8"/>
      <c r="H9671" s="8"/>
    </row>
    <row r="9672" spans="1:8" x14ac:dyDescent="0.25">
      <c r="A9672" s="5"/>
      <c r="C9672" s="7"/>
      <c r="F9672" s="8"/>
      <c r="G9672" s="8"/>
      <c r="H9672" s="8"/>
    </row>
    <row r="9673" spans="1:8" x14ac:dyDescent="0.25">
      <c r="A9673" s="5"/>
      <c r="C9673" s="7"/>
      <c r="F9673" s="8"/>
      <c r="G9673" s="8"/>
      <c r="H9673" s="8"/>
    </row>
    <row r="9674" spans="1:8" x14ac:dyDescent="0.25">
      <c r="A9674" s="5"/>
      <c r="C9674" s="7"/>
      <c r="F9674" s="8"/>
      <c r="G9674" s="8"/>
      <c r="H9674" s="8"/>
    </row>
    <row r="9675" spans="1:8" x14ac:dyDescent="0.25">
      <c r="A9675" s="5"/>
      <c r="C9675" s="7"/>
      <c r="F9675" s="8"/>
      <c r="G9675" s="8"/>
      <c r="H9675" s="8"/>
    </row>
    <row r="9676" spans="1:8" x14ac:dyDescent="0.25">
      <c r="A9676" s="5"/>
      <c r="C9676" s="7"/>
      <c r="F9676" s="8"/>
      <c r="G9676" s="8"/>
      <c r="H9676" s="8"/>
    </row>
    <row r="9677" spans="1:8" x14ac:dyDescent="0.25">
      <c r="A9677" s="5"/>
      <c r="C9677" s="7"/>
      <c r="F9677" s="8"/>
      <c r="G9677" s="8"/>
      <c r="H9677" s="8"/>
    </row>
    <row r="9678" spans="1:8" x14ac:dyDescent="0.25">
      <c r="A9678" s="5"/>
      <c r="C9678" s="7"/>
      <c r="F9678" s="8"/>
      <c r="G9678" s="8"/>
      <c r="H9678" s="8"/>
    </row>
    <row r="9679" spans="1:8" x14ac:dyDescent="0.25">
      <c r="A9679" s="5"/>
      <c r="C9679" s="7"/>
      <c r="F9679" s="8"/>
      <c r="G9679" s="8"/>
      <c r="H9679" s="8"/>
    </row>
    <row r="9680" spans="1:8" x14ac:dyDescent="0.25">
      <c r="A9680" s="5"/>
      <c r="C9680" s="7"/>
      <c r="F9680" s="8"/>
      <c r="G9680" s="8"/>
      <c r="H9680" s="8"/>
    </row>
    <row r="9681" spans="1:8" x14ac:dyDescent="0.25">
      <c r="A9681" s="5"/>
      <c r="C9681" s="7"/>
      <c r="F9681" s="8"/>
      <c r="G9681" s="8"/>
      <c r="H9681" s="8"/>
    </row>
    <row r="9682" spans="1:8" x14ac:dyDescent="0.25">
      <c r="A9682" s="5"/>
      <c r="C9682" s="7"/>
      <c r="F9682" s="8"/>
      <c r="G9682" s="8"/>
      <c r="H9682" s="8"/>
    </row>
    <row r="9683" spans="1:8" x14ac:dyDescent="0.25">
      <c r="A9683" s="5"/>
      <c r="C9683" s="7"/>
      <c r="F9683" s="8"/>
      <c r="G9683" s="8"/>
      <c r="H9683" s="8"/>
    </row>
    <row r="9684" spans="1:8" x14ac:dyDescent="0.25">
      <c r="A9684" s="5"/>
      <c r="C9684" s="7"/>
      <c r="F9684" s="8"/>
      <c r="G9684" s="8"/>
      <c r="H9684" s="8"/>
    </row>
    <row r="9685" spans="1:8" x14ac:dyDescent="0.25">
      <c r="A9685" s="5"/>
      <c r="C9685" s="7"/>
      <c r="F9685" s="8"/>
      <c r="G9685" s="8"/>
      <c r="H9685" s="8"/>
    </row>
    <row r="9686" spans="1:8" x14ac:dyDescent="0.25">
      <c r="A9686" s="5"/>
      <c r="C9686" s="7"/>
      <c r="F9686" s="8"/>
      <c r="G9686" s="8"/>
      <c r="H9686" s="8"/>
    </row>
    <row r="9687" spans="1:8" x14ac:dyDescent="0.25">
      <c r="A9687" s="5"/>
      <c r="C9687" s="7"/>
      <c r="F9687" s="8"/>
      <c r="G9687" s="8"/>
      <c r="H9687" s="8"/>
    </row>
    <row r="9688" spans="1:8" x14ac:dyDescent="0.25">
      <c r="A9688" s="5"/>
      <c r="C9688" s="7"/>
      <c r="F9688" s="8"/>
      <c r="G9688" s="8"/>
      <c r="H9688" s="8"/>
    </row>
    <row r="9689" spans="1:8" x14ac:dyDescent="0.25">
      <c r="A9689" s="5"/>
      <c r="C9689" s="7"/>
      <c r="F9689" s="8"/>
      <c r="G9689" s="8"/>
      <c r="H9689" s="8"/>
    </row>
    <row r="9690" spans="1:8" x14ac:dyDescent="0.25">
      <c r="A9690" s="5"/>
      <c r="C9690" s="7"/>
      <c r="F9690" s="8"/>
      <c r="G9690" s="8"/>
      <c r="H9690" s="8"/>
    </row>
    <row r="9691" spans="1:8" x14ac:dyDescent="0.25">
      <c r="A9691" s="5"/>
      <c r="C9691" s="7"/>
      <c r="F9691" s="8"/>
      <c r="G9691" s="8"/>
      <c r="H9691" s="8"/>
    </row>
    <row r="9692" spans="1:8" x14ac:dyDescent="0.25">
      <c r="A9692" s="5"/>
      <c r="C9692" s="7"/>
      <c r="F9692" s="8"/>
      <c r="G9692" s="8"/>
      <c r="H9692" s="8"/>
    </row>
    <row r="9693" spans="1:8" x14ac:dyDescent="0.25">
      <c r="A9693" s="5"/>
      <c r="C9693" s="7"/>
      <c r="F9693" s="8"/>
      <c r="G9693" s="8"/>
      <c r="H9693" s="8"/>
    </row>
    <row r="9694" spans="1:8" x14ac:dyDescent="0.25">
      <c r="A9694" s="5"/>
      <c r="C9694" s="7"/>
      <c r="F9694" s="8"/>
      <c r="G9694" s="8"/>
      <c r="H9694" s="8"/>
    </row>
    <row r="9695" spans="1:8" x14ac:dyDescent="0.25">
      <c r="A9695" s="5"/>
      <c r="C9695" s="7"/>
      <c r="F9695" s="8"/>
      <c r="G9695" s="8"/>
      <c r="H9695" s="8"/>
    </row>
    <row r="9696" spans="1:8" x14ac:dyDescent="0.25">
      <c r="A9696" s="5"/>
      <c r="C9696" s="7"/>
      <c r="F9696" s="8"/>
      <c r="G9696" s="8"/>
      <c r="H9696" s="8"/>
    </row>
    <row r="9697" spans="1:8" x14ac:dyDescent="0.25">
      <c r="A9697" s="5"/>
      <c r="C9697" s="7"/>
      <c r="F9697" s="8"/>
      <c r="G9697" s="8"/>
      <c r="H9697" s="8"/>
    </row>
    <row r="9698" spans="1:8" x14ac:dyDescent="0.25">
      <c r="A9698" s="5"/>
      <c r="C9698" s="7"/>
      <c r="F9698" s="8"/>
      <c r="G9698" s="8"/>
      <c r="H9698" s="8"/>
    </row>
    <row r="9699" spans="1:8" x14ac:dyDescent="0.25">
      <c r="A9699" s="5"/>
      <c r="C9699" s="7"/>
      <c r="F9699" s="8"/>
      <c r="G9699" s="8"/>
      <c r="H9699" s="8"/>
    </row>
    <row r="9700" spans="1:8" x14ac:dyDescent="0.25">
      <c r="A9700" s="5"/>
      <c r="C9700" s="7"/>
      <c r="F9700" s="8"/>
      <c r="G9700" s="8"/>
      <c r="H9700" s="8"/>
    </row>
    <row r="9701" spans="1:8" x14ac:dyDescent="0.25">
      <c r="A9701" s="5"/>
      <c r="C9701" s="7"/>
      <c r="F9701" s="8"/>
      <c r="G9701" s="8"/>
      <c r="H9701" s="8"/>
    </row>
    <row r="9702" spans="1:8" x14ac:dyDescent="0.25">
      <c r="A9702" s="5"/>
      <c r="C9702" s="7"/>
      <c r="F9702" s="8"/>
      <c r="G9702" s="8"/>
      <c r="H9702" s="8"/>
    </row>
    <row r="9703" spans="1:8" x14ac:dyDescent="0.25">
      <c r="A9703" s="5"/>
      <c r="C9703" s="7"/>
      <c r="F9703" s="8"/>
      <c r="G9703" s="8"/>
      <c r="H9703" s="8"/>
    </row>
    <row r="9704" spans="1:8" x14ac:dyDescent="0.25">
      <c r="A9704" s="5"/>
      <c r="C9704" s="7"/>
      <c r="F9704" s="8"/>
      <c r="G9704" s="8"/>
      <c r="H9704" s="8"/>
    </row>
    <row r="9705" spans="1:8" x14ac:dyDescent="0.25">
      <c r="A9705" s="5"/>
      <c r="C9705" s="7"/>
      <c r="F9705" s="8"/>
      <c r="G9705" s="8"/>
      <c r="H9705" s="8"/>
    </row>
    <row r="9706" spans="1:8" x14ac:dyDescent="0.25">
      <c r="A9706" s="5"/>
      <c r="C9706" s="7"/>
      <c r="F9706" s="8"/>
      <c r="G9706" s="8"/>
      <c r="H9706" s="8"/>
    </row>
    <row r="9707" spans="1:8" x14ac:dyDescent="0.25">
      <c r="A9707" s="5"/>
      <c r="C9707" s="7"/>
      <c r="F9707" s="8"/>
      <c r="G9707" s="8"/>
      <c r="H9707" s="8"/>
    </row>
    <row r="9708" spans="1:8" x14ac:dyDescent="0.25">
      <c r="A9708" s="5"/>
      <c r="C9708" s="7"/>
      <c r="F9708" s="8"/>
      <c r="G9708" s="8"/>
      <c r="H9708" s="8"/>
    </row>
    <row r="9709" spans="1:8" x14ac:dyDescent="0.25">
      <c r="A9709" s="5"/>
      <c r="C9709" s="7"/>
      <c r="F9709" s="8"/>
      <c r="G9709" s="8"/>
      <c r="H9709" s="8"/>
    </row>
    <row r="9710" spans="1:8" x14ac:dyDescent="0.25">
      <c r="A9710" s="5"/>
      <c r="C9710" s="7"/>
      <c r="F9710" s="8"/>
      <c r="G9710" s="8"/>
      <c r="H9710" s="8"/>
    </row>
    <row r="9711" spans="1:8" x14ac:dyDescent="0.25">
      <c r="A9711" s="5"/>
      <c r="C9711" s="7"/>
      <c r="F9711" s="8"/>
      <c r="G9711" s="8"/>
      <c r="H9711" s="8"/>
    </row>
    <row r="9712" spans="1:8" x14ac:dyDescent="0.25">
      <c r="A9712" s="5"/>
      <c r="C9712" s="7"/>
      <c r="F9712" s="8"/>
      <c r="G9712" s="8"/>
      <c r="H9712" s="8"/>
    </row>
    <row r="9713" spans="1:8" x14ac:dyDescent="0.25">
      <c r="A9713" s="5"/>
      <c r="C9713" s="7"/>
      <c r="F9713" s="8"/>
      <c r="G9713" s="8"/>
      <c r="H9713" s="8"/>
    </row>
    <row r="9714" spans="1:8" x14ac:dyDescent="0.25">
      <c r="A9714" s="5"/>
      <c r="C9714" s="7"/>
      <c r="F9714" s="8"/>
      <c r="G9714" s="8"/>
      <c r="H9714" s="8"/>
    </row>
    <row r="9715" spans="1:8" x14ac:dyDescent="0.25">
      <c r="A9715" s="5"/>
      <c r="C9715" s="7"/>
      <c r="F9715" s="8"/>
      <c r="G9715" s="8"/>
      <c r="H9715" s="8"/>
    </row>
    <row r="9716" spans="1:8" x14ac:dyDescent="0.25">
      <c r="A9716" s="5"/>
      <c r="C9716" s="7"/>
      <c r="F9716" s="8"/>
      <c r="G9716" s="8"/>
      <c r="H9716" s="8"/>
    </row>
    <row r="9717" spans="1:8" x14ac:dyDescent="0.25">
      <c r="A9717" s="5"/>
      <c r="C9717" s="7"/>
      <c r="F9717" s="8"/>
      <c r="G9717" s="8"/>
      <c r="H9717" s="8"/>
    </row>
    <row r="9718" spans="1:8" x14ac:dyDescent="0.25">
      <c r="A9718" s="5"/>
      <c r="C9718" s="7"/>
      <c r="F9718" s="8"/>
      <c r="G9718" s="8"/>
      <c r="H9718" s="8"/>
    </row>
    <row r="9719" spans="1:8" x14ac:dyDescent="0.25">
      <c r="A9719" s="5"/>
      <c r="C9719" s="7"/>
      <c r="F9719" s="8"/>
      <c r="G9719" s="8"/>
      <c r="H9719" s="8"/>
    </row>
    <row r="9720" spans="1:8" x14ac:dyDescent="0.25">
      <c r="A9720" s="5"/>
      <c r="C9720" s="7"/>
      <c r="F9720" s="8"/>
      <c r="G9720" s="8"/>
      <c r="H9720" s="8"/>
    </row>
    <row r="9721" spans="1:8" x14ac:dyDescent="0.25">
      <c r="A9721" s="5"/>
      <c r="C9721" s="7"/>
      <c r="F9721" s="8"/>
      <c r="G9721" s="8"/>
      <c r="H9721" s="8"/>
    </row>
    <row r="9722" spans="1:8" x14ac:dyDescent="0.25">
      <c r="A9722" s="5"/>
      <c r="C9722" s="7"/>
      <c r="F9722" s="8"/>
      <c r="G9722" s="8"/>
      <c r="H9722" s="8"/>
    </row>
    <row r="9723" spans="1:8" x14ac:dyDescent="0.25">
      <c r="A9723" s="5"/>
      <c r="C9723" s="7"/>
      <c r="F9723" s="8"/>
      <c r="G9723" s="8"/>
      <c r="H9723" s="8"/>
    </row>
    <row r="9724" spans="1:8" x14ac:dyDescent="0.25">
      <c r="A9724" s="5"/>
      <c r="C9724" s="7"/>
      <c r="F9724" s="8"/>
      <c r="G9724" s="8"/>
      <c r="H9724" s="8"/>
    </row>
    <row r="9725" spans="1:8" x14ac:dyDescent="0.25">
      <c r="A9725" s="5"/>
      <c r="C9725" s="7"/>
      <c r="F9725" s="8"/>
      <c r="G9725" s="8"/>
      <c r="H9725" s="8"/>
    </row>
    <row r="9726" spans="1:8" x14ac:dyDescent="0.25">
      <c r="A9726" s="5"/>
      <c r="C9726" s="7"/>
      <c r="F9726" s="8"/>
      <c r="G9726" s="8"/>
      <c r="H9726" s="8"/>
    </row>
    <row r="9727" spans="1:8" x14ac:dyDescent="0.25">
      <c r="A9727" s="5"/>
      <c r="C9727" s="7"/>
      <c r="F9727" s="8"/>
      <c r="G9727" s="8"/>
      <c r="H9727" s="8"/>
    </row>
    <row r="9728" spans="1:8" x14ac:dyDescent="0.25">
      <c r="A9728" s="5"/>
      <c r="C9728" s="7"/>
      <c r="F9728" s="8"/>
      <c r="G9728" s="8"/>
      <c r="H9728" s="8"/>
    </row>
    <row r="9729" spans="1:8" x14ac:dyDescent="0.25">
      <c r="A9729" s="5"/>
      <c r="C9729" s="7"/>
      <c r="F9729" s="8"/>
      <c r="G9729" s="8"/>
      <c r="H9729" s="8"/>
    </row>
    <row r="9730" spans="1:8" x14ac:dyDescent="0.25">
      <c r="A9730" s="5"/>
      <c r="C9730" s="7"/>
      <c r="F9730" s="8"/>
      <c r="G9730" s="8"/>
      <c r="H9730" s="8"/>
    </row>
    <row r="9731" spans="1:8" x14ac:dyDescent="0.25">
      <c r="A9731" s="5"/>
      <c r="C9731" s="7"/>
      <c r="F9731" s="8"/>
      <c r="G9731" s="8"/>
      <c r="H9731" s="8"/>
    </row>
    <row r="9732" spans="1:8" x14ac:dyDescent="0.25">
      <c r="A9732" s="5"/>
      <c r="C9732" s="7"/>
      <c r="F9732" s="8"/>
      <c r="G9732" s="8"/>
      <c r="H9732" s="8"/>
    </row>
    <row r="9733" spans="1:8" x14ac:dyDescent="0.25">
      <c r="A9733" s="5"/>
      <c r="C9733" s="7"/>
      <c r="F9733" s="8"/>
      <c r="G9733" s="8"/>
      <c r="H9733" s="8"/>
    </row>
    <row r="9734" spans="1:8" x14ac:dyDescent="0.25">
      <c r="A9734" s="5"/>
      <c r="C9734" s="7"/>
      <c r="F9734" s="8"/>
      <c r="G9734" s="8"/>
      <c r="H9734" s="8"/>
    </row>
    <row r="9735" spans="1:8" x14ac:dyDescent="0.25">
      <c r="A9735" s="5"/>
      <c r="C9735" s="7"/>
      <c r="F9735" s="8"/>
      <c r="G9735" s="8"/>
      <c r="H9735" s="8"/>
    </row>
    <row r="9736" spans="1:8" x14ac:dyDescent="0.25">
      <c r="A9736" s="5"/>
      <c r="C9736" s="7"/>
      <c r="F9736" s="8"/>
      <c r="G9736" s="8"/>
      <c r="H9736" s="8"/>
    </row>
    <row r="9737" spans="1:8" x14ac:dyDescent="0.25">
      <c r="A9737" s="5"/>
      <c r="C9737" s="7"/>
      <c r="F9737" s="8"/>
      <c r="G9737" s="8"/>
      <c r="H9737" s="8"/>
    </row>
    <row r="9738" spans="1:8" x14ac:dyDescent="0.25">
      <c r="A9738" s="5"/>
      <c r="C9738" s="7"/>
      <c r="F9738" s="8"/>
      <c r="G9738" s="8"/>
      <c r="H9738" s="8"/>
    </row>
    <row r="9739" spans="1:8" x14ac:dyDescent="0.25">
      <c r="A9739" s="5"/>
      <c r="C9739" s="7"/>
      <c r="F9739" s="8"/>
      <c r="G9739" s="8"/>
      <c r="H9739" s="8"/>
    </row>
    <row r="9740" spans="1:8" x14ac:dyDescent="0.25">
      <c r="A9740" s="5"/>
      <c r="C9740" s="7"/>
      <c r="F9740" s="8"/>
      <c r="G9740" s="8"/>
      <c r="H9740" s="8"/>
    </row>
    <row r="9741" spans="1:8" x14ac:dyDescent="0.25">
      <c r="A9741" s="5"/>
      <c r="C9741" s="7"/>
      <c r="F9741" s="8"/>
      <c r="G9741" s="8"/>
      <c r="H9741" s="8"/>
    </row>
    <row r="9742" spans="1:8" x14ac:dyDescent="0.25">
      <c r="A9742" s="5"/>
      <c r="C9742" s="7"/>
      <c r="F9742" s="8"/>
      <c r="G9742" s="8"/>
      <c r="H9742" s="8"/>
    </row>
    <row r="9743" spans="1:8" x14ac:dyDescent="0.25">
      <c r="A9743" s="5"/>
      <c r="C9743" s="7"/>
      <c r="F9743" s="8"/>
      <c r="G9743" s="8"/>
      <c r="H9743" s="8"/>
    </row>
    <row r="9744" spans="1:8" x14ac:dyDescent="0.25">
      <c r="A9744" s="5"/>
      <c r="C9744" s="7"/>
      <c r="F9744" s="8"/>
      <c r="G9744" s="8"/>
      <c r="H9744" s="8"/>
    </row>
    <row r="9745" spans="1:8" x14ac:dyDescent="0.25">
      <c r="A9745" s="5"/>
      <c r="C9745" s="7"/>
      <c r="F9745" s="8"/>
      <c r="G9745" s="8"/>
      <c r="H9745" s="8"/>
    </row>
    <row r="9746" spans="1:8" x14ac:dyDescent="0.25">
      <c r="A9746" s="5"/>
      <c r="C9746" s="7"/>
      <c r="F9746" s="8"/>
      <c r="G9746" s="8"/>
      <c r="H9746" s="8"/>
    </row>
    <row r="9747" spans="1:8" x14ac:dyDescent="0.25">
      <c r="A9747" s="5"/>
      <c r="C9747" s="7"/>
      <c r="F9747" s="8"/>
      <c r="G9747" s="8"/>
      <c r="H9747" s="8"/>
    </row>
    <row r="9748" spans="1:8" x14ac:dyDescent="0.25">
      <c r="A9748" s="5"/>
      <c r="C9748" s="7"/>
      <c r="F9748" s="8"/>
      <c r="G9748" s="8"/>
      <c r="H9748" s="8"/>
    </row>
    <row r="9749" spans="1:8" x14ac:dyDescent="0.25">
      <c r="A9749" s="5"/>
      <c r="C9749" s="7"/>
      <c r="F9749" s="8"/>
      <c r="G9749" s="8"/>
      <c r="H9749" s="8"/>
    </row>
    <row r="9750" spans="1:8" x14ac:dyDescent="0.25">
      <c r="A9750" s="5"/>
      <c r="C9750" s="7"/>
      <c r="F9750" s="8"/>
      <c r="G9750" s="8"/>
      <c r="H9750" s="8"/>
    </row>
    <row r="9751" spans="1:8" x14ac:dyDescent="0.25">
      <c r="A9751" s="5"/>
      <c r="C9751" s="7"/>
      <c r="F9751" s="8"/>
      <c r="G9751" s="8"/>
      <c r="H9751" s="8"/>
    </row>
    <row r="9752" spans="1:8" x14ac:dyDescent="0.25">
      <c r="A9752" s="5"/>
      <c r="C9752" s="7"/>
      <c r="F9752" s="8"/>
      <c r="G9752" s="8"/>
      <c r="H9752" s="8"/>
    </row>
    <row r="9753" spans="1:8" x14ac:dyDescent="0.25">
      <c r="A9753" s="5"/>
      <c r="C9753" s="7"/>
      <c r="F9753" s="8"/>
      <c r="G9753" s="8"/>
      <c r="H9753" s="8"/>
    </row>
    <row r="9754" spans="1:8" x14ac:dyDescent="0.25">
      <c r="A9754" s="5"/>
      <c r="C9754" s="7"/>
      <c r="F9754" s="8"/>
      <c r="G9754" s="8"/>
      <c r="H9754" s="8"/>
    </row>
    <row r="9755" spans="1:8" x14ac:dyDescent="0.25">
      <c r="A9755" s="5"/>
      <c r="C9755" s="7"/>
      <c r="F9755" s="8"/>
      <c r="G9755" s="8"/>
      <c r="H9755" s="8"/>
    </row>
    <row r="9756" spans="1:8" x14ac:dyDescent="0.25">
      <c r="A9756" s="5"/>
      <c r="C9756" s="7"/>
      <c r="F9756" s="8"/>
      <c r="G9756" s="8"/>
      <c r="H9756" s="8"/>
    </row>
    <row r="9757" spans="1:8" x14ac:dyDescent="0.25">
      <c r="A9757" s="5"/>
      <c r="C9757" s="7"/>
      <c r="F9757" s="8"/>
      <c r="G9757" s="8"/>
      <c r="H9757" s="8"/>
    </row>
    <row r="9758" spans="1:8" x14ac:dyDescent="0.25">
      <c r="A9758" s="5"/>
      <c r="C9758" s="7"/>
      <c r="F9758" s="8"/>
      <c r="G9758" s="8"/>
      <c r="H9758" s="8"/>
    </row>
    <row r="9759" spans="1:8" x14ac:dyDescent="0.25">
      <c r="A9759" s="5"/>
      <c r="C9759" s="7"/>
      <c r="F9759" s="8"/>
      <c r="G9759" s="8"/>
      <c r="H9759" s="8"/>
    </row>
    <row r="9760" spans="1:8" x14ac:dyDescent="0.25">
      <c r="A9760" s="5"/>
      <c r="C9760" s="7"/>
      <c r="F9760" s="8"/>
      <c r="G9760" s="8"/>
      <c r="H9760" s="8"/>
    </row>
    <row r="9761" spans="1:8" x14ac:dyDescent="0.25">
      <c r="A9761" s="5"/>
      <c r="C9761" s="7"/>
      <c r="F9761" s="8"/>
      <c r="G9761" s="8"/>
      <c r="H9761" s="8"/>
    </row>
    <row r="9762" spans="1:8" x14ac:dyDescent="0.25">
      <c r="A9762" s="5"/>
      <c r="C9762" s="7"/>
      <c r="F9762" s="8"/>
      <c r="G9762" s="8"/>
      <c r="H9762" s="8"/>
    </row>
    <row r="9763" spans="1:8" x14ac:dyDescent="0.25">
      <c r="A9763" s="5"/>
      <c r="C9763" s="7"/>
      <c r="F9763" s="8"/>
      <c r="G9763" s="8"/>
      <c r="H9763" s="8"/>
    </row>
    <row r="9764" spans="1:8" x14ac:dyDescent="0.25">
      <c r="A9764" s="5"/>
      <c r="C9764" s="7"/>
      <c r="F9764" s="8"/>
      <c r="G9764" s="8"/>
      <c r="H9764" s="8"/>
    </row>
    <row r="9765" spans="1:8" x14ac:dyDescent="0.25">
      <c r="A9765" s="5"/>
      <c r="C9765" s="7"/>
      <c r="F9765" s="8"/>
      <c r="G9765" s="8"/>
      <c r="H9765" s="8"/>
    </row>
    <row r="9766" spans="1:8" x14ac:dyDescent="0.25">
      <c r="A9766" s="5"/>
      <c r="C9766" s="7"/>
      <c r="F9766" s="8"/>
      <c r="G9766" s="8"/>
      <c r="H9766" s="8"/>
    </row>
    <row r="9767" spans="1:8" x14ac:dyDescent="0.25">
      <c r="A9767" s="5"/>
      <c r="C9767" s="7"/>
      <c r="F9767" s="8"/>
      <c r="G9767" s="8"/>
      <c r="H9767" s="8"/>
    </row>
    <row r="9768" spans="1:8" x14ac:dyDescent="0.25">
      <c r="A9768" s="5"/>
      <c r="C9768" s="7"/>
      <c r="F9768" s="8"/>
      <c r="G9768" s="8"/>
      <c r="H9768" s="8"/>
    </row>
    <row r="9769" spans="1:8" x14ac:dyDescent="0.25">
      <c r="A9769" s="5"/>
      <c r="C9769" s="7"/>
      <c r="F9769" s="8"/>
      <c r="G9769" s="8"/>
      <c r="H9769" s="8"/>
    </row>
    <row r="9770" spans="1:8" x14ac:dyDescent="0.25">
      <c r="A9770" s="5"/>
      <c r="C9770" s="7"/>
      <c r="F9770" s="8"/>
      <c r="G9770" s="8"/>
      <c r="H9770" s="8"/>
    </row>
    <row r="9771" spans="1:8" x14ac:dyDescent="0.25">
      <c r="A9771" s="5"/>
      <c r="C9771" s="7"/>
      <c r="F9771" s="8"/>
      <c r="G9771" s="8"/>
      <c r="H9771" s="8"/>
    </row>
    <row r="9772" spans="1:8" x14ac:dyDescent="0.25">
      <c r="A9772" s="5"/>
      <c r="C9772" s="7"/>
      <c r="F9772" s="8"/>
      <c r="G9772" s="8"/>
      <c r="H9772" s="8"/>
    </row>
    <row r="9773" spans="1:8" x14ac:dyDescent="0.25">
      <c r="A9773" s="5"/>
      <c r="C9773" s="7"/>
      <c r="F9773" s="8"/>
      <c r="G9773" s="8"/>
      <c r="H9773" s="8"/>
    </row>
    <row r="9774" spans="1:8" x14ac:dyDescent="0.25">
      <c r="A9774" s="5"/>
      <c r="C9774" s="7"/>
      <c r="F9774" s="8"/>
      <c r="G9774" s="8"/>
      <c r="H9774" s="8"/>
    </row>
    <row r="9775" spans="1:8" x14ac:dyDescent="0.25">
      <c r="A9775" s="5"/>
      <c r="C9775" s="7"/>
      <c r="F9775" s="8"/>
      <c r="G9775" s="8"/>
      <c r="H9775" s="8"/>
    </row>
    <row r="9776" spans="1:8" x14ac:dyDescent="0.25">
      <c r="A9776" s="5"/>
      <c r="C9776" s="7"/>
      <c r="F9776" s="8"/>
      <c r="G9776" s="8"/>
      <c r="H9776" s="8"/>
    </row>
    <row r="9777" spans="1:8" x14ac:dyDescent="0.25">
      <c r="A9777" s="5"/>
      <c r="C9777" s="7"/>
      <c r="F9777" s="8"/>
      <c r="G9777" s="8"/>
      <c r="H9777" s="8"/>
    </row>
    <row r="9778" spans="1:8" x14ac:dyDescent="0.25">
      <c r="A9778" s="5"/>
      <c r="C9778" s="7"/>
      <c r="F9778" s="8"/>
      <c r="G9778" s="8"/>
      <c r="H9778" s="8"/>
    </row>
    <row r="9779" spans="1:8" x14ac:dyDescent="0.25">
      <c r="A9779" s="5"/>
      <c r="C9779" s="7"/>
      <c r="F9779" s="8"/>
      <c r="G9779" s="8"/>
      <c r="H9779" s="8"/>
    </row>
    <row r="9780" spans="1:8" x14ac:dyDescent="0.25">
      <c r="A9780" s="5"/>
      <c r="C9780" s="7"/>
      <c r="F9780" s="8"/>
      <c r="G9780" s="8"/>
      <c r="H9780" s="8"/>
    </row>
    <row r="9781" spans="1:8" x14ac:dyDescent="0.25">
      <c r="A9781" s="5"/>
      <c r="C9781" s="7"/>
      <c r="F9781" s="8"/>
      <c r="G9781" s="8"/>
      <c r="H9781" s="8"/>
    </row>
    <row r="9782" spans="1:8" x14ac:dyDescent="0.25">
      <c r="A9782" s="5"/>
      <c r="C9782" s="7"/>
      <c r="F9782" s="8"/>
      <c r="G9782" s="8"/>
      <c r="H9782" s="8"/>
    </row>
    <row r="9783" spans="1:8" x14ac:dyDescent="0.25">
      <c r="A9783" s="5"/>
      <c r="C9783" s="7"/>
      <c r="F9783" s="8"/>
      <c r="G9783" s="8"/>
      <c r="H9783" s="8"/>
    </row>
    <row r="9784" spans="1:8" x14ac:dyDescent="0.25">
      <c r="A9784" s="5"/>
      <c r="C9784" s="7"/>
      <c r="F9784" s="8"/>
      <c r="G9784" s="8"/>
      <c r="H9784" s="8"/>
    </row>
    <row r="9785" spans="1:8" x14ac:dyDescent="0.25">
      <c r="A9785" s="5"/>
      <c r="C9785" s="7"/>
      <c r="F9785" s="8"/>
      <c r="G9785" s="8"/>
      <c r="H9785" s="8"/>
    </row>
    <row r="9786" spans="1:8" x14ac:dyDescent="0.25">
      <c r="A9786" s="5"/>
      <c r="C9786" s="7"/>
      <c r="F9786" s="8"/>
      <c r="G9786" s="8"/>
      <c r="H9786" s="8"/>
    </row>
    <row r="9787" spans="1:8" x14ac:dyDescent="0.25">
      <c r="A9787" s="5"/>
      <c r="C9787" s="7"/>
      <c r="F9787" s="8"/>
      <c r="G9787" s="8"/>
      <c r="H9787" s="8"/>
    </row>
    <row r="9788" spans="1:8" x14ac:dyDescent="0.25">
      <c r="A9788" s="5"/>
      <c r="C9788" s="7"/>
      <c r="F9788" s="8"/>
      <c r="G9788" s="8"/>
      <c r="H9788" s="8"/>
    </row>
    <row r="9789" spans="1:8" x14ac:dyDescent="0.25">
      <c r="A9789" s="5"/>
      <c r="C9789" s="7"/>
      <c r="F9789" s="8"/>
      <c r="G9789" s="8"/>
      <c r="H9789" s="8"/>
    </row>
    <row r="9790" spans="1:8" x14ac:dyDescent="0.25">
      <c r="A9790" s="5"/>
      <c r="C9790" s="7"/>
      <c r="F9790" s="8"/>
      <c r="G9790" s="8"/>
      <c r="H9790" s="8"/>
    </row>
    <row r="9791" spans="1:8" x14ac:dyDescent="0.25">
      <c r="A9791" s="5"/>
      <c r="C9791" s="7"/>
      <c r="F9791" s="8"/>
      <c r="G9791" s="8"/>
      <c r="H9791" s="8"/>
    </row>
    <row r="9792" spans="1:8" x14ac:dyDescent="0.25">
      <c r="A9792" s="5"/>
      <c r="C9792" s="7"/>
      <c r="F9792" s="8"/>
      <c r="G9792" s="8"/>
      <c r="H9792" s="8"/>
    </row>
    <row r="9793" spans="1:8" x14ac:dyDescent="0.25">
      <c r="A9793" s="5"/>
      <c r="C9793" s="7"/>
      <c r="F9793" s="8"/>
      <c r="G9793" s="8"/>
      <c r="H9793" s="8"/>
    </row>
    <row r="9794" spans="1:8" x14ac:dyDescent="0.25">
      <c r="A9794" s="5"/>
      <c r="C9794" s="7"/>
      <c r="F9794" s="8"/>
      <c r="G9794" s="8"/>
      <c r="H9794" s="8"/>
    </row>
    <row r="9795" spans="1:8" x14ac:dyDescent="0.25">
      <c r="A9795" s="5"/>
      <c r="C9795" s="7"/>
      <c r="F9795" s="8"/>
      <c r="G9795" s="8"/>
      <c r="H9795" s="8"/>
    </row>
    <row r="9796" spans="1:8" x14ac:dyDescent="0.25">
      <c r="A9796" s="5"/>
      <c r="C9796" s="7"/>
      <c r="F9796" s="8"/>
      <c r="G9796" s="8"/>
      <c r="H9796" s="8"/>
    </row>
    <row r="9797" spans="1:8" x14ac:dyDescent="0.25">
      <c r="A9797" s="5"/>
      <c r="C9797" s="7"/>
      <c r="F9797" s="8"/>
      <c r="G9797" s="8"/>
      <c r="H9797" s="8"/>
    </row>
    <row r="9798" spans="1:8" x14ac:dyDescent="0.25">
      <c r="A9798" s="5"/>
      <c r="C9798" s="7"/>
      <c r="F9798" s="8"/>
      <c r="G9798" s="8"/>
      <c r="H9798" s="8"/>
    </row>
    <row r="9799" spans="1:8" x14ac:dyDescent="0.25">
      <c r="A9799" s="5"/>
      <c r="C9799" s="7"/>
      <c r="F9799" s="8"/>
      <c r="G9799" s="8"/>
      <c r="H9799" s="8"/>
    </row>
    <row r="9800" spans="1:8" x14ac:dyDescent="0.25">
      <c r="A9800" s="5"/>
      <c r="C9800" s="7"/>
      <c r="F9800" s="8"/>
      <c r="G9800" s="8"/>
      <c r="H9800" s="8"/>
    </row>
    <row r="9801" spans="1:8" x14ac:dyDescent="0.25">
      <c r="A9801" s="5"/>
      <c r="C9801" s="7"/>
      <c r="F9801" s="8"/>
      <c r="G9801" s="8"/>
      <c r="H9801" s="8"/>
    </row>
    <row r="9802" spans="1:8" x14ac:dyDescent="0.25">
      <c r="A9802" s="5"/>
      <c r="C9802" s="7"/>
      <c r="F9802" s="8"/>
      <c r="G9802" s="8"/>
      <c r="H9802" s="8"/>
    </row>
    <row r="9803" spans="1:8" x14ac:dyDescent="0.25">
      <c r="A9803" s="5"/>
      <c r="C9803" s="7"/>
      <c r="F9803" s="8"/>
      <c r="G9803" s="8"/>
      <c r="H9803" s="8"/>
    </row>
    <row r="9804" spans="1:8" x14ac:dyDescent="0.25">
      <c r="A9804" s="5"/>
      <c r="C9804" s="7"/>
      <c r="F9804" s="8"/>
      <c r="G9804" s="8"/>
      <c r="H9804" s="8"/>
    </row>
    <row r="9805" spans="1:8" x14ac:dyDescent="0.25">
      <c r="A9805" s="5"/>
      <c r="C9805" s="7"/>
      <c r="F9805" s="8"/>
      <c r="G9805" s="8"/>
      <c r="H9805" s="8"/>
    </row>
    <row r="9806" spans="1:8" x14ac:dyDescent="0.25">
      <c r="A9806" s="5"/>
      <c r="C9806" s="7"/>
      <c r="F9806" s="8"/>
      <c r="G9806" s="8"/>
      <c r="H9806" s="8"/>
    </row>
    <row r="9807" spans="1:8" x14ac:dyDescent="0.25">
      <c r="A9807" s="5"/>
      <c r="C9807" s="7"/>
      <c r="F9807" s="8"/>
      <c r="G9807" s="8"/>
      <c r="H9807" s="8"/>
    </row>
    <row r="9808" spans="1:8" x14ac:dyDescent="0.25">
      <c r="A9808" s="5"/>
      <c r="C9808" s="7"/>
      <c r="F9808" s="8"/>
      <c r="G9808" s="8"/>
      <c r="H9808" s="8"/>
    </row>
    <row r="9809" spans="1:8" x14ac:dyDescent="0.25">
      <c r="A9809" s="5"/>
      <c r="C9809" s="7"/>
      <c r="F9809" s="8"/>
      <c r="G9809" s="8"/>
      <c r="H9809" s="8"/>
    </row>
    <row r="9810" spans="1:8" x14ac:dyDescent="0.25">
      <c r="A9810" s="5"/>
      <c r="C9810" s="7"/>
      <c r="F9810" s="8"/>
      <c r="G9810" s="8"/>
      <c r="H9810" s="8"/>
    </row>
    <row r="9811" spans="1:8" x14ac:dyDescent="0.25">
      <c r="A9811" s="5"/>
      <c r="C9811" s="7"/>
      <c r="F9811" s="8"/>
      <c r="G9811" s="8"/>
      <c r="H9811" s="8"/>
    </row>
    <row r="9812" spans="1:8" x14ac:dyDescent="0.25">
      <c r="A9812" s="5"/>
      <c r="C9812" s="7"/>
      <c r="F9812" s="8"/>
      <c r="G9812" s="8"/>
      <c r="H9812" s="8"/>
    </row>
    <row r="9813" spans="1:8" x14ac:dyDescent="0.25">
      <c r="A9813" s="5"/>
      <c r="C9813" s="7"/>
      <c r="F9813" s="8"/>
      <c r="G9813" s="8"/>
      <c r="H9813" s="8"/>
    </row>
    <row r="9814" spans="1:8" x14ac:dyDescent="0.25">
      <c r="A9814" s="5"/>
      <c r="C9814" s="7"/>
      <c r="F9814" s="8"/>
      <c r="G9814" s="8"/>
      <c r="H9814" s="8"/>
    </row>
    <row r="9815" spans="1:8" x14ac:dyDescent="0.25">
      <c r="A9815" s="5"/>
      <c r="C9815" s="7"/>
      <c r="F9815" s="8"/>
      <c r="G9815" s="8"/>
      <c r="H9815" s="8"/>
    </row>
    <row r="9816" spans="1:8" x14ac:dyDescent="0.25">
      <c r="A9816" s="5"/>
      <c r="C9816" s="7"/>
      <c r="F9816" s="8"/>
      <c r="G9816" s="8"/>
      <c r="H9816" s="8"/>
    </row>
    <row r="9817" spans="1:8" x14ac:dyDescent="0.25">
      <c r="A9817" s="5"/>
      <c r="C9817" s="7"/>
      <c r="F9817" s="8"/>
      <c r="G9817" s="8"/>
      <c r="H9817" s="8"/>
    </row>
    <row r="9818" spans="1:8" x14ac:dyDescent="0.25">
      <c r="A9818" s="5"/>
      <c r="C9818" s="7"/>
      <c r="F9818" s="8"/>
      <c r="G9818" s="8"/>
      <c r="H9818" s="8"/>
    </row>
    <row r="9819" spans="1:8" x14ac:dyDescent="0.25">
      <c r="A9819" s="5"/>
      <c r="C9819" s="7"/>
      <c r="F9819" s="8"/>
      <c r="G9819" s="8"/>
      <c r="H9819" s="8"/>
    </row>
    <row r="9820" spans="1:8" x14ac:dyDescent="0.25">
      <c r="A9820" s="5"/>
      <c r="C9820" s="7"/>
      <c r="F9820" s="8"/>
      <c r="G9820" s="8"/>
      <c r="H9820" s="8"/>
    </row>
    <row r="9821" spans="1:8" x14ac:dyDescent="0.25">
      <c r="A9821" s="5"/>
      <c r="C9821" s="7"/>
      <c r="F9821" s="8"/>
      <c r="G9821" s="8"/>
      <c r="H9821" s="8"/>
    </row>
    <row r="9822" spans="1:8" x14ac:dyDescent="0.25">
      <c r="A9822" s="5"/>
      <c r="C9822" s="7"/>
      <c r="F9822" s="8"/>
      <c r="G9822" s="8"/>
      <c r="H9822" s="8"/>
    </row>
    <row r="9823" spans="1:8" x14ac:dyDescent="0.25">
      <c r="A9823" s="5"/>
      <c r="C9823" s="7"/>
      <c r="F9823" s="8"/>
      <c r="G9823" s="8"/>
      <c r="H9823" s="8"/>
    </row>
    <row r="9824" spans="1:8" x14ac:dyDescent="0.25">
      <c r="A9824" s="5"/>
      <c r="C9824" s="7"/>
      <c r="F9824" s="8"/>
      <c r="G9824" s="8"/>
      <c r="H9824" s="8"/>
    </row>
    <row r="9825" spans="1:8" x14ac:dyDescent="0.25">
      <c r="A9825" s="5"/>
      <c r="C9825" s="7"/>
      <c r="F9825" s="8"/>
      <c r="G9825" s="8"/>
      <c r="H9825" s="8"/>
    </row>
    <row r="9826" spans="1:8" x14ac:dyDescent="0.25">
      <c r="A9826" s="5"/>
      <c r="C9826" s="7"/>
      <c r="F9826" s="8"/>
      <c r="G9826" s="8"/>
      <c r="H9826" s="8"/>
    </row>
    <row r="9827" spans="1:8" x14ac:dyDescent="0.25">
      <c r="A9827" s="5"/>
      <c r="C9827" s="7"/>
      <c r="F9827" s="8"/>
      <c r="G9827" s="8"/>
      <c r="H9827" s="8"/>
    </row>
    <row r="9828" spans="1:8" x14ac:dyDescent="0.25">
      <c r="A9828" s="5"/>
      <c r="C9828" s="7"/>
      <c r="F9828" s="8"/>
      <c r="G9828" s="8"/>
      <c r="H9828" s="8"/>
    </row>
    <row r="9829" spans="1:8" x14ac:dyDescent="0.25">
      <c r="A9829" s="5"/>
      <c r="C9829" s="7"/>
      <c r="F9829" s="8"/>
      <c r="G9829" s="8"/>
      <c r="H9829" s="8"/>
    </row>
    <row r="9830" spans="1:8" x14ac:dyDescent="0.25">
      <c r="A9830" s="5"/>
      <c r="C9830" s="7"/>
      <c r="F9830" s="8"/>
      <c r="G9830" s="8"/>
      <c r="H9830" s="8"/>
    </row>
    <row r="9831" spans="1:8" x14ac:dyDescent="0.25">
      <c r="A9831" s="5"/>
      <c r="C9831" s="7"/>
      <c r="F9831" s="8"/>
      <c r="G9831" s="8"/>
      <c r="H9831" s="8"/>
    </row>
    <row r="9832" spans="1:8" x14ac:dyDescent="0.25">
      <c r="A9832" s="5"/>
      <c r="C9832" s="7"/>
      <c r="F9832" s="8"/>
      <c r="G9832" s="8"/>
      <c r="H9832" s="8"/>
    </row>
    <row r="9833" spans="1:8" x14ac:dyDescent="0.25">
      <c r="A9833" s="5"/>
      <c r="C9833" s="7"/>
      <c r="F9833" s="8"/>
      <c r="G9833" s="8"/>
      <c r="H9833" s="8"/>
    </row>
    <row r="9834" spans="1:8" x14ac:dyDescent="0.25">
      <c r="A9834" s="5"/>
      <c r="C9834" s="7"/>
      <c r="F9834" s="8"/>
      <c r="G9834" s="8"/>
      <c r="H9834" s="8"/>
    </row>
    <row r="9835" spans="1:8" x14ac:dyDescent="0.25">
      <c r="A9835" s="5"/>
      <c r="C9835" s="7"/>
      <c r="F9835" s="8"/>
      <c r="G9835" s="8"/>
      <c r="H9835" s="8"/>
    </row>
    <row r="9836" spans="1:8" x14ac:dyDescent="0.25">
      <c r="A9836" s="5"/>
      <c r="C9836" s="7"/>
      <c r="F9836" s="8"/>
      <c r="G9836" s="8"/>
      <c r="H9836" s="8"/>
    </row>
    <row r="9837" spans="1:8" x14ac:dyDescent="0.25">
      <c r="A9837" s="5"/>
      <c r="C9837" s="7"/>
      <c r="F9837" s="8"/>
      <c r="G9837" s="8"/>
      <c r="H9837" s="8"/>
    </row>
    <row r="9838" spans="1:8" x14ac:dyDescent="0.25">
      <c r="A9838" s="5"/>
      <c r="C9838" s="7"/>
      <c r="F9838" s="8"/>
      <c r="G9838" s="8"/>
      <c r="H9838" s="8"/>
    </row>
    <row r="9839" spans="1:8" x14ac:dyDescent="0.25">
      <c r="A9839" s="5"/>
      <c r="C9839" s="7"/>
      <c r="F9839" s="8"/>
      <c r="G9839" s="8"/>
      <c r="H9839" s="8"/>
    </row>
    <row r="9840" spans="1:8" x14ac:dyDescent="0.25">
      <c r="A9840" s="5"/>
      <c r="C9840" s="7"/>
      <c r="F9840" s="8"/>
      <c r="G9840" s="8"/>
      <c r="H9840" s="8"/>
    </row>
    <row r="9841" spans="1:8" x14ac:dyDescent="0.25">
      <c r="A9841" s="5"/>
      <c r="C9841" s="7"/>
      <c r="F9841" s="8"/>
      <c r="G9841" s="8"/>
      <c r="H9841" s="8"/>
    </row>
    <row r="9842" spans="1:8" x14ac:dyDescent="0.25">
      <c r="A9842" s="5"/>
      <c r="C9842" s="7"/>
      <c r="F9842" s="8"/>
      <c r="G9842" s="8"/>
      <c r="H9842" s="8"/>
    </row>
    <row r="9843" spans="1:8" x14ac:dyDescent="0.25">
      <c r="A9843" s="5"/>
      <c r="C9843" s="7"/>
      <c r="F9843" s="8"/>
      <c r="G9843" s="8"/>
      <c r="H9843" s="8"/>
    </row>
    <row r="9844" spans="1:8" x14ac:dyDescent="0.25">
      <c r="A9844" s="5"/>
      <c r="C9844" s="7"/>
      <c r="F9844" s="8"/>
      <c r="G9844" s="8"/>
      <c r="H9844" s="8"/>
    </row>
    <row r="9845" spans="1:8" x14ac:dyDescent="0.25">
      <c r="A9845" s="5"/>
      <c r="C9845" s="7"/>
      <c r="F9845" s="8"/>
      <c r="G9845" s="8"/>
      <c r="H9845" s="8"/>
    </row>
    <row r="9846" spans="1:8" x14ac:dyDescent="0.25">
      <c r="A9846" s="5"/>
      <c r="C9846" s="7"/>
      <c r="F9846" s="8"/>
      <c r="G9846" s="8"/>
      <c r="H9846" s="8"/>
    </row>
    <row r="9847" spans="1:8" x14ac:dyDescent="0.25">
      <c r="A9847" s="5"/>
      <c r="C9847" s="7"/>
      <c r="F9847" s="8"/>
      <c r="G9847" s="8"/>
      <c r="H9847" s="8"/>
    </row>
    <row r="9848" spans="1:8" x14ac:dyDescent="0.25">
      <c r="A9848" s="5"/>
      <c r="C9848" s="7"/>
      <c r="F9848" s="8"/>
      <c r="G9848" s="8"/>
      <c r="H9848" s="8"/>
    </row>
    <row r="9849" spans="1:8" x14ac:dyDescent="0.25">
      <c r="A9849" s="5"/>
      <c r="C9849" s="7"/>
      <c r="F9849" s="8"/>
      <c r="G9849" s="8"/>
      <c r="H9849" s="8"/>
    </row>
    <row r="9850" spans="1:8" x14ac:dyDescent="0.25">
      <c r="A9850" s="5"/>
      <c r="C9850" s="7"/>
      <c r="F9850" s="8"/>
      <c r="G9850" s="8"/>
      <c r="H9850" s="8"/>
    </row>
    <row r="9851" spans="1:8" x14ac:dyDescent="0.25">
      <c r="A9851" s="5"/>
      <c r="C9851" s="7"/>
      <c r="F9851" s="8"/>
      <c r="G9851" s="8"/>
      <c r="H9851" s="8"/>
    </row>
    <row r="9852" spans="1:8" x14ac:dyDescent="0.25">
      <c r="A9852" s="5"/>
      <c r="C9852" s="7"/>
      <c r="F9852" s="8"/>
      <c r="G9852" s="8"/>
      <c r="H9852" s="8"/>
    </row>
    <row r="9853" spans="1:8" x14ac:dyDescent="0.25">
      <c r="A9853" s="5"/>
      <c r="C9853" s="7"/>
      <c r="F9853" s="8"/>
      <c r="G9853" s="8"/>
      <c r="H9853" s="8"/>
    </row>
    <row r="9854" spans="1:8" x14ac:dyDescent="0.25">
      <c r="A9854" s="5"/>
      <c r="C9854" s="7"/>
      <c r="F9854" s="8"/>
      <c r="G9854" s="8"/>
      <c r="H9854" s="8"/>
    </row>
    <row r="9855" spans="1:8" x14ac:dyDescent="0.25">
      <c r="A9855" s="5"/>
      <c r="C9855" s="7"/>
      <c r="F9855" s="8"/>
      <c r="G9855" s="8"/>
      <c r="H9855" s="8"/>
    </row>
    <row r="9856" spans="1:8" x14ac:dyDescent="0.25">
      <c r="A9856" s="5"/>
      <c r="C9856" s="7"/>
      <c r="F9856" s="8"/>
      <c r="G9856" s="8"/>
      <c r="H9856" s="8"/>
    </row>
    <row r="9857" spans="1:8" x14ac:dyDescent="0.25">
      <c r="A9857" s="5"/>
      <c r="C9857" s="7"/>
      <c r="F9857" s="8"/>
      <c r="G9857" s="8"/>
      <c r="H9857" s="8"/>
    </row>
    <row r="9858" spans="1:8" x14ac:dyDescent="0.25">
      <c r="A9858" s="5"/>
      <c r="C9858" s="7"/>
      <c r="F9858" s="8"/>
      <c r="G9858" s="8"/>
      <c r="H9858" s="8"/>
    </row>
    <row r="9859" spans="1:8" x14ac:dyDescent="0.25">
      <c r="A9859" s="5"/>
      <c r="C9859" s="7"/>
      <c r="F9859" s="8"/>
      <c r="G9859" s="8"/>
      <c r="H9859" s="8"/>
    </row>
    <row r="9860" spans="1:8" x14ac:dyDescent="0.25">
      <c r="A9860" s="5"/>
      <c r="C9860" s="7"/>
      <c r="F9860" s="8"/>
      <c r="G9860" s="8"/>
      <c r="H9860" s="8"/>
    </row>
    <row r="9861" spans="1:8" x14ac:dyDescent="0.25">
      <c r="A9861" s="5"/>
      <c r="C9861" s="7"/>
      <c r="F9861" s="8"/>
      <c r="G9861" s="8"/>
      <c r="H9861" s="8"/>
    </row>
    <row r="9862" spans="1:8" x14ac:dyDescent="0.25">
      <c r="A9862" s="5"/>
      <c r="C9862" s="7"/>
      <c r="F9862" s="8"/>
      <c r="G9862" s="8"/>
      <c r="H9862" s="8"/>
    </row>
    <row r="9863" spans="1:8" x14ac:dyDescent="0.25">
      <c r="A9863" s="5"/>
      <c r="C9863" s="7"/>
      <c r="F9863" s="8"/>
      <c r="G9863" s="8"/>
      <c r="H9863" s="8"/>
    </row>
    <row r="9864" spans="1:8" x14ac:dyDescent="0.25">
      <c r="A9864" s="5"/>
      <c r="C9864" s="7"/>
      <c r="F9864" s="8"/>
      <c r="G9864" s="8"/>
      <c r="H9864" s="8"/>
    </row>
    <row r="9865" spans="1:8" x14ac:dyDescent="0.25">
      <c r="A9865" s="5"/>
      <c r="C9865" s="7"/>
      <c r="F9865" s="8"/>
      <c r="G9865" s="8"/>
      <c r="H9865" s="8"/>
    </row>
    <row r="9866" spans="1:8" x14ac:dyDescent="0.25">
      <c r="A9866" s="5"/>
      <c r="C9866" s="7"/>
      <c r="F9866" s="8"/>
      <c r="G9866" s="8"/>
      <c r="H9866" s="8"/>
    </row>
    <row r="9867" spans="1:8" x14ac:dyDescent="0.25">
      <c r="A9867" s="5"/>
      <c r="C9867" s="7"/>
      <c r="F9867" s="8"/>
      <c r="G9867" s="8"/>
      <c r="H9867" s="8"/>
    </row>
    <row r="9868" spans="1:8" x14ac:dyDescent="0.25">
      <c r="A9868" s="5"/>
      <c r="C9868" s="7"/>
      <c r="F9868" s="8"/>
      <c r="G9868" s="8"/>
      <c r="H9868" s="8"/>
    </row>
    <row r="9869" spans="1:8" x14ac:dyDescent="0.25">
      <c r="A9869" s="5"/>
      <c r="C9869" s="7"/>
      <c r="F9869" s="8"/>
      <c r="G9869" s="8"/>
      <c r="H9869" s="8"/>
    </row>
    <row r="9870" spans="1:8" x14ac:dyDescent="0.25">
      <c r="A9870" s="5"/>
      <c r="C9870" s="7"/>
      <c r="F9870" s="8"/>
      <c r="G9870" s="8"/>
      <c r="H9870" s="8"/>
    </row>
    <row r="9871" spans="1:8" x14ac:dyDescent="0.25">
      <c r="A9871" s="5"/>
      <c r="C9871" s="7"/>
      <c r="F9871" s="8"/>
      <c r="G9871" s="8"/>
      <c r="H9871" s="8"/>
    </row>
    <row r="9872" spans="1:8" x14ac:dyDescent="0.25">
      <c r="A9872" s="5"/>
      <c r="C9872" s="7"/>
      <c r="F9872" s="8"/>
      <c r="G9872" s="8"/>
      <c r="H9872" s="8"/>
    </row>
    <row r="9873" spans="1:8" x14ac:dyDescent="0.25">
      <c r="A9873" s="5"/>
      <c r="C9873" s="7"/>
      <c r="F9873" s="8"/>
      <c r="G9873" s="8"/>
      <c r="H9873" s="8"/>
    </row>
    <row r="9874" spans="1:8" x14ac:dyDescent="0.25">
      <c r="A9874" s="5"/>
      <c r="C9874" s="7"/>
      <c r="F9874" s="8"/>
      <c r="G9874" s="8"/>
      <c r="H9874" s="8"/>
    </row>
    <row r="9875" spans="1:8" x14ac:dyDescent="0.25">
      <c r="A9875" s="5"/>
      <c r="C9875" s="7"/>
      <c r="F9875" s="8"/>
      <c r="G9875" s="8"/>
      <c r="H9875" s="8"/>
    </row>
    <row r="9876" spans="1:8" x14ac:dyDescent="0.25">
      <c r="A9876" s="5"/>
      <c r="C9876" s="7"/>
      <c r="F9876" s="8"/>
      <c r="G9876" s="8"/>
      <c r="H9876" s="8"/>
    </row>
    <row r="9877" spans="1:8" x14ac:dyDescent="0.25">
      <c r="A9877" s="5"/>
      <c r="C9877" s="7"/>
      <c r="F9877" s="8"/>
      <c r="G9877" s="8"/>
      <c r="H9877" s="8"/>
    </row>
    <row r="9878" spans="1:8" x14ac:dyDescent="0.25">
      <c r="A9878" s="5"/>
      <c r="C9878" s="7"/>
      <c r="F9878" s="8"/>
      <c r="G9878" s="8"/>
      <c r="H9878" s="8"/>
    </row>
    <row r="9879" spans="1:8" x14ac:dyDescent="0.25">
      <c r="A9879" s="5"/>
      <c r="C9879" s="7"/>
      <c r="F9879" s="8"/>
      <c r="G9879" s="8"/>
      <c r="H9879" s="8"/>
    </row>
    <row r="9880" spans="1:8" x14ac:dyDescent="0.25">
      <c r="A9880" s="5"/>
      <c r="C9880" s="7"/>
      <c r="F9880" s="8"/>
      <c r="G9880" s="8"/>
      <c r="H9880" s="8"/>
    </row>
    <row r="9881" spans="1:8" x14ac:dyDescent="0.25">
      <c r="A9881" s="5"/>
      <c r="C9881" s="7"/>
      <c r="F9881" s="8"/>
      <c r="G9881" s="8"/>
      <c r="H9881" s="8"/>
    </row>
    <row r="9882" spans="1:8" x14ac:dyDescent="0.25">
      <c r="A9882" s="5"/>
      <c r="C9882" s="7"/>
      <c r="F9882" s="8"/>
      <c r="G9882" s="8"/>
      <c r="H9882" s="8"/>
    </row>
    <row r="9883" spans="1:8" x14ac:dyDescent="0.25">
      <c r="A9883" s="5"/>
      <c r="C9883" s="7"/>
      <c r="F9883" s="8"/>
      <c r="G9883" s="8"/>
      <c r="H9883" s="8"/>
    </row>
    <row r="9884" spans="1:8" x14ac:dyDescent="0.25">
      <c r="A9884" s="5"/>
      <c r="C9884" s="7"/>
      <c r="F9884" s="8"/>
      <c r="G9884" s="8"/>
      <c r="H9884" s="8"/>
    </row>
    <row r="9885" spans="1:8" x14ac:dyDescent="0.25">
      <c r="A9885" s="5"/>
      <c r="C9885" s="7"/>
      <c r="F9885" s="8"/>
      <c r="G9885" s="8"/>
      <c r="H9885" s="8"/>
    </row>
    <row r="9886" spans="1:8" x14ac:dyDescent="0.25">
      <c r="A9886" s="5"/>
      <c r="C9886" s="7"/>
      <c r="F9886" s="8"/>
      <c r="G9886" s="8"/>
      <c r="H9886" s="8"/>
    </row>
    <row r="9887" spans="1:8" x14ac:dyDescent="0.25">
      <c r="A9887" s="5"/>
      <c r="C9887" s="7"/>
      <c r="F9887" s="8"/>
      <c r="G9887" s="8"/>
      <c r="H9887" s="8"/>
    </row>
    <row r="9888" spans="1:8" x14ac:dyDescent="0.25">
      <c r="A9888" s="5"/>
      <c r="C9888" s="7"/>
      <c r="F9888" s="8"/>
      <c r="G9888" s="8"/>
      <c r="H9888" s="8"/>
    </row>
    <row r="9889" spans="1:8" x14ac:dyDescent="0.25">
      <c r="A9889" s="5"/>
      <c r="C9889" s="7"/>
      <c r="F9889" s="8"/>
      <c r="G9889" s="8"/>
      <c r="H9889" s="8"/>
    </row>
    <row r="9890" spans="1:8" x14ac:dyDescent="0.25">
      <c r="A9890" s="5"/>
      <c r="C9890" s="7"/>
      <c r="F9890" s="8"/>
      <c r="G9890" s="8"/>
      <c r="H9890" s="8"/>
    </row>
    <row r="9891" spans="1:8" x14ac:dyDescent="0.25">
      <c r="A9891" s="5"/>
      <c r="C9891" s="7"/>
      <c r="F9891" s="8"/>
      <c r="G9891" s="8"/>
      <c r="H9891" s="8"/>
    </row>
    <row r="9892" spans="1:8" x14ac:dyDescent="0.25">
      <c r="A9892" s="5"/>
      <c r="C9892" s="7"/>
      <c r="F9892" s="8"/>
      <c r="G9892" s="8"/>
      <c r="H9892" s="8"/>
    </row>
    <row r="9893" spans="1:8" x14ac:dyDescent="0.25">
      <c r="A9893" s="5"/>
      <c r="C9893" s="7"/>
      <c r="F9893" s="8"/>
      <c r="G9893" s="8"/>
      <c r="H9893" s="8"/>
    </row>
    <row r="9894" spans="1:8" x14ac:dyDescent="0.25">
      <c r="A9894" s="5"/>
      <c r="C9894" s="7"/>
      <c r="F9894" s="8"/>
      <c r="G9894" s="8"/>
      <c r="H9894" s="8"/>
    </row>
    <row r="9895" spans="1:8" x14ac:dyDescent="0.25">
      <c r="A9895" s="5"/>
      <c r="C9895" s="7"/>
      <c r="F9895" s="8"/>
      <c r="G9895" s="8"/>
      <c r="H9895" s="8"/>
    </row>
    <row r="9896" spans="1:8" x14ac:dyDescent="0.25">
      <c r="A9896" s="5"/>
      <c r="C9896" s="7"/>
      <c r="F9896" s="8"/>
      <c r="G9896" s="8"/>
      <c r="H9896" s="8"/>
    </row>
    <row r="9897" spans="1:8" x14ac:dyDescent="0.25">
      <c r="A9897" s="5"/>
      <c r="C9897" s="7"/>
      <c r="F9897" s="8"/>
      <c r="G9897" s="8"/>
      <c r="H9897" s="8"/>
    </row>
    <row r="9898" spans="1:8" x14ac:dyDescent="0.25">
      <c r="A9898" s="5"/>
      <c r="C9898" s="7"/>
      <c r="F9898" s="8"/>
      <c r="G9898" s="8"/>
      <c r="H9898" s="8"/>
    </row>
    <row r="9899" spans="1:8" x14ac:dyDescent="0.25">
      <c r="A9899" s="5"/>
      <c r="C9899" s="7"/>
      <c r="F9899" s="8"/>
      <c r="G9899" s="8"/>
      <c r="H9899" s="8"/>
    </row>
    <row r="9900" spans="1:8" x14ac:dyDescent="0.25">
      <c r="A9900" s="5"/>
      <c r="C9900" s="7"/>
      <c r="F9900" s="8"/>
      <c r="G9900" s="8"/>
      <c r="H9900" s="8"/>
    </row>
    <row r="9901" spans="1:8" x14ac:dyDescent="0.25">
      <c r="A9901" s="5"/>
      <c r="C9901" s="7"/>
      <c r="F9901" s="8"/>
      <c r="G9901" s="8"/>
      <c r="H9901" s="8"/>
    </row>
    <row r="9902" spans="1:8" x14ac:dyDescent="0.25">
      <c r="A9902" s="5"/>
      <c r="C9902" s="7"/>
      <c r="F9902" s="8"/>
      <c r="G9902" s="8"/>
      <c r="H9902" s="8"/>
    </row>
    <row r="9903" spans="1:8" x14ac:dyDescent="0.25">
      <c r="A9903" s="5"/>
      <c r="C9903" s="7"/>
      <c r="F9903" s="8"/>
      <c r="G9903" s="8"/>
      <c r="H9903" s="8"/>
    </row>
    <row r="9904" spans="1:8" x14ac:dyDescent="0.25">
      <c r="A9904" s="5"/>
      <c r="C9904" s="7"/>
      <c r="F9904" s="8"/>
      <c r="G9904" s="8"/>
      <c r="H9904" s="8"/>
    </row>
    <row r="9905" spans="1:8" x14ac:dyDescent="0.25">
      <c r="A9905" s="5"/>
      <c r="C9905" s="7"/>
      <c r="F9905" s="8"/>
      <c r="G9905" s="8"/>
      <c r="H9905" s="8"/>
    </row>
    <row r="9906" spans="1:8" x14ac:dyDescent="0.25">
      <c r="A9906" s="5"/>
      <c r="C9906" s="7"/>
      <c r="F9906" s="8"/>
      <c r="G9906" s="8"/>
      <c r="H9906" s="8"/>
    </row>
    <row r="9907" spans="1:8" x14ac:dyDescent="0.25">
      <c r="A9907" s="5"/>
      <c r="C9907" s="7"/>
      <c r="F9907" s="8"/>
      <c r="G9907" s="8"/>
      <c r="H9907" s="8"/>
    </row>
    <row r="9908" spans="1:8" x14ac:dyDescent="0.25">
      <c r="A9908" s="5"/>
      <c r="C9908" s="7"/>
      <c r="F9908" s="8"/>
      <c r="G9908" s="8"/>
      <c r="H9908" s="8"/>
    </row>
    <row r="9909" spans="1:8" x14ac:dyDescent="0.25">
      <c r="A9909" s="5"/>
      <c r="C9909" s="7"/>
      <c r="F9909" s="8"/>
      <c r="G9909" s="8"/>
      <c r="H9909" s="8"/>
    </row>
    <row r="9910" spans="1:8" x14ac:dyDescent="0.25">
      <c r="A9910" s="5"/>
      <c r="C9910" s="7"/>
      <c r="F9910" s="8"/>
      <c r="G9910" s="8"/>
      <c r="H9910" s="8"/>
    </row>
    <row r="9911" spans="1:8" x14ac:dyDescent="0.25">
      <c r="A9911" s="5"/>
      <c r="C9911" s="7"/>
      <c r="F9911" s="8"/>
      <c r="G9911" s="8"/>
      <c r="H9911" s="8"/>
    </row>
    <row r="9912" spans="1:8" x14ac:dyDescent="0.25">
      <c r="A9912" s="5"/>
      <c r="C9912" s="7"/>
      <c r="F9912" s="8"/>
      <c r="G9912" s="8"/>
      <c r="H9912" s="8"/>
    </row>
    <row r="9913" spans="1:8" x14ac:dyDescent="0.25">
      <c r="A9913" s="5"/>
      <c r="C9913" s="7"/>
      <c r="F9913" s="8"/>
      <c r="G9913" s="8"/>
      <c r="H9913" s="8"/>
    </row>
    <row r="9914" spans="1:8" x14ac:dyDescent="0.25">
      <c r="A9914" s="5"/>
      <c r="C9914" s="7"/>
      <c r="F9914" s="8"/>
      <c r="G9914" s="8"/>
      <c r="H9914" s="8"/>
    </row>
    <row r="9915" spans="1:8" x14ac:dyDescent="0.25">
      <c r="A9915" s="5"/>
      <c r="C9915" s="7"/>
      <c r="F9915" s="8"/>
      <c r="G9915" s="8"/>
      <c r="H9915" s="8"/>
    </row>
    <row r="9916" spans="1:8" x14ac:dyDescent="0.25">
      <c r="A9916" s="5"/>
      <c r="C9916" s="7"/>
      <c r="F9916" s="8"/>
      <c r="G9916" s="8"/>
      <c r="H9916" s="8"/>
    </row>
    <row r="9917" spans="1:8" x14ac:dyDescent="0.25">
      <c r="A9917" s="5"/>
      <c r="C9917" s="7"/>
      <c r="F9917" s="8"/>
      <c r="G9917" s="8"/>
      <c r="H9917" s="8"/>
    </row>
    <row r="9918" spans="1:8" x14ac:dyDescent="0.25">
      <c r="A9918" s="5"/>
      <c r="C9918" s="7"/>
      <c r="F9918" s="8"/>
      <c r="G9918" s="8"/>
      <c r="H9918" s="8"/>
    </row>
    <row r="9919" spans="1:8" x14ac:dyDescent="0.25">
      <c r="A9919" s="5"/>
      <c r="C9919" s="7"/>
      <c r="F9919" s="8"/>
      <c r="G9919" s="8"/>
      <c r="H9919" s="8"/>
    </row>
    <row r="9920" spans="1:8" x14ac:dyDescent="0.25">
      <c r="A9920" s="5"/>
      <c r="C9920" s="7"/>
      <c r="F9920" s="8"/>
      <c r="G9920" s="8"/>
      <c r="H9920" s="8"/>
    </row>
    <row r="9921" spans="1:8" x14ac:dyDescent="0.25">
      <c r="A9921" s="5"/>
      <c r="C9921" s="7"/>
      <c r="F9921" s="8"/>
      <c r="G9921" s="8"/>
      <c r="H9921" s="8"/>
    </row>
    <row r="9922" spans="1:8" x14ac:dyDescent="0.25">
      <c r="A9922" s="5"/>
      <c r="C9922" s="7"/>
      <c r="F9922" s="8"/>
      <c r="G9922" s="8"/>
      <c r="H9922" s="8"/>
    </row>
    <row r="9923" spans="1:8" x14ac:dyDescent="0.25">
      <c r="A9923" s="5"/>
      <c r="C9923" s="7"/>
      <c r="F9923" s="8"/>
      <c r="G9923" s="8"/>
      <c r="H9923" s="8"/>
    </row>
    <row r="9924" spans="1:8" x14ac:dyDescent="0.25">
      <c r="A9924" s="5"/>
      <c r="C9924" s="7"/>
      <c r="F9924" s="8"/>
      <c r="G9924" s="8"/>
      <c r="H9924" s="8"/>
    </row>
    <row r="9925" spans="1:8" x14ac:dyDescent="0.25">
      <c r="A9925" s="5"/>
      <c r="C9925" s="7"/>
      <c r="F9925" s="8"/>
      <c r="G9925" s="8"/>
      <c r="H9925" s="8"/>
    </row>
    <row r="9926" spans="1:8" x14ac:dyDescent="0.25">
      <c r="A9926" s="5"/>
      <c r="C9926" s="7"/>
      <c r="F9926" s="8"/>
      <c r="G9926" s="8"/>
      <c r="H9926" s="8"/>
    </row>
    <row r="9927" spans="1:8" x14ac:dyDescent="0.25">
      <c r="A9927" s="5"/>
      <c r="C9927" s="7"/>
      <c r="F9927" s="8"/>
      <c r="G9927" s="8"/>
      <c r="H9927" s="8"/>
    </row>
    <row r="9928" spans="1:8" x14ac:dyDescent="0.25">
      <c r="A9928" s="5"/>
      <c r="C9928" s="7"/>
      <c r="F9928" s="8"/>
      <c r="G9928" s="8"/>
      <c r="H9928" s="8"/>
    </row>
    <row r="9929" spans="1:8" x14ac:dyDescent="0.25">
      <c r="A9929" s="5"/>
      <c r="C9929" s="7"/>
      <c r="F9929" s="8"/>
      <c r="G9929" s="8"/>
      <c r="H9929" s="8"/>
    </row>
    <row r="9930" spans="1:8" x14ac:dyDescent="0.25">
      <c r="A9930" s="5"/>
      <c r="C9930" s="7"/>
      <c r="F9930" s="8"/>
      <c r="G9930" s="8"/>
      <c r="H9930" s="8"/>
    </row>
    <row r="9931" spans="1:8" x14ac:dyDescent="0.25">
      <c r="A9931" s="5"/>
      <c r="C9931" s="7"/>
      <c r="F9931" s="8"/>
      <c r="G9931" s="8"/>
      <c r="H9931" s="8"/>
    </row>
    <row r="9932" spans="1:8" x14ac:dyDescent="0.25">
      <c r="A9932" s="5"/>
      <c r="C9932" s="7"/>
      <c r="F9932" s="8"/>
      <c r="G9932" s="8"/>
      <c r="H9932" s="8"/>
    </row>
    <row r="9933" spans="1:8" x14ac:dyDescent="0.25">
      <c r="A9933" s="5"/>
      <c r="C9933" s="7"/>
      <c r="F9933" s="8"/>
      <c r="G9933" s="8"/>
      <c r="H9933" s="8"/>
    </row>
    <row r="9934" spans="1:8" x14ac:dyDescent="0.25">
      <c r="A9934" s="5"/>
      <c r="C9934" s="7"/>
      <c r="F9934" s="8"/>
      <c r="G9934" s="8"/>
      <c r="H9934" s="8"/>
    </row>
    <row r="9935" spans="1:8" x14ac:dyDescent="0.25">
      <c r="A9935" s="5"/>
      <c r="C9935" s="7"/>
      <c r="F9935" s="8"/>
      <c r="G9935" s="8"/>
      <c r="H9935" s="8"/>
    </row>
    <row r="9936" spans="1:8" x14ac:dyDescent="0.25">
      <c r="A9936" s="5"/>
      <c r="C9936" s="7"/>
      <c r="F9936" s="8"/>
      <c r="G9936" s="8"/>
      <c r="H9936" s="8"/>
    </row>
    <row r="9937" spans="1:8" x14ac:dyDescent="0.25">
      <c r="A9937" s="5"/>
      <c r="C9937" s="7"/>
      <c r="F9937" s="8"/>
      <c r="G9937" s="8"/>
      <c r="H9937" s="8"/>
    </row>
    <row r="9938" spans="1:8" x14ac:dyDescent="0.25">
      <c r="A9938" s="5"/>
      <c r="C9938" s="7"/>
      <c r="F9938" s="8"/>
      <c r="G9938" s="8"/>
      <c r="H9938" s="8"/>
    </row>
    <row r="9939" spans="1:8" x14ac:dyDescent="0.25">
      <c r="A9939" s="5"/>
      <c r="C9939" s="7"/>
      <c r="F9939" s="8"/>
      <c r="G9939" s="8"/>
      <c r="H9939" s="8"/>
    </row>
    <row r="9940" spans="1:8" x14ac:dyDescent="0.25">
      <c r="A9940" s="5"/>
      <c r="C9940" s="7"/>
      <c r="F9940" s="8"/>
      <c r="G9940" s="8"/>
      <c r="H9940" s="8"/>
    </row>
    <row r="9941" spans="1:8" x14ac:dyDescent="0.25">
      <c r="A9941" s="5"/>
      <c r="C9941" s="7"/>
      <c r="F9941" s="8"/>
      <c r="G9941" s="8"/>
      <c r="H9941" s="8"/>
    </row>
    <row r="9942" spans="1:8" x14ac:dyDescent="0.25">
      <c r="A9942" s="5"/>
      <c r="C9942" s="7"/>
      <c r="F9942" s="8"/>
      <c r="G9942" s="8"/>
      <c r="H9942" s="8"/>
    </row>
    <row r="9943" spans="1:8" x14ac:dyDescent="0.25">
      <c r="A9943" s="5"/>
      <c r="C9943" s="7"/>
      <c r="F9943" s="8"/>
      <c r="G9943" s="8"/>
      <c r="H9943" s="8"/>
    </row>
    <row r="9944" spans="1:8" x14ac:dyDescent="0.25">
      <c r="A9944" s="5"/>
      <c r="C9944" s="7"/>
      <c r="F9944" s="8"/>
      <c r="G9944" s="8"/>
      <c r="H9944" s="8"/>
    </row>
    <row r="9945" spans="1:8" x14ac:dyDescent="0.25">
      <c r="A9945" s="5"/>
      <c r="C9945" s="7"/>
      <c r="F9945" s="8"/>
      <c r="G9945" s="8"/>
      <c r="H9945" s="8"/>
    </row>
    <row r="9946" spans="1:8" x14ac:dyDescent="0.25">
      <c r="A9946" s="5"/>
      <c r="C9946" s="7"/>
      <c r="F9946" s="8"/>
      <c r="G9946" s="8"/>
      <c r="H9946" s="8"/>
    </row>
    <row r="9947" spans="1:8" x14ac:dyDescent="0.25">
      <c r="A9947" s="5"/>
      <c r="C9947" s="7"/>
      <c r="F9947" s="8"/>
      <c r="G9947" s="8"/>
      <c r="H9947" s="8"/>
    </row>
    <row r="9948" spans="1:8" x14ac:dyDescent="0.25">
      <c r="A9948" s="5"/>
      <c r="C9948" s="7"/>
      <c r="F9948" s="8"/>
      <c r="G9948" s="8"/>
      <c r="H9948" s="8"/>
    </row>
    <row r="9949" spans="1:8" x14ac:dyDescent="0.25">
      <c r="A9949" s="5"/>
      <c r="C9949" s="7"/>
      <c r="F9949" s="8"/>
      <c r="G9949" s="8"/>
      <c r="H9949" s="8"/>
    </row>
    <row r="9950" spans="1:8" x14ac:dyDescent="0.25">
      <c r="A9950" s="5"/>
      <c r="C9950" s="7"/>
      <c r="F9950" s="8"/>
      <c r="G9950" s="8"/>
      <c r="H9950" s="8"/>
    </row>
    <row r="9951" spans="1:8" x14ac:dyDescent="0.25">
      <c r="A9951" s="5"/>
      <c r="C9951" s="7"/>
      <c r="F9951" s="8"/>
      <c r="G9951" s="8"/>
      <c r="H9951" s="8"/>
    </row>
    <row r="9952" spans="1:8" x14ac:dyDescent="0.25">
      <c r="A9952" s="5"/>
      <c r="C9952" s="7"/>
      <c r="F9952" s="8"/>
      <c r="G9952" s="8"/>
      <c r="H9952" s="8"/>
    </row>
    <row r="9953" spans="1:8" x14ac:dyDescent="0.25">
      <c r="A9953" s="5"/>
      <c r="C9953" s="7"/>
      <c r="F9953" s="8"/>
      <c r="G9953" s="8"/>
      <c r="H9953" s="8"/>
    </row>
    <row r="9954" spans="1:8" x14ac:dyDescent="0.25">
      <c r="A9954" s="5"/>
      <c r="C9954" s="7"/>
      <c r="F9954" s="8"/>
      <c r="G9954" s="8"/>
      <c r="H9954" s="8"/>
    </row>
    <row r="9955" spans="1:8" x14ac:dyDescent="0.25">
      <c r="A9955" s="5"/>
      <c r="C9955" s="7"/>
      <c r="F9955" s="8"/>
      <c r="G9955" s="8"/>
      <c r="H9955" s="8"/>
    </row>
    <row r="9956" spans="1:8" x14ac:dyDescent="0.25">
      <c r="A9956" s="5"/>
      <c r="C9956" s="7"/>
      <c r="F9956" s="8"/>
      <c r="G9956" s="8"/>
      <c r="H9956" s="8"/>
    </row>
    <row r="9957" spans="1:8" x14ac:dyDescent="0.25">
      <c r="A9957" s="5"/>
      <c r="C9957" s="7"/>
      <c r="F9957" s="8"/>
      <c r="G9957" s="8"/>
      <c r="H9957" s="8"/>
    </row>
    <row r="9958" spans="1:8" x14ac:dyDescent="0.25">
      <c r="A9958" s="5"/>
      <c r="C9958" s="7"/>
      <c r="F9958" s="8"/>
      <c r="G9958" s="8"/>
      <c r="H9958" s="8"/>
    </row>
    <row r="9959" spans="1:8" x14ac:dyDescent="0.25">
      <c r="A9959" s="5"/>
      <c r="C9959" s="7"/>
      <c r="F9959" s="8"/>
      <c r="G9959" s="8"/>
      <c r="H9959" s="8"/>
    </row>
    <row r="9960" spans="1:8" x14ac:dyDescent="0.25">
      <c r="A9960" s="5"/>
      <c r="C9960" s="7"/>
      <c r="F9960" s="8"/>
      <c r="G9960" s="8"/>
      <c r="H9960" s="8"/>
    </row>
    <row r="9961" spans="1:8" x14ac:dyDescent="0.25">
      <c r="A9961" s="5"/>
      <c r="C9961" s="7"/>
      <c r="F9961" s="8"/>
      <c r="G9961" s="8"/>
      <c r="H9961" s="8"/>
    </row>
    <row r="9962" spans="1:8" x14ac:dyDescent="0.25">
      <c r="A9962" s="5"/>
      <c r="C9962" s="7"/>
      <c r="F9962" s="8"/>
      <c r="G9962" s="8"/>
      <c r="H9962" s="8"/>
    </row>
    <row r="9963" spans="1:8" x14ac:dyDescent="0.25">
      <c r="A9963" s="5"/>
      <c r="C9963" s="7"/>
      <c r="F9963" s="8"/>
      <c r="G9963" s="8"/>
      <c r="H9963" s="8"/>
    </row>
    <row r="9964" spans="1:8" x14ac:dyDescent="0.25">
      <c r="A9964" s="5"/>
      <c r="C9964" s="7"/>
      <c r="F9964" s="8"/>
      <c r="G9964" s="8"/>
      <c r="H9964" s="8"/>
    </row>
    <row r="9965" spans="1:8" x14ac:dyDescent="0.25">
      <c r="A9965" s="5"/>
      <c r="C9965" s="7"/>
      <c r="F9965" s="8"/>
      <c r="G9965" s="8"/>
      <c r="H9965" s="8"/>
    </row>
    <row r="9966" spans="1:8" x14ac:dyDescent="0.25">
      <c r="A9966" s="5"/>
      <c r="C9966" s="7"/>
      <c r="F9966" s="8"/>
      <c r="G9966" s="8"/>
      <c r="H9966" s="8"/>
    </row>
    <row r="9967" spans="1:8" x14ac:dyDescent="0.25">
      <c r="A9967" s="5"/>
      <c r="C9967" s="7"/>
      <c r="F9967" s="8"/>
      <c r="G9967" s="8"/>
      <c r="H9967" s="8"/>
    </row>
    <row r="9968" spans="1:8" x14ac:dyDescent="0.25">
      <c r="A9968" s="5"/>
      <c r="C9968" s="7"/>
      <c r="F9968" s="8"/>
      <c r="G9968" s="8"/>
      <c r="H9968" s="8"/>
    </row>
    <row r="9969" spans="1:8" x14ac:dyDescent="0.25">
      <c r="A9969" s="5"/>
      <c r="C9969" s="7"/>
      <c r="F9969" s="8"/>
      <c r="G9969" s="8"/>
      <c r="H9969" s="8"/>
    </row>
    <row r="9970" spans="1:8" x14ac:dyDescent="0.25">
      <c r="A9970" s="5"/>
      <c r="C9970" s="7"/>
      <c r="F9970" s="8"/>
      <c r="G9970" s="8"/>
      <c r="H9970" s="8"/>
    </row>
    <row r="9971" spans="1:8" x14ac:dyDescent="0.25">
      <c r="A9971" s="5"/>
      <c r="C9971" s="7"/>
      <c r="F9971" s="8"/>
      <c r="G9971" s="8"/>
      <c r="H9971" s="8"/>
    </row>
    <row r="9972" spans="1:8" x14ac:dyDescent="0.25">
      <c r="A9972" s="5"/>
      <c r="C9972" s="7"/>
      <c r="F9972" s="8"/>
      <c r="G9972" s="8"/>
      <c r="H9972" s="8"/>
    </row>
    <row r="9973" spans="1:8" x14ac:dyDescent="0.25">
      <c r="A9973" s="5"/>
      <c r="C9973" s="7"/>
      <c r="F9973" s="8"/>
      <c r="G9973" s="8"/>
      <c r="H9973" s="8"/>
    </row>
    <row r="9974" spans="1:8" x14ac:dyDescent="0.25">
      <c r="A9974" s="5"/>
      <c r="C9974" s="7"/>
      <c r="F9974" s="8"/>
      <c r="G9974" s="8"/>
      <c r="H9974" s="8"/>
    </row>
    <row r="9975" spans="1:8" x14ac:dyDescent="0.25">
      <c r="A9975" s="5"/>
      <c r="C9975" s="7"/>
      <c r="F9975" s="8"/>
      <c r="G9975" s="8"/>
      <c r="H9975" s="8"/>
    </row>
    <row r="9976" spans="1:8" x14ac:dyDescent="0.25">
      <c r="A9976" s="5"/>
      <c r="C9976" s="7"/>
      <c r="F9976" s="8"/>
      <c r="G9976" s="8"/>
      <c r="H9976" s="8"/>
    </row>
    <row r="9977" spans="1:8" x14ac:dyDescent="0.25">
      <c r="A9977" s="5"/>
      <c r="C9977" s="7"/>
      <c r="F9977" s="8"/>
      <c r="G9977" s="8"/>
      <c r="H9977" s="8"/>
    </row>
    <row r="9978" spans="1:8" x14ac:dyDescent="0.25">
      <c r="A9978" s="5"/>
      <c r="C9978" s="7"/>
      <c r="F9978" s="8"/>
      <c r="G9978" s="8"/>
      <c r="H9978" s="8"/>
    </row>
    <row r="9979" spans="1:8" x14ac:dyDescent="0.25">
      <c r="A9979" s="5"/>
      <c r="C9979" s="7"/>
      <c r="F9979" s="8"/>
      <c r="G9979" s="8"/>
      <c r="H9979" s="8"/>
    </row>
    <row r="9980" spans="1:8" x14ac:dyDescent="0.25">
      <c r="A9980" s="5"/>
      <c r="C9980" s="7"/>
      <c r="F9980" s="8"/>
      <c r="G9980" s="8"/>
      <c r="H9980" s="8"/>
    </row>
    <row r="9981" spans="1:8" x14ac:dyDescent="0.25">
      <c r="A9981" s="5"/>
      <c r="C9981" s="7"/>
      <c r="F9981" s="8"/>
      <c r="G9981" s="8"/>
      <c r="H9981" s="8"/>
    </row>
    <row r="9982" spans="1:8" x14ac:dyDescent="0.25">
      <c r="A9982" s="5"/>
      <c r="C9982" s="7"/>
      <c r="F9982" s="8"/>
      <c r="G9982" s="8"/>
      <c r="H9982" s="8"/>
    </row>
    <row r="9983" spans="1:8" x14ac:dyDescent="0.25">
      <c r="A9983" s="5"/>
      <c r="C9983" s="7"/>
      <c r="F9983" s="8"/>
      <c r="G9983" s="8"/>
      <c r="H9983" s="8"/>
    </row>
    <row r="9984" spans="1:8" x14ac:dyDescent="0.25">
      <c r="A9984" s="5"/>
      <c r="C9984" s="7"/>
      <c r="F9984" s="8"/>
      <c r="G9984" s="8"/>
      <c r="H9984" s="8"/>
    </row>
    <row r="9985" spans="1:8" x14ac:dyDescent="0.25">
      <c r="A9985" s="5"/>
      <c r="C9985" s="7"/>
      <c r="F9985" s="8"/>
      <c r="G9985" s="8"/>
      <c r="H9985" s="8"/>
    </row>
    <row r="9986" spans="1:8" x14ac:dyDescent="0.25">
      <c r="A9986" s="5"/>
      <c r="C9986" s="7"/>
      <c r="F9986" s="8"/>
      <c r="G9986" s="8"/>
      <c r="H9986" s="8"/>
    </row>
    <row r="9987" spans="1:8" x14ac:dyDescent="0.25">
      <c r="A9987" s="5"/>
      <c r="C9987" s="7"/>
      <c r="F9987" s="8"/>
      <c r="G9987" s="8"/>
      <c r="H9987" s="8"/>
    </row>
    <row r="9988" spans="1:8" x14ac:dyDescent="0.25">
      <c r="A9988" s="5"/>
      <c r="C9988" s="7"/>
      <c r="F9988" s="8"/>
      <c r="G9988" s="8"/>
      <c r="H9988" s="8"/>
    </row>
    <row r="9989" spans="1:8" x14ac:dyDescent="0.25">
      <c r="A9989" s="5"/>
      <c r="C9989" s="7"/>
      <c r="F9989" s="8"/>
      <c r="G9989" s="8"/>
      <c r="H9989" s="8"/>
    </row>
    <row r="9990" spans="1:8" x14ac:dyDescent="0.25">
      <c r="A9990" s="5"/>
      <c r="C9990" s="7"/>
      <c r="F9990" s="8"/>
      <c r="G9990" s="8"/>
      <c r="H9990" s="8"/>
    </row>
    <row r="9991" spans="1:8" x14ac:dyDescent="0.25">
      <c r="A9991" s="5"/>
      <c r="C9991" s="7"/>
      <c r="F9991" s="8"/>
      <c r="G9991" s="8"/>
      <c r="H9991" s="8"/>
    </row>
    <row r="9992" spans="1:8" x14ac:dyDescent="0.25">
      <c r="A9992" s="5"/>
      <c r="C9992" s="7"/>
      <c r="F9992" s="8"/>
      <c r="G9992" s="8"/>
      <c r="H9992" s="8"/>
    </row>
    <row r="9993" spans="1:8" x14ac:dyDescent="0.25">
      <c r="A9993" s="5"/>
      <c r="C9993" s="7"/>
      <c r="F9993" s="8"/>
      <c r="G9993" s="8"/>
      <c r="H9993" s="8"/>
    </row>
    <row r="9994" spans="1:8" x14ac:dyDescent="0.25">
      <c r="A9994" s="5"/>
      <c r="C9994" s="7"/>
      <c r="F9994" s="8"/>
      <c r="G9994" s="8"/>
      <c r="H9994" s="8"/>
    </row>
    <row r="9995" spans="1:8" x14ac:dyDescent="0.25">
      <c r="A9995" s="5"/>
      <c r="C9995" s="7"/>
      <c r="F9995" s="8"/>
      <c r="G9995" s="8"/>
      <c r="H9995" s="8"/>
    </row>
    <row r="9996" spans="1:8" x14ac:dyDescent="0.25">
      <c r="A9996" s="5"/>
      <c r="C9996" s="7"/>
      <c r="F9996" s="8"/>
      <c r="G9996" s="8"/>
      <c r="H9996" s="8"/>
    </row>
    <row r="9997" spans="1:8" x14ac:dyDescent="0.25">
      <c r="A9997" s="5"/>
      <c r="C9997" s="7"/>
      <c r="F9997" s="8"/>
      <c r="G9997" s="8"/>
      <c r="H9997" s="8"/>
    </row>
    <row r="9998" spans="1:8" x14ac:dyDescent="0.25">
      <c r="A9998" s="5"/>
      <c r="C9998" s="7"/>
      <c r="F9998" s="8"/>
      <c r="G9998" s="8"/>
      <c r="H9998" s="8"/>
    </row>
    <row r="9999" spans="1:8" x14ac:dyDescent="0.25">
      <c r="A9999" s="5"/>
      <c r="C9999" s="7"/>
      <c r="F9999" s="8"/>
      <c r="G9999" s="8"/>
      <c r="H9999" s="8"/>
    </row>
    <row r="10000" spans="1:8" x14ac:dyDescent="0.25">
      <c r="A10000" s="5"/>
      <c r="C10000" s="7"/>
      <c r="F10000" s="8"/>
      <c r="G10000" s="8"/>
      <c r="H10000" s="8"/>
    </row>
    <row r="10001" spans="1:8" x14ac:dyDescent="0.25">
      <c r="A10001" s="5"/>
      <c r="C10001" s="7"/>
      <c r="F10001" s="8"/>
      <c r="G10001" s="8"/>
      <c r="H10001" s="8"/>
    </row>
    <row r="10002" spans="1:8" x14ac:dyDescent="0.25">
      <c r="A10002" s="5"/>
      <c r="C10002" s="7"/>
      <c r="F10002" s="8"/>
      <c r="G10002" s="8"/>
      <c r="H10002" s="8"/>
    </row>
    <row r="10003" spans="1:8" x14ac:dyDescent="0.25">
      <c r="A10003" s="5"/>
      <c r="C10003" s="7"/>
      <c r="F10003" s="8"/>
      <c r="G10003" s="8"/>
      <c r="H10003" s="8"/>
    </row>
    <row r="10004" spans="1:8" x14ac:dyDescent="0.25">
      <c r="A10004" s="5"/>
      <c r="C10004" s="7"/>
      <c r="F10004" s="8"/>
      <c r="G10004" s="8"/>
      <c r="H10004" s="8"/>
    </row>
    <row r="10005" spans="1:8" x14ac:dyDescent="0.25">
      <c r="A10005" s="5"/>
      <c r="C10005" s="7"/>
      <c r="F10005" s="8"/>
      <c r="G10005" s="8"/>
      <c r="H10005" s="8"/>
    </row>
    <row r="10006" spans="1:8" x14ac:dyDescent="0.25">
      <c r="A10006" s="5"/>
      <c r="C10006" s="7"/>
      <c r="F10006" s="8"/>
      <c r="G10006" s="8"/>
      <c r="H10006" s="8"/>
    </row>
    <row r="10007" spans="1:8" x14ac:dyDescent="0.25">
      <c r="A10007" s="5"/>
      <c r="C10007" s="7"/>
      <c r="F10007" s="8"/>
      <c r="G10007" s="8"/>
      <c r="H10007" s="8"/>
    </row>
    <row r="10008" spans="1:8" x14ac:dyDescent="0.25">
      <c r="A10008" s="5"/>
      <c r="C10008" s="7"/>
      <c r="F10008" s="8"/>
      <c r="G10008" s="8"/>
      <c r="H10008" s="8"/>
    </row>
    <row r="10009" spans="1:8" x14ac:dyDescent="0.25">
      <c r="A10009" s="5"/>
      <c r="C10009" s="7"/>
      <c r="F10009" s="8"/>
      <c r="G10009" s="8"/>
      <c r="H10009" s="8"/>
    </row>
    <row r="10010" spans="1:8" x14ac:dyDescent="0.25">
      <c r="A10010" s="5"/>
      <c r="C10010" s="7"/>
      <c r="F10010" s="8"/>
      <c r="G10010" s="8"/>
      <c r="H10010" s="8"/>
    </row>
    <row r="10011" spans="1:8" x14ac:dyDescent="0.25">
      <c r="A10011" s="5"/>
      <c r="C10011" s="7"/>
      <c r="F10011" s="8"/>
      <c r="G10011" s="8"/>
      <c r="H10011" s="8"/>
    </row>
    <row r="10012" spans="1:8" x14ac:dyDescent="0.25">
      <c r="A10012" s="5"/>
      <c r="C10012" s="7"/>
      <c r="F10012" s="8"/>
      <c r="G10012" s="8"/>
      <c r="H10012" s="8"/>
    </row>
    <row r="10013" spans="1:8" x14ac:dyDescent="0.25">
      <c r="A10013" s="5"/>
      <c r="C10013" s="7"/>
      <c r="F10013" s="8"/>
      <c r="G10013" s="8"/>
      <c r="H10013" s="8"/>
    </row>
    <row r="10014" spans="1:8" x14ac:dyDescent="0.25">
      <c r="A10014" s="5"/>
      <c r="C10014" s="7"/>
      <c r="F10014" s="8"/>
      <c r="G10014" s="8"/>
      <c r="H10014" s="8"/>
    </row>
    <row r="10015" spans="1:8" x14ac:dyDescent="0.25">
      <c r="A10015" s="5"/>
      <c r="C10015" s="7"/>
      <c r="F10015" s="8"/>
      <c r="G10015" s="8"/>
      <c r="H10015" s="8"/>
    </row>
    <row r="10016" spans="1:8" x14ac:dyDescent="0.25">
      <c r="A10016" s="5"/>
      <c r="C10016" s="7"/>
      <c r="F10016" s="8"/>
      <c r="G10016" s="8"/>
      <c r="H10016" s="8"/>
    </row>
    <row r="10017" spans="1:8" x14ac:dyDescent="0.25">
      <c r="A10017" s="5"/>
      <c r="C10017" s="7"/>
      <c r="F10017" s="8"/>
      <c r="G10017" s="8"/>
      <c r="H10017" s="8"/>
    </row>
    <row r="10018" spans="1:8" x14ac:dyDescent="0.25">
      <c r="A10018" s="5"/>
      <c r="C10018" s="7"/>
      <c r="F10018" s="8"/>
      <c r="G10018" s="8"/>
      <c r="H10018" s="8"/>
    </row>
    <row r="10019" spans="1:8" x14ac:dyDescent="0.25">
      <c r="A10019" s="5"/>
      <c r="C10019" s="7"/>
      <c r="F10019" s="8"/>
      <c r="G10019" s="8"/>
      <c r="H10019" s="8"/>
    </row>
    <row r="10020" spans="1:8" x14ac:dyDescent="0.25">
      <c r="A10020" s="5"/>
      <c r="C10020" s="7"/>
      <c r="F10020" s="8"/>
      <c r="G10020" s="8"/>
      <c r="H10020" s="8"/>
    </row>
    <row r="10021" spans="1:8" x14ac:dyDescent="0.25">
      <c r="A10021" s="5"/>
      <c r="C10021" s="7"/>
      <c r="F10021" s="8"/>
      <c r="G10021" s="8"/>
      <c r="H10021" s="8"/>
    </row>
    <row r="10022" spans="1:8" x14ac:dyDescent="0.25">
      <c r="A10022" s="5"/>
      <c r="C10022" s="7"/>
      <c r="F10022" s="8"/>
      <c r="G10022" s="8"/>
      <c r="H10022" s="8"/>
    </row>
    <row r="10023" spans="1:8" x14ac:dyDescent="0.25">
      <c r="A10023" s="5"/>
      <c r="C10023" s="7"/>
      <c r="F10023" s="8"/>
      <c r="G10023" s="8"/>
      <c r="H10023" s="8"/>
    </row>
    <row r="10024" spans="1:8" x14ac:dyDescent="0.25">
      <c r="A10024" s="5"/>
      <c r="C10024" s="7"/>
      <c r="F10024" s="8"/>
      <c r="G10024" s="8"/>
      <c r="H10024" s="8"/>
    </row>
    <row r="10025" spans="1:8" x14ac:dyDescent="0.25">
      <c r="A10025" s="5"/>
      <c r="C10025" s="7"/>
      <c r="F10025" s="8"/>
      <c r="G10025" s="8"/>
      <c r="H10025" s="8"/>
    </row>
    <row r="10026" spans="1:8" x14ac:dyDescent="0.25">
      <c r="A10026" s="5"/>
      <c r="C10026" s="7"/>
      <c r="F10026" s="8"/>
      <c r="G10026" s="8"/>
      <c r="H10026" s="8"/>
    </row>
    <row r="10027" spans="1:8" x14ac:dyDescent="0.25">
      <c r="A10027" s="5"/>
      <c r="C10027" s="7"/>
      <c r="F10027" s="8"/>
      <c r="G10027" s="8"/>
      <c r="H10027" s="8"/>
    </row>
    <row r="10028" spans="1:8" x14ac:dyDescent="0.25">
      <c r="A10028" s="5"/>
      <c r="C10028" s="7"/>
      <c r="F10028" s="8"/>
      <c r="G10028" s="8"/>
      <c r="H10028" s="8"/>
    </row>
    <row r="10029" spans="1:8" x14ac:dyDescent="0.25">
      <c r="A10029" s="5"/>
      <c r="C10029" s="7"/>
      <c r="F10029" s="8"/>
      <c r="G10029" s="8"/>
      <c r="H10029" s="8"/>
    </row>
    <row r="10030" spans="1:8" x14ac:dyDescent="0.25">
      <c r="A10030" s="5"/>
      <c r="C10030" s="7"/>
      <c r="F10030" s="8"/>
      <c r="G10030" s="8"/>
      <c r="H10030" s="8"/>
    </row>
    <row r="10031" spans="1:8" x14ac:dyDescent="0.25">
      <c r="A10031" s="5"/>
      <c r="C10031" s="7"/>
      <c r="F10031" s="8"/>
      <c r="G10031" s="8"/>
      <c r="H10031" s="8"/>
    </row>
    <row r="10032" spans="1:8" x14ac:dyDescent="0.25">
      <c r="A10032" s="5"/>
      <c r="C10032" s="7"/>
      <c r="F10032" s="8"/>
      <c r="G10032" s="8"/>
      <c r="H10032" s="8"/>
    </row>
    <row r="10033" spans="1:8" x14ac:dyDescent="0.25">
      <c r="A10033" s="5"/>
      <c r="C10033" s="7"/>
      <c r="F10033" s="8"/>
      <c r="G10033" s="8"/>
      <c r="H10033" s="8"/>
    </row>
    <row r="10034" spans="1:8" x14ac:dyDescent="0.25">
      <c r="A10034" s="5"/>
      <c r="C10034" s="7"/>
      <c r="F10034" s="8"/>
      <c r="G10034" s="8"/>
      <c r="H10034" s="8"/>
    </row>
    <row r="10035" spans="1:8" x14ac:dyDescent="0.25">
      <c r="A10035" s="5"/>
      <c r="C10035" s="7"/>
      <c r="F10035" s="8"/>
      <c r="G10035" s="8"/>
      <c r="H10035" s="8"/>
    </row>
    <row r="10036" spans="1:8" x14ac:dyDescent="0.25">
      <c r="A10036" s="5"/>
      <c r="C10036" s="7"/>
      <c r="F10036" s="8"/>
      <c r="G10036" s="8"/>
      <c r="H10036" s="8"/>
    </row>
    <row r="10037" spans="1:8" x14ac:dyDescent="0.25">
      <c r="A10037" s="5"/>
      <c r="C10037" s="7"/>
      <c r="F10037" s="8"/>
      <c r="G10037" s="8"/>
      <c r="H10037" s="8"/>
    </row>
    <row r="10038" spans="1:8" x14ac:dyDescent="0.25">
      <c r="A10038" s="5"/>
      <c r="C10038" s="7"/>
      <c r="F10038" s="8"/>
      <c r="G10038" s="8"/>
      <c r="H10038" s="8"/>
    </row>
    <row r="10039" spans="1:8" x14ac:dyDescent="0.25">
      <c r="A10039" s="5"/>
      <c r="C10039" s="7"/>
      <c r="F10039" s="8"/>
      <c r="G10039" s="8"/>
      <c r="H10039" s="8"/>
    </row>
    <row r="10040" spans="1:8" x14ac:dyDescent="0.25">
      <c r="A10040" s="5"/>
      <c r="C10040" s="7"/>
      <c r="F10040" s="8"/>
      <c r="G10040" s="8"/>
      <c r="H10040" s="8"/>
    </row>
    <row r="10041" spans="1:8" x14ac:dyDescent="0.25">
      <c r="A10041" s="5"/>
      <c r="C10041" s="7"/>
      <c r="F10041" s="8"/>
      <c r="G10041" s="8"/>
      <c r="H10041" s="8"/>
    </row>
    <row r="10042" spans="1:8" x14ac:dyDescent="0.25">
      <c r="A10042" s="5"/>
      <c r="C10042" s="7"/>
      <c r="F10042" s="8"/>
      <c r="G10042" s="8"/>
      <c r="H10042" s="8"/>
    </row>
    <row r="10043" spans="1:8" x14ac:dyDescent="0.25">
      <c r="A10043" s="5"/>
      <c r="C10043" s="7"/>
      <c r="F10043" s="8"/>
      <c r="G10043" s="8"/>
      <c r="H10043" s="8"/>
    </row>
    <row r="10044" spans="1:8" x14ac:dyDescent="0.25">
      <c r="A10044" s="5"/>
      <c r="C10044" s="7"/>
      <c r="F10044" s="8"/>
      <c r="G10044" s="8"/>
      <c r="H10044" s="8"/>
    </row>
    <row r="10045" spans="1:8" x14ac:dyDescent="0.25">
      <c r="A10045" s="5"/>
      <c r="C10045" s="7"/>
      <c r="F10045" s="8"/>
      <c r="G10045" s="8"/>
      <c r="H10045" s="8"/>
    </row>
    <row r="10046" spans="1:8" x14ac:dyDescent="0.25">
      <c r="A10046" s="5"/>
      <c r="C10046" s="7"/>
      <c r="F10046" s="8"/>
      <c r="G10046" s="8"/>
      <c r="H10046" s="8"/>
    </row>
    <row r="10047" spans="1:8" x14ac:dyDescent="0.25">
      <c r="A10047" s="5"/>
      <c r="C10047" s="7"/>
      <c r="F10047" s="8"/>
      <c r="G10047" s="8"/>
      <c r="H10047" s="8"/>
    </row>
    <row r="10048" spans="1:8" x14ac:dyDescent="0.25">
      <c r="A10048" s="5"/>
      <c r="C10048" s="7"/>
      <c r="F10048" s="8"/>
      <c r="G10048" s="8"/>
      <c r="H10048" s="8"/>
    </row>
    <row r="10049" spans="1:8" x14ac:dyDescent="0.25">
      <c r="A10049" s="5"/>
      <c r="C10049" s="7"/>
      <c r="F10049" s="8"/>
      <c r="G10049" s="8"/>
      <c r="H10049" s="8"/>
    </row>
    <row r="10050" spans="1:8" x14ac:dyDescent="0.25">
      <c r="A10050" s="5"/>
      <c r="C10050" s="7"/>
      <c r="F10050" s="8"/>
      <c r="G10050" s="8"/>
      <c r="H10050" s="8"/>
    </row>
    <row r="10051" spans="1:8" x14ac:dyDescent="0.25">
      <c r="A10051" s="5"/>
      <c r="C10051" s="7"/>
      <c r="F10051" s="8"/>
      <c r="G10051" s="8"/>
      <c r="H10051" s="8"/>
    </row>
    <row r="10052" spans="1:8" x14ac:dyDescent="0.25">
      <c r="A10052" s="5"/>
      <c r="C10052" s="7"/>
      <c r="F10052" s="8"/>
      <c r="G10052" s="8"/>
      <c r="H10052" s="8"/>
    </row>
    <row r="10053" spans="1:8" x14ac:dyDescent="0.25">
      <c r="A10053" s="5"/>
      <c r="C10053" s="7"/>
      <c r="F10053" s="8"/>
      <c r="G10053" s="8"/>
      <c r="H10053" s="8"/>
    </row>
    <row r="10054" spans="1:8" x14ac:dyDescent="0.25">
      <c r="A10054" s="5"/>
      <c r="C10054" s="7"/>
      <c r="F10054" s="8"/>
      <c r="G10054" s="8"/>
      <c r="H10054" s="8"/>
    </row>
    <row r="10055" spans="1:8" x14ac:dyDescent="0.25">
      <c r="A10055" s="5"/>
      <c r="C10055" s="7"/>
      <c r="F10055" s="8"/>
      <c r="G10055" s="8"/>
      <c r="H10055" s="8"/>
    </row>
    <row r="10056" spans="1:8" x14ac:dyDescent="0.25">
      <c r="A10056" s="5"/>
      <c r="C10056" s="7"/>
      <c r="F10056" s="8"/>
      <c r="G10056" s="8"/>
      <c r="H10056" s="8"/>
    </row>
    <row r="10057" spans="1:8" x14ac:dyDescent="0.25">
      <c r="A10057" s="5"/>
      <c r="C10057" s="7"/>
      <c r="F10057" s="8"/>
      <c r="G10057" s="8"/>
      <c r="H10057" s="8"/>
    </row>
    <row r="10058" spans="1:8" x14ac:dyDescent="0.25">
      <c r="A10058" s="5"/>
      <c r="C10058" s="7"/>
      <c r="F10058" s="8"/>
      <c r="G10058" s="8"/>
      <c r="H10058" s="8"/>
    </row>
    <row r="10059" spans="1:8" x14ac:dyDescent="0.25">
      <c r="A10059" s="5"/>
      <c r="C10059" s="7"/>
      <c r="F10059" s="8"/>
      <c r="G10059" s="8"/>
      <c r="H10059" s="8"/>
    </row>
    <row r="10060" spans="1:8" x14ac:dyDescent="0.25">
      <c r="A10060" s="5"/>
      <c r="C10060" s="7"/>
      <c r="F10060" s="8"/>
      <c r="G10060" s="8"/>
      <c r="H10060" s="8"/>
    </row>
    <row r="10061" spans="1:8" x14ac:dyDescent="0.25">
      <c r="A10061" s="5"/>
      <c r="C10061" s="7"/>
      <c r="F10061" s="8"/>
      <c r="G10061" s="8"/>
      <c r="H10061" s="8"/>
    </row>
    <row r="10062" spans="1:8" x14ac:dyDescent="0.25">
      <c r="A10062" s="5"/>
      <c r="C10062" s="7"/>
      <c r="F10062" s="8"/>
      <c r="G10062" s="8"/>
      <c r="H10062" s="8"/>
    </row>
    <row r="10063" spans="1:8" x14ac:dyDescent="0.25">
      <c r="A10063" s="5"/>
      <c r="C10063" s="7"/>
      <c r="F10063" s="8"/>
      <c r="G10063" s="8"/>
      <c r="H10063" s="8"/>
    </row>
    <row r="10064" spans="1:8" x14ac:dyDescent="0.25">
      <c r="A10064" s="5"/>
      <c r="C10064" s="7"/>
      <c r="F10064" s="8"/>
      <c r="G10064" s="8"/>
      <c r="H10064" s="8"/>
    </row>
    <row r="10065" spans="1:8" x14ac:dyDescent="0.25">
      <c r="A10065" s="5"/>
      <c r="C10065" s="7"/>
      <c r="F10065" s="8"/>
      <c r="G10065" s="8"/>
      <c r="H10065" s="8"/>
    </row>
    <row r="10066" spans="1:8" x14ac:dyDescent="0.25">
      <c r="A10066" s="5"/>
      <c r="C10066" s="7"/>
      <c r="F10066" s="8"/>
      <c r="G10066" s="8"/>
      <c r="H10066" s="8"/>
    </row>
    <row r="10067" spans="1:8" x14ac:dyDescent="0.25">
      <c r="A10067" s="5"/>
      <c r="C10067" s="7"/>
      <c r="F10067" s="8"/>
      <c r="G10067" s="8"/>
      <c r="H10067" s="8"/>
    </row>
    <row r="10068" spans="1:8" x14ac:dyDescent="0.25">
      <c r="A10068" s="5"/>
      <c r="C10068" s="7"/>
      <c r="F10068" s="8"/>
      <c r="G10068" s="8"/>
      <c r="H10068" s="8"/>
    </row>
    <row r="10069" spans="1:8" x14ac:dyDescent="0.25">
      <c r="A10069" s="5"/>
      <c r="C10069" s="7"/>
      <c r="F10069" s="8"/>
      <c r="G10069" s="8"/>
      <c r="H10069" s="8"/>
    </row>
    <row r="10070" spans="1:8" x14ac:dyDescent="0.25">
      <c r="A10070" s="5"/>
      <c r="C10070" s="7"/>
      <c r="F10070" s="8"/>
      <c r="G10070" s="8"/>
      <c r="H10070" s="8"/>
    </row>
    <row r="10071" spans="1:8" x14ac:dyDescent="0.25">
      <c r="A10071" s="5"/>
      <c r="C10071" s="7"/>
      <c r="F10071" s="8"/>
      <c r="G10071" s="8"/>
      <c r="H10071" s="8"/>
    </row>
    <row r="10072" spans="1:8" x14ac:dyDescent="0.25">
      <c r="A10072" s="5"/>
      <c r="C10072" s="7"/>
      <c r="F10072" s="8"/>
      <c r="G10072" s="8"/>
      <c r="H10072" s="8"/>
    </row>
    <row r="10073" spans="1:8" x14ac:dyDescent="0.25">
      <c r="A10073" s="5"/>
      <c r="C10073" s="7"/>
      <c r="F10073" s="8"/>
      <c r="G10073" s="8"/>
      <c r="H10073" s="8"/>
    </row>
    <row r="10074" spans="1:8" x14ac:dyDescent="0.25">
      <c r="A10074" s="5"/>
      <c r="C10074" s="7"/>
      <c r="F10074" s="8"/>
      <c r="G10074" s="8"/>
      <c r="H10074" s="8"/>
    </row>
    <row r="10075" spans="1:8" x14ac:dyDescent="0.25">
      <c r="A10075" s="5"/>
      <c r="C10075" s="7"/>
      <c r="F10075" s="8"/>
      <c r="G10075" s="8"/>
      <c r="H10075" s="8"/>
    </row>
    <row r="10076" spans="1:8" x14ac:dyDescent="0.25">
      <c r="A10076" s="5"/>
      <c r="C10076" s="7"/>
      <c r="F10076" s="8"/>
      <c r="G10076" s="8"/>
      <c r="H10076" s="8"/>
    </row>
    <row r="10077" spans="1:8" x14ac:dyDescent="0.25">
      <c r="A10077" s="5"/>
      <c r="C10077" s="7"/>
      <c r="F10077" s="8"/>
      <c r="G10077" s="8"/>
      <c r="H10077" s="8"/>
    </row>
    <row r="10078" spans="1:8" x14ac:dyDescent="0.25">
      <c r="A10078" s="5"/>
      <c r="C10078" s="7"/>
      <c r="F10078" s="8"/>
      <c r="G10078" s="8"/>
      <c r="H10078" s="8"/>
    </row>
    <row r="10079" spans="1:8" x14ac:dyDescent="0.25">
      <c r="A10079" s="5"/>
      <c r="C10079" s="7"/>
      <c r="F10079" s="8"/>
      <c r="G10079" s="8"/>
      <c r="H10079" s="8"/>
    </row>
    <row r="10080" spans="1:8" x14ac:dyDescent="0.25">
      <c r="A10080" s="5"/>
      <c r="C10080" s="7"/>
      <c r="F10080" s="8"/>
      <c r="G10080" s="8"/>
      <c r="H10080" s="8"/>
    </row>
    <row r="10081" spans="1:8" x14ac:dyDescent="0.25">
      <c r="A10081" s="5"/>
      <c r="C10081" s="7"/>
      <c r="F10081" s="8"/>
      <c r="G10081" s="8"/>
      <c r="H10081" s="8"/>
    </row>
    <row r="10082" spans="1:8" x14ac:dyDescent="0.25">
      <c r="A10082" s="5"/>
      <c r="C10082" s="7"/>
      <c r="F10082" s="8"/>
      <c r="G10082" s="8"/>
      <c r="H10082" s="8"/>
    </row>
    <row r="10083" spans="1:8" x14ac:dyDescent="0.25">
      <c r="A10083" s="5"/>
      <c r="C10083" s="7"/>
      <c r="F10083" s="8"/>
      <c r="G10083" s="8"/>
      <c r="H10083" s="8"/>
    </row>
    <row r="10084" spans="1:8" x14ac:dyDescent="0.25">
      <c r="A10084" s="5"/>
      <c r="C10084" s="7"/>
      <c r="F10084" s="8"/>
      <c r="G10084" s="8"/>
      <c r="H10084" s="8"/>
    </row>
    <row r="10085" spans="1:8" x14ac:dyDescent="0.25">
      <c r="A10085" s="5"/>
      <c r="C10085" s="7"/>
      <c r="F10085" s="8"/>
      <c r="G10085" s="8"/>
      <c r="H10085" s="8"/>
    </row>
    <row r="10086" spans="1:8" x14ac:dyDescent="0.25">
      <c r="A10086" s="5"/>
      <c r="C10086" s="7"/>
      <c r="F10086" s="8"/>
      <c r="G10086" s="8"/>
      <c r="H10086" s="8"/>
    </row>
    <row r="10087" spans="1:8" x14ac:dyDescent="0.25">
      <c r="A10087" s="5"/>
      <c r="C10087" s="7"/>
      <c r="F10087" s="8"/>
      <c r="G10087" s="8"/>
      <c r="H10087" s="8"/>
    </row>
    <row r="10088" spans="1:8" x14ac:dyDescent="0.25">
      <c r="A10088" s="5"/>
      <c r="C10088" s="7"/>
      <c r="F10088" s="8"/>
      <c r="G10088" s="8"/>
      <c r="H10088" s="8"/>
    </row>
    <row r="10089" spans="1:8" x14ac:dyDescent="0.25">
      <c r="A10089" s="5"/>
      <c r="C10089" s="7"/>
      <c r="F10089" s="8"/>
      <c r="G10089" s="8"/>
      <c r="H10089" s="8"/>
    </row>
    <row r="10090" spans="1:8" x14ac:dyDescent="0.25">
      <c r="A10090" s="5"/>
      <c r="C10090" s="7"/>
      <c r="F10090" s="8"/>
      <c r="G10090" s="8"/>
      <c r="H10090" s="8"/>
    </row>
    <row r="10091" spans="1:8" x14ac:dyDescent="0.25">
      <c r="A10091" s="5"/>
      <c r="C10091" s="7"/>
      <c r="F10091" s="8"/>
      <c r="G10091" s="8"/>
      <c r="H10091" s="8"/>
    </row>
    <row r="10092" spans="1:8" x14ac:dyDescent="0.25">
      <c r="A10092" s="5"/>
      <c r="C10092" s="7"/>
      <c r="F10092" s="8"/>
      <c r="G10092" s="8"/>
      <c r="H10092" s="8"/>
    </row>
    <row r="10093" spans="1:8" x14ac:dyDescent="0.25">
      <c r="A10093" s="5"/>
      <c r="C10093" s="7"/>
      <c r="F10093" s="8"/>
      <c r="G10093" s="8"/>
      <c r="H10093" s="8"/>
    </row>
    <row r="10094" spans="1:8" x14ac:dyDescent="0.25">
      <c r="A10094" s="5"/>
      <c r="C10094" s="7"/>
      <c r="F10094" s="8"/>
      <c r="G10094" s="8"/>
      <c r="H10094" s="8"/>
    </row>
    <row r="10095" spans="1:8" x14ac:dyDescent="0.25">
      <c r="A10095" s="5"/>
      <c r="C10095" s="7"/>
      <c r="F10095" s="8"/>
      <c r="G10095" s="8"/>
      <c r="H10095" s="8"/>
    </row>
    <row r="10096" spans="1:8" x14ac:dyDescent="0.25">
      <c r="A10096" s="5"/>
      <c r="C10096" s="7"/>
      <c r="F10096" s="8"/>
      <c r="G10096" s="8"/>
      <c r="H10096" s="8"/>
    </row>
    <row r="10097" spans="1:8" x14ac:dyDescent="0.25">
      <c r="A10097" s="5"/>
      <c r="C10097" s="7"/>
      <c r="F10097" s="8"/>
      <c r="G10097" s="8"/>
      <c r="H10097" s="8"/>
    </row>
    <row r="10098" spans="1:8" x14ac:dyDescent="0.25">
      <c r="A10098" s="5"/>
      <c r="C10098" s="7"/>
      <c r="F10098" s="8"/>
      <c r="G10098" s="8"/>
      <c r="H10098" s="8"/>
    </row>
    <row r="10099" spans="1:8" x14ac:dyDescent="0.25">
      <c r="A10099" s="5"/>
      <c r="C10099" s="7"/>
      <c r="F10099" s="8"/>
      <c r="G10099" s="8"/>
      <c r="H10099" s="8"/>
    </row>
    <row r="10100" spans="1:8" x14ac:dyDescent="0.25">
      <c r="A10100" s="5"/>
      <c r="C10100" s="7"/>
      <c r="F10100" s="8"/>
      <c r="G10100" s="8"/>
      <c r="H10100" s="8"/>
    </row>
    <row r="10101" spans="1:8" x14ac:dyDescent="0.25">
      <c r="A10101" s="5"/>
      <c r="C10101" s="7"/>
      <c r="F10101" s="8"/>
      <c r="G10101" s="8"/>
      <c r="H10101" s="8"/>
    </row>
    <row r="10102" spans="1:8" x14ac:dyDescent="0.25">
      <c r="A10102" s="5"/>
      <c r="C10102" s="7"/>
      <c r="F10102" s="8"/>
      <c r="G10102" s="8"/>
      <c r="H10102" s="8"/>
    </row>
    <row r="10103" spans="1:8" x14ac:dyDescent="0.25">
      <c r="A10103" s="5"/>
      <c r="C10103" s="7"/>
      <c r="F10103" s="8"/>
      <c r="G10103" s="8"/>
      <c r="H10103" s="8"/>
    </row>
    <row r="10104" spans="1:8" x14ac:dyDescent="0.25">
      <c r="A10104" s="5"/>
      <c r="C10104" s="7"/>
      <c r="F10104" s="8"/>
      <c r="G10104" s="8"/>
      <c r="H10104" s="8"/>
    </row>
    <row r="10105" spans="1:8" x14ac:dyDescent="0.25">
      <c r="A10105" s="5"/>
      <c r="C10105" s="7"/>
      <c r="F10105" s="8"/>
      <c r="G10105" s="8"/>
      <c r="H10105" s="8"/>
    </row>
    <row r="10106" spans="1:8" x14ac:dyDescent="0.25">
      <c r="A10106" s="5"/>
      <c r="C10106" s="7"/>
      <c r="F10106" s="8"/>
      <c r="G10106" s="8"/>
      <c r="H10106" s="8"/>
    </row>
    <row r="10107" spans="1:8" x14ac:dyDescent="0.25">
      <c r="A10107" s="5"/>
      <c r="C10107" s="7"/>
      <c r="F10107" s="8"/>
      <c r="G10107" s="8"/>
      <c r="H10107" s="8"/>
    </row>
    <row r="10108" spans="1:8" x14ac:dyDescent="0.25">
      <c r="A10108" s="5"/>
      <c r="C10108" s="7"/>
      <c r="F10108" s="8"/>
      <c r="G10108" s="8"/>
      <c r="H10108" s="8"/>
    </row>
    <row r="10109" spans="1:8" x14ac:dyDescent="0.25">
      <c r="A10109" s="5"/>
      <c r="C10109" s="7"/>
      <c r="F10109" s="8"/>
      <c r="G10109" s="8"/>
      <c r="H10109" s="8"/>
    </row>
    <row r="10110" spans="1:8" x14ac:dyDescent="0.25">
      <c r="A10110" s="5"/>
      <c r="C10110" s="7"/>
      <c r="F10110" s="8"/>
      <c r="G10110" s="8"/>
      <c r="H10110" s="8"/>
    </row>
    <row r="10111" spans="1:8" x14ac:dyDescent="0.25">
      <c r="A10111" s="5"/>
      <c r="C10111" s="7"/>
      <c r="F10111" s="8"/>
      <c r="G10111" s="8"/>
      <c r="H10111" s="8"/>
    </row>
    <row r="10112" spans="1:8" x14ac:dyDescent="0.25">
      <c r="A10112" s="5"/>
      <c r="C10112" s="7"/>
      <c r="F10112" s="8"/>
      <c r="G10112" s="8"/>
      <c r="H10112" s="8"/>
    </row>
    <row r="10113" spans="1:8" x14ac:dyDescent="0.25">
      <c r="A10113" s="5"/>
      <c r="C10113" s="7"/>
      <c r="F10113" s="8"/>
      <c r="G10113" s="8"/>
      <c r="H10113" s="8"/>
    </row>
    <row r="10114" spans="1:8" x14ac:dyDescent="0.25">
      <c r="A10114" s="5"/>
      <c r="C10114" s="7"/>
      <c r="F10114" s="8"/>
      <c r="G10114" s="8"/>
      <c r="H10114" s="8"/>
    </row>
    <row r="10115" spans="1:8" x14ac:dyDescent="0.25">
      <c r="A10115" s="5"/>
      <c r="C10115" s="7"/>
      <c r="F10115" s="8"/>
      <c r="G10115" s="8"/>
      <c r="H10115" s="8"/>
    </row>
    <row r="10116" spans="1:8" x14ac:dyDescent="0.25">
      <c r="A10116" s="5"/>
      <c r="C10116" s="7"/>
      <c r="F10116" s="8"/>
      <c r="G10116" s="8"/>
      <c r="H10116" s="8"/>
    </row>
    <row r="10117" spans="1:8" x14ac:dyDescent="0.25">
      <c r="A10117" s="5"/>
      <c r="C10117" s="7"/>
      <c r="F10117" s="8"/>
      <c r="G10117" s="8"/>
      <c r="H10117" s="8"/>
    </row>
    <row r="10118" spans="1:8" x14ac:dyDescent="0.25">
      <c r="A10118" s="5"/>
      <c r="C10118" s="7"/>
      <c r="F10118" s="8"/>
      <c r="G10118" s="8"/>
      <c r="H10118" s="8"/>
    </row>
    <row r="10119" spans="1:8" x14ac:dyDescent="0.25">
      <c r="A10119" s="5"/>
      <c r="C10119" s="7"/>
      <c r="F10119" s="8"/>
      <c r="G10119" s="8"/>
      <c r="H10119" s="8"/>
    </row>
    <row r="10120" spans="1:8" x14ac:dyDescent="0.25">
      <c r="A10120" s="5"/>
      <c r="C10120" s="7"/>
      <c r="F10120" s="8"/>
      <c r="G10120" s="8"/>
      <c r="H10120" s="8"/>
    </row>
    <row r="10121" spans="1:8" x14ac:dyDescent="0.25">
      <c r="A10121" s="5"/>
      <c r="C10121" s="7"/>
      <c r="F10121" s="8"/>
      <c r="G10121" s="8"/>
      <c r="H10121" s="8"/>
    </row>
    <row r="10122" spans="1:8" x14ac:dyDescent="0.25">
      <c r="A10122" s="5"/>
      <c r="C10122" s="7"/>
      <c r="F10122" s="8"/>
      <c r="G10122" s="8"/>
      <c r="H10122" s="8"/>
    </row>
    <row r="10123" spans="1:8" x14ac:dyDescent="0.25">
      <c r="A10123" s="5"/>
      <c r="C10123" s="7"/>
      <c r="F10123" s="8"/>
      <c r="G10123" s="8"/>
      <c r="H10123" s="8"/>
    </row>
    <row r="10124" spans="1:8" x14ac:dyDescent="0.25">
      <c r="A10124" s="5"/>
      <c r="C10124" s="7"/>
      <c r="F10124" s="8"/>
      <c r="G10124" s="8"/>
      <c r="H10124" s="8"/>
    </row>
    <row r="10125" spans="1:8" x14ac:dyDescent="0.25">
      <c r="A10125" s="5"/>
      <c r="C10125" s="7"/>
      <c r="F10125" s="8"/>
      <c r="G10125" s="8"/>
      <c r="H10125" s="8"/>
    </row>
    <row r="10126" spans="1:8" x14ac:dyDescent="0.25">
      <c r="A10126" s="5"/>
      <c r="C10126" s="7"/>
      <c r="F10126" s="8"/>
      <c r="G10126" s="8"/>
      <c r="H10126" s="8"/>
    </row>
    <row r="10127" spans="1:8" x14ac:dyDescent="0.25">
      <c r="A10127" s="5"/>
      <c r="C10127" s="7"/>
      <c r="F10127" s="8"/>
      <c r="G10127" s="8"/>
      <c r="H10127" s="8"/>
    </row>
    <row r="10128" spans="1:8" x14ac:dyDescent="0.25">
      <c r="A10128" s="5"/>
      <c r="C10128" s="7"/>
      <c r="F10128" s="8"/>
      <c r="G10128" s="8"/>
      <c r="H10128" s="8"/>
    </row>
    <row r="10129" spans="1:8" x14ac:dyDescent="0.25">
      <c r="A10129" s="5"/>
      <c r="C10129" s="7"/>
      <c r="F10129" s="8"/>
      <c r="G10129" s="8"/>
      <c r="H10129" s="8"/>
    </row>
    <row r="10130" spans="1:8" x14ac:dyDescent="0.25">
      <c r="A10130" s="5"/>
      <c r="C10130" s="7"/>
      <c r="F10130" s="8"/>
      <c r="G10130" s="8"/>
      <c r="H10130" s="8"/>
    </row>
    <row r="10131" spans="1:8" x14ac:dyDescent="0.25">
      <c r="A10131" s="5"/>
      <c r="C10131" s="7"/>
      <c r="F10131" s="8"/>
      <c r="G10131" s="8"/>
      <c r="H10131" s="8"/>
    </row>
    <row r="10132" spans="1:8" x14ac:dyDescent="0.25">
      <c r="A10132" s="5"/>
      <c r="C10132" s="7"/>
      <c r="F10132" s="8"/>
      <c r="G10132" s="8"/>
      <c r="H10132" s="8"/>
    </row>
    <row r="10133" spans="1:8" x14ac:dyDescent="0.25">
      <c r="A10133" s="5"/>
      <c r="C10133" s="7"/>
      <c r="F10133" s="8"/>
      <c r="G10133" s="8"/>
      <c r="H10133" s="8"/>
    </row>
    <row r="10134" spans="1:8" x14ac:dyDescent="0.25">
      <c r="A10134" s="5"/>
      <c r="C10134" s="7"/>
      <c r="F10134" s="8"/>
      <c r="G10134" s="8"/>
      <c r="H10134" s="8"/>
    </row>
    <row r="10135" spans="1:8" x14ac:dyDescent="0.25">
      <c r="A10135" s="5"/>
      <c r="C10135" s="7"/>
      <c r="F10135" s="8"/>
      <c r="G10135" s="8"/>
      <c r="H10135" s="8"/>
    </row>
    <row r="10136" spans="1:8" x14ac:dyDescent="0.25">
      <c r="A10136" s="5"/>
      <c r="C10136" s="7"/>
      <c r="F10136" s="8"/>
      <c r="G10136" s="8"/>
      <c r="H10136" s="8"/>
    </row>
    <row r="10137" spans="1:8" x14ac:dyDescent="0.25">
      <c r="A10137" s="5"/>
      <c r="C10137" s="7"/>
      <c r="F10137" s="8"/>
      <c r="G10137" s="8"/>
      <c r="H10137" s="8"/>
    </row>
    <row r="10138" spans="1:8" x14ac:dyDescent="0.25">
      <c r="A10138" s="5"/>
      <c r="C10138" s="7"/>
      <c r="F10138" s="8"/>
      <c r="G10138" s="8"/>
      <c r="H10138" s="8"/>
    </row>
    <row r="10139" spans="1:8" x14ac:dyDescent="0.25">
      <c r="A10139" s="5"/>
      <c r="C10139" s="7"/>
      <c r="F10139" s="8"/>
      <c r="G10139" s="8"/>
      <c r="H10139" s="8"/>
    </row>
    <row r="10140" spans="1:8" x14ac:dyDescent="0.25">
      <c r="A10140" s="5"/>
      <c r="C10140" s="7"/>
      <c r="F10140" s="8"/>
      <c r="G10140" s="8"/>
      <c r="H10140" s="8"/>
    </row>
    <row r="10141" spans="1:8" x14ac:dyDescent="0.25">
      <c r="A10141" s="5"/>
      <c r="C10141" s="7"/>
      <c r="F10141" s="8"/>
      <c r="G10141" s="8"/>
      <c r="H10141" s="8"/>
    </row>
    <row r="10142" spans="1:8" x14ac:dyDescent="0.25">
      <c r="A10142" s="5"/>
      <c r="C10142" s="7"/>
      <c r="F10142" s="8"/>
      <c r="G10142" s="8"/>
      <c r="H10142" s="8"/>
    </row>
    <row r="10143" spans="1:8" x14ac:dyDescent="0.25">
      <c r="A10143" s="5"/>
      <c r="C10143" s="7"/>
      <c r="F10143" s="8"/>
      <c r="G10143" s="8"/>
      <c r="H10143" s="8"/>
    </row>
    <row r="10144" spans="1:8" x14ac:dyDescent="0.25">
      <c r="A10144" s="5"/>
      <c r="C10144" s="7"/>
      <c r="F10144" s="8"/>
      <c r="G10144" s="8"/>
      <c r="H10144" s="8"/>
    </row>
    <row r="10145" spans="1:8" x14ac:dyDescent="0.25">
      <c r="A10145" s="5"/>
      <c r="C10145" s="7"/>
      <c r="F10145" s="8"/>
      <c r="G10145" s="8"/>
      <c r="H10145" s="8"/>
    </row>
    <row r="10146" spans="1:8" x14ac:dyDescent="0.25">
      <c r="A10146" s="5"/>
      <c r="C10146" s="7"/>
      <c r="F10146" s="8"/>
      <c r="G10146" s="8"/>
      <c r="H10146" s="8"/>
    </row>
    <row r="10147" spans="1:8" x14ac:dyDescent="0.25">
      <c r="A10147" s="5"/>
      <c r="C10147" s="7"/>
      <c r="F10147" s="8"/>
      <c r="G10147" s="8"/>
      <c r="H10147" s="8"/>
    </row>
    <row r="10148" spans="1:8" x14ac:dyDescent="0.25">
      <c r="A10148" s="5"/>
      <c r="C10148" s="7"/>
      <c r="F10148" s="8"/>
      <c r="G10148" s="8"/>
      <c r="H10148" s="8"/>
    </row>
    <row r="10149" spans="1:8" x14ac:dyDescent="0.25">
      <c r="A10149" s="5"/>
      <c r="C10149" s="7"/>
      <c r="F10149" s="8"/>
      <c r="G10149" s="8"/>
      <c r="H10149" s="8"/>
    </row>
    <row r="10150" spans="1:8" x14ac:dyDescent="0.25">
      <c r="A10150" s="5"/>
      <c r="C10150" s="7"/>
      <c r="F10150" s="8"/>
      <c r="G10150" s="8"/>
      <c r="H10150" s="8"/>
    </row>
    <row r="10151" spans="1:8" x14ac:dyDescent="0.25">
      <c r="A10151" s="5"/>
      <c r="C10151" s="7"/>
      <c r="F10151" s="8"/>
      <c r="G10151" s="8"/>
      <c r="H10151" s="8"/>
    </row>
    <row r="10152" spans="1:8" x14ac:dyDescent="0.25">
      <c r="A10152" s="5"/>
      <c r="C10152" s="7"/>
      <c r="F10152" s="8"/>
      <c r="G10152" s="8"/>
      <c r="H10152" s="8"/>
    </row>
    <row r="10153" spans="1:8" x14ac:dyDescent="0.25">
      <c r="A10153" s="5"/>
      <c r="C10153" s="7"/>
      <c r="F10153" s="8"/>
      <c r="G10153" s="8"/>
      <c r="H10153" s="8"/>
    </row>
    <row r="10154" spans="1:8" x14ac:dyDescent="0.25">
      <c r="A10154" s="5"/>
      <c r="C10154" s="7"/>
      <c r="F10154" s="8"/>
      <c r="G10154" s="8"/>
      <c r="H10154" s="8"/>
    </row>
    <row r="10155" spans="1:8" x14ac:dyDescent="0.25">
      <c r="A10155" s="5"/>
      <c r="C10155" s="7"/>
      <c r="F10155" s="8"/>
      <c r="G10155" s="8"/>
      <c r="H10155" s="8"/>
    </row>
    <row r="10156" spans="1:8" x14ac:dyDescent="0.25">
      <c r="A10156" s="5"/>
      <c r="C10156" s="7"/>
      <c r="F10156" s="8"/>
      <c r="G10156" s="8"/>
      <c r="H10156" s="8"/>
    </row>
    <row r="10157" spans="1:8" x14ac:dyDescent="0.25">
      <c r="A10157" s="5"/>
      <c r="C10157" s="7"/>
      <c r="F10157" s="8"/>
      <c r="G10157" s="8"/>
      <c r="H10157" s="8"/>
    </row>
    <row r="10158" spans="1:8" x14ac:dyDescent="0.25">
      <c r="A10158" s="5"/>
      <c r="C10158" s="7"/>
      <c r="F10158" s="8"/>
      <c r="G10158" s="8"/>
      <c r="H10158" s="8"/>
    </row>
    <row r="10159" spans="1:8" x14ac:dyDescent="0.25">
      <c r="A10159" s="5"/>
      <c r="C10159" s="7"/>
      <c r="F10159" s="8"/>
      <c r="G10159" s="8"/>
      <c r="H10159" s="8"/>
    </row>
    <row r="10160" spans="1:8" x14ac:dyDescent="0.25">
      <c r="A10160" s="5"/>
      <c r="C10160" s="7"/>
      <c r="F10160" s="8"/>
      <c r="G10160" s="8"/>
      <c r="H10160" s="8"/>
    </row>
    <row r="10161" spans="1:8" x14ac:dyDescent="0.25">
      <c r="A10161" s="5"/>
      <c r="C10161" s="7"/>
      <c r="F10161" s="8"/>
      <c r="G10161" s="8"/>
      <c r="H10161" s="8"/>
    </row>
    <row r="10162" spans="1:8" x14ac:dyDescent="0.25">
      <c r="A10162" s="5"/>
      <c r="C10162" s="7"/>
      <c r="F10162" s="8"/>
      <c r="G10162" s="8"/>
      <c r="H10162" s="8"/>
    </row>
    <row r="10163" spans="1:8" x14ac:dyDescent="0.25">
      <c r="A10163" s="5"/>
      <c r="C10163" s="7"/>
      <c r="F10163" s="8"/>
      <c r="G10163" s="8"/>
      <c r="H10163" s="8"/>
    </row>
    <row r="10164" spans="1:8" x14ac:dyDescent="0.25">
      <c r="A10164" s="5"/>
      <c r="C10164" s="7"/>
      <c r="F10164" s="8"/>
      <c r="G10164" s="8"/>
      <c r="H10164" s="8"/>
    </row>
    <row r="10165" spans="1:8" x14ac:dyDescent="0.25">
      <c r="A10165" s="5"/>
      <c r="C10165" s="7"/>
      <c r="F10165" s="8"/>
      <c r="G10165" s="8"/>
      <c r="H10165" s="8"/>
    </row>
    <row r="10166" spans="1:8" x14ac:dyDescent="0.25">
      <c r="A10166" s="5"/>
      <c r="C10166" s="7"/>
      <c r="F10166" s="8"/>
      <c r="G10166" s="8"/>
      <c r="H10166" s="8"/>
    </row>
    <row r="10167" spans="1:8" x14ac:dyDescent="0.25">
      <c r="A10167" s="5"/>
      <c r="C10167" s="7"/>
      <c r="F10167" s="8"/>
      <c r="G10167" s="8"/>
      <c r="H10167" s="8"/>
    </row>
    <row r="10168" spans="1:8" x14ac:dyDescent="0.25">
      <c r="A10168" s="5"/>
      <c r="C10168" s="7"/>
      <c r="F10168" s="8"/>
      <c r="G10168" s="8"/>
      <c r="H10168" s="8"/>
    </row>
    <row r="10169" spans="1:8" x14ac:dyDescent="0.25">
      <c r="A10169" s="5"/>
      <c r="C10169" s="7"/>
      <c r="F10169" s="8"/>
      <c r="G10169" s="8"/>
      <c r="H10169" s="8"/>
    </row>
    <row r="10170" spans="1:8" x14ac:dyDescent="0.25">
      <c r="A10170" s="5"/>
      <c r="C10170" s="7"/>
      <c r="F10170" s="8"/>
      <c r="G10170" s="8"/>
      <c r="H10170" s="8"/>
    </row>
    <row r="10171" spans="1:8" x14ac:dyDescent="0.25">
      <c r="A10171" s="5"/>
      <c r="C10171" s="7"/>
      <c r="F10171" s="8"/>
      <c r="G10171" s="8"/>
      <c r="H10171" s="8"/>
    </row>
    <row r="10172" spans="1:8" x14ac:dyDescent="0.25">
      <c r="A10172" s="5"/>
      <c r="C10172" s="7"/>
      <c r="F10172" s="8"/>
      <c r="G10172" s="8"/>
      <c r="H10172" s="8"/>
    </row>
    <row r="10173" spans="1:8" x14ac:dyDescent="0.25">
      <c r="A10173" s="5"/>
      <c r="C10173" s="7"/>
      <c r="F10173" s="8"/>
      <c r="G10173" s="8"/>
      <c r="H10173" s="8"/>
    </row>
    <row r="10174" spans="1:8" x14ac:dyDescent="0.25">
      <c r="A10174" s="5"/>
      <c r="C10174" s="7"/>
      <c r="F10174" s="8"/>
      <c r="G10174" s="8"/>
      <c r="H10174" s="8"/>
    </row>
    <row r="10175" spans="1:8" x14ac:dyDescent="0.25">
      <c r="A10175" s="5"/>
      <c r="C10175" s="7"/>
      <c r="F10175" s="8"/>
      <c r="G10175" s="8"/>
      <c r="H10175" s="8"/>
    </row>
    <row r="10176" spans="1:8" x14ac:dyDescent="0.25">
      <c r="A10176" s="5"/>
      <c r="C10176" s="7"/>
      <c r="F10176" s="8"/>
      <c r="G10176" s="8"/>
      <c r="H10176" s="8"/>
    </row>
    <row r="10177" spans="1:8" x14ac:dyDescent="0.25">
      <c r="A10177" s="5"/>
      <c r="C10177" s="7"/>
      <c r="F10177" s="8"/>
      <c r="G10177" s="8"/>
      <c r="H10177" s="8"/>
    </row>
    <row r="10178" spans="1:8" x14ac:dyDescent="0.25">
      <c r="A10178" s="5"/>
      <c r="C10178" s="7"/>
      <c r="F10178" s="8"/>
      <c r="G10178" s="8"/>
      <c r="H10178" s="8"/>
    </row>
    <row r="10179" spans="1:8" x14ac:dyDescent="0.25">
      <c r="A10179" s="5"/>
      <c r="C10179" s="7"/>
      <c r="F10179" s="8"/>
      <c r="G10179" s="8"/>
      <c r="H10179" s="8"/>
    </row>
    <row r="10180" spans="1:8" x14ac:dyDescent="0.25">
      <c r="A10180" s="5"/>
      <c r="C10180" s="7"/>
      <c r="F10180" s="8"/>
      <c r="G10180" s="8"/>
      <c r="H10180" s="8"/>
    </row>
    <row r="10181" spans="1:8" x14ac:dyDescent="0.25">
      <c r="A10181" s="5"/>
      <c r="C10181" s="7"/>
      <c r="F10181" s="8"/>
      <c r="G10181" s="8"/>
      <c r="H10181" s="8"/>
    </row>
    <row r="10182" spans="1:8" x14ac:dyDescent="0.25">
      <c r="A10182" s="5"/>
      <c r="C10182" s="7"/>
      <c r="F10182" s="8"/>
      <c r="G10182" s="8"/>
      <c r="H10182" s="8"/>
    </row>
    <row r="10183" spans="1:8" x14ac:dyDescent="0.25">
      <c r="A10183" s="5"/>
      <c r="C10183" s="7"/>
      <c r="F10183" s="8"/>
      <c r="G10183" s="8"/>
      <c r="H10183" s="8"/>
    </row>
    <row r="10184" spans="1:8" x14ac:dyDescent="0.25">
      <c r="A10184" s="5"/>
      <c r="C10184" s="7"/>
      <c r="F10184" s="8"/>
      <c r="G10184" s="8"/>
      <c r="H10184" s="8"/>
    </row>
    <row r="10185" spans="1:8" x14ac:dyDescent="0.25">
      <c r="A10185" s="5"/>
      <c r="C10185" s="7"/>
      <c r="F10185" s="8"/>
      <c r="G10185" s="8"/>
      <c r="H10185" s="8"/>
    </row>
    <row r="10186" spans="1:8" x14ac:dyDescent="0.25">
      <c r="A10186" s="5"/>
      <c r="C10186" s="7"/>
      <c r="F10186" s="8"/>
      <c r="G10186" s="8"/>
      <c r="H10186" s="8"/>
    </row>
    <row r="10187" spans="1:8" x14ac:dyDescent="0.25">
      <c r="A10187" s="5"/>
      <c r="C10187" s="7"/>
      <c r="F10187" s="8"/>
      <c r="G10187" s="8"/>
      <c r="H10187" s="8"/>
    </row>
    <row r="10188" spans="1:8" x14ac:dyDescent="0.25">
      <c r="A10188" s="5"/>
      <c r="C10188" s="7"/>
      <c r="F10188" s="8"/>
      <c r="G10188" s="8"/>
      <c r="H10188" s="8"/>
    </row>
    <row r="10189" spans="1:8" x14ac:dyDescent="0.25">
      <c r="A10189" s="5"/>
      <c r="C10189" s="7"/>
      <c r="F10189" s="8"/>
      <c r="G10189" s="8"/>
      <c r="H10189" s="8"/>
    </row>
    <row r="10190" spans="1:8" x14ac:dyDescent="0.25">
      <c r="A10190" s="5"/>
      <c r="C10190" s="7"/>
      <c r="F10190" s="8"/>
      <c r="G10190" s="8"/>
      <c r="H10190" s="8"/>
    </row>
    <row r="10191" spans="1:8" x14ac:dyDescent="0.25">
      <c r="A10191" s="5"/>
      <c r="C10191" s="7"/>
      <c r="F10191" s="8"/>
      <c r="G10191" s="8"/>
      <c r="H10191" s="8"/>
    </row>
    <row r="10192" spans="1:8" x14ac:dyDescent="0.25">
      <c r="A10192" s="5"/>
      <c r="C10192" s="7"/>
      <c r="F10192" s="8"/>
      <c r="G10192" s="8"/>
      <c r="H10192" s="8"/>
    </row>
    <row r="10193" spans="1:8" x14ac:dyDescent="0.25">
      <c r="A10193" s="5"/>
      <c r="C10193" s="7"/>
      <c r="F10193" s="8"/>
      <c r="G10193" s="8"/>
      <c r="H10193" s="8"/>
    </row>
    <row r="10194" spans="1:8" x14ac:dyDescent="0.25">
      <c r="A10194" s="5"/>
      <c r="C10194" s="7"/>
      <c r="F10194" s="8"/>
      <c r="G10194" s="8"/>
      <c r="H10194" s="8"/>
    </row>
    <row r="10195" spans="1:8" x14ac:dyDescent="0.25">
      <c r="A10195" s="5"/>
      <c r="C10195" s="7"/>
      <c r="F10195" s="8"/>
      <c r="G10195" s="8"/>
      <c r="H10195" s="8"/>
    </row>
    <row r="10196" spans="1:8" x14ac:dyDescent="0.25">
      <c r="A10196" s="5"/>
      <c r="C10196" s="7"/>
      <c r="F10196" s="8"/>
      <c r="G10196" s="8"/>
      <c r="H10196" s="8"/>
    </row>
    <row r="10197" spans="1:8" x14ac:dyDescent="0.25">
      <c r="A10197" s="5"/>
      <c r="C10197" s="7"/>
      <c r="F10197" s="8"/>
      <c r="G10197" s="8"/>
      <c r="H10197" s="8"/>
    </row>
    <row r="10198" spans="1:8" x14ac:dyDescent="0.25">
      <c r="A10198" s="5"/>
      <c r="C10198" s="7"/>
      <c r="F10198" s="8"/>
      <c r="G10198" s="8"/>
      <c r="H10198" s="8"/>
    </row>
    <row r="10199" spans="1:8" x14ac:dyDescent="0.25">
      <c r="A10199" s="5"/>
      <c r="C10199" s="7"/>
      <c r="F10199" s="8"/>
      <c r="G10199" s="8"/>
      <c r="H10199" s="8"/>
    </row>
    <row r="10200" spans="1:8" x14ac:dyDescent="0.25">
      <c r="A10200" s="5"/>
      <c r="C10200" s="7"/>
      <c r="F10200" s="8"/>
      <c r="G10200" s="8"/>
      <c r="H10200" s="8"/>
    </row>
    <row r="10201" spans="1:8" x14ac:dyDescent="0.25">
      <c r="A10201" s="5"/>
      <c r="C10201" s="7"/>
      <c r="F10201" s="8"/>
      <c r="G10201" s="8"/>
      <c r="H10201" s="8"/>
    </row>
    <row r="10202" spans="1:8" x14ac:dyDescent="0.25">
      <c r="A10202" s="5"/>
      <c r="C10202" s="7"/>
      <c r="F10202" s="8"/>
      <c r="G10202" s="8"/>
      <c r="H10202" s="8"/>
    </row>
    <row r="10203" spans="1:8" x14ac:dyDescent="0.25">
      <c r="A10203" s="5"/>
      <c r="C10203" s="7"/>
      <c r="F10203" s="8"/>
      <c r="G10203" s="8"/>
      <c r="H10203" s="8"/>
    </row>
    <row r="10204" spans="1:8" x14ac:dyDescent="0.25">
      <c r="A10204" s="5"/>
      <c r="C10204" s="7"/>
      <c r="F10204" s="8"/>
      <c r="G10204" s="8"/>
      <c r="H10204" s="8"/>
    </row>
    <row r="10205" spans="1:8" x14ac:dyDescent="0.25">
      <c r="A10205" s="5"/>
      <c r="C10205" s="7"/>
      <c r="F10205" s="8"/>
      <c r="G10205" s="8"/>
      <c r="H10205" s="8"/>
    </row>
    <row r="10206" spans="1:8" x14ac:dyDescent="0.25">
      <c r="A10206" s="5"/>
      <c r="C10206" s="7"/>
      <c r="F10206" s="8"/>
      <c r="G10206" s="8"/>
      <c r="H10206" s="8"/>
    </row>
    <row r="10207" spans="1:8" x14ac:dyDescent="0.25">
      <c r="A10207" s="5"/>
      <c r="C10207" s="7"/>
      <c r="F10207" s="8"/>
      <c r="G10207" s="8"/>
      <c r="H10207" s="8"/>
    </row>
    <row r="10208" spans="1:8" x14ac:dyDescent="0.25">
      <c r="A10208" s="5"/>
      <c r="C10208" s="7"/>
      <c r="F10208" s="8"/>
      <c r="G10208" s="8"/>
      <c r="H10208" s="8"/>
    </row>
    <row r="10209" spans="1:8" x14ac:dyDescent="0.25">
      <c r="A10209" s="5"/>
      <c r="C10209" s="7"/>
      <c r="F10209" s="8"/>
      <c r="G10209" s="8"/>
      <c r="H10209" s="8"/>
    </row>
    <row r="10210" spans="1:8" x14ac:dyDescent="0.25">
      <c r="A10210" s="5"/>
      <c r="C10210" s="7"/>
      <c r="F10210" s="8"/>
      <c r="G10210" s="8"/>
      <c r="H10210" s="8"/>
    </row>
    <row r="10211" spans="1:8" x14ac:dyDescent="0.25">
      <c r="A10211" s="5"/>
      <c r="C10211" s="7"/>
      <c r="F10211" s="8"/>
      <c r="G10211" s="8"/>
      <c r="H10211" s="8"/>
    </row>
    <row r="10212" spans="1:8" x14ac:dyDescent="0.25">
      <c r="A10212" s="5"/>
      <c r="C10212" s="7"/>
      <c r="F10212" s="8"/>
      <c r="G10212" s="8"/>
      <c r="H10212" s="8"/>
    </row>
    <row r="10213" spans="1:8" x14ac:dyDescent="0.25">
      <c r="A10213" s="5"/>
      <c r="C10213" s="7"/>
      <c r="F10213" s="8"/>
      <c r="G10213" s="8"/>
      <c r="H10213" s="8"/>
    </row>
    <row r="10214" spans="1:8" x14ac:dyDescent="0.25">
      <c r="A10214" s="5"/>
      <c r="C10214" s="7"/>
      <c r="F10214" s="8"/>
      <c r="G10214" s="8"/>
      <c r="H10214" s="8"/>
    </row>
    <row r="10215" spans="1:8" x14ac:dyDescent="0.25">
      <c r="A10215" s="5"/>
      <c r="C10215" s="7"/>
      <c r="F10215" s="8"/>
      <c r="G10215" s="8"/>
      <c r="H10215" s="8"/>
    </row>
    <row r="10216" spans="1:8" x14ac:dyDescent="0.25">
      <c r="A10216" s="5"/>
      <c r="C10216" s="7"/>
      <c r="F10216" s="8"/>
      <c r="G10216" s="8"/>
      <c r="H10216" s="8"/>
    </row>
    <row r="10217" spans="1:8" x14ac:dyDescent="0.25">
      <c r="A10217" s="5"/>
      <c r="C10217" s="7"/>
      <c r="F10217" s="8"/>
      <c r="G10217" s="8"/>
      <c r="H10217" s="8"/>
    </row>
    <row r="10218" spans="1:8" x14ac:dyDescent="0.25">
      <c r="A10218" s="5"/>
      <c r="C10218" s="7"/>
      <c r="F10218" s="8"/>
      <c r="G10218" s="8"/>
      <c r="H10218" s="8"/>
    </row>
    <row r="10219" spans="1:8" x14ac:dyDescent="0.25">
      <c r="A10219" s="5"/>
      <c r="C10219" s="7"/>
      <c r="F10219" s="8"/>
      <c r="G10219" s="8"/>
      <c r="H10219" s="8"/>
    </row>
    <row r="10220" spans="1:8" x14ac:dyDescent="0.25">
      <c r="A10220" s="5"/>
      <c r="C10220" s="7"/>
      <c r="F10220" s="8"/>
      <c r="G10220" s="8"/>
      <c r="H10220" s="8"/>
    </row>
    <row r="10221" spans="1:8" x14ac:dyDescent="0.25">
      <c r="A10221" s="5"/>
      <c r="C10221" s="7"/>
      <c r="F10221" s="8"/>
      <c r="G10221" s="8"/>
      <c r="H10221" s="8"/>
    </row>
    <row r="10222" spans="1:8" x14ac:dyDescent="0.25">
      <c r="A10222" s="5"/>
      <c r="C10222" s="7"/>
      <c r="F10222" s="8"/>
      <c r="G10222" s="8"/>
      <c r="H10222" s="8"/>
    </row>
    <row r="10223" spans="1:8" x14ac:dyDescent="0.25">
      <c r="A10223" s="5"/>
      <c r="C10223" s="7"/>
      <c r="F10223" s="8"/>
      <c r="G10223" s="8"/>
      <c r="H10223" s="8"/>
    </row>
    <row r="10224" spans="1:8" x14ac:dyDescent="0.25">
      <c r="A10224" s="5"/>
      <c r="C10224" s="7"/>
      <c r="F10224" s="8"/>
      <c r="G10224" s="8"/>
      <c r="H10224" s="8"/>
    </row>
    <row r="10225" spans="1:8" x14ac:dyDescent="0.25">
      <c r="A10225" s="5"/>
      <c r="C10225" s="7"/>
      <c r="F10225" s="8"/>
      <c r="G10225" s="8"/>
      <c r="H10225" s="8"/>
    </row>
    <row r="10226" spans="1:8" x14ac:dyDescent="0.25">
      <c r="A10226" s="5"/>
      <c r="C10226" s="7"/>
      <c r="F10226" s="8"/>
      <c r="G10226" s="8"/>
      <c r="H10226" s="8"/>
    </row>
    <row r="10227" spans="1:8" x14ac:dyDescent="0.25">
      <c r="A10227" s="5"/>
      <c r="C10227" s="7"/>
      <c r="F10227" s="8"/>
      <c r="G10227" s="8"/>
      <c r="H10227" s="8"/>
    </row>
    <row r="10228" spans="1:8" x14ac:dyDescent="0.25">
      <c r="A10228" s="5"/>
      <c r="C10228" s="7"/>
      <c r="F10228" s="8"/>
      <c r="G10228" s="8"/>
      <c r="H10228" s="8"/>
    </row>
    <row r="10229" spans="1:8" x14ac:dyDescent="0.25">
      <c r="A10229" s="5"/>
      <c r="C10229" s="7"/>
      <c r="F10229" s="8"/>
      <c r="G10229" s="8"/>
      <c r="H10229" s="8"/>
    </row>
    <row r="10230" spans="1:8" x14ac:dyDescent="0.25">
      <c r="A10230" s="5"/>
      <c r="C10230" s="7"/>
      <c r="F10230" s="8"/>
      <c r="G10230" s="8"/>
      <c r="H10230" s="8"/>
    </row>
    <row r="10231" spans="1:8" x14ac:dyDescent="0.25">
      <c r="A10231" s="5"/>
      <c r="C10231" s="7"/>
      <c r="F10231" s="8"/>
      <c r="G10231" s="8"/>
      <c r="H10231" s="8"/>
    </row>
    <row r="10232" spans="1:8" x14ac:dyDescent="0.25">
      <c r="A10232" s="5"/>
      <c r="C10232" s="7"/>
      <c r="F10232" s="8"/>
      <c r="G10232" s="8"/>
      <c r="H10232" s="8"/>
    </row>
    <row r="10233" spans="1:8" x14ac:dyDescent="0.25">
      <c r="A10233" s="5"/>
      <c r="C10233" s="7"/>
      <c r="F10233" s="8"/>
      <c r="G10233" s="8"/>
      <c r="H10233" s="8"/>
    </row>
    <row r="10234" spans="1:8" x14ac:dyDescent="0.25">
      <c r="A10234" s="5"/>
      <c r="C10234" s="7"/>
      <c r="F10234" s="8"/>
      <c r="G10234" s="8"/>
      <c r="H10234" s="8"/>
    </row>
    <row r="10235" spans="1:8" x14ac:dyDescent="0.25">
      <c r="A10235" s="5"/>
      <c r="C10235" s="7"/>
      <c r="F10235" s="8"/>
      <c r="G10235" s="8"/>
      <c r="H10235" s="8"/>
    </row>
    <row r="10236" spans="1:8" x14ac:dyDescent="0.25">
      <c r="A10236" s="5"/>
      <c r="C10236" s="7"/>
      <c r="F10236" s="8"/>
      <c r="G10236" s="8"/>
      <c r="H10236" s="8"/>
    </row>
    <row r="10237" spans="1:8" x14ac:dyDescent="0.25">
      <c r="A10237" s="5"/>
      <c r="C10237" s="7"/>
      <c r="F10237" s="8"/>
      <c r="G10237" s="8"/>
      <c r="H10237" s="8"/>
    </row>
    <row r="10238" spans="1:8" x14ac:dyDescent="0.25">
      <c r="A10238" s="5"/>
      <c r="C10238" s="7"/>
      <c r="F10238" s="8"/>
      <c r="G10238" s="8"/>
      <c r="H10238" s="8"/>
    </row>
    <row r="10239" spans="1:8" x14ac:dyDescent="0.25">
      <c r="A10239" s="5"/>
      <c r="C10239" s="7"/>
      <c r="F10239" s="8"/>
      <c r="G10239" s="8"/>
      <c r="H10239" s="8"/>
    </row>
    <row r="10240" spans="1:8" x14ac:dyDescent="0.25">
      <c r="A10240" s="5"/>
      <c r="C10240" s="7"/>
      <c r="F10240" s="8"/>
      <c r="G10240" s="8"/>
      <c r="H10240" s="8"/>
    </row>
    <row r="10241" spans="1:8" x14ac:dyDescent="0.25">
      <c r="A10241" s="5"/>
      <c r="C10241" s="7"/>
      <c r="F10241" s="8"/>
      <c r="G10241" s="8"/>
      <c r="H10241" s="8"/>
    </row>
    <row r="10242" spans="1:8" x14ac:dyDescent="0.25">
      <c r="A10242" s="5"/>
      <c r="C10242" s="7"/>
      <c r="F10242" s="8"/>
      <c r="G10242" s="8"/>
      <c r="H10242" s="8"/>
    </row>
    <row r="10243" spans="1:8" x14ac:dyDescent="0.25">
      <c r="A10243" s="5"/>
      <c r="C10243" s="7"/>
      <c r="F10243" s="8"/>
      <c r="G10243" s="8"/>
      <c r="H10243" s="8"/>
    </row>
    <row r="10244" spans="1:8" x14ac:dyDescent="0.25">
      <c r="A10244" s="5"/>
      <c r="C10244" s="7"/>
      <c r="F10244" s="8"/>
      <c r="G10244" s="8"/>
      <c r="H10244" s="8"/>
    </row>
    <row r="10245" spans="1:8" x14ac:dyDescent="0.25">
      <c r="A10245" s="5"/>
      <c r="C10245" s="7"/>
      <c r="F10245" s="8"/>
      <c r="G10245" s="8"/>
      <c r="H10245" s="8"/>
    </row>
    <row r="10246" spans="1:8" x14ac:dyDescent="0.25">
      <c r="A10246" s="5"/>
      <c r="C10246" s="7"/>
      <c r="F10246" s="8"/>
      <c r="G10246" s="8"/>
      <c r="H10246" s="8"/>
    </row>
    <row r="10247" spans="1:8" x14ac:dyDescent="0.25">
      <c r="A10247" s="5"/>
      <c r="C10247" s="7"/>
      <c r="F10247" s="8"/>
      <c r="G10247" s="8"/>
      <c r="H10247" s="8"/>
    </row>
    <row r="10248" spans="1:8" x14ac:dyDescent="0.25">
      <c r="A10248" s="5"/>
      <c r="C10248" s="7"/>
      <c r="F10248" s="8"/>
      <c r="G10248" s="8"/>
      <c r="H10248" s="8"/>
    </row>
    <row r="10249" spans="1:8" x14ac:dyDescent="0.25">
      <c r="A10249" s="5"/>
      <c r="C10249" s="7"/>
      <c r="F10249" s="8"/>
      <c r="G10249" s="8"/>
      <c r="H10249" s="8"/>
    </row>
    <row r="10250" spans="1:8" x14ac:dyDescent="0.25">
      <c r="A10250" s="5"/>
      <c r="C10250" s="7"/>
      <c r="F10250" s="8"/>
      <c r="G10250" s="8"/>
      <c r="H10250" s="8"/>
    </row>
    <row r="10251" spans="1:8" x14ac:dyDescent="0.25">
      <c r="A10251" s="5"/>
      <c r="C10251" s="7"/>
      <c r="F10251" s="8"/>
      <c r="G10251" s="8"/>
      <c r="H10251" s="8"/>
    </row>
    <row r="10252" spans="1:8" x14ac:dyDescent="0.25">
      <c r="A10252" s="5"/>
      <c r="C10252" s="7"/>
      <c r="F10252" s="8"/>
      <c r="G10252" s="8"/>
      <c r="H10252" s="8"/>
    </row>
    <row r="10253" spans="1:8" x14ac:dyDescent="0.25">
      <c r="A10253" s="5"/>
      <c r="C10253" s="7"/>
      <c r="F10253" s="8"/>
      <c r="G10253" s="8"/>
      <c r="H10253" s="8"/>
    </row>
    <row r="10254" spans="1:8" x14ac:dyDescent="0.25">
      <c r="A10254" s="5"/>
      <c r="C10254" s="7"/>
      <c r="F10254" s="8"/>
      <c r="G10254" s="8"/>
      <c r="H10254" s="8"/>
    </row>
    <row r="10255" spans="1:8" x14ac:dyDescent="0.25">
      <c r="A10255" s="5"/>
      <c r="C10255" s="7"/>
      <c r="F10255" s="8"/>
      <c r="G10255" s="8"/>
      <c r="H10255" s="8"/>
    </row>
    <row r="10256" spans="1:8" x14ac:dyDescent="0.25">
      <c r="A10256" s="5"/>
      <c r="C10256" s="7"/>
      <c r="F10256" s="8"/>
      <c r="G10256" s="8"/>
      <c r="H10256" s="8"/>
    </row>
    <row r="10257" spans="1:8" x14ac:dyDescent="0.25">
      <c r="A10257" s="5"/>
      <c r="C10257" s="7"/>
      <c r="F10257" s="8"/>
      <c r="G10257" s="8"/>
      <c r="H10257" s="8"/>
    </row>
    <row r="10258" spans="1:8" x14ac:dyDescent="0.25">
      <c r="A10258" s="5"/>
      <c r="C10258" s="7"/>
      <c r="F10258" s="8"/>
      <c r="G10258" s="8"/>
      <c r="H10258" s="8"/>
    </row>
    <row r="10259" spans="1:8" x14ac:dyDescent="0.25">
      <c r="A10259" s="5"/>
      <c r="C10259" s="7"/>
      <c r="F10259" s="8"/>
      <c r="G10259" s="8"/>
      <c r="H10259" s="8"/>
    </row>
    <row r="10260" spans="1:8" x14ac:dyDescent="0.25">
      <c r="A10260" s="5"/>
      <c r="C10260" s="7"/>
      <c r="F10260" s="8"/>
      <c r="G10260" s="8"/>
      <c r="H10260" s="8"/>
    </row>
    <row r="10261" spans="1:8" x14ac:dyDescent="0.25">
      <c r="A10261" s="5"/>
      <c r="C10261" s="7"/>
      <c r="F10261" s="8"/>
      <c r="G10261" s="8"/>
      <c r="H10261" s="8"/>
    </row>
    <row r="10262" spans="1:8" x14ac:dyDescent="0.25">
      <c r="A10262" s="5"/>
      <c r="C10262" s="7"/>
      <c r="F10262" s="8"/>
      <c r="G10262" s="8"/>
      <c r="H10262" s="8"/>
    </row>
    <row r="10263" spans="1:8" x14ac:dyDescent="0.25">
      <c r="A10263" s="5"/>
      <c r="C10263" s="7"/>
      <c r="F10263" s="8"/>
      <c r="G10263" s="8"/>
      <c r="H10263" s="8"/>
    </row>
    <row r="10264" spans="1:8" x14ac:dyDescent="0.25">
      <c r="A10264" s="5"/>
      <c r="C10264" s="7"/>
      <c r="F10264" s="8"/>
      <c r="G10264" s="8"/>
      <c r="H10264" s="8"/>
    </row>
    <row r="10265" spans="1:8" x14ac:dyDescent="0.25">
      <c r="A10265" s="5"/>
      <c r="C10265" s="7"/>
      <c r="F10265" s="8"/>
      <c r="G10265" s="8"/>
      <c r="H10265" s="8"/>
    </row>
    <row r="10266" spans="1:8" x14ac:dyDescent="0.25">
      <c r="A10266" s="5"/>
      <c r="C10266" s="7"/>
      <c r="F10266" s="8"/>
      <c r="G10266" s="8"/>
      <c r="H10266" s="8"/>
    </row>
    <row r="10267" spans="1:8" x14ac:dyDescent="0.25">
      <c r="A10267" s="5"/>
      <c r="C10267" s="7"/>
      <c r="F10267" s="8"/>
      <c r="G10267" s="8"/>
      <c r="H10267" s="8"/>
    </row>
    <row r="10268" spans="1:8" x14ac:dyDescent="0.25">
      <c r="A10268" s="5"/>
      <c r="C10268" s="7"/>
      <c r="F10268" s="8"/>
      <c r="G10268" s="8"/>
      <c r="H10268" s="8"/>
    </row>
    <row r="10269" spans="1:8" x14ac:dyDescent="0.25">
      <c r="A10269" s="5"/>
      <c r="C10269" s="7"/>
      <c r="F10269" s="8"/>
      <c r="G10269" s="8"/>
      <c r="H10269" s="8"/>
    </row>
    <row r="10270" spans="1:8" x14ac:dyDescent="0.25">
      <c r="A10270" s="5"/>
      <c r="C10270" s="7"/>
      <c r="F10270" s="8"/>
      <c r="G10270" s="8"/>
      <c r="H10270" s="8"/>
    </row>
    <row r="10271" spans="1:8" x14ac:dyDescent="0.25">
      <c r="A10271" s="5"/>
      <c r="C10271" s="7"/>
      <c r="F10271" s="8"/>
      <c r="G10271" s="8"/>
      <c r="H10271" s="8"/>
    </row>
    <row r="10272" spans="1:8" x14ac:dyDescent="0.25">
      <c r="A10272" s="5"/>
      <c r="C10272" s="7"/>
      <c r="F10272" s="8"/>
      <c r="G10272" s="8"/>
      <c r="H10272" s="8"/>
    </row>
    <row r="10273" spans="1:8" x14ac:dyDescent="0.25">
      <c r="A10273" s="5"/>
      <c r="C10273" s="7"/>
      <c r="F10273" s="8"/>
      <c r="G10273" s="8"/>
      <c r="H10273" s="8"/>
    </row>
    <row r="10274" spans="1:8" x14ac:dyDescent="0.25">
      <c r="A10274" s="5"/>
      <c r="C10274" s="7"/>
      <c r="F10274" s="8"/>
      <c r="G10274" s="8"/>
      <c r="H10274" s="8"/>
    </row>
    <row r="10275" spans="1:8" x14ac:dyDescent="0.25">
      <c r="A10275" s="5"/>
      <c r="C10275" s="7"/>
      <c r="F10275" s="8"/>
      <c r="G10275" s="8"/>
      <c r="H10275" s="8"/>
    </row>
    <row r="10276" spans="1:8" x14ac:dyDescent="0.25">
      <c r="A10276" s="5"/>
      <c r="C10276" s="7"/>
      <c r="F10276" s="8"/>
      <c r="G10276" s="8"/>
      <c r="H10276" s="8"/>
    </row>
    <row r="10277" spans="1:8" x14ac:dyDescent="0.25">
      <c r="A10277" s="5"/>
      <c r="C10277" s="7"/>
      <c r="F10277" s="8"/>
      <c r="G10277" s="8"/>
      <c r="H10277" s="8"/>
    </row>
    <row r="10278" spans="1:8" x14ac:dyDescent="0.25">
      <c r="A10278" s="5"/>
      <c r="C10278" s="7"/>
      <c r="F10278" s="8"/>
      <c r="G10278" s="8"/>
      <c r="H10278" s="8"/>
    </row>
    <row r="10279" spans="1:8" x14ac:dyDescent="0.25">
      <c r="A10279" s="5"/>
      <c r="C10279" s="7"/>
      <c r="F10279" s="8"/>
      <c r="G10279" s="8"/>
      <c r="H10279" s="8"/>
    </row>
    <row r="10280" spans="1:8" x14ac:dyDescent="0.25">
      <c r="A10280" s="5"/>
      <c r="C10280" s="7"/>
      <c r="F10280" s="8"/>
      <c r="G10280" s="8"/>
      <c r="H10280" s="8"/>
    </row>
    <row r="10281" spans="1:8" x14ac:dyDescent="0.25">
      <c r="A10281" s="5"/>
      <c r="C10281" s="7"/>
      <c r="F10281" s="8"/>
      <c r="G10281" s="8"/>
      <c r="H10281" s="8"/>
    </row>
    <row r="10282" spans="1:8" x14ac:dyDescent="0.25">
      <c r="A10282" s="5"/>
      <c r="C10282" s="7"/>
      <c r="F10282" s="8"/>
      <c r="G10282" s="8"/>
      <c r="H10282" s="8"/>
    </row>
    <row r="10283" spans="1:8" x14ac:dyDescent="0.25">
      <c r="A10283" s="5"/>
      <c r="C10283" s="7"/>
      <c r="F10283" s="8"/>
      <c r="G10283" s="8"/>
      <c r="H10283" s="8"/>
    </row>
    <row r="10284" spans="1:8" x14ac:dyDescent="0.25">
      <c r="A10284" s="5"/>
      <c r="C10284" s="7"/>
      <c r="F10284" s="8"/>
      <c r="G10284" s="8"/>
      <c r="H10284" s="8"/>
    </row>
    <row r="10285" spans="1:8" x14ac:dyDescent="0.25">
      <c r="A10285" s="5"/>
      <c r="C10285" s="7"/>
      <c r="F10285" s="8"/>
      <c r="G10285" s="8"/>
      <c r="H10285" s="8"/>
    </row>
    <row r="10286" spans="1:8" x14ac:dyDescent="0.25">
      <c r="A10286" s="5"/>
      <c r="C10286" s="7"/>
      <c r="F10286" s="8"/>
      <c r="G10286" s="8"/>
      <c r="H10286" s="8"/>
    </row>
    <row r="10287" spans="1:8" x14ac:dyDescent="0.25">
      <c r="A10287" s="5"/>
      <c r="C10287" s="7"/>
      <c r="F10287" s="8"/>
      <c r="G10287" s="8"/>
      <c r="H10287" s="8"/>
    </row>
    <row r="10288" spans="1:8" x14ac:dyDescent="0.25">
      <c r="A10288" s="5"/>
      <c r="C10288" s="7"/>
      <c r="F10288" s="8"/>
      <c r="G10288" s="8"/>
      <c r="H10288" s="8"/>
    </row>
    <row r="10289" spans="1:8" x14ac:dyDescent="0.25">
      <c r="A10289" s="5"/>
      <c r="C10289" s="7"/>
      <c r="F10289" s="8"/>
      <c r="G10289" s="8"/>
      <c r="H10289" s="8"/>
    </row>
    <row r="10290" spans="1:8" x14ac:dyDescent="0.25">
      <c r="A10290" s="5"/>
      <c r="C10290" s="7"/>
      <c r="F10290" s="8"/>
      <c r="G10290" s="8"/>
      <c r="H10290" s="8"/>
    </row>
    <row r="10291" spans="1:8" x14ac:dyDescent="0.25">
      <c r="A10291" s="5"/>
      <c r="C10291" s="7"/>
      <c r="F10291" s="8"/>
      <c r="G10291" s="8"/>
      <c r="H10291" s="8"/>
    </row>
    <row r="10292" spans="1:8" x14ac:dyDescent="0.25">
      <c r="A10292" s="5"/>
      <c r="C10292" s="7"/>
      <c r="F10292" s="8"/>
      <c r="G10292" s="8"/>
      <c r="H10292" s="8"/>
    </row>
    <row r="10293" spans="1:8" x14ac:dyDescent="0.25">
      <c r="A10293" s="5"/>
      <c r="C10293" s="7"/>
      <c r="F10293" s="8"/>
      <c r="G10293" s="8"/>
      <c r="H10293" s="8"/>
    </row>
    <row r="10294" spans="1:8" x14ac:dyDescent="0.25">
      <c r="A10294" s="5"/>
      <c r="C10294" s="7"/>
      <c r="F10294" s="8"/>
      <c r="G10294" s="8"/>
      <c r="H10294" s="8"/>
    </row>
    <row r="10295" spans="1:8" x14ac:dyDescent="0.25">
      <c r="A10295" s="5"/>
      <c r="C10295" s="7"/>
      <c r="F10295" s="8"/>
      <c r="G10295" s="8"/>
      <c r="H10295" s="8"/>
    </row>
    <row r="10296" spans="1:8" x14ac:dyDescent="0.25">
      <c r="A10296" s="5"/>
      <c r="C10296" s="7"/>
      <c r="F10296" s="8"/>
      <c r="G10296" s="8"/>
      <c r="H10296" s="8"/>
    </row>
    <row r="10297" spans="1:8" x14ac:dyDescent="0.25">
      <c r="A10297" s="5"/>
      <c r="C10297" s="7"/>
      <c r="F10297" s="8"/>
      <c r="G10297" s="8"/>
      <c r="H10297" s="8"/>
    </row>
    <row r="10298" spans="1:8" x14ac:dyDescent="0.25">
      <c r="A10298" s="5"/>
      <c r="C10298" s="7"/>
      <c r="F10298" s="8"/>
      <c r="G10298" s="8"/>
      <c r="H10298" s="8"/>
    </row>
    <row r="10299" spans="1:8" x14ac:dyDescent="0.25">
      <c r="A10299" s="5"/>
      <c r="C10299" s="7"/>
      <c r="F10299" s="8"/>
      <c r="G10299" s="8"/>
      <c r="H10299" s="8"/>
    </row>
    <row r="10300" spans="1:8" x14ac:dyDescent="0.25">
      <c r="A10300" s="5"/>
      <c r="C10300" s="7"/>
      <c r="F10300" s="8"/>
      <c r="G10300" s="8"/>
      <c r="H10300" s="8"/>
    </row>
    <row r="10301" spans="1:8" x14ac:dyDescent="0.25">
      <c r="A10301" s="5"/>
      <c r="C10301" s="7"/>
      <c r="F10301" s="8"/>
      <c r="G10301" s="8"/>
      <c r="H10301" s="8"/>
    </row>
    <row r="10302" spans="1:8" x14ac:dyDescent="0.25">
      <c r="A10302" s="5"/>
      <c r="C10302" s="7"/>
      <c r="F10302" s="8"/>
      <c r="G10302" s="8"/>
      <c r="H10302" s="8"/>
    </row>
    <row r="10303" spans="1:8" x14ac:dyDescent="0.25">
      <c r="A10303" s="5"/>
      <c r="C10303" s="7"/>
      <c r="F10303" s="8"/>
      <c r="G10303" s="8"/>
      <c r="H10303" s="8"/>
    </row>
    <row r="10304" spans="1:8" x14ac:dyDescent="0.25">
      <c r="A10304" s="5"/>
      <c r="C10304" s="7"/>
      <c r="F10304" s="8"/>
      <c r="G10304" s="8"/>
      <c r="H10304" s="8"/>
    </row>
    <row r="10305" spans="1:8" x14ac:dyDescent="0.25">
      <c r="A10305" s="5"/>
      <c r="C10305" s="7"/>
      <c r="F10305" s="8"/>
      <c r="G10305" s="8"/>
      <c r="H10305" s="8"/>
    </row>
    <row r="10306" spans="1:8" x14ac:dyDescent="0.25">
      <c r="A10306" s="5"/>
      <c r="C10306" s="7"/>
      <c r="F10306" s="8"/>
      <c r="G10306" s="8"/>
      <c r="H10306" s="8"/>
    </row>
    <row r="10307" spans="1:8" x14ac:dyDescent="0.25">
      <c r="A10307" s="5"/>
      <c r="C10307" s="7"/>
      <c r="F10307" s="8"/>
      <c r="G10307" s="8"/>
      <c r="H10307" s="8"/>
    </row>
    <row r="10308" spans="1:8" x14ac:dyDescent="0.25">
      <c r="A10308" s="5"/>
      <c r="C10308" s="7"/>
      <c r="F10308" s="8"/>
      <c r="G10308" s="8"/>
      <c r="H10308" s="8"/>
    </row>
    <row r="10309" spans="1:8" x14ac:dyDescent="0.25">
      <c r="A10309" s="5"/>
      <c r="C10309" s="7"/>
      <c r="F10309" s="8"/>
      <c r="G10309" s="8"/>
      <c r="H10309" s="8"/>
    </row>
    <row r="10310" spans="1:8" x14ac:dyDescent="0.25">
      <c r="A10310" s="5"/>
      <c r="C10310" s="7"/>
      <c r="F10310" s="8"/>
      <c r="G10310" s="8"/>
      <c r="H10310" s="8"/>
    </row>
    <row r="10311" spans="1:8" x14ac:dyDescent="0.25">
      <c r="A10311" s="5"/>
      <c r="C10311" s="7"/>
      <c r="F10311" s="8"/>
      <c r="G10311" s="8"/>
      <c r="H10311" s="8"/>
    </row>
    <row r="10312" spans="1:8" x14ac:dyDescent="0.25">
      <c r="A10312" s="5"/>
      <c r="C10312" s="7"/>
      <c r="F10312" s="8"/>
      <c r="G10312" s="8"/>
      <c r="H10312" s="8"/>
    </row>
    <row r="10313" spans="1:8" x14ac:dyDescent="0.25">
      <c r="A10313" s="5"/>
      <c r="C10313" s="7"/>
      <c r="F10313" s="8"/>
      <c r="G10313" s="8"/>
      <c r="H10313" s="8"/>
    </row>
    <row r="10314" spans="1:8" x14ac:dyDescent="0.25">
      <c r="A10314" s="5"/>
      <c r="C10314" s="7"/>
      <c r="F10314" s="8"/>
      <c r="G10314" s="8"/>
      <c r="H10314" s="8"/>
    </row>
    <row r="10315" spans="1:8" x14ac:dyDescent="0.25">
      <c r="A10315" s="5"/>
      <c r="C10315" s="7"/>
      <c r="F10315" s="8"/>
      <c r="G10315" s="8"/>
      <c r="H10315" s="8"/>
    </row>
    <row r="10316" spans="1:8" x14ac:dyDescent="0.25">
      <c r="A10316" s="5"/>
      <c r="C10316" s="7"/>
      <c r="F10316" s="8"/>
      <c r="G10316" s="8"/>
      <c r="H10316" s="8"/>
    </row>
    <row r="10317" spans="1:8" x14ac:dyDescent="0.25">
      <c r="A10317" s="5"/>
      <c r="C10317" s="7"/>
      <c r="F10317" s="8"/>
      <c r="G10317" s="8"/>
      <c r="H10317" s="8"/>
    </row>
    <row r="10318" spans="1:8" x14ac:dyDescent="0.25">
      <c r="A10318" s="5"/>
      <c r="C10318" s="7"/>
      <c r="F10318" s="8"/>
      <c r="G10318" s="8"/>
      <c r="H10318" s="8"/>
    </row>
    <row r="10319" spans="1:8" x14ac:dyDescent="0.25">
      <c r="A10319" s="5"/>
      <c r="C10319" s="7"/>
      <c r="F10319" s="8"/>
      <c r="G10319" s="8"/>
      <c r="H10319" s="8"/>
    </row>
    <row r="10320" spans="1:8" x14ac:dyDescent="0.25">
      <c r="A10320" s="5"/>
      <c r="C10320" s="7"/>
      <c r="F10320" s="8"/>
      <c r="G10320" s="8"/>
      <c r="H10320" s="8"/>
    </row>
    <row r="10321" spans="1:8" x14ac:dyDescent="0.25">
      <c r="A10321" s="5"/>
      <c r="C10321" s="7"/>
      <c r="F10321" s="8"/>
      <c r="G10321" s="8"/>
      <c r="H10321" s="8"/>
    </row>
    <row r="10322" spans="1:8" x14ac:dyDescent="0.25">
      <c r="A10322" s="5"/>
      <c r="C10322" s="7"/>
      <c r="F10322" s="8"/>
      <c r="G10322" s="8"/>
      <c r="H10322" s="8"/>
    </row>
    <row r="10323" spans="1:8" x14ac:dyDescent="0.25">
      <c r="A10323" s="5"/>
      <c r="C10323" s="7"/>
      <c r="F10323" s="8"/>
      <c r="G10323" s="8"/>
      <c r="H10323" s="8"/>
    </row>
    <row r="10324" spans="1:8" x14ac:dyDescent="0.25">
      <c r="A10324" s="5"/>
      <c r="C10324" s="7"/>
      <c r="F10324" s="8"/>
      <c r="G10324" s="8"/>
      <c r="H10324" s="8"/>
    </row>
    <row r="10325" spans="1:8" x14ac:dyDescent="0.25">
      <c r="A10325" s="5"/>
      <c r="C10325" s="7"/>
      <c r="F10325" s="8"/>
      <c r="G10325" s="8"/>
      <c r="H10325" s="8"/>
    </row>
    <row r="10326" spans="1:8" x14ac:dyDescent="0.25">
      <c r="A10326" s="5"/>
      <c r="C10326" s="7"/>
      <c r="F10326" s="8"/>
      <c r="G10326" s="8"/>
      <c r="H10326" s="8"/>
    </row>
    <row r="10327" spans="1:8" x14ac:dyDescent="0.25">
      <c r="A10327" s="5"/>
      <c r="C10327" s="7"/>
      <c r="F10327" s="8"/>
      <c r="G10327" s="8"/>
      <c r="H10327" s="8"/>
    </row>
    <row r="10328" spans="1:8" x14ac:dyDescent="0.25">
      <c r="A10328" s="5"/>
      <c r="C10328" s="7"/>
      <c r="F10328" s="8"/>
      <c r="G10328" s="8"/>
      <c r="H10328" s="8"/>
    </row>
    <row r="10329" spans="1:8" x14ac:dyDescent="0.25">
      <c r="A10329" s="5"/>
      <c r="C10329" s="7"/>
      <c r="F10329" s="8"/>
      <c r="G10329" s="8"/>
      <c r="H10329" s="8"/>
    </row>
    <row r="10330" spans="1:8" x14ac:dyDescent="0.25">
      <c r="A10330" s="5"/>
      <c r="C10330" s="7"/>
      <c r="F10330" s="8"/>
      <c r="G10330" s="8"/>
      <c r="H10330" s="8"/>
    </row>
    <row r="10331" spans="1:8" x14ac:dyDescent="0.25">
      <c r="A10331" s="5"/>
      <c r="C10331" s="7"/>
      <c r="F10331" s="8"/>
      <c r="G10331" s="8"/>
      <c r="H10331" s="8"/>
    </row>
    <row r="10332" spans="1:8" x14ac:dyDescent="0.25">
      <c r="A10332" s="5"/>
      <c r="C10332" s="7"/>
      <c r="F10332" s="8"/>
      <c r="G10332" s="8"/>
      <c r="H10332" s="8"/>
    </row>
    <row r="10333" spans="1:8" x14ac:dyDescent="0.25">
      <c r="A10333" s="5"/>
      <c r="C10333" s="7"/>
      <c r="F10333" s="8"/>
      <c r="G10333" s="8"/>
      <c r="H10333" s="8"/>
    </row>
    <row r="10334" spans="1:8" x14ac:dyDescent="0.25">
      <c r="A10334" s="5"/>
      <c r="C10334" s="7"/>
      <c r="F10334" s="8"/>
      <c r="G10334" s="8"/>
      <c r="H10334" s="8"/>
    </row>
    <row r="10335" spans="1:8" x14ac:dyDescent="0.25">
      <c r="A10335" s="5"/>
      <c r="C10335" s="7"/>
      <c r="F10335" s="8"/>
      <c r="G10335" s="8"/>
      <c r="H10335" s="8"/>
    </row>
    <row r="10336" spans="1:8" x14ac:dyDescent="0.25">
      <c r="A10336" s="5"/>
      <c r="C10336" s="7"/>
      <c r="F10336" s="8"/>
      <c r="G10336" s="8"/>
      <c r="H10336" s="8"/>
    </row>
    <row r="10337" spans="1:8" x14ac:dyDescent="0.25">
      <c r="A10337" s="5"/>
      <c r="C10337" s="7"/>
      <c r="F10337" s="8"/>
      <c r="G10337" s="8"/>
      <c r="H10337" s="8"/>
    </row>
    <row r="10338" spans="1:8" x14ac:dyDescent="0.25">
      <c r="A10338" s="5"/>
      <c r="C10338" s="7"/>
      <c r="F10338" s="8"/>
      <c r="G10338" s="8"/>
      <c r="H10338" s="8"/>
    </row>
    <row r="10339" spans="1:8" x14ac:dyDescent="0.25">
      <c r="A10339" s="5"/>
      <c r="C10339" s="7"/>
      <c r="F10339" s="8"/>
      <c r="G10339" s="8"/>
      <c r="H10339" s="8"/>
    </row>
    <row r="10340" spans="1:8" x14ac:dyDescent="0.25">
      <c r="A10340" s="5"/>
      <c r="C10340" s="7"/>
      <c r="F10340" s="8"/>
      <c r="G10340" s="8"/>
      <c r="H10340" s="8"/>
    </row>
    <row r="10341" spans="1:8" x14ac:dyDescent="0.25">
      <c r="A10341" s="5"/>
      <c r="C10341" s="7"/>
      <c r="F10341" s="8"/>
      <c r="G10341" s="8"/>
      <c r="H10341" s="8"/>
    </row>
    <row r="10342" spans="1:8" x14ac:dyDescent="0.25">
      <c r="A10342" s="5"/>
      <c r="C10342" s="7"/>
      <c r="F10342" s="8"/>
      <c r="G10342" s="8"/>
      <c r="H10342" s="8"/>
    </row>
    <row r="10343" spans="1:8" x14ac:dyDescent="0.25">
      <c r="A10343" s="5"/>
      <c r="C10343" s="7"/>
      <c r="F10343" s="8"/>
      <c r="G10343" s="8"/>
      <c r="H10343" s="8"/>
    </row>
    <row r="10344" spans="1:8" x14ac:dyDescent="0.25">
      <c r="A10344" s="5"/>
      <c r="C10344" s="7"/>
      <c r="F10344" s="8"/>
      <c r="G10344" s="8"/>
      <c r="H10344" s="8"/>
    </row>
    <row r="10345" spans="1:8" x14ac:dyDescent="0.25">
      <c r="A10345" s="5"/>
      <c r="C10345" s="7"/>
      <c r="F10345" s="8"/>
      <c r="G10345" s="8"/>
      <c r="H10345" s="8"/>
    </row>
    <row r="10346" spans="1:8" x14ac:dyDescent="0.25">
      <c r="A10346" s="5"/>
      <c r="C10346" s="7"/>
      <c r="F10346" s="8"/>
      <c r="G10346" s="8"/>
      <c r="H10346" s="8"/>
    </row>
    <row r="10347" spans="1:8" x14ac:dyDescent="0.25">
      <c r="A10347" s="5"/>
      <c r="C10347" s="7"/>
      <c r="F10347" s="8"/>
      <c r="G10347" s="8"/>
      <c r="H10347" s="8"/>
    </row>
    <row r="10348" spans="1:8" x14ac:dyDescent="0.25">
      <c r="A10348" s="5"/>
      <c r="C10348" s="7"/>
      <c r="F10348" s="8"/>
      <c r="G10348" s="8"/>
      <c r="H10348" s="8"/>
    </row>
    <row r="10349" spans="1:8" x14ac:dyDescent="0.25">
      <c r="A10349" s="5"/>
      <c r="C10349" s="7"/>
      <c r="F10349" s="8"/>
      <c r="G10349" s="8"/>
      <c r="H10349" s="8"/>
    </row>
    <row r="10350" spans="1:8" x14ac:dyDescent="0.25">
      <c r="A10350" s="5"/>
      <c r="C10350" s="7"/>
      <c r="F10350" s="8"/>
      <c r="G10350" s="8"/>
      <c r="H10350" s="8"/>
    </row>
    <row r="10351" spans="1:8" x14ac:dyDescent="0.25">
      <c r="A10351" s="5"/>
      <c r="C10351" s="7"/>
      <c r="F10351" s="8"/>
      <c r="G10351" s="8"/>
      <c r="H10351" s="8"/>
    </row>
    <row r="10352" spans="1:8" x14ac:dyDescent="0.25">
      <c r="A10352" s="5"/>
      <c r="C10352" s="7"/>
      <c r="F10352" s="8"/>
      <c r="G10352" s="8"/>
      <c r="H10352" s="8"/>
    </row>
    <row r="10353" spans="1:8" x14ac:dyDescent="0.25">
      <c r="A10353" s="5"/>
      <c r="C10353" s="7"/>
      <c r="F10353" s="8"/>
      <c r="G10353" s="8"/>
      <c r="H10353" s="8"/>
    </row>
    <row r="10354" spans="1:8" x14ac:dyDescent="0.25">
      <c r="A10354" s="5"/>
      <c r="C10354" s="7"/>
      <c r="F10354" s="8"/>
      <c r="G10354" s="8"/>
      <c r="H10354" s="8"/>
    </row>
    <row r="10355" spans="1:8" x14ac:dyDescent="0.25">
      <c r="A10355" s="5"/>
      <c r="C10355" s="7"/>
      <c r="F10355" s="8"/>
      <c r="G10355" s="8"/>
      <c r="H10355" s="8"/>
    </row>
    <row r="10356" spans="1:8" x14ac:dyDescent="0.25">
      <c r="A10356" s="5"/>
      <c r="C10356" s="7"/>
      <c r="F10356" s="8"/>
      <c r="G10356" s="8"/>
      <c r="H10356" s="8"/>
    </row>
    <row r="10357" spans="1:8" x14ac:dyDescent="0.25">
      <c r="A10357" s="5"/>
      <c r="C10357" s="7"/>
      <c r="F10357" s="8"/>
      <c r="G10357" s="8"/>
      <c r="H10357" s="8"/>
    </row>
    <row r="10358" spans="1:8" x14ac:dyDescent="0.25">
      <c r="A10358" s="5"/>
      <c r="C10358" s="7"/>
      <c r="F10358" s="8"/>
      <c r="G10358" s="8"/>
      <c r="H10358" s="8"/>
    </row>
    <row r="10359" spans="1:8" x14ac:dyDescent="0.25">
      <c r="A10359" s="5"/>
      <c r="C10359" s="7"/>
      <c r="F10359" s="8"/>
      <c r="G10359" s="8"/>
      <c r="H10359" s="8"/>
    </row>
    <row r="10360" spans="1:8" x14ac:dyDescent="0.25">
      <c r="A10360" s="5"/>
      <c r="C10360" s="7"/>
      <c r="F10360" s="8"/>
      <c r="G10360" s="8"/>
      <c r="H10360" s="8"/>
    </row>
    <row r="10361" spans="1:8" x14ac:dyDescent="0.25">
      <c r="A10361" s="5"/>
      <c r="C10361" s="7"/>
      <c r="F10361" s="8"/>
      <c r="G10361" s="8"/>
      <c r="H10361" s="8"/>
    </row>
    <row r="10362" spans="1:8" x14ac:dyDescent="0.25">
      <c r="A10362" s="5"/>
      <c r="C10362" s="7"/>
      <c r="F10362" s="8"/>
      <c r="G10362" s="8"/>
      <c r="H10362" s="8"/>
    </row>
    <row r="10363" spans="1:8" x14ac:dyDescent="0.25">
      <c r="A10363" s="5"/>
      <c r="C10363" s="7"/>
      <c r="F10363" s="8"/>
      <c r="G10363" s="8"/>
      <c r="H10363" s="8"/>
    </row>
    <row r="10364" spans="1:8" x14ac:dyDescent="0.25">
      <c r="A10364" s="5"/>
      <c r="C10364" s="7"/>
      <c r="F10364" s="8"/>
      <c r="G10364" s="8"/>
      <c r="H10364" s="8"/>
    </row>
    <row r="10365" spans="1:8" x14ac:dyDescent="0.25">
      <c r="A10365" s="5"/>
      <c r="C10365" s="7"/>
      <c r="F10365" s="8"/>
      <c r="G10365" s="8"/>
      <c r="H10365" s="8"/>
    </row>
    <row r="10366" spans="1:8" x14ac:dyDescent="0.25">
      <c r="A10366" s="5"/>
      <c r="C10366" s="7"/>
      <c r="F10366" s="8"/>
      <c r="G10366" s="8"/>
      <c r="H10366" s="8"/>
    </row>
    <row r="10367" spans="1:8" x14ac:dyDescent="0.25">
      <c r="A10367" s="5"/>
      <c r="C10367" s="7"/>
      <c r="F10367" s="8"/>
      <c r="G10367" s="8"/>
      <c r="H10367" s="8"/>
    </row>
    <row r="10368" spans="1:8" x14ac:dyDescent="0.25">
      <c r="A10368" s="5"/>
      <c r="C10368" s="7"/>
      <c r="F10368" s="8"/>
      <c r="G10368" s="8"/>
      <c r="H10368" s="8"/>
    </row>
    <row r="10369" spans="1:8" x14ac:dyDescent="0.25">
      <c r="A10369" s="5"/>
      <c r="C10369" s="7"/>
      <c r="F10369" s="8"/>
      <c r="G10369" s="8"/>
      <c r="H10369" s="8"/>
    </row>
    <row r="10370" spans="1:8" x14ac:dyDescent="0.25">
      <c r="A10370" s="5"/>
      <c r="C10370" s="7"/>
      <c r="F10370" s="8"/>
      <c r="G10370" s="8"/>
      <c r="H10370" s="8"/>
    </row>
    <row r="10371" spans="1:8" x14ac:dyDescent="0.25">
      <c r="A10371" s="5"/>
      <c r="C10371" s="7"/>
      <c r="F10371" s="8"/>
      <c r="G10371" s="8"/>
      <c r="H10371" s="8"/>
    </row>
    <row r="10372" spans="1:8" x14ac:dyDescent="0.25">
      <c r="A10372" s="5"/>
      <c r="C10372" s="7"/>
      <c r="F10372" s="8"/>
      <c r="G10372" s="8"/>
      <c r="H10372" s="8"/>
    </row>
    <row r="10373" spans="1:8" x14ac:dyDescent="0.25">
      <c r="A10373" s="5"/>
      <c r="C10373" s="7"/>
      <c r="F10373" s="8"/>
      <c r="G10373" s="8"/>
      <c r="H10373" s="8"/>
    </row>
    <row r="10374" spans="1:8" x14ac:dyDescent="0.25">
      <c r="A10374" s="5"/>
      <c r="C10374" s="7"/>
      <c r="F10374" s="8"/>
      <c r="G10374" s="8"/>
      <c r="H10374" s="8"/>
    </row>
    <row r="10375" spans="1:8" x14ac:dyDescent="0.25">
      <c r="A10375" s="5"/>
      <c r="C10375" s="7"/>
      <c r="F10375" s="8"/>
      <c r="G10375" s="8"/>
      <c r="H10375" s="8"/>
    </row>
    <row r="10376" spans="1:8" x14ac:dyDescent="0.25">
      <c r="A10376" s="5"/>
      <c r="C10376" s="7"/>
      <c r="F10376" s="8"/>
      <c r="G10376" s="8"/>
      <c r="H10376" s="8"/>
    </row>
    <row r="10377" spans="1:8" x14ac:dyDescent="0.25">
      <c r="A10377" s="5"/>
      <c r="C10377" s="7"/>
      <c r="F10377" s="8"/>
      <c r="G10377" s="8"/>
      <c r="H10377" s="8"/>
    </row>
    <row r="10378" spans="1:8" x14ac:dyDescent="0.25">
      <c r="A10378" s="5"/>
      <c r="C10378" s="7"/>
      <c r="F10378" s="8"/>
      <c r="G10378" s="8"/>
      <c r="H10378" s="8"/>
    </row>
    <row r="10379" spans="1:8" x14ac:dyDescent="0.25">
      <c r="A10379" s="5"/>
      <c r="C10379" s="7"/>
      <c r="F10379" s="8"/>
      <c r="G10379" s="8"/>
      <c r="H10379" s="8"/>
    </row>
    <row r="10380" spans="1:8" x14ac:dyDescent="0.25">
      <c r="A10380" s="5"/>
      <c r="C10380" s="7"/>
      <c r="F10380" s="8"/>
      <c r="G10380" s="8"/>
      <c r="H10380" s="8"/>
    </row>
    <row r="10381" spans="1:8" x14ac:dyDescent="0.25">
      <c r="A10381" s="5"/>
      <c r="C10381" s="7"/>
      <c r="F10381" s="8"/>
      <c r="G10381" s="8"/>
      <c r="H10381" s="8"/>
    </row>
    <row r="10382" spans="1:8" x14ac:dyDescent="0.25">
      <c r="A10382" s="5"/>
      <c r="C10382" s="7"/>
      <c r="F10382" s="8"/>
      <c r="G10382" s="8"/>
      <c r="H10382" s="8"/>
    </row>
    <row r="10383" spans="1:8" x14ac:dyDescent="0.25">
      <c r="A10383" s="5"/>
      <c r="C10383" s="7"/>
      <c r="F10383" s="8"/>
      <c r="G10383" s="8"/>
      <c r="H10383" s="8"/>
    </row>
    <row r="10384" spans="1:8" x14ac:dyDescent="0.25">
      <c r="A10384" s="5"/>
      <c r="C10384" s="7"/>
      <c r="F10384" s="8"/>
      <c r="G10384" s="8"/>
      <c r="H10384" s="8"/>
    </row>
    <row r="10385" spans="1:8" x14ac:dyDescent="0.25">
      <c r="A10385" s="5"/>
      <c r="C10385" s="7"/>
      <c r="F10385" s="8"/>
      <c r="G10385" s="8"/>
      <c r="H10385" s="8"/>
    </row>
    <row r="10386" spans="1:8" x14ac:dyDescent="0.25">
      <c r="A10386" s="5"/>
      <c r="C10386" s="7"/>
      <c r="F10386" s="8"/>
      <c r="G10386" s="8"/>
      <c r="H10386" s="8"/>
    </row>
    <row r="10387" spans="1:8" x14ac:dyDescent="0.25">
      <c r="A10387" s="5"/>
      <c r="C10387" s="7"/>
      <c r="F10387" s="8"/>
      <c r="G10387" s="8"/>
      <c r="H10387" s="8"/>
    </row>
    <row r="10388" spans="1:8" x14ac:dyDescent="0.25">
      <c r="A10388" s="5"/>
      <c r="C10388" s="7"/>
      <c r="F10388" s="8"/>
      <c r="G10388" s="8"/>
      <c r="H10388" s="8"/>
    </row>
    <row r="10389" spans="1:8" x14ac:dyDescent="0.25">
      <c r="A10389" s="5"/>
      <c r="C10389" s="7"/>
      <c r="F10389" s="8"/>
      <c r="G10389" s="8"/>
      <c r="H10389" s="8"/>
    </row>
    <row r="10390" spans="1:8" x14ac:dyDescent="0.25">
      <c r="A10390" s="5"/>
      <c r="C10390" s="7"/>
      <c r="F10390" s="8"/>
      <c r="G10390" s="8"/>
      <c r="H10390" s="8"/>
    </row>
    <row r="10391" spans="1:8" x14ac:dyDescent="0.25">
      <c r="A10391" s="5"/>
      <c r="C10391" s="7"/>
      <c r="F10391" s="8"/>
      <c r="G10391" s="8"/>
      <c r="H10391" s="8"/>
    </row>
    <row r="10392" spans="1:8" x14ac:dyDescent="0.25">
      <c r="A10392" s="5"/>
      <c r="C10392" s="7"/>
      <c r="F10392" s="8"/>
      <c r="G10392" s="8"/>
      <c r="H10392" s="8"/>
    </row>
    <row r="10393" spans="1:8" x14ac:dyDescent="0.25">
      <c r="A10393" s="5"/>
      <c r="C10393" s="7"/>
      <c r="F10393" s="8"/>
      <c r="G10393" s="8"/>
      <c r="H10393" s="8"/>
    </row>
    <row r="10394" spans="1:8" x14ac:dyDescent="0.25">
      <c r="A10394" s="5"/>
      <c r="C10394" s="7"/>
      <c r="F10394" s="8"/>
      <c r="G10394" s="8"/>
      <c r="H10394" s="8"/>
    </row>
    <row r="10395" spans="1:8" x14ac:dyDescent="0.25">
      <c r="A10395" s="5"/>
      <c r="C10395" s="7"/>
      <c r="F10395" s="8"/>
      <c r="G10395" s="8"/>
      <c r="H10395" s="8"/>
    </row>
    <row r="10396" spans="1:8" x14ac:dyDescent="0.25">
      <c r="A10396" s="5"/>
      <c r="C10396" s="7"/>
      <c r="F10396" s="8"/>
      <c r="G10396" s="8"/>
      <c r="H10396" s="8"/>
    </row>
    <row r="10397" spans="1:8" x14ac:dyDescent="0.25">
      <c r="A10397" s="5"/>
      <c r="C10397" s="7"/>
      <c r="F10397" s="8"/>
      <c r="G10397" s="8"/>
      <c r="H10397" s="8"/>
    </row>
    <row r="10398" spans="1:8" x14ac:dyDescent="0.25">
      <c r="A10398" s="5"/>
      <c r="C10398" s="7"/>
      <c r="F10398" s="8"/>
      <c r="G10398" s="8"/>
      <c r="H10398" s="8"/>
    </row>
    <row r="10399" spans="1:8" x14ac:dyDescent="0.25">
      <c r="A10399" s="5"/>
      <c r="C10399" s="7"/>
      <c r="F10399" s="8"/>
      <c r="G10399" s="8"/>
      <c r="H10399" s="8"/>
    </row>
    <row r="10400" spans="1:8" x14ac:dyDescent="0.25">
      <c r="A10400" s="5"/>
      <c r="C10400" s="7"/>
      <c r="F10400" s="8"/>
      <c r="G10400" s="8"/>
      <c r="H10400" s="8"/>
    </row>
    <row r="10401" spans="1:8" x14ac:dyDescent="0.25">
      <c r="A10401" s="5"/>
      <c r="C10401" s="7"/>
      <c r="F10401" s="8"/>
      <c r="G10401" s="8"/>
      <c r="H10401" s="8"/>
    </row>
    <row r="10402" spans="1:8" x14ac:dyDescent="0.25">
      <c r="A10402" s="5"/>
      <c r="C10402" s="7"/>
      <c r="F10402" s="8"/>
      <c r="G10402" s="8"/>
      <c r="H10402" s="8"/>
    </row>
    <row r="10403" spans="1:8" x14ac:dyDescent="0.25">
      <c r="A10403" s="5"/>
      <c r="C10403" s="7"/>
      <c r="F10403" s="8"/>
      <c r="G10403" s="8"/>
      <c r="H10403" s="8"/>
    </row>
    <row r="10404" spans="1:8" x14ac:dyDescent="0.25">
      <c r="A10404" s="5"/>
      <c r="C10404" s="7"/>
      <c r="F10404" s="8"/>
      <c r="G10404" s="8"/>
      <c r="H10404" s="8"/>
    </row>
    <row r="10405" spans="1:8" x14ac:dyDescent="0.25">
      <c r="A10405" s="5"/>
      <c r="C10405" s="7"/>
      <c r="F10405" s="8"/>
      <c r="G10405" s="8"/>
      <c r="H10405" s="8"/>
    </row>
    <row r="10406" spans="1:8" x14ac:dyDescent="0.25">
      <c r="A10406" s="5"/>
      <c r="C10406" s="7"/>
      <c r="F10406" s="8"/>
      <c r="G10406" s="8"/>
      <c r="H10406" s="8"/>
    </row>
    <row r="10407" spans="1:8" x14ac:dyDescent="0.25">
      <c r="A10407" s="5"/>
      <c r="C10407" s="7"/>
      <c r="F10407" s="8"/>
      <c r="G10407" s="8"/>
      <c r="H10407" s="8"/>
    </row>
    <row r="10408" spans="1:8" x14ac:dyDescent="0.25">
      <c r="A10408" s="5"/>
      <c r="C10408" s="7"/>
      <c r="F10408" s="8"/>
      <c r="G10408" s="8"/>
      <c r="H10408" s="8"/>
    </row>
    <row r="10409" spans="1:8" x14ac:dyDescent="0.25">
      <c r="A10409" s="5"/>
      <c r="C10409" s="7"/>
      <c r="F10409" s="8"/>
      <c r="G10409" s="8"/>
      <c r="H10409" s="8"/>
    </row>
    <row r="10410" spans="1:8" x14ac:dyDescent="0.25">
      <c r="A10410" s="5"/>
      <c r="C10410" s="7"/>
      <c r="F10410" s="8"/>
      <c r="G10410" s="8"/>
      <c r="H10410" s="8"/>
    </row>
    <row r="10411" spans="1:8" x14ac:dyDescent="0.25">
      <c r="A10411" s="5"/>
      <c r="C10411" s="7"/>
      <c r="F10411" s="8"/>
      <c r="G10411" s="8"/>
      <c r="H10411" s="8"/>
    </row>
    <row r="10412" spans="1:8" x14ac:dyDescent="0.25">
      <c r="A10412" s="5"/>
      <c r="C10412" s="7"/>
      <c r="F10412" s="8"/>
      <c r="G10412" s="8"/>
      <c r="H10412" s="8"/>
    </row>
    <row r="10413" spans="1:8" x14ac:dyDescent="0.25">
      <c r="A10413" s="5"/>
      <c r="C10413" s="7"/>
      <c r="F10413" s="8"/>
      <c r="G10413" s="8"/>
      <c r="H10413" s="8"/>
    </row>
    <row r="10414" spans="1:8" x14ac:dyDescent="0.25">
      <c r="A10414" s="5"/>
      <c r="C10414" s="7"/>
      <c r="F10414" s="8"/>
      <c r="G10414" s="8"/>
      <c r="H10414" s="8"/>
    </row>
    <row r="10415" spans="1:8" x14ac:dyDescent="0.25">
      <c r="A10415" s="5"/>
      <c r="C10415" s="7"/>
      <c r="F10415" s="8"/>
      <c r="G10415" s="8"/>
      <c r="H10415" s="8"/>
    </row>
    <row r="10416" spans="1:8" x14ac:dyDescent="0.25">
      <c r="A10416" s="5"/>
      <c r="C10416" s="7"/>
      <c r="F10416" s="8"/>
      <c r="G10416" s="8"/>
      <c r="H10416" s="8"/>
    </row>
    <row r="10417" spans="1:8" x14ac:dyDescent="0.25">
      <c r="A10417" s="5"/>
      <c r="C10417" s="7"/>
      <c r="F10417" s="8"/>
      <c r="G10417" s="8"/>
      <c r="H10417" s="8"/>
    </row>
    <row r="10418" spans="1:8" x14ac:dyDescent="0.25">
      <c r="A10418" s="5"/>
      <c r="C10418" s="7"/>
      <c r="F10418" s="8"/>
      <c r="G10418" s="8"/>
      <c r="H10418" s="8"/>
    </row>
    <row r="10419" spans="1:8" x14ac:dyDescent="0.25">
      <c r="A10419" s="5"/>
      <c r="C10419" s="7"/>
      <c r="F10419" s="8"/>
      <c r="G10419" s="8"/>
      <c r="H10419" s="8"/>
    </row>
    <row r="10420" spans="1:8" x14ac:dyDescent="0.25">
      <c r="A10420" s="5"/>
      <c r="C10420" s="7"/>
      <c r="F10420" s="8"/>
      <c r="G10420" s="8"/>
      <c r="H10420" s="8"/>
    </row>
    <row r="10421" spans="1:8" x14ac:dyDescent="0.25">
      <c r="A10421" s="5"/>
      <c r="C10421" s="7"/>
      <c r="F10421" s="8"/>
      <c r="G10421" s="8"/>
      <c r="H10421" s="8"/>
    </row>
    <row r="10422" spans="1:8" x14ac:dyDescent="0.25">
      <c r="A10422" s="5"/>
      <c r="C10422" s="7"/>
      <c r="F10422" s="8"/>
      <c r="G10422" s="8"/>
      <c r="H10422" s="8"/>
    </row>
    <row r="10423" spans="1:8" x14ac:dyDescent="0.25">
      <c r="A10423" s="5"/>
      <c r="C10423" s="7"/>
      <c r="F10423" s="8"/>
      <c r="G10423" s="8"/>
      <c r="H10423" s="8"/>
    </row>
    <row r="10424" spans="1:8" x14ac:dyDescent="0.25">
      <c r="A10424" s="5"/>
      <c r="C10424" s="7"/>
      <c r="F10424" s="8"/>
      <c r="G10424" s="8"/>
      <c r="H10424" s="8"/>
    </row>
    <row r="10425" spans="1:8" x14ac:dyDescent="0.25">
      <c r="A10425" s="5"/>
      <c r="C10425" s="7"/>
      <c r="F10425" s="8"/>
      <c r="G10425" s="8"/>
      <c r="H10425" s="8"/>
    </row>
    <row r="10426" spans="1:8" x14ac:dyDescent="0.25">
      <c r="A10426" s="5"/>
      <c r="C10426" s="7"/>
      <c r="F10426" s="8"/>
      <c r="G10426" s="8"/>
      <c r="H10426" s="8"/>
    </row>
    <row r="10427" spans="1:8" x14ac:dyDescent="0.25">
      <c r="A10427" s="5"/>
      <c r="C10427" s="7"/>
      <c r="F10427" s="8"/>
      <c r="G10427" s="8"/>
      <c r="H10427" s="8"/>
    </row>
    <row r="10428" spans="1:8" x14ac:dyDescent="0.25">
      <c r="A10428" s="5"/>
      <c r="C10428" s="7"/>
      <c r="F10428" s="8"/>
      <c r="G10428" s="8"/>
      <c r="H10428" s="8"/>
    </row>
    <row r="10429" spans="1:8" x14ac:dyDescent="0.25">
      <c r="A10429" s="5"/>
      <c r="C10429" s="7"/>
      <c r="F10429" s="8"/>
      <c r="G10429" s="8"/>
      <c r="H10429" s="8"/>
    </row>
    <row r="10430" spans="1:8" x14ac:dyDescent="0.25">
      <c r="A10430" s="5"/>
      <c r="C10430" s="7"/>
      <c r="F10430" s="8"/>
      <c r="G10430" s="8"/>
      <c r="H10430" s="8"/>
    </row>
    <row r="10431" spans="1:8" x14ac:dyDescent="0.25">
      <c r="A10431" s="5"/>
      <c r="C10431" s="7"/>
      <c r="F10431" s="8"/>
      <c r="G10431" s="8"/>
      <c r="H10431" s="8"/>
    </row>
    <row r="10432" spans="1:8" x14ac:dyDescent="0.25">
      <c r="A10432" s="5"/>
      <c r="C10432" s="7"/>
      <c r="F10432" s="8"/>
      <c r="G10432" s="8"/>
      <c r="H10432" s="8"/>
    </row>
    <row r="10433" spans="1:8" x14ac:dyDescent="0.25">
      <c r="A10433" s="5"/>
      <c r="C10433" s="7"/>
      <c r="F10433" s="8"/>
      <c r="G10433" s="8"/>
      <c r="H10433" s="8"/>
    </row>
    <row r="10434" spans="1:8" x14ac:dyDescent="0.25">
      <c r="A10434" s="5"/>
      <c r="C10434" s="7"/>
      <c r="F10434" s="8"/>
      <c r="G10434" s="8"/>
      <c r="H10434" s="8"/>
    </row>
    <row r="10435" spans="1:8" x14ac:dyDescent="0.25">
      <c r="A10435" s="5"/>
      <c r="C10435" s="7"/>
      <c r="F10435" s="8"/>
      <c r="G10435" s="8"/>
      <c r="H10435" s="8"/>
    </row>
    <row r="10436" spans="1:8" x14ac:dyDescent="0.25">
      <c r="A10436" s="5"/>
      <c r="C10436" s="7"/>
      <c r="F10436" s="8"/>
      <c r="G10436" s="8"/>
      <c r="H10436" s="8"/>
    </row>
    <row r="10437" spans="1:8" x14ac:dyDescent="0.25">
      <c r="A10437" s="5"/>
      <c r="C10437" s="7"/>
      <c r="F10437" s="8"/>
      <c r="G10437" s="8"/>
      <c r="H10437" s="8"/>
    </row>
    <row r="10438" spans="1:8" x14ac:dyDescent="0.25">
      <c r="A10438" s="5"/>
      <c r="C10438" s="7"/>
      <c r="F10438" s="8"/>
      <c r="G10438" s="8"/>
      <c r="H10438" s="8"/>
    </row>
    <row r="10439" spans="1:8" x14ac:dyDescent="0.25">
      <c r="A10439" s="5"/>
      <c r="C10439" s="7"/>
      <c r="F10439" s="8"/>
      <c r="G10439" s="8"/>
      <c r="H10439" s="8"/>
    </row>
    <row r="10440" spans="1:8" x14ac:dyDescent="0.25">
      <c r="A10440" s="5"/>
      <c r="C10440" s="7"/>
      <c r="F10440" s="8"/>
      <c r="G10440" s="8"/>
      <c r="H10440" s="8"/>
    </row>
    <row r="10441" spans="1:8" x14ac:dyDescent="0.25">
      <c r="A10441" s="5"/>
      <c r="C10441" s="7"/>
      <c r="F10441" s="8"/>
      <c r="G10441" s="8"/>
      <c r="H10441" s="8"/>
    </row>
    <row r="10442" spans="1:8" x14ac:dyDescent="0.25">
      <c r="A10442" s="5"/>
      <c r="C10442" s="7"/>
      <c r="F10442" s="8"/>
      <c r="G10442" s="8"/>
      <c r="H10442" s="8"/>
    </row>
    <row r="10443" spans="1:8" x14ac:dyDescent="0.25">
      <c r="A10443" s="5"/>
      <c r="C10443" s="7"/>
      <c r="F10443" s="8"/>
      <c r="G10443" s="8"/>
      <c r="H10443" s="8"/>
    </row>
    <row r="10444" spans="1:8" x14ac:dyDescent="0.25">
      <c r="A10444" s="5"/>
      <c r="C10444" s="7"/>
      <c r="F10444" s="8"/>
      <c r="G10444" s="8"/>
      <c r="H10444" s="8"/>
    </row>
    <row r="10445" spans="1:8" x14ac:dyDescent="0.25">
      <c r="A10445" s="5"/>
      <c r="C10445" s="7"/>
      <c r="F10445" s="8"/>
      <c r="G10445" s="8"/>
      <c r="H10445" s="8"/>
    </row>
    <row r="10446" spans="1:8" x14ac:dyDescent="0.25">
      <c r="A10446" s="5"/>
      <c r="C10446" s="7"/>
      <c r="F10446" s="8"/>
      <c r="G10446" s="8"/>
      <c r="H10446" s="8"/>
    </row>
    <row r="10447" spans="1:8" x14ac:dyDescent="0.25">
      <c r="A10447" s="5"/>
      <c r="C10447" s="7"/>
      <c r="F10447" s="8"/>
      <c r="G10447" s="8"/>
      <c r="H10447" s="8"/>
    </row>
    <row r="10448" spans="1:8" x14ac:dyDescent="0.25">
      <c r="A10448" s="5"/>
      <c r="C10448" s="7"/>
      <c r="F10448" s="8"/>
      <c r="G10448" s="8"/>
      <c r="H10448" s="8"/>
    </row>
    <row r="10449" spans="1:8" x14ac:dyDescent="0.25">
      <c r="A10449" s="5"/>
      <c r="C10449" s="7"/>
      <c r="F10449" s="8"/>
      <c r="G10449" s="8"/>
      <c r="H10449" s="8"/>
    </row>
    <row r="10450" spans="1:8" x14ac:dyDescent="0.25">
      <c r="A10450" s="5"/>
      <c r="C10450" s="7"/>
      <c r="F10450" s="8"/>
      <c r="G10450" s="8"/>
      <c r="H10450" s="8"/>
    </row>
    <row r="10451" spans="1:8" x14ac:dyDescent="0.25">
      <c r="A10451" s="5"/>
      <c r="C10451" s="7"/>
      <c r="F10451" s="8"/>
      <c r="G10451" s="8"/>
      <c r="H10451" s="8"/>
    </row>
    <row r="10452" spans="1:8" x14ac:dyDescent="0.25">
      <c r="A10452" s="5"/>
      <c r="C10452" s="7"/>
      <c r="F10452" s="8"/>
      <c r="G10452" s="8"/>
      <c r="H10452" s="8"/>
    </row>
    <row r="10453" spans="1:8" x14ac:dyDescent="0.25">
      <c r="A10453" s="5"/>
      <c r="C10453" s="7"/>
      <c r="F10453" s="8"/>
      <c r="G10453" s="8"/>
      <c r="H10453" s="8"/>
    </row>
    <row r="10454" spans="1:8" x14ac:dyDescent="0.25">
      <c r="A10454" s="5"/>
      <c r="C10454" s="7"/>
      <c r="F10454" s="8"/>
      <c r="G10454" s="8"/>
      <c r="H10454" s="8"/>
    </row>
    <row r="10455" spans="1:8" x14ac:dyDescent="0.25">
      <c r="A10455" s="5"/>
      <c r="C10455" s="7"/>
      <c r="F10455" s="8"/>
      <c r="G10455" s="8"/>
      <c r="H10455" s="8"/>
    </row>
    <row r="10456" spans="1:8" x14ac:dyDescent="0.25">
      <c r="A10456" s="5"/>
      <c r="C10456" s="7"/>
      <c r="F10456" s="8"/>
      <c r="G10456" s="8"/>
      <c r="H10456" s="8"/>
    </row>
    <row r="10457" spans="1:8" x14ac:dyDescent="0.25">
      <c r="A10457" s="5"/>
      <c r="C10457" s="7"/>
      <c r="F10457" s="8"/>
      <c r="G10457" s="8"/>
      <c r="H10457" s="8"/>
    </row>
    <row r="10458" spans="1:8" x14ac:dyDescent="0.25">
      <c r="A10458" s="5"/>
      <c r="C10458" s="7"/>
      <c r="F10458" s="8"/>
      <c r="G10458" s="8"/>
      <c r="H10458" s="8"/>
    </row>
    <row r="10459" spans="1:8" x14ac:dyDescent="0.25">
      <c r="A10459" s="5"/>
      <c r="C10459" s="7"/>
      <c r="F10459" s="8"/>
      <c r="G10459" s="8"/>
      <c r="H10459" s="8"/>
    </row>
    <row r="10460" spans="1:8" x14ac:dyDescent="0.25">
      <c r="A10460" s="5"/>
      <c r="C10460" s="7"/>
      <c r="F10460" s="8"/>
      <c r="G10460" s="8"/>
      <c r="H10460" s="8"/>
    </row>
    <row r="10461" spans="1:8" x14ac:dyDescent="0.25">
      <c r="A10461" s="5"/>
      <c r="C10461" s="7"/>
      <c r="F10461" s="8"/>
      <c r="G10461" s="8"/>
      <c r="H10461" s="8"/>
    </row>
    <row r="10462" spans="1:8" x14ac:dyDescent="0.25">
      <c r="A10462" s="5"/>
      <c r="C10462" s="7"/>
      <c r="F10462" s="8"/>
      <c r="G10462" s="8"/>
      <c r="H10462" s="8"/>
    </row>
    <row r="10463" spans="1:8" x14ac:dyDescent="0.25">
      <c r="A10463" s="5"/>
      <c r="C10463" s="7"/>
      <c r="F10463" s="8"/>
      <c r="G10463" s="8"/>
      <c r="H10463" s="8"/>
    </row>
    <row r="10464" spans="1:8" x14ac:dyDescent="0.25">
      <c r="A10464" s="5"/>
      <c r="C10464" s="7"/>
      <c r="F10464" s="8"/>
      <c r="G10464" s="8"/>
      <c r="H10464" s="8"/>
    </row>
    <row r="10465" spans="1:8" x14ac:dyDescent="0.25">
      <c r="A10465" s="5"/>
      <c r="C10465" s="7"/>
      <c r="F10465" s="8"/>
      <c r="G10465" s="8"/>
      <c r="H10465" s="8"/>
    </row>
    <row r="10466" spans="1:8" x14ac:dyDescent="0.25">
      <c r="A10466" s="5"/>
      <c r="C10466" s="7"/>
      <c r="F10466" s="8"/>
      <c r="G10466" s="8"/>
      <c r="H10466" s="8"/>
    </row>
    <row r="10467" spans="1:8" x14ac:dyDescent="0.25">
      <c r="A10467" s="5"/>
      <c r="C10467" s="7"/>
      <c r="F10467" s="8"/>
      <c r="G10467" s="8"/>
      <c r="H10467" s="8"/>
    </row>
    <row r="10468" spans="1:8" x14ac:dyDescent="0.25">
      <c r="A10468" s="5"/>
      <c r="C10468" s="7"/>
      <c r="F10468" s="8"/>
      <c r="G10468" s="8"/>
      <c r="H10468" s="8"/>
    </row>
    <row r="10469" spans="1:8" x14ac:dyDescent="0.25">
      <c r="A10469" s="5"/>
      <c r="C10469" s="7"/>
      <c r="F10469" s="8"/>
      <c r="G10469" s="8"/>
      <c r="H10469" s="8"/>
    </row>
    <row r="10470" spans="1:8" x14ac:dyDescent="0.25">
      <c r="A10470" s="5"/>
      <c r="C10470" s="7"/>
      <c r="F10470" s="8"/>
      <c r="G10470" s="8"/>
      <c r="H10470" s="8"/>
    </row>
    <row r="10471" spans="1:8" x14ac:dyDescent="0.25">
      <c r="A10471" s="5"/>
      <c r="C10471" s="7"/>
      <c r="F10471" s="8"/>
      <c r="G10471" s="8"/>
      <c r="H10471" s="8"/>
    </row>
    <row r="10472" spans="1:8" x14ac:dyDescent="0.25">
      <c r="A10472" s="5"/>
      <c r="C10472" s="7"/>
      <c r="F10472" s="8"/>
      <c r="G10472" s="8"/>
      <c r="H10472" s="8"/>
    </row>
    <row r="10473" spans="1:8" x14ac:dyDescent="0.25">
      <c r="A10473" s="5"/>
      <c r="C10473" s="7"/>
      <c r="F10473" s="8"/>
      <c r="G10473" s="8"/>
      <c r="H10473" s="8"/>
    </row>
    <row r="10474" spans="1:8" x14ac:dyDescent="0.25">
      <c r="A10474" s="5"/>
      <c r="C10474" s="7"/>
      <c r="F10474" s="8"/>
      <c r="G10474" s="8"/>
      <c r="H10474" s="8"/>
    </row>
    <row r="10475" spans="1:8" x14ac:dyDescent="0.25">
      <c r="A10475" s="5"/>
      <c r="C10475" s="7"/>
      <c r="F10475" s="8"/>
      <c r="G10475" s="8"/>
      <c r="H10475" s="8"/>
    </row>
    <row r="10476" spans="1:8" x14ac:dyDescent="0.25">
      <c r="A10476" s="5"/>
      <c r="C10476" s="7"/>
      <c r="F10476" s="8"/>
      <c r="G10476" s="8"/>
      <c r="H10476" s="8"/>
    </row>
    <row r="10477" spans="1:8" x14ac:dyDescent="0.25">
      <c r="A10477" s="5"/>
      <c r="C10477" s="7"/>
      <c r="F10477" s="8"/>
      <c r="G10477" s="8"/>
      <c r="H10477" s="8"/>
    </row>
    <row r="10478" spans="1:8" x14ac:dyDescent="0.25">
      <c r="A10478" s="5"/>
      <c r="C10478" s="7"/>
      <c r="F10478" s="8"/>
      <c r="G10478" s="8"/>
      <c r="H10478" s="8"/>
    </row>
    <row r="10479" spans="1:8" x14ac:dyDescent="0.25">
      <c r="A10479" s="5"/>
      <c r="C10479" s="7"/>
      <c r="F10479" s="8"/>
      <c r="G10479" s="8"/>
      <c r="H10479" s="8"/>
    </row>
    <row r="10480" spans="1:8" x14ac:dyDescent="0.25">
      <c r="A10480" s="5"/>
      <c r="C10480" s="7"/>
      <c r="F10480" s="8"/>
      <c r="G10480" s="8"/>
      <c r="H10480" s="8"/>
    </row>
    <row r="10481" spans="1:8" x14ac:dyDescent="0.25">
      <c r="A10481" s="5"/>
      <c r="C10481" s="7"/>
      <c r="F10481" s="8"/>
      <c r="G10481" s="8"/>
      <c r="H10481" s="8"/>
    </row>
    <row r="10482" spans="1:8" x14ac:dyDescent="0.25">
      <c r="A10482" s="5"/>
      <c r="C10482" s="7"/>
      <c r="F10482" s="8"/>
      <c r="G10482" s="8"/>
      <c r="H10482" s="8"/>
    </row>
    <row r="10483" spans="1:8" x14ac:dyDescent="0.25">
      <c r="A10483" s="5"/>
      <c r="C10483" s="7"/>
      <c r="F10483" s="8"/>
      <c r="G10483" s="8"/>
      <c r="H10483" s="8"/>
    </row>
    <row r="10484" spans="1:8" x14ac:dyDescent="0.25">
      <c r="A10484" s="5"/>
      <c r="C10484" s="7"/>
      <c r="F10484" s="8"/>
      <c r="G10484" s="8"/>
      <c r="H10484" s="8"/>
    </row>
    <row r="10485" spans="1:8" x14ac:dyDescent="0.25">
      <c r="A10485" s="5"/>
      <c r="C10485" s="7"/>
      <c r="F10485" s="8"/>
      <c r="G10485" s="8"/>
      <c r="H10485" s="8"/>
    </row>
    <row r="10486" spans="1:8" x14ac:dyDescent="0.25">
      <c r="A10486" s="5"/>
      <c r="C10486" s="7"/>
      <c r="F10486" s="8"/>
      <c r="G10486" s="8"/>
      <c r="H10486" s="8"/>
    </row>
    <row r="10487" spans="1:8" x14ac:dyDescent="0.25">
      <c r="A10487" s="5"/>
      <c r="C10487" s="7"/>
      <c r="F10487" s="8"/>
      <c r="G10487" s="8"/>
      <c r="H10487" s="8"/>
    </row>
    <row r="10488" spans="1:8" x14ac:dyDescent="0.25">
      <c r="A10488" s="5"/>
      <c r="C10488" s="7"/>
      <c r="F10488" s="8"/>
      <c r="G10488" s="8"/>
      <c r="H10488" s="8"/>
    </row>
    <row r="10489" spans="1:8" x14ac:dyDescent="0.25">
      <c r="A10489" s="5"/>
      <c r="C10489" s="7"/>
      <c r="F10489" s="8"/>
      <c r="G10489" s="8"/>
      <c r="H10489" s="8"/>
    </row>
    <row r="10490" spans="1:8" x14ac:dyDescent="0.25">
      <c r="A10490" s="5"/>
      <c r="C10490" s="7"/>
      <c r="F10490" s="8"/>
      <c r="G10490" s="8"/>
      <c r="H10490" s="8"/>
    </row>
    <row r="10491" spans="1:8" x14ac:dyDescent="0.25">
      <c r="A10491" s="5"/>
      <c r="C10491" s="7"/>
      <c r="F10491" s="8"/>
      <c r="G10491" s="8"/>
      <c r="H10491" s="8"/>
    </row>
    <row r="10492" spans="1:8" x14ac:dyDescent="0.25">
      <c r="A10492" s="5"/>
      <c r="C10492" s="7"/>
      <c r="F10492" s="8"/>
      <c r="G10492" s="8"/>
      <c r="H10492" s="8"/>
    </row>
    <row r="10493" spans="1:8" x14ac:dyDescent="0.25">
      <c r="A10493" s="5"/>
      <c r="C10493" s="7"/>
      <c r="F10493" s="8"/>
      <c r="G10493" s="8"/>
      <c r="H10493" s="8"/>
    </row>
    <row r="10494" spans="1:8" x14ac:dyDescent="0.25">
      <c r="A10494" s="5"/>
      <c r="C10494" s="7"/>
      <c r="F10494" s="8"/>
      <c r="G10494" s="8"/>
      <c r="H10494" s="8"/>
    </row>
    <row r="10495" spans="1:8" x14ac:dyDescent="0.25">
      <c r="A10495" s="5"/>
      <c r="C10495" s="7"/>
      <c r="F10495" s="8"/>
      <c r="G10495" s="8"/>
      <c r="H10495" s="8"/>
    </row>
    <row r="10496" spans="1:8" x14ac:dyDescent="0.25">
      <c r="A10496" s="5"/>
      <c r="C10496" s="7"/>
      <c r="F10496" s="8"/>
      <c r="G10496" s="8"/>
      <c r="H10496" s="8"/>
    </row>
    <row r="10497" spans="1:8" x14ac:dyDescent="0.25">
      <c r="A10497" s="5"/>
      <c r="C10497" s="7"/>
      <c r="F10497" s="8"/>
      <c r="G10497" s="8"/>
      <c r="H10497" s="8"/>
    </row>
    <row r="10498" spans="1:8" x14ac:dyDescent="0.25">
      <c r="A10498" s="5"/>
      <c r="C10498" s="7"/>
      <c r="F10498" s="8"/>
      <c r="G10498" s="8"/>
      <c r="H10498" s="8"/>
    </row>
    <row r="10499" spans="1:8" x14ac:dyDescent="0.25">
      <c r="A10499" s="5"/>
      <c r="C10499" s="7"/>
      <c r="F10499" s="8"/>
      <c r="G10499" s="8"/>
      <c r="H10499" s="8"/>
    </row>
    <row r="10500" spans="1:8" x14ac:dyDescent="0.25">
      <c r="A10500" s="5"/>
      <c r="C10500" s="7"/>
      <c r="F10500" s="8"/>
      <c r="G10500" s="8"/>
      <c r="H10500" s="8"/>
    </row>
    <row r="10501" spans="1:8" x14ac:dyDescent="0.25">
      <c r="A10501" s="5"/>
      <c r="C10501" s="7"/>
      <c r="F10501" s="8"/>
      <c r="G10501" s="8"/>
      <c r="H10501" s="8"/>
    </row>
    <row r="10502" spans="1:8" x14ac:dyDescent="0.25">
      <c r="A10502" s="5"/>
      <c r="C10502" s="7"/>
      <c r="F10502" s="8"/>
      <c r="G10502" s="8"/>
      <c r="H10502" s="8"/>
    </row>
    <row r="10503" spans="1:8" x14ac:dyDescent="0.25">
      <c r="A10503" s="5"/>
      <c r="C10503" s="7"/>
      <c r="F10503" s="8"/>
      <c r="G10503" s="8"/>
      <c r="H10503" s="8"/>
    </row>
    <row r="10504" spans="1:8" x14ac:dyDescent="0.25">
      <c r="A10504" s="5"/>
      <c r="C10504" s="7"/>
      <c r="F10504" s="8"/>
      <c r="G10504" s="8"/>
      <c r="H10504" s="8"/>
    </row>
    <row r="10505" spans="1:8" x14ac:dyDescent="0.25">
      <c r="A10505" s="5"/>
      <c r="C10505" s="7"/>
      <c r="F10505" s="8"/>
      <c r="G10505" s="8"/>
      <c r="H10505" s="8"/>
    </row>
    <row r="10506" spans="1:8" x14ac:dyDescent="0.25">
      <c r="A10506" s="5"/>
      <c r="C10506" s="7"/>
      <c r="F10506" s="8"/>
      <c r="G10506" s="8"/>
      <c r="H10506" s="8"/>
    </row>
    <row r="10507" spans="1:8" x14ac:dyDescent="0.25">
      <c r="A10507" s="5"/>
      <c r="C10507" s="7"/>
      <c r="F10507" s="8"/>
      <c r="G10507" s="8"/>
      <c r="H10507" s="8"/>
    </row>
    <row r="10508" spans="1:8" x14ac:dyDescent="0.25">
      <c r="A10508" s="5"/>
      <c r="C10508" s="7"/>
      <c r="F10508" s="8"/>
      <c r="G10508" s="8"/>
      <c r="H10508" s="8"/>
    </row>
    <row r="10509" spans="1:8" x14ac:dyDescent="0.25">
      <c r="A10509" s="5"/>
      <c r="C10509" s="7"/>
      <c r="F10509" s="8"/>
      <c r="G10509" s="8"/>
      <c r="H10509" s="8"/>
    </row>
    <row r="10510" spans="1:8" x14ac:dyDescent="0.25">
      <c r="A10510" s="5"/>
      <c r="C10510" s="7"/>
      <c r="F10510" s="8"/>
      <c r="G10510" s="8"/>
      <c r="H10510" s="8"/>
    </row>
    <row r="10511" spans="1:8" x14ac:dyDescent="0.25">
      <c r="A10511" s="5"/>
      <c r="C10511" s="7"/>
      <c r="F10511" s="8"/>
      <c r="G10511" s="8"/>
      <c r="H10511" s="8"/>
    </row>
    <row r="10512" spans="1:8" x14ac:dyDescent="0.25">
      <c r="A10512" s="5"/>
      <c r="C10512" s="7"/>
      <c r="F10512" s="8"/>
      <c r="G10512" s="8"/>
      <c r="H10512" s="8"/>
    </row>
    <row r="10513" spans="1:8" x14ac:dyDescent="0.25">
      <c r="A10513" s="5"/>
      <c r="C10513" s="7"/>
      <c r="F10513" s="8"/>
      <c r="G10513" s="8"/>
      <c r="H10513" s="8"/>
    </row>
    <row r="10514" spans="1:8" x14ac:dyDescent="0.25">
      <c r="A10514" s="5"/>
      <c r="C10514" s="7"/>
      <c r="F10514" s="8"/>
      <c r="G10514" s="8"/>
      <c r="H10514" s="8"/>
    </row>
    <row r="10515" spans="1:8" x14ac:dyDescent="0.25">
      <c r="A10515" s="5"/>
      <c r="C10515" s="7"/>
      <c r="F10515" s="8"/>
      <c r="G10515" s="8"/>
      <c r="H10515" s="8"/>
    </row>
    <row r="10516" spans="1:8" x14ac:dyDescent="0.25">
      <c r="A10516" s="5"/>
      <c r="C10516" s="7"/>
      <c r="F10516" s="8"/>
      <c r="G10516" s="8"/>
      <c r="H10516" s="8"/>
    </row>
    <row r="10517" spans="1:8" x14ac:dyDescent="0.25">
      <c r="A10517" s="5"/>
      <c r="C10517" s="7"/>
      <c r="F10517" s="8"/>
      <c r="G10517" s="8"/>
      <c r="H10517" s="8"/>
    </row>
    <row r="10518" spans="1:8" x14ac:dyDescent="0.25">
      <c r="A10518" s="5"/>
      <c r="C10518" s="7"/>
      <c r="F10518" s="8"/>
      <c r="G10518" s="8"/>
      <c r="H10518" s="8"/>
    </row>
    <row r="10519" spans="1:8" x14ac:dyDescent="0.25">
      <c r="A10519" s="5"/>
      <c r="C10519" s="7"/>
      <c r="F10519" s="8"/>
      <c r="G10519" s="8"/>
      <c r="H10519" s="8"/>
    </row>
    <row r="10520" spans="1:8" x14ac:dyDescent="0.25">
      <c r="A10520" s="5"/>
      <c r="C10520" s="7"/>
      <c r="F10520" s="8"/>
      <c r="G10520" s="8"/>
      <c r="H10520" s="8"/>
    </row>
    <row r="10521" spans="1:8" x14ac:dyDescent="0.25">
      <c r="A10521" s="5"/>
      <c r="C10521" s="7"/>
      <c r="F10521" s="8"/>
      <c r="G10521" s="8"/>
      <c r="H10521" s="8"/>
    </row>
    <row r="10522" spans="1:8" x14ac:dyDescent="0.25">
      <c r="A10522" s="5"/>
      <c r="C10522" s="7"/>
      <c r="F10522" s="8"/>
      <c r="G10522" s="8"/>
      <c r="H10522" s="8"/>
    </row>
    <row r="10523" spans="1:8" x14ac:dyDescent="0.25">
      <c r="A10523" s="5"/>
      <c r="C10523" s="7"/>
      <c r="F10523" s="8"/>
      <c r="G10523" s="8"/>
      <c r="H10523" s="8"/>
    </row>
    <row r="10524" spans="1:8" x14ac:dyDescent="0.25">
      <c r="A10524" s="5"/>
      <c r="C10524" s="7"/>
      <c r="F10524" s="8"/>
      <c r="G10524" s="8"/>
      <c r="H10524" s="8"/>
    </row>
    <row r="10525" spans="1:8" x14ac:dyDescent="0.25">
      <c r="A10525" s="5"/>
      <c r="C10525" s="7"/>
      <c r="F10525" s="8"/>
      <c r="G10525" s="8"/>
      <c r="H10525" s="8"/>
    </row>
    <row r="10526" spans="1:8" x14ac:dyDescent="0.25">
      <c r="A10526" s="5"/>
      <c r="C10526" s="7"/>
      <c r="F10526" s="8"/>
      <c r="G10526" s="8"/>
      <c r="H10526" s="8"/>
    </row>
    <row r="10527" spans="1:8" x14ac:dyDescent="0.25">
      <c r="A10527" s="5"/>
      <c r="C10527" s="7"/>
      <c r="F10527" s="8"/>
      <c r="G10527" s="8"/>
      <c r="H10527" s="8"/>
    </row>
    <row r="10528" spans="1:8" x14ac:dyDescent="0.25">
      <c r="A10528" s="5"/>
      <c r="C10528" s="7"/>
      <c r="F10528" s="8"/>
      <c r="G10528" s="8"/>
      <c r="H10528" s="8"/>
    </row>
    <row r="10529" spans="1:8" x14ac:dyDescent="0.25">
      <c r="A10529" s="5"/>
      <c r="C10529" s="7"/>
      <c r="F10529" s="8"/>
      <c r="G10529" s="8"/>
      <c r="H10529" s="8"/>
    </row>
    <row r="10530" spans="1:8" x14ac:dyDescent="0.25">
      <c r="A10530" s="5"/>
      <c r="C10530" s="7"/>
      <c r="F10530" s="8"/>
      <c r="G10530" s="8"/>
      <c r="H10530" s="8"/>
    </row>
    <row r="10531" spans="1:8" x14ac:dyDescent="0.25">
      <c r="A10531" s="5"/>
      <c r="C10531" s="7"/>
      <c r="F10531" s="8"/>
      <c r="G10531" s="8"/>
      <c r="H10531" s="8"/>
    </row>
    <row r="10532" spans="1:8" x14ac:dyDescent="0.25">
      <c r="A10532" s="5"/>
      <c r="C10532" s="7"/>
      <c r="F10532" s="8"/>
      <c r="G10532" s="8"/>
      <c r="H10532" s="8"/>
    </row>
    <row r="10533" spans="1:8" x14ac:dyDescent="0.25">
      <c r="A10533" s="5"/>
      <c r="C10533" s="7"/>
      <c r="F10533" s="8"/>
      <c r="G10533" s="8"/>
      <c r="H10533" s="8"/>
    </row>
    <row r="10534" spans="1:8" x14ac:dyDescent="0.25">
      <c r="A10534" s="5"/>
      <c r="C10534" s="7"/>
      <c r="F10534" s="8"/>
      <c r="G10534" s="8"/>
      <c r="H10534" s="8"/>
    </row>
    <row r="10535" spans="1:8" x14ac:dyDescent="0.25">
      <c r="A10535" s="5"/>
      <c r="C10535" s="7"/>
      <c r="F10535" s="8"/>
      <c r="G10535" s="8"/>
      <c r="H10535" s="8"/>
    </row>
    <row r="10536" spans="1:8" x14ac:dyDescent="0.25">
      <c r="A10536" s="5"/>
      <c r="C10536" s="7"/>
      <c r="F10536" s="8"/>
      <c r="G10536" s="8"/>
      <c r="H10536" s="8"/>
    </row>
    <row r="10537" spans="1:8" x14ac:dyDescent="0.25">
      <c r="A10537" s="5"/>
      <c r="C10537" s="7"/>
      <c r="F10537" s="8"/>
      <c r="G10537" s="8"/>
      <c r="H10537" s="8"/>
    </row>
    <row r="10538" spans="1:8" x14ac:dyDescent="0.25">
      <c r="A10538" s="5"/>
      <c r="C10538" s="7"/>
      <c r="F10538" s="8"/>
      <c r="G10538" s="8"/>
      <c r="H10538" s="8"/>
    </row>
    <row r="10539" spans="1:8" x14ac:dyDescent="0.25">
      <c r="A10539" s="5"/>
      <c r="C10539" s="7"/>
      <c r="F10539" s="8"/>
      <c r="G10539" s="8"/>
      <c r="H10539" s="8"/>
    </row>
    <row r="10540" spans="1:8" x14ac:dyDescent="0.25">
      <c r="A10540" s="5"/>
      <c r="C10540" s="7"/>
      <c r="F10540" s="8"/>
      <c r="G10540" s="8"/>
      <c r="H10540" s="8"/>
    </row>
    <row r="10541" spans="1:8" x14ac:dyDescent="0.25">
      <c r="A10541" s="5"/>
      <c r="C10541" s="7"/>
      <c r="F10541" s="8"/>
      <c r="G10541" s="8"/>
      <c r="H10541" s="8"/>
    </row>
    <row r="10542" spans="1:8" x14ac:dyDescent="0.25">
      <c r="A10542" s="5"/>
      <c r="C10542" s="7"/>
      <c r="F10542" s="8"/>
      <c r="G10542" s="8"/>
      <c r="H10542" s="8"/>
    </row>
    <row r="10543" spans="1:8" x14ac:dyDescent="0.25">
      <c r="A10543" s="5"/>
      <c r="C10543" s="7"/>
      <c r="F10543" s="8"/>
      <c r="G10543" s="8"/>
      <c r="H10543" s="8"/>
    </row>
    <row r="10544" spans="1:8" x14ac:dyDescent="0.25">
      <c r="A10544" s="5"/>
      <c r="C10544" s="7"/>
      <c r="F10544" s="8"/>
      <c r="G10544" s="8"/>
      <c r="H10544" s="8"/>
    </row>
    <row r="10545" spans="1:8" x14ac:dyDescent="0.25">
      <c r="A10545" s="5"/>
      <c r="C10545" s="7"/>
      <c r="F10545" s="8"/>
      <c r="G10545" s="8"/>
      <c r="H10545" s="8"/>
    </row>
    <row r="10546" spans="1:8" x14ac:dyDescent="0.25">
      <c r="A10546" s="5"/>
      <c r="C10546" s="7"/>
      <c r="F10546" s="8"/>
      <c r="G10546" s="8"/>
      <c r="H10546" s="8"/>
    </row>
    <row r="10547" spans="1:8" x14ac:dyDescent="0.25">
      <c r="A10547" s="5"/>
      <c r="C10547" s="7"/>
      <c r="F10547" s="8"/>
      <c r="G10547" s="8"/>
      <c r="H10547" s="8"/>
    </row>
    <row r="10548" spans="1:8" x14ac:dyDescent="0.25">
      <c r="A10548" s="5"/>
      <c r="C10548" s="7"/>
      <c r="F10548" s="8"/>
      <c r="G10548" s="8"/>
      <c r="H10548" s="8"/>
    </row>
    <row r="10549" spans="1:8" x14ac:dyDescent="0.25">
      <c r="A10549" s="5"/>
      <c r="C10549" s="7"/>
      <c r="F10549" s="8"/>
      <c r="G10549" s="8"/>
      <c r="H10549" s="8"/>
    </row>
    <row r="10550" spans="1:8" x14ac:dyDescent="0.25">
      <c r="A10550" s="5"/>
      <c r="C10550" s="7"/>
      <c r="F10550" s="8"/>
      <c r="G10550" s="8"/>
      <c r="H10550" s="8"/>
    </row>
    <row r="10551" spans="1:8" x14ac:dyDescent="0.25">
      <c r="A10551" s="5"/>
      <c r="C10551" s="7"/>
      <c r="F10551" s="8"/>
      <c r="G10551" s="8"/>
      <c r="H10551" s="8"/>
    </row>
    <row r="10552" spans="1:8" x14ac:dyDescent="0.25">
      <c r="A10552" s="5"/>
      <c r="C10552" s="7"/>
      <c r="F10552" s="8"/>
      <c r="G10552" s="8"/>
      <c r="H10552" s="8"/>
    </row>
    <row r="10553" spans="1:8" x14ac:dyDescent="0.25">
      <c r="A10553" s="5"/>
      <c r="C10553" s="7"/>
      <c r="F10553" s="8"/>
      <c r="G10553" s="8"/>
      <c r="H10553" s="8"/>
    </row>
    <row r="10554" spans="1:8" x14ac:dyDescent="0.25">
      <c r="A10554" s="5"/>
      <c r="C10554" s="7"/>
      <c r="F10554" s="8"/>
      <c r="G10554" s="8"/>
      <c r="H10554" s="8"/>
    </row>
    <row r="10555" spans="1:8" x14ac:dyDescent="0.25">
      <c r="A10555" s="5"/>
      <c r="C10555" s="7"/>
      <c r="F10555" s="8"/>
      <c r="G10555" s="8"/>
      <c r="H10555" s="8"/>
    </row>
    <row r="10556" spans="1:8" x14ac:dyDescent="0.25">
      <c r="A10556" s="5"/>
      <c r="C10556" s="7"/>
      <c r="F10556" s="8"/>
      <c r="G10556" s="8"/>
      <c r="H10556" s="8"/>
    </row>
    <row r="10557" spans="1:8" x14ac:dyDescent="0.25">
      <c r="A10557" s="5"/>
      <c r="C10557" s="7"/>
      <c r="F10557" s="8"/>
      <c r="G10557" s="8"/>
      <c r="H10557" s="8"/>
    </row>
    <row r="10558" spans="1:8" x14ac:dyDescent="0.25">
      <c r="A10558" s="5"/>
      <c r="C10558" s="7"/>
      <c r="F10558" s="8"/>
      <c r="G10558" s="8"/>
      <c r="H10558" s="8"/>
    </row>
    <row r="10559" spans="1:8" x14ac:dyDescent="0.25">
      <c r="A10559" s="5"/>
      <c r="C10559" s="7"/>
      <c r="F10559" s="8"/>
      <c r="G10559" s="8"/>
      <c r="H10559" s="8"/>
    </row>
    <row r="10560" spans="1:8" x14ac:dyDescent="0.25">
      <c r="A10560" s="5"/>
      <c r="C10560" s="7"/>
      <c r="F10560" s="8"/>
      <c r="G10560" s="8"/>
      <c r="H10560" s="8"/>
    </row>
    <row r="10561" spans="1:8" x14ac:dyDescent="0.25">
      <c r="A10561" s="5"/>
      <c r="C10561" s="7"/>
      <c r="F10561" s="8"/>
      <c r="G10561" s="8"/>
      <c r="H10561" s="8"/>
    </row>
    <row r="10562" spans="1:8" x14ac:dyDescent="0.25">
      <c r="A10562" s="5"/>
      <c r="C10562" s="7"/>
      <c r="F10562" s="8"/>
      <c r="G10562" s="8"/>
      <c r="H10562" s="8"/>
    </row>
    <row r="10563" spans="1:8" x14ac:dyDescent="0.25">
      <c r="A10563" s="5"/>
      <c r="C10563" s="7"/>
      <c r="F10563" s="8"/>
      <c r="G10563" s="8"/>
      <c r="H10563" s="8"/>
    </row>
    <row r="10564" spans="1:8" x14ac:dyDescent="0.25">
      <c r="A10564" s="5"/>
      <c r="C10564" s="7"/>
      <c r="F10564" s="8"/>
      <c r="G10564" s="8"/>
      <c r="H10564" s="8"/>
    </row>
    <row r="10565" spans="1:8" x14ac:dyDescent="0.25">
      <c r="A10565" s="5"/>
      <c r="C10565" s="7"/>
      <c r="F10565" s="8"/>
      <c r="G10565" s="8"/>
      <c r="H10565" s="8"/>
    </row>
    <row r="10566" spans="1:8" x14ac:dyDescent="0.25">
      <c r="A10566" s="5"/>
      <c r="C10566" s="7"/>
      <c r="F10566" s="8"/>
      <c r="G10566" s="8"/>
      <c r="H10566" s="8"/>
    </row>
    <row r="10567" spans="1:8" x14ac:dyDescent="0.25">
      <c r="A10567" s="5"/>
      <c r="C10567" s="7"/>
      <c r="F10567" s="8"/>
      <c r="G10567" s="8"/>
      <c r="H10567" s="8"/>
    </row>
    <row r="10568" spans="1:8" x14ac:dyDescent="0.25">
      <c r="A10568" s="5"/>
      <c r="C10568" s="7"/>
      <c r="F10568" s="8"/>
      <c r="G10568" s="8"/>
      <c r="H10568" s="8"/>
    </row>
    <row r="10569" spans="1:8" x14ac:dyDescent="0.25">
      <c r="A10569" s="5"/>
      <c r="C10569" s="7"/>
      <c r="F10569" s="8"/>
      <c r="G10569" s="8"/>
      <c r="H10569" s="8"/>
    </row>
    <row r="10570" spans="1:8" x14ac:dyDescent="0.25">
      <c r="A10570" s="5"/>
      <c r="C10570" s="7"/>
      <c r="F10570" s="8"/>
      <c r="G10570" s="8"/>
      <c r="H10570" s="8"/>
    </row>
    <row r="10571" spans="1:8" x14ac:dyDescent="0.25">
      <c r="A10571" s="5"/>
      <c r="C10571" s="7"/>
      <c r="F10571" s="8"/>
      <c r="G10571" s="8"/>
      <c r="H10571" s="8"/>
    </row>
    <row r="10572" spans="1:8" x14ac:dyDescent="0.25">
      <c r="A10572" s="5"/>
      <c r="C10572" s="7"/>
      <c r="F10572" s="8"/>
      <c r="G10572" s="8"/>
      <c r="H10572" s="8"/>
    </row>
    <row r="10573" spans="1:8" x14ac:dyDescent="0.25">
      <c r="A10573" s="5"/>
      <c r="C10573" s="7"/>
      <c r="F10573" s="8"/>
      <c r="G10573" s="8"/>
      <c r="H10573" s="8"/>
    </row>
    <row r="10574" spans="1:8" x14ac:dyDescent="0.25">
      <c r="A10574" s="5"/>
      <c r="C10574" s="7"/>
      <c r="F10574" s="8"/>
      <c r="G10574" s="8"/>
      <c r="H10574" s="8"/>
    </row>
    <row r="10575" spans="1:8" x14ac:dyDescent="0.25">
      <c r="A10575" s="5"/>
      <c r="C10575" s="7"/>
      <c r="F10575" s="8"/>
      <c r="G10575" s="8"/>
      <c r="H10575" s="8"/>
    </row>
    <row r="10576" spans="1:8" x14ac:dyDescent="0.25">
      <c r="A10576" s="5"/>
      <c r="C10576" s="7"/>
      <c r="F10576" s="8"/>
      <c r="G10576" s="8"/>
      <c r="H10576" s="8"/>
    </row>
    <row r="10577" spans="1:8" x14ac:dyDescent="0.25">
      <c r="A10577" s="5"/>
      <c r="C10577" s="7"/>
      <c r="F10577" s="8"/>
      <c r="G10577" s="8"/>
      <c r="H10577" s="8"/>
    </row>
    <row r="10578" spans="1:8" x14ac:dyDescent="0.25">
      <c r="A10578" s="5"/>
      <c r="C10578" s="7"/>
      <c r="F10578" s="8"/>
      <c r="G10578" s="8"/>
      <c r="H10578" s="8"/>
    </row>
    <row r="10579" spans="1:8" x14ac:dyDescent="0.25">
      <c r="A10579" s="5"/>
      <c r="C10579" s="7"/>
      <c r="F10579" s="8"/>
      <c r="G10579" s="8"/>
      <c r="H10579" s="8"/>
    </row>
    <row r="10580" spans="1:8" x14ac:dyDescent="0.25">
      <c r="A10580" s="5"/>
      <c r="C10580" s="7"/>
      <c r="F10580" s="8"/>
      <c r="G10580" s="8"/>
      <c r="H10580" s="8"/>
    </row>
    <row r="10581" spans="1:8" x14ac:dyDescent="0.25">
      <c r="A10581" s="5"/>
      <c r="C10581" s="7"/>
      <c r="F10581" s="8"/>
      <c r="G10581" s="8"/>
      <c r="H10581" s="8"/>
    </row>
    <row r="10582" spans="1:8" x14ac:dyDescent="0.25">
      <c r="A10582" s="5"/>
      <c r="C10582" s="7"/>
      <c r="F10582" s="8"/>
      <c r="G10582" s="8"/>
      <c r="H10582" s="8"/>
    </row>
    <row r="10583" spans="1:8" x14ac:dyDescent="0.25">
      <c r="A10583" s="5"/>
      <c r="C10583" s="7"/>
      <c r="F10583" s="8"/>
      <c r="G10583" s="8"/>
      <c r="H10583" s="8"/>
    </row>
    <row r="10584" spans="1:8" x14ac:dyDescent="0.25">
      <c r="A10584" s="5"/>
      <c r="C10584" s="7"/>
      <c r="F10584" s="8"/>
      <c r="G10584" s="8"/>
      <c r="H10584" s="8"/>
    </row>
    <row r="10585" spans="1:8" x14ac:dyDescent="0.25">
      <c r="A10585" s="5"/>
      <c r="C10585" s="7"/>
      <c r="F10585" s="8"/>
      <c r="G10585" s="8"/>
      <c r="H10585" s="8"/>
    </row>
    <row r="10586" spans="1:8" x14ac:dyDescent="0.25">
      <c r="A10586" s="5"/>
      <c r="C10586" s="7"/>
      <c r="F10586" s="8"/>
      <c r="G10586" s="8"/>
      <c r="H10586" s="8"/>
    </row>
    <row r="10587" spans="1:8" x14ac:dyDescent="0.25">
      <c r="A10587" s="5"/>
      <c r="C10587" s="7"/>
      <c r="F10587" s="8"/>
      <c r="G10587" s="8"/>
      <c r="H10587" s="8"/>
    </row>
    <row r="10588" spans="1:8" x14ac:dyDescent="0.25">
      <c r="A10588" s="5"/>
      <c r="C10588" s="7"/>
      <c r="F10588" s="8"/>
      <c r="G10588" s="8"/>
      <c r="H10588" s="8"/>
    </row>
    <row r="10589" spans="1:8" x14ac:dyDescent="0.25">
      <c r="A10589" s="5"/>
      <c r="C10589" s="7"/>
      <c r="F10589" s="8"/>
      <c r="G10589" s="8"/>
      <c r="H10589" s="8"/>
    </row>
    <row r="10590" spans="1:8" x14ac:dyDescent="0.25">
      <c r="A10590" s="5"/>
      <c r="C10590" s="7"/>
      <c r="F10590" s="8"/>
      <c r="G10590" s="8"/>
      <c r="H10590" s="8"/>
    </row>
    <row r="10591" spans="1:8" x14ac:dyDescent="0.25">
      <c r="A10591" s="5"/>
      <c r="C10591" s="7"/>
      <c r="F10591" s="8"/>
      <c r="G10591" s="8"/>
      <c r="H10591" s="8"/>
    </row>
    <row r="10592" spans="1:8" x14ac:dyDescent="0.25">
      <c r="A10592" s="5"/>
      <c r="C10592" s="7"/>
      <c r="F10592" s="8"/>
      <c r="G10592" s="8"/>
      <c r="H10592" s="8"/>
    </row>
    <row r="10593" spans="1:8" x14ac:dyDescent="0.25">
      <c r="A10593" s="5"/>
      <c r="C10593" s="7"/>
      <c r="F10593" s="8"/>
      <c r="G10593" s="8"/>
      <c r="H10593" s="8"/>
    </row>
    <row r="10594" spans="1:8" x14ac:dyDescent="0.25">
      <c r="A10594" s="5"/>
      <c r="C10594" s="7"/>
      <c r="F10594" s="8"/>
      <c r="G10594" s="8"/>
      <c r="H10594" s="8"/>
    </row>
    <row r="10595" spans="1:8" x14ac:dyDescent="0.25">
      <c r="A10595" s="5"/>
      <c r="C10595" s="7"/>
      <c r="F10595" s="8"/>
      <c r="G10595" s="8"/>
      <c r="H10595" s="8"/>
    </row>
    <row r="10596" spans="1:8" x14ac:dyDescent="0.25">
      <c r="A10596" s="5"/>
      <c r="C10596" s="7"/>
      <c r="F10596" s="8"/>
      <c r="G10596" s="8"/>
      <c r="H10596" s="8"/>
    </row>
    <row r="10597" spans="1:8" x14ac:dyDescent="0.25">
      <c r="A10597" s="5"/>
      <c r="C10597" s="7"/>
      <c r="F10597" s="8"/>
      <c r="G10597" s="8"/>
      <c r="H10597" s="8"/>
    </row>
    <row r="10598" spans="1:8" x14ac:dyDescent="0.25">
      <c r="A10598" s="5"/>
      <c r="C10598" s="7"/>
      <c r="F10598" s="8"/>
      <c r="G10598" s="8"/>
      <c r="H10598" s="8"/>
    </row>
    <row r="10599" spans="1:8" x14ac:dyDescent="0.25">
      <c r="A10599" s="5"/>
      <c r="C10599" s="7"/>
      <c r="F10599" s="8"/>
      <c r="G10599" s="8"/>
      <c r="H10599" s="8"/>
    </row>
    <row r="10600" spans="1:8" x14ac:dyDescent="0.25">
      <c r="A10600" s="5"/>
      <c r="C10600" s="7"/>
      <c r="F10600" s="8"/>
      <c r="G10600" s="8"/>
      <c r="H10600" s="8"/>
    </row>
    <row r="10601" spans="1:8" x14ac:dyDescent="0.25">
      <c r="A10601" s="5"/>
      <c r="C10601" s="7"/>
      <c r="F10601" s="8"/>
      <c r="G10601" s="8"/>
      <c r="H10601" s="8"/>
    </row>
    <row r="10602" spans="1:8" x14ac:dyDescent="0.25">
      <c r="A10602" s="5"/>
      <c r="C10602" s="7"/>
      <c r="F10602" s="8"/>
      <c r="G10602" s="8"/>
      <c r="H10602" s="8"/>
    </row>
    <row r="10603" spans="1:8" x14ac:dyDescent="0.25">
      <c r="A10603" s="5"/>
      <c r="C10603" s="7"/>
      <c r="F10603" s="8"/>
      <c r="G10603" s="8"/>
      <c r="H10603" s="8"/>
    </row>
    <row r="10604" spans="1:8" x14ac:dyDescent="0.25">
      <c r="A10604" s="5"/>
      <c r="C10604" s="7"/>
      <c r="F10604" s="8"/>
      <c r="G10604" s="8"/>
      <c r="H10604" s="8"/>
    </row>
    <row r="10605" spans="1:8" x14ac:dyDescent="0.25">
      <c r="A10605" s="5"/>
      <c r="C10605" s="7"/>
      <c r="F10605" s="8"/>
      <c r="G10605" s="8"/>
      <c r="H10605" s="8"/>
    </row>
    <row r="10606" spans="1:8" x14ac:dyDescent="0.25">
      <c r="A10606" s="5"/>
      <c r="C10606" s="7"/>
      <c r="F10606" s="8"/>
      <c r="G10606" s="8"/>
      <c r="H10606" s="8"/>
    </row>
    <row r="10607" spans="1:8" x14ac:dyDescent="0.25">
      <c r="A10607" s="5"/>
      <c r="C10607" s="7"/>
      <c r="F10607" s="8"/>
      <c r="G10607" s="8"/>
      <c r="H10607" s="8"/>
    </row>
    <row r="10608" spans="1:8" x14ac:dyDescent="0.25">
      <c r="A10608" s="5"/>
      <c r="C10608" s="7"/>
      <c r="F10608" s="8"/>
      <c r="G10608" s="8"/>
      <c r="H10608" s="8"/>
    </row>
    <row r="10609" spans="1:8" x14ac:dyDescent="0.25">
      <c r="A10609" s="5"/>
      <c r="C10609" s="7"/>
      <c r="F10609" s="8"/>
      <c r="G10609" s="8"/>
      <c r="H10609" s="8"/>
    </row>
    <row r="10610" spans="1:8" x14ac:dyDescent="0.25">
      <c r="A10610" s="5"/>
      <c r="C10610" s="7"/>
      <c r="F10610" s="8"/>
      <c r="G10610" s="8"/>
      <c r="H10610" s="8"/>
    </row>
    <row r="10611" spans="1:8" x14ac:dyDescent="0.25">
      <c r="A10611" s="5"/>
      <c r="C10611" s="7"/>
      <c r="F10611" s="8"/>
      <c r="G10611" s="8"/>
      <c r="H10611" s="8"/>
    </row>
    <row r="10612" spans="1:8" x14ac:dyDescent="0.25">
      <c r="A10612" s="5"/>
      <c r="C10612" s="7"/>
      <c r="F10612" s="8"/>
      <c r="G10612" s="8"/>
      <c r="H10612" s="8"/>
    </row>
    <row r="10613" spans="1:8" x14ac:dyDescent="0.25">
      <c r="A10613" s="5"/>
      <c r="C10613" s="7"/>
      <c r="F10613" s="8"/>
      <c r="G10613" s="8"/>
      <c r="H10613" s="8"/>
    </row>
    <row r="10614" spans="1:8" x14ac:dyDescent="0.25">
      <c r="A10614" s="5"/>
      <c r="C10614" s="7"/>
      <c r="F10614" s="8"/>
      <c r="G10614" s="8"/>
      <c r="H10614" s="8"/>
    </row>
    <row r="10615" spans="1:8" x14ac:dyDescent="0.25">
      <c r="A10615" s="5"/>
      <c r="C10615" s="7"/>
      <c r="F10615" s="8"/>
      <c r="G10615" s="8"/>
      <c r="H10615" s="8"/>
    </row>
    <row r="10616" spans="1:8" x14ac:dyDescent="0.25">
      <c r="A10616" s="5"/>
      <c r="C10616" s="7"/>
      <c r="F10616" s="8"/>
      <c r="G10616" s="8"/>
      <c r="H10616" s="8"/>
    </row>
    <row r="10617" spans="1:8" x14ac:dyDescent="0.25">
      <c r="A10617" s="5"/>
      <c r="C10617" s="7"/>
      <c r="F10617" s="8"/>
      <c r="G10617" s="8"/>
      <c r="H10617" s="8"/>
    </row>
    <row r="10618" spans="1:8" x14ac:dyDescent="0.25">
      <c r="A10618" s="5"/>
      <c r="C10618" s="7"/>
      <c r="F10618" s="8"/>
      <c r="G10618" s="8"/>
      <c r="H10618" s="8"/>
    </row>
    <row r="10619" spans="1:8" x14ac:dyDescent="0.25">
      <c r="A10619" s="5"/>
      <c r="C10619" s="7"/>
      <c r="F10619" s="8"/>
      <c r="G10619" s="8"/>
      <c r="H10619" s="8"/>
    </row>
    <row r="10620" spans="1:8" x14ac:dyDescent="0.25">
      <c r="A10620" s="5"/>
      <c r="C10620" s="7"/>
      <c r="F10620" s="8"/>
      <c r="G10620" s="8"/>
      <c r="H10620" s="8"/>
    </row>
    <row r="10621" spans="1:8" x14ac:dyDescent="0.25">
      <c r="A10621" s="5"/>
      <c r="C10621" s="7"/>
      <c r="F10621" s="8"/>
      <c r="G10621" s="8"/>
      <c r="H10621" s="8"/>
    </row>
    <row r="10622" spans="1:8" x14ac:dyDescent="0.25">
      <c r="A10622" s="5"/>
      <c r="C10622" s="7"/>
      <c r="F10622" s="8"/>
      <c r="G10622" s="8"/>
      <c r="H10622" s="8"/>
    </row>
    <row r="10623" spans="1:8" x14ac:dyDescent="0.25">
      <c r="A10623" s="5"/>
      <c r="C10623" s="7"/>
      <c r="F10623" s="8"/>
      <c r="G10623" s="8"/>
      <c r="H10623" s="8"/>
    </row>
    <row r="10624" spans="1:8" x14ac:dyDescent="0.25">
      <c r="A10624" s="5"/>
      <c r="C10624" s="7"/>
      <c r="F10624" s="8"/>
      <c r="G10624" s="8"/>
      <c r="H10624" s="8"/>
    </row>
    <row r="10625" spans="1:8" x14ac:dyDescent="0.25">
      <c r="A10625" s="5"/>
      <c r="C10625" s="7"/>
      <c r="F10625" s="8"/>
      <c r="G10625" s="8"/>
      <c r="H10625" s="8"/>
    </row>
    <row r="10626" spans="1:8" x14ac:dyDescent="0.25">
      <c r="A10626" s="5"/>
      <c r="C10626" s="7"/>
      <c r="F10626" s="8"/>
      <c r="G10626" s="8"/>
      <c r="H10626" s="8"/>
    </row>
    <row r="10627" spans="1:8" x14ac:dyDescent="0.25">
      <c r="A10627" s="5"/>
      <c r="C10627" s="7"/>
      <c r="F10627" s="8"/>
      <c r="G10627" s="8"/>
      <c r="H10627" s="8"/>
    </row>
    <row r="10628" spans="1:8" x14ac:dyDescent="0.25">
      <c r="A10628" s="5"/>
      <c r="C10628" s="7"/>
      <c r="F10628" s="8"/>
      <c r="G10628" s="8"/>
      <c r="H10628" s="8"/>
    </row>
    <row r="10629" spans="1:8" x14ac:dyDescent="0.25">
      <c r="A10629" s="5"/>
      <c r="C10629" s="7"/>
      <c r="F10629" s="8"/>
      <c r="G10629" s="8"/>
      <c r="H10629" s="8"/>
    </row>
    <row r="10630" spans="1:8" x14ac:dyDescent="0.25">
      <c r="A10630" s="5"/>
      <c r="C10630" s="7"/>
      <c r="F10630" s="8"/>
      <c r="G10630" s="8"/>
      <c r="H10630" s="8"/>
    </row>
    <row r="10631" spans="1:8" x14ac:dyDescent="0.25">
      <c r="A10631" s="5"/>
      <c r="C10631" s="7"/>
      <c r="F10631" s="8"/>
      <c r="G10631" s="8"/>
      <c r="H10631" s="8"/>
    </row>
    <row r="10632" spans="1:8" x14ac:dyDescent="0.25">
      <c r="A10632" s="5"/>
      <c r="C10632" s="7"/>
      <c r="F10632" s="8"/>
      <c r="G10632" s="8"/>
      <c r="H10632" s="8"/>
    </row>
    <row r="10633" spans="1:8" x14ac:dyDescent="0.25">
      <c r="A10633" s="5"/>
      <c r="C10633" s="7"/>
      <c r="F10633" s="8"/>
      <c r="G10633" s="8"/>
      <c r="H10633" s="8"/>
    </row>
    <row r="10634" spans="1:8" x14ac:dyDescent="0.25">
      <c r="A10634" s="5"/>
      <c r="C10634" s="7"/>
      <c r="F10634" s="8"/>
      <c r="G10634" s="8"/>
      <c r="H10634" s="8"/>
    </row>
    <row r="10635" spans="1:8" x14ac:dyDescent="0.25">
      <c r="A10635" s="5"/>
      <c r="C10635" s="7"/>
      <c r="F10635" s="8"/>
      <c r="G10635" s="8"/>
      <c r="H10635" s="8"/>
    </row>
    <row r="10636" spans="1:8" x14ac:dyDescent="0.25">
      <c r="A10636" s="5"/>
      <c r="C10636" s="7"/>
      <c r="F10636" s="8"/>
      <c r="G10636" s="8"/>
      <c r="H10636" s="8"/>
    </row>
    <row r="10637" spans="1:8" x14ac:dyDescent="0.25">
      <c r="A10637" s="5"/>
      <c r="C10637" s="7"/>
      <c r="F10637" s="8"/>
      <c r="G10637" s="8"/>
      <c r="H10637" s="8"/>
    </row>
    <row r="10638" spans="1:8" x14ac:dyDescent="0.25">
      <c r="A10638" s="5"/>
      <c r="C10638" s="7"/>
      <c r="F10638" s="8"/>
      <c r="G10638" s="8"/>
      <c r="H10638" s="8"/>
    </row>
    <row r="10639" spans="1:8" x14ac:dyDescent="0.25">
      <c r="A10639" s="5"/>
      <c r="C10639" s="7"/>
      <c r="F10639" s="8"/>
      <c r="G10639" s="8"/>
      <c r="H10639" s="8"/>
    </row>
    <row r="10640" spans="1:8" x14ac:dyDescent="0.25">
      <c r="A10640" s="5"/>
      <c r="C10640" s="7"/>
      <c r="F10640" s="8"/>
      <c r="G10640" s="8"/>
      <c r="H10640" s="8"/>
    </row>
    <row r="10641" spans="1:8" x14ac:dyDescent="0.25">
      <c r="A10641" s="5"/>
      <c r="C10641" s="7"/>
      <c r="F10641" s="8"/>
      <c r="G10641" s="8"/>
      <c r="H10641" s="8"/>
    </row>
    <row r="10642" spans="1:8" x14ac:dyDescent="0.25">
      <c r="A10642" s="5"/>
      <c r="C10642" s="7"/>
      <c r="F10642" s="8"/>
      <c r="G10642" s="8"/>
      <c r="H10642" s="8"/>
    </row>
    <row r="10643" spans="1:8" x14ac:dyDescent="0.25">
      <c r="A10643" s="5"/>
      <c r="C10643" s="7"/>
      <c r="F10643" s="8"/>
      <c r="G10643" s="8"/>
      <c r="H10643" s="8"/>
    </row>
    <row r="10644" spans="1:8" x14ac:dyDescent="0.25">
      <c r="A10644" s="5"/>
      <c r="C10644" s="7"/>
      <c r="F10644" s="8"/>
      <c r="G10644" s="8"/>
      <c r="H10644" s="8"/>
    </row>
    <row r="10645" spans="1:8" x14ac:dyDescent="0.25">
      <c r="A10645" s="5"/>
      <c r="C10645" s="7"/>
      <c r="F10645" s="8"/>
      <c r="G10645" s="8"/>
      <c r="H10645" s="8"/>
    </row>
    <row r="10646" spans="1:8" x14ac:dyDescent="0.25">
      <c r="A10646" s="5"/>
      <c r="C10646" s="7"/>
      <c r="F10646" s="8"/>
      <c r="G10646" s="8"/>
      <c r="H10646" s="8"/>
    </row>
    <row r="10647" spans="1:8" x14ac:dyDescent="0.25">
      <c r="A10647" s="5"/>
      <c r="C10647" s="7"/>
      <c r="F10647" s="8"/>
      <c r="G10647" s="8"/>
      <c r="H10647" s="8"/>
    </row>
    <row r="10648" spans="1:8" x14ac:dyDescent="0.25">
      <c r="A10648" s="5"/>
      <c r="C10648" s="7"/>
      <c r="F10648" s="8"/>
      <c r="G10648" s="8"/>
      <c r="H10648" s="8"/>
    </row>
    <row r="10649" spans="1:8" x14ac:dyDescent="0.25">
      <c r="A10649" s="5"/>
      <c r="C10649" s="7"/>
      <c r="F10649" s="8"/>
      <c r="G10649" s="8"/>
      <c r="H10649" s="8"/>
    </row>
    <row r="10650" spans="1:8" x14ac:dyDescent="0.25">
      <c r="A10650" s="5"/>
      <c r="C10650" s="7"/>
      <c r="F10650" s="8"/>
      <c r="G10650" s="8"/>
      <c r="H10650" s="8"/>
    </row>
    <row r="10651" spans="1:8" x14ac:dyDescent="0.25">
      <c r="A10651" s="5"/>
      <c r="C10651" s="7"/>
      <c r="F10651" s="8"/>
      <c r="G10651" s="8"/>
      <c r="H10651" s="8"/>
    </row>
    <row r="10652" spans="1:8" x14ac:dyDescent="0.25">
      <c r="A10652" s="5"/>
      <c r="C10652" s="7"/>
      <c r="F10652" s="8"/>
      <c r="G10652" s="8"/>
      <c r="H10652" s="8"/>
    </row>
    <row r="10653" spans="1:8" x14ac:dyDescent="0.25">
      <c r="A10653" s="5"/>
      <c r="C10653" s="7"/>
      <c r="F10653" s="8"/>
      <c r="G10653" s="8"/>
      <c r="H10653" s="8"/>
    </row>
    <row r="10654" spans="1:8" x14ac:dyDescent="0.25">
      <c r="A10654" s="5"/>
      <c r="C10654" s="7"/>
      <c r="F10654" s="8"/>
      <c r="G10654" s="8"/>
      <c r="H10654" s="8"/>
    </row>
    <row r="10655" spans="1:8" x14ac:dyDescent="0.25">
      <c r="A10655" s="5"/>
      <c r="C10655" s="7"/>
      <c r="F10655" s="8"/>
      <c r="G10655" s="8"/>
      <c r="H10655" s="8"/>
    </row>
    <row r="10656" spans="1:8" x14ac:dyDescent="0.25">
      <c r="A10656" s="5"/>
      <c r="C10656" s="7"/>
      <c r="F10656" s="8"/>
      <c r="G10656" s="8"/>
      <c r="H10656" s="8"/>
    </row>
    <row r="10657" spans="1:8" x14ac:dyDescent="0.25">
      <c r="A10657" s="5"/>
      <c r="C10657" s="7"/>
      <c r="F10657" s="8"/>
      <c r="G10657" s="8"/>
      <c r="H10657" s="8"/>
    </row>
    <row r="10658" spans="1:8" x14ac:dyDescent="0.25">
      <c r="A10658" s="5"/>
      <c r="C10658" s="7"/>
      <c r="F10658" s="8"/>
      <c r="G10658" s="8"/>
      <c r="H10658" s="8"/>
    </row>
    <row r="10659" spans="1:8" x14ac:dyDescent="0.25">
      <c r="A10659" s="5"/>
      <c r="C10659" s="7"/>
      <c r="F10659" s="8"/>
      <c r="G10659" s="8"/>
      <c r="H10659" s="8"/>
    </row>
    <row r="10660" spans="1:8" x14ac:dyDescent="0.25">
      <c r="A10660" s="5"/>
      <c r="C10660" s="7"/>
      <c r="F10660" s="8"/>
      <c r="G10660" s="8"/>
      <c r="H10660" s="8"/>
    </row>
    <row r="10661" spans="1:8" x14ac:dyDescent="0.25">
      <c r="A10661" s="5"/>
      <c r="C10661" s="7"/>
      <c r="F10661" s="8"/>
      <c r="G10661" s="8"/>
      <c r="H10661" s="8"/>
    </row>
    <row r="10662" spans="1:8" x14ac:dyDescent="0.25">
      <c r="A10662" s="5"/>
      <c r="C10662" s="7"/>
      <c r="F10662" s="8"/>
      <c r="G10662" s="8"/>
      <c r="H10662" s="8"/>
    </row>
    <row r="10663" spans="1:8" x14ac:dyDescent="0.25">
      <c r="A10663" s="5"/>
      <c r="C10663" s="7"/>
      <c r="F10663" s="8"/>
      <c r="G10663" s="8"/>
      <c r="H10663" s="8"/>
    </row>
    <row r="10664" spans="1:8" x14ac:dyDescent="0.25">
      <c r="A10664" s="5"/>
      <c r="C10664" s="7"/>
      <c r="F10664" s="8"/>
      <c r="G10664" s="8"/>
      <c r="H10664" s="8"/>
    </row>
    <row r="10665" spans="1:8" x14ac:dyDescent="0.25">
      <c r="A10665" s="5"/>
      <c r="C10665" s="7"/>
      <c r="F10665" s="8"/>
      <c r="G10665" s="8"/>
      <c r="H10665" s="8"/>
    </row>
    <row r="10666" spans="1:8" x14ac:dyDescent="0.25">
      <c r="A10666" s="5"/>
      <c r="C10666" s="7"/>
      <c r="F10666" s="8"/>
      <c r="G10666" s="8"/>
      <c r="H10666" s="8"/>
    </row>
    <row r="10667" spans="1:8" x14ac:dyDescent="0.25">
      <c r="A10667" s="5"/>
      <c r="C10667" s="7"/>
      <c r="F10667" s="8"/>
      <c r="G10667" s="8"/>
      <c r="H10667" s="8"/>
    </row>
    <row r="10668" spans="1:8" x14ac:dyDescent="0.25">
      <c r="A10668" s="5"/>
      <c r="C10668" s="7"/>
      <c r="F10668" s="8"/>
      <c r="G10668" s="8"/>
      <c r="H10668" s="8"/>
    </row>
    <row r="10669" spans="1:8" x14ac:dyDescent="0.25">
      <c r="A10669" s="5"/>
      <c r="C10669" s="7"/>
      <c r="F10669" s="8"/>
      <c r="G10669" s="8"/>
      <c r="H10669" s="8"/>
    </row>
    <row r="10670" spans="1:8" x14ac:dyDescent="0.25">
      <c r="A10670" s="5"/>
      <c r="C10670" s="7"/>
      <c r="F10670" s="8"/>
      <c r="G10670" s="8"/>
      <c r="H10670" s="8"/>
    </row>
    <row r="10671" spans="1:8" x14ac:dyDescent="0.25">
      <c r="A10671" s="5"/>
      <c r="C10671" s="7"/>
      <c r="F10671" s="8"/>
      <c r="G10671" s="8"/>
      <c r="H10671" s="8"/>
    </row>
    <row r="10672" spans="1:8" x14ac:dyDescent="0.25">
      <c r="A10672" s="5"/>
      <c r="C10672" s="7"/>
      <c r="F10672" s="8"/>
      <c r="G10672" s="8"/>
      <c r="H10672" s="8"/>
    </row>
    <row r="10673" spans="1:8" x14ac:dyDescent="0.25">
      <c r="A10673" s="5"/>
      <c r="C10673" s="7"/>
      <c r="F10673" s="8"/>
      <c r="G10673" s="8"/>
      <c r="H10673" s="8"/>
    </row>
    <row r="10674" spans="1:8" x14ac:dyDescent="0.25">
      <c r="A10674" s="5"/>
      <c r="C10674" s="7"/>
      <c r="F10674" s="8"/>
      <c r="G10674" s="8"/>
      <c r="H10674" s="8"/>
    </row>
    <row r="10675" spans="1:8" x14ac:dyDescent="0.25">
      <c r="A10675" s="5"/>
      <c r="C10675" s="7"/>
      <c r="F10675" s="8"/>
      <c r="G10675" s="8"/>
      <c r="H10675" s="8"/>
    </row>
    <row r="10676" spans="1:8" x14ac:dyDescent="0.25">
      <c r="A10676" s="5"/>
      <c r="C10676" s="7"/>
      <c r="F10676" s="8"/>
      <c r="G10676" s="8"/>
      <c r="H10676" s="8"/>
    </row>
    <row r="10677" spans="1:8" x14ac:dyDescent="0.25">
      <c r="A10677" s="5"/>
      <c r="C10677" s="7"/>
      <c r="F10677" s="8"/>
      <c r="G10677" s="8"/>
      <c r="H10677" s="8"/>
    </row>
    <row r="10678" spans="1:8" x14ac:dyDescent="0.25">
      <c r="A10678" s="5"/>
      <c r="C10678" s="7"/>
      <c r="F10678" s="8"/>
      <c r="G10678" s="8"/>
      <c r="H10678" s="8"/>
    </row>
    <row r="10679" spans="1:8" x14ac:dyDescent="0.25">
      <c r="A10679" s="5"/>
      <c r="C10679" s="7"/>
      <c r="F10679" s="8"/>
      <c r="G10679" s="8"/>
      <c r="H10679" s="8"/>
    </row>
    <row r="10680" spans="1:8" x14ac:dyDescent="0.25">
      <c r="A10680" s="5"/>
      <c r="C10680" s="7"/>
      <c r="F10680" s="8"/>
      <c r="G10680" s="8"/>
      <c r="H10680" s="8"/>
    </row>
    <row r="10681" spans="1:8" x14ac:dyDescent="0.25">
      <c r="A10681" s="5"/>
      <c r="C10681" s="7"/>
      <c r="F10681" s="8"/>
      <c r="G10681" s="8"/>
      <c r="H10681" s="8"/>
    </row>
    <row r="10682" spans="1:8" x14ac:dyDescent="0.25">
      <c r="A10682" s="5"/>
      <c r="C10682" s="7"/>
      <c r="F10682" s="8"/>
      <c r="G10682" s="8"/>
      <c r="H10682" s="8"/>
    </row>
    <row r="10683" spans="1:8" x14ac:dyDescent="0.25">
      <c r="A10683" s="5"/>
      <c r="C10683" s="7"/>
      <c r="F10683" s="8"/>
      <c r="G10683" s="8"/>
      <c r="H10683" s="8"/>
    </row>
    <row r="10684" spans="1:8" x14ac:dyDescent="0.25">
      <c r="A10684" s="5"/>
      <c r="C10684" s="7"/>
      <c r="F10684" s="8"/>
      <c r="G10684" s="8"/>
      <c r="H10684" s="8"/>
    </row>
    <row r="10685" spans="1:8" x14ac:dyDescent="0.25">
      <c r="A10685" s="5"/>
      <c r="C10685" s="7"/>
      <c r="F10685" s="8"/>
      <c r="G10685" s="8"/>
      <c r="H10685" s="8"/>
    </row>
    <row r="10686" spans="1:8" x14ac:dyDescent="0.25">
      <c r="A10686" s="5"/>
      <c r="C10686" s="7"/>
      <c r="F10686" s="8"/>
      <c r="G10686" s="8"/>
      <c r="H10686" s="8"/>
    </row>
    <row r="10687" spans="1:8" x14ac:dyDescent="0.25">
      <c r="A10687" s="5"/>
      <c r="C10687" s="7"/>
      <c r="F10687" s="8"/>
      <c r="G10687" s="8"/>
      <c r="H10687" s="8"/>
    </row>
    <row r="10688" spans="1:8" x14ac:dyDescent="0.25">
      <c r="A10688" s="5"/>
      <c r="C10688" s="7"/>
      <c r="F10688" s="8"/>
      <c r="G10688" s="8"/>
      <c r="H10688" s="8"/>
    </row>
    <row r="10689" spans="1:8" x14ac:dyDescent="0.25">
      <c r="A10689" s="5"/>
      <c r="C10689" s="7"/>
      <c r="F10689" s="8"/>
      <c r="G10689" s="8"/>
      <c r="H10689" s="8"/>
    </row>
    <row r="10690" spans="1:8" x14ac:dyDescent="0.25">
      <c r="A10690" s="5"/>
      <c r="C10690" s="7"/>
      <c r="F10690" s="8"/>
      <c r="G10690" s="8"/>
      <c r="H10690" s="8"/>
    </row>
    <row r="10691" spans="1:8" x14ac:dyDescent="0.25">
      <c r="A10691" s="5"/>
      <c r="C10691" s="7"/>
      <c r="F10691" s="8"/>
      <c r="G10691" s="8"/>
      <c r="H10691" s="8"/>
    </row>
    <row r="10692" spans="1:8" x14ac:dyDescent="0.25">
      <c r="A10692" s="5"/>
      <c r="C10692" s="7"/>
      <c r="F10692" s="8"/>
      <c r="G10692" s="8"/>
      <c r="H10692" s="8"/>
    </row>
    <row r="10693" spans="1:8" x14ac:dyDescent="0.25">
      <c r="A10693" s="5"/>
      <c r="C10693" s="7"/>
      <c r="F10693" s="8"/>
      <c r="G10693" s="8"/>
      <c r="H10693" s="8"/>
    </row>
    <row r="10694" spans="1:8" x14ac:dyDescent="0.25">
      <c r="A10694" s="5"/>
      <c r="C10694" s="7"/>
      <c r="F10694" s="8"/>
      <c r="G10694" s="8"/>
      <c r="H10694" s="8"/>
    </row>
    <row r="10695" spans="1:8" x14ac:dyDescent="0.25">
      <c r="A10695" s="5"/>
      <c r="C10695" s="7"/>
      <c r="F10695" s="8"/>
      <c r="G10695" s="8"/>
      <c r="H10695" s="8"/>
    </row>
    <row r="10696" spans="1:8" x14ac:dyDescent="0.25">
      <c r="A10696" s="5"/>
      <c r="C10696" s="7"/>
      <c r="F10696" s="8"/>
      <c r="G10696" s="8"/>
      <c r="H10696" s="8"/>
    </row>
    <row r="10697" spans="1:8" x14ac:dyDescent="0.25">
      <c r="A10697" s="5"/>
      <c r="C10697" s="7"/>
      <c r="F10697" s="8"/>
      <c r="G10697" s="8"/>
      <c r="H10697" s="8"/>
    </row>
    <row r="10698" spans="1:8" x14ac:dyDescent="0.25">
      <c r="A10698" s="5"/>
      <c r="C10698" s="7"/>
      <c r="F10698" s="8"/>
      <c r="G10698" s="8"/>
      <c r="H10698" s="8"/>
    </row>
    <row r="10699" spans="1:8" x14ac:dyDescent="0.25">
      <c r="A10699" s="5"/>
      <c r="C10699" s="7"/>
      <c r="F10699" s="8"/>
      <c r="G10699" s="8"/>
      <c r="H10699" s="8"/>
    </row>
    <row r="10700" spans="1:8" x14ac:dyDescent="0.25">
      <c r="A10700" s="5"/>
      <c r="C10700" s="7"/>
      <c r="F10700" s="8"/>
      <c r="G10700" s="8"/>
      <c r="H10700" s="8"/>
    </row>
    <row r="10701" spans="1:8" x14ac:dyDescent="0.25">
      <c r="A10701" s="5"/>
      <c r="C10701" s="7"/>
      <c r="F10701" s="8"/>
      <c r="G10701" s="8"/>
      <c r="H10701" s="8"/>
    </row>
    <row r="10702" spans="1:8" x14ac:dyDescent="0.25">
      <c r="A10702" s="5"/>
      <c r="C10702" s="7"/>
      <c r="F10702" s="8"/>
      <c r="G10702" s="8"/>
      <c r="H10702" s="8"/>
    </row>
    <row r="10703" spans="1:8" x14ac:dyDescent="0.25">
      <c r="A10703" s="5"/>
      <c r="C10703" s="7"/>
      <c r="F10703" s="8"/>
      <c r="G10703" s="8"/>
      <c r="H10703" s="8"/>
    </row>
    <row r="10704" spans="1:8" x14ac:dyDescent="0.25">
      <c r="A10704" s="5"/>
      <c r="C10704" s="7"/>
      <c r="F10704" s="8"/>
      <c r="G10704" s="8"/>
      <c r="H10704" s="8"/>
    </row>
    <row r="10705" spans="1:8" x14ac:dyDescent="0.25">
      <c r="A10705" s="5"/>
      <c r="C10705" s="7"/>
      <c r="F10705" s="8"/>
      <c r="G10705" s="8"/>
      <c r="H10705" s="8"/>
    </row>
    <row r="10706" spans="1:8" x14ac:dyDescent="0.25">
      <c r="A10706" s="5"/>
      <c r="C10706" s="7"/>
      <c r="F10706" s="8"/>
      <c r="G10706" s="8"/>
      <c r="H10706" s="8"/>
    </row>
    <row r="10707" spans="1:8" x14ac:dyDescent="0.25">
      <c r="A10707" s="5"/>
      <c r="C10707" s="7"/>
      <c r="F10707" s="8"/>
      <c r="G10707" s="8"/>
      <c r="H10707" s="8"/>
    </row>
    <row r="10708" spans="1:8" x14ac:dyDescent="0.25">
      <c r="A10708" s="5"/>
      <c r="C10708" s="7"/>
      <c r="F10708" s="8"/>
      <c r="G10708" s="8"/>
      <c r="H10708" s="8"/>
    </row>
    <row r="10709" spans="1:8" x14ac:dyDescent="0.25">
      <c r="A10709" s="5"/>
      <c r="C10709" s="7"/>
      <c r="F10709" s="8"/>
      <c r="G10709" s="8"/>
      <c r="H10709" s="8"/>
    </row>
    <row r="10710" spans="1:8" x14ac:dyDescent="0.25">
      <c r="A10710" s="5"/>
      <c r="C10710" s="7"/>
      <c r="F10710" s="8"/>
      <c r="G10710" s="8"/>
      <c r="H10710" s="8"/>
    </row>
    <row r="10711" spans="1:8" x14ac:dyDescent="0.25">
      <c r="A10711" s="5"/>
      <c r="C10711" s="7"/>
      <c r="F10711" s="8"/>
      <c r="G10711" s="8"/>
      <c r="H10711" s="8"/>
    </row>
    <row r="10712" spans="1:8" x14ac:dyDescent="0.25">
      <c r="A10712" s="5"/>
      <c r="C10712" s="7"/>
      <c r="F10712" s="8"/>
      <c r="G10712" s="8"/>
      <c r="H10712" s="8"/>
    </row>
    <row r="10713" spans="1:8" x14ac:dyDescent="0.25">
      <c r="A10713" s="5"/>
      <c r="C10713" s="7"/>
      <c r="F10713" s="8"/>
      <c r="G10713" s="8"/>
      <c r="H10713" s="8"/>
    </row>
    <row r="10714" spans="1:8" x14ac:dyDescent="0.25">
      <c r="A10714" s="5"/>
      <c r="C10714" s="7"/>
      <c r="F10714" s="8"/>
      <c r="G10714" s="8"/>
      <c r="H10714" s="8"/>
    </row>
    <row r="10715" spans="1:8" x14ac:dyDescent="0.25">
      <c r="A10715" s="5"/>
      <c r="C10715" s="7"/>
      <c r="F10715" s="8"/>
      <c r="G10715" s="8"/>
      <c r="H10715" s="8"/>
    </row>
    <row r="10716" spans="1:8" x14ac:dyDescent="0.25">
      <c r="A10716" s="5"/>
      <c r="C10716" s="7"/>
      <c r="F10716" s="8"/>
      <c r="G10716" s="8"/>
      <c r="H10716" s="8"/>
    </row>
    <row r="10717" spans="1:8" x14ac:dyDescent="0.25">
      <c r="A10717" s="5"/>
      <c r="C10717" s="7"/>
      <c r="F10717" s="8"/>
      <c r="G10717" s="8"/>
      <c r="H10717" s="8"/>
    </row>
    <row r="10718" spans="1:8" x14ac:dyDescent="0.25">
      <c r="A10718" s="5"/>
      <c r="C10718" s="7"/>
      <c r="F10718" s="8"/>
      <c r="G10718" s="8"/>
      <c r="H10718" s="8"/>
    </row>
    <row r="10719" spans="1:8" x14ac:dyDescent="0.25">
      <c r="A10719" s="5"/>
      <c r="C10719" s="7"/>
      <c r="F10719" s="8"/>
      <c r="G10719" s="8"/>
      <c r="H10719" s="8"/>
    </row>
    <row r="10720" spans="1:8" x14ac:dyDescent="0.25">
      <c r="A10720" s="5"/>
      <c r="C10720" s="7"/>
      <c r="F10720" s="8"/>
      <c r="G10720" s="8"/>
      <c r="H10720" s="8"/>
    </row>
    <row r="10721" spans="1:8" x14ac:dyDescent="0.25">
      <c r="A10721" s="5"/>
      <c r="C10721" s="7"/>
      <c r="F10721" s="8"/>
      <c r="G10721" s="8"/>
      <c r="H10721" s="8"/>
    </row>
    <row r="10722" spans="1:8" x14ac:dyDescent="0.25">
      <c r="A10722" s="5"/>
      <c r="C10722" s="7"/>
      <c r="F10722" s="8"/>
      <c r="G10722" s="8"/>
      <c r="H10722" s="8"/>
    </row>
    <row r="10723" spans="1:8" x14ac:dyDescent="0.25">
      <c r="A10723" s="5"/>
      <c r="C10723" s="7"/>
      <c r="F10723" s="8"/>
      <c r="G10723" s="8"/>
      <c r="H10723" s="8"/>
    </row>
    <row r="10724" spans="1:8" x14ac:dyDescent="0.25">
      <c r="A10724" s="5"/>
      <c r="C10724" s="7"/>
      <c r="F10724" s="8"/>
      <c r="G10724" s="8"/>
      <c r="H10724" s="8"/>
    </row>
    <row r="10725" spans="1:8" x14ac:dyDescent="0.25">
      <c r="A10725" s="5"/>
      <c r="C10725" s="7"/>
      <c r="F10725" s="8"/>
      <c r="G10725" s="8"/>
      <c r="H10725" s="8"/>
    </row>
    <row r="10726" spans="1:8" x14ac:dyDescent="0.25">
      <c r="A10726" s="5"/>
      <c r="C10726" s="7"/>
      <c r="F10726" s="8"/>
      <c r="G10726" s="8"/>
      <c r="H10726" s="8"/>
    </row>
    <row r="10727" spans="1:8" x14ac:dyDescent="0.25">
      <c r="A10727" s="5"/>
      <c r="C10727" s="7"/>
      <c r="F10727" s="8"/>
      <c r="G10727" s="8"/>
      <c r="H10727" s="8"/>
    </row>
    <row r="10728" spans="1:8" x14ac:dyDescent="0.25">
      <c r="A10728" s="5"/>
      <c r="C10728" s="7"/>
      <c r="F10728" s="8"/>
      <c r="G10728" s="8"/>
      <c r="H10728" s="8"/>
    </row>
    <row r="10729" spans="1:8" x14ac:dyDescent="0.25">
      <c r="A10729" s="5"/>
      <c r="C10729" s="7"/>
      <c r="F10729" s="8"/>
      <c r="G10729" s="8"/>
      <c r="H10729" s="8"/>
    </row>
    <row r="10730" spans="1:8" x14ac:dyDescent="0.25">
      <c r="A10730" s="5"/>
      <c r="C10730" s="7"/>
      <c r="F10730" s="8"/>
      <c r="G10730" s="8"/>
      <c r="H10730" s="8"/>
    </row>
    <row r="10731" spans="1:8" x14ac:dyDescent="0.25">
      <c r="A10731" s="5"/>
      <c r="C10731" s="7"/>
      <c r="F10731" s="8"/>
      <c r="G10731" s="8"/>
      <c r="H10731" s="8"/>
    </row>
    <row r="10732" spans="1:8" x14ac:dyDescent="0.25">
      <c r="A10732" s="5"/>
      <c r="C10732" s="7"/>
      <c r="F10732" s="8"/>
      <c r="G10732" s="8"/>
      <c r="H10732" s="8"/>
    </row>
    <row r="10733" spans="1:8" x14ac:dyDescent="0.25">
      <c r="A10733" s="5"/>
      <c r="C10733" s="7"/>
      <c r="F10733" s="8"/>
      <c r="G10733" s="8"/>
      <c r="H10733" s="8"/>
    </row>
    <row r="10734" spans="1:8" x14ac:dyDescent="0.25">
      <c r="A10734" s="5"/>
      <c r="C10734" s="7"/>
      <c r="F10734" s="8"/>
      <c r="G10734" s="8"/>
      <c r="H10734" s="8"/>
    </row>
    <row r="10735" spans="1:8" x14ac:dyDescent="0.25">
      <c r="A10735" s="5"/>
      <c r="C10735" s="7"/>
      <c r="F10735" s="8"/>
      <c r="G10735" s="8"/>
      <c r="H10735" s="8"/>
    </row>
    <row r="10736" spans="1:8" x14ac:dyDescent="0.25">
      <c r="A10736" s="5"/>
      <c r="C10736" s="7"/>
      <c r="F10736" s="8"/>
      <c r="G10736" s="8"/>
      <c r="H10736" s="8"/>
    </row>
    <row r="10737" spans="1:8" x14ac:dyDescent="0.25">
      <c r="A10737" s="5"/>
      <c r="C10737" s="7"/>
      <c r="F10737" s="8"/>
      <c r="G10737" s="8"/>
      <c r="H10737" s="8"/>
    </row>
    <row r="10738" spans="1:8" x14ac:dyDescent="0.25">
      <c r="A10738" s="5"/>
      <c r="C10738" s="7"/>
      <c r="F10738" s="8"/>
      <c r="G10738" s="8"/>
      <c r="H10738" s="8"/>
    </row>
    <row r="10739" spans="1:8" x14ac:dyDescent="0.25">
      <c r="A10739" s="5"/>
      <c r="C10739" s="7"/>
      <c r="F10739" s="8"/>
      <c r="G10739" s="8"/>
      <c r="H10739" s="8"/>
    </row>
    <row r="10740" spans="1:8" x14ac:dyDescent="0.25">
      <c r="A10740" s="5"/>
      <c r="C10740" s="7"/>
      <c r="F10740" s="8"/>
      <c r="G10740" s="8"/>
      <c r="H10740" s="8"/>
    </row>
    <row r="10741" spans="1:8" x14ac:dyDescent="0.25">
      <c r="A10741" s="5"/>
      <c r="C10741" s="7"/>
      <c r="F10741" s="8"/>
      <c r="G10741" s="8"/>
      <c r="H10741" s="8"/>
    </row>
    <row r="10742" spans="1:8" x14ac:dyDescent="0.25">
      <c r="A10742" s="5"/>
      <c r="C10742" s="7"/>
      <c r="F10742" s="8"/>
      <c r="G10742" s="8"/>
      <c r="H10742" s="8"/>
    </row>
    <row r="10743" spans="1:8" x14ac:dyDescent="0.25">
      <c r="A10743" s="5"/>
      <c r="C10743" s="7"/>
      <c r="F10743" s="8"/>
      <c r="G10743" s="8"/>
      <c r="H10743" s="8"/>
    </row>
    <row r="10744" spans="1:8" x14ac:dyDescent="0.25">
      <c r="A10744" s="5"/>
      <c r="C10744" s="7"/>
      <c r="F10744" s="8"/>
      <c r="G10744" s="8"/>
      <c r="H10744" s="8"/>
    </row>
    <row r="10745" spans="1:8" x14ac:dyDescent="0.25">
      <c r="A10745" s="5"/>
      <c r="C10745" s="7"/>
      <c r="F10745" s="8"/>
      <c r="G10745" s="8"/>
      <c r="H10745" s="8"/>
    </row>
    <row r="10746" spans="1:8" x14ac:dyDescent="0.25">
      <c r="A10746" s="5"/>
      <c r="C10746" s="7"/>
      <c r="F10746" s="8"/>
      <c r="G10746" s="8"/>
      <c r="H10746" s="8"/>
    </row>
    <row r="10747" spans="1:8" x14ac:dyDescent="0.25">
      <c r="A10747" s="5"/>
      <c r="C10747" s="7"/>
      <c r="F10747" s="8"/>
      <c r="G10747" s="8"/>
      <c r="H10747" s="8"/>
    </row>
    <row r="10748" spans="1:8" x14ac:dyDescent="0.25">
      <c r="A10748" s="5"/>
      <c r="C10748" s="7"/>
      <c r="F10748" s="8"/>
      <c r="G10748" s="8"/>
      <c r="H10748" s="8"/>
    </row>
    <row r="10749" spans="1:8" x14ac:dyDescent="0.25">
      <c r="A10749" s="5"/>
      <c r="C10749" s="7"/>
      <c r="F10749" s="8"/>
      <c r="G10749" s="8"/>
      <c r="H10749" s="8"/>
    </row>
    <row r="10750" spans="1:8" x14ac:dyDescent="0.25">
      <c r="A10750" s="5"/>
      <c r="C10750" s="7"/>
      <c r="F10750" s="8"/>
      <c r="G10750" s="8"/>
      <c r="H10750" s="8"/>
    </row>
    <row r="10751" spans="1:8" x14ac:dyDescent="0.25">
      <c r="A10751" s="5"/>
      <c r="C10751" s="7"/>
      <c r="F10751" s="8"/>
      <c r="G10751" s="8"/>
      <c r="H10751" s="8"/>
    </row>
    <row r="10752" spans="1:8" x14ac:dyDescent="0.25">
      <c r="A10752" s="5"/>
      <c r="C10752" s="7"/>
      <c r="F10752" s="8"/>
      <c r="G10752" s="8"/>
      <c r="H10752" s="8"/>
    </row>
    <row r="10753" spans="1:8" x14ac:dyDescent="0.25">
      <c r="A10753" s="5"/>
      <c r="C10753" s="7"/>
      <c r="F10753" s="8"/>
      <c r="G10753" s="8"/>
      <c r="H10753" s="8"/>
    </row>
    <row r="10754" spans="1:8" x14ac:dyDescent="0.25">
      <c r="A10754" s="5"/>
      <c r="C10754" s="7"/>
      <c r="F10754" s="8"/>
      <c r="G10754" s="8"/>
      <c r="H10754" s="8"/>
    </row>
    <row r="10755" spans="1:8" x14ac:dyDescent="0.25">
      <c r="A10755" s="5"/>
      <c r="C10755" s="7"/>
      <c r="F10755" s="8"/>
      <c r="G10755" s="8"/>
      <c r="H10755" s="8"/>
    </row>
    <row r="10756" spans="1:8" x14ac:dyDescent="0.25">
      <c r="A10756" s="5"/>
      <c r="C10756" s="7"/>
      <c r="F10756" s="8"/>
      <c r="G10756" s="8"/>
      <c r="H10756" s="8"/>
    </row>
    <row r="10757" spans="1:8" x14ac:dyDescent="0.25">
      <c r="A10757" s="5"/>
      <c r="C10757" s="7"/>
      <c r="F10757" s="8"/>
      <c r="G10757" s="8"/>
      <c r="H10757" s="8"/>
    </row>
    <row r="10758" spans="1:8" x14ac:dyDescent="0.25">
      <c r="A10758" s="5"/>
      <c r="C10758" s="7"/>
      <c r="F10758" s="8"/>
      <c r="G10758" s="8"/>
      <c r="H10758" s="8"/>
    </row>
    <row r="10759" spans="1:8" x14ac:dyDescent="0.25">
      <c r="A10759" s="5"/>
      <c r="C10759" s="7"/>
      <c r="F10759" s="8"/>
      <c r="G10759" s="8"/>
      <c r="H10759" s="8"/>
    </row>
    <row r="10760" spans="1:8" x14ac:dyDescent="0.25">
      <c r="A10760" s="5"/>
      <c r="C10760" s="7"/>
      <c r="F10760" s="8"/>
      <c r="G10760" s="8"/>
      <c r="H10760" s="8"/>
    </row>
    <row r="10761" spans="1:8" x14ac:dyDescent="0.25">
      <c r="A10761" s="5"/>
      <c r="C10761" s="7"/>
      <c r="F10761" s="8"/>
      <c r="G10761" s="8"/>
      <c r="H10761" s="8"/>
    </row>
    <row r="10762" spans="1:8" x14ac:dyDescent="0.25">
      <c r="A10762" s="5"/>
      <c r="C10762" s="7"/>
      <c r="F10762" s="8"/>
      <c r="G10762" s="8"/>
      <c r="H10762" s="8"/>
    </row>
    <row r="10763" spans="1:8" x14ac:dyDescent="0.25">
      <c r="A10763" s="5"/>
      <c r="C10763" s="7"/>
      <c r="F10763" s="8"/>
      <c r="G10763" s="8"/>
      <c r="H10763" s="8"/>
    </row>
    <row r="10764" spans="1:8" x14ac:dyDescent="0.25">
      <c r="A10764" s="5"/>
      <c r="C10764" s="7"/>
      <c r="F10764" s="8"/>
      <c r="G10764" s="8"/>
      <c r="H10764" s="8"/>
    </row>
    <row r="10765" spans="1:8" x14ac:dyDescent="0.25">
      <c r="A10765" s="5"/>
      <c r="C10765" s="7"/>
      <c r="F10765" s="8"/>
      <c r="G10765" s="8"/>
      <c r="H10765" s="8"/>
    </row>
    <row r="10766" spans="1:8" x14ac:dyDescent="0.25">
      <c r="A10766" s="5"/>
      <c r="C10766" s="7"/>
      <c r="F10766" s="8"/>
      <c r="G10766" s="8"/>
      <c r="H10766" s="8"/>
    </row>
    <row r="10767" spans="1:8" x14ac:dyDescent="0.25">
      <c r="A10767" s="5"/>
      <c r="C10767" s="7"/>
      <c r="F10767" s="8"/>
      <c r="G10767" s="8"/>
      <c r="H10767" s="8"/>
    </row>
    <row r="10768" spans="1:8" x14ac:dyDescent="0.25">
      <c r="A10768" s="5"/>
      <c r="C10768" s="7"/>
      <c r="F10768" s="8"/>
      <c r="G10768" s="8"/>
      <c r="H10768" s="8"/>
    </row>
    <row r="10769" spans="1:8" x14ac:dyDescent="0.25">
      <c r="A10769" s="5"/>
      <c r="C10769" s="7"/>
      <c r="F10769" s="8"/>
      <c r="G10769" s="8"/>
      <c r="H10769" s="8"/>
    </row>
    <row r="10770" spans="1:8" x14ac:dyDescent="0.25">
      <c r="A10770" s="5"/>
      <c r="C10770" s="7"/>
      <c r="F10770" s="8"/>
      <c r="G10770" s="8"/>
      <c r="H10770" s="8"/>
    </row>
    <row r="10771" spans="1:8" x14ac:dyDescent="0.25">
      <c r="A10771" s="5"/>
      <c r="C10771" s="7"/>
      <c r="F10771" s="8"/>
      <c r="G10771" s="8"/>
      <c r="H10771" s="8"/>
    </row>
    <row r="10772" spans="1:8" x14ac:dyDescent="0.25">
      <c r="A10772" s="5"/>
      <c r="C10772" s="7"/>
      <c r="F10772" s="8"/>
      <c r="G10772" s="8"/>
      <c r="H10772" s="8"/>
    </row>
    <row r="10773" spans="1:8" x14ac:dyDescent="0.25">
      <c r="A10773" s="5"/>
      <c r="C10773" s="7"/>
      <c r="F10773" s="8"/>
      <c r="G10773" s="8"/>
      <c r="H10773" s="8"/>
    </row>
    <row r="10774" spans="1:8" x14ac:dyDescent="0.25">
      <c r="A10774" s="5"/>
      <c r="C10774" s="7"/>
      <c r="F10774" s="8"/>
      <c r="G10774" s="8"/>
      <c r="H10774" s="8"/>
    </row>
    <row r="10775" spans="1:8" x14ac:dyDescent="0.25">
      <c r="A10775" s="5"/>
      <c r="C10775" s="7"/>
      <c r="F10775" s="8"/>
      <c r="G10775" s="8"/>
      <c r="H10775" s="8"/>
    </row>
    <row r="10776" spans="1:8" x14ac:dyDescent="0.25">
      <c r="A10776" s="5"/>
      <c r="C10776" s="7"/>
      <c r="F10776" s="8"/>
      <c r="G10776" s="8"/>
      <c r="H10776" s="8"/>
    </row>
    <row r="10777" spans="1:8" x14ac:dyDescent="0.25">
      <c r="A10777" s="5"/>
      <c r="C10777" s="7"/>
      <c r="F10777" s="8"/>
      <c r="G10777" s="8"/>
      <c r="H10777" s="8"/>
    </row>
    <row r="10778" spans="1:8" x14ac:dyDescent="0.25">
      <c r="A10778" s="5"/>
      <c r="C10778" s="7"/>
      <c r="F10778" s="8"/>
      <c r="G10778" s="8"/>
      <c r="H10778" s="8"/>
    </row>
    <row r="10779" spans="1:8" x14ac:dyDescent="0.25">
      <c r="A10779" s="5"/>
      <c r="C10779" s="7"/>
      <c r="F10779" s="8"/>
      <c r="G10779" s="8"/>
      <c r="H10779" s="8"/>
    </row>
    <row r="10780" spans="1:8" x14ac:dyDescent="0.25">
      <c r="A10780" s="5"/>
      <c r="C10780" s="7"/>
      <c r="F10780" s="8"/>
      <c r="G10780" s="8"/>
      <c r="H10780" s="8"/>
    </row>
    <row r="10781" spans="1:8" x14ac:dyDescent="0.25">
      <c r="A10781" s="5"/>
      <c r="C10781" s="7"/>
      <c r="F10781" s="8"/>
      <c r="G10781" s="8"/>
      <c r="H10781" s="8"/>
    </row>
    <row r="10782" spans="1:8" x14ac:dyDescent="0.25">
      <c r="A10782" s="5"/>
      <c r="C10782" s="7"/>
      <c r="F10782" s="8"/>
      <c r="G10782" s="8"/>
      <c r="H10782" s="8"/>
    </row>
    <row r="10783" spans="1:8" x14ac:dyDescent="0.25">
      <c r="A10783" s="5"/>
      <c r="C10783" s="7"/>
      <c r="F10783" s="8"/>
      <c r="G10783" s="8"/>
      <c r="H10783" s="8"/>
    </row>
    <row r="10784" spans="1:8" x14ac:dyDescent="0.25">
      <c r="A10784" s="5"/>
      <c r="C10784" s="7"/>
      <c r="F10784" s="8"/>
      <c r="G10784" s="8"/>
      <c r="H10784" s="8"/>
    </row>
    <row r="10785" spans="1:8" x14ac:dyDescent="0.25">
      <c r="A10785" s="5"/>
      <c r="C10785" s="7"/>
      <c r="F10785" s="8"/>
      <c r="G10785" s="8"/>
      <c r="H10785" s="8"/>
    </row>
    <row r="10786" spans="1:8" x14ac:dyDescent="0.25">
      <c r="A10786" s="5"/>
      <c r="C10786" s="7"/>
      <c r="F10786" s="8"/>
      <c r="G10786" s="8"/>
      <c r="H10786" s="8"/>
    </row>
    <row r="10787" spans="1:8" x14ac:dyDescent="0.25">
      <c r="A10787" s="5"/>
      <c r="C10787" s="7"/>
      <c r="F10787" s="8"/>
      <c r="G10787" s="8"/>
      <c r="H10787" s="8"/>
    </row>
    <row r="10788" spans="1:8" x14ac:dyDescent="0.25">
      <c r="A10788" s="5"/>
      <c r="C10788" s="7"/>
      <c r="F10788" s="8"/>
      <c r="G10788" s="8"/>
      <c r="H10788" s="8"/>
    </row>
    <row r="10789" spans="1:8" x14ac:dyDescent="0.25">
      <c r="A10789" s="5"/>
      <c r="C10789" s="7"/>
      <c r="F10789" s="8"/>
      <c r="G10789" s="8"/>
      <c r="H10789" s="8"/>
    </row>
    <row r="10790" spans="1:8" x14ac:dyDescent="0.25">
      <c r="A10790" s="5"/>
      <c r="C10790" s="7"/>
      <c r="F10790" s="8"/>
      <c r="G10790" s="8"/>
      <c r="H10790" s="8"/>
    </row>
    <row r="10791" spans="1:8" x14ac:dyDescent="0.25">
      <c r="A10791" s="5"/>
      <c r="C10791" s="7"/>
      <c r="F10791" s="8"/>
      <c r="G10791" s="8"/>
      <c r="H10791" s="8"/>
    </row>
    <row r="10792" spans="1:8" x14ac:dyDescent="0.25">
      <c r="A10792" s="5"/>
      <c r="C10792" s="7"/>
      <c r="F10792" s="8"/>
      <c r="G10792" s="8"/>
      <c r="H10792" s="8"/>
    </row>
    <row r="10793" spans="1:8" x14ac:dyDescent="0.25">
      <c r="A10793" s="5"/>
      <c r="C10793" s="7"/>
      <c r="F10793" s="8"/>
      <c r="G10793" s="8"/>
      <c r="H10793" s="8"/>
    </row>
    <row r="10794" spans="1:8" x14ac:dyDescent="0.25">
      <c r="A10794" s="5"/>
      <c r="C10794" s="7"/>
      <c r="F10794" s="8"/>
      <c r="G10794" s="8"/>
      <c r="H10794" s="8"/>
    </row>
    <row r="10795" spans="1:8" x14ac:dyDescent="0.25">
      <c r="A10795" s="5"/>
      <c r="C10795" s="7"/>
      <c r="F10795" s="8"/>
      <c r="G10795" s="8"/>
      <c r="H10795" s="8"/>
    </row>
    <row r="10796" spans="1:8" x14ac:dyDescent="0.25">
      <c r="A10796" s="5"/>
      <c r="C10796" s="7"/>
      <c r="F10796" s="8"/>
      <c r="G10796" s="8"/>
      <c r="H10796" s="8"/>
    </row>
    <row r="10797" spans="1:8" x14ac:dyDescent="0.25">
      <c r="A10797" s="5"/>
      <c r="C10797" s="7"/>
      <c r="F10797" s="8"/>
      <c r="G10797" s="8"/>
      <c r="H10797" s="8"/>
    </row>
    <row r="10798" spans="1:8" x14ac:dyDescent="0.25">
      <c r="A10798" s="5"/>
      <c r="C10798" s="7"/>
      <c r="F10798" s="8"/>
      <c r="G10798" s="8"/>
      <c r="H10798" s="8"/>
    </row>
    <row r="10799" spans="1:8" x14ac:dyDescent="0.25">
      <c r="A10799" s="5"/>
      <c r="C10799" s="7"/>
      <c r="F10799" s="8"/>
      <c r="G10799" s="8"/>
      <c r="H10799" s="8"/>
    </row>
    <row r="10800" spans="1:8" x14ac:dyDescent="0.25">
      <c r="A10800" s="5"/>
      <c r="C10800" s="7"/>
      <c r="F10800" s="8"/>
      <c r="G10800" s="8"/>
      <c r="H10800" s="8"/>
    </row>
    <row r="10801" spans="1:8" x14ac:dyDescent="0.25">
      <c r="A10801" s="5"/>
      <c r="C10801" s="7"/>
      <c r="F10801" s="8"/>
      <c r="G10801" s="8"/>
      <c r="H10801" s="8"/>
    </row>
    <row r="10802" spans="1:8" x14ac:dyDescent="0.25">
      <c r="A10802" s="5"/>
      <c r="C10802" s="7"/>
      <c r="F10802" s="8"/>
      <c r="G10802" s="8"/>
      <c r="H10802" s="8"/>
    </row>
    <row r="10803" spans="1:8" x14ac:dyDescent="0.25">
      <c r="A10803" s="5"/>
      <c r="C10803" s="7"/>
      <c r="F10803" s="8"/>
      <c r="G10803" s="8"/>
      <c r="H10803" s="8"/>
    </row>
    <row r="10804" spans="1:8" x14ac:dyDescent="0.25">
      <c r="A10804" s="5"/>
      <c r="C10804" s="7"/>
      <c r="F10804" s="8"/>
      <c r="G10804" s="8"/>
      <c r="H10804" s="8"/>
    </row>
    <row r="10805" spans="1:8" x14ac:dyDescent="0.25">
      <c r="A10805" s="5"/>
      <c r="C10805" s="7"/>
      <c r="F10805" s="8"/>
      <c r="G10805" s="8"/>
      <c r="H10805" s="8"/>
    </row>
    <row r="10806" spans="1:8" x14ac:dyDescent="0.25">
      <c r="A10806" s="5"/>
      <c r="C10806" s="7"/>
      <c r="F10806" s="8"/>
      <c r="G10806" s="8"/>
      <c r="H10806" s="8"/>
    </row>
    <row r="10807" spans="1:8" x14ac:dyDescent="0.25">
      <c r="A10807" s="5"/>
      <c r="C10807" s="7"/>
      <c r="F10807" s="8"/>
      <c r="G10807" s="8"/>
      <c r="H10807" s="8"/>
    </row>
    <row r="10808" spans="1:8" x14ac:dyDescent="0.25">
      <c r="A10808" s="5"/>
      <c r="C10808" s="7"/>
      <c r="F10808" s="8"/>
      <c r="G10808" s="8"/>
      <c r="H10808" s="8"/>
    </row>
    <row r="10809" spans="1:8" x14ac:dyDescent="0.25">
      <c r="A10809" s="5"/>
      <c r="C10809" s="7"/>
      <c r="F10809" s="8"/>
      <c r="G10809" s="8"/>
      <c r="H10809" s="8"/>
    </row>
    <row r="10810" spans="1:8" x14ac:dyDescent="0.25">
      <c r="A10810" s="5"/>
      <c r="C10810" s="7"/>
      <c r="F10810" s="8"/>
      <c r="G10810" s="8"/>
      <c r="H10810" s="8"/>
    </row>
    <row r="10811" spans="1:8" x14ac:dyDescent="0.25">
      <c r="A10811" s="5"/>
      <c r="C10811" s="7"/>
      <c r="F10811" s="8"/>
      <c r="G10811" s="8"/>
      <c r="H10811" s="8"/>
    </row>
    <row r="10812" spans="1:8" x14ac:dyDescent="0.25">
      <c r="A10812" s="5"/>
      <c r="C10812" s="7"/>
      <c r="F10812" s="8"/>
      <c r="G10812" s="8"/>
      <c r="H10812" s="8"/>
    </row>
    <row r="10813" spans="1:8" x14ac:dyDescent="0.25">
      <c r="A10813" s="5"/>
      <c r="C10813" s="7"/>
      <c r="F10813" s="8"/>
      <c r="G10813" s="8"/>
      <c r="H10813" s="8"/>
    </row>
    <row r="10814" spans="1:8" x14ac:dyDescent="0.25">
      <c r="A10814" s="5"/>
      <c r="C10814" s="7"/>
      <c r="F10814" s="8"/>
      <c r="G10814" s="8"/>
      <c r="H10814" s="8"/>
    </row>
    <row r="10815" spans="1:8" x14ac:dyDescent="0.25">
      <c r="A10815" s="5"/>
      <c r="C10815" s="7"/>
      <c r="F10815" s="8"/>
      <c r="G10815" s="8"/>
      <c r="H10815" s="8"/>
    </row>
    <row r="10816" spans="1:8" x14ac:dyDescent="0.25">
      <c r="A10816" s="5"/>
      <c r="C10816" s="7"/>
      <c r="F10816" s="8"/>
      <c r="G10816" s="8"/>
      <c r="H10816" s="8"/>
    </row>
    <row r="10817" spans="1:8" x14ac:dyDescent="0.25">
      <c r="A10817" s="5"/>
      <c r="C10817" s="7"/>
      <c r="F10817" s="8"/>
      <c r="G10817" s="8"/>
      <c r="H10817" s="8"/>
    </row>
    <row r="10818" spans="1:8" x14ac:dyDescent="0.25">
      <c r="A10818" s="5"/>
      <c r="C10818" s="7"/>
      <c r="F10818" s="8"/>
      <c r="G10818" s="8"/>
      <c r="H10818" s="8"/>
    </row>
    <row r="10819" spans="1:8" x14ac:dyDescent="0.25">
      <c r="A10819" s="5"/>
      <c r="C10819" s="7"/>
      <c r="F10819" s="8"/>
      <c r="G10819" s="8"/>
      <c r="H10819" s="8"/>
    </row>
    <row r="10820" spans="1:8" x14ac:dyDescent="0.25">
      <c r="A10820" s="5"/>
      <c r="C10820" s="7"/>
      <c r="F10820" s="8"/>
      <c r="G10820" s="8"/>
      <c r="H10820" s="8"/>
    </row>
    <row r="10821" spans="1:8" x14ac:dyDescent="0.25">
      <c r="A10821" s="5"/>
      <c r="C10821" s="7"/>
      <c r="F10821" s="8"/>
      <c r="G10821" s="8"/>
      <c r="H10821" s="8"/>
    </row>
    <row r="10822" spans="1:8" x14ac:dyDescent="0.25">
      <c r="A10822" s="5"/>
      <c r="C10822" s="7"/>
      <c r="F10822" s="8"/>
      <c r="G10822" s="8"/>
      <c r="H10822" s="8"/>
    </row>
    <row r="10823" spans="1:8" x14ac:dyDescent="0.25">
      <c r="A10823" s="5"/>
      <c r="C10823" s="7"/>
      <c r="F10823" s="8"/>
      <c r="G10823" s="8"/>
      <c r="H10823" s="8"/>
    </row>
    <row r="10824" spans="1:8" x14ac:dyDescent="0.25">
      <c r="A10824" s="5"/>
      <c r="C10824" s="7"/>
      <c r="F10824" s="8"/>
      <c r="G10824" s="8"/>
      <c r="H10824" s="8"/>
    </row>
    <row r="10825" spans="1:8" x14ac:dyDescent="0.25">
      <c r="A10825" s="5"/>
      <c r="C10825" s="7"/>
      <c r="F10825" s="8"/>
      <c r="G10825" s="8"/>
      <c r="H10825" s="8"/>
    </row>
    <row r="10826" spans="1:8" x14ac:dyDescent="0.25">
      <c r="A10826" s="5"/>
      <c r="C10826" s="7"/>
      <c r="F10826" s="8"/>
      <c r="G10826" s="8"/>
      <c r="H10826" s="8"/>
    </row>
    <row r="10827" spans="1:8" x14ac:dyDescent="0.25">
      <c r="A10827" s="5"/>
      <c r="C10827" s="7"/>
      <c r="F10827" s="8"/>
      <c r="G10827" s="8"/>
      <c r="H10827" s="8"/>
    </row>
    <row r="10828" spans="1:8" x14ac:dyDescent="0.25">
      <c r="A10828" s="5"/>
      <c r="C10828" s="7"/>
      <c r="F10828" s="8"/>
      <c r="G10828" s="8"/>
      <c r="H10828" s="8"/>
    </row>
    <row r="10829" spans="1:8" x14ac:dyDescent="0.25">
      <c r="A10829" s="5"/>
      <c r="C10829" s="7"/>
      <c r="F10829" s="8"/>
      <c r="G10829" s="8"/>
      <c r="H10829" s="8"/>
    </row>
    <row r="10830" spans="1:8" x14ac:dyDescent="0.25">
      <c r="A10830" s="5"/>
      <c r="C10830" s="7"/>
      <c r="F10830" s="8"/>
      <c r="G10830" s="8"/>
      <c r="H10830" s="8"/>
    </row>
    <row r="10831" spans="1:8" x14ac:dyDescent="0.25">
      <c r="A10831" s="5"/>
      <c r="C10831" s="7"/>
      <c r="F10831" s="8"/>
      <c r="G10831" s="8"/>
      <c r="H10831" s="8"/>
    </row>
    <row r="10832" spans="1:8" x14ac:dyDescent="0.25">
      <c r="A10832" s="5"/>
      <c r="C10832" s="7"/>
      <c r="F10832" s="8"/>
      <c r="G10832" s="8"/>
      <c r="H10832" s="8"/>
    </row>
    <row r="10833" spans="1:8" x14ac:dyDescent="0.25">
      <c r="A10833" s="5"/>
      <c r="C10833" s="7"/>
      <c r="F10833" s="8"/>
      <c r="G10833" s="8"/>
      <c r="H10833" s="8"/>
    </row>
    <row r="10834" spans="1:8" x14ac:dyDescent="0.25">
      <c r="A10834" s="5"/>
      <c r="C10834" s="7"/>
      <c r="F10834" s="8"/>
      <c r="G10834" s="8"/>
      <c r="H10834" s="8"/>
    </row>
    <row r="10835" spans="1:8" x14ac:dyDescent="0.25">
      <c r="A10835" s="5"/>
      <c r="C10835" s="7"/>
      <c r="F10835" s="8"/>
      <c r="G10835" s="8"/>
      <c r="H10835" s="8"/>
    </row>
    <row r="10836" spans="1:8" x14ac:dyDescent="0.25">
      <c r="A10836" s="5"/>
      <c r="C10836" s="7"/>
      <c r="F10836" s="8"/>
      <c r="G10836" s="8"/>
      <c r="H10836" s="8"/>
    </row>
    <row r="10837" spans="1:8" x14ac:dyDescent="0.25">
      <c r="A10837" s="5"/>
      <c r="C10837" s="7"/>
      <c r="F10837" s="8"/>
      <c r="G10837" s="8"/>
      <c r="H10837" s="8"/>
    </row>
    <row r="10838" spans="1:8" x14ac:dyDescent="0.25">
      <c r="A10838" s="5"/>
      <c r="C10838" s="7"/>
      <c r="F10838" s="8"/>
      <c r="G10838" s="8"/>
      <c r="H10838" s="8"/>
    </row>
    <row r="10839" spans="1:8" x14ac:dyDescent="0.25">
      <c r="A10839" s="5"/>
      <c r="C10839" s="7"/>
      <c r="F10839" s="8"/>
      <c r="G10839" s="8"/>
      <c r="H10839" s="8"/>
    </row>
    <row r="10840" spans="1:8" x14ac:dyDescent="0.25">
      <c r="A10840" s="5"/>
      <c r="C10840" s="7"/>
      <c r="F10840" s="8"/>
      <c r="G10840" s="8"/>
      <c r="H10840" s="8"/>
    </row>
    <row r="10841" spans="1:8" x14ac:dyDescent="0.25">
      <c r="A10841" s="5"/>
      <c r="C10841" s="7"/>
      <c r="F10841" s="8"/>
      <c r="G10841" s="8"/>
      <c r="H10841" s="8"/>
    </row>
    <row r="10842" spans="1:8" x14ac:dyDescent="0.25">
      <c r="A10842" s="5"/>
      <c r="C10842" s="7"/>
      <c r="F10842" s="8"/>
      <c r="G10842" s="8"/>
      <c r="H10842" s="8"/>
    </row>
    <row r="10843" spans="1:8" x14ac:dyDescent="0.25">
      <c r="A10843" s="5"/>
      <c r="C10843" s="7"/>
      <c r="F10843" s="8"/>
      <c r="G10843" s="8"/>
      <c r="H10843" s="8"/>
    </row>
    <row r="10844" spans="1:8" x14ac:dyDescent="0.25">
      <c r="A10844" s="5"/>
      <c r="C10844" s="7"/>
      <c r="F10844" s="8"/>
      <c r="G10844" s="8"/>
      <c r="H10844" s="8"/>
    </row>
    <row r="10845" spans="1:8" x14ac:dyDescent="0.25">
      <c r="A10845" s="5"/>
      <c r="C10845" s="7"/>
      <c r="F10845" s="8"/>
      <c r="G10845" s="8"/>
      <c r="H10845" s="8"/>
    </row>
    <row r="10846" spans="1:8" x14ac:dyDescent="0.25">
      <c r="A10846" s="5"/>
      <c r="C10846" s="7"/>
      <c r="F10846" s="8"/>
      <c r="G10846" s="8"/>
      <c r="H10846" s="8"/>
    </row>
    <row r="10847" spans="1:8" x14ac:dyDescent="0.25">
      <c r="A10847" s="5"/>
      <c r="C10847" s="7"/>
      <c r="F10847" s="8"/>
      <c r="G10847" s="8"/>
      <c r="H10847" s="8"/>
    </row>
    <row r="10848" spans="1:8" x14ac:dyDescent="0.25">
      <c r="A10848" s="5"/>
      <c r="C10848" s="7"/>
      <c r="F10848" s="8"/>
      <c r="G10848" s="8"/>
      <c r="H10848" s="8"/>
    </row>
    <row r="10849" spans="1:8" x14ac:dyDescent="0.25">
      <c r="A10849" s="5"/>
      <c r="C10849" s="7"/>
      <c r="F10849" s="8"/>
      <c r="G10849" s="8"/>
      <c r="H10849" s="8"/>
    </row>
    <row r="10850" spans="1:8" x14ac:dyDescent="0.25">
      <c r="A10850" s="5"/>
      <c r="C10850" s="7"/>
      <c r="F10850" s="8"/>
      <c r="G10850" s="8"/>
      <c r="H10850" s="8"/>
    </row>
    <row r="10851" spans="1:8" x14ac:dyDescent="0.25">
      <c r="A10851" s="5"/>
      <c r="C10851" s="7"/>
      <c r="F10851" s="8"/>
      <c r="G10851" s="8"/>
      <c r="H10851" s="8"/>
    </row>
    <row r="10852" spans="1:8" x14ac:dyDescent="0.25">
      <c r="A10852" s="5"/>
      <c r="C10852" s="7"/>
      <c r="F10852" s="8"/>
      <c r="G10852" s="8"/>
      <c r="H10852" s="8"/>
    </row>
    <row r="10853" spans="1:8" x14ac:dyDescent="0.25">
      <c r="A10853" s="5"/>
      <c r="C10853" s="7"/>
      <c r="F10853" s="8"/>
      <c r="G10853" s="8"/>
      <c r="H10853" s="8"/>
    </row>
    <row r="10854" spans="1:8" x14ac:dyDescent="0.25">
      <c r="A10854" s="5"/>
      <c r="C10854" s="7"/>
      <c r="F10854" s="8"/>
      <c r="G10854" s="8"/>
      <c r="H10854" s="8"/>
    </row>
    <row r="10855" spans="1:8" x14ac:dyDescent="0.25">
      <c r="A10855" s="5"/>
      <c r="C10855" s="7"/>
      <c r="F10855" s="8"/>
      <c r="G10855" s="8"/>
      <c r="H10855" s="8"/>
    </row>
    <row r="10856" spans="1:8" x14ac:dyDescent="0.25">
      <c r="A10856" s="5"/>
      <c r="C10856" s="7"/>
      <c r="F10856" s="8"/>
      <c r="G10856" s="8"/>
      <c r="H10856" s="8"/>
    </row>
    <row r="10857" spans="1:8" x14ac:dyDescent="0.25">
      <c r="A10857" s="5"/>
      <c r="C10857" s="7"/>
      <c r="F10857" s="8"/>
      <c r="G10857" s="8"/>
      <c r="H10857" s="8"/>
    </row>
    <row r="10858" spans="1:8" x14ac:dyDescent="0.25">
      <c r="A10858" s="5"/>
      <c r="C10858" s="7"/>
      <c r="F10858" s="8"/>
      <c r="G10858" s="8"/>
      <c r="H10858" s="8"/>
    </row>
    <row r="10859" spans="1:8" x14ac:dyDescent="0.25">
      <c r="A10859" s="5"/>
      <c r="C10859" s="7"/>
      <c r="F10859" s="8"/>
      <c r="G10859" s="8"/>
      <c r="H10859" s="8"/>
    </row>
    <row r="10860" spans="1:8" x14ac:dyDescent="0.25">
      <c r="A10860" s="5"/>
      <c r="C10860" s="7"/>
      <c r="F10860" s="8"/>
      <c r="G10860" s="8"/>
      <c r="H10860" s="8"/>
    </row>
    <row r="10861" spans="1:8" x14ac:dyDescent="0.25">
      <c r="A10861" s="5"/>
      <c r="C10861" s="7"/>
      <c r="F10861" s="8"/>
      <c r="G10861" s="8"/>
      <c r="H10861" s="8"/>
    </row>
    <row r="10862" spans="1:8" x14ac:dyDescent="0.25">
      <c r="A10862" s="5"/>
      <c r="C10862" s="7"/>
      <c r="F10862" s="8"/>
      <c r="G10862" s="8"/>
      <c r="H10862" s="8"/>
    </row>
    <row r="10863" spans="1:8" x14ac:dyDescent="0.25">
      <c r="A10863" s="5"/>
      <c r="C10863" s="7"/>
      <c r="F10863" s="8"/>
      <c r="G10863" s="8"/>
      <c r="H10863" s="8"/>
    </row>
    <row r="10864" spans="1:8" x14ac:dyDescent="0.25">
      <c r="A10864" s="5"/>
      <c r="C10864" s="7"/>
      <c r="F10864" s="8"/>
      <c r="G10864" s="8"/>
      <c r="H10864" s="8"/>
    </row>
    <row r="10865" spans="1:8" x14ac:dyDescent="0.25">
      <c r="A10865" s="5"/>
      <c r="C10865" s="7"/>
      <c r="F10865" s="8"/>
      <c r="G10865" s="8"/>
      <c r="H10865" s="8"/>
    </row>
    <row r="10866" spans="1:8" x14ac:dyDescent="0.25">
      <c r="A10866" s="5"/>
      <c r="C10866" s="7"/>
      <c r="F10866" s="8"/>
      <c r="G10866" s="8"/>
      <c r="H10866" s="8"/>
    </row>
    <row r="10867" spans="1:8" x14ac:dyDescent="0.25">
      <c r="A10867" s="5"/>
      <c r="C10867" s="7"/>
      <c r="F10867" s="8"/>
      <c r="G10867" s="8"/>
      <c r="H10867" s="8"/>
    </row>
    <row r="10868" spans="1:8" x14ac:dyDescent="0.25">
      <c r="A10868" s="5"/>
      <c r="C10868" s="7"/>
      <c r="F10868" s="8"/>
      <c r="G10868" s="8"/>
      <c r="H10868" s="8"/>
    </row>
    <row r="10869" spans="1:8" x14ac:dyDescent="0.25">
      <c r="A10869" s="5"/>
      <c r="C10869" s="7"/>
      <c r="F10869" s="8"/>
      <c r="G10869" s="8"/>
      <c r="H10869" s="8"/>
    </row>
    <row r="10870" spans="1:8" x14ac:dyDescent="0.25">
      <c r="A10870" s="5"/>
      <c r="C10870" s="7"/>
      <c r="F10870" s="8"/>
      <c r="G10870" s="8"/>
      <c r="H10870" s="8"/>
    </row>
    <row r="10871" spans="1:8" x14ac:dyDescent="0.25">
      <c r="A10871" s="5"/>
      <c r="C10871" s="7"/>
      <c r="F10871" s="8"/>
      <c r="G10871" s="8"/>
      <c r="H10871" s="8"/>
    </row>
    <row r="10872" spans="1:8" x14ac:dyDescent="0.25">
      <c r="A10872" s="5"/>
      <c r="C10872" s="7"/>
      <c r="F10872" s="8"/>
      <c r="G10872" s="8"/>
      <c r="H10872" s="8"/>
    </row>
    <row r="10873" spans="1:8" x14ac:dyDescent="0.25">
      <c r="A10873" s="5"/>
      <c r="C10873" s="7"/>
      <c r="F10873" s="8"/>
      <c r="G10873" s="8"/>
      <c r="H10873" s="8"/>
    </row>
    <row r="10874" spans="1:8" x14ac:dyDescent="0.25">
      <c r="A10874" s="5"/>
      <c r="C10874" s="7"/>
      <c r="F10874" s="8"/>
      <c r="G10874" s="8"/>
      <c r="H10874" s="8"/>
    </row>
    <row r="10875" spans="1:8" x14ac:dyDescent="0.25">
      <c r="A10875" s="5"/>
      <c r="C10875" s="7"/>
      <c r="F10875" s="8"/>
      <c r="G10875" s="8"/>
      <c r="H10875" s="8"/>
    </row>
    <row r="10876" spans="1:8" x14ac:dyDescent="0.25">
      <c r="A10876" s="5"/>
      <c r="C10876" s="7"/>
      <c r="F10876" s="8"/>
      <c r="G10876" s="8"/>
      <c r="H10876" s="8"/>
    </row>
    <row r="10877" spans="1:8" x14ac:dyDescent="0.25">
      <c r="A10877" s="5"/>
      <c r="C10877" s="7"/>
      <c r="F10877" s="8"/>
      <c r="G10877" s="8"/>
      <c r="H10877" s="8"/>
    </row>
    <row r="10878" spans="1:8" x14ac:dyDescent="0.25">
      <c r="A10878" s="5"/>
      <c r="C10878" s="7"/>
      <c r="F10878" s="8"/>
      <c r="G10878" s="8"/>
      <c r="H10878" s="8"/>
    </row>
    <row r="10879" spans="1:8" x14ac:dyDescent="0.25">
      <c r="A10879" s="5"/>
      <c r="C10879" s="7"/>
      <c r="F10879" s="8"/>
      <c r="G10879" s="8"/>
      <c r="H10879" s="8"/>
    </row>
    <row r="10880" spans="1:8" x14ac:dyDescent="0.25">
      <c r="A10880" s="5"/>
      <c r="C10880" s="7"/>
      <c r="F10880" s="8"/>
      <c r="G10880" s="8"/>
      <c r="H10880" s="8"/>
    </row>
    <row r="10881" spans="1:8" x14ac:dyDescent="0.25">
      <c r="A10881" s="5"/>
      <c r="C10881" s="7"/>
      <c r="F10881" s="8"/>
      <c r="G10881" s="8"/>
      <c r="H10881" s="8"/>
    </row>
    <row r="10882" spans="1:8" x14ac:dyDescent="0.25">
      <c r="A10882" s="5"/>
      <c r="C10882" s="7"/>
      <c r="F10882" s="8"/>
      <c r="G10882" s="8"/>
      <c r="H10882" s="8"/>
    </row>
    <row r="10883" spans="1:8" x14ac:dyDescent="0.25">
      <c r="A10883" s="5"/>
      <c r="C10883" s="7"/>
      <c r="F10883" s="8"/>
      <c r="G10883" s="8"/>
      <c r="H10883" s="8"/>
    </row>
    <row r="10884" spans="1:8" x14ac:dyDescent="0.25">
      <c r="A10884" s="5"/>
      <c r="C10884" s="7"/>
      <c r="F10884" s="8"/>
      <c r="G10884" s="8"/>
      <c r="H10884" s="8"/>
    </row>
    <row r="10885" spans="1:8" x14ac:dyDescent="0.25">
      <c r="A10885" s="5"/>
      <c r="C10885" s="7"/>
      <c r="F10885" s="8"/>
      <c r="G10885" s="8"/>
      <c r="H10885" s="8"/>
    </row>
    <row r="10886" spans="1:8" x14ac:dyDescent="0.25">
      <c r="A10886" s="5"/>
      <c r="C10886" s="7"/>
      <c r="F10886" s="8"/>
      <c r="G10886" s="8"/>
      <c r="H10886" s="8"/>
    </row>
    <row r="10887" spans="1:8" x14ac:dyDescent="0.25">
      <c r="A10887" s="5"/>
      <c r="C10887" s="7"/>
      <c r="F10887" s="8"/>
      <c r="G10887" s="8"/>
      <c r="H10887" s="8"/>
    </row>
    <row r="10888" spans="1:8" x14ac:dyDescent="0.25">
      <c r="A10888" s="5"/>
      <c r="C10888" s="7"/>
      <c r="F10888" s="8"/>
      <c r="G10888" s="8"/>
      <c r="H10888" s="8"/>
    </row>
    <row r="10889" spans="1:8" x14ac:dyDescent="0.25">
      <c r="A10889" s="5"/>
      <c r="C10889" s="7"/>
      <c r="F10889" s="8"/>
      <c r="G10889" s="8"/>
      <c r="H10889" s="8"/>
    </row>
    <row r="10890" spans="1:8" x14ac:dyDescent="0.25">
      <c r="A10890" s="5"/>
      <c r="C10890" s="7"/>
      <c r="F10890" s="8"/>
      <c r="G10890" s="8"/>
      <c r="H10890" s="8"/>
    </row>
    <row r="10891" spans="1:8" x14ac:dyDescent="0.25">
      <c r="A10891" s="5"/>
      <c r="C10891" s="7"/>
      <c r="F10891" s="8"/>
      <c r="G10891" s="8"/>
      <c r="H10891" s="8"/>
    </row>
    <row r="10892" spans="1:8" x14ac:dyDescent="0.25">
      <c r="A10892" s="5"/>
      <c r="C10892" s="7"/>
      <c r="F10892" s="8"/>
      <c r="G10892" s="8"/>
      <c r="H10892" s="8"/>
    </row>
    <row r="10893" spans="1:8" x14ac:dyDescent="0.25">
      <c r="A10893" s="5"/>
      <c r="C10893" s="7"/>
      <c r="F10893" s="8"/>
      <c r="G10893" s="8"/>
      <c r="H10893" s="8"/>
    </row>
    <row r="10894" spans="1:8" x14ac:dyDescent="0.25">
      <c r="A10894" s="5"/>
      <c r="C10894" s="7"/>
      <c r="F10894" s="8"/>
      <c r="G10894" s="8"/>
      <c r="H10894" s="8"/>
    </row>
    <row r="10895" spans="1:8" x14ac:dyDescent="0.25">
      <c r="A10895" s="5"/>
      <c r="C10895" s="7"/>
      <c r="F10895" s="8"/>
      <c r="G10895" s="8"/>
      <c r="H10895" s="8"/>
    </row>
    <row r="10896" spans="1:8" x14ac:dyDescent="0.25">
      <c r="A10896" s="5"/>
      <c r="C10896" s="7"/>
      <c r="F10896" s="8"/>
      <c r="G10896" s="8"/>
      <c r="H10896" s="8"/>
    </row>
    <row r="10897" spans="1:8" x14ac:dyDescent="0.25">
      <c r="A10897" s="5"/>
      <c r="C10897" s="7"/>
      <c r="F10897" s="8"/>
      <c r="G10897" s="8"/>
      <c r="H10897" s="8"/>
    </row>
    <row r="10898" spans="1:8" x14ac:dyDescent="0.25">
      <c r="A10898" s="5"/>
      <c r="C10898" s="7"/>
      <c r="F10898" s="8"/>
      <c r="G10898" s="8"/>
      <c r="H10898" s="8"/>
    </row>
    <row r="10899" spans="1:8" x14ac:dyDescent="0.25">
      <c r="A10899" s="5"/>
      <c r="C10899" s="7"/>
      <c r="F10899" s="8"/>
      <c r="G10899" s="8"/>
      <c r="H10899" s="8"/>
    </row>
    <row r="10900" spans="1:8" x14ac:dyDescent="0.25">
      <c r="A10900" s="5"/>
      <c r="C10900" s="7"/>
      <c r="F10900" s="8"/>
      <c r="G10900" s="8"/>
      <c r="H10900" s="8"/>
    </row>
    <row r="10901" spans="1:8" x14ac:dyDescent="0.25">
      <c r="A10901" s="5"/>
      <c r="C10901" s="7"/>
      <c r="F10901" s="8"/>
      <c r="G10901" s="8"/>
      <c r="H10901" s="8"/>
    </row>
    <row r="10902" spans="1:8" x14ac:dyDescent="0.25">
      <c r="A10902" s="5"/>
      <c r="C10902" s="7"/>
      <c r="F10902" s="8"/>
      <c r="G10902" s="8"/>
      <c r="H10902" s="8"/>
    </row>
    <row r="10903" spans="1:8" x14ac:dyDescent="0.25">
      <c r="A10903" s="5"/>
      <c r="C10903" s="7"/>
      <c r="F10903" s="8"/>
      <c r="G10903" s="8"/>
      <c r="H10903" s="8"/>
    </row>
    <row r="10904" spans="1:8" x14ac:dyDescent="0.25">
      <c r="A10904" s="5"/>
      <c r="C10904" s="7"/>
      <c r="F10904" s="8"/>
      <c r="G10904" s="8"/>
      <c r="H10904" s="8"/>
    </row>
    <row r="10905" spans="1:8" x14ac:dyDescent="0.25">
      <c r="A10905" s="5"/>
      <c r="C10905" s="7"/>
      <c r="F10905" s="8"/>
      <c r="G10905" s="8"/>
      <c r="H10905" s="8"/>
    </row>
    <row r="10906" spans="1:8" x14ac:dyDescent="0.25">
      <c r="A10906" s="5"/>
      <c r="C10906" s="7"/>
      <c r="F10906" s="8"/>
      <c r="G10906" s="8"/>
      <c r="H10906" s="8"/>
    </row>
    <row r="10907" spans="1:8" x14ac:dyDescent="0.25">
      <c r="A10907" s="5"/>
      <c r="C10907" s="7"/>
      <c r="F10907" s="8"/>
      <c r="G10907" s="8"/>
      <c r="H10907" s="8"/>
    </row>
    <row r="10908" spans="1:8" x14ac:dyDescent="0.25">
      <c r="A10908" s="5"/>
      <c r="C10908" s="7"/>
      <c r="F10908" s="8"/>
      <c r="G10908" s="8"/>
      <c r="H10908" s="8"/>
    </row>
    <row r="10909" spans="1:8" x14ac:dyDescent="0.25">
      <c r="A10909" s="5"/>
      <c r="C10909" s="7"/>
      <c r="F10909" s="8"/>
      <c r="G10909" s="8"/>
      <c r="H10909" s="8"/>
    </row>
    <row r="10910" spans="1:8" x14ac:dyDescent="0.25">
      <c r="A10910" s="5"/>
      <c r="C10910" s="7"/>
      <c r="F10910" s="8"/>
      <c r="G10910" s="8"/>
      <c r="H10910" s="8"/>
    </row>
    <row r="10911" spans="1:8" x14ac:dyDescent="0.25">
      <c r="A10911" s="5"/>
      <c r="C10911" s="7"/>
      <c r="F10911" s="8"/>
      <c r="G10911" s="8"/>
      <c r="H10911" s="8"/>
    </row>
    <row r="10912" spans="1:8" x14ac:dyDescent="0.25">
      <c r="A10912" s="5"/>
      <c r="C10912" s="7"/>
      <c r="F10912" s="8"/>
      <c r="G10912" s="8"/>
      <c r="H10912" s="8"/>
    </row>
    <row r="10913" spans="1:8" x14ac:dyDescent="0.25">
      <c r="A10913" s="5"/>
      <c r="C10913" s="7"/>
      <c r="F10913" s="8"/>
      <c r="G10913" s="8"/>
      <c r="H10913" s="8"/>
    </row>
    <row r="10914" spans="1:8" x14ac:dyDescent="0.25">
      <c r="A10914" s="5"/>
      <c r="C10914" s="7"/>
      <c r="F10914" s="8"/>
      <c r="G10914" s="8"/>
      <c r="H10914" s="8"/>
    </row>
    <row r="10915" spans="1:8" x14ac:dyDescent="0.25">
      <c r="A10915" s="5"/>
      <c r="C10915" s="7"/>
      <c r="F10915" s="8"/>
      <c r="G10915" s="8"/>
      <c r="H10915" s="8"/>
    </row>
    <row r="10916" spans="1:8" x14ac:dyDescent="0.25">
      <c r="A10916" s="5"/>
      <c r="C10916" s="7"/>
      <c r="F10916" s="8"/>
      <c r="G10916" s="8"/>
      <c r="H10916" s="8"/>
    </row>
    <row r="10917" spans="1:8" x14ac:dyDescent="0.25">
      <c r="A10917" s="5"/>
      <c r="C10917" s="7"/>
      <c r="F10917" s="8"/>
      <c r="G10917" s="8"/>
      <c r="H10917" s="8"/>
    </row>
    <row r="10918" spans="1:8" x14ac:dyDescent="0.25">
      <c r="A10918" s="5"/>
      <c r="C10918" s="7"/>
      <c r="F10918" s="8"/>
      <c r="G10918" s="8"/>
      <c r="H10918" s="8"/>
    </row>
    <row r="10919" spans="1:8" x14ac:dyDescent="0.25">
      <c r="A10919" s="5"/>
      <c r="C10919" s="7"/>
      <c r="F10919" s="8"/>
      <c r="G10919" s="8"/>
      <c r="H10919" s="8"/>
    </row>
    <row r="10920" spans="1:8" x14ac:dyDescent="0.25">
      <c r="A10920" s="5"/>
      <c r="C10920" s="7"/>
      <c r="F10920" s="8"/>
      <c r="G10920" s="8"/>
      <c r="H10920" s="8"/>
    </row>
    <row r="10921" spans="1:8" x14ac:dyDescent="0.25">
      <c r="A10921" s="5"/>
      <c r="C10921" s="7"/>
      <c r="F10921" s="8"/>
      <c r="G10921" s="8"/>
      <c r="H10921" s="8"/>
    </row>
    <row r="10922" spans="1:8" x14ac:dyDescent="0.25">
      <c r="A10922" s="5"/>
      <c r="C10922" s="7"/>
      <c r="F10922" s="8"/>
      <c r="G10922" s="8"/>
      <c r="H10922" s="8"/>
    </row>
    <row r="10923" spans="1:8" x14ac:dyDescent="0.25">
      <c r="A10923" s="5"/>
      <c r="C10923" s="7"/>
      <c r="F10923" s="8"/>
      <c r="G10923" s="8"/>
      <c r="H10923" s="8"/>
    </row>
    <row r="10924" spans="1:8" x14ac:dyDescent="0.25">
      <c r="A10924" s="5"/>
      <c r="C10924" s="7"/>
      <c r="F10924" s="8"/>
      <c r="G10924" s="8"/>
      <c r="H10924" s="8"/>
    </row>
    <row r="10925" spans="1:8" x14ac:dyDescent="0.25">
      <c r="A10925" s="5"/>
      <c r="C10925" s="7"/>
      <c r="F10925" s="8"/>
      <c r="G10925" s="8"/>
      <c r="H10925" s="8"/>
    </row>
    <row r="10926" spans="1:8" x14ac:dyDescent="0.25">
      <c r="A10926" s="5"/>
      <c r="C10926" s="7"/>
      <c r="F10926" s="8"/>
      <c r="G10926" s="8"/>
      <c r="H10926" s="8"/>
    </row>
    <row r="10927" spans="1:8" x14ac:dyDescent="0.25">
      <c r="A10927" s="5"/>
      <c r="C10927" s="7"/>
      <c r="F10927" s="8"/>
      <c r="G10927" s="8"/>
      <c r="H10927" s="8"/>
    </row>
    <row r="10928" spans="1:8" x14ac:dyDescent="0.25">
      <c r="A10928" s="5"/>
      <c r="C10928" s="7"/>
      <c r="F10928" s="8"/>
      <c r="G10928" s="8"/>
      <c r="H10928" s="8"/>
    </row>
    <row r="10929" spans="1:8" x14ac:dyDescent="0.25">
      <c r="A10929" s="5"/>
      <c r="C10929" s="7"/>
      <c r="F10929" s="8"/>
      <c r="G10929" s="8"/>
      <c r="H10929" s="8"/>
    </row>
    <row r="10930" spans="1:8" x14ac:dyDescent="0.25">
      <c r="A10930" s="5"/>
      <c r="C10930" s="7"/>
      <c r="F10930" s="8"/>
      <c r="G10930" s="8"/>
      <c r="H10930" s="8"/>
    </row>
    <row r="10931" spans="1:8" x14ac:dyDescent="0.25">
      <c r="A10931" s="5"/>
      <c r="C10931" s="7"/>
      <c r="F10931" s="8"/>
      <c r="G10931" s="8"/>
      <c r="H10931" s="8"/>
    </row>
    <row r="10932" spans="1:8" x14ac:dyDescent="0.25">
      <c r="A10932" s="5"/>
      <c r="C10932" s="7"/>
      <c r="F10932" s="8"/>
      <c r="G10932" s="8"/>
      <c r="H10932" s="8"/>
    </row>
    <row r="10933" spans="1:8" x14ac:dyDescent="0.25">
      <c r="A10933" s="5"/>
      <c r="C10933" s="7"/>
      <c r="F10933" s="8"/>
      <c r="G10933" s="8"/>
      <c r="H10933" s="8"/>
    </row>
    <row r="10934" spans="1:8" x14ac:dyDescent="0.25">
      <c r="A10934" s="5"/>
      <c r="C10934" s="7"/>
      <c r="F10934" s="8"/>
      <c r="G10934" s="8"/>
      <c r="H10934" s="8"/>
    </row>
    <row r="10935" spans="1:8" x14ac:dyDescent="0.25">
      <c r="A10935" s="5"/>
      <c r="C10935" s="7"/>
      <c r="F10935" s="8"/>
      <c r="G10935" s="8"/>
      <c r="H10935" s="8"/>
    </row>
    <row r="10936" spans="1:8" x14ac:dyDescent="0.25">
      <c r="A10936" s="5"/>
      <c r="C10936" s="7"/>
      <c r="F10936" s="8"/>
      <c r="G10936" s="8"/>
      <c r="H10936" s="8"/>
    </row>
    <row r="10937" spans="1:8" x14ac:dyDescent="0.25">
      <c r="A10937" s="5"/>
      <c r="C10937" s="7"/>
      <c r="F10937" s="8"/>
      <c r="G10937" s="8"/>
      <c r="H10937" s="8"/>
    </row>
    <row r="10938" spans="1:8" x14ac:dyDescent="0.25">
      <c r="A10938" s="5"/>
      <c r="C10938" s="7"/>
      <c r="F10938" s="8"/>
      <c r="G10938" s="8"/>
      <c r="H10938" s="8"/>
    </row>
    <row r="10939" spans="1:8" x14ac:dyDescent="0.25">
      <c r="A10939" s="5"/>
      <c r="C10939" s="7"/>
      <c r="F10939" s="8"/>
      <c r="G10939" s="8"/>
      <c r="H10939" s="8"/>
    </row>
    <row r="10940" spans="1:8" x14ac:dyDescent="0.25">
      <c r="A10940" s="5"/>
      <c r="C10940" s="7"/>
      <c r="F10940" s="8"/>
      <c r="G10940" s="8"/>
      <c r="H10940" s="8"/>
    </row>
    <row r="10941" spans="1:8" x14ac:dyDescent="0.25">
      <c r="A10941" s="5"/>
      <c r="C10941" s="7"/>
      <c r="F10941" s="8"/>
      <c r="G10941" s="8"/>
      <c r="H10941" s="8"/>
    </row>
    <row r="10942" spans="1:8" x14ac:dyDescent="0.25">
      <c r="A10942" s="5"/>
      <c r="C10942" s="7"/>
      <c r="F10942" s="8"/>
      <c r="G10942" s="8"/>
      <c r="H10942" s="8"/>
    </row>
    <row r="10943" spans="1:8" x14ac:dyDescent="0.25">
      <c r="A10943" s="5"/>
      <c r="C10943" s="7"/>
      <c r="F10943" s="8"/>
      <c r="G10943" s="8"/>
      <c r="H10943" s="8"/>
    </row>
    <row r="10944" spans="1:8" x14ac:dyDescent="0.25">
      <c r="A10944" s="5"/>
      <c r="C10944" s="7"/>
      <c r="F10944" s="8"/>
      <c r="G10944" s="8"/>
      <c r="H10944" s="8"/>
    </row>
    <row r="10945" spans="1:8" x14ac:dyDescent="0.25">
      <c r="A10945" s="5"/>
      <c r="C10945" s="7"/>
      <c r="F10945" s="8"/>
      <c r="G10945" s="8"/>
      <c r="H10945" s="8"/>
    </row>
    <row r="10946" spans="1:8" x14ac:dyDescent="0.25">
      <c r="A10946" s="5"/>
      <c r="C10946" s="7"/>
      <c r="F10946" s="8"/>
      <c r="G10946" s="8"/>
      <c r="H10946" s="8"/>
    </row>
    <row r="10947" spans="1:8" x14ac:dyDescent="0.25">
      <c r="A10947" s="5"/>
      <c r="C10947" s="7"/>
      <c r="F10947" s="8"/>
      <c r="G10947" s="8"/>
      <c r="H10947" s="8"/>
    </row>
    <row r="10948" spans="1:8" x14ac:dyDescent="0.25">
      <c r="A10948" s="5"/>
      <c r="C10948" s="7"/>
      <c r="F10948" s="8"/>
      <c r="G10948" s="8"/>
      <c r="H10948" s="8"/>
    </row>
    <row r="10949" spans="1:8" x14ac:dyDescent="0.25">
      <c r="A10949" s="5"/>
      <c r="C10949" s="7"/>
      <c r="F10949" s="8"/>
      <c r="G10949" s="8"/>
      <c r="H10949" s="8"/>
    </row>
    <row r="10950" spans="1:8" x14ac:dyDescent="0.25">
      <c r="A10950" s="5"/>
      <c r="C10950" s="7"/>
      <c r="F10950" s="8"/>
      <c r="G10950" s="8"/>
      <c r="H10950" s="8"/>
    </row>
    <row r="10951" spans="1:8" x14ac:dyDescent="0.25">
      <c r="A10951" s="5"/>
      <c r="C10951" s="7"/>
      <c r="F10951" s="8"/>
      <c r="G10951" s="8"/>
      <c r="H10951" s="8"/>
    </row>
    <row r="10952" spans="1:8" x14ac:dyDescent="0.25">
      <c r="A10952" s="5"/>
      <c r="C10952" s="7"/>
      <c r="F10952" s="8"/>
      <c r="G10952" s="8"/>
      <c r="H10952" s="8"/>
    </row>
    <row r="10953" spans="1:8" x14ac:dyDescent="0.25">
      <c r="A10953" s="5"/>
      <c r="C10953" s="7"/>
      <c r="F10953" s="8"/>
      <c r="G10953" s="8"/>
      <c r="H10953" s="8"/>
    </row>
    <row r="10954" spans="1:8" x14ac:dyDescent="0.25">
      <c r="A10954" s="5"/>
      <c r="C10954" s="7"/>
      <c r="F10954" s="8"/>
      <c r="G10954" s="8"/>
      <c r="H10954" s="8"/>
    </row>
    <row r="10955" spans="1:8" x14ac:dyDescent="0.25">
      <c r="A10955" s="5"/>
      <c r="C10955" s="7"/>
      <c r="F10955" s="8"/>
      <c r="G10955" s="8"/>
      <c r="H10955" s="8"/>
    </row>
    <row r="10956" spans="1:8" x14ac:dyDescent="0.25">
      <c r="A10956" s="5"/>
      <c r="C10956" s="7"/>
      <c r="F10956" s="8"/>
      <c r="G10956" s="8"/>
      <c r="H10956" s="8"/>
    </row>
    <row r="10957" spans="1:8" x14ac:dyDescent="0.25">
      <c r="A10957" s="5"/>
      <c r="C10957" s="7"/>
      <c r="F10957" s="8"/>
      <c r="G10957" s="8"/>
      <c r="H10957" s="8"/>
    </row>
    <row r="10958" spans="1:8" x14ac:dyDescent="0.25">
      <c r="A10958" s="5"/>
      <c r="C10958" s="7"/>
      <c r="F10958" s="8"/>
      <c r="G10958" s="8"/>
      <c r="H10958" s="8"/>
    </row>
    <row r="10959" spans="1:8" x14ac:dyDescent="0.25">
      <c r="A10959" s="5"/>
      <c r="C10959" s="7"/>
      <c r="F10959" s="8"/>
      <c r="G10959" s="8"/>
      <c r="H10959" s="8"/>
    </row>
    <row r="10960" spans="1:8" x14ac:dyDescent="0.25">
      <c r="A10960" s="5"/>
      <c r="C10960" s="7"/>
      <c r="F10960" s="8"/>
      <c r="G10960" s="8"/>
      <c r="H10960" s="8"/>
    </row>
    <row r="10961" spans="1:8" x14ac:dyDescent="0.25">
      <c r="A10961" s="5"/>
      <c r="C10961" s="7"/>
      <c r="F10961" s="8"/>
      <c r="G10961" s="8"/>
      <c r="H10961" s="8"/>
    </row>
    <row r="10962" spans="1:8" x14ac:dyDescent="0.25">
      <c r="A10962" s="5"/>
      <c r="C10962" s="7"/>
      <c r="F10962" s="8"/>
      <c r="G10962" s="8"/>
      <c r="H10962" s="8"/>
    </row>
    <row r="10963" spans="1:8" x14ac:dyDescent="0.25">
      <c r="A10963" s="5"/>
      <c r="C10963" s="7"/>
      <c r="F10963" s="8"/>
      <c r="G10963" s="8"/>
      <c r="H10963" s="8"/>
    </row>
    <row r="10964" spans="1:8" x14ac:dyDescent="0.25">
      <c r="A10964" s="5"/>
      <c r="C10964" s="7"/>
      <c r="F10964" s="8"/>
      <c r="G10964" s="8"/>
      <c r="H10964" s="8"/>
    </row>
    <row r="10965" spans="1:8" x14ac:dyDescent="0.25">
      <c r="A10965" s="5"/>
      <c r="C10965" s="7"/>
      <c r="F10965" s="8"/>
      <c r="G10965" s="8"/>
      <c r="H10965" s="8"/>
    </row>
    <row r="10966" spans="1:8" x14ac:dyDescent="0.25">
      <c r="A10966" s="5"/>
      <c r="C10966" s="7"/>
      <c r="F10966" s="8"/>
      <c r="G10966" s="8"/>
      <c r="H10966" s="8"/>
    </row>
    <row r="10967" spans="1:8" x14ac:dyDescent="0.25">
      <c r="A10967" s="5"/>
      <c r="C10967" s="7"/>
      <c r="F10967" s="8"/>
      <c r="G10967" s="8"/>
      <c r="H10967" s="8"/>
    </row>
    <row r="10968" spans="1:8" x14ac:dyDescent="0.25">
      <c r="A10968" s="5"/>
      <c r="C10968" s="7"/>
      <c r="F10968" s="8"/>
      <c r="G10968" s="8"/>
      <c r="H10968" s="8"/>
    </row>
    <row r="10969" spans="1:8" x14ac:dyDescent="0.25">
      <c r="A10969" s="5"/>
      <c r="C10969" s="7"/>
      <c r="F10969" s="8"/>
      <c r="G10969" s="8"/>
      <c r="H10969" s="8"/>
    </row>
    <row r="10970" spans="1:8" x14ac:dyDescent="0.25">
      <c r="A10970" s="5"/>
      <c r="C10970" s="7"/>
      <c r="F10970" s="8"/>
      <c r="G10970" s="8"/>
      <c r="H10970" s="8"/>
    </row>
    <row r="10971" spans="1:8" x14ac:dyDescent="0.25">
      <c r="A10971" s="5"/>
      <c r="C10971" s="7"/>
      <c r="F10971" s="8"/>
      <c r="G10971" s="8"/>
      <c r="H10971" s="8"/>
    </row>
    <row r="10972" spans="1:8" x14ac:dyDescent="0.25">
      <c r="A10972" s="5"/>
      <c r="C10972" s="7"/>
      <c r="F10972" s="8"/>
      <c r="G10972" s="8"/>
      <c r="H10972" s="8"/>
    </row>
    <row r="10973" spans="1:8" x14ac:dyDescent="0.25">
      <c r="A10973" s="5"/>
      <c r="C10973" s="7"/>
      <c r="F10973" s="8"/>
      <c r="G10973" s="8"/>
      <c r="H10973" s="8"/>
    </row>
    <row r="10974" spans="1:8" x14ac:dyDescent="0.25">
      <c r="A10974" s="5"/>
      <c r="C10974" s="7"/>
      <c r="F10974" s="8"/>
      <c r="G10974" s="8"/>
      <c r="H10974" s="8"/>
    </row>
    <row r="10975" spans="1:8" x14ac:dyDescent="0.25">
      <c r="A10975" s="5"/>
      <c r="C10975" s="7"/>
      <c r="F10975" s="8"/>
      <c r="G10975" s="8"/>
      <c r="H10975" s="8"/>
    </row>
    <row r="10976" spans="1:8" x14ac:dyDescent="0.25">
      <c r="A10976" s="5"/>
      <c r="C10976" s="7"/>
      <c r="F10976" s="8"/>
      <c r="G10976" s="8"/>
      <c r="H10976" s="8"/>
    </row>
    <row r="10977" spans="1:8" x14ac:dyDescent="0.25">
      <c r="A10977" s="5"/>
      <c r="C10977" s="7"/>
      <c r="F10977" s="8"/>
      <c r="G10977" s="8"/>
      <c r="H10977" s="8"/>
    </row>
    <row r="10978" spans="1:8" x14ac:dyDescent="0.25">
      <c r="A10978" s="5"/>
      <c r="C10978" s="7"/>
      <c r="F10978" s="8"/>
      <c r="G10978" s="8"/>
      <c r="H10978" s="8"/>
    </row>
    <row r="10979" spans="1:8" x14ac:dyDescent="0.25">
      <c r="A10979" s="5"/>
      <c r="C10979" s="7"/>
      <c r="F10979" s="8"/>
      <c r="G10979" s="8"/>
      <c r="H10979" s="8"/>
    </row>
    <row r="10980" spans="1:8" x14ac:dyDescent="0.25">
      <c r="A10980" s="5"/>
      <c r="C10980" s="7"/>
      <c r="F10980" s="8"/>
      <c r="G10980" s="8"/>
      <c r="H10980" s="8"/>
    </row>
    <row r="10981" spans="1:8" x14ac:dyDescent="0.25">
      <c r="A10981" s="5"/>
      <c r="C10981" s="7"/>
      <c r="F10981" s="8"/>
      <c r="G10981" s="8"/>
      <c r="H10981" s="8"/>
    </row>
    <row r="10982" spans="1:8" x14ac:dyDescent="0.25">
      <c r="A10982" s="5"/>
      <c r="C10982" s="7"/>
      <c r="F10982" s="8"/>
      <c r="G10982" s="8"/>
      <c r="H10982" s="8"/>
    </row>
    <row r="10983" spans="1:8" x14ac:dyDescent="0.25">
      <c r="A10983" s="5"/>
      <c r="C10983" s="7"/>
      <c r="F10983" s="8"/>
      <c r="G10983" s="8"/>
      <c r="H10983" s="8"/>
    </row>
    <row r="10984" spans="1:8" x14ac:dyDescent="0.25">
      <c r="A10984" s="5"/>
      <c r="C10984" s="7"/>
      <c r="F10984" s="8"/>
      <c r="G10984" s="8"/>
      <c r="H10984" s="8"/>
    </row>
    <row r="10985" spans="1:8" x14ac:dyDescent="0.25">
      <c r="A10985" s="5"/>
      <c r="C10985" s="7"/>
      <c r="F10985" s="8"/>
      <c r="G10985" s="8"/>
      <c r="H10985" s="8"/>
    </row>
    <row r="10986" spans="1:8" x14ac:dyDescent="0.25">
      <c r="A10986" s="5"/>
      <c r="C10986" s="7"/>
      <c r="F10986" s="8"/>
      <c r="G10986" s="8"/>
      <c r="H10986" s="8"/>
    </row>
    <row r="10987" spans="1:8" x14ac:dyDescent="0.25">
      <c r="A10987" s="5"/>
      <c r="C10987" s="7"/>
      <c r="F10987" s="8"/>
      <c r="G10987" s="8"/>
      <c r="H10987" s="8"/>
    </row>
    <row r="10988" spans="1:8" x14ac:dyDescent="0.25">
      <c r="A10988" s="5"/>
      <c r="C10988" s="7"/>
      <c r="F10988" s="8"/>
      <c r="G10988" s="8"/>
      <c r="H10988" s="8"/>
    </row>
    <row r="10989" spans="1:8" x14ac:dyDescent="0.25">
      <c r="A10989" s="5"/>
      <c r="C10989" s="7"/>
      <c r="F10989" s="8"/>
      <c r="G10989" s="8"/>
      <c r="H10989" s="8"/>
    </row>
    <row r="10990" spans="1:8" x14ac:dyDescent="0.25">
      <c r="A10990" s="5"/>
      <c r="C10990" s="7"/>
      <c r="F10990" s="8"/>
      <c r="G10990" s="8"/>
      <c r="H10990" s="8"/>
    </row>
    <row r="10991" spans="1:8" x14ac:dyDescent="0.25">
      <c r="A10991" s="5"/>
      <c r="C10991" s="7"/>
      <c r="F10991" s="8"/>
      <c r="G10991" s="8"/>
      <c r="H10991" s="8"/>
    </row>
    <row r="10992" spans="1:8" x14ac:dyDescent="0.25">
      <c r="A10992" s="5"/>
      <c r="C10992" s="7"/>
      <c r="F10992" s="8"/>
      <c r="G10992" s="8"/>
      <c r="H10992" s="8"/>
    </row>
    <row r="10993" spans="1:8" x14ac:dyDescent="0.25">
      <c r="A10993" s="5"/>
      <c r="C10993" s="7"/>
      <c r="F10993" s="8"/>
      <c r="G10993" s="8"/>
      <c r="H10993" s="8"/>
    </row>
    <row r="10994" spans="1:8" x14ac:dyDescent="0.25">
      <c r="A10994" s="5"/>
      <c r="C10994" s="7"/>
      <c r="F10994" s="8"/>
      <c r="G10994" s="8"/>
      <c r="H10994" s="8"/>
    </row>
    <row r="10995" spans="1:8" x14ac:dyDescent="0.25">
      <c r="A10995" s="5"/>
      <c r="C10995" s="7"/>
      <c r="F10995" s="8"/>
      <c r="G10995" s="8"/>
      <c r="H10995" s="8"/>
    </row>
    <row r="10996" spans="1:8" x14ac:dyDescent="0.25">
      <c r="A10996" s="5"/>
      <c r="C10996" s="7"/>
      <c r="F10996" s="8"/>
      <c r="G10996" s="8"/>
      <c r="H10996" s="8"/>
    </row>
    <row r="10997" spans="1:8" x14ac:dyDescent="0.25">
      <c r="A10997" s="5"/>
      <c r="C10997" s="7"/>
      <c r="F10997" s="8"/>
      <c r="G10997" s="8"/>
      <c r="H10997" s="8"/>
    </row>
    <row r="10998" spans="1:8" x14ac:dyDescent="0.25">
      <c r="A10998" s="5"/>
      <c r="C10998" s="7"/>
      <c r="F10998" s="8"/>
      <c r="G10998" s="8"/>
      <c r="H10998" s="8"/>
    </row>
    <row r="10999" spans="1:8" x14ac:dyDescent="0.25">
      <c r="A10999" s="5"/>
      <c r="C10999" s="7"/>
      <c r="F10999" s="8"/>
      <c r="G10999" s="8"/>
      <c r="H10999" s="8"/>
    </row>
    <row r="11000" spans="1:8" x14ac:dyDescent="0.25">
      <c r="A11000" s="5"/>
      <c r="C11000" s="7"/>
      <c r="F11000" s="8"/>
      <c r="G11000" s="8"/>
      <c r="H11000" s="8"/>
    </row>
    <row r="11001" spans="1:8" x14ac:dyDescent="0.25">
      <c r="A11001" s="5"/>
      <c r="C11001" s="7"/>
      <c r="F11001" s="8"/>
      <c r="G11001" s="8"/>
      <c r="H11001" s="8"/>
    </row>
    <row r="11002" spans="1:8" x14ac:dyDescent="0.25">
      <c r="A11002" s="5"/>
      <c r="C11002" s="7"/>
      <c r="F11002" s="8"/>
      <c r="G11002" s="8"/>
      <c r="H11002" s="8"/>
    </row>
    <row r="11003" spans="1:8" x14ac:dyDescent="0.25">
      <c r="A11003" s="5"/>
      <c r="C11003" s="7"/>
      <c r="F11003" s="8"/>
      <c r="G11003" s="8"/>
      <c r="H11003" s="8"/>
    </row>
    <row r="11004" spans="1:8" x14ac:dyDescent="0.25">
      <c r="A11004" s="5"/>
      <c r="C11004" s="7"/>
      <c r="F11004" s="8"/>
      <c r="G11004" s="8"/>
      <c r="H11004" s="8"/>
    </row>
    <row r="11005" spans="1:8" x14ac:dyDescent="0.25">
      <c r="A11005" s="5"/>
      <c r="C11005" s="7"/>
      <c r="F11005" s="8"/>
      <c r="G11005" s="8"/>
      <c r="H11005" s="8"/>
    </row>
    <row r="11006" spans="1:8" x14ac:dyDescent="0.25">
      <c r="A11006" s="5"/>
      <c r="C11006" s="7"/>
      <c r="F11006" s="8"/>
      <c r="G11006" s="8"/>
      <c r="H11006" s="8"/>
    </row>
    <row r="11007" spans="1:8" x14ac:dyDescent="0.25">
      <c r="A11007" s="5"/>
      <c r="C11007" s="7"/>
      <c r="F11007" s="8"/>
      <c r="G11007" s="8"/>
      <c r="H11007" s="8"/>
    </row>
    <row r="11008" spans="1:8" x14ac:dyDescent="0.25">
      <c r="A11008" s="5"/>
      <c r="C11008" s="7"/>
      <c r="F11008" s="8"/>
      <c r="G11008" s="8"/>
      <c r="H11008" s="8"/>
    </row>
    <row r="11009" spans="1:8" x14ac:dyDescent="0.25">
      <c r="A11009" s="5"/>
      <c r="C11009" s="7"/>
      <c r="F11009" s="8"/>
      <c r="G11009" s="8"/>
      <c r="H11009" s="8"/>
    </row>
    <row r="11010" spans="1:8" x14ac:dyDescent="0.25">
      <c r="A11010" s="5"/>
      <c r="C11010" s="7"/>
      <c r="F11010" s="8"/>
      <c r="G11010" s="8"/>
      <c r="H11010" s="8"/>
    </row>
    <row r="11011" spans="1:8" x14ac:dyDescent="0.25">
      <c r="A11011" s="5"/>
      <c r="C11011" s="7"/>
      <c r="F11011" s="8"/>
      <c r="G11011" s="8"/>
      <c r="H11011" s="8"/>
    </row>
    <row r="11012" spans="1:8" x14ac:dyDescent="0.25">
      <c r="A11012" s="5"/>
      <c r="C11012" s="7"/>
      <c r="F11012" s="8"/>
      <c r="G11012" s="8"/>
      <c r="H11012" s="8"/>
    </row>
    <row r="11013" spans="1:8" x14ac:dyDescent="0.25">
      <c r="A11013" s="5"/>
      <c r="C11013" s="7"/>
      <c r="F11013" s="8"/>
      <c r="G11013" s="8"/>
      <c r="H11013" s="8"/>
    </row>
    <row r="11014" spans="1:8" x14ac:dyDescent="0.25">
      <c r="A11014" s="5"/>
      <c r="C11014" s="7"/>
      <c r="F11014" s="8"/>
      <c r="G11014" s="8"/>
      <c r="H11014" s="8"/>
    </row>
    <row r="11015" spans="1:8" x14ac:dyDescent="0.25">
      <c r="A11015" s="5"/>
      <c r="C11015" s="7"/>
      <c r="F11015" s="8"/>
      <c r="G11015" s="8"/>
      <c r="H11015" s="8"/>
    </row>
    <row r="11016" spans="1:8" x14ac:dyDescent="0.25">
      <c r="A11016" s="5"/>
      <c r="C11016" s="7"/>
      <c r="F11016" s="8"/>
      <c r="G11016" s="8"/>
      <c r="H11016" s="8"/>
    </row>
    <row r="11017" spans="1:8" x14ac:dyDescent="0.25">
      <c r="A11017" s="5"/>
      <c r="C11017" s="7"/>
      <c r="F11017" s="8"/>
      <c r="G11017" s="8"/>
      <c r="H11017" s="8"/>
    </row>
    <row r="11018" spans="1:8" x14ac:dyDescent="0.25">
      <c r="A11018" s="5"/>
      <c r="C11018" s="7"/>
      <c r="F11018" s="8"/>
      <c r="G11018" s="8"/>
      <c r="H11018" s="8"/>
    </row>
    <row r="11019" spans="1:8" x14ac:dyDescent="0.25">
      <c r="A11019" s="5"/>
      <c r="C11019" s="7"/>
      <c r="F11019" s="8"/>
      <c r="G11019" s="8"/>
      <c r="H11019" s="8"/>
    </row>
    <row r="11020" spans="1:8" x14ac:dyDescent="0.25">
      <c r="A11020" s="5"/>
      <c r="C11020" s="7"/>
      <c r="F11020" s="8"/>
      <c r="G11020" s="8"/>
      <c r="H11020" s="8"/>
    </row>
    <row r="11021" spans="1:8" x14ac:dyDescent="0.25">
      <c r="A11021" s="5"/>
      <c r="C11021" s="7"/>
      <c r="F11021" s="8"/>
      <c r="G11021" s="8"/>
      <c r="H11021" s="8"/>
    </row>
    <row r="11022" spans="1:8" x14ac:dyDescent="0.25">
      <c r="A11022" s="5"/>
      <c r="C11022" s="7"/>
      <c r="F11022" s="8"/>
      <c r="G11022" s="8"/>
      <c r="H11022" s="8"/>
    </row>
    <row r="11023" spans="1:8" x14ac:dyDescent="0.25">
      <c r="A11023" s="5"/>
      <c r="C11023" s="7"/>
      <c r="F11023" s="8"/>
      <c r="G11023" s="8"/>
      <c r="H11023" s="8"/>
    </row>
    <row r="11024" spans="1:8" x14ac:dyDescent="0.25">
      <c r="A11024" s="5"/>
      <c r="C11024" s="7"/>
      <c r="F11024" s="8"/>
      <c r="G11024" s="8"/>
      <c r="H11024" s="8"/>
    </row>
    <row r="11025" spans="1:8" x14ac:dyDescent="0.25">
      <c r="A11025" s="5"/>
      <c r="C11025" s="7"/>
      <c r="F11025" s="8"/>
      <c r="G11025" s="8"/>
      <c r="H11025" s="8"/>
    </row>
    <row r="11026" spans="1:8" x14ac:dyDescent="0.25">
      <c r="A11026" s="5"/>
      <c r="C11026" s="7"/>
      <c r="F11026" s="8"/>
      <c r="G11026" s="8"/>
      <c r="H11026" s="8"/>
    </row>
    <row r="11027" spans="1:8" x14ac:dyDescent="0.25">
      <c r="A11027" s="5"/>
      <c r="C11027" s="7"/>
      <c r="F11027" s="8"/>
      <c r="G11027" s="8"/>
      <c r="H11027" s="8"/>
    </row>
    <row r="11028" spans="1:8" x14ac:dyDescent="0.25">
      <c r="A11028" s="5"/>
      <c r="C11028" s="7"/>
      <c r="F11028" s="8"/>
      <c r="G11028" s="8"/>
      <c r="H11028" s="8"/>
    </row>
    <row r="11029" spans="1:8" x14ac:dyDescent="0.25">
      <c r="A11029" s="5"/>
      <c r="C11029" s="7"/>
      <c r="F11029" s="8"/>
      <c r="G11029" s="8"/>
      <c r="H11029" s="8"/>
    </row>
    <row r="11030" spans="1:8" x14ac:dyDescent="0.25">
      <c r="A11030" s="5"/>
      <c r="C11030" s="7"/>
      <c r="F11030" s="8"/>
      <c r="G11030" s="8"/>
      <c r="H11030" s="8"/>
    </row>
    <row r="11031" spans="1:8" x14ac:dyDescent="0.25">
      <c r="A11031" s="5"/>
      <c r="C11031" s="7"/>
      <c r="F11031" s="8"/>
      <c r="G11031" s="8"/>
      <c r="H11031" s="8"/>
    </row>
    <row r="11032" spans="1:8" x14ac:dyDescent="0.25">
      <c r="A11032" s="5"/>
      <c r="C11032" s="7"/>
      <c r="F11032" s="8"/>
      <c r="G11032" s="8"/>
      <c r="H11032" s="8"/>
    </row>
    <row r="11033" spans="1:8" x14ac:dyDescent="0.25">
      <c r="A11033" s="5"/>
      <c r="C11033" s="7"/>
      <c r="F11033" s="8"/>
      <c r="G11033" s="8"/>
      <c r="H11033" s="8"/>
    </row>
    <row r="11034" spans="1:8" x14ac:dyDescent="0.25">
      <c r="A11034" s="5"/>
      <c r="C11034" s="7"/>
      <c r="F11034" s="8"/>
      <c r="G11034" s="8"/>
      <c r="H11034" s="8"/>
    </row>
    <row r="11035" spans="1:8" x14ac:dyDescent="0.25">
      <c r="A11035" s="5"/>
      <c r="C11035" s="7"/>
      <c r="F11035" s="8"/>
      <c r="G11035" s="8"/>
      <c r="H11035" s="8"/>
    </row>
    <row r="11036" spans="1:8" x14ac:dyDescent="0.25">
      <c r="A11036" s="5"/>
      <c r="C11036" s="7"/>
      <c r="F11036" s="8"/>
      <c r="G11036" s="8"/>
      <c r="H11036" s="8"/>
    </row>
    <row r="11037" spans="1:8" x14ac:dyDescent="0.25">
      <c r="A11037" s="5"/>
      <c r="C11037" s="7"/>
      <c r="F11037" s="8"/>
      <c r="G11037" s="8"/>
      <c r="H11037" s="8"/>
    </row>
    <row r="11038" spans="1:8" x14ac:dyDescent="0.25">
      <c r="A11038" s="5"/>
      <c r="C11038" s="7"/>
      <c r="F11038" s="8"/>
      <c r="G11038" s="8"/>
      <c r="H11038" s="8"/>
    </row>
    <row r="11039" spans="1:8" x14ac:dyDescent="0.25">
      <c r="A11039" s="5"/>
      <c r="C11039" s="7"/>
      <c r="F11039" s="8"/>
      <c r="G11039" s="8"/>
      <c r="H11039" s="8"/>
    </row>
    <row r="11040" spans="1:8" x14ac:dyDescent="0.25">
      <c r="A11040" s="5"/>
      <c r="C11040" s="7"/>
      <c r="F11040" s="8"/>
      <c r="G11040" s="8"/>
      <c r="H11040" s="8"/>
    </row>
    <row r="11041" spans="1:8" x14ac:dyDescent="0.25">
      <c r="A11041" s="5"/>
      <c r="C11041" s="7"/>
      <c r="F11041" s="8"/>
      <c r="G11041" s="8"/>
      <c r="H11041" s="8"/>
    </row>
    <row r="11042" spans="1:8" x14ac:dyDescent="0.25">
      <c r="A11042" s="5"/>
      <c r="C11042" s="7"/>
      <c r="F11042" s="8"/>
      <c r="G11042" s="8"/>
      <c r="H11042" s="8"/>
    </row>
    <row r="11043" spans="1:8" x14ac:dyDescent="0.25">
      <c r="A11043" s="5"/>
      <c r="C11043" s="7"/>
      <c r="F11043" s="8"/>
      <c r="G11043" s="8"/>
      <c r="H11043" s="8"/>
    </row>
    <row r="11044" spans="1:8" x14ac:dyDescent="0.25">
      <c r="A11044" s="5"/>
      <c r="C11044" s="7"/>
      <c r="F11044" s="8"/>
      <c r="G11044" s="8"/>
      <c r="H11044" s="8"/>
    </row>
    <row r="11045" spans="1:8" x14ac:dyDescent="0.25">
      <c r="A11045" s="5"/>
      <c r="C11045" s="7"/>
      <c r="F11045" s="8"/>
      <c r="G11045" s="8"/>
      <c r="H11045" s="8"/>
    </row>
    <row r="11046" spans="1:8" x14ac:dyDescent="0.25">
      <c r="A11046" s="5"/>
      <c r="C11046" s="7"/>
      <c r="F11046" s="8"/>
      <c r="G11046" s="8"/>
      <c r="H11046" s="8"/>
    </row>
    <row r="11047" spans="1:8" x14ac:dyDescent="0.25">
      <c r="A11047" s="5"/>
      <c r="C11047" s="7"/>
      <c r="F11047" s="8"/>
      <c r="G11047" s="8"/>
      <c r="H11047" s="8"/>
    </row>
    <row r="11048" spans="1:8" x14ac:dyDescent="0.25">
      <c r="A11048" s="5"/>
      <c r="C11048" s="7"/>
      <c r="F11048" s="8"/>
      <c r="G11048" s="8"/>
      <c r="H11048" s="8"/>
    </row>
    <row r="11049" spans="1:8" x14ac:dyDescent="0.25">
      <c r="A11049" s="5"/>
      <c r="C11049" s="7"/>
      <c r="F11049" s="8"/>
      <c r="G11049" s="8"/>
      <c r="H11049" s="8"/>
    </row>
    <row r="11050" spans="1:8" x14ac:dyDescent="0.25">
      <c r="A11050" s="5"/>
      <c r="C11050" s="7"/>
      <c r="F11050" s="8"/>
      <c r="G11050" s="8"/>
      <c r="H11050" s="8"/>
    </row>
    <row r="11051" spans="1:8" x14ac:dyDescent="0.25">
      <c r="A11051" s="5"/>
      <c r="C11051" s="7"/>
      <c r="F11051" s="8"/>
      <c r="G11051" s="8"/>
      <c r="H11051" s="8"/>
    </row>
    <row r="11052" spans="1:8" x14ac:dyDescent="0.25">
      <c r="A11052" s="5"/>
      <c r="C11052" s="7"/>
      <c r="F11052" s="8"/>
      <c r="G11052" s="8"/>
      <c r="H11052" s="8"/>
    </row>
    <row r="11053" spans="1:8" x14ac:dyDescent="0.25">
      <c r="A11053" s="5"/>
      <c r="C11053" s="7"/>
      <c r="F11053" s="8"/>
      <c r="G11053" s="8"/>
      <c r="H11053" s="8"/>
    </row>
    <row r="11054" spans="1:8" x14ac:dyDescent="0.25">
      <c r="A11054" s="5"/>
      <c r="C11054" s="7"/>
      <c r="F11054" s="8"/>
      <c r="G11054" s="8"/>
      <c r="H11054" s="8"/>
    </row>
    <row r="11055" spans="1:8" x14ac:dyDescent="0.25">
      <c r="A11055" s="5"/>
      <c r="C11055" s="7"/>
      <c r="F11055" s="8"/>
      <c r="G11055" s="8"/>
      <c r="H11055" s="8"/>
    </row>
    <row r="11056" spans="1:8" x14ac:dyDescent="0.25">
      <c r="A11056" s="5"/>
      <c r="C11056" s="7"/>
      <c r="F11056" s="8"/>
      <c r="G11056" s="8"/>
      <c r="H11056" s="8"/>
    </row>
    <row r="11057" spans="1:8" x14ac:dyDescent="0.25">
      <c r="A11057" s="5"/>
      <c r="C11057" s="7"/>
      <c r="F11057" s="8"/>
      <c r="G11057" s="8"/>
      <c r="H11057" s="8"/>
    </row>
    <row r="11058" spans="1:8" x14ac:dyDescent="0.25">
      <c r="A11058" s="5"/>
      <c r="C11058" s="7"/>
      <c r="F11058" s="8"/>
      <c r="G11058" s="8"/>
      <c r="H11058" s="8"/>
    </row>
    <row r="11059" spans="1:8" x14ac:dyDescent="0.25">
      <c r="A11059" s="5"/>
      <c r="C11059" s="7"/>
      <c r="F11059" s="8"/>
      <c r="G11059" s="8"/>
      <c r="H11059" s="8"/>
    </row>
    <row r="11060" spans="1:8" x14ac:dyDescent="0.25">
      <c r="A11060" s="5"/>
      <c r="C11060" s="7"/>
      <c r="F11060" s="8"/>
      <c r="G11060" s="8"/>
      <c r="H11060" s="8"/>
    </row>
    <row r="11061" spans="1:8" x14ac:dyDescent="0.25">
      <c r="A11061" s="5"/>
      <c r="C11061" s="7"/>
      <c r="F11061" s="8"/>
      <c r="G11061" s="8"/>
      <c r="H11061" s="8"/>
    </row>
    <row r="11062" spans="1:8" x14ac:dyDescent="0.25">
      <c r="A11062" s="5"/>
      <c r="C11062" s="7"/>
      <c r="F11062" s="8"/>
      <c r="G11062" s="8"/>
      <c r="H11062" s="8"/>
    </row>
    <row r="11063" spans="1:8" x14ac:dyDescent="0.25">
      <c r="A11063" s="5"/>
      <c r="C11063" s="7"/>
      <c r="F11063" s="8"/>
      <c r="G11063" s="8"/>
      <c r="H11063" s="8"/>
    </row>
    <row r="11064" spans="1:8" x14ac:dyDescent="0.25">
      <c r="A11064" s="5"/>
      <c r="C11064" s="7"/>
      <c r="F11064" s="8"/>
      <c r="G11064" s="8"/>
      <c r="H11064" s="8"/>
    </row>
    <row r="11065" spans="1:8" x14ac:dyDescent="0.25">
      <c r="A11065" s="5"/>
      <c r="C11065" s="7"/>
      <c r="F11065" s="8"/>
      <c r="G11065" s="8"/>
      <c r="H11065" s="8"/>
    </row>
    <row r="11066" spans="1:8" x14ac:dyDescent="0.25">
      <c r="A11066" s="5"/>
      <c r="C11066" s="7"/>
      <c r="F11066" s="8"/>
      <c r="G11066" s="8"/>
      <c r="H11066" s="8"/>
    </row>
    <row r="11067" spans="1:8" x14ac:dyDescent="0.25">
      <c r="A11067" s="5"/>
      <c r="C11067" s="7"/>
      <c r="F11067" s="8"/>
      <c r="G11067" s="8"/>
      <c r="H11067" s="8"/>
    </row>
    <row r="11068" spans="1:8" x14ac:dyDescent="0.25">
      <c r="A11068" s="5"/>
      <c r="C11068" s="7"/>
      <c r="F11068" s="8"/>
      <c r="G11068" s="8"/>
      <c r="H11068" s="8"/>
    </row>
    <row r="11069" spans="1:8" x14ac:dyDescent="0.25">
      <c r="A11069" s="5"/>
      <c r="C11069" s="7"/>
      <c r="F11069" s="8"/>
      <c r="G11069" s="8"/>
      <c r="H11069" s="8"/>
    </row>
    <row r="11070" spans="1:8" x14ac:dyDescent="0.25">
      <c r="A11070" s="5"/>
      <c r="C11070" s="7"/>
      <c r="F11070" s="8"/>
      <c r="G11070" s="8"/>
      <c r="H11070" s="8"/>
    </row>
    <row r="11071" spans="1:8" x14ac:dyDescent="0.25">
      <c r="A11071" s="5"/>
      <c r="C11071" s="7"/>
      <c r="F11071" s="8"/>
      <c r="G11071" s="8"/>
      <c r="H11071" s="8"/>
    </row>
    <row r="11072" spans="1:8" x14ac:dyDescent="0.25">
      <c r="A11072" s="5"/>
      <c r="C11072" s="7"/>
      <c r="F11072" s="8"/>
      <c r="G11072" s="8"/>
      <c r="H11072" s="8"/>
    </row>
    <row r="11073" spans="1:8" x14ac:dyDescent="0.25">
      <c r="A11073" s="5"/>
      <c r="C11073" s="7"/>
      <c r="F11073" s="8"/>
      <c r="G11073" s="8"/>
      <c r="H11073" s="8"/>
    </row>
    <row r="11074" spans="1:8" x14ac:dyDescent="0.25">
      <c r="A11074" s="5"/>
      <c r="C11074" s="7"/>
      <c r="F11074" s="8"/>
      <c r="G11074" s="8"/>
      <c r="H11074" s="8"/>
    </row>
    <row r="11075" spans="1:8" x14ac:dyDescent="0.25">
      <c r="A11075" s="5"/>
      <c r="C11075" s="7"/>
      <c r="F11075" s="8"/>
      <c r="G11075" s="8"/>
      <c r="H11075" s="8"/>
    </row>
    <row r="11076" spans="1:8" x14ac:dyDescent="0.25">
      <c r="A11076" s="5"/>
      <c r="C11076" s="7"/>
      <c r="F11076" s="8"/>
      <c r="G11076" s="8"/>
      <c r="H11076" s="8"/>
    </row>
    <row r="11077" spans="1:8" x14ac:dyDescent="0.25">
      <c r="A11077" s="5"/>
      <c r="C11077" s="7"/>
      <c r="F11077" s="8"/>
      <c r="G11077" s="8"/>
      <c r="H11077" s="8"/>
    </row>
    <row r="11078" spans="1:8" x14ac:dyDescent="0.25">
      <c r="A11078" s="5"/>
      <c r="C11078" s="7"/>
      <c r="F11078" s="8"/>
      <c r="G11078" s="8"/>
      <c r="H11078" s="8"/>
    </row>
    <row r="11079" spans="1:8" x14ac:dyDescent="0.25">
      <c r="A11079" s="5"/>
      <c r="C11079" s="7"/>
      <c r="F11079" s="8"/>
      <c r="G11079" s="8"/>
      <c r="H11079" s="8"/>
    </row>
    <row r="11080" spans="1:8" x14ac:dyDescent="0.25">
      <c r="A11080" s="5"/>
      <c r="C11080" s="7"/>
      <c r="F11080" s="8"/>
      <c r="G11080" s="8"/>
      <c r="H11080" s="8"/>
    </row>
    <row r="11081" spans="1:8" x14ac:dyDescent="0.25">
      <c r="A11081" s="5"/>
      <c r="C11081" s="7"/>
      <c r="F11081" s="8"/>
      <c r="G11081" s="8"/>
      <c r="H11081" s="8"/>
    </row>
    <row r="11082" spans="1:8" x14ac:dyDescent="0.25">
      <c r="A11082" s="5"/>
      <c r="C11082" s="7"/>
      <c r="F11082" s="8"/>
      <c r="G11082" s="8"/>
      <c r="H11082" s="8"/>
    </row>
    <row r="11083" spans="1:8" x14ac:dyDescent="0.25">
      <c r="A11083" s="5"/>
      <c r="C11083" s="7"/>
      <c r="F11083" s="8"/>
      <c r="G11083" s="8"/>
      <c r="H11083" s="8"/>
    </row>
    <row r="11084" spans="1:8" x14ac:dyDescent="0.25">
      <c r="A11084" s="5"/>
      <c r="C11084" s="7"/>
      <c r="F11084" s="8"/>
      <c r="G11084" s="8"/>
      <c r="H11084" s="8"/>
    </row>
    <row r="11085" spans="1:8" x14ac:dyDescent="0.25">
      <c r="A11085" s="5"/>
      <c r="C11085" s="7"/>
      <c r="F11085" s="8"/>
      <c r="G11085" s="8"/>
      <c r="H11085" s="8"/>
    </row>
    <row r="11086" spans="1:8" x14ac:dyDescent="0.25">
      <c r="A11086" s="5"/>
      <c r="C11086" s="7"/>
      <c r="F11086" s="8"/>
      <c r="G11086" s="8"/>
      <c r="H11086" s="8"/>
    </row>
    <row r="11087" spans="1:8" x14ac:dyDescent="0.25">
      <c r="A11087" s="5"/>
      <c r="C11087" s="7"/>
      <c r="F11087" s="8"/>
      <c r="G11087" s="8"/>
      <c r="H11087" s="8"/>
    </row>
    <row r="11088" spans="1:8" x14ac:dyDescent="0.25">
      <c r="A11088" s="5"/>
      <c r="C11088" s="7"/>
      <c r="F11088" s="8"/>
      <c r="G11088" s="8"/>
      <c r="H11088" s="8"/>
    </row>
    <row r="11089" spans="1:8" x14ac:dyDescent="0.25">
      <c r="A11089" s="5"/>
      <c r="C11089" s="7"/>
      <c r="F11089" s="8"/>
      <c r="G11089" s="8"/>
      <c r="H11089" s="8"/>
    </row>
    <row r="11090" spans="1:8" x14ac:dyDescent="0.25">
      <c r="A11090" s="5"/>
      <c r="C11090" s="7"/>
      <c r="F11090" s="8"/>
      <c r="G11090" s="8"/>
      <c r="H11090" s="8"/>
    </row>
    <row r="11091" spans="1:8" x14ac:dyDescent="0.25">
      <c r="A11091" s="5"/>
      <c r="C11091" s="7"/>
      <c r="F11091" s="8"/>
      <c r="G11091" s="8"/>
      <c r="H11091" s="8"/>
    </row>
    <row r="11092" spans="1:8" x14ac:dyDescent="0.25">
      <c r="A11092" s="5"/>
      <c r="C11092" s="7"/>
      <c r="F11092" s="8"/>
      <c r="G11092" s="8"/>
      <c r="H11092" s="8"/>
    </row>
    <row r="11093" spans="1:8" x14ac:dyDescent="0.25">
      <c r="A11093" s="5"/>
      <c r="C11093" s="7"/>
      <c r="F11093" s="8"/>
      <c r="G11093" s="8"/>
      <c r="H11093" s="8"/>
    </row>
    <row r="11094" spans="1:8" x14ac:dyDescent="0.25">
      <c r="A11094" s="5"/>
      <c r="C11094" s="7"/>
      <c r="F11094" s="8"/>
      <c r="G11094" s="8"/>
      <c r="H11094" s="8"/>
    </row>
    <row r="11095" spans="1:8" x14ac:dyDescent="0.25">
      <c r="A11095" s="5"/>
      <c r="C11095" s="7"/>
      <c r="F11095" s="8"/>
      <c r="G11095" s="8"/>
      <c r="H11095" s="8"/>
    </row>
    <row r="11096" spans="1:8" x14ac:dyDescent="0.25">
      <c r="A11096" s="5"/>
      <c r="C11096" s="7"/>
      <c r="F11096" s="8"/>
      <c r="G11096" s="8"/>
      <c r="H11096" s="8"/>
    </row>
    <row r="11097" spans="1:8" x14ac:dyDescent="0.25">
      <c r="A11097" s="5"/>
      <c r="C11097" s="7"/>
      <c r="F11097" s="8"/>
      <c r="G11097" s="8"/>
      <c r="H11097" s="8"/>
    </row>
    <row r="11098" spans="1:8" x14ac:dyDescent="0.25">
      <c r="A11098" s="5"/>
      <c r="C11098" s="7"/>
      <c r="F11098" s="8"/>
      <c r="G11098" s="8"/>
      <c r="H11098" s="8"/>
    </row>
    <row r="11099" spans="1:8" x14ac:dyDescent="0.25">
      <c r="A11099" s="5"/>
      <c r="C11099" s="7"/>
      <c r="F11099" s="8"/>
      <c r="G11099" s="8"/>
      <c r="H11099" s="8"/>
    </row>
    <row r="11100" spans="1:8" x14ac:dyDescent="0.25">
      <c r="A11100" s="5"/>
      <c r="C11100" s="7"/>
      <c r="F11100" s="8"/>
      <c r="G11100" s="8"/>
      <c r="H11100" s="8"/>
    </row>
    <row r="11101" spans="1:8" x14ac:dyDescent="0.25">
      <c r="A11101" s="5"/>
      <c r="C11101" s="7"/>
      <c r="F11101" s="8"/>
      <c r="G11101" s="8"/>
      <c r="H11101" s="8"/>
    </row>
    <row r="11102" spans="1:8" x14ac:dyDescent="0.25">
      <c r="A11102" s="5"/>
      <c r="C11102" s="7"/>
      <c r="F11102" s="8"/>
      <c r="G11102" s="8"/>
      <c r="H11102" s="8"/>
    </row>
    <row r="11103" spans="1:8" x14ac:dyDescent="0.25">
      <c r="A11103" s="5"/>
      <c r="C11103" s="7"/>
      <c r="F11103" s="8"/>
      <c r="G11103" s="8"/>
      <c r="H11103" s="8"/>
    </row>
    <row r="11104" spans="1:8" x14ac:dyDescent="0.25">
      <c r="A11104" s="5"/>
      <c r="C11104" s="7"/>
      <c r="F11104" s="8"/>
      <c r="G11104" s="8"/>
      <c r="H11104" s="8"/>
    </row>
    <row r="11105" spans="1:8" x14ac:dyDescent="0.25">
      <c r="A11105" s="5"/>
      <c r="C11105" s="7"/>
      <c r="F11105" s="8"/>
      <c r="G11105" s="8"/>
      <c r="H11105" s="8"/>
    </row>
    <row r="11106" spans="1:8" x14ac:dyDescent="0.25">
      <c r="A11106" s="5"/>
      <c r="C11106" s="7"/>
      <c r="F11106" s="8"/>
      <c r="G11106" s="8"/>
      <c r="H11106" s="8"/>
    </row>
    <row r="11107" spans="1:8" x14ac:dyDescent="0.25">
      <c r="A11107" s="5"/>
      <c r="C11107" s="7"/>
      <c r="F11107" s="8"/>
      <c r="G11107" s="8"/>
      <c r="H11107" s="8"/>
    </row>
    <row r="11108" spans="1:8" x14ac:dyDescent="0.25">
      <c r="A11108" s="5"/>
      <c r="C11108" s="7"/>
      <c r="F11108" s="8"/>
      <c r="G11108" s="8"/>
      <c r="H11108" s="8"/>
    </row>
    <row r="11109" spans="1:8" x14ac:dyDescent="0.25">
      <c r="A11109" s="5"/>
      <c r="C11109" s="7"/>
      <c r="F11109" s="8"/>
      <c r="G11109" s="8"/>
      <c r="H11109" s="8"/>
    </row>
    <row r="11110" spans="1:8" x14ac:dyDescent="0.25">
      <c r="A11110" s="5"/>
      <c r="C11110" s="7"/>
      <c r="F11110" s="8"/>
      <c r="G11110" s="8"/>
      <c r="H11110" s="8"/>
    </row>
    <row r="11111" spans="1:8" x14ac:dyDescent="0.25">
      <c r="A11111" s="5"/>
      <c r="C11111" s="7"/>
      <c r="F11111" s="8"/>
      <c r="G11111" s="8"/>
      <c r="H11111" s="8"/>
    </row>
    <row r="11112" spans="1:8" x14ac:dyDescent="0.25">
      <c r="A11112" s="5"/>
      <c r="C11112" s="7"/>
      <c r="F11112" s="8"/>
      <c r="G11112" s="8"/>
      <c r="H11112" s="8"/>
    </row>
    <row r="11113" spans="1:8" x14ac:dyDescent="0.25">
      <c r="A11113" s="5"/>
      <c r="C11113" s="7"/>
      <c r="F11113" s="8"/>
      <c r="G11113" s="8"/>
      <c r="H11113" s="8"/>
    </row>
    <row r="11114" spans="1:8" x14ac:dyDescent="0.25">
      <c r="A11114" s="5"/>
      <c r="C11114" s="7"/>
      <c r="F11114" s="8"/>
      <c r="G11114" s="8"/>
      <c r="H11114" s="8"/>
    </row>
    <row r="11115" spans="1:8" x14ac:dyDescent="0.25">
      <c r="A11115" s="5"/>
      <c r="C11115" s="7"/>
      <c r="F11115" s="8"/>
      <c r="G11115" s="8"/>
      <c r="H11115" s="8"/>
    </row>
    <row r="11116" spans="1:8" x14ac:dyDescent="0.25">
      <c r="A11116" s="5"/>
      <c r="C11116" s="7"/>
      <c r="F11116" s="8"/>
      <c r="G11116" s="8"/>
      <c r="H11116" s="8"/>
    </row>
    <row r="11117" spans="1:8" x14ac:dyDescent="0.25">
      <c r="A11117" s="5"/>
      <c r="C11117" s="7"/>
      <c r="F11117" s="8"/>
      <c r="G11117" s="8"/>
      <c r="H11117" s="8"/>
    </row>
    <row r="11118" spans="1:8" x14ac:dyDescent="0.25">
      <c r="A11118" s="5"/>
      <c r="C11118" s="7"/>
      <c r="F11118" s="8"/>
      <c r="G11118" s="8"/>
      <c r="H11118" s="8"/>
    </row>
    <row r="11119" spans="1:8" x14ac:dyDescent="0.25">
      <c r="A11119" s="5"/>
      <c r="C11119" s="7"/>
      <c r="F11119" s="8"/>
      <c r="G11119" s="8"/>
      <c r="H11119" s="8"/>
    </row>
    <row r="11120" spans="1:8" x14ac:dyDescent="0.25">
      <c r="A11120" s="5"/>
      <c r="C11120" s="7"/>
      <c r="F11120" s="8"/>
      <c r="G11120" s="8"/>
      <c r="H11120" s="8"/>
    </row>
    <row r="11121" spans="1:8" x14ac:dyDescent="0.25">
      <c r="A11121" s="5"/>
      <c r="C11121" s="7"/>
      <c r="F11121" s="8"/>
      <c r="G11121" s="8"/>
      <c r="H11121" s="8"/>
    </row>
    <row r="11122" spans="1:8" x14ac:dyDescent="0.25">
      <c r="A11122" s="5"/>
      <c r="C11122" s="7"/>
      <c r="F11122" s="8"/>
      <c r="G11122" s="8"/>
      <c r="H11122" s="8"/>
    </row>
    <row r="11123" spans="1:8" x14ac:dyDescent="0.25">
      <c r="A11123" s="5"/>
      <c r="C11123" s="7"/>
      <c r="F11123" s="8"/>
      <c r="G11123" s="8"/>
      <c r="H11123" s="8"/>
    </row>
    <row r="11124" spans="1:8" x14ac:dyDescent="0.25">
      <c r="A11124" s="5"/>
      <c r="C11124" s="7"/>
      <c r="F11124" s="8"/>
      <c r="G11124" s="8"/>
      <c r="H11124" s="8"/>
    </row>
    <row r="11125" spans="1:8" x14ac:dyDescent="0.25">
      <c r="A11125" s="5"/>
      <c r="C11125" s="7"/>
      <c r="F11125" s="8"/>
      <c r="G11125" s="8"/>
      <c r="H11125" s="8"/>
    </row>
    <row r="11126" spans="1:8" x14ac:dyDescent="0.25">
      <c r="A11126" s="5"/>
      <c r="C11126" s="7"/>
      <c r="F11126" s="8"/>
      <c r="G11126" s="8"/>
      <c r="H11126" s="8"/>
    </row>
    <row r="11127" spans="1:8" x14ac:dyDescent="0.25">
      <c r="A11127" s="5"/>
      <c r="C11127" s="7"/>
      <c r="F11127" s="8"/>
      <c r="G11127" s="8"/>
      <c r="H11127" s="8"/>
    </row>
    <row r="11128" spans="1:8" x14ac:dyDescent="0.25">
      <c r="A11128" s="5"/>
      <c r="C11128" s="7"/>
      <c r="F11128" s="8"/>
      <c r="G11128" s="8"/>
      <c r="H11128" s="8"/>
    </row>
    <row r="11129" spans="1:8" x14ac:dyDescent="0.25">
      <c r="A11129" s="5"/>
      <c r="C11129" s="7"/>
      <c r="F11129" s="8"/>
      <c r="G11129" s="8"/>
      <c r="H11129" s="8"/>
    </row>
    <row r="11130" spans="1:8" x14ac:dyDescent="0.25">
      <c r="A11130" s="5"/>
      <c r="C11130" s="7"/>
      <c r="F11130" s="8"/>
      <c r="G11130" s="8"/>
      <c r="H11130" s="8"/>
    </row>
    <row r="11131" spans="1:8" x14ac:dyDescent="0.25">
      <c r="A11131" s="5"/>
      <c r="C11131" s="7"/>
      <c r="F11131" s="8"/>
      <c r="G11131" s="8"/>
      <c r="H11131" s="8"/>
    </row>
    <row r="11132" spans="1:8" x14ac:dyDescent="0.25">
      <c r="A11132" s="5"/>
      <c r="C11132" s="7"/>
      <c r="F11132" s="8"/>
      <c r="G11132" s="8"/>
      <c r="H11132" s="8"/>
    </row>
    <row r="11133" spans="1:8" x14ac:dyDescent="0.25">
      <c r="A11133" s="5"/>
      <c r="C11133" s="7"/>
      <c r="F11133" s="8"/>
      <c r="G11133" s="8"/>
      <c r="H11133" s="8"/>
    </row>
    <row r="11134" spans="1:8" x14ac:dyDescent="0.25">
      <c r="A11134" s="5"/>
      <c r="C11134" s="7"/>
      <c r="F11134" s="8"/>
      <c r="G11134" s="8"/>
      <c r="H11134" s="8"/>
    </row>
    <row r="11135" spans="1:8" x14ac:dyDescent="0.25">
      <c r="A11135" s="5"/>
      <c r="C11135" s="7"/>
      <c r="F11135" s="8"/>
      <c r="G11135" s="8"/>
      <c r="H11135" s="8"/>
    </row>
    <row r="11136" spans="1:8" x14ac:dyDescent="0.25">
      <c r="A11136" s="5"/>
      <c r="C11136" s="7"/>
      <c r="F11136" s="8"/>
      <c r="G11136" s="8"/>
      <c r="H11136" s="8"/>
    </row>
    <row r="11137" spans="1:8" x14ac:dyDescent="0.25">
      <c r="A11137" s="5"/>
      <c r="C11137" s="7"/>
      <c r="F11137" s="8"/>
      <c r="G11137" s="8"/>
      <c r="H11137" s="8"/>
    </row>
    <row r="11138" spans="1:8" x14ac:dyDescent="0.25">
      <c r="A11138" s="5"/>
      <c r="C11138" s="7"/>
      <c r="F11138" s="8"/>
      <c r="G11138" s="8"/>
      <c r="H11138" s="8"/>
    </row>
    <row r="11139" spans="1:8" x14ac:dyDescent="0.25">
      <c r="A11139" s="5"/>
      <c r="C11139" s="7"/>
      <c r="F11139" s="8"/>
      <c r="G11139" s="8"/>
      <c r="H11139" s="8"/>
    </row>
    <row r="11140" spans="1:8" x14ac:dyDescent="0.25">
      <c r="A11140" s="5"/>
      <c r="C11140" s="7"/>
      <c r="F11140" s="8"/>
      <c r="G11140" s="8"/>
      <c r="H11140" s="8"/>
    </row>
    <row r="11141" spans="1:8" x14ac:dyDescent="0.25">
      <c r="A11141" s="5"/>
      <c r="C11141" s="7"/>
      <c r="F11141" s="8"/>
      <c r="G11141" s="8"/>
      <c r="H11141" s="8"/>
    </row>
    <row r="11142" spans="1:8" x14ac:dyDescent="0.25">
      <c r="A11142" s="5"/>
      <c r="C11142" s="7"/>
      <c r="F11142" s="8"/>
      <c r="G11142" s="8"/>
      <c r="H11142" s="8"/>
    </row>
    <row r="11143" spans="1:8" x14ac:dyDescent="0.25">
      <c r="A11143" s="5"/>
      <c r="C11143" s="7"/>
      <c r="F11143" s="8"/>
      <c r="G11143" s="8"/>
      <c r="H11143" s="8"/>
    </row>
    <row r="11144" spans="1:8" x14ac:dyDescent="0.25">
      <c r="A11144" s="5"/>
      <c r="C11144" s="7"/>
      <c r="F11144" s="8"/>
      <c r="G11144" s="8"/>
      <c r="H11144" s="8"/>
    </row>
    <row r="11145" spans="1:8" x14ac:dyDescent="0.25">
      <c r="A11145" s="5"/>
      <c r="C11145" s="7"/>
      <c r="F11145" s="8"/>
      <c r="G11145" s="8"/>
      <c r="H11145" s="8"/>
    </row>
    <row r="11146" spans="1:8" x14ac:dyDescent="0.25">
      <c r="A11146" s="5"/>
      <c r="C11146" s="7"/>
      <c r="F11146" s="8"/>
      <c r="G11146" s="8"/>
      <c r="H11146" s="8"/>
    </row>
    <row r="11147" spans="1:8" x14ac:dyDescent="0.25">
      <c r="A11147" s="5"/>
      <c r="C11147" s="7"/>
      <c r="F11147" s="8"/>
      <c r="G11147" s="8"/>
      <c r="H11147" s="8"/>
    </row>
    <row r="11148" spans="1:8" x14ac:dyDescent="0.25">
      <c r="A11148" s="5"/>
      <c r="C11148" s="7"/>
      <c r="F11148" s="8"/>
      <c r="G11148" s="8"/>
      <c r="H11148" s="8"/>
    </row>
    <row r="11149" spans="1:8" x14ac:dyDescent="0.25">
      <c r="A11149" s="5"/>
      <c r="C11149" s="7"/>
      <c r="F11149" s="8"/>
      <c r="G11149" s="8"/>
      <c r="H11149" s="8"/>
    </row>
    <row r="11150" spans="1:8" x14ac:dyDescent="0.25">
      <c r="A11150" s="5"/>
      <c r="C11150" s="7"/>
      <c r="F11150" s="8"/>
      <c r="G11150" s="8"/>
      <c r="H11150" s="8"/>
    </row>
    <row r="11151" spans="1:8" x14ac:dyDescent="0.25">
      <c r="A11151" s="5"/>
      <c r="C11151" s="7"/>
      <c r="F11151" s="8"/>
      <c r="G11151" s="8"/>
      <c r="H11151" s="8"/>
    </row>
    <row r="11152" spans="1:8" x14ac:dyDescent="0.25">
      <c r="A11152" s="5"/>
      <c r="C11152" s="7"/>
      <c r="F11152" s="8"/>
      <c r="G11152" s="8"/>
      <c r="H11152" s="8"/>
    </row>
    <row r="11153" spans="1:8" x14ac:dyDescent="0.25">
      <c r="A11153" s="5"/>
      <c r="C11153" s="7"/>
      <c r="F11153" s="8"/>
      <c r="G11153" s="8"/>
      <c r="H11153" s="8"/>
    </row>
    <row r="11154" spans="1:8" x14ac:dyDescent="0.25">
      <c r="A11154" s="5"/>
      <c r="C11154" s="7"/>
      <c r="F11154" s="8"/>
      <c r="G11154" s="8"/>
      <c r="H11154" s="8"/>
    </row>
    <row r="11155" spans="1:8" x14ac:dyDescent="0.25">
      <c r="A11155" s="5"/>
      <c r="C11155" s="7"/>
      <c r="F11155" s="8"/>
      <c r="G11155" s="8"/>
      <c r="H11155" s="8"/>
    </row>
    <row r="11156" spans="1:8" x14ac:dyDescent="0.25">
      <c r="A11156" s="5"/>
      <c r="C11156" s="7"/>
      <c r="F11156" s="8"/>
      <c r="G11156" s="8"/>
      <c r="H11156" s="8"/>
    </row>
    <row r="11157" spans="1:8" x14ac:dyDescent="0.25">
      <c r="A11157" s="5"/>
      <c r="C11157" s="7"/>
      <c r="F11157" s="8"/>
      <c r="G11157" s="8"/>
      <c r="H11157" s="8"/>
    </row>
    <row r="11158" spans="1:8" x14ac:dyDescent="0.25">
      <c r="A11158" s="5"/>
      <c r="C11158" s="7"/>
      <c r="F11158" s="8"/>
      <c r="G11158" s="8"/>
      <c r="H11158" s="8"/>
    </row>
    <row r="11159" spans="1:8" x14ac:dyDescent="0.25">
      <c r="A11159" s="5"/>
      <c r="C11159" s="7"/>
      <c r="F11159" s="8"/>
      <c r="G11159" s="8"/>
      <c r="H11159" s="8"/>
    </row>
    <row r="11160" spans="1:8" x14ac:dyDescent="0.25">
      <c r="A11160" s="5"/>
      <c r="C11160" s="7"/>
      <c r="F11160" s="8"/>
      <c r="G11160" s="8"/>
      <c r="H11160" s="8"/>
    </row>
    <row r="11161" spans="1:8" x14ac:dyDescent="0.25">
      <c r="A11161" s="5"/>
      <c r="C11161" s="7"/>
      <c r="F11161" s="8"/>
      <c r="G11161" s="8"/>
      <c r="H11161" s="8"/>
    </row>
    <row r="11162" spans="1:8" x14ac:dyDescent="0.25">
      <c r="A11162" s="5"/>
      <c r="C11162" s="7"/>
      <c r="F11162" s="8"/>
      <c r="G11162" s="8"/>
      <c r="H11162" s="8"/>
    </row>
    <row r="11163" spans="1:8" x14ac:dyDescent="0.25">
      <c r="A11163" s="5"/>
      <c r="C11163" s="7"/>
      <c r="F11163" s="8"/>
      <c r="G11163" s="8"/>
      <c r="H11163" s="8"/>
    </row>
    <row r="11164" spans="1:8" x14ac:dyDescent="0.25">
      <c r="A11164" s="5"/>
      <c r="C11164" s="7"/>
      <c r="F11164" s="8"/>
      <c r="G11164" s="8"/>
      <c r="H11164" s="8"/>
    </row>
    <row r="11165" spans="1:8" x14ac:dyDescent="0.25">
      <c r="A11165" s="5"/>
      <c r="C11165" s="7"/>
      <c r="F11165" s="8"/>
      <c r="G11165" s="8"/>
      <c r="H11165" s="8"/>
    </row>
    <row r="11166" spans="1:8" x14ac:dyDescent="0.25">
      <c r="A11166" s="5"/>
      <c r="C11166" s="7"/>
      <c r="F11166" s="8"/>
      <c r="G11166" s="8"/>
      <c r="H11166" s="8"/>
    </row>
    <row r="11167" spans="1:8" x14ac:dyDescent="0.25">
      <c r="A11167" s="5"/>
      <c r="C11167" s="7"/>
      <c r="F11167" s="8"/>
      <c r="G11167" s="8"/>
      <c r="H11167" s="8"/>
    </row>
    <row r="11168" spans="1:8" x14ac:dyDescent="0.25">
      <c r="A11168" s="5"/>
      <c r="C11168" s="7"/>
      <c r="F11168" s="8"/>
      <c r="G11168" s="8"/>
      <c r="H11168" s="8"/>
    </row>
    <row r="11169" spans="1:8" x14ac:dyDescent="0.25">
      <c r="A11169" s="5"/>
      <c r="C11169" s="7"/>
      <c r="F11169" s="8"/>
      <c r="G11169" s="8"/>
      <c r="H11169" s="8"/>
    </row>
    <row r="11170" spans="1:8" x14ac:dyDescent="0.25">
      <c r="A11170" s="5"/>
      <c r="C11170" s="7"/>
      <c r="F11170" s="8"/>
      <c r="G11170" s="8"/>
      <c r="H11170" s="8"/>
    </row>
    <row r="11171" spans="1:8" x14ac:dyDescent="0.25">
      <c r="A11171" s="5"/>
      <c r="C11171" s="7"/>
      <c r="F11171" s="8"/>
      <c r="G11171" s="8"/>
      <c r="H11171" s="8"/>
    </row>
    <row r="11172" spans="1:8" x14ac:dyDescent="0.25">
      <c r="A11172" s="5"/>
      <c r="C11172" s="7"/>
      <c r="F11172" s="8"/>
      <c r="G11172" s="8"/>
      <c r="H11172" s="8"/>
    </row>
    <row r="11173" spans="1:8" x14ac:dyDescent="0.25">
      <c r="A11173" s="5"/>
      <c r="C11173" s="7"/>
      <c r="F11173" s="8"/>
      <c r="G11173" s="8"/>
      <c r="H11173" s="8"/>
    </row>
    <row r="11174" spans="1:8" x14ac:dyDescent="0.25">
      <c r="A11174" s="5"/>
      <c r="C11174" s="7"/>
      <c r="F11174" s="8"/>
      <c r="G11174" s="8"/>
      <c r="H11174" s="8"/>
    </row>
    <row r="11175" spans="1:8" x14ac:dyDescent="0.25">
      <c r="A11175" s="5"/>
      <c r="C11175" s="7"/>
      <c r="F11175" s="8"/>
      <c r="G11175" s="8"/>
      <c r="H11175" s="8"/>
    </row>
    <row r="11176" spans="1:8" x14ac:dyDescent="0.25">
      <c r="A11176" s="5"/>
      <c r="C11176" s="7"/>
      <c r="F11176" s="8"/>
      <c r="G11176" s="8"/>
      <c r="H11176" s="8"/>
    </row>
    <row r="11177" spans="1:8" x14ac:dyDescent="0.25">
      <c r="A11177" s="5"/>
      <c r="C11177" s="7"/>
      <c r="F11177" s="8"/>
      <c r="G11177" s="8"/>
      <c r="H11177" s="8"/>
    </row>
    <row r="11178" spans="1:8" x14ac:dyDescent="0.25">
      <c r="A11178" s="5"/>
      <c r="C11178" s="7"/>
      <c r="F11178" s="8"/>
      <c r="G11178" s="8"/>
      <c r="H11178" s="8"/>
    </row>
    <row r="11179" spans="1:8" x14ac:dyDescent="0.25">
      <c r="A11179" s="5"/>
      <c r="C11179" s="7"/>
      <c r="F11179" s="8"/>
      <c r="G11179" s="8"/>
      <c r="H11179" s="8"/>
    </row>
    <row r="11180" spans="1:8" x14ac:dyDescent="0.25">
      <c r="A11180" s="5"/>
      <c r="C11180" s="7"/>
      <c r="F11180" s="8"/>
      <c r="G11180" s="8"/>
      <c r="H11180" s="8"/>
    </row>
    <row r="11181" spans="1:8" x14ac:dyDescent="0.25">
      <c r="A11181" s="5"/>
      <c r="C11181" s="7"/>
      <c r="F11181" s="8"/>
      <c r="G11181" s="8"/>
      <c r="H11181" s="8"/>
    </row>
    <row r="11182" spans="1:8" x14ac:dyDescent="0.25">
      <c r="A11182" s="5"/>
      <c r="C11182" s="7"/>
      <c r="F11182" s="8"/>
      <c r="G11182" s="8"/>
      <c r="H11182" s="8"/>
    </row>
    <row r="11183" spans="1:8" x14ac:dyDescent="0.25">
      <c r="A11183" s="5"/>
      <c r="C11183" s="7"/>
      <c r="F11183" s="8"/>
      <c r="G11183" s="8"/>
      <c r="H11183" s="8"/>
    </row>
    <row r="11184" spans="1:8" x14ac:dyDescent="0.25">
      <c r="A11184" s="5"/>
      <c r="C11184" s="7"/>
      <c r="F11184" s="8"/>
      <c r="G11184" s="8"/>
      <c r="H11184" s="8"/>
    </row>
    <row r="11185" spans="1:8" x14ac:dyDescent="0.25">
      <c r="A11185" s="5"/>
      <c r="C11185" s="7"/>
      <c r="F11185" s="8"/>
      <c r="G11185" s="8"/>
      <c r="H11185" s="8"/>
    </row>
    <row r="11186" spans="1:8" x14ac:dyDescent="0.25">
      <c r="A11186" s="5"/>
      <c r="C11186" s="7"/>
      <c r="F11186" s="8"/>
      <c r="G11186" s="8"/>
      <c r="H11186" s="8"/>
    </row>
    <row r="11187" spans="1:8" x14ac:dyDescent="0.25">
      <c r="A11187" s="5"/>
      <c r="C11187" s="7"/>
      <c r="F11187" s="8"/>
      <c r="G11187" s="8"/>
      <c r="H11187" s="8"/>
    </row>
    <row r="11188" spans="1:8" x14ac:dyDescent="0.25">
      <c r="A11188" s="5"/>
      <c r="C11188" s="7"/>
      <c r="F11188" s="8"/>
      <c r="G11188" s="8"/>
      <c r="H11188" s="8"/>
    </row>
    <row r="11189" spans="1:8" x14ac:dyDescent="0.25">
      <c r="A11189" s="5"/>
      <c r="C11189" s="7"/>
      <c r="F11189" s="8"/>
      <c r="G11189" s="8"/>
      <c r="H11189" s="8"/>
    </row>
    <row r="11190" spans="1:8" x14ac:dyDescent="0.25">
      <c r="A11190" s="5"/>
      <c r="C11190" s="7"/>
      <c r="F11190" s="8"/>
      <c r="G11190" s="8"/>
      <c r="H11190" s="8"/>
    </row>
    <row r="11191" spans="1:8" x14ac:dyDescent="0.25">
      <c r="A11191" s="5"/>
      <c r="C11191" s="7"/>
      <c r="F11191" s="8"/>
      <c r="G11191" s="8"/>
      <c r="H11191" s="8"/>
    </row>
    <row r="11192" spans="1:8" x14ac:dyDescent="0.25">
      <c r="A11192" s="5"/>
      <c r="C11192" s="7"/>
      <c r="F11192" s="8"/>
      <c r="G11192" s="8"/>
      <c r="H11192" s="8"/>
    </row>
    <row r="11193" spans="1:8" x14ac:dyDescent="0.25">
      <c r="A11193" s="5"/>
      <c r="C11193" s="7"/>
      <c r="F11193" s="8"/>
      <c r="G11193" s="8"/>
      <c r="H11193" s="8"/>
    </row>
    <row r="11194" spans="1:8" x14ac:dyDescent="0.25">
      <c r="A11194" s="5"/>
      <c r="C11194" s="7"/>
      <c r="F11194" s="8"/>
      <c r="G11194" s="8"/>
      <c r="H11194" s="8"/>
    </row>
    <row r="11195" spans="1:8" x14ac:dyDescent="0.25">
      <c r="A11195" s="5"/>
      <c r="C11195" s="7"/>
      <c r="F11195" s="8"/>
      <c r="G11195" s="8"/>
      <c r="H11195" s="8"/>
    </row>
    <row r="11196" spans="1:8" x14ac:dyDescent="0.25">
      <c r="A11196" s="5"/>
      <c r="C11196" s="7"/>
      <c r="F11196" s="8"/>
      <c r="G11196" s="8"/>
      <c r="H11196" s="8"/>
    </row>
    <row r="11197" spans="1:8" x14ac:dyDescent="0.25">
      <c r="A11197" s="5"/>
      <c r="C11197" s="7"/>
      <c r="F11197" s="8"/>
      <c r="G11197" s="8"/>
      <c r="H11197" s="8"/>
    </row>
    <row r="11198" spans="1:8" x14ac:dyDescent="0.25">
      <c r="A11198" s="5"/>
      <c r="C11198" s="7"/>
      <c r="F11198" s="8"/>
      <c r="G11198" s="8"/>
      <c r="H11198" s="8"/>
    </row>
    <row r="11199" spans="1:8" x14ac:dyDescent="0.25">
      <c r="A11199" s="5"/>
      <c r="C11199" s="7"/>
      <c r="F11199" s="8"/>
      <c r="G11199" s="8"/>
      <c r="H11199" s="8"/>
    </row>
    <row r="11200" spans="1:8" x14ac:dyDescent="0.25">
      <c r="A11200" s="5"/>
      <c r="C11200" s="7"/>
      <c r="F11200" s="8"/>
      <c r="G11200" s="8"/>
      <c r="H11200" s="8"/>
    </row>
    <row r="11201" spans="1:8" x14ac:dyDescent="0.25">
      <c r="A11201" s="5"/>
      <c r="C11201" s="7"/>
      <c r="F11201" s="8"/>
      <c r="G11201" s="8"/>
      <c r="H11201" s="8"/>
    </row>
    <row r="11202" spans="1:8" x14ac:dyDescent="0.25">
      <c r="A11202" s="5"/>
      <c r="C11202" s="7"/>
      <c r="F11202" s="8"/>
      <c r="G11202" s="8"/>
      <c r="H11202" s="8"/>
    </row>
    <row r="11203" spans="1:8" x14ac:dyDescent="0.25">
      <c r="A11203" s="5"/>
      <c r="C11203" s="7"/>
      <c r="F11203" s="8"/>
      <c r="G11203" s="8"/>
      <c r="H11203" s="8"/>
    </row>
    <row r="11204" spans="1:8" x14ac:dyDescent="0.25">
      <c r="A11204" s="5"/>
      <c r="C11204" s="7"/>
      <c r="F11204" s="8"/>
      <c r="G11204" s="8"/>
      <c r="H11204" s="8"/>
    </row>
    <row r="11205" spans="1:8" x14ac:dyDescent="0.25">
      <c r="A11205" s="5"/>
      <c r="C11205" s="7"/>
      <c r="F11205" s="8"/>
      <c r="G11205" s="8"/>
      <c r="H11205" s="8"/>
    </row>
    <row r="11206" spans="1:8" x14ac:dyDescent="0.25">
      <c r="A11206" s="5"/>
      <c r="C11206" s="7"/>
      <c r="F11206" s="8"/>
      <c r="G11206" s="8"/>
      <c r="H11206" s="8"/>
    </row>
    <row r="11207" spans="1:8" x14ac:dyDescent="0.25">
      <c r="A11207" s="5"/>
      <c r="C11207" s="7"/>
      <c r="F11207" s="8"/>
      <c r="G11207" s="8"/>
      <c r="H11207" s="8"/>
    </row>
    <row r="11208" spans="1:8" x14ac:dyDescent="0.25">
      <c r="A11208" s="5"/>
      <c r="C11208" s="7"/>
      <c r="F11208" s="8"/>
      <c r="G11208" s="8"/>
      <c r="H11208" s="8"/>
    </row>
    <row r="11209" spans="1:8" x14ac:dyDescent="0.25">
      <c r="A11209" s="5"/>
      <c r="C11209" s="7"/>
      <c r="F11209" s="8"/>
      <c r="G11209" s="8"/>
      <c r="H11209" s="8"/>
    </row>
    <row r="11210" spans="1:8" x14ac:dyDescent="0.25">
      <c r="A11210" s="5"/>
      <c r="C11210" s="7"/>
      <c r="F11210" s="8"/>
      <c r="G11210" s="8"/>
      <c r="H11210" s="8"/>
    </row>
    <row r="11211" spans="1:8" x14ac:dyDescent="0.25">
      <c r="A11211" s="5"/>
      <c r="C11211" s="7"/>
      <c r="F11211" s="8"/>
      <c r="G11211" s="8"/>
      <c r="H11211" s="8"/>
    </row>
    <row r="11212" spans="1:8" x14ac:dyDescent="0.25">
      <c r="A11212" s="5"/>
      <c r="C11212" s="7"/>
      <c r="F11212" s="8"/>
      <c r="G11212" s="8"/>
      <c r="H11212" s="8"/>
    </row>
    <row r="11213" spans="1:8" x14ac:dyDescent="0.25">
      <c r="A11213" s="5"/>
      <c r="C11213" s="7"/>
      <c r="F11213" s="8"/>
      <c r="G11213" s="8"/>
      <c r="H11213" s="8"/>
    </row>
    <row r="11214" spans="1:8" x14ac:dyDescent="0.25">
      <c r="A11214" s="5"/>
      <c r="C11214" s="7"/>
      <c r="F11214" s="8"/>
      <c r="G11214" s="8"/>
      <c r="H11214" s="8"/>
    </row>
    <row r="11215" spans="1:8" x14ac:dyDescent="0.25">
      <c r="A11215" s="5"/>
      <c r="C11215" s="7"/>
      <c r="F11215" s="8"/>
      <c r="G11215" s="8"/>
      <c r="H11215" s="8"/>
    </row>
    <row r="11216" spans="1:8" x14ac:dyDescent="0.25">
      <c r="A11216" s="5"/>
      <c r="C11216" s="7"/>
      <c r="F11216" s="8"/>
      <c r="G11216" s="8"/>
      <c r="H11216" s="8"/>
    </row>
    <row r="11217" spans="1:8" x14ac:dyDescent="0.25">
      <c r="A11217" s="5"/>
      <c r="C11217" s="7"/>
      <c r="F11217" s="8"/>
      <c r="G11217" s="8"/>
      <c r="H11217" s="8"/>
    </row>
    <row r="11218" spans="1:8" x14ac:dyDescent="0.25">
      <c r="A11218" s="5"/>
      <c r="C11218" s="7"/>
      <c r="F11218" s="8"/>
      <c r="G11218" s="8"/>
      <c r="H11218" s="8"/>
    </row>
    <row r="11219" spans="1:8" x14ac:dyDescent="0.25">
      <c r="A11219" s="5"/>
      <c r="C11219" s="7"/>
      <c r="F11219" s="8"/>
      <c r="G11219" s="8"/>
      <c r="H11219" s="8"/>
    </row>
    <row r="11220" spans="1:8" x14ac:dyDescent="0.25">
      <c r="A11220" s="5"/>
      <c r="C11220" s="7"/>
      <c r="F11220" s="8"/>
      <c r="G11220" s="8"/>
      <c r="H11220" s="8"/>
    </row>
    <row r="11221" spans="1:8" x14ac:dyDescent="0.25">
      <c r="A11221" s="5"/>
      <c r="C11221" s="7"/>
      <c r="F11221" s="8"/>
      <c r="G11221" s="8"/>
      <c r="H11221" s="8"/>
    </row>
    <row r="11222" spans="1:8" x14ac:dyDescent="0.25">
      <c r="A11222" s="5"/>
      <c r="C11222" s="7"/>
      <c r="F11222" s="8"/>
      <c r="G11222" s="8"/>
      <c r="H11222" s="8"/>
    </row>
    <row r="11223" spans="1:8" x14ac:dyDescent="0.25">
      <c r="A11223" s="5"/>
      <c r="C11223" s="7"/>
      <c r="F11223" s="8"/>
      <c r="G11223" s="8"/>
      <c r="H11223" s="8"/>
    </row>
    <row r="11224" spans="1:8" x14ac:dyDescent="0.25">
      <c r="A11224" s="5"/>
      <c r="C11224" s="7"/>
      <c r="F11224" s="8"/>
      <c r="G11224" s="8"/>
      <c r="H11224" s="8"/>
    </row>
    <row r="11225" spans="1:8" x14ac:dyDescent="0.25">
      <c r="A11225" s="5"/>
      <c r="C11225" s="7"/>
      <c r="F11225" s="8"/>
      <c r="G11225" s="8"/>
      <c r="H11225" s="8"/>
    </row>
    <row r="11226" spans="1:8" x14ac:dyDescent="0.25">
      <c r="A11226" s="5"/>
      <c r="C11226" s="7"/>
      <c r="F11226" s="8"/>
      <c r="G11226" s="8"/>
      <c r="H11226" s="8"/>
    </row>
    <row r="11227" spans="1:8" x14ac:dyDescent="0.25">
      <c r="A11227" s="5"/>
      <c r="C11227" s="7"/>
      <c r="F11227" s="8"/>
      <c r="G11227" s="8"/>
      <c r="H11227" s="8"/>
    </row>
    <row r="11228" spans="1:8" x14ac:dyDescent="0.25">
      <c r="A11228" s="5"/>
      <c r="C11228" s="7"/>
      <c r="F11228" s="8"/>
      <c r="G11228" s="8"/>
      <c r="H11228" s="8"/>
    </row>
    <row r="11229" spans="1:8" x14ac:dyDescent="0.25">
      <c r="A11229" s="5"/>
      <c r="C11229" s="7"/>
      <c r="F11229" s="8"/>
      <c r="G11229" s="8"/>
      <c r="H11229" s="8"/>
    </row>
    <row r="11230" spans="1:8" x14ac:dyDescent="0.25">
      <c r="A11230" s="5"/>
      <c r="C11230" s="7"/>
      <c r="F11230" s="8"/>
      <c r="G11230" s="8"/>
      <c r="H11230" s="8"/>
    </row>
    <row r="11231" spans="1:8" x14ac:dyDescent="0.25">
      <c r="A11231" s="5"/>
      <c r="C11231" s="7"/>
      <c r="F11231" s="8"/>
      <c r="G11231" s="8"/>
      <c r="H11231" s="8"/>
    </row>
    <row r="11232" spans="1:8" x14ac:dyDescent="0.25">
      <c r="A11232" s="5"/>
      <c r="C11232" s="7"/>
      <c r="F11232" s="8"/>
      <c r="G11232" s="8"/>
      <c r="H11232" s="8"/>
    </row>
    <row r="11233" spans="1:8" x14ac:dyDescent="0.25">
      <c r="A11233" s="5"/>
      <c r="C11233" s="7"/>
      <c r="F11233" s="8"/>
      <c r="G11233" s="8"/>
      <c r="H11233" s="8"/>
    </row>
    <row r="11234" spans="1:8" x14ac:dyDescent="0.25">
      <c r="A11234" s="5"/>
      <c r="C11234" s="7"/>
      <c r="F11234" s="8"/>
      <c r="G11234" s="8"/>
      <c r="H11234" s="8"/>
    </row>
    <row r="11235" spans="1:8" x14ac:dyDescent="0.25">
      <c r="A11235" s="5"/>
      <c r="C11235" s="7"/>
      <c r="F11235" s="8"/>
      <c r="G11235" s="8"/>
      <c r="H11235" s="8"/>
    </row>
    <row r="11236" spans="1:8" x14ac:dyDescent="0.25">
      <c r="A11236" s="5"/>
      <c r="C11236" s="7"/>
      <c r="F11236" s="8"/>
      <c r="G11236" s="8"/>
      <c r="H11236" s="8"/>
    </row>
    <row r="11237" spans="1:8" x14ac:dyDescent="0.25">
      <c r="A11237" s="5"/>
      <c r="C11237" s="7"/>
      <c r="F11237" s="8"/>
      <c r="G11237" s="8"/>
      <c r="H11237" s="8"/>
    </row>
    <row r="11238" spans="1:8" x14ac:dyDescent="0.25">
      <c r="A11238" s="5"/>
      <c r="C11238" s="7"/>
      <c r="F11238" s="8"/>
      <c r="G11238" s="8"/>
      <c r="H11238" s="8"/>
    </row>
    <row r="11239" spans="1:8" x14ac:dyDescent="0.25">
      <c r="A11239" s="5"/>
      <c r="C11239" s="7"/>
      <c r="F11239" s="8"/>
      <c r="G11239" s="8"/>
      <c r="H11239" s="8"/>
    </row>
    <row r="11240" spans="1:8" x14ac:dyDescent="0.25">
      <c r="A11240" s="5"/>
      <c r="C11240" s="7"/>
      <c r="F11240" s="8"/>
      <c r="G11240" s="8"/>
      <c r="H11240" s="8"/>
    </row>
    <row r="11241" spans="1:8" x14ac:dyDescent="0.25">
      <c r="A11241" s="5"/>
      <c r="C11241" s="7"/>
      <c r="F11241" s="8"/>
      <c r="G11241" s="8"/>
      <c r="H11241" s="8"/>
    </row>
    <row r="11242" spans="1:8" x14ac:dyDescent="0.25">
      <c r="A11242" s="5"/>
      <c r="C11242" s="7"/>
      <c r="F11242" s="8"/>
      <c r="G11242" s="8"/>
      <c r="H11242" s="8"/>
    </row>
    <row r="11243" spans="1:8" x14ac:dyDescent="0.25">
      <c r="A11243" s="5"/>
      <c r="C11243" s="7"/>
      <c r="F11243" s="8"/>
      <c r="G11243" s="8"/>
      <c r="H11243" s="8"/>
    </row>
    <row r="11244" spans="1:8" x14ac:dyDescent="0.25">
      <c r="A11244" s="5"/>
      <c r="C11244" s="7"/>
      <c r="F11244" s="8"/>
      <c r="G11244" s="8"/>
      <c r="H11244" s="8"/>
    </row>
    <row r="11245" spans="1:8" x14ac:dyDescent="0.25">
      <c r="A11245" s="5"/>
      <c r="C11245" s="7"/>
      <c r="F11245" s="8"/>
      <c r="G11245" s="8"/>
      <c r="H11245" s="8"/>
    </row>
    <row r="11246" spans="1:8" x14ac:dyDescent="0.25">
      <c r="A11246" s="5"/>
      <c r="C11246" s="7"/>
      <c r="F11246" s="8"/>
      <c r="G11246" s="8"/>
      <c r="H11246" s="8"/>
    </row>
    <row r="11247" spans="1:8" x14ac:dyDescent="0.25">
      <c r="A11247" s="5"/>
      <c r="C11247" s="7"/>
      <c r="F11247" s="8"/>
      <c r="G11247" s="8"/>
      <c r="H11247" s="8"/>
    </row>
    <row r="11248" spans="1:8" x14ac:dyDescent="0.25">
      <c r="A11248" s="5"/>
      <c r="C11248" s="7"/>
      <c r="F11248" s="8"/>
      <c r="G11248" s="8"/>
      <c r="H11248" s="8"/>
    </row>
    <row r="11249" spans="1:8" x14ac:dyDescent="0.25">
      <c r="A11249" s="5"/>
      <c r="C11249" s="7"/>
      <c r="F11249" s="8"/>
      <c r="G11249" s="8"/>
      <c r="H11249" s="8"/>
    </row>
    <row r="11250" spans="1:8" x14ac:dyDescent="0.25">
      <c r="A11250" s="5"/>
      <c r="C11250" s="7"/>
      <c r="F11250" s="8"/>
      <c r="G11250" s="8"/>
      <c r="H11250" s="8"/>
    </row>
    <row r="11251" spans="1:8" x14ac:dyDescent="0.25">
      <c r="A11251" s="5"/>
      <c r="C11251" s="7"/>
      <c r="F11251" s="8"/>
      <c r="G11251" s="8"/>
      <c r="H11251" s="8"/>
    </row>
    <row r="11252" spans="1:8" x14ac:dyDescent="0.25">
      <c r="A11252" s="5"/>
      <c r="C11252" s="7"/>
      <c r="F11252" s="8"/>
      <c r="G11252" s="8"/>
      <c r="H11252" s="8"/>
    </row>
    <row r="11253" spans="1:8" x14ac:dyDescent="0.25">
      <c r="A11253" s="5"/>
      <c r="C11253" s="7"/>
      <c r="F11253" s="8"/>
      <c r="G11253" s="8"/>
      <c r="H11253" s="8"/>
    </row>
    <row r="11254" spans="1:8" x14ac:dyDescent="0.25">
      <c r="A11254" s="5"/>
      <c r="C11254" s="7"/>
      <c r="F11254" s="8"/>
      <c r="G11254" s="8"/>
      <c r="H11254" s="8"/>
    </row>
    <row r="11255" spans="1:8" x14ac:dyDescent="0.25">
      <c r="A11255" s="5"/>
      <c r="C11255" s="7"/>
      <c r="F11255" s="8"/>
      <c r="G11255" s="8"/>
      <c r="H11255" s="8"/>
    </row>
    <row r="11256" spans="1:8" x14ac:dyDescent="0.25">
      <c r="A11256" s="5"/>
      <c r="C11256" s="7"/>
      <c r="F11256" s="8"/>
      <c r="G11256" s="8"/>
      <c r="H11256" s="8"/>
    </row>
    <row r="11257" spans="1:8" x14ac:dyDescent="0.25">
      <c r="A11257" s="5"/>
      <c r="C11257" s="7"/>
      <c r="F11257" s="8"/>
      <c r="G11257" s="8"/>
      <c r="H11257" s="8"/>
    </row>
    <row r="11258" spans="1:8" x14ac:dyDescent="0.25">
      <c r="A11258" s="5"/>
      <c r="C11258" s="7"/>
      <c r="F11258" s="8"/>
      <c r="G11258" s="8"/>
      <c r="H11258" s="8"/>
    </row>
    <row r="11259" spans="1:8" x14ac:dyDescent="0.25">
      <c r="A11259" s="5"/>
      <c r="C11259" s="7"/>
      <c r="F11259" s="8"/>
      <c r="G11259" s="8"/>
      <c r="H11259" s="8"/>
    </row>
    <row r="11260" spans="1:8" x14ac:dyDescent="0.25">
      <c r="A11260" s="5"/>
      <c r="C11260" s="7"/>
      <c r="F11260" s="8"/>
      <c r="G11260" s="8"/>
      <c r="H11260" s="8"/>
    </row>
    <row r="11261" spans="1:8" x14ac:dyDescent="0.25">
      <c r="A11261" s="5"/>
      <c r="C11261" s="7"/>
      <c r="F11261" s="8"/>
      <c r="G11261" s="8"/>
      <c r="H11261" s="8"/>
    </row>
    <row r="11262" spans="1:8" x14ac:dyDescent="0.25">
      <c r="A11262" s="5"/>
      <c r="C11262" s="7"/>
      <c r="F11262" s="8"/>
      <c r="G11262" s="8"/>
      <c r="H11262" s="8"/>
    </row>
    <row r="11263" spans="1:8" x14ac:dyDescent="0.25">
      <c r="A11263" s="5"/>
      <c r="C11263" s="7"/>
      <c r="F11263" s="8"/>
      <c r="G11263" s="8"/>
      <c r="H11263" s="8"/>
    </row>
    <row r="11264" spans="1:8" x14ac:dyDescent="0.25">
      <c r="A11264" s="5"/>
      <c r="C11264" s="7"/>
      <c r="F11264" s="8"/>
      <c r="G11264" s="8"/>
      <c r="H11264" s="8"/>
    </row>
    <row r="11265" spans="1:8" x14ac:dyDescent="0.25">
      <c r="A11265" s="5"/>
      <c r="C11265" s="7"/>
      <c r="F11265" s="8"/>
      <c r="G11265" s="8"/>
      <c r="H11265" s="8"/>
    </row>
    <row r="11266" spans="1:8" x14ac:dyDescent="0.25">
      <c r="A11266" s="5"/>
      <c r="C11266" s="7"/>
      <c r="F11266" s="8"/>
      <c r="G11266" s="8"/>
      <c r="H11266" s="8"/>
    </row>
    <row r="11267" spans="1:8" x14ac:dyDescent="0.25">
      <c r="A11267" s="5"/>
      <c r="C11267" s="7"/>
      <c r="F11267" s="8"/>
      <c r="G11267" s="8"/>
      <c r="H11267" s="8"/>
    </row>
    <row r="11268" spans="1:8" x14ac:dyDescent="0.25">
      <c r="A11268" s="5"/>
      <c r="C11268" s="7"/>
      <c r="F11268" s="8"/>
      <c r="G11268" s="8"/>
      <c r="H11268" s="8"/>
    </row>
    <row r="11269" spans="1:8" x14ac:dyDescent="0.25">
      <c r="A11269" s="5"/>
      <c r="C11269" s="7"/>
      <c r="F11269" s="8"/>
      <c r="G11269" s="8"/>
      <c r="H11269" s="8"/>
    </row>
    <row r="11270" spans="1:8" x14ac:dyDescent="0.25">
      <c r="A11270" s="5"/>
      <c r="C11270" s="7"/>
      <c r="F11270" s="8"/>
      <c r="G11270" s="8"/>
      <c r="H11270" s="8"/>
    </row>
    <row r="11271" spans="1:8" x14ac:dyDescent="0.25">
      <c r="A11271" s="5"/>
      <c r="C11271" s="7"/>
      <c r="F11271" s="8"/>
      <c r="G11271" s="8"/>
      <c r="H11271" s="8"/>
    </row>
    <row r="11272" spans="1:8" x14ac:dyDescent="0.25">
      <c r="A11272" s="5"/>
      <c r="C11272" s="7"/>
      <c r="F11272" s="8"/>
      <c r="G11272" s="8"/>
      <c r="H11272" s="8"/>
    </row>
    <row r="11273" spans="1:8" x14ac:dyDescent="0.25">
      <c r="A11273" s="5"/>
      <c r="C11273" s="7"/>
      <c r="F11273" s="8"/>
      <c r="G11273" s="8"/>
      <c r="H11273" s="8"/>
    </row>
    <row r="11274" spans="1:8" x14ac:dyDescent="0.25">
      <c r="A11274" s="5"/>
      <c r="C11274" s="7"/>
      <c r="F11274" s="8"/>
      <c r="G11274" s="8"/>
      <c r="H11274" s="8"/>
    </row>
    <row r="11275" spans="1:8" x14ac:dyDescent="0.25">
      <c r="A11275" s="5"/>
      <c r="C11275" s="7"/>
      <c r="F11275" s="8"/>
      <c r="G11275" s="8"/>
      <c r="H11275" s="8"/>
    </row>
    <row r="11276" spans="1:8" x14ac:dyDescent="0.25">
      <c r="A11276" s="5"/>
      <c r="C11276" s="7"/>
      <c r="F11276" s="8"/>
      <c r="G11276" s="8"/>
      <c r="H11276" s="8"/>
    </row>
    <row r="11277" spans="1:8" x14ac:dyDescent="0.25">
      <c r="A11277" s="5"/>
      <c r="C11277" s="7"/>
      <c r="F11277" s="8"/>
      <c r="G11277" s="8"/>
      <c r="H11277" s="8"/>
    </row>
    <row r="11278" spans="1:8" x14ac:dyDescent="0.25">
      <c r="A11278" s="5"/>
      <c r="C11278" s="7"/>
      <c r="F11278" s="8"/>
      <c r="G11278" s="8"/>
      <c r="H11278" s="8"/>
    </row>
    <row r="11279" spans="1:8" x14ac:dyDescent="0.25">
      <c r="A11279" s="5"/>
      <c r="C11279" s="7"/>
      <c r="F11279" s="8"/>
      <c r="G11279" s="8"/>
      <c r="H11279" s="8"/>
    </row>
    <row r="11280" spans="1:8" x14ac:dyDescent="0.25">
      <c r="A11280" s="5"/>
      <c r="C11280" s="7"/>
      <c r="F11280" s="8"/>
      <c r="G11280" s="8"/>
      <c r="H11280" s="8"/>
    </row>
    <row r="11281" spans="1:8" x14ac:dyDescent="0.25">
      <c r="A11281" s="5"/>
      <c r="C11281" s="7"/>
      <c r="F11281" s="8"/>
      <c r="G11281" s="8"/>
      <c r="H11281" s="8"/>
    </row>
    <row r="11282" spans="1:8" x14ac:dyDescent="0.25">
      <c r="A11282" s="5"/>
      <c r="C11282" s="7"/>
      <c r="F11282" s="8"/>
      <c r="G11282" s="8"/>
      <c r="H11282" s="8"/>
    </row>
    <row r="11283" spans="1:8" x14ac:dyDescent="0.25">
      <c r="A11283" s="5"/>
      <c r="C11283" s="7"/>
      <c r="F11283" s="8"/>
      <c r="G11283" s="8"/>
      <c r="H11283" s="8"/>
    </row>
    <row r="11284" spans="1:8" x14ac:dyDescent="0.25">
      <c r="A11284" s="5"/>
      <c r="C11284" s="7"/>
      <c r="F11284" s="8"/>
      <c r="G11284" s="8"/>
      <c r="H11284" s="8"/>
    </row>
    <row r="11285" spans="1:8" x14ac:dyDescent="0.25">
      <c r="A11285" s="5"/>
      <c r="C11285" s="7"/>
      <c r="F11285" s="8"/>
      <c r="G11285" s="8"/>
      <c r="H11285" s="8"/>
    </row>
    <row r="11286" spans="1:8" x14ac:dyDescent="0.25">
      <c r="A11286" s="5"/>
      <c r="C11286" s="7"/>
      <c r="F11286" s="8"/>
      <c r="G11286" s="8"/>
      <c r="H11286" s="8"/>
    </row>
    <row r="11287" spans="1:8" x14ac:dyDescent="0.25">
      <c r="A11287" s="5"/>
      <c r="C11287" s="7"/>
      <c r="F11287" s="8"/>
      <c r="G11287" s="8"/>
      <c r="H11287" s="8"/>
    </row>
    <row r="11288" spans="1:8" x14ac:dyDescent="0.25">
      <c r="A11288" s="5"/>
      <c r="C11288" s="7"/>
      <c r="F11288" s="8"/>
      <c r="G11288" s="8"/>
      <c r="H11288" s="8"/>
    </row>
    <row r="11289" spans="1:8" x14ac:dyDescent="0.25">
      <c r="A11289" s="5"/>
      <c r="C11289" s="7"/>
      <c r="F11289" s="8"/>
      <c r="G11289" s="8"/>
      <c r="H11289" s="8"/>
    </row>
    <row r="11290" spans="1:8" x14ac:dyDescent="0.25">
      <c r="A11290" s="5"/>
      <c r="C11290" s="7"/>
      <c r="F11290" s="8"/>
      <c r="G11290" s="8"/>
      <c r="H11290" s="8"/>
    </row>
    <row r="11291" spans="1:8" x14ac:dyDescent="0.25">
      <c r="A11291" s="5"/>
      <c r="C11291" s="7"/>
      <c r="F11291" s="8"/>
      <c r="G11291" s="8"/>
      <c r="H11291" s="8"/>
    </row>
    <row r="11292" spans="1:8" x14ac:dyDescent="0.25">
      <c r="A11292" s="5"/>
      <c r="C11292" s="7"/>
      <c r="F11292" s="8"/>
      <c r="G11292" s="8"/>
      <c r="H11292" s="8"/>
    </row>
    <row r="11293" spans="1:8" x14ac:dyDescent="0.25">
      <c r="A11293" s="5"/>
      <c r="C11293" s="7"/>
      <c r="F11293" s="8"/>
      <c r="G11293" s="8"/>
      <c r="H11293" s="8"/>
    </row>
    <row r="11294" spans="1:8" x14ac:dyDescent="0.25">
      <c r="A11294" s="5"/>
      <c r="C11294" s="7"/>
      <c r="F11294" s="8"/>
      <c r="G11294" s="8"/>
      <c r="H11294" s="8"/>
    </row>
    <row r="11295" spans="1:8" x14ac:dyDescent="0.25">
      <c r="A11295" s="5"/>
      <c r="C11295" s="7"/>
      <c r="F11295" s="8"/>
      <c r="G11295" s="8"/>
      <c r="H11295" s="8"/>
    </row>
    <row r="11296" spans="1:8" x14ac:dyDescent="0.25">
      <c r="A11296" s="5"/>
      <c r="C11296" s="7"/>
      <c r="F11296" s="8"/>
      <c r="G11296" s="8"/>
      <c r="H11296" s="8"/>
    </row>
    <row r="11297" spans="1:8" x14ac:dyDescent="0.25">
      <c r="A11297" s="5"/>
      <c r="C11297" s="7"/>
      <c r="F11297" s="8"/>
      <c r="G11297" s="8"/>
      <c r="H11297" s="8"/>
    </row>
    <row r="11298" spans="1:8" x14ac:dyDescent="0.25">
      <c r="A11298" s="5"/>
      <c r="C11298" s="7"/>
      <c r="F11298" s="8"/>
      <c r="G11298" s="8"/>
      <c r="H11298" s="8"/>
    </row>
    <row r="11299" spans="1:8" x14ac:dyDescent="0.25">
      <c r="A11299" s="5"/>
      <c r="C11299" s="7"/>
      <c r="F11299" s="8"/>
      <c r="G11299" s="8"/>
      <c r="H11299" s="8"/>
    </row>
    <row r="11300" spans="1:8" x14ac:dyDescent="0.25">
      <c r="A11300" s="5"/>
      <c r="C11300" s="7"/>
      <c r="F11300" s="8"/>
      <c r="G11300" s="8"/>
      <c r="H11300" s="8"/>
    </row>
    <row r="11301" spans="1:8" x14ac:dyDescent="0.25">
      <c r="A11301" s="5"/>
      <c r="C11301" s="7"/>
      <c r="F11301" s="8"/>
      <c r="G11301" s="8"/>
      <c r="H11301" s="8"/>
    </row>
    <row r="11302" spans="1:8" x14ac:dyDescent="0.25">
      <c r="A11302" s="5"/>
      <c r="C11302" s="7"/>
      <c r="F11302" s="8"/>
      <c r="G11302" s="8"/>
      <c r="H11302" s="8"/>
    </row>
    <row r="11303" spans="1:8" x14ac:dyDescent="0.25">
      <c r="A11303" s="5"/>
      <c r="C11303" s="7"/>
      <c r="F11303" s="8"/>
      <c r="G11303" s="8"/>
      <c r="H11303" s="8"/>
    </row>
    <row r="11304" spans="1:8" x14ac:dyDescent="0.25">
      <c r="A11304" s="5"/>
      <c r="C11304" s="7"/>
      <c r="F11304" s="8"/>
      <c r="G11304" s="8"/>
      <c r="H11304" s="8"/>
    </row>
    <row r="11305" spans="1:8" x14ac:dyDescent="0.25">
      <c r="A11305" s="5"/>
      <c r="C11305" s="7"/>
      <c r="F11305" s="8"/>
      <c r="G11305" s="8"/>
      <c r="H11305" s="8"/>
    </row>
    <row r="11306" spans="1:8" x14ac:dyDescent="0.25">
      <c r="A11306" s="5"/>
      <c r="C11306" s="7"/>
      <c r="F11306" s="8"/>
      <c r="G11306" s="8"/>
      <c r="H11306" s="8"/>
    </row>
    <row r="11307" spans="1:8" x14ac:dyDescent="0.25">
      <c r="A11307" s="5"/>
      <c r="C11307" s="7"/>
      <c r="F11307" s="8"/>
      <c r="G11307" s="8"/>
      <c r="H11307" s="8"/>
    </row>
    <row r="11308" spans="1:8" x14ac:dyDescent="0.25">
      <c r="A11308" s="5"/>
      <c r="C11308" s="7"/>
      <c r="F11308" s="8"/>
      <c r="G11308" s="8"/>
      <c r="H11308" s="8"/>
    </row>
    <row r="11309" spans="1:8" x14ac:dyDescent="0.25">
      <c r="A11309" s="5"/>
      <c r="C11309" s="7"/>
      <c r="F11309" s="8"/>
      <c r="G11309" s="8"/>
      <c r="H11309" s="8"/>
    </row>
    <row r="11310" spans="1:8" x14ac:dyDescent="0.25">
      <c r="A11310" s="5"/>
      <c r="C11310" s="7"/>
      <c r="F11310" s="8"/>
      <c r="G11310" s="8"/>
      <c r="H11310" s="8"/>
    </row>
    <row r="11311" spans="1:8" x14ac:dyDescent="0.25">
      <c r="A11311" s="5"/>
      <c r="C11311" s="7"/>
      <c r="F11311" s="8"/>
      <c r="G11311" s="8"/>
      <c r="H11311" s="8"/>
    </row>
    <row r="11312" spans="1:8" x14ac:dyDescent="0.25">
      <c r="A11312" s="5"/>
      <c r="C11312" s="7"/>
      <c r="F11312" s="8"/>
      <c r="G11312" s="8"/>
      <c r="H11312" s="8"/>
    </row>
    <row r="11313" spans="1:8" x14ac:dyDescent="0.25">
      <c r="A11313" s="5"/>
      <c r="C11313" s="7"/>
      <c r="F11313" s="8"/>
      <c r="G11313" s="8"/>
      <c r="H11313" s="8"/>
    </row>
    <row r="11314" spans="1:8" x14ac:dyDescent="0.25">
      <c r="A11314" s="5"/>
      <c r="C11314" s="7"/>
      <c r="F11314" s="8"/>
      <c r="G11314" s="8"/>
      <c r="H11314" s="8"/>
    </row>
    <row r="11315" spans="1:8" x14ac:dyDescent="0.25">
      <c r="A11315" s="5"/>
      <c r="C11315" s="7"/>
      <c r="F11315" s="8"/>
      <c r="G11315" s="8"/>
      <c r="H11315" s="8"/>
    </row>
    <row r="11316" spans="1:8" x14ac:dyDescent="0.25">
      <c r="A11316" s="5"/>
      <c r="C11316" s="7"/>
      <c r="F11316" s="8"/>
      <c r="G11316" s="8"/>
      <c r="H11316" s="8"/>
    </row>
    <row r="11317" spans="1:8" x14ac:dyDescent="0.25">
      <c r="A11317" s="5"/>
      <c r="C11317" s="7"/>
      <c r="F11317" s="8"/>
      <c r="G11317" s="8"/>
      <c r="H11317" s="8"/>
    </row>
    <row r="11318" spans="1:8" x14ac:dyDescent="0.25">
      <c r="A11318" s="5"/>
      <c r="C11318" s="7"/>
      <c r="F11318" s="8"/>
      <c r="G11318" s="8"/>
      <c r="H11318" s="8"/>
    </row>
    <row r="11319" spans="1:8" x14ac:dyDescent="0.25">
      <c r="A11319" s="5"/>
      <c r="C11319" s="7"/>
      <c r="F11319" s="8"/>
      <c r="G11319" s="8"/>
      <c r="H11319" s="8"/>
    </row>
    <row r="11320" spans="1:8" x14ac:dyDescent="0.25">
      <c r="A11320" s="5"/>
      <c r="C11320" s="7"/>
      <c r="F11320" s="8"/>
      <c r="G11320" s="8"/>
      <c r="H11320" s="8"/>
    </row>
    <row r="11321" spans="1:8" x14ac:dyDescent="0.25">
      <c r="A11321" s="5"/>
      <c r="C11321" s="7"/>
      <c r="F11321" s="8"/>
      <c r="G11321" s="8"/>
      <c r="H11321" s="8"/>
    </row>
    <row r="11322" spans="1:8" x14ac:dyDescent="0.25">
      <c r="A11322" s="5"/>
      <c r="C11322" s="7"/>
      <c r="F11322" s="8"/>
      <c r="G11322" s="8"/>
      <c r="H11322" s="8"/>
    </row>
    <row r="11323" spans="1:8" x14ac:dyDescent="0.25">
      <c r="A11323" s="5"/>
      <c r="C11323" s="7"/>
      <c r="F11323" s="8"/>
      <c r="G11323" s="8"/>
      <c r="H11323" s="8"/>
    </row>
    <row r="11324" spans="1:8" x14ac:dyDescent="0.25">
      <c r="A11324" s="5"/>
      <c r="C11324" s="7"/>
      <c r="F11324" s="8"/>
      <c r="G11324" s="8"/>
      <c r="H11324" s="8"/>
    </row>
    <row r="11325" spans="1:8" x14ac:dyDescent="0.25">
      <c r="A11325" s="5"/>
      <c r="C11325" s="7"/>
      <c r="F11325" s="8"/>
      <c r="G11325" s="8"/>
      <c r="H11325" s="8"/>
    </row>
    <row r="11326" spans="1:8" x14ac:dyDescent="0.25">
      <c r="A11326" s="5"/>
      <c r="C11326" s="7"/>
      <c r="F11326" s="8"/>
      <c r="G11326" s="8"/>
      <c r="H11326" s="8"/>
    </row>
    <row r="11327" spans="1:8" x14ac:dyDescent="0.25">
      <c r="A11327" s="5"/>
      <c r="C11327" s="7"/>
      <c r="F11327" s="8"/>
      <c r="G11327" s="8"/>
      <c r="H11327" s="8"/>
    </row>
    <row r="11328" spans="1:8" x14ac:dyDescent="0.25">
      <c r="A11328" s="5"/>
      <c r="C11328" s="7"/>
      <c r="F11328" s="8"/>
      <c r="G11328" s="8"/>
      <c r="H11328" s="8"/>
    </row>
    <row r="11329" spans="1:8" x14ac:dyDescent="0.25">
      <c r="A11329" s="5"/>
      <c r="C11329" s="7"/>
      <c r="F11329" s="8"/>
      <c r="G11329" s="8"/>
      <c r="H11329" s="8"/>
    </row>
    <row r="11330" spans="1:8" x14ac:dyDescent="0.25">
      <c r="A11330" s="5"/>
      <c r="C11330" s="7"/>
      <c r="F11330" s="8"/>
      <c r="G11330" s="8"/>
      <c r="H11330" s="8"/>
    </row>
    <row r="11331" spans="1:8" x14ac:dyDescent="0.25">
      <c r="A11331" s="5"/>
      <c r="C11331" s="7"/>
      <c r="F11331" s="8"/>
      <c r="G11331" s="8"/>
      <c r="H11331" s="8"/>
    </row>
    <row r="11332" spans="1:8" x14ac:dyDescent="0.25">
      <c r="A11332" s="5"/>
      <c r="C11332" s="7"/>
      <c r="F11332" s="8"/>
      <c r="G11332" s="8"/>
      <c r="H11332" s="8"/>
    </row>
    <row r="11333" spans="1:8" x14ac:dyDescent="0.25">
      <c r="A11333" s="5"/>
      <c r="C11333" s="7"/>
      <c r="F11333" s="8"/>
      <c r="G11333" s="8"/>
      <c r="H11333" s="8"/>
    </row>
    <row r="11334" spans="1:8" x14ac:dyDescent="0.25">
      <c r="A11334" s="5"/>
      <c r="C11334" s="7"/>
      <c r="F11334" s="8"/>
      <c r="G11334" s="8"/>
      <c r="H11334" s="8"/>
    </row>
    <row r="11335" spans="1:8" x14ac:dyDescent="0.25">
      <c r="A11335" s="5"/>
      <c r="C11335" s="7"/>
      <c r="F11335" s="8"/>
      <c r="G11335" s="8"/>
      <c r="H11335" s="8"/>
    </row>
    <row r="11336" spans="1:8" x14ac:dyDescent="0.25">
      <c r="A11336" s="5"/>
      <c r="C11336" s="7"/>
      <c r="F11336" s="8"/>
      <c r="G11336" s="8"/>
      <c r="H11336" s="8"/>
    </row>
    <row r="11337" spans="1:8" x14ac:dyDescent="0.25">
      <c r="A11337" s="5"/>
      <c r="C11337" s="7"/>
      <c r="F11337" s="8"/>
      <c r="G11337" s="8"/>
      <c r="H11337" s="8"/>
    </row>
    <row r="11338" spans="1:8" x14ac:dyDescent="0.25">
      <c r="A11338" s="5"/>
      <c r="C11338" s="7"/>
      <c r="F11338" s="8"/>
      <c r="G11338" s="8"/>
      <c r="H11338" s="8"/>
    </row>
    <row r="11339" spans="1:8" x14ac:dyDescent="0.25">
      <c r="A11339" s="5"/>
      <c r="C11339" s="7"/>
      <c r="F11339" s="8"/>
      <c r="G11339" s="8"/>
      <c r="H11339" s="8"/>
    </row>
    <row r="11340" spans="1:8" x14ac:dyDescent="0.25">
      <c r="A11340" s="5"/>
      <c r="C11340" s="7"/>
      <c r="F11340" s="8"/>
      <c r="G11340" s="8"/>
      <c r="H11340" s="8"/>
    </row>
    <row r="11341" spans="1:8" x14ac:dyDescent="0.25">
      <c r="A11341" s="5"/>
      <c r="C11341" s="7"/>
      <c r="F11341" s="8"/>
      <c r="G11341" s="8"/>
      <c r="H11341" s="8"/>
    </row>
    <row r="11342" spans="1:8" x14ac:dyDescent="0.25">
      <c r="A11342" s="5"/>
      <c r="C11342" s="7"/>
      <c r="F11342" s="8"/>
      <c r="G11342" s="8"/>
      <c r="H11342" s="8"/>
    </row>
    <row r="11343" spans="1:8" x14ac:dyDescent="0.25">
      <c r="A11343" s="5"/>
      <c r="C11343" s="7"/>
      <c r="F11343" s="8"/>
      <c r="G11343" s="8"/>
      <c r="H11343" s="8"/>
    </row>
    <row r="11344" spans="1:8" x14ac:dyDescent="0.25">
      <c r="A11344" s="5"/>
      <c r="C11344" s="7"/>
      <c r="F11344" s="8"/>
      <c r="G11344" s="8"/>
      <c r="H11344" s="8"/>
    </row>
    <row r="11345" spans="1:8" x14ac:dyDescent="0.25">
      <c r="A11345" s="5"/>
      <c r="C11345" s="7"/>
      <c r="F11345" s="8"/>
      <c r="G11345" s="8"/>
      <c r="H11345" s="8"/>
    </row>
    <row r="11346" spans="1:8" x14ac:dyDescent="0.25">
      <c r="A11346" s="5"/>
      <c r="C11346" s="7"/>
      <c r="F11346" s="8"/>
      <c r="G11346" s="8"/>
      <c r="H11346" s="8"/>
    </row>
    <row r="11347" spans="1:8" x14ac:dyDescent="0.25">
      <c r="A11347" s="5"/>
      <c r="C11347" s="7"/>
      <c r="F11347" s="8"/>
      <c r="G11347" s="8"/>
      <c r="H11347" s="8"/>
    </row>
    <row r="11348" spans="1:8" x14ac:dyDescent="0.25">
      <c r="A11348" s="5"/>
      <c r="C11348" s="7"/>
      <c r="F11348" s="8"/>
      <c r="G11348" s="8"/>
      <c r="H11348" s="8"/>
    </row>
    <row r="11349" spans="1:8" x14ac:dyDescent="0.25">
      <c r="A11349" s="5"/>
      <c r="C11349" s="7"/>
      <c r="F11349" s="8"/>
      <c r="G11349" s="8"/>
      <c r="H11349" s="8"/>
    </row>
    <row r="11350" spans="1:8" x14ac:dyDescent="0.25">
      <c r="A11350" s="5"/>
      <c r="C11350" s="7"/>
      <c r="F11350" s="8"/>
      <c r="G11350" s="8"/>
      <c r="H11350" s="8"/>
    </row>
    <row r="11351" spans="1:8" x14ac:dyDescent="0.25">
      <c r="A11351" s="5"/>
      <c r="C11351" s="7"/>
      <c r="F11351" s="8"/>
      <c r="G11351" s="8"/>
      <c r="H11351" s="8"/>
    </row>
    <row r="11352" spans="1:8" x14ac:dyDescent="0.25">
      <c r="A11352" s="5"/>
      <c r="C11352" s="7"/>
      <c r="F11352" s="8"/>
      <c r="G11352" s="8"/>
      <c r="H11352" s="8"/>
    </row>
    <row r="11353" spans="1:8" x14ac:dyDescent="0.25">
      <c r="A11353" s="5"/>
      <c r="C11353" s="7"/>
      <c r="F11353" s="8"/>
      <c r="G11353" s="8"/>
      <c r="H11353" s="8"/>
    </row>
    <row r="11354" spans="1:8" x14ac:dyDescent="0.25">
      <c r="A11354" s="5"/>
      <c r="C11354" s="7"/>
      <c r="F11354" s="8"/>
      <c r="G11354" s="8"/>
      <c r="H11354" s="8"/>
    </row>
    <row r="11355" spans="1:8" x14ac:dyDescent="0.25">
      <c r="A11355" s="5"/>
      <c r="C11355" s="7"/>
      <c r="F11355" s="8"/>
      <c r="G11355" s="8"/>
      <c r="H11355" s="8"/>
    </row>
    <row r="11356" spans="1:8" x14ac:dyDescent="0.25">
      <c r="A11356" s="5"/>
      <c r="C11356" s="7"/>
      <c r="F11356" s="8"/>
      <c r="G11356" s="8"/>
      <c r="H11356" s="8"/>
    </row>
    <row r="11357" spans="1:8" x14ac:dyDescent="0.25">
      <c r="A11357" s="5"/>
      <c r="C11357" s="7"/>
      <c r="F11357" s="8"/>
      <c r="G11357" s="8"/>
      <c r="H11357" s="8"/>
    </row>
    <row r="11358" spans="1:8" x14ac:dyDescent="0.25">
      <c r="A11358" s="5"/>
      <c r="C11358" s="7"/>
      <c r="F11358" s="8"/>
      <c r="G11358" s="8"/>
      <c r="H11358" s="8"/>
    </row>
    <row r="11359" spans="1:8" x14ac:dyDescent="0.25">
      <c r="A11359" s="5"/>
      <c r="C11359" s="7"/>
      <c r="F11359" s="8"/>
      <c r="G11359" s="8"/>
      <c r="H11359" s="8"/>
    </row>
    <row r="11360" spans="1:8" x14ac:dyDescent="0.25">
      <c r="A11360" s="5"/>
      <c r="C11360" s="7"/>
      <c r="F11360" s="8"/>
      <c r="G11360" s="8"/>
      <c r="H11360" s="8"/>
    </row>
    <row r="11361" spans="1:8" x14ac:dyDescent="0.25">
      <c r="A11361" s="5"/>
      <c r="C11361" s="7"/>
      <c r="F11361" s="8"/>
      <c r="G11361" s="8"/>
      <c r="H11361" s="8"/>
    </row>
    <row r="11362" spans="1:8" x14ac:dyDescent="0.25">
      <c r="A11362" s="5"/>
      <c r="C11362" s="7"/>
      <c r="F11362" s="8"/>
      <c r="G11362" s="8"/>
      <c r="H11362" s="8"/>
    </row>
    <row r="11363" spans="1:8" x14ac:dyDescent="0.25">
      <c r="A11363" s="5"/>
      <c r="C11363" s="7"/>
      <c r="F11363" s="8"/>
      <c r="G11363" s="8"/>
      <c r="H11363" s="8"/>
    </row>
    <row r="11364" spans="1:8" x14ac:dyDescent="0.25">
      <c r="A11364" s="5"/>
      <c r="C11364" s="7"/>
      <c r="F11364" s="8"/>
      <c r="G11364" s="8"/>
      <c r="H11364" s="8"/>
    </row>
    <row r="11365" spans="1:8" x14ac:dyDescent="0.25">
      <c r="A11365" s="5"/>
      <c r="C11365" s="7"/>
      <c r="F11365" s="8"/>
      <c r="G11365" s="8"/>
      <c r="H11365" s="8"/>
    </row>
    <row r="11366" spans="1:8" x14ac:dyDescent="0.25">
      <c r="A11366" s="5"/>
      <c r="C11366" s="7"/>
      <c r="F11366" s="8"/>
      <c r="G11366" s="8"/>
      <c r="H11366" s="8"/>
    </row>
    <row r="11367" spans="1:8" x14ac:dyDescent="0.25">
      <c r="A11367" s="5"/>
      <c r="C11367" s="7"/>
      <c r="F11367" s="8"/>
      <c r="G11367" s="8"/>
      <c r="H11367" s="8"/>
    </row>
    <row r="11368" spans="1:8" x14ac:dyDescent="0.25">
      <c r="A11368" s="5"/>
      <c r="C11368" s="7"/>
      <c r="F11368" s="8"/>
      <c r="G11368" s="8"/>
      <c r="H11368" s="8"/>
    </row>
    <row r="11369" spans="1:8" x14ac:dyDescent="0.25">
      <c r="A11369" s="5"/>
      <c r="C11369" s="7"/>
      <c r="F11369" s="8"/>
      <c r="G11369" s="8"/>
      <c r="H11369" s="8"/>
    </row>
    <row r="11370" spans="1:8" x14ac:dyDescent="0.25">
      <c r="A11370" s="5"/>
      <c r="C11370" s="7"/>
      <c r="F11370" s="8"/>
      <c r="G11370" s="8"/>
      <c r="H11370" s="8"/>
    </row>
    <row r="11371" spans="1:8" x14ac:dyDescent="0.25">
      <c r="A11371" s="5"/>
      <c r="C11371" s="7"/>
      <c r="F11371" s="8"/>
      <c r="G11371" s="8"/>
      <c r="H11371" s="8"/>
    </row>
    <row r="11372" spans="1:8" x14ac:dyDescent="0.25">
      <c r="A11372" s="5"/>
      <c r="C11372" s="7"/>
      <c r="F11372" s="8"/>
      <c r="G11372" s="8"/>
      <c r="H11372" s="8"/>
    </row>
    <row r="11373" spans="1:8" x14ac:dyDescent="0.25">
      <c r="A11373" s="5"/>
      <c r="C11373" s="7"/>
      <c r="F11373" s="8"/>
      <c r="G11373" s="8"/>
      <c r="H11373" s="8"/>
    </row>
    <row r="11374" spans="1:8" x14ac:dyDescent="0.25">
      <c r="A11374" s="5"/>
      <c r="C11374" s="7"/>
      <c r="F11374" s="8"/>
      <c r="G11374" s="8"/>
      <c r="H11374" s="8"/>
    </row>
    <row r="11375" spans="1:8" x14ac:dyDescent="0.25">
      <c r="A11375" s="5"/>
      <c r="C11375" s="7"/>
      <c r="F11375" s="8"/>
      <c r="G11375" s="8"/>
      <c r="H11375" s="8"/>
    </row>
    <row r="11376" spans="1:8" x14ac:dyDescent="0.25">
      <c r="A11376" s="5"/>
      <c r="C11376" s="7"/>
      <c r="F11376" s="8"/>
      <c r="G11376" s="8"/>
      <c r="H11376" s="8"/>
    </row>
    <row r="11377" spans="1:8" x14ac:dyDescent="0.25">
      <c r="A11377" s="5"/>
      <c r="C11377" s="7"/>
      <c r="F11377" s="8"/>
      <c r="G11377" s="8"/>
      <c r="H11377" s="8"/>
    </row>
    <row r="11378" spans="1:8" x14ac:dyDescent="0.25">
      <c r="A11378" s="5"/>
      <c r="C11378" s="7"/>
      <c r="F11378" s="8"/>
      <c r="G11378" s="8"/>
      <c r="H11378" s="8"/>
    </row>
    <row r="11379" spans="1:8" x14ac:dyDescent="0.25">
      <c r="A11379" s="5"/>
      <c r="C11379" s="7"/>
      <c r="F11379" s="8"/>
      <c r="G11379" s="8"/>
      <c r="H11379" s="8"/>
    </row>
    <row r="11380" spans="1:8" x14ac:dyDescent="0.25">
      <c r="A11380" s="5"/>
      <c r="C11380" s="7"/>
      <c r="F11380" s="8"/>
      <c r="G11380" s="8"/>
      <c r="H11380" s="8"/>
    </row>
    <row r="11381" spans="1:8" x14ac:dyDescent="0.25">
      <c r="A11381" s="5"/>
      <c r="C11381" s="7"/>
      <c r="F11381" s="8"/>
      <c r="G11381" s="8"/>
      <c r="H11381" s="8"/>
    </row>
    <row r="11382" spans="1:8" x14ac:dyDescent="0.25">
      <c r="A11382" s="5"/>
      <c r="C11382" s="7"/>
      <c r="F11382" s="8"/>
      <c r="G11382" s="8"/>
      <c r="H11382" s="8"/>
    </row>
    <row r="11383" spans="1:8" x14ac:dyDescent="0.25">
      <c r="A11383" s="5"/>
      <c r="C11383" s="7"/>
      <c r="F11383" s="8"/>
      <c r="G11383" s="8"/>
      <c r="H11383" s="8"/>
    </row>
    <row r="11384" spans="1:8" x14ac:dyDescent="0.25">
      <c r="A11384" s="5"/>
      <c r="C11384" s="7"/>
      <c r="F11384" s="8"/>
      <c r="G11384" s="8"/>
      <c r="H11384" s="8"/>
    </row>
    <row r="11385" spans="1:8" x14ac:dyDescent="0.25">
      <c r="A11385" s="5"/>
      <c r="C11385" s="7"/>
      <c r="F11385" s="8"/>
      <c r="G11385" s="8"/>
      <c r="H11385" s="8"/>
    </row>
    <row r="11386" spans="1:8" x14ac:dyDescent="0.25">
      <c r="A11386" s="5"/>
      <c r="C11386" s="7"/>
      <c r="F11386" s="8"/>
      <c r="G11386" s="8"/>
      <c r="H11386" s="8"/>
    </row>
    <row r="11387" spans="1:8" x14ac:dyDescent="0.25">
      <c r="A11387" s="5"/>
      <c r="C11387" s="7"/>
      <c r="F11387" s="8"/>
      <c r="G11387" s="8"/>
      <c r="H11387" s="8"/>
    </row>
    <row r="11388" spans="1:8" x14ac:dyDescent="0.25">
      <c r="A11388" s="5"/>
      <c r="C11388" s="7"/>
      <c r="F11388" s="8"/>
      <c r="G11388" s="8"/>
      <c r="H11388" s="8"/>
    </row>
    <row r="11389" spans="1:8" x14ac:dyDescent="0.25">
      <c r="A11389" s="5"/>
      <c r="C11389" s="7"/>
      <c r="F11389" s="8"/>
      <c r="G11389" s="8"/>
      <c r="H11389" s="8"/>
    </row>
    <row r="11390" spans="1:8" x14ac:dyDescent="0.25">
      <c r="A11390" s="5"/>
      <c r="C11390" s="7"/>
      <c r="F11390" s="8"/>
      <c r="G11390" s="8"/>
      <c r="H11390" s="8"/>
    </row>
    <row r="11391" spans="1:8" x14ac:dyDescent="0.25">
      <c r="A11391" s="5"/>
      <c r="C11391" s="7"/>
      <c r="F11391" s="8"/>
      <c r="G11391" s="8"/>
      <c r="H11391" s="8"/>
    </row>
    <row r="11392" spans="1:8" x14ac:dyDescent="0.25">
      <c r="A11392" s="5"/>
      <c r="C11392" s="7"/>
      <c r="F11392" s="8"/>
      <c r="G11392" s="8"/>
      <c r="H11392" s="8"/>
    </row>
    <row r="11393" spans="1:8" x14ac:dyDescent="0.25">
      <c r="A11393" s="5"/>
      <c r="C11393" s="7"/>
      <c r="F11393" s="8"/>
      <c r="G11393" s="8"/>
      <c r="H11393" s="8"/>
    </row>
    <row r="11394" spans="1:8" x14ac:dyDescent="0.25">
      <c r="A11394" s="5"/>
      <c r="C11394" s="7"/>
      <c r="F11394" s="8"/>
      <c r="G11394" s="8"/>
      <c r="H11394" s="8"/>
    </row>
    <row r="11395" spans="1:8" x14ac:dyDescent="0.25">
      <c r="A11395" s="5"/>
      <c r="C11395" s="7"/>
      <c r="F11395" s="8"/>
      <c r="G11395" s="8"/>
      <c r="H11395" s="8"/>
    </row>
    <row r="11396" spans="1:8" x14ac:dyDescent="0.25">
      <c r="A11396" s="5"/>
      <c r="C11396" s="7"/>
      <c r="F11396" s="8"/>
      <c r="G11396" s="8"/>
      <c r="H11396" s="8"/>
    </row>
    <row r="11397" spans="1:8" x14ac:dyDescent="0.25">
      <c r="A11397" s="5"/>
      <c r="C11397" s="7"/>
      <c r="F11397" s="8"/>
      <c r="G11397" s="8"/>
      <c r="H11397" s="8"/>
    </row>
    <row r="11398" spans="1:8" x14ac:dyDescent="0.25">
      <c r="A11398" s="5"/>
      <c r="C11398" s="7"/>
      <c r="F11398" s="8"/>
      <c r="G11398" s="8"/>
      <c r="H11398" s="8"/>
    </row>
    <row r="11399" spans="1:8" x14ac:dyDescent="0.25">
      <c r="A11399" s="5"/>
      <c r="C11399" s="7"/>
      <c r="F11399" s="8"/>
      <c r="G11399" s="8"/>
      <c r="H11399" s="8"/>
    </row>
    <row r="11400" spans="1:8" x14ac:dyDescent="0.25">
      <c r="A11400" s="5"/>
      <c r="C11400" s="7"/>
      <c r="F11400" s="8"/>
      <c r="G11400" s="8"/>
      <c r="H11400" s="8"/>
    </row>
    <row r="11401" spans="1:8" x14ac:dyDescent="0.25">
      <c r="A11401" s="5"/>
      <c r="C11401" s="7"/>
      <c r="F11401" s="8"/>
      <c r="G11401" s="8"/>
      <c r="H11401" s="8"/>
    </row>
    <row r="11402" spans="1:8" x14ac:dyDescent="0.25">
      <c r="A11402" s="5"/>
      <c r="C11402" s="7"/>
      <c r="F11402" s="8"/>
      <c r="G11402" s="8"/>
      <c r="H11402" s="8"/>
    </row>
    <row r="11403" spans="1:8" x14ac:dyDescent="0.25">
      <c r="A11403" s="5"/>
      <c r="C11403" s="7"/>
      <c r="F11403" s="8"/>
      <c r="G11403" s="8"/>
      <c r="H11403" s="8"/>
    </row>
    <row r="11404" spans="1:8" x14ac:dyDescent="0.25">
      <c r="A11404" s="5"/>
      <c r="C11404" s="7"/>
      <c r="F11404" s="8"/>
      <c r="G11404" s="8"/>
      <c r="H11404" s="8"/>
    </row>
    <row r="11405" spans="1:8" x14ac:dyDescent="0.25">
      <c r="A11405" s="5"/>
      <c r="C11405" s="7"/>
      <c r="F11405" s="8"/>
      <c r="G11405" s="8"/>
      <c r="H11405" s="8"/>
    </row>
    <row r="11406" spans="1:8" x14ac:dyDescent="0.25">
      <c r="A11406" s="5"/>
      <c r="C11406" s="7"/>
      <c r="F11406" s="8"/>
      <c r="G11406" s="8"/>
      <c r="H11406" s="8"/>
    </row>
    <row r="11407" spans="1:8" x14ac:dyDescent="0.25">
      <c r="A11407" s="5"/>
      <c r="C11407" s="7"/>
      <c r="F11407" s="8"/>
      <c r="G11407" s="8"/>
      <c r="H11407" s="8"/>
    </row>
    <row r="11408" spans="1:8" x14ac:dyDescent="0.25">
      <c r="A11408" s="5"/>
      <c r="C11408" s="7"/>
      <c r="F11408" s="8"/>
      <c r="G11408" s="8"/>
      <c r="H11408" s="8"/>
    </row>
    <row r="11409" spans="1:8" x14ac:dyDescent="0.25">
      <c r="A11409" s="5"/>
      <c r="C11409" s="7"/>
      <c r="F11409" s="8"/>
      <c r="G11409" s="8"/>
      <c r="H11409" s="8"/>
    </row>
    <row r="11410" spans="1:8" x14ac:dyDescent="0.25">
      <c r="A11410" s="5"/>
      <c r="C11410" s="7"/>
      <c r="F11410" s="8"/>
      <c r="G11410" s="8"/>
      <c r="H11410" s="8"/>
    </row>
    <row r="11411" spans="1:8" x14ac:dyDescent="0.25">
      <c r="A11411" s="5"/>
      <c r="C11411" s="7"/>
      <c r="F11411" s="8"/>
      <c r="G11411" s="8"/>
      <c r="H11411" s="8"/>
    </row>
    <row r="11412" spans="1:8" x14ac:dyDescent="0.25">
      <c r="A11412" s="5"/>
      <c r="C11412" s="7"/>
      <c r="F11412" s="8"/>
      <c r="G11412" s="8"/>
      <c r="H11412" s="8"/>
    </row>
    <row r="11413" spans="1:8" x14ac:dyDescent="0.25">
      <c r="A11413" s="5"/>
      <c r="C11413" s="7"/>
      <c r="F11413" s="8"/>
      <c r="G11413" s="8"/>
      <c r="H11413" s="8"/>
    </row>
    <row r="11414" spans="1:8" x14ac:dyDescent="0.25">
      <c r="A11414" s="5"/>
      <c r="C11414" s="7"/>
      <c r="F11414" s="8"/>
      <c r="G11414" s="8"/>
      <c r="H11414" s="8"/>
    </row>
    <row r="11415" spans="1:8" x14ac:dyDescent="0.25">
      <c r="A11415" s="5"/>
      <c r="C11415" s="7"/>
      <c r="F11415" s="8"/>
      <c r="G11415" s="8"/>
      <c r="H11415" s="8"/>
    </row>
    <row r="11416" spans="1:8" x14ac:dyDescent="0.25">
      <c r="A11416" s="5"/>
      <c r="C11416" s="7"/>
      <c r="F11416" s="8"/>
      <c r="G11416" s="8"/>
      <c r="H11416" s="8"/>
    </row>
    <row r="11417" spans="1:8" x14ac:dyDescent="0.25">
      <c r="A11417" s="5"/>
      <c r="C11417" s="7"/>
      <c r="F11417" s="8"/>
      <c r="G11417" s="8"/>
      <c r="H11417" s="8"/>
    </row>
    <row r="11418" spans="1:8" x14ac:dyDescent="0.25">
      <c r="A11418" s="5"/>
      <c r="C11418" s="7"/>
      <c r="F11418" s="8"/>
      <c r="G11418" s="8"/>
      <c r="H11418" s="8"/>
    </row>
    <row r="11419" spans="1:8" x14ac:dyDescent="0.25">
      <c r="A11419" s="5"/>
      <c r="C11419" s="7"/>
      <c r="F11419" s="8"/>
      <c r="G11419" s="8"/>
      <c r="H11419" s="8"/>
    </row>
    <row r="11420" spans="1:8" x14ac:dyDescent="0.25">
      <c r="A11420" s="5"/>
      <c r="C11420" s="7"/>
      <c r="F11420" s="8"/>
      <c r="G11420" s="8"/>
      <c r="H11420" s="8"/>
    </row>
    <row r="11421" spans="1:8" x14ac:dyDescent="0.25">
      <c r="A11421" s="5"/>
      <c r="C11421" s="7"/>
      <c r="F11421" s="8"/>
      <c r="G11421" s="8"/>
      <c r="H11421" s="8"/>
    </row>
    <row r="11422" spans="1:8" x14ac:dyDescent="0.25">
      <c r="A11422" s="5"/>
      <c r="C11422" s="7"/>
      <c r="F11422" s="8"/>
      <c r="G11422" s="8"/>
      <c r="H11422" s="8"/>
    </row>
    <row r="11423" spans="1:8" x14ac:dyDescent="0.25">
      <c r="A11423" s="5"/>
      <c r="C11423" s="7"/>
      <c r="F11423" s="8"/>
      <c r="G11423" s="8"/>
      <c r="H11423" s="8"/>
    </row>
    <row r="11424" spans="1:8" x14ac:dyDescent="0.25">
      <c r="A11424" s="5"/>
      <c r="C11424" s="7"/>
      <c r="F11424" s="8"/>
      <c r="G11424" s="8"/>
      <c r="H11424" s="8"/>
    </row>
    <row r="11425" spans="1:8" x14ac:dyDescent="0.25">
      <c r="A11425" s="5"/>
      <c r="C11425" s="7"/>
      <c r="F11425" s="8"/>
      <c r="G11425" s="8"/>
      <c r="H11425" s="8"/>
    </row>
    <row r="11426" spans="1:8" x14ac:dyDescent="0.25">
      <c r="A11426" s="5"/>
      <c r="C11426" s="7"/>
      <c r="F11426" s="8"/>
      <c r="G11426" s="8"/>
      <c r="H11426" s="8"/>
    </row>
    <row r="11427" spans="1:8" x14ac:dyDescent="0.25">
      <c r="A11427" s="5"/>
      <c r="C11427" s="7"/>
      <c r="F11427" s="8"/>
      <c r="G11427" s="8"/>
      <c r="H11427" s="8"/>
    </row>
    <row r="11428" spans="1:8" x14ac:dyDescent="0.25">
      <c r="A11428" s="5"/>
      <c r="C11428" s="7"/>
      <c r="F11428" s="8"/>
      <c r="G11428" s="8"/>
      <c r="H11428" s="8"/>
    </row>
    <row r="11429" spans="1:8" x14ac:dyDescent="0.25">
      <c r="A11429" s="5"/>
      <c r="C11429" s="7"/>
      <c r="F11429" s="8"/>
      <c r="G11429" s="8"/>
      <c r="H11429" s="8"/>
    </row>
    <row r="11430" spans="1:8" x14ac:dyDescent="0.25">
      <c r="A11430" s="5"/>
      <c r="C11430" s="7"/>
      <c r="F11430" s="8"/>
      <c r="G11430" s="8"/>
      <c r="H11430" s="8"/>
    </row>
    <row r="11431" spans="1:8" x14ac:dyDescent="0.25">
      <c r="A11431" s="5"/>
      <c r="C11431" s="7"/>
      <c r="F11431" s="8"/>
      <c r="G11431" s="8"/>
      <c r="H11431" s="8"/>
    </row>
    <row r="11432" spans="1:8" x14ac:dyDescent="0.25">
      <c r="A11432" s="5"/>
      <c r="C11432" s="7"/>
      <c r="F11432" s="8"/>
      <c r="G11432" s="8"/>
      <c r="H11432" s="8"/>
    </row>
    <row r="11433" spans="1:8" x14ac:dyDescent="0.25">
      <c r="A11433" s="5"/>
      <c r="C11433" s="7"/>
      <c r="F11433" s="8"/>
      <c r="G11433" s="8"/>
      <c r="H11433" s="8"/>
    </row>
    <row r="11434" spans="1:8" x14ac:dyDescent="0.25">
      <c r="A11434" s="5"/>
      <c r="C11434" s="7"/>
      <c r="F11434" s="8"/>
      <c r="G11434" s="8"/>
      <c r="H11434" s="8"/>
    </row>
    <row r="11435" spans="1:8" x14ac:dyDescent="0.25">
      <c r="A11435" s="5"/>
      <c r="C11435" s="7"/>
      <c r="F11435" s="8"/>
      <c r="G11435" s="8"/>
      <c r="H11435" s="8"/>
    </row>
    <row r="11436" spans="1:8" x14ac:dyDescent="0.25">
      <c r="A11436" s="5"/>
      <c r="C11436" s="7"/>
      <c r="F11436" s="8"/>
      <c r="G11436" s="8"/>
      <c r="H11436" s="8"/>
    </row>
    <row r="11437" spans="1:8" x14ac:dyDescent="0.25">
      <c r="A11437" s="5"/>
      <c r="C11437" s="7"/>
      <c r="F11437" s="8"/>
      <c r="G11437" s="8"/>
      <c r="H11437" s="8"/>
    </row>
    <row r="11438" spans="1:8" x14ac:dyDescent="0.25">
      <c r="A11438" s="5"/>
      <c r="C11438" s="7"/>
      <c r="F11438" s="8"/>
      <c r="G11438" s="8"/>
      <c r="H11438" s="8"/>
    </row>
    <row r="11439" spans="1:8" x14ac:dyDescent="0.25">
      <c r="A11439" s="5"/>
      <c r="C11439" s="7"/>
      <c r="F11439" s="8"/>
      <c r="G11439" s="8"/>
      <c r="H11439" s="8"/>
    </row>
    <row r="11440" spans="1:8" x14ac:dyDescent="0.25">
      <c r="A11440" s="5"/>
      <c r="C11440" s="7"/>
      <c r="F11440" s="8"/>
      <c r="G11440" s="8"/>
      <c r="H11440" s="8"/>
    </row>
    <row r="11441" spans="1:8" x14ac:dyDescent="0.25">
      <c r="A11441" s="5"/>
      <c r="C11441" s="7"/>
      <c r="F11441" s="8"/>
      <c r="G11441" s="8"/>
      <c r="H11441" s="8"/>
    </row>
    <row r="11442" spans="1:8" x14ac:dyDescent="0.25">
      <c r="A11442" s="5"/>
      <c r="C11442" s="7"/>
      <c r="F11442" s="8"/>
      <c r="G11442" s="8"/>
      <c r="H11442" s="8"/>
    </row>
    <row r="11443" spans="1:8" x14ac:dyDescent="0.25">
      <c r="A11443" s="5"/>
      <c r="C11443" s="7"/>
      <c r="F11443" s="8"/>
      <c r="G11443" s="8"/>
      <c r="H11443" s="8"/>
    </row>
    <row r="11444" spans="1:8" x14ac:dyDescent="0.25">
      <c r="A11444" s="5"/>
      <c r="C11444" s="7"/>
      <c r="F11444" s="8"/>
      <c r="G11444" s="8"/>
      <c r="H11444" s="8"/>
    </row>
    <row r="11445" spans="1:8" x14ac:dyDescent="0.25">
      <c r="A11445" s="5"/>
      <c r="C11445" s="7"/>
      <c r="F11445" s="8"/>
      <c r="G11445" s="8"/>
      <c r="H11445" s="8"/>
    </row>
    <row r="11446" spans="1:8" x14ac:dyDescent="0.25">
      <c r="A11446" s="5"/>
      <c r="C11446" s="7"/>
      <c r="F11446" s="8"/>
      <c r="G11446" s="8"/>
      <c r="H11446" s="8"/>
    </row>
    <row r="11447" spans="1:8" x14ac:dyDescent="0.25">
      <c r="A11447" s="5"/>
      <c r="C11447" s="7"/>
      <c r="F11447" s="8"/>
      <c r="G11447" s="8"/>
      <c r="H11447" s="8"/>
    </row>
    <row r="11448" spans="1:8" x14ac:dyDescent="0.25">
      <c r="A11448" s="5"/>
      <c r="C11448" s="7"/>
      <c r="F11448" s="8"/>
      <c r="G11448" s="8"/>
      <c r="H11448" s="8"/>
    </row>
    <row r="11449" spans="1:8" x14ac:dyDescent="0.25">
      <c r="A11449" s="5"/>
      <c r="C11449" s="7"/>
      <c r="F11449" s="8"/>
      <c r="G11449" s="8"/>
      <c r="H11449" s="8"/>
    </row>
    <row r="11450" spans="1:8" x14ac:dyDescent="0.25">
      <c r="A11450" s="5"/>
      <c r="C11450" s="7"/>
      <c r="F11450" s="8"/>
      <c r="G11450" s="8"/>
      <c r="H11450" s="8"/>
    </row>
    <row r="11451" spans="1:8" x14ac:dyDescent="0.25">
      <c r="A11451" s="5"/>
      <c r="C11451" s="7"/>
      <c r="F11451" s="8"/>
      <c r="G11451" s="8"/>
      <c r="H11451" s="8"/>
    </row>
    <row r="11452" spans="1:8" x14ac:dyDescent="0.25">
      <c r="A11452" s="5"/>
      <c r="C11452" s="7"/>
      <c r="F11452" s="8"/>
      <c r="G11452" s="8"/>
      <c r="H11452" s="8"/>
    </row>
    <row r="11453" spans="1:8" x14ac:dyDescent="0.25">
      <c r="A11453" s="5"/>
      <c r="C11453" s="7"/>
      <c r="F11453" s="8"/>
      <c r="G11453" s="8"/>
      <c r="H11453" s="8"/>
    </row>
    <row r="11454" spans="1:8" x14ac:dyDescent="0.25">
      <c r="A11454" s="5"/>
      <c r="C11454" s="7"/>
      <c r="F11454" s="8"/>
      <c r="G11454" s="8"/>
      <c r="H11454" s="8"/>
    </row>
    <row r="11455" spans="1:8" x14ac:dyDescent="0.25">
      <c r="A11455" s="5"/>
      <c r="C11455" s="7"/>
      <c r="F11455" s="8"/>
      <c r="G11455" s="8"/>
      <c r="H11455" s="8"/>
    </row>
    <row r="11456" spans="1:8" x14ac:dyDescent="0.25">
      <c r="A11456" s="5"/>
      <c r="C11456" s="7"/>
      <c r="F11456" s="8"/>
      <c r="G11456" s="8"/>
      <c r="H11456" s="8"/>
    </row>
    <row r="11457" spans="1:8" x14ac:dyDescent="0.25">
      <c r="A11457" s="5"/>
      <c r="C11457" s="7"/>
      <c r="F11457" s="8"/>
      <c r="G11457" s="8"/>
      <c r="H11457" s="8"/>
    </row>
    <row r="11458" spans="1:8" x14ac:dyDescent="0.25">
      <c r="A11458" s="5"/>
      <c r="C11458" s="7"/>
      <c r="F11458" s="8"/>
      <c r="G11458" s="8"/>
      <c r="H11458" s="8"/>
    </row>
    <row r="11459" spans="1:8" x14ac:dyDescent="0.25">
      <c r="A11459" s="5"/>
      <c r="C11459" s="7"/>
      <c r="F11459" s="8"/>
      <c r="G11459" s="8"/>
      <c r="H11459" s="8"/>
    </row>
    <row r="11460" spans="1:8" x14ac:dyDescent="0.25">
      <c r="A11460" s="5"/>
      <c r="C11460" s="7"/>
      <c r="F11460" s="8"/>
      <c r="G11460" s="8"/>
      <c r="H11460" s="8"/>
    </row>
    <row r="11461" spans="1:8" x14ac:dyDescent="0.25">
      <c r="A11461" s="5"/>
      <c r="C11461" s="7"/>
      <c r="F11461" s="8"/>
      <c r="G11461" s="8"/>
      <c r="H11461" s="8"/>
    </row>
    <row r="11462" spans="1:8" x14ac:dyDescent="0.25">
      <c r="A11462" s="5"/>
      <c r="C11462" s="7"/>
      <c r="F11462" s="8"/>
      <c r="G11462" s="8"/>
      <c r="H11462" s="8"/>
    </row>
    <row r="11463" spans="1:8" x14ac:dyDescent="0.25">
      <c r="A11463" s="5"/>
      <c r="C11463" s="7"/>
      <c r="F11463" s="8"/>
      <c r="G11463" s="8"/>
      <c r="H11463" s="8"/>
    </row>
    <row r="11464" spans="1:8" x14ac:dyDescent="0.25">
      <c r="A11464" s="5"/>
      <c r="C11464" s="7"/>
      <c r="F11464" s="8"/>
      <c r="G11464" s="8"/>
      <c r="H11464" s="8"/>
    </row>
    <row r="11465" spans="1:8" x14ac:dyDescent="0.25">
      <c r="A11465" s="5"/>
      <c r="C11465" s="7"/>
      <c r="F11465" s="8"/>
      <c r="G11465" s="8"/>
      <c r="H11465" s="8"/>
    </row>
    <row r="11466" spans="1:8" x14ac:dyDescent="0.25">
      <c r="A11466" s="5"/>
      <c r="C11466" s="7"/>
      <c r="F11466" s="8"/>
      <c r="G11466" s="8"/>
      <c r="H11466" s="8"/>
    </row>
    <row r="11467" spans="1:8" x14ac:dyDescent="0.25">
      <c r="A11467" s="5"/>
      <c r="C11467" s="7"/>
      <c r="F11467" s="8"/>
      <c r="G11467" s="8"/>
      <c r="H11467" s="8"/>
    </row>
    <row r="11468" spans="1:8" x14ac:dyDescent="0.25">
      <c r="A11468" s="5"/>
      <c r="C11468" s="7"/>
      <c r="F11468" s="8"/>
      <c r="G11468" s="8"/>
      <c r="H11468" s="8"/>
    </row>
    <row r="11469" spans="1:8" x14ac:dyDescent="0.25">
      <c r="A11469" s="5"/>
      <c r="C11469" s="7"/>
      <c r="F11469" s="8"/>
      <c r="G11469" s="8"/>
      <c r="H11469" s="8"/>
    </row>
    <row r="11470" spans="1:8" x14ac:dyDescent="0.25">
      <c r="A11470" s="5"/>
      <c r="C11470" s="7"/>
      <c r="F11470" s="8"/>
      <c r="G11470" s="8"/>
      <c r="H11470" s="8"/>
    </row>
    <row r="11471" spans="1:8" x14ac:dyDescent="0.25">
      <c r="A11471" s="5"/>
      <c r="C11471" s="7"/>
      <c r="F11471" s="8"/>
      <c r="G11471" s="8"/>
      <c r="H11471" s="8"/>
    </row>
    <row r="11472" spans="1:8" x14ac:dyDescent="0.25">
      <c r="A11472" s="5"/>
      <c r="C11472" s="7"/>
      <c r="F11472" s="8"/>
      <c r="G11472" s="8"/>
      <c r="H11472" s="8"/>
    </row>
    <row r="11473" spans="1:8" x14ac:dyDescent="0.25">
      <c r="A11473" s="5"/>
      <c r="C11473" s="7"/>
      <c r="F11473" s="8"/>
      <c r="G11473" s="8"/>
      <c r="H11473" s="8"/>
    </row>
    <row r="11474" spans="1:8" x14ac:dyDescent="0.25">
      <c r="A11474" s="5"/>
      <c r="C11474" s="7"/>
      <c r="F11474" s="8"/>
      <c r="G11474" s="8"/>
      <c r="H11474" s="8"/>
    </row>
    <row r="11475" spans="1:8" x14ac:dyDescent="0.25">
      <c r="A11475" s="5"/>
      <c r="C11475" s="7"/>
      <c r="F11475" s="8"/>
      <c r="G11475" s="8"/>
      <c r="H11475" s="8"/>
    </row>
    <row r="11476" spans="1:8" x14ac:dyDescent="0.25">
      <c r="A11476" s="5"/>
      <c r="C11476" s="7"/>
      <c r="F11476" s="8"/>
      <c r="G11476" s="8"/>
      <c r="H11476" s="8"/>
    </row>
    <row r="11477" spans="1:8" x14ac:dyDescent="0.25">
      <c r="A11477" s="5"/>
      <c r="C11477" s="7"/>
      <c r="F11477" s="8"/>
      <c r="G11477" s="8"/>
      <c r="H11477" s="8"/>
    </row>
    <row r="11478" spans="1:8" x14ac:dyDescent="0.25">
      <c r="A11478" s="5"/>
      <c r="C11478" s="7"/>
      <c r="F11478" s="8"/>
      <c r="G11478" s="8"/>
      <c r="H11478" s="8"/>
    </row>
    <row r="11479" spans="1:8" x14ac:dyDescent="0.25">
      <c r="A11479" s="5"/>
      <c r="C11479" s="7"/>
      <c r="F11479" s="8"/>
      <c r="G11479" s="8"/>
      <c r="H11479" s="8"/>
    </row>
    <row r="11480" spans="1:8" x14ac:dyDescent="0.25">
      <c r="A11480" s="5"/>
      <c r="C11480" s="7"/>
      <c r="F11480" s="8"/>
      <c r="G11480" s="8"/>
      <c r="H11480" s="8"/>
    </row>
    <row r="11481" spans="1:8" x14ac:dyDescent="0.25">
      <c r="A11481" s="5"/>
      <c r="C11481" s="7"/>
      <c r="F11481" s="8"/>
      <c r="G11481" s="8"/>
      <c r="H11481" s="8"/>
    </row>
    <row r="11482" spans="1:8" x14ac:dyDescent="0.25">
      <c r="A11482" s="5"/>
      <c r="C11482" s="7"/>
      <c r="F11482" s="8"/>
      <c r="G11482" s="8"/>
      <c r="H11482" s="8"/>
    </row>
    <row r="11483" spans="1:8" x14ac:dyDescent="0.25">
      <c r="A11483" s="5"/>
      <c r="C11483" s="7"/>
      <c r="F11483" s="8"/>
      <c r="G11483" s="8"/>
      <c r="H11483" s="8"/>
    </row>
    <row r="11484" spans="1:8" x14ac:dyDescent="0.25">
      <c r="A11484" s="5"/>
      <c r="C11484" s="7"/>
      <c r="F11484" s="8"/>
      <c r="G11484" s="8"/>
      <c r="H11484" s="8"/>
    </row>
    <row r="11485" spans="1:8" x14ac:dyDescent="0.25">
      <c r="A11485" s="5"/>
      <c r="C11485" s="7"/>
      <c r="F11485" s="8"/>
      <c r="G11485" s="8"/>
      <c r="H11485" s="8"/>
    </row>
    <row r="11486" spans="1:8" x14ac:dyDescent="0.25">
      <c r="A11486" s="5"/>
      <c r="C11486" s="7"/>
      <c r="F11486" s="8"/>
      <c r="G11486" s="8"/>
      <c r="H11486" s="8"/>
    </row>
    <row r="11487" spans="1:8" x14ac:dyDescent="0.25">
      <c r="A11487" s="5"/>
      <c r="C11487" s="7"/>
      <c r="F11487" s="8"/>
      <c r="G11487" s="8"/>
      <c r="H11487" s="8"/>
    </row>
    <row r="11488" spans="1:8" x14ac:dyDescent="0.25">
      <c r="A11488" s="5"/>
      <c r="C11488" s="7"/>
      <c r="F11488" s="8"/>
      <c r="G11488" s="8"/>
      <c r="H11488" s="8"/>
    </row>
    <row r="11489" spans="1:8" x14ac:dyDescent="0.25">
      <c r="A11489" s="5"/>
      <c r="C11489" s="7"/>
      <c r="F11489" s="8"/>
      <c r="G11489" s="8"/>
      <c r="H11489" s="8"/>
    </row>
    <row r="11490" spans="1:8" x14ac:dyDescent="0.25">
      <c r="A11490" s="5"/>
      <c r="C11490" s="7"/>
      <c r="F11490" s="8"/>
      <c r="G11490" s="8"/>
      <c r="H11490" s="8"/>
    </row>
    <row r="11491" spans="1:8" x14ac:dyDescent="0.25">
      <c r="A11491" s="5"/>
      <c r="C11491" s="7"/>
      <c r="F11491" s="8"/>
      <c r="G11491" s="8"/>
      <c r="H11491" s="8"/>
    </row>
    <row r="11492" spans="1:8" x14ac:dyDescent="0.25">
      <c r="A11492" s="5"/>
      <c r="C11492" s="7"/>
      <c r="F11492" s="8"/>
      <c r="G11492" s="8"/>
      <c r="H11492" s="8"/>
    </row>
    <row r="11493" spans="1:8" x14ac:dyDescent="0.25">
      <c r="A11493" s="5"/>
      <c r="C11493" s="7"/>
      <c r="F11493" s="8"/>
      <c r="G11493" s="8"/>
      <c r="H11493" s="8"/>
    </row>
    <row r="11494" spans="1:8" x14ac:dyDescent="0.25">
      <c r="A11494" s="5"/>
      <c r="C11494" s="7"/>
      <c r="F11494" s="8"/>
      <c r="G11494" s="8"/>
      <c r="H11494" s="8"/>
    </row>
    <row r="11495" spans="1:8" x14ac:dyDescent="0.25">
      <c r="A11495" s="5"/>
      <c r="C11495" s="7"/>
      <c r="F11495" s="8"/>
      <c r="G11495" s="8"/>
      <c r="H11495" s="8"/>
    </row>
    <row r="11496" spans="1:8" x14ac:dyDescent="0.25">
      <c r="A11496" s="5"/>
      <c r="C11496" s="7"/>
      <c r="F11496" s="8"/>
      <c r="G11496" s="8"/>
      <c r="H11496" s="8"/>
    </row>
    <row r="11497" spans="1:8" x14ac:dyDescent="0.25">
      <c r="A11497" s="5"/>
      <c r="C11497" s="7"/>
      <c r="F11497" s="8"/>
      <c r="G11497" s="8"/>
      <c r="H11497" s="8"/>
    </row>
    <row r="11498" spans="1:8" x14ac:dyDescent="0.25">
      <c r="A11498" s="5"/>
      <c r="C11498" s="7"/>
      <c r="F11498" s="8"/>
      <c r="G11498" s="8"/>
      <c r="H11498" s="8"/>
    </row>
    <row r="11499" spans="1:8" x14ac:dyDescent="0.25">
      <c r="A11499" s="5"/>
      <c r="C11499" s="7"/>
      <c r="F11499" s="8"/>
      <c r="G11499" s="8"/>
      <c r="H11499" s="8"/>
    </row>
    <row r="11500" spans="1:8" x14ac:dyDescent="0.25">
      <c r="A11500" s="5"/>
      <c r="C11500" s="7"/>
      <c r="F11500" s="8"/>
      <c r="G11500" s="8"/>
      <c r="H11500" s="8"/>
    </row>
    <row r="11501" spans="1:8" x14ac:dyDescent="0.25">
      <c r="A11501" s="5"/>
      <c r="C11501" s="7"/>
      <c r="F11501" s="8"/>
      <c r="G11501" s="8"/>
      <c r="H11501" s="8"/>
    </row>
    <row r="11502" spans="1:8" x14ac:dyDescent="0.25">
      <c r="A11502" s="5"/>
      <c r="C11502" s="7"/>
      <c r="F11502" s="8"/>
      <c r="G11502" s="8"/>
      <c r="H11502" s="8"/>
    </row>
    <row r="11503" spans="1:8" x14ac:dyDescent="0.25">
      <c r="A11503" s="5"/>
      <c r="C11503" s="7"/>
      <c r="F11503" s="8"/>
      <c r="G11503" s="8"/>
      <c r="H11503" s="8"/>
    </row>
    <row r="11504" spans="1:8" x14ac:dyDescent="0.25">
      <c r="A11504" s="5"/>
      <c r="C11504" s="7"/>
      <c r="F11504" s="8"/>
      <c r="G11504" s="8"/>
      <c r="H11504" s="8"/>
    </row>
    <row r="11505" spans="1:8" x14ac:dyDescent="0.25">
      <c r="A11505" s="5"/>
      <c r="C11505" s="7"/>
      <c r="F11505" s="8"/>
      <c r="G11505" s="8"/>
      <c r="H11505" s="8"/>
    </row>
    <row r="11506" spans="1:8" x14ac:dyDescent="0.25">
      <c r="A11506" s="5"/>
      <c r="C11506" s="7"/>
      <c r="F11506" s="8"/>
      <c r="G11506" s="8"/>
      <c r="H11506" s="8"/>
    </row>
    <row r="11507" spans="1:8" x14ac:dyDescent="0.25">
      <c r="A11507" s="5"/>
      <c r="C11507" s="7"/>
      <c r="F11507" s="8"/>
      <c r="G11507" s="8"/>
      <c r="H11507" s="8"/>
    </row>
    <row r="11508" spans="1:8" x14ac:dyDescent="0.25">
      <c r="A11508" s="5"/>
      <c r="C11508" s="7"/>
      <c r="F11508" s="8"/>
      <c r="G11508" s="8"/>
      <c r="H11508" s="8"/>
    </row>
    <row r="11509" spans="1:8" x14ac:dyDescent="0.25">
      <c r="A11509" s="5"/>
      <c r="C11509" s="7"/>
      <c r="F11509" s="8"/>
      <c r="G11509" s="8"/>
      <c r="H11509" s="8"/>
    </row>
    <row r="11510" spans="1:8" x14ac:dyDescent="0.25">
      <c r="A11510" s="5"/>
      <c r="C11510" s="7"/>
      <c r="F11510" s="8"/>
      <c r="G11510" s="8"/>
      <c r="H11510" s="8"/>
    </row>
    <row r="11511" spans="1:8" x14ac:dyDescent="0.25">
      <c r="A11511" s="5"/>
      <c r="C11511" s="7"/>
      <c r="F11511" s="8"/>
      <c r="G11511" s="8"/>
      <c r="H11511" s="8"/>
    </row>
    <row r="11512" spans="1:8" x14ac:dyDescent="0.25">
      <c r="A11512" s="5"/>
      <c r="C11512" s="7"/>
      <c r="F11512" s="8"/>
      <c r="G11512" s="8"/>
      <c r="H11512" s="8"/>
    </row>
    <row r="11513" spans="1:8" x14ac:dyDescent="0.25">
      <c r="A11513" s="5"/>
      <c r="C11513" s="7"/>
      <c r="F11513" s="8"/>
      <c r="G11513" s="8"/>
      <c r="H11513" s="8"/>
    </row>
    <row r="11514" spans="1:8" x14ac:dyDescent="0.25">
      <c r="A11514" s="5"/>
      <c r="C11514" s="7"/>
      <c r="F11514" s="8"/>
      <c r="G11514" s="8"/>
      <c r="H11514" s="8"/>
    </row>
    <row r="11515" spans="1:8" x14ac:dyDescent="0.25">
      <c r="A11515" s="5"/>
      <c r="C11515" s="7"/>
      <c r="F11515" s="8"/>
      <c r="G11515" s="8"/>
      <c r="H11515" s="8"/>
    </row>
    <row r="11516" spans="1:8" x14ac:dyDescent="0.25">
      <c r="A11516" s="5"/>
      <c r="C11516" s="7"/>
      <c r="F11516" s="8"/>
      <c r="G11516" s="8"/>
      <c r="H11516" s="8"/>
    </row>
    <row r="11517" spans="1:8" x14ac:dyDescent="0.25">
      <c r="A11517" s="5"/>
      <c r="C11517" s="7"/>
      <c r="F11517" s="8"/>
      <c r="G11517" s="8"/>
      <c r="H11517" s="8"/>
    </row>
    <row r="11518" spans="1:8" x14ac:dyDescent="0.25">
      <c r="A11518" s="5"/>
      <c r="C11518" s="7"/>
      <c r="F11518" s="8"/>
      <c r="G11518" s="8"/>
      <c r="H11518" s="8"/>
    </row>
    <row r="11519" spans="1:8" x14ac:dyDescent="0.25">
      <c r="A11519" s="5"/>
      <c r="C11519" s="7"/>
      <c r="F11519" s="8"/>
      <c r="G11519" s="8"/>
      <c r="H11519" s="8"/>
    </row>
    <row r="11520" spans="1:8" x14ac:dyDescent="0.25">
      <c r="A11520" s="5"/>
      <c r="C11520" s="7"/>
      <c r="F11520" s="8"/>
      <c r="G11520" s="8"/>
      <c r="H11520" s="8"/>
    </row>
    <row r="11521" spans="1:8" x14ac:dyDescent="0.25">
      <c r="A11521" s="5"/>
      <c r="C11521" s="7"/>
      <c r="F11521" s="8"/>
      <c r="G11521" s="8"/>
      <c r="H11521" s="8"/>
    </row>
    <row r="11522" spans="1:8" x14ac:dyDescent="0.25">
      <c r="A11522" s="5"/>
      <c r="C11522" s="7"/>
      <c r="F11522" s="8"/>
      <c r="G11522" s="8"/>
      <c r="H11522" s="8"/>
    </row>
    <row r="11523" spans="1:8" x14ac:dyDescent="0.25">
      <c r="A11523" s="5"/>
      <c r="C11523" s="7"/>
      <c r="F11523" s="8"/>
      <c r="G11523" s="8"/>
      <c r="H11523" s="8"/>
    </row>
    <row r="11524" spans="1:8" x14ac:dyDescent="0.25">
      <c r="A11524" s="5"/>
      <c r="C11524" s="7"/>
      <c r="F11524" s="8"/>
      <c r="G11524" s="8"/>
      <c r="H11524" s="8"/>
    </row>
    <row r="11525" spans="1:8" x14ac:dyDescent="0.25">
      <c r="A11525" s="5"/>
      <c r="C11525" s="7"/>
      <c r="F11525" s="8"/>
      <c r="G11525" s="8"/>
      <c r="H11525" s="8"/>
    </row>
    <row r="11526" spans="1:8" x14ac:dyDescent="0.25">
      <c r="A11526" s="5"/>
      <c r="C11526" s="7"/>
      <c r="F11526" s="8"/>
      <c r="G11526" s="8"/>
      <c r="H11526" s="8"/>
    </row>
    <row r="11527" spans="1:8" x14ac:dyDescent="0.25">
      <c r="A11527" s="5"/>
      <c r="C11527" s="7"/>
      <c r="F11527" s="8"/>
      <c r="G11527" s="8"/>
      <c r="H11527" s="8"/>
    </row>
    <row r="11528" spans="1:8" x14ac:dyDescent="0.25">
      <c r="A11528" s="5"/>
      <c r="C11528" s="7"/>
      <c r="F11528" s="8"/>
      <c r="G11528" s="8"/>
      <c r="H11528" s="8"/>
    </row>
    <row r="11529" spans="1:8" x14ac:dyDescent="0.25">
      <c r="A11529" s="5"/>
      <c r="C11529" s="7"/>
      <c r="F11529" s="8"/>
      <c r="G11529" s="8"/>
      <c r="H11529" s="8"/>
    </row>
    <row r="11530" spans="1:8" x14ac:dyDescent="0.25">
      <c r="A11530" s="5"/>
      <c r="C11530" s="7"/>
      <c r="F11530" s="8"/>
      <c r="G11530" s="8"/>
      <c r="H11530" s="8"/>
    </row>
    <row r="11531" spans="1:8" x14ac:dyDescent="0.25">
      <c r="A11531" s="5"/>
      <c r="C11531" s="7"/>
      <c r="F11531" s="8"/>
      <c r="G11531" s="8"/>
      <c r="H11531" s="8"/>
    </row>
    <row r="11532" spans="1:8" x14ac:dyDescent="0.25">
      <c r="A11532" s="5"/>
      <c r="C11532" s="7"/>
      <c r="F11532" s="8"/>
      <c r="G11532" s="8"/>
      <c r="H11532" s="8"/>
    </row>
    <row r="11533" spans="1:8" x14ac:dyDescent="0.25">
      <c r="A11533" s="5"/>
      <c r="C11533" s="7"/>
      <c r="F11533" s="8"/>
      <c r="G11533" s="8"/>
      <c r="H11533" s="8"/>
    </row>
    <row r="11534" spans="1:8" x14ac:dyDescent="0.25">
      <c r="A11534" s="5"/>
      <c r="C11534" s="7"/>
      <c r="F11534" s="8"/>
      <c r="G11534" s="8"/>
      <c r="H11534" s="8"/>
    </row>
    <row r="11535" spans="1:8" x14ac:dyDescent="0.25">
      <c r="A11535" s="5"/>
      <c r="C11535" s="7"/>
      <c r="F11535" s="8"/>
      <c r="G11535" s="8"/>
      <c r="H11535" s="8"/>
    </row>
    <row r="11536" spans="1:8" x14ac:dyDescent="0.25">
      <c r="A11536" s="5"/>
      <c r="C11536" s="7"/>
      <c r="F11536" s="8"/>
      <c r="G11536" s="8"/>
      <c r="H11536" s="8"/>
    </row>
    <row r="11537" spans="1:8" x14ac:dyDescent="0.25">
      <c r="A11537" s="5"/>
      <c r="C11537" s="7"/>
      <c r="F11537" s="8"/>
      <c r="G11537" s="8"/>
      <c r="H11537" s="8"/>
    </row>
    <row r="11538" spans="1:8" x14ac:dyDescent="0.25">
      <c r="A11538" s="5"/>
      <c r="C11538" s="7"/>
      <c r="F11538" s="8"/>
      <c r="G11538" s="8"/>
      <c r="H11538" s="8"/>
    </row>
    <row r="11539" spans="1:8" x14ac:dyDescent="0.25">
      <c r="A11539" s="5"/>
      <c r="C11539" s="7"/>
      <c r="F11539" s="8"/>
      <c r="G11539" s="8"/>
      <c r="H11539" s="8"/>
    </row>
    <row r="11540" spans="1:8" x14ac:dyDescent="0.25">
      <c r="A11540" s="5"/>
      <c r="C11540" s="7"/>
      <c r="F11540" s="8"/>
      <c r="G11540" s="8"/>
      <c r="H11540" s="8"/>
    </row>
    <row r="11541" spans="1:8" x14ac:dyDescent="0.25">
      <c r="A11541" s="5"/>
      <c r="C11541" s="7"/>
      <c r="F11541" s="8"/>
      <c r="G11541" s="8"/>
      <c r="H11541" s="8"/>
    </row>
    <row r="11542" spans="1:8" x14ac:dyDescent="0.25">
      <c r="A11542" s="5"/>
      <c r="C11542" s="7"/>
      <c r="F11542" s="8"/>
      <c r="G11542" s="8"/>
      <c r="H11542" s="8"/>
    </row>
    <row r="11543" spans="1:8" x14ac:dyDescent="0.25">
      <c r="A11543" s="5"/>
      <c r="C11543" s="7"/>
      <c r="F11543" s="8"/>
      <c r="G11543" s="8"/>
      <c r="H11543" s="8"/>
    </row>
    <row r="11544" spans="1:8" x14ac:dyDescent="0.25">
      <c r="A11544" s="5"/>
      <c r="C11544" s="7"/>
      <c r="F11544" s="8"/>
      <c r="G11544" s="8"/>
      <c r="H11544" s="8"/>
    </row>
    <row r="11545" spans="1:8" x14ac:dyDescent="0.25">
      <c r="A11545" s="5"/>
      <c r="C11545" s="7"/>
      <c r="F11545" s="8"/>
      <c r="G11545" s="8"/>
      <c r="H11545" s="8"/>
    </row>
    <row r="11546" spans="1:8" x14ac:dyDescent="0.25">
      <c r="A11546" s="5"/>
      <c r="C11546" s="7"/>
      <c r="F11546" s="8"/>
      <c r="G11546" s="8"/>
      <c r="H11546" s="8"/>
    </row>
    <row r="11547" spans="1:8" x14ac:dyDescent="0.25">
      <c r="A11547" s="5"/>
      <c r="C11547" s="7"/>
      <c r="F11547" s="8"/>
      <c r="G11547" s="8"/>
      <c r="H11547" s="8"/>
    </row>
    <row r="11548" spans="1:8" x14ac:dyDescent="0.25">
      <c r="A11548" s="5"/>
      <c r="C11548" s="7"/>
      <c r="F11548" s="8"/>
      <c r="G11548" s="8"/>
      <c r="H11548" s="8"/>
    </row>
    <row r="11549" spans="1:8" x14ac:dyDescent="0.25">
      <c r="A11549" s="5"/>
      <c r="C11549" s="7"/>
      <c r="F11549" s="8"/>
      <c r="G11549" s="8"/>
      <c r="H11549" s="8"/>
    </row>
    <row r="11550" spans="1:8" x14ac:dyDescent="0.25">
      <c r="A11550" s="5"/>
      <c r="C11550" s="7"/>
      <c r="F11550" s="8"/>
      <c r="G11550" s="8"/>
      <c r="H11550" s="8"/>
    </row>
    <row r="11551" spans="1:8" x14ac:dyDescent="0.25">
      <c r="A11551" s="5"/>
      <c r="C11551" s="7"/>
      <c r="F11551" s="8"/>
      <c r="G11551" s="8"/>
      <c r="H11551" s="8"/>
    </row>
    <row r="11552" spans="1:8" x14ac:dyDescent="0.25">
      <c r="A11552" s="5"/>
      <c r="C11552" s="7"/>
      <c r="F11552" s="8"/>
      <c r="G11552" s="8"/>
      <c r="H11552" s="8"/>
    </row>
    <row r="11553" spans="1:8" x14ac:dyDescent="0.25">
      <c r="A11553" s="5"/>
      <c r="C11553" s="7"/>
      <c r="F11553" s="8"/>
      <c r="G11553" s="8"/>
      <c r="H11553" s="8"/>
    </row>
    <row r="11554" spans="1:8" x14ac:dyDescent="0.25">
      <c r="A11554" s="5"/>
      <c r="C11554" s="7"/>
      <c r="F11554" s="8"/>
      <c r="G11554" s="8"/>
      <c r="H11554" s="8"/>
    </row>
    <row r="11555" spans="1:8" x14ac:dyDescent="0.25">
      <c r="A11555" s="5"/>
      <c r="C11555" s="7"/>
      <c r="F11555" s="8"/>
      <c r="G11555" s="8"/>
      <c r="H11555" s="8"/>
    </row>
    <row r="11556" spans="1:8" x14ac:dyDescent="0.25">
      <c r="A11556" s="5"/>
      <c r="C11556" s="7"/>
      <c r="F11556" s="8"/>
      <c r="G11556" s="8"/>
      <c r="H11556" s="8"/>
    </row>
    <row r="11557" spans="1:8" x14ac:dyDescent="0.25">
      <c r="A11557" s="5"/>
      <c r="C11557" s="7"/>
      <c r="F11557" s="8"/>
      <c r="G11557" s="8"/>
      <c r="H11557" s="8"/>
    </row>
    <row r="11558" spans="1:8" x14ac:dyDescent="0.25">
      <c r="A11558" s="5"/>
      <c r="C11558" s="7"/>
      <c r="F11558" s="8"/>
      <c r="G11558" s="8"/>
      <c r="H11558" s="8"/>
    </row>
    <row r="11559" spans="1:8" x14ac:dyDescent="0.25">
      <c r="A11559" s="5"/>
      <c r="C11559" s="7"/>
      <c r="F11559" s="8"/>
      <c r="G11559" s="8"/>
      <c r="H11559" s="8"/>
    </row>
    <row r="11560" spans="1:8" x14ac:dyDescent="0.25">
      <c r="A11560" s="5"/>
      <c r="C11560" s="7"/>
      <c r="F11560" s="8"/>
      <c r="G11560" s="8"/>
      <c r="H11560" s="8"/>
    </row>
    <row r="11561" spans="1:8" x14ac:dyDescent="0.25">
      <c r="A11561" s="5"/>
      <c r="C11561" s="7"/>
      <c r="F11561" s="8"/>
      <c r="G11561" s="8"/>
      <c r="H11561" s="8"/>
    </row>
    <row r="11562" spans="1:8" x14ac:dyDescent="0.25">
      <c r="A11562" s="5"/>
      <c r="C11562" s="7"/>
      <c r="F11562" s="8"/>
      <c r="G11562" s="8"/>
      <c r="H11562" s="8"/>
    </row>
    <row r="11563" spans="1:8" x14ac:dyDescent="0.25">
      <c r="A11563" s="5"/>
      <c r="C11563" s="7"/>
      <c r="F11563" s="8"/>
      <c r="G11563" s="8"/>
      <c r="H11563" s="8"/>
    </row>
    <row r="11564" spans="1:8" x14ac:dyDescent="0.25">
      <c r="A11564" s="5"/>
      <c r="C11564" s="7"/>
      <c r="F11564" s="8"/>
      <c r="G11564" s="8"/>
      <c r="H11564" s="8"/>
    </row>
    <row r="11565" spans="1:8" x14ac:dyDescent="0.25">
      <c r="A11565" s="5"/>
      <c r="C11565" s="7"/>
      <c r="F11565" s="8"/>
      <c r="G11565" s="8"/>
      <c r="H11565" s="8"/>
    </row>
    <row r="11566" spans="1:8" x14ac:dyDescent="0.25">
      <c r="A11566" s="5"/>
      <c r="C11566" s="7"/>
      <c r="F11566" s="8"/>
      <c r="G11566" s="8"/>
      <c r="H11566" s="8"/>
    </row>
    <row r="11567" spans="1:8" x14ac:dyDescent="0.25">
      <c r="A11567" s="5"/>
      <c r="C11567" s="7"/>
      <c r="F11567" s="8"/>
      <c r="G11567" s="8"/>
      <c r="H11567" s="8"/>
    </row>
    <row r="11568" spans="1:8" x14ac:dyDescent="0.25">
      <c r="A11568" s="5"/>
      <c r="C11568" s="7"/>
      <c r="F11568" s="8"/>
      <c r="G11568" s="8"/>
      <c r="H11568" s="8"/>
    </row>
    <row r="11569" spans="1:8" x14ac:dyDescent="0.25">
      <c r="A11569" s="5"/>
      <c r="C11569" s="7"/>
      <c r="F11569" s="8"/>
      <c r="G11569" s="8"/>
      <c r="H11569" s="8"/>
    </row>
    <row r="11570" spans="1:8" x14ac:dyDescent="0.25">
      <c r="A11570" s="5"/>
      <c r="C11570" s="7"/>
      <c r="F11570" s="8"/>
      <c r="G11570" s="8"/>
      <c r="H11570" s="8"/>
    </row>
    <row r="11571" spans="1:8" x14ac:dyDescent="0.25">
      <c r="A11571" s="5"/>
      <c r="C11571" s="7"/>
      <c r="F11571" s="8"/>
      <c r="G11571" s="8"/>
      <c r="H11571" s="8"/>
    </row>
    <row r="11572" spans="1:8" x14ac:dyDescent="0.25">
      <c r="A11572" s="5"/>
      <c r="C11572" s="7"/>
      <c r="F11572" s="8"/>
      <c r="G11572" s="8"/>
      <c r="H11572" s="8"/>
    </row>
    <row r="11573" spans="1:8" x14ac:dyDescent="0.25">
      <c r="A11573" s="5"/>
      <c r="C11573" s="7"/>
      <c r="F11573" s="8"/>
      <c r="G11573" s="8"/>
      <c r="H11573" s="8"/>
    </row>
    <row r="11574" spans="1:8" x14ac:dyDescent="0.25">
      <c r="A11574" s="5"/>
      <c r="C11574" s="7"/>
      <c r="F11574" s="8"/>
      <c r="G11574" s="8"/>
      <c r="H11574" s="8"/>
    </row>
    <row r="11575" spans="1:8" x14ac:dyDescent="0.25">
      <c r="A11575" s="5"/>
      <c r="C11575" s="7"/>
      <c r="F11575" s="8"/>
      <c r="G11575" s="8"/>
      <c r="H11575" s="8"/>
    </row>
    <row r="11576" spans="1:8" x14ac:dyDescent="0.25">
      <c r="A11576" s="5"/>
      <c r="C11576" s="7"/>
      <c r="F11576" s="8"/>
      <c r="G11576" s="8"/>
      <c r="H11576" s="8"/>
    </row>
    <row r="11577" spans="1:8" x14ac:dyDescent="0.25">
      <c r="A11577" s="5"/>
      <c r="C11577" s="7"/>
      <c r="F11577" s="8"/>
      <c r="G11577" s="8"/>
      <c r="H11577" s="8"/>
    </row>
    <row r="11578" spans="1:8" x14ac:dyDescent="0.25">
      <c r="A11578" s="5"/>
      <c r="C11578" s="7"/>
      <c r="F11578" s="8"/>
      <c r="G11578" s="8"/>
      <c r="H11578" s="8"/>
    </row>
    <row r="11579" spans="1:8" x14ac:dyDescent="0.25">
      <c r="A11579" s="5"/>
      <c r="C11579" s="7"/>
      <c r="F11579" s="8"/>
      <c r="G11579" s="8"/>
      <c r="H11579" s="8"/>
    </row>
    <row r="11580" spans="1:8" x14ac:dyDescent="0.25">
      <c r="A11580" s="5"/>
      <c r="C11580" s="7"/>
      <c r="F11580" s="8"/>
      <c r="G11580" s="8"/>
      <c r="H11580" s="8"/>
    </row>
    <row r="11581" spans="1:8" x14ac:dyDescent="0.25">
      <c r="A11581" s="5"/>
      <c r="C11581" s="7"/>
      <c r="F11581" s="8"/>
      <c r="G11581" s="8"/>
      <c r="H11581" s="8"/>
    </row>
    <row r="11582" spans="1:8" x14ac:dyDescent="0.25">
      <c r="A11582" s="5"/>
      <c r="C11582" s="7"/>
      <c r="F11582" s="8"/>
      <c r="G11582" s="8"/>
      <c r="H11582" s="8"/>
    </row>
    <row r="11583" spans="1:8" x14ac:dyDescent="0.25">
      <c r="A11583" s="5"/>
      <c r="C11583" s="7"/>
      <c r="F11583" s="8"/>
      <c r="G11583" s="8"/>
      <c r="H11583" s="8"/>
    </row>
    <row r="11584" spans="1:8" x14ac:dyDescent="0.25">
      <c r="A11584" s="5"/>
      <c r="C11584" s="7"/>
      <c r="F11584" s="8"/>
      <c r="G11584" s="8"/>
      <c r="H11584" s="8"/>
    </row>
    <row r="11585" spans="1:8" x14ac:dyDescent="0.25">
      <c r="A11585" s="5"/>
      <c r="C11585" s="7"/>
      <c r="F11585" s="8"/>
      <c r="G11585" s="8"/>
      <c r="H11585" s="8"/>
    </row>
    <row r="11586" spans="1:8" x14ac:dyDescent="0.25">
      <c r="A11586" s="5"/>
      <c r="C11586" s="7"/>
      <c r="F11586" s="8"/>
      <c r="G11586" s="8"/>
      <c r="H11586" s="8"/>
    </row>
    <row r="11587" spans="1:8" x14ac:dyDescent="0.25">
      <c r="A11587" s="5"/>
      <c r="C11587" s="7"/>
      <c r="F11587" s="8"/>
      <c r="G11587" s="8"/>
      <c r="H11587" s="8"/>
    </row>
    <row r="11588" spans="1:8" x14ac:dyDescent="0.25">
      <c r="A11588" s="5"/>
      <c r="C11588" s="7"/>
      <c r="F11588" s="8"/>
      <c r="G11588" s="8"/>
      <c r="H11588" s="8"/>
    </row>
    <row r="11589" spans="1:8" x14ac:dyDescent="0.25">
      <c r="A11589" s="5"/>
      <c r="C11589" s="7"/>
      <c r="F11589" s="8"/>
      <c r="G11589" s="8"/>
      <c r="H11589" s="8"/>
    </row>
    <row r="11590" spans="1:8" x14ac:dyDescent="0.25">
      <c r="A11590" s="5"/>
      <c r="C11590" s="7"/>
      <c r="F11590" s="8"/>
      <c r="G11590" s="8"/>
      <c r="H11590" s="8"/>
    </row>
    <row r="11591" spans="1:8" x14ac:dyDescent="0.25">
      <c r="A11591" s="5"/>
      <c r="C11591" s="7"/>
      <c r="F11591" s="8"/>
      <c r="G11591" s="8"/>
      <c r="H11591" s="8"/>
    </row>
    <row r="11592" spans="1:8" x14ac:dyDescent="0.25">
      <c r="A11592" s="5"/>
      <c r="C11592" s="7"/>
      <c r="F11592" s="8"/>
      <c r="G11592" s="8"/>
      <c r="H11592" s="8"/>
    </row>
    <row r="11593" spans="1:8" x14ac:dyDescent="0.25">
      <c r="A11593" s="5"/>
      <c r="C11593" s="7"/>
      <c r="F11593" s="8"/>
      <c r="G11593" s="8"/>
      <c r="H11593" s="8"/>
    </row>
    <row r="11594" spans="1:8" x14ac:dyDescent="0.25">
      <c r="A11594" s="5"/>
      <c r="C11594" s="7"/>
      <c r="F11594" s="8"/>
      <c r="G11594" s="8"/>
      <c r="H11594" s="8"/>
    </row>
    <row r="11595" spans="1:8" x14ac:dyDescent="0.25">
      <c r="A11595" s="5"/>
      <c r="C11595" s="7"/>
      <c r="F11595" s="8"/>
      <c r="G11595" s="8"/>
      <c r="H11595" s="8"/>
    </row>
    <row r="11596" spans="1:8" x14ac:dyDescent="0.25">
      <c r="A11596" s="5"/>
      <c r="C11596" s="7"/>
      <c r="F11596" s="8"/>
      <c r="G11596" s="8"/>
      <c r="H11596" s="8"/>
    </row>
    <row r="11597" spans="1:8" x14ac:dyDescent="0.25">
      <c r="A11597" s="5"/>
      <c r="C11597" s="7"/>
      <c r="F11597" s="8"/>
      <c r="G11597" s="8"/>
      <c r="H11597" s="8"/>
    </row>
    <row r="11598" spans="1:8" x14ac:dyDescent="0.25">
      <c r="A11598" s="5"/>
      <c r="C11598" s="7"/>
      <c r="F11598" s="8"/>
      <c r="G11598" s="8"/>
      <c r="H11598" s="8"/>
    </row>
    <row r="11599" spans="1:8" x14ac:dyDescent="0.25">
      <c r="A11599" s="5"/>
      <c r="C11599" s="7"/>
      <c r="F11599" s="8"/>
      <c r="G11599" s="8"/>
      <c r="H11599" s="8"/>
    </row>
    <row r="11600" spans="1:8" x14ac:dyDescent="0.25">
      <c r="A11600" s="5"/>
      <c r="C11600" s="7"/>
      <c r="F11600" s="8"/>
      <c r="G11600" s="8"/>
      <c r="H11600" s="8"/>
    </row>
    <row r="11601" spans="1:8" x14ac:dyDescent="0.25">
      <c r="A11601" s="5"/>
      <c r="C11601" s="7"/>
      <c r="F11601" s="8"/>
      <c r="G11601" s="8"/>
      <c r="H11601" s="8"/>
    </row>
    <row r="11602" spans="1:8" x14ac:dyDescent="0.25">
      <c r="A11602" s="5"/>
      <c r="C11602" s="7"/>
      <c r="F11602" s="8"/>
      <c r="G11602" s="8"/>
      <c r="H11602" s="8"/>
    </row>
    <row r="11603" spans="1:8" x14ac:dyDescent="0.25">
      <c r="A11603" s="5"/>
      <c r="C11603" s="7"/>
      <c r="F11603" s="8"/>
      <c r="G11603" s="8"/>
      <c r="H11603" s="8"/>
    </row>
    <row r="11604" spans="1:8" x14ac:dyDescent="0.25">
      <c r="A11604" s="5"/>
      <c r="C11604" s="7"/>
      <c r="F11604" s="8"/>
      <c r="G11604" s="8"/>
      <c r="H11604" s="8"/>
    </row>
    <row r="11605" spans="1:8" x14ac:dyDescent="0.25">
      <c r="A11605" s="5"/>
      <c r="C11605" s="7"/>
      <c r="F11605" s="8"/>
      <c r="G11605" s="8"/>
      <c r="H11605" s="8"/>
    </row>
    <row r="11606" spans="1:8" x14ac:dyDescent="0.25">
      <c r="A11606" s="5"/>
      <c r="C11606" s="7"/>
      <c r="F11606" s="8"/>
      <c r="G11606" s="8"/>
      <c r="H11606" s="8"/>
    </row>
    <row r="11607" spans="1:8" x14ac:dyDescent="0.25">
      <c r="A11607" s="5"/>
      <c r="C11607" s="7"/>
      <c r="F11607" s="8"/>
      <c r="G11607" s="8"/>
      <c r="H11607" s="8"/>
    </row>
    <row r="11608" spans="1:8" x14ac:dyDescent="0.25">
      <c r="A11608" s="5"/>
      <c r="C11608" s="7"/>
      <c r="F11608" s="8"/>
      <c r="G11608" s="8"/>
      <c r="H11608" s="8"/>
    </row>
    <row r="11609" spans="1:8" x14ac:dyDescent="0.25">
      <c r="A11609" s="5"/>
      <c r="C11609" s="7"/>
      <c r="F11609" s="8"/>
      <c r="G11609" s="8"/>
      <c r="H11609" s="8"/>
    </row>
    <row r="11610" spans="1:8" x14ac:dyDescent="0.25">
      <c r="A11610" s="5"/>
      <c r="C11610" s="7"/>
      <c r="F11610" s="8"/>
      <c r="G11610" s="8"/>
      <c r="H11610" s="8"/>
    </row>
    <row r="11611" spans="1:8" x14ac:dyDescent="0.25">
      <c r="A11611" s="5"/>
      <c r="C11611" s="7"/>
      <c r="F11611" s="8"/>
      <c r="G11611" s="8"/>
      <c r="H11611" s="8"/>
    </row>
    <row r="11612" spans="1:8" x14ac:dyDescent="0.25">
      <c r="A11612" s="5"/>
      <c r="C11612" s="7"/>
      <c r="F11612" s="8"/>
      <c r="G11612" s="8"/>
      <c r="H11612" s="8"/>
    </row>
    <row r="11613" spans="1:8" x14ac:dyDescent="0.25">
      <c r="A11613" s="5"/>
      <c r="C11613" s="7"/>
      <c r="F11613" s="8"/>
      <c r="G11613" s="8"/>
      <c r="H11613" s="8"/>
    </row>
    <row r="11614" spans="1:8" x14ac:dyDescent="0.25">
      <c r="A11614" s="5"/>
      <c r="C11614" s="7"/>
      <c r="F11614" s="8"/>
      <c r="G11614" s="8"/>
      <c r="H11614" s="8"/>
    </row>
    <row r="11615" spans="1:8" x14ac:dyDescent="0.25">
      <c r="A11615" s="5"/>
      <c r="C11615" s="7"/>
      <c r="F11615" s="8"/>
      <c r="G11615" s="8"/>
      <c r="H11615" s="8"/>
    </row>
    <row r="11616" spans="1:8" x14ac:dyDescent="0.25">
      <c r="A11616" s="5"/>
      <c r="C11616" s="7"/>
      <c r="F11616" s="8"/>
      <c r="G11616" s="8"/>
      <c r="H11616" s="8"/>
    </row>
    <row r="11617" spans="1:8" x14ac:dyDescent="0.25">
      <c r="A11617" s="5"/>
      <c r="C11617" s="7"/>
      <c r="F11617" s="8"/>
      <c r="G11617" s="8"/>
      <c r="H11617" s="8"/>
    </row>
    <row r="11618" spans="1:8" x14ac:dyDescent="0.25">
      <c r="A11618" s="5"/>
      <c r="C11618" s="7"/>
      <c r="F11618" s="8"/>
      <c r="G11618" s="8"/>
      <c r="H11618" s="8"/>
    </row>
    <row r="11619" spans="1:8" x14ac:dyDescent="0.25">
      <c r="A11619" s="5"/>
      <c r="C11619" s="7"/>
      <c r="F11619" s="8"/>
      <c r="G11619" s="8"/>
      <c r="H11619" s="8"/>
    </row>
    <row r="11620" spans="1:8" x14ac:dyDescent="0.25">
      <c r="A11620" s="5"/>
      <c r="C11620" s="7"/>
      <c r="F11620" s="8"/>
      <c r="G11620" s="8"/>
      <c r="H11620" s="8"/>
    </row>
    <row r="11621" spans="1:8" x14ac:dyDescent="0.25">
      <c r="A11621" s="5"/>
      <c r="C11621" s="7"/>
      <c r="F11621" s="8"/>
      <c r="G11621" s="8"/>
      <c r="H11621" s="8"/>
    </row>
    <row r="11622" spans="1:8" x14ac:dyDescent="0.25">
      <c r="A11622" s="5"/>
      <c r="C11622" s="7"/>
      <c r="F11622" s="8"/>
      <c r="G11622" s="8"/>
      <c r="H11622" s="8"/>
    </row>
    <row r="11623" spans="1:8" x14ac:dyDescent="0.25">
      <c r="A11623" s="5"/>
      <c r="C11623" s="7"/>
      <c r="F11623" s="8"/>
      <c r="G11623" s="8"/>
      <c r="H11623" s="8"/>
    </row>
    <row r="11624" spans="1:8" x14ac:dyDescent="0.25">
      <c r="A11624" s="5"/>
      <c r="C11624" s="7"/>
      <c r="F11624" s="8"/>
      <c r="G11624" s="8"/>
      <c r="H11624" s="8"/>
    </row>
    <row r="11625" spans="1:8" x14ac:dyDescent="0.25">
      <c r="A11625" s="5"/>
      <c r="C11625" s="7"/>
      <c r="F11625" s="8"/>
      <c r="G11625" s="8"/>
      <c r="H11625" s="8"/>
    </row>
    <row r="11626" spans="1:8" x14ac:dyDescent="0.25">
      <c r="A11626" s="5"/>
      <c r="C11626" s="7"/>
      <c r="F11626" s="8"/>
      <c r="G11626" s="8"/>
      <c r="H11626" s="8"/>
    </row>
    <row r="11627" spans="1:8" x14ac:dyDescent="0.25">
      <c r="A11627" s="5"/>
      <c r="C11627" s="7"/>
      <c r="F11627" s="8"/>
      <c r="G11627" s="8"/>
      <c r="H11627" s="8"/>
    </row>
    <row r="11628" spans="1:8" x14ac:dyDescent="0.25">
      <c r="A11628" s="5"/>
      <c r="C11628" s="7"/>
      <c r="F11628" s="8"/>
      <c r="G11628" s="8"/>
      <c r="H11628" s="8"/>
    </row>
    <row r="11629" spans="1:8" x14ac:dyDescent="0.25">
      <c r="A11629" s="5"/>
      <c r="C11629" s="7"/>
      <c r="F11629" s="8"/>
      <c r="G11629" s="8"/>
      <c r="H11629" s="8"/>
    </row>
    <row r="11630" spans="1:8" x14ac:dyDescent="0.25">
      <c r="A11630" s="5"/>
      <c r="C11630" s="7"/>
      <c r="F11630" s="8"/>
      <c r="G11630" s="8"/>
      <c r="H11630" s="8"/>
    </row>
    <row r="11631" spans="1:8" x14ac:dyDescent="0.25">
      <c r="A11631" s="5"/>
      <c r="C11631" s="7"/>
      <c r="F11631" s="8"/>
      <c r="G11631" s="8"/>
      <c r="H11631" s="8"/>
    </row>
    <row r="11632" spans="1:8" x14ac:dyDescent="0.25">
      <c r="A11632" s="5"/>
      <c r="C11632" s="7"/>
      <c r="F11632" s="8"/>
      <c r="G11632" s="8"/>
      <c r="H11632" s="8"/>
    </row>
    <row r="11633" spans="1:8" x14ac:dyDescent="0.25">
      <c r="A11633" s="5"/>
      <c r="C11633" s="7"/>
      <c r="F11633" s="8"/>
      <c r="G11633" s="8"/>
      <c r="H11633" s="8"/>
    </row>
    <row r="11634" spans="1:8" x14ac:dyDescent="0.25">
      <c r="A11634" s="5"/>
      <c r="C11634" s="7"/>
      <c r="F11634" s="8"/>
      <c r="G11634" s="8"/>
      <c r="H11634" s="8"/>
    </row>
    <row r="11635" spans="1:8" x14ac:dyDescent="0.25">
      <c r="A11635" s="5"/>
      <c r="C11635" s="7"/>
      <c r="F11635" s="8"/>
      <c r="G11635" s="8"/>
      <c r="H11635" s="8"/>
    </row>
    <row r="11636" spans="1:8" x14ac:dyDescent="0.25">
      <c r="A11636" s="5"/>
      <c r="C11636" s="7"/>
      <c r="F11636" s="8"/>
      <c r="G11636" s="8"/>
      <c r="H11636" s="8"/>
    </row>
    <row r="11637" spans="1:8" x14ac:dyDescent="0.25">
      <c r="A11637" s="5"/>
      <c r="C11637" s="7"/>
      <c r="F11637" s="8"/>
      <c r="G11637" s="8"/>
      <c r="H11637" s="8"/>
    </row>
    <row r="11638" spans="1:8" x14ac:dyDescent="0.25">
      <c r="A11638" s="5"/>
      <c r="C11638" s="7"/>
      <c r="F11638" s="8"/>
      <c r="G11638" s="8"/>
      <c r="H11638" s="8"/>
    </row>
    <row r="11639" spans="1:8" x14ac:dyDescent="0.25">
      <c r="A11639" s="5"/>
      <c r="C11639" s="7"/>
      <c r="F11639" s="8"/>
      <c r="G11639" s="8"/>
      <c r="H11639" s="8"/>
    </row>
    <row r="11640" spans="1:8" x14ac:dyDescent="0.25">
      <c r="A11640" s="5"/>
      <c r="C11640" s="7"/>
      <c r="F11640" s="8"/>
      <c r="G11640" s="8"/>
      <c r="H11640" s="8"/>
    </row>
    <row r="11641" spans="1:8" x14ac:dyDescent="0.25">
      <c r="A11641" s="5"/>
      <c r="C11641" s="7"/>
      <c r="F11641" s="8"/>
      <c r="G11641" s="8"/>
      <c r="H11641" s="8"/>
    </row>
    <row r="11642" spans="1:8" x14ac:dyDescent="0.25">
      <c r="A11642" s="5"/>
      <c r="C11642" s="7"/>
      <c r="F11642" s="8"/>
      <c r="G11642" s="8"/>
      <c r="H11642" s="8"/>
    </row>
    <row r="11643" spans="1:8" x14ac:dyDescent="0.25">
      <c r="A11643" s="5"/>
      <c r="C11643" s="7"/>
      <c r="F11643" s="8"/>
      <c r="G11643" s="8"/>
      <c r="H11643" s="8"/>
    </row>
    <row r="11644" spans="1:8" x14ac:dyDescent="0.25">
      <c r="A11644" s="5"/>
      <c r="C11644" s="7"/>
      <c r="F11644" s="8"/>
      <c r="G11644" s="8"/>
      <c r="H11644" s="8"/>
    </row>
    <row r="11645" spans="1:8" x14ac:dyDescent="0.25">
      <c r="A11645" s="5"/>
      <c r="C11645" s="7"/>
      <c r="F11645" s="8"/>
      <c r="G11645" s="8"/>
      <c r="H11645" s="8"/>
    </row>
    <row r="11646" spans="1:8" x14ac:dyDescent="0.25">
      <c r="A11646" s="5"/>
      <c r="C11646" s="7"/>
      <c r="F11646" s="8"/>
      <c r="G11646" s="8"/>
      <c r="H11646" s="8"/>
    </row>
    <row r="11647" spans="1:8" x14ac:dyDescent="0.25">
      <c r="A11647" s="5"/>
      <c r="C11647" s="7"/>
      <c r="F11647" s="8"/>
      <c r="G11647" s="8"/>
      <c r="H11647" s="8"/>
    </row>
    <row r="11648" spans="1:8" x14ac:dyDescent="0.25">
      <c r="A11648" s="5"/>
      <c r="C11648" s="7"/>
      <c r="F11648" s="8"/>
      <c r="G11648" s="8"/>
      <c r="H11648" s="8"/>
    </row>
    <row r="11649" spans="1:8" x14ac:dyDescent="0.25">
      <c r="A11649" s="5"/>
      <c r="C11649" s="7"/>
      <c r="F11649" s="8"/>
      <c r="G11649" s="8"/>
      <c r="H11649" s="8"/>
    </row>
    <row r="11650" spans="1:8" x14ac:dyDescent="0.25">
      <c r="A11650" s="5"/>
      <c r="C11650" s="7"/>
      <c r="F11650" s="8"/>
      <c r="G11650" s="8"/>
      <c r="H11650" s="8"/>
    </row>
    <row r="11651" spans="1:8" x14ac:dyDescent="0.25">
      <c r="A11651" s="5"/>
      <c r="C11651" s="7"/>
      <c r="F11651" s="8"/>
      <c r="G11651" s="8"/>
      <c r="H11651" s="8"/>
    </row>
    <row r="11652" spans="1:8" x14ac:dyDescent="0.25">
      <c r="A11652" s="5"/>
      <c r="C11652" s="7"/>
      <c r="F11652" s="8"/>
      <c r="G11652" s="8"/>
      <c r="H11652" s="8"/>
    </row>
    <row r="11653" spans="1:8" x14ac:dyDescent="0.25">
      <c r="A11653" s="5"/>
      <c r="C11653" s="7"/>
      <c r="F11653" s="8"/>
      <c r="G11653" s="8"/>
      <c r="H11653" s="8"/>
    </row>
    <row r="11654" spans="1:8" x14ac:dyDescent="0.25">
      <c r="A11654" s="5"/>
      <c r="C11654" s="7"/>
      <c r="F11654" s="8"/>
      <c r="G11654" s="8"/>
      <c r="H11654" s="8"/>
    </row>
    <row r="11655" spans="1:8" x14ac:dyDescent="0.25">
      <c r="A11655" s="5"/>
      <c r="C11655" s="7"/>
      <c r="F11655" s="8"/>
      <c r="G11655" s="8"/>
      <c r="H11655" s="8"/>
    </row>
    <row r="11656" spans="1:8" x14ac:dyDescent="0.25">
      <c r="A11656" s="5"/>
      <c r="C11656" s="7"/>
      <c r="F11656" s="8"/>
      <c r="G11656" s="8"/>
      <c r="H11656" s="8"/>
    </row>
    <row r="11657" spans="1:8" x14ac:dyDescent="0.25">
      <c r="A11657" s="5"/>
      <c r="C11657" s="7"/>
      <c r="F11657" s="8"/>
      <c r="G11657" s="8"/>
      <c r="H11657" s="8"/>
    </row>
    <row r="11658" spans="1:8" x14ac:dyDescent="0.25">
      <c r="A11658" s="5"/>
      <c r="C11658" s="7"/>
      <c r="F11658" s="8"/>
      <c r="G11658" s="8"/>
      <c r="H11658" s="8"/>
    </row>
    <row r="11659" spans="1:8" x14ac:dyDescent="0.25">
      <c r="A11659" s="5"/>
      <c r="C11659" s="7"/>
      <c r="F11659" s="8"/>
      <c r="G11659" s="8"/>
      <c r="H11659" s="8"/>
    </row>
    <row r="11660" spans="1:8" x14ac:dyDescent="0.25">
      <c r="A11660" s="5"/>
      <c r="C11660" s="7"/>
      <c r="F11660" s="8"/>
      <c r="G11660" s="8"/>
      <c r="H11660" s="8"/>
    </row>
    <row r="11661" spans="1:8" x14ac:dyDescent="0.25">
      <c r="A11661" s="5"/>
      <c r="C11661" s="7"/>
      <c r="F11661" s="8"/>
      <c r="G11661" s="8"/>
      <c r="H11661" s="8"/>
    </row>
    <row r="11662" spans="1:8" x14ac:dyDescent="0.25">
      <c r="A11662" s="5"/>
      <c r="C11662" s="7"/>
      <c r="F11662" s="8"/>
      <c r="G11662" s="8"/>
      <c r="H11662" s="8"/>
    </row>
    <row r="11663" spans="1:8" x14ac:dyDescent="0.25">
      <c r="A11663" s="5"/>
      <c r="C11663" s="7"/>
      <c r="F11663" s="8"/>
      <c r="G11663" s="8"/>
      <c r="H11663" s="8"/>
    </row>
    <row r="11664" spans="1:8" x14ac:dyDescent="0.25">
      <c r="A11664" s="5"/>
      <c r="C11664" s="7"/>
      <c r="F11664" s="8"/>
      <c r="G11664" s="8"/>
      <c r="H11664" s="8"/>
    </row>
    <row r="11665" spans="1:8" x14ac:dyDescent="0.25">
      <c r="A11665" s="5"/>
      <c r="C11665" s="7"/>
      <c r="F11665" s="8"/>
      <c r="G11665" s="8"/>
      <c r="H11665" s="8"/>
    </row>
    <row r="11666" spans="1:8" x14ac:dyDescent="0.25">
      <c r="A11666" s="5"/>
      <c r="C11666" s="7"/>
      <c r="F11666" s="8"/>
      <c r="G11666" s="8"/>
      <c r="H11666" s="8"/>
    </row>
    <row r="11667" spans="1:8" x14ac:dyDescent="0.25">
      <c r="A11667" s="5"/>
      <c r="C11667" s="7"/>
      <c r="F11667" s="8"/>
      <c r="G11667" s="8"/>
      <c r="H11667" s="8"/>
    </row>
    <row r="11668" spans="1:8" x14ac:dyDescent="0.25">
      <c r="A11668" s="5"/>
      <c r="C11668" s="7"/>
      <c r="F11668" s="8"/>
      <c r="G11668" s="8"/>
      <c r="H11668" s="8"/>
    </row>
    <row r="11669" spans="1:8" x14ac:dyDescent="0.25">
      <c r="A11669" s="5"/>
      <c r="C11669" s="7"/>
      <c r="F11669" s="8"/>
      <c r="G11669" s="8"/>
      <c r="H11669" s="8"/>
    </row>
    <row r="11670" spans="1:8" x14ac:dyDescent="0.25">
      <c r="A11670" s="5"/>
      <c r="C11670" s="7"/>
      <c r="F11670" s="8"/>
      <c r="G11670" s="8"/>
      <c r="H11670" s="8"/>
    </row>
    <row r="11671" spans="1:8" x14ac:dyDescent="0.25">
      <c r="A11671" s="5"/>
      <c r="C11671" s="7"/>
      <c r="F11671" s="8"/>
      <c r="G11671" s="8"/>
      <c r="H11671" s="8"/>
    </row>
    <row r="11672" spans="1:8" x14ac:dyDescent="0.25">
      <c r="A11672" s="5"/>
      <c r="C11672" s="7"/>
      <c r="F11672" s="8"/>
      <c r="G11672" s="8"/>
      <c r="H11672" s="8"/>
    </row>
    <row r="11673" spans="1:8" x14ac:dyDescent="0.25">
      <c r="A11673" s="5"/>
      <c r="C11673" s="7"/>
      <c r="F11673" s="8"/>
      <c r="G11673" s="8"/>
      <c r="H11673" s="8"/>
    </row>
    <row r="11674" spans="1:8" x14ac:dyDescent="0.25">
      <c r="A11674" s="5"/>
      <c r="C11674" s="7"/>
      <c r="F11674" s="8"/>
      <c r="G11674" s="8"/>
      <c r="H11674" s="8"/>
    </row>
    <row r="11675" spans="1:8" x14ac:dyDescent="0.25">
      <c r="A11675" s="5"/>
      <c r="C11675" s="7"/>
      <c r="F11675" s="8"/>
      <c r="G11675" s="8"/>
      <c r="H11675" s="8"/>
    </row>
    <row r="11676" spans="1:8" x14ac:dyDescent="0.25">
      <c r="A11676" s="5"/>
      <c r="C11676" s="7"/>
      <c r="F11676" s="8"/>
      <c r="G11676" s="8"/>
      <c r="H11676" s="8"/>
    </row>
    <row r="11677" spans="1:8" x14ac:dyDescent="0.25">
      <c r="A11677" s="5"/>
      <c r="C11677" s="7"/>
      <c r="F11677" s="8"/>
      <c r="G11677" s="8"/>
      <c r="H11677" s="8"/>
    </row>
    <row r="11678" spans="1:8" x14ac:dyDescent="0.25">
      <c r="A11678" s="5"/>
      <c r="C11678" s="7"/>
      <c r="F11678" s="8"/>
      <c r="G11678" s="8"/>
      <c r="H11678" s="8"/>
    </row>
    <row r="11679" spans="1:8" x14ac:dyDescent="0.25">
      <c r="A11679" s="5"/>
      <c r="C11679" s="7"/>
      <c r="F11679" s="8"/>
      <c r="G11679" s="8"/>
      <c r="H11679" s="8"/>
    </row>
    <row r="11680" spans="1:8" x14ac:dyDescent="0.25">
      <c r="A11680" s="5"/>
      <c r="C11680" s="7"/>
      <c r="F11680" s="8"/>
      <c r="G11680" s="8"/>
      <c r="H11680" s="8"/>
    </row>
    <row r="11681" spans="1:8" x14ac:dyDescent="0.25">
      <c r="A11681" s="5"/>
      <c r="C11681" s="7"/>
      <c r="F11681" s="8"/>
      <c r="G11681" s="8"/>
      <c r="H11681" s="8"/>
    </row>
    <row r="11682" spans="1:8" x14ac:dyDescent="0.25">
      <c r="A11682" s="5"/>
      <c r="C11682" s="7"/>
      <c r="F11682" s="8"/>
      <c r="G11682" s="8"/>
      <c r="H11682" s="8"/>
    </row>
    <row r="11683" spans="1:8" x14ac:dyDescent="0.25">
      <c r="A11683" s="5"/>
      <c r="C11683" s="7"/>
      <c r="F11683" s="8"/>
      <c r="G11683" s="8"/>
      <c r="H11683" s="8"/>
    </row>
    <row r="11684" spans="1:8" x14ac:dyDescent="0.25">
      <c r="A11684" s="5"/>
      <c r="C11684" s="7"/>
      <c r="F11684" s="8"/>
      <c r="G11684" s="8"/>
      <c r="H11684" s="8"/>
    </row>
    <row r="11685" spans="1:8" x14ac:dyDescent="0.25">
      <c r="A11685" s="5"/>
      <c r="C11685" s="7"/>
      <c r="F11685" s="8"/>
      <c r="G11685" s="8"/>
      <c r="H11685" s="8"/>
    </row>
    <row r="11686" spans="1:8" x14ac:dyDescent="0.25">
      <c r="A11686" s="5"/>
      <c r="C11686" s="7"/>
      <c r="F11686" s="8"/>
      <c r="G11686" s="8"/>
      <c r="H11686" s="8"/>
    </row>
    <row r="11687" spans="1:8" x14ac:dyDescent="0.25">
      <c r="A11687" s="5"/>
      <c r="C11687" s="7"/>
      <c r="F11687" s="8"/>
      <c r="G11687" s="8"/>
      <c r="H11687" s="8"/>
    </row>
    <row r="11688" spans="1:8" x14ac:dyDescent="0.25">
      <c r="A11688" s="5"/>
      <c r="C11688" s="7"/>
      <c r="F11688" s="8"/>
      <c r="G11688" s="8"/>
      <c r="H11688" s="8"/>
    </row>
    <row r="11689" spans="1:8" x14ac:dyDescent="0.25">
      <c r="A11689" s="5"/>
      <c r="C11689" s="7"/>
      <c r="F11689" s="8"/>
      <c r="G11689" s="8"/>
      <c r="H11689" s="8"/>
    </row>
    <row r="11690" spans="1:8" x14ac:dyDescent="0.25">
      <c r="A11690" s="5"/>
      <c r="C11690" s="7"/>
      <c r="F11690" s="8"/>
      <c r="G11690" s="8"/>
      <c r="H11690" s="8"/>
    </row>
    <row r="11691" spans="1:8" x14ac:dyDescent="0.25">
      <c r="A11691" s="5"/>
      <c r="C11691" s="7"/>
      <c r="F11691" s="8"/>
      <c r="G11691" s="8"/>
      <c r="H11691" s="8"/>
    </row>
    <row r="11692" spans="1:8" x14ac:dyDescent="0.25">
      <c r="A11692" s="5"/>
      <c r="C11692" s="7"/>
      <c r="F11692" s="8"/>
      <c r="G11692" s="8"/>
      <c r="H11692" s="8"/>
    </row>
    <row r="11693" spans="1:8" x14ac:dyDescent="0.25">
      <c r="A11693" s="5"/>
      <c r="C11693" s="7"/>
      <c r="F11693" s="8"/>
      <c r="G11693" s="8"/>
      <c r="H11693" s="8"/>
    </row>
    <row r="11694" spans="1:8" x14ac:dyDescent="0.25">
      <c r="A11694" s="5"/>
      <c r="C11694" s="7"/>
      <c r="F11694" s="8"/>
      <c r="G11694" s="8"/>
      <c r="H11694" s="8"/>
    </row>
    <row r="11695" spans="1:8" x14ac:dyDescent="0.25">
      <c r="A11695" s="5"/>
      <c r="C11695" s="7"/>
      <c r="F11695" s="8"/>
      <c r="G11695" s="8"/>
      <c r="H11695" s="8"/>
    </row>
    <row r="11696" spans="1:8" x14ac:dyDescent="0.25">
      <c r="A11696" s="5"/>
      <c r="C11696" s="7"/>
      <c r="F11696" s="8"/>
      <c r="G11696" s="8"/>
      <c r="H11696" s="8"/>
    </row>
    <row r="11697" spans="1:8" x14ac:dyDescent="0.25">
      <c r="A11697" s="5"/>
      <c r="C11697" s="7"/>
      <c r="F11697" s="8"/>
      <c r="G11697" s="8"/>
      <c r="H11697" s="8"/>
    </row>
    <row r="11698" spans="1:8" x14ac:dyDescent="0.25">
      <c r="A11698" s="5"/>
      <c r="C11698" s="7"/>
      <c r="F11698" s="8"/>
      <c r="G11698" s="8"/>
      <c r="H11698" s="8"/>
    </row>
    <row r="11699" spans="1:8" x14ac:dyDescent="0.25">
      <c r="A11699" s="5"/>
      <c r="C11699" s="7"/>
      <c r="F11699" s="8"/>
      <c r="G11699" s="8"/>
      <c r="H11699" s="8"/>
    </row>
    <row r="11700" spans="1:8" x14ac:dyDescent="0.25">
      <c r="A11700" s="5"/>
      <c r="C11700" s="7"/>
      <c r="F11700" s="8"/>
      <c r="G11700" s="8"/>
      <c r="H11700" s="8"/>
    </row>
    <row r="11701" spans="1:8" x14ac:dyDescent="0.25">
      <c r="A11701" s="5"/>
      <c r="C11701" s="7"/>
      <c r="F11701" s="8"/>
      <c r="G11701" s="8"/>
      <c r="H11701" s="8"/>
    </row>
    <row r="11702" spans="1:8" x14ac:dyDescent="0.25">
      <c r="A11702" s="5"/>
      <c r="C11702" s="7"/>
      <c r="F11702" s="8"/>
      <c r="G11702" s="8"/>
      <c r="H11702" s="8"/>
    </row>
    <row r="11703" spans="1:8" x14ac:dyDescent="0.25">
      <c r="A11703" s="5"/>
      <c r="C11703" s="7"/>
      <c r="F11703" s="8"/>
      <c r="G11703" s="8"/>
      <c r="H11703" s="8"/>
    </row>
    <row r="11704" spans="1:8" x14ac:dyDescent="0.25">
      <c r="A11704" s="5"/>
      <c r="C11704" s="7"/>
      <c r="F11704" s="8"/>
      <c r="G11704" s="8"/>
      <c r="H11704" s="8"/>
    </row>
    <row r="11705" spans="1:8" x14ac:dyDescent="0.25">
      <c r="A11705" s="5"/>
      <c r="C11705" s="7"/>
      <c r="F11705" s="8"/>
      <c r="G11705" s="8"/>
      <c r="H11705" s="8"/>
    </row>
    <row r="11706" spans="1:8" x14ac:dyDescent="0.25">
      <c r="A11706" s="5"/>
      <c r="C11706" s="7"/>
      <c r="F11706" s="8"/>
      <c r="G11706" s="8"/>
      <c r="H11706" s="8"/>
    </row>
    <row r="11707" spans="1:8" x14ac:dyDescent="0.25">
      <c r="A11707" s="5"/>
      <c r="C11707" s="7"/>
      <c r="F11707" s="8"/>
      <c r="G11707" s="8"/>
      <c r="H11707" s="8"/>
    </row>
    <row r="11708" spans="1:8" x14ac:dyDescent="0.25">
      <c r="A11708" s="5"/>
      <c r="C11708" s="7"/>
      <c r="F11708" s="8"/>
      <c r="G11708" s="8"/>
      <c r="H11708" s="8"/>
    </row>
    <row r="11709" spans="1:8" x14ac:dyDescent="0.25">
      <c r="A11709" s="5"/>
      <c r="C11709" s="7"/>
      <c r="F11709" s="8"/>
      <c r="G11709" s="8"/>
      <c r="H11709" s="8"/>
    </row>
    <row r="11710" spans="1:8" x14ac:dyDescent="0.25">
      <c r="A11710" s="5"/>
      <c r="C11710" s="7"/>
      <c r="F11710" s="8"/>
      <c r="G11710" s="8"/>
      <c r="H11710" s="8"/>
    </row>
    <row r="11711" spans="1:8" x14ac:dyDescent="0.25">
      <c r="A11711" s="5"/>
      <c r="C11711" s="7"/>
      <c r="F11711" s="8"/>
      <c r="G11711" s="8"/>
      <c r="H11711" s="8"/>
    </row>
    <row r="11712" spans="1:8" x14ac:dyDescent="0.25">
      <c r="A11712" s="5"/>
      <c r="C11712" s="7"/>
      <c r="F11712" s="8"/>
      <c r="G11712" s="8"/>
      <c r="H11712" s="8"/>
    </row>
    <row r="11713" spans="1:8" x14ac:dyDescent="0.25">
      <c r="A11713" s="5"/>
      <c r="C11713" s="7"/>
      <c r="F11713" s="8"/>
      <c r="G11713" s="8"/>
      <c r="H11713" s="8"/>
    </row>
    <row r="11714" spans="1:8" x14ac:dyDescent="0.25">
      <c r="A11714" s="5"/>
      <c r="C11714" s="7"/>
      <c r="F11714" s="8"/>
      <c r="G11714" s="8"/>
      <c r="H11714" s="8"/>
    </row>
    <row r="11715" spans="1:8" x14ac:dyDescent="0.25">
      <c r="A11715" s="5"/>
      <c r="C11715" s="7"/>
      <c r="F11715" s="8"/>
      <c r="G11715" s="8"/>
      <c r="H11715" s="8"/>
    </row>
    <row r="11716" spans="1:8" x14ac:dyDescent="0.25">
      <c r="A11716" s="5"/>
      <c r="C11716" s="7"/>
      <c r="F11716" s="8"/>
      <c r="G11716" s="8"/>
      <c r="H11716" s="8"/>
    </row>
    <row r="11717" spans="1:8" x14ac:dyDescent="0.25">
      <c r="A11717" s="5"/>
      <c r="C11717" s="7"/>
      <c r="F11717" s="8"/>
      <c r="G11717" s="8"/>
      <c r="H11717" s="8"/>
    </row>
    <row r="11718" spans="1:8" x14ac:dyDescent="0.25">
      <c r="A11718" s="5"/>
      <c r="C11718" s="7"/>
      <c r="F11718" s="8"/>
      <c r="G11718" s="8"/>
      <c r="H11718" s="8"/>
    </row>
    <row r="11719" spans="1:8" x14ac:dyDescent="0.25">
      <c r="A11719" s="5"/>
      <c r="C11719" s="7"/>
      <c r="F11719" s="8"/>
      <c r="G11719" s="8"/>
      <c r="H11719" s="8"/>
    </row>
    <row r="11720" spans="1:8" x14ac:dyDescent="0.25">
      <c r="A11720" s="5"/>
      <c r="C11720" s="7"/>
      <c r="F11720" s="8"/>
      <c r="G11720" s="8"/>
      <c r="H11720" s="8"/>
    </row>
    <row r="11721" spans="1:8" x14ac:dyDescent="0.25">
      <c r="A11721" s="5"/>
      <c r="C11721" s="7"/>
      <c r="F11721" s="8"/>
      <c r="G11721" s="8"/>
      <c r="H11721" s="8"/>
    </row>
    <row r="11722" spans="1:8" x14ac:dyDescent="0.25">
      <c r="A11722" s="5"/>
      <c r="C11722" s="7"/>
      <c r="F11722" s="8"/>
      <c r="G11722" s="8"/>
      <c r="H11722" s="8"/>
    </row>
    <row r="11723" spans="1:8" x14ac:dyDescent="0.25">
      <c r="A11723" s="5"/>
      <c r="C11723" s="7"/>
      <c r="F11723" s="8"/>
      <c r="G11723" s="8"/>
      <c r="H11723" s="8"/>
    </row>
    <row r="11724" spans="1:8" x14ac:dyDescent="0.25">
      <c r="A11724" s="5"/>
      <c r="C11724" s="7"/>
      <c r="F11724" s="8"/>
      <c r="G11724" s="8"/>
      <c r="H11724" s="8"/>
    </row>
    <row r="11725" spans="1:8" x14ac:dyDescent="0.25">
      <c r="A11725" s="5"/>
      <c r="C11725" s="7"/>
      <c r="F11725" s="8"/>
      <c r="G11725" s="8"/>
      <c r="H11725" s="8"/>
    </row>
    <row r="11726" spans="1:8" x14ac:dyDescent="0.25">
      <c r="A11726" s="5"/>
      <c r="C11726" s="7"/>
      <c r="F11726" s="8"/>
      <c r="G11726" s="8"/>
      <c r="H11726" s="8"/>
    </row>
    <row r="11727" spans="1:8" x14ac:dyDescent="0.25">
      <c r="A11727" s="5"/>
      <c r="C11727" s="7"/>
      <c r="F11727" s="8"/>
      <c r="G11727" s="8"/>
      <c r="H11727" s="8"/>
    </row>
    <row r="11728" spans="1:8" x14ac:dyDescent="0.25">
      <c r="A11728" s="5"/>
      <c r="C11728" s="7"/>
      <c r="F11728" s="8"/>
      <c r="G11728" s="8"/>
      <c r="H11728" s="8"/>
    </row>
    <row r="11729" spans="1:8" x14ac:dyDescent="0.25">
      <c r="A11729" s="5"/>
      <c r="C11729" s="7"/>
      <c r="F11729" s="8"/>
      <c r="G11729" s="8"/>
      <c r="H11729" s="8"/>
    </row>
    <row r="11730" spans="1:8" x14ac:dyDescent="0.25">
      <c r="A11730" s="5"/>
      <c r="C11730" s="7"/>
      <c r="F11730" s="8"/>
      <c r="G11730" s="8"/>
      <c r="H11730" s="8"/>
    </row>
    <row r="11731" spans="1:8" x14ac:dyDescent="0.25">
      <c r="A11731" s="5"/>
      <c r="C11731" s="7"/>
      <c r="F11731" s="8"/>
      <c r="G11731" s="8"/>
      <c r="H11731" s="8"/>
    </row>
    <row r="11732" spans="1:8" x14ac:dyDescent="0.25">
      <c r="A11732" s="5"/>
      <c r="C11732" s="7"/>
      <c r="F11732" s="8"/>
      <c r="G11732" s="8"/>
      <c r="H11732" s="8"/>
    </row>
    <row r="11733" spans="1:8" x14ac:dyDescent="0.25">
      <c r="A11733" s="5"/>
      <c r="C11733" s="7"/>
      <c r="F11733" s="8"/>
      <c r="G11733" s="8"/>
      <c r="H11733" s="8"/>
    </row>
    <row r="11734" spans="1:8" x14ac:dyDescent="0.25">
      <c r="A11734" s="5"/>
      <c r="C11734" s="7"/>
      <c r="F11734" s="8"/>
      <c r="G11734" s="8"/>
      <c r="H11734" s="8"/>
    </row>
    <row r="11735" spans="1:8" x14ac:dyDescent="0.25">
      <c r="A11735" s="5"/>
      <c r="C11735" s="7"/>
      <c r="F11735" s="8"/>
      <c r="G11735" s="8"/>
      <c r="H11735" s="8"/>
    </row>
    <row r="11736" spans="1:8" x14ac:dyDescent="0.25">
      <c r="A11736" s="5"/>
      <c r="C11736" s="7"/>
      <c r="F11736" s="8"/>
      <c r="G11736" s="8"/>
      <c r="H11736" s="8"/>
    </row>
    <row r="11737" spans="1:8" x14ac:dyDescent="0.25">
      <c r="A11737" s="5"/>
      <c r="C11737" s="7"/>
      <c r="F11737" s="8"/>
      <c r="G11737" s="8"/>
      <c r="H11737" s="8"/>
    </row>
    <row r="11738" spans="1:8" x14ac:dyDescent="0.25">
      <c r="A11738" s="5"/>
      <c r="C11738" s="7"/>
      <c r="F11738" s="8"/>
      <c r="G11738" s="8"/>
      <c r="H11738" s="8"/>
    </row>
    <row r="11739" spans="1:8" x14ac:dyDescent="0.25">
      <c r="A11739" s="5"/>
      <c r="C11739" s="7"/>
      <c r="F11739" s="8"/>
      <c r="G11739" s="8"/>
      <c r="H11739" s="8"/>
    </row>
    <row r="11740" spans="1:8" x14ac:dyDescent="0.25">
      <c r="A11740" s="5"/>
      <c r="C11740" s="7"/>
      <c r="F11740" s="8"/>
      <c r="G11740" s="8"/>
      <c r="H11740" s="8"/>
    </row>
    <row r="11741" spans="1:8" x14ac:dyDescent="0.25">
      <c r="A11741" s="5"/>
      <c r="C11741" s="7"/>
      <c r="F11741" s="8"/>
      <c r="G11741" s="8"/>
      <c r="H11741" s="8"/>
    </row>
    <row r="11742" spans="1:8" x14ac:dyDescent="0.25">
      <c r="A11742" s="5"/>
      <c r="C11742" s="7"/>
      <c r="F11742" s="8"/>
      <c r="G11742" s="8"/>
      <c r="H11742" s="8"/>
    </row>
    <row r="11743" spans="1:8" x14ac:dyDescent="0.25">
      <c r="A11743" s="5"/>
      <c r="C11743" s="7"/>
      <c r="F11743" s="8"/>
      <c r="G11743" s="8"/>
      <c r="H11743" s="8"/>
    </row>
    <row r="11744" spans="1:8" x14ac:dyDescent="0.25">
      <c r="A11744" s="5"/>
      <c r="C11744" s="7"/>
      <c r="F11744" s="8"/>
      <c r="G11744" s="8"/>
      <c r="H11744" s="8"/>
    </row>
    <row r="11745" spans="1:8" x14ac:dyDescent="0.25">
      <c r="A11745" s="5"/>
      <c r="C11745" s="7"/>
      <c r="F11745" s="8"/>
      <c r="G11745" s="8"/>
      <c r="H11745" s="8"/>
    </row>
    <row r="11746" spans="1:8" x14ac:dyDescent="0.25">
      <c r="A11746" s="5"/>
      <c r="C11746" s="7"/>
      <c r="F11746" s="8"/>
      <c r="G11746" s="8"/>
      <c r="H11746" s="8"/>
    </row>
    <row r="11747" spans="1:8" x14ac:dyDescent="0.25">
      <c r="A11747" s="5"/>
      <c r="C11747" s="7"/>
      <c r="F11747" s="8"/>
      <c r="G11747" s="8"/>
      <c r="H11747" s="8"/>
    </row>
    <row r="11748" spans="1:8" x14ac:dyDescent="0.25">
      <c r="A11748" s="5"/>
      <c r="C11748" s="7"/>
      <c r="F11748" s="8"/>
      <c r="G11748" s="8"/>
      <c r="H11748" s="8"/>
    </row>
    <row r="11749" spans="1:8" x14ac:dyDescent="0.25">
      <c r="A11749" s="5"/>
      <c r="C11749" s="7"/>
      <c r="F11749" s="8"/>
      <c r="G11749" s="8"/>
      <c r="H11749" s="8"/>
    </row>
    <row r="11750" spans="1:8" x14ac:dyDescent="0.25">
      <c r="A11750" s="5"/>
      <c r="C11750" s="7"/>
      <c r="F11750" s="8"/>
      <c r="G11750" s="8"/>
      <c r="H11750" s="8"/>
    </row>
    <row r="11751" spans="1:8" x14ac:dyDescent="0.25">
      <c r="A11751" s="5"/>
      <c r="C11751" s="7"/>
      <c r="F11751" s="8"/>
      <c r="G11751" s="8"/>
      <c r="H11751" s="8"/>
    </row>
    <row r="11752" spans="1:8" x14ac:dyDescent="0.25">
      <c r="A11752" s="5"/>
      <c r="C11752" s="7"/>
      <c r="F11752" s="8"/>
      <c r="G11752" s="8"/>
      <c r="H11752" s="8"/>
    </row>
    <row r="11753" spans="1:8" x14ac:dyDescent="0.25">
      <c r="A11753" s="5"/>
      <c r="C11753" s="7"/>
      <c r="F11753" s="8"/>
      <c r="G11753" s="8"/>
      <c r="H11753" s="8"/>
    </row>
    <row r="11754" spans="1:8" x14ac:dyDescent="0.25">
      <c r="A11754" s="5"/>
      <c r="C11754" s="7"/>
      <c r="F11754" s="8"/>
      <c r="G11754" s="8"/>
      <c r="H11754" s="8"/>
    </row>
    <row r="11755" spans="1:8" x14ac:dyDescent="0.25">
      <c r="A11755" s="5"/>
      <c r="C11755" s="7"/>
      <c r="F11755" s="8"/>
      <c r="G11755" s="8"/>
      <c r="H11755" s="8"/>
    </row>
    <row r="11756" spans="1:8" x14ac:dyDescent="0.25">
      <c r="A11756" s="5"/>
      <c r="C11756" s="7"/>
      <c r="F11756" s="8"/>
      <c r="G11756" s="8"/>
      <c r="H11756" s="8"/>
    </row>
    <row r="11757" spans="1:8" x14ac:dyDescent="0.25">
      <c r="A11757" s="5"/>
      <c r="C11757" s="7"/>
      <c r="F11757" s="8"/>
      <c r="G11757" s="8"/>
      <c r="H11757" s="8"/>
    </row>
    <row r="11758" spans="1:8" x14ac:dyDescent="0.25">
      <c r="A11758" s="5"/>
      <c r="C11758" s="7"/>
      <c r="F11758" s="8"/>
      <c r="G11758" s="8"/>
      <c r="H11758" s="8"/>
    </row>
    <row r="11759" spans="1:8" x14ac:dyDescent="0.25">
      <c r="A11759" s="5"/>
      <c r="C11759" s="7"/>
      <c r="F11759" s="8"/>
      <c r="G11759" s="8"/>
      <c r="H11759" s="8"/>
    </row>
    <row r="11760" spans="1:8" x14ac:dyDescent="0.25">
      <c r="A11760" s="5"/>
      <c r="C11760" s="7"/>
      <c r="F11760" s="8"/>
      <c r="G11760" s="8"/>
      <c r="H11760" s="8"/>
    </row>
    <row r="11761" spans="1:8" x14ac:dyDescent="0.25">
      <c r="A11761" s="5"/>
      <c r="C11761" s="7"/>
      <c r="F11761" s="8"/>
      <c r="G11761" s="8"/>
      <c r="H11761" s="8"/>
    </row>
    <row r="11762" spans="1:8" x14ac:dyDescent="0.25">
      <c r="A11762" s="5"/>
      <c r="C11762" s="7"/>
      <c r="F11762" s="8"/>
      <c r="G11762" s="8"/>
      <c r="H11762" s="8"/>
    </row>
    <row r="11763" spans="1:8" x14ac:dyDescent="0.25">
      <c r="A11763" s="5"/>
      <c r="C11763" s="7"/>
      <c r="F11763" s="8"/>
      <c r="G11763" s="8"/>
      <c r="H11763" s="8"/>
    </row>
    <row r="11764" spans="1:8" x14ac:dyDescent="0.25">
      <c r="A11764" s="5"/>
      <c r="C11764" s="7"/>
      <c r="F11764" s="8"/>
      <c r="G11764" s="8"/>
      <c r="H11764" s="8"/>
    </row>
    <row r="11765" spans="1:8" x14ac:dyDescent="0.25">
      <c r="A11765" s="5"/>
      <c r="C11765" s="7"/>
      <c r="F11765" s="8"/>
      <c r="G11765" s="8"/>
      <c r="H11765" s="8"/>
    </row>
    <row r="11766" spans="1:8" x14ac:dyDescent="0.25">
      <c r="A11766" s="5"/>
      <c r="C11766" s="7"/>
      <c r="F11766" s="8"/>
      <c r="G11766" s="8"/>
      <c r="H11766" s="8"/>
    </row>
    <row r="11767" spans="1:8" x14ac:dyDescent="0.25">
      <c r="A11767" s="5"/>
      <c r="C11767" s="7"/>
      <c r="F11767" s="8"/>
      <c r="G11767" s="8"/>
      <c r="H11767" s="8"/>
    </row>
    <row r="11768" spans="1:8" x14ac:dyDescent="0.25">
      <c r="A11768" s="5"/>
      <c r="C11768" s="7"/>
      <c r="F11768" s="8"/>
      <c r="G11768" s="8"/>
      <c r="H11768" s="8"/>
    </row>
    <row r="11769" spans="1:8" x14ac:dyDescent="0.25">
      <c r="A11769" s="5"/>
      <c r="C11769" s="7"/>
      <c r="F11769" s="8"/>
      <c r="G11769" s="8"/>
      <c r="H11769" s="8"/>
    </row>
    <row r="11770" spans="1:8" x14ac:dyDescent="0.25">
      <c r="A11770" s="5"/>
      <c r="C11770" s="7"/>
      <c r="F11770" s="8"/>
      <c r="G11770" s="8"/>
      <c r="H11770" s="8"/>
    </row>
    <row r="11771" spans="1:8" x14ac:dyDescent="0.25">
      <c r="A11771" s="5"/>
      <c r="C11771" s="7"/>
      <c r="F11771" s="8"/>
      <c r="G11771" s="8"/>
      <c r="H11771" s="8"/>
    </row>
    <row r="11772" spans="1:8" x14ac:dyDescent="0.25">
      <c r="A11772" s="5"/>
      <c r="C11772" s="7"/>
      <c r="F11772" s="8"/>
      <c r="G11772" s="8"/>
      <c r="H11772" s="8"/>
    </row>
    <row r="11773" spans="1:8" x14ac:dyDescent="0.25">
      <c r="A11773" s="5"/>
      <c r="C11773" s="7"/>
      <c r="F11773" s="8"/>
      <c r="G11773" s="8"/>
      <c r="H11773" s="8"/>
    </row>
    <row r="11774" spans="1:8" x14ac:dyDescent="0.25">
      <c r="A11774" s="5"/>
      <c r="C11774" s="7"/>
      <c r="F11774" s="8"/>
      <c r="G11774" s="8"/>
      <c r="H11774" s="8"/>
    </row>
    <row r="11775" spans="1:8" x14ac:dyDescent="0.25">
      <c r="A11775" s="5"/>
      <c r="C11775" s="7"/>
      <c r="F11775" s="8"/>
      <c r="G11775" s="8"/>
      <c r="H11775" s="8"/>
    </row>
    <row r="11776" spans="1:8" x14ac:dyDescent="0.25">
      <c r="A11776" s="5"/>
      <c r="C11776" s="7"/>
      <c r="F11776" s="8"/>
      <c r="G11776" s="8"/>
      <c r="H11776" s="8"/>
    </row>
    <row r="11777" spans="1:8" x14ac:dyDescent="0.25">
      <c r="A11777" s="5"/>
      <c r="C11777" s="7"/>
      <c r="F11777" s="8"/>
      <c r="G11777" s="8"/>
      <c r="H11777" s="8"/>
    </row>
    <row r="11778" spans="1:8" x14ac:dyDescent="0.25">
      <c r="A11778" s="5"/>
      <c r="C11778" s="7"/>
      <c r="F11778" s="8"/>
      <c r="G11778" s="8"/>
      <c r="H11778" s="8"/>
    </row>
    <row r="11779" spans="1:8" x14ac:dyDescent="0.25">
      <c r="A11779" s="5"/>
      <c r="C11779" s="7"/>
      <c r="F11779" s="8"/>
      <c r="G11779" s="8"/>
      <c r="H11779" s="8"/>
    </row>
    <row r="11780" spans="1:8" x14ac:dyDescent="0.25">
      <c r="A11780" s="5"/>
      <c r="C11780" s="7"/>
      <c r="F11780" s="8"/>
      <c r="G11780" s="8"/>
      <c r="H11780" s="8"/>
    </row>
    <row r="11781" spans="1:8" x14ac:dyDescent="0.25">
      <c r="A11781" s="5"/>
      <c r="C11781" s="7"/>
      <c r="F11781" s="8"/>
      <c r="G11781" s="8"/>
      <c r="H11781" s="8"/>
    </row>
    <row r="11782" spans="1:8" x14ac:dyDescent="0.25">
      <c r="A11782" s="5"/>
      <c r="C11782" s="7"/>
      <c r="F11782" s="8"/>
      <c r="G11782" s="8"/>
      <c r="H11782" s="8"/>
    </row>
    <row r="11783" spans="1:8" x14ac:dyDescent="0.25">
      <c r="A11783" s="5"/>
      <c r="C11783" s="7"/>
      <c r="F11783" s="8"/>
      <c r="G11783" s="8"/>
      <c r="H11783" s="8"/>
    </row>
    <row r="11784" spans="1:8" x14ac:dyDescent="0.25">
      <c r="A11784" s="5"/>
      <c r="C11784" s="7"/>
      <c r="F11784" s="8"/>
      <c r="G11784" s="8"/>
      <c r="H11784" s="8"/>
    </row>
    <row r="11785" spans="1:8" x14ac:dyDescent="0.25">
      <c r="A11785" s="5"/>
      <c r="C11785" s="7"/>
      <c r="F11785" s="8"/>
      <c r="G11785" s="8"/>
      <c r="H11785" s="8"/>
    </row>
    <row r="11786" spans="1:8" x14ac:dyDescent="0.25">
      <c r="A11786" s="5"/>
      <c r="C11786" s="7"/>
      <c r="F11786" s="8"/>
      <c r="G11786" s="8"/>
      <c r="H11786" s="8"/>
    </row>
    <row r="11787" spans="1:8" x14ac:dyDescent="0.25">
      <c r="A11787" s="5"/>
      <c r="C11787" s="7"/>
      <c r="F11787" s="8"/>
      <c r="G11787" s="8"/>
      <c r="H11787" s="8"/>
    </row>
    <row r="11788" spans="1:8" x14ac:dyDescent="0.25">
      <c r="A11788" s="5"/>
      <c r="C11788" s="7"/>
      <c r="F11788" s="8"/>
      <c r="G11788" s="8"/>
      <c r="H11788" s="8"/>
    </row>
    <row r="11789" spans="1:8" x14ac:dyDescent="0.25">
      <c r="A11789" s="5"/>
      <c r="C11789" s="7"/>
      <c r="F11789" s="8"/>
      <c r="G11789" s="8"/>
      <c r="H11789" s="8"/>
    </row>
    <row r="11790" spans="1:8" x14ac:dyDescent="0.25">
      <c r="A11790" s="5"/>
      <c r="C11790" s="7"/>
      <c r="F11790" s="8"/>
      <c r="G11790" s="8"/>
      <c r="H11790" s="8"/>
    </row>
    <row r="11791" spans="1:8" x14ac:dyDescent="0.25">
      <c r="A11791" s="5"/>
      <c r="C11791" s="7"/>
      <c r="F11791" s="8"/>
      <c r="G11791" s="8"/>
      <c r="H11791" s="8"/>
    </row>
    <row r="11792" spans="1:8" x14ac:dyDescent="0.25">
      <c r="A11792" s="5"/>
      <c r="C11792" s="7"/>
      <c r="F11792" s="8"/>
      <c r="G11792" s="8"/>
      <c r="H11792" s="8"/>
    </row>
    <row r="11793" spans="1:8" x14ac:dyDescent="0.25">
      <c r="A11793" s="5"/>
      <c r="C11793" s="7"/>
      <c r="F11793" s="8"/>
      <c r="G11793" s="8"/>
      <c r="H11793" s="8"/>
    </row>
    <row r="11794" spans="1:8" x14ac:dyDescent="0.25">
      <c r="A11794" s="5"/>
      <c r="C11794" s="7"/>
      <c r="F11794" s="8"/>
      <c r="G11794" s="8"/>
      <c r="H11794" s="8"/>
    </row>
    <row r="11795" spans="1:8" x14ac:dyDescent="0.25">
      <c r="A11795" s="5"/>
      <c r="C11795" s="7"/>
      <c r="F11795" s="8"/>
      <c r="G11795" s="8"/>
      <c r="H11795" s="8"/>
    </row>
    <row r="11796" spans="1:8" x14ac:dyDescent="0.25">
      <c r="A11796" s="5"/>
      <c r="C11796" s="7"/>
      <c r="F11796" s="8"/>
      <c r="G11796" s="8"/>
      <c r="H11796" s="8"/>
    </row>
    <row r="11797" spans="1:8" x14ac:dyDescent="0.25">
      <c r="A11797" s="5"/>
      <c r="C11797" s="7"/>
      <c r="F11797" s="8"/>
      <c r="G11797" s="8"/>
      <c r="H11797" s="8"/>
    </row>
    <row r="11798" spans="1:8" x14ac:dyDescent="0.25">
      <c r="A11798" s="5"/>
      <c r="C11798" s="7"/>
      <c r="F11798" s="8"/>
      <c r="G11798" s="8"/>
      <c r="H11798" s="8"/>
    </row>
    <row r="11799" spans="1:8" x14ac:dyDescent="0.25">
      <c r="A11799" s="5"/>
      <c r="C11799" s="7"/>
      <c r="F11799" s="8"/>
      <c r="G11799" s="8"/>
      <c r="H11799" s="8"/>
    </row>
    <row r="11800" spans="1:8" x14ac:dyDescent="0.25">
      <c r="A11800" s="5"/>
      <c r="C11800" s="7"/>
      <c r="F11800" s="8"/>
      <c r="G11800" s="8"/>
      <c r="H11800" s="8"/>
    </row>
    <row r="11801" spans="1:8" x14ac:dyDescent="0.25">
      <c r="A11801" s="5"/>
      <c r="C11801" s="7"/>
      <c r="F11801" s="8"/>
      <c r="G11801" s="8"/>
      <c r="H11801" s="8"/>
    </row>
    <row r="11802" spans="1:8" x14ac:dyDescent="0.25">
      <c r="A11802" s="5"/>
      <c r="C11802" s="7"/>
      <c r="F11802" s="8"/>
      <c r="G11802" s="8"/>
      <c r="H11802" s="8"/>
    </row>
    <row r="11803" spans="1:8" x14ac:dyDescent="0.25">
      <c r="A11803" s="5"/>
      <c r="C11803" s="7"/>
      <c r="F11803" s="8"/>
      <c r="G11803" s="8"/>
      <c r="H11803" s="8"/>
    </row>
    <row r="11804" spans="1:8" x14ac:dyDescent="0.25">
      <c r="A11804" s="5"/>
      <c r="C11804" s="7"/>
      <c r="F11804" s="8"/>
      <c r="G11804" s="8"/>
      <c r="H11804" s="8"/>
    </row>
    <row r="11805" spans="1:8" x14ac:dyDescent="0.25">
      <c r="A11805" s="5"/>
      <c r="C11805" s="7"/>
      <c r="F11805" s="8"/>
      <c r="G11805" s="8"/>
      <c r="H11805" s="8"/>
    </row>
    <row r="11806" spans="1:8" x14ac:dyDescent="0.25">
      <c r="A11806" s="5"/>
      <c r="C11806" s="7"/>
      <c r="F11806" s="8"/>
      <c r="G11806" s="8"/>
      <c r="H11806" s="8"/>
    </row>
    <row r="11807" spans="1:8" x14ac:dyDescent="0.25">
      <c r="A11807" s="5"/>
      <c r="C11807" s="7"/>
      <c r="F11807" s="8"/>
      <c r="G11807" s="8"/>
      <c r="H11807" s="8"/>
    </row>
    <row r="11808" spans="1:8" x14ac:dyDescent="0.25">
      <c r="A11808" s="5"/>
      <c r="C11808" s="7"/>
      <c r="F11808" s="8"/>
      <c r="G11808" s="8"/>
      <c r="H11808" s="8"/>
    </row>
    <row r="11809" spans="1:8" x14ac:dyDescent="0.25">
      <c r="A11809" s="5"/>
      <c r="C11809" s="7"/>
      <c r="F11809" s="8"/>
      <c r="G11809" s="8"/>
      <c r="H11809" s="8"/>
    </row>
    <row r="11810" spans="1:8" x14ac:dyDescent="0.25">
      <c r="A11810" s="5"/>
      <c r="C11810" s="7"/>
      <c r="F11810" s="8"/>
      <c r="G11810" s="8"/>
      <c r="H11810" s="8"/>
    </row>
    <row r="11811" spans="1:8" x14ac:dyDescent="0.25">
      <c r="A11811" s="5"/>
      <c r="C11811" s="7"/>
      <c r="F11811" s="8"/>
      <c r="G11811" s="8"/>
      <c r="H11811" s="8"/>
    </row>
    <row r="11812" spans="1:8" x14ac:dyDescent="0.25">
      <c r="A11812" s="5"/>
      <c r="C11812" s="7"/>
      <c r="F11812" s="8"/>
      <c r="G11812" s="8"/>
      <c r="H11812" s="8"/>
    </row>
    <row r="11813" spans="1:8" x14ac:dyDescent="0.25">
      <c r="A11813" s="5"/>
      <c r="C11813" s="7"/>
      <c r="F11813" s="8"/>
      <c r="G11813" s="8"/>
      <c r="H11813" s="8"/>
    </row>
    <row r="11814" spans="1:8" x14ac:dyDescent="0.25">
      <c r="A11814" s="5"/>
      <c r="C11814" s="7"/>
      <c r="F11814" s="8"/>
      <c r="G11814" s="8"/>
      <c r="H11814" s="8"/>
    </row>
    <row r="11815" spans="1:8" x14ac:dyDescent="0.25">
      <c r="A11815" s="5"/>
      <c r="C11815" s="7"/>
      <c r="F11815" s="8"/>
      <c r="G11815" s="8"/>
      <c r="H11815" s="8"/>
    </row>
    <row r="11816" spans="1:8" x14ac:dyDescent="0.25">
      <c r="A11816" s="5"/>
      <c r="C11816" s="7"/>
      <c r="F11816" s="8"/>
      <c r="G11816" s="8"/>
      <c r="H11816" s="8"/>
    </row>
    <row r="11817" spans="1:8" x14ac:dyDescent="0.25">
      <c r="A11817" s="5"/>
      <c r="C11817" s="7"/>
      <c r="F11817" s="8"/>
      <c r="G11817" s="8"/>
      <c r="H11817" s="8"/>
    </row>
    <row r="11818" spans="1:8" x14ac:dyDescent="0.25">
      <c r="A11818" s="5"/>
      <c r="C11818" s="7"/>
      <c r="F11818" s="8"/>
      <c r="G11818" s="8"/>
      <c r="H11818" s="8"/>
    </row>
    <row r="11819" spans="1:8" x14ac:dyDescent="0.25">
      <c r="A11819" s="5"/>
      <c r="C11819" s="7"/>
      <c r="F11819" s="8"/>
      <c r="G11819" s="8"/>
      <c r="H11819" s="8"/>
    </row>
    <row r="11820" spans="1:8" x14ac:dyDescent="0.25">
      <c r="A11820" s="5"/>
      <c r="C11820" s="7"/>
      <c r="F11820" s="8"/>
      <c r="G11820" s="8"/>
      <c r="H11820" s="8"/>
    </row>
    <row r="11821" spans="1:8" x14ac:dyDescent="0.25">
      <c r="A11821" s="5"/>
      <c r="C11821" s="7"/>
      <c r="F11821" s="8"/>
      <c r="G11821" s="8"/>
      <c r="H11821" s="8"/>
    </row>
    <row r="11822" spans="1:8" x14ac:dyDescent="0.25">
      <c r="A11822" s="5"/>
      <c r="C11822" s="7"/>
      <c r="F11822" s="8"/>
      <c r="G11822" s="8"/>
      <c r="H11822" s="8"/>
    </row>
    <row r="11823" spans="1:8" x14ac:dyDescent="0.25">
      <c r="A11823" s="5"/>
      <c r="C11823" s="7"/>
      <c r="F11823" s="8"/>
      <c r="G11823" s="8"/>
      <c r="H11823" s="8"/>
    </row>
    <row r="11824" spans="1:8" x14ac:dyDescent="0.25">
      <c r="A11824" s="5"/>
      <c r="C11824" s="7"/>
      <c r="F11824" s="8"/>
      <c r="G11824" s="8"/>
      <c r="H11824" s="8"/>
    </row>
    <row r="11825" spans="1:8" x14ac:dyDescent="0.25">
      <c r="A11825" s="5"/>
      <c r="C11825" s="7"/>
      <c r="F11825" s="8"/>
      <c r="G11825" s="8"/>
      <c r="H11825" s="8"/>
    </row>
    <row r="11826" spans="1:8" x14ac:dyDescent="0.25">
      <c r="A11826" s="5"/>
      <c r="C11826" s="7"/>
      <c r="F11826" s="8"/>
      <c r="G11826" s="8"/>
      <c r="H11826" s="8"/>
    </row>
    <row r="11827" spans="1:8" x14ac:dyDescent="0.25">
      <c r="A11827" s="5"/>
      <c r="C11827" s="7"/>
      <c r="F11827" s="8"/>
      <c r="G11827" s="8"/>
      <c r="H11827" s="8"/>
    </row>
    <row r="11828" spans="1:8" x14ac:dyDescent="0.25">
      <c r="A11828" s="5"/>
      <c r="C11828" s="7"/>
      <c r="F11828" s="8"/>
      <c r="G11828" s="8"/>
      <c r="H11828" s="8"/>
    </row>
    <row r="11829" spans="1:8" x14ac:dyDescent="0.25">
      <c r="A11829" s="5"/>
      <c r="C11829" s="7"/>
      <c r="F11829" s="8"/>
      <c r="G11829" s="8"/>
      <c r="H11829" s="8"/>
    </row>
    <row r="11830" spans="1:8" x14ac:dyDescent="0.25">
      <c r="A11830" s="5"/>
      <c r="C11830" s="7"/>
      <c r="F11830" s="8"/>
      <c r="G11830" s="8"/>
      <c r="H11830" s="8"/>
    </row>
    <row r="11831" spans="1:8" x14ac:dyDescent="0.25">
      <c r="A11831" s="5"/>
      <c r="C11831" s="7"/>
      <c r="F11831" s="8"/>
      <c r="G11831" s="8"/>
      <c r="H11831" s="8"/>
    </row>
    <row r="11832" spans="1:8" x14ac:dyDescent="0.25">
      <c r="A11832" s="5"/>
      <c r="C11832" s="7"/>
      <c r="F11832" s="8"/>
      <c r="G11832" s="8"/>
      <c r="H11832" s="8"/>
    </row>
    <row r="11833" spans="1:8" x14ac:dyDescent="0.25">
      <c r="A11833" s="5"/>
      <c r="C11833" s="7"/>
      <c r="F11833" s="8"/>
      <c r="G11833" s="8"/>
      <c r="H11833" s="8"/>
    </row>
    <row r="11834" spans="1:8" x14ac:dyDescent="0.25">
      <c r="A11834" s="5"/>
      <c r="C11834" s="7"/>
      <c r="F11834" s="8"/>
      <c r="G11834" s="8"/>
      <c r="H11834" s="8"/>
    </row>
    <row r="11835" spans="1:8" x14ac:dyDescent="0.25">
      <c r="A11835" s="5"/>
      <c r="C11835" s="7"/>
      <c r="F11835" s="8"/>
      <c r="G11835" s="8"/>
      <c r="H11835" s="8"/>
    </row>
    <row r="11836" spans="1:8" x14ac:dyDescent="0.25">
      <c r="A11836" s="5"/>
      <c r="C11836" s="7"/>
      <c r="F11836" s="8"/>
      <c r="G11836" s="8"/>
      <c r="H11836" s="8"/>
    </row>
    <row r="11837" spans="1:8" x14ac:dyDescent="0.25">
      <c r="A11837" s="5"/>
      <c r="C11837" s="7"/>
      <c r="F11837" s="8"/>
      <c r="G11837" s="8"/>
      <c r="H11837" s="8"/>
    </row>
    <row r="11838" spans="1:8" x14ac:dyDescent="0.25">
      <c r="A11838" s="5"/>
      <c r="C11838" s="7"/>
      <c r="F11838" s="8"/>
      <c r="G11838" s="8"/>
      <c r="H11838" s="8"/>
    </row>
    <row r="11839" spans="1:8" x14ac:dyDescent="0.25">
      <c r="A11839" s="5"/>
      <c r="C11839" s="7"/>
      <c r="F11839" s="8"/>
      <c r="G11839" s="8"/>
      <c r="H11839" s="8"/>
    </row>
    <row r="11840" spans="1:8" x14ac:dyDescent="0.25">
      <c r="A11840" s="5"/>
      <c r="C11840" s="7"/>
      <c r="F11840" s="8"/>
      <c r="G11840" s="8"/>
      <c r="H11840" s="8"/>
    </row>
    <row r="11841" spans="1:8" x14ac:dyDescent="0.25">
      <c r="A11841" s="5"/>
      <c r="C11841" s="7"/>
      <c r="F11841" s="8"/>
      <c r="G11841" s="8"/>
      <c r="H11841" s="8"/>
    </row>
    <row r="11842" spans="1:8" x14ac:dyDescent="0.25">
      <c r="A11842" s="5"/>
      <c r="C11842" s="7"/>
      <c r="F11842" s="8"/>
      <c r="G11842" s="8"/>
      <c r="H11842" s="8"/>
    </row>
    <row r="11843" spans="1:8" x14ac:dyDescent="0.25">
      <c r="A11843" s="5"/>
      <c r="C11843" s="7"/>
      <c r="F11843" s="8"/>
      <c r="G11843" s="8"/>
      <c r="H11843" s="8"/>
    </row>
    <row r="11844" spans="1:8" x14ac:dyDescent="0.25">
      <c r="A11844" s="5"/>
      <c r="C11844" s="7"/>
      <c r="F11844" s="8"/>
      <c r="G11844" s="8"/>
      <c r="H11844" s="8"/>
    </row>
    <row r="11845" spans="1:8" x14ac:dyDescent="0.25">
      <c r="A11845" s="5"/>
      <c r="C11845" s="7"/>
      <c r="F11845" s="8"/>
      <c r="G11845" s="8"/>
      <c r="H11845" s="8"/>
    </row>
    <row r="11846" spans="1:8" x14ac:dyDescent="0.25">
      <c r="A11846" s="5"/>
      <c r="C11846" s="7"/>
      <c r="F11846" s="8"/>
      <c r="G11846" s="8"/>
      <c r="H11846" s="8"/>
    </row>
    <row r="11847" spans="1:8" x14ac:dyDescent="0.25">
      <c r="A11847" s="5"/>
      <c r="C11847" s="7"/>
      <c r="F11847" s="8"/>
      <c r="G11847" s="8"/>
      <c r="H11847" s="8"/>
    </row>
    <row r="11848" spans="1:8" x14ac:dyDescent="0.25">
      <c r="A11848" s="5"/>
      <c r="C11848" s="7"/>
      <c r="F11848" s="8"/>
      <c r="G11848" s="8"/>
      <c r="H11848" s="8"/>
    </row>
    <row r="11849" spans="1:8" x14ac:dyDescent="0.25">
      <c r="A11849" s="5"/>
      <c r="C11849" s="7"/>
      <c r="F11849" s="8"/>
      <c r="G11849" s="8"/>
      <c r="H11849" s="8"/>
    </row>
    <row r="11850" spans="1:8" x14ac:dyDescent="0.25">
      <c r="A11850" s="5"/>
      <c r="C11850" s="7"/>
      <c r="F11850" s="8"/>
      <c r="G11850" s="8"/>
      <c r="H11850" s="8"/>
    </row>
    <row r="11851" spans="1:8" x14ac:dyDescent="0.25">
      <c r="A11851" s="5"/>
      <c r="C11851" s="7"/>
      <c r="F11851" s="8"/>
      <c r="G11851" s="8"/>
      <c r="H11851" s="8"/>
    </row>
    <row r="11852" spans="1:8" x14ac:dyDescent="0.25">
      <c r="A11852" s="5"/>
      <c r="C11852" s="7"/>
      <c r="F11852" s="8"/>
      <c r="G11852" s="8"/>
      <c r="H11852" s="8"/>
    </row>
    <row r="11853" spans="1:8" x14ac:dyDescent="0.25">
      <c r="A11853" s="5"/>
      <c r="C11853" s="7"/>
      <c r="F11853" s="8"/>
      <c r="G11853" s="8"/>
      <c r="H11853" s="8"/>
    </row>
    <row r="11854" spans="1:8" x14ac:dyDescent="0.25">
      <c r="A11854" s="5"/>
      <c r="C11854" s="7"/>
      <c r="F11854" s="8"/>
      <c r="G11854" s="8"/>
      <c r="H11854" s="8"/>
    </row>
    <row r="11855" spans="1:8" x14ac:dyDescent="0.25">
      <c r="A11855" s="5"/>
      <c r="C11855" s="7"/>
      <c r="F11855" s="8"/>
      <c r="G11855" s="8"/>
      <c r="H11855" s="8"/>
    </row>
    <row r="11856" spans="1:8" x14ac:dyDescent="0.25">
      <c r="A11856" s="5"/>
      <c r="C11856" s="7"/>
      <c r="F11856" s="8"/>
      <c r="G11856" s="8"/>
      <c r="H11856" s="8"/>
    </row>
    <row r="11857" spans="1:8" x14ac:dyDescent="0.25">
      <c r="A11857" s="5"/>
      <c r="C11857" s="7"/>
      <c r="F11857" s="8"/>
      <c r="G11857" s="8"/>
      <c r="H11857" s="8"/>
    </row>
    <row r="11858" spans="1:8" x14ac:dyDescent="0.25">
      <c r="A11858" s="5"/>
      <c r="C11858" s="7"/>
      <c r="F11858" s="8"/>
      <c r="G11858" s="8"/>
      <c r="H11858" s="8"/>
    </row>
    <row r="11859" spans="1:8" x14ac:dyDescent="0.25">
      <c r="A11859" s="5"/>
      <c r="C11859" s="7"/>
      <c r="F11859" s="8"/>
      <c r="G11859" s="8"/>
      <c r="H11859" s="8"/>
    </row>
    <row r="11860" spans="1:8" x14ac:dyDescent="0.25">
      <c r="A11860" s="5"/>
      <c r="C11860" s="7"/>
      <c r="F11860" s="8"/>
      <c r="G11860" s="8"/>
      <c r="H11860" s="8"/>
    </row>
    <row r="11861" spans="1:8" x14ac:dyDescent="0.25">
      <c r="A11861" s="5"/>
      <c r="C11861" s="7"/>
      <c r="F11861" s="8"/>
      <c r="G11861" s="8"/>
      <c r="H11861" s="8"/>
    </row>
    <row r="11862" spans="1:8" x14ac:dyDescent="0.25">
      <c r="A11862" s="5"/>
      <c r="C11862" s="7"/>
      <c r="F11862" s="8"/>
      <c r="G11862" s="8"/>
      <c r="H11862" s="8"/>
    </row>
    <row r="11863" spans="1:8" x14ac:dyDescent="0.25">
      <c r="A11863" s="5"/>
      <c r="C11863" s="7"/>
      <c r="F11863" s="8"/>
      <c r="G11863" s="8"/>
      <c r="H11863" s="8"/>
    </row>
    <row r="11864" spans="1:8" x14ac:dyDescent="0.25">
      <c r="A11864" s="5"/>
      <c r="C11864" s="7"/>
      <c r="F11864" s="8"/>
      <c r="G11864" s="8"/>
      <c r="H11864" s="8"/>
    </row>
    <row r="11865" spans="1:8" x14ac:dyDescent="0.25">
      <c r="A11865" s="5"/>
      <c r="C11865" s="7"/>
      <c r="F11865" s="8"/>
      <c r="G11865" s="8"/>
      <c r="H11865" s="8"/>
    </row>
    <row r="11866" spans="1:8" x14ac:dyDescent="0.25">
      <c r="A11866" s="5"/>
      <c r="C11866" s="7"/>
      <c r="F11866" s="8"/>
      <c r="G11866" s="8"/>
      <c r="H11866" s="8"/>
    </row>
    <row r="11867" spans="1:8" x14ac:dyDescent="0.25">
      <c r="A11867" s="5"/>
      <c r="C11867" s="7"/>
      <c r="F11867" s="8"/>
      <c r="G11867" s="8"/>
      <c r="H11867" s="8"/>
    </row>
    <row r="11868" spans="1:8" x14ac:dyDescent="0.25">
      <c r="A11868" s="5"/>
      <c r="C11868" s="7"/>
      <c r="F11868" s="8"/>
      <c r="G11868" s="8"/>
      <c r="H11868" s="8"/>
    </row>
    <row r="11869" spans="1:8" x14ac:dyDescent="0.25">
      <c r="A11869" s="5"/>
      <c r="C11869" s="7"/>
      <c r="F11869" s="8"/>
      <c r="G11869" s="8"/>
      <c r="H11869" s="8"/>
    </row>
    <row r="11870" spans="1:8" x14ac:dyDescent="0.25">
      <c r="A11870" s="5"/>
      <c r="C11870" s="7"/>
      <c r="F11870" s="8"/>
      <c r="G11870" s="8"/>
      <c r="H11870" s="8"/>
    </row>
    <row r="11871" spans="1:8" x14ac:dyDescent="0.25">
      <c r="A11871" s="5"/>
      <c r="C11871" s="7"/>
      <c r="F11871" s="8"/>
      <c r="G11871" s="8"/>
      <c r="H11871" s="8"/>
    </row>
    <row r="11872" spans="1:8" x14ac:dyDescent="0.25">
      <c r="A11872" s="5"/>
      <c r="C11872" s="7"/>
      <c r="F11872" s="8"/>
      <c r="G11872" s="8"/>
      <c r="H11872" s="8"/>
    </row>
    <row r="11873" spans="1:8" x14ac:dyDescent="0.25">
      <c r="A11873" s="5"/>
      <c r="C11873" s="7"/>
      <c r="F11873" s="8"/>
      <c r="G11873" s="8"/>
      <c r="H11873" s="8"/>
    </row>
    <row r="11874" spans="1:8" x14ac:dyDescent="0.25">
      <c r="A11874" s="5"/>
      <c r="C11874" s="7"/>
      <c r="F11874" s="8"/>
      <c r="G11874" s="8"/>
      <c r="H11874" s="8"/>
    </row>
    <row r="11875" spans="1:8" x14ac:dyDescent="0.25">
      <c r="A11875" s="5"/>
      <c r="C11875" s="7"/>
      <c r="F11875" s="8"/>
      <c r="G11875" s="8"/>
      <c r="H11875" s="8"/>
    </row>
    <row r="11876" spans="1:8" x14ac:dyDescent="0.25">
      <c r="A11876" s="5"/>
      <c r="C11876" s="7"/>
      <c r="F11876" s="8"/>
      <c r="G11876" s="8"/>
      <c r="H11876" s="8"/>
    </row>
    <row r="11877" spans="1:8" x14ac:dyDescent="0.25">
      <c r="A11877" s="5"/>
      <c r="C11877" s="7"/>
      <c r="F11877" s="8"/>
      <c r="G11877" s="8"/>
      <c r="H11877" s="8"/>
    </row>
    <row r="11878" spans="1:8" x14ac:dyDescent="0.25">
      <c r="A11878" s="5"/>
      <c r="C11878" s="7"/>
      <c r="F11878" s="8"/>
      <c r="G11878" s="8"/>
      <c r="H11878" s="8"/>
    </row>
    <row r="11879" spans="1:8" x14ac:dyDescent="0.25">
      <c r="A11879" s="5"/>
      <c r="C11879" s="7"/>
      <c r="F11879" s="8"/>
      <c r="G11879" s="8"/>
      <c r="H11879" s="8"/>
    </row>
    <row r="11880" spans="1:8" x14ac:dyDescent="0.25">
      <c r="A11880" s="5"/>
      <c r="C11880" s="7"/>
      <c r="F11880" s="8"/>
      <c r="G11880" s="8"/>
      <c r="H11880" s="8"/>
    </row>
    <row r="11881" spans="1:8" x14ac:dyDescent="0.25">
      <c r="A11881" s="5"/>
      <c r="C11881" s="7"/>
      <c r="F11881" s="8"/>
      <c r="G11881" s="8"/>
      <c r="H11881" s="8"/>
    </row>
    <row r="11882" spans="1:8" x14ac:dyDescent="0.25">
      <c r="A11882" s="5"/>
      <c r="C11882" s="7"/>
      <c r="F11882" s="8"/>
      <c r="G11882" s="8"/>
      <c r="H11882" s="8"/>
    </row>
    <row r="11883" spans="1:8" x14ac:dyDescent="0.25">
      <c r="A11883" s="5"/>
      <c r="C11883" s="7"/>
      <c r="F11883" s="8"/>
      <c r="G11883" s="8"/>
      <c r="H11883" s="8"/>
    </row>
    <row r="11884" spans="1:8" x14ac:dyDescent="0.25">
      <c r="A11884" s="5"/>
      <c r="C11884" s="7"/>
      <c r="F11884" s="8"/>
      <c r="G11884" s="8"/>
      <c r="H11884" s="8"/>
    </row>
    <row r="11885" spans="1:8" x14ac:dyDescent="0.25">
      <c r="A11885" s="5"/>
      <c r="C11885" s="7"/>
      <c r="F11885" s="8"/>
      <c r="G11885" s="8"/>
      <c r="H11885" s="8"/>
    </row>
    <row r="11886" spans="1:8" x14ac:dyDescent="0.25">
      <c r="A11886" s="5"/>
      <c r="C11886" s="7"/>
      <c r="F11886" s="8"/>
      <c r="G11886" s="8"/>
      <c r="H11886" s="8"/>
    </row>
    <row r="11887" spans="1:8" x14ac:dyDescent="0.25">
      <c r="A11887" s="5"/>
      <c r="C11887" s="7"/>
      <c r="F11887" s="8"/>
      <c r="G11887" s="8"/>
      <c r="H11887" s="8"/>
    </row>
    <row r="11888" spans="1:8" x14ac:dyDescent="0.25">
      <c r="A11888" s="5"/>
      <c r="C11888" s="7"/>
      <c r="F11888" s="8"/>
      <c r="G11888" s="8"/>
      <c r="H11888" s="8"/>
    </row>
    <row r="11889" spans="1:8" x14ac:dyDescent="0.25">
      <c r="A11889" s="5"/>
      <c r="C11889" s="7"/>
      <c r="F11889" s="8"/>
      <c r="G11889" s="8"/>
      <c r="H11889" s="8"/>
    </row>
    <row r="11890" spans="1:8" x14ac:dyDescent="0.25">
      <c r="A11890" s="5"/>
      <c r="C11890" s="7"/>
      <c r="F11890" s="8"/>
      <c r="G11890" s="8"/>
      <c r="H11890" s="8"/>
    </row>
    <row r="11891" spans="1:8" x14ac:dyDescent="0.25">
      <c r="A11891" s="5"/>
      <c r="C11891" s="7"/>
      <c r="F11891" s="8"/>
      <c r="G11891" s="8"/>
      <c r="H11891" s="8"/>
    </row>
    <row r="11892" spans="1:8" x14ac:dyDescent="0.25">
      <c r="A11892" s="5"/>
      <c r="C11892" s="7"/>
      <c r="F11892" s="8"/>
      <c r="G11892" s="8"/>
      <c r="H11892" s="8"/>
    </row>
    <row r="11893" spans="1:8" x14ac:dyDescent="0.25">
      <c r="A11893" s="5"/>
      <c r="C11893" s="7"/>
      <c r="F11893" s="8"/>
      <c r="G11893" s="8"/>
      <c r="H11893" s="8"/>
    </row>
    <row r="11894" spans="1:8" x14ac:dyDescent="0.25">
      <c r="A11894" s="5"/>
      <c r="C11894" s="7"/>
      <c r="F11894" s="8"/>
      <c r="G11894" s="8"/>
      <c r="H11894" s="8"/>
    </row>
    <row r="11895" spans="1:8" x14ac:dyDescent="0.25">
      <c r="A11895" s="5"/>
      <c r="C11895" s="7"/>
      <c r="F11895" s="8"/>
      <c r="G11895" s="8"/>
      <c r="H11895" s="8"/>
    </row>
    <row r="11896" spans="1:8" x14ac:dyDescent="0.25">
      <c r="A11896" s="5"/>
      <c r="C11896" s="7"/>
      <c r="F11896" s="8"/>
      <c r="G11896" s="8"/>
      <c r="H11896" s="8"/>
    </row>
    <row r="11897" spans="1:8" x14ac:dyDescent="0.25">
      <c r="A11897" s="5"/>
      <c r="C11897" s="7"/>
      <c r="F11897" s="8"/>
      <c r="G11897" s="8"/>
      <c r="H11897" s="8"/>
    </row>
    <row r="11898" spans="1:8" x14ac:dyDescent="0.25">
      <c r="A11898" s="5"/>
      <c r="C11898" s="7"/>
      <c r="F11898" s="8"/>
      <c r="G11898" s="8"/>
      <c r="H11898" s="8"/>
    </row>
    <row r="11899" spans="1:8" x14ac:dyDescent="0.25">
      <c r="A11899" s="5"/>
      <c r="C11899" s="7"/>
      <c r="F11899" s="8"/>
      <c r="G11899" s="8"/>
      <c r="H11899" s="8"/>
    </row>
    <row r="11900" spans="1:8" x14ac:dyDescent="0.25">
      <c r="A11900" s="5"/>
      <c r="C11900" s="7"/>
      <c r="F11900" s="8"/>
      <c r="G11900" s="8"/>
      <c r="H11900" s="8"/>
    </row>
    <row r="11901" spans="1:8" x14ac:dyDescent="0.25">
      <c r="A11901" s="5"/>
      <c r="C11901" s="7"/>
      <c r="F11901" s="8"/>
      <c r="G11901" s="8"/>
      <c r="H11901" s="8"/>
    </row>
    <row r="11902" spans="1:8" x14ac:dyDescent="0.25">
      <c r="A11902" s="5"/>
      <c r="C11902" s="7"/>
      <c r="F11902" s="8"/>
      <c r="G11902" s="8"/>
      <c r="H11902" s="8"/>
    </row>
    <row r="11903" spans="1:8" x14ac:dyDescent="0.25">
      <c r="A11903" s="5"/>
      <c r="C11903" s="7"/>
      <c r="F11903" s="8"/>
      <c r="G11903" s="8"/>
      <c r="H11903" s="8"/>
    </row>
    <row r="11904" spans="1:8" x14ac:dyDescent="0.25">
      <c r="A11904" s="5"/>
      <c r="C11904" s="7"/>
      <c r="F11904" s="8"/>
      <c r="G11904" s="8"/>
      <c r="H11904" s="8"/>
    </row>
    <row r="11905" spans="1:8" x14ac:dyDescent="0.25">
      <c r="A11905" s="5"/>
      <c r="C11905" s="7"/>
      <c r="F11905" s="8"/>
      <c r="G11905" s="8"/>
      <c r="H11905" s="8"/>
    </row>
    <row r="11906" spans="1:8" x14ac:dyDescent="0.25">
      <c r="A11906" s="5"/>
      <c r="C11906" s="7"/>
      <c r="F11906" s="8"/>
      <c r="G11906" s="8"/>
      <c r="H11906" s="8"/>
    </row>
    <row r="11907" spans="1:8" x14ac:dyDescent="0.25">
      <c r="A11907" s="5"/>
      <c r="C11907" s="7"/>
      <c r="F11907" s="8"/>
      <c r="G11907" s="8"/>
      <c r="H11907" s="8"/>
    </row>
    <row r="11908" spans="1:8" x14ac:dyDescent="0.25">
      <c r="A11908" s="5"/>
      <c r="C11908" s="7"/>
      <c r="F11908" s="8"/>
      <c r="G11908" s="8"/>
      <c r="H11908" s="8"/>
    </row>
    <row r="11909" spans="1:8" x14ac:dyDescent="0.25">
      <c r="A11909" s="5"/>
      <c r="C11909" s="7"/>
      <c r="F11909" s="8"/>
      <c r="G11909" s="8"/>
      <c r="H11909" s="8"/>
    </row>
    <row r="11910" spans="1:8" x14ac:dyDescent="0.25">
      <c r="A11910" s="5"/>
      <c r="C11910" s="7"/>
      <c r="F11910" s="8"/>
      <c r="G11910" s="8"/>
      <c r="H11910" s="8"/>
    </row>
    <row r="11911" spans="1:8" x14ac:dyDescent="0.25">
      <c r="A11911" s="5"/>
      <c r="C11911" s="7"/>
      <c r="F11911" s="8"/>
      <c r="G11911" s="8"/>
      <c r="H11911" s="8"/>
    </row>
    <row r="11912" spans="1:8" x14ac:dyDescent="0.25">
      <c r="A11912" s="5"/>
      <c r="C11912" s="7"/>
      <c r="F11912" s="8"/>
      <c r="G11912" s="8"/>
      <c r="H11912" s="8"/>
    </row>
    <row r="11913" spans="1:8" x14ac:dyDescent="0.25">
      <c r="A11913" s="5"/>
      <c r="C11913" s="7"/>
      <c r="F11913" s="8"/>
      <c r="G11913" s="8"/>
      <c r="H11913" s="8"/>
    </row>
    <row r="11914" spans="1:8" x14ac:dyDescent="0.25">
      <c r="A11914" s="5"/>
      <c r="C11914" s="7"/>
      <c r="F11914" s="8"/>
      <c r="G11914" s="8"/>
      <c r="H11914" s="8"/>
    </row>
    <row r="11915" spans="1:8" x14ac:dyDescent="0.25">
      <c r="A11915" s="5"/>
      <c r="C11915" s="7"/>
      <c r="F11915" s="8"/>
      <c r="G11915" s="8"/>
      <c r="H11915" s="8"/>
    </row>
    <row r="11916" spans="1:8" x14ac:dyDescent="0.25">
      <c r="A11916" s="5"/>
      <c r="C11916" s="7"/>
      <c r="F11916" s="8"/>
      <c r="G11916" s="8"/>
      <c r="H11916" s="8"/>
    </row>
    <row r="11917" spans="1:8" x14ac:dyDescent="0.25">
      <c r="A11917" s="5"/>
      <c r="C11917" s="7"/>
      <c r="F11917" s="8"/>
      <c r="G11917" s="8"/>
      <c r="H11917" s="8"/>
    </row>
    <row r="11918" spans="1:8" x14ac:dyDescent="0.25">
      <c r="A11918" s="5"/>
      <c r="C11918" s="7"/>
      <c r="F11918" s="8"/>
      <c r="G11918" s="8"/>
      <c r="H11918" s="8"/>
    </row>
    <row r="11919" spans="1:8" x14ac:dyDescent="0.25">
      <c r="A11919" s="5"/>
      <c r="C11919" s="7"/>
      <c r="F11919" s="8"/>
      <c r="G11919" s="8"/>
      <c r="H11919" s="8"/>
    </row>
    <row r="11920" spans="1:8" x14ac:dyDescent="0.25">
      <c r="A11920" s="5"/>
      <c r="C11920" s="7"/>
      <c r="F11920" s="8"/>
      <c r="G11920" s="8"/>
      <c r="H11920" s="8"/>
    </row>
    <row r="11921" spans="1:8" x14ac:dyDescent="0.25">
      <c r="A11921" s="5"/>
      <c r="C11921" s="7"/>
      <c r="F11921" s="8"/>
      <c r="G11921" s="8"/>
      <c r="H11921" s="8"/>
    </row>
    <row r="11922" spans="1:8" x14ac:dyDescent="0.25">
      <c r="A11922" s="5"/>
      <c r="C11922" s="7"/>
      <c r="F11922" s="8"/>
      <c r="G11922" s="8"/>
      <c r="H11922" s="8"/>
    </row>
    <row r="11923" spans="1:8" x14ac:dyDescent="0.25">
      <c r="A11923" s="5"/>
      <c r="C11923" s="7"/>
      <c r="F11923" s="8"/>
      <c r="G11923" s="8"/>
      <c r="H11923" s="8"/>
    </row>
    <row r="11924" spans="1:8" x14ac:dyDescent="0.25">
      <c r="A11924" s="5"/>
      <c r="C11924" s="7"/>
      <c r="F11924" s="8"/>
      <c r="G11924" s="8"/>
      <c r="H11924" s="8"/>
    </row>
    <row r="11925" spans="1:8" x14ac:dyDescent="0.25">
      <c r="A11925" s="5"/>
      <c r="C11925" s="7"/>
      <c r="F11925" s="8"/>
      <c r="G11925" s="8"/>
      <c r="H11925" s="8"/>
    </row>
    <row r="11926" spans="1:8" x14ac:dyDescent="0.25">
      <c r="A11926" s="5"/>
      <c r="C11926" s="7"/>
      <c r="F11926" s="8"/>
      <c r="G11926" s="8"/>
      <c r="H11926" s="8"/>
    </row>
    <row r="11927" spans="1:8" x14ac:dyDescent="0.25">
      <c r="A11927" s="5"/>
      <c r="C11927" s="7"/>
      <c r="F11927" s="8"/>
      <c r="G11927" s="8"/>
      <c r="H11927" s="8"/>
    </row>
    <row r="11928" spans="1:8" x14ac:dyDescent="0.25">
      <c r="A11928" s="5"/>
      <c r="C11928" s="7"/>
      <c r="F11928" s="8"/>
      <c r="G11928" s="8"/>
      <c r="H11928" s="8"/>
    </row>
    <row r="11929" spans="1:8" x14ac:dyDescent="0.25">
      <c r="A11929" s="5"/>
      <c r="C11929" s="7"/>
      <c r="F11929" s="8"/>
      <c r="G11929" s="8"/>
      <c r="H11929" s="8"/>
    </row>
    <row r="11930" spans="1:8" x14ac:dyDescent="0.25">
      <c r="A11930" s="5"/>
      <c r="C11930" s="7"/>
      <c r="F11930" s="8"/>
      <c r="G11930" s="8"/>
      <c r="H11930" s="8"/>
    </row>
    <row r="11931" spans="1:8" x14ac:dyDescent="0.25">
      <c r="A11931" s="5"/>
      <c r="C11931" s="7"/>
      <c r="F11931" s="8"/>
      <c r="G11931" s="8"/>
      <c r="H11931" s="8"/>
    </row>
    <row r="11932" spans="1:8" x14ac:dyDescent="0.25">
      <c r="A11932" s="5"/>
      <c r="C11932" s="7"/>
      <c r="F11932" s="8"/>
      <c r="G11932" s="8"/>
      <c r="H11932" s="8"/>
    </row>
    <row r="11933" spans="1:8" x14ac:dyDescent="0.25">
      <c r="A11933" s="5"/>
      <c r="C11933" s="7"/>
      <c r="F11933" s="8"/>
      <c r="G11933" s="8"/>
      <c r="H11933" s="8"/>
    </row>
    <row r="11934" spans="1:8" x14ac:dyDescent="0.25">
      <c r="A11934" s="5"/>
      <c r="C11934" s="7"/>
      <c r="F11934" s="8"/>
      <c r="G11934" s="8"/>
      <c r="H11934" s="8"/>
    </row>
    <row r="11935" spans="1:8" x14ac:dyDescent="0.25">
      <c r="A11935" s="5"/>
      <c r="C11935" s="7"/>
      <c r="F11935" s="8"/>
      <c r="G11935" s="8"/>
      <c r="H11935" s="8"/>
    </row>
    <row r="11936" spans="1:8" x14ac:dyDescent="0.25">
      <c r="A11936" s="5"/>
      <c r="C11936" s="7"/>
      <c r="F11936" s="8"/>
      <c r="G11936" s="8"/>
      <c r="H11936" s="8"/>
    </row>
    <row r="11937" spans="1:8" x14ac:dyDescent="0.25">
      <c r="A11937" s="5"/>
      <c r="C11937" s="7"/>
      <c r="F11937" s="8"/>
      <c r="G11937" s="8"/>
      <c r="H11937" s="8"/>
    </row>
    <row r="11938" spans="1:8" x14ac:dyDescent="0.25">
      <c r="A11938" s="5"/>
      <c r="C11938" s="7"/>
      <c r="F11938" s="8"/>
      <c r="G11938" s="8"/>
      <c r="H11938" s="8"/>
    </row>
    <row r="11939" spans="1:8" x14ac:dyDescent="0.25">
      <c r="A11939" s="5"/>
      <c r="C11939" s="7"/>
      <c r="F11939" s="8"/>
      <c r="G11939" s="8"/>
      <c r="H11939" s="8"/>
    </row>
    <row r="11940" spans="1:8" x14ac:dyDescent="0.25">
      <c r="A11940" s="5"/>
      <c r="C11940" s="7"/>
      <c r="F11940" s="8"/>
      <c r="G11940" s="8"/>
      <c r="H11940" s="8"/>
    </row>
    <row r="11941" spans="1:8" x14ac:dyDescent="0.25">
      <c r="A11941" s="5"/>
      <c r="C11941" s="7"/>
      <c r="F11941" s="8"/>
      <c r="G11941" s="8"/>
      <c r="H11941" s="8"/>
    </row>
    <row r="11942" spans="1:8" x14ac:dyDescent="0.25">
      <c r="A11942" s="5"/>
      <c r="C11942" s="7"/>
      <c r="F11942" s="8"/>
      <c r="G11942" s="8"/>
      <c r="H11942" s="8"/>
    </row>
    <row r="11943" spans="1:8" x14ac:dyDescent="0.25">
      <c r="A11943" s="5"/>
      <c r="C11943" s="7"/>
      <c r="F11943" s="8"/>
      <c r="G11943" s="8"/>
      <c r="H11943" s="8"/>
    </row>
    <row r="11944" spans="1:8" x14ac:dyDescent="0.25">
      <c r="A11944" s="5"/>
      <c r="C11944" s="7"/>
      <c r="F11944" s="8"/>
      <c r="G11944" s="8"/>
      <c r="H11944" s="8"/>
    </row>
    <row r="11945" spans="1:8" x14ac:dyDescent="0.25">
      <c r="A11945" s="5"/>
      <c r="C11945" s="7"/>
      <c r="F11945" s="8"/>
      <c r="G11945" s="8"/>
      <c r="H11945" s="8"/>
    </row>
    <row r="11946" spans="1:8" x14ac:dyDescent="0.25">
      <c r="A11946" s="5"/>
      <c r="C11946" s="7"/>
      <c r="F11946" s="8"/>
      <c r="G11946" s="8"/>
      <c r="H11946" s="8"/>
    </row>
    <row r="11947" spans="1:8" x14ac:dyDescent="0.25">
      <c r="A11947" s="5"/>
      <c r="C11947" s="7"/>
      <c r="F11947" s="8"/>
      <c r="G11947" s="8"/>
      <c r="H11947" s="8"/>
    </row>
    <row r="11948" spans="1:8" x14ac:dyDescent="0.25">
      <c r="A11948" s="5"/>
      <c r="C11948" s="7"/>
      <c r="F11948" s="8"/>
      <c r="G11948" s="8"/>
      <c r="H11948" s="8"/>
    </row>
    <row r="11949" spans="1:8" x14ac:dyDescent="0.25">
      <c r="A11949" s="5"/>
      <c r="C11949" s="7"/>
      <c r="F11949" s="8"/>
      <c r="G11949" s="8"/>
      <c r="H11949" s="8"/>
    </row>
    <row r="11950" spans="1:8" x14ac:dyDescent="0.25">
      <c r="A11950" s="5"/>
      <c r="C11950" s="7"/>
      <c r="F11950" s="8"/>
      <c r="G11950" s="8"/>
      <c r="H11950" s="8"/>
    </row>
    <row r="11951" spans="1:8" x14ac:dyDescent="0.25">
      <c r="A11951" s="5"/>
      <c r="C11951" s="7"/>
      <c r="F11951" s="8"/>
      <c r="G11951" s="8"/>
      <c r="H11951" s="8"/>
    </row>
    <row r="11952" spans="1:8" x14ac:dyDescent="0.25">
      <c r="A11952" s="5"/>
      <c r="C11952" s="7"/>
      <c r="F11952" s="8"/>
      <c r="G11952" s="8"/>
      <c r="H11952" s="8"/>
    </row>
    <row r="11953" spans="1:8" x14ac:dyDescent="0.25">
      <c r="A11953" s="5"/>
      <c r="C11953" s="7"/>
      <c r="F11953" s="8"/>
      <c r="G11953" s="8"/>
      <c r="H11953" s="8"/>
    </row>
    <row r="11954" spans="1:8" x14ac:dyDescent="0.25">
      <c r="A11954" s="5"/>
      <c r="C11954" s="7"/>
      <c r="F11954" s="8"/>
      <c r="G11954" s="8"/>
      <c r="H11954" s="8"/>
    </row>
    <row r="11955" spans="1:8" x14ac:dyDescent="0.25">
      <c r="A11955" s="5"/>
      <c r="C11955" s="7"/>
      <c r="F11955" s="8"/>
      <c r="G11955" s="8"/>
      <c r="H11955" s="8"/>
    </row>
    <row r="11956" spans="1:8" x14ac:dyDescent="0.25">
      <c r="A11956" s="5"/>
      <c r="C11956" s="7"/>
      <c r="F11956" s="8"/>
      <c r="G11956" s="8"/>
      <c r="H11956" s="8"/>
    </row>
    <row r="11957" spans="1:8" x14ac:dyDescent="0.25">
      <c r="A11957" s="5"/>
      <c r="C11957" s="7"/>
      <c r="F11957" s="8"/>
      <c r="G11957" s="8"/>
      <c r="H11957" s="8"/>
    </row>
    <row r="11958" spans="1:8" x14ac:dyDescent="0.25">
      <c r="A11958" s="5"/>
      <c r="C11958" s="7"/>
      <c r="F11958" s="8"/>
      <c r="G11958" s="8"/>
      <c r="H11958" s="8"/>
    </row>
    <row r="11959" spans="1:8" x14ac:dyDescent="0.25">
      <c r="A11959" s="5"/>
      <c r="C11959" s="7"/>
      <c r="F11959" s="8"/>
      <c r="G11959" s="8"/>
      <c r="H11959" s="8"/>
    </row>
    <row r="11960" spans="1:8" x14ac:dyDescent="0.25">
      <c r="A11960" s="5"/>
      <c r="C11960" s="7"/>
      <c r="F11960" s="8"/>
      <c r="G11960" s="8"/>
      <c r="H11960" s="8"/>
    </row>
    <row r="11961" spans="1:8" x14ac:dyDescent="0.25">
      <c r="A11961" s="5"/>
      <c r="C11961" s="7"/>
      <c r="F11961" s="8"/>
      <c r="G11961" s="8"/>
      <c r="H11961" s="8"/>
    </row>
    <row r="11962" spans="1:8" x14ac:dyDescent="0.25">
      <c r="A11962" s="5"/>
      <c r="C11962" s="7"/>
      <c r="F11962" s="8"/>
      <c r="G11962" s="8"/>
      <c r="H11962" s="8"/>
    </row>
    <row r="11963" spans="1:8" x14ac:dyDescent="0.25">
      <c r="A11963" s="5"/>
      <c r="C11963" s="7"/>
      <c r="F11963" s="8"/>
      <c r="G11963" s="8"/>
      <c r="H11963" s="8"/>
    </row>
    <row r="11964" spans="1:8" x14ac:dyDescent="0.25">
      <c r="A11964" s="5"/>
      <c r="C11964" s="7"/>
      <c r="F11964" s="8"/>
      <c r="G11964" s="8"/>
      <c r="H11964" s="8"/>
    </row>
    <row r="11965" spans="1:8" x14ac:dyDescent="0.25">
      <c r="A11965" s="5"/>
      <c r="C11965" s="7"/>
      <c r="F11965" s="8"/>
      <c r="G11965" s="8"/>
      <c r="H11965" s="8"/>
    </row>
    <row r="11966" spans="1:8" x14ac:dyDescent="0.25">
      <c r="A11966" s="5"/>
      <c r="C11966" s="7"/>
      <c r="F11966" s="8"/>
      <c r="G11966" s="8"/>
      <c r="H11966" s="8"/>
    </row>
    <row r="11967" spans="1:8" x14ac:dyDescent="0.25">
      <c r="A11967" s="5"/>
      <c r="C11967" s="7"/>
      <c r="F11967" s="8"/>
      <c r="G11967" s="8"/>
      <c r="H11967" s="8"/>
    </row>
    <row r="11968" spans="1:8" x14ac:dyDescent="0.25">
      <c r="A11968" s="5"/>
      <c r="C11968" s="7"/>
      <c r="F11968" s="8"/>
      <c r="G11968" s="8"/>
      <c r="H11968" s="8"/>
    </row>
    <row r="11969" spans="1:8" x14ac:dyDescent="0.25">
      <c r="A11969" s="5"/>
      <c r="C11969" s="7"/>
      <c r="F11969" s="8"/>
      <c r="G11969" s="8"/>
      <c r="H11969" s="8"/>
    </row>
    <row r="11970" spans="1:8" x14ac:dyDescent="0.25">
      <c r="A11970" s="5"/>
      <c r="C11970" s="7"/>
      <c r="F11970" s="8"/>
      <c r="G11970" s="8"/>
      <c r="H11970" s="8"/>
    </row>
    <row r="11971" spans="1:8" x14ac:dyDescent="0.25">
      <c r="A11971" s="5"/>
      <c r="C11971" s="7"/>
      <c r="F11971" s="8"/>
      <c r="G11971" s="8"/>
      <c r="H11971" s="8"/>
    </row>
    <row r="11972" spans="1:8" x14ac:dyDescent="0.25">
      <c r="A11972" s="5"/>
      <c r="C11972" s="7"/>
      <c r="F11972" s="8"/>
      <c r="G11972" s="8"/>
      <c r="H11972" s="8"/>
    </row>
    <row r="11973" spans="1:8" x14ac:dyDescent="0.25">
      <c r="A11973" s="5"/>
      <c r="C11973" s="7"/>
      <c r="F11973" s="8"/>
      <c r="G11973" s="8"/>
      <c r="H11973" s="8"/>
    </row>
    <row r="11974" spans="1:8" x14ac:dyDescent="0.25">
      <c r="A11974" s="5"/>
      <c r="C11974" s="7"/>
      <c r="F11974" s="8"/>
      <c r="G11974" s="8"/>
      <c r="H11974" s="8"/>
    </row>
    <row r="11975" spans="1:8" x14ac:dyDescent="0.25">
      <c r="A11975" s="5"/>
      <c r="C11975" s="7"/>
      <c r="F11975" s="8"/>
      <c r="G11975" s="8"/>
      <c r="H11975" s="8"/>
    </row>
    <row r="11976" spans="1:8" x14ac:dyDescent="0.25">
      <c r="A11976" s="5"/>
      <c r="C11976" s="7"/>
      <c r="F11976" s="8"/>
      <c r="G11976" s="8"/>
      <c r="H11976" s="8"/>
    </row>
    <row r="11977" spans="1:8" x14ac:dyDescent="0.25">
      <c r="A11977" s="5"/>
      <c r="C11977" s="7"/>
      <c r="F11977" s="8"/>
      <c r="G11977" s="8"/>
      <c r="H11977" s="8"/>
    </row>
    <row r="11978" spans="1:8" x14ac:dyDescent="0.25">
      <c r="A11978" s="5"/>
      <c r="C11978" s="7"/>
      <c r="F11978" s="8"/>
      <c r="G11978" s="8"/>
      <c r="H11978" s="8"/>
    </row>
    <row r="11979" spans="1:8" x14ac:dyDescent="0.25">
      <c r="A11979" s="5"/>
      <c r="C11979" s="7"/>
      <c r="F11979" s="8"/>
      <c r="G11979" s="8"/>
      <c r="H11979" s="8"/>
    </row>
    <row r="11980" spans="1:8" x14ac:dyDescent="0.25">
      <c r="A11980" s="5"/>
      <c r="C11980" s="7"/>
      <c r="F11980" s="8"/>
      <c r="G11980" s="8"/>
      <c r="H11980" s="8"/>
    </row>
    <row r="11981" spans="1:8" x14ac:dyDescent="0.25">
      <c r="A11981" s="5"/>
      <c r="C11981" s="7"/>
      <c r="F11981" s="8"/>
      <c r="G11981" s="8"/>
      <c r="H11981" s="8"/>
    </row>
    <row r="11982" spans="1:8" x14ac:dyDescent="0.25">
      <c r="A11982" s="5"/>
      <c r="C11982" s="7"/>
      <c r="F11982" s="8"/>
      <c r="G11982" s="8"/>
      <c r="H11982" s="8"/>
    </row>
    <row r="11983" spans="1:8" x14ac:dyDescent="0.25">
      <c r="A11983" s="5"/>
      <c r="C11983" s="7"/>
      <c r="F11983" s="8"/>
      <c r="G11983" s="8"/>
      <c r="H11983" s="8"/>
    </row>
    <row r="11984" spans="1:8" x14ac:dyDescent="0.25">
      <c r="A11984" s="5"/>
      <c r="C11984" s="7"/>
      <c r="F11984" s="8"/>
      <c r="G11984" s="8"/>
      <c r="H11984" s="8"/>
    </row>
    <row r="11985" spans="1:8" x14ac:dyDescent="0.25">
      <c r="A11985" s="5"/>
      <c r="C11985" s="7"/>
      <c r="F11985" s="8"/>
      <c r="G11985" s="8"/>
      <c r="H11985" s="8"/>
    </row>
    <row r="11986" spans="1:8" x14ac:dyDescent="0.25">
      <c r="A11986" s="5"/>
      <c r="C11986" s="7"/>
      <c r="F11986" s="8"/>
      <c r="G11986" s="8"/>
      <c r="H11986" s="8"/>
    </row>
    <row r="11987" spans="1:8" x14ac:dyDescent="0.25">
      <c r="A11987" s="5"/>
      <c r="C11987" s="7"/>
      <c r="F11987" s="8"/>
      <c r="G11987" s="8"/>
      <c r="H11987" s="8"/>
    </row>
    <row r="11988" spans="1:8" x14ac:dyDescent="0.25">
      <c r="A11988" s="5"/>
      <c r="C11988" s="7"/>
      <c r="F11988" s="8"/>
      <c r="G11988" s="8"/>
      <c r="H11988" s="8"/>
    </row>
    <row r="11989" spans="1:8" x14ac:dyDescent="0.25">
      <c r="A11989" s="5"/>
      <c r="C11989" s="7"/>
      <c r="F11989" s="8"/>
      <c r="G11989" s="8"/>
      <c r="H11989" s="8"/>
    </row>
    <row r="11990" spans="1:8" x14ac:dyDescent="0.25">
      <c r="A11990" s="5"/>
      <c r="C11990" s="7"/>
      <c r="F11990" s="8"/>
      <c r="G11990" s="8"/>
      <c r="H11990" s="8"/>
    </row>
    <row r="11991" spans="1:8" x14ac:dyDescent="0.25">
      <c r="A11991" s="5"/>
      <c r="C11991" s="7"/>
      <c r="F11991" s="8"/>
      <c r="G11991" s="8"/>
      <c r="H11991" s="8"/>
    </row>
    <row r="11992" spans="1:8" x14ac:dyDescent="0.25">
      <c r="A11992" s="5"/>
      <c r="C11992" s="7"/>
      <c r="F11992" s="8"/>
      <c r="G11992" s="8"/>
      <c r="H11992" s="8"/>
    </row>
    <row r="11993" spans="1:8" x14ac:dyDescent="0.25">
      <c r="A11993" s="5"/>
      <c r="C11993" s="7"/>
      <c r="F11993" s="8"/>
      <c r="G11993" s="8"/>
      <c r="H11993" s="8"/>
    </row>
    <row r="11994" spans="1:8" x14ac:dyDescent="0.25">
      <c r="A11994" s="5"/>
      <c r="C11994" s="7"/>
      <c r="F11994" s="8"/>
      <c r="G11994" s="8"/>
      <c r="H11994" s="8"/>
    </row>
    <row r="11995" spans="1:8" x14ac:dyDescent="0.25">
      <c r="A11995" s="5"/>
      <c r="C11995" s="7"/>
      <c r="F11995" s="8"/>
      <c r="G11995" s="8"/>
      <c r="H11995" s="8"/>
    </row>
    <row r="11996" spans="1:8" x14ac:dyDescent="0.25">
      <c r="A11996" s="5"/>
      <c r="C11996" s="7"/>
      <c r="F11996" s="8"/>
      <c r="G11996" s="8"/>
      <c r="H11996" s="8"/>
    </row>
    <row r="11997" spans="1:8" x14ac:dyDescent="0.25">
      <c r="A11997" s="5"/>
      <c r="C11997" s="7"/>
      <c r="F11997" s="8"/>
      <c r="G11997" s="8"/>
      <c r="H11997" s="8"/>
    </row>
    <row r="11998" spans="1:8" x14ac:dyDescent="0.25">
      <c r="A11998" s="5"/>
      <c r="C11998" s="7"/>
      <c r="F11998" s="8"/>
      <c r="G11998" s="8"/>
      <c r="H11998" s="8"/>
    </row>
    <row r="11999" spans="1:8" x14ac:dyDescent="0.25">
      <c r="A11999" s="5"/>
      <c r="C11999" s="7"/>
      <c r="F11999" s="8"/>
      <c r="G11999" s="8"/>
      <c r="H11999" s="8"/>
    </row>
    <row r="12000" spans="1:8" x14ac:dyDescent="0.25">
      <c r="A12000" s="5"/>
      <c r="C12000" s="7"/>
      <c r="F12000" s="8"/>
      <c r="G12000" s="8"/>
      <c r="H12000" s="8"/>
    </row>
    <row r="12001" spans="1:8" x14ac:dyDescent="0.25">
      <c r="A12001" s="5"/>
      <c r="C12001" s="7"/>
      <c r="F12001" s="8"/>
      <c r="G12001" s="8"/>
      <c r="H12001" s="8"/>
    </row>
    <row r="12002" spans="1:8" x14ac:dyDescent="0.25">
      <c r="A12002" s="5"/>
      <c r="C12002" s="7"/>
      <c r="F12002" s="8"/>
      <c r="G12002" s="8"/>
      <c r="H12002" s="8"/>
    </row>
    <row r="12003" spans="1:8" x14ac:dyDescent="0.25">
      <c r="A12003" s="5"/>
      <c r="C12003" s="7"/>
      <c r="F12003" s="8"/>
      <c r="G12003" s="8"/>
      <c r="H12003" s="8"/>
    </row>
    <row r="12004" spans="1:8" x14ac:dyDescent="0.25">
      <c r="A12004" s="5"/>
      <c r="C12004" s="7"/>
      <c r="F12004" s="8"/>
      <c r="G12004" s="8"/>
      <c r="H12004" s="8"/>
    </row>
    <row r="12005" spans="1:8" x14ac:dyDescent="0.25">
      <c r="A12005" s="5"/>
      <c r="C12005" s="7"/>
      <c r="F12005" s="8"/>
      <c r="G12005" s="8"/>
      <c r="H12005" s="8"/>
    </row>
    <row r="12006" spans="1:8" x14ac:dyDescent="0.25">
      <c r="A12006" s="5"/>
      <c r="C12006" s="7"/>
      <c r="F12006" s="8"/>
      <c r="G12006" s="8"/>
      <c r="H12006" s="8"/>
    </row>
    <row r="12007" spans="1:8" x14ac:dyDescent="0.25">
      <c r="A12007" s="5"/>
      <c r="C12007" s="7"/>
      <c r="F12007" s="8"/>
      <c r="G12007" s="8"/>
      <c r="H12007" s="8"/>
    </row>
    <row r="12008" spans="1:8" x14ac:dyDescent="0.25">
      <c r="A12008" s="5"/>
      <c r="C12008" s="7"/>
      <c r="F12008" s="8"/>
      <c r="G12008" s="8"/>
      <c r="H12008" s="8"/>
    </row>
    <row r="12009" spans="1:8" x14ac:dyDescent="0.25">
      <c r="A12009" s="5"/>
      <c r="C12009" s="7"/>
      <c r="F12009" s="8"/>
      <c r="G12009" s="8"/>
      <c r="H12009" s="8"/>
    </row>
    <row r="12010" spans="1:8" x14ac:dyDescent="0.25">
      <c r="A12010" s="5"/>
      <c r="C12010" s="7"/>
      <c r="F12010" s="8"/>
      <c r="G12010" s="8"/>
      <c r="H12010" s="8"/>
    </row>
    <row r="12011" spans="1:8" x14ac:dyDescent="0.25">
      <c r="A12011" s="5"/>
      <c r="C12011" s="7"/>
      <c r="F12011" s="8"/>
      <c r="G12011" s="8"/>
      <c r="H12011" s="8"/>
    </row>
    <row r="12012" spans="1:8" x14ac:dyDescent="0.25">
      <c r="A12012" s="5"/>
      <c r="C12012" s="7"/>
      <c r="F12012" s="8"/>
      <c r="G12012" s="8"/>
      <c r="H12012" s="8"/>
    </row>
    <row r="12013" spans="1:8" x14ac:dyDescent="0.25">
      <c r="A12013" s="5"/>
      <c r="C12013" s="7"/>
      <c r="F12013" s="8"/>
      <c r="G12013" s="8"/>
      <c r="H12013" s="8"/>
    </row>
    <row r="12014" spans="1:8" x14ac:dyDescent="0.25">
      <c r="A12014" s="5"/>
      <c r="C12014" s="7"/>
      <c r="F12014" s="8"/>
      <c r="G12014" s="8"/>
      <c r="H12014" s="8"/>
    </row>
    <row r="12015" spans="1:8" x14ac:dyDescent="0.25">
      <c r="A12015" s="5"/>
      <c r="C12015" s="7"/>
      <c r="F12015" s="8"/>
      <c r="G12015" s="8"/>
      <c r="H12015" s="8"/>
    </row>
    <row r="12016" spans="1:8" x14ac:dyDescent="0.25">
      <c r="A12016" s="5"/>
      <c r="C12016" s="7"/>
      <c r="F12016" s="8"/>
      <c r="G12016" s="8"/>
      <c r="H12016" s="8"/>
    </row>
    <row r="12017" spans="1:8" x14ac:dyDescent="0.25">
      <c r="A12017" s="5"/>
      <c r="C12017" s="7"/>
      <c r="F12017" s="8"/>
      <c r="G12017" s="8"/>
      <c r="H12017" s="8"/>
    </row>
    <row r="12018" spans="1:8" x14ac:dyDescent="0.25">
      <c r="A12018" s="5"/>
      <c r="C12018" s="7"/>
      <c r="F12018" s="8"/>
      <c r="G12018" s="8"/>
      <c r="H12018" s="8"/>
    </row>
    <row r="12019" spans="1:8" x14ac:dyDescent="0.25">
      <c r="A12019" s="5"/>
      <c r="C12019" s="7"/>
      <c r="F12019" s="8"/>
      <c r="G12019" s="8"/>
      <c r="H12019" s="8"/>
    </row>
    <row r="12020" spans="1:8" x14ac:dyDescent="0.25">
      <c r="A12020" s="5"/>
      <c r="C12020" s="7"/>
      <c r="F12020" s="8"/>
      <c r="G12020" s="8"/>
      <c r="H12020" s="8"/>
    </row>
    <row r="12021" spans="1:8" x14ac:dyDescent="0.25">
      <c r="A12021" s="5"/>
      <c r="C12021" s="7"/>
      <c r="F12021" s="8"/>
      <c r="G12021" s="8"/>
      <c r="H12021" s="8"/>
    </row>
    <row r="12022" spans="1:8" x14ac:dyDescent="0.25">
      <c r="A12022" s="5"/>
      <c r="C12022" s="7"/>
      <c r="F12022" s="8"/>
      <c r="G12022" s="8"/>
      <c r="H12022" s="8"/>
    </row>
    <row r="12023" spans="1:8" x14ac:dyDescent="0.25">
      <c r="A12023" s="5"/>
      <c r="C12023" s="7"/>
      <c r="F12023" s="8"/>
      <c r="G12023" s="8"/>
      <c r="H12023" s="8"/>
    </row>
    <row r="12024" spans="1:8" x14ac:dyDescent="0.25">
      <c r="A12024" s="5"/>
      <c r="C12024" s="7"/>
      <c r="F12024" s="8"/>
      <c r="G12024" s="8"/>
      <c r="H12024" s="8"/>
    </row>
    <row r="12025" spans="1:8" x14ac:dyDescent="0.25">
      <c r="A12025" s="5"/>
      <c r="C12025" s="7"/>
      <c r="F12025" s="8"/>
      <c r="G12025" s="8"/>
      <c r="H12025" s="8"/>
    </row>
    <row r="12026" spans="1:8" x14ac:dyDescent="0.25">
      <c r="A12026" s="5"/>
      <c r="C12026" s="7"/>
      <c r="F12026" s="8"/>
      <c r="G12026" s="8"/>
      <c r="H12026" s="8"/>
    </row>
    <row r="12027" spans="1:8" x14ac:dyDescent="0.25">
      <c r="A12027" s="5"/>
      <c r="C12027" s="7"/>
      <c r="F12027" s="8"/>
      <c r="G12027" s="8"/>
      <c r="H12027" s="8"/>
    </row>
    <row r="12028" spans="1:8" x14ac:dyDescent="0.25">
      <c r="A12028" s="5"/>
      <c r="C12028" s="7"/>
      <c r="F12028" s="8"/>
      <c r="G12028" s="8"/>
      <c r="H12028" s="8"/>
    </row>
    <row r="12029" spans="1:8" x14ac:dyDescent="0.25">
      <c r="A12029" s="5"/>
      <c r="C12029" s="7"/>
      <c r="F12029" s="8"/>
      <c r="G12029" s="8"/>
      <c r="H12029" s="8"/>
    </row>
    <row r="12030" spans="1:8" x14ac:dyDescent="0.25">
      <c r="A12030" s="5"/>
      <c r="C12030" s="7"/>
      <c r="F12030" s="8"/>
      <c r="G12030" s="8"/>
      <c r="H12030" s="8"/>
    </row>
    <row r="12031" spans="1:8" x14ac:dyDescent="0.25">
      <c r="A12031" s="5"/>
      <c r="C12031" s="7"/>
      <c r="F12031" s="8"/>
      <c r="G12031" s="8"/>
      <c r="H12031" s="8"/>
    </row>
    <row r="12032" spans="1:8" x14ac:dyDescent="0.25">
      <c r="A12032" s="5"/>
      <c r="C12032" s="7"/>
      <c r="F12032" s="8"/>
      <c r="G12032" s="8"/>
      <c r="H12032" s="8"/>
    </row>
    <row r="12033" spans="1:8" x14ac:dyDescent="0.25">
      <c r="A12033" s="5"/>
      <c r="C12033" s="7"/>
      <c r="F12033" s="8"/>
      <c r="G12033" s="8"/>
      <c r="H12033" s="8"/>
    </row>
    <row r="12034" spans="1:8" x14ac:dyDescent="0.25">
      <c r="A12034" s="5"/>
      <c r="C12034" s="7"/>
      <c r="F12034" s="8"/>
      <c r="G12034" s="8"/>
      <c r="H12034" s="8"/>
    </row>
    <row r="12035" spans="1:8" x14ac:dyDescent="0.25">
      <c r="A12035" s="5"/>
      <c r="C12035" s="7"/>
      <c r="F12035" s="8"/>
      <c r="G12035" s="8"/>
      <c r="H12035" s="8"/>
    </row>
    <row r="12036" spans="1:8" x14ac:dyDescent="0.25">
      <c r="A12036" s="5"/>
      <c r="C12036" s="7"/>
      <c r="F12036" s="8"/>
      <c r="G12036" s="8"/>
      <c r="H12036" s="8"/>
    </row>
    <row r="12037" spans="1:8" x14ac:dyDescent="0.25">
      <c r="A12037" s="5"/>
      <c r="C12037" s="7"/>
      <c r="F12037" s="8"/>
      <c r="G12037" s="8"/>
      <c r="H12037" s="8"/>
    </row>
    <row r="12038" spans="1:8" x14ac:dyDescent="0.25">
      <c r="A12038" s="5"/>
      <c r="C12038" s="7"/>
      <c r="F12038" s="8"/>
      <c r="G12038" s="8"/>
      <c r="H12038" s="8"/>
    </row>
    <row r="12039" spans="1:8" x14ac:dyDescent="0.25">
      <c r="A12039" s="5"/>
      <c r="C12039" s="7"/>
      <c r="F12039" s="8"/>
      <c r="G12039" s="8"/>
      <c r="H12039" s="8"/>
    </row>
    <row r="12040" spans="1:8" x14ac:dyDescent="0.25">
      <c r="A12040" s="5"/>
      <c r="C12040" s="7"/>
      <c r="F12040" s="8"/>
      <c r="G12040" s="8"/>
      <c r="H12040" s="8"/>
    </row>
    <row r="12041" spans="1:8" x14ac:dyDescent="0.25">
      <c r="A12041" s="5"/>
      <c r="C12041" s="7"/>
      <c r="F12041" s="8"/>
      <c r="G12041" s="8"/>
      <c r="H12041" s="8"/>
    </row>
    <row r="12042" spans="1:8" x14ac:dyDescent="0.25">
      <c r="A12042" s="5"/>
      <c r="C12042" s="7"/>
      <c r="F12042" s="8"/>
      <c r="G12042" s="8"/>
      <c r="H12042" s="8"/>
    </row>
    <row r="12043" spans="1:8" x14ac:dyDescent="0.25">
      <c r="A12043" s="5"/>
      <c r="C12043" s="7"/>
      <c r="F12043" s="8"/>
      <c r="G12043" s="8"/>
      <c r="H12043" s="8"/>
    </row>
    <row r="12044" spans="1:8" x14ac:dyDescent="0.25">
      <c r="A12044" s="5"/>
      <c r="C12044" s="7"/>
      <c r="F12044" s="8"/>
      <c r="G12044" s="8"/>
      <c r="H12044" s="8"/>
    </row>
    <row r="12045" spans="1:8" x14ac:dyDescent="0.25">
      <c r="A12045" s="5"/>
      <c r="C12045" s="7"/>
      <c r="F12045" s="8"/>
      <c r="G12045" s="8"/>
      <c r="H12045" s="8"/>
    </row>
    <row r="12046" spans="1:8" x14ac:dyDescent="0.25">
      <c r="A12046" s="5"/>
      <c r="C12046" s="7"/>
      <c r="F12046" s="8"/>
      <c r="G12046" s="8"/>
      <c r="H12046" s="8"/>
    </row>
    <row r="12047" spans="1:8" x14ac:dyDescent="0.25">
      <c r="A12047" s="5"/>
      <c r="C12047" s="7"/>
      <c r="F12047" s="8"/>
      <c r="G12047" s="8"/>
      <c r="H12047" s="8"/>
    </row>
    <row r="12048" spans="1:8" x14ac:dyDescent="0.25">
      <c r="A12048" s="5"/>
      <c r="C12048" s="7"/>
      <c r="F12048" s="8"/>
      <c r="G12048" s="8"/>
      <c r="H12048" s="8"/>
    </row>
    <row r="12049" spans="1:8" x14ac:dyDescent="0.25">
      <c r="A12049" s="5"/>
      <c r="C12049" s="7"/>
      <c r="F12049" s="8"/>
      <c r="G12049" s="8"/>
      <c r="H12049" s="8"/>
    </row>
    <row r="12050" spans="1:8" x14ac:dyDescent="0.25">
      <c r="A12050" s="5"/>
      <c r="C12050" s="7"/>
      <c r="F12050" s="8"/>
      <c r="G12050" s="8"/>
      <c r="H12050" s="8"/>
    </row>
    <row r="12051" spans="1:8" x14ac:dyDescent="0.25">
      <c r="A12051" s="5"/>
      <c r="C12051" s="7"/>
      <c r="F12051" s="8"/>
      <c r="G12051" s="8"/>
      <c r="H12051" s="8"/>
    </row>
    <row r="12052" spans="1:8" x14ac:dyDescent="0.25">
      <c r="A12052" s="5"/>
      <c r="C12052" s="7"/>
      <c r="F12052" s="8"/>
      <c r="G12052" s="8"/>
      <c r="H12052" s="8"/>
    </row>
    <row r="12053" spans="1:8" x14ac:dyDescent="0.25">
      <c r="A12053" s="5"/>
      <c r="C12053" s="7"/>
      <c r="F12053" s="8"/>
      <c r="G12053" s="8"/>
      <c r="H12053" s="8"/>
    </row>
    <row r="12054" spans="1:8" x14ac:dyDescent="0.25">
      <c r="A12054" s="5"/>
      <c r="C12054" s="7"/>
      <c r="F12054" s="8"/>
      <c r="G12054" s="8"/>
      <c r="H12054" s="8"/>
    </row>
    <row r="12055" spans="1:8" x14ac:dyDescent="0.25">
      <c r="A12055" s="5"/>
      <c r="C12055" s="7"/>
      <c r="F12055" s="8"/>
      <c r="G12055" s="8"/>
      <c r="H12055" s="8"/>
    </row>
    <row r="12056" spans="1:8" x14ac:dyDescent="0.25">
      <c r="A12056" s="5"/>
      <c r="C12056" s="7"/>
      <c r="F12056" s="8"/>
      <c r="G12056" s="8"/>
      <c r="H12056" s="8"/>
    </row>
    <row r="12057" spans="1:8" x14ac:dyDescent="0.25">
      <c r="A12057" s="5"/>
      <c r="C12057" s="7"/>
      <c r="F12057" s="8"/>
      <c r="G12057" s="8"/>
      <c r="H12057" s="8"/>
    </row>
    <row r="12058" spans="1:8" x14ac:dyDescent="0.25">
      <c r="A12058" s="5"/>
      <c r="C12058" s="7"/>
      <c r="F12058" s="8"/>
      <c r="G12058" s="8"/>
      <c r="H12058" s="8"/>
    </row>
    <row r="12059" spans="1:8" x14ac:dyDescent="0.25">
      <c r="A12059" s="5"/>
      <c r="C12059" s="7"/>
      <c r="F12059" s="8"/>
      <c r="G12059" s="8"/>
      <c r="H12059" s="8"/>
    </row>
    <row r="12060" spans="1:8" x14ac:dyDescent="0.25">
      <c r="A12060" s="5"/>
      <c r="C12060" s="7"/>
      <c r="F12060" s="8"/>
      <c r="G12060" s="8"/>
      <c r="H12060" s="8"/>
    </row>
    <row r="12061" spans="1:8" x14ac:dyDescent="0.25">
      <c r="A12061" s="5"/>
      <c r="C12061" s="7"/>
      <c r="F12061" s="8"/>
      <c r="G12061" s="8"/>
      <c r="H12061" s="8"/>
    </row>
    <row r="12062" spans="1:8" x14ac:dyDescent="0.25">
      <c r="A12062" s="5"/>
      <c r="C12062" s="7"/>
      <c r="F12062" s="8"/>
      <c r="G12062" s="8"/>
      <c r="H12062" s="8"/>
    </row>
    <row r="12063" spans="1:8" x14ac:dyDescent="0.25">
      <c r="A12063" s="5"/>
      <c r="C12063" s="7"/>
      <c r="F12063" s="8"/>
      <c r="G12063" s="8"/>
      <c r="H12063" s="8"/>
    </row>
    <row r="12064" spans="1:8" x14ac:dyDescent="0.25">
      <c r="A12064" s="5"/>
      <c r="C12064" s="7"/>
      <c r="F12064" s="8"/>
      <c r="G12064" s="8"/>
      <c r="H12064" s="8"/>
    </row>
    <row r="12065" spans="1:8" x14ac:dyDescent="0.25">
      <c r="A12065" s="5"/>
      <c r="C12065" s="7"/>
      <c r="F12065" s="8"/>
      <c r="G12065" s="8"/>
      <c r="H12065" s="8"/>
    </row>
    <row r="12066" spans="1:8" x14ac:dyDescent="0.25">
      <c r="A12066" s="5"/>
      <c r="C12066" s="7"/>
      <c r="F12066" s="8"/>
      <c r="G12066" s="8"/>
      <c r="H12066" s="8"/>
    </row>
    <row r="12067" spans="1:8" x14ac:dyDescent="0.25">
      <c r="A12067" s="5"/>
      <c r="C12067" s="7"/>
      <c r="F12067" s="8"/>
      <c r="G12067" s="8"/>
      <c r="H12067" s="8"/>
    </row>
    <row r="12068" spans="1:8" x14ac:dyDescent="0.25">
      <c r="A12068" s="5"/>
      <c r="C12068" s="7"/>
      <c r="F12068" s="8"/>
      <c r="G12068" s="8"/>
      <c r="H12068" s="8"/>
    </row>
    <row r="12069" spans="1:8" x14ac:dyDescent="0.25">
      <c r="A12069" s="5"/>
      <c r="C12069" s="7"/>
      <c r="F12069" s="8"/>
      <c r="G12069" s="8"/>
      <c r="H12069" s="8"/>
    </row>
    <row r="12070" spans="1:8" x14ac:dyDescent="0.25">
      <c r="A12070" s="5"/>
      <c r="C12070" s="7"/>
      <c r="F12070" s="8"/>
      <c r="G12070" s="8"/>
      <c r="H12070" s="8"/>
    </row>
    <row r="12071" spans="1:8" x14ac:dyDescent="0.25">
      <c r="A12071" s="5"/>
      <c r="C12071" s="7"/>
      <c r="F12071" s="8"/>
      <c r="G12071" s="8"/>
      <c r="H12071" s="8"/>
    </row>
    <row r="12072" spans="1:8" x14ac:dyDescent="0.25">
      <c r="A12072" s="5"/>
      <c r="C12072" s="7"/>
      <c r="F12072" s="8"/>
      <c r="G12072" s="8"/>
      <c r="H12072" s="8"/>
    </row>
    <row r="12073" spans="1:8" x14ac:dyDescent="0.25">
      <c r="A12073" s="5"/>
      <c r="C12073" s="7"/>
      <c r="F12073" s="8"/>
      <c r="G12073" s="8"/>
      <c r="H12073" s="8"/>
    </row>
    <row r="12074" spans="1:8" x14ac:dyDescent="0.25">
      <c r="A12074" s="5"/>
      <c r="C12074" s="7"/>
      <c r="F12074" s="8"/>
      <c r="G12074" s="8"/>
      <c r="H12074" s="8"/>
    </row>
    <row r="12075" spans="1:8" x14ac:dyDescent="0.25">
      <c r="A12075" s="5"/>
      <c r="C12075" s="7"/>
      <c r="F12075" s="8"/>
      <c r="G12075" s="8"/>
      <c r="H12075" s="8"/>
    </row>
    <row r="12076" spans="1:8" x14ac:dyDescent="0.25">
      <c r="A12076" s="5"/>
      <c r="C12076" s="7"/>
      <c r="F12076" s="8"/>
      <c r="G12076" s="8"/>
      <c r="H12076" s="8"/>
    </row>
    <row r="12077" spans="1:8" x14ac:dyDescent="0.25">
      <c r="A12077" s="5"/>
      <c r="C12077" s="7"/>
      <c r="F12077" s="8"/>
      <c r="G12077" s="8"/>
      <c r="H12077" s="8"/>
    </row>
    <row r="12078" spans="1:8" x14ac:dyDescent="0.25">
      <c r="A12078" s="5"/>
      <c r="C12078" s="7"/>
      <c r="F12078" s="8"/>
      <c r="G12078" s="8"/>
      <c r="H12078" s="8"/>
    </row>
    <row r="12079" spans="1:8" x14ac:dyDescent="0.25">
      <c r="A12079" s="5"/>
      <c r="C12079" s="7"/>
      <c r="F12079" s="8"/>
      <c r="G12079" s="8"/>
      <c r="H12079" s="8"/>
    </row>
    <row r="12080" spans="1:8" x14ac:dyDescent="0.25">
      <c r="A12080" s="5"/>
      <c r="C12080" s="7"/>
      <c r="F12080" s="8"/>
      <c r="G12080" s="8"/>
      <c r="H12080" s="8"/>
    </row>
    <row r="12081" spans="1:8" x14ac:dyDescent="0.25">
      <c r="A12081" s="5"/>
      <c r="C12081" s="7"/>
      <c r="F12081" s="8"/>
      <c r="G12081" s="8"/>
      <c r="H12081" s="8"/>
    </row>
    <row r="12082" spans="1:8" x14ac:dyDescent="0.25">
      <c r="A12082" s="5"/>
      <c r="C12082" s="7"/>
      <c r="F12082" s="8"/>
      <c r="G12082" s="8"/>
      <c r="H12082" s="8"/>
    </row>
    <row r="12083" spans="1:8" x14ac:dyDescent="0.25">
      <c r="A12083" s="5"/>
      <c r="C12083" s="7"/>
      <c r="F12083" s="8"/>
      <c r="G12083" s="8"/>
      <c r="H12083" s="8"/>
    </row>
    <row r="12084" spans="1:8" x14ac:dyDescent="0.25">
      <c r="A12084" s="5"/>
      <c r="C12084" s="7"/>
      <c r="F12084" s="8"/>
      <c r="G12084" s="8"/>
      <c r="H12084" s="8"/>
    </row>
    <row r="12085" spans="1:8" x14ac:dyDescent="0.25">
      <c r="A12085" s="5"/>
      <c r="C12085" s="7"/>
      <c r="F12085" s="8"/>
      <c r="G12085" s="8"/>
      <c r="H12085" s="8"/>
    </row>
    <row r="12086" spans="1:8" x14ac:dyDescent="0.25">
      <c r="A12086" s="5"/>
      <c r="C12086" s="7"/>
      <c r="F12086" s="8"/>
      <c r="G12086" s="8"/>
      <c r="H12086" s="8"/>
    </row>
    <row r="12087" spans="1:8" x14ac:dyDescent="0.25">
      <c r="A12087" s="5"/>
      <c r="C12087" s="7"/>
      <c r="F12087" s="8"/>
      <c r="G12087" s="8"/>
      <c r="H12087" s="8"/>
    </row>
    <row r="12088" spans="1:8" x14ac:dyDescent="0.25">
      <c r="A12088" s="5"/>
      <c r="C12088" s="7"/>
      <c r="F12088" s="8"/>
      <c r="G12088" s="8"/>
      <c r="H12088" s="8"/>
    </row>
    <row r="12089" spans="1:8" x14ac:dyDescent="0.25">
      <c r="A12089" s="5"/>
      <c r="C12089" s="7"/>
      <c r="F12089" s="8"/>
      <c r="G12089" s="8"/>
      <c r="H12089" s="8"/>
    </row>
    <row r="12090" spans="1:8" x14ac:dyDescent="0.25">
      <c r="A12090" s="5"/>
      <c r="C12090" s="7"/>
      <c r="F12090" s="8"/>
      <c r="G12090" s="8"/>
      <c r="H12090" s="8"/>
    </row>
    <row r="12091" spans="1:8" x14ac:dyDescent="0.25">
      <c r="A12091" s="5"/>
      <c r="C12091" s="7"/>
      <c r="F12091" s="8"/>
      <c r="G12091" s="8"/>
      <c r="H12091" s="8"/>
    </row>
    <row r="12092" spans="1:8" x14ac:dyDescent="0.25">
      <c r="A12092" s="5"/>
      <c r="C12092" s="7"/>
      <c r="F12092" s="8"/>
      <c r="G12092" s="8"/>
      <c r="H12092" s="8"/>
    </row>
    <row r="12093" spans="1:8" x14ac:dyDescent="0.25">
      <c r="A12093" s="5"/>
      <c r="C12093" s="7"/>
      <c r="F12093" s="8"/>
      <c r="G12093" s="8"/>
      <c r="H12093" s="8"/>
    </row>
    <row r="12094" spans="1:8" x14ac:dyDescent="0.25">
      <c r="A12094" s="5"/>
      <c r="C12094" s="7"/>
      <c r="F12094" s="8"/>
      <c r="G12094" s="8"/>
      <c r="H12094" s="8"/>
    </row>
    <row r="12095" spans="1:8" x14ac:dyDescent="0.25">
      <c r="A12095" s="5"/>
      <c r="C12095" s="7"/>
      <c r="F12095" s="8"/>
      <c r="G12095" s="8"/>
      <c r="H12095" s="8"/>
    </row>
    <row r="12096" spans="1:8" x14ac:dyDescent="0.25">
      <c r="A12096" s="5"/>
      <c r="C12096" s="7"/>
      <c r="F12096" s="8"/>
      <c r="G12096" s="8"/>
      <c r="H12096" s="8"/>
    </row>
    <row r="12097" spans="1:8" x14ac:dyDescent="0.25">
      <c r="A12097" s="5"/>
      <c r="C12097" s="7"/>
      <c r="F12097" s="8"/>
      <c r="G12097" s="8"/>
      <c r="H12097" s="8"/>
    </row>
    <row r="12098" spans="1:8" x14ac:dyDescent="0.25">
      <c r="A12098" s="5"/>
      <c r="C12098" s="7"/>
      <c r="F12098" s="8"/>
      <c r="G12098" s="8"/>
      <c r="H12098" s="8"/>
    </row>
    <row r="12099" spans="1:8" x14ac:dyDescent="0.25">
      <c r="A12099" s="5"/>
      <c r="C12099" s="7"/>
      <c r="F12099" s="8"/>
      <c r="G12099" s="8"/>
      <c r="H12099" s="8"/>
    </row>
    <row r="12100" spans="1:8" x14ac:dyDescent="0.25">
      <c r="A12100" s="5"/>
      <c r="C12100" s="7"/>
      <c r="F12100" s="8"/>
      <c r="G12100" s="8"/>
      <c r="H12100" s="8"/>
    </row>
    <row r="12101" spans="1:8" x14ac:dyDescent="0.25">
      <c r="A12101" s="5"/>
      <c r="C12101" s="7"/>
      <c r="F12101" s="8"/>
      <c r="G12101" s="8"/>
      <c r="H12101" s="8"/>
    </row>
    <row r="12102" spans="1:8" x14ac:dyDescent="0.25">
      <c r="A12102" s="5"/>
      <c r="C12102" s="7"/>
      <c r="F12102" s="8"/>
      <c r="G12102" s="8"/>
      <c r="H12102" s="8"/>
    </row>
    <row r="12103" spans="1:8" x14ac:dyDescent="0.25">
      <c r="A12103" s="5"/>
      <c r="C12103" s="7"/>
      <c r="F12103" s="8"/>
      <c r="G12103" s="8"/>
      <c r="H12103" s="8"/>
    </row>
    <row r="12104" spans="1:8" x14ac:dyDescent="0.25">
      <c r="A12104" s="5"/>
      <c r="C12104" s="7"/>
      <c r="F12104" s="8"/>
      <c r="G12104" s="8"/>
      <c r="H12104" s="8"/>
    </row>
    <row r="12105" spans="1:8" x14ac:dyDescent="0.25">
      <c r="A12105" s="5"/>
      <c r="C12105" s="7"/>
      <c r="F12105" s="8"/>
      <c r="G12105" s="8"/>
      <c r="H12105" s="8"/>
    </row>
    <row r="12106" spans="1:8" x14ac:dyDescent="0.25">
      <c r="A12106" s="5"/>
      <c r="C12106" s="7"/>
      <c r="F12106" s="8"/>
      <c r="G12106" s="8"/>
      <c r="H12106" s="8"/>
    </row>
    <row r="12107" spans="1:8" x14ac:dyDescent="0.25">
      <c r="A12107" s="5"/>
      <c r="C12107" s="7"/>
      <c r="F12107" s="8"/>
      <c r="G12107" s="8"/>
      <c r="H12107" s="8"/>
    </row>
    <row r="12108" spans="1:8" x14ac:dyDescent="0.25">
      <c r="A12108" s="5"/>
      <c r="C12108" s="7"/>
      <c r="F12108" s="8"/>
      <c r="G12108" s="8"/>
      <c r="H12108" s="8"/>
    </row>
    <row r="12109" spans="1:8" x14ac:dyDescent="0.25">
      <c r="A12109" s="5"/>
      <c r="C12109" s="7"/>
      <c r="F12109" s="8"/>
      <c r="G12109" s="8"/>
      <c r="H12109" s="8"/>
    </row>
    <row r="12110" spans="1:8" x14ac:dyDescent="0.25">
      <c r="A12110" s="5"/>
      <c r="C12110" s="7"/>
      <c r="F12110" s="8"/>
      <c r="G12110" s="8"/>
      <c r="H12110" s="8"/>
    </row>
    <row r="12111" spans="1:8" x14ac:dyDescent="0.25">
      <c r="A12111" s="5"/>
      <c r="C12111" s="7"/>
      <c r="F12111" s="8"/>
      <c r="G12111" s="8"/>
      <c r="H12111" s="8"/>
    </row>
    <row r="12112" spans="1:8" x14ac:dyDescent="0.25">
      <c r="A12112" s="5"/>
      <c r="C12112" s="7"/>
      <c r="F12112" s="8"/>
      <c r="G12112" s="8"/>
      <c r="H12112" s="8"/>
    </row>
    <row r="12113" spans="1:8" x14ac:dyDescent="0.25">
      <c r="A12113" s="5"/>
      <c r="C12113" s="7"/>
      <c r="F12113" s="8"/>
      <c r="G12113" s="8"/>
      <c r="H12113" s="8"/>
    </row>
    <row r="12114" spans="1:8" x14ac:dyDescent="0.25">
      <c r="A12114" s="5"/>
      <c r="C12114" s="7"/>
      <c r="F12114" s="8"/>
      <c r="G12114" s="8"/>
      <c r="H12114" s="8"/>
    </row>
    <row r="12115" spans="1:8" x14ac:dyDescent="0.25">
      <c r="A12115" s="5"/>
      <c r="C12115" s="7"/>
      <c r="F12115" s="8"/>
      <c r="G12115" s="8"/>
      <c r="H12115" s="8"/>
    </row>
    <row r="12116" spans="1:8" x14ac:dyDescent="0.25">
      <c r="A12116" s="5"/>
      <c r="C12116" s="7"/>
      <c r="F12116" s="8"/>
      <c r="G12116" s="8"/>
      <c r="H12116" s="8"/>
    </row>
    <row r="12117" spans="1:8" x14ac:dyDescent="0.25">
      <c r="A12117" s="5"/>
      <c r="C12117" s="7"/>
      <c r="F12117" s="8"/>
      <c r="G12117" s="8"/>
      <c r="H12117" s="8"/>
    </row>
    <row r="12118" spans="1:8" x14ac:dyDescent="0.25">
      <c r="A12118" s="5"/>
      <c r="C12118" s="7"/>
      <c r="F12118" s="8"/>
      <c r="G12118" s="8"/>
      <c r="H12118" s="8"/>
    </row>
    <row r="12119" spans="1:8" x14ac:dyDescent="0.25">
      <c r="A12119" s="5"/>
      <c r="C12119" s="7"/>
      <c r="F12119" s="8"/>
      <c r="G12119" s="8"/>
      <c r="H12119" s="8"/>
    </row>
    <row r="12120" spans="1:8" x14ac:dyDescent="0.25">
      <c r="A12120" s="5"/>
      <c r="C12120" s="7"/>
      <c r="F12120" s="8"/>
      <c r="G12120" s="8"/>
      <c r="H12120" s="8"/>
    </row>
    <row r="12121" spans="1:8" x14ac:dyDescent="0.25">
      <c r="A12121" s="5"/>
      <c r="C12121" s="7"/>
      <c r="F12121" s="8"/>
      <c r="G12121" s="8"/>
      <c r="H12121" s="8"/>
    </row>
    <row r="12122" spans="1:8" x14ac:dyDescent="0.25">
      <c r="A12122" s="5"/>
      <c r="C12122" s="7"/>
      <c r="F12122" s="8"/>
      <c r="G12122" s="8"/>
      <c r="H12122" s="8"/>
    </row>
    <row r="12123" spans="1:8" x14ac:dyDescent="0.25">
      <c r="A12123" s="5"/>
      <c r="C12123" s="7"/>
      <c r="F12123" s="8"/>
      <c r="G12123" s="8"/>
      <c r="H12123" s="8"/>
    </row>
    <row r="12124" spans="1:8" x14ac:dyDescent="0.25">
      <c r="A12124" s="5"/>
      <c r="C12124" s="7"/>
      <c r="F12124" s="8"/>
      <c r="G12124" s="8"/>
      <c r="H12124" s="8"/>
    </row>
    <row r="12125" spans="1:8" x14ac:dyDescent="0.25">
      <c r="A12125" s="5"/>
      <c r="C12125" s="7"/>
      <c r="F12125" s="8"/>
      <c r="G12125" s="8"/>
      <c r="H12125" s="8"/>
    </row>
    <row r="12126" spans="1:8" x14ac:dyDescent="0.25">
      <c r="A12126" s="5"/>
      <c r="C12126" s="7"/>
      <c r="F12126" s="8"/>
      <c r="G12126" s="8"/>
      <c r="H12126" s="8"/>
    </row>
    <row r="12127" spans="1:8" x14ac:dyDescent="0.25">
      <c r="A12127" s="5"/>
      <c r="C12127" s="7"/>
      <c r="F12127" s="8"/>
      <c r="G12127" s="8"/>
      <c r="H12127" s="8"/>
    </row>
    <row r="12128" spans="1:8" x14ac:dyDescent="0.25">
      <c r="A12128" s="5"/>
      <c r="C12128" s="7"/>
      <c r="F12128" s="8"/>
      <c r="G12128" s="8"/>
      <c r="H12128" s="8"/>
    </row>
    <row r="12129" spans="1:8" x14ac:dyDescent="0.25">
      <c r="A12129" s="5"/>
      <c r="C12129" s="7"/>
      <c r="F12129" s="8"/>
      <c r="G12129" s="8"/>
      <c r="H12129" s="8"/>
    </row>
    <row r="12130" spans="1:8" x14ac:dyDescent="0.25">
      <c r="A12130" s="5"/>
      <c r="C12130" s="7"/>
      <c r="F12130" s="8"/>
      <c r="G12130" s="8"/>
      <c r="H12130" s="8"/>
    </row>
    <row r="12131" spans="1:8" x14ac:dyDescent="0.25">
      <c r="A12131" s="5"/>
      <c r="C12131" s="7"/>
      <c r="F12131" s="8"/>
      <c r="G12131" s="8"/>
      <c r="H12131" s="8"/>
    </row>
    <row r="12132" spans="1:8" x14ac:dyDescent="0.25">
      <c r="A12132" s="5"/>
      <c r="C12132" s="7"/>
      <c r="F12132" s="8"/>
      <c r="G12132" s="8"/>
      <c r="H12132" s="8"/>
    </row>
    <row r="12133" spans="1:8" x14ac:dyDescent="0.25">
      <c r="A12133" s="5"/>
      <c r="C12133" s="7"/>
      <c r="F12133" s="8"/>
      <c r="G12133" s="8"/>
      <c r="H12133" s="8"/>
    </row>
    <row r="12134" spans="1:8" x14ac:dyDescent="0.25">
      <c r="A12134" s="5"/>
      <c r="C12134" s="7"/>
      <c r="F12134" s="8"/>
      <c r="G12134" s="8"/>
      <c r="H12134" s="8"/>
    </row>
    <row r="12135" spans="1:8" x14ac:dyDescent="0.25">
      <c r="A12135" s="5"/>
      <c r="C12135" s="7"/>
      <c r="F12135" s="8"/>
      <c r="G12135" s="8"/>
      <c r="H12135" s="8"/>
    </row>
    <row r="12136" spans="1:8" x14ac:dyDescent="0.25">
      <c r="A12136" s="5"/>
      <c r="C12136" s="7"/>
      <c r="F12136" s="8"/>
      <c r="G12136" s="8"/>
      <c r="H12136" s="8"/>
    </row>
    <row r="12137" spans="1:8" x14ac:dyDescent="0.25">
      <c r="A12137" s="5"/>
      <c r="C12137" s="7"/>
      <c r="F12137" s="8"/>
      <c r="G12137" s="8"/>
      <c r="H12137" s="8"/>
    </row>
    <row r="12138" spans="1:8" x14ac:dyDescent="0.25">
      <c r="A12138" s="5"/>
      <c r="C12138" s="7"/>
      <c r="F12138" s="8"/>
      <c r="G12138" s="8"/>
      <c r="H12138" s="8"/>
    </row>
    <row r="12139" spans="1:8" x14ac:dyDescent="0.25">
      <c r="A12139" s="5"/>
      <c r="C12139" s="7"/>
      <c r="F12139" s="8"/>
      <c r="G12139" s="8"/>
      <c r="H12139" s="8"/>
    </row>
    <row r="12140" spans="1:8" x14ac:dyDescent="0.25">
      <c r="A12140" s="5"/>
      <c r="C12140" s="7"/>
      <c r="F12140" s="8"/>
      <c r="G12140" s="8"/>
      <c r="H12140" s="8"/>
    </row>
    <row r="12141" spans="1:8" x14ac:dyDescent="0.25">
      <c r="A12141" s="5"/>
      <c r="C12141" s="7"/>
      <c r="F12141" s="8"/>
      <c r="G12141" s="8"/>
      <c r="H12141" s="8"/>
    </row>
    <row r="12142" spans="1:8" x14ac:dyDescent="0.25">
      <c r="A12142" s="5"/>
      <c r="C12142" s="7"/>
      <c r="F12142" s="8"/>
      <c r="G12142" s="8"/>
      <c r="H12142" s="8"/>
    </row>
    <row r="12143" spans="1:8" x14ac:dyDescent="0.25">
      <c r="A12143" s="5"/>
      <c r="C12143" s="7"/>
      <c r="F12143" s="8"/>
      <c r="G12143" s="8"/>
      <c r="H12143" s="8"/>
    </row>
    <row r="12144" spans="1:8" x14ac:dyDescent="0.25">
      <c r="A12144" s="5"/>
      <c r="C12144" s="7"/>
      <c r="F12144" s="8"/>
      <c r="G12144" s="8"/>
      <c r="H12144" s="8"/>
    </row>
    <row r="12145" spans="1:8" x14ac:dyDescent="0.25">
      <c r="A12145" s="5"/>
      <c r="C12145" s="7"/>
      <c r="F12145" s="8"/>
      <c r="G12145" s="8"/>
      <c r="H12145" s="8"/>
    </row>
    <row r="12146" spans="1:8" x14ac:dyDescent="0.25">
      <c r="A12146" s="5"/>
      <c r="C12146" s="7"/>
      <c r="F12146" s="8"/>
      <c r="G12146" s="8"/>
      <c r="H12146" s="8"/>
    </row>
    <row r="12147" spans="1:8" x14ac:dyDescent="0.25">
      <c r="A12147" s="5"/>
      <c r="C12147" s="7"/>
      <c r="F12147" s="8"/>
      <c r="G12147" s="8"/>
      <c r="H12147" s="8"/>
    </row>
    <row r="12148" spans="1:8" x14ac:dyDescent="0.25">
      <c r="A12148" s="5"/>
      <c r="C12148" s="7"/>
      <c r="F12148" s="8"/>
      <c r="G12148" s="8"/>
      <c r="H12148" s="8"/>
    </row>
    <row r="12149" spans="1:8" x14ac:dyDescent="0.25">
      <c r="A12149" s="5"/>
      <c r="C12149" s="7"/>
      <c r="F12149" s="8"/>
      <c r="G12149" s="8"/>
      <c r="H12149" s="8"/>
    </row>
    <row r="12150" spans="1:8" x14ac:dyDescent="0.25">
      <c r="A12150" s="5"/>
      <c r="C12150" s="7"/>
      <c r="F12150" s="8"/>
      <c r="G12150" s="8"/>
      <c r="H12150" s="8"/>
    </row>
    <row r="12151" spans="1:8" x14ac:dyDescent="0.25">
      <c r="A12151" s="5"/>
      <c r="C12151" s="7"/>
      <c r="F12151" s="8"/>
      <c r="G12151" s="8"/>
      <c r="H12151" s="8"/>
    </row>
    <row r="12152" spans="1:8" x14ac:dyDescent="0.25">
      <c r="A12152" s="5"/>
      <c r="C12152" s="7"/>
      <c r="F12152" s="8"/>
      <c r="G12152" s="8"/>
      <c r="H12152" s="8"/>
    </row>
    <row r="12153" spans="1:8" x14ac:dyDescent="0.25">
      <c r="A12153" s="5"/>
      <c r="C12153" s="7"/>
      <c r="F12153" s="8"/>
      <c r="G12153" s="8"/>
      <c r="H12153" s="8"/>
    </row>
    <row r="12154" spans="1:8" x14ac:dyDescent="0.25">
      <c r="A12154" s="5"/>
      <c r="C12154" s="7"/>
      <c r="F12154" s="8"/>
      <c r="G12154" s="8"/>
      <c r="H12154" s="8"/>
    </row>
    <row r="12155" spans="1:8" x14ac:dyDescent="0.25">
      <c r="A12155" s="5"/>
      <c r="C12155" s="7"/>
      <c r="F12155" s="8"/>
      <c r="G12155" s="8"/>
      <c r="H12155" s="8"/>
    </row>
    <row r="12156" spans="1:8" x14ac:dyDescent="0.25">
      <c r="A12156" s="5"/>
      <c r="C12156" s="7"/>
      <c r="F12156" s="8"/>
      <c r="G12156" s="8"/>
      <c r="H12156" s="8"/>
    </row>
    <row r="12157" spans="1:8" x14ac:dyDescent="0.25">
      <c r="A12157" s="5"/>
      <c r="C12157" s="7"/>
      <c r="F12157" s="8"/>
      <c r="G12157" s="8"/>
      <c r="H12157" s="8"/>
    </row>
    <row r="12158" spans="1:8" x14ac:dyDescent="0.25">
      <c r="A12158" s="5"/>
      <c r="C12158" s="7"/>
      <c r="F12158" s="8"/>
      <c r="G12158" s="8"/>
      <c r="H12158" s="8"/>
    </row>
    <row r="12159" spans="1:8" x14ac:dyDescent="0.25">
      <c r="A12159" s="5"/>
      <c r="C12159" s="7"/>
      <c r="F12159" s="8"/>
      <c r="G12159" s="8"/>
      <c r="H12159" s="8"/>
    </row>
    <row r="12160" spans="1:8" x14ac:dyDescent="0.25">
      <c r="A12160" s="5"/>
      <c r="C12160" s="7"/>
      <c r="F12160" s="8"/>
      <c r="G12160" s="8"/>
      <c r="H12160" s="8"/>
    </row>
    <row r="12161" spans="1:8" x14ac:dyDescent="0.25">
      <c r="A12161" s="5"/>
      <c r="C12161" s="7"/>
      <c r="F12161" s="8"/>
      <c r="G12161" s="8"/>
      <c r="H12161" s="8"/>
    </row>
    <row r="12162" spans="1:8" x14ac:dyDescent="0.25">
      <c r="A12162" s="5"/>
      <c r="C12162" s="7"/>
      <c r="F12162" s="8"/>
      <c r="G12162" s="8"/>
      <c r="H12162" s="8"/>
    </row>
    <row r="12163" spans="1:8" x14ac:dyDescent="0.25">
      <c r="A12163" s="5"/>
      <c r="C12163" s="7"/>
      <c r="F12163" s="8"/>
      <c r="G12163" s="8"/>
      <c r="H12163" s="8"/>
    </row>
    <row r="12164" spans="1:8" x14ac:dyDescent="0.25">
      <c r="A12164" s="5"/>
      <c r="C12164" s="7"/>
      <c r="F12164" s="8"/>
      <c r="G12164" s="8"/>
      <c r="H12164" s="8"/>
    </row>
    <row r="12165" spans="1:8" x14ac:dyDescent="0.25">
      <c r="A12165" s="5"/>
      <c r="C12165" s="7"/>
      <c r="F12165" s="8"/>
      <c r="G12165" s="8"/>
      <c r="H12165" s="8"/>
    </row>
    <row r="12166" spans="1:8" x14ac:dyDescent="0.25">
      <c r="A12166" s="5"/>
      <c r="C12166" s="7"/>
      <c r="F12166" s="8"/>
      <c r="G12166" s="8"/>
      <c r="H12166" s="8"/>
    </row>
    <row r="12167" spans="1:8" x14ac:dyDescent="0.25">
      <c r="A12167" s="5"/>
      <c r="C12167" s="7"/>
      <c r="F12167" s="8"/>
      <c r="G12167" s="8"/>
      <c r="H12167" s="8"/>
    </row>
    <row r="12168" spans="1:8" x14ac:dyDescent="0.25">
      <c r="A12168" s="5"/>
      <c r="C12168" s="7"/>
      <c r="F12168" s="8"/>
      <c r="G12168" s="8"/>
      <c r="H12168" s="8"/>
    </row>
    <row r="12169" spans="1:8" x14ac:dyDescent="0.25">
      <c r="A12169" s="5"/>
      <c r="C12169" s="7"/>
      <c r="F12169" s="8"/>
      <c r="G12169" s="8"/>
      <c r="H12169" s="8"/>
    </row>
    <row r="12170" spans="1:8" x14ac:dyDescent="0.25">
      <c r="A12170" s="5"/>
      <c r="C12170" s="7"/>
      <c r="F12170" s="8"/>
      <c r="G12170" s="8"/>
      <c r="H12170" s="8"/>
    </row>
    <row r="12171" spans="1:8" x14ac:dyDescent="0.25">
      <c r="A12171" s="5"/>
      <c r="C12171" s="7"/>
      <c r="F12171" s="8"/>
      <c r="G12171" s="8"/>
      <c r="H12171" s="8"/>
    </row>
    <row r="12172" spans="1:8" x14ac:dyDescent="0.25">
      <c r="A12172" s="5"/>
      <c r="C12172" s="7"/>
      <c r="F12172" s="8"/>
      <c r="G12172" s="8"/>
      <c r="H12172" s="8"/>
    </row>
    <row r="12173" spans="1:8" x14ac:dyDescent="0.25">
      <c r="A12173" s="5"/>
      <c r="C12173" s="7"/>
      <c r="F12173" s="8"/>
      <c r="G12173" s="8"/>
      <c r="H12173" s="8"/>
    </row>
    <row r="12174" spans="1:8" x14ac:dyDescent="0.25">
      <c r="A12174" s="5"/>
      <c r="C12174" s="7"/>
      <c r="F12174" s="8"/>
      <c r="G12174" s="8"/>
      <c r="H12174" s="8"/>
    </row>
    <row r="12175" spans="1:8" x14ac:dyDescent="0.25">
      <c r="A12175" s="5"/>
      <c r="C12175" s="7"/>
      <c r="F12175" s="8"/>
      <c r="G12175" s="8"/>
      <c r="H12175" s="8"/>
    </row>
    <row r="12176" spans="1:8" x14ac:dyDescent="0.25">
      <c r="A12176" s="5"/>
      <c r="C12176" s="7"/>
      <c r="F12176" s="8"/>
      <c r="G12176" s="8"/>
      <c r="H12176" s="8"/>
    </row>
    <row r="12177" spans="1:8" x14ac:dyDescent="0.25">
      <c r="A12177" s="5"/>
      <c r="C12177" s="7"/>
      <c r="F12177" s="8"/>
      <c r="G12177" s="8"/>
      <c r="H12177" s="8"/>
    </row>
    <row r="12178" spans="1:8" x14ac:dyDescent="0.25">
      <c r="A12178" s="5"/>
      <c r="C12178" s="7"/>
      <c r="F12178" s="8"/>
      <c r="G12178" s="8"/>
      <c r="H12178" s="8"/>
    </row>
    <row r="12179" spans="1:8" x14ac:dyDescent="0.25">
      <c r="A12179" s="5"/>
      <c r="C12179" s="7"/>
      <c r="F12179" s="8"/>
      <c r="G12179" s="8"/>
      <c r="H12179" s="8"/>
    </row>
    <row r="12180" spans="1:8" x14ac:dyDescent="0.25">
      <c r="A12180" s="5"/>
      <c r="C12180" s="7"/>
      <c r="F12180" s="8"/>
      <c r="G12180" s="8"/>
      <c r="H12180" s="8"/>
    </row>
    <row r="12181" spans="1:8" x14ac:dyDescent="0.25">
      <c r="A12181" s="5"/>
      <c r="C12181" s="7"/>
      <c r="F12181" s="8"/>
      <c r="G12181" s="8"/>
      <c r="H12181" s="8"/>
    </row>
    <row r="12182" spans="1:8" x14ac:dyDescent="0.25">
      <c r="A12182" s="5"/>
      <c r="C12182" s="7"/>
      <c r="F12182" s="8"/>
      <c r="G12182" s="8"/>
      <c r="H12182" s="8"/>
    </row>
    <row r="12183" spans="1:8" x14ac:dyDescent="0.25">
      <c r="A12183" s="5"/>
      <c r="C12183" s="7"/>
      <c r="F12183" s="8"/>
      <c r="G12183" s="8"/>
      <c r="H12183" s="8"/>
    </row>
    <row r="12184" spans="1:8" x14ac:dyDescent="0.25">
      <c r="A12184" s="5"/>
      <c r="C12184" s="7"/>
      <c r="F12184" s="8"/>
      <c r="G12184" s="8"/>
      <c r="H12184" s="8"/>
    </row>
    <row r="12185" spans="1:8" x14ac:dyDescent="0.25">
      <c r="A12185" s="5"/>
      <c r="C12185" s="7"/>
      <c r="F12185" s="8"/>
      <c r="G12185" s="8"/>
      <c r="H12185" s="8"/>
    </row>
    <row r="12186" spans="1:8" x14ac:dyDescent="0.25">
      <c r="A12186" s="5"/>
      <c r="C12186" s="7"/>
      <c r="F12186" s="8"/>
      <c r="G12186" s="8"/>
      <c r="H12186" s="8"/>
    </row>
    <row r="12187" spans="1:8" x14ac:dyDescent="0.25">
      <c r="A12187" s="5"/>
      <c r="C12187" s="7"/>
      <c r="F12187" s="8"/>
      <c r="G12187" s="8"/>
      <c r="H12187" s="8"/>
    </row>
    <row r="12188" spans="1:8" x14ac:dyDescent="0.25">
      <c r="A12188" s="5"/>
      <c r="C12188" s="7"/>
      <c r="F12188" s="8"/>
      <c r="G12188" s="8"/>
      <c r="H12188" s="8"/>
    </row>
    <row r="12189" spans="1:8" x14ac:dyDescent="0.25">
      <c r="A12189" s="5"/>
      <c r="C12189" s="7"/>
      <c r="F12189" s="8"/>
      <c r="G12189" s="8"/>
      <c r="H12189" s="8"/>
    </row>
    <row r="12190" spans="1:8" x14ac:dyDescent="0.25">
      <c r="A12190" s="5"/>
      <c r="C12190" s="7"/>
      <c r="F12190" s="8"/>
      <c r="G12190" s="8"/>
      <c r="H12190" s="8"/>
    </row>
    <row r="12191" spans="1:8" x14ac:dyDescent="0.25">
      <c r="A12191" s="5"/>
      <c r="C12191" s="7"/>
      <c r="F12191" s="8"/>
      <c r="G12191" s="8"/>
      <c r="H12191" s="8"/>
    </row>
    <row r="12192" spans="1:8" x14ac:dyDescent="0.25">
      <c r="A12192" s="5"/>
      <c r="C12192" s="7"/>
      <c r="F12192" s="8"/>
      <c r="G12192" s="8"/>
      <c r="H12192" s="8"/>
    </row>
    <row r="12193" spans="1:8" x14ac:dyDescent="0.25">
      <c r="A12193" s="5"/>
      <c r="C12193" s="7"/>
      <c r="F12193" s="8"/>
      <c r="G12193" s="8"/>
      <c r="H12193" s="8"/>
    </row>
    <row r="12194" spans="1:8" x14ac:dyDescent="0.25">
      <c r="A12194" s="5"/>
      <c r="C12194" s="7"/>
      <c r="F12194" s="8"/>
      <c r="G12194" s="8"/>
      <c r="H12194" s="8"/>
    </row>
    <row r="12195" spans="1:8" x14ac:dyDescent="0.25">
      <c r="A12195" s="5"/>
      <c r="C12195" s="7"/>
      <c r="F12195" s="8"/>
      <c r="G12195" s="8"/>
      <c r="H12195" s="8"/>
    </row>
    <row r="12196" spans="1:8" x14ac:dyDescent="0.25">
      <c r="A12196" s="5"/>
      <c r="C12196" s="7"/>
      <c r="F12196" s="8"/>
      <c r="G12196" s="8"/>
      <c r="H12196" s="8"/>
    </row>
    <row r="12197" spans="1:8" x14ac:dyDescent="0.25">
      <c r="A12197" s="5"/>
      <c r="C12197" s="7"/>
      <c r="F12197" s="8"/>
      <c r="G12197" s="8"/>
      <c r="H12197" s="8"/>
    </row>
    <row r="12198" spans="1:8" x14ac:dyDescent="0.25">
      <c r="A12198" s="5"/>
      <c r="C12198" s="7"/>
      <c r="F12198" s="8"/>
      <c r="G12198" s="8"/>
      <c r="H12198" s="8"/>
    </row>
    <row r="12199" spans="1:8" x14ac:dyDescent="0.25">
      <c r="A12199" s="5"/>
      <c r="C12199" s="7"/>
      <c r="F12199" s="8"/>
      <c r="G12199" s="8"/>
      <c r="H12199" s="8"/>
    </row>
    <row r="12200" spans="1:8" x14ac:dyDescent="0.25">
      <c r="A12200" s="5"/>
      <c r="C12200" s="7"/>
      <c r="F12200" s="8"/>
      <c r="G12200" s="8"/>
      <c r="H12200" s="8"/>
    </row>
    <row r="12201" spans="1:8" x14ac:dyDescent="0.25">
      <c r="A12201" s="5"/>
      <c r="C12201" s="7"/>
      <c r="F12201" s="8"/>
      <c r="G12201" s="8"/>
      <c r="H12201" s="8"/>
    </row>
    <row r="12202" spans="1:8" x14ac:dyDescent="0.25">
      <c r="A12202" s="5"/>
      <c r="C12202" s="7"/>
      <c r="F12202" s="8"/>
      <c r="G12202" s="8"/>
      <c r="H12202" s="8"/>
    </row>
    <row r="12203" spans="1:8" x14ac:dyDescent="0.25">
      <c r="A12203" s="5"/>
      <c r="C12203" s="7"/>
      <c r="F12203" s="8"/>
      <c r="G12203" s="8"/>
      <c r="H12203" s="8"/>
    </row>
    <row r="12204" spans="1:8" x14ac:dyDescent="0.25">
      <c r="A12204" s="5"/>
      <c r="C12204" s="7"/>
      <c r="F12204" s="8"/>
      <c r="G12204" s="8"/>
      <c r="H12204" s="8"/>
    </row>
    <row r="12205" spans="1:8" x14ac:dyDescent="0.25">
      <c r="A12205" s="5"/>
      <c r="C12205" s="7"/>
      <c r="F12205" s="8"/>
      <c r="G12205" s="8"/>
      <c r="H12205" s="8"/>
    </row>
    <row r="12206" spans="1:8" x14ac:dyDescent="0.25">
      <c r="A12206" s="5"/>
      <c r="C12206" s="7"/>
      <c r="F12206" s="8"/>
      <c r="G12206" s="8"/>
      <c r="H12206" s="8"/>
    </row>
    <row r="12207" spans="1:8" x14ac:dyDescent="0.25">
      <c r="A12207" s="5"/>
      <c r="C12207" s="7"/>
      <c r="F12207" s="8"/>
      <c r="G12207" s="8"/>
      <c r="H12207" s="8"/>
    </row>
    <row r="12208" spans="1:8" x14ac:dyDescent="0.25">
      <c r="A12208" s="5"/>
      <c r="C12208" s="7"/>
      <c r="F12208" s="8"/>
      <c r="G12208" s="8"/>
      <c r="H12208" s="8"/>
    </row>
    <row r="12209" spans="1:8" x14ac:dyDescent="0.25">
      <c r="A12209" s="5"/>
      <c r="C12209" s="7"/>
      <c r="F12209" s="8"/>
      <c r="G12209" s="8"/>
      <c r="H12209" s="8"/>
    </row>
    <row r="12210" spans="1:8" x14ac:dyDescent="0.25">
      <c r="A12210" s="5"/>
      <c r="C12210" s="7"/>
      <c r="F12210" s="8"/>
      <c r="G12210" s="8"/>
      <c r="H12210" s="8"/>
    </row>
    <row r="12211" spans="1:8" x14ac:dyDescent="0.25">
      <c r="A12211" s="5"/>
      <c r="C12211" s="7"/>
      <c r="F12211" s="8"/>
      <c r="G12211" s="8"/>
      <c r="H12211" s="8"/>
    </row>
    <row r="12212" spans="1:8" x14ac:dyDescent="0.25">
      <c r="A12212" s="5"/>
      <c r="C12212" s="7"/>
      <c r="F12212" s="8"/>
      <c r="G12212" s="8"/>
      <c r="H12212" s="8"/>
    </row>
    <row r="12213" spans="1:8" x14ac:dyDescent="0.25">
      <c r="A12213" s="5"/>
      <c r="C12213" s="7"/>
      <c r="F12213" s="8"/>
      <c r="G12213" s="8"/>
      <c r="H12213" s="8"/>
    </row>
    <row r="12214" spans="1:8" x14ac:dyDescent="0.25">
      <c r="A12214" s="5"/>
      <c r="C12214" s="7"/>
      <c r="F12214" s="8"/>
      <c r="G12214" s="8"/>
      <c r="H12214" s="8"/>
    </row>
    <row r="12215" spans="1:8" x14ac:dyDescent="0.25">
      <c r="A12215" s="5"/>
      <c r="C12215" s="7"/>
      <c r="F12215" s="8"/>
      <c r="G12215" s="8"/>
      <c r="H12215" s="8"/>
    </row>
    <row r="12216" spans="1:8" x14ac:dyDescent="0.25">
      <c r="A12216" s="5"/>
      <c r="C12216" s="7"/>
      <c r="F12216" s="8"/>
      <c r="G12216" s="8"/>
      <c r="H12216" s="8"/>
    </row>
    <row r="12217" spans="1:8" x14ac:dyDescent="0.25">
      <c r="A12217" s="5"/>
      <c r="C12217" s="7"/>
      <c r="F12217" s="8"/>
      <c r="G12217" s="8"/>
      <c r="H12217" s="8"/>
    </row>
    <row r="12218" spans="1:8" x14ac:dyDescent="0.25">
      <c r="A12218" s="5"/>
      <c r="C12218" s="7"/>
      <c r="F12218" s="8"/>
      <c r="G12218" s="8"/>
      <c r="H12218" s="8"/>
    </row>
    <row r="12219" spans="1:8" x14ac:dyDescent="0.25">
      <c r="A12219" s="5"/>
      <c r="C12219" s="7"/>
      <c r="F12219" s="8"/>
      <c r="G12219" s="8"/>
      <c r="H12219" s="8"/>
    </row>
    <row r="12220" spans="1:8" x14ac:dyDescent="0.25">
      <c r="A12220" s="5"/>
      <c r="C12220" s="7"/>
      <c r="F12220" s="8"/>
      <c r="G12220" s="8"/>
      <c r="H12220" s="8"/>
    </row>
    <row r="12221" spans="1:8" x14ac:dyDescent="0.25">
      <c r="A12221" s="5"/>
      <c r="C12221" s="7"/>
      <c r="F12221" s="8"/>
      <c r="G12221" s="8"/>
      <c r="H12221" s="8"/>
    </row>
    <row r="12222" spans="1:8" x14ac:dyDescent="0.25">
      <c r="A12222" s="5"/>
      <c r="C12222" s="7"/>
      <c r="F12222" s="8"/>
      <c r="G12222" s="8"/>
      <c r="H12222" s="8"/>
    </row>
    <row r="12223" spans="1:8" x14ac:dyDescent="0.25">
      <c r="A12223" s="5"/>
      <c r="C12223" s="7"/>
      <c r="F12223" s="8"/>
      <c r="G12223" s="8"/>
      <c r="H12223" s="8"/>
    </row>
    <row r="12224" spans="1:8" x14ac:dyDescent="0.25">
      <c r="A12224" s="5"/>
      <c r="C12224" s="7"/>
      <c r="F12224" s="8"/>
      <c r="G12224" s="8"/>
      <c r="H12224" s="8"/>
    </row>
    <row r="12225" spans="1:8" x14ac:dyDescent="0.25">
      <c r="A12225" s="5"/>
      <c r="C12225" s="7"/>
      <c r="F12225" s="8"/>
      <c r="G12225" s="8"/>
      <c r="H12225" s="8"/>
    </row>
    <row r="12226" spans="1:8" x14ac:dyDescent="0.25">
      <c r="A12226" s="5"/>
      <c r="C12226" s="7"/>
      <c r="F12226" s="8"/>
      <c r="G12226" s="8"/>
      <c r="H12226" s="8"/>
    </row>
    <row r="12227" spans="1:8" x14ac:dyDescent="0.25">
      <c r="A12227" s="5"/>
      <c r="C12227" s="7"/>
      <c r="F12227" s="8"/>
      <c r="G12227" s="8"/>
      <c r="H12227" s="8"/>
    </row>
    <row r="12228" spans="1:8" x14ac:dyDescent="0.25">
      <c r="A12228" s="5"/>
      <c r="C12228" s="7"/>
      <c r="F12228" s="8"/>
      <c r="G12228" s="8"/>
      <c r="H12228" s="8"/>
    </row>
    <row r="12229" spans="1:8" x14ac:dyDescent="0.25">
      <c r="A12229" s="5"/>
      <c r="C12229" s="7"/>
      <c r="F12229" s="8"/>
      <c r="G12229" s="8"/>
      <c r="H12229" s="8"/>
    </row>
    <row r="12230" spans="1:8" x14ac:dyDescent="0.25">
      <c r="A12230" s="5"/>
      <c r="C12230" s="7"/>
      <c r="F12230" s="8"/>
      <c r="G12230" s="8"/>
      <c r="H12230" s="8"/>
    </row>
    <row r="12231" spans="1:8" x14ac:dyDescent="0.25">
      <c r="A12231" s="5"/>
      <c r="C12231" s="7"/>
      <c r="F12231" s="8"/>
      <c r="G12231" s="8"/>
      <c r="H12231" s="8"/>
    </row>
    <row r="12232" spans="1:8" x14ac:dyDescent="0.25">
      <c r="A12232" s="5"/>
      <c r="C12232" s="7"/>
      <c r="F12232" s="8"/>
      <c r="G12232" s="8"/>
      <c r="H12232" s="8"/>
    </row>
    <row r="12233" spans="1:8" x14ac:dyDescent="0.25">
      <c r="A12233" s="5"/>
      <c r="C12233" s="7"/>
      <c r="F12233" s="8"/>
      <c r="G12233" s="8"/>
      <c r="H12233" s="8"/>
    </row>
    <row r="12234" spans="1:8" x14ac:dyDescent="0.25">
      <c r="A12234" s="5"/>
      <c r="C12234" s="7"/>
      <c r="F12234" s="8"/>
      <c r="G12234" s="8"/>
      <c r="H12234" s="8"/>
    </row>
    <row r="12235" spans="1:8" x14ac:dyDescent="0.25">
      <c r="A12235" s="5"/>
      <c r="C12235" s="7"/>
      <c r="F12235" s="8"/>
      <c r="G12235" s="8"/>
      <c r="H12235" s="8"/>
    </row>
    <row r="12236" spans="1:8" x14ac:dyDescent="0.25">
      <c r="A12236" s="5"/>
      <c r="C12236" s="7"/>
      <c r="F12236" s="8"/>
      <c r="G12236" s="8"/>
      <c r="H12236" s="8"/>
    </row>
    <row r="12237" spans="1:8" x14ac:dyDescent="0.25">
      <c r="A12237" s="5"/>
      <c r="C12237" s="7"/>
      <c r="F12237" s="8"/>
      <c r="G12237" s="8"/>
      <c r="H12237" s="8"/>
    </row>
    <row r="12238" spans="1:8" x14ac:dyDescent="0.25">
      <c r="A12238" s="5"/>
      <c r="C12238" s="7"/>
      <c r="F12238" s="8"/>
      <c r="G12238" s="8"/>
      <c r="H12238" s="8"/>
    </row>
    <row r="12239" spans="1:8" x14ac:dyDescent="0.25">
      <c r="A12239" s="5"/>
      <c r="C12239" s="7"/>
      <c r="F12239" s="8"/>
      <c r="G12239" s="8"/>
      <c r="H12239" s="8"/>
    </row>
    <row r="12240" spans="1:8" x14ac:dyDescent="0.25">
      <c r="A12240" s="5"/>
      <c r="C12240" s="7"/>
      <c r="F12240" s="8"/>
      <c r="G12240" s="8"/>
      <c r="H12240" s="8"/>
    </row>
    <row r="12241" spans="1:8" x14ac:dyDescent="0.25">
      <c r="A12241" s="5"/>
      <c r="C12241" s="7"/>
      <c r="F12241" s="8"/>
      <c r="G12241" s="8"/>
      <c r="H12241" s="8"/>
    </row>
    <row r="12242" spans="1:8" x14ac:dyDescent="0.25">
      <c r="A12242" s="5"/>
      <c r="C12242" s="7"/>
      <c r="F12242" s="8"/>
      <c r="G12242" s="8"/>
      <c r="H12242" s="8"/>
    </row>
    <row r="12243" spans="1:8" x14ac:dyDescent="0.25">
      <c r="A12243" s="5"/>
      <c r="C12243" s="7"/>
      <c r="F12243" s="8"/>
      <c r="G12243" s="8"/>
      <c r="H12243" s="8"/>
    </row>
    <row r="12244" spans="1:8" x14ac:dyDescent="0.25">
      <c r="A12244" s="5"/>
      <c r="C12244" s="7"/>
      <c r="F12244" s="8"/>
      <c r="G12244" s="8"/>
      <c r="H12244" s="8"/>
    </row>
    <row r="12245" spans="1:8" x14ac:dyDescent="0.25">
      <c r="A12245" s="5"/>
      <c r="C12245" s="7"/>
      <c r="F12245" s="8"/>
      <c r="G12245" s="8"/>
      <c r="H12245" s="8"/>
    </row>
    <row r="12246" spans="1:8" x14ac:dyDescent="0.25">
      <c r="A12246" s="5"/>
      <c r="C12246" s="7"/>
      <c r="F12246" s="8"/>
      <c r="G12246" s="8"/>
      <c r="H12246" s="8"/>
    </row>
    <row r="12247" spans="1:8" x14ac:dyDescent="0.25">
      <c r="A12247" s="5"/>
      <c r="C12247" s="7"/>
      <c r="F12247" s="8"/>
      <c r="G12247" s="8"/>
      <c r="H12247" s="8"/>
    </row>
    <row r="12248" spans="1:8" x14ac:dyDescent="0.25">
      <c r="A12248" s="5"/>
      <c r="C12248" s="7"/>
      <c r="F12248" s="8"/>
      <c r="G12248" s="8"/>
      <c r="H12248" s="8"/>
    </row>
    <row r="12249" spans="1:8" x14ac:dyDescent="0.25">
      <c r="A12249" s="5"/>
      <c r="C12249" s="7"/>
      <c r="F12249" s="8"/>
      <c r="G12249" s="8"/>
      <c r="H12249" s="8"/>
    </row>
    <row r="12250" spans="1:8" x14ac:dyDescent="0.25">
      <c r="A12250" s="5"/>
      <c r="C12250" s="7"/>
      <c r="F12250" s="8"/>
      <c r="G12250" s="8"/>
      <c r="H12250" s="8"/>
    </row>
    <row r="12251" spans="1:8" x14ac:dyDescent="0.25">
      <c r="A12251" s="5"/>
      <c r="C12251" s="7"/>
      <c r="F12251" s="8"/>
      <c r="G12251" s="8"/>
      <c r="H12251" s="8"/>
    </row>
    <row r="12252" spans="1:8" x14ac:dyDescent="0.25">
      <c r="A12252" s="5"/>
      <c r="C12252" s="7"/>
      <c r="F12252" s="8"/>
      <c r="G12252" s="8"/>
      <c r="H12252" s="8"/>
    </row>
    <row r="12253" spans="1:8" x14ac:dyDescent="0.25">
      <c r="A12253" s="5"/>
      <c r="C12253" s="7"/>
      <c r="F12253" s="8"/>
      <c r="G12253" s="8"/>
      <c r="H12253" s="8"/>
    </row>
    <row r="12254" spans="1:8" x14ac:dyDescent="0.25">
      <c r="A12254" s="5"/>
      <c r="C12254" s="7"/>
      <c r="F12254" s="8"/>
      <c r="G12254" s="8"/>
      <c r="H12254" s="8"/>
    </row>
    <row r="12255" spans="1:8" x14ac:dyDescent="0.25">
      <c r="A12255" s="5"/>
      <c r="C12255" s="7"/>
      <c r="F12255" s="8"/>
      <c r="G12255" s="8"/>
      <c r="H12255" s="8"/>
    </row>
    <row r="12256" spans="1:8" x14ac:dyDescent="0.25">
      <c r="A12256" s="5"/>
      <c r="C12256" s="7"/>
      <c r="F12256" s="8"/>
      <c r="G12256" s="8"/>
      <c r="H12256" s="8"/>
    </row>
    <row r="12257" spans="1:8" x14ac:dyDescent="0.25">
      <c r="A12257" s="5"/>
      <c r="C12257" s="7"/>
      <c r="F12257" s="8"/>
      <c r="G12257" s="8"/>
      <c r="H12257" s="8"/>
    </row>
    <row r="12258" spans="1:8" x14ac:dyDescent="0.25">
      <c r="A12258" s="5"/>
      <c r="C12258" s="7"/>
      <c r="F12258" s="8"/>
      <c r="G12258" s="8"/>
      <c r="H12258" s="8"/>
    </row>
    <row r="12259" spans="1:8" x14ac:dyDescent="0.25">
      <c r="A12259" s="5"/>
      <c r="C12259" s="7"/>
      <c r="F12259" s="8"/>
      <c r="G12259" s="8"/>
      <c r="H12259" s="8"/>
    </row>
    <row r="12260" spans="1:8" x14ac:dyDescent="0.25">
      <c r="A12260" s="5"/>
      <c r="C12260" s="7"/>
      <c r="F12260" s="8"/>
      <c r="G12260" s="8"/>
      <c r="H12260" s="8"/>
    </row>
    <row r="12261" spans="1:8" x14ac:dyDescent="0.25">
      <c r="A12261" s="5"/>
      <c r="C12261" s="7"/>
      <c r="F12261" s="8"/>
      <c r="G12261" s="8"/>
      <c r="H12261" s="8"/>
    </row>
    <row r="12262" spans="1:8" x14ac:dyDescent="0.25">
      <c r="A12262" s="5"/>
      <c r="C12262" s="7"/>
      <c r="F12262" s="8"/>
      <c r="G12262" s="8"/>
      <c r="H12262" s="8"/>
    </row>
    <row r="12263" spans="1:8" x14ac:dyDescent="0.25">
      <c r="A12263" s="5"/>
      <c r="C12263" s="7"/>
      <c r="F12263" s="8"/>
      <c r="G12263" s="8"/>
      <c r="H12263" s="8"/>
    </row>
    <row r="12264" spans="1:8" x14ac:dyDescent="0.25">
      <c r="A12264" s="5"/>
      <c r="C12264" s="7"/>
      <c r="F12264" s="8"/>
      <c r="G12264" s="8"/>
      <c r="H12264" s="8"/>
    </row>
    <row r="12265" spans="1:8" x14ac:dyDescent="0.25">
      <c r="A12265" s="5"/>
      <c r="C12265" s="7"/>
      <c r="F12265" s="8"/>
      <c r="G12265" s="8"/>
      <c r="H12265" s="8"/>
    </row>
    <row r="12266" spans="1:8" x14ac:dyDescent="0.25">
      <c r="A12266" s="5"/>
      <c r="C12266" s="7"/>
      <c r="F12266" s="8"/>
      <c r="G12266" s="8"/>
      <c r="H12266" s="8"/>
    </row>
    <row r="12267" spans="1:8" x14ac:dyDescent="0.25">
      <c r="A12267" s="5"/>
      <c r="C12267" s="7"/>
      <c r="F12267" s="8"/>
      <c r="G12267" s="8"/>
      <c r="H12267" s="8"/>
    </row>
    <row r="12268" spans="1:8" x14ac:dyDescent="0.25">
      <c r="A12268" s="5"/>
      <c r="C12268" s="7"/>
      <c r="F12268" s="8"/>
      <c r="G12268" s="8"/>
      <c r="H12268" s="8"/>
    </row>
    <row r="12269" spans="1:8" x14ac:dyDescent="0.25">
      <c r="A12269" s="5"/>
      <c r="C12269" s="7"/>
      <c r="F12269" s="8"/>
      <c r="G12269" s="8"/>
      <c r="H12269" s="8"/>
    </row>
    <row r="12270" spans="1:8" x14ac:dyDescent="0.25">
      <c r="A12270" s="5"/>
      <c r="C12270" s="7"/>
      <c r="F12270" s="8"/>
      <c r="G12270" s="8"/>
      <c r="H12270" s="8"/>
    </row>
    <row r="12271" spans="1:8" x14ac:dyDescent="0.25">
      <c r="A12271" s="5"/>
      <c r="C12271" s="7"/>
      <c r="F12271" s="8"/>
      <c r="G12271" s="8"/>
      <c r="H12271" s="8"/>
    </row>
    <row r="12272" spans="1:8" x14ac:dyDescent="0.25">
      <c r="A12272" s="5"/>
      <c r="C12272" s="7"/>
      <c r="F12272" s="8"/>
      <c r="G12272" s="8"/>
      <c r="H12272" s="8"/>
    </row>
    <row r="12273" spans="1:8" x14ac:dyDescent="0.25">
      <c r="A12273" s="5"/>
      <c r="C12273" s="7"/>
      <c r="F12273" s="8"/>
      <c r="G12273" s="8"/>
      <c r="H12273" s="8"/>
    </row>
    <row r="12274" spans="1:8" x14ac:dyDescent="0.25">
      <c r="A12274" s="5"/>
      <c r="C12274" s="7"/>
      <c r="F12274" s="8"/>
      <c r="G12274" s="8"/>
      <c r="H12274" s="8"/>
    </row>
    <row r="12275" spans="1:8" x14ac:dyDescent="0.25">
      <c r="A12275" s="5"/>
      <c r="C12275" s="7"/>
      <c r="F12275" s="8"/>
      <c r="G12275" s="8"/>
      <c r="H12275" s="8"/>
    </row>
    <row r="12276" spans="1:8" x14ac:dyDescent="0.25">
      <c r="A12276" s="5"/>
      <c r="C12276" s="7"/>
      <c r="F12276" s="8"/>
      <c r="G12276" s="8"/>
      <c r="H12276" s="8"/>
    </row>
    <row r="12277" spans="1:8" x14ac:dyDescent="0.25">
      <c r="A12277" s="5"/>
      <c r="C12277" s="7"/>
      <c r="F12277" s="8"/>
      <c r="G12277" s="8"/>
      <c r="H12277" s="8"/>
    </row>
    <row r="12278" spans="1:8" x14ac:dyDescent="0.25">
      <c r="A12278" s="5"/>
      <c r="C12278" s="7"/>
      <c r="F12278" s="8"/>
      <c r="G12278" s="8"/>
      <c r="H12278" s="8"/>
    </row>
    <row r="12279" spans="1:8" x14ac:dyDescent="0.25">
      <c r="A12279" s="5"/>
      <c r="C12279" s="7"/>
      <c r="F12279" s="8"/>
      <c r="G12279" s="8"/>
      <c r="H12279" s="8"/>
    </row>
    <row r="12280" spans="1:8" x14ac:dyDescent="0.25">
      <c r="A12280" s="5"/>
      <c r="C12280" s="7"/>
      <c r="F12280" s="8"/>
      <c r="G12280" s="8"/>
      <c r="H12280" s="8"/>
    </row>
    <row r="12281" spans="1:8" x14ac:dyDescent="0.25">
      <c r="A12281" s="5"/>
      <c r="C12281" s="7"/>
      <c r="F12281" s="8"/>
      <c r="G12281" s="8"/>
      <c r="H12281" s="8"/>
    </row>
    <row r="12282" spans="1:8" x14ac:dyDescent="0.25">
      <c r="A12282" s="5"/>
      <c r="C12282" s="7"/>
      <c r="F12282" s="8"/>
      <c r="G12282" s="8"/>
      <c r="H12282" s="8"/>
    </row>
    <row r="12283" spans="1:8" x14ac:dyDescent="0.25">
      <c r="A12283" s="5"/>
      <c r="C12283" s="7"/>
      <c r="F12283" s="8"/>
      <c r="G12283" s="8"/>
      <c r="H12283" s="8"/>
    </row>
    <row r="12284" spans="1:8" x14ac:dyDescent="0.25">
      <c r="A12284" s="5"/>
      <c r="C12284" s="7"/>
      <c r="F12284" s="8"/>
      <c r="G12284" s="8"/>
      <c r="H12284" s="8"/>
    </row>
    <row r="12285" spans="1:8" x14ac:dyDescent="0.25">
      <c r="A12285" s="5"/>
      <c r="C12285" s="7"/>
      <c r="F12285" s="8"/>
      <c r="G12285" s="8"/>
      <c r="H12285" s="8"/>
    </row>
    <row r="12286" spans="1:8" x14ac:dyDescent="0.25">
      <c r="A12286" s="5"/>
      <c r="C12286" s="7"/>
      <c r="F12286" s="8"/>
      <c r="G12286" s="8"/>
      <c r="H12286" s="8"/>
    </row>
    <row r="12287" spans="1:8" x14ac:dyDescent="0.25">
      <c r="A12287" s="5"/>
      <c r="C12287" s="7"/>
      <c r="F12287" s="8"/>
      <c r="G12287" s="8"/>
      <c r="H12287" s="8"/>
    </row>
    <row r="12288" spans="1:8" x14ac:dyDescent="0.25">
      <c r="A12288" s="5"/>
      <c r="C12288" s="7"/>
      <c r="F12288" s="8"/>
      <c r="G12288" s="8"/>
      <c r="H12288" s="8"/>
    </row>
    <row r="12289" spans="1:8" x14ac:dyDescent="0.25">
      <c r="A12289" s="5"/>
      <c r="C12289" s="7"/>
      <c r="F12289" s="8"/>
      <c r="G12289" s="8"/>
      <c r="H12289" s="8"/>
    </row>
    <row r="12290" spans="1:8" x14ac:dyDescent="0.25">
      <c r="A12290" s="5"/>
      <c r="C12290" s="7"/>
      <c r="F12290" s="8"/>
      <c r="G12290" s="8"/>
      <c r="H12290" s="8"/>
    </row>
    <row r="12291" spans="1:8" x14ac:dyDescent="0.25">
      <c r="A12291" s="5"/>
      <c r="C12291" s="7"/>
      <c r="F12291" s="8"/>
      <c r="G12291" s="8"/>
      <c r="H12291" s="8"/>
    </row>
    <row r="12292" spans="1:8" x14ac:dyDescent="0.25">
      <c r="A12292" s="5"/>
      <c r="C12292" s="7"/>
      <c r="F12292" s="8"/>
      <c r="G12292" s="8"/>
      <c r="H12292" s="8"/>
    </row>
    <row r="12293" spans="1:8" x14ac:dyDescent="0.25">
      <c r="A12293" s="5"/>
      <c r="C12293" s="7"/>
      <c r="F12293" s="8"/>
      <c r="G12293" s="8"/>
      <c r="H12293" s="8"/>
    </row>
    <row r="12294" spans="1:8" x14ac:dyDescent="0.25">
      <c r="A12294" s="5"/>
      <c r="C12294" s="7"/>
      <c r="F12294" s="8"/>
      <c r="G12294" s="8"/>
      <c r="H12294" s="8"/>
    </row>
    <row r="12295" spans="1:8" x14ac:dyDescent="0.25">
      <c r="A12295" s="5"/>
      <c r="C12295" s="7"/>
      <c r="F12295" s="8"/>
      <c r="G12295" s="8"/>
      <c r="H12295" s="8"/>
    </row>
    <row r="12296" spans="1:8" x14ac:dyDescent="0.25">
      <c r="A12296" s="5"/>
      <c r="C12296" s="7"/>
      <c r="F12296" s="8"/>
      <c r="G12296" s="8"/>
      <c r="H12296" s="8"/>
    </row>
    <row r="12297" spans="1:8" x14ac:dyDescent="0.25">
      <c r="A12297" s="5"/>
      <c r="C12297" s="7"/>
      <c r="F12297" s="8"/>
      <c r="G12297" s="8"/>
      <c r="H12297" s="8"/>
    </row>
    <row r="12298" spans="1:8" x14ac:dyDescent="0.25">
      <c r="A12298" s="5"/>
      <c r="C12298" s="7"/>
      <c r="F12298" s="8"/>
      <c r="G12298" s="8"/>
      <c r="H12298" s="8"/>
    </row>
    <row r="12299" spans="1:8" x14ac:dyDescent="0.25">
      <c r="A12299" s="5"/>
      <c r="C12299" s="7"/>
      <c r="F12299" s="8"/>
      <c r="G12299" s="8"/>
      <c r="H12299" s="8"/>
    </row>
    <row r="12300" spans="1:8" x14ac:dyDescent="0.25">
      <c r="A12300" s="5"/>
      <c r="C12300" s="7"/>
      <c r="F12300" s="8"/>
      <c r="G12300" s="8"/>
      <c r="H12300" s="8"/>
    </row>
    <row r="12301" spans="1:8" x14ac:dyDescent="0.25">
      <c r="A12301" s="5"/>
      <c r="C12301" s="7"/>
      <c r="F12301" s="8"/>
      <c r="G12301" s="8"/>
      <c r="H12301" s="8"/>
    </row>
    <row r="12302" spans="1:8" x14ac:dyDescent="0.25">
      <c r="A12302" s="5"/>
      <c r="C12302" s="7"/>
      <c r="F12302" s="8"/>
      <c r="G12302" s="8"/>
      <c r="H12302" s="8"/>
    </row>
    <row r="12303" spans="1:8" x14ac:dyDescent="0.25">
      <c r="A12303" s="5"/>
      <c r="C12303" s="7"/>
      <c r="F12303" s="8"/>
      <c r="G12303" s="8"/>
      <c r="H12303" s="8"/>
    </row>
    <row r="12304" spans="1:8" x14ac:dyDescent="0.25">
      <c r="A12304" s="5"/>
      <c r="C12304" s="7"/>
      <c r="F12304" s="8"/>
      <c r="G12304" s="8"/>
      <c r="H12304" s="8"/>
    </row>
    <row r="12305" spans="1:8" x14ac:dyDescent="0.25">
      <c r="A12305" s="5"/>
      <c r="C12305" s="7"/>
      <c r="F12305" s="8"/>
      <c r="G12305" s="8"/>
      <c r="H12305" s="8"/>
    </row>
    <row r="12306" spans="1:8" x14ac:dyDescent="0.25">
      <c r="A12306" s="5"/>
      <c r="C12306" s="7"/>
      <c r="F12306" s="8"/>
      <c r="G12306" s="8"/>
      <c r="H12306" s="8"/>
    </row>
    <row r="12307" spans="1:8" x14ac:dyDescent="0.25">
      <c r="A12307" s="5"/>
      <c r="C12307" s="7"/>
      <c r="F12307" s="8"/>
      <c r="G12307" s="8"/>
      <c r="H12307" s="8"/>
    </row>
    <row r="12308" spans="1:8" x14ac:dyDescent="0.25">
      <c r="A12308" s="5"/>
      <c r="C12308" s="7"/>
      <c r="F12308" s="8"/>
      <c r="G12308" s="8"/>
      <c r="H12308" s="8"/>
    </row>
    <row r="12309" spans="1:8" x14ac:dyDescent="0.25">
      <c r="A12309" s="5"/>
      <c r="C12309" s="7"/>
      <c r="F12309" s="8"/>
      <c r="G12309" s="8"/>
      <c r="H12309" s="8"/>
    </row>
    <row r="12310" spans="1:8" x14ac:dyDescent="0.25">
      <c r="A12310" s="5"/>
      <c r="C12310" s="7"/>
      <c r="F12310" s="8"/>
      <c r="G12310" s="8"/>
      <c r="H12310" s="8"/>
    </row>
    <row r="12311" spans="1:8" x14ac:dyDescent="0.25">
      <c r="A12311" s="5"/>
      <c r="C12311" s="7"/>
      <c r="F12311" s="8"/>
      <c r="G12311" s="8"/>
      <c r="H12311" s="8"/>
    </row>
    <row r="12312" spans="1:8" x14ac:dyDescent="0.25">
      <c r="A12312" s="5"/>
      <c r="C12312" s="7"/>
      <c r="F12312" s="8"/>
      <c r="G12312" s="8"/>
      <c r="H12312" s="8"/>
    </row>
    <row r="12313" spans="1:8" x14ac:dyDescent="0.25">
      <c r="A12313" s="5"/>
      <c r="C12313" s="7"/>
      <c r="F12313" s="8"/>
      <c r="G12313" s="8"/>
      <c r="H12313" s="8"/>
    </row>
    <row r="12314" spans="1:8" x14ac:dyDescent="0.25">
      <c r="A12314" s="5"/>
      <c r="C12314" s="7"/>
      <c r="F12314" s="8"/>
      <c r="G12314" s="8"/>
      <c r="H12314" s="8"/>
    </row>
    <row r="12315" spans="1:8" x14ac:dyDescent="0.25">
      <c r="A12315" s="5"/>
      <c r="C12315" s="7"/>
      <c r="F12315" s="8"/>
      <c r="G12315" s="8"/>
      <c r="H12315" s="8"/>
    </row>
    <row r="12316" spans="1:8" x14ac:dyDescent="0.25">
      <c r="A12316" s="5"/>
      <c r="C12316" s="7"/>
      <c r="F12316" s="8"/>
      <c r="G12316" s="8"/>
      <c r="H12316" s="8"/>
    </row>
    <row r="12317" spans="1:8" x14ac:dyDescent="0.25">
      <c r="A12317" s="5"/>
      <c r="C12317" s="7"/>
      <c r="F12317" s="8"/>
      <c r="G12317" s="8"/>
      <c r="H12317" s="8"/>
    </row>
    <row r="12318" spans="1:8" x14ac:dyDescent="0.25">
      <c r="A12318" s="5"/>
      <c r="C12318" s="7"/>
      <c r="F12318" s="8"/>
      <c r="G12318" s="8"/>
      <c r="H12318" s="8"/>
    </row>
    <row r="12319" spans="1:8" x14ac:dyDescent="0.25">
      <c r="A12319" s="5"/>
      <c r="C12319" s="7"/>
      <c r="F12319" s="8"/>
      <c r="G12319" s="8"/>
      <c r="H12319" s="8"/>
    </row>
    <row r="12320" spans="1:8" x14ac:dyDescent="0.25">
      <c r="A12320" s="5"/>
      <c r="C12320" s="7"/>
      <c r="F12320" s="8"/>
      <c r="G12320" s="8"/>
      <c r="H12320" s="8"/>
    </row>
    <row r="12321" spans="1:8" x14ac:dyDescent="0.25">
      <c r="A12321" s="5"/>
      <c r="C12321" s="7"/>
      <c r="F12321" s="8"/>
      <c r="G12321" s="8"/>
      <c r="H12321" s="8"/>
    </row>
    <row r="12322" spans="1:8" x14ac:dyDescent="0.25">
      <c r="A12322" s="5"/>
      <c r="C12322" s="7"/>
      <c r="F12322" s="8"/>
      <c r="G12322" s="8"/>
      <c r="H12322" s="8"/>
    </row>
    <row r="12323" spans="1:8" x14ac:dyDescent="0.25">
      <c r="A12323" s="5"/>
      <c r="C12323" s="7"/>
      <c r="F12323" s="8"/>
      <c r="G12323" s="8"/>
      <c r="H12323" s="8"/>
    </row>
    <row r="12324" spans="1:8" x14ac:dyDescent="0.25">
      <c r="A12324" s="5"/>
      <c r="C12324" s="7"/>
      <c r="F12324" s="8"/>
      <c r="G12324" s="8"/>
      <c r="H12324" s="8"/>
    </row>
    <row r="12325" spans="1:8" x14ac:dyDescent="0.25">
      <c r="A12325" s="5"/>
      <c r="C12325" s="7"/>
      <c r="F12325" s="8"/>
      <c r="G12325" s="8"/>
      <c r="H12325" s="8"/>
    </row>
    <row r="12326" spans="1:8" x14ac:dyDescent="0.25">
      <c r="A12326" s="5"/>
      <c r="C12326" s="7"/>
      <c r="F12326" s="8"/>
      <c r="G12326" s="8"/>
      <c r="H12326" s="8"/>
    </row>
    <row r="12327" spans="1:8" x14ac:dyDescent="0.25">
      <c r="A12327" s="5"/>
      <c r="C12327" s="7"/>
      <c r="F12327" s="8"/>
      <c r="G12327" s="8"/>
      <c r="H12327" s="8"/>
    </row>
    <row r="12328" spans="1:8" x14ac:dyDescent="0.25">
      <c r="A12328" s="5"/>
      <c r="C12328" s="7"/>
      <c r="F12328" s="8"/>
      <c r="G12328" s="8"/>
      <c r="H12328" s="8"/>
    </row>
    <row r="12329" spans="1:8" x14ac:dyDescent="0.25">
      <c r="A12329" s="5"/>
      <c r="C12329" s="7"/>
      <c r="F12329" s="8"/>
      <c r="G12329" s="8"/>
      <c r="H12329" s="8"/>
    </row>
    <row r="12330" spans="1:8" x14ac:dyDescent="0.25">
      <c r="A12330" s="5"/>
      <c r="C12330" s="7"/>
      <c r="F12330" s="8"/>
      <c r="G12330" s="8"/>
      <c r="H12330" s="8"/>
    </row>
    <row r="12331" spans="1:8" x14ac:dyDescent="0.25">
      <c r="A12331" s="5"/>
      <c r="C12331" s="7"/>
      <c r="F12331" s="8"/>
      <c r="G12331" s="8"/>
      <c r="H12331" s="8"/>
    </row>
    <row r="12332" spans="1:8" x14ac:dyDescent="0.25">
      <c r="A12332" s="5"/>
      <c r="C12332" s="7"/>
      <c r="F12332" s="8"/>
      <c r="G12332" s="8"/>
      <c r="H12332" s="8"/>
    </row>
    <row r="12333" spans="1:8" x14ac:dyDescent="0.25">
      <c r="A12333" s="5"/>
      <c r="C12333" s="7"/>
      <c r="F12333" s="8"/>
      <c r="G12333" s="8"/>
      <c r="H12333" s="8"/>
    </row>
    <row r="12334" spans="1:8" x14ac:dyDescent="0.25">
      <c r="A12334" s="5"/>
      <c r="C12334" s="7"/>
      <c r="F12334" s="8"/>
      <c r="G12334" s="8"/>
      <c r="H12334" s="8"/>
    </row>
    <row r="12335" spans="1:8" x14ac:dyDescent="0.25">
      <c r="A12335" s="5"/>
      <c r="C12335" s="7"/>
      <c r="F12335" s="8"/>
      <c r="G12335" s="8"/>
      <c r="H12335" s="8"/>
    </row>
    <row r="12336" spans="1:8" x14ac:dyDescent="0.25">
      <c r="A12336" s="5"/>
      <c r="C12336" s="7"/>
      <c r="F12336" s="8"/>
      <c r="G12336" s="8"/>
      <c r="H12336" s="8"/>
    </row>
    <row r="12337" spans="1:8" x14ac:dyDescent="0.25">
      <c r="A12337" s="5"/>
      <c r="C12337" s="7"/>
      <c r="F12337" s="8"/>
      <c r="G12337" s="8"/>
      <c r="H12337" s="8"/>
    </row>
    <row r="12338" spans="1:8" x14ac:dyDescent="0.25">
      <c r="A12338" s="5"/>
      <c r="C12338" s="7"/>
      <c r="F12338" s="8"/>
      <c r="G12338" s="8"/>
      <c r="H12338" s="8"/>
    </row>
    <row r="12339" spans="1:8" x14ac:dyDescent="0.25">
      <c r="A12339" s="5"/>
      <c r="C12339" s="7"/>
      <c r="F12339" s="8"/>
      <c r="G12339" s="8"/>
      <c r="H12339" s="8"/>
    </row>
    <row r="12340" spans="1:8" x14ac:dyDescent="0.25">
      <c r="A12340" s="5"/>
      <c r="C12340" s="7"/>
      <c r="F12340" s="8"/>
      <c r="G12340" s="8"/>
      <c r="H12340" s="8"/>
    </row>
    <row r="12341" spans="1:8" x14ac:dyDescent="0.25">
      <c r="A12341" s="5"/>
      <c r="C12341" s="7"/>
      <c r="F12341" s="8"/>
      <c r="G12341" s="8"/>
      <c r="H12341" s="8"/>
    </row>
    <row r="12342" spans="1:8" x14ac:dyDescent="0.25">
      <c r="A12342" s="5"/>
      <c r="C12342" s="7"/>
      <c r="F12342" s="8"/>
      <c r="G12342" s="8"/>
      <c r="H12342" s="8"/>
    </row>
    <row r="12343" spans="1:8" x14ac:dyDescent="0.25">
      <c r="A12343" s="5"/>
      <c r="C12343" s="7"/>
      <c r="F12343" s="8"/>
      <c r="G12343" s="8"/>
      <c r="H12343" s="8"/>
    </row>
    <row r="12344" spans="1:8" x14ac:dyDescent="0.25">
      <c r="A12344" s="5"/>
      <c r="C12344" s="7"/>
      <c r="F12344" s="8"/>
      <c r="G12344" s="8"/>
      <c r="H12344" s="8"/>
    </row>
    <row r="12345" spans="1:8" x14ac:dyDescent="0.25">
      <c r="A12345" s="5"/>
      <c r="C12345" s="7"/>
      <c r="F12345" s="8"/>
      <c r="G12345" s="8"/>
      <c r="H12345" s="8"/>
    </row>
    <row r="12346" spans="1:8" x14ac:dyDescent="0.25">
      <c r="A12346" s="5"/>
      <c r="C12346" s="7"/>
      <c r="F12346" s="8"/>
      <c r="G12346" s="8"/>
      <c r="H12346" s="8"/>
    </row>
    <row r="12347" spans="1:8" x14ac:dyDescent="0.25">
      <c r="A12347" s="5"/>
      <c r="C12347" s="7"/>
      <c r="F12347" s="8"/>
      <c r="G12347" s="8"/>
      <c r="H12347" s="8"/>
    </row>
    <row r="12348" spans="1:8" x14ac:dyDescent="0.25">
      <c r="A12348" s="5"/>
      <c r="C12348" s="7"/>
      <c r="F12348" s="8"/>
      <c r="G12348" s="8"/>
      <c r="H12348" s="8"/>
    </row>
    <row r="12349" spans="1:8" x14ac:dyDescent="0.25">
      <c r="A12349" s="5"/>
      <c r="C12349" s="7"/>
      <c r="F12349" s="8"/>
      <c r="G12349" s="8"/>
      <c r="H12349" s="8"/>
    </row>
    <row r="12350" spans="1:8" x14ac:dyDescent="0.25">
      <c r="A12350" s="5"/>
      <c r="C12350" s="7"/>
      <c r="F12350" s="8"/>
      <c r="G12350" s="8"/>
      <c r="H12350" s="8"/>
    </row>
    <row r="12351" spans="1:8" x14ac:dyDescent="0.25">
      <c r="A12351" s="5"/>
      <c r="C12351" s="7"/>
      <c r="F12351" s="8"/>
      <c r="G12351" s="8"/>
      <c r="H12351" s="8"/>
    </row>
    <row r="12352" spans="1:8" x14ac:dyDescent="0.25">
      <c r="A12352" s="5"/>
      <c r="C12352" s="7"/>
      <c r="F12352" s="8"/>
      <c r="G12352" s="8"/>
      <c r="H12352" s="8"/>
    </row>
    <row r="12353" spans="1:8" x14ac:dyDescent="0.25">
      <c r="A12353" s="5"/>
      <c r="C12353" s="7"/>
      <c r="F12353" s="8"/>
      <c r="G12353" s="8"/>
      <c r="H12353" s="8"/>
    </row>
    <row r="12354" spans="1:8" x14ac:dyDescent="0.25">
      <c r="A12354" s="5"/>
      <c r="C12354" s="7"/>
      <c r="F12354" s="8"/>
      <c r="G12354" s="8"/>
      <c r="H12354" s="8"/>
    </row>
    <row r="12355" spans="1:8" x14ac:dyDescent="0.25">
      <c r="A12355" s="5"/>
      <c r="C12355" s="7"/>
      <c r="F12355" s="8"/>
      <c r="G12355" s="8"/>
      <c r="H12355" s="8"/>
    </row>
    <row r="12356" spans="1:8" x14ac:dyDescent="0.25">
      <c r="A12356" s="5"/>
      <c r="C12356" s="7"/>
      <c r="F12356" s="8"/>
      <c r="G12356" s="8"/>
      <c r="H12356" s="8"/>
    </row>
    <row r="12357" spans="1:8" x14ac:dyDescent="0.25">
      <c r="A12357" s="5"/>
      <c r="C12357" s="7"/>
      <c r="F12357" s="8"/>
      <c r="G12357" s="8"/>
      <c r="H12357" s="8"/>
    </row>
    <row r="12358" spans="1:8" x14ac:dyDescent="0.25">
      <c r="A12358" s="5"/>
      <c r="C12358" s="7"/>
      <c r="F12358" s="8"/>
      <c r="G12358" s="8"/>
      <c r="H12358" s="8"/>
    </row>
    <row r="12359" spans="1:8" x14ac:dyDescent="0.25">
      <c r="A12359" s="5"/>
      <c r="C12359" s="7"/>
      <c r="F12359" s="8"/>
      <c r="G12359" s="8"/>
      <c r="H12359" s="8"/>
    </row>
    <row r="12360" spans="1:8" x14ac:dyDescent="0.25">
      <c r="A12360" s="5"/>
      <c r="C12360" s="7"/>
      <c r="F12360" s="8"/>
      <c r="G12360" s="8"/>
      <c r="H12360" s="8"/>
    </row>
    <row r="12361" spans="1:8" x14ac:dyDescent="0.25">
      <c r="A12361" s="5"/>
      <c r="C12361" s="7"/>
      <c r="F12361" s="8"/>
      <c r="G12361" s="8"/>
      <c r="H12361" s="8"/>
    </row>
    <row r="12362" spans="1:8" x14ac:dyDescent="0.25">
      <c r="A12362" s="5"/>
      <c r="C12362" s="7"/>
      <c r="F12362" s="8"/>
      <c r="G12362" s="8"/>
      <c r="H12362" s="8"/>
    </row>
    <row r="12363" spans="1:8" x14ac:dyDescent="0.25">
      <c r="A12363" s="5"/>
      <c r="C12363" s="7"/>
      <c r="F12363" s="8"/>
      <c r="G12363" s="8"/>
      <c r="H12363" s="8"/>
    </row>
    <row r="12364" spans="1:8" x14ac:dyDescent="0.25">
      <c r="A12364" s="5"/>
      <c r="C12364" s="7"/>
      <c r="F12364" s="8"/>
      <c r="G12364" s="8"/>
      <c r="H12364" s="8"/>
    </row>
    <row r="12365" spans="1:8" x14ac:dyDescent="0.25">
      <c r="A12365" s="5"/>
      <c r="C12365" s="7"/>
      <c r="F12365" s="8"/>
      <c r="G12365" s="8"/>
      <c r="H12365" s="8"/>
    </row>
    <row r="12366" spans="1:8" x14ac:dyDescent="0.25">
      <c r="A12366" s="5"/>
      <c r="C12366" s="7"/>
      <c r="F12366" s="8"/>
      <c r="G12366" s="8"/>
      <c r="H12366" s="8"/>
    </row>
    <row r="12367" spans="1:8" x14ac:dyDescent="0.25">
      <c r="A12367" s="5"/>
      <c r="C12367" s="7"/>
      <c r="F12367" s="8"/>
      <c r="G12367" s="8"/>
      <c r="H12367" s="8"/>
    </row>
    <row r="12368" spans="1:8" x14ac:dyDescent="0.25">
      <c r="A12368" s="5"/>
      <c r="C12368" s="7"/>
      <c r="F12368" s="8"/>
      <c r="G12368" s="8"/>
      <c r="H12368" s="8"/>
    </row>
    <row r="12369" spans="1:8" x14ac:dyDescent="0.25">
      <c r="A12369" s="5"/>
      <c r="C12369" s="7"/>
      <c r="F12369" s="8"/>
      <c r="G12369" s="8"/>
      <c r="H12369" s="8"/>
    </row>
    <row r="12370" spans="1:8" x14ac:dyDescent="0.25">
      <c r="A12370" s="5"/>
      <c r="C12370" s="7"/>
      <c r="F12370" s="8"/>
      <c r="G12370" s="8"/>
      <c r="H12370" s="8"/>
    </row>
    <row r="12371" spans="1:8" x14ac:dyDescent="0.25">
      <c r="A12371" s="5"/>
      <c r="C12371" s="7"/>
      <c r="F12371" s="8"/>
      <c r="G12371" s="8"/>
      <c r="H12371" s="8"/>
    </row>
    <row r="12372" spans="1:8" x14ac:dyDescent="0.25">
      <c r="A12372" s="5"/>
      <c r="C12372" s="7"/>
      <c r="F12372" s="8"/>
      <c r="G12372" s="8"/>
      <c r="H12372" s="8"/>
    </row>
    <row r="12373" spans="1:8" x14ac:dyDescent="0.25">
      <c r="A12373" s="5"/>
      <c r="C12373" s="7"/>
      <c r="F12373" s="8"/>
      <c r="G12373" s="8"/>
      <c r="H12373" s="8"/>
    </row>
    <row r="12374" spans="1:8" x14ac:dyDescent="0.25">
      <c r="A12374" s="5"/>
      <c r="C12374" s="7"/>
      <c r="F12374" s="8"/>
      <c r="G12374" s="8"/>
      <c r="H12374" s="8"/>
    </row>
    <row r="12375" spans="1:8" x14ac:dyDescent="0.25">
      <c r="A12375" s="5"/>
      <c r="C12375" s="7"/>
      <c r="F12375" s="8"/>
      <c r="G12375" s="8"/>
      <c r="H12375" s="8"/>
    </row>
    <row r="12376" spans="1:8" x14ac:dyDescent="0.25">
      <c r="A12376" s="5"/>
      <c r="C12376" s="7"/>
      <c r="F12376" s="8"/>
      <c r="G12376" s="8"/>
      <c r="H12376" s="8"/>
    </row>
    <row r="12377" spans="1:8" x14ac:dyDescent="0.25">
      <c r="A12377" s="5"/>
      <c r="C12377" s="7"/>
      <c r="F12377" s="8"/>
      <c r="G12377" s="8"/>
      <c r="H12377" s="8"/>
    </row>
    <row r="12378" spans="1:8" x14ac:dyDescent="0.25">
      <c r="A12378" s="5"/>
      <c r="C12378" s="7"/>
      <c r="F12378" s="8"/>
      <c r="G12378" s="8"/>
      <c r="H12378" s="8"/>
    </row>
    <row r="12379" spans="1:8" x14ac:dyDescent="0.25">
      <c r="A12379" s="5"/>
      <c r="C12379" s="7"/>
      <c r="F12379" s="8"/>
      <c r="G12379" s="8"/>
      <c r="H12379" s="8"/>
    </row>
    <row r="12380" spans="1:8" x14ac:dyDescent="0.25">
      <c r="A12380" s="5"/>
      <c r="C12380" s="7"/>
      <c r="F12380" s="8"/>
      <c r="G12380" s="8"/>
      <c r="H12380" s="8"/>
    </row>
    <row r="12381" spans="1:8" x14ac:dyDescent="0.25">
      <c r="A12381" s="5"/>
      <c r="C12381" s="7"/>
      <c r="F12381" s="8"/>
      <c r="G12381" s="8"/>
      <c r="H12381" s="8"/>
    </row>
    <row r="12382" spans="1:8" x14ac:dyDescent="0.25">
      <c r="A12382" s="5"/>
      <c r="C12382" s="7"/>
      <c r="F12382" s="8"/>
      <c r="G12382" s="8"/>
      <c r="H12382" s="8"/>
    </row>
    <row r="12383" spans="1:8" x14ac:dyDescent="0.25">
      <c r="A12383" s="5"/>
      <c r="C12383" s="7"/>
      <c r="F12383" s="8"/>
      <c r="G12383" s="8"/>
      <c r="H12383" s="8"/>
    </row>
    <row r="12384" spans="1:8" x14ac:dyDescent="0.25">
      <c r="A12384" s="5"/>
      <c r="C12384" s="7"/>
      <c r="F12384" s="8"/>
      <c r="G12384" s="8"/>
      <c r="H12384" s="8"/>
    </row>
    <row r="12385" spans="1:8" x14ac:dyDescent="0.25">
      <c r="A12385" s="5"/>
      <c r="C12385" s="7"/>
      <c r="F12385" s="8"/>
      <c r="G12385" s="8"/>
      <c r="H12385" s="8"/>
    </row>
    <row r="12386" spans="1:8" x14ac:dyDescent="0.25">
      <c r="A12386" s="5"/>
      <c r="C12386" s="7"/>
      <c r="F12386" s="8"/>
      <c r="G12386" s="8"/>
      <c r="H12386" s="8"/>
    </row>
    <row r="12387" spans="1:8" x14ac:dyDescent="0.25">
      <c r="A12387" s="5"/>
      <c r="C12387" s="7"/>
      <c r="F12387" s="8"/>
      <c r="G12387" s="8"/>
      <c r="H12387" s="8"/>
    </row>
    <row r="12388" spans="1:8" x14ac:dyDescent="0.25">
      <c r="A12388" s="5"/>
      <c r="C12388" s="7"/>
      <c r="F12388" s="8"/>
      <c r="G12388" s="8"/>
      <c r="H12388" s="8"/>
    </row>
    <row r="12389" spans="1:8" x14ac:dyDescent="0.25">
      <c r="A12389" s="5"/>
      <c r="C12389" s="7"/>
      <c r="F12389" s="8"/>
      <c r="G12389" s="8"/>
      <c r="H12389" s="8"/>
    </row>
    <row r="12390" spans="1:8" x14ac:dyDescent="0.25">
      <c r="A12390" s="5"/>
      <c r="C12390" s="7"/>
      <c r="F12390" s="8"/>
      <c r="G12390" s="8"/>
      <c r="H12390" s="8"/>
    </row>
    <row r="12391" spans="1:8" x14ac:dyDescent="0.25">
      <c r="A12391" s="5"/>
      <c r="C12391" s="7"/>
      <c r="F12391" s="8"/>
      <c r="G12391" s="8"/>
      <c r="H12391" s="8"/>
    </row>
    <row r="12392" spans="1:8" x14ac:dyDescent="0.25">
      <c r="A12392" s="5"/>
      <c r="C12392" s="7"/>
      <c r="F12392" s="8"/>
      <c r="G12392" s="8"/>
      <c r="H12392" s="8"/>
    </row>
    <row r="12393" spans="1:8" x14ac:dyDescent="0.25">
      <c r="A12393" s="5"/>
      <c r="C12393" s="7"/>
      <c r="F12393" s="8"/>
      <c r="G12393" s="8"/>
      <c r="H12393" s="8"/>
    </row>
    <row r="12394" spans="1:8" x14ac:dyDescent="0.25">
      <c r="A12394" s="5"/>
      <c r="C12394" s="7"/>
      <c r="F12394" s="8"/>
      <c r="G12394" s="8"/>
      <c r="H12394" s="8"/>
    </row>
    <row r="12395" spans="1:8" x14ac:dyDescent="0.25">
      <c r="A12395" s="5"/>
      <c r="C12395" s="7"/>
      <c r="F12395" s="8"/>
      <c r="G12395" s="8"/>
      <c r="H12395" s="8"/>
    </row>
    <row r="12396" spans="1:8" x14ac:dyDescent="0.25">
      <c r="A12396" s="5"/>
      <c r="C12396" s="7"/>
      <c r="F12396" s="8"/>
      <c r="G12396" s="8"/>
      <c r="H12396" s="8"/>
    </row>
    <row r="12397" spans="1:8" x14ac:dyDescent="0.25">
      <c r="A12397" s="5"/>
      <c r="C12397" s="7"/>
      <c r="F12397" s="8"/>
      <c r="G12397" s="8"/>
      <c r="H12397" s="8"/>
    </row>
    <row r="12398" spans="1:8" x14ac:dyDescent="0.25">
      <c r="A12398" s="5"/>
      <c r="C12398" s="7"/>
      <c r="F12398" s="8"/>
      <c r="G12398" s="8"/>
      <c r="H12398" s="8"/>
    </row>
    <row r="12399" spans="1:8" x14ac:dyDescent="0.25">
      <c r="A12399" s="5"/>
      <c r="C12399" s="7"/>
      <c r="F12399" s="8"/>
      <c r="G12399" s="8"/>
      <c r="H12399" s="8"/>
    </row>
    <row r="12400" spans="1:8" x14ac:dyDescent="0.25">
      <c r="A12400" s="5"/>
      <c r="C12400" s="7"/>
      <c r="F12400" s="8"/>
      <c r="G12400" s="8"/>
      <c r="H12400" s="8"/>
    </row>
    <row r="12401" spans="1:8" x14ac:dyDescent="0.25">
      <c r="A12401" s="5"/>
      <c r="C12401" s="7"/>
      <c r="F12401" s="8"/>
      <c r="G12401" s="8"/>
      <c r="H12401" s="8"/>
    </row>
    <row r="12402" spans="1:8" x14ac:dyDescent="0.25">
      <c r="A12402" s="5"/>
      <c r="C12402" s="7"/>
      <c r="F12402" s="8"/>
      <c r="G12402" s="8"/>
      <c r="H12402" s="8"/>
    </row>
    <row r="12403" spans="1:8" x14ac:dyDescent="0.25">
      <c r="A12403" s="5"/>
      <c r="C12403" s="7"/>
      <c r="F12403" s="8"/>
      <c r="G12403" s="8"/>
      <c r="H12403" s="8"/>
    </row>
    <row r="12404" spans="1:8" x14ac:dyDescent="0.25">
      <c r="A12404" s="5"/>
      <c r="C12404" s="7"/>
      <c r="F12404" s="8"/>
      <c r="G12404" s="8"/>
      <c r="H12404" s="8"/>
    </row>
    <row r="12405" spans="1:8" x14ac:dyDescent="0.25">
      <c r="A12405" s="5"/>
      <c r="C12405" s="7"/>
      <c r="F12405" s="8"/>
      <c r="G12405" s="8"/>
      <c r="H12405" s="8"/>
    </row>
    <row r="12406" spans="1:8" x14ac:dyDescent="0.25">
      <c r="A12406" s="5"/>
      <c r="C12406" s="7"/>
      <c r="F12406" s="8"/>
      <c r="G12406" s="8"/>
      <c r="H12406" s="8"/>
    </row>
    <row r="12407" spans="1:8" x14ac:dyDescent="0.25">
      <c r="A12407" s="5"/>
      <c r="C12407" s="7"/>
      <c r="F12407" s="8"/>
      <c r="G12407" s="8"/>
      <c r="H12407" s="8"/>
    </row>
    <row r="12408" spans="1:8" x14ac:dyDescent="0.25">
      <c r="A12408" s="5"/>
      <c r="C12408" s="7"/>
      <c r="F12408" s="8"/>
      <c r="G12408" s="8"/>
      <c r="H12408" s="8"/>
    </row>
    <row r="12409" spans="1:8" x14ac:dyDescent="0.25">
      <c r="A12409" s="5"/>
      <c r="C12409" s="7"/>
      <c r="F12409" s="8"/>
      <c r="G12409" s="8"/>
      <c r="H12409" s="8"/>
    </row>
    <row r="12410" spans="1:8" x14ac:dyDescent="0.25">
      <c r="A12410" s="5"/>
      <c r="C12410" s="7"/>
      <c r="F12410" s="8"/>
      <c r="G12410" s="8"/>
      <c r="H12410" s="8"/>
    </row>
    <row r="12411" spans="1:8" x14ac:dyDescent="0.25">
      <c r="A12411" s="5"/>
      <c r="C12411" s="7"/>
      <c r="F12411" s="8"/>
      <c r="G12411" s="8"/>
      <c r="H12411" s="8"/>
    </row>
    <row r="12412" spans="1:8" x14ac:dyDescent="0.25">
      <c r="A12412" s="5"/>
      <c r="C12412" s="7"/>
      <c r="F12412" s="8"/>
      <c r="G12412" s="8"/>
      <c r="H12412" s="8"/>
    </row>
    <row r="12413" spans="1:8" x14ac:dyDescent="0.25">
      <c r="A12413" s="5"/>
      <c r="C12413" s="7"/>
      <c r="F12413" s="8"/>
      <c r="G12413" s="8"/>
      <c r="H12413" s="8"/>
    </row>
    <row r="12414" spans="1:8" x14ac:dyDescent="0.25">
      <c r="A12414" s="5"/>
      <c r="C12414" s="7"/>
      <c r="F12414" s="8"/>
      <c r="G12414" s="8"/>
      <c r="H12414" s="8"/>
    </row>
    <row r="12415" spans="1:8" x14ac:dyDescent="0.25">
      <c r="A12415" s="5"/>
      <c r="C12415" s="7"/>
      <c r="F12415" s="8"/>
      <c r="G12415" s="8"/>
      <c r="H12415" s="8"/>
    </row>
    <row r="12416" spans="1:8" x14ac:dyDescent="0.25">
      <c r="A12416" s="5"/>
      <c r="C12416" s="7"/>
      <c r="F12416" s="8"/>
      <c r="G12416" s="8"/>
      <c r="H12416" s="8"/>
    </row>
    <row r="12417" spans="1:8" x14ac:dyDescent="0.25">
      <c r="A12417" s="5"/>
      <c r="C12417" s="7"/>
      <c r="F12417" s="8"/>
      <c r="G12417" s="8"/>
      <c r="H12417" s="8"/>
    </row>
    <row r="12418" spans="1:8" x14ac:dyDescent="0.25">
      <c r="A12418" s="5"/>
      <c r="C12418" s="7"/>
      <c r="F12418" s="8"/>
      <c r="G12418" s="8"/>
      <c r="H12418" s="8"/>
    </row>
    <row r="12419" spans="1:8" x14ac:dyDescent="0.25">
      <c r="A12419" s="5"/>
      <c r="C12419" s="7"/>
      <c r="F12419" s="8"/>
      <c r="G12419" s="8"/>
      <c r="H12419" s="8"/>
    </row>
    <row r="12420" spans="1:8" x14ac:dyDescent="0.25">
      <c r="A12420" s="5"/>
      <c r="C12420" s="7"/>
      <c r="F12420" s="8"/>
      <c r="G12420" s="8"/>
      <c r="H12420" s="8"/>
    </row>
    <row r="12421" spans="1:8" x14ac:dyDescent="0.25">
      <c r="A12421" s="5"/>
      <c r="C12421" s="7"/>
      <c r="F12421" s="8"/>
      <c r="G12421" s="8"/>
      <c r="H12421" s="8"/>
    </row>
    <row r="12422" spans="1:8" x14ac:dyDescent="0.25">
      <c r="A12422" s="5"/>
      <c r="C12422" s="7"/>
      <c r="F12422" s="8"/>
      <c r="G12422" s="8"/>
      <c r="H12422" s="8"/>
    </row>
    <row r="12423" spans="1:8" x14ac:dyDescent="0.25">
      <c r="A12423" s="5"/>
      <c r="C12423" s="7"/>
      <c r="F12423" s="8"/>
      <c r="G12423" s="8"/>
      <c r="H12423" s="8"/>
    </row>
    <row r="12424" spans="1:8" x14ac:dyDescent="0.25">
      <c r="A12424" s="5"/>
      <c r="C12424" s="7"/>
      <c r="F12424" s="8"/>
      <c r="G12424" s="8"/>
      <c r="H12424" s="8"/>
    </row>
    <row r="12425" spans="1:8" x14ac:dyDescent="0.25">
      <c r="A12425" s="5"/>
      <c r="C12425" s="7"/>
      <c r="F12425" s="8"/>
      <c r="G12425" s="8"/>
      <c r="H12425" s="8"/>
    </row>
    <row r="12426" spans="1:8" x14ac:dyDescent="0.25">
      <c r="A12426" s="5"/>
      <c r="C12426" s="7"/>
      <c r="F12426" s="8"/>
      <c r="G12426" s="8"/>
      <c r="H12426" s="8"/>
    </row>
    <row r="12427" spans="1:8" x14ac:dyDescent="0.25">
      <c r="A12427" s="5"/>
      <c r="C12427" s="7"/>
      <c r="F12427" s="8"/>
      <c r="G12427" s="8"/>
      <c r="H12427" s="8"/>
    </row>
    <row r="12428" spans="1:8" x14ac:dyDescent="0.25">
      <c r="A12428" s="5"/>
      <c r="C12428" s="7"/>
      <c r="F12428" s="8"/>
      <c r="G12428" s="8"/>
      <c r="H12428" s="8"/>
    </row>
    <row r="12429" spans="1:8" x14ac:dyDescent="0.25">
      <c r="A12429" s="5"/>
      <c r="C12429" s="7"/>
      <c r="F12429" s="8"/>
      <c r="G12429" s="8"/>
      <c r="H12429" s="8"/>
    </row>
    <row r="12430" spans="1:8" x14ac:dyDescent="0.25">
      <c r="A12430" s="5"/>
      <c r="C12430" s="7"/>
      <c r="F12430" s="8"/>
      <c r="G12430" s="8"/>
      <c r="H12430" s="8"/>
    </row>
    <row r="12431" spans="1:8" x14ac:dyDescent="0.25">
      <c r="A12431" s="5"/>
      <c r="C12431" s="7"/>
      <c r="F12431" s="8"/>
      <c r="G12431" s="8"/>
      <c r="H12431" s="8"/>
    </row>
    <row r="12432" spans="1:8" x14ac:dyDescent="0.25">
      <c r="A12432" s="5"/>
      <c r="C12432" s="7"/>
      <c r="F12432" s="8"/>
      <c r="G12432" s="8"/>
      <c r="H12432" s="8"/>
    </row>
    <row r="12433" spans="1:8" x14ac:dyDescent="0.25">
      <c r="A12433" s="5"/>
      <c r="C12433" s="7"/>
      <c r="F12433" s="8"/>
      <c r="G12433" s="8"/>
      <c r="H12433" s="8"/>
    </row>
    <row r="12434" spans="1:8" x14ac:dyDescent="0.25">
      <c r="A12434" s="5"/>
      <c r="C12434" s="7"/>
      <c r="F12434" s="8"/>
      <c r="G12434" s="8"/>
      <c r="H12434" s="8"/>
    </row>
    <row r="12435" spans="1:8" x14ac:dyDescent="0.25">
      <c r="A12435" s="5"/>
      <c r="C12435" s="7"/>
      <c r="F12435" s="8"/>
      <c r="G12435" s="8"/>
      <c r="H12435" s="8"/>
    </row>
    <row r="12436" spans="1:8" x14ac:dyDescent="0.25">
      <c r="A12436" s="5"/>
      <c r="C12436" s="7"/>
      <c r="F12436" s="8"/>
      <c r="G12436" s="8"/>
      <c r="H12436" s="8"/>
    </row>
    <row r="12437" spans="1:8" x14ac:dyDescent="0.25">
      <c r="A12437" s="5"/>
      <c r="C12437" s="7"/>
      <c r="F12437" s="8"/>
      <c r="G12437" s="8"/>
      <c r="H12437" s="8"/>
    </row>
    <row r="12438" spans="1:8" x14ac:dyDescent="0.25">
      <c r="A12438" s="5"/>
      <c r="C12438" s="7"/>
      <c r="F12438" s="8"/>
      <c r="G12438" s="8"/>
      <c r="H12438" s="8"/>
    </row>
    <row r="12439" spans="1:8" x14ac:dyDescent="0.25">
      <c r="A12439" s="5"/>
      <c r="C12439" s="7"/>
      <c r="F12439" s="8"/>
      <c r="G12439" s="8"/>
      <c r="H12439" s="8"/>
    </row>
    <row r="12440" spans="1:8" x14ac:dyDescent="0.25">
      <c r="A12440" s="5"/>
      <c r="C12440" s="7"/>
      <c r="F12440" s="8"/>
      <c r="G12440" s="8"/>
      <c r="H12440" s="8"/>
    </row>
    <row r="12441" spans="1:8" x14ac:dyDescent="0.25">
      <c r="A12441" s="5"/>
      <c r="C12441" s="7"/>
      <c r="F12441" s="8"/>
      <c r="G12441" s="8"/>
      <c r="H12441" s="8"/>
    </row>
    <row r="12442" spans="1:8" x14ac:dyDescent="0.25">
      <c r="A12442" s="5"/>
      <c r="C12442" s="7"/>
      <c r="F12442" s="8"/>
      <c r="G12442" s="8"/>
      <c r="H12442" s="8"/>
    </row>
    <row r="12443" spans="1:8" x14ac:dyDescent="0.25">
      <c r="A12443" s="5"/>
      <c r="C12443" s="7"/>
      <c r="F12443" s="8"/>
      <c r="G12443" s="8"/>
      <c r="H12443" s="8"/>
    </row>
    <row r="12444" spans="1:8" x14ac:dyDescent="0.25">
      <c r="A12444" s="5"/>
      <c r="C12444" s="7"/>
      <c r="F12444" s="8"/>
      <c r="G12444" s="8"/>
      <c r="H12444" s="8"/>
    </row>
    <row r="12445" spans="1:8" x14ac:dyDescent="0.25">
      <c r="A12445" s="5"/>
      <c r="C12445" s="7"/>
      <c r="F12445" s="8"/>
      <c r="G12445" s="8"/>
      <c r="H12445" s="8"/>
    </row>
    <row r="12446" spans="1:8" x14ac:dyDescent="0.25">
      <c r="A12446" s="5"/>
      <c r="C12446" s="7"/>
      <c r="F12446" s="8"/>
      <c r="G12446" s="8"/>
      <c r="H12446" s="8"/>
    </row>
    <row r="12447" spans="1:8" x14ac:dyDescent="0.25">
      <c r="A12447" s="5"/>
      <c r="C12447" s="7"/>
      <c r="F12447" s="8"/>
      <c r="G12447" s="8"/>
      <c r="H12447" s="8"/>
    </row>
    <row r="12448" spans="1:8" x14ac:dyDescent="0.25">
      <c r="A12448" s="5"/>
      <c r="C12448" s="7"/>
      <c r="F12448" s="8"/>
      <c r="G12448" s="8"/>
      <c r="H12448" s="8"/>
    </row>
    <row r="12449" spans="1:8" x14ac:dyDescent="0.25">
      <c r="A12449" s="5"/>
      <c r="C12449" s="7"/>
      <c r="F12449" s="8"/>
      <c r="G12449" s="8"/>
      <c r="H12449" s="8"/>
    </row>
    <row r="12450" spans="1:8" x14ac:dyDescent="0.25">
      <c r="A12450" s="5"/>
      <c r="C12450" s="7"/>
      <c r="F12450" s="8"/>
      <c r="G12450" s="8"/>
      <c r="H12450" s="8"/>
    </row>
    <row r="12451" spans="1:8" x14ac:dyDescent="0.25">
      <c r="A12451" s="5"/>
      <c r="C12451" s="7"/>
      <c r="F12451" s="8"/>
      <c r="G12451" s="8"/>
      <c r="H12451" s="8"/>
    </row>
    <row r="12452" spans="1:8" x14ac:dyDescent="0.25">
      <c r="A12452" s="5"/>
      <c r="C12452" s="7"/>
      <c r="F12452" s="8"/>
      <c r="G12452" s="8"/>
      <c r="H12452" s="8"/>
    </row>
    <row r="12453" spans="1:8" x14ac:dyDescent="0.25">
      <c r="A12453" s="5"/>
      <c r="C12453" s="7"/>
      <c r="F12453" s="8"/>
      <c r="G12453" s="8"/>
      <c r="H12453" s="8"/>
    </row>
    <row r="12454" spans="1:8" x14ac:dyDescent="0.25">
      <c r="A12454" s="5"/>
      <c r="C12454" s="7"/>
      <c r="F12454" s="8"/>
      <c r="G12454" s="8"/>
      <c r="H12454" s="8"/>
    </row>
    <row r="12455" spans="1:8" x14ac:dyDescent="0.25">
      <c r="A12455" s="5"/>
      <c r="C12455" s="7"/>
      <c r="F12455" s="8"/>
      <c r="G12455" s="8"/>
      <c r="H12455" s="8"/>
    </row>
    <row r="12456" spans="1:8" x14ac:dyDescent="0.25">
      <c r="A12456" s="5"/>
      <c r="C12456" s="7"/>
      <c r="F12456" s="8"/>
      <c r="G12456" s="8"/>
      <c r="H12456" s="8"/>
    </row>
    <row r="12457" spans="1:8" x14ac:dyDescent="0.25">
      <c r="A12457" s="5"/>
      <c r="C12457" s="7"/>
      <c r="F12457" s="8"/>
      <c r="G12457" s="8"/>
      <c r="H12457" s="8"/>
    </row>
    <row r="12458" spans="1:8" x14ac:dyDescent="0.25">
      <c r="A12458" s="5"/>
      <c r="C12458" s="7"/>
      <c r="F12458" s="8"/>
      <c r="G12458" s="8"/>
      <c r="H12458" s="8"/>
    </row>
    <row r="12459" spans="1:8" x14ac:dyDescent="0.25">
      <c r="A12459" s="5"/>
      <c r="C12459" s="7"/>
      <c r="F12459" s="8"/>
      <c r="G12459" s="8"/>
      <c r="H12459" s="8"/>
    </row>
    <row r="12460" spans="1:8" x14ac:dyDescent="0.25">
      <c r="A12460" s="5"/>
      <c r="C12460" s="7"/>
      <c r="F12460" s="8"/>
      <c r="G12460" s="8"/>
      <c r="H12460" s="8"/>
    </row>
    <row r="12461" spans="1:8" x14ac:dyDescent="0.25">
      <c r="A12461" s="5"/>
      <c r="C12461" s="7"/>
      <c r="F12461" s="8"/>
      <c r="G12461" s="8"/>
      <c r="H12461" s="8"/>
    </row>
    <row r="12462" spans="1:8" x14ac:dyDescent="0.25">
      <c r="A12462" s="5"/>
      <c r="C12462" s="7"/>
      <c r="F12462" s="8"/>
      <c r="G12462" s="8"/>
      <c r="H12462" s="8"/>
    </row>
    <row r="12463" spans="1:8" x14ac:dyDescent="0.25">
      <c r="A12463" s="5"/>
      <c r="C12463" s="7"/>
      <c r="F12463" s="8"/>
      <c r="G12463" s="8"/>
      <c r="H12463" s="8"/>
    </row>
    <row r="12464" spans="1:8" x14ac:dyDescent="0.25">
      <c r="A12464" s="5"/>
      <c r="C12464" s="7"/>
      <c r="F12464" s="8"/>
      <c r="G12464" s="8"/>
      <c r="H12464" s="8"/>
    </row>
    <row r="12465" spans="1:8" x14ac:dyDescent="0.25">
      <c r="A12465" s="5"/>
      <c r="C12465" s="7"/>
      <c r="F12465" s="8"/>
      <c r="G12465" s="8"/>
      <c r="H12465" s="8"/>
    </row>
    <row r="12466" spans="1:8" x14ac:dyDescent="0.25">
      <c r="A12466" s="5"/>
      <c r="C12466" s="7"/>
      <c r="F12466" s="8"/>
      <c r="G12466" s="8"/>
      <c r="H12466" s="8"/>
    </row>
    <row r="12467" spans="1:8" x14ac:dyDescent="0.25">
      <c r="A12467" s="5"/>
      <c r="C12467" s="7"/>
      <c r="F12467" s="8"/>
      <c r="G12467" s="8"/>
      <c r="H12467" s="8"/>
    </row>
    <row r="12468" spans="1:8" x14ac:dyDescent="0.25">
      <c r="A12468" s="5"/>
      <c r="C12468" s="7"/>
      <c r="F12468" s="8"/>
      <c r="G12468" s="8"/>
      <c r="H12468" s="8"/>
    </row>
    <row r="12469" spans="1:8" x14ac:dyDescent="0.25">
      <c r="A12469" s="5"/>
      <c r="C12469" s="7"/>
      <c r="F12469" s="8"/>
      <c r="G12469" s="8"/>
      <c r="H12469" s="8"/>
    </row>
    <row r="12470" spans="1:8" x14ac:dyDescent="0.25">
      <c r="A12470" s="5"/>
      <c r="C12470" s="7"/>
      <c r="F12470" s="8"/>
      <c r="G12470" s="8"/>
      <c r="H12470" s="8"/>
    </row>
    <row r="12471" spans="1:8" x14ac:dyDescent="0.25">
      <c r="A12471" s="5"/>
      <c r="C12471" s="7"/>
      <c r="F12471" s="8"/>
      <c r="G12471" s="8"/>
      <c r="H12471" s="8"/>
    </row>
    <row r="12472" spans="1:8" x14ac:dyDescent="0.25">
      <c r="A12472" s="5"/>
      <c r="C12472" s="7"/>
      <c r="F12472" s="8"/>
      <c r="G12472" s="8"/>
      <c r="H12472" s="8"/>
    </row>
    <row r="12473" spans="1:8" x14ac:dyDescent="0.25">
      <c r="A12473" s="5"/>
      <c r="C12473" s="7"/>
      <c r="F12473" s="8"/>
      <c r="G12473" s="8"/>
      <c r="H12473" s="8"/>
    </row>
    <row r="12474" spans="1:8" x14ac:dyDescent="0.25">
      <c r="A12474" s="5"/>
      <c r="C12474" s="7"/>
      <c r="F12474" s="8"/>
      <c r="G12474" s="8"/>
      <c r="H12474" s="8"/>
    </row>
    <row r="12475" spans="1:8" x14ac:dyDescent="0.25">
      <c r="A12475" s="5"/>
      <c r="C12475" s="7"/>
      <c r="F12475" s="8"/>
      <c r="G12475" s="8"/>
      <c r="H12475" s="8"/>
    </row>
    <row r="12476" spans="1:8" x14ac:dyDescent="0.25">
      <c r="A12476" s="5"/>
      <c r="C12476" s="7"/>
      <c r="F12476" s="8"/>
      <c r="G12476" s="8"/>
      <c r="H12476" s="8"/>
    </row>
    <row r="12477" spans="1:8" x14ac:dyDescent="0.25">
      <c r="A12477" s="5"/>
      <c r="C12477" s="7"/>
      <c r="F12477" s="8"/>
      <c r="G12477" s="8"/>
      <c r="H12477" s="8"/>
    </row>
    <row r="12478" spans="1:8" x14ac:dyDescent="0.25">
      <c r="A12478" s="5"/>
      <c r="C12478" s="7"/>
      <c r="F12478" s="8"/>
      <c r="G12478" s="8"/>
      <c r="H12478" s="8"/>
    </row>
    <row r="12479" spans="1:8" x14ac:dyDescent="0.25">
      <c r="A12479" s="5"/>
      <c r="C12479" s="7"/>
      <c r="F12479" s="8"/>
      <c r="G12479" s="8"/>
      <c r="H12479" s="8"/>
    </row>
    <row r="12480" spans="1:8" x14ac:dyDescent="0.25">
      <c r="A12480" s="5"/>
      <c r="C12480" s="7"/>
      <c r="F12480" s="8"/>
      <c r="G12480" s="8"/>
      <c r="H12480" s="8"/>
    </row>
    <row r="12481" spans="1:8" x14ac:dyDescent="0.25">
      <c r="A12481" s="5"/>
      <c r="C12481" s="7"/>
      <c r="F12481" s="8"/>
      <c r="G12481" s="8"/>
      <c r="H12481" s="8"/>
    </row>
    <row r="12482" spans="1:8" x14ac:dyDescent="0.25">
      <c r="A12482" s="5"/>
      <c r="C12482" s="7"/>
      <c r="F12482" s="8"/>
      <c r="G12482" s="8"/>
      <c r="H12482" s="8"/>
    </row>
    <row r="12483" spans="1:8" x14ac:dyDescent="0.25">
      <c r="A12483" s="5"/>
      <c r="C12483" s="7"/>
      <c r="F12483" s="8"/>
      <c r="G12483" s="8"/>
      <c r="H12483" s="8"/>
    </row>
    <row r="12484" spans="1:8" x14ac:dyDescent="0.25">
      <c r="A12484" s="5"/>
      <c r="C12484" s="7"/>
      <c r="F12484" s="8"/>
      <c r="G12484" s="8"/>
      <c r="H12484" s="8"/>
    </row>
    <row r="12485" spans="1:8" x14ac:dyDescent="0.25">
      <c r="A12485" s="5"/>
      <c r="C12485" s="7"/>
      <c r="F12485" s="8"/>
      <c r="G12485" s="8"/>
      <c r="H12485" s="8"/>
    </row>
    <row r="12486" spans="1:8" x14ac:dyDescent="0.25">
      <c r="A12486" s="5"/>
      <c r="C12486" s="7"/>
      <c r="F12486" s="8"/>
      <c r="G12486" s="8"/>
      <c r="H12486" s="8"/>
    </row>
    <row r="12487" spans="1:8" x14ac:dyDescent="0.25">
      <c r="A12487" s="5"/>
      <c r="C12487" s="7"/>
      <c r="F12487" s="8"/>
      <c r="G12487" s="8"/>
      <c r="H12487" s="8"/>
    </row>
    <row r="12488" spans="1:8" x14ac:dyDescent="0.25">
      <c r="A12488" s="5"/>
      <c r="C12488" s="7"/>
      <c r="F12488" s="8"/>
      <c r="G12488" s="8"/>
      <c r="H12488" s="8"/>
    </row>
    <row r="12489" spans="1:8" x14ac:dyDescent="0.25">
      <c r="A12489" s="5"/>
      <c r="C12489" s="7"/>
      <c r="F12489" s="8"/>
      <c r="G12489" s="8"/>
      <c r="H12489" s="8"/>
    </row>
    <row r="12490" spans="1:8" x14ac:dyDescent="0.25">
      <c r="A12490" s="5"/>
      <c r="C12490" s="7"/>
      <c r="F12490" s="8"/>
      <c r="G12490" s="8"/>
      <c r="H12490" s="8"/>
    </row>
    <row r="12491" spans="1:8" x14ac:dyDescent="0.25">
      <c r="A12491" s="5"/>
      <c r="C12491" s="7"/>
      <c r="F12491" s="8"/>
      <c r="G12491" s="8"/>
      <c r="H12491" s="8"/>
    </row>
    <row r="12492" spans="1:8" x14ac:dyDescent="0.25">
      <c r="A12492" s="5"/>
      <c r="C12492" s="7"/>
      <c r="F12492" s="8"/>
      <c r="G12492" s="8"/>
      <c r="H12492" s="8"/>
    </row>
    <row r="12493" spans="1:8" x14ac:dyDescent="0.25">
      <c r="A12493" s="5"/>
      <c r="C12493" s="7"/>
      <c r="F12493" s="8"/>
      <c r="G12493" s="8"/>
      <c r="H12493" s="8"/>
    </row>
    <row r="12494" spans="1:8" x14ac:dyDescent="0.25">
      <c r="A12494" s="5"/>
      <c r="C12494" s="7"/>
      <c r="F12494" s="8"/>
      <c r="G12494" s="8"/>
      <c r="H12494" s="8"/>
    </row>
    <row r="12495" spans="1:8" x14ac:dyDescent="0.25">
      <c r="A12495" s="5"/>
      <c r="C12495" s="7"/>
      <c r="F12495" s="8"/>
      <c r="G12495" s="8"/>
      <c r="H12495" s="8"/>
    </row>
    <row r="12496" spans="1:8" x14ac:dyDescent="0.25">
      <c r="A12496" s="5"/>
      <c r="C12496" s="7"/>
      <c r="F12496" s="8"/>
      <c r="G12496" s="8"/>
      <c r="H12496" s="8"/>
    </row>
    <row r="12497" spans="1:8" x14ac:dyDescent="0.25">
      <c r="A12497" s="5"/>
      <c r="C12497" s="7"/>
      <c r="F12497" s="8"/>
      <c r="G12497" s="8"/>
      <c r="H12497" s="8"/>
    </row>
    <row r="12498" spans="1:8" x14ac:dyDescent="0.25">
      <c r="A12498" s="5"/>
      <c r="C12498" s="7"/>
      <c r="F12498" s="8"/>
      <c r="G12498" s="8"/>
      <c r="H12498" s="8"/>
    </row>
    <row r="12499" spans="1:8" x14ac:dyDescent="0.25">
      <c r="A12499" s="5"/>
      <c r="C12499" s="7"/>
      <c r="F12499" s="8"/>
      <c r="G12499" s="8"/>
      <c r="H12499" s="8"/>
    </row>
    <row r="12500" spans="1:8" x14ac:dyDescent="0.25">
      <c r="A12500" s="5"/>
      <c r="C12500" s="7"/>
      <c r="F12500" s="8"/>
      <c r="G12500" s="8"/>
      <c r="H12500" s="8"/>
    </row>
    <row r="12501" spans="1:8" x14ac:dyDescent="0.25">
      <c r="A12501" s="5"/>
      <c r="C12501" s="7"/>
      <c r="F12501" s="8"/>
      <c r="G12501" s="8"/>
      <c r="H12501" s="8"/>
    </row>
    <row r="12502" spans="1:8" x14ac:dyDescent="0.25">
      <c r="A12502" s="5"/>
      <c r="C12502" s="7"/>
      <c r="F12502" s="8"/>
      <c r="G12502" s="8"/>
      <c r="H12502" s="8"/>
    </row>
    <row r="12503" spans="1:8" x14ac:dyDescent="0.25">
      <c r="A12503" s="5"/>
      <c r="C12503" s="7"/>
      <c r="F12503" s="8"/>
      <c r="G12503" s="8"/>
      <c r="H12503" s="8"/>
    </row>
    <row r="12504" spans="1:8" x14ac:dyDescent="0.25">
      <c r="A12504" s="5"/>
      <c r="C12504" s="7"/>
      <c r="F12504" s="8"/>
      <c r="G12504" s="8"/>
      <c r="H12504" s="8"/>
    </row>
    <row r="12505" spans="1:8" x14ac:dyDescent="0.25">
      <c r="A12505" s="5"/>
      <c r="C12505" s="7"/>
      <c r="F12505" s="8"/>
      <c r="G12505" s="8"/>
      <c r="H12505" s="8"/>
    </row>
    <row r="12506" spans="1:8" x14ac:dyDescent="0.25">
      <c r="A12506" s="5"/>
      <c r="C12506" s="7"/>
      <c r="F12506" s="8"/>
      <c r="G12506" s="8"/>
      <c r="H12506" s="8"/>
    </row>
    <row r="12507" spans="1:8" x14ac:dyDescent="0.25">
      <c r="A12507" s="5"/>
      <c r="C12507" s="7"/>
      <c r="F12507" s="8"/>
      <c r="G12507" s="8"/>
      <c r="H12507" s="8"/>
    </row>
    <row r="12508" spans="1:8" x14ac:dyDescent="0.25">
      <c r="A12508" s="5"/>
      <c r="C12508" s="7"/>
      <c r="F12508" s="8"/>
      <c r="G12508" s="8"/>
      <c r="H12508" s="8"/>
    </row>
    <row r="12509" spans="1:8" x14ac:dyDescent="0.25">
      <c r="A12509" s="5"/>
      <c r="C12509" s="7"/>
      <c r="F12509" s="8"/>
      <c r="G12509" s="8"/>
      <c r="H12509" s="8"/>
    </row>
    <row r="12510" spans="1:8" x14ac:dyDescent="0.25">
      <c r="A12510" s="5"/>
      <c r="C12510" s="7"/>
      <c r="F12510" s="8"/>
      <c r="G12510" s="8"/>
      <c r="H12510" s="8"/>
    </row>
    <row r="12511" spans="1:8" x14ac:dyDescent="0.25">
      <c r="A12511" s="5"/>
      <c r="C12511" s="7"/>
      <c r="F12511" s="8"/>
      <c r="G12511" s="8"/>
      <c r="H12511" s="8"/>
    </row>
    <row r="12512" spans="1:8" x14ac:dyDescent="0.25">
      <c r="A12512" s="5"/>
      <c r="C12512" s="7"/>
      <c r="F12512" s="8"/>
      <c r="G12512" s="8"/>
      <c r="H12512" s="8"/>
    </row>
    <row r="12513" spans="1:8" x14ac:dyDescent="0.25">
      <c r="A12513" s="5"/>
      <c r="C12513" s="7"/>
      <c r="F12513" s="8"/>
      <c r="G12513" s="8"/>
      <c r="H12513" s="8"/>
    </row>
    <row r="12514" spans="1:8" x14ac:dyDescent="0.25">
      <c r="A12514" s="5"/>
      <c r="C12514" s="7"/>
      <c r="F12514" s="8"/>
      <c r="G12514" s="8"/>
      <c r="H12514" s="8"/>
    </row>
    <row r="12515" spans="1:8" x14ac:dyDescent="0.25">
      <c r="A12515" s="5"/>
      <c r="C12515" s="7"/>
      <c r="F12515" s="8"/>
      <c r="G12515" s="8"/>
      <c r="H12515" s="8"/>
    </row>
    <row r="12516" spans="1:8" x14ac:dyDescent="0.25">
      <c r="A12516" s="5"/>
      <c r="C12516" s="7"/>
      <c r="F12516" s="8"/>
      <c r="G12516" s="8"/>
      <c r="H12516" s="8"/>
    </row>
    <row r="12517" spans="1:8" x14ac:dyDescent="0.25">
      <c r="A12517" s="5"/>
      <c r="C12517" s="7"/>
      <c r="F12517" s="8"/>
      <c r="G12517" s="8"/>
      <c r="H12517" s="8"/>
    </row>
    <row r="12518" spans="1:8" x14ac:dyDescent="0.25">
      <c r="A12518" s="5"/>
      <c r="C12518" s="7"/>
      <c r="F12518" s="8"/>
      <c r="G12518" s="8"/>
      <c r="H12518" s="8"/>
    </row>
    <row r="12519" spans="1:8" x14ac:dyDescent="0.25">
      <c r="A12519" s="5"/>
      <c r="C12519" s="7"/>
      <c r="F12519" s="8"/>
      <c r="G12519" s="8"/>
      <c r="H12519" s="8"/>
    </row>
    <row r="12520" spans="1:8" x14ac:dyDescent="0.25">
      <c r="A12520" s="5"/>
      <c r="C12520" s="7"/>
      <c r="F12520" s="8"/>
      <c r="G12520" s="8"/>
      <c r="H12520" s="8"/>
    </row>
    <row r="12521" spans="1:8" x14ac:dyDescent="0.25">
      <c r="A12521" s="5"/>
      <c r="C12521" s="7"/>
      <c r="F12521" s="8"/>
      <c r="G12521" s="8"/>
      <c r="H12521" s="8"/>
    </row>
    <row r="12522" spans="1:8" x14ac:dyDescent="0.25">
      <c r="A12522" s="5"/>
      <c r="C12522" s="7"/>
      <c r="F12522" s="8"/>
      <c r="G12522" s="8"/>
      <c r="H12522" s="8"/>
    </row>
    <row r="12523" spans="1:8" x14ac:dyDescent="0.25">
      <c r="A12523" s="5"/>
      <c r="C12523" s="7"/>
      <c r="F12523" s="8"/>
      <c r="G12523" s="8"/>
      <c r="H12523" s="8"/>
    </row>
    <row r="12524" spans="1:8" x14ac:dyDescent="0.25">
      <c r="A12524" s="5"/>
      <c r="C12524" s="7"/>
      <c r="F12524" s="8"/>
      <c r="G12524" s="8"/>
      <c r="H12524" s="8"/>
    </row>
    <row r="12525" spans="1:8" x14ac:dyDescent="0.25">
      <c r="A12525" s="5"/>
      <c r="C12525" s="7"/>
      <c r="F12525" s="8"/>
      <c r="G12525" s="8"/>
      <c r="H12525" s="8"/>
    </row>
    <row r="12526" spans="1:8" x14ac:dyDescent="0.25">
      <c r="A12526" s="5"/>
      <c r="C12526" s="7"/>
      <c r="F12526" s="8"/>
      <c r="G12526" s="8"/>
      <c r="H12526" s="8"/>
    </row>
    <row r="12527" spans="1:8" x14ac:dyDescent="0.25">
      <c r="A12527" s="5"/>
      <c r="C12527" s="7"/>
      <c r="F12527" s="8"/>
      <c r="G12527" s="8"/>
      <c r="H12527" s="8"/>
    </row>
    <row r="12528" spans="1:8" x14ac:dyDescent="0.25">
      <c r="A12528" s="5"/>
      <c r="C12528" s="7"/>
      <c r="F12528" s="8"/>
      <c r="G12528" s="8"/>
      <c r="H12528" s="8"/>
    </row>
    <row r="12529" spans="1:8" x14ac:dyDescent="0.25">
      <c r="A12529" s="5"/>
      <c r="C12529" s="7"/>
      <c r="F12529" s="8"/>
      <c r="G12529" s="8"/>
      <c r="H12529" s="8"/>
    </row>
    <row r="12530" spans="1:8" x14ac:dyDescent="0.25">
      <c r="A12530" s="5"/>
      <c r="C12530" s="7"/>
      <c r="F12530" s="8"/>
      <c r="G12530" s="8"/>
      <c r="H12530" s="8"/>
    </row>
    <row r="12531" spans="1:8" x14ac:dyDescent="0.25">
      <c r="A12531" s="5"/>
      <c r="C12531" s="7"/>
      <c r="F12531" s="8"/>
      <c r="G12531" s="8"/>
      <c r="H12531" s="8"/>
    </row>
    <row r="12532" spans="1:8" x14ac:dyDescent="0.25">
      <c r="A12532" s="5"/>
      <c r="C12532" s="7"/>
      <c r="F12532" s="8"/>
      <c r="G12532" s="8"/>
      <c r="H12532" s="8"/>
    </row>
    <row r="12533" spans="1:8" x14ac:dyDescent="0.25">
      <c r="A12533" s="5"/>
      <c r="C12533" s="7"/>
      <c r="F12533" s="8"/>
      <c r="G12533" s="8"/>
      <c r="H12533" s="8"/>
    </row>
    <row r="12534" spans="1:8" x14ac:dyDescent="0.25">
      <c r="A12534" s="5"/>
      <c r="C12534" s="7"/>
      <c r="F12534" s="8"/>
      <c r="G12534" s="8"/>
      <c r="H12534" s="8"/>
    </row>
    <row r="12535" spans="1:8" x14ac:dyDescent="0.25">
      <c r="A12535" s="5"/>
      <c r="C12535" s="7"/>
      <c r="F12535" s="8"/>
      <c r="G12535" s="8"/>
      <c r="H12535" s="8"/>
    </row>
    <row r="12536" spans="1:8" x14ac:dyDescent="0.25">
      <c r="A12536" s="5"/>
      <c r="C12536" s="7"/>
      <c r="F12536" s="8"/>
      <c r="G12536" s="8"/>
      <c r="H12536" s="8"/>
    </row>
    <row r="12537" spans="1:8" x14ac:dyDescent="0.25">
      <c r="A12537" s="5"/>
      <c r="C12537" s="7"/>
      <c r="F12537" s="8"/>
      <c r="G12537" s="8"/>
      <c r="H12537" s="8"/>
    </row>
    <row r="12538" spans="1:8" x14ac:dyDescent="0.25">
      <c r="A12538" s="5"/>
      <c r="C12538" s="7"/>
      <c r="F12538" s="8"/>
      <c r="G12538" s="8"/>
      <c r="H12538" s="8"/>
    </row>
    <row r="12539" spans="1:8" x14ac:dyDescent="0.25">
      <c r="A12539" s="5"/>
      <c r="C12539" s="7"/>
      <c r="F12539" s="8"/>
      <c r="G12539" s="8"/>
      <c r="H12539" s="8"/>
    </row>
    <row r="12540" spans="1:8" x14ac:dyDescent="0.25">
      <c r="A12540" s="5"/>
      <c r="C12540" s="7"/>
      <c r="F12540" s="8"/>
      <c r="G12540" s="8"/>
      <c r="H12540" s="8"/>
    </row>
    <row r="12541" spans="1:8" x14ac:dyDescent="0.25">
      <c r="A12541" s="5"/>
      <c r="C12541" s="7"/>
      <c r="F12541" s="8"/>
      <c r="G12541" s="8"/>
      <c r="H12541" s="8"/>
    </row>
    <row r="12542" spans="1:8" x14ac:dyDescent="0.25">
      <c r="A12542" s="5"/>
      <c r="C12542" s="7"/>
      <c r="F12542" s="8"/>
      <c r="G12542" s="8"/>
      <c r="H12542" s="8"/>
    </row>
    <row r="12543" spans="1:8" x14ac:dyDescent="0.25">
      <c r="A12543" s="5"/>
      <c r="C12543" s="7"/>
      <c r="F12543" s="8"/>
      <c r="G12543" s="8"/>
      <c r="H12543" s="8"/>
    </row>
    <row r="12544" spans="1:8" x14ac:dyDescent="0.25">
      <c r="A12544" s="5"/>
      <c r="C12544" s="7"/>
      <c r="F12544" s="8"/>
      <c r="G12544" s="8"/>
      <c r="H12544" s="8"/>
    </row>
    <row r="12545" spans="1:8" x14ac:dyDescent="0.25">
      <c r="A12545" s="5"/>
      <c r="C12545" s="7"/>
      <c r="F12545" s="8"/>
      <c r="G12545" s="8"/>
      <c r="H12545" s="8"/>
    </row>
    <row r="12546" spans="1:8" x14ac:dyDescent="0.25">
      <c r="A12546" s="5"/>
      <c r="C12546" s="7"/>
      <c r="F12546" s="8"/>
      <c r="G12546" s="8"/>
      <c r="H12546" s="8"/>
    </row>
    <row r="12547" spans="1:8" x14ac:dyDescent="0.25">
      <c r="A12547" s="5"/>
      <c r="C12547" s="7"/>
      <c r="F12547" s="8"/>
      <c r="G12547" s="8"/>
      <c r="H12547" s="8"/>
    </row>
    <row r="12548" spans="1:8" x14ac:dyDescent="0.25">
      <c r="A12548" s="5"/>
      <c r="C12548" s="7"/>
      <c r="F12548" s="8"/>
      <c r="G12548" s="8"/>
      <c r="H12548" s="8"/>
    </row>
    <row r="12549" spans="1:8" x14ac:dyDescent="0.25">
      <c r="A12549" s="5"/>
      <c r="C12549" s="7"/>
      <c r="F12549" s="8"/>
      <c r="G12549" s="8"/>
      <c r="H12549" s="8"/>
    </row>
    <row r="12550" spans="1:8" x14ac:dyDescent="0.25">
      <c r="A12550" s="5"/>
      <c r="C12550" s="7"/>
      <c r="F12550" s="8"/>
      <c r="G12550" s="8"/>
      <c r="H12550" s="8"/>
    </row>
    <row r="12551" spans="1:8" x14ac:dyDescent="0.25">
      <c r="A12551" s="5"/>
      <c r="C12551" s="7"/>
      <c r="F12551" s="8"/>
      <c r="G12551" s="8"/>
      <c r="H12551" s="8"/>
    </row>
    <row r="12552" spans="1:8" x14ac:dyDescent="0.25">
      <c r="A12552" s="5"/>
      <c r="C12552" s="7"/>
      <c r="F12552" s="8"/>
      <c r="G12552" s="8"/>
      <c r="H12552" s="8"/>
    </row>
    <row r="12553" spans="1:8" x14ac:dyDescent="0.25">
      <c r="A12553" s="5"/>
      <c r="C12553" s="7"/>
      <c r="F12553" s="8"/>
      <c r="G12553" s="8"/>
      <c r="H12553" s="8"/>
    </row>
    <row r="12554" spans="1:8" x14ac:dyDescent="0.25">
      <c r="A12554" s="5"/>
      <c r="C12554" s="7"/>
      <c r="F12554" s="8"/>
      <c r="G12554" s="8"/>
      <c r="H12554" s="8"/>
    </row>
    <row r="12555" spans="1:8" x14ac:dyDescent="0.25">
      <c r="A12555" s="5"/>
      <c r="C12555" s="7"/>
      <c r="F12555" s="8"/>
      <c r="G12555" s="8"/>
      <c r="H12555" s="8"/>
    </row>
    <row r="12556" spans="1:8" x14ac:dyDescent="0.25">
      <c r="A12556" s="5"/>
      <c r="C12556" s="7"/>
      <c r="F12556" s="8"/>
      <c r="G12556" s="8"/>
      <c r="H12556" s="8"/>
    </row>
    <row r="12557" spans="1:8" x14ac:dyDescent="0.25">
      <c r="A12557" s="5"/>
      <c r="C12557" s="7"/>
      <c r="F12557" s="8"/>
      <c r="G12557" s="8"/>
      <c r="H12557" s="8"/>
    </row>
    <row r="12558" spans="1:8" x14ac:dyDescent="0.25">
      <c r="A12558" s="5"/>
      <c r="C12558" s="7"/>
      <c r="F12558" s="8"/>
      <c r="G12558" s="8"/>
      <c r="H12558" s="8"/>
    </row>
    <row r="12559" spans="1:8" x14ac:dyDescent="0.25">
      <c r="A12559" s="5"/>
      <c r="C12559" s="7"/>
      <c r="F12559" s="8"/>
      <c r="G12559" s="8"/>
      <c r="H12559" s="8"/>
    </row>
    <row r="12560" spans="1:8" x14ac:dyDescent="0.25">
      <c r="A12560" s="5"/>
      <c r="C12560" s="7"/>
      <c r="F12560" s="8"/>
      <c r="G12560" s="8"/>
      <c r="H12560" s="8"/>
    </row>
    <row r="12561" spans="1:8" x14ac:dyDescent="0.25">
      <c r="A12561" s="5"/>
      <c r="C12561" s="7"/>
      <c r="F12561" s="8"/>
      <c r="G12561" s="8"/>
      <c r="H12561" s="8"/>
    </row>
    <row r="12562" spans="1:8" x14ac:dyDescent="0.25">
      <c r="A12562" s="5"/>
      <c r="C12562" s="7"/>
      <c r="F12562" s="8"/>
      <c r="G12562" s="8"/>
      <c r="H12562" s="8"/>
    </row>
    <row r="12563" spans="1:8" x14ac:dyDescent="0.25">
      <c r="A12563" s="5"/>
      <c r="C12563" s="7"/>
      <c r="F12563" s="8"/>
      <c r="G12563" s="8"/>
      <c r="H12563" s="8"/>
    </row>
    <row r="12564" spans="1:8" x14ac:dyDescent="0.25">
      <c r="A12564" s="5"/>
      <c r="C12564" s="7"/>
      <c r="F12564" s="8"/>
      <c r="G12564" s="8"/>
      <c r="H12564" s="8"/>
    </row>
    <row r="12565" spans="1:8" x14ac:dyDescent="0.25">
      <c r="A12565" s="5"/>
      <c r="C12565" s="7"/>
      <c r="F12565" s="8"/>
      <c r="G12565" s="8"/>
      <c r="H12565" s="8"/>
    </row>
    <row r="12566" spans="1:8" x14ac:dyDescent="0.25">
      <c r="A12566" s="5"/>
      <c r="C12566" s="7"/>
      <c r="F12566" s="8"/>
      <c r="G12566" s="8"/>
      <c r="H12566" s="8"/>
    </row>
    <row r="12567" spans="1:8" x14ac:dyDescent="0.25">
      <c r="A12567" s="5"/>
      <c r="C12567" s="7"/>
      <c r="F12567" s="8"/>
      <c r="G12567" s="8"/>
      <c r="H12567" s="8"/>
    </row>
    <row r="12568" spans="1:8" x14ac:dyDescent="0.25">
      <c r="A12568" s="5"/>
      <c r="C12568" s="7"/>
      <c r="F12568" s="8"/>
      <c r="G12568" s="8"/>
      <c r="H12568" s="8"/>
    </row>
    <row r="12569" spans="1:8" x14ac:dyDescent="0.25">
      <c r="A12569" s="5"/>
      <c r="C12569" s="7"/>
      <c r="F12569" s="8"/>
      <c r="G12569" s="8"/>
      <c r="H12569" s="8"/>
    </row>
    <row r="12570" spans="1:8" x14ac:dyDescent="0.25">
      <c r="A12570" s="5"/>
      <c r="C12570" s="7"/>
      <c r="F12570" s="8"/>
      <c r="G12570" s="8"/>
      <c r="H12570" s="8"/>
    </row>
    <row r="12571" spans="1:8" x14ac:dyDescent="0.25">
      <c r="A12571" s="5"/>
      <c r="C12571" s="7"/>
      <c r="F12571" s="8"/>
      <c r="G12571" s="8"/>
      <c r="H12571" s="8"/>
    </row>
    <row r="12572" spans="1:8" x14ac:dyDescent="0.25">
      <c r="A12572" s="5"/>
      <c r="C12572" s="7"/>
      <c r="F12572" s="8"/>
      <c r="G12572" s="8"/>
      <c r="H12572" s="8"/>
    </row>
    <row r="12573" spans="1:8" x14ac:dyDescent="0.25">
      <c r="A12573" s="5"/>
      <c r="C12573" s="7"/>
      <c r="F12573" s="8"/>
      <c r="G12573" s="8"/>
      <c r="H12573" s="8"/>
    </row>
    <row r="12574" spans="1:8" x14ac:dyDescent="0.25">
      <c r="A12574" s="5"/>
      <c r="C12574" s="7"/>
      <c r="F12574" s="8"/>
      <c r="G12574" s="8"/>
      <c r="H12574" s="8"/>
    </row>
    <row r="12575" spans="1:8" x14ac:dyDescent="0.25">
      <c r="A12575" s="5"/>
      <c r="C12575" s="7"/>
      <c r="F12575" s="8"/>
      <c r="G12575" s="8"/>
      <c r="H12575" s="8"/>
    </row>
    <row r="12576" spans="1:8" x14ac:dyDescent="0.25">
      <c r="A12576" s="5"/>
      <c r="C12576" s="7"/>
      <c r="F12576" s="8"/>
      <c r="G12576" s="8"/>
      <c r="H12576" s="8"/>
    </row>
    <row r="12577" spans="1:8" x14ac:dyDescent="0.25">
      <c r="A12577" s="5"/>
      <c r="C12577" s="7"/>
      <c r="F12577" s="8"/>
      <c r="G12577" s="8"/>
      <c r="H12577" s="8"/>
    </row>
    <row r="12578" spans="1:8" x14ac:dyDescent="0.25">
      <c r="A12578" s="5"/>
      <c r="C12578" s="7"/>
      <c r="F12578" s="8"/>
      <c r="G12578" s="8"/>
      <c r="H12578" s="8"/>
    </row>
    <row r="12579" spans="1:8" x14ac:dyDescent="0.25">
      <c r="A12579" s="5"/>
      <c r="C12579" s="7"/>
      <c r="F12579" s="8"/>
      <c r="G12579" s="8"/>
      <c r="H12579" s="8"/>
    </row>
    <row r="12580" spans="1:8" x14ac:dyDescent="0.25">
      <c r="A12580" s="5"/>
      <c r="C12580" s="7"/>
      <c r="F12580" s="8"/>
      <c r="G12580" s="8"/>
      <c r="H12580" s="8"/>
    </row>
    <row r="12581" spans="1:8" x14ac:dyDescent="0.25">
      <c r="A12581" s="5"/>
      <c r="C12581" s="7"/>
      <c r="F12581" s="8"/>
      <c r="G12581" s="8"/>
      <c r="H12581" s="8"/>
    </row>
    <row r="12582" spans="1:8" x14ac:dyDescent="0.25">
      <c r="A12582" s="5"/>
      <c r="C12582" s="7"/>
      <c r="F12582" s="8"/>
      <c r="G12582" s="8"/>
      <c r="H12582" s="8"/>
    </row>
    <row r="12583" spans="1:8" x14ac:dyDescent="0.25">
      <c r="A12583" s="5"/>
      <c r="C12583" s="7"/>
      <c r="F12583" s="8"/>
      <c r="G12583" s="8"/>
      <c r="H12583" s="8"/>
    </row>
    <row r="12584" spans="1:8" x14ac:dyDescent="0.25">
      <c r="A12584" s="5"/>
      <c r="C12584" s="7"/>
      <c r="F12584" s="8"/>
      <c r="G12584" s="8"/>
      <c r="H12584" s="8"/>
    </row>
    <row r="12585" spans="1:8" x14ac:dyDescent="0.25">
      <c r="A12585" s="5"/>
      <c r="C12585" s="7"/>
      <c r="F12585" s="8"/>
      <c r="G12585" s="8"/>
      <c r="H12585" s="8"/>
    </row>
    <row r="12586" spans="1:8" x14ac:dyDescent="0.25">
      <c r="A12586" s="5"/>
      <c r="C12586" s="7"/>
      <c r="F12586" s="8"/>
      <c r="G12586" s="8"/>
      <c r="H12586" s="8"/>
    </row>
    <row r="12587" spans="1:8" x14ac:dyDescent="0.25">
      <c r="A12587" s="5"/>
      <c r="C12587" s="7"/>
      <c r="F12587" s="8"/>
      <c r="G12587" s="8"/>
      <c r="H12587" s="8"/>
    </row>
    <row r="12588" spans="1:8" x14ac:dyDescent="0.25">
      <c r="A12588" s="5"/>
      <c r="C12588" s="7"/>
      <c r="F12588" s="8"/>
      <c r="G12588" s="8"/>
      <c r="H12588" s="8"/>
    </row>
    <row r="12589" spans="1:8" x14ac:dyDescent="0.25">
      <c r="A12589" s="5"/>
      <c r="C12589" s="7"/>
      <c r="F12589" s="8"/>
      <c r="G12589" s="8"/>
      <c r="H12589" s="8"/>
    </row>
    <row r="12590" spans="1:8" x14ac:dyDescent="0.25">
      <c r="A12590" s="5"/>
      <c r="C12590" s="7"/>
      <c r="F12590" s="8"/>
      <c r="G12590" s="8"/>
      <c r="H12590" s="8"/>
    </row>
    <row r="12591" spans="1:8" x14ac:dyDescent="0.25">
      <c r="A12591" s="5"/>
      <c r="C12591" s="7"/>
      <c r="F12591" s="8"/>
      <c r="G12591" s="8"/>
      <c r="H12591" s="8"/>
    </row>
    <row r="12592" spans="1:8" x14ac:dyDescent="0.25">
      <c r="A12592" s="5"/>
      <c r="C12592" s="7"/>
      <c r="F12592" s="8"/>
      <c r="G12592" s="8"/>
      <c r="H12592" s="8"/>
    </row>
    <row r="12593" spans="1:8" x14ac:dyDescent="0.25">
      <c r="A12593" s="5"/>
      <c r="C12593" s="7"/>
      <c r="F12593" s="8"/>
      <c r="G12593" s="8"/>
      <c r="H12593" s="8"/>
    </row>
    <row r="12594" spans="1:8" x14ac:dyDescent="0.25">
      <c r="A12594" s="5"/>
      <c r="C12594" s="7"/>
      <c r="F12594" s="8"/>
      <c r="G12594" s="8"/>
      <c r="H12594" s="8"/>
    </row>
    <row r="12595" spans="1:8" x14ac:dyDescent="0.25">
      <c r="A12595" s="5"/>
      <c r="C12595" s="7"/>
      <c r="F12595" s="8"/>
      <c r="G12595" s="8"/>
      <c r="H12595" s="8"/>
    </row>
    <row r="12596" spans="1:8" x14ac:dyDescent="0.25">
      <c r="A12596" s="5"/>
      <c r="C12596" s="7"/>
      <c r="F12596" s="8"/>
      <c r="G12596" s="8"/>
      <c r="H12596" s="8"/>
    </row>
    <row r="12597" spans="1:8" x14ac:dyDescent="0.25">
      <c r="A12597" s="5"/>
      <c r="C12597" s="7"/>
      <c r="F12597" s="8"/>
      <c r="G12597" s="8"/>
      <c r="H12597" s="8"/>
    </row>
    <row r="12598" spans="1:8" x14ac:dyDescent="0.25">
      <c r="A12598" s="5"/>
      <c r="C12598" s="7"/>
      <c r="F12598" s="8"/>
      <c r="G12598" s="8"/>
      <c r="H12598" s="8"/>
    </row>
    <row r="12599" spans="1:8" x14ac:dyDescent="0.25">
      <c r="A12599" s="5"/>
      <c r="C12599" s="7"/>
      <c r="F12599" s="8"/>
      <c r="G12599" s="8"/>
      <c r="H12599" s="8"/>
    </row>
    <row r="12600" spans="1:8" x14ac:dyDescent="0.25">
      <c r="A12600" s="5"/>
      <c r="C12600" s="7"/>
      <c r="F12600" s="8"/>
      <c r="G12600" s="8"/>
      <c r="H12600" s="8"/>
    </row>
    <row r="12601" spans="1:8" x14ac:dyDescent="0.25">
      <c r="A12601" s="5"/>
      <c r="C12601" s="7"/>
      <c r="F12601" s="8"/>
      <c r="G12601" s="8"/>
      <c r="H12601" s="8"/>
    </row>
    <row r="12602" spans="1:8" x14ac:dyDescent="0.25">
      <c r="A12602" s="5"/>
      <c r="C12602" s="7"/>
      <c r="F12602" s="8"/>
      <c r="G12602" s="8"/>
      <c r="H12602" s="8"/>
    </row>
    <row r="12603" spans="1:8" x14ac:dyDescent="0.25">
      <c r="A12603" s="5"/>
      <c r="C12603" s="7"/>
      <c r="F12603" s="8"/>
      <c r="G12603" s="8"/>
      <c r="H12603" s="8"/>
    </row>
    <row r="12604" spans="1:8" x14ac:dyDescent="0.25">
      <c r="A12604" s="5"/>
      <c r="C12604" s="7"/>
      <c r="F12604" s="8"/>
      <c r="G12604" s="8"/>
      <c r="H12604" s="8"/>
    </row>
    <row r="12605" spans="1:8" x14ac:dyDescent="0.25">
      <c r="A12605" s="5"/>
      <c r="C12605" s="7"/>
      <c r="F12605" s="8"/>
      <c r="G12605" s="8"/>
      <c r="H12605" s="8"/>
    </row>
    <row r="12606" spans="1:8" x14ac:dyDescent="0.25">
      <c r="A12606" s="5"/>
      <c r="C12606" s="7"/>
      <c r="F12606" s="8"/>
      <c r="G12606" s="8"/>
      <c r="H12606" s="8"/>
    </row>
    <row r="12607" spans="1:8" x14ac:dyDescent="0.25">
      <c r="A12607" s="5"/>
      <c r="C12607" s="7"/>
      <c r="F12607" s="8"/>
      <c r="G12607" s="8"/>
      <c r="H12607" s="8"/>
    </row>
    <row r="12608" spans="1:8" x14ac:dyDescent="0.25">
      <c r="A12608" s="5"/>
      <c r="C12608" s="7"/>
      <c r="F12608" s="8"/>
      <c r="G12608" s="8"/>
      <c r="H12608" s="8"/>
    </row>
    <row r="12609" spans="1:8" x14ac:dyDescent="0.25">
      <c r="A12609" s="5"/>
      <c r="C12609" s="7"/>
      <c r="F12609" s="8"/>
      <c r="G12609" s="8"/>
      <c r="H12609" s="8"/>
    </row>
    <row r="12610" spans="1:8" x14ac:dyDescent="0.25">
      <c r="A12610" s="5"/>
      <c r="C12610" s="7"/>
      <c r="F12610" s="8"/>
      <c r="G12610" s="8"/>
      <c r="H12610" s="8"/>
    </row>
    <row r="12611" spans="1:8" x14ac:dyDescent="0.25">
      <c r="A12611" s="5"/>
      <c r="C12611" s="7"/>
      <c r="F12611" s="8"/>
      <c r="G12611" s="8"/>
      <c r="H12611" s="8"/>
    </row>
    <row r="12612" spans="1:8" x14ac:dyDescent="0.25">
      <c r="A12612" s="5"/>
      <c r="C12612" s="7"/>
      <c r="F12612" s="8"/>
      <c r="G12612" s="8"/>
      <c r="H12612" s="8"/>
    </row>
    <row r="12613" spans="1:8" x14ac:dyDescent="0.25">
      <c r="A12613" s="5"/>
      <c r="C12613" s="7"/>
      <c r="F12613" s="8"/>
      <c r="G12613" s="8"/>
      <c r="H12613" s="8"/>
    </row>
    <row r="12614" spans="1:8" x14ac:dyDescent="0.25">
      <c r="A12614" s="5"/>
      <c r="C12614" s="7"/>
      <c r="F12614" s="8"/>
      <c r="G12614" s="8"/>
      <c r="H12614" s="8"/>
    </row>
    <row r="12615" spans="1:8" x14ac:dyDescent="0.25">
      <c r="A12615" s="5"/>
      <c r="C12615" s="7"/>
      <c r="F12615" s="8"/>
      <c r="G12615" s="8"/>
      <c r="H12615" s="8"/>
    </row>
    <row r="12616" spans="1:8" x14ac:dyDescent="0.25">
      <c r="A12616" s="5"/>
      <c r="C12616" s="7"/>
      <c r="F12616" s="8"/>
      <c r="G12616" s="8"/>
      <c r="H12616" s="8"/>
    </row>
    <row r="12617" spans="1:8" x14ac:dyDescent="0.25">
      <c r="A12617" s="5"/>
      <c r="C12617" s="7"/>
      <c r="F12617" s="8"/>
      <c r="G12617" s="8"/>
      <c r="H12617" s="8"/>
    </row>
    <row r="12618" spans="1:8" x14ac:dyDescent="0.25">
      <c r="A12618" s="5"/>
      <c r="C12618" s="7"/>
      <c r="F12618" s="8"/>
      <c r="G12618" s="8"/>
      <c r="H12618" s="8"/>
    </row>
    <row r="12619" spans="1:8" x14ac:dyDescent="0.25">
      <c r="A12619" s="5"/>
      <c r="C12619" s="7"/>
      <c r="F12619" s="8"/>
      <c r="G12619" s="8"/>
      <c r="H12619" s="8"/>
    </row>
    <row r="12620" spans="1:8" x14ac:dyDescent="0.25">
      <c r="A12620" s="5"/>
      <c r="C12620" s="7"/>
      <c r="F12620" s="8"/>
      <c r="G12620" s="8"/>
      <c r="H12620" s="8"/>
    </row>
    <row r="12621" spans="1:8" x14ac:dyDescent="0.25">
      <c r="A12621" s="5"/>
      <c r="C12621" s="7"/>
      <c r="F12621" s="8"/>
      <c r="G12621" s="8"/>
      <c r="H12621" s="8"/>
    </row>
    <row r="12622" spans="1:8" x14ac:dyDescent="0.25">
      <c r="A12622" s="5"/>
      <c r="C12622" s="7"/>
      <c r="F12622" s="8"/>
      <c r="G12622" s="8"/>
      <c r="H12622" s="8"/>
    </row>
    <row r="12623" spans="1:8" x14ac:dyDescent="0.25">
      <c r="A12623" s="5"/>
      <c r="C12623" s="7"/>
      <c r="F12623" s="8"/>
      <c r="G12623" s="8"/>
      <c r="H12623" s="8"/>
    </row>
    <row r="12624" spans="1:8" x14ac:dyDescent="0.25">
      <c r="A12624" s="5"/>
      <c r="C12624" s="7"/>
      <c r="F12624" s="8"/>
      <c r="G12624" s="8"/>
      <c r="H12624" s="8"/>
    </row>
    <row r="12625" spans="1:8" x14ac:dyDescent="0.25">
      <c r="A12625" s="5"/>
      <c r="C12625" s="7"/>
      <c r="F12625" s="8"/>
      <c r="G12625" s="8"/>
      <c r="H12625" s="8"/>
    </row>
    <row r="12626" spans="1:8" x14ac:dyDescent="0.25">
      <c r="A12626" s="5"/>
      <c r="C12626" s="7"/>
      <c r="F12626" s="8"/>
      <c r="G12626" s="8"/>
      <c r="H12626" s="8"/>
    </row>
    <row r="12627" spans="1:8" x14ac:dyDescent="0.25">
      <c r="A12627" s="5"/>
      <c r="C12627" s="7"/>
      <c r="F12627" s="8"/>
      <c r="G12627" s="8"/>
      <c r="H12627" s="8"/>
    </row>
    <row r="12628" spans="1:8" x14ac:dyDescent="0.25">
      <c r="A12628" s="5"/>
      <c r="C12628" s="7"/>
      <c r="F12628" s="8"/>
      <c r="G12628" s="8"/>
      <c r="H12628" s="8"/>
    </row>
    <row r="12629" spans="1:8" x14ac:dyDescent="0.25">
      <c r="A12629" s="5"/>
      <c r="C12629" s="7"/>
      <c r="F12629" s="8"/>
      <c r="G12629" s="8"/>
      <c r="H12629" s="8"/>
    </row>
    <row r="12630" spans="1:8" x14ac:dyDescent="0.25">
      <c r="A12630" s="5"/>
      <c r="C12630" s="7"/>
      <c r="F12630" s="8"/>
      <c r="G12630" s="8"/>
      <c r="H12630" s="8"/>
    </row>
    <row r="12631" spans="1:8" x14ac:dyDescent="0.25">
      <c r="A12631" s="5"/>
      <c r="C12631" s="7"/>
      <c r="F12631" s="8"/>
      <c r="G12631" s="8"/>
      <c r="H12631" s="8"/>
    </row>
    <row r="12632" spans="1:8" x14ac:dyDescent="0.25">
      <c r="A12632" s="5"/>
      <c r="C12632" s="7"/>
      <c r="F12632" s="8"/>
      <c r="G12632" s="8"/>
      <c r="H12632" s="8"/>
    </row>
    <row r="12633" spans="1:8" x14ac:dyDescent="0.25">
      <c r="A12633" s="5"/>
      <c r="C12633" s="7"/>
      <c r="F12633" s="8"/>
      <c r="G12633" s="8"/>
      <c r="H12633" s="8"/>
    </row>
    <row r="12634" spans="1:8" x14ac:dyDescent="0.25">
      <c r="A12634" s="5"/>
      <c r="C12634" s="7"/>
      <c r="F12634" s="8"/>
      <c r="G12634" s="8"/>
      <c r="H12634" s="8"/>
    </row>
    <row r="12635" spans="1:8" x14ac:dyDescent="0.25">
      <c r="A12635" s="5"/>
      <c r="C12635" s="7"/>
      <c r="F12635" s="8"/>
      <c r="G12635" s="8"/>
      <c r="H12635" s="8"/>
    </row>
    <row r="12636" spans="1:8" x14ac:dyDescent="0.25">
      <c r="A12636" s="5"/>
      <c r="C12636" s="7"/>
      <c r="F12636" s="8"/>
      <c r="G12636" s="8"/>
      <c r="H12636" s="8"/>
    </row>
    <row r="12637" spans="1:8" x14ac:dyDescent="0.25">
      <c r="A12637" s="5"/>
      <c r="C12637" s="7"/>
      <c r="F12637" s="8"/>
      <c r="G12637" s="8"/>
      <c r="H12637" s="8"/>
    </row>
    <row r="12638" spans="1:8" x14ac:dyDescent="0.25">
      <c r="A12638" s="5"/>
      <c r="C12638" s="7"/>
      <c r="F12638" s="8"/>
      <c r="G12638" s="8"/>
      <c r="H12638" s="8"/>
    </row>
    <row r="12639" spans="1:8" x14ac:dyDescent="0.25">
      <c r="A12639" s="5"/>
      <c r="C12639" s="7"/>
      <c r="F12639" s="8"/>
      <c r="G12639" s="8"/>
      <c r="H12639" s="8"/>
    </row>
    <row r="12640" spans="1:8" x14ac:dyDescent="0.25">
      <c r="A12640" s="5"/>
      <c r="C12640" s="7"/>
      <c r="F12640" s="8"/>
      <c r="G12640" s="8"/>
      <c r="H12640" s="8"/>
    </row>
    <row r="12641" spans="1:8" x14ac:dyDescent="0.25">
      <c r="A12641" s="5"/>
      <c r="C12641" s="7"/>
      <c r="F12641" s="8"/>
      <c r="G12641" s="8"/>
      <c r="H12641" s="8"/>
    </row>
    <row r="12642" spans="1:8" x14ac:dyDescent="0.25">
      <c r="A12642" s="5"/>
      <c r="C12642" s="7"/>
      <c r="F12642" s="8"/>
      <c r="G12642" s="8"/>
      <c r="H12642" s="8"/>
    </row>
    <row r="12643" spans="1:8" x14ac:dyDescent="0.25">
      <c r="A12643" s="5"/>
      <c r="C12643" s="7"/>
      <c r="F12643" s="8"/>
      <c r="G12643" s="8"/>
      <c r="H12643" s="8"/>
    </row>
    <row r="12644" spans="1:8" x14ac:dyDescent="0.25">
      <c r="A12644" s="5"/>
      <c r="C12644" s="7"/>
      <c r="F12644" s="8"/>
      <c r="G12644" s="8"/>
      <c r="H12644" s="8"/>
    </row>
    <row r="12645" spans="1:8" x14ac:dyDescent="0.25">
      <c r="A12645" s="5"/>
      <c r="C12645" s="7"/>
      <c r="F12645" s="8"/>
      <c r="G12645" s="8"/>
      <c r="H12645" s="8"/>
    </row>
    <row r="12646" spans="1:8" x14ac:dyDescent="0.25">
      <c r="A12646" s="5"/>
      <c r="C12646" s="7"/>
      <c r="F12646" s="8"/>
      <c r="G12646" s="8"/>
      <c r="H12646" s="8"/>
    </row>
    <row r="12647" spans="1:8" x14ac:dyDescent="0.25">
      <c r="A12647" s="5"/>
      <c r="C12647" s="7"/>
      <c r="F12647" s="8"/>
      <c r="G12647" s="8"/>
      <c r="H12647" s="8"/>
    </row>
    <row r="12648" spans="1:8" x14ac:dyDescent="0.25">
      <c r="A12648" s="5"/>
      <c r="C12648" s="7"/>
      <c r="F12648" s="8"/>
      <c r="G12648" s="8"/>
      <c r="H12648" s="8"/>
    </row>
    <row r="12649" spans="1:8" x14ac:dyDescent="0.25">
      <c r="A12649" s="5"/>
      <c r="C12649" s="7"/>
      <c r="F12649" s="8"/>
      <c r="G12649" s="8"/>
      <c r="H12649" s="8"/>
    </row>
    <row r="12650" spans="1:8" x14ac:dyDescent="0.25">
      <c r="A12650" s="5"/>
      <c r="C12650" s="7"/>
      <c r="F12650" s="8"/>
      <c r="G12650" s="8"/>
      <c r="H12650" s="8"/>
    </row>
    <row r="12651" spans="1:8" x14ac:dyDescent="0.25">
      <c r="A12651" s="5"/>
      <c r="C12651" s="7"/>
      <c r="F12651" s="8"/>
      <c r="G12651" s="8"/>
      <c r="H12651" s="8"/>
    </row>
    <row r="12652" spans="1:8" x14ac:dyDescent="0.25">
      <c r="A12652" s="5"/>
      <c r="C12652" s="7"/>
      <c r="F12652" s="8"/>
      <c r="G12652" s="8"/>
      <c r="H12652" s="8"/>
    </row>
    <row r="12653" spans="1:8" x14ac:dyDescent="0.25">
      <c r="A12653" s="5"/>
      <c r="C12653" s="7"/>
      <c r="F12653" s="8"/>
      <c r="G12653" s="8"/>
      <c r="H12653" s="8"/>
    </row>
    <row r="12654" spans="1:8" x14ac:dyDescent="0.25">
      <c r="A12654" s="5"/>
      <c r="C12654" s="7"/>
      <c r="F12654" s="8"/>
      <c r="G12654" s="8"/>
      <c r="H12654" s="8"/>
    </row>
    <row r="12655" spans="1:8" x14ac:dyDescent="0.25">
      <c r="A12655" s="5"/>
      <c r="C12655" s="7"/>
      <c r="F12655" s="8"/>
      <c r="G12655" s="8"/>
      <c r="H12655" s="8"/>
    </row>
    <row r="12656" spans="1:8" x14ac:dyDescent="0.25">
      <c r="A12656" s="5"/>
      <c r="C12656" s="7"/>
      <c r="F12656" s="8"/>
      <c r="G12656" s="8"/>
      <c r="H12656" s="8"/>
    </row>
    <row r="12657" spans="1:8" x14ac:dyDescent="0.25">
      <c r="A12657" s="5"/>
      <c r="C12657" s="7"/>
      <c r="F12657" s="8"/>
      <c r="G12657" s="8"/>
      <c r="H12657" s="8"/>
    </row>
    <row r="12658" spans="1:8" x14ac:dyDescent="0.25">
      <c r="A12658" s="5"/>
      <c r="C12658" s="7"/>
      <c r="F12658" s="8"/>
      <c r="G12658" s="8"/>
      <c r="H12658" s="8"/>
    </row>
    <row r="12659" spans="1:8" x14ac:dyDescent="0.25">
      <c r="A12659" s="5"/>
      <c r="C12659" s="7"/>
      <c r="F12659" s="8"/>
      <c r="G12659" s="8"/>
      <c r="H12659" s="8"/>
    </row>
    <row r="12660" spans="1:8" x14ac:dyDescent="0.25">
      <c r="A12660" s="5"/>
      <c r="C12660" s="7"/>
      <c r="F12660" s="8"/>
      <c r="G12660" s="8"/>
      <c r="H12660" s="8"/>
    </row>
    <row r="12661" spans="1:8" x14ac:dyDescent="0.25">
      <c r="A12661" s="5"/>
      <c r="C12661" s="7"/>
      <c r="F12661" s="8"/>
      <c r="G12661" s="8"/>
      <c r="H12661" s="8"/>
    </row>
    <row r="12662" spans="1:8" x14ac:dyDescent="0.25">
      <c r="A12662" s="5"/>
      <c r="C12662" s="7"/>
      <c r="F12662" s="8"/>
      <c r="G12662" s="8"/>
      <c r="H12662" s="8"/>
    </row>
    <row r="12663" spans="1:8" x14ac:dyDescent="0.25">
      <c r="A12663" s="5"/>
      <c r="C12663" s="7"/>
      <c r="F12663" s="8"/>
      <c r="G12663" s="8"/>
      <c r="H12663" s="8"/>
    </row>
    <row r="12664" spans="1:8" x14ac:dyDescent="0.25">
      <c r="A12664" s="5"/>
      <c r="C12664" s="7"/>
      <c r="F12664" s="8"/>
      <c r="G12664" s="8"/>
      <c r="H12664" s="8"/>
    </row>
    <row r="12665" spans="1:8" x14ac:dyDescent="0.25">
      <c r="A12665" s="5"/>
      <c r="C12665" s="7"/>
      <c r="F12665" s="8"/>
      <c r="G12665" s="8"/>
      <c r="H12665" s="8"/>
    </row>
    <row r="12666" spans="1:8" x14ac:dyDescent="0.25">
      <c r="A12666" s="5"/>
      <c r="C12666" s="7"/>
      <c r="F12666" s="8"/>
      <c r="G12666" s="8"/>
      <c r="H12666" s="8"/>
    </row>
    <row r="12667" spans="1:8" x14ac:dyDescent="0.25">
      <c r="A12667" s="5"/>
      <c r="C12667" s="7"/>
      <c r="F12667" s="8"/>
      <c r="G12667" s="8"/>
      <c r="H12667" s="8"/>
    </row>
    <row r="12668" spans="1:8" x14ac:dyDescent="0.25">
      <c r="A12668" s="5"/>
      <c r="C12668" s="7"/>
      <c r="F12668" s="8"/>
      <c r="G12668" s="8"/>
      <c r="H12668" s="8"/>
    </row>
    <row r="12669" spans="1:8" x14ac:dyDescent="0.25">
      <c r="A12669" s="5"/>
      <c r="C12669" s="7"/>
      <c r="F12669" s="8"/>
      <c r="G12669" s="8"/>
      <c r="H12669" s="8"/>
    </row>
    <row r="12670" spans="1:8" x14ac:dyDescent="0.25">
      <c r="A12670" s="5"/>
      <c r="C12670" s="7"/>
      <c r="F12670" s="8"/>
      <c r="G12670" s="8"/>
      <c r="H12670" s="8"/>
    </row>
    <row r="12671" spans="1:8" x14ac:dyDescent="0.25">
      <c r="A12671" s="5"/>
      <c r="C12671" s="7"/>
      <c r="F12671" s="8"/>
      <c r="G12671" s="8"/>
      <c r="H12671" s="8"/>
    </row>
    <row r="12672" spans="1:8" x14ac:dyDescent="0.25">
      <c r="A12672" s="5"/>
      <c r="C12672" s="7"/>
      <c r="F12672" s="8"/>
      <c r="G12672" s="8"/>
      <c r="H12672" s="8"/>
    </row>
    <row r="12673" spans="1:8" x14ac:dyDescent="0.25">
      <c r="A12673" s="5"/>
      <c r="C12673" s="7"/>
      <c r="F12673" s="8"/>
      <c r="G12673" s="8"/>
      <c r="H12673" s="8"/>
    </row>
    <row r="12674" spans="1:8" x14ac:dyDescent="0.25">
      <c r="A12674" s="5"/>
      <c r="C12674" s="7"/>
      <c r="F12674" s="8"/>
      <c r="G12674" s="8"/>
      <c r="H12674" s="8"/>
    </row>
    <row r="12675" spans="1:8" x14ac:dyDescent="0.25">
      <c r="A12675" s="5"/>
      <c r="C12675" s="7"/>
      <c r="F12675" s="8"/>
      <c r="G12675" s="8"/>
      <c r="H12675" s="8"/>
    </row>
    <row r="12676" spans="1:8" x14ac:dyDescent="0.25">
      <c r="A12676" s="5"/>
      <c r="C12676" s="7"/>
      <c r="F12676" s="8"/>
      <c r="G12676" s="8"/>
      <c r="H12676" s="8"/>
    </row>
    <row r="12677" spans="1:8" x14ac:dyDescent="0.25">
      <c r="A12677" s="5"/>
      <c r="C12677" s="7"/>
      <c r="F12677" s="8"/>
      <c r="G12677" s="8"/>
      <c r="H12677" s="8"/>
    </row>
    <row r="12678" spans="1:8" x14ac:dyDescent="0.25">
      <c r="A12678" s="5"/>
      <c r="C12678" s="7"/>
      <c r="F12678" s="8"/>
      <c r="G12678" s="8"/>
      <c r="H12678" s="8"/>
    </row>
    <row r="12679" spans="1:8" x14ac:dyDescent="0.25">
      <c r="A12679" s="5"/>
      <c r="C12679" s="7"/>
      <c r="F12679" s="8"/>
      <c r="G12679" s="8"/>
      <c r="H12679" s="8"/>
    </row>
    <row r="12680" spans="1:8" x14ac:dyDescent="0.25">
      <c r="A12680" s="5"/>
      <c r="C12680" s="7"/>
      <c r="F12680" s="8"/>
      <c r="G12680" s="8"/>
      <c r="H12680" s="8"/>
    </row>
    <row r="12681" spans="1:8" x14ac:dyDescent="0.25">
      <c r="A12681" s="5"/>
      <c r="C12681" s="7"/>
      <c r="F12681" s="8"/>
      <c r="G12681" s="8"/>
      <c r="H12681" s="8"/>
    </row>
    <row r="12682" spans="1:8" x14ac:dyDescent="0.25">
      <c r="A12682" s="5"/>
      <c r="C12682" s="7"/>
      <c r="F12682" s="8"/>
      <c r="G12682" s="8"/>
      <c r="H12682" s="8"/>
    </row>
    <row r="12683" spans="1:8" x14ac:dyDescent="0.25">
      <c r="A12683" s="5"/>
      <c r="C12683" s="7"/>
      <c r="F12683" s="8"/>
      <c r="G12683" s="8"/>
      <c r="H12683" s="8"/>
    </row>
    <row r="12684" spans="1:8" x14ac:dyDescent="0.25">
      <c r="A12684" s="5"/>
      <c r="C12684" s="7"/>
      <c r="F12684" s="8"/>
      <c r="G12684" s="8"/>
      <c r="H12684" s="8"/>
    </row>
    <row r="12685" spans="1:8" x14ac:dyDescent="0.25">
      <c r="A12685" s="5"/>
      <c r="C12685" s="7"/>
      <c r="F12685" s="8"/>
      <c r="G12685" s="8"/>
      <c r="H12685" s="8"/>
    </row>
    <row r="12686" spans="1:8" x14ac:dyDescent="0.25">
      <c r="A12686" s="5"/>
      <c r="C12686" s="7"/>
      <c r="F12686" s="8"/>
      <c r="G12686" s="8"/>
      <c r="H12686" s="8"/>
    </row>
    <row r="12687" spans="1:8" x14ac:dyDescent="0.25">
      <c r="A12687" s="5"/>
      <c r="C12687" s="7"/>
      <c r="F12687" s="8"/>
      <c r="G12687" s="8"/>
      <c r="H12687" s="8"/>
    </row>
    <row r="12688" spans="1:8" x14ac:dyDescent="0.25">
      <c r="A12688" s="5"/>
      <c r="C12688" s="7"/>
      <c r="F12688" s="8"/>
      <c r="G12688" s="8"/>
      <c r="H12688" s="8"/>
    </row>
    <row r="12689" spans="1:8" x14ac:dyDescent="0.25">
      <c r="A12689" s="5"/>
      <c r="C12689" s="7"/>
      <c r="F12689" s="8"/>
      <c r="G12689" s="8"/>
      <c r="H12689" s="8"/>
    </row>
    <row r="12690" spans="1:8" x14ac:dyDescent="0.25">
      <c r="A12690" s="5"/>
      <c r="C12690" s="7"/>
      <c r="F12690" s="8"/>
      <c r="G12690" s="8"/>
      <c r="H12690" s="8"/>
    </row>
    <row r="12691" spans="1:8" x14ac:dyDescent="0.25">
      <c r="A12691" s="5"/>
      <c r="C12691" s="7"/>
      <c r="F12691" s="8"/>
      <c r="G12691" s="8"/>
      <c r="H12691" s="8"/>
    </row>
    <row r="12692" spans="1:8" x14ac:dyDescent="0.25">
      <c r="A12692" s="5"/>
      <c r="C12692" s="7"/>
      <c r="F12692" s="8"/>
      <c r="G12692" s="8"/>
      <c r="H12692" s="8"/>
    </row>
    <row r="12693" spans="1:8" x14ac:dyDescent="0.25">
      <c r="A12693" s="5"/>
      <c r="C12693" s="7"/>
      <c r="F12693" s="8"/>
      <c r="G12693" s="8"/>
      <c r="H12693" s="8"/>
    </row>
    <row r="12694" spans="1:8" x14ac:dyDescent="0.25">
      <c r="A12694" s="5"/>
      <c r="C12694" s="7"/>
      <c r="F12694" s="8"/>
      <c r="G12694" s="8"/>
      <c r="H12694" s="8"/>
    </row>
    <row r="12695" spans="1:8" x14ac:dyDescent="0.25">
      <c r="A12695" s="5"/>
      <c r="C12695" s="7"/>
      <c r="F12695" s="8"/>
      <c r="G12695" s="8"/>
      <c r="H12695" s="8"/>
    </row>
    <row r="12696" spans="1:8" x14ac:dyDescent="0.25">
      <c r="A12696" s="5"/>
      <c r="C12696" s="7"/>
      <c r="F12696" s="8"/>
      <c r="G12696" s="8"/>
      <c r="H12696" s="8"/>
    </row>
    <row r="12697" spans="1:8" x14ac:dyDescent="0.25">
      <c r="A12697" s="5"/>
      <c r="C12697" s="7"/>
      <c r="F12697" s="8"/>
      <c r="G12697" s="8"/>
      <c r="H12697" s="8"/>
    </row>
    <row r="12698" spans="1:8" x14ac:dyDescent="0.25">
      <c r="A12698" s="5"/>
      <c r="C12698" s="7"/>
      <c r="F12698" s="8"/>
      <c r="G12698" s="8"/>
      <c r="H12698" s="8"/>
    </row>
    <row r="12699" spans="1:8" x14ac:dyDescent="0.25">
      <c r="A12699" s="5"/>
      <c r="C12699" s="7"/>
      <c r="F12699" s="8"/>
      <c r="G12699" s="8"/>
      <c r="H12699" s="8"/>
    </row>
    <row r="12700" spans="1:8" x14ac:dyDescent="0.25">
      <c r="A12700" s="5"/>
      <c r="C12700" s="7"/>
      <c r="F12700" s="8"/>
      <c r="G12700" s="8"/>
      <c r="H12700" s="8"/>
    </row>
    <row r="12701" spans="1:8" x14ac:dyDescent="0.25">
      <c r="A12701" s="5"/>
      <c r="C12701" s="7"/>
      <c r="F12701" s="8"/>
      <c r="G12701" s="8"/>
      <c r="H12701" s="8"/>
    </row>
    <row r="12702" spans="1:8" x14ac:dyDescent="0.25">
      <c r="A12702" s="5"/>
      <c r="C12702" s="7"/>
      <c r="F12702" s="8"/>
      <c r="G12702" s="8"/>
      <c r="H12702" s="8"/>
    </row>
    <row r="12703" spans="1:8" x14ac:dyDescent="0.25">
      <c r="A12703" s="5"/>
      <c r="C12703" s="7"/>
      <c r="F12703" s="8"/>
      <c r="G12703" s="8"/>
      <c r="H12703" s="8"/>
    </row>
    <row r="12704" spans="1:8" x14ac:dyDescent="0.25">
      <c r="A12704" s="5"/>
      <c r="C12704" s="7"/>
      <c r="F12704" s="8"/>
      <c r="G12704" s="8"/>
      <c r="H12704" s="8"/>
    </row>
    <row r="12705" spans="1:8" x14ac:dyDescent="0.25">
      <c r="A12705" s="5"/>
      <c r="C12705" s="7"/>
      <c r="F12705" s="8"/>
      <c r="G12705" s="8"/>
      <c r="H12705" s="8"/>
    </row>
    <row r="12706" spans="1:8" x14ac:dyDescent="0.25">
      <c r="A12706" s="5"/>
      <c r="C12706" s="7"/>
      <c r="F12706" s="8"/>
      <c r="G12706" s="8"/>
      <c r="H12706" s="8"/>
    </row>
    <row r="12707" spans="1:8" x14ac:dyDescent="0.25">
      <c r="A12707" s="5"/>
      <c r="C12707" s="7"/>
      <c r="F12707" s="8"/>
      <c r="G12707" s="8"/>
      <c r="H12707" s="8"/>
    </row>
    <row r="12708" spans="1:8" x14ac:dyDescent="0.25">
      <c r="A12708" s="5"/>
      <c r="C12708" s="7"/>
      <c r="F12708" s="8"/>
      <c r="G12708" s="8"/>
      <c r="H12708" s="8"/>
    </row>
    <row r="12709" spans="1:8" x14ac:dyDescent="0.25">
      <c r="A12709" s="5"/>
      <c r="C12709" s="7"/>
      <c r="F12709" s="8"/>
      <c r="G12709" s="8"/>
      <c r="H12709" s="8"/>
    </row>
    <row r="12710" spans="1:8" x14ac:dyDescent="0.25">
      <c r="A12710" s="5"/>
      <c r="C12710" s="7"/>
      <c r="F12710" s="8"/>
      <c r="G12710" s="8"/>
      <c r="H12710" s="8"/>
    </row>
    <row r="12711" spans="1:8" x14ac:dyDescent="0.25">
      <c r="A12711" s="5"/>
      <c r="C12711" s="7"/>
      <c r="F12711" s="8"/>
      <c r="G12711" s="8"/>
      <c r="H12711" s="8"/>
    </row>
    <row r="12712" spans="1:8" x14ac:dyDescent="0.25">
      <c r="A12712" s="5"/>
      <c r="C12712" s="7"/>
      <c r="F12712" s="8"/>
      <c r="G12712" s="8"/>
      <c r="H12712" s="8"/>
    </row>
    <row r="12713" spans="1:8" x14ac:dyDescent="0.25">
      <c r="A12713" s="5"/>
      <c r="C12713" s="7"/>
      <c r="F12713" s="8"/>
      <c r="G12713" s="8"/>
      <c r="H12713" s="8"/>
    </row>
    <row r="12714" spans="1:8" x14ac:dyDescent="0.25">
      <c r="A12714" s="5"/>
      <c r="C12714" s="7"/>
      <c r="F12714" s="8"/>
      <c r="G12714" s="8"/>
      <c r="H12714" s="8"/>
    </row>
    <row r="12715" spans="1:8" x14ac:dyDescent="0.25">
      <c r="A12715" s="5"/>
      <c r="C12715" s="7"/>
      <c r="F12715" s="8"/>
      <c r="G12715" s="8"/>
      <c r="H12715" s="8"/>
    </row>
    <row r="12716" spans="1:8" x14ac:dyDescent="0.25">
      <c r="A12716" s="5"/>
      <c r="C12716" s="7"/>
      <c r="F12716" s="8"/>
      <c r="G12716" s="8"/>
      <c r="H12716" s="8"/>
    </row>
    <row r="12717" spans="1:8" x14ac:dyDescent="0.25">
      <c r="A12717" s="5"/>
      <c r="C12717" s="7"/>
      <c r="F12717" s="8"/>
      <c r="G12717" s="8"/>
      <c r="H12717" s="8"/>
    </row>
    <row r="12718" spans="1:8" x14ac:dyDescent="0.25">
      <c r="A12718" s="5"/>
      <c r="C12718" s="7"/>
      <c r="F12718" s="8"/>
      <c r="G12718" s="8"/>
      <c r="H12718" s="8"/>
    </row>
    <row r="12719" spans="1:8" x14ac:dyDescent="0.25">
      <c r="A12719" s="5"/>
      <c r="C12719" s="7"/>
      <c r="F12719" s="8"/>
      <c r="G12719" s="8"/>
      <c r="H12719" s="8"/>
    </row>
    <row r="12720" spans="1:8" x14ac:dyDescent="0.25">
      <c r="A12720" s="5"/>
      <c r="C12720" s="7"/>
      <c r="F12720" s="8"/>
      <c r="G12720" s="8"/>
      <c r="H12720" s="8"/>
    </row>
    <row r="12721" spans="1:8" x14ac:dyDescent="0.25">
      <c r="A12721" s="5"/>
      <c r="C12721" s="7"/>
      <c r="F12721" s="8"/>
      <c r="G12721" s="8"/>
      <c r="H12721" s="8"/>
    </row>
    <row r="12722" spans="1:8" x14ac:dyDescent="0.25">
      <c r="A12722" s="5"/>
      <c r="C12722" s="7"/>
      <c r="F12722" s="8"/>
      <c r="G12722" s="8"/>
      <c r="H12722" s="8"/>
    </row>
    <row r="12723" spans="1:8" x14ac:dyDescent="0.25">
      <c r="A12723" s="5"/>
      <c r="C12723" s="7"/>
      <c r="F12723" s="8"/>
      <c r="G12723" s="8"/>
      <c r="H12723" s="8"/>
    </row>
    <row r="12724" spans="1:8" x14ac:dyDescent="0.25">
      <c r="A12724" s="5"/>
      <c r="C12724" s="7"/>
      <c r="F12724" s="8"/>
      <c r="G12724" s="8"/>
      <c r="H12724" s="8"/>
    </row>
    <row r="12725" spans="1:8" x14ac:dyDescent="0.25">
      <c r="A12725" s="5"/>
      <c r="C12725" s="7"/>
      <c r="F12725" s="8"/>
      <c r="G12725" s="8"/>
      <c r="H12725" s="8"/>
    </row>
    <row r="12726" spans="1:8" x14ac:dyDescent="0.25">
      <c r="A12726" s="5"/>
      <c r="C12726" s="7"/>
      <c r="F12726" s="8"/>
      <c r="G12726" s="8"/>
      <c r="H12726" s="8"/>
    </row>
    <row r="12727" spans="1:8" x14ac:dyDescent="0.25">
      <c r="A12727" s="5"/>
      <c r="C12727" s="7"/>
      <c r="F12727" s="8"/>
      <c r="G12727" s="8"/>
      <c r="H12727" s="8"/>
    </row>
    <row r="12728" spans="1:8" x14ac:dyDescent="0.25">
      <c r="A12728" s="5"/>
      <c r="C12728" s="7"/>
      <c r="F12728" s="8"/>
      <c r="G12728" s="8"/>
      <c r="H12728" s="8"/>
    </row>
    <row r="12729" spans="1:8" x14ac:dyDescent="0.25">
      <c r="A12729" s="5"/>
      <c r="C12729" s="7"/>
      <c r="F12729" s="8"/>
      <c r="G12729" s="8"/>
      <c r="H12729" s="8"/>
    </row>
    <row r="12730" spans="1:8" x14ac:dyDescent="0.25">
      <c r="A12730" s="5"/>
      <c r="C12730" s="7"/>
      <c r="F12730" s="8"/>
      <c r="G12730" s="8"/>
      <c r="H12730" s="8"/>
    </row>
    <row r="12731" spans="1:8" x14ac:dyDescent="0.25">
      <c r="A12731" s="5"/>
      <c r="C12731" s="7"/>
      <c r="F12731" s="8"/>
      <c r="G12731" s="8"/>
      <c r="H12731" s="8"/>
    </row>
    <row r="12732" spans="1:8" x14ac:dyDescent="0.25">
      <c r="A12732" s="5"/>
      <c r="C12732" s="7"/>
      <c r="F12732" s="8"/>
      <c r="G12732" s="8"/>
      <c r="H12732" s="8"/>
    </row>
    <row r="12733" spans="1:8" x14ac:dyDescent="0.25">
      <c r="A12733" s="5"/>
      <c r="C12733" s="7"/>
      <c r="F12733" s="8"/>
      <c r="G12733" s="8"/>
      <c r="H12733" s="8"/>
    </row>
    <row r="12734" spans="1:8" x14ac:dyDescent="0.25">
      <c r="A12734" s="5"/>
      <c r="C12734" s="7"/>
      <c r="F12734" s="8"/>
      <c r="G12734" s="8"/>
      <c r="H12734" s="8"/>
    </row>
    <row r="12735" spans="1:8" x14ac:dyDescent="0.25">
      <c r="A12735" s="5"/>
      <c r="C12735" s="7"/>
      <c r="F12735" s="8"/>
      <c r="G12735" s="8"/>
      <c r="H12735" s="8"/>
    </row>
    <row r="12736" spans="1:8" x14ac:dyDescent="0.25">
      <c r="A12736" s="5"/>
      <c r="C12736" s="7"/>
      <c r="F12736" s="8"/>
      <c r="G12736" s="8"/>
      <c r="H12736" s="8"/>
    </row>
    <row r="12737" spans="1:8" x14ac:dyDescent="0.25">
      <c r="A12737" s="5"/>
      <c r="C12737" s="7"/>
      <c r="F12737" s="8"/>
      <c r="G12737" s="8"/>
      <c r="H12737" s="8"/>
    </row>
    <row r="12738" spans="1:8" x14ac:dyDescent="0.25">
      <c r="A12738" s="5"/>
      <c r="C12738" s="7"/>
      <c r="F12738" s="8"/>
      <c r="G12738" s="8"/>
      <c r="H12738" s="8"/>
    </row>
    <row r="12739" spans="1:8" x14ac:dyDescent="0.25">
      <c r="A12739" s="5"/>
      <c r="C12739" s="7"/>
      <c r="F12739" s="8"/>
      <c r="G12739" s="8"/>
      <c r="H12739" s="8"/>
    </row>
    <row r="12740" spans="1:8" x14ac:dyDescent="0.25">
      <c r="A12740" s="5"/>
      <c r="C12740" s="7"/>
      <c r="F12740" s="8"/>
      <c r="G12740" s="8"/>
      <c r="H12740" s="8"/>
    </row>
    <row r="12741" spans="1:8" x14ac:dyDescent="0.25">
      <c r="A12741" s="5"/>
      <c r="C12741" s="7"/>
      <c r="F12741" s="8"/>
      <c r="G12741" s="8"/>
      <c r="H12741" s="8"/>
    </row>
    <row r="12742" spans="1:8" x14ac:dyDescent="0.25">
      <c r="A12742" s="5"/>
      <c r="C12742" s="7"/>
      <c r="F12742" s="8"/>
      <c r="G12742" s="8"/>
      <c r="H12742" s="8"/>
    </row>
    <row r="12743" spans="1:8" x14ac:dyDescent="0.25">
      <c r="A12743" s="5"/>
      <c r="C12743" s="7"/>
      <c r="F12743" s="8"/>
      <c r="G12743" s="8"/>
      <c r="H12743" s="8"/>
    </row>
    <row r="12744" spans="1:8" x14ac:dyDescent="0.25">
      <c r="A12744" s="5"/>
      <c r="C12744" s="7"/>
      <c r="F12744" s="8"/>
      <c r="G12744" s="8"/>
      <c r="H12744" s="8"/>
    </row>
    <row r="12745" spans="1:8" x14ac:dyDescent="0.25">
      <c r="A12745" s="5"/>
      <c r="C12745" s="7"/>
      <c r="F12745" s="8"/>
      <c r="G12745" s="8"/>
      <c r="H12745" s="8"/>
    </row>
    <row r="12746" spans="1:8" x14ac:dyDescent="0.25">
      <c r="A12746" s="5"/>
      <c r="C12746" s="7"/>
      <c r="F12746" s="8"/>
      <c r="G12746" s="8"/>
      <c r="H12746" s="8"/>
    </row>
    <row r="12747" spans="1:8" x14ac:dyDescent="0.25">
      <c r="A12747" s="5"/>
      <c r="C12747" s="7"/>
      <c r="F12747" s="8"/>
      <c r="G12747" s="8"/>
      <c r="H12747" s="8"/>
    </row>
    <row r="12748" spans="1:8" x14ac:dyDescent="0.25">
      <c r="A12748" s="5"/>
      <c r="C12748" s="7"/>
      <c r="F12748" s="8"/>
      <c r="G12748" s="8"/>
      <c r="H12748" s="8"/>
    </row>
    <row r="12749" spans="1:8" x14ac:dyDescent="0.25">
      <c r="A12749" s="5"/>
      <c r="C12749" s="7"/>
      <c r="F12749" s="8"/>
      <c r="G12749" s="8"/>
      <c r="H12749" s="8"/>
    </row>
    <row r="12750" spans="1:8" x14ac:dyDescent="0.25">
      <c r="A12750" s="5"/>
      <c r="C12750" s="7"/>
      <c r="F12750" s="8"/>
      <c r="G12750" s="8"/>
      <c r="H12750" s="8"/>
    </row>
    <row r="12751" spans="1:8" x14ac:dyDescent="0.25">
      <c r="A12751" s="5"/>
      <c r="C12751" s="7"/>
      <c r="F12751" s="8"/>
      <c r="G12751" s="8"/>
      <c r="H12751" s="8"/>
    </row>
    <row r="12752" spans="1:8" x14ac:dyDescent="0.25">
      <c r="A12752" s="5"/>
      <c r="C12752" s="7"/>
      <c r="F12752" s="8"/>
      <c r="G12752" s="8"/>
      <c r="H12752" s="8"/>
    </row>
    <row r="12753" spans="1:8" x14ac:dyDescent="0.25">
      <c r="A12753" s="5"/>
      <c r="C12753" s="7"/>
      <c r="F12753" s="8"/>
      <c r="G12753" s="8"/>
      <c r="H12753" s="8"/>
    </row>
    <row r="12754" spans="1:8" x14ac:dyDescent="0.25">
      <c r="A12754" s="5"/>
      <c r="C12754" s="7"/>
      <c r="F12754" s="8"/>
      <c r="G12754" s="8"/>
      <c r="H12754" s="8"/>
    </row>
    <row r="12755" spans="1:8" x14ac:dyDescent="0.25">
      <c r="A12755" s="5"/>
      <c r="C12755" s="7"/>
      <c r="F12755" s="8"/>
      <c r="G12755" s="8"/>
      <c r="H12755" s="8"/>
    </row>
    <row r="12756" spans="1:8" x14ac:dyDescent="0.25">
      <c r="A12756" s="5"/>
      <c r="C12756" s="7"/>
      <c r="F12756" s="8"/>
      <c r="G12756" s="8"/>
      <c r="H12756" s="8"/>
    </row>
    <row r="12757" spans="1:8" x14ac:dyDescent="0.25">
      <c r="A12757" s="5"/>
      <c r="C12757" s="7"/>
      <c r="F12757" s="8"/>
      <c r="G12757" s="8"/>
      <c r="H12757" s="8"/>
    </row>
    <row r="12758" spans="1:8" x14ac:dyDescent="0.25">
      <c r="A12758" s="5"/>
      <c r="C12758" s="7"/>
      <c r="F12758" s="8"/>
      <c r="G12758" s="8"/>
      <c r="H12758" s="8"/>
    </row>
    <row r="12759" spans="1:8" x14ac:dyDescent="0.25">
      <c r="A12759" s="5"/>
      <c r="C12759" s="7"/>
      <c r="F12759" s="8"/>
      <c r="G12759" s="8"/>
      <c r="H12759" s="8"/>
    </row>
    <row r="12760" spans="1:8" x14ac:dyDescent="0.25">
      <c r="A12760" s="5"/>
      <c r="C12760" s="7"/>
      <c r="F12760" s="8"/>
      <c r="G12760" s="8"/>
      <c r="H12760" s="8"/>
    </row>
    <row r="12761" spans="1:8" x14ac:dyDescent="0.25">
      <c r="A12761" s="5"/>
      <c r="C12761" s="7"/>
      <c r="F12761" s="8"/>
      <c r="G12761" s="8"/>
      <c r="H12761" s="8"/>
    </row>
    <row r="12762" spans="1:8" x14ac:dyDescent="0.25">
      <c r="A12762" s="5"/>
      <c r="C12762" s="7"/>
      <c r="F12762" s="8"/>
      <c r="G12762" s="8"/>
      <c r="H12762" s="8"/>
    </row>
    <row r="12763" spans="1:8" x14ac:dyDescent="0.25">
      <c r="A12763" s="5"/>
      <c r="C12763" s="7"/>
      <c r="F12763" s="8"/>
      <c r="G12763" s="8"/>
      <c r="H12763" s="8"/>
    </row>
    <row r="12764" spans="1:8" x14ac:dyDescent="0.25">
      <c r="A12764" s="5"/>
      <c r="C12764" s="7"/>
      <c r="F12764" s="8"/>
      <c r="G12764" s="8"/>
      <c r="H12764" s="8"/>
    </row>
    <row r="12765" spans="1:8" x14ac:dyDescent="0.25">
      <c r="A12765" s="5"/>
      <c r="C12765" s="7"/>
      <c r="F12765" s="8"/>
      <c r="G12765" s="8"/>
      <c r="H12765" s="8"/>
    </row>
    <row r="12766" spans="1:8" x14ac:dyDescent="0.25">
      <c r="A12766" s="5"/>
      <c r="C12766" s="7"/>
      <c r="F12766" s="8"/>
      <c r="G12766" s="8"/>
      <c r="H12766" s="8"/>
    </row>
    <row r="12767" spans="1:8" x14ac:dyDescent="0.25">
      <c r="A12767" s="5"/>
      <c r="C12767" s="7"/>
      <c r="F12767" s="8"/>
      <c r="G12767" s="8"/>
      <c r="H12767" s="8"/>
    </row>
    <row r="12768" spans="1:8" x14ac:dyDescent="0.25">
      <c r="A12768" s="5"/>
      <c r="C12768" s="7"/>
      <c r="F12768" s="8"/>
      <c r="G12768" s="8"/>
      <c r="H12768" s="8"/>
    </row>
    <row r="12769" spans="1:8" x14ac:dyDescent="0.25">
      <c r="A12769" s="5"/>
      <c r="C12769" s="7"/>
      <c r="F12769" s="8"/>
      <c r="G12769" s="8"/>
      <c r="H12769" s="8"/>
    </row>
    <row r="12770" spans="1:8" x14ac:dyDescent="0.25">
      <c r="A12770" s="5"/>
      <c r="C12770" s="7"/>
      <c r="F12770" s="8"/>
      <c r="G12770" s="8"/>
      <c r="H12770" s="8"/>
    </row>
    <row r="12771" spans="1:8" x14ac:dyDescent="0.25">
      <c r="A12771" s="5"/>
      <c r="C12771" s="7"/>
      <c r="F12771" s="8"/>
      <c r="G12771" s="8"/>
      <c r="H12771" s="8"/>
    </row>
    <row r="12772" spans="1:8" x14ac:dyDescent="0.25">
      <c r="A12772" s="5"/>
      <c r="C12772" s="7"/>
      <c r="F12772" s="8"/>
      <c r="G12772" s="8"/>
      <c r="H12772" s="8"/>
    </row>
    <row r="12773" spans="1:8" x14ac:dyDescent="0.25">
      <c r="A12773" s="5"/>
      <c r="C12773" s="7"/>
      <c r="F12773" s="8"/>
      <c r="G12773" s="8"/>
      <c r="H12773" s="8"/>
    </row>
    <row r="12774" spans="1:8" x14ac:dyDescent="0.25">
      <c r="A12774" s="5"/>
      <c r="C12774" s="7"/>
      <c r="F12774" s="8"/>
      <c r="G12774" s="8"/>
      <c r="H12774" s="8"/>
    </row>
    <row r="12775" spans="1:8" x14ac:dyDescent="0.25">
      <c r="A12775" s="5"/>
      <c r="C12775" s="7"/>
      <c r="F12775" s="8"/>
      <c r="G12775" s="8"/>
      <c r="H12775" s="8"/>
    </row>
    <row r="12776" spans="1:8" x14ac:dyDescent="0.25">
      <c r="A12776" s="5"/>
      <c r="C12776" s="7"/>
      <c r="F12776" s="8"/>
      <c r="G12776" s="8"/>
      <c r="H12776" s="8"/>
    </row>
    <row r="12777" spans="1:8" x14ac:dyDescent="0.25">
      <c r="A12777" s="5"/>
      <c r="C12777" s="7"/>
      <c r="F12777" s="8"/>
      <c r="G12777" s="8"/>
      <c r="H12777" s="8"/>
    </row>
    <row r="12778" spans="1:8" x14ac:dyDescent="0.25">
      <c r="A12778" s="5"/>
      <c r="C12778" s="7"/>
      <c r="F12778" s="8"/>
      <c r="G12778" s="8"/>
      <c r="H12778" s="8"/>
    </row>
    <row r="12779" spans="1:8" x14ac:dyDescent="0.25">
      <c r="A12779" s="5"/>
      <c r="C12779" s="7"/>
      <c r="F12779" s="8"/>
      <c r="G12779" s="8"/>
      <c r="H12779" s="8"/>
    </row>
    <row r="12780" spans="1:8" x14ac:dyDescent="0.25">
      <c r="A12780" s="5"/>
      <c r="C12780" s="7"/>
      <c r="F12780" s="8"/>
      <c r="G12780" s="8"/>
      <c r="H12780" s="8"/>
    </row>
    <row r="12781" spans="1:8" x14ac:dyDescent="0.25">
      <c r="A12781" s="5"/>
      <c r="C12781" s="7"/>
      <c r="F12781" s="8"/>
      <c r="G12781" s="8"/>
      <c r="H12781" s="8"/>
    </row>
    <row r="12782" spans="1:8" x14ac:dyDescent="0.25">
      <c r="A12782" s="5"/>
      <c r="C12782" s="7"/>
      <c r="F12782" s="8"/>
      <c r="G12782" s="8"/>
      <c r="H12782" s="8"/>
    </row>
    <row r="12783" spans="1:8" x14ac:dyDescent="0.25">
      <c r="A12783" s="5"/>
      <c r="C12783" s="7"/>
      <c r="F12783" s="8"/>
      <c r="G12783" s="8"/>
      <c r="H12783" s="8"/>
    </row>
    <row r="12784" spans="1:8" x14ac:dyDescent="0.25">
      <c r="A12784" s="5"/>
      <c r="C12784" s="7"/>
      <c r="F12784" s="8"/>
      <c r="G12784" s="8"/>
      <c r="H12784" s="8"/>
    </row>
    <row r="12785" spans="1:8" x14ac:dyDescent="0.25">
      <c r="A12785" s="5"/>
      <c r="C12785" s="7"/>
      <c r="F12785" s="8"/>
      <c r="G12785" s="8"/>
      <c r="H12785" s="8"/>
    </row>
    <row r="12786" spans="1:8" x14ac:dyDescent="0.25">
      <c r="A12786" s="5"/>
      <c r="C12786" s="7"/>
      <c r="F12786" s="8"/>
      <c r="G12786" s="8"/>
      <c r="H12786" s="8"/>
    </row>
    <row r="12787" spans="1:8" x14ac:dyDescent="0.25">
      <c r="A12787" s="5"/>
      <c r="C12787" s="7"/>
      <c r="F12787" s="8"/>
      <c r="G12787" s="8"/>
      <c r="H12787" s="8"/>
    </row>
    <row r="12788" spans="1:8" x14ac:dyDescent="0.25">
      <c r="A12788" s="5"/>
      <c r="C12788" s="7"/>
      <c r="F12788" s="8"/>
      <c r="G12788" s="8"/>
      <c r="H12788" s="8"/>
    </row>
    <row r="12789" spans="1:8" x14ac:dyDescent="0.25">
      <c r="A12789" s="5"/>
      <c r="C12789" s="7"/>
      <c r="F12789" s="8"/>
      <c r="G12789" s="8"/>
      <c r="H12789" s="8"/>
    </row>
    <row r="12790" spans="1:8" x14ac:dyDescent="0.25">
      <c r="A12790" s="5"/>
      <c r="C12790" s="7"/>
      <c r="F12790" s="8"/>
      <c r="G12790" s="8"/>
      <c r="H12790" s="8"/>
    </row>
    <row r="12791" spans="1:8" x14ac:dyDescent="0.25">
      <c r="A12791" s="5"/>
      <c r="C12791" s="7"/>
      <c r="F12791" s="8"/>
      <c r="G12791" s="8"/>
      <c r="H12791" s="8"/>
    </row>
    <row r="12792" spans="1:8" x14ac:dyDescent="0.25">
      <c r="A12792" s="5"/>
      <c r="C12792" s="7"/>
      <c r="F12792" s="8"/>
      <c r="G12792" s="8"/>
      <c r="H12792" s="8"/>
    </row>
    <row r="12793" spans="1:8" x14ac:dyDescent="0.25">
      <c r="A12793" s="5"/>
      <c r="C12793" s="7"/>
      <c r="F12793" s="8"/>
      <c r="G12793" s="8"/>
      <c r="H12793" s="8"/>
    </row>
    <row r="12794" spans="1:8" x14ac:dyDescent="0.25">
      <c r="A12794" s="5"/>
      <c r="C12794" s="7"/>
      <c r="F12794" s="8"/>
      <c r="G12794" s="8"/>
      <c r="H12794" s="8"/>
    </row>
    <row r="12795" spans="1:8" x14ac:dyDescent="0.25">
      <c r="A12795" s="5"/>
      <c r="C12795" s="7"/>
      <c r="F12795" s="8"/>
      <c r="G12795" s="8"/>
      <c r="H12795" s="8"/>
    </row>
    <row r="12796" spans="1:8" x14ac:dyDescent="0.25">
      <c r="A12796" s="5"/>
      <c r="C12796" s="7"/>
      <c r="F12796" s="8"/>
      <c r="G12796" s="8"/>
      <c r="H12796" s="8"/>
    </row>
    <row r="12797" spans="1:8" x14ac:dyDescent="0.25">
      <c r="A12797" s="5"/>
      <c r="C12797" s="7"/>
      <c r="F12797" s="8"/>
      <c r="G12797" s="8"/>
      <c r="H12797" s="8"/>
    </row>
    <row r="12798" spans="1:8" x14ac:dyDescent="0.25">
      <c r="A12798" s="5"/>
      <c r="C12798" s="7"/>
      <c r="F12798" s="8"/>
      <c r="G12798" s="8"/>
      <c r="H12798" s="8"/>
    </row>
    <row r="12799" spans="1:8" x14ac:dyDescent="0.25">
      <c r="A12799" s="5"/>
      <c r="C12799" s="7"/>
      <c r="F12799" s="8"/>
      <c r="G12799" s="8"/>
      <c r="H12799" s="8"/>
    </row>
    <row r="12800" spans="1:8" x14ac:dyDescent="0.25">
      <c r="A12800" s="5"/>
      <c r="C12800" s="7"/>
      <c r="F12800" s="8"/>
      <c r="G12800" s="8"/>
      <c r="H12800" s="8"/>
    </row>
    <row r="12801" spans="1:8" x14ac:dyDescent="0.25">
      <c r="A12801" s="5"/>
      <c r="C12801" s="7"/>
      <c r="F12801" s="8"/>
      <c r="G12801" s="8"/>
      <c r="H12801" s="8"/>
    </row>
    <row r="12802" spans="1:8" x14ac:dyDescent="0.25">
      <c r="A12802" s="5"/>
      <c r="C12802" s="7"/>
      <c r="F12802" s="8"/>
      <c r="G12802" s="8"/>
      <c r="H12802" s="8"/>
    </row>
    <row r="12803" spans="1:8" x14ac:dyDescent="0.25">
      <c r="A12803" s="5"/>
      <c r="C12803" s="7"/>
      <c r="F12803" s="8"/>
      <c r="G12803" s="8"/>
      <c r="H12803" s="8"/>
    </row>
    <row r="12804" spans="1:8" x14ac:dyDescent="0.25">
      <c r="A12804" s="5"/>
      <c r="C12804" s="7"/>
      <c r="F12804" s="8"/>
      <c r="G12804" s="8"/>
      <c r="H12804" s="8"/>
    </row>
    <row r="12805" spans="1:8" x14ac:dyDescent="0.25">
      <c r="A12805" s="5"/>
      <c r="C12805" s="7"/>
      <c r="F12805" s="8"/>
      <c r="G12805" s="8"/>
      <c r="H12805" s="8"/>
    </row>
    <row r="12806" spans="1:8" x14ac:dyDescent="0.25">
      <c r="A12806" s="5"/>
      <c r="C12806" s="7"/>
      <c r="F12806" s="8"/>
      <c r="G12806" s="8"/>
      <c r="H12806" s="8"/>
    </row>
    <row r="12807" spans="1:8" x14ac:dyDescent="0.25">
      <c r="A12807" s="5"/>
      <c r="C12807" s="7"/>
      <c r="F12807" s="8"/>
      <c r="G12807" s="8"/>
      <c r="H12807" s="8"/>
    </row>
    <row r="12808" spans="1:8" x14ac:dyDescent="0.25">
      <c r="A12808" s="5"/>
      <c r="C12808" s="7"/>
      <c r="F12808" s="8"/>
      <c r="G12808" s="8"/>
      <c r="H12808" s="8"/>
    </row>
    <row r="12809" spans="1:8" x14ac:dyDescent="0.25">
      <c r="A12809" s="5"/>
      <c r="C12809" s="7"/>
      <c r="F12809" s="8"/>
      <c r="G12809" s="8"/>
      <c r="H12809" s="8"/>
    </row>
    <row r="12810" spans="1:8" x14ac:dyDescent="0.25">
      <c r="A12810" s="5"/>
      <c r="C12810" s="7"/>
      <c r="F12810" s="8"/>
      <c r="G12810" s="8"/>
      <c r="H12810" s="8"/>
    </row>
    <row r="12811" spans="1:8" x14ac:dyDescent="0.25">
      <c r="A12811" s="5"/>
      <c r="C12811" s="7"/>
      <c r="F12811" s="8"/>
      <c r="G12811" s="8"/>
      <c r="H12811" s="8"/>
    </row>
    <row r="12812" spans="1:8" x14ac:dyDescent="0.25">
      <c r="A12812" s="5"/>
      <c r="C12812" s="7"/>
      <c r="F12812" s="8"/>
      <c r="G12812" s="8"/>
      <c r="H12812" s="8"/>
    </row>
    <row r="12813" spans="1:8" x14ac:dyDescent="0.25">
      <c r="A12813" s="5"/>
      <c r="C12813" s="7"/>
      <c r="F12813" s="8"/>
      <c r="G12813" s="8"/>
      <c r="H12813" s="8"/>
    </row>
    <row r="12814" spans="1:8" x14ac:dyDescent="0.25">
      <c r="A12814" s="5"/>
      <c r="C12814" s="7"/>
      <c r="F12814" s="8"/>
      <c r="G12814" s="8"/>
      <c r="H12814" s="8"/>
    </row>
    <row r="12815" spans="1:8" x14ac:dyDescent="0.25">
      <c r="A12815" s="5"/>
      <c r="C12815" s="7"/>
      <c r="F12815" s="8"/>
      <c r="G12815" s="8"/>
      <c r="H12815" s="8"/>
    </row>
    <row r="12816" spans="1:8" x14ac:dyDescent="0.25">
      <c r="A12816" s="5"/>
      <c r="C12816" s="7"/>
      <c r="F12816" s="8"/>
      <c r="G12816" s="8"/>
      <c r="H12816" s="8"/>
    </row>
    <row r="12817" spans="1:8" x14ac:dyDescent="0.25">
      <c r="A12817" s="5"/>
      <c r="C12817" s="7"/>
      <c r="F12817" s="8"/>
      <c r="G12817" s="8"/>
      <c r="H12817" s="8"/>
    </row>
    <row r="12818" spans="1:8" x14ac:dyDescent="0.25">
      <c r="A12818" s="5"/>
      <c r="C12818" s="7"/>
      <c r="F12818" s="8"/>
      <c r="G12818" s="8"/>
      <c r="H12818" s="8"/>
    </row>
    <row r="12819" spans="1:8" x14ac:dyDescent="0.25">
      <c r="A12819" s="5"/>
      <c r="C12819" s="7"/>
      <c r="F12819" s="8"/>
      <c r="G12819" s="8"/>
      <c r="H12819" s="8"/>
    </row>
    <row r="12820" spans="1:8" x14ac:dyDescent="0.25">
      <c r="A12820" s="5"/>
      <c r="C12820" s="7"/>
      <c r="F12820" s="8"/>
      <c r="G12820" s="8"/>
      <c r="H12820" s="8"/>
    </row>
    <row r="12821" spans="1:8" x14ac:dyDescent="0.25">
      <c r="A12821" s="5"/>
      <c r="C12821" s="7"/>
      <c r="F12821" s="8"/>
      <c r="G12821" s="8"/>
      <c r="H12821" s="8"/>
    </row>
    <row r="12822" spans="1:8" x14ac:dyDescent="0.25">
      <c r="A12822" s="5"/>
      <c r="C12822" s="7"/>
      <c r="F12822" s="8"/>
      <c r="G12822" s="8"/>
      <c r="H12822" s="8"/>
    </row>
    <row r="12823" spans="1:8" x14ac:dyDescent="0.25">
      <c r="A12823" s="5"/>
      <c r="C12823" s="7"/>
      <c r="F12823" s="8"/>
      <c r="G12823" s="8"/>
      <c r="H12823" s="8"/>
    </row>
    <row r="12824" spans="1:8" x14ac:dyDescent="0.25">
      <c r="A12824" s="5"/>
      <c r="C12824" s="7"/>
      <c r="F12824" s="8"/>
      <c r="G12824" s="8"/>
      <c r="H12824" s="8"/>
    </row>
    <row r="12825" spans="1:8" x14ac:dyDescent="0.25">
      <c r="A12825" s="5"/>
      <c r="C12825" s="7"/>
      <c r="F12825" s="8"/>
      <c r="G12825" s="8"/>
      <c r="H12825" s="8"/>
    </row>
    <row r="12826" spans="1:8" x14ac:dyDescent="0.25">
      <c r="A12826" s="5"/>
      <c r="C12826" s="7"/>
      <c r="F12826" s="8"/>
      <c r="G12826" s="8"/>
      <c r="H12826" s="8"/>
    </row>
    <row r="12827" spans="1:8" x14ac:dyDescent="0.25">
      <c r="A12827" s="5"/>
      <c r="C12827" s="7"/>
      <c r="F12827" s="8"/>
      <c r="G12827" s="8"/>
      <c r="H12827" s="8"/>
    </row>
    <row r="12828" spans="1:8" x14ac:dyDescent="0.25">
      <c r="A12828" s="5"/>
      <c r="C12828" s="7"/>
      <c r="F12828" s="8"/>
      <c r="G12828" s="8"/>
      <c r="H12828" s="8"/>
    </row>
    <row r="12829" spans="1:8" x14ac:dyDescent="0.25">
      <c r="A12829" s="5"/>
      <c r="C12829" s="7"/>
      <c r="F12829" s="8"/>
      <c r="G12829" s="8"/>
      <c r="H12829" s="8"/>
    </row>
    <row r="12830" spans="1:8" x14ac:dyDescent="0.25">
      <c r="A12830" s="5"/>
      <c r="C12830" s="7"/>
      <c r="F12830" s="8"/>
      <c r="G12830" s="8"/>
      <c r="H12830" s="8"/>
    </row>
    <row r="12831" spans="1:8" x14ac:dyDescent="0.25">
      <c r="A12831" s="5"/>
      <c r="C12831" s="7"/>
      <c r="F12831" s="8"/>
      <c r="G12831" s="8"/>
      <c r="H12831" s="8"/>
    </row>
    <row r="12832" spans="1:8" x14ac:dyDescent="0.25">
      <c r="A12832" s="5"/>
      <c r="C12832" s="7"/>
      <c r="F12832" s="8"/>
      <c r="G12832" s="8"/>
      <c r="H12832" s="8"/>
    </row>
    <row r="12833" spans="1:8" x14ac:dyDescent="0.25">
      <c r="A12833" s="5"/>
      <c r="C12833" s="7"/>
      <c r="F12833" s="8"/>
      <c r="G12833" s="8"/>
      <c r="H12833" s="8"/>
    </row>
    <row r="12834" spans="1:8" x14ac:dyDescent="0.25">
      <c r="A12834" s="5"/>
      <c r="C12834" s="7"/>
      <c r="F12834" s="8"/>
      <c r="G12834" s="8"/>
      <c r="H12834" s="8"/>
    </row>
    <row r="12835" spans="1:8" x14ac:dyDescent="0.25">
      <c r="A12835" s="5"/>
      <c r="C12835" s="7"/>
      <c r="F12835" s="8"/>
      <c r="G12835" s="8"/>
      <c r="H12835" s="8"/>
    </row>
    <row r="12836" spans="1:8" x14ac:dyDescent="0.25">
      <c r="A12836" s="5"/>
      <c r="C12836" s="7"/>
      <c r="F12836" s="8"/>
      <c r="G12836" s="8"/>
      <c r="H12836" s="8"/>
    </row>
    <row r="12837" spans="1:8" x14ac:dyDescent="0.25">
      <c r="A12837" s="5"/>
      <c r="C12837" s="7"/>
      <c r="F12837" s="8"/>
      <c r="G12837" s="8"/>
      <c r="H12837" s="8"/>
    </row>
    <row r="12838" spans="1:8" x14ac:dyDescent="0.25">
      <c r="A12838" s="5"/>
      <c r="C12838" s="7"/>
      <c r="F12838" s="8"/>
      <c r="G12838" s="8"/>
      <c r="H12838" s="8"/>
    </row>
    <row r="12839" spans="1:8" x14ac:dyDescent="0.25">
      <c r="A12839" s="5"/>
      <c r="C12839" s="7"/>
      <c r="F12839" s="8"/>
      <c r="G12839" s="8"/>
      <c r="H12839" s="8"/>
    </row>
    <row r="12840" spans="1:8" x14ac:dyDescent="0.25">
      <c r="A12840" s="5"/>
      <c r="C12840" s="7"/>
      <c r="F12840" s="8"/>
      <c r="G12840" s="8"/>
      <c r="H12840" s="8"/>
    </row>
    <row r="12841" spans="1:8" x14ac:dyDescent="0.25">
      <c r="A12841" s="5"/>
      <c r="C12841" s="7"/>
      <c r="F12841" s="8"/>
      <c r="G12841" s="8"/>
      <c r="H12841" s="8"/>
    </row>
    <row r="12842" spans="1:8" x14ac:dyDescent="0.25">
      <c r="A12842" s="5"/>
      <c r="C12842" s="7"/>
      <c r="F12842" s="8"/>
      <c r="G12842" s="8"/>
      <c r="H12842" s="8"/>
    </row>
    <row r="12843" spans="1:8" x14ac:dyDescent="0.25">
      <c r="A12843" s="5"/>
      <c r="C12843" s="7"/>
      <c r="F12843" s="8"/>
      <c r="G12843" s="8"/>
      <c r="H12843" s="8"/>
    </row>
    <row r="12844" spans="1:8" x14ac:dyDescent="0.25">
      <c r="A12844" s="5"/>
      <c r="C12844" s="7"/>
      <c r="F12844" s="8"/>
      <c r="G12844" s="8"/>
      <c r="H12844" s="8"/>
    </row>
    <row r="12845" spans="1:8" x14ac:dyDescent="0.25">
      <c r="A12845" s="5"/>
      <c r="C12845" s="7"/>
      <c r="F12845" s="8"/>
      <c r="G12845" s="8"/>
      <c r="H12845" s="8"/>
    </row>
    <row r="12846" spans="1:8" x14ac:dyDescent="0.25">
      <c r="A12846" s="5"/>
      <c r="C12846" s="7"/>
      <c r="F12846" s="8"/>
      <c r="G12846" s="8"/>
      <c r="H12846" s="8"/>
    </row>
    <row r="12847" spans="1:8" x14ac:dyDescent="0.25">
      <c r="A12847" s="5"/>
      <c r="C12847" s="7"/>
      <c r="F12847" s="8"/>
      <c r="G12847" s="8"/>
      <c r="H12847" s="8"/>
    </row>
    <row r="12848" spans="1:8" x14ac:dyDescent="0.25">
      <c r="A12848" s="5"/>
      <c r="C12848" s="7"/>
      <c r="F12848" s="8"/>
      <c r="G12848" s="8"/>
      <c r="H12848" s="8"/>
    </row>
    <row r="12849" spans="1:8" x14ac:dyDescent="0.25">
      <c r="A12849" s="5"/>
      <c r="C12849" s="7"/>
      <c r="F12849" s="8"/>
      <c r="G12849" s="8"/>
      <c r="H12849" s="8"/>
    </row>
    <row r="12850" spans="1:8" x14ac:dyDescent="0.25">
      <c r="A12850" s="5"/>
      <c r="C12850" s="7"/>
      <c r="F12850" s="8"/>
      <c r="G12850" s="8"/>
      <c r="H12850" s="8"/>
    </row>
    <row r="12851" spans="1:8" x14ac:dyDescent="0.25">
      <c r="A12851" s="5"/>
      <c r="C12851" s="7"/>
      <c r="F12851" s="8"/>
      <c r="G12851" s="8"/>
      <c r="H12851" s="8"/>
    </row>
    <row r="12852" spans="1:8" x14ac:dyDescent="0.25">
      <c r="A12852" s="5"/>
      <c r="C12852" s="7"/>
      <c r="F12852" s="8"/>
      <c r="G12852" s="8"/>
      <c r="H12852" s="8"/>
    </row>
    <row r="12853" spans="1:8" x14ac:dyDescent="0.25">
      <c r="A12853" s="5"/>
      <c r="C12853" s="7"/>
      <c r="F12853" s="8"/>
      <c r="G12853" s="8"/>
      <c r="H12853" s="8"/>
    </row>
    <row r="12854" spans="1:8" x14ac:dyDescent="0.25">
      <c r="A12854" s="5"/>
      <c r="C12854" s="7"/>
      <c r="F12854" s="8"/>
      <c r="G12854" s="8"/>
      <c r="H12854" s="8"/>
    </row>
    <row r="12855" spans="1:8" x14ac:dyDescent="0.25">
      <c r="A12855" s="5"/>
      <c r="C12855" s="7"/>
      <c r="F12855" s="8"/>
      <c r="G12855" s="8"/>
      <c r="H12855" s="8"/>
    </row>
    <row r="12856" spans="1:8" x14ac:dyDescent="0.25">
      <c r="A12856" s="5"/>
      <c r="C12856" s="7"/>
      <c r="F12856" s="8"/>
      <c r="G12856" s="8"/>
      <c r="H12856" s="8"/>
    </row>
    <row r="12857" spans="1:8" x14ac:dyDescent="0.25">
      <c r="A12857" s="5"/>
      <c r="C12857" s="7"/>
      <c r="F12857" s="8"/>
      <c r="G12857" s="8"/>
      <c r="H12857" s="8"/>
    </row>
    <row r="12858" spans="1:8" x14ac:dyDescent="0.25">
      <c r="A12858" s="5"/>
      <c r="C12858" s="7"/>
      <c r="F12858" s="8"/>
      <c r="G12858" s="8"/>
      <c r="H12858" s="8"/>
    </row>
    <row r="12859" spans="1:8" x14ac:dyDescent="0.25">
      <c r="A12859" s="5"/>
      <c r="C12859" s="7"/>
      <c r="F12859" s="8"/>
      <c r="G12859" s="8"/>
      <c r="H12859" s="8"/>
    </row>
    <row r="12860" spans="1:8" x14ac:dyDescent="0.25">
      <c r="A12860" s="5"/>
      <c r="C12860" s="7"/>
      <c r="F12860" s="8"/>
      <c r="G12860" s="8"/>
      <c r="H12860" s="8"/>
    </row>
    <row r="12861" spans="1:8" x14ac:dyDescent="0.25">
      <c r="A12861" s="5"/>
      <c r="C12861" s="7"/>
      <c r="F12861" s="8"/>
      <c r="G12861" s="8"/>
      <c r="H12861" s="8"/>
    </row>
    <row r="12862" spans="1:8" x14ac:dyDescent="0.25">
      <c r="A12862" s="5"/>
      <c r="C12862" s="7"/>
      <c r="F12862" s="8"/>
      <c r="G12862" s="8"/>
      <c r="H12862" s="8"/>
    </row>
    <row r="12863" spans="1:8" x14ac:dyDescent="0.25">
      <c r="A12863" s="5"/>
      <c r="C12863" s="7"/>
      <c r="F12863" s="8"/>
      <c r="G12863" s="8"/>
      <c r="H12863" s="8"/>
    </row>
    <row r="12864" spans="1:8" x14ac:dyDescent="0.25">
      <c r="A12864" s="5"/>
      <c r="C12864" s="7"/>
      <c r="F12864" s="8"/>
      <c r="G12864" s="8"/>
      <c r="H12864" s="8"/>
    </row>
    <row r="12865" spans="1:8" x14ac:dyDescent="0.25">
      <c r="A12865" s="5"/>
      <c r="C12865" s="7"/>
      <c r="F12865" s="8"/>
      <c r="G12865" s="8"/>
      <c r="H12865" s="8"/>
    </row>
    <row r="12866" spans="1:8" x14ac:dyDescent="0.25">
      <c r="A12866" s="5"/>
      <c r="C12866" s="7"/>
      <c r="F12866" s="8"/>
      <c r="G12866" s="8"/>
      <c r="H12866" s="8"/>
    </row>
    <row r="12867" spans="1:8" x14ac:dyDescent="0.25">
      <c r="A12867" s="5"/>
      <c r="C12867" s="7"/>
      <c r="F12867" s="8"/>
      <c r="G12867" s="8"/>
      <c r="H12867" s="8"/>
    </row>
    <row r="12868" spans="1:8" x14ac:dyDescent="0.25">
      <c r="A12868" s="5"/>
      <c r="C12868" s="7"/>
      <c r="F12868" s="8"/>
      <c r="G12868" s="8"/>
      <c r="H12868" s="8"/>
    </row>
    <row r="12869" spans="1:8" x14ac:dyDescent="0.25">
      <c r="A12869" s="5"/>
      <c r="C12869" s="7"/>
      <c r="F12869" s="8"/>
      <c r="G12869" s="8"/>
      <c r="H12869" s="8"/>
    </row>
    <row r="12870" spans="1:8" x14ac:dyDescent="0.25">
      <c r="A12870" s="5"/>
      <c r="C12870" s="7"/>
      <c r="F12870" s="8"/>
      <c r="G12870" s="8"/>
      <c r="H12870" s="8"/>
    </row>
    <row r="12871" spans="1:8" x14ac:dyDescent="0.25">
      <c r="A12871" s="5"/>
      <c r="C12871" s="7"/>
      <c r="F12871" s="8"/>
      <c r="G12871" s="8"/>
      <c r="H12871" s="8"/>
    </row>
    <row r="12872" spans="1:8" x14ac:dyDescent="0.25">
      <c r="A12872" s="5"/>
      <c r="C12872" s="7"/>
      <c r="F12872" s="8"/>
      <c r="G12872" s="8"/>
      <c r="H12872" s="8"/>
    </row>
    <row r="12873" spans="1:8" x14ac:dyDescent="0.25">
      <c r="A12873" s="5"/>
      <c r="C12873" s="7"/>
      <c r="F12873" s="8"/>
      <c r="G12873" s="8"/>
      <c r="H12873" s="8"/>
    </row>
    <row r="12874" spans="1:8" x14ac:dyDescent="0.25">
      <c r="A12874" s="5"/>
      <c r="C12874" s="7"/>
      <c r="F12874" s="8"/>
      <c r="G12874" s="8"/>
      <c r="H12874" s="8"/>
    </row>
    <row r="12875" spans="1:8" x14ac:dyDescent="0.25">
      <c r="A12875" s="5"/>
      <c r="C12875" s="7"/>
      <c r="F12875" s="8"/>
      <c r="G12875" s="8"/>
      <c r="H12875" s="8"/>
    </row>
    <row r="12876" spans="1:8" x14ac:dyDescent="0.25">
      <c r="A12876" s="5"/>
      <c r="C12876" s="7"/>
      <c r="F12876" s="8"/>
      <c r="G12876" s="8"/>
      <c r="H12876" s="8"/>
    </row>
    <row r="12877" spans="1:8" x14ac:dyDescent="0.25">
      <c r="A12877" s="5"/>
      <c r="C12877" s="7"/>
      <c r="F12877" s="8"/>
      <c r="G12877" s="8"/>
      <c r="H12877" s="8"/>
    </row>
    <row r="12878" spans="1:8" x14ac:dyDescent="0.25">
      <c r="A12878" s="5"/>
      <c r="C12878" s="7"/>
      <c r="F12878" s="8"/>
      <c r="G12878" s="8"/>
      <c r="H12878" s="8"/>
    </row>
    <row r="12879" spans="1:8" x14ac:dyDescent="0.25">
      <c r="A12879" s="5"/>
      <c r="C12879" s="7"/>
      <c r="F12879" s="8"/>
      <c r="G12879" s="8"/>
      <c r="H12879" s="8"/>
    </row>
    <row r="12880" spans="1:8" x14ac:dyDescent="0.25">
      <c r="A12880" s="5"/>
      <c r="C12880" s="7"/>
      <c r="F12880" s="8"/>
      <c r="G12880" s="8"/>
      <c r="H12880" s="8"/>
    </row>
    <row r="12881" spans="1:8" x14ac:dyDescent="0.25">
      <c r="A12881" s="5"/>
      <c r="C12881" s="7"/>
      <c r="F12881" s="8"/>
      <c r="G12881" s="8"/>
      <c r="H12881" s="8"/>
    </row>
    <row r="12882" spans="1:8" x14ac:dyDescent="0.25">
      <c r="A12882" s="5"/>
      <c r="C12882" s="7"/>
      <c r="F12882" s="8"/>
      <c r="G12882" s="8"/>
      <c r="H12882" s="8"/>
    </row>
    <row r="12883" spans="1:8" x14ac:dyDescent="0.25">
      <c r="A12883" s="5"/>
      <c r="C12883" s="7"/>
      <c r="F12883" s="8"/>
      <c r="G12883" s="8"/>
      <c r="H12883" s="8"/>
    </row>
    <row r="12884" spans="1:8" x14ac:dyDescent="0.25">
      <c r="A12884" s="5"/>
      <c r="C12884" s="7"/>
      <c r="F12884" s="8"/>
      <c r="G12884" s="8"/>
      <c r="H12884" s="8"/>
    </row>
    <row r="12885" spans="1:8" x14ac:dyDescent="0.25">
      <c r="A12885" s="5"/>
      <c r="C12885" s="7"/>
      <c r="F12885" s="8"/>
      <c r="G12885" s="8"/>
      <c r="H12885" s="8"/>
    </row>
    <row r="12886" spans="1:8" x14ac:dyDescent="0.25">
      <c r="A12886" s="5"/>
      <c r="C12886" s="7"/>
      <c r="F12886" s="8"/>
      <c r="G12886" s="8"/>
      <c r="H12886" s="8"/>
    </row>
    <row r="12887" spans="1:8" x14ac:dyDescent="0.25">
      <c r="A12887" s="5"/>
      <c r="C12887" s="7"/>
      <c r="F12887" s="8"/>
      <c r="G12887" s="8"/>
      <c r="H12887" s="8"/>
    </row>
    <row r="12888" spans="1:8" x14ac:dyDescent="0.25">
      <c r="A12888" s="5"/>
      <c r="C12888" s="7"/>
      <c r="F12888" s="8"/>
      <c r="G12888" s="8"/>
      <c r="H12888" s="8"/>
    </row>
    <row r="12889" spans="1:8" x14ac:dyDescent="0.25">
      <c r="A12889" s="5"/>
      <c r="C12889" s="7"/>
      <c r="F12889" s="8"/>
      <c r="G12889" s="8"/>
      <c r="H12889" s="8"/>
    </row>
    <row r="12890" spans="1:8" x14ac:dyDescent="0.25">
      <c r="A12890" s="5"/>
      <c r="C12890" s="7"/>
      <c r="F12890" s="8"/>
      <c r="G12890" s="8"/>
      <c r="H12890" s="8"/>
    </row>
    <row r="12891" spans="1:8" x14ac:dyDescent="0.25">
      <c r="A12891" s="5"/>
      <c r="C12891" s="7"/>
      <c r="F12891" s="8"/>
      <c r="G12891" s="8"/>
      <c r="H12891" s="8"/>
    </row>
    <row r="12892" spans="1:8" x14ac:dyDescent="0.25">
      <c r="A12892" s="5"/>
      <c r="C12892" s="7"/>
      <c r="F12892" s="8"/>
      <c r="G12892" s="8"/>
      <c r="H12892" s="8"/>
    </row>
    <row r="12893" spans="1:8" x14ac:dyDescent="0.25">
      <c r="A12893" s="5"/>
      <c r="C12893" s="7"/>
      <c r="F12893" s="8"/>
      <c r="G12893" s="8"/>
      <c r="H12893" s="8"/>
    </row>
    <row r="12894" spans="1:8" x14ac:dyDescent="0.25">
      <c r="A12894" s="5"/>
      <c r="C12894" s="7"/>
      <c r="F12894" s="8"/>
      <c r="G12894" s="8"/>
      <c r="H12894" s="8"/>
    </row>
    <row r="12895" spans="1:8" x14ac:dyDescent="0.25">
      <c r="A12895" s="5"/>
      <c r="C12895" s="7"/>
      <c r="F12895" s="8"/>
      <c r="G12895" s="8"/>
      <c r="H12895" s="8"/>
    </row>
    <row r="12896" spans="1:8" x14ac:dyDescent="0.25">
      <c r="A12896" s="5"/>
      <c r="C12896" s="7"/>
      <c r="F12896" s="8"/>
      <c r="G12896" s="8"/>
      <c r="H12896" s="8"/>
    </row>
    <row r="12897" spans="1:8" x14ac:dyDescent="0.25">
      <c r="A12897" s="5"/>
      <c r="C12897" s="7"/>
      <c r="F12897" s="8"/>
      <c r="G12897" s="8"/>
      <c r="H12897" s="8"/>
    </row>
    <row r="12898" spans="1:8" x14ac:dyDescent="0.25">
      <c r="A12898" s="5"/>
      <c r="C12898" s="7"/>
      <c r="F12898" s="8"/>
      <c r="G12898" s="8"/>
      <c r="H12898" s="8"/>
    </row>
    <row r="12899" spans="1:8" x14ac:dyDescent="0.25">
      <c r="A12899" s="5"/>
      <c r="C12899" s="7"/>
      <c r="F12899" s="8"/>
      <c r="G12899" s="8"/>
      <c r="H12899" s="8"/>
    </row>
    <row r="12900" spans="1:8" x14ac:dyDescent="0.25">
      <c r="A12900" s="5"/>
      <c r="C12900" s="7"/>
      <c r="F12900" s="8"/>
      <c r="G12900" s="8"/>
      <c r="H12900" s="8"/>
    </row>
    <row r="12901" spans="1:8" x14ac:dyDescent="0.25">
      <c r="A12901" s="5"/>
      <c r="C12901" s="7"/>
      <c r="F12901" s="8"/>
      <c r="G12901" s="8"/>
      <c r="H12901" s="8"/>
    </row>
    <row r="12902" spans="1:8" x14ac:dyDescent="0.25">
      <c r="A12902" s="5"/>
      <c r="C12902" s="7"/>
      <c r="F12902" s="8"/>
      <c r="G12902" s="8"/>
      <c r="H12902" s="8"/>
    </row>
    <row r="12903" spans="1:8" x14ac:dyDescent="0.25">
      <c r="A12903" s="5"/>
      <c r="C12903" s="7"/>
      <c r="F12903" s="8"/>
      <c r="G12903" s="8"/>
      <c r="H12903" s="8"/>
    </row>
    <row r="12904" spans="1:8" x14ac:dyDescent="0.25">
      <c r="A12904" s="5"/>
      <c r="C12904" s="7"/>
      <c r="F12904" s="8"/>
      <c r="G12904" s="8"/>
      <c r="H12904" s="8"/>
    </row>
    <row r="12905" spans="1:8" x14ac:dyDescent="0.25">
      <c r="A12905" s="5"/>
      <c r="C12905" s="7"/>
      <c r="F12905" s="8"/>
      <c r="G12905" s="8"/>
      <c r="H12905" s="8"/>
    </row>
    <row r="12906" spans="1:8" x14ac:dyDescent="0.25">
      <c r="A12906" s="5"/>
      <c r="C12906" s="7"/>
      <c r="F12906" s="8"/>
      <c r="G12906" s="8"/>
      <c r="H12906" s="8"/>
    </row>
    <row r="12907" spans="1:8" x14ac:dyDescent="0.25">
      <c r="A12907" s="5"/>
      <c r="C12907" s="7"/>
      <c r="F12907" s="8"/>
      <c r="G12907" s="8"/>
      <c r="H12907" s="8"/>
    </row>
    <row r="12908" spans="1:8" x14ac:dyDescent="0.25">
      <c r="A12908" s="5"/>
      <c r="C12908" s="7"/>
      <c r="F12908" s="8"/>
      <c r="G12908" s="8"/>
      <c r="H12908" s="8"/>
    </row>
    <row r="12909" spans="1:8" x14ac:dyDescent="0.25">
      <c r="A12909" s="5"/>
      <c r="C12909" s="7"/>
      <c r="F12909" s="8"/>
      <c r="G12909" s="8"/>
      <c r="H12909" s="8"/>
    </row>
    <row r="12910" spans="1:8" x14ac:dyDescent="0.25">
      <c r="A12910" s="5"/>
      <c r="C12910" s="7"/>
      <c r="F12910" s="8"/>
      <c r="G12910" s="8"/>
      <c r="H12910" s="8"/>
    </row>
    <row r="12911" spans="1:8" x14ac:dyDescent="0.25">
      <c r="A12911" s="5"/>
      <c r="C12911" s="7"/>
      <c r="F12911" s="8"/>
      <c r="G12911" s="8"/>
      <c r="H12911" s="8"/>
    </row>
    <row r="12912" spans="1:8" x14ac:dyDescent="0.25">
      <c r="A12912" s="5"/>
      <c r="C12912" s="7"/>
      <c r="F12912" s="8"/>
      <c r="G12912" s="8"/>
      <c r="H12912" s="8"/>
    </row>
    <row r="12913" spans="1:8" x14ac:dyDescent="0.25">
      <c r="A12913" s="5"/>
      <c r="C12913" s="7"/>
      <c r="F12913" s="8"/>
      <c r="G12913" s="8"/>
      <c r="H12913" s="8"/>
    </row>
    <row r="12914" spans="1:8" x14ac:dyDescent="0.25">
      <c r="A12914" s="5"/>
      <c r="C12914" s="7"/>
      <c r="F12914" s="8"/>
      <c r="G12914" s="8"/>
      <c r="H12914" s="8"/>
    </row>
    <row r="12915" spans="1:8" x14ac:dyDescent="0.25">
      <c r="A12915" s="5"/>
      <c r="C12915" s="7"/>
      <c r="F12915" s="8"/>
      <c r="G12915" s="8"/>
      <c r="H12915" s="8"/>
    </row>
    <row r="12916" spans="1:8" x14ac:dyDescent="0.25">
      <c r="A12916" s="5"/>
      <c r="C12916" s="7"/>
      <c r="F12916" s="8"/>
      <c r="G12916" s="8"/>
      <c r="H12916" s="8"/>
    </row>
    <row r="12917" spans="1:8" x14ac:dyDescent="0.25">
      <c r="A12917" s="5"/>
      <c r="C12917" s="7"/>
      <c r="F12917" s="8"/>
      <c r="G12917" s="8"/>
      <c r="H12917" s="8"/>
    </row>
    <row r="12918" spans="1:8" x14ac:dyDescent="0.25">
      <c r="A12918" s="5"/>
      <c r="C12918" s="7"/>
      <c r="F12918" s="8"/>
      <c r="G12918" s="8"/>
      <c r="H12918" s="8"/>
    </row>
    <row r="12919" spans="1:8" x14ac:dyDescent="0.25">
      <c r="A12919" s="5"/>
      <c r="C12919" s="7"/>
      <c r="F12919" s="8"/>
      <c r="G12919" s="8"/>
      <c r="H12919" s="8"/>
    </row>
    <row r="12920" spans="1:8" x14ac:dyDescent="0.25">
      <c r="A12920" s="5"/>
      <c r="C12920" s="7"/>
      <c r="F12920" s="8"/>
      <c r="G12920" s="8"/>
      <c r="H12920" s="8"/>
    </row>
    <row r="12921" spans="1:8" x14ac:dyDescent="0.25">
      <c r="A12921" s="5"/>
      <c r="C12921" s="7"/>
      <c r="F12921" s="8"/>
      <c r="G12921" s="8"/>
      <c r="H12921" s="8"/>
    </row>
    <row r="12922" spans="1:8" x14ac:dyDescent="0.25">
      <c r="A12922" s="5"/>
      <c r="C12922" s="7"/>
      <c r="F12922" s="8"/>
      <c r="G12922" s="8"/>
      <c r="H12922" s="8"/>
    </row>
    <row r="12923" spans="1:8" x14ac:dyDescent="0.25">
      <c r="A12923" s="5"/>
      <c r="C12923" s="7"/>
      <c r="F12923" s="8"/>
      <c r="G12923" s="8"/>
      <c r="H12923" s="8"/>
    </row>
    <row r="12924" spans="1:8" x14ac:dyDescent="0.25">
      <c r="A12924" s="5"/>
      <c r="C12924" s="7"/>
      <c r="F12924" s="8"/>
      <c r="G12924" s="8"/>
      <c r="H12924" s="8"/>
    </row>
    <row r="12925" spans="1:8" x14ac:dyDescent="0.25">
      <c r="A12925" s="5"/>
      <c r="C12925" s="7"/>
      <c r="F12925" s="8"/>
      <c r="G12925" s="8"/>
      <c r="H12925" s="8"/>
    </row>
    <row r="12926" spans="1:8" x14ac:dyDescent="0.25">
      <c r="A12926" s="5"/>
      <c r="C12926" s="7"/>
      <c r="F12926" s="8"/>
      <c r="G12926" s="8"/>
      <c r="H12926" s="8"/>
    </row>
    <row r="12927" spans="1:8" x14ac:dyDescent="0.25">
      <c r="A12927" s="5"/>
      <c r="C12927" s="7"/>
      <c r="F12927" s="8"/>
      <c r="G12927" s="8"/>
      <c r="H12927" s="8"/>
    </row>
    <row r="12928" spans="1:8" x14ac:dyDescent="0.25">
      <c r="A12928" s="5"/>
      <c r="C12928" s="7"/>
      <c r="F12928" s="8"/>
      <c r="G12928" s="8"/>
      <c r="H12928" s="8"/>
    </row>
    <row r="12929" spans="1:8" x14ac:dyDescent="0.25">
      <c r="A12929" s="5"/>
      <c r="C12929" s="7"/>
      <c r="F12929" s="8"/>
      <c r="G12929" s="8"/>
      <c r="H12929" s="8"/>
    </row>
    <row r="12930" spans="1:8" x14ac:dyDescent="0.25">
      <c r="A12930" s="5"/>
      <c r="C12930" s="7"/>
      <c r="F12930" s="8"/>
      <c r="G12930" s="8"/>
      <c r="H12930" s="8"/>
    </row>
    <row r="12931" spans="1:8" x14ac:dyDescent="0.25">
      <c r="A12931" s="5"/>
      <c r="C12931" s="7"/>
      <c r="F12931" s="8"/>
      <c r="G12931" s="8"/>
      <c r="H12931" s="8"/>
    </row>
    <row r="12932" spans="1:8" x14ac:dyDescent="0.25">
      <c r="A12932" s="5"/>
      <c r="C12932" s="7"/>
      <c r="F12932" s="8"/>
      <c r="G12932" s="8"/>
      <c r="H12932" s="8"/>
    </row>
    <row r="12933" spans="1:8" x14ac:dyDescent="0.25">
      <c r="A12933" s="5"/>
      <c r="C12933" s="7"/>
      <c r="F12933" s="8"/>
      <c r="G12933" s="8"/>
      <c r="H12933" s="8"/>
    </row>
    <row r="12934" spans="1:8" x14ac:dyDescent="0.25">
      <c r="A12934" s="5"/>
      <c r="C12934" s="7"/>
      <c r="F12934" s="8"/>
      <c r="G12934" s="8"/>
      <c r="H12934" s="8"/>
    </row>
    <row r="12935" spans="1:8" x14ac:dyDescent="0.25">
      <c r="A12935" s="5"/>
      <c r="C12935" s="7"/>
      <c r="F12935" s="8"/>
      <c r="G12935" s="8"/>
      <c r="H12935" s="8"/>
    </row>
    <row r="12936" spans="1:8" x14ac:dyDescent="0.25">
      <c r="A12936" s="5"/>
      <c r="C12936" s="7"/>
      <c r="F12936" s="8"/>
      <c r="G12936" s="8"/>
      <c r="H12936" s="8"/>
    </row>
    <row r="12937" spans="1:8" x14ac:dyDescent="0.25">
      <c r="A12937" s="5"/>
      <c r="C12937" s="7"/>
      <c r="F12937" s="8"/>
      <c r="G12937" s="8"/>
      <c r="H12937" s="8"/>
    </row>
    <row r="12938" spans="1:8" x14ac:dyDescent="0.25">
      <c r="A12938" s="5"/>
      <c r="C12938" s="7"/>
      <c r="F12938" s="8"/>
      <c r="G12938" s="8"/>
      <c r="H12938" s="8"/>
    </row>
    <row r="12939" spans="1:8" x14ac:dyDescent="0.25">
      <c r="A12939" s="5"/>
      <c r="C12939" s="7"/>
      <c r="F12939" s="8"/>
      <c r="G12939" s="8"/>
      <c r="H12939" s="8"/>
    </row>
    <row r="12940" spans="1:8" x14ac:dyDescent="0.25">
      <c r="A12940" s="5"/>
      <c r="C12940" s="7"/>
      <c r="F12940" s="8"/>
      <c r="G12940" s="8"/>
      <c r="H12940" s="8"/>
    </row>
    <row r="12941" spans="1:8" x14ac:dyDescent="0.25">
      <c r="A12941" s="5"/>
      <c r="C12941" s="7"/>
      <c r="F12941" s="8"/>
      <c r="G12941" s="8"/>
      <c r="H12941" s="8"/>
    </row>
    <row r="12942" spans="1:8" x14ac:dyDescent="0.25">
      <c r="A12942" s="5"/>
      <c r="C12942" s="7"/>
      <c r="F12942" s="8"/>
      <c r="G12942" s="8"/>
      <c r="H12942" s="8"/>
    </row>
    <row r="12943" spans="1:8" x14ac:dyDescent="0.25">
      <c r="A12943" s="5"/>
      <c r="C12943" s="7"/>
      <c r="F12943" s="8"/>
      <c r="G12943" s="8"/>
      <c r="H12943" s="8"/>
    </row>
    <row r="12944" spans="1:8" x14ac:dyDescent="0.25">
      <c r="A12944" s="5"/>
      <c r="C12944" s="7"/>
      <c r="F12944" s="8"/>
      <c r="G12944" s="8"/>
      <c r="H12944" s="8"/>
    </row>
    <row r="12945" spans="1:8" x14ac:dyDescent="0.25">
      <c r="A12945" s="5"/>
      <c r="C12945" s="7"/>
      <c r="F12945" s="8"/>
      <c r="G12945" s="8"/>
      <c r="H12945" s="8"/>
    </row>
    <row r="12946" spans="1:8" x14ac:dyDescent="0.25">
      <c r="A12946" s="5"/>
      <c r="C12946" s="7"/>
      <c r="F12946" s="8"/>
      <c r="G12946" s="8"/>
      <c r="H12946" s="8"/>
    </row>
    <row r="12947" spans="1:8" x14ac:dyDescent="0.25">
      <c r="A12947" s="5"/>
      <c r="C12947" s="7"/>
      <c r="F12947" s="8"/>
      <c r="G12947" s="8"/>
      <c r="H12947" s="8"/>
    </row>
    <row r="12948" spans="1:8" x14ac:dyDescent="0.25">
      <c r="A12948" s="5"/>
      <c r="C12948" s="7"/>
      <c r="F12948" s="8"/>
      <c r="G12948" s="8"/>
      <c r="H12948" s="8"/>
    </row>
    <row r="12949" spans="1:8" x14ac:dyDescent="0.25">
      <c r="A12949" s="5"/>
      <c r="C12949" s="7"/>
      <c r="F12949" s="8"/>
      <c r="G12949" s="8"/>
      <c r="H12949" s="8"/>
    </row>
    <row r="12950" spans="1:8" x14ac:dyDescent="0.25">
      <c r="A12950" s="5"/>
      <c r="C12950" s="7"/>
      <c r="F12950" s="8"/>
      <c r="G12950" s="8"/>
      <c r="H12950" s="8"/>
    </row>
    <row r="12951" spans="1:8" x14ac:dyDescent="0.25">
      <c r="A12951" s="5"/>
      <c r="C12951" s="7"/>
      <c r="F12951" s="8"/>
      <c r="G12951" s="8"/>
      <c r="H12951" s="8"/>
    </row>
    <row r="12952" spans="1:8" x14ac:dyDescent="0.25">
      <c r="A12952" s="5"/>
      <c r="C12952" s="7"/>
      <c r="F12952" s="8"/>
      <c r="G12952" s="8"/>
      <c r="H12952" s="8"/>
    </row>
    <row r="12953" spans="1:8" x14ac:dyDescent="0.25">
      <c r="A12953" s="5"/>
      <c r="C12953" s="7"/>
      <c r="F12953" s="8"/>
      <c r="G12953" s="8"/>
      <c r="H12953" s="8"/>
    </row>
    <row r="12954" spans="1:8" x14ac:dyDescent="0.25">
      <c r="A12954" s="5"/>
      <c r="C12954" s="7"/>
      <c r="F12954" s="8"/>
      <c r="G12954" s="8"/>
      <c r="H12954" s="8"/>
    </row>
    <row r="12955" spans="1:8" x14ac:dyDescent="0.25">
      <c r="A12955" s="5"/>
      <c r="C12955" s="7"/>
      <c r="F12955" s="8"/>
      <c r="G12955" s="8"/>
      <c r="H12955" s="8"/>
    </row>
    <row r="12956" spans="1:8" x14ac:dyDescent="0.25">
      <c r="A12956" s="5"/>
      <c r="C12956" s="7"/>
      <c r="F12956" s="8"/>
      <c r="G12956" s="8"/>
      <c r="H12956" s="8"/>
    </row>
    <row r="12957" spans="1:8" x14ac:dyDescent="0.25">
      <c r="A12957" s="5"/>
      <c r="C12957" s="7"/>
      <c r="F12957" s="8"/>
      <c r="G12957" s="8"/>
      <c r="H12957" s="8"/>
    </row>
    <row r="12958" spans="1:8" x14ac:dyDescent="0.25">
      <c r="A12958" s="5"/>
      <c r="C12958" s="7"/>
      <c r="F12958" s="8"/>
      <c r="G12958" s="8"/>
      <c r="H12958" s="8"/>
    </row>
    <row r="12959" spans="1:8" x14ac:dyDescent="0.25">
      <c r="A12959" s="5"/>
      <c r="C12959" s="7"/>
      <c r="F12959" s="8"/>
      <c r="G12959" s="8"/>
      <c r="H12959" s="8"/>
    </row>
    <row r="12960" spans="1:8" x14ac:dyDescent="0.25">
      <c r="A12960" s="5"/>
      <c r="C12960" s="7"/>
      <c r="F12960" s="8"/>
      <c r="G12960" s="8"/>
      <c r="H12960" s="8"/>
    </row>
    <row r="12961" spans="1:8" x14ac:dyDescent="0.25">
      <c r="A12961" s="5"/>
      <c r="C12961" s="7"/>
      <c r="F12961" s="8"/>
      <c r="G12961" s="8"/>
      <c r="H12961" s="8"/>
    </row>
    <row r="12962" spans="1:8" x14ac:dyDescent="0.25">
      <c r="A12962" s="5"/>
      <c r="C12962" s="7"/>
      <c r="F12962" s="8"/>
      <c r="G12962" s="8"/>
      <c r="H12962" s="8"/>
    </row>
    <row r="12963" spans="1:8" x14ac:dyDescent="0.25">
      <c r="A12963" s="5"/>
      <c r="C12963" s="7"/>
      <c r="F12963" s="8"/>
      <c r="G12963" s="8"/>
      <c r="H12963" s="8"/>
    </row>
    <row r="12964" spans="1:8" x14ac:dyDescent="0.25">
      <c r="A12964" s="5"/>
      <c r="C12964" s="7"/>
      <c r="F12964" s="8"/>
      <c r="G12964" s="8"/>
      <c r="H12964" s="8"/>
    </row>
    <row r="12965" spans="1:8" x14ac:dyDescent="0.25">
      <c r="A12965" s="5"/>
      <c r="C12965" s="7"/>
      <c r="F12965" s="8"/>
      <c r="G12965" s="8"/>
      <c r="H12965" s="8"/>
    </row>
    <row r="12966" spans="1:8" x14ac:dyDescent="0.25">
      <c r="A12966" s="5"/>
      <c r="C12966" s="7"/>
      <c r="F12966" s="8"/>
      <c r="G12966" s="8"/>
      <c r="H12966" s="8"/>
    </row>
    <row r="12967" spans="1:8" x14ac:dyDescent="0.25">
      <c r="A12967" s="5"/>
      <c r="C12967" s="7"/>
      <c r="F12967" s="8"/>
      <c r="G12967" s="8"/>
      <c r="H12967" s="8"/>
    </row>
    <row r="12968" spans="1:8" x14ac:dyDescent="0.25">
      <c r="A12968" s="5"/>
      <c r="C12968" s="7"/>
      <c r="F12968" s="8"/>
      <c r="G12968" s="8"/>
      <c r="H12968" s="8"/>
    </row>
    <row r="12969" spans="1:8" x14ac:dyDescent="0.25">
      <c r="A12969" s="5"/>
      <c r="C12969" s="7"/>
      <c r="F12969" s="8"/>
      <c r="G12969" s="8"/>
      <c r="H12969" s="8"/>
    </row>
    <row r="12970" spans="1:8" x14ac:dyDescent="0.25">
      <c r="A12970" s="5"/>
      <c r="C12970" s="7"/>
      <c r="F12970" s="8"/>
      <c r="G12970" s="8"/>
      <c r="H12970" s="8"/>
    </row>
    <row r="12971" spans="1:8" x14ac:dyDescent="0.25">
      <c r="A12971" s="5"/>
      <c r="C12971" s="7"/>
      <c r="F12971" s="8"/>
      <c r="G12971" s="8"/>
      <c r="H12971" s="8"/>
    </row>
    <row r="12972" spans="1:8" x14ac:dyDescent="0.25">
      <c r="A12972" s="5"/>
      <c r="C12972" s="7"/>
      <c r="F12972" s="8"/>
      <c r="G12972" s="8"/>
      <c r="H12972" s="8"/>
    </row>
    <row r="12973" spans="1:8" x14ac:dyDescent="0.25">
      <c r="A12973" s="5"/>
      <c r="C12973" s="7"/>
      <c r="F12973" s="8"/>
      <c r="G12973" s="8"/>
      <c r="H12973" s="8"/>
    </row>
    <row r="12974" spans="1:8" x14ac:dyDescent="0.25">
      <c r="A12974" s="5"/>
      <c r="C12974" s="7"/>
      <c r="F12974" s="8"/>
      <c r="G12974" s="8"/>
      <c r="H12974" s="8"/>
    </row>
    <row r="12975" spans="1:8" x14ac:dyDescent="0.25">
      <c r="A12975" s="5"/>
      <c r="C12975" s="7"/>
      <c r="F12975" s="8"/>
      <c r="G12975" s="8"/>
      <c r="H12975" s="8"/>
    </row>
    <row r="12976" spans="1:8" x14ac:dyDescent="0.25">
      <c r="A12976" s="5"/>
      <c r="C12976" s="7"/>
      <c r="F12976" s="8"/>
      <c r="G12976" s="8"/>
      <c r="H12976" s="8"/>
    </row>
    <row r="12977" spans="1:8" x14ac:dyDescent="0.25">
      <c r="A12977" s="5"/>
      <c r="C12977" s="7"/>
      <c r="F12977" s="8"/>
      <c r="G12977" s="8"/>
      <c r="H12977" s="8"/>
    </row>
    <row r="12978" spans="1:8" x14ac:dyDescent="0.25">
      <c r="A12978" s="5"/>
      <c r="C12978" s="7"/>
      <c r="F12978" s="8"/>
      <c r="G12978" s="8"/>
      <c r="H12978" s="8"/>
    </row>
    <row r="12979" spans="1:8" x14ac:dyDescent="0.25">
      <c r="A12979" s="5"/>
      <c r="C12979" s="7"/>
      <c r="F12979" s="8"/>
      <c r="G12979" s="8"/>
      <c r="H12979" s="8"/>
    </row>
    <row r="12980" spans="1:8" x14ac:dyDescent="0.25">
      <c r="A12980" s="5"/>
      <c r="C12980" s="7"/>
      <c r="F12980" s="8"/>
      <c r="G12980" s="8"/>
      <c r="H12980" s="8"/>
    </row>
    <row r="12981" spans="1:8" x14ac:dyDescent="0.25">
      <c r="A12981" s="5"/>
      <c r="C12981" s="7"/>
      <c r="F12981" s="8"/>
      <c r="G12981" s="8"/>
      <c r="H12981" s="8"/>
    </row>
    <row r="12982" spans="1:8" x14ac:dyDescent="0.25">
      <c r="A12982" s="5"/>
      <c r="C12982" s="7"/>
      <c r="F12982" s="8"/>
      <c r="G12982" s="8"/>
      <c r="H12982" s="8"/>
    </row>
    <row r="12983" spans="1:8" x14ac:dyDescent="0.25">
      <c r="A12983" s="5"/>
      <c r="C12983" s="7"/>
      <c r="F12983" s="8"/>
      <c r="G12983" s="8"/>
      <c r="H12983" s="8"/>
    </row>
    <row r="12984" spans="1:8" x14ac:dyDescent="0.25">
      <c r="A12984" s="5"/>
      <c r="C12984" s="7"/>
      <c r="F12984" s="8"/>
      <c r="G12984" s="8"/>
      <c r="H12984" s="8"/>
    </row>
    <row r="12985" spans="1:8" x14ac:dyDescent="0.25">
      <c r="A12985" s="5"/>
      <c r="C12985" s="7"/>
      <c r="F12985" s="8"/>
      <c r="G12985" s="8"/>
      <c r="H12985" s="8"/>
    </row>
    <row r="12986" spans="1:8" x14ac:dyDescent="0.25">
      <c r="A12986" s="5"/>
      <c r="C12986" s="7"/>
      <c r="F12986" s="8"/>
      <c r="G12986" s="8"/>
      <c r="H12986" s="8"/>
    </row>
    <row r="12987" spans="1:8" x14ac:dyDescent="0.25">
      <c r="A12987" s="5"/>
      <c r="C12987" s="7"/>
      <c r="F12987" s="8"/>
      <c r="G12987" s="8"/>
      <c r="H12987" s="8"/>
    </row>
    <row r="12988" spans="1:8" x14ac:dyDescent="0.25">
      <c r="A12988" s="5"/>
      <c r="C12988" s="7"/>
      <c r="F12988" s="8"/>
      <c r="G12988" s="8"/>
      <c r="H12988" s="8"/>
    </row>
    <row r="12989" spans="1:8" x14ac:dyDescent="0.25">
      <c r="A12989" s="5"/>
      <c r="C12989" s="7"/>
      <c r="F12989" s="8"/>
      <c r="G12989" s="8"/>
      <c r="H12989" s="8"/>
    </row>
    <row r="12990" spans="1:8" x14ac:dyDescent="0.25">
      <c r="A12990" s="5"/>
      <c r="C12990" s="7"/>
      <c r="F12990" s="8"/>
      <c r="G12990" s="8"/>
      <c r="H12990" s="8"/>
    </row>
    <row r="12991" spans="1:8" x14ac:dyDescent="0.25">
      <c r="A12991" s="5"/>
      <c r="C12991" s="7"/>
      <c r="F12991" s="8"/>
      <c r="G12991" s="8"/>
      <c r="H12991" s="8"/>
    </row>
    <row r="12992" spans="1:8" x14ac:dyDescent="0.25">
      <c r="A12992" s="5"/>
      <c r="C12992" s="7"/>
      <c r="F12992" s="8"/>
      <c r="G12992" s="8"/>
      <c r="H12992" s="8"/>
    </row>
    <row r="12993" spans="1:8" x14ac:dyDescent="0.25">
      <c r="A12993" s="5"/>
      <c r="C12993" s="7"/>
      <c r="F12993" s="8"/>
      <c r="G12993" s="8"/>
      <c r="H12993" s="8"/>
    </row>
    <row r="12994" spans="1:8" x14ac:dyDescent="0.25">
      <c r="A12994" s="5"/>
      <c r="C12994" s="7"/>
      <c r="F12994" s="8"/>
      <c r="G12994" s="8"/>
      <c r="H12994" s="8"/>
    </row>
    <row r="12995" spans="1:8" x14ac:dyDescent="0.25">
      <c r="A12995" s="5"/>
      <c r="C12995" s="7"/>
      <c r="F12995" s="8"/>
      <c r="G12995" s="8"/>
      <c r="H12995" s="8"/>
    </row>
    <row r="12996" spans="1:8" x14ac:dyDescent="0.25">
      <c r="A12996" s="5"/>
      <c r="C12996" s="7"/>
      <c r="F12996" s="8"/>
      <c r="G12996" s="8"/>
      <c r="H12996" s="8"/>
    </row>
    <row r="12997" spans="1:8" x14ac:dyDescent="0.25">
      <c r="A12997" s="5"/>
      <c r="C12997" s="7"/>
      <c r="F12997" s="8"/>
      <c r="G12997" s="8"/>
      <c r="H12997" s="8"/>
    </row>
    <row r="12998" spans="1:8" x14ac:dyDescent="0.25">
      <c r="A12998" s="5"/>
      <c r="C12998" s="7"/>
      <c r="F12998" s="8"/>
      <c r="G12998" s="8"/>
      <c r="H12998" s="8"/>
    </row>
    <row r="12999" spans="1:8" x14ac:dyDescent="0.25">
      <c r="A12999" s="5"/>
      <c r="C12999" s="7"/>
      <c r="F12999" s="8"/>
      <c r="G12999" s="8"/>
      <c r="H12999" s="8"/>
    </row>
    <row r="13000" spans="1:8" x14ac:dyDescent="0.25">
      <c r="A13000" s="5"/>
      <c r="C13000" s="7"/>
      <c r="F13000" s="8"/>
      <c r="G13000" s="8"/>
      <c r="H13000" s="8"/>
    </row>
    <row r="13001" spans="1:8" x14ac:dyDescent="0.25">
      <c r="A13001" s="5"/>
      <c r="C13001" s="7"/>
      <c r="F13001" s="8"/>
      <c r="G13001" s="8"/>
      <c r="H13001" s="8"/>
    </row>
    <row r="13002" spans="1:8" x14ac:dyDescent="0.25">
      <c r="A13002" s="5"/>
      <c r="C13002" s="7"/>
      <c r="F13002" s="8"/>
      <c r="G13002" s="8"/>
      <c r="H13002" s="8"/>
    </row>
    <row r="13003" spans="1:8" x14ac:dyDescent="0.25">
      <c r="A13003" s="5"/>
      <c r="C13003" s="7"/>
      <c r="F13003" s="8"/>
      <c r="G13003" s="8"/>
      <c r="H13003" s="8"/>
    </row>
    <row r="13004" spans="1:8" x14ac:dyDescent="0.25">
      <c r="A13004" s="5"/>
      <c r="C13004" s="7"/>
      <c r="F13004" s="8"/>
      <c r="G13004" s="8"/>
      <c r="H13004" s="8"/>
    </row>
    <row r="13005" spans="1:8" x14ac:dyDescent="0.25">
      <c r="A13005" s="5"/>
      <c r="C13005" s="7"/>
      <c r="F13005" s="8"/>
      <c r="G13005" s="8"/>
      <c r="H13005" s="8"/>
    </row>
    <row r="13006" spans="1:8" x14ac:dyDescent="0.25">
      <c r="A13006" s="5"/>
      <c r="C13006" s="7"/>
      <c r="F13006" s="8"/>
      <c r="G13006" s="8"/>
      <c r="H13006" s="8"/>
    </row>
    <row r="13007" spans="1:8" x14ac:dyDescent="0.25">
      <c r="A13007" s="5"/>
      <c r="C13007" s="7"/>
      <c r="F13007" s="8"/>
      <c r="G13007" s="8"/>
      <c r="H13007" s="8"/>
    </row>
    <row r="13008" spans="1:8" x14ac:dyDescent="0.25">
      <c r="A13008" s="5"/>
      <c r="C13008" s="7"/>
      <c r="F13008" s="8"/>
      <c r="G13008" s="8"/>
      <c r="H13008" s="8"/>
    </row>
    <row r="13009" spans="1:8" x14ac:dyDescent="0.25">
      <c r="A13009" s="5"/>
      <c r="C13009" s="7"/>
      <c r="F13009" s="8"/>
      <c r="G13009" s="8"/>
      <c r="H13009" s="8"/>
    </row>
    <row r="13010" spans="1:8" x14ac:dyDescent="0.25">
      <c r="A13010" s="5"/>
      <c r="C13010" s="7"/>
      <c r="F13010" s="8"/>
      <c r="G13010" s="8"/>
      <c r="H13010" s="8"/>
    </row>
    <row r="13011" spans="1:8" x14ac:dyDescent="0.25">
      <c r="A13011" s="5"/>
      <c r="C13011" s="7"/>
      <c r="F13011" s="8"/>
      <c r="G13011" s="8"/>
      <c r="H13011" s="8"/>
    </row>
    <row r="13012" spans="1:8" x14ac:dyDescent="0.25">
      <c r="A13012" s="5"/>
      <c r="C13012" s="7"/>
      <c r="F13012" s="8"/>
      <c r="G13012" s="8"/>
      <c r="H13012" s="8"/>
    </row>
    <row r="13013" spans="1:8" x14ac:dyDescent="0.25">
      <c r="A13013" s="5"/>
      <c r="C13013" s="7"/>
      <c r="F13013" s="8"/>
      <c r="G13013" s="8"/>
      <c r="H13013" s="8"/>
    </row>
    <row r="13014" spans="1:8" x14ac:dyDescent="0.25">
      <c r="A13014" s="5"/>
      <c r="C13014" s="7"/>
      <c r="F13014" s="8"/>
      <c r="G13014" s="8"/>
      <c r="H13014" s="8"/>
    </row>
    <row r="13015" spans="1:8" x14ac:dyDescent="0.25">
      <c r="A13015" s="5"/>
      <c r="C13015" s="7"/>
      <c r="F13015" s="8"/>
      <c r="G13015" s="8"/>
      <c r="H13015" s="8"/>
    </row>
    <row r="13016" spans="1:8" x14ac:dyDescent="0.25">
      <c r="A13016" s="5"/>
      <c r="C13016" s="7"/>
      <c r="F13016" s="8"/>
      <c r="G13016" s="8"/>
      <c r="H13016" s="8"/>
    </row>
    <row r="13017" spans="1:8" x14ac:dyDescent="0.25">
      <c r="A13017" s="5"/>
      <c r="C13017" s="7"/>
      <c r="F13017" s="8"/>
      <c r="G13017" s="8"/>
      <c r="H13017" s="8"/>
    </row>
    <row r="13018" spans="1:8" x14ac:dyDescent="0.25">
      <c r="A13018" s="5"/>
      <c r="C13018" s="7"/>
      <c r="F13018" s="8"/>
      <c r="G13018" s="8"/>
      <c r="H13018" s="8"/>
    </row>
    <row r="13019" spans="1:8" x14ac:dyDescent="0.25">
      <c r="A13019" s="5"/>
      <c r="C13019" s="7"/>
      <c r="F13019" s="8"/>
      <c r="G13019" s="8"/>
      <c r="H13019" s="8"/>
    </row>
    <row r="13020" spans="1:8" x14ac:dyDescent="0.25">
      <c r="A13020" s="5"/>
      <c r="C13020" s="7"/>
      <c r="F13020" s="8"/>
      <c r="G13020" s="8"/>
      <c r="H13020" s="8"/>
    </row>
    <row r="13021" spans="1:8" x14ac:dyDescent="0.25">
      <c r="A13021" s="5"/>
      <c r="C13021" s="7"/>
      <c r="F13021" s="8"/>
      <c r="G13021" s="8"/>
      <c r="H13021" s="8"/>
    </row>
    <row r="13022" spans="1:8" x14ac:dyDescent="0.25">
      <c r="A13022" s="5"/>
      <c r="C13022" s="7"/>
      <c r="F13022" s="8"/>
      <c r="G13022" s="8"/>
      <c r="H13022" s="8"/>
    </row>
    <row r="13023" spans="1:8" x14ac:dyDescent="0.25">
      <c r="A13023" s="5"/>
      <c r="C13023" s="7"/>
      <c r="F13023" s="8"/>
      <c r="G13023" s="8"/>
      <c r="H13023" s="8"/>
    </row>
    <row r="13024" spans="1:8" x14ac:dyDescent="0.25">
      <c r="A13024" s="5"/>
      <c r="C13024" s="7"/>
      <c r="F13024" s="8"/>
      <c r="G13024" s="8"/>
      <c r="H13024" s="8"/>
    </row>
    <row r="13025" spans="1:8" x14ac:dyDescent="0.25">
      <c r="A13025" s="5"/>
      <c r="C13025" s="7"/>
      <c r="F13025" s="8"/>
      <c r="G13025" s="8"/>
      <c r="H13025" s="8"/>
    </row>
    <row r="13026" spans="1:8" x14ac:dyDescent="0.25">
      <c r="A13026" s="5"/>
      <c r="C13026" s="7"/>
      <c r="F13026" s="8"/>
      <c r="G13026" s="8"/>
      <c r="H13026" s="8"/>
    </row>
    <row r="13027" spans="1:8" x14ac:dyDescent="0.25">
      <c r="A13027" s="5"/>
      <c r="C13027" s="7"/>
      <c r="F13027" s="8"/>
      <c r="G13027" s="8"/>
      <c r="H13027" s="8"/>
    </row>
    <row r="13028" spans="1:8" x14ac:dyDescent="0.25">
      <c r="A13028" s="5"/>
      <c r="C13028" s="7"/>
      <c r="F13028" s="8"/>
      <c r="G13028" s="8"/>
      <c r="H13028" s="8"/>
    </row>
    <row r="13029" spans="1:8" x14ac:dyDescent="0.25">
      <c r="A13029" s="5"/>
      <c r="C13029" s="7"/>
      <c r="F13029" s="8"/>
      <c r="G13029" s="8"/>
      <c r="H13029" s="8"/>
    </row>
    <row r="13030" spans="1:8" x14ac:dyDescent="0.25">
      <c r="A13030" s="5"/>
      <c r="C13030" s="7"/>
      <c r="F13030" s="8"/>
      <c r="G13030" s="8"/>
      <c r="H13030" s="8"/>
    </row>
    <row r="13031" spans="1:8" x14ac:dyDescent="0.25">
      <c r="A13031" s="5"/>
      <c r="C13031" s="7"/>
      <c r="F13031" s="8"/>
      <c r="G13031" s="8"/>
      <c r="H13031" s="8"/>
    </row>
    <row r="13032" spans="1:8" x14ac:dyDescent="0.25">
      <c r="A13032" s="5"/>
      <c r="C13032" s="7"/>
      <c r="F13032" s="8"/>
      <c r="G13032" s="8"/>
      <c r="H13032" s="8"/>
    </row>
    <row r="13033" spans="1:8" x14ac:dyDescent="0.25">
      <c r="A13033" s="5"/>
      <c r="C13033" s="7"/>
      <c r="F13033" s="8"/>
      <c r="G13033" s="8"/>
      <c r="H13033" s="8"/>
    </row>
    <row r="13034" spans="1:8" x14ac:dyDescent="0.25">
      <c r="A13034" s="5"/>
      <c r="C13034" s="7"/>
      <c r="F13034" s="8"/>
      <c r="G13034" s="8"/>
      <c r="H13034" s="8"/>
    </row>
    <row r="13035" spans="1:8" x14ac:dyDescent="0.25">
      <c r="A13035" s="5"/>
      <c r="C13035" s="7"/>
      <c r="F13035" s="8"/>
      <c r="G13035" s="8"/>
      <c r="H13035" s="8"/>
    </row>
    <row r="13036" spans="1:8" x14ac:dyDescent="0.25">
      <c r="A13036" s="5"/>
      <c r="C13036" s="7"/>
      <c r="F13036" s="8"/>
      <c r="G13036" s="8"/>
      <c r="H13036" s="8"/>
    </row>
    <row r="13037" spans="1:8" x14ac:dyDescent="0.25">
      <c r="A13037" s="5"/>
      <c r="C13037" s="7"/>
      <c r="F13037" s="8"/>
      <c r="G13037" s="8"/>
      <c r="H13037" s="8"/>
    </row>
    <row r="13038" spans="1:8" x14ac:dyDescent="0.25">
      <c r="A13038" s="5"/>
      <c r="C13038" s="7"/>
      <c r="F13038" s="8"/>
      <c r="G13038" s="8"/>
      <c r="H13038" s="8"/>
    </row>
    <row r="13039" spans="1:8" x14ac:dyDescent="0.25">
      <c r="A13039" s="5"/>
      <c r="C13039" s="7"/>
      <c r="F13039" s="8"/>
      <c r="G13039" s="8"/>
      <c r="H13039" s="8"/>
    </row>
    <row r="13040" spans="1:8" x14ac:dyDescent="0.25">
      <c r="A13040" s="5"/>
      <c r="C13040" s="7"/>
      <c r="F13040" s="8"/>
      <c r="G13040" s="8"/>
      <c r="H13040" s="8"/>
    </row>
    <row r="13041" spans="1:8" x14ac:dyDescent="0.25">
      <c r="A13041" s="5"/>
      <c r="C13041" s="7"/>
      <c r="F13041" s="8"/>
      <c r="G13041" s="8"/>
      <c r="H13041" s="8"/>
    </row>
    <row r="13042" spans="1:8" x14ac:dyDescent="0.25">
      <c r="A13042" s="5"/>
      <c r="C13042" s="7"/>
      <c r="F13042" s="8"/>
      <c r="G13042" s="8"/>
      <c r="H13042" s="8"/>
    </row>
    <row r="13043" spans="1:8" x14ac:dyDescent="0.25">
      <c r="A13043" s="5"/>
      <c r="C13043" s="7"/>
      <c r="F13043" s="8"/>
      <c r="G13043" s="8"/>
      <c r="H13043" s="8"/>
    </row>
    <row r="13044" spans="1:8" x14ac:dyDescent="0.25">
      <c r="A13044" s="5"/>
      <c r="C13044" s="7"/>
      <c r="F13044" s="8"/>
      <c r="G13044" s="8"/>
      <c r="H13044" s="8"/>
    </row>
    <row r="13045" spans="1:8" x14ac:dyDescent="0.25">
      <c r="A13045" s="5"/>
      <c r="C13045" s="7"/>
      <c r="F13045" s="8"/>
      <c r="G13045" s="8"/>
      <c r="H13045" s="8"/>
    </row>
    <row r="13046" spans="1:8" x14ac:dyDescent="0.25">
      <c r="A13046" s="5"/>
      <c r="C13046" s="7"/>
      <c r="F13046" s="8"/>
      <c r="G13046" s="8"/>
      <c r="H13046" s="8"/>
    </row>
    <row r="13047" spans="1:8" x14ac:dyDescent="0.25">
      <c r="A13047" s="5"/>
      <c r="C13047" s="7"/>
      <c r="F13047" s="8"/>
      <c r="G13047" s="8"/>
      <c r="H13047" s="8"/>
    </row>
    <row r="13048" spans="1:8" x14ac:dyDescent="0.25">
      <c r="A13048" s="5"/>
      <c r="C13048" s="7"/>
      <c r="F13048" s="8"/>
      <c r="G13048" s="8"/>
      <c r="H13048" s="8"/>
    </row>
    <row r="13049" spans="1:8" x14ac:dyDescent="0.25">
      <c r="A13049" s="5"/>
      <c r="C13049" s="7"/>
      <c r="F13049" s="8"/>
      <c r="G13049" s="8"/>
      <c r="H13049" s="8"/>
    </row>
    <row r="13050" spans="1:8" x14ac:dyDescent="0.25">
      <c r="A13050" s="5"/>
      <c r="C13050" s="7"/>
      <c r="F13050" s="8"/>
      <c r="G13050" s="8"/>
      <c r="H13050" s="8"/>
    </row>
    <row r="13051" spans="1:8" x14ac:dyDescent="0.25">
      <c r="A13051" s="5"/>
      <c r="C13051" s="7"/>
      <c r="F13051" s="8"/>
      <c r="G13051" s="8"/>
      <c r="H13051" s="8"/>
    </row>
    <row r="13052" spans="1:8" x14ac:dyDescent="0.25">
      <c r="A13052" s="5"/>
      <c r="C13052" s="7"/>
      <c r="F13052" s="8"/>
      <c r="G13052" s="8"/>
      <c r="H13052" s="8"/>
    </row>
    <row r="13053" spans="1:8" x14ac:dyDescent="0.25">
      <c r="A13053" s="5"/>
      <c r="C13053" s="7"/>
      <c r="F13053" s="8"/>
      <c r="G13053" s="8"/>
      <c r="H13053" s="8"/>
    </row>
    <row r="13054" spans="1:8" x14ac:dyDescent="0.25">
      <c r="A13054" s="5"/>
      <c r="C13054" s="7"/>
      <c r="F13054" s="8"/>
      <c r="G13054" s="8"/>
      <c r="H13054" s="8"/>
    </row>
    <row r="13055" spans="1:8" x14ac:dyDescent="0.25">
      <c r="A13055" s="5"/>
      <c r="C13055" s="7"/>
      <c r="F13055" s="8"/>
      <c r="G13055" s="8"/>
      <c r="H13055" s="8"/>
    </row>
    <row r="13056" spans="1:8" x14ac:dyDescent="0.25">
      <c r="A13056" s="5"/>
      <c r="C13056" s="7"/>
      <c r="F13056" s="8"/>
      <c r="G13056" s="8"/>
      <c r="H13056" s="8"/>
    </row>
    <row r="13057" spans="1:8" x14ac:dyDescent="0.25">
      <c r="A13057" s="5"/>
      <c r="C13057" s="7"/>
      <c r="F13057" s="8"/>
      <c r="G13057" s="8"/>
      <c r="H13057" s="8"/>
    </row>
    <row r="13058" spans="1:8" x14ac:dyDescent="0.25">
      <c r="A13058" s="5"/>
      <c r="C13058" s="7"/>
      <c r="F13058" s="8"/>
      <c r="G13058" s="8"/>
      <c r="H13058" s="8"/>
    </row>
    <row r="13059" spans="1:8" x14ac:dyDescent="0.25">
      <c r="A13059" s="5"/>
      <c r="C13059" s="7"/>
      <c r="F13059" s="8"/>
      <c r="G13059" s="8"/>
      <c r="H13059" s="8"/>
    </row>
    <row r="13060" spans="1:8" x14ac:dyDescent="0.25">
      <c r="A13060" s="5"/>
      <c r="C13060" s="7"/>
      <c r="F13060" s="8"/>
      <c r="G13060" s="8"/>
      <c r="H13060" s="8"/>
    </row>
    <row r="13061" spans="1:8" x14ac:dyDescent="0.25">
      <c r="A13061" s="5"/>
      <c r="C13061" s="7"/>
      <c r="F13061" s="8"/>
      <c r="G13061" s="8"/>
      <c r="H13061" s="8"/>
    </row>
    <row r="13062" spans="1:8" x14ac:dyDescent="0.25">
      <c r="A13062" s="5"/>
      <c r="C13062" s="7"/>
      <c r="F13062" s="8"/>
      <c r="G13062" s="8"/>
      <c r="H13062" s="8"/>
    </row>
    <row r="13063" spans="1:8" x14ac:dyDescent="0.25">
      <c r="A13063" s="5"/>
      <c r="C13063" s="7"/>
      <c r="F13063" s="8"/>
      <c r="G13063" s="8"/>
      <c r="H13063" s="8"/>
    </row>
    <row r="13064" spans="1:8" x14ac:dyDescent="0.25">
      <c r="A13064" s="5"/>
      <c r="C13064" s="7"/>
      <c r="F13064" s="8"/>
      <c r="G13064" s="8"/>
      <c r="H13064" s="8"/>
    </row>
    <row r="13065" spans="1:8" x14ac:dyDescent="0.25">
      <c r="A13065" s="5"/>
      <c r="C13065" s="7"/>
      <c r="F13065" s="8"/>
      <c r="G13065" s="8"/>
      <c r="H13065" s="8"/>
    </row>
    <row r="13066" spans="1:8" x14ac:dyDescent="0.25">
      <c r="A13066" s="5"/>
      <c r="C13066" s="7"/>
      <c r="F13066" s="8"/>
      <c r="G13066" s="8"/>
      <c r="H13066" s="8"/>
    </row>
    <row r="13067" spans="1:8" x14ac:dyDescent="0.25">
      <c r="A13067" s="5"/>
      <c r="C13067" s="7"/>
      <c r="F13067" s="8"/>
      <c r="G13067" s="8"/>
      <c r="H13067" s="8"/>
    </row>
    <row r="13068" spans="1:8" x14ac:dyDescent="0.25">
      <c r="A13068" s="5"/>
      <c r="C13068" s="7"/>
      <c r="F13068" s="8"/>
      <c r="G13068" s="8"/>
      <c r="H13068" s="8"/>
    </row>
    <row r="13069" spans="1:8" x14ac:dyDescent="0.25">
      <c r="A13069" s="5"/>
      <c r="C13069" s="7"/>
      <c r="F13069" s="8"/>
      <c r="G13069" s="8"/>
      <c r="H13069" s="8"/>
    </row>
    <row r="13070" spans="1:8" x14ac:dyDescent="0.25">
      <c r="A13070" s="5"/>
      <c r="C13070" s="7"/>
      <c r="F13070" s="8"/>
      <c r="G13070" s="8"/>
      <c r="H13070" s="8"/>
    </row>
    <row r="13071" spans="1:8" x14ac:dyDescent="0.25">
      <c r="A13071" s="5"/>
      <c r="C13071" s="7"/>
      <c r="F13071" s="8"/>
      <c r="G13071" s="8"/>
      <c r="H13071" s="8"/>
    </row>
    <row r="13072" spans="1:8" x14ac:dyDescent="0.25">
      <c r="A13072" s="5"/>
      <c r="C13072" s="7"/>
      <c r="F13072" s="8"/>
      <c r="G13072" s="8"/>
      <c r="H13072" s="8"/>
    </row>
    <row r="13073" spans="1:8" x14ac:dyDescent="0.25">
      <c r="A13073" s="5"/>
      <c r="C13073" s="7"/>
      <c r="F13073" s="8"/>
      <c r="G13073" s="8"/>
      <c r="H13073" s="8"/>
    </row>
    <row r="13074" spans="1:8" x14ac:dyDescent="0.25">
      <c r="A13074" s="5"/>
      <c r="C13074" s="7"/>
      <c r="F13074" s="8"/>
      <c r="G13074" s="8"/>
      <c r="H13074" s="8"/>
    </row>
    <row r="13075" spans="1:8" x14ac:dyDescent="0.25">
      <c r="A13075" s="5"/>
      <c r="C13075" s="7"/>
      <c r="F13075" s="8"/>
      <c r="G13075" s="8"/>
      <c r="H13075" s="8"/>
    </row>
    <row r="13076" spans="1:8" x14ac:dyDescent="0.25">
      <c r="A13076" s="5"/>
      <c r="C13076" s="7"/>
      <c r="F13076" s="8"/>
      <c r="G13076" s="8"/>
      <c r="H13076" s="8"/>
    </row>
    <row r="13077" spans="1:8" x14ac:dyDescent="0.25">
      <c r="A13077" s="5"/>
      <c r="C13077" s="7"/>
      <c r="F13077" s="8"/>
      <c r="G13077" s="8"/>
      <c r="H13077" s="8"/>
    </row>
    <row r="13078" spans="1:8" x14ac:dyDescent="0.25">
      <c r="A13078" s="5"/>
      <c r="C13078" s="7"/>
      <c r="F13078" s="8"/>
      <c r="G13078" s="8"/>
      <c r="H13078" s="8"/>
    </row>
    <row r="13079" spans="1:8" x14ac:dyDescent="0.25">
      <c r="A13079" s="5"/>
      <c r="C13079" s="7"/>
      <c r="F13079" s="8"/>
      <c r="G13079" s="8"/>
      <c r="H13079" s="8"/>
    </row>
    <row r="13080" spans="1:8" x14ac:dyDescent="0.25">
      <c r="A13080" s="5"/>
      <c r="C13080" s="7"/>
      <c r="F13080" s="8"/>
      <c r="G13080" s="8"/>
      <c r="H13080" s="8"/>
    </row>
    <row r="13081" spans="1:8" x14ac:dyDescent="0.25">
      <c r="A13081" s="5"/>
      <c r="C13081" s="7"/>
      <c r="F13081" s="8"/>
      <c r="G13081" s="8"/>
      <c r="H13081" s="8"/>
    </row>
    <row r="13082" spans="1:8" x14ac:dyDescent="0.25">
      <c r="A13082" s="5"/>
      <c r="C13082" s="7"/>
      <c r="F13082" s="8"/>
      <c r="G13082" s="8"/>
      <c r="H13082" s="8"/>
    </row>
    <row r="13083" spans="1:8" x14ac:dyDescent="0.25">
      <c r="A13083" s="5"/>
      <c r="C13083" s="7"/>
      <c r="F13083" s="8"/>
      <c r="G13083" s="8"/>
      <c r="H13083" s="8"/>
    </row>
    <row r="13084" spans="1:8" x14ac:dyDescent="0.25">
      <c r="A13084" s="5"/>
      <c r="C13084" s="7"/>
      <c r="F13084" s="8"/>
      <c r="G13084" s="8"/>
      <c r="H13084" s="8"/>
    </row>
    <row r="13085" spans="1:8" x14ac:dyDescent="0.25">
      <c r="A13085" s="5"/>
      <c r="C13085" s="7"/>
      <c r="F13085" s="8"/>
      <c r="G13085" s="8"/>
      <c r="H13085" s="8"/>
    </row>
    <row r="13086" spans="1:8" x14ac:dyDescent="0.25">
      <c r="A13086" s="5"/>
      <c r="C13086" s="7"/>
      <c r="F13086" s="8"/>
      <c r="G13086" s="8"/>
      <c r="H13086" s="8"/>
    </row>
    <row r="13087" spans="1:8" x14ac:dyDescent="0.25">
      <c r="A13087" s="5"/>
      <c r="C13087" s="7"/>
      <c r="F13087" s="8"/>
      <c r="G13087" s="8"/>
      <c r="H13087" s="8"/>
    </row>
    <row r="13088" spans="1:8" x14ac:dyDescent="0.25">
      <c r="A13088" s="5"/>
      <c r="C13088" s="7"/>
      <c r="F13088" s="8"/>
      <c r="G13088" s="8"/>
      <c r="H13088" s="8"/>
    </row>
    <row r="13089" spans="1:8" x14ac:dyDescent="0.25">
      <c r="A13089" s="5"/>
      <c r="C13089" s="7"/>
      <c r="F13089" s="8"/>
      <c r="G13089" s="8"/>
      <c r="H13089" s="8"/>
    </row>
    <row r="13090" spans="1:8" x14ac:dyDescent="0.25">
      <c r="A13090" s="5"/>
      <c r="C13090" s="7"/>
      <c r="F13090" s="8"/>
      <c r="G13090" s="8"/>
      <c r="H13090" s="8"/>
    </row>
    <row r="13091" spans="1:8" x14ac:dyDescent="0.25">
      <c r="A13091" s="5"/>
      <c r="C13091" s="7"/>
      <c r="F13091" s="8"/>
      <c r="G13091" s="8"/>
      <c r="H13091" s="8"/>
    </row>
    <row r="13092" spans="1:8" x14ac:dyDescent="0.25">
      <c r="A13092" s="5"/>
      <c r="C13092" s="7"/>
      <c r="F13092" s="8"/>
      <c r="G13092" s="8"/>
      <c r="H13092" s="8"/>
    </row>
    <row r="13093" spans="1:8" x14ac:dyDescent="0.25">
      <c r="A13093" s="5"/>
      <c r="C13093" s="7"/>
      <c r="F13093" s="8"/>
      <c r="G13093" s="8"/>
      <c r="H13093" s="8"/>
    </row>
    <row r="13094" spans="1:8" x14ac:dyDescent="0.25">
      <c r="A13094" s="5"/>
      <c r="C13094" s="7"/>
      <c r="F13094" s="8"/>
      <c r="G13094" s="8"/>
      <c r="H13094" s="8"/>
    </row>
    <row r="13095" spans="1:8" x14ac:dyDescent="0.25">
      <c r="A13095" s="5"/>
      <c r="C13095" s="7"/>
      <c r="F13095" s="8"/>
      <c r="G13095" s="8"/>
      <c r="H13095" s="8"/>
    </row>
    <row r="13096" spans="1:8" x14ac:dyDescent="0.25">
      <c r="A13096" s="5"/>
      <c r="C13096" s="7"/>
      <c r="F13096" s="8"/>
      <c r="G13096" s="8"/>
      <c r="H13096" s="8"/>
    </row>
    <row r="13097" spans="1:8" x14ac:dyDescent="0.25">
      <c r="A13097" s="5"/>
      <c r="C13097" s="7"/>
      <c r="F13097" s="8"/>
      <c r="G13097" s="8"/>
      <c r="H13097" s="8"/>
    </row>
    <row r="13098" spans="1:8" x14ac:dyDescent="0.25">
      <c r="A13098" s="5"/>
      <c r="C13098" s="7"/>
      <c r="F13098" s="8"/>
      <c r="G13098" s="8"/>
      <c r="H13098" s="8"/>
    </row>
    <row r="13099" spans="1:8" x14ac:dyDescent="0.25">
      <c r="A13099" s="5"/>
      <c r="C13099" s="7"/>
      <c r="F13099" s="8"/>
      <c r="G13099" s="8"/>
      <c r="H13099" s="8"/>
    </row>
    <row r="13100" spans="1:8" x14ac:dyDescent="0.25">
      <c r="A13100" s="5"/>
      <c r="C13100" s="7"/>
      <c r="F13100" s="8"/>
      <c r="G13100" s="8"/>
      <c r="H13100" s="8"/>
    </row>
    <row r="13101" spans="1:8" x14ac:dyDescent="0.25">
      <c r="A13101" s="5"/>
      <c r="C13101" s="7"/>
      <c r="F13101" s="8"/>
      <c r="G13101" s="8"/>
      <c r="H13101" s="8"/>
    </row>
    <row r="13102" spans="1:8" x14ac:dyDescent="0.25">
      <c r="A13102" s="5"/>
      <c r="C13102" s="7"/>
      <c r="F13102" s="8"/>
      <c r="G13102" s="8"/>
      <c r="H13102" s="8"/>
    </row>
    <row r="13103" spans="1:8" x14ac:dyDescent="0.25">
      <c r="A13103" s="5"/>
      <c r="C13103" s="7"/>
      <c r="F13103" s="8"/>
      <c r="G13103" s="8"/>
      <c r="H13103" s="8"/>
    </row>
    <row r="13104" spans="1:8" x14ac:dyDescent="0.25">
      <c r="A13104" s="5"/>
      <c r="C13104" s="7"/>
      <c r="F13104" s="8"/>
      <c r="G13104" s="8"/>
      <c r="H13104" s="8"/>
    </row>
    <row r="13105" spans="1:8" x14ac:dyDescent="0.25">
      <c r="A13105" s="5"/>
      <c r="C13105" s="7"/>
      <c r="F13105" s="8"/>
      <c r="G13105" s="8"/>
      <c r="H13105" s="8"/>
    </row>
    <row r="13106" spans="1:8" x14ac:dyDescent="0.25">
      <c r="A13106" s="5"/>
      <c r="C13106" s="7"/>
      <c r="F13106" s="8"/>
      <c r="G13106" s="8"/>
      <c r="H13106" s="8"/>
    </row>
    <row r="13107" spans="1:8" x14ac:dyDescent="0.25">
      <c r="A13107" s="5"/>
      <c r="C13107" s="7"/>
      <c r="F13107" s="8"/>
      <c r="G13107" s="8"/>
      <c r="H13107" s="8"/>
    </row>
    <row r="13108" spans="1:8" x14ac:dyDescent="0.25">
      <c r="A13108" s="5"/>
      <c r="C13108" s="7"/>
      <c r="F13108" s="8"/>
      <c r="G13108" s="8"/>
      <c r="H13108" s="8"/>
    </row>
    <row r="13109" spans="1:8" x14ac:dyDescent="0.25">
      <c r="A13109" s="5"/>
      <c r="C13109" s="7"/>
      <c r="F13109" s="8"/>
      <c r="G13109" s="8"/>
      <c r="H13109" s="8"/>
    </row>
    <row r="13110" spans="1:8" x14ac:dyDescent="0.25">
      <c r="A13110" s="5"/>
      <c r="C13110" s="7"/>
      <c r="F13110" s="8"/>
      <c r="G13110" s="8"/>
      <c r="H13110" s="8"/>
    </row>
    <row r="13111" spans="1:8" x14ac:dyDescent="0.25">
      <c r="A13111" s="5"/>
      <c r="C13111" s="7"/>
      <c r="F13111" s="8"/>
      <c r="G13111" s="8"/>
      <c r="H13111" s="8"/>
    </row>
    <row r="13112" spans="1:8" x14ac:dyDescent="0.25">
      <c r="A13112" s="5"/>
      <c r="C13112" s="7"/>
      <c r="F13112" s="8"/>
      <c r="G13112" s="8"/>
      <c r="H13112" s="8"/>
    </row>
    <row r="13113" spans="1:8" x14ac:dyDescent="0.25">
      <c r="A13113" s="5"/>
      <c r="C13113" s="7"/>
      <c r="F13113" s="8"/>
      <c r="G13113" s="8"/>
      <c r="H13113" s="8"/>
    </row>
    <row r="13114" spans="1:8" x14ac:dyDescent="0.25">
      <c r="A13114" s="5"/>
      <c r="C13114" s="7"/>
      <c r="F13114" s="8"/>
      <c r="G13114" s="8"/>
      <c r="H13114" s="8"/>
    </row>
    <row r="13115" spans="1:8" x14ac:dyDescent="0.25">
      <c r="A13115" s="5"/>
      <c r="C13115" s="7"/>
      <c r="F13115" s="8"/>
      <c r="G13115" s="8"/>
      <c r="H13115" s="8"/>
    </row>
    <row r="13116" spans="1:8" x14ac:dyDescent="0.25">
      <c r="A13116" s="5"/>
      <c r="C13116" s="7"/>
      <c r="F13116" s="8"/>
      <c r="G13116" s="8"/>
      <c r="H13116" s="8"/>
    </row>
    <row r="13117" spans="1:8" x14ac:dyDescent="0.25">
      <c r="A13117" s="5"/>
      <c r="C13117" s="7"/>
      <c r="F13117" s="8"/>
      <c r="G13117" s="8"/>
      <c r="H13117" s="8"/>
    </row>
    <row r="13118" spans="1:8" x14ac:dyDescent="0.25">
      <c r="A13118" s="5"/>
      <c r="C13118" s="7"/>
      <c r="F13118" s="8"/>
      <c r="G13118" s="8"/>
      <c r="H13118" s="8"/>
    </row>
    <row r="13119" spans="1:8" x14ac:dyDescent="0.25">
      <c r="A13119" s="5"/>
      <c r="C13119" s="7"/>
      <c r="F13119" s="8"/>
      <c r="G13119" s="8"/>
      <c r="H13119" s="8"/>
    </row>
    <row r="13120" spans="1:8" x14ac:dyDescent="0.25">
      <c r="A13120" s="5"/>
      <c r="C13120" s="7"/>
      <c r="F13120" s="8"/>
      <c r="G13120" s="8"/>
      <c r="H13120" s="8"/>
    </row>
    <row r="13121" spans="1:8" x14ac:dyDescent="0.25">
      <c r="A13121" s="5"/>
      <c r="C13121" s="7"/>
      <c r="F13121" s="8"/>
      <c r="G13121" s="8"/>
      <c r="H13121" s="8"/>
    </row>
    <row r="13122" spans="1:8" x14ac:dyDescent="0.25">
      <c r="A13122" s="5"/>
      <c r="C13122" s="7"/>
      <c r="F13122" s="8"/>
      <c r="G13122" s="8"/>
      <c r="H13122" s="8"/>
    </row>
    <row r="13123" spans="1:8" x14ac:dyDescent="0.25">
      <c r="A13123" s="5"/>
      <c r="C13123" s="7"/>
      <c r="F13123" s="8"/>
      <c r="G13123" s="8"/>
      <c r="H13123" s="8"/>
    </row>
    <row r="13124" spans="1:8" x14ac:dyDescent="0.25">
      <c r="A13124" s="5"/>
      <c r="C13124" s="7"/>
      <c r="F13124" s="8"/>
      <c r="G13124" s="8"/>
      <c r="H13124" s="8"/>
    </row>
    <row r="13125" spans="1:8" x14ac:dyDescent="0.25">
      <c r="A13125" s="5"/>
      <c r="C13125" s="7"/>
      <c r="F13125" s="8"/>
      <c r="G13125" s="8"/>
      <c r="H13125" s="8"/>
    </row>
    <row r="13126" spans="1:8" x14ac:dyDescent="0.25">
      <c r="A13126" s="5"/>
      <c r="C13126" s="7"/>
      <c r="F13126" s="8"/>
      <c r="G13126" s="8"/>
      <c r="H13126" s="8"/>
    </row>
    <row r="13127" spans="1:8" x14ac:dyDescent="0.25">
      <c r="A13127" s="5"/>
      <c r="C13127" s="7"/>
      <c r="F13127" s="8"/>
      <c r="G13127" s="8"/>
      <c r="H13127" s="8"/>
    </row>
    <row r="13128" spans="1:8" x14ac:dyDescent="0.25">
      <c r="A13128" s="5"/>
      <c r="C13128" s="7"/>
      <c r="F13128" s="8"/>
      <c r="G13128" s="8"/>
      <c r="H13128" s="8"/>
    </row>
    <row r="13129" spans="1:8" x14ac:dyDescent="0.25">
      <c r="A13129" s="5"/>
      <c r="C13129" s="7"/>
      <c r="F13129" s="8"/>
      <c r="G13129" s="8"/>
      <c r="H13129" s="8"/>
    </row>
    <row r="13130" spans="1:8" x14ac:dyDescent="0.25">
      <c r="A13130" s="5"/>
      <c r="C13130" s="7"/>
      <c r="F13130" s="8"/>
      <c r="G13130" s="8"/>
      <c r="H13130" s="8"/>
    </row>
    <row r="13131" spans="1:8" x14ac:dyDescent="0.25">
      <c r="A13131" s="5"/>
      <c r="C13131" s="7"/>
      <c r="F13131" s="8"/>
      <c r="G13131" s="8"/>
      <c r="H13131" s="8"/>
    </row>
    <row r="13132" spans="1:8" x14ac:dyDescent="0.25">
      <c r="A13132" s="5"/>
      <c r="C13132" s="7"/>
      <c r="F13132" s="8"/>
      <c r="G13132" s="8"/>
      <c r="H13132" s="8"/>
    </row>
    <row r="13133" spans="1:8" x14ac:dyDescent="0.25">
      <c r="A13133" s="5"/>
      <c r="C13133" s="7"/>
      <c r="F13133" s="8"/>
      <c r="G13133" s="8"/>
      <c r="H13133" s="8"/>
    </row>
    <row r="13134" spans="1:8" x14ac:dyDescent="0.25">
      <c r="A13134" s="5"/>
      <c r="C13134" s="7"/>
      <c r="F13134" s="8"/>
      <c r="G13134" s="8"/>
      <c r="H13134" s="8"/>
    </row>
    <row r="13135" spans="1:8" x14ac:dyDescent="0.25">
      <c r="A13135" s="5"/>
      <c r="C13135" s="7"/>
      <c r="F13135" s="8"/>
      <c r="G13135" s="8"/>
      <c r="H13135" s="8"/>
    </row>
    <row r="13136" spans="1:8" x14ac:dyDescent="0.25">
      <c r="A13136" s="5"/>
      <c r="C13136" s="7"/>
      <c r="F13136" s="8"/>
      <c r="G13136" s="8"/>
      <c r="H13136" s="8"/>
    </row>
    <row r="13137" spans="1:8" x14ac:dyDescent="0.25">
      <c r="A13137" s="5"/>
      <c r="C13137" s="7"/>
      <c r="F13137" s="8"/>
      <c r="G13137" s="8"/>
      <c r="H13137" s="8"/>
    </row>
    <row r="13138" spans="1:8" x14ac:dyDescent="0.25">
      <c r="A13138" s="5"/>
      <c r="C13138" s="7"/>
      <c r="F13138" s="8"/>
      <c r="G13138" s="8"/>
      <c r="H13138" s="8"/>
    </row>
    <row r="13139" spans="1:8" x14ac:dyDescent="0.25">
      <c r="A13139" s="5"/>
      <c r="C13139" s="7"/>
      <c r="F13139" s="8"/>
      <c r="G13139" s="8"/>
      <c r="H13139" s="8"/>
    </row>
    <row r="13140" spans="1:8" x14ac:dyDescent="0.25">
      <c r="A13140" s="5"/>
      <c r="C13140" s="7"/>
      <c r="F13140" s="8"/>
      <c r="G13140" s="8"/>
      <c r="H13140" s="8"/>
    </row>
    <row r="13141" spans="1:8" x14ac:dyDescent="0.25">
      <c r="A13141" s="5"/>
      <c r="C13141" s="7"/>
      <c r="F13141" s="8"/>
      <c r="G13141" s="8"/>
      <c r="H13141" s="8"/>
    </row>
    <row r="13142" spans="1:8" x14ac:dyDescent="0.25">
      <c r="A13142" s="5"/>
      <c r="C13142" s="7"/>
      <c r="F13142" s="8"/>
      <c r="G13142" s="8"/>
      <c r="H13142" s="8"/>
    </row>
    <row r="13143" spans="1:8" x14ac:dyDescent="0.25">
      <c r="A13143" s="5"/>
      <c r="C13143" s="7"/>
      <c r="F13143" s="8"/>
      <c r="G13143" s="8"/>
      <c r="H13143" s="8"/>
    </row>
    <row r="13144" spans="1:8" x14ac:dyDescent="0.25">
      <c r="A13144" s="5"/>
      <c r="C13144" s="7"/>
      <c r="F13144" s="8"/>
      <c r="G13144" s="8"/>
      <c r="H13144" s="8"/>
    </row>
    <row r="13145" spans="1:8" x14ac:dyDescent="0.25">
      <c r="A13145" s="5"/>
      <c r="C13145" s="7"/>
      <c r="F13145" s="8"/>
      <c r="G13145" s="8"/>
      <c r="H13145" s="8"/>
    </row>
    <row r="13146" spans="1:8" x14ac:dyDescent="0.25">
      <c r="A13146" s="5"/>
      <c r="C13146" s="7"/>
      <c r="F13146" s="8"/>
      <c r="G13146" s="8"/>
      <c r="H13146" s="8"/>
    </row>
    <row r="13147" spans="1:8" x14ac:dyDescent="0.25">
      <c r="A13147" s="5"/>
      <c r="C13147" s="7"/>
      <c r="F13147" s="8"/>
      <c r="G13147" s="8"/>
      <c r="H13147" s="8"/>
    </row>
    <row r="13148" spans="1:8" x14ac:dyDescent="0.25">
      <c r="A13148" s="5"/>
      <c r="C13148" s="7"/>
      <c r="F13148" s="8"/>
      <c r="G13148" s="8"/>
      <c r="H13148" s="8"/>
    </row>
    <row r="13149" spans="1:8" x14ac:dyDescent="0.25">
      <c r="A13149" s="5"/>
      <c r="C13149" s="7"/>
      <c r="F13149" s="8"/>
      <c r="G13149" s="8"/>
      <c r="H13149" s="8"/>
    </row>
    <row r="13150" spans="1:8" x14ac:dyDescent="0.25">
      <c r="A13150" s="5"/>
      <c r="C13150" s="7"/>
      <c r="F13150" s="8"/>
      <c r="G13150" s="8"/>
      <c r="H13150" s="8"/>
    </row>
    <row r="13151" spans="1:8" x14ac:dyDescent="0.25">
      <c r="A13151" s="5"/>
      <c r="C13151" s="7"/>
      <c r="F13151" s="8"/>
      <c r="G13151" s="8"/>
      <c r="H13151" s="8"/>
    </row>
    <row r="13152" spans="1:8" x14ac:dyDescent="0.25">
      <c r="A13152" s="5"/>
      <c r="C13152" s="7"/>
      <c r="F13152" s="8"/>
      <c r="G13152" s="8"/>
      <c r="H13152" s="8"/>
    </row>
    <row r="13153" spans="1:8" x14ac:dyDescent="0.25">
      <c r="A13153" s="5"/>
      <c r="C13153" s="7"/>
      <c r="F13153" s="8"/>
      <c r="G13153" s="8"/>
      <c r="H13153" s="8"/>
    </row>
    <row r="13154" spans="1:8" x14ac:dyDescent="0.25">
      <c r="A13154" s="5"/>
      <c r="C13154" s="7"/>
      <c r="F13154" s="8"/>
      <c r="G13154" s="8"/>
      <c r="H13154" s="8"/>
    </row>
    <row r="13155" spans="1:8" x14ac:dyDescent="0.25">
      <c r="A13155" s="5"/>
      <c r="C13155" s="7"/>
      <c r="F13155" s="8"/>
      <c r="G13155" s="8"/>
      <c r="H13155" s="8"/>
    </row>
    <row r="13156" spans="1:8" x14ac:dyDescent="0.25">
      <c r="A13156" s="5"/>
      <c r="C13156" s="7"/>
      <c r="F13156" s="8"/>
      <c r="G13156" s="8"/>
      <c r="H13156" s="8"/>
    </row>
    <row r="13157" spans="1:8" x14ac:dyDescent="0.25">
      <c r="A13157" s="5"/>
      <c r="C13157" s="7"/>
      <c r="F13157" s="8"/>
      <c r="G13157" s="8"/>
      <c r="H13157" s="8"/>
    </row>
    <row r="13158" spans="1:8" x14ac:dyDescent="0.25">
      <c r="A13158" s="5"/>
      <c r="C13158" s="7"/>
      <c r="F13158" s="8"/>
      <c r="G13158" s="8"/>
      <c r="H13158" s="8"/>
    </row>
    <row r="13159" spans="1:8" x14ac:dyDescent="0.25">
      <c r="A13159" s="5"/>
      <c r="C13159" s="7"/>
      <c r="F13159" s="8"/>
      <c r="G13159" s="8"/>
      <c r="H13159" s="8"/>
    </row>
    <row r="13160" spans="1:8" x14ac:dyDescent="0.25">
      <c r="A13160" s="5"/>
      <c r="C13160" s="7"/>
      <c r="F13160" s="8"/>
      <c r="G13160" s="8"/>
      <c r="H13160" s="8"/>
    </row>
    <row r="13161" spans="1:8" x14ac:dyDescent="0.25">
      <c r="A13161" s="5"/>
      <c r="C13161" s="7"/>
      <c r="F13161" s="8"/>
      <c r="G13161" s="8"/>
      <c r="H13161" s="8"/>
    </row>
    <row r="13162" spans="1:8" x14ac:dyDescent="0.25">
      <c r="A13162" s="5"/>
      <c r="C13162" s="7"/>
      <c r="F13162" s="8"/>
      <c r="G13162" s="8"/>
      <c r="H13162" s="8"/>
    </row>
    <row r="13163" spans="1:8" x14ac:dyDescent="0.25">
      <c r="A13163" s="5"/>
      <c r="C13163" s="7"/>
      <c r="F13163" s="8"/>
      <c r="G13163" s="8"/>
      <c r="H13163" s="8"/>
    </row>
    <row r="13164" spans="1:8" x14ac:dyDescent="0.25">
      <c r="A13164" s="5"/>
      <c r="C13164" s="7"/>
      <c r="F13164" s="8"/>
      <c r="G13164" s="8"/>
      <c r="H13164" s="8"/>
    </row>
    <row r="13165" spans="1:8" x14ac:dyDescent="0.25">
      <c r="A13165" s="5"/>
      <c r="C13165" s="7"/>
      <c r="F13165" s="8"/>
      <c r="G13165" s="8"/>
      <c r="H13165" s="8"/>
    </row>
    <row r="13166" spans="1:8" x14ac:dyDescent="0.25">
      <c r="A13166" s="5"/>
      <c r="C13166" s="7"/>
      <c r="F13166" s="8"/>
      <c r="G13166" s="8"/>
      <c r="H13166" s="8"/>
    </row>
    <row r="13167" spans="1:8" x14ac:dyDescent="0.25">
      <c r="A13167" s="5"/>
      <c r="C13167" s="7"/>
      <c r="F13167" s="8"/>
      <c r="G13167" s="8"/>
      <c r="H13167" s="8"/>
    </row>
    <row r="13168" spans="1:8" x14ac:dyDescent="0.25">
      <c r="A13168" s="5"/>
      <c r="C13168" s="7"/>
      <c r="F13168" s="8"/>
      <c r="G13168" s="8"/>
      <c r="H13168" s="8"/>
    </row>
    <row r="13169" spans="1:8" x14ac:dyDescent="0.25">
      <c r="A13169" s="5"/>
      <c r="C13169" s="7"/>
      <c r="F13169" s="8"/>
      <c r="G13169" s="8"/>
      <c r="H13169" s="8"/>
    </row>
    <row r="13170" spans="1:8" x14ac:dyDescent="0.25">
      <c r="A13170" s="5"/>
      <c r="C13170" s="7"/>
      <c r="F13170" s="8"/>
      <c r="G13170" s="8"/>
      <c r="H13170" s="8"/>
    </row>
    <row r="13171" spans="1:8" x14ac:dyDescent="0.25">
      <c r="A13171" s="5"/>
      <c r="C13171" s="7"/>
      <c r="F13171" s="8"/>
      <c r="G13171" s="8"/>
      <c r="H13171" s="8"/>
    </row>
    <row r="13172" spans="1:8" x14ac:dyDescent="0.25">
      <c r="A13172" s="5"/>
      <c r="C13172" s="7"/>
      <c r="F13172" s="8"/>
      <c r="G13172" s="8"/>
      <c r="H13172" s="8"/>
    </row>
    <row r="13173" spans="1:8" x14ac:dyDescent="0.25">
      <c r="A13173" s="5"/>
      <c r="C13173" s="7"/>
      <c r="F13173" s="8"/>
      <c r="G13173" s="8"/>
      <c r="H13173" s="8"/>
    </row>
    <row r="13174" spans="1:8" x14ac:dyDescent="0.25">
      <c r="A13174" s="5"/>
      <c r="C13174" s="7"/>
      <c r="F13174" s="8"/>
      <c r="G13174" s="8"/>
      <c r="H13174" s="8"/>
    </row>
    <row r="13175" spans="1:8" x14ac:dyDescent="0.25">
      <c r="A13175" s="5"/>
      <c r="C13175" s="7"/>
      <c r="F13175" s="8"/>
      <c r="G13175" s="8"/>
      <c r="H13175" s="8"/>
    </row>
    <row r="13176" spans="1:8" x14ac:dyDescent="0.25">
      <c r="A13176" s="5"/>
      <c r="C13176" s="7"/>
      <c r="F13176" s="8"/>
      <c r="G13176" s="8"/>
      <c r="H13176" s="8"/>
    </row>
    <row r="13177" spans="1:8" x14ac:dyDescent="0.25">
      <c r="A13177" s="5"/>
      <c r="C13177" s="7"/>
      <c r="F13177" s="8"/>
      <c r="G13177" s="8"/>
      <c r="H13177" s="8"/>
    </row>
    <row r="13178" spans="1:8" x14ac:dyDescent="0.25">
      <c r="A13178" s="5"/>
      <c r="C13178" s="7"/>
      <c r="F13178" s="8"/>
      <c r="G13178" s="8"/>
      <c r="H13178" s="8"/>
    </row>
    <row r="13179" spans="1:8" x14ac:dyDescent="0.25">
      <c r="A13179" s="5"/>
      <c r="C13179" s="7"/>
      <c r="F13179" s="8"/>
      <c r="G13179" s="8"/>
      <c r="H13179" s="8"/>
    </row>
    <row r="13180" spans="1:8" x14ac:dyDescent="0.25">
      <c r="A13180" s="5"/>
      <c r="C13180" s="7"/>
      <c r="F13180" s="8"/>
      <c r="G13180" s="8"/>
      <c r="H13180" s="8"/>
    </row>
    <row r="13181" spans="1:8" x14ac:dyDescent="0.25">
      <c r="A13181" s="5"/>
      <c r="C13181" s="7"/>
      <c r="F13181" s="8"/>
      <c r="G13181" s="8"/>
      <c r="H13181" s="8"/>
    </row>
    <row r="13182" spans="1:8" x14ac:dyDescent="0.25">
      <c r="A13182" s="5"/>
      <c r="C13182" s="7"/>
      <c r="F13182" s="8"/>
      <c r="G13182" s="8"/>
      <c r="H13182" s="8"/>
    </row>
    <row r="13183" spans="1:8" x14ac:dyDescent="0.25">
      <c r="A13183" s="5"/>
      <c r="C13183" s="7"/>
      <c r="F13183" s="8"/>
      <c r="G13183" s="8"/>
      <c r="H13183" s="8"/>
    </row>
    <row r="13184" spans="1:8" x14ac:dyDescent="0.25">
      <c r="A13184" s="5"/>
      <c r="C13184" s="7"/>
      <c r="F13184" s="8"/>
      <c r="G13184" s="8"/>
      <c r="H13184" s="8"/>
    </row>
    <row r="13185" spans="1:8" x14ac:dyDescent="0.25">
      <c r="A13185" s="5"/>
      <c r="C13185" s="7"/>
      <c r="F13185" s="8"/>
      <c r="G13185" s="8"/>
      <c r="H13185" s="8"/>
    </row>
    <row r="13186" spans="1:8" x14ac:dyDescent="0.25">
      <c r="A13186" s="5"/>
      <c r="C13186" s="7"/>
      <c r="F13186" s="8"/>
      <c r="G13186" s="8"/>
      <c r="H13186" s="8"/>
    </row>
    <row r="13187" spans="1:8" x14ac:dyDescent="0.25">
      <c r="A13187" s="5"/>
      <c r="C13187" s="7"/>
      <c r="F13187" s="8"/>
      <c r="G13187" s="8"/>
      <c r="H13187" s="8"/>
    </row>
    <row r="13188" spans="1:8" x14ac:dyDescent="0.25">
      <c r="A13188" s="5"/>
      <c r="C13188" s="7"/>
      <c r="F13188" s="8"/>
      <c r="G13188" s="8"/>
      <c r="H13188" s="8"/>
    </row>
    <row r="13189" spans="1:8" x14ac:dyDescent="0.25">
      <c r="A13189" s="5"/>
      <c r="C13189" s="7"/>
      <c r="F13189" s="8"/>
      <c r="G13189" s="8"/>
      <c r="H13189" s="8"/>
    </row>
    <row r="13190" spans="1:8" x14ac:dyDescent="0.25">
      <c r="A13190" s="5"/>
      <c r="C13190" s="7"/>
      <c r="F13190" s="8"/>
      <c r="G13190" s="8"/>
      <c r="H13190" s="8"/>
    </row>
    <row r="13191" spans="1:8" x14ac:dyDescent="0.25">
      <c r="A13191" s="5"/>
      <c r="C13191" s="7"/>
      <c r="F13191" s="8"/>
      <c r="G13191" s="8"/>
      <c r="H13191" s="8"/>
    </row>
    <row r="13192" spans="1:8" x14ac:dyDescent="0.25">
      <c r="A13192" s="5"/>
      <c r="C13192" s="7"/>
      <c r="F13192" s="8"/>
      <c r="G13192" s="8"/>
      <c r="H13192" s="8"/>
    </row>
    <row r="13193" spans="1:8" x14ac:dyDescent="0.25">
      <c r="A13193" s="5"/>
      <c r="C13193" s="7"/>
      <c r="F13193" s="8"/>
      <c r="G13193" s="8"/>
      <c r="H13193" s="8"/>
    </row>
    <row r="13194" spans="1:8" x14ac:dyDescent="0.25">
      <c r="A13194" s="5"/>
      <c r="C13194" s="7"/>
      <c r="F13194" s="8"/>
      <c r="G13194" s="8"/>
      <c r="H13194" s="8"/>
    </row>
    <row r="13195" spans="1:8" x14ac:dyDescent="0.25">
      <c r="A13195" s="5"/>
      <c r="C13195" s="7"/>
      <c r="F13195" s="8"/>
      <c r="G13195" s="8"/>
      <c r="H13195" s="8"/>
    </row>
    <row r="13196" spans="1:8" x14ac:dyDescent="0.25">
      <c r="A13196" s="5"/>
      <c r="C13196" s="7"/>
      <c r="F13196" s="8"/>
      <c r="G13196" s="8"/>
      <c r="H13196" s="8"/>
    </row>
    <row r="13197" spans="1:8" x14ac:dyDescent="0.25">
      <c r="A13197" s="5"/>
      <c r="C13197" s="7"/>
      <c r="F13197" s="8"/>
      <c r="G13197" s="8"/>
      <c r="H13197" s="8"/>
    </row>
    <row r="13198" spans="1:8" x14ac:dyDescent="0.25">
      <c r="A13198" s="5"/>
      <c r="C13198" s="7"/>
      <c r="F13198" s="8"/>
      <c r="G13198" s="8"/>
      <c r="H13198" s="8"/>
    </row>
    <row r="13199" spans="1:8" x14ac:dyDescent="0.25">
      <c r="A13199" s="5"/>
      <c r="C13199" s="7"/>
      <c r="F13199" s="8"/>
      <c r="G13199" s="8"/>
      <c r="H13199" s="8"/>
    </row>
    <row r="13200" spans="1:8" x14ac:dyDescent="0.25">
      <c r="A13200" s="5"/>
      <c r="C13200" s="7"/>
      <c r="F13200" s="8"/>
      <c r="G13200" s="8"/>
      <c r="H13200" s="8"/>
    </row>
    <row r="13201" spans="1:8" x14ac:dyDescent="0.25">
      <c r="A13201" s="5"/>
      <c r="C13201" s="7"/>
      <c r="F13201" s="8"/>
      <c r="G13201" s="8"/>
      <c r="H13201" s="8"/>
    </row>
    <row r="13202" spans="1:8" x14ac:dyDescent="0.25">
      <c r="A13202" s="5"/>
      <c r="C13202" s="7"/>
      <c r="F13202" s="8"/>
      <c r="G13202" s="8"/>
      <c r="H13202" s="8"/>
    </row>
    <row r="13203" spans="1:8" x14ac:dyDescent="0.25">
      <c r="A13203" s="5"/>
      <c r="C13203" s="7"/>
      <c r="F13203" s="8"/>
      <c r="G13203" s="8"/>
      <c r="H13203" s="8"/>
    </row>
    <row r="13204" spans="1:8" x14ac:dyDescent="0.25">
      <c r="A13204" s="5"/>
      <c r="C13204" s="7"/>
      <c r="F13204" s="8"/>
      <c r="G13204" s="8"/>
      <c r="H13204" s="8"/>
    </row>
    <row r="13205" spans="1:8" x14ac:dyDescent="0.25">
      <c r="A13205" s="5"/>
      <c r="C13205" s="7"/>
      <c r="F13205" s="8"/>
      <c r="G13205" s="8"/>
      <c r="H13205" s="8"/>
    </row>
    <row r="13206" spans="1:8" x14ac:dyDescent="0.25">
      <c r="A13206" s="5"/>
      <c r="C13206" s="7"/>
      <c r="F13206" s="8"/>
      <c r="G13206" s="8"/>
      <c r="H13206" s="8"/>
    </row>
    <row r="13207" spans="1:8" x14ac:dyDescent="0.25">
      <c r="A13207" s="5"/>
      <c r="C13207" s="7"/>
      <c r="F13207" s="8"/>
      <c r="G13207" s="8"/>
      <c r="H13207" s="8"/>
    </row>
    <row r="13208" spans="1:8" x14ac:dyDescent="0.25">
      <c r="A13208" s="5"/>
      <c r="C13208" s="7"/>
      <c r="F13208" s="8"/>
      <c r="G13208" s="8"/>
      <c r="H13208" s="8"/>
    </row>
    <row r="13209" spans="1:8" x14ac:dyDescent="0.25">
      <c r="A13209" s="5"/>
      <c r="C13209" s="7"/>
      <c r="F13209" s="8"/>
      <c r="G13209" s="8"/>
      <c r="H13209" s="8"/>
    </row>
    <row r="13210" spans="1:8" x14ac:dyDescent="0.25">
      <c r="A13210" s="5"/>
      <c r="C13210" s="7"/>
      <c r="F13210" s="8"/>
      <c r="G13210" s="8"/>
      <c r="H13210" s="8"/>
    </row>
    <row r="13211" spans="1:8" x14ac:dyDescent="0.25">
      <c r="A13211" s="5"/>
      <c r="C13211" s="7"/>
      <c r="F13211" s="8"/>
      <c r="G13211" s="8"/>
      <c r="H13211" s="8"/>
    </row>
    <row r="13212" spans="1:8" x14ac:dyDescent="0.25">
      <c r="A13212" s="5"/>
      <c r="C13212" s="7"/>
      <c r="F13212" s="8"/>
      <c r="G13212" s="8"/>
      <c r="H13212" s="8"/>
    </row>
    <row r="13213" spans="1:8" x14ac:dyDescent="0.25">
      <c r="A13213" s="5"/>
      <c r="C13213" s="7"/>
      <c r="F13213" s="8"/>
      <c r="G13213" s="8"/>
      <c r="H13213" s="8"/>
    </row>
    <row r="13214" spans="1:8" x14ac:dyDescent="0.25">
      <c r="A13214" s="5"/>
      <c r="C13214" s="7"/>
      <c r="F13214" s="8"/>
      <c r="G13214" s="8"/>
      <c r="H13214" s="8"/>
    </row>
    <row r="13215" spans="1:8" x14ac:dyDescent="0.25">
      <c r="A13215" s="5"/>
      <c r="C13215" s="7"/>
      <c r="F13215" s="8"/>
      <c r="G13215" s="8"/>
      <c r="H13215" s="8"/>
    </row>
    <row r="13216" spans="1:8" x14ac:dyDescent="0.25">
      <c r="A13216" s="5"/>
      <c r="C13216" s="7"/>
      <c r="F13216" s="8"/>
      <c r="G13216" s="8"/>
      <c r="H13216" s="8"/>
    </row>
    <row r="13217" spans="1:8" x14ac:dyDescent="0.25">
      <c r="A13217" s="5"/>
      <c r="C13217" s="7"/>
      <c r="F13217" s="8"/>
      <c r="G13217" s="8"/>
      <c r="H13217" s="8"/>
    </row>
    <row r="13218" spans="1:8" x14ac:dyDescent="0.25">
      <c r="A13218" s="5"/>
      <c r="C13218" s="7"/>
      <c r="F13218" s="8"/>
      <c r="G13218" s="8"/>
      <c r="H13218" s="8"/>
    </row>
    <row r="13219" spans="1:8" x14ac:dyDescent="0.25">
      <c r="A13219" s="5"/>
      <c r="C13219" s="7"/>
      <c r="F13219" s="8"/>
      <c r="G13219" s="8"/>
      <c r="H13219" s="8"/>
    </row>
    <row r="13220" spans="1:8" x14ac:dyDescent="0.25">
      <c r="A13220" s="5"/>
      <c r="C13220" s="7"/>
      <c r="F13220" s="8"/>
      <c r="G13220" s="8"/>
      <c r="H13220" s="8"/>
    </row>
    <row r="13221" spans="1:8" x14ac:dyDescent="0.25">
      <c r="A13221" s="5"/>
      <c r="C13221" s="7"/>
      <c r="F13221" s="8"/>
      <c r="G13221" s="8"/>
      <c r="H13221" s="8"/>
    </row>
    <row r="13222" spans="1:8" x14ac:dyDescent="0.25">
      <c r="A13222" s="5"/>
      <c r="C13222" s="7"/>
      <c r="F13222" s="8"/>
      <c r="G13222" s="8"/>
      <c r="H13222" s="8"/>
    </row>
    <row r="13223" spans="1:8" x14ac:dyDescent="0.25">
      <c r="A13223" s="5"/>
      <c r="C13223" s="7"/>
      <c r="F13223" s="8"/>
      <c r="G13223" s="8"/>
      <c r="H13223" s="8"/>
    </row>
    <row r="13224" spans="1:8" x14ac:dyDescent="0.25">
      <c r="A13224" s="5"/>
      <c r="C13224" s="7"/>
      <c r="F13224" s="8"/>
      <c r="G13224" s="8"/>
      <c r="H13224" s="8"/>
    </row>
    <row r="13225" spans="1:8" x14ac:dyDescent="0.25">
      <c r="A13225" s="5"/>
      <c r="C13225" s="7"/>
      <c r="F13225" s="8"/>
      <c r="G13225" s="8"/>
      <c r="H13225" s="8"/>
    </row>
    <row r="13226" spans="1:8" x14ac:dyDescent="0.25">
      <c r="A13226" s="5"/>
      <c r="C13226" s="7"/>
      <c r="F13226" s="8"/>
      <c r="G13226" s="8"/>
      <c r="H13226" s="8"/>
    </row>
    <row r="13227" spans="1:8" x14ac:dyDescent="0.25">
      <c r="A13227" s="5"/>
      <c r="C13227" s="7"/>
      <c r="F13227" s="8"/>
      <c r="G13227" s="8"/>
      <c r="H13227" s="8"/>
    </row>
    <row r="13228" spans="1:8" x14ac:dyDescent="0.25">
      <c r="A13228" s="5"/>
      <c r="C13228" s="7"/>
      <c r="F13228" s="8"/>
      <c r="G13228" s="8"/>
      <c r="H13228" s="8"/>
    </row>
    <row r="13229" spans="1:8" x14ac:dyDescent="0.25">
      <c r="A13229" s="5"/>
      <c r="C13229" s="7"/>
      <c r="F13229" s="8"/>
      <c r="G13229" s="8"/>
      <c r="H13229" s="8"/>
    </row>
    <row r="13230" spans="1:8" x14ac:dyDescent="0.25">
      <c r="A13230" s="5"/>
      <c r="C13230" s="7"/>
      <c r="F13230" s="8"/>
      <c r="G13230" s="8"/>
      <c r="H13230" s="8"/>
    </row>
    <row r="13231" spans="1:8" x14ac:dyDescent="0.25">
      <c r="A13231" s="5"/>
      <c r="C13231" s="7"/>
      <c r="F13231" s="8"/>
      <c r="G13231" s="8"/>
      <c r="H13231" s="8"/>
    </row>
    <row r="13232" spans="1:8" x14ac:dyDescent="0.25">
      <c r="A13232" s="5"/>
      <c r="C13232" s="7"/>
      <c r="F13232" s="8"/>
      <c r="G13232" s="8"/>
      <c r="H13232" s="8"/>
    </row>
    <row r="13233" spans="1:8" x14ac:dyDescent="0.25">
      <c r="A13233" s="5"/>
      <c r="C13233" s="7"/>
      <c r="F13233" s="8"/>
      <c r="G13233" s="8"/>
      <c r="H13233" s="8"/>
    </row>
    <row r="13234" spans="1:8" x14ac:dyDescent="0.25">
      <c r="A13234" s="5"/>
      <c r="C13234" s="7"/>
      <c r="F13234" s="8"/>
      <c r="G13234" s="8"/>
      <c r="H13234" s="8"/>
    </row>
    <row r="13235" spans="1:8" x14ac:dyDescent="0.25">
      <c r="A13235" s="5"/>
      <c r="C13235" s="7"/>
      <c r="F13235" s="8"/>
      <c r="G13235" s="8"/>
      <c r="H13235" s="8"/>
    </row>
    <row r="13236" spans="1:8" x14ac:dyDescent="0.25">
      <c r="A13236" s="5"/>
      <c r="C13236" s="7"/>
      <c r="F13236" s="8"/>
      <c r="G13236" s="8"/>
      <c r="H13236" s="8"/>
    </row>
    <row r="13237" spans="1:8" x14ac:dyDescent="0.25">
      <c r="A13237" s="5"/>
      <c r="C13237" s="7"/>
      <c r="F13237" s="8"/>
      <c r="G13237" s="8"/>
      <c r="H13237" s="8"/>
    </row>
    <row r="13238" spans="1:8" x14ac:dyDescent="0.25">
      <c r="A13238" s="5"/>
      <c r="C13238" s="7"/>
      <c r="F13238" s="8"/>
      <c r="G13238" s="8"/>
      <c r="H13238" s="8"/>
    </row>
    <row r="13239" spans="1:8" x14ac:dyDescent="0.25">
      <c r="A13239" s="5"/>
      <c r="C13239" s="7"/>
      <c r="F13239" s="8"/>
      <c r="G13239" s="8"/>
      <c r="H13239" s="8"/>
    </row>
    <row r="13240" spans="1:8" x14ac:dyDescent="0.25">
      <c r="A13240" s="5"/>
      <c r="C13240" s="7"/>
      <c r="F13240" s="8"/>
      <c r="G13240" s="8"/>
      <c r="H13240" s="8"/>
    </row>
    <row r="13241" spans="1:8" x14ac:dyDescent="0.25">
      <c r="A13241" s="5"/>
      <c r="C13241" s="7"/>
      <c r="F13241" s="8"/>
      <c r="G13241" s="8"/>
      <c r="H13241" s="8"/>
    </row>
    <row r="13242" spans="1:8" x14ac:dyDescent="0.25">
      <c r="A13242" s="5"/>
      <c r="C13242" s="7"/>
      <c r="F13242" s="8"/>
      <c r="G13242" s="8"/>
      <c r="H13242" s="8"/>
    </row>
    <row r="13243" spans="1:8" x14ac:dyDescent="0.25">
      <c r="A13243" s="5"/>
      <c r="C13243" s="7"/>
      <c r="F13243" s="8"/>
      <c r="G13243" s="8"/>
      <c r="H13243" s="8"/>
    </row>
    <row r="13244" spans="1:8" x14ac:dyDescent="0.25">
      <c r="A13244" s="5"/>
      <c r="C13244" s="7"/>
      <c r="F13244" s="8"/>
      <c r="G13244" s="8"/>
      <c r="H13244" s="8"/>
    </row>
    <row r="13245" spans="1:8" x14ac:dyDescent="0.25">
      <c r="A13245" s="5"/>
      <c r="C13245" s="7"/>
      <c r="F13245" s="8"/>
      <c r="G13245" s="8"/>
      <c r="H13245" s="8"/>
    </row>
    <row r="13246" spans="1:8" x14ac:dyDescent="0.25">
      <c r="A13246" s="5"/>
      <c r="C13246" s="7"/>
      <c r="F13246" s="8"/>
      <c r="G13246" s="8"/>
      <c r="H13246" s="8"/>
    </row>
    <row r="13247" spans="1:8" x14ac:dyDescent="0.25">
      <c r="A13247" s="5"/>
      <c r="C13247" s="7"/>
      <c r="F13247" s="8"/>
      <c r="G13247" s="8"/>
      <c r="H13247" s="8"/>
    </row>
    <row r="13248" spans="1:8" x14ac:dyDescent="0.25">
      <c r="A13248" s="5"/>
      <c r="C13248" s="7"/>
      <c r="F13248" s="8"/>
      <c r="G13248" s="8"/>
      <c r="H13248" s="8"/>
    </row>
    <row r="13249" spans="1:8" x14ac:dyDescent="0.25">
      <c r="A13249" s="5"/>
      <c r="C13249" s="7"/>
      <c r="F13249" s="8"/>
      <c r="G13249" s="8"/>
      <c r="H13249" s="8"/>
    </row>
    <row r="13250" spans="1:8" x14ac:dyDescent="0.25">
      <c r="A13250" s="5"/>
      <c r="C13250" s="7"/>
      <c r="F13250" s="8"/>
      <c r="G13250" s="8"/>
      <c r="H13250" s="8"/>
    </row>
    <row r="13251" spans="1:8" x14ac:dyDescent="0.25">
      <c r="A13251" s="5"/>
      <c r="C13251" s="7"/>
      <c r="F13251" s="8"/>
      <c r="G13251" s="8"/>
      <c r="H13251" s="8"/>
    </row>
    <row r="13252" spans="1:8" x14ac:dyDescent="0.25">
      <c r="A13252" s="5"/>
      <c r="C13252" s="7"/>
      <c r="F13252" s="8"/>
      <c r="G13252" s="8"/>
      <c r="H13252" s="8"/>
    </row>
    <row r="13253" spans="1:8" x14ac:dyDescent="0.25">
      <c r="A13253" s="5"/>
      <c r="C13253" s="7"/>
      <c r="F13253" s="8"/>
      <c r="G13253" s="8"/>
      <c r="H13253" s="8"/>
    </row>
    <row r="13254" spans="1:8" x14ac:dyDescent="0.25">
      <c r="A13254" s="5"/>
      <c r="C13254" s="7"/>
      <c r="F13254" s="8"/>
      <c r="G13254" s="8"/>
      <c r="H13254" s="8"/>
    </row>
    <row r="13255" spans="1:8" x14ac:dyDescent="0.25">
      <c r="A13255" s="5"/>
      <c r="C13255" s="7"/>
      <c r="F13255" s="8"/>
      <c r="G13255" s="8"/>
      <c r="H13255" s="8"/>
    </row>
    <row r="13256" spans="1:8" x14ac:dyDescent="0.25">
      <c r="A13256" s="5"/>
      <c r="C13256" s="7"/>
      <c r="F13256" s="8"/>
      <c r="G13256" s="8"/>
      <c r="H13256" s="8"/>
    </row>
    <row r="13257" spans="1:8" x14ac:dyDescent="0.25">
      <c r="A13257" s="5"/>
      <c r="C13257" s="7"/>
      <c r="F13257" s="8"/>
      <c r="G13257" s="8"/>
      <c r="H13257" s="8"/>
    </row>
    <row r="13258" spans="1:8" x14ac:dyDescent="0.25">
      <c r="A13258" s="5"/>
      <c r="C13258" s="7"/>
      <c r="F13258" s="8"/>
      <c r="G13258" s="8"/>
      <c r="H13258" s="8"/>
    </row>
    <row r="13259" spans="1:8" x14ac:dyDescent="0.25">
      <c r="A13259" s="5"/>
      <c r="C13259" s="7"/>
      <c r="F13259" s="8"/>
      <c r="G13259" s="8"/>
      <c r="H13259" s="8"/>
    </row>
    <row r="13260" spans="1:8" x14ac:dyDescent="0.25">
      <c r="A13260" s="5"/>
      <c r="C13260" s="7"/>
      <c r="F13260" s="8"/>
      <c r="G13260" s="8"/>
      <c r="H13260" s="8"/>
    </row>
    <row r="13261" spans="1:8" x14ac:dyDescent="0.25">
      <c r="A13261" s="5"/>
      <c r="C13261" s="7"/>
      <c r="F13261" s="8"/>
      <c r="G13261" s="8"/>
      <c r="H13261" s="8"/>
    </row>
    <row r="13262" spans="1:8" x14ac:dyDescent="0.25">
      <c r="A13262" s="5"/>
      <c r="C13262" s="7"/>
      <c r="F13262" s="8"/>
      <c r="G13262" s="8"/>
      <c r="H13262" s="8"/>
    </row>
    <row r="13263" spans="1:8" x14ac:dyDescent="0.25">
      <c r="A13263" s="5"/>
      <c r="C13263" s="7"/>
      <c r="F13263" s="8"/>
      <c r="G13263" s="8"/>
      <c r="H13263" s="8"/>
    </row>
    <row r="13264" spans="1:8" x14ac:dyDescent="0.25">
      <c r="A13264" s="5"/>
      <c r="C13264" s="7"/>
      <c r="F13264" s="8"/>
      <c r="G13264" s="8"/>
      <c r="H13264" s="8"/>
    </row>
    <row r="13265" spans="1:8" x14ac:dyDescent="0.25">
      <c r="A13265" s="5"/>
      <c r="C13265" s="7"/>
      <c r="F13265" s="8"/>
      <c r="G13265" s="8"/>
      <c r="H13265" s="8"/>
    </row>
    <row r="13266" spans="1:8" x14ac:dyDescent="0.25">
      <c r="A13266" s="5"/>
      <c r="C13266" s="7"/>
      <c r="F13266" s="8"/>
      <c r="G13266" s="8"/>
      <c r="H13266" s="8"/>
    </row>
    <row r="13267" spans="1:8" x14ac:dyDescent="0.25">
      <c r="A13267" s="5"/>
      <c r="C13267" s="7"/>
      <c r="F13267" s="8"/>
      <c r="G13267" s="8"/>
      <c r="H13267" s="8"/>
    </row>
    <row r="13268" spans="1:8" x14ac:dyDescent="0.25">
      <c r="A13268" s="5"/>
      <c r="C13268" s="7"/>
      <c r="F13268" s="8"/>
      <c r="G13268" s="8"/>
      <c r="H13268" s="8"/>
    </row>
    <row r="13269" spans="1:8" x14ac:dyDescent="0.25">
      <c r="A13269" s="5"/>
      <c r="C13269" s="7"/>
      <c r="F13269" s="8"/>
      <c r="G13269" s="8"/>
      <c r="H13269" s="8"/>
    </row>
    <row r="13270" spans="1:8" x14ac:dyDescent="0.25">
      <c r="A13270" s="5"/>
      <c r="C13270" s="7"/>
      <c r="F13270" s="8"/>
      <c r="G13270" s="8"/>
      <c r="H13270" s="8"/>
    </row>
    <row r="13271" spans="1:8" x14ac:dyDescent="0.25">
      <c r="A13271" s="5"/>
      <c r="C13271" s="7"/>
      <c r="F13271" s="8"/>
      <c r="G13271" s="8"/>
      <c r="H13271" s="8"/>
    </row>
    <row r="13272" spans="1:8" x14ac:dyDescent="0.25">
      <c r="A13272" s="5"/>
      <c r="C13272" s="7"/>
      <c r="F13272" s="8"/>
      <c r="G13272" s="8"/>
      <c r="H13272" s="8"/>
    </row>
    <row r="13273" spans="1:8" x14ac:dyDescent="0.25">
      <c r="A13273" s="5"/>
      <c r="C13273" s="7"/>
      <c r="F13273" s="8"/>
      <c r="G13273" s="8"/>
      <c r="H13273" s="8"/>
    </row>
    <row r="13274" spans="1:8" x14ac:dyDescent="0.25">
      <c r="A13274" s="5"/>
      <c r="C13274" s="7"/>
      <c r="F13274" s="8"/>
      <c r="G13274" s="8"/>
      <c r="H13274" s="8"/>
    </row>
    <row r="13275" spans="1:8" x14ac:dyDescent="0.25">
      <c r="A13275" s="5"/>
      <c r="C13275" s="7"/>
      <c r="F13275" s="8"/>
      <c r="G13275" s="8"/>
      <c r="H13275" s="8"/>
    </row>
    <row r="13276" spans="1:8" x14ac:dyDescent="0.25">
      <c r="A13276" s="5"/>
      <c r="C13276" s="7"/>
      <c r="F13276" s="8"/>
      <c r="G13276" s="8"/>
      <c r="H13276" s="8"/>
    </row>
    <row r="13277" spans="1:8" x14ac:dyDescent="0.25">
      <c r="A13277" s="5"/>
      <c r="C13277" s="7"/>
      <c r="F13277" s="8"/>
      <c r="G13277" s="8"/>
      <c r="H13277" s="8"/>
    </row>
    <row r="13278" spans="1:8" x14ac:dyDescent="0.25">
      <c r="A13278" s="5"/>
      <c r="C13278" s="7"/>
      <c r="F13278" s="8"/>
      <c r="G13278" s="8"/>
      <c r="H13278" s="8"/>
    </row>
    <row r="13279" spans="1:8" x14ac:dyDescent="0.25">
      <c r="A13279" s="5"/>
      <c r="C13279" s="7"/>
      <c r="F13279" s="8"/>
      <c r="G13279" s="8"/>
      <c r="H13279" s="8"/>
    </row>
    <row r="13280" spans="1:8" x14ac:dyDescent="0.25">
      <c r="A13280" s="5"/>
      <c r="C13280" s="7"/>
      <c r="F13280" s="8"/>
      <c r="G13280" s="8"/>
      <c r="H13280" s="8"/>
    </row>
    <row r="13281" spans="1:8" x14ac:dyDescent="0.25">
      <c r="A13281" s="5"/>
      <c r="C13281" s="7"/>
      <c r="F13281" s="8"/>
      <c r="G13281" s="8"/>
      <c r="H13281" s="8"/>
    </row>
    <row r="13282" spans="1:8" x14ac:dyDescent="0.25">
      <c r="A13282" s="5"/>
      <c r="C13282" s="7"/>
      <c r="F13282" s="8"/>
      <c r="G13282" s="8"/>
      <c r="H13282" s="8"/>
    </row>
    <row r="13283" spans="1:8" x14ac:dyDescent="0.25">
      <c r="A13283" s="5"/>
      <c r="C13283" s="7"/>
      <c r="F13283" s="8"/>
      <c r="G13283" s="8"/>
      <c r="H13283" s="8"/>
    </row>
    <row r="13284" spans="1:8" x14ac:dyDescent="0.25">
      <c r="A13284" s="5"/>
      <c r="C13284" s="7"/>
      <c r="F13284" s="8"/>
      <c r="G13284" s="8"/>
      <c r="H13284" s="8"/>
    </row>
    <row r="13285" spans="1:8" x14ac:dyDescent="0.25">
      <c r="A13285" s="5"/>
      <c r="C13285" s="7"/>
      <c r="F13285" s="8"/>
      <c r="G13285" s="8"/>
      <c r="H13285" s="8"/>
    </row>
    <row r="13286" spans="1:8" x14ac:dyDescent="0.25">
      <c r="A13286" s="5"/>
      <c r="C13286" s="7"/>
      <c r="F13286" s="8"/>
      <c r="G13286" s="8"/>
      <c r="H13286" s="8"/>
    </row>
    <row r="13287" spans="1:8" x14ac:dyDescent="0.25">
      <c r="A13287" s="5"/>
      <c r="C13287" s="7"/>
      <c r="F13287" s="8"/>
      <c r="G13287" s="8"/>
      <c r="H13287" s="8"/>
    </row>
    <row r="13288" spans="1:8" x14ac:dyDescent="0.25">
      <c r="A13288" s="5"/>
      <c r="C13288" s="7"/>
      <c r="F13288" s="8"/>
      <c r="G13288" s="8"/>
      <c r="H13288" s="8"/>
    </row>
    <row r="13289" spans="1:8" x14ac:dyDescent="0.25">
      <c r="A13289" s="5"/>
      <c r="C13289" s="7"/>
      <c r="F13289" s="8"/>
      <c r="G13289" s="8"/>
      <c r="H13289" s="8"/>
    </row>
    <row r="13290" spans="1:8" x14ac:dyDescent="0.25">
      <c r="A13290" s="5"/>
      <c r="C13290" s="7"/>
      <c r="F13290" s="8"/>
      <c r="G13290" s="8"/>
      <c r="H13290" s="8"/>
    </row>
    <row r="13291" spans="1:8" x14ac:dyDescent="0.25">
      <c r="A13291" s="5"/>
      <c r="C13291" s="7"/>
      <c r="F13291" s="8"/>
      <c r="G13291" s="8"/>
      <c r="H13291" s="8"/>
    </row>
    <row r="13292" spans="1:8" x14ac:dyDescent="0.25">
      <c r="A13292" s="5"/>
      <c r="C13292" s="7"/>
      <c r="F13292" s="8"/>
      <c r="G13292" s="8"/>
      <c r="H13292" s="8"/>
    </row>
    <row r="13293" spans="1:8" x14ac:dyDescent="0.25">
      <c r="A13293" s="5"/>
      <c r="C13293" s="7"/>
      <c r="F13293" s="8"/>
      <c r="G13293" s="8"/>
      <c r="H13293" s="8"/>
    </row>
    <row r="13294" spans="1:8" x14ac:dyDescent="0.25">
      <c r="A13294" s="5"/>
      <c r="C13294" s="7"/>
      <c r="F13294" s="8"/>
      <c r="G13294" s="8"/>
      <c r="H13294" s="8"/>
    </row>
    <row r="13295" spans="1:8" x14ac:dyDescent="0.25">
      <c r="A13295" s="5"/>
      <c r="C13295" s="7"/>
      <c r="F13295" s="8"/>
      <c r="G13295" s="8"/>
      <c r="H13295" s="8"/>
    </row>
    <row r="13296" spans="1:8" x14ac:dyDescent="0.25">
      <c r="A13296" s="5"/>
      <c r="C13296" s="7"/>
      <c r="F13296" s="8"/>
      <c r="G13296" s="8"/>
      <c r="H13296" s="8"/>
    </row>
    <row r="13297" spans="1:8" x14ac:dyDescent="0.25">
      <c r="A13297" s="5"/>
      <c r="C13297" s="7"/>
      <c r="F13297" s="8"/>
      <c r="G13297" s="8"/>
      <c r="H13297" s="8"/>
    </row>
    <row r="13298" spans="1:8" x14ac:dyDescent="0.25">
      <c r="A13298" s="5"/>
      <c r="C13298" s="7"/>
      <c r="F13298" s="8"/>
      <c r="G13298" s="8"/>
      <c r="H13298" s="8"/>
    </row>
    <row r="13299" spans="1:8" x14ac:dyDescent="0.25">
      <c r="A13299" s="5"/>
      <c r="C13299" s="7"/>
      <c r="F13299" s="8"/>
      <c r="G13299" s="8"/>
      <c r="H13299" s="8"/>
    </row>
    <row r="13300" spans="1:8" x14ac:dyDescent="0.25">
      <c r="A13300" s="5"/>
      <c r="C13300" s="7"/>
      <c r="F13300" s="8"/>
      <c r="G13300" s="8"/>
      <c r="H13300" s="8"/>
    </row>
    <row r="13301" spans="1:8" x14ac:dyDescent="0.25">
      <c r="A13301" s="5"/>
      <c r="C13301" s="7"/>
      <c r="F13301" s="8"/>
      <c r="G13301" s="8"/>
      <c r="H13301" s="8"/>
    </row>
    <row r="13302" spans="1:8" x14ac:dyDescent="0.25">
      <c r="A13302" s="5"/>
      <c r="C13302" s="7"/>
      <c r="F13302" s="8"/>
      <c r="G13302" s="8"/>
      <c r="H13302" s="8"/>
    </row>
    <row r="13303" spans="1:8" x14ac:dyDescent="0.25">
      <c r="A13303" s="5"/>
      <c r="C13303" s="7"/>
      <c r="F13303" s="8"/>
      <c r="G13303" s="8"/>
      <c r="H13303" s="8"/>
    </row>
    <row r="13304" spans="1:8" x14ac:dyDescent="0.25">
      <c r="A13304" s="5"/>
      <c r="C13304" s="7"/>
      <c r="F13304" s="8"/>
      <c r="G13304" s="8"/>
      <c r="H13304" s="8"/>
    </row>
    <row r="13305" spans="1:8" x14ac:dyDescent="0.25">
      <c r="A13305" s="5"/>
      <c r="C13305" s="7"/>
      <c r="F13305" s="8"/>
      <c r="G13305" s="8"/>
      <c r="H13305" s="8"/>
    </row>
    <row r="13306" spans="1:8" x14ac:dyDescent="0.25">
      <c r="A13306" s="5"/>
      <c r="C13306" s="7"/>
      <c r="F13306" s="8"/>
      <c r="G13306" s="8"/>
      <c r="H13306" s="8"/>
    </row>
    <row r="13307" spans="1:8" x14ac:dyDescent="0.25">
      <c r="A13307" s="5"/>
      <c r="C13307" s="7"/>
      <c r="F13307" s="8"/>
      <c r="G13307" s="8"/>
      <c r="H13307" s="8"/>
    </row>
    <row r="13308" spans="1:8" x14ac:dyDescent="0.25">
      <c r="A13308" s="5"/>
      <c r="C13308" s="7"/>
      <c r="F13308" s="8"/>
      <c r="G13308" s="8"/>
      <c r="H13308" s="8"/>
    </row>
    <row r="13309" spans="1:8" x14ac:dyDescent="0.25">
      <c r="A13309" s="5"/>
      <c r="C13309" s="7"/>
      <c r="F13309" s="8"/>
      <c r="G13309" s="8"/>
      <c r="H13309" s="8"/>
    </row>
    <row r="13310" spans="1:8" x14ac:dyDescent="0.25">
      <c r="A13310" s="5"/>
      <c r="C13310" s="7"/>
      <c r="F13310" s="8"/>
      <c r="G13310" s="8"/>
      <c r="H13310" s="8"/>
    </row>
    <row r="13311" spans="1:8" x14ac:dyDescent="0.25">
      <c r="A13311" s="5"/>
      <c r="C13311" s="7"/>
      <c r="F13311" s="8"/>
      <c r="G13311" s="8"/>
      <c r="H13311" s="8"/>
    </row>
    <row r="13312" spans="1:8" x14ac:dyDescent="0.25">
      <c r="A13312" s="5"/>
      <c r="C13312" s="7"/>
      <c r="F13312" s="8"/>
      <c r="G13312" s="8"/>
      <c r="H13312" s="8"/>
    </row>
    <row r="13313" spans="1:8" x14ac:dyDescent="0.25">
      <c r="A13313" s="5"/>
      <c r="C13313" s="7"/>
      <c r="F13313" s="8"/>
      <c r="G13313" s="8"/>
      <c r="H13313" s="8"/>
    </row>
    <row r="13314" spans="1:8" x14ac:dyDescent="0.25">
      <c r="A13314" s="5"/>
      <c r="C13314" s="7"/>
      <c r="F13314" s="8"/>
      <c r="G13314" s="8"/>
      <c r="H13314" s="8"/>
    </row>
    <row r="13315" spans="1:8" x14ac:dyDescent="0.25">
      <c r="A13315" s="5"/>
      <c r="C13315" s="7"/>
      <c r="F13315" s="8"/>
      <c r="G13315" s="8"/>
      <c r="H13315" s="8"/>
    </row>
    <row r="13316" spans="1:8" x14ac:dyDescent="0.25">
      <c r="A13316" s="5"/>
      <c r="C13316" s="7"/>
      <c r="F13316" s="8"/>
      <c r="G13316" s="8"/>
      <c r="H13316" s="8"/>
    </row>
    <row r="13317" spans="1:8" x14ac:dyDescent="0.25">
      <c r="A13317" s="5"/>
      <c r="C13317" s="7"/>
      <c r="F13317" s="8"/>
      <c r="G13317" s="8"/>
      <c r="H13317" s="8"/>
    </row>
    <row r="13318" spans="1:8" x14ac:dyDescent="0.25">
      <c r="A13318" s="5"/>
      <c r="C13318" s="7"/>
      <c r="F13318" s="8"/>
      <c r="G13318" s="8"/>
      <c r="H13318" s="8"/>
    </row>
    <row r="13319" spans="1:8" x14ac:dyDescent="0.25">
      <c r="A13319" s="5"/>
      <c r="C13319" s="7"/>
      <c r="F13319" s="8"/>
      <c r="G13319" s="8"/>
      <c r="H13319" s="8"/>
    </row>
    <row r="13320" spans="1:8" x14ac:dyDescent="0.25">
      <c r="A13320" s="5"/>
      <c r="C13320" s="7"/>
      <c r="F13320" s="8"/>
      <c r="G13320" s="8"/>
      <c r="H13320" s="8"/>
    </row>
    <row r="13321" spans="1:8" x14ac:dyDescent="0.25">
      <c r="A13321" s="5"/>
      <c r="C13321" s="7"/>
      <c r="F13321" s="8"/>
      <c r="G13321" s="8"/>
      <c r="H13321" s="8"/>
    </row>
    <row r="13322" spans="1:8" x14ac:dyDescent="0.25">
      <c r="A13322" s="5"/>
      <c r="C13322" s="7"/>
      <c r="F13322" s="8"/>
      <c r="G13322" s="8"/>
      <c r="H13322" s="8"/>
    </row>
    <row r="13323" spans="1:8" x14ac:dyDescent="0.25">
      <c r="A13323" s="5"/>
      <c r="C13323" s="7"/>
      <c r="F13323" s="8"/>
      <c r="G13323" s="8"/>
      <c r="H13323" s="8"/>
    </row>
    <row r="13324" spans="1:8" x14ac:dyDescent="0.25">
      <c r="A13324" s="5"/>
      <c r="C13324" s="7"/>
      <c r="F13324" s="8"/>
      <c r="G13324" s="8"/>
      <c r="H13324" s="8"/>
    </row>
    <row r="13325" spans="1:8" x14ac:dyDescent="0.25">
      <c r="A13325" s="5"/>
      <c r="C13325" s="7"/>
      <c r="F13325" s="8"/>
      <c r="G13325" s="8"/>
      <c r="H13325" s="8"/>
    </row>
    <row r="13326" spans="1:8" x14ac:dyDescent="0.25">
      <c r="A13326" s="5"/>
      <c r="C13326" s="7"/>
      <c r="F13326" s="8"/>
      <c r="G13326" s="8"/>
      <c r="H13326" s="8"/>
    </row>
    <row r="13327" spans="1:8" x14ac:dyDescent="0.25">
      <c r="A13327" s="5"/>
      <c r="C13327" s="7"/>
      <c r="F13327" s="8"/>
      <c r="G13327" s="8"/>
      <c r="H13327" s="8"/>
    </row>
    <row r="13328" spans="1:8" x14ac:dyDescent="0.25">
      <c r="A13328" s="5"/>
      <c r="C13328" s="7"/>
      <c r="F13328" s="8"/>
      <c r="G13328" s="8"/>
      <c r="H13328" s="8"/>
    </row>
    <row r="13329" spans="1:8" x14ac:dyDescent="0.25">
      <c r="A13329" s="5"/>
      <c r="C13329" s="7"/>
      <c r="F13329" s="8"/>
      <c r="G13329" s="8"/>
      <c r="H13329" s="8"/>
    </row>
    <row r="13330" spans="1:8" x14ac:dyDescent="0.25">
      <c r="A13330" s="5"/>
      <c r="C13330" s="7"/>
      <c r="F13330" s="8"/>
      <c r="G13330" s="8"/>
      <c r="H13330" s="8"/>
    </row>
    <row r="13331" spans="1:8" x14ac:dyDescent="0.25">
      <c r="A13331" s="5"/>
      <c r="C13331" s="7"/>
      <c r="F13331" s="8"/>
      <c r="G13331" s="8"/>
      <c r="H13331" s="8"/>
    </row>
    <row r="13332" spans="1:8" x14ac:dyDescent="0.25">
      <c r="A13332" s="5"/>
      <c r="C13332" s="7"/>
      <c r="F13332" s="8"/>
      <c r="G13332" s="8"/>
      <c r="H13332" s="8"/>
    </row>
    <row r="13333" spans="1:8" x14ac:dyDescent="0.25">
      <c r="A13333" s="5"/>
      <c r="C13333" s="7"/>
      <c r="F13333" s="8"/>
      <c r="G13333" s="8"/>
      <c r="H13333" s="8"/>
    </row>
    <row r="13334" spans="1:8" x14ac:dyDescent="0.25">
      <c r="A13334" s="5"/>
      <c r="C13334" s="7"/>
      <c r="F13334" s="8"/>
      <c r="G13334" s="8"/>
      <c r="H13334" s="8"/>
    </row>
    <row r="13335" spans="1:8" x14ac:dyDescent="0.25">
      <c r="A13335" s="5"/>
      <c r="C13335" s="7"/>
      <c r="F13335" s="8"/>
      <c r="G13335" s="8"/>
      <c r="H13335" s="8"/>
    </row>
    <row r="13336" spans="1:8" x14ac:dyDescent="0.25">
      <c r="A13336" s="5"/>
      <c r="C13336" s="7"/>
      <c r="F13336" s="8"/>
      <c r="G13336" s="8"/>
      <c r="H13336" s="8"/>
    </row>
    <row r="13337" spans="1:8" x14ac:dyDescent="0.25">
      <c r="A13337" s="5"/>
      <c r="C13337" s="7"/>
      <c r="F13337" s="8"/>
      <c r="G13337" s="8"/>
      <c r="H13337" s="8"/>
    </row>
    <row r="13338" spans="1:8" x14ac:dyDescent="0.25">
      <c r="A13338" s="5"/>
      <c r="C13338" s="7"/>
      <c r="F13338" s="8"/>
      <c r="G13338" s="8"/>
      <c r="H13338" s="8"/>
    </row>
    <row r="13339" spans="1:8" x14ac:dyDescent="0.25">
      <c r="A13339" s="5"/>
      <c r="C13339" s="7"/>
      <c r="F13339" s="8"/>
      <c r="G13339" s="8"/>
      <c r="H13339" s="8"/>
    </row>
    <row r="13340" spans="1:8" x14ac:dyDescent="0.25">
      <c r="A13340" s="5"/>
      <c r="C13340" s="7"/>
      <c r="F13340" s="8"/>
      <c r="G13340" s="8"/>
      <c r="H13340" s="8"/>
    </row>
    <row r="13341" spans="1:8" x14ac:dyDescent="0.25">
      <c r="A13341" s="5"/>
      <c r="C13341" s="7"/>
      <c r="F13341" s="8"/>
      <c r="G13341" s="8"/>
      <c r="H13341" s="8"/>
    </row>
    <row r="13342" spans="1:8" x14ac:dyDescent="0.25">
      <c r="A13342" s="5"/>
      <c r="C13342" s="7"/>
      <c r="F13342" s="8"/>
      <c r="G13342" s="8"/>
      <c r="H13342" s="8"/>
    </row>
    <row r="13343" spans="1:8" x14ac:dyDescent="0.25">
      <c r="A13343" s="5"/>
      <c r="C13343" s="7"/>
      <c r="F13343" s="8"/>
      <c r="G13343" s="8"/>
      <c r="H13343" s="8"/>
    </row>
    <row r="13344" spans="1:8" x14ac:dyDescent="0.25">
      <c r="A13344" s="5"/>
      <c r="C13344" s="7"/>
      <c r="F13344" s="8"/>
      <c r="G13344" s="8"/>
      <c r="H13344" s="8"/>
    </row>
    <row r="13345" spans="1:8" x14ac:dyDescent="0.25">
      <c r="A13345" s="5"/>
      <c r="C13345" s="7"/>
      <c r="F13345" s="8"/>
      <c r="G13345" s="8"/>
      <c r="H13345" s="8"/>
    </row>
    <row r="13346" spans="1:8" x14ac:dyDescent="0.25">
      <c r="A13346" s="5"/>
      <c r="C13346" s="7"/>
      <c r="F13346" s="8"/>
      <c r="G13346" s="8"/>
      <c r="H13346" s="8"/>
    </row>
    <row r="13347" spans="1:8" x14ac:dyDescent="0.25">
      <c r="A13347" s="5"/>
      <c r="C13347" s="7"/>
      <c r="F13347" s="8"/>
      <c r="G13347" s="8"/>
      <c r="H13347" s="8"/>
    </row>
    <row r="13348" spans="1:8" x14ac:dyDescent="0.25">
      <c r="A13348" s="5"/>
      <c r="C13348" s="7"/>
      <c r="F13348" s="8"/>
      <c r="G13348" s="8"/>
      <c r="H13348" s="8"/>
    </row>
    <row r="13349" spans="1:8" x14ac:dyDescent="0.25">
      <c r="A13349" s="5"/>
      <c r="C13349" s="7"/>
      <c r="F13349" s="8"/>
      <c r="G13349" s="8"/>
      <c r="H13349" s="8"/>
    </row>
    <row r="13350" spans="1:8" x14ac:dyDescent="0.25">
      <c r="A13350" s="5"/>
      <c r="C13350" s="7"/>
      <c r="F13350" s="8"/>
      <c r="G13350" s="8"/>
      <c r="H13350" s="8"/>
    </row>
    <row r="13351" spans="1:8" x14ac:dyDescent="0.25">
      <c r="A13351" s="5"/>
      <c r="C13351" s="7"/>
      <c r="F13351" s="8"/>
      <c r="G13351" s="8"/>
      <c r="H13351" s="8"/>
    </row>
    <row r="13352" spans="1:8" x14ac:dyDescent="0.25">
      <c r="A13352" s="5"/>
      <c r="C13352" s="7"/>
      <c r="F13352" s="8"/>
      <c r="G13352" s="8"/>
      <c r="H13352" s="8"/>
    </row>
    <row r="13353" spans="1:8" x14ac:dyDescent="0.25">
      <c r="A13353" s="5"/>
      <c r="C13353" s="7"/>
      <c r="F13353" s="8"/>
      <c r="G13353" s="8"/>
      <c r="H13353" s="8"/>
    </row>
    <row r="13354" spans="1:8" x14ac:dyDescent="0.25">
      <c r="A13354" s="5"/>
      <c r="C13354" s="7"/>
      <c r="F13354" s="8"/>
      <c r="G13354" s="8"/>
      <c r="H13354" s="8"/>
    </row>
    <row r="13355" spans="1:8" x14ac:dyDescent="0.25">
      <c r="A13355" s="5"/>
      <c r="C13355" s="7"/>
      <c r="F13355" s="8"/>
      <c r="G13355" s="8"/>
      <c r="H13355" s="8"/>
    </row>
    <row r="13356" spans="1:8" x14ac:dyDescent="0.25">
      <c r="A13356" s="5"/>
      <c r="C13356" s="7"/>
      <c r="F13356" s="8"/>
      <c r="G13356" s="8"/>
      <c r="H13356" s="8"/>
    </row>
    <row r="13357" spans="1:8" x14ac:dyDescent="0.25">
      <c r="A13357" s="5"/>
      <c r="C13357" s="7"/>
      <c r="F13357" s="8"/>
      <c r="G13357" s="8"/>
      <c r="H13357" s="8"/>
    </row>
    <row r="13358" spans="1:8" x14ac:dyDescent="0.25">
      <c r="A13358" s="5"/>
      <c r="C13358" s="7"/>
      <c r="F13358" s="8"/>
      <c r="G13358" s="8"/>
      <c r="H13358" s="8"/>
    </row>
    <row r="13359" spans="1:8" x14ac:dyDescent="0.25">
      <c r="A13359" s="5"/>
      <c r="C13359" s="7"/>
      <c r="F13359" s="8"/>
      <c r="G13359" s="8"/>
      <c r="H13359" s="8"/>
    </row>
    <row r="13360" spans="1:8" x14ac:dyDescent="0.25">
      <c r="A13360" s="5"/>
      <c r="C13360" s="7"/>
      <c r="F13360" s="8"/>
      <c r="G13360" s="8"/>
      <c r="H13360" s="8"/>
    </row>
    <row r="13361" spans="1:8" x14ac:dyDescent="0.25">
      <c r="A13361" s="5"/>
      <c r="C13361" s="7"/>
      <c r="F13361" s="8"/>
      <c r="G13361" s="8"/>
      <c r="H13361" s="8"/>
    </row>
    <row r="13362" spans="1:8" x14ac:dyDescent="0.25">
      <c r="A13362" s="5"/>
      <c r="C13362" s="7"/>
      <c r="F13362" s="8"/>
      <c r="G13362" s="8"/>
      <c r="H13362" s="8"/>
    </row>
    <row r="13363" spans="1:8" x14ac:dyDescent="0.25">
      <c r="A13363" s="5"/>
      <c r="C13363" s="7"/>
      <c r="F13363" s="8"/>
      <c r="G13363" s="8"/>
      <c r="H13363" s="8"/>
    </row>
    <row r="13364" spans="1:8" x14ac:dyDescent="0.25">
      <c r="A13364" s="5"/>
      <c r="C13364" s="7"/>
      <c r="F13364" s="8"/>
      <c r="G13364" s="8"/>
      <c r="H13364" s="8"/>
    </row>
    <row r="13365" spans="1:8" x14ac:dyDescent="0.25">
      <c r="A13365" s="5"/>
      <c r="C13365" s="7"/>
      <c r="F13365" s="8"/>
      <c r="G13365" s="8"/>
      <c r="H13365" s="8"/>
    </row>
    <row r="13366" spans="1:8" x14ac:dyDescent="0.25">
      <c r="A13366" s="5"/>
      <c r="C13366" s="7"/>
      <c r="F13366" s="8"/>
      <c r="G13366" s="8"/>
      <c r="H13366" s="8"/>
    </row>
    <row r="13367" spans="1:8" x14ac:dyDescent="0.25">
      <c r="A13367" s="5"/>
      <c r="C13367" s="7"/>
      <c r="F13367" s="8"/>
      <c r="G13367" s="8"/>
      <c r="H13367" s="8"/>
    </row>
    <row r="13368" spans="1:8" x14ac:dyDescent="0.25">
      <c r="A13368" s="5"/>
      <c r="C13368" s="7"/>
      <c r="F13368" s="8"/>
      <c r="G13368" s="8"/>
      <c r="H13368" s="8"/>
    </row>
    <row r="13369" spans="1:8" x14ac:dyDescent="0.25">
      <c r="A13369" s="5"/>
      <c r="C13369" s="7"/>
      <c r="F13369" s="8"/>
      <c r="G13369" s="8"/>
      <c r="H13369" s="8"/>
    </row>
    <row r="13370" spans="1:8" x14ac:dyDescent="0.25">
      <c r="A13370" s="5"/>
      <c r="C13370" s="7"/>
      <c r="F13370" s="8"/>
      <c r="G13370" s="8"/>
      <c r="H13370" s="8"/>
    </row>
    <row r="13371" spans="1:8" x14ac:dyDescent="0.25">
      <c r="A13371" s="5"/>
      <c r="C13371" s="7"/>
      <c r="F13371" s="8"/>
      <c r="G13371" s="8"/>
      <c r="H13371" s="8"/>
    </row>
    <row r="13372" spans="1:8" x14ac:dyDescent="0.25">
      <c r="A13372" s="5"/>
      <c r="C13372" s="7"/>
      <c r="F13372" s="8"/>
      <c r="G13372" s="8"/>
      <c r="H13372" s="8"/>
    </row>
    <row r="13373" spans="1:8" x14ac:dyDescent="0.25">
      <c r="A13373" s="5"/>
      <c r="C13373" s="7"/>
      <c r="F13373" s="8"/>
      <c r="G13373" s="8"/>
      <c r="H13373" s="8"/>
    </row>
    <row r="13374" spans="1:8" x14ac:dyDescent="0.25">
      <c r="A13374" s="5"/>
      <c r="C13374" s="7"/>
      <c r="F13374" s="8"/>
      <c r="G13374" s="8"/>
      <c r="H13374" s="8"/>
    </row>
    <row r="13375" spans="1:8" x14ac:dyDescent="0.25">
      <c r="A13375" s="5"/>
      <c r="C13375" s="7"/>
      <c r="F13375" s="8"/>
      <c r="G13375" s="8"/>
      <c r="H13375" s="8"/>
    </row>
    <row r="13376" spans="1:8" x14ac:dyDescent="0.25">
      <c r="A13376" s="5"/>
      <c r="C13376" s="7"/>
      <c r="F13376" s="8"/>
      <c r="G13376" s="8"/>
      <c r="H13376" s="8"/>
    </row>
    <row r="13377" spans="1:8" x14ac:dyDescent="0.25">
      <c r="A13377" s="5"/>
      <c r="C13377" s="7"/>
      <c r="F13377" s="8"/>
      <c r="G13377" s="8"/>
      <c r="H13377" s="8"/>
    </row>
    <row r="13378" spans="1:8" x14ac:dyDescent="0.25">
      <c r="A13378" s="5"/>
      <c r="C13378" s="7"/>
      <c r="F13378" s="8"/>
      <c r="G13378" s="8"/>
      <c r="H13378" s="8"/>
    </row>
    <row r="13379" spans="1:8" x14ac:dyDescent="0.25">
      <c r="A13379" s="5"/>
      <c r="C13379" s="7"/>
      <c r="F13379" s="8"/>
      <c r="G13379" s="8"/>
      <c r="H13379" s="8"/>
    </row>
    <row r="13380" spans="1:8" x14ac:dyDescent="0.25">
      <c r="A13380" s="5"/>
      <c r="C13380" s="7"/>
      <c r="F13380" s="8"/>
      <c r="G13380" s="8"/>
      <c r="H13380" s="8"/>
    </row>
    <row r="13381" spans="1:8" x14ac:dyDescent="0.25">
      <c r="A13381" s="5"/>
      <c r="C13381" s="7"/>
      <c r="F13381" s="8"/>
      <c r="G13381" s="8"/>
      <c r="H13381" s="8"/>
    </row>
    <row r="13382" spans="1:8" x14ac:dyDescent="0.25">
      <c r="A13382" s="5"/>
      <c r="C13382" s="7"/>
      <c r="F13382" s="8"/>
      <c r="G13382" s="8"/>
      <c r="H13382" s="8"/>
    </row>
    <row r="13383" spans="1:8" x14ac:dyDescent="0.25">
      <c r="A13383" s="5"/>
      <c r="C13383" s="7"/>
      <c r="F13383" s="8"/>
      <c r="G13383" s="8"/>
      <c r="H13383" s="8"/>
    </row>
    <row r="13384" spans="1:8" x14ac:dyDescent="0.25">
      <c r="A13384" s="5"/>
      <c r="C13384" s="7"/>
      <c r="F13384" s="8"/>
      <c r="G13384" s="8"/>
      <c r="H13384" s="8"/>
    </row>
    <row r="13385" spans="1:8" x14ac:dyDescent="0.25">
      <c r="A13385" s="5"/>
      <c r="C13385" s="7"/>
      <c r="F13385" s="8"/>
      <c r="G13385" s="8"/>
      <c r="H13385" s="8"/>
    </row>
    <row r="13386" spans="1:8" x14ac:dyDescent="0.25">
      <c r="A13386" s="5"/>
      <c r="C13386" s="7"/>
      <c r="F13386" s="8"/>
      <c r="G13386" s="8"/>
      <c r="H13386" s="8"/>
    </row>
    <row r="13387" spans="1:8" x14ac:dyDescent="0.25">
      <c r="A13387" s="5"/>
      <c r="C13387" s="7"/>
      <c r="F13387" s="8"/>
      <c r="G13387" s="8"/>
      <c r="H13387" s="8"/>
    </row>
    <row r="13388" spans="1:8" x14ac:dyDescent="0.25">
      <c r="A13388" s="5"/>
      <c r="C13388" s="7"/>
      <c r="F13388" s="8"/>
      <c r="G13388" s="8"/>
      <c r="H13388" s="8"/>
    </row>
    <row r="13389" spans="1:8" x14ac:dyDescent="0.25">
      <c r="A13389" s="5"/>
      <c r="C13389" s="7"/>
      <c r="F13389" s="8"/>
      <c r="G13389" s="8"/>
      <c r="H13389" s="8"/>
    </row>
    <row r="13390" spans="1:8" x14ac:dyDescent="0.25">
      <c r="A13390" s="5"/>
      <c r="C13390" s="7"/>
      <c r="F13390" s="8"/>
      <c r="G13390" s="8"/>
      <c r="H13390" s="8"/>
    </row>
    <row r="13391" spans="1:8" x14ac:dyDescent="0.25">
      <c r="A13391" s="5"/>
      <c r="C13391" s="7"/>
      <c r="F13391" s="8"/>
      <c r="G13391" s="8"/>
      <c r="H13391" s="8"/>
    </row>
    <row r="13392" spans="1:8" x14ac:dyDescent="0.25">
      <c r="A13392" s="5"/>
      <c r="C13392" s="7"/>
      <c r="F13392" s="8"/>
      <c r="G13392" s="8"/>
      <c r="H13392" s="8"/>
    </row>
    <row r="13393" spans="1:8" x14ac:dyDescent="0.25">
      <c r="A13393" s="5"/>
      <c r="C13393" s="7"/>
      <c r="F13393" s="8"/>
      <c r="G13393" s="8"/>
      <c r="H13393" s="8"/>
    </row>
    <row r="13394" spans="1:8" x14ac:dyDescent="0.25">
      <c r="A13394" s="5"/>
      <c r="C13394" s="7"/>
      <c r="F13394" s="8"/>
      <c r="G13394" s="8"/>
      <c r="H13394" s="8"/>
    </row>
    <row r="13395" spans="1:8" x14ac:dyDescent="0.25">
      <c r="A13395" s="5"/>
      <c r="C13395" s="7"/>
      <c r="F13395" s="8"/>
      <c r="G13395" s="8"/>
      <c r="H13395" s="8"/>
    </row>
    <row r="13396" spans="1:8" x14ac:dyDescent="0.25">
      <c r="A13396" s="5"/>
      <c r="C13396" s="7"/>
      <c r="F13396" s="8"/>
      <c r="G13396" s="8"/>
      <c r="H13396" s="8"/>
    </row>
    <row r="13397" spans="1:8" x14ac:dyDescent="0.25">
      <c r="A13397" s="5"/>
      <c r="C13397" s="7"/>
      <c r="F13397" s="8"/>
      <c r="G13397" s="8"/>
      <c r="H13397" s="8"/>
    </row>
    <row r="13398" spans="1:8" x14ac:dyDescent="0.25">
      <c r="A13398" s="5"/>
      <c r="C13398" s="7"/>
      <c r="F13398" s="8"/>
      <c r="G13398" s="8"/>
      <c r="H13398" s="8"/>
    </row>
    <row r="13399" spans="1:8" x14ac:dyDescent="0.25">
      <c r="A13399" s="5"/>
      <c r="C13399" s="7"/>
      <c r="F13399" s="8"/>
      <c r="G13399" s="8"/>
      <c r="H13399" s="8"/>
    </row>
    <row r="13400" spans="1:8" x14ac:dyDescent="0.25">
      <c r="A13400" s="5"/>
      <c r="C13400" s="7"/>
      <c r="F13400" s="8"/>
      <c r="G13400" s="8"/>
      <c r="H13400" s="8"/>
    </row>
    <row r="13401" spans="1:8" x14ac:dyDescent="0.25">
      <c r="A13401" s="5"/>
      <c r="C13401" s="7"/>
      <c r="F13401" s="8"/>
      <c r="G13401" s="8"/>
      <c r="H13401" s="8"/>
    </row>
    <row r="13402" spans="1:8" x14ac:dyDescent="0.25">
      <c r="A13402" s="5"/>
      <c r="C13402" s="7"/>
      <c r="F13402" s="8"/>
      <c r="G13402" s="8"/>
      <c r="H13402" s="8"/>
    </row>
    <row r="13403" spans="1:8" x14ac:dyDescent="0.25">
      <c r="A13403" s="5"/>
      <c r="C13403" s="7"/>
      <c r="F13403" s="8"/>
      <c r="G13403" s="8"/>
      <c r="H13403" s="8"/>
    </row>
    <row r="13404" spans="1:8" x14ac:dyDescent="0.25">
      <c r="A13404" s="5"/>
      <c r="C13404" s="7"/>
      <c r="F13404" s="8"/>
      <c r="G13404" s="8"/>
      <c r="H13404" s="8"/>
    </row>
    <row r="13405" spans="1:8" x14ac:dyDescent="0.25">
      <c r="A13405" s="5"/>
      <c r="C13405" s="7"/>
      <c r="F13405" s="8"/>
      <c r="G13405" s="8"/>
      <c r="H13405" s="8"/>
    </row>
    <row r="13406" spans="1:8" x14ac:dyDescent="0.25">
      <c r="A13406" s="5"/>
      <c r="C13406" s="7"/>
      <c r="F13406" s="8"/>
      <c r="G13406" s="8"/>
      <c r="H13406" s="8"/>
    </row>
    <row r="13407" spans="1:8" x14ac:dyDescent="0.25">
      <c r="A13407" s="5"/>
      <c r="C13407" s="7"/>
      <c r="F13407" s="8"/>
      <c r="G13407" s="8"/>
      <c r="H13407" s="8"/>
    </row>
    <row r="13408" spans="1:8" x14ac:dyDescent="0.25">
      <c r="A13408" s="5"/>
      <c r="C13408" s="7"/>
      <c r="F13408" s="8"/>
      <c r="G13408" s="8"/>
      <c r="H13408" s="8"/>
    </row>
    <row r="13409" spans="1:8" x14ac:dyDescent="0.25">
      <c r="A13409" s="5"/>
      <c r="C13409" s="7"/>
      <c r="F13409" s="8"/>
      <c r="G13409" s="8"/>
      <c r="H13409" s="8"/>
    </row>
    <row r="13410" spans="1:8" x14ac:dyDescent="0.25">
      <c r="A13410" s="5"/>
      <c r="C13410" s="7"/>
      <c r="F13410" s="8"/>
      <c r="G13410" s="8"/>
      <c r="H13410" s="8"/>
    </row>
    <row r="13411" spans="1:8" x14ac:dyDescent="0.25">
      <c r="A13411" s="5"/>
      <c r="C13411" s="7"/>
      <c r="F13411" s="8"/>
      <c r="G13411" s="8"/>
      <c r="H13411" s="8"/>
    </row>
    <row r="13412" spans="1:8" x14ac:dyDescent="0.25">
      <c r="A13412" s="5"/>
      <c r="C13412" s="7"/>
      <c r="F13412" s="8"/>
      <c r="G13412" s="8"/>
      <c r="H13412" s="8"/>
    </row>
    <row r="13413" spans="1:8" x14ac:dyDescent="0.25">
      <c r="A13413" s="5"/>
      <c r="C13413" s="7"/>
      <c r="F13413" s="8"/>
      <c r="G13413" s="8"/>
      <c r="H13413" s="8"/>
    </row>
    <row r="13414" spans="1:8" x14ac:dyDescent="0.25">
      <c r="A13414" s="5"/>
      <c r="C13414" s="7"/>
      <c r="F13414" s="8"/>
      <c r="G13414" s="8"/>
      <c r="H13414" s="8"/>
    </row>
    <row r="13415" spans="1:8" x14ac:dyDescent="0.25">
      <c r="A13415" s="5"/>
      <c r="C13415" s="7"/>
      <c r="F13415" s="8"/>
      <c r="G13415" s="8"/>
      <c r="H13415" s="8"/>
    </row>
    <row r="13416" spans="1:8" x14ac:dyDescent="0.25">
      <c r="A13416" s="5"/>
      <c r="C13416" s="7"/>
      <c r="F13416" s="8"/>
      <c r="G13416" s="8"/>
      <c r="H13416" s="8"/>
    </row>
    <row r="13417" spans="1:8" x14ac:dyDescent="0.25">
      <c r="A13417" s="5"/>
      <c r="C13417" s="7"/>
      <c r="F13417" s="8"/>
      <c r="G13417" s="8"/>
      <c r="H13417" s="8"/>
    </row>
    <row r="13418" spans="1:8" x14ac:dyDescent="0.25">
      <c r="A13418" s="5"/>
      <c r="C13418" s="7"/>
      <c r="F13418" s="8"/>
      <c r="G13418" s="8"/>
      <c r="H13418" s="8"/>
    </row>
    <row r="13419" spans="1:8" x14ac:dyDescent="0.25">
      <c r="A13419" s="5"/>
      <c r="C13419" s="7"/>
      <c r="F13419" s="8"/>
      <c r="G13419" s="8"/>
      <c r="H13419" s="8"/>
    </row>
    <row r="13420" spans="1:8" x14ac:dyDescent="0.25">
      <c r="A13420" s="5"/>
      <c r="C13420" s="7"/>
      <c r="F13420" s="8"/>
      <c r="G13420" s="8"/>
      <c r="H13420" s="8"/>
    </row>
    <row r="13421" spans="1:8" x14ac:dyDescent="0.25">
      <c r="A13421" s="5"/>
      <c r="C13421" s="7"/>
      <c r="F13421" s="8"/>
      <c r="G13421" s="8"/>
      <c r="H13421" s="8"/>
    </row>
    <row r="13422" spans="1:8" x14ac:dyDescent="0.25">
      <c r="A13422" s="5"/>
      <c r="C13422" s="7"/>
      <c r="F13422" s="8"/>
      <c r="G13422" s="8"/>
      <c r="H13422" s="8"/>
    </row>
    <row r="13423" spans="1:8" x14ac:dyDescent="0.25">
      <c r="A13423" s="5"/>
      <c r="C13423" s="7"/>
      <c r="F13423" s="8"/>
      <c r="G13423" s="8"/>
      <c r="H13423" s="8"/>
    </row>
    <row r="13424" spans="1:8" x14ac:dyDescent="0.25">
      <c r="A13424" s="5"/>
      <c r="C13424" s="7"/>
      <c r="F13424" s="8"/>
      <c r="G13424" s="8"/>
      <c r="H13424" s="8"/>
    </row>
    <row r="13425" spans="1:8" x14ac:dyDescent="0.25">
      <c r="A13425" s="5"/>
      <c r="C13425" s="7"/>
      <c r="F13425" s="8"/>
      <c r="G13425" s="8"/>
      <c r="H13425" s="8"/>
    </row>
    <row r="13426" spans="1:8" x14ac:dyDescent="0.25">
      <c r="A13426" s="5"/>
      <c r="C13426" s="7"/>
      <c r="F13426" s="8"/>
      <c r="G13426" s="8"/>
      <c r="H13426" s="8"/>
    </row>
    <row r="13427" spans="1:8" x14ac:dyDescent="0.25">
      <c r="A13427" s="5"/>
      <c r="C13427" s="7"/>
      <c r="F13427" s="8"/>
      <c r="G13427" s="8"/>
      <c r="H13427" s="8"/>
    </row>
    <row r="13428" spans="1:8" x14ac:dyDescent="0.25">
      <c r="A13428" s="5"/>
      <c r="C13428" s="7"/>
      <c r="F13428" s="8"/>
      <c r="G13428" s="8"/>
      <c r="H13428" s="8"/>
    </row>
    <row r="13429" spans="1:8" x14ac:dyDescent="0.25">
      <c r="A13429" s="5"/>
      <c r="C13429" s="7"/>
      <c r="F13429" s="8"/>
      <c r="G13429" s="8"/>
      <c r="H13429" s="8"/>
    </row>
    <row r="13430" spans="1:8" x14ac:dyDescent="0.25">
      <c r="A13430" s="5"/>
      <c r="C13430" s="7"/>
      <c r="F13430" s="8"/>
      <c r="G13430" s="8"/>
      <c r="H13430" s="8"/>
    </row>
    <row r="13431" spans="1:8" x14ac:dyDescent="0.25">
      <c r="A13431" s="5"/>
      <c r="C13431" s="7"/>
      <c r="F13431" s="8"/>
      <c r="G13431" s="8"/>
      <c r="H13431" s="8"/>
    </row>
    <row r="13432" spans="1:8" x14ac:dyDescent="0.25">
      <c r="A13432" s="5"/>
      <c r="C13432" s="7"/>
      <c r="F13432" s="8"/>
      <c r="G13432" s="8"/>
      <c r="H13432" s="8"/>
    </row>
    <row r="13433" spans="1:8" x14ac:dyDescent="0.25">
      <c r="A13433" s="5"/>
      <c r="C13433" s="7"/>
      <c r="F13433" s="8"/>
      <c r="G13433" s="8"/>
      <c r="H13433" s="8"/>
    </row>
    <row r="13434" spans="1:8" x14ac:dyDescent="0.25">
      <c r="A13434" s="5"/>
      <c r="C13434" s="7"/>
      <c r="F13434" s="8"/>
      <c r="G13434" s="8"/>
      <c r="H13434" s="8"/>
    </row>
    <row r="13435" spans="1:8" x14ac:dyDescent="0.25">
      <c r="A13435" s="5"/>
      <c r="C13435" s="7"/>
      <c r="F13435" s="8"/>
      <c r="G13435" s="8"/>
      <c r="H13435" s="8"/>
    </row>
    <row r="13436" spans="1:8" x14ac:dyDescent="0.25">
      <c r="A13436" s="5"/>
      <c r="C13436" s="7"/>
      <c r="F13436" s="8"/>
      <c r="G13436" s="8"/>
      <c r="H13436" s="8"/>
    </row>
    <row r="13437" spans="1:8" x14ac:dyDescent="0.25">
      <c r="A13437" s="5"/>
      <c r="C13437" s="7"/>
      <c r="F13437" s="8"/>
      <c r="G13437" s="8"/>
      <c r="H13437" s="8"/>
    </row>
    <row r="13438" spans="1:8" x14ac:dyDescent="0.25">
      <c r="A13438" s="5"/>
      <c r="C13438" s="7"/>
      <c r="F13438" s="8"/>
      <c r="G13438" s="8"/>
      <c r="H13438" s="8"/>
    </row>
    <row r="13439" spans="1:8" x14ac:dyDescent="0.25">
      <c r="A13439" s="5"/>
      <c r="C13439" s="7"/>
      <c r="F13439" s="8"/>
      <c r="G13439" s="8"/>
      <c r="H13439" s="8"/>
    </row>
    <row r="13440" spans="1:8" x14ac:dyDescent="0.25">
      <c r="A13440" s="5"/>
      <c r="C13440" s="7"/>
      <c r="F13440" s="8"/>
      <c r="G13440" s="8"/>
      <c r="H13440" s="8"/>
    </row>
    <row r="13441" spans="1:8" x14ac:dyDescent="0.25">
      <c r="A13441" s="5"/>
      <c r="C13441" s="7"/>
      <c r="F13441" s="8"/>
      <c r="G13441" s="8"/>
      <c r="H13441" s="8"/>
    </row>
    <row r="13442" spans="1:8" x14ac:dyDescent="0.25">
      <c r="A13442" s="5"/>
      <c r="C13442" s="7"/>
      <c r="F13442" s="8"/>
      <c r="G13442" s="8"/>
      <c r="H13442" s="8"/>
    </row>
    <row r="13443" spans="1:8" x14ac:dyDescent="0.25">
      <c r="A13443" s="5"/>
      <c r="C13443" s="7"/>
      <c r="F13443" s="8"/>
      <c r="G13443" s="8"/>
      <c r="H13443" s="8"/>
    </row>
    <row r="13444" spans="1:8" x14ac:dyDescent="0.25">
      <c r="A13444" s="5"/>
      <c r="C13444" s="7"/>
      <c r="F13444" s="8"/>
      <c r="G13444" s="8"/>
      <c r="H13444" s="8"/>
    </row>
    <row r="13445" spans="1:8" x14ac:dyDescent="0.25">
      <c r="A13445" s="5"/>
      <c r="C13445" s="7"/>
      <c r="F13445" s="8"/>
      <c r="G13445" s="8"/>
      <c r="H13445" s="8"/>
    </row>
    <row r="13446" spans="1:8" x14ac:dyDescent="0.25">
      <c r="A13446" s="5"/>
      <c r="C13446" s="7"/>
      <c r="F13446" s="8"/>
      <c r="G13446" s="8"/>
      <c r="H13446" s="8"/>
    </row>
    <row r="13447" spans="1:8" x14ac:dyDescent="0.25">
      <c r="A13447" s="5"/>
      <c r="C13447" s="7"/>
      <c r="F13447" s="8"/>
      <c r="G13447" s="8"/>
      <c r="H13447" s="8"/>
    </row>
    <row r="13448" spans="1:8" x14ac:dyDescent="0.25">
      <c r="A13448" s="5"/>
      <c r="C13448" s="7"/>
      <c r="F13448" s="8"/>
      <c r="G13448" s="8"/>
      <c r="H13448" s="8"/>
    </row>
    <row r="13449" spans="1:8" x14ac:dyDescent="0.25">
      <c r="A13449" s="5"/>
      <c r="C13449" s="7"/>
      <c r="F13449" s="8"/>
      <c r="G13449" s="8"/>
      <c r="H13449" s="8"/>
    </row>
    <row r="13450" spans="1:8" x14ac:dyDescent="0.25">
      <c r="A13450" s="5"/>
      <c r="C13450" s="7"/>
      <c r="F13450" s="8"/>
      <c r="G13450" s="8"/>
      <c r="H13450" s="8"/>
    </row>
    <row r="13451" spans="1:8" x14ac:dyDescent="0.25">
      <c r="A13451" s="5"/>
      <c r="C13451" s="7"/>
      <c r="F13451" s="8"/>
      <c r="G13451" s="8"/>
      <c r="H13451" s="8"/>
    </row>
    <row r="13452" spans="1:8" x14ac:dyDescent="0.25">
      <c r="A13452" s="5"/>
      <c r="C13452" s="7"/>
      <c r="F13452" s="8"/>
      <c r="G13452" s="8"/>
      <c r="H13452" s="8"/>
    </row>
    <row r="13453" spans="1:8" x14ac:dyDescent="0.25">
      <c r="A13453" s="5"/>
      <c r="C13453" s="7"/>
      <c r="F13453" s="8"/>
      <c r="G13453" s="8"/>
      <c r="H13453" s="8"/>
    </row>
    <row r="13454" spans="1:8" x14ac:dyDescent="0.25">
      <c r="A13454" s="5"/>
      <c r="C13454" s="7"/>
      <c r="F13454" s="8"/>
      <c r="G13454" s="8"/>
      <c r="H13454" s="8"/>
    </row>
    <row r="13455" spans="1:8" x14ac:dyDescent="0.25">
      <c r="A13455" s="5"/>
      <c r="C13455" s="7"/>
      <c r="F13455" s="8"/>
      <c r="G13455" s="8"/>
      <c r="H13455" s="8"/>
    </row>
    <row r="13456" spans="1:8" x14ac:dyDescent="0.25">
      <c r="A13456" s="5"/>
      <c r="C13456" s="7"/>
      <c r="F13456" s="8"/>
      <c r="G13456" s="8"/>
      <c r="H13456" s="8"/>
    </row>
    <row r="13457" spans="1:8" x14ac:dyDescent="0.25">
      <c r="A13457" s="5"/>
      <c r="C13457" s="7"/>
      <c r="F13457" s="8"/>
      <c r="G13457" s="8"/>
      <c r="H13457" s="8"/>
    </row>
    <row r="13458" spans="1:8" x14ac:dyDescent="0.25">
      <c r="A13458" s="5"/>
      <c r="C13458" s="7"/>
      <c r="F13458" s="8"/>
      <c r="G13458" s="8"/>
      <c r="H13458" s="8"/>
    </row>
    <row r="13459" spans="1:8" x14ac:dyDescent="0.25">
      <c r="A13459" s="5"/>
      <c r="C13459" s="7"/>
      <c r="F13459" s="8"/>
      <c r="G13459" s="8"/>
      <c r="H13459" s="8"/>
    </row>
    <row r="13460" spans="1:8" x14ac:dyDescent="0.25">
      <c r="A13460" s="5"/>
      <c r="C13460" s="7"/>
      <c r="F13460" s="8"/>
      <c r="G13460" s="8"/>
      <c r="H13460" s="8"/>
    </row>
    <row r="13461" spans="1:8" x14ac:dyDescent="0.25">
      <c r="A13461" s="5"/>
      <c r="C13461" s="7"/>
      <c r="F13461" s="8"/>
      <c r="G13461" s="8"/>
      <c r="H13461" s="8"/>
    </row>
    <row r="13462" spans="1:8" x14ac:dyDescent="0.25">
      <c r="A13462" s="5"/>
      <c r="C13462" s="7"/>
      <c r="F13462" s="8"/>
      <c r="G13462" s="8"/>
      <c r="H13462" s="8"/>
    </row>
    <row r="13463" spans="1:8" x14ac:dyDescent="0.25">
      <c r="A13463" s="5"/>
      <c r="C13463" s="7"/>
      <c r="F13463" s="8"/>
      <c r="G13463" s="8"/>
      <c r="H13463" s="8"/>
    </row>
    <row r="13464" spans="1:8" x14ac:dyDescent="0.25">
      <c r="A13464" s="5"/>
      <c r="C13464" s="7"/>
      <c r="F13464" s="8"/>
      <c r="G13464" s="8"/>
      <c r="H13464" s="8"/>
    </row>
    <row r="13465" spans="1:8" x14ac:dyDescent="0.25">
      <c r="A13465" s="5"/>
      <c r="C13465" s="7"/>
      <c r="F13465" s="8"/>
      <c r="G13465" s="8"/>
      <c r="H13465" s="8"/>
    </row>
    <row r="13466" spans="1:8" x14ac:dyDescent="0.25">
      <c r="A13466" s="5"/>
      <c r="C13466" s="7"/>
      <c r="F13466" s="8"/>
      <c r="G13466" s="8"/>
      <c r="H13466" s="8"/>
    </row>
    <row r="13467" spans="1:8" x14ac:dyDescent="0.25">
      <c r="A13467" s="5"/>
      <c r="C13467" s="7"/>
      <c r="F13467" s="8"/>
      <c r="G13467" s="8"/>
      <c r="H13467" s="8"/>
    </row>
    <row r="13468" spans="1:8" x14ac:dyDescent="0.25">
      <c r="A13468" s="5"/>
      <c r="C13468" s="7"/>
      <c r="F13468" s="8"/>
      <c r="G13468" s="8"/>
      <c r="H13468" s="8"/>
    </row>
    <row r="13469" spans="1:8" x14ac:dyDescent="0.25">
      <c r="A13469" s="5"/>
      <c r="C13469" s="7"/>
      <c r="F13469" s="8"/>
      <c r="G13469" s="8"/>
      <c r="H13469" s="8"/>
    </row>
    <row r="13470" spans="1:8" x14ac:dyDescent="0.25">
      <c r="A13470" s="5"/>
      <c r="C13470" s="7"/>
      <c r="F13470" s="8"/>
      <c r="G13470" s="8"/>
      <c r="H13470" s="8"/>
    </row>
    <row r="13471" spans="1:8" x14ac:dyDescent="0.25">
      <c r="A13471" s="5"/>
      <c r="C13471" s="7"/>
      <c r="F13471" s="8"/>
      <c r="G13471" s="8"/>
      <c r="H13471" s="8"/>
    </row>
    <row r="13472" spans="1:8" x14ac:dyDescent="0.25">
      <c r="A13472" s="5"/>
      <c r="C13472" s="7"/>
      <c r="F13472" s="8"/>
      <c r="G13472" s="8"/>
      <c r="H13472" s="8"/>
    </row>
    <row r="13473" spans="1:8" x14ac:dyDescent="0.25">
      <c r="A13473" s="5"/>
      <c r="C13473" s="7"/>
      <c r="F13473" s="8"/>
      <c r="G13473" s="8"/>
      <c r="H13473" s="8"/>
    </row>
    <row r="13474" spans="1:8" x14ac:dyDescent="0.25">
      <c r="A13474" s="5"/>
      <c r="C13474" s="7"/>
      <c r="F13474" s="8"/>
      <c r="G13474" s="8"/>
      <c r="H13474" s="8"/>
    </row>
    <row r="13475" spans="1:8" x14ac:dyDescent="0.25">
      <c r="A13475" s="5"/>
      <c r="C13475" s="7"/>
      <c r="F13475" s="8"/>
      <c r="G13475" s="8"/>
      <c r="H13475" s="8"/>
    </row>
    <row r="13476" spans="1:8" x14ac:dyDescent="0.25">
      <c r="A13476" s="5"/>
      <c r="C13476" s="7"/>
      <c r="F13476" s="8"/>
      <c r="G13476" s="8"/>
      <c r="H13476" s="8"/>
    </row>
    <row r="13477" spans="1:8" x14ac:dyDescent="0.25">
      <c r="A13477" s="5"/>
      <c r="C13477" s="7"/>
      <c r="F13477" s="8"/>
      <c r="G13477" s="8"/>
      <c r="H13477" s="8"/>
    </row>
    <row r="13478" spans="1:8" x14ac:dyDescent="0.25">
      <c r="A13478" s="5"/>
      <c r="C13478" s="7"/>
      <c r="F13478" s="8"/>
      <c r="G13478" s="8"/>
      <c r="H13478" s="8"/>
    </row>
    <row r="13479" spans="1:8" x14ac:dyDescent="0.25">
      <c r="A13479" s="5"/>
      <c r="C13479" s="7"/>
      <c r="F13479" s="8"/>
      <c r="G13479" s="8"/>
      <c r="H13479" s="8"/>
    </row>
    <row r="13480" spans="1:8" x14ac:dyDescent="0.25">
      <c r="A13480" s="5"/>
      <c r="C13480" s="7"/>
      <c r="F13480" s="8"/>
      <c r="G13480" s="8"/>
      <c r="H13480" s="8"/>
    </row>
    <row r="13481" spans="1:8" x14ac:dyDescent="0.25">
      <c r="A13481" s="5"/>
      <c r="C13481" s="7"/>
      <c r="F13481" s="8"/>
      <c r="G13481" s="8"/>
      <c r="H13481" s="8"/>
    </row>
    <row r="13482" spans="1:8" x14ac:dyDescent="0.25">
      <c r="A13482" s="5"/>
      <c r="C13482" s="7"/>
      <c r="F13482" s="8"/>
      <c r="G13482" s="8"/>
      <c r="H13482" s="8"/>
    </row>
    <row r="13483" spans="1:8" x14ac:dyDescent="0.25">
      <c r="A13483" s="5"/>
      <c r="C13483" s="7"/>
      <c r="F13483" s="8"/>
      <c r="G13483" s="8"/>
      <c r="H13483" s="8"/>
    </row>
    <row r="13484" spans="1:8" x14ac:dyDescent="0.25">
      <c r="A13484" s="5"/>
      <c r="C13484" s="7"/>
      <c r="F13484" s="8"/>
      <c r="G13484" s="8"/>
      <c r="H13484" s="8"/>
    </row>
    <row r="13485" spans="1:8" x14ac:dyDescent="0.25">
      <c r="A13485" s="5"/>
      <c r="C13485" s="7"/>
      <c r="F13485" s="8"/>
      <c r="G13485" s="8"/>
      <c r="H13485" s="8"/>
    </row>
    <row r="13486" spans="1:8" x14ac:dyDescent="0.25">
      <c r="A13486" s="5"/>
      <c r="C13486" s="7"/>
      <c r="F13486" s="8"/>
      <c r="G13486" s="8"/>
      <c r="H13486" s="8"/>
    </row>
    <row r="13487" spans="1:8" x14ac:dyDescent="0.25">
      <c r="A13487" s="5"/>
      <c r="C13487" s="7"/>
      <c r="F13487" s="8"/>
      <c r="G13487" s="8"/>
      <c r="H13487" s="8"/>
    </row>
    <row r="13488" spans="1:8" x14ac:dyDescent="0.25">
      <c r="A13488" s="5"/>
      <c r="C13488" s="7"/>
      <c r="F13488" s="8"/>
      <c r="G13488" s="8"/>
      <c r="H13488" s="8"/>
    </row>
    <row r="13489" spans="1:8" x14ac:dyDescent="0.25">
      <c r="A13489" s="5"/>
      <c r="C13489" s="7"/>
      <c r="F13489" s="8"/>
      <c r="G13489" s="8"/>
      <c r="H13489" s="8"/>
    </row>
    <row r="13490" spans="1:8" x14ac:dyDescent="0.25">
      <c r="A13490" s="5"/>
      <c r="C13490" s="7"/>
      <c r="F13490" s="8"/>
      <c r="G13490" s="8"/>
      <c r="H13490" s="8"/>
    </row>
    <row r="13491" spans="1:8" x14ac:dyDescent="0.25">
      <c r="A13491" s="5"/>
      <c r="C13491" s="7"/>
      <c r="F13491" s="8"/>
      <c r="G13491" s="8"/>
      <c r="H13491" s="8"/>
    </row>
    <row r="13492" spans="1:8" x14ac:dyDescent="0.25">
      <c r="A13492" s="5"/>
      <c r="C13492" s="7"/>
      <c r="F13492" s="8"/>
      <c r="G13492" s="8"/>
      <c r="H13492" s="8"/>
    </row>
    <row r="13493" spans="1:8" x14ac:dyDescent="0.25">
      <c r="A13493" s="5"/>
      <c r="C13493" s="7"/>
      <c r="F13493" s="8"/>
      <c r="G13493" s="8"/>
      <c r="H13493" s="8"/>
    </row>
    <row r="13494" spans="1:8" x14ac:dyDescent="0.25">
      <c r="A13494" s="5"/>
      <c r="C13494" s="7"/>
      <c r="F13494" s="8"/>
      <c r="G13494" s="8"/>
      <c r="H13494" s="8"/>
    </row>
    <row r="13495" spans="1:8" x14ac:dyDescent="0.25">
      <c r="A13495" s="5"/>
      <c r="C13495" s="7"/>
      <c r="F13495" s="8"/>
      <c r="G13495" s="8"/>
      <c r="H13495" s="8"/>
    </row>
    <row r="13496" spans="1:8" x14ac:dyDescent="0.25">
      <c r="A13496" s="5"/>
      <c r="C13496" s="7"/>
      <c r="F13496" s="8"/>
      <c r="G13496" s="8"/>
      <c r="H13496" s="8"/>
    </row>
    <row r="13497" spans="1:8" x14ac:dyDescent="0.25">
      <c r="A13497" s="5"/>
      <c r="C13497" s="7"/>
      <c r="F13497" s="8"/>
      <c r="G13497" s="8"/>
      <c r="H13497" s="8"/>
    </row>
    <row r="13498" spans="1:8" x14ac:dyDescent="0.25">
      <c r="A13498" s="5"/>
      <c r="C13498" s="7"/>
      <c r="F13498" s="8"/>
      <c r="G13498" s="8"/>
      <c r="H13498" s="8"/>
    </row>
    <row r="13499" spans="1:8" x14ac:dyDescent="0.25">
      <c r="A13499" s="5"/>
      <c r="C13499" s="7"/>
      <c r="F13499" s="8"/>
      <c r="G13499" s="8"/>
      <c r="H13499" s="8"/>
    </row>
    <row r="13500" spans="1:8" x14ac:dyDescent="0.25">
      <c r="A13500" s="5"/>
      <c r="C13500" s="7"/>
      <c r="F13500" s="8"/>
      <c r="G13500" s="8"/>
      <c r="H13500" s="8"/>
    </row>
    <row r="13501" spans="1:8" x14ac:dyDescent="0.25">
      <c r="A13501" s="5"/>
      <c r="C13501" s="7"/>
      <c r="F13501" s="8"/>
      <c r="G13501" s="8"/>
      <c r="H13501" s="8"/>
    </row>
    <row r="13502" spans="1:8" x14ac:dyDescent="0.25">
      <c r="A13502" s="5"/>
      <c r="C13502" s="7"/>
      <c r="F13502" s="8"/>
      <c r="G13502" s="8"/>
      <c r="H13502" s="8"/>
    </row>
    <row r="13503" spans="1:8" x14ac:dyDescent="0.25">
      <c r="A13503" s="5"/>
      <c r="C13503" s="7"/>
      <c r="F13503" s="8"/>
      <c r="G13503" s="8"/>
      <c r="H13503" s="8"/>
    </row>
    <row r="13504" spans="1:8" x14ac:dyDescent="0.25">
      <c r="A13504" s="5"/>
      <c r="C13504" s="7"/>
      <c r="F13504" s="8"/>
      <c r="G13504" s="8"/>
      <c r="H13504" s="8"/>
    </row>
    <row r="13505" spans="1:8" x14ac:dyDescent="0.25">
      <c r="A13505" s="5"/>
      <c r="C13505" s="7"/>
      <c r="F13505" s="8"/>
      <c r="G13505" s="8"/>
      <c r="H13505" s="8"/>
    </row>
    <row r="13506" spans="1:8" x14ac:dyDescent="0.25">
      <c r="A13506" s="5"/>
      <c r="C13506" s="7"/>
      <c r="F13506" s="8"/>
      <c r="G13506" s="8"/>
      <c r="H13506" s="8"/>
    </row>
    <row r="13507" spans="1:8" x14ac:dyDescent="0.25">
      <c r="A13507" s="5"/>
      <c r="C13507" s="7"/>
      <c r="F13507" s="8"/>
      <c r="G13507" s="8"/>
      <c r="H13507" s="8"/>
    </row>
    <row r="13508" spans="1:8" x14ac:dyDescent="0.25">
      <c r="A13508" s="5"/>
      <c r="C13508" s="7"/>
      <c r="F13508" s="8"/>
      <c r="G13508" s="8"/>
      <c r="H13508" s="8"/>
    </row>
    <row r="13509" spans="1:8" x14ac:dyDescent="0.25">
      <c r="A13509" s="5"/>
      <c r="C13509" s="7"/>
      <c r="F13509" s="8"/>
      <c r="G13509" s="8"/>
      <c r="H13509" s="8"/>
    </row>
    <row r="13510" spans="1:8" x14ac:dyDescent="0.25">
      <c r="A13510" s="5"/>
      <c r="C13510" s="7"/>
      <c r="F13510" s="8"/>
      <c r="G13510" s="8"/>
      <c r="H13510" s="8"/>
    </row>
    <row r="13511" spans="1:8" x14ac:dyDescent="0.25">
      <c r="A13511" s="5"/>
      <c r="C13511" s="7"/>
      <c r="F13511" s="8"/>
      <c r="G13511" s="8"/>
      <c r="H13511" s="8"/>
    </row>
    <row r="13512" spans="1:8" x14ac:dyDescent="0.25">
      <c r="A13512" s="5"/>
      <c r="C13512" s="7"/>
      <c r="F13512" s="8"/>
      <c r="G13512" s="8"/>
      <c r="H13512" s="8"/>
    </row>
    <row r="13513" spans="1:8" x14ac:dyDescent="0.25">
      <c r="A13513" s="5"/>
      <c r="C13513" s="7"/>
      <c r="F13513" s="8"/>
      <c r="G13513" s="8"/>
      <c r="H13513" s="8"/>
    </row>
    <row r="13514" spans="1:8" x14ac:dyDescent="0.25">
      <c r="A13514" s="5"/>
      <c r="C13514" s="7"/>
      <c r="F13514" s="8"/>
      <c r="G13514" s="8"/>
      <c r="H13514" s="8"/>
    </row>
    <row r="13515" spans="1:8" x14ac:dyDescent="0.25">
      <c r="A13515" s="5"/>
      <c r="C13515" s="7"/>
      <c r="F13515" s="8"/>
      <c r="G13515" s="8"/>
      <c r="H13515" s="8"/>
    </row>
    <row r="13516" spans="1:8" x14ac:dyDescent="0.25">
      <c r="A13516" s="5"/>
      <c r="C13516" s="7"/>
      <c r="F13516" s="8"/>
      <c r="G13516" s="8"/>
      <c r="H13516" s="8"/>
    </row>
    <row r="13517" spans="1:8" x14ac:dyDescent="0.25">
      <c r="A13517" s="5"/>
      <c r="C13517" s="7"/>
      <c r="F13517" s="8"/>
      <c r="G13517" s="8"/>
      <c r="H13517" s="8"/>
    </row>
    <row r="13518" spans="1:8" x14ac:dyDescent="0.25">
      <c r="A13518" s="5"/>
      <c r="C13518" s="7"/>
      <c r="F13518" s="8"/>
      <c r="G13518" s="8"/>
      <c r="H13518" s="8"/>
    </row>
    <row r="13519" spans="1:8" x14ac:dyDescent="0.25">
      <c r="A13519" s="5"/>
      <c r="C13519" s="7"/>
      <c r="F13519" s="8"/>
      <c r="G13519" s="8"/>
      <c r="H13519" s="8"/>
    </row>
    <row r="13520" spans="1:8" x14ac:dyDescent="0.25">
      <c r="A13520" s="5"/>
      <c r="C13520" s="7"/>
      <c r="F13520" s="8"/>
      <c r="G13520" s="8"/>
      <c r="H13520" s="8"/>
    </row>
    <row r="13521" spans="1:8" x14ac:dyDescent="0.25">
      <c r="A13521" s="5"/>
      <c r="C13521" s="7"/>
      <c r="F13521" s="8"/>
      <c r="G13521" s="8"/>
      <c r="H13521" s="8"/>
    </row>
    <row r="13522" spans="1:8" x14ac:dyDescent="0.25">
      <c r="A13522" s="5"/>
      <c r="C13522" s="7"/>
      <c r="F13522" s="8"/>
      <c r="G13522" s="8"/>
      <c r="H13522" s="8"/>
    </row>
    <row r="13523" spans="1:8" x14ac:dyDescent="0.25">
      <c r="A13523" s="5"/>
      <c r="C13523" s="7"/>
      <c r="F13523" s="8"/>
      <c r="G13523" s="8"/>
      <c r="H13523" s="8"/>
    </row>
    <row r="13524" spans="1:8" x14ac:dyDescent="0.25">
      <c r="A13524" s="5"/>
      <c r="C13524" s="7"/>
      <c r="F13524" s="8"/>
      <c r="G13524" s="8"/>
      <c r="H13524" s="8"/>
    </row>
    <row r="13525" spans="1:8" x14ac:dyDescent="0.25">
      <c r="A13525" s="5"/>
      <c r="C13525" s="7"/>
      <c r="F13525" s="8"/>
      <c r="G13525" s="8"/>
      <c r="H13525" s="8"/>
    </row>
    <row r="13526" spans="1:8" x14ac:dyDescent="0.25">
      <c r="A13526" s="5"/>
      <c r="C13526" s="7"/>
      <c r="F13526" s="8"/>
      <c r="G13526" s="8"/>
      <c r="H13526" s="8"/>
    </row>
    <row r="13527" spans="1:8" x14ac:dyDescent="0.25">
      <c r="A13527" s="5"/>
      <c r="C13527" s="7"/>
      <c r="F13527" s="8"/>
      <c r="G13527" s="8"/>
      <c r="H13527" s="8"/>
    </row>
    <row r="13528" spans="1:8" x14ac:dyDescent="0.25">
      <c r="A13528" s="5"/>
      <c r="C13528" s="7"/>
      <c r="F13528" s="8"/>
      <c r="G13528" s="8"/>
      <c r="H13528" s="8"/>
    </row>
    <row r="13529" spans="1:8" x14ac:dyDescent="0.25">
      <c r="A13529" s="5"/>
      <c r="C13529" s="7"/>
      <c r="F13529" s="8"/>
      <c r="G13529" s="8"/>
      <c r="H13529" s="8"/>
    </row>
    <row r="13530" spans="1:8" x14ac:dyDescent="0.25">
      <c r="A13530" s="5"/>
      <c r="C13530" s="7"/>
      <c r="F13530" s="8"/>
      <c r="G13530" s="8"/>
      <c r="H13530" s="8"/>
    </row>
    <row r="13531" spans="1:8" x14ac:dyDescent="0.25">
      <c r="A13531" s="5"/>
      <c r="C13531" s="7"/>
      <c r="F13531" s="8"/>
      <c r="G13531" s="8"/>
      <c r="H13531" s="8"/>
    </row>
    <row r="13532" spans="1:8" x14ac:dyDescent="0.25">
      <c r="A13532" s="5"/>
      <c r="C13532" s="7"/>
      <c r="F13532" s="8"/>
      <c r="G13532" s="8"/>
      <c r="H13532" s="8"/>
    </row>
    <row r="13533" spans="1:8" x14ac:dyDescent="0.25">
      <c r="A13533" s="5"/>
      <c r="C13533" s="7"/>
      <c r="F13533" s="8"/>
      <c r="G13533" s="8"/>
      <c r="H13533" s="8"/>
    </row>
    <row r="13534" spans="1:8" x14ac:dyDescent="0.25">
      <c r="A13534" s="5"/>
      <c r="C13534" s="7"/>
      <c r="F13534" s="8"/>
      <c r="G13534" s="8"/>
      <c r="H13534" s="8"/>
    </row>
    <row r="13535" spans="1:8" x14ac:dyDescent="0.25">
      <c r="A13535" s="5"/>
      <c r="C13535" s="7"/>
      <c r="F13535" s="8"/>
      <c r="G13535" s="8"/>
      <c r="H13535" s="8"/>
    </row>
    <row r="13536" spans="1:8" x14ac:dyDescent="0.25">
      <c r="A13536" s="5"/>
      <c r="C13536" s="7"/>
      <c r="F13536" s="8"/>
      <c r="G13536" s="8"/>
      <c r="H13536" s="8"/>
    </row>
    <row r="13537" spans="1:8" x14ac:dyDescent="0.25">
      <c r="A13537" s="5"/>
      <c r="C13537" s="7"/>
      <c r="F13537" s="8"/>
      <c r="G13537" s="8"/>
      <c r="H13537" s="8"/>
    </row>
    <row r="13538" spans="1:8" x14ac:dyDescent="0.25">
      <c r="A13538" s="5"/>
      <c r="C13538" s="7"/>
      <c r="F13538" s="8"/>
      <c r="G13538" s="8"/>
      <c r="H13538" s="8"/>
    </row>
    <row r="13539" spans="1:8" x14ac:dyDescent="0.25">
      <c r="A13539" s="5"/>
      <c r="C13539" s="7"/>
      <c r="F13539" s="8"/>
      <c r="G13539" s="8"/>
      <c r="H13539" s="8"/>
    </row>
    <row r="13540" spans="1:8" x14ac:dyDescent="0.25">
      <c r="A13540" s="5"/>
      <c r="C13540" s="7"/>
      <c r="F13540" s="8"/>
      <c r="G13540" s="8"/>
      <c r="H13540" s="8"/>
    </row>
    <row r="13541" spans="1:8" x14ac:dyDescent="0.25">
      <c r="A13541" s="5"/>
      <c r="C13541" s="7"/>
      <c r="F13541" s="8"/>
      <c r="G13541" s="8"/>
      <c r="H13541" s="8"/>
    </row>
    <row r="13542" spans="1:8" x14ac:dyDescent="0.25">
      <c r="A13542" s="5"/>
      <c r="C13542" s="7"/>
      <c r="F13542" s="8"/>
      <c r="G13542" s="8"/>
      <c r="H13542" s="8"/>
    </row>
    <row r="13543" spans="1:8" x14ac:dyDescent="0.25">
      <c r="A13543" s="5"/>
      <c r="C13543" s="7"/>
      <c r="F13543" s="8"/>
      <c r="G13543" s="8"/>
      <c r="H13543" s="8"/>
    </row>
    <row r="13544" spans="1:8" x14ac:dyDescent="0.25">
      <c r="A13544" s="5"/>
      <c r="C13544" s="7"/>
      <c r="F13544" s="8"/>
      <c r="G13544" s="8"/>
      <c r="H13544" s="8"/>
    </row>
    <row r="13545" spans="1:8" x14ac:dyDescent="0.25">
      <c r="A13545" s="5"/>
      <c r="C13545" s="7"/>
      <c r="F13545" s="8"/>
      <c r="G13545" s="8"/>
      <c r="H13545" s="8"/>
    </row>
    <row r="13546" spans="1:8" x14ac:dyDescent="0.25">
      <c r="A13546" s="5"/>
      <c r="C13546" s="7"/>
      <c r="F13546" s="8"/>
      <c r="G13546" s="8"/>
      <c r="H13546" s="8"/>
    </row>
    <row r="13547" spans="1:8" x14ac:dyDescent="0.25">
      <c r="A13547" s="5"/>
      <c r="C13547" s="7"/>
      <c r="F13547" s="8"/>
      <c r="G13547" s="8"/>
      <c r="H13547" s="8"/>
    </row>
    <row r="13548" spans="1:8" x14ac:dyDescent="0.25">
      <c r="A13548" s="5"/>
      <c r="C13548" s="7"/>
      <c r="F13548" s="8"/>
      <c r="G13548" s="8"/>
      <c r="H13548" s="8"/>
    </row>
    <row r="13549" spans="1:8" x14ac:dyDescent="0.25">
      <c r="A13549" s="5"/>
      <c r="C13549" s="7"/>
      <c r="F13549" s="8"/>
      <c r="G13549" s="8"/>
      <c r="H13549" s="8"/>
    </row>
    <row r="13550" spans="1:8" x14ac:dyDescent="0.25">
      <c r="A13550" s="5"/>
      <c r="C13550" s="7"/>
      <c r="F13550" s="8"/>
      <c r="G13550" s="8"/>
      <c r="H13550" s="8"/>
    </row>
    <row r="13551" spans="1:8" x14ac:dyDescent="0.25">
      <c r="A13551" s="5"/>
      <c r="C13551" s="7"/>
      <c r="F13551" s="8"/>
      <c r="G13551" s="8"/>
      <c r="H13551" s="8"/>
    </row>
    <row r="13552" spans="1:8" x14ac:dyDescent="0.25">
      <c r="A13552" s="5"/>
      <c r="C13552" s="7"/>
      <c r="F13552" s="8"/>
      <c r="G13552" s="8"/>
      <c r="H13552" s="8"/>
    </row>
    <row r="13553" spans="1:8" x14ac:dyDescent="0.25">
      <c r="A13553" s="5"/>
      <c r="C13553" s="7"/>
      <c r="F13553" s="8"/>
      <c r="G13553" s="8"/>
      <c r="H13553" s="8"/>
    </row>
    <row r="13554" spans="1:8" x14ac:dyDescent="0.25">
      <c r="A13554" s="5"/>
      <c r="C13554" s="7"/>
      <c r="F13554" s="8"/>
      <c r="G13554" s="8"/>
      <c r="H13554" s="8"/>
    </row>
    <row r="13555" spans="1:8" x14ac:dyDescent="0.25">
      <c r="A13555" s="5"/>
      <c r="C13555" s="7"/>
      <c r="F13555" s="8"/>
      <c r="G13555" s="8"/>
      <c r="H13555" s="8"/>
    </row>
    <row r="13556" spans="1:8" x14ac:dyDescent="0.25">
      <c r="A13556" s="5"/>
      <c r="C13556" s="7"/>
      <c r="F13556" s="8"/>
      <c r="G13556" s="8"/>
      <c r="H13556" s="8"/>
    </row>
    <row r="13557" spans="1:8" x14ac:dyDescent="0.25">
      <c r="A13557" s="5"/>
      <c r="C13557" s="7"/>
      <c r="F13557" s="8"/>
      <c r="G13557" s="8"/>
      <c r="H13557" s="8"/>
    </row>
    <row r="13558" spans="1:8" x14ac:dyDescent="0.25">
      <c r="A13558" s="5"/>
      <c r="C13558" s="7"/>
      <c r="F13558" s="8"/>
      <c r="G13558" s="8"/>
      <c r="H13558" s="8"/>
    </row>
    <row r="13559" spans="1:8" x14ac:dyDescent="0.25">
      <c r="A13559" s="5"/>
      <c r="C13559" s="7"/>
      <c r="F13559" s="8"/>
      <c r="G13559" s="8"/>
      <c r="H13559" s="8"/>
    </row>
    <row r="13560" spans="1:8" x14ac:dyDescent="0.25">
      <c r="A13560" s="5"/>
      <c r="C13560" s="7"/>
      <c r="F13560" s="8"/>
      <c r="G13560" s="8"/>
      <c r="H13560" s="8"/>
    </row>
    <row r="13561" spans="1:8" x14ac:dyDescent="0.25">
      <c r="A13561" s="5"/>
      <c r="C13561" s="7"/>
      <c r="F13561" s="8"/>
      <c r="G13561" s="8"/>
      <c r="H13561" s="8"/>
    </row>
    <row r="13562" spans="1:8" x14ac:dyDescent="0.25">
      <c r="A13562" s="5"/>
      <c r="C13562" s="7"/>
      <c r="F13562" s="8"/>
      <c r="G13562" s="8"/>
      <c r="H13562" s="8"/>
    </row>
    <row r="13563" spans="1:8" x14ac:dyDescent="0.25">
      <c r="A13563" s="5"/>
      <c r="C13563" s="7"/>
      <c r="F13563" s="8"/>
      <c r="G13563" s="8"/>
      <c r="H13563" s="8"/>
    </row>
    <row r="13564" spans="1:8" x14ac:dyDescent="0.25">
      <c r="A13564" s="5"/>
      <c r="C13564" s="7"/>
      <c r="F13564" s="8"/>
      <c r="G13564" s="8"/>
      <c r="H13564" s="8"/>
    </row>
    <row r="13565" spans="1:8" x14ac:dyDescent="0.25">
      <c r="A13565" s="5"/>
      <c r="C13565" s="7"/>
      <c r="F13565" s="8"/>
      <c r="G13565" s="8"/>
      <c r="H13565" s="8"/>
    </row>
    <row r="13566" spans="1:8" x14ac:dyDescent="0.25">
      <c r="A13566" s="5"/>
      <c r="C13566" s="7"/>
      <c r="F13566" s="8"/>
      <c r="G13566" s="8"/>
      <c r="H13566" s="8"/>
    </row>
    <row r="13567" spans="1:8" x14ac:dyDescent="0.25">
      <c r="A13567" s="5"/>
      <c r="C13567" s="7"/>
      <c r="F13567" s="8"/>
      <c r="G13567" s="8"/>
      <c r="H13567" s="8"/>
    </row>
    <row r="13568" spans="1:8" x14ac:dyDescent="0.25">
      <c r="A13568" s="5"/>
      <c r="C13568" s="7"/>
      <c r="F13568" s="8"/>
      <c r="G13568" s="8"/>
      <c r="H13568" s="8"/>
    </row>
    <row r="13569" spans="1:8" x14ac:dyDescent="0.25">
      <c r="A13569" s="5"/>
      <c r="C13569" s="7"/>
      <c r="F13569" s="8"/>
      <c r="G13569" s="8"/>
      <c r="H13569" s="8"/>
    </row>
    <row r="13570" spans="1:8" x14ac:dyDescent="0.25">
      <c r="A13570" s="5"/>
      <c r="C13570" s="7"/>
      <c r="F13570" s="8"/>
      <c r="G13570" s="8"/>
      <c r="H13570" s="8"/>
    </row>
    <row r="13571" spans="1:8" x14ac:dyDescent="0.25">
      <c r="A13571" s="5"/>
      <c r="C13571" s="7"/>
      <c r="F13571" s="8"/>
      <c r="G13571" s="8"/>
      <c r="H13571" s="8"/>
    </row>
    <row r="13572" spans="1:8" x14ac:dyDescent="0.25">
      <c r="A13572" s="5"/>
      <c r="C13572" s="7"/>
      <c r="F13572" s="8"/>
      <c r="G13572" s="8"/>
      <c r="H13572" s="8"/>
    </row>
    <row r="13573" spans="1:8" x14ac:dyDescent="0.25">
      <c r="A13573" s="5"/>
      <c r="C13573" s="7"/>
      <c r="F13573" s="8"/>
      <c r="G13573" s="8"/>
      <c r="H13573" s="8"/>
    </row>
    <row r="13574" spans="1:8" x14ac:dyDescent="0.25">
      <c r="A13574" s="5"/>
      <c r="C13574" s="7"/>
      <c r="F13574" s="8"/>
      <c r="G13574" s="8"/>
      <c r="H13574" s="8"/>
    </row>
    <row r="13575" spans="1:8" x14ac:dyDescent="0.25">
      <c r="A13575" s="5"/>
      <c r="C13575" s="7"/>
      <c r="F13575" s="8"/>
      <c r="G13575" s="8"/>
      <c r="H13575" s="8"/>
    </row>
    <row r="13576" spans="1:8" x14ac:dyDescent="0.25">
      <c r="A13576" s="5"/>
      <c r="C13576" s="7"/>
      <c r="F13576" s="8"/>
      <c r="G13576" s="8"/>
      <c r="H13576" s="8"/>
    </row>
    <row r="13577" spans="1:8" x14ac:dyDescent="0.25">
      <c r="A13577" s="5"/>
      <c r="C13577" s="7"/>
      <c r="F13577" s="8"/>
      <c r="G13577" s="8"/>
      <c r="H13577" s="8"/>
    </row>
    <row r="13578" spans="1:8" x14ac:dyDescent="0.25">
      <c r="A13578" s="5"/>
      <c r="C13578" s="7"/>
      <c r="F13578" s="8"/>
      <c r="G13578" s="8"/>
      <c r="H13578" s="8"/>
    </row>
    <row r="13579" spans="1:8" x14ac:dyDescent="0.25">
      <c r="A13579" s="5"/>
      <c r="C13579" s="7"/>
      <c r="F13579" s="8"/>
      <c r="G13579" s="8"/>
      <c r="H13579" s="8"/>
    </row>
    <row r="13580" spans="1:8" x14ac:dyDescent="0.25">
      <c r="A13580" s="5"/>
      <c r="C13580" s="7"/>
      <c r="F13580" s="8"/>
      <c r="G13580" s="8"/>
      <c r="H13580" s="8"/>
    </row>
    <row r="13581" spans="1:8" x14ac:dyDescent="0.25">
      <c r="A13581" s="5"/>
      <c r="C13581" s="7"/>
      <c r="F13581" s="8"/>
      <c r="G13581" s="8"/>
      <c r="H13581" s="8"/>
    </row>
    <row r="13582" spans="1:8" x14ac:dyDescent="0.25">
      <c r="A13582" s="5"/>
      <c r="C13582" s="7"/>
      <c r="F13582" s="8"/>
      <c r="G13582" s="8"/>
      <c r="H13582" s="8"/>
    </row>
    <row r="13583" spans="1:8" x14ac:dyDescent="0.25">
      <c r="A13583" s="5"/>
      <c r="C13583" s="7"/>
      <c r="F13583" s="8"/>
      <c r="G13583" s="8"/>
      <c r="H13583" s="8"/>
    </row>
    <row r="13584" spans="1:8" x14ac:dyDescent="0.25">
      <c r="A13584" s="5"/>
      <c r="C13584" s="7"/>
      <c r="F13584" s="8"/>
      <c r="G13584" s="8"/>
      <c r="H13584" s="8"/>
    </row>
    <row r="13585" spans="1:8" x14ac:dyDescent="0.25">
      <c r="A13585" s="5"/>
      <c r="C13585" s="7"/>
      <c r="F13585" s="8"/>
      <c r="G13585" s="8"/>
      <c r="H13585" s="8"/>
    </row>
    <row r="13586" spans="1:8" x14ac:dyDescent="0.25">
      <c r="A13586" s="5"/>
      <c r="C13586" s="7"/>
      <c r="F13586" s="8"/>
      <c r="G13586" s="8"/>
      <c r="H13586" s="8"/>
    </row>
    <row r="13587" spans="1:8" x14ac:dyDescent="0.25">
      <c r="A13587" s="5"/>
      <c r="C13587" s="7"/>
      <c r="F13587" s="8"/>
      <c r="G13587" s="8"/>
      <c r="H13587" s="8"/>
    </row>
    <row r="13588" spans="1:8" x14ac:dyDescent="0.25">
      <c r="A13588" s="5"/>
      <c r="C13588" s="7"/>
      <c r="F13588" s="8"/>
      <c r="G13588" s="8"/>
      <c r="H13588" s="8"/>
    </row>
    <row r="13589" spans="1:8" x14ac:dyDescent="0.25">
      <c r="A13589" s="5"/>
      <c r="C13589" s="7"/>
      <c r="F13589" s="8"/>
      <c r="G13589" s="8"/>
      <c r="H13589" s="8"/>
    </row>
    <row r="13590" spans="1:8" x14ac:dyDescent="0.25">
      <c r="A13590" s="5"/>
      <c r="C13590" s="7"/>
      <c r="F13590" s="8"/>
      <c r="G13590" s="8"/>
      <c r="H13590" s="8"/>
    </row>
    <row r="13591" spans="1:8" x14ac:dyDescent="0.25">
      <c r="A13591" s="5"/>
      <c r="C13591" s="7"/>
      <c r="F13591" s="8"/>
      <c r="G13591" s="8"/>
      <c r="H13591" s="8"/>
    </row>
    <row r="13592" spans="1:8" x14ac:dyDescent="0.25">
      <c r="A13592" s="5"/>
      <c r="C13592" s="7"/>
      <c r="F13592" s="8"/>
      <c r="G13592" s="8"/>
      <c r="H13592" s="8"/>
    </row>
    <row r="13593" spans="1:8" x14ac:dyDescent="0.25">
      <c r="A13593" s="5"/>
      <c r="C13593" s="7"/>
      <c r="F13593" s="8"/>
      <c r="G13593" s="8"/>
      <c r="H13593" s="8"/>
    </row>
    <row r="13594" spans="1:8" x14ac:dyDescent="0.25">
      <c r="A13594" s="5"/>
      <c r="C13594" s="7"/>
      <c r="F13594" s="8"/>
      <c r="G13594" s="8"/>
      <c r="H13594" s="8"/>
    </row>
    <row r="13595" spans="1:8" x14ac:dyDescent="0.25">
      <c r="A13595" s="5"/>
      <c r="C13595" s="7"/>
      <c r="F13595" s="8"/>
      <c r="G13595" s="8"/>
      <c r="H13595" s="8"/>
    </row>
    <row r="13596" spans="1:8" x14ac:dyDescent="0.25">
      <c r="A13596" s="5"/>
      <c r="C13596" s="7"/>
      <c r="F13596" s="8"/>
      <c r="G13596" s="8"/>
      <c r="H13596" s="8"/>
    </row>
    <row r="13597" spans="1:8" x14ac:dyDescent="0.25">
      <c r="A13597" s="5"/>
      <c r="C13597" s="7"/>
      <c r="F13597" s="8"/>
      <c r="G13597" s="8"/>
      <c r="H13597" s="8"/>
    </row>
    <row r="13598" spans="1:8" x14ac:dyDescent="0.25">
      <c r="A13598" s="5"/>
      <c r="C13598" s="7"/>
      <c r="F13598" s="8"/>
      <c r="G13598" s="8"/>
      <c r="H13598" s="8"/>
    </row>
    <row r="13599" spans="1:8" x14ac:dyDescent="0.25">
      <c r="A13599" s="5"/>
      <c r="C13599" s="7"/>
      <c r="F13599" s="8"/>
      <c r="G13599" s="8"/>
      <c r="H13599" s="8"/>
    </row>
    <row r="13600" spans="1:8" x14ac:dyDescent="0.25">
      <c r="A13600" s="5"/>
      <c r="C13600" s="7"/>
      <c r="F13600" s="8"/>
      <c r="G13600" s="8"/>
      <c r="H13600" s="8"/>
    </row>
    <row r="13601" spans="1:8" x14ac:dyDescent="0.25">
      <c r="A13601" s="5"/>
      <c r="C13601" s="7"/>
      <c r="F13601" s="8"/>
      <c r="G13601" s="8"/>
      <c r="H13601" s="8"/>
    </row>
    <row r="13602" spans="1:8" x14ac:dyDescent="0.25">
      <c r="A13602" s="5"/>
      <c r="C13602" s="7"/>
      <c r="F13602" s="8"/>
      <c r="G13602" s="8"/>
      <c r="H13602" s="8"/>
    </row>
    <row r="13603" spans="1:8" x14ac:dyDescent="0.25">
      <c r="A13603" s="5"/>
      <c r="C13603" s="7"/>
      <c r="F13603" s="8"/>
      <c r="G13603" s="8"/>
      <c r="H13603" s="8"/>
    </row>
    <row r="13604" spans="1:8" x14ac:dyDescent="0.25">
      <c r="A13604" s="5"/>
      <c r="C13604" s="7"/>
      <c r="F13604" s="8"/>
      <c r="G13604" s="8"/>
      <c r="H13604" s="8"/>
    </row>
    <row r="13605" spans="1:8" x14ac:dyDescent="0.25">
      <c r="A13605" s="5"/>
      <c r="C13605" s="7"/>
      <c r="F13605" s="8"/>
      <c r="G13605" s="8"/>
      <c r="H13605" s="8"/>
    </row>
    <row r="13606" spans="1:8" x14ac:dyDescent="0.25">
      <c r="A13606" s="5"/>
      <c r="C13606" s="7"/>
      <c r="F13606" s="8"/>
      <c r="G13606" s="8"/>
      <c r="H13606" s="8"/>
    </row>
    <row r="13607" spans="1:8" x14ac:dyDescent="0.25">
      <c r="A13607" s="5"/>
      <c r="C13607" s="7"/>
      <c r="F13607" s="8"/>
      <c r="G13607" s="8"/>
      <c r="H13607" s="8"/>
    </row>
    <row r="13608" spans="1:8" x14ac:dyDescent="0.25">
      <c r="A13608" s="5"/>
      <c r="C13608" s="7"/>
      <c r="F13608" s="8"/>
      <c r="G13608" s="8"/>
      <c r="H13608" s="8"/>
    </row>
    <row r="13609" spans="1:8" x14ac:dyDescent="0.25">
      <c r="A13609" s="5"/>
      <c r="C13609" s="7"/>
      <c r="F13609" s="8"/>
      <c r="G13609" s="8"/>
      <c r="H13609" s="8"/>
    </row>
    <row r="13610" spans="1:8" x14ac:dyDescent="0.25">
      <c r="A13610" s="5"/>
      <c r="C13610" s="7"/>
      <c r="F13610" s="8"/>
      <c r="G13610" s="8"/>
      <c r="H13610" s="8"/>
    </row>
    <row r="13611" spans="1:8" x14ac:dyDescent="0.25">
      <c r="A13611" s="5"/>
      <c r="C13611" s="7"/>
      <c r="F13611" s="8"/>
      <c r="G13611" s="8"/>
      <c r="H13611" s="8"/>
    </row>
    <row r="13612" spans="1:8" x14ac:dyDescent="0.25">
      <c r="A13612" s="5"/>
      <c r="C13612" s="7"/>
      <c r="F13612" s="8"/>
      <c r="G13612" s="8"/>
      <c r="H13612" s="8"/>
    </row>
    <row r="13613" spans="1:8" x14ac:dyDescent="0.25">
      <c r="A13613" s="5"/>
      <c r="C13613" s="7"/>
      <c r="F13613" s="8"/>
      <c r="G13613" s="8"/>
      <c r="H13613" s="8"/>
    </row>
    <row r="13614" spans="1:8" x14ac:dyDescent="0.25">
      <c r="A13614" s="5"/>
      <c r="C13614" s="7"/>
      <c r="F13614" s="8"/>
      <c r="G13614" s="8"/>
      <c r="H13614" s="8"/>
    </row>
    <row r="13615" spans="1:8" x14ac:dyDescent="0.25">
      <c r="A13615" s="5"/>
      <c r="C13615" s="7"/>
      <c r="F13615" s="8"/>
      <c r="G13615" s="8"/>
      <c r="H13615" s="8"/>
    </row>
    <row r="13616" spans="1:8" x14ac:dyDescent="0.25">
      <c r="A13616" s="5"/>
      <c r="C13616" s="7"/>
      <c r="F13616" s="8"/>
      <c r="G13616" s="8"/>
      <c r="H13616" s="8"/>
    </row>
    <row r="13617" spans="1:8" x14ac:dyDescent="0.25">
      <c r="A13617" s="5"/>
      <c r="C13617" s="7"/>
      <c r="F13617" s="8"/>
      <c r="G13617" s="8"/>
      <c r="H13617" s="8"/>
    </row>
    <row r="13618" spans="1:8" x14ac:dyDescent="0.25">
      <c r="A13618" s="5"/>
      <c r="C13618" s="7"/>
      <c r="F13618" s="8"/>
      <c r="G13618" s="8"/>
      <c r="H13618" s="8"/>
    </row>
    <row r="13619" spans="1:8" x14ac:dyDescent="0.25">
      <c r="A13619" s="5"/>
      <c r="C13619" s="7"/>
      <c r="F13619" s="8"/>
      <c r="G13619" s="8"/>
      <c r="H13619" s="8"/>
    </row>
    <row r="13620" spans="1:8" x14ac:dyDescent="0.25">
      <c r="A13620" s="5"/>
      <c r="C13620" s="7"/>
      <c r="F13620" s="8"/>
      <c r="G13620" s="8"/>
      <c r="H13620" s="8"/>
    </row>
    <row r="13621" spans="1:8" x14ac:dyDescent="0.25">
      <c r="A13621" s="5"/>
      <c r="C13621" s="7"/>
      <c r="F13621" s="8"/>
      <c r="G13621" s="8"/>
      <c r="H13621" s="8"/>
    </row>
    <row r="13622" spans="1:8" x14ac:dyDescent="0.25">
      <c r="A13622" s="5"/>
      <c r="C13622" s="7"/>
      <c r="F13622" s="8"/>
      <c r="G13622" s="8"/>
      <c r="H13622" s="8"/>
    </row>
    <row r="13623" spans="1:8" x14ac:dyDescent="0.25">
      <c r="A13623" s="5"/>
      <c r="C13623" s="7"/>
      <c r="F13623" s="8"/>
      <c r="G13623" s="8"/>
      <c r="H13623" s="8"/>
    </row>
    <row r="13624" spans="1:8" x14ac:dyDescent="0.25">
      <c r="A13624" s="5"/>
      <c r="C13624" s="7"/>
      <c r="F13624" s="8"/>
      <c r="G13624" s="8"/>
      <c r="H13624" s="8"/>
    </row>
    <row r="13625" spans="1:8" x14ac:dyDescent="0.25">
      <c r="A13625" s="5"/>
      <c r="C13625" s="7"/>
      <c r="F13625" s="8"/>
      <c r="G13625" s="8"/>
      <c r="H13625" s="8"/>
    </row>
    <row r="13626" spans="1:8" x14ac:dyDescent="0.25">
      <c r="A13626" s="5"/>
      <c r="C13626" s="7"/>
      <c r="F13626" s="8"/>
      <c r="G13626" s="8"/>
      <c r="H13626" s="8"/>
    </row>
    <row r="13627" spans="1:8" x14ac:dyDescent="0.25">
      <c r="A13627" s="5"/>
      <c r="C13627" s="7"/>
      <c r="F13627" s="8"/>
      <c r="G13627" s="8"/>
      <c r="H13627" s="8"/>
    </row>
    <row r="13628" spans="1:8" x14ac:dyDescent="0.25">
      <c r="A13628" s="5"/>
      <c r="C13628" s="7"/>
      <c r="F13628" s="8"/>
      <c r="G13628" s="8"/>
      <c r="H13628" s="8"/>
    </row>
    <row r="13629" spans="1:8" x14ac:dyDescent="0.25">
      <c r="A13629" s="5"/>
      <c r="C13629" s="7"/>
      <c r="F13629" s="8"/>
      <c r="G13629" s="8"/>
      <c r="H13629" s="8"/>
    </row>
    <row r="13630" spans="1:8" x14ac:dyDescent="0.25">
      <c r="A13630" s="5"/>
      <c r="C13630" s="7"/>
      <c r="F13630" s="8"/>
      <c r="G13630" s="8"/>
      <c r="H13630" s="8"/>
    </row>
    <row r="13631" spans="1:8" x14ac:dyDescent="0.25">
      <c r="A13631" s="5"/>
      <c r="C13631" s="7"/>
      <c r="F13631" s="8"/>
      <c r="G13631" s="8"/>
      <c r="H13631" s="8"/>
    </row>
    <row r="13632" spans="1:8" x14ac:dyDescent="0.25">
      <c r="A13632" s="5"/>
      <c r="C13632" s="7"/>
      <c r="F13632" s="8"/>
      <c r="G13632" s="8"/>
      <c r="H13632" s="8"/>
    </row>
    <row r="13633" spans="1:8" x14ac:dyDescent="0.25">
      <c r="A13633" s="5"/>
      <c r="C13633" s="7"/>
      <c r="F13633" s="8"/>
      <c r="G13633" s="8"/>
      <c r="H13633" s="8"/>
    </row>
    <row r="13634" spans="1:8" x14ac:dyDescent="0.25">
      <c r="A13634" s="5"/>
      <c r="C13634" s="7"/>
      <c r="F13634" s="8"/>
      <c r="G13634" s="8"/>
      <c r="H13634" s="8"/>
    </row>
    <row r="13635" spans="1:8" x14ac:dyDescent="0.25">
      <c r="A13635" s="5"/>
      <c r="C13635" s="7"/>
      <c r="F13635" s="8"/>
      <c r="G13635" s="8"/>
      <c r="H13635" s="8"/>
    </row>
    <row r="13636" spans="1:8" x14ac:dyDescent="0.25">
      <c r="A13636" s="5"/>
      <c r="C13636" s="7"/>
      <c r="F13636" s="8"/>
      <c r="G13636" s="8"/>
      <c r="H13636" s="8"/>
    </row>
    <row r="13637" spans="1:8" x14ac:dyDescent="0.25">
      <c r="A13637" s="5"/>
      <c r="C13637" s="7"/>
      <c r="F13637" s="8"/>
      <c r="G13637" s="8"/>
      <c r="H13637" s="8"/>
    </row>
    <row r="13638" spans="1:8" x14ac:dyDescent="0.25">
      <c r="A13638" s="5"/>
      <c r="C13638" s="7"/>
      <c r="F13638" s="8"/>
      <c r="G13638" s="8"/>
      <c r="H13638" s="8"/>
    </row>
    <row r="13639" spans="1:8" x14ac:dyDescent="0.25">
      <c r="A13639" s="5"/>
      <c r="C13639" s="7"/>
      <c r="F13639" s="8"/>
      <c r="G13639" s="8"/>
      <c r="H13639" s="8"/>
    </row>
    <row r="13640" spans="1:8" x14ac:dyDescent="0.25">
      <c r="A13640" s="5"/>
      <c r="C13640" s="7"/>
      <c r="F13640" s="8"/>
      <c r="G13640" s="8"/>
      <c r="H13640" s="8"/>
    </row>
    <row r="13641" spans="1:8" x14ac:dyDescent="0.25">
      <c r="A13641" s="5"/>
      <c r="C13641" s="7"/>
      <c r="F13641" s="8"/>
      <c r="G13641" s="8"/>
      <c r="H13641" s="8"/>
    </row>
    <row r="13642" spans="1:8" x14ac:dyDescent="0.25">
      <c r="A13642" s="5"/>
      <c r="C13642" s="7"/>
      <c r="F13642" s="8"/>
      <c r="G13642" s="8"/>
      <c r="H13642" s="8"/>
    </row>
    <row r="13643" spans="1:8" x14ac:dyDescent="0.25">
      <c r="A13643" s="5"/>
      <c r="C13643" s="7"/>
      <c r="F13643" s="8"/>
      <c r="G13643" s="8"/>
      <c r="H13643" s="8"/>
    </row>
    <row r="13644" spans="1:8" x14ac:dyDescent="0.25">
      <c r="A13644" s="5"/>
      <c r="C13644" s="7"/>
      <c r="F13644" s="8"/>
      <c r="G13644" s="8"/>
      <c r="H13644" s="8"/>
    </row>
    <row r="13645" spans="1:8" x14ac:dyDescent="0.25">
      <c r="A13645" s="5"/>
      <c r="C13645" s="7"/>
      <c r="F13645" s="8"/>
      <c r="G13645" s="8"/>
      <c r="H13645" s="8"/>
    </row>
    <row r="13646" spans="1:8" x14ac:dyDescent="0.25">
      <c r="A13646" s="5"/>
      <c r="C13646" s="7"/>
      <c r="F13646" s="8"/>
      <c r="G13646" s="8"/>
      <c r="H13646" s="8"/>
    </row>
    <row r="13647" spans="1:8" x14ac:dyDescent="0.25">
      <c r="A13647" s="5"/>
      <c r="C13647" s="7"/>
      <c r="F13647" s="8"/>
      <c r="G13647" s="8"/>
      <c r="H13647" s="8"/>
    </row>
    <row r="13648" spans="1:8" x14ac:dyDescent="0.25">
      <c r="A13648" s="5"/>
      <c r="C13648" s="7"/>
      <c r="F13648" s="8"/>
      <c r="G13648" s="8"/>
      <c r="H13648" s="8"/>
    </row>
    <row r="13649" spans="1:8" x14ac:dyDescent="0.25">
      <c r="A13649" s="5"/>
      <c r="C13649" s="7"/>
      <c r="F13649" s="8"/>
      <c r="G13649" s="8"/>
      <c r="H13649" s="8"/>
    </row>
    <row r="13650" spans="1:8" x14ac:dyDescent="0.25">
      <c r="A13650" s="5"/>
      <c r="C13650" s="7"/>
      <c r="F13650" s="8"/>
      <c r="G13650" s="8"/>
      <c r="H13650" s="8"/>
    </row>
    <row r="13651" spans="1:8" x14ac:dyDescent="0.25">
      <c r="A13651" s="5"/>
      <c r="C13651" s="7"/>
      <c r="F13651" s="8"/>
      <c r="G13651" s="8"/>
      <c r="H13651" s="8"/>
    </row>
    <row r="13652" spans="1:8" x14ac:dyDescent="0.25">
      <c r="A13652" s="5"/>
      <c r="C13652" s="7"/>
      <c r="F13652" s="8"/>
      <c r="G13652" s="8"/>
      <c r="H13652" s="8"/>
    </row>
    <row r="13653" spans="1:8" x14ac:dyDescent="0.25">
      <c r="A13653" s="5"/>
      <c r="C13653" s="7"/>
      <c r="F13653" s="8"/>
      <c r="G13653" s="8"/>
      <c r="H13653" s="8"/>
    </row>
    <row r="13654" spans="1:8" x14ac:dyDescent="0.25">
      <c r="A13654" s="5"/>
      <c r="C13654" s="7"/>
      <c r="F13654" s="8"/>
      <c r="G13654" s="8"/>
      <c r="H13654" s="8"/>
    </row>
    <row r="13655" spans="1:8" x14ac:dyDescent="0.25">
      <c r="A13655" s="5"/>
      <c r="C13655" s="7"/>
      <c r="F13655" s="8"/>
      <c r="G13655" s="8"/>
      <c r="H13655" s="8"/>
    </row>
    <row r="13656" spans="1:8" x14ac:dyDescent="0.25">
      <c r="A13656" s="5"/>
      <c r="C13656" s="7"/>
      <c r="F13656" s="8"/>
      <c r="G13656" s="8"/>
      <c r="H13656" s="8"/>
    </row>
    <row r="13657" spans="1:8" x14ac:dyDescent="0.25">
      <c r="A13657" s="5"/>
      <c r="C13657" s="7"/>
      <c r="F13657" s="8"/>
      <c r="G13657" s="8"/>
      <c r="H13657" s="8"/>
    </row>
    <row r="13658" spans="1:8" x14ac:dyDescent="0.25">
      <c r="A13658" s="5"/>
      <c r="C13658" s="7"/>
      <c r="F13658" s="8"/>
      <c r="G13658" s="8"/>
      <c r="H13658" s="8"/>
    </row>
    <row r="13659" spans="1:8" x14ac:dyDescent="0.25">
      <c r="A13659" s="5"/>
      <c r="C13659" s="7"/>
      <c r="F13659" s="8"/>
      <c r="G13659" s="8"/>
      <c r="H13659" s="8"/>
    </row>
    <row r="13660" spans="1:8" x14ac:dyDescent="0.25">
      <c r="A13660" s="5"/>
      <c r="C13660" s="7"/>
      <c r="F13660" s="8"/>
      <c r="G13660" s="8"/>
      <c r="H13660" s="8"/>
    </row>
    <row r="13661" spans="1:8" x14ac:dyDescent="0.25">
      <c r="A13661" s="5"/>
      <c r="C13661" s="7"/>
      <c r="F13661" s="8"/>
      <c r="G13661" s="8"/>
      <c r="H13661" s="8"/>
    </row>
    <row r="13662" spans="1:8" x14ac:dyDescent="0.25">
      <c r="A13662" s="5"/>
      <c r="C13662" s="7"/>
      <c r="F13662" s="8"/>
      <c r="G13662" s="8"/>
      <c r="H13662" s="8"/>
    </row>
    <row r="13663" spans="1:8" x14ac:dyDescent="0.25">
      <c r="A13663" s="5"/>
      <c r="C13663" s="7"/>
      <c r="F13663" s="8"/>
      <c r="G13663" s="8"/>
      <c r="H13663" s="8"/>
    </row>
    <row r="13664" spans="1:8" x14ac:dyDescent="0.25">
      <c r="A13664" s="5"/>
      <c r="C13664" s="7"/>
      <c r="F13664" s="8"/>
      <c r="G13664" s="8"/>
      <c r="H13664" s="8"/>
    </row>
    <row r="13665" spans="1:8" x14ac:dyDescent="0.25">
      <c r="A13665" s="5"/>
      <c r="C13665" s="7"/>
      <c r="F13665" s="8"/>
      <c r="G13665" s="8"/>
      <c r="H13665" s="8"/>
    </row>
    <row r="13666" spans="1:8" x14ac:dyDescent="0.25">
      <c r="A13666" s="5"/>
      <c r="C13666" s="7"/>
      <c r="F13666" s="8"/>
      <c r="G13666" s="8"/>
      <c r="H13666" s="8"/>
    </row>
    <row r="13667" spans="1:8" x14ac:dyDescent="0.25">
      <c r="A13667" s="5"/>
      <c r="C13667" s="7"/>
      <c r="F13667" s="8"/>
      <c r="G13667" s="8"/>
      <c r="H13667" s="8"/>
    </row>
    <row r="13668" spans="1:8" x14ac:dyDescent="0.25">
      <c r="A13668" s="5"/>
      <c r="C13668" s="7"/>
      <c r="F13668" s="8"/>
      <c r="G13668" s="8"/>
      <c r="H13668" s="8"/>
    </row>
    <row r="13669" spans="1:8" x14ac:dyDescent="0.25">
      <c r="A13669" s="5"/>
      <c r="C13669" s="7"/>
      <c r="F13669" s="8"/>
      <c r="G13669" s="8"/>
      <c r="H13669" s="8"/>
    </row>
    <row r="13670" spans="1:8" x14ac:dyDescent="0.25">
      <c r="A13670" s="5"/>
      <c r="C13670" s="7"/>
      <c r="F13670" s="8"/>
      <c r="G13670" s="8"/>
      <c r="H13670" s="8"/>
    </row>
    <row r="13671" spans="1:8" x14ac:dyDescent="0.25">
      <c r="A13671" s="5"/>
      <c r="C13671" s="7"/>
      <c r="F13671" s="8"/>
      <c r="G13671" s="8"/>
      <c r="H13671" s="8"/>
    </row>
    <row r="13672" spans="1:8" x14ac:dyDescent="0.25">
      <c r="A13672" s="5"/>
      <c r="C13672" s="7"/>
      <c r="F13672" s="8"/>
      <c r="G13672" s="8"/>
      <c r="H13672" s="8"/>
    </row>
    <row r="13673" spans="1:8" x14ac:dyDescent="0.25">
      <c r="A13673" s="5"/>
      <c r="C13673" s="7"/>
      <c r="F13673" s="8"/>
      <c r="G13673" s="8"/>
      <c r="H13673" s="8"/>
    </row>
    <row r="13674" spans="1:8" x14ac:dyDescent="0.25">
      <c r="A13674" s="5"/>
      <c r="C13674" s="7"/>
      <c r="F13674" s="8"/>
      <c r="G13674" s="8"/>
      <c r="H13674" s="8"/>
    </row>
    <row r="13675" spans="1:8" x14ac:dyDescent="0.25">
      <c r="A13675" s="5"/>
      <c r="C13675" s="7"/>
      <c r="F13675" s="8"/>
      <c r="G13675" s="8"/>
      <c r="H13675" s="8"/>
    </row>
    <row r="13676" spans="1:8" x14ac:dyDescent="0.25">
      <c r="A13676" s="5"/>
      <c r="C13676" s="7"/>
      <c r="F13676" s="8"/>
      <c r="G13676" s="8"/>
      <c r="H13676" s="8"/>
    </row>
    <row r="13677" spans="1:8" x14ac:dyDescent="0.25">
      <c r="A13677" s="5"/>
      <c r="C13677" s="7"/>
      <c r="F13677" s="8"/>
      <c r="G13677" s="8"/>
      <c r="H13677" s="8"/>
    </row>
    <row r="13678" spans="1:8" x14ac:dyDescent="0.25">
      <c r="A13678" s="5"/>
      <c r="C13678" s="7"/>
      <c r="F13678" s="8"/>
      <c r="G13678" s="8"/>
      <c r="H13678" s="8"/>
    </row>
    <row r="13679" spans="1:8" x14ac:dyDescent="0.25">
      <c r="A13679" s="5"/>
      <c r="C13679" s="7"/>
      <c r="F13679" s="8"/>
      <c r="G13679" s="8"/>
      <c r="H13679" s="8"/>
    </row>
    <row r="13680" spans="1:8" x14ac:dyDescent="0.25">
      <c r="A13680" s="5"/>
      <c r="C13680" s="7"/>
      <c r="F13680" s="8"/>
      <c r="G13680" s="8"/>
      <c r="H13680" s="8"/>
    </row>
    <row r="13681" spans="1:8" x14ac:dyDescent="0.25">
      <c r="A13681" s="5"/>
      <c r="C13681" s="7"/>
      <c r="F13681" s="8"/>
      <c r="G13681" s="8"/>
      <c r="H13681" s="8"/>
    </row>
    <row r="13682" spans="1:8" x14ac:dyDescent="0.25">
      <c r="A13682" s="5"/>
      <c r="C13682" s="7"/>
      <c r="F13682" s="8"/>
      <c r="G13682" s="8"/>
      <c r="H13682" s="8"/>
    </row>
    <row r="13683" spans="1:8" x14ac:dyDescent="0.25">
      <c r="A13683" s="5"/>
      <c r="C13683" s="7"/>
      <c r="F13683" s="8"/>
      <c r="G13683" s="8"/>
      <c r="H13683" s="8"/>
    </row>
    <row r="13684" spans="1:8" x14ac:dyDescent="0.25">
      <c r="A13684" s="5"/>
      <c r="C13684" s="7"/>
      <c r="F13684" s="8"/>
      <c r="G13684" s="8"/>
      <c r="H13684" s="8"/>
    </row>
    <row r="13685" spans="1:8" x14ac:dyDescent="0.25">
      <c r="A13685" s="5"/>
      <c r="C13685" s="7"/>
      <c r="F13685" s="8"/>
      <c r="G13685" s="8"/>
      <c r="H13685" s="8"/>
    </row>
    <row r="13686" spans="1:8" x14ac:dyDescent="0.25">
      <c r="A13686" s="5"/>
      <c r="C13686" s="7"/>
      <c r="F13686" s="8"/>
      <c r="G13686" s="8"/>
      <c r="H13686" s="8"/>
    </row>
    <row r="13687" spans="1:8" x14ac:dyDescent="0.25">
      <c r="A13687" s="5"/>
      <c r="C13687" s="7"/>
      <c r="F13687" s="8"/>
      <c r="G13687" s="8"/>
      <c r="H13687" s="8"/>
    </row>
    <row r="13688" spans="1:8" x14ac:dyDescent="0.25">
      <c r="A13688" s="5"/>
      <c r="C13688" s="7"/>
      <c r="F13688" s="8"/>
      <c r="G13688" s="8"/>
      <c r="H13688" s="8"/>
    </row>
    <row r="13689" spans="1:8" x14ac:dyDescent="0.25">
      <c r="A13689" s="5"/>
      <c r="C13689" s="7"/>
      <c r="F13689" s="8"/>
      <c r="G13689" s="8"/>
      <c r="H13689" s="8"/>
    </row>
    <row r="13690" spans="1:8" x14ac:dyDescent="0.25">
      <c r="A13690" s="5"/>
      <c r="C13690" s="7"/>
      <c r="F13690" s="8"/>
      <c r="G13690" s="8"/>
      <c r="H13690" s="8"/>
    </row>
    <row r="13691" spans="1:8" x14ac:dyDescent="0.25">
      <c r="A13691" s="5"/>
      <c r="C13691" s="7"/>
      <c r="F13691" s="8"/>
      <c r="G13691" s="8"/>
      <c r="H13691" s="8"/>
    </row>
    <row r="13692" spans="1:8" x14ac:dyDescent="0.25">
      <c r="A13692" s="5"/>
      <c r="C13692" s="7"/>
      <c r="F13692" s="8"/>
      <c r="G13692" s="8"/>
      <c r="H13692" s="8"/>
    </row>
    <row r="13693" spans="1:8" x14ac:dyDescent="0.25">
      <c r="A13693" s="5"/>
      <c r="C13693" s="7"/>
      <c r="F13693" s="8"/>
      <c r="G13693" s="8"/>
      <c r="H13693" s="8"/>
    </row>
    <row r="13694" spans="1:8" x14ac:dyDescent="0.25">
      <c r="A13694" s="5"/>
      <c r="C13694" s="7"/>
      <c r="F13694" s="8"/>
      <c r="G13694" s="8"/>
      <c r="H13694" s="8"/>
    </row>
    <row r="13695" spans="1:8" x14ac:dyDescent="0.25">
      <c r="A13695" s="5"/>
      <c r="C13695" s="7"/>
      <c r="F13695" s="8"/>
      <c r="G13695" s="8"/>
      <c r="H13695" s="8"/>
    </row>
    <row r="13696" spans="1:8" x14ac:dyDescent="0.25">
      <c r="A13696" s="5"/>
      <c r="C13696" s="7"/>
      <c r="F13696" s="8"/>
      <c r="G13696" s="8"/>
      <c r="H13696" s="8"/>
    </row>
    <row r="13697" spans="1:8" x14ac:dyDescent="0.25">
      <c r="A13697" s="5"/>
      <c r="C13697" s="7"/>
      <c r="F13697" s="8"/>
      <c r="G13697" s="8"/>
      <c r="H13697" s="8"/>
    </row>
    <row r="13698" spans="1:8" x14ac:dyDescent="0.25">
      <c r="A13698" s="5"/>
      <c r="C13698" s="7"/>
      <c r="F13698" s="8"/>
      <c r="G13698" s="8"/>
      <c r="H13698" s="8"/>
    </row>
    <row r="13699" spans="1:8" x14ac:dyDescent="0.25">
      <c r="A13699" s="5"/>
      <c r="C13699" s="7"/>
      <c r="F13699" s="8"/>
      <c r="G13699" s="8"/>
      <c r="H13699" s="8"/>
    </row>
    <row r="13700" spans="1:8" x14ac:dyDescent="0.25">
      <c r="A13700" s="5"/>
      <c r="C13700" s="7"/>
      <c r="F13700" s="8"/>
      <c r="G13700" s="8"/>
      <c r="H13700" s="8"/>
    </row>
    <row r="13701" spans="1:8" x14ac:dyDescent="0.25">
      <c r="A13701" s="5"/>
      <c r="C13701" s="7"/>
      <c r="F13701" s="8"/>
      <c r="G13701" s="8"/>
      <c r="H13701" s="8"/>
    </row>
    <row r="13702" spans="1:8" x14ac:dyDescent="0.25">
      <c r="A13702" s="5"/>
      <c r="C13702" s="7"/>
      <c r="F13702" s="8"/>
      <c r="G13702" s="8"/>
      <c r="H13702" s="8"/>
    </row>
    <row r="13703" spans="1:8" x14ac:dyDescent="0.25">
      <c r="A13703" s="5"/>
      <c r="C13703" s="7"/>
      <c r="F13703" s="8"/>
      <c r="G13703" s="8"/>
      <c r="H13703" s="8"/>
    </row>
    <row r="13704" spans="1:8" x14ac:dyDescent="0.25">
      <c r="A13704" s="5"/>
      <c r="C13704" s="7"/>
      <c r="F13704" s="8"/>
      <c r="G13704" s="8"/>
      <c r="H13704" s="8"/>
    </row>
    <row r="13705" spans="1:8" x14ac:dyDescent="0.25">
      <c r="A13705" s="5"/>
      <c r="C13705" s="7"/>
      <c r="F13705" s="8"/>
      <c r="G13705" s="8"/>
      <c r="H13705" s="8"/>
    </row>
    <row r="13706" spans="1:8" x14ac:dyDescent="0.25">
      <c r="A13706" s="5"/>
      <c r="C13706" s="7"/>
      <c r="F13706" s="8"/>
      <c r="G13706" s="8"/>
      <c r="H13706" s="8"/>
    </row>
    <row r="13707" spans="1:8" x14ac:dyDescent="0.25">
      <c r="A13707" s="5"/>
      <c r="C13707" s="7"/>
      <c r="F13707" s="8"/>
      <c r="G13707" s="8"/>
      <c r="H13707" s="8"/>
    </row>
    <row r="13708" spans="1:8" x14ac:dyDescent="0.25">
      <c r="A13708" s="5"/>
      <c r="C13708" s="7"/>
      <c r="F13708" s="8"/>
      <c r="G13708" s="8"/>
      <c r="H13708" s="8"/>
    </row>
    <row r="13709" spans="1:8" x14ac:dyDescent="0.25">
      <c r="A13709" s="5"/>
      <c r="C13709" s="7"/>
      <c r="F13709" s="8"/>
      <c r="G13709" s="8"/>
      <c r="H13709" s="8"/>
    </row>
    <row r="13710" spans="1:8" x14ac:dyDescent="0.25">
      <c r="A13710" s="5"/>
      <c r="C13710" s="7"/>
      <c r="F13710" s="8"/>
      <c r="G13710" s="8"/>
      <c r="H13710" s="8"/>
    </row>
    <row r="13711" spans="1:8" x14ac:dyDescent="0.25">
      <c r="A13711" s="5"/>
      <c r="C13711" s="7"/>
      <c r="F13711" s="8"/>
      <c r="G13711" s="8"/>
      <c r="H13711" s="8"/>
    </row>
    <row r="13712" spans="1:8" x14ac:dyDescent="0.25">
      <c r="A13712" s="5"/>
      <c r="C13712" s="7"/>
      <c r="F13712" s="8"/>
      <c r="G13712" s="8"/>
      <c r="H13712" s="8"/>
    </row>
    <row r="13713" spans="1:8" x14ac:dyDescent="0.25">
      <c r="A13713" s="5"/>
      <c r="C13713" s="7"/>
      <c r="F13713" s="8"/>
      <c r="G13713" s="8"/>
      <c r="H13713" s="8"/>
    </row>
    <row r="13714" spans="1:8" x14ac:dyDescent="0.25">
      <c r="A13714" s="5"/>
      <c r="C13714" s="7"/>
      <c r="F13714" s="8"/>
      <c r="G13714" s="8"/>
      <c r="H13714" s="8"/>
    </row>
    <row r="13715" spans="1:8" x14ac:dyDescent="0.25">
      <c r="A13715" s="5"/>
      <c r="C13715" s="7"/>
      <c r="F13715" s="8"/>
      <c r="G13715" s="8"/>
      <c r="H13715" s="8"/>
    </row>
    <row r="13716" spans="1:8" x14ac:dyDescent="0.25">
      <c r="A13716" s="5"/>
      <c r="C13716" s="7"/>
      <c r="F13716" s="8"/>
      <c r="G13716" s="8"/>
      <c r="H13716" s="8"/>
    </row>
    <row r="13717" spans="1:8" x14ac:dyDescent="0.25">
      <c r="A13717" s="5"/>
      <c r="C13717" s="7"/>
      <c r="F13717" s="8"/>
      <c r="G13717" s="8"/>
      <c r="H13717" s="8"/>
    </row>
    <row r="13718" spans="1:8" x14ac:dyDescent="0.25">
      <c r="A13718" s="5"/>
      <c r="C13718" s="7"/>
      <c r="F13718" s="8"/>
      <c r="G13718" s="8"/>
      <c r="H13718" s="8"/>
    </row>
    <row r="13719" spans="1:8" x14ac:dyDescent="0.25">
      <c r="A13719" s="5"/>
      <c r="C13719" s="7"/>
      <c r="F13719" s="8"/>
      <c r="G13719" s="8"/>
      <c r="H13719" s="8"/>
    </row>
    <row r="13720" spans="1:8" x14ac:dyDescent="0.25">
      <c r="A13720" s="5"/>
      <c r="C13720" s="7"/>
      <c r="F13720" s="8"/>
      <c r="G13720" s="8"/>
      <c r="H13720" s="8"/>
    </row>
    <row r="13721" spans="1:8" x14ac:dyDescent="0.25">
      <c r="A13721" s="5"/>
      <c r="C13721" s="7"/>
      <c r="F13721" s="8"/>
      <c r="G13721" s="8"/>
      <c r="H13721" s="8"/>
    </row>
    <row r="13722" spans="1:8" x14ac:dyDescent="0.25">
      <c r="A13722" s="5"/>
      <c r="C13722" s="7"/>
      <c r="F13722" s="8"/>
      <c r="G13722" s="8"/>
      <c r="H13722" s="8"/>
    </row>
    <row r="13723" spans="1:8" x14ac:dyDescent="0.25">
      <c r="A13723" s="5"/>
      <c r="C13723" s="7"/>
      <c r="F13723" s="8"/>
      <c r="G13723" s="8"/>
      <c r="H13723" s="8"/>
    </row>
    <row r="13724" spans="1:8" x14ac:dyDescent="0.25">
      <c r="A13724" s="5"/>
      <c r="C13724" s="7"/>
      <c r="F13724" s="8"/>
      <c r="G13724" s="8"/>
      <c r="H13724" s="8"/>
    </row>
    <row r="13725" spans="1:8" x14ac:dyDescent="0.25">
      <c r="A13725" s="5"/>
      <c r="C13725" s="7"/>
      <c r="F13725" s="8"/>
      <c r="G13725" s="8"/>
      <c r="H13725" s="8"/>
    </row>
    <row r="13726" spans="1:8" x14ac:dyDescent="0.25">
      <c r="A13726" s="5"/>
      <c r="C13726" s="7"/>
      <c r="F13726" s="8"/>
      <c r="G13726" s="8"/>
      <c r="H13726" s="8"/>
    </row>
    <row r="13727" spans="1:8" x14ac:dyDescent="0.25">
      <c r="A13727" s="5"/>
      <c r="C13727" s="7"/>
      <c r="F13727" s="8"/>
      <c r="G13727" s="8"/>
      <c r="H13727" s="8"/>
    </row>
    <row r="13728" spans="1:8" x14ac:dyDescent="0.25">
      <c r="A13728" s="5"/>
      <c r="C13728" s="7"/>
      <c r="F13728" s="8"/>
      <c r="G13728" s="8"/>
      <c r="H13728" s="8"/>
    </row>
    <row r="13729" spans="1:8" x14ac:dyDescent="0.25">
      <c r="A13729" s="5"/>
      <c r="C13729" s="7"/>
      <c r="F13729" s="8"/>
      <c r="G13729" s="8"/>
      <c r="H13729" s="8"/>
    </row>
    <row r="13730" spans="1:8" x14ac:dyDescent="0.25">
      <c r="A13730" s="5"/>
      <c r="C13730" s="7"/>
      <c r="F13730" s="8"/>
      <c r="G13730" s="8"/>
      <c r="H13730" s="8"/>
    </row>
    <row r="13731" spans="1:8" x14ac:dyDescent="0.25">
      <c r="A13731" s="5"/>
      <c r="C13731" s="7"/>
      <c r="F13731" s="8"/>
      <c r="G13731" s="8"/>
      <c r="H13731" s="8"/>
    </row>
    <row r="13732" spans="1:8" x14ac:dyDescent="0.25">
      <c r="A13732" s="5"/>
      <c r="C13732" s="7"/>
      <c r="F13732" s="8"/>
      <c r="G13732" s="8"/>
      <c r="H13732" s="8"/>
    </row>
    <row r="13733" spans="1:8" x14ac:dyDescent="0.25">
      <c r="A13733" s="5"/>
      <c r="C13733" s="7"/>
      <c r="F13733" s="8"/>
      <c r="G13733" s="8"/>
      <c r="H13733" s="8"/>
    </row>
    <row r="13734" spans="1:8" x14ac:dyDescent="0.25">
      <c r="A13734" s="5"/>
      <c r="C13734" s="7"/>
      <c r="F13734" s="8"/>
      <c r="G13734" s="8"/>
      <c r="H13734" s="8"/>
    </row>
    <row r="13735" spans="1:8" x14ac:dyDescent="0.25">
      <c r="A13735" s="5"/>
      <c r="C13735" s="7"/>
      <c r="F13735" s="8"/>
      <c r="G13735" s="8"/>
      <c r="H13735" s="8"/>
    </row>
    <row r="13736" spans="1:8" x14ac:dyDescent="0.25">
      <c r="A13736" s="5"/>
      <c r="C13736" s="7"/>
      <c r="F13736" s="8"/>
      <c r="G13736" s="8"/>
      <c r="H13736" s="8"/>
    </row>
    <row r="13737" spans="1:8" x14ac:dyDescent="0.25">
      <c r="A13737" s="5"/>
      <c r="C13737" s="7"/>
      <c r="F13737" s="8"/>
      <c r="G13737" s="8"/>
      <c r="H13737" s="8"/>
    </row>
    <row r="13738" spans="1:8" x14ac:dyDescent="0.25">
      <c r="A13738" s="5"/>
      <c r="C13738" s="7"/>
      <c r="F13738" s="8"/>
      <c r="G13738" s="8"/>
      <c r="H13738" s="8"/>
    </row>
    <row r="13739" spans="1:8" x14ac:dyDescent="0.25">
      <c r="A13739" s="5"/>
      <c r="C13739" s="7"/>
      <c r="F13739" s="8"/>
      <c r="G13739" s="8"/>
      <c r="H13739" s="8"/>
    </row>
    <row r="13740" spans="1:8" x14ac:dyDescent="0.25">
      <c r="A13740" s="5"/>
      <c r="C13740" s="7"/>
      <c r="F13740" s="8"/>
      <c r="G13740" s="8"/>
      <c r="H13740" s="8"/>
    </row>
    <row r="13741" spans="1:8" x14ac:dyDescent="0.25">
      <c r="A13741" s="5"/>
      <c r="C13741" s="7"/>
      <c r="F13741" s="8"/>
      <c r="G13741" s="8"/>
      <c r="H13741" s="8"/>
    </row>
    <row r="13742" spans="1:8" x14ac:dyDescent="0.25">
      <c r="A13742" s="5"/>
      <c r="C13742" s="7"/>
      <c r="F13742" s="8"/>
      <c r="G13742" s="8"/>
      <c r="H13742" s="8"/>
    </row>
    <row r="13743" spans="1:8" x14ac:dyDescent="0.25">
      <c r="A13743" s="5"/>
      <c r="C13743" s="7"/>
      <c r="F13743" s="8"/>
      <c r="G13743" s="8"/>
      <c r="H13743" s="8"/>
    </row>
    <row r="13744" spans="1:8" x14ac:dyDescent="0.25">
      <c r="A13744" s="5"/>
      <c r="C13744" s="7"/>
      <c r="F13744" s="8"/>
      <c r="G13744" s="8"/>
      <c r="H13744" s="8"/>
    </row>
    <row r="13745" spans="1:8" x14ac:dyDescent="0.25">
      <c r="A13745" s="5"/>
      <c r="C13745" s="7"/>
      <c r="F13745" s="8"/>
      <c r="G13745" s="8"/>
      <c r="H13745" s="8"/>
    </row>
    <row r="13746" spans="1:8" x14ac:dyDescent="0.25">
      <c r="A13746" s="5"/>
      <c r="C13746" s="7"/>
      <c r="F13746" s="8"/>
      <c r="G13746" s="8"/>
      <c r="H13746" s="8"/>
    </row>
    <row r="13747" spans="1:8" x14ac:dyDescent="0.25">
      <c r="A13747" s="5"/>
      <c r="C13747" s="7"/>
      <c r="F13747" s="8"/>
      <c r="G13747" s="8"/>
      <c r="H13747" s="8"/>
    </row>
    <row r="13748" spans="1:8" x14ac:dyDescent="0.25">
      <c r="A13748" s="5"/>
      <c r="C13748" s="7"/>
      <c r="F13748" s="8"/>
      <c r="G13748" s="8"/>
      <c r="H13748" s="8"/>
    </row>
    <row r="13749" spans="1:8" x14ac:dyDescent="0.25">
      <c r="A13749" s="5"/>
      <c r="C13749" s="7"/>
      <c r="F13749" s="8"/>
      <c r="G13749" s="8"/>
      <c r="H13749" s="8"/>
    </row>
    <row r="13750" spans="1:8" x14ac:dyDescent="0.25">
      <c r="A13750" s="5"/>
      <c r="C13750" s="7"/>
      <c r="F13750" s="8"/>
      <c r="G13750" s="8"/>
      <c r="H13750" s="8"/>
    </row>
    <row r="13751" spans="1:8" x14ac:dyDescent="0.25">
      <c r="A13751" s="5"/>
      <c r="C13751" s="7"/>
      <c r="F13751" s="8"/>
      <c r="G13751" s="8"/>
      <c r="H13751" s="8"/>
    </row>
    <row r="13752" spans="1:8" x14ac:dyDescent="0.25">
      <c r="A13752" s="5"/>
      <c r="C13752" s="7"/>
      <c r="F13752" s="8"/>
      <c r="G13752" s="8"/>
      <c r="H13752" s="8"/>
    </row>
    <row r="13753" spans="1:8" x14ac:dyDescent="0.25">
      <c r="A13753" s="5"/>
      <c r="C13753" s="7"/>
      <c r="F13753" s="8"/>
      <c r="G13753" s="8"/>
      <c r="H13753" s="8"/>
    </row>
    <row r="13754" spans="1:8" x14ac:dyDescent="0.25">
      <c r="A13754" s="5"/>
      <c r="C13754" s="7"/>
      <c r="F13754" s="8"/>
      <c r="G13754" s="8"/>
      <c r="H13754" s="8"/>
    </row>
    <row r="13755" spans="1:8" x14ac:dyDescent="0.25">
      <c r="A13755" s="5"/>
      <c r="C13755" s="7"/>
      <c r="F13755" s="8"/>
      <c r="G13755" s="8"/>
      <c r="H13755" s="8"/>
    </row>
    <row r="13756" spans="1:8" x14ac:dyDescent="0.25">
      <c r="A13756" s="5"/>
      <c r="C13756" s="7"/>
      <c r="F13756" s="8"/>
      <c r="G13756" s="8"/>
      <c r="H13756" s="8"/>
    </row>
    <row r="13757" spans="1:8" x14ac:dyDescent="0.25">
      <c r="A13757" s="5"/>
      <c r="C13757" s="7"/>
      <c r="F13757" s="8"/>
      <c r="G13757" s="8"/>
      <c r="H13757" s="8"/>
    </row>
    <row r="13758" spans="1:8" x14ac:dyDescent="0.25">
      <c r="A13758" s="5"/>
      <c r="C13758" s="7"/>
      <c r="F13758" s="8"/>
      <c r="G13758" s="8"/>
      <c r="H13758" s="8"/>
    </row>
    <row r="13759" spans="1:8" x14ac:dyDescent="0.25">
      <c r="A13759" s="5"/>
      <c r="C13759" s="7"/>
      <c r="F13759" s="8"/>
      <c r="G13759" s="8"/>
      <c r="H13759" s="8"/>
    </row>
    <row r="13760" spans="1:8" x14ac:dyDescent="0.25">
      <c r="A13760" s="5"/>
      <c r="C13760" s="7"/>
      <c r="F13760" s="8"/>
      <c r="G13760" s="8"/>
      <c r="H13760" s="8"/>
    </row>
    <row r="13761" spans="1:8" x14ac:dyDescent="0.25">
      <c r="A13761" s="5"/>
      <c r="C13761" s="7"/>
      <c r="F13761" s="8"/>
      <c r="G13761" s="8"/>
      <c r="H13761" s="8"/>
    </row>
    <row r="13762" spans="1:8" x14ac:dyDescent="0.25">
      <c r="A13762" s="5"/>
      <c r="C13762" s="7"/>
      <c r="F13762" s="8"/>
      <c r="G13762" s="8"/>
      <c r="H13762" s="8"/>
    </row>
    <row r="13763" spans="1:8" x14ac:dyDescent="0.25">
      <c r="A13763" s="5"/>
      <c r="C13763" s="7"/>
      <c r="F13763" s="8"/>
      <c r="G13763" s="8"/>
      <c r="H13763" s="8"/>
    </row>
    <row r="13764" spans="1:8" x14ac:dyDescent="0.25">
      <c r="A13764" s="5"/>
      <c r="C13764" s="7"/>
      <c r="F13764" s="8"/>
      <c r="G13764" s="8"/>
      <c r="H13764" s="8"/>
    </row>
    <row r="13765" spans="1:8" x14ac:dyDescent="0.25">
      <c r="A13765" s="5"/>
      <c r="C13765" s="7"/>
      <c r="F13765" s="8"/>
      <c r="G13765" s="8"/>
      <c r="H13765" s="8"/>
    </row>
    <row r="13766" spans="1:8" x14ac:dyDescent="0.25">
      <c r="A13766" s="5"/>
      <c r="C13766" s="7"/>
      <c r="F13766" s="8"/>
      <c r="G13766" s="8"/>
      <c r="H13766" s="8"/>
    </row>
    <row r="13767" spans="1:8" x14ac:dyDescent="0.25">
      <c r="A13767" s="5"/>
      <c r="C13767" s="7"/>
      <c r="F13767" s="8"/>
      <c r="G13767" s="8"/>
      <c r="H13767" s="8"/>
    </row>
    <row r="13768" spans="1:8" x14ac:dyDescent="0.25">
      <c r="A13768" s="5"/>
      <c r="C13768" s="7"/>
      <c r="F13768" s="8"/>
      <c r="G13768" s="8"/>
      <c r="H13768" s="8"/>
    </row>
    <row r="13769" spans="1:8" x14ac:dyDescent="0.25">
      <c r="A13769" s="5"/>
      <c r="C13769" s="7"/>
      <c r="F13769" s="8"/>
      <c r="G13769" s="8"/>
      <c r="H13769" s="8"/>
    </row>
    <row r="13770" spans="1:8" x14ac:dyDescent="0.25">
      <c r="A13770" s="5"/>
      <c r="C13770" s="7"/>
      <c r="F13770" s="8"/>
      <c r="G13770" s="8"/>
      <c r="H13770" s="8"/>
    </row>
    <row r="13771" spans="1:8" x14ac:dyDescent="0.25">
      <c r="A13771" s="5"/>
      <c r="C13771" s="7"/>
      <c r="F13771" s="8"/>
      <c r="G13771" s="8"/>
      <c r="H13771" s="8"/>
    </row>
    <row r="13772" spans="1:8" x14ac:dyDescent="0.25">
      <c r="A13772" s="5"/>
      <c r="C13772" s="7"/>
      <c r="F13772" s="8"/>
      <c r="G13772" s="8"/>
      <c r="H13772" s="8"/>
    </row>
    <row r="13773" spans="1:8" x14ac:dyDescent="0.25">
      <c r="A13773" s="5"/>
      <c r="C13773" s="7"/>
      <c r="F13773" s="8"/>
      <c r="G13773" s="8"/>
      <c r="H13773" s="8"/>
    </row>
    <row r="13774" spans="1:8" x14ac:dyDescent="0.25">
      <c r="A13774" s="5"/>
      <c r="C13774" s="7"/>
      <c r="F13774" s="8"/>
      <c r="G13774" s="8"/>
      <c r="H13774" s="8"/>
    </row>
    <row r="13775" spans="1:8" x14ac:dyDescent="0.25">
      <c r="A13775" s="5"/>
      <c r="C13775" s="7"/>
      <c r="F13775" s="8"/>
      <c r="G13775" s="8"/>
      <c r="H13775" s="8"/>
    </row>
    <row r="13776" spans="1:8" x14ac:dyDescent="0.25">
      <c r="A13776" s="5"/>
      <c r="C13776" s="7"/>
      <c r="F13776" s="8"/>
      <c r="G13776" s="8"/>
      <c r="H13776" s="8"/>
    </row>
    <row r="13777" spans="1:8" x14ac:dyDescent="0.25">
      <c r="A13777" s="5"/>
      <c r="C13777" s="7"/>
      <c r="F13777" s="8"/>
      <c r="G13777" s="8"/>
      <c r="H13777" s="8"/>
    </row>
    <row r="13778" spans="1:8" x14ac:dyDescent="0.25">
      <c r="A13778" s="5"/>
      <c r="C13778" s="7"/>
      <c r="F13778" s="8"/>
      <c r="G13778" s="8"/>
      <c r="H13778" s="8"/>
    </row>
    <row r="13779" spans="1:8" x14ac:dyDescent="0.25">
      <c r="A13779" s="5"/>
      <c r="C13779" s="7"/>
      <c r="F13779" s="8"/>
      <c r="G13779" s="8"/>
      <c r="H13779" s="8"/>
    </row>
    <row r="13780" spans="1:8" x14ac:dyDescent="0.25">
      <c r="A13780" s="5"/>
      <c r="C13780" s="7"/>
      <c r="F13780" s="8"/>
      <c r="G13780" s="8"/>
      <c r="H13780" s="8"/>
    </row>
    <row r="13781" spans="1:8" x14ac:dyDescent="0.25">
      <c r="A13781" s="5"/>
      <c r="C13781" s="7"/>
      <c r="F13781" s="8"/>
      <c r="G13781" s="8"/>
      <c r="H13781" s="8"/>
    </row>
    <row r="13782" spans="1:8" x14ac:dyDescent="0.25">
      <c r="A13782" s="5"/>
      <c r="C13782" s="7"/>
      <c r="F13782" s="8"/>
      <c r="G13782" s="8"/>
      <c r="H13782" s="8"/>
    </row>
    <row r="13783" spans="1:8" x14ac:dyDescent="0.25">
      <c r="A13783" s="5"/>
      <c r="C13783" s="7"/>
      <c r="F13783" s="8"/>
      <c r="G13783" s="8"/>
      <c r="H13783" s="8"/>
    </row>
    <row r="13784" spans="1:8" x14ac:dyDescent="0.25">
      <c r="A13784" s="5"/>
      <c r="C13784" s="7"/>
      <c r="F13784" s="8"/>
      <c r="G13784" s="8"/>
      <c r="H13784" s="8"/>
    </row>
    <row r="13785" spans="1:8" x14ac:dyDescent="0.25">
      <c r="A13785" s="5"/>
      <c r="C13785" s="7"/>
      <c r="F13785" s="8"/>
      <c r="G13785" s="8"/>
      <c r="H13785" s="8"/>
    </row>
    <row r="13786" spans="1:8" x14ac:dyDescent="0.25">
      <c r="A13786" s="5"/>
      <c r="C13786" s="7"/>
      <c r="F13786" s="8"/>
      <c r="G13786" s="8"/>
      <c r="H13786" s="8"/>
    </row>
    <row r="13787" spans="1:8" x14ac:dyDescent="0.25">
      <c r="A13787" s="5"/>
      <c r="C13787" s="7"/>
      <c r="F13787" s="8"/>
      <c r="G13787" s="8"/>
      <c r="H13787" s="8"/>
    </row>
    <row r="13788" spans="1:8" x14ac:dyDescent="0.25">
      <c r="A13788" s="5"/>
      <c r="C13788" s="7"/>
      <c r="F13788" s="8"/>
      <c r="G13788" s="8"/>
      <c r="H13788" s="8"/>
    </row>
    <row r="13789" spans="1:8" x14ac:dyDescent="0.25">
      <c r="A13789" s="5"/>
      <c r="C13789" s="7"/>
      <c r="F13789" s="8"/>
      <c r="G13789" s="8"/>
      <c r="H13789" s="8"/>
    </row>
    <row r="13790" spans="1:8" x14ac:dyDescent="0.25">
      <c r="A13790" s="5"/>
      <c r="C13790" s="7"/>
      <c r="F13790" s="8"/>
      <c r="G13790" s="8"/>
      <c r="H13790" s="8"/>
    </row>
    <row r="13791" spans="1:8" x14ac:dyDescent="0.25">
      <c r="A13791" s="5"/>
      <c r="C13791" s="7"/>
      <c r="F13791" s="8"/>
      <c r="G13791" s="8"/>
      <c r="H13791" s="8"/>
    </row>
    <row r="13792" spans="1:8" x14ac:dyDescent="0.25">
      <c r="A13792" s="5"/>
      <c r="C13792" s="7"/>
      <c r="F13792" s="8"/>
      <c r="G13792" s="8"/>
      <c r="H13792" s="8"/>
    </row>
    <row r="13793" spans="1:8" x14ac:dyDescent="0.25">
      <c r="A13793" s="5"/>
      <c r="C13793" s="7"/>
      <c r="F13793" s="8"/>
      <c r="G13793" s="8"/>
      <c r="H13793" s="8"/>
    </row>
    <row r="13794" spans="1:8" x14ac:dyDescent="0.25">
      <c r="A13794" s="5"/>
      <c r="C13794" s="7"/>
      <c r="F13794" s="8"/>
      <c r="G13794" s="8"/>
      <c r="H13794" s="8"/>
    </row>
    <row r="13795" spans="1:8" x14ac:dyDescent="0.25">
      <c r="A13795" s="5"/>
      <c r="C13795" s="7"/>
      <c r="F13795" s="8"/>
      <c r="G13795" s="8"/>
      <c r="H13795" s="8"/>
    </row>
    <row r="13796" spans="1:8" x14ac:dyDescent="0.25">
      <c r="A13796" s="5"/>
      <c r="C13796" s="7"/>
      <c r="F13796" s="8"/>
      <c r="G13796" s="8"/>
      <c r="H13796" s="8"/>
    </row>
    <row r="13797" spans="1:8" x14ac:dyDescent="0.25">
      <c r="A13797" s="5"/>
      <c r="C13797" s="7"/>
      <c r="F13797" s="8"/>
      <c r="G13797" s="8"/>
      <c r="H13797" s="8"/>
    </row>
    <row r="13798" spans="1:8" x14ac:dyDescent="0.25">
      <c r="A13798" s="5"/>
      <c r="C13798" s="7"/>
      <c r="F13798" s="8"/>
      <c r="G13798" s="8"/>
      <c r="H13798" s="8"/>
    </row>
    <row r="13799" spans="1:8" x14ac:dyDescent="0.25">
      <c r="A13799" s="5"/>
      <c r="C13799" s="7"/>
      <c r="F13799" s="8"/>
      <c r="G13799" s="8"/>
      <c r="H13799" s="8"/>
    </row>
    <row r="13800" spans="1:8" x14ac:dyDescent="0.25">
      <c r="A13800" s="5"/>
      <c r="C13800" s="7"/>
      <c r="F13800" s="8"/>
      <c r="G13800" s="8"/>
      <c r="H13800" s="8"/>
    </row>
    <row r="13801" spans="1:8" x14ac:dyDescent="0.25">
      <c r="A13801" s="5"/>
      <c r="C13801" s="7"/>
      <c r="F13801" s="8"/>
      <c r="G13801" s="8"/>
      <c r="H13801" s="8"/>
    </row>
    <row r="13802" spans="1:8" x14ac:dyDescent="0.25">
      <c r="A13802" s="5"/>
      <c r="C13802" s="7"/>
      <c r="F13802" s="8"/>
      <c r="G13802" s="8"/>
      <c r="H13802" s="8"/>
    </row>
    <row r="13803" spans="1:8" x14ac:dyDescent="0.25">
      <c r="A13803" s="5"/>
      <c r="C13803" s="7"/>
      <c r="F13803" s="8"/>
      <c r="G13803" s="8"/>
      <c r="H13803" s="8"/>
    </row>
    <row r="13804" spans="1:8" x14ac:dyDescent="0.25">
      <c r="A13804" s="5"/>
      <c r="C13804" s="7"/>
      <c r="F13804" s="8"/>
      <c r="G13804" s="8"/>
      <c r="H13804" s="8"/>
    </row>
    <row r="13805" spans="1:8" x14ac:dyDescent="0.25">
      <c r="A13805" s="5"/>
      <c r="C13805" s="7"/>
      <c r="F13805" s="8"/>
      <c r="G13805" s="8"/>
      <c r="H13805" s="8"/>
    </row>
    <row r="13806" spans="1:8" x14ac:dyDescent="0.25">
      <c r="A13806" s="5"/>
      <c r="C13806" s="7"/>
      <c r="F13806" s="8"/>
      <c r="G13806" s="8"/>
      <c r="H13806" s="8"/>
    </row>
    <row r="13807" spans="1:8" x14ac:dyDescent="0.25">
      <c r="A13807" s="5"/>
      <c r="C13807" s="7"/>
      <c r="F13807" s="8"/>
      <c r="G13807" s="8"/>
      <c r="H13807" s="8"/>
    </row>
    <row r="13808" spans="1:8" x14ac:dyDescent="0.25">
      <c r="A13808" s="5"/>
      <c r="C13808" s="7"/>
      <c r="F13808" s="8"/>
      <c r="G13808" s="8"/>
      <c r="H13808" s="8"/>
    </row>
    <row r="13809" spans="1:8" x14ac:dyDescent="0.25">
      <c r="A13809" s="5"/>
      <c r="C13809" s="7"/>
      <c r="F13809" s="8"/>
      <c r="G13809" s="8"/>
      <c r="H13809" s="8"/>
    </row>
    <row r="13810" spans="1:8" x14ac:dyDescent="0.25">
      <c r="A13810" s="5"/>
      <c r="C13810" s="7"/>
      <c r="F13810" s="8"/>
      <c r="G13810" s="8"/>
      <c r="H13810" s="8"/>
    </row>
    <row r="13811" spans="1:8" x14ac:dyDescent="0.25">
      <c r="A13811" s="5"/>
      <c r="C13811" s="7"/>
      <c r="F13811" s="8"/>
      <c r="G13811" s="8"/>
      <c r="H13811" s="8"/>
    </row>
    <row r="13812" spans="1:8" x14ac:dyDescent="0.25">
      <c r="A13812" s="5"/>
      <c r="C13812" s="7"/>
      <c r="F13812" s="8"/>
      <c r="G13812" s="8"/>
      <c r="H13812" s="8"/>
    </row>
    <row r="13813" spans="1:8" x14ac:dyDescent="0.25">
      <c r="A13813" s="5"/>
      <c r="C13813" s="7"/>
      <c r="F13813" s="8"/>
      <c r="G13813" s="8"/>
      <c r="H13813" s="8"/>
    </row>
    <row r="13814" spans="1:8" x14ac:dyDescent="0.25">
      <c r="A13814" s="5"/>
      <c r="C13814" s="7"/>
      <c r="F13814" s="8"/>
      <c r="G13814" s="8"/>
      <c r="H13814" s="8"/>
    </row>
    <row r="13815" spans="1:8" x14ac:dyDescent="0.25">
      <c r="A13815" s="5"/>
      <c r="C13815" s="7"/>
      <c r="F13815" s="8"/>
      <c r="G13815" s="8"/>
      <c r="H13815" s="8"/>
    </row>
    <row r="13816" spans="1:8" x14ac:dyDescent="0.25">
      <c r="A13816" s="5"/>
      <c r="C13816" s="7"/>
      <c r="F13816" s="8"/>
      <c r="G13816" s="8"/>
      <c r="H13816" s="8"/>
    </row>
    <row r="13817" spans="1:8" x14ac:dyDescent="0.25">
      <c r="A13817" s="5"/>
      <c r="C13817" s="7"/>
      <c r="F13817" s="8"/>
      <c r="G13817" s="8"/>
      <c r="H13817" s="8"/>
    </row>
    <row r="13818" spans="1:8" x14ac:dyDescent="0.25">
      <c r="A13818" s="5"/>
      <c r="C13818" s="7"/>
      <c r="F13818" s="8"/>
      <c r="G13818" s="8"/>
      <c r="H13818" s="8"/>
    </row>
    <row r="13819" spans="1:8" x14ac:dyDescent="0.25">
      <c r="A13819" s="5"/>
      <c r="C13819" s="7"/>
      <c r="F13819" s="8"/>
      <c r="G13819" s="8"/>
      <c r="H13819" s="8"/>
    </row>
    <row r="13820" spans="1:8" x14ac:dyDescent="0.25">
      <c r="A13820" s="5"/>
      <c r="C13820" s="7"/>
      <c r="F13820" s="8"/>
      <c r="G13820" s="8"/>
      <c r="H13820" s="8"/>
    </row>
    <row r="13821" spans="1:8" x14ac:dyDescent="0.25">
      <c r="A13821" s="5"/>
      <c r="C13821" s="7"/>
      <c r="F13821" s="8"/>
      <c r="G13821" s="8"/>
      <c r="H13821" s="8"/>
    </row>
    <row r="13822" spans="1:8" x14ac:dyDescent="0.25">
      <c r="A13822" s="5"/>
      <c r="C13822" s="7"/>
      <c r="F13822" s="8"/>
      <c r="G13822" s="8"/>
      <c r="H13822" s="8"/>
    </row>
    <row r="13823" spans="1:8" x14ac:dyDescent="0.25">
      <c r="A13823" s="5"/>
      <c r="C13823" s="7"/>
      <c r="F13823" s="8"/>
      <c r="G13823" s="8"/>
      <c r="H13823" s="8"/>
    </row>
    <row r="13824" spans="1:8" x14ac:dyDescent="0.25">
      <c r="A13824" s="5"/>
      <c r="C13824" s="7"/>
      <c r="F13824" s="8"/>
      <c r="G13824" s="8"/>
      <c r="H13824" s="8"/>
    </row>
    <row r="13825" spans="1:8" x14ac:dyDescent="0.25">
      <c r="A13825" s="5"/>
      <c r="C13825" s="7"/>
      <c r="F13825" s="8"/>
      <c r="G13825" s="8"/>
      <c r="H13825" s="8"/>
    </row>
    <row r="13826" spans="1:8" x14ac:dyDescent="0.25">
      <c r="A13826" s="5"/>
      <c r="C13826" s="7"/>
      <c r="F13826" s="8"/>
      <c r="G13826" s="8"/>
      <c r="H13826" s="8"/>
    </row>
    <row r="13827" spans="1:8" x14ac:dyDescent="0.25">
      <c r="A13827" s="5"/>
      <c r="C13827" s="7"/>
      <c r="F13827" s="8"/>
      <c r="G13827" s="8"/>
      <c r="H13827" s="8"/>
    </row>
    <row r="13828" spans="1:8" x14ac:dyDescent="0.25">
      <c r="A13828" s="5"/>
      <c r="C13828" s="7"/>
      <c r="F13828" s="8"/>
      <c r="G13828" s="8"/>
      <c r="H13828" s="8"/>
    </row>
    <row r="13829" spans="1:8" x14ac:dyDescent="0.25">
      <c r="A13829" s="5"/>
      <c r="C13829" s="7"/>
      <c r="F13829" s="8"/>
      <c r="G13829" s="8"/>
      <c r="H13829" s="8"/>
    </row>
    <row r="13830" spans="1:8" x14ac:dyDescent="0.25">
      <c r="A13830" s="5"/>
      <c r="C13830" s="7"/>
      <c r="F13830" s="8"/>
      <c r="G13830" s="8"/>
      <c r="H13830" s="8"/>
    </row>
    <row r="13831" spans="1:8" x14ac:dyDescent="0.25">
      <c r="A13831" s="5"/>
      <c r="C13831" s="7"/>
      <c r="F13831" s="8"/>
      <c r="G13831" s="8"/>
      <c r="H13831" s="8"/>
    </row>
    <row r="13832" spans="1:8" x14ac:dyDescent="0.25">
      <c r="A13832" s="5"/>
      <c r="C13832" s="7"/>
      <c r="F13832" s="8"/>
      <c r="G13832" s="8"/>
      <c r="H13832" s="8"/>
    </row>
    <row r="13833" spans="1:8" x14ac:dyDescent="0.25">
      <c r="A13833" s="5"/>
      <c r="C13833" s="7"/>
      <c r="F13833" s="8"/>
      <c r="G13833" s="8"/>
      <c r="H13833" s="8"/>
    </row>
    <row r="13834" spans="1:8" x14ac:dyDescent="0.25">
      <c r="A13834" s="5"/>
      <c r="C13834" s="7"/>
      <c r="F13834" s="8"/>
      <c r="G13834" s="8"/>
      <c r="H13834" s="8"/>
    </row>
    <row r="13835" spans="1:8" x14ac:dyDescent="0.25">
      <c r="A13835" s="5"/>
      <c r="C13835" s="7"/>
      <c r="F13835" s="8"/>
      <c r="G13835" s="8"/>
      <c r="H13835" s="8"/>
    </row>
    <row r="13836" spans="1:8" x14ac:dyDescent="0.25">
      <c r="A13836" s="5"/>
      <c r="C13836" s="7"/>
      <c r="F13836" s="8"/>
      <c r="G13836" s="8"/>
      <c r="H13836" s="8"/>
    </row>
    <row r="13837" spans="1:8" x14ac:dyDescent="0.25">
      <c r="A13837" s="5"/>
      <c r="C13837" s="7"/>
      <c r="F13837" s="8"/>
      <c r="G13837" s="8"/>
      <c r="H13837" s="8"/>
    </row>
    <row r="13838" spans="1:8" x14ac:dyDescent="0.25">
      <c r="A13838" s="5"/>
      <c r="C13838" s="7"/>
      <c r="F13838" s="8"/>
      <c r="G13838" s="8"/>
      <c r="H13838" s="8"/>
    </row>
    <row r="13839" spans="1:8" x14ac:dyDescent="0.25">
      <c r="A13839" s="5"/>
      <c r="C13839" s="7"/>
      <c r="F13839" s="8"/>
      <c r="G13839" s="8"/>
      <c r="H13839" s="8"/>
    </row>
    <row r="13840" spans="1:8" x14ac:dyDescent="0.25">
      <c r="A13840" s="5"/>
      <c r="C13840" s="7"/>
      <c r="F13840" s="8"/>
      <c r="G13840" s="8"/>
      <c r="H13840" s="8"/>
    </row>
    <row r="13841" spans="1:8" x14ac:dyDescent="0.25">
      <c r="A13841" s="5"/>
      <c r="C13841" s="7"/>
      <c r="F13841" s="8"/>
      <c r="G13841" s="8"/>
      <c r="H13841" s="8"/>
    </row>
    <row r="13842" spans="1:8" x14ac:dyDescent="0.25">
      <c r="A13842" s="5"/>
      <c r="C13842" s="7"/>
      <c r="F13842" s="8"/>
      <c r="G13842" s="8"/>
      <c r="H13842" s="8"/>
    </row>
    <row r="13843" spans="1:8" x14ac:dyDescent="0.25">
      <c r="A13843" s="5"/>
      <c r="C13843" s="7"/>
      <c r="F13843" s="8"/>
      <c r="G13843" s="8"/>
      <c r="H13843" s="8"/>
    </row>
    <row r="13844" spans="1:8" x14ac:dyDescent="0.25">
      <c r="A13844" s="5"/>
      <c r="C13844" s="7"/>
      <c r="F13844" s="8"/>
      <c r="G13844" s="8"/>
      <c r="H13844" s="8"/>
    </row>
    <row r="13845" spans="1:8" x14ac:dyDescent="0.25">
      <c r="A13845" s="5"/>
      <c r="C13845" s="7"/>
      <c r="F13845" s="8"/>
      <c r="G13845" s="8"/>
      <c r="H13845" s="8"/>
    </row>
    <row r="13846" spans="1:8" x14ac:dyDescent="0.25">
      <c r="A13846" s="5"/>
      <c r="C13846" s="7"/>
      <c r="F13846" s="8"/>
      <c r="G13846" s="8"/>
      <c r="H13846" s="8"/>
    </row>
    <row r="13847" spans="1:8" x14ac:dyDescent="0.25">
      <c r="A13847" s="5"/>
      <c r="C13847" s="7"/>
      <c r="F13847" s="8"/>
      <c r="G13847" s="8"/>
      <c r="H13847" s="8"/>
    </row>
    <row r="13848" spans="1:8" x14ac:dyDescent="0.25">
      <c r="A13848" s="5"/>
      <c r="C13848" s="7"/>
      <c r="F13848" s="8"/>
      <c r="G13848" s="8"/>
      <c r="H13848" s="8"/>
    </row>
    <row r="13849" spans="1:8" x14ac:dyDescent="0.25">
      <c r="A13849" s="5"/>
      <c r="C13849" s="7"/>
      <c r="F13849" s="8"/>
      <c r="G13849" s="8"/>
      <c r="H13849" s="8"/>
    </row>
    <row r="13850" spans="1:8" x14ac:dyDescent="0.25">
      <c r="A13850" s="5"/>
      <c r="C13850" s="7"/>
      <c r="F13850" s="8"/>
      <c r="G13850" s="8"/>
      <c r="H13850" s="8"/>
    </row>
    <row r="13851" spans="1:8" x14ac:dyDescent="0.25">
      <c r="A13851" s="5"/>
      <c r="C13851" s="7"/>
      <c r="F13851" s="8"/>
      <c r="G13851" s="8"/>
      <c r="H13851" s="8"/>
    </row>
    <row r="13852" spans="1:8" x14ac:dyDescent="0.25">
      <c r="A13852" s="5"/>
      <c r="C13852" s="7"/>
      <c r="F13852" s="8"/>
      <c r="G13852" s="8"/>
      <c r="H13852" s="8"/>
    </row>
    <row r="13853" spans="1:8" x14ac:dyDescent="0.25">
      <c r="A13853" s="5"/>
      <c r="C13853" s="7"/>
      <c r="F13853" s="8"/>
      <c r="G13853" s="8"/>
      <c r="H13853" s="8"/>
    </row>
    <row r="13854" spans="1:8" x14ac:dyDescent="0.25">
      <c r="A13854" s="5"/>
      <c r="C13854" s="7"/>
      <c r="F13854" s="8"/>
      <c r="G13854" s="8"/>
      <c r="H13854" s="8"/>
    </row>
    <row r="13855" spans="1:8" x14ac:dyDescent="0.25">
      <c r="A13855" s="5"/>
      <c r="C13855" s="7"/>
      <c r="F13855" s="8"/>
      <c r="G13855" s="8"/>
      <c r="H13855" s="8"/>
    </row>
    <row r="13856" spans="1:8" x14ac:dyDescent="0.25">
      <c r="A13856" s="5"/>
      <c r="C13856" s="7"/>
      <c r="F13856" s="8"/>
      <c r="G13856" s="8"/>
      <c r="H13856" s="8"/>
    </row>
    <row r="13857" spans="1:8" x14ac:dyDescent="0.25">
      <c r="A13857" s="5"/>
      <c r="C13857" s="7"/>
      <c r="F13857" s="8"/>
      <c r="G13857" s="8"/>
      <c r="H13857" s="8"/>
    </row>
    <row r="13858" spans="1:8" x14ac:dyDescent="0.25">
      <c r="A13858" s="5"/>
      <c r="C13858" s="7"/>
      <c r="F13858" s="8"/>
      <c r="G13858" s="8"/>
      <c r="H13858" s="8"/>
    </row>
    <row r="13859" spans="1:8" x14ac:dyDescent="0.25">
      <c r="A13859" s="5"/>
      <c r="C13859" s="7"/>
      <c r="F13859" s="8"/>
      <c r="G13859" s="8"/>
      <c r="H13859" s="8"/>
    </row>
    <row r="13860" spans="1:8" x14ac:dyDescent="0.25">
      <c r="A13860" s="5"/>
      <c r="C13860" s="7"/>
      <c r="F13860" s="8"/>
      <c r="G13860" s="8"/>
      <c r="H13860" s="8"/>
    </row>
    <row r="13861" spans="1:8" x14ac:dyDescent="0.25">
      <c r="A13861" s="5"/>
      <c r="C13861" s="7"/>
      <c r="F13861" s="8"/>
      <c r="G13861" s="8"/>
      <c r="H13861" s="8"/>
    </row>
    <row r="13862" spans="1:8" x14ac:dyDescent="0.25">
      <c r="A13862" s="5"/>
      <c r="C13862" s="7"/>
      <c r="F13862" s="8"/>
      <c r="G13862" s="8"/>
      <c r="H13862" s="8"/>
    </row>
    <row r="13863" spans="1:8" x14ac:dyDescent="0.25">
      <c r="A13863" s="5"/>
      <c r="C13863" s="7"/>
      <c r="F13863" s="8"/>
      <c r="G13863" s="8"/>
      <c r="H13863" s="8"/>
    </row>
    <row r="13864" spans="1:8" x14ac:dyDescent="0.25">
      <c r="A13864" s="5"/>
      <c r="C13864" s="7"/>
      <c r="F13864" s="8"/>
      <c r="G13864" s="8"/>
      <c r="H13864" s="8"/>
    </row>
    <row r="13865" spans="1:8" x14ac:dyDescent="0.25">
      <c r="A13865" s="5"/>
      <c r="C13865" s="7"/>
      <c r="F13865" s="8"/>
      <c r="G13865" s="8"/>
      <c r="H13865" s="8"/>
    </row>
    <row r="13866" spans="1:8" x14ac:dyDescent="0.25">
      <c r="A13866" s="5"/>
      <c r="C13866" s="7"/>
      <c r="F13866" s="8"/>
      <c r="G13866" s="8"/>
      <c r="H13866" s="8"/>
    </row>
    <row r="13867" spans="1:8" x14ac:dyDescent="0.25">
      <c r="A13867" s="5"/>
      <c r="C13867" s="7"/>
      <c r="F13867" s="8"/>
      <c r="G13867" s="8"/>
      <c r="H13867" s="8"/>
    </row>
    <row r="13868" spans="1:8" x14ac:dyDescent="0.25">
      <c r="A13868" s="5"/>
      <c r="C13868" s="7"/>
      <c r="F13868" s="8"/>
      <c r="G13868" s="8"/>
      <c r="H13868" s="8"/>
    </row>
    <row r="13869" spans="1:8" x14ac:dyDescent="0.25">
      <c r="A13869" s="5"/>
      <c r="C13869" s="7"/>
      <c r="F13869" s="8"/>
      <c r="G13869" s="8"/>
      <c r="H13869" s="8"/>
    </row>
    <row r="13870" spans="1:8" x14ac:dyDescent="0.25">
      <c r="A13870" s="5"/>
      <c r="C13870" s="7"/>
      <c r="F13870" s="8"/>
      <c r="G13870" s="8"/>
      <c r="H13870" s="8"/>
    </row>
    <row r="13871" spans="1:8" x14ac:dyDescent="0.25">
      <c r="A13871" s="5"/>
      <c r="C13871" s="7"/>
      <c r="F13871" s="8"/>
      <c r="G13871" s="8"/>
      <c r="H13871" s="8"/>
    </row>
    <row r="13872" spans="1:8" x14ac:dyDescent="0.25">
      <c r="A13872" s="5"/>
      <c r="C13872" s="7"/>
      <c r="F13872" s="8"/>
      <c r="G13872" s="8"/>
      <c r="H13872" s="8"/>
    </row>
    <row r="13873" spans="1:8" x14ac:dyDescent="0.25">
      <c r="A13873" s="5"/>
      <c r="C13873" s="7"/>
      <c r="F13873" s="8"/>
      <c r="G13873" s="8"/>
      <c r="H13873" s="8"/>
    </row>
    <row r="13874" spans="1:8" x14ac:dyDescent="0.25">
      <c r="A13874" s="5"/>
      <c r="C13874" s="7"/>
      <c r="F13874" s="8"/>
      <c r="G13874" s="8"/>
      <c r="H13874" s="8"/>
    </row>
    <row r="13875" spans="1:8" x14ac:dyDescent="0.25">
      <c r="A13875" s="5"/>
      <c r="C13875" s="7"/>
      <c r="F13875" s="8"/>
      <c r="G13875" s="8"/>
      <c r="H13875" s="8"/>
    </row>
    <row r="13876" spans="1:8" x14ac:dyDescent="0.25">
      <c r="A13876" s="5"/>
      <c r="C13876" s="7"/>
      <c r="F13876" s="8"/>
      <c r="G13876" s="8"/>
      <c r="H13876" s="8"/>
    </row>
    <row r="13877" spans="1:8" x14ac:dyDescent="0.25">
      <c r="A13877" s="5"/>
      <c r="C13877" s="7"/>
      <c r="F13877" s="8"/>
      <c r="G13877" s="8"/>
      <c r="H13877" s="8"/>
    </row>
    <row r="13878" spans="1:8" x14ac:dyDescent="0.25">
      <c r="A13878" s="5"/>
      <c r="C13878" s="7"/>
      <c r="F13878" s="8"/>
      <c r="G13878" s="8"/>
      <c r="H13878" s="8"/>
    </row>
    <row r="13879" spans="1:8" x14ac:dyDescent="0.25">
      <c r="A13879" s="5"/>
      <c r="C13879" s="7"/>
      <c r="F13879" s="8"/>
      <c r="G13879" s="8"/>
      <c r="H13879" s="8"/>
    </row>
    <row r="13880" spans="1:8" x14ac:dyDescent="0.25">
      <c r="A13880" s="5"/>
      <c r="C13880" s="7"/>
      <c r="F13880" s="8"/>
      <c r="G13880" s="8"/>
      <c r="H13880" s="8"/>
    </row>
    <row r="13881" spans="1:8" x14ac:dyDescent="0.25">
      <c r="A13881" s="5"/>
      <c r="C13881" s="7"/>
      <c r="F13881" s="8"/>
      <c r="G13881" s="8"/>
      <c r="H13881" s="8"/>
    </row>
    <row r="13882" spans="1:8" x14ac:dyDescent="0.25">
      <c r="A13882" s="5"/>
      <c r="C13882" s="7"/>
      <c r="F13882" s="8"/>
      <c r="G13882" s="8"/>
      <c r="H13882" s="8"/>
    </row>
    <row r="13883" spans="1:8" x14ac:dyDescent="0.25">
      <c r="A13883" s="5"/>
      <c r="C13883" s="7"/>
      <c r="F13883" s="8"/>
      <c r="G13883" s="8"/>
      <c r="H13883" s="8"/>
    </row>
    <row r="13884" spans="1:8" x14ac:dyDescent="0.25">
      <c r="A13884" s="5"/>
      <c r="C13884" s="7"/>
      <c r="F13884" s="8"/>
      <c r="G13884" s="8"/>
      <c r="H13884" s="8"/>
    </row>
    <row r="13885" spans="1:8" x14ac:dyDescent="0.25">
      <c r="A13885" s="5"/>
      <c r="C13885" s="7"/>
      <c r="F13885" s="8"/>
      <c r="G13885" s="8"/>
      <c r="H13885" s="8"/>
    </row>
    <row r="13886" spans="1:8" x14ac:dyDescent="0.25">
      <c r="A13886" s="5"/>
      <c r="C13886" s="7"/>
      <c r="F13886" s="8"/>
      <c r="G13886" s="8"/>
      <c r="H13886" s="8"/>
    </row>
    <row r="13887" spans="1:8" x14ac:dyDescent="0.25">
      <c r="A13887" s="5"/>
      <c r="C13887" s="7"/>
      <c r="F13887" s="8"/>
      <c r="G13887" s="8"/>
      <c r="H13887" s="8"/>
    </row>
    <row r="13888" spans="1:8" x14ac:dyDescent="0.25">
      <c r="A13888" s="5"/>
      <c r="C13888" s="7"/>
      <c r="F13888" s="8"/>
      <c r="G13888" s="8"/>
      <c r="H13888" s="8"/>
    </row>
    <row r="13889" spans="1:8" x14ac:dyDescent="0.25">
      <c r="A13889" s="5"/>
      <c r="C13889" s="7"/>
      <c r="F13889" s="8"/>
      <c r="G13889" s="8"/>
      <c r="H13889" s="8"/>
    </row>
    <row r="13890" spans="1:8" x14ac:dyDescent="0.25">
      <c r="A13890" s="5"/>
      <c r="C13890" s="7"/>
      <c r="F13890" s="8"/>
      <c r="G13890" s="8"/>
      <c r="H13890" s="8"/>
    </row>
    <row r="13891" spans="1:8" x14ac:dyDescent="0.25">
      <c r="A13891" s="5"/>
      <c r="C13891" s="7"/>
      <c r="F13891" s="8"/>
      <c r="G13891" s="8"/>
      <c r="H13891" s="8"/>
    </row>
    <row r="13892" spans="1:8" x14ac:dyDescent="0.25">
      <c r="A13892" s="5"/>
      <c r="C13892" s="7"/>
      <c r="F13892" s="8"/>
      <c r="G13892" s="8"/>
      <c r="H13892" s="8"/>
    </row>
    <row r="13893" spans="1:8" x14ac:dyDescent="0.25">
      <c r="A13893" s="5"/>
      <c r="C13893" s="7"/>
      <c r="F13893" s="8"/>
      <c r="G13893" s="8"/>
      <c r="H13893" s="8"/>
    </row>
    <row r="13894" spans="1:8" x14ac:dyDescent="0.25">
      <c r="A13894" s="5"/>
      <c r="C13894" s="7"/>
      <c r="F13894" s="8"/>
      <c r="G13894" s="8"/>
      <c r="H13894" s="8"/>
    </row>
    <row r="13895" spans="1:8" x14ac:dyDescent="0.25">
      <c r="A13895" s="5"/>
      <c r="C13895" s="7"/>
      <c r="F13895" s="8"/>
      <c r="G13895" s="8"/>
      <c r="H13895" s="8"/>
    </row>
    <row r="13896" spans="1:8" x14ac:dyDescent="0.25">
      <c r="A13896" s="5"/>
      <c r="C13896" s="7"/>
      <c r="F13896" s="8"/>
      <c r="G13896" s="8"/>
      <c r="H13896" s="8"/>
    </row>
    <row r="13897" spans="1:8" x14ac:dyDescent="0.25">
      <c r="A13897" s="5"/>
      <c r="C13897" s="7"/>
      <c r="F13897" s="8"/>
      <c r="G13897" s="8"/>
      <c r="H13897" s="8"/>
    </row>
    <row r="13898" spans="1:8" x14ac:dyDescent="0.25">
      <c r="A13898" s="5"/>
      <c r="C13898" s="7"/>
      <c r="F13898" s="8"/>
      <c r="G13898" s="8"/>
      <c r="H13898" s="8"/>
    </row>
    <row r="13899" spans="1:8" x14ac:dyDescent="0.25">
      <c r="A13899" s="5"/>
      <c r="C13899" s="7"/>
      <c r="F13899" s="8"/>
      <c r="G13899" s="8"/>
      <c r="H13899" s="8"/>
    </row>
    <row r="13900" spans="1:8" x14ac:dyDescent="0.25">
      <c r="A13900" s="5"/>
      <c r="C13900" s="7"/>
      <c r="F13900" s="8"/>
      <c r="G13900" s="8"/>
      <c r="H13900" s="8"/>
    </row>
    <row r="13901" spans="1:8" x14ac:dyDescent="0.25">
      <c r="A13901" s="5"/>
      <c r="C13901" s="7"/>
      <c r="F13901" s="8"/>
      <c r="G13901" s="8"/>
      <c r="H13901" s="8"/>
    </row>
    <row r="13902" spans="1:8" x14ac:dyDescent="0.25">
      <c r="A13902" s="5"/>
      <c r="C13902" s="7"/>
      <c r="F13902" s="8"/>
      <c r="G13902" s="8"/>
      <c r="H13902" s="8"/>
    </row>
    <row r="13903" spans="1:8" x14ac:dyDescent="0.25">
      <c r="A13903" s="5"/>
      <c r="C13903" s="7"/>
      <c r="F13903" s="8"/>
      <c r="G13903" s="8"/>
      <c r="H13903" s="8"/>
    </row>
    <row r="13904" spans="1:8" x14ac:dyDescent="0.25">
      <c r="A13904" s="5"/>
      <c r="C13904" s="7"/>
      <c r="F13904" s="8"/>
      <c r="G13904" s="8"/>
      <c r="H13904" s="8"/>
    </row>
    <row r="13905" spans="1:8" x14ac:dyDescent="0.25">
      <c r="A13905" s="5"/>
      <c r="C13905" s="7"/>
      <c r="F13905" s="8"/>
      <c r="G13905" s="8"/>
      <c r="H13905" s="8"/>
    </row>
    <row r="13906" spans="1:8" x14ac:dyDescent="0.25">
      <c r="A13906" s="5"/>
      <c r="C13906" s="7"/>
      <c r="F13906" s="8"/>
      <c r="G13906" s="8"/>
      <c r="H13906" s="8"/>
    </row>
    <row r="13907" spans="1:8" x14ac:dyDescent="0.25">
      <c r="A13907" s="5"/>
      <c r="C13907" s="7"/>
      <c r="F13907" s="8"/>
      <c r="G13907" s="8"/>
      <c r="H13907" s="8"/>
    </row>
    <row r="13908" spans="1:8" x14ac:dyDescent="0.25">
      <c r="A13908" s="5"/>
      <c r="C13908" s="7"/>
      <c r="F13908" s="8"/>
      <c r="G13908" s="8"/>
      <c r="H13908" s="8"/>
    </row>
    <row r="13909" spans="1:8" x14ac:dyDescent="0.25">
      <c r="A13909" s="5"/>
      <c r="C13909" s="7"/>
      <c r="F13909" s="8"/>
      <c r="G13909" s="8"/>
      <c r="H13909" s="8"/>
    </row>
    <row r="13910" spans="1:8" x14ac:dyDescent="0.25">
      <c r="A13910" s="5"/>
      <c r="C13910" s="7"/>
      <c r="F13910" s="8"/>
      <c r="G13910" s="8"/>
      <c r="H13910" s="8"/>
    </row>
    <row r="13911" spans="1:8" x14ac:dyDescent="0.25">
      <c r="A13911" s="5"/>
      <c r="C13911" s="7"/>
      <c r="F13911" s="8"/>
      <c r="G13911" s="8"/>
      <c r="H13911" s="8"/>
    </row>
    <row r="13912" spans="1:8" x14ac:dyDescent="0.25">
      <c r="A13912" s="5"/>
      <c r="C13912" s="7"/>
      <c r="F13912" s="8"/>
      <c r="G13912" s="8"/>
      <c r="H13912" s="8"/>
    </row>
    <row r="13913" spans="1:8" x14ac:dyDescent="0.25">
      <c r="A13913" s="5"/>
      <c r="C13913" s="7"/>
      <c r="F13913" s="8"/>
      <c r="G13913" s="8"/>
      <c r="H13913" s="8"/>
    </row>
    <row r="13914" spans="1:8" x14ac:dyDescent="0.25">
      <c r="A13914" s="5"/>
      <c r="C13914" s="7"/>
      <c r="F13914" s="8"/>
      <c r="G13914" s="8"/>
      <c r="H13914" s="8"/>
    </row>
    <row r="13915" spans="1:8" x14ac:dyDescent="0.25">
      <c r="A13915" s="5"/>
      <c r="C13915" s="7"/>
      <c r="F13915" s="8"/>
      <c r="G13915" s="8"/>
      <c r="H13915" s="8"/>
    </row>
    <row r="13916" spans="1:8" x14ac:dyDescent="0.25">
      <c r="A13916" s="5"/>
      <c r="C13916" s="7"/>
      <c r="F13916" s="8"/>
      <c r="G13916" s="8"/>
      <c r="H13916" s="8"/>
    </row>
    <row r="13917" spans="1:8" x14ac:dyDescent="0.25">
      <c r="A13917" s="5"/>
      <c r="C13917" s="7"/>
      <c r="F13917" s="8"/>
      <c r="G13917" s="8"/>
      <c r="H13917" s="8"/>
    </row>
    <row r="13918" spans="1:8" x14ac:dyDescent="0.25">
      <c r="A13918" s="5"/>
      <c r="C13918" s="7"/>
      <c r="F13918" s="8"/>
      <c r="G13918" s="8"/>
      <c r="H13918" s="8"/>
    </row>
    <row r="13919" spans="1:8" x14ac:dyDescent="0.25">
      <c r="A13919" s="5"/>
      <c r="C13919" s="7"/>
      <c r="F13919" s="8"/>
      <c r="G13919" s="8"/>
      <c r="H13919" s="8"/>
    </row>
    <row r="13920" spans="1:8" x14ac:dyDescent="0.25">
      <c r="A13920" s="5"/>
      <c r="C13920" s="7"/>
      <c r="F13920" s="8"/>
      <c r="G13920" s="8"/>
      <c r="H13920" s="8"/>
    </row>
    <row r="13921" spans="1:8" x14ac:dyDescent="0.25">
      <c r="A13921" s="5"/>
      <c r="C13921" s="7"/>
      <c r="F13921" s="8"/>
      <c r="G13921" s="8"/>
      <c r="H13921" s="8"/>
    </row>
    <row r="13922" spans="1:8" x14ac:dyDescent="0.25">
      <c r="A13922" s="5"/>
      <c r="C13922" s="7"/>
      <c r="F13922" s="8"/>
      <c r="G13922" s="8"/>
      <c r="H13922" s="8"/>
    </row>
    <row r="13923" spans="1:8" x14ac:dyDescent="0.25">
      <c r="A13923" s="5"/>
      <c r="C13923" s="7"/>
      <c r="F13923" s="8"/>
      <c r="G13923" s="8"/>
      <c r="H13923" s="8"/>
    </row>
    <row r="13924" spans="1:8" x14ac:dyDescent="0.25">
      <c r="A13924" s="5"/>
      <c r="C13924" s="7"/>
      <c r="F13924" s="8"/>
      <c r="G13924" s="8"/>
      <c r="H13924" s="8"/>
    </row>
    <row r="13925" spans="1:8" x14ac:dyDescent="0.25">
      <c r="A13925" s="5"/>
      <c r="C13925" s="7"/>
      <c r="F13925" s="8"/>
      <c r="G13925" s="8"/>
      <c r="H13925" s="8"/>
    </row>
    <row r="13926" spans="1:8" x14ac:dyDescent="0.25">
      <c r="A13926" s="5"/>
      <c r="C13926" s="7"/>
      <c r="F13926" s="8"/>
      <c r="G13926" s="8"/>
      <c r="H13926" s="8"/>
    </row>
    <row r="13927" spans="1:8" x14ac:dyDescent="0.25">
      <c r="A13927" s="5"/>
      <c r="C13927" s="7"/>
      <c r="F13927" s="8"/>
      <c r="G13927" s="8"/>
      <c r="H13927" s="8"/>
    </row>
    <row r="13928" spans="1:8" x14ac:dyDescent="0.25">
      <c r="A13928" s="5"/>
      <c r="C13928" s="7"/>
      <c r="F13928" s="8"/>
      <c r="G13928" s="8"/>
      <c r="H13928" s="8"/>
    </row>
    <row r="13929" spans="1:8" x14ac:dyDescent="0.25">
      <c r="A13929" s="5"/>
      <c r="C13929" s="7"/>
      <c r="F13929" s="8"/>
      <c r="G13929" s="8"/>
      <c r="H13929" s="8"/>
    </row>
    <row r="13930" spans="1:8" x14ac:dyDescent="0.25">
      <c r="A13930" s="5"/>
      <c r="C13930" s="7"/>
      <c r="F13930" s="8"/>
      <c r="G13930" s="8"/>
      <c r="H13930" s="8"/>
    </row>
    <row r="13931" spans="1:8" x14ac:dyDescent="0.25">
      <c r="A13931" s="5"/>
      <c r="C13931" s="7"/>
      <c r="F13931" s="8"/>
      <c r="G13931" s="8"/>
      <c r="H13931" s="8"/>
    </row>
    <row r="13932" spans="1:8" x14ac:dyDescent="0.25">
      <c r="A13932" s="5"/>
      <c r="C13932" s="7"/>
      <c r="F13932" s="8"/>
      <c r="G13932" s="8"/>
      <c r="H13932" s="8"/>
    </row>
    <row r="13933" spans="1:8" x14ac:dyDescent="0.25">
      <c r="A13933" s="5"/>
      <c r="C13933" s="7"/>
      <c r="F13933" s="8"/>
      <c r="G13933" s="8"/>
      <c r="H13933" s="8"/>
    </row>
    <row r="13934" spans="1:8" x14ac:dyDescent="0.25">
      <c r="A13934" s="5"/>
      <c r="C13934" s="7"/>
      <c r="F13934" s="8"/>
      <c r="G13934" s="8"/>
      <c r="H13934" s="8"/>
    </row>
    <row r="13935" spans="1:8" x14ac:dyDescent="0.25">
      <c r="A13935" s="5"/>
      <c r="C13935" s="7"/>
      <c r="F13935" s="8"/>
      <c r="G13935" s="8"/>
      <c r="H13935" s="8"/>
    </row>
    <row r="13936" spans="1:8" x14ac:dyDescent="0.25">
      <c r="A13936" s="5"/>
      <c r="C13936" s="7"/>
      <c r="F13936" s="8"/>
      <c r="G13936" s="8"/>
      <c r="H13936" s="8"/>
    </row>
    <row r="13937" spans="1:8" x14ac:dyDescent="0.25">
      <c r="A13937" s="5"/>
      <c r="C13937" s="7"/>
      <c r="F13937" s="8"/>
      <c r="G13937" s="8"/>
      <c r="H13937" s="8"/>
    </row>
    <row r="13938" spans="1:8" x14ac:dyDescent="0.25">
      <c r="A13938" s="5"/>
      <c r="C13938" s="7"/>
      <c r="F13938" s="8"/>
      <c r="G13938" s="8"/>
      <c r="H13938" s="8"/>
    </row>
    <row r="13939" spans="1:8" x14ac:dyDescent="0.25">
      <c r="A13939" s="5"/>
      <c r="C13939" s="7"/>
      <c r="F13939" s="8"/>
      <c r="G13939" s="8"/>
      <c r="H13939" s="8"/>
    </row>
    <row r="13940" spans="1:8" x14ac:dyDescent="0.25">
      <c r="A13940" s="5"/>
      <c r="C13940" s="7"/>
      <c r="F13940" s="8"/>
      <c r="G13940" s="8"/>
      <c r="H13940" s="8"/>
    </row>
    <row r="13941" spans="1:8" x14ac:dyDescent="0.25">
      <c r="A13941" s="5"/>
      <c r="C13941" s="7"/>
      <c r="F13941" s="8"/>
      <c r="G13941" s="8"/>
      <c r="H13941" s="8"/>
    </row>
    <row r="13942" spans="1:8" x14ac:dyDescent="0.25">
      <c r="A13942" s="5"/>
      <c r="C13942" s="7"/>
      <c r="F13942" s="8"/>
      <c r="G13942" s="8"/>
      <c r="H13942" s="8"/>
    </row>
    <row r="13943" spans="1:8" x14ac:dyDescent="0.25">
      <c r="A13943" s="5"/>
      <c r="C13943" s="7"/>
      <c r="F13943" s="8"/>
      <c r="G13943" s="8"/>
      <c r="H13943" s="8"/>
    </row>
    <row r="13944" spans="1:8" x14ac:dyDescent="0.25">
      <c r="A13944" s="5"/>
      <c r="C13944" s="7"/>
      <c r="F13944" s="8"/>
      <c r="G13944" s="8"/>
      <c r="H13944" s="8"/>
    </row>
    <row r="13945" spans="1:8" x14ac:dyDescent="0.25">
      <c r="A13945" s="5"/>
      <c r="C13945" s="7"/>
      <c r="F13945" s="8"/>
      <c r="G13945" s="8"/>
      <c r="H13945" s="8"/>
    </row>
    <row r="13946" spans="1:8" x14ac:dyDescent="0.25">
      <c r="A13946" s="5"/>
      <c r="C13946" s="7"/>
      <c r="F13946" s="8"/>
      <c r="G13946" s="8"/>
      <c r="H13946" s="8"/>
    </row>
    <row r="13947" spans="1:8" x14ac:dyDescent="0.25">
      <c r="A13947" s="5"/>
      <c r="C13947" s="7"/>
      <c r="F13947" s="8"/>
      <c r="G13947" s="8"/>
      <c r="H13947" s="8"/>
    </row>
    <row r="13948" spans="1:8" x14ac:dyDescent="0.25">
      <c r="A13948" s="5"/>
      <c r="C13948" s="7"/>
      <c r="F13948" s="8"/>
      <c r="G13948" s="8"/>
      <c r="H13948" s="8"/>
    </row>
    <row r="13949" spans="1:8" x14ac:dyDescent="0.25">
      <c r="A13949" s="5"/>
      <c r="C13949" s="7"/>
      <c r="F13949" s="8"/>
      <c r="G13949" s="8"/>
      <c r="H13949" s="8"/>
    </row>
    <row r="13950" spans="1:8" x14ac:dyDescent="0.25">
      <c r="A13950" s="5"/>
      <c r="C13950" s="7"/>
      <c r="F13950" s="8"/>
      <c r="G13950" s="8"/>
      <c r="H13950" s="8"/>
    </row>
    <row r="13951" spans="1:8" x14ac:dyDescent="0.25">
      <c r="A13951" s="5"/>
      <c r="C13951" s="7"/>
      <c r="F13951" s="8"/>
      <c r="G13951" s="8"/>
      <c r="H13951" s="8"/>
    </row>
    <row r="13952" spans="1:8" x14ac:dyDescent="0.25">
      <c r="A13952" s="5"/>
      <c r="C13952" s="7"/>
      <c r="F13952" s="8"/>
      <c r="G13952" s="8"/>
      <c r="H13952" s="8"/>
    </row>
    <row r="13953" spans="1:8" x14ac:dyDescent="0.25">
      <c r="A13953" s="5"/>
      <c r="C13953" s="7"/>
      <c r="F13953" s="8"/>
      <c r="G13953" s="8"/>
      <c r="H13953" s="8"/>
    </row>
    <row r="13954" spans="1:8" x14ac:dyDescent="0.25">
      <c r="A13954" s="5"/>
      <c r="C13954" s="7"/>
      <c r="F13954" s="8"/>
      <c r="G13954" s="8"/>
      <c r="H13954" s="8"/>
    </row>
    <row r="13955" spans="1:8" x14ac:dyDescent="0.25">
      <c r="A13955" s="5"/>
      <c r="C13955" s="7"/>
      <c r="F13955" s="8"/>
      <c r="G13955" s="8"/>
      <c r="H13955" s="8"/>
    </row>
    <row r="13956" spans="1:8" x14ac:dyDescent="0.25">
      <c r="A13956" s="5"/>
      <c r="C13956" s="7"/>
      <c r="F13956" s="8"/>
      <c r="G13956" s="8"/>
      <c r="H13956" s="8"/>
    </row>
    <row r="13957" spans="1:8" x14ac:dyDescent="0.25">
      <c r="A13957" s="5"/>
      <c r="C13957" s="7"/>
      <c r="F13957" s="8"/>
      <c r="G13957" s="8"/>
      <c r="H13957" s="8"/>
    </row>
    <row r="13958" spans="1:8" x14ac:dyDescent="0.25">
      <c r="A13958" s="5"/>
      <c r="C13958" s="7"/>
      <c r="F13958" s="8"/>
      <c r="G13958" s="8"/>
      <c r="H13958" s="8"/>
    </row>
    <row r="13959" spans="1:8" x14ac:dyDescent="0.25">
      <c r="A13959" s="5"/>
      <c r="C13959" s="7"/>
      <c r="F13959" s="8"/>
      <c r="G13959" s="8"/>
      <c r="H13959" s="8"/>
    </row>
    <row r="13960" spans="1:8" x14ac:dyDescent="0.25">
      <c r="A13960" s="5"/>
      <c r="C13960" s="7"/>
      <c r="F13960" s="8"/>
      <c r="G13960" s="8"/>
      <c r="H13960" s="8"/>
    </row>
    <row r="13961" spans="1:8" x14ac:dyDescent="0.25">
      <c r="A13961" s="5"/>
      <c r="C13961" s="7"/>
      <c r="F13961" s="8"/>
      <c r="G13961" s="8"/>
      <c r="H13961" s="8"/>
    </row>
    <row r="13962" spans="1:8" x14ac:dyDescent="0.25">
      <c r="A13962" s="5"/>
      <c r="C13962" s="7"/>
      <c r="F13962" s="8"/>
      <c r="G13962" s="8"/>
      <c r="H13962" s="8"/>
    </row>
    <row r="13963" spans="1:8" x14ac:dyDescent="0.25">
      <c r="A13963" s="5"/>
      <c r="C13963" s="7"/>
      <c r="F13963" s="8"/>
      <c r="G13963" s="8"/>
      <c r="H13963" s="8"/>
    </row>
    <row r="13964" spans="1:8" x14ac:dyDescent="0.25">
      <c r="A13964" s="5"/>
      <c r="C13964" s="7"/>
      <c r="F13964" s="8"/>
      <c r="G13964" s="8"/>
      <c r="H13964" s="8"/>
    </row>
    <row r="13965" spans="1:8" x14ac:dyDescent="0.25">
      <c r="A13965" s="5"/>
      <c r="C13965" s="7"/>
      <c r="F13965" s="8"/>
      <c r="G13965" s="8"/>
      <c r="H13965" s="8"/>
    </row>
    <row r="13966" spans="1:8" x14ac:dyDescent="0.25">
      <c r="A13966" s="5"/>
      <c r="C13966" s="7"/>
      <c r="F13966" s="8"/>
      <c r="G13966" s="8"/>
      <c r="H13966" s="8"/>
    </row>
    <row r="13967" spans="1:8" x14ac:dyDescent="0.25">
      <c r="A13967" s="5"/>
      <c r="C13967" s="7"/>
      <c r="F13967" s="8"/>
      <c r="G13967" s="8"/>
      <c r="H13967" s="8"/>
    </row>
    <row r="13968" spans="1:8" x14ac:dyDescent="0.25">
      <c r="A13968" s="5"/>
      <c r="C13968" s="7"/>
      <c r="F13968" s="8"/>
      <c r="G13968" s="8"/>
      <c r="H13968" s="8"/>
    </row>
    <row r="13969" spans="1:8" x14ac:dyDescent="0.25">
      <c r="A13969" s="5"/>
      <c r="C13969" s="7"/>
      <c r="F13969" s="8"/>
      <c r="G13969" s="8"/>
      <c r="H13969" s="8"/>
    </row>
    <row r="13970" spans="1:8" x14ac:dyDescent="0.25">
      <c r="A13970" s="5"/>
      <c r="C13970" s="7"/>
      <c r="F13970" s="8"/>
      <c r="G13970" s="8"/>
      <c r="H13970" s="8"/>
    </row>
    <row r="13971" spans="1:8" x14ac:dyDescent="0.25">
      <c r="A13971" s="5"/>
      <c r="C13971" s="7"/>
      <c r="F13971" s="8"/>
      <c r="G13971" s="8"/>
      <c r="H13971" s="8"/>
    </row>
    <row r="13972" spans="1:8" x14ac:dyDescent="0.25">
      <c r="A13972" s="5"/>
      <c r="C13972" s="7"/>
      <c r="F13972" s="8"/>
      <c r="G13972" s="8"/>
      <c r="H13972" s="8"/>
    </row>
    <row r="13973" spans="1:8" x14ac:dyDescent="0.25">
      <c r="A13973" s="5"/>
      <c r="C13973" s="7"/>
      <c r="F13973" s="8"/>
      <c r="G13973" s="8"/>
      <c r="H13973" s="8"/>
    </row>
    <row r="13974" spans="1:8" x14ac:dyDescent="0.25">
      <c r="A13974" s="5"/>
      <c r="C13974" s="7"/>
      <c r="F13974" s="8"/>
      <c r="G13974" s="8"/>
      <c r="H13974" s="8"/>
    </row>
    <row r="13975" spans="1:8" x14ac:dyDescent="0.25">
      <c r="A13975" s="5"/>
      <c r="C13975" s="7"/>
      <c r="F13975" s="8"/>
      <c r="G13975" s="8"/>
      <c r="H13975" s="8"/>
    </row>
    <row r="13976" spans="1:8" x14ac:dyDescent="0.25">
      <c r="A13976" s="5"/>
      <c r="C13976" s="7"/>
      <c r="F13976" s="8"/>
      <c r="G13976" s="8"/>
      <c r="H13976" s="8"/>
    </row>
    <row r="13977" spans="1:8" x14ac:dyDescent="0.25">
      <c r="A13977" s="5"/>
      <c r="C13977" s="7"/>
      <c r="F13977" s="8"/>
      <c r="G13977" s="8"/>
      <c r="H13977" s="8"/>
    </row>
    <row r="13978" spans="1:8" x14ac:dyDescent="0.25">
      <c r="A13978" s="5"/>
      <c r="C13978" s="7"/>
      <c r="F13978" s="8"/>
      <c r="G13978" s="8"/>
      <c r="H13978" s="8"/>
    </row>
    <row r="13979" spans="1:8" x14ac:dyDescent="0.25">
      <c r="A13979" s="5"/>
      <c r="C13979" s="7"/>
      <c r="F13979" s="8"/>
      <c r="G13979" s="8"/>
      <c r="H13979" s="8"/>
    </row>
    <row r="13980" spans="1:8" x14ac:dyDescent="0.25">
      <c r="A13980" s="5"/>
      <c r="C13980" s="7"/>
      <c r="F13980" s="8"/>
      <c r="G13980" s="8"/>
      <c r="H13980" s="8"/>
    </row>
    <row r="13981" spans="1:8" x14ac:dyDescent="0.25">
      <c r="A13981" s="5"/>
      <c r="C13981" s="7"/>
      <c r="F13981" s="8"/>
      <c r="G13981" s="8"/>
      <c r="H13981" s="8"/>
    </row>
    <row r="13982" spans="1:8" x14ac:dyDescent="0.25">
      <c r="A13982" s="5"/>
      <c r="C13982" s="7"/>
      <c r="F13982" s="8"/>
      <c r="G13982" s="8"/>
      <c r="H13982" s="8"/>
    </row>
    <row r="13983" spans="1:8" x14ac:dyDescent="0.25">
      <c r="A13983" s="5"/>
      <c r="C13983" s="7"/>
      <c r="F13983" s="8"/>
      <c r="G13983" s="8"/>
      <c r="H13983" s="8"/>
    </row>
    <row r="13984" spans="1:8" x14ac:dyDescent="0.25">
      <c r="A13984" s="5"/>
      <c r="C13984" s="7"/>
      <c r="F13984" s="8"/>
      <c r="G13984" s="8"/>
      <c r="H13984" s="8"/>
    </row>
    <row r="13985" spans="1:8" x14ac:dyDescent="0.25">
      <c r="A13985" s="5"/>
      <c r="C13985" s="7"/>
      <c r="F13985" s="8"/>
      <c r="G13985" s="8"/>
      <c r="H13985" s="8"/>
    </row>
    <row r="13986" spans="1:8" x14ac:dyDescent="0.25">
      <c r="A13986" s="5"/>
      <c r="C13986" s="7"/>
      <c r="F13986" s="8"/>
      <c r="G13986" s="8"/>
      <c r="H13986" s="8"/>
    </row>
    <row r="13987" spans="1:8" x14ac:dyDescent="0.25">
      <c r="A13987" s="5"/>
      <c r="C13987" s="7"/>
      <c r="F13987" s="8"/>
      <c r="G13987" s="8"/>
      <c r="H13987" s="8"/>
    </row>
    <row r="13988" spans="1:8" x14ac:dyDescent="0.25">
      <c r="A13988" s="5"/>
      <c r="C13988" s="7"/>
      <c r="F13988" s="8"/>
      <c r="G13988" s="8"/>
      <c r="H13988" s="8"/>
    </row>
    <row r="13989" spans="1:8" x14ac:dyDescent="0.25">
      <c r="A13989" s="5"/>
      <c r="C13989" s="7"/>
      <c r="F13989" s="8"/>
      <c r="G13989" s="8"/>
      <c r="H13989" s="8"/>
    </row>
    <row r="13990" spans="1:8" x14ac:dyDescent="0.25">
      <c r="A13990" s="5"/>
      <c r="C13990" s="7"/>
      <c r="F13990" s="8"/>
      <c r="G13990" s="8"/>
      <c r="H13990" s="8"/>
    </row>
    <row r="13991" spans="1:8" x14ac:dyDescent="0.25">
      <c r="A13991" s="5"/>
      <c r="C13991" s="7"/>
      <c r="F13991" s="8"/>
      <c r="G13991" s="8"/>
      <c r="H13991" s="8"/>
    </row>
    <row r="13992" spans="1:8" x14ac:dyDescent="0.25">
      <c r="A13992" s="5"/>
      <c r="C13992" s="7"/>
      <c r="F13992" s="8"/>
      <c r="G13992" s="8"/>
      <c r="H13992" s="8"/>
    </row>
    <row r="13993" spans="1:8" x14ac:dyDescent="0.25">
      <c r="A13993" s="5"/>
      <c r="C13993" s="7"/>
      <c r="F13993" s="8"/>
      <c r="G13993" s="8"/>
      <c r="H13993" s="8"/>
    </row>
    <row r="13994" spans="1:8" x14ac:dyDescent="0.25">
      <c r="A13994" s="5"/>
      <c r="C13994" s="7"/>
      <c r="F13994" s="8"/>
      <c r="G13994" s="8"/>
      <c r="H13994" s="8"/>
    </row>
    <row r="13995" spans="1:8" x14ac:dyDescent="0.25">
      <c r="A13995" s="5"/>
      <c r="C13995" s="7"/>
      <c r="F13995" s="8"/>
      <c r="G13995" s="8"/>
      <c r="H13995" s="8"/>
    </row>
    <row r="13996" spans="1:8" x14ac:dyDescent="0.25">
      <c r="A13996" s="5"/>
      <c r="C13996" s="7"/>
      <c r="F13996" s="8"/>
      <c r="G13996" s="8"/>
      <c r="H13996" s="8"/>
    </row>
    <row r="13997" spans="1:8" x14ac:dyDescent="0.25">
      <c r="A13997" s="5"/>
      <c r="C13997" s="7"/>
      <c r="F13997" s="8"/>
      <c r="G13997" s="8"/>
      <c r="H13997" s="8"/>
    </row>
    <row r="13998" spans="1:8" x14ac:dyDescent="0.25">
      <c r="A13998" s="5"/>
      <c r="C13998" s="7"/>
      <c r="F13998" s="8"/>
      <c r="G13998" s="8"/>
      <c r="H13998" s="8"/>
    </row>
    <row r="13999" spans="1:8" x14ac:dyDescent="0.25">
      <c r="A13999" s="5"/>
      <c r="C13999" s="7"/>
      <c r="F13999" s="8"/>
      <c r="G13999" s="8"/>
      <c r="H13999" s="8"/>
    </row>
    <row r="14000" spans="1:8" x14ac:dyDescent="0.25">
      <c r="A14000" s="5"/>
      <c r="C14000" s="7"/>
      <c r="F14000" s="8"/>
      <c r="G14000" s="8"/>
      <c r="H14000" s="8"/>
    </row>
    <row r="14001" spans="1:8" x14ac:dyDescent="0.25">
      <c r="A14001" s="5"/>
      <c r="C14001" s="7"/>
      <c r="F14001" s="8"/>
      <c r="G14001" s="8"/>
      <c r="H14001" s="8"/>
    </row>
    <row r="14002" spans="1:8" x14ac:dyDescent="0.25">
      <c r="A14002" s="5"/>
      <c r="C14002" s="7"/>
      <c r="F14002" s="8"/>
      <c r="G14002" s="8"/>
      <c r="H14002" s="8"/>
    </row>
    <row r="14003" spans="1:8" x14ac:dyDescent="0.25">
      <c r="A14003" s="5"/>
      <c r="C14003" s="7"/>
      <c r="F14003" s="8"/>
      <c r="G14003" s="8"/>
      <c r="H14003" s="8"/>
    </row>
    <row r="14004" spans="1:8" x14ac:dyDescent="0.25">
      <c r="A14004" s="5"/>
      <c r="C14004" s="7"/>
      <c r="F14004" s="8"/>
      <c r="G14004" s="8"/>
      <c r="H14004" s="8"/>
    </row>
    <row r="14005" spans="1:8" x14ac:dyDescent="0.25">
      <c r="A14005" s="5"/>
      <c r="C14005" s="7"/>
      <c r="F14005" s="8"/>
      <c r="G14005" s="8"/>
      <c r="H14005" s="8"/>
    </row>
    <row r="14006" spans="1:8" x14ac:dyDescent="0.25">
      <c r="A14006" s="5"/>
      <c r="C14006" s="7"/>
      <c r="F14006" s="8"/>
      <c r="G14006" s="8"/>
      <c r="H14006" s="8"/>
    </row>
    <row r="14007" spans="1:8" x14ac:dyDescent="0.25">
      <c r="A14007" s="5"/>
      <c r="C14007" s="7"/>
      <c r="F14007" s="8"/>
      <c r="G14007" s="8"/>
      <c r="H14007" s="8"/>
    </row>
    <row r="14008" spans="1:8" x14ac:dyDescent="0.25">
      <c r="A14008" s="5"/>
      <c r="C14008" s="7"/>
      <c r="F14008" s="8"/>
      <c r="G14008" s="8"/>
      <c r="H14008" s="8"/>
    </row>
    <row r="14009" spans="1:8" x14ac:dyDescent="0.25">
      <c r="A14009" s="5"/>
      <c r="C14009" s="7"/>
      <c r="F14009" s="8"/>
      <c r="G14009" s="8"/>
      <c r="H14009" s="8"/>
    </row>
    <row r="14010" spans="1:8" x14ac:dyDescent="0.25">
      <c r="A14010" s="5"/>
      <c r="C14010" s="7"/>
      <c r="F14010" s="8"/>
      <c r="G14010" s="8"/>
      <c r="H14010" s="8"/>
    </row>
    <row r="14011" spans="1:8" x14ac:dyDescent="0.25">
      <c r="A14011" s="5"/>
      <c r="C14011" s="7"/>
      <c r="F14011" s="8"/>
      <c r="G14011" s="8"/>
      <c r="H14011" s="8"/>
    </row>
    <row r="14012" spans="1:8" x14ac:dyDescent="0.25">
      <c r="A14012" s="5"/>
      <c r="C14012" s="7"/>
      <c r="F14012" s="8"/>
      <c r="G14012" s="8"/>
      <c r="H14012" s="8"/>
    </row>
    <row r="14013" spans="1:8" x14ac:dyDescent="0.25">
      <c r="A14013" s="5"/>
      <c r="C14013" s="7"/>
      <c r="F14013" s="8"/>
      <c r="G14013" s="8"/>
      <c r="H14013" s="8"/>
    </row>
    <row r="14014" spans="1:8" x14ac:dyDescent="0.25">
      <c r="A14014" s="5"/>
      <c r="C14014" s="7"/>
      <c r="F14014" s="8"/>
      <c r="G14014" s="8"/>
      <c r="H14014" s="8"/>
    </row>
    <row r="14015" spans="1:8" x14ac:dyDescent="0.25">
      <c r="A14015" s="5"/>
      <c r="C14015" s="7"/>
      <c r="F14015" s="8"/>
      <c r="G14015" s="8"/>
      <c r="H14015" s="8"/>
    </row>
    <row r="14016" spans="1:8" x14ac:dyDescent="0.25">
      <c r="A14016" s="5"/>
      <c r="C14016" s="7"/>
      <c r="F14016" s="8"/>
      <c r="G14016" s="8"/>
      <c r="H14016" s="8"/>
    </row>
    <row r="14017" spans="1:8" x14ac:dyDescent="0.25">
      <c r="A14017" s="5"/>
      <c r="C14017" s="7"/>
      <c r="F14017" s="8"/>
      <c r="G14017" s="8"/>
      <c r="H14017" s="8"/>
    </row>
    <row r="14018" spans="1:8" x14ac:dyDescent="0.25">
      <c r="A14018" s="5"/>
      <c r="C14018" s="7"/>
      <c r="F14018" s="8"/>
      <c r="G14018" s="8"/>
      <c r="H14018" s="8"/>
    </row>
    <row r="14019" spans="1:8" x14ac:dyDescent="0.25">
      <c r="A14019" s="5"/>
      <c r="C14019" s="7"/>
      <c r="F14019" s="8"/>
      <c r="G14019" s="8"/>
      <c r="H14019" s="8"/>
    </row>
    <row r="14020" spans="1:8" x14ac:dyDescent="0.25">
      <c r="A14020" s="5"/>
      <c r="C14020" s="7"/>
      <c r="F14020" s="8"/>
      <c r="G14020" s="8"/>
      <c r="H14020" s="8"/>
    </row>
    <row r="14021" spans="1:8" x14ac:dyDescent="0.25">
      <c r="A14021" s="5"/>
      <c r="C14021" s="7"/>
      <c r="F14021" s="8"/>
      <c r="G14021" s="8"/>
      <c r="H14021" s="8"/>
    </row>
    <row r="14022" spans="1:8" x14ac:dyDescent="0.25">
      <c r="A14022" s="5"/>
      <c r="C14022" s="7"/>
      <c r="F14022" s="8"/>
      <c r="G14022" s="8"/>
      <c r="H14022" s="8"/>
    </row>
    <row r="14023" spans="1:8" x14ac:dyDescent="0.25">
      <c r="A14023" s="5"/>
      <c r="C14023" s="7"/>
      <c r="F14023" s="8"/>
      <c r="G14023" s="8"/>
      <c r="H14023" s="8"/>
    </row>
    <row r="14024" spans="1:8" x14ac:dyDescent="0.25">
      <c r="A14024" s="5"/>
      <c r="C14024" s="7"/>
      <c r="F14024" s="8"/>
      <c r="G14024" s="8"/>
      <c r="H14024" s="8"/>
    </row>
    <row r="14025" spans="1:8" x14ac:dyDescent="0.25">
      <c r="A14025" s="5"/>
      <c r="C14025" s="7"/>
      <c r="F14025" s="8"/>
      <c r="G14025" s="8"/>
      <c r="H14025" s="8"/>
    </row>
    <row r="14026" spans="1:8" x14ac:dyDescent="0.25">
      <c r="A14026" s="5"/>
      <c r="C14026" s="7"/>
      <c r="F14026" s="8"/>
      <c r="G14026" s="8"/>
      <c r="H14026" s="8"/>
    </row>
    <row r="14027" spans="1:8" x14ac:dyDescent="0.25">
      <c r="A14027" s="5"/>
      <c r="C14027" s="7"/>
      <c r="F14027" s="8"/>
      <c r="G14027" s="8"/>
      <c r="H14027" s="8"/>
    </row>
    <row r="14028" spans="1:8" x14ac:dyDescent="0.25">
      <c r="A14028" s="5"/>
      <c r="C14028" s="7"/>
      <c r="F14028" s="8"/>
      <c r="G14028" s="8"/>
      <c r="H14028" s="8"/>
    </row>
    <row r="14029" spans="1:8" x14ac:dyDescent="0.25">
      <c r="A14029" s="5"/>
      <c r="C14029" s="7"/>
      <c r="F14029" s="8"/>
      <c r="G14029" s="8"/>
      <c r="H14029" s="8"/>
    </row>
    <row r="14030" spans="1:8" x14ac:dyDescent="0.25">
      <c r="A14030" s="5"/>
      <c r="C14030" s="7"/>
      <c r="F14030" s="8"/>
      <c r="G14030" s="8"/>
      <c r="H14030" s="8"/>
    </row>
    <row r="14031" spans="1:8" x14ac:dyDescent="0.25">
      <c r="A14031" s="5"/>
      <c r="C14031" s="7"/>
      <c r="F14031" s="8"/>
      <c r="G14031" s="8"/>
      <c r="H14031" s="8"/>
    </row>
    <row r="14032" spans="1:8" x14ac:dyDescent="0.25">
      <c r="A14032" s="5"/>
      <c r="C14032" s="7"/>
      <c r="F14032" s="8"/>
      <c r="G14032" s="8"/>
      <c r="H14032" s="8"/>
    </row>
    <row r="14033" spans="1:8" x14ac:dyDescent="0.25">
      <c r="A14033" s="5"/>
      <c r="C14033" s="7"/>
      <c r="F14033" s="8"/>
      <c r="G14033" s="8"/>
      <c r="H14033" s="8"/>
    </row>
    <row r="14034" spans="1:8" x14ac:dyDescent="0.25">
      <c r="A14034" s="5"/>
      <c r="C14034" s="7"/>
      <c r="F14034" s="8"/>
      <c r="G14034" s="8"/>
      <c r="H14034" s="8"/>
    </row>
    <row r="14035" spans="1:8" x14ac:dyDescent="0.25">
      <c r="A14035" s="5"/>
      <c r="C14035" s="7"/>
      <c r="F14035" s="8"/>
      <c r="G14035" s="8"/>
      <c r="H14035" s="8"/>
    </row>
    <row r="14036" spans="1:8" x14ac:dyDescent="0.25">
      <c r="A14036" s="5"/>
      <c r="C14036" s="7"/>
      <c r="F14036" s="8"/>
      <c r="G14036" s="8"/>
      <c r="H14036" s="8"/>
    </row>
    <row r="14037" spans="1:8" x14ac:dyDescent="0.25">
      <c r="A14037" s="5"/>
      <c r="C14037" s="7"/>
      <c r="F14037" s="8"/>
      <c r="G14037" s="8"/>
      <c r="H14037" s="8"/>
    </row>
    <row r="14038" spans="1:8" x14ac:dyDescent="0.25">
      <c r="A14038" s="5"/>
      <c r="C14038" s="7"/>
      <c r="F14038" s="8"/>
      <c r="G14038" s="8"/>
      <c r="H14038" s="8"/>
    </row>
    <row r="14039" spans="1:8" x14ac:dyDescent="0.25">
      <c r="A14039" s="5"/>
      <c r="C14039" s="7"/>
      <c r="F14039" s="8"/>
      <c r="G14039" s="8"/>
      <c r="H14039" s="8"/>
    </row>
    <row r="14040" spans="1:8" x14ac:dyDescent="0.25">
      <c r="A14040" s="5"/>
      <c r="C14040" s="7"/>
      <c r="F14040" s="8"/>
      <c r="G14040" s="8"/>
      <c r="H14040" s="8"/>
    </row>
    <row r="14041" spans="1:8" x14ac:dyDescent="0.25">
      <c r="A14041" s="5"/>
      <c r="C14041" s="7"/>
      <c r="F14041" s="8"/>
      <c r="G14041" s="8"/>
      <c r="H14041" s="8"/>
    </row>
    <row r="14042" spans="1:8" x14ac:dyDescent="0.25">
      <c r="A14042" s="5"/>
      <c r="C14042" s="7"/>
      <c r="F14042" s="8"/>
      <c r="G14042" s="8"/>
      <c r="H14042" s="8"/>
    </row>
    <row r="14043" spans="1:8" x14ac:dyDescent="0.25">
      <c r="A14043" s="5"/>
      <c r="C14043" s="7"/>
      <c r="F14043" s="8"/>
      <c r="G14043" s="8"/>
      <c r="H14043" s="8"/>
    </row>
    <row r="14044" spans="1:8" x14ac:dyDescent="0.25">
      <c r="A14044" s="5"/>
      <c r="C14044" s="7"/>
      <c r="F14044" s="8"/>
      <c r="G14044" s="8"/>
      <c r="H14044" s="8"/>
    </row>
    <row r="14045" spans="1:8" x14ac:dyDescent="0.25">
      <c r="A14045" s="5"/>
      <c r="C14045" s="7"/>
      <c r="F14045" s="8"/>
      <c r="G14045" s="8"/>
      <c r="H14045" s="8"/>
    </row>
    <row r="14046" spans="1:8" x14ac:dyDescent="0.25">
      <c r="A14046" s="5"/>
      <c r="C14046" s="7"/>
      <c r="F14046" s="8"/>
      <c r="G14046" s="8"/>
      <c r="H14046" s="8"/>
    </row>
    <row r="14047" spans="1:8" x14ac:dyDescent="0.25">
      <c r="A14047" s="5"/>
      <c r="C14047" s="7"/>
      <c r="F14047" s="8"/>
      <c r="G14047" s="8"/>
      <c r="H14047" s="8"/>
    </row>
    <row r="14048" spans="1:8" x14ac:dyDescent="0.25">
      <c r="A14048" s="5"/>
      <c r="C14048" s="7"/>
      <c r="F14048" s="8"/>
      <c r="G14048" s="8"/>
      <c r="H14048" s="8"/>
    </row>
    <row r="14049" spans="1:8" x14ac:dyDescent="0.25">
      <c r="A14049" s="5"/>
      <c r="C14049" s="7"/>
      <c r="F14049" s="8"/>
      <c r="G14049" s="8"/>
      <c r="H14049" s="8"/>
    </row>
    <row r="14050" spans="1:8" x14ac:dyDescent="0.25">
      <c r="A14050" s="5"/>
      <c r="C14050" s="7"/>
      <c r="F14050" s="8"/>
      <c r="G14050" s="8"/>
      <c r="H14050" s="8"/>
    </row>
    <row r="14051" spans="1:8" x14ac:dyDescent="0.25">
      <c r="A14051" s="5"/>
      <c r="C14051" s="7"/>
      <c r="F14051" s="8"/>
      <c r="G14051" s="8"/>
      <c r="H14051" s="8"/>
    </row>
    <row r="14052" spans="1:8" x14ac:dyDescent="0.25">
      <c r="A14052" s="5"/>
      <c r="C14052" s="7"/>
      <c r="F14052" s="8"/>
      <c r="G14052" s="8"/>
      <c r="H14052" s="8"/>
    </row>
    <row r="14053" spans="1:8" x14ac:dyDescent="0.25">
      <c r="A14053" s="5"/>
      <c r="C14053" s="7"/>
      <c r="F14053" s="8"/>
      <c r="G14053" s="8"/>
      <c r="H14053" s="8"/>
    </row>
    <row r="14054" spans="1:8" x14ac:dyDescent="0.25">
      <c r="A14054" s="5"/>
      <c r="C14054" s="7"/>
      <c r="F14054" s="8"/>
      <c r="G14054" s="8"/>
      <c r="H14054" s="8"/>
    </row>
    <row r="14055" spans="1:8" x14ac:dyDescent="0.25">
      <c r="A14055" s="5"/>
      <c r="C14055" s="7"/>
      <c r="F14055" s="8"/>
      <c r="G14055" s="8"/>
      <c r="H14055" s="8"/>
    </row>
    <row r="14056" spans="1:8" x14ac:dyDescent="0.25">
      <c r="A14056" s="5"/>
      <c r="C14056" s="7"/>
      <c r="F14056" s="8"/>
      <c r="G14056" s="8"/>
      <c r="H14056" s="8"/>
    </row>
    <row r="14057" spans="1:8" x14ac:dyDescent="0.25">
      <c r="A14057" s="5"/>
      <c r="C14057" s="7"/>
      <c r="F14057" s="8"/>
      <c r="G14057" s="8"/>
      <c r="H14057" s="8"/>
    </row>
    <row r="14058" spans="1:8" x14ac:dyDescent="0.25">
      <c r="A14058" s="5"/>
      <c r="C14058" s="7"/>
      <c r="F14058" s="8"/>
      <c r="G14058" s="8"/>
      <c r="H14058" s="8"/>
    </row>
    <row r="14059" spans="1:8" x14ac:dyDescent="0.25">
      <c r="A14059" s="5"/>
      <c r="C14059" s="7"/>
      <c r="F14059" s="8"/>
      <c r="G14059" s="8"/>
      <c r="H14059" s="8"/>
    </row>
    <row r="14060" spans="1:8" x14ac:dyDescent="0.25">
      <c r="A14060" s="5"/>
      <c r="C14060" s="7"/>
      <c r="F14060" s="8"/>
      <c r="G14060" s="8"/>
      <c r="H14060" s="8"/>
    </row>
    <row r="14061" spans="1:8" x14ac:dyDescent="0.25">
      <c r="A14061" s="5"/>
      <c r="C14061" s="7"/>
      <c r="F14061" s="8"/>
      <c r="G14061" s="8"/>
      <c r="H14061" s="8"/>
    </row>
    <row r="14062" spans="1:8" x14ac:dyDescent="0.25">
      <c r="A14062" s="5"/>
      <c r="C14062" s="7"/>
      <c r="F14062" s="8"/>
      <c r="G14062" s="8"/>
      <c r="H14062" s="8"/>
    </row>
    <row r="14063" spans="1:8" x14ac:dyDescent="0.25">
      <c r="A14063" s="5"/>
      <c r="C14063" s="7"/>
      <c r="F14063" s="8"/>
      <c r="G14063" s="8"/>
      <c r="H14063" s="8"/>
    </row>
    <row r="14064" spans="1:8" x14ac:dyDescent="0.25">
      <c r="A14064" s="5"/>
      <c r="C14064" s="7"/>
      <c r="F14064" s="8"/>
      <c r="G14064" s="8"/>
      <c r="H14064" s="8"/>
    </row>
    <row r="14065" spans="1:8" x14ac:dyDescent="0.25">
      <c r="A14065" s="5"/>
      <c r="C14065" s="7"/>
      <c r="F14065" s="8"/>
      <c r="G14065" s="8"/>
      <c r="H14065" s="8"/>
    </row>
    <row r="14066" spans="1:8" x14ac:dyDescent="0.25">
      <c r="A14066" s="5"/>
      <c r="C14066" s="7"/>
      <c r="F14066" s="8"/>
      <c r="G14066" s="8"/>
      <c r="H14066" s="8"/>
    </row>
    <row r="14067" spans="1:8" x14ac:dyDescent="0.25">
      <c r="A14067" s="5"/>
      <c r="C14067" s="7"/>
      <c r="F14067" s="8"/>
      <c r="G14067" s="8"/>
      <c r="H14067" s="8"/>
    </row>
    <row r="14068" spans="1:8" x14ac:dyDescent="0.25">
      <c r="A14068" s="5"/>
      <c r="C14068" s="7"/>
      <c r="F14068" s="8"/>
      <c r="G14068" s="8"/>
      <c r="H14068" s="8"/>
    </row>
    <row r="14069" spans="1:8" x14ac:dyDescent="0.25">
      <c r="A14069" s="5"/>
      <c r="C14069" s="7"/>
      <c r="F14069" s="8"/>
      <c r="G14069" s="8"/>
      <c r="H14069" s="8"/>
    </row>
    <row r="14070" spans="1:8" x14ac:dyDescent="0.25">
      <c r="A14070" s="5"/>
      <c r="C14070" s="7"/>
      <c r="F14070" s="8"/>
      <c r="G14070" s="8"/>
      <c r="H14070" s="8"/>
    </row>
    <row r="14071" spans="1:8" x14ac:dyDescent="0.25">
      <c r="A14071" s="5"/>
      <c r="C14071" s="7"/>
      <c r="F14071" s="8"/>
      <c r="G14071" s="8"/>
      <c r="H14071" s="8"/>
    </row>
    <row r="14072" spans="1:8" x14ac:dyDescent="0.25">
      <c r="A14072" s="5"/>
      <c r="C14072" s="7"/>
      <c r="F14072" s="8"/>
      <c r="G14072" s="8"/>
      <c r="H14072" s="8"/>
    </row>
    <row r="14073" spans="1:8" x14ac:dyDescent="0.25">
      <c r="A14073" s="5"/>
      <c r="C14073" s="7"/>
      <c r="F14073" s="8"/>
      <c r="G14073" s="8"/>
      <c r="H14073" s="8"/>
    </row>
    <row r="14074" spans="1:8" x14ac:dyDescent="0.25">
      <c r="A14074" s="5"/>
      <c r="C14074" s="7"/>
      <c r="F14074" s="8"/>
      <c r="G14074" s="8"/>
      <c r="H14074" s="8"/>
    </row>
    <row r="14075" spans="1:8" x14ac:dyDescent="0.25">
      <c r="A14075" s="5"/>
      <c r="C14075" s="7"/>
      <c r="F14075" s="8"/>
      <c r="G14075" s="8"/>
      <c r="H14075" s="8"/>
    </row>
    <row r="14076" spans="1:8" x14ac:dyDescent="0.25">
      <c r="A14076" s="5"/>
      <c r="C14076" s="7"/>
      <c r="F14076" s="8"/>
      <c r="G14076" s="8"/>
      <c r="H14076" s="8"/>
    </row>
    <row r="14077" spans="1:8" x14ac:dyDescent="0.25">
      <c r="A14077" s="5"/>
      <c r="C14077" s="7"/>
      <c r="F14077" s="8"/>
      <c r="G14077" s="8"/>
      <c r="H14077" s="8"/>
    </row>
    <row r="14078" spans="1:8" x14ac:dyDescent="0.25">
      <c r="A14078" s="5"/>
      <c r="C14078" s="7"/>
      <c r="F14078" s="8"/>
      <c r="G14078" s="8"/>
      <c r="H14078" s="8"/>
    </row>
    <row r="14079" spans="1:8" x14ac:dyDescent="0.25">
      <c r="A14079" s="5"/>
      <c r="C14079" s="7"/>
      <c r="F14079" s="8"/>
      <c r="G14079" s="8"/>
      <c r="H14079" s="8"/>
    </row>
    <row r="14080" spans="1:8" x14ac:dyDescent="0.25">
      <c r="A14080" s="5"/>
      <c r="C14080" s="7"/>
      <c r="F14080" s="8"/>
      <c r="G14080" s="8"/>
      <c r="H14080" s="8"/>
    </row>
    <row r="14081" spans="1:8" x14ac:dyDescent="0.25">
      <c r="A14081" s="5"/>
      <c r="C14081" s="7"/>
      <c r="F14081" s="8"/>
      <c r="G14081" s="8"/>
      <c r="H14081" s="8"/>
    </row>
    <row r="14082" spans="1:8" x14ac:dyDescent="0.25">
      <c r="A14082" s="5"/>
      <c r="C14082" s="7"/>
      <c r="F14082" s="8"/>
      <c r="G14082" s="8"/>
      <c r="H14082" s="8"/>
    </row>
    <row r="14083" spans="1:8" x14ac:dyDescent="0.25">
      <c r="A14083" s="5"/>
      <c r="C14083" s="7"/>
      <c r="F14083" s="8"/>
      <c r="G14083" s="8"/>
      <c r="H14083" s="8"/>
    </row>
    <row r="14084" spans="1:8" x14ac:dyDescent="0.25">
      <c r="A14084" s="5"/>
      <c r="C14084" s="7"/>
      <c r="F14084" s="8"/>
      <c r="G14084" s="8"/>
      <c r="H14084" s="8"/>
    </row>
    <row r="14085" spans="1:8" x14ac:dyDescent="0.25">
      <c r="A14085" s="5"/>
      <c r="C14085" s="7"/>
      <c r="F14085" s="8"/>
      <c r="G14085" s="8"/>
      <c r="H14085" s="8"/>
    </row>
    <row r="14086" spans="1:8" x14ac:dyDescent="0.25">
      <c r="A14086" s="5"/>
      <c r="C14086" s="7"/>
      <c r="F14086" s="8"/>
      <c r="G14086" s="8"/>
      <c r="H14086" s="8"/>
    </row>
    <row r="14087" spans="1:8" x14ac:dyDescent="0.25">
      <c r="A14087" s="5"/>
      <c r="C14087" s="7"/>
      <c r="F14087" s="8"/>
      <c r="G14087" s="8"/>
      <c r="H14087" s="8"/>
    </row>
    <row r="14088" spans="1:8" x14ac:dyDescent="0.25">
      <c r="A14088" s="5"/>
      <c r="C14088" s="7"/>
      <c r="F14088" s="8"/>
      <c r="G14088" s="8"/>
      <c r="H14088" s="8"/>
    </row>
    <row r="14089" spans="1:8" x14ac:dyDescent="0.25">
      <c r="A14089" s="5"/>
      <c r="C14089" s="7"/>
      <c r="F14089" s="8"/>
      <c r="G14089" s="8"/>
      <c r="H14089" s="8"/>
    </row>
    <row r="14090" spans="1:8" x14ac:dyDescent="0.25">
      <c r="A14090" s="5"/>
      <c r="C14090" s="7"/>
      <c r="F14090" s="8"/>
      <c r="G14090" s="8"/>
      <c r="H14090" s="8"/>
    </row>
    <row r="14091" spans="1:8" x14ac:dyDescent="0.25">
      <c r="A14091" s="5"/>
      <c r="C14091" s="7"/>
      <c r="F14091" s="8"/>
      <c r="G14091" s="8"/>
      <c r="H14091" s="8"/>
    </row>
    <row r="14092" spans="1:8" x14ac:dyDescent="0.25">
      <c r="A14092" s="5"/>
      <c r="C14092" s="7"/>
      <c r="F14092" s="8"/>
      <c r="G14092" s="8"/>
      <c r="H14092" s="8"/>
    </row>
    <row r="14093" spans="1:8" x14ac:dyDescent="0.25">
      <c r="A14093" s="5"/>
      <c r="C14093" s="7"/>
      <c r="F14093" s="8"/>
      <c r="G14093" s="8"/>
      <c r="H14093" s="8"/>
    </row>
    <row r="14094" spans="1:8" x14ac:dyDescent="0.25">
      <c r="A14094" s="5"/>
      <c r="C14094" s="7"/>
      <c r="F14094" s="8"/>
      <c r="G14094" s="8"/>
      <c r="H14094" s="8"/>
    </row>
    <row r="14095" spans="1:8" x14ac:dyDescent="0.25">
      <c r="A14095" s="5"/>
      <c r="C14095" s="7"/>
      <c r="F14095" s="8"/>
      <c r="G14095" s="8"/>
      <c r="H14095" s="8"/>
    </row>
    <row r="14096" spans="1:8" x14ac:dyDescent="0.25">
      <c r="A14096" s="5"/>
      <c r="C14096" s="7"/>
      <c r="F14096" s="8"/>
      <c r="G14096" s="8"/>
      <c r="H14096" s="8"/>
    </row>
    <row r="14097" spans="1:8" x14ac:dyDescent="0.25">
      <c r="A14097" s="5"/>
      <c r="C14097" s="7"/>
      <c r="F14097" s="8"/>
      <c r="G14097" s="8"/>
      <c r="H14097" s="8"/>
    </row>
    <row r="14098" spans="1:8" x14ac:dyDescent="0.25">
      <c r="A14098" s="5"/>
      <c r="C14098" s="7"/>
      <c r="F14098" s="8"/>
      <c r="G14098" s="8"/>
      <c r="H14098" s="8"/>
    </row>
    <row r="14099" spans="1:8" x14ac:dyDescent="0.25">
      <c r="A14099" s="5"/>
      <c r="C14099" s="7"/>
      <c r="F14099" s="8"/>
      <c r="G14099" s="8"/>
      <c r="H14099" s="8"/>
    </row>
    <row r="14100" spans="1:8" x14ac:dyDescent="0.25">
      <c r="A14100" s="5"/>
      <c r="C14100" s="7"/>
      <c r="F14100" s="8"/>
      <c r="G14100" s="8"/>
      <c r="H14100" s="8"/>
    </row>
    <row r="14101" spans="1:8" x14ac:dyDescent="0.25">
      <c r="A14101" s="5"/>
      <c r="C14101" s="7"/>
      <c r="F14101" s="8"/>
      <c r="G14101" s="8"/>
      <c r="H14101" s="8"/>
    </row>
    <row r="14102" spans="1:8" x14ac:dyDescent="0.25">
      <c r="A14102" s="5"/>
      <c r="C14102" s="7"/>
      <c r="F14102" s="8"/>
      <c r="G14102" s="8"/>
      <c r="H14102" s="8"/>
    </row>
    <row r="14103" spans="1:8" x14ac:dyDescent="0.25">
      <c r="A14103" s="5"/>
      <c r="C14103" s="7"/>
      <c r="F14103" s="8"/>
      <c r="G14103" s="8"/>
      <c r="H14103" s="8"/>
    </row>
    <row r="14104" spans="1:8" x14ac:dyDescent="0.25">
      <c r="A14104" s="5"/>
      <c r="C14104" s="7"/>
      <c r="F14104" s="8"/>
      <c r="G14104" s="8"/>
      <c r="H14104" s="8"/>
    </row>
    <row r="14105" spans="1:8" x14ac:dyDescent="0.25">
      <c r="A14105" s="5"/>
      <c r="C14105" s="7"/>
      <c r="F14105" s="8"/>
      <c r="G14105" s="8"/>
      <c r="H14105" s="8"/>
    </row>
    <row r="14106" spans="1:8" x14ac:dyDescent="0.25">
      <c r="A14106" s="5"/>
      <c r="C14106" s="7"/>
      <c r="F14106" s="8"/>
      <c r="G14106" s="8"/>
      <c r="H14106" s="8"/>
    </row>
    <row r="14107" spans="1:8" x14ac:dyDescent="0.25">
      <c r="A14107" s="5"/>
      <c r="C14107" s="7"/>
      <c r="F14107" s="8"/>
      <c r="G14107" s="8"/>
      <c r="H14107" s="8"/>
    </row>
    <row r="14108" spans="1:8" x14ac:dyDescent="0.25">
      <c r="A14108" s="5"/>
      <c r="C14108" s="7"/>
      <c r="F14108" s="8"/>
      <c r="G14108" s="8"/>
      <c r="H14108" s="8"/>
    </row>
    <row r="14109" spans="1:8" x14ac:dyDescent="0.25">
      <c r="A14109" s="5"/>
      <c r="C14109" s="7"/>
      <c r="F14109" s="8"/>
      <c r="G14109" s="8"/>
      <c r="H14109" s="8"/>
    </row>
    <row r="14110" spans="1:8" x14ac:dyDescent="0.25">
      <c r="A14110" s="5"/>
      <c r="C14110" s="7"/>
      <c r="F14110" s="8"/>
      <c r="G14110" s="8"/>
      <c r="H14110" s="8"/>
    </row>
    <row r="14111" spans="1:8" x14ac:dyDescent="0.25">
      <c r="A14111" s="5"/>
      <c r="C14111" s="7"/>
      <c r="F14111" s="8"/>
      <c r="G14111" s="8"/>
      <c r="H14111" s="8"/>
    </row>
    <row r="14112" spans="1:8" x14ac:dyDescent="0.25">
      <c r="A14112" s="5"/>
      <c r="C14112" s="7"/>
      <c r="F14112" s="8"/>
      <c r="G14112" s="8"/>
      <c r="H14112" s="8"/>
    </row>
    <row r="14113" spans="1:8" x14ac:dyDescent="0.25">
      <c r="A14113" s="5"/>
      <c r="C14113" s="7"/>
      <c r="F14113" s="8"/>
      <c r="G14113" s="8"/>
      <c r="H14113" s="8"/>
    </row>
    <row r="14114" spans="1:8" x14ac:dyDescent="0.25">
      <c r="A14114" s="5"/>
      <c r="C14114" s="7"/>
      <c r="F14114" s="8"/>
      <c r="G14114" s="8"/>
      <c r="H14114" s="8"/>
    </row>
    <row r="14115" spans="1:8" x14ac:dyDescent="0.25">
      <c r="A14115" s="5"/>
      <c r="C14115" s="7"/>
      <c r="F14115" s="8"/>
      <c r="G14115" s="8"/>
      <c r="H14115" s="8"/>
    </row>
    <row r="14116" spans="1:8" x14ac:dyDescent="0.25">
      <c r="A14116" s="5"/>
      <c r="C14116" s="7"/>
      <c r="F14116" s="8"/>
      <c r="G14116" s="8"/>
      <c r="H14116" s="8"/>
    </row>
    <row r="14117" spans="1:8" x14ac:dyDescent="0.25">
      <c r="A14117" s="5"/>
      <c r="C14117" s="7"/>
      <c r="F14117" s="8"/>
      <c r="G14117" s="8"/>
      <c r="H14117" s="8"/>
    </row>
    <row r="14118" spans="1:8" x14ac:dyDescent="0.25">
      <c r="A14118" s="5"/>
      <c r="C14118" s="7"/>
      <c r="F14118" s="8"/>
      <c r="G14118" s="8"/>
      <c r="H14118" s="8"/>
    </row>
    <row r="14119" spans="1:8" x14ac:dyDescent="0.25">
      <c r="A14119" s="5"/>
      <c r="C14119" s="7"/>
      <c r="F14119" s="8"/>
      <c r="G14119" s="8"/>
      <c r="H14119" s="8"/>
    </row>
    <row r="14120" spans="1:8" x14ac:dyDescent="0.25">
      <c r="A14120" s="5"/>
      <c r="C14120" s="7"/>
      <c r="F14120" s="8"/>
      <c r="G14120" s="8"/>
      <c r="H14120" s="8"/>
    </row>
    <row r="14121" spans="1:8" x14ac:dyDescent="0.25">
      <c r="A14121" s="5"/>
      <c r="C14121" s="7"/>
      <c r="F14121" s="8"/>
      <c r="G14121" s="8"/>
      <c r="H14121" s="8"/>
    </row>
    <row r="14122" spans="1:8" x14ac:dyDescent="0.25">
      <c r="A14122" s="5"/>
      <c r="C14122" s="7"/>
      <c r="F14122" s="8"/>
      <c r="G14122" s="8"/>
      <c r="H14122" s="8"/>
    </row>
    <row r="14123" spans="1:8" x14ac:dyDescent="0.25">
      <c r="A14123" s="5"/>
      <c r="C14123" s="7"/>
      <c r="F14123" s="8"/>
      <c r="G14123" s="8"/>
      <c r="H14123" s="8"/>
    </row>
    <row r="14124" spans="1:8" x14ac:dyDescent="0.25">
      <c r="A14124" s="5"/>
      <c r="C14124" s="7"/>
      <c r="F14124" s="8"/>
      <c r="G14124" s="8"/>
      <c r="H14124" s="8"/>
    </row>
    <row r="14125" spans="1:8" x14ac:dyDescent="0.25">
      <c r="A14125" s="5"/>
      <c r="C14125" s="7"/>
      <c r="F14125" s="8"/>
      <c r="G14125" s="8"/>
      <c r="H14125" s="8"/>
    </row>
    <row r="14126" spans="1:8" x14ac:dyDescent="0.25">
      <c r="A14126" s="5"/>
      <c r="C14126" s="7"/>
      <c r="F14126" s="8"/>
      <c r="G14126" s="8"/>
      <c r="H14126" s="8"/>
    </row>
    <row r="14127" spans="1:8" x14ac:dyDescent="0.25">
      <c r="A14127" s="5"/>
      <c r="C14127" s="7"/>
      <c r="F14127" s="8"/>
      <c r="G14127" s="8"/>
      <c r="H14127" s="8"/>
    </row>
    <row r="14128" spans="1:8" x14ac:dyDescent="0.25">
      <c r="A14128" s="5"/>
      <c r="C14128" s="7"/>
      <c r="F14128" s="8"/>
      <c r="G14128" s="8"/>
      <c r="H14128" s="8"/>
    </row>
    <row r="14129" spans="1:8" x14ac:dyDescent="0.25">
      <c r="A14129" s="5"/>
      <c r="C14129" s="7"/>
      <c r="F14129" s="8"/>
      <c r="G14129" s="8"/>
      <c r="H14129" s="8"/>
    </row>
    <row r="14130" spans="1:8" x14ac:dyDescent="0.25">
      <c r="A14130" s="5"/>
      <c r="C14130" s="7"/>
      <c r="F14130" s="8"/>
      <c r="G14130" s="8"/>
      <c r="H14130" s="8"/>
    </row>
    <row r="14131" spans="1:8" x14ac:dyDescent="0.25">
      <c r="A14131" s="5"/>
      <c r="C14131" s="7"/>
      <c r="F14131" s="8"/>
      <c r="G14131" s="8"/>
      <c r="H14131" s="8"/>
    </row>
    <row r="14132" spans="1:8" x14ac:dyDescent="0.25">
      <c r="A14132" s="5"/>
      <c r="C14132" s="7"/>
      <c r="F14132" s="8"/>
      <c r="G14132" s="8"/>
      <c r="H14132" s="8"/>
    </row>
    <row r="14133" spans="1:8" x14ac:dyDescent="0.25">
      <c r="A14133" s="5"/>
      <c r="C14133" s="7"/>
      <c r="F14133" s="8"/>
      <c r="G14133" s="8"/>
      <c r="H14133" s="8"/>
    </row>
    <row r="14134" spans="1:8" x14ac:dyDescent="0.25">
      <c r="A14134" s="5"/>
      <c r="C14134" s="7"/>
      <c r="F14134" s="8"/>
      <c r="G14134" s="8"/>
      <c r="H14134" s="8"/>
    </row>
    <row r="14135" spans="1:8" x14ac:dyDescent="0.25">
      <c r="A14135" s="5"/>
      <c r="C14135" s="7"/>
      <c r="F14135" s="8"/>
      <c r="G14135" s="8"/>
      <c r="H14135" s="8"/>
    </row>
    <row r="14136" spans="1:8" x14ac:dyDescent="0.25">
      <c r="A14136" s="5"/>
      <c r="C14136" s="7"/>
      <c r="F14136" s="8"/>
      <c r="G14136" s="8"/>
      <c r="H14136" s="8"/>
    </row>
    <row r="14137" spans="1:8" x14ac:dyDescent="0.25">
      <c r="A14137" s="5"/>
      <c r="C14137" s="7"/>
      <c r="F14137" s="8"/>
      <c r="G14137" s="8"/>
      <c r="H14137" s="8"/>
    </row>
    <row r="14138" spans="1:8" x14ac:dyDescent="0.25">
      <c r="A14138" s="5"/>
      <c r="C14138" s="7"/>
      <c r="F14138" s="8"/>
      <c r="G14138" s="8"/>
      <c r="H14138" s="8"/>
    </row>
    <row r="14139" spans="1:8" x14ac:dyDescent="0.25">
      <c r="A14139" s="5"/>
      <c r="C14139" s="7"/>
      <c r="F14139" s="8"/>
      <c r="G14139" s="8"/>
      <c r="H14139" s="8"/>
    </row>
    <row r="14140" spans="1:8" x14ac:dyDescent="0.25">
      <c r="A14140" s="5"/>
      <c r="C14140" s="7"/>
      <c r="F14140" s="8"/>
      <c r="G14140" s="8"/>
      <c r="H14140" s="8"/>
    </row>
    <row r="14141" spans="1:8" x14ac:dyDescent="0.25">
      <c r="A14141" s="5"/>
      <c r="C14141" s="7"/>
      <c r="F14141" s="8"/>
      <c r="G14141" s="8"/>
      <c r="H14141" s="8"/>
    </row>
    <row r="14142" spans="1:8" x14ac:dyDescent="0.25">
      <c r="A14142" s="5"/>
      <c r="C14142" s="7"/>
      <c r="F14142" s="8"/>
      <c r="G14142" s="8"/>
      <c r="H14142" s="8"/>
    </row>
    <row r="14143" spans="1:8" x14ac:dyDescent="0.25">
      <c r="A14143" s="5"/>
      <c r="C14143" s="7"/>
      <c r="F14143" s="8"/>
      <c r="G14143" s="8"/>
      <c r="H14143" s="8"/>
    </row>
    <row r="14144" spans="1:8" x14ac:dyDescent="0.25">
      <c r="A14144" s="5"/>
      <c r="C14144" s="7"/>
      <c r="F14144" s="8"/>
      <c r="G14144" s="8"/>
      <c r="H14144" s="8"/>
    </row>
    <row r="14145" spans="1:8" x14ac:dyDescent="0.25">
      <c r="A14145" s="5"/>
      <c r="C14145" s="7"/>
      <c r="F14145" s="8"/>
      <c r="G14145" s="8"/>
      <c r="H14145" s="8"/>
    </row>
    <row r="14146" spans="1:8" x14ac:dyDescent="0.25">
      <c r="A14146" s="5"/>
      <c r="C14146" s="7"/>
      <c r="F14146" s="8"/>
      <c r="G14146" s="8"/>
      <c r="H14146" s="8"/>
    </row>
    <row r="14147" spans="1:8" x14ac:dyDescent="0.25">
      <c r="A14147" s="5"/>
      <c r="C14147" s="7"/>
      <c r="F14147" s="8"/>
      <c r="G14147" s="8"/>
      <c r="H14147" s="8"/>
    </row>
    <row r="14148" spans="1:8" x14ac:dyDescent="0.25">
      <c r="A14148" s="5"/>
      <c r="C14148" s="7"/>
      <c r="F14148" s="8"/>
      <c r="G14148" s="8"/>
      <c r="H14148" s="8"/>
    </row>
    <row r="14149" spans="1:8" x14ac:dyDescent="0.25">
      <c r="A14149" s="5"/>
      <c r="C14149" s="7"/>
      <c r="F14149" s="8"/>
      <c r="G14149" s="8"/>
      <c r="H14149" s="8"/>
    </row>
    <row r="14150" spans="1:8" x14ac:dyDescent="0.25">
      <c r="A14150" s="5"/>
      <c r="C14150" s="7"/>
      <c r="F14150" s="8"/>
      <c r="G14150" s="8"/>
      <c r="H14150" s="8"/>
    </row>
    <row r="14151" spans="1:8" x14ac:dyDescent="0.25">
      <c r="A14151" s="5"/>
      <c r="C14151" s="7"/>
      <c r="F14151" s="8"/>
      <c r="G14151" s="8"/>
      <c r="H14151" s="8"/>
    </row>
    <row r="14152" spans="1:8" x14ac:dyDescent="0.25">
      <c r="A14152" s="5"/>
      <c r="C14152" s="7"/>
      <c r="F14152" s="8"/>
      <c r="G14152" s="8"/>
      <c r="H14152" s="8"/>
    </row>
    <row r="14153" spans="1:8" x14ac:dyDescent="0.25">
      <c r="A14153" s="5"/>
      <c r="C14153" s="7"/>
      <c r="F14153" s="8"/>
      <c r="G14153" s="8"/>
      <c r="H14153" s="8"/>
    </row>
    <row r="14154" spans="1:8" x14ac:dyDescent="0.25">
      <c r="A14154" s="5"/>
      <c r="C14154" s="7"/>
      <c r="F14154" s="8"/>
      <c r="G14154" s="8"/>
      <c r="H14154" s="8"/>
    </row>
    <row r="14155" spans="1:8" x14ac:dyDescent="0.25">
      <c r="A14155" s="5"/>
      <c r="C14155" s="7"/>
      <c r="F14155" s="8"/>
      <c r="G14155" s="8"/>
      <c r="H14155" s="8"/>
    </row>
    <row r="14156" spans="1:8" x14ac:dyDescent="0.25">
      <c r="A14156" s="5"/>
      <c r="C14156" s="7"/>
      <c r="F14156" s="8"/>
      <c r="G14156" s="8"/>
      <c r="H14156" s="8"/>
    </row>
    <row r="14157" spans="1:8" x14ac:dyDescent="0.25">
      <c r="A14157" s="5"/>
      <c r="C14157" s="7"/>
      <c r="F14157" s="8"/>
      <c r="G14157" s="8"/>
      <c r="H14157" s="8"/>
    </row>
    <row r="14158" spans="1:8" x14ac:dyDescent="0.25">
      <c r="A14158" s="5"/>
      <c r="C14158" s="7"/>
      <c r="F14158" s="8"/>
      <c r="G14158" s="8"/>
      <c r="H14158" s="8"/>
    </row>
    <row r="14159" spans="1:8" x14ac:dyDescent="0.25">
      <c r="A14159" s="5"/>
      <c r="C14159" s="7"/>
      <c r="F14159" s="8"/>
      <c r="G14159" s="8"/>
      <c r="H14159" s="8"/>
    </row>
    <row r="14160" spans="1:8" x14ac:dyDescent="0.25">
      <c r="A14160" s="5"/>
      <c r="C14160" s="7"/>
      <c r="F14160" s="8"/>
      <c r="G14160" s="8"/>
      <c r="H14160" s="8"/>
    </row>
    <row r="14161" spans="1:8" x14ac:dyDescent="0.25">
      <c r="A14161" s="5"/>
      <c r="C14161" s="7"/>
      <c r="F14161" s="8"/>
      <c r="G14161" s="8"/>
      <c r="H14161" s="8"/>
    </row>
    <row r="14162" spans="1:8" x14ac:dyDescent="0.25">
      <c r="A14162" s="5"/>
      <c r="C14162" s="7"/>
      <c r="F14162" s="8"/>
      <c r="G14162" s="8"/>
      <c r="H14162" s="8"/>
    </row>
    <row r="14163" spans="1:8" x14ac:dyDescent="0.25">
      <c r="A14163" s="5"/>
      <c r="C14163" s="7"/>
      <c r="F14163" s="8"/>
      <c r="G14163" s="8"/>
      <c r="H14163" s="8"/>
    </row>
    <row r="14164" spans="1:8" x14ac:dyDescent="0.25">
      <c r="A14164" s="5"/>
      <c r="C14164" s="7"/>
      <c r="F14164" s="8"/>
      <c r="G14164" s="8"/>
      <c r="H14164" s="8"/>
    </row>
    <row r="14165" spans="1:8" x14ac:dyDescent="0.25">
      <c r="A14165" s="5"/>
      <c r="C14165" s="7"/>
      <c r="F14165" s="8"/>
      <c r="G14165" s="8"/>
      <c r="H14165" s="8"/>
    </row>
    <row r="14166" spans="1:8" x14ac:dyDescent="0.25">
      <c r="A14166" s="5"/>
      <c r="C14166" s="7"/>
      <c r="F14166" s="8"/>
      <c r="G14166" s="8"/>
      <c r="H14166" s="8"/>
    </row>
    <row r="14167" spans="1:8" x14ac:dyDescent="0.25">
      <c r="A14167" s="5"/>
      <c r="C14167" s="7"/>
      <c r="F14167" s="8"/>
      <c r="G14167" s="8"/>
      <c r="H14167" s="8"/>
    </row>
    <row r="14168" spans="1:8" x14ac:dyDescent="0.25">
      <c r="A14168" s="5"/>
      <c r="C14168" s="7"/>
      <c r="F14168" s="8"/>
      <c r="G14168" s="8"/>
      <c r="H14168" s="8"/>
    </row>
    <row r="14169" spans="1:8" x14ac:dyDescent="0.25">
      <c r="A14169" s="5"/>
      <c r="C14169" s="7"/>
      <c r="F14169" s="8"/>
      <c r="G14169" s="8"/>
      <c r="H14169" s="8"/>
    </row>
    <row r="14170" spans="1:8" x14ac:dyDescent="0.25">
      <c r="A14170" s="5"/>
      <c r="C14170" s="7"/>
      <c r="F14170" s="8"/>
      <c r="G14170" s="8"/>
      <c r="H14170" s="8"/>
    </row>
    <row r="14171" spans="1:8" x14ac:dyDescent="0.25">
      <c r="A14171" s="5"/>
      <c r="C14171" s="7"/>
      <c r="F14171" s="8"/>
      <c r="G14171" s="8"/>
      <c r="H14171" s="8"/>
    </row>
    <row r="14172" spans="1:8" x14ac:dyDescent="0.25">
      <c r="A14172" s="5"/>
      <c r="C14172" s="7"/>
      <c r="F14172" s="8"/>
      <c r="G14172" s="8"/>
      <c r="H14172" s="8"/>
    </row>
    <row r="14173" spans="1:8" x14ac:dyDescent="0.25">
      <c r="A14173" s="5"/>
      <c r="C14173" s="7"/>
      <c r="F14173" s="8"/>
      <c r="G14173" s="8"/>
      <c r="H14173" s="8"/>
    </row>
    <row r="14174" spans="1:8" x14ac:dyDescent="0.25">
      <c r="A14174" s="5"/>
      <c r="C14174" s="7"/>
      <c r="F14174" s="8"/>
      <c r="G14174" s="8"/>
      <c r="H14174" s="8"/>
    </row>
    <row r="14175" spans="1:8" x14ac:dyDescent="0.25">
      <c r="A14175" s="5"/>
      <c r="C14175" s="7"/>
      <c r="F14175" s="8"/>
      <c r="G14175" s="8"/>
      <c r="H14175" s="8"/>
    </row>
    <row r="14176" spans="1:8" x14ac:dyDescent="0.25">
      <c r="A14176" s="5"/>
      <c r="C14176" s="7"/>
      <c r="F14176" s="8"/>
      <c r="G14176" s="8"/>
      <c r="H14176" s="8"/>
    </row>
    <row r="14177" spans="1:8" x14ac:dyDescent="0.25">
      <c r="A14177" s="5"/>
      <c r="C14177" s="7"/>
      <c r="F14177" s="8"/>
      <c r="G14177" s="8"/>
      <c r="H14177" s="8"/>
    </row>
    <row r="14178" spans="1:8" x14ac:dyDescent="0.25">
      <c r="A14178" s="5"/>
      <c r="C14178" s="7"/>
      <c r="F14178" s="8"/>
      <c r="G14178" s="8"/>
      <c r="H14178" s="8"/>
    </row>
    <row r="14179" spans="1:8" x14ac:dyDescent="0.25">
      <c r="A14179" s="5"/>
      <c r="C14179" s="7"/>
      <c r="F14179" s="8"/>
      <c r="G14179" s="8"/>
      <c r="H14179" s="8"/>
    </row>
    <row r="14180" spans="1:8" x14ac:dyDescent="0.25">
      <c r="A14180" s="5"/>
      <c r="C14180" s="7"/>
      <c r="F14180" s="8"/>
      <c r="G14180" s="8"/>
      <c r="H14180" s="8"/>
    </row>
    <row r="14181" spans="1:8" x14ac:dyDescent="0.25">
      <c r="A14181" s="5"/>
      <c r="C14181" s="7"/>
      <c r="F14181" s="8"/>
      <c r="G14181" s="8"/>
      <c r="H14181" s="8"/>
    </row>
    <row r="14182" spans="1:8" x14ac:dyDescent="0.25">
      <c r="A14182" s="5"/>
      <c r="C14182" s="7"/>
      <c r="F14182" s="8"/>
      <c r="G14182" s="8"/>
      <c r="H14182" s="8"/>
    </row>
    <row r="14183" spans="1:8" x14ac:dyDescent="0.25">
      <c r="A14183" s="5"/>
      <c r="C14183" s="7"/>
      <c r="F14183" s="8"/>
      <c r="G14183" s="8"/>
      <c r="H14183" s="8"/>
    </row>
    <row r="14184" spans="1:8" x14ac:dyDescent="0.25">
      <c r="A14184" s="5"/>
      <c r="C14184" s="7"/>
      <c r="F14184" s="8"/>
      <c r="G14184" s="8"/>
      <c r="H14184" s="8"/>
    </row>
    <row r="14185" spans="1:8" x14ac:dyDescent="0.25">
      <c r="A14185" s="5"/>
      <c r="C14185" s="7"/>
      <c r="F14185" s="8"/>
      <c r="G14185" s="8"/>
      <c r="H14185" s="8"/>
    </row>
    <row r="14186" spans="1:8" x14ac:dyDescent="0.25">
      <c r="A14186" s="5"/>
      <c r="C14186" s="7"/>
      <c r="F14186" s="8"/>
      <c r="G14186" s="8"/>
      <c r="H14186" s="8"/>
    </row>
    <row r="14187" spans="1:8" x14ac:dyDescent="0.25">
      <c r="A14187" s="5"/>
      <c r="C14187" s="7"/>
      <c r="F14187" s="8"/>
      <c r="G14187" s="8"/>
      <c r="H14187" s="8"/>
    </row>
    <row r="14188" spans="1:8" x14ac:dyDescent="0.25">
      <c r="A14188" s="5"/>
      <c r="C14188" s="7"/>
      <c r="F14188" s="8"/>
      <c r="G14188" s="8"/>
      <c r="H14188" s="8"/>
    </row>
    <row r="14189" spans="1:8" x14ac:dyDescent="0.25">
      <c r="A14189" s="5"/>
      <c r="C14189" s="7"/>
      <c r="F14189" s="8"/>
      <c r="G14189" s="8"/>
      <c r="H14189" s="8"/>
    </row>
    <row r="14190" spans="1:8" x14ac:dyDescent="0.25">
      <c r="A14190" s="5"/>
      <c r="C14190" s="7"/>
      <c r="F14190" s="8"/>
      <c r="G14190" s="8"/>
      <c r="H14190" s="8"/>
    </row>
    <row r="14191" spans="1:8" x14ac:dyDescent="0.25">
      <c r="A14191" s="5"/>
      <c r="C14191" s="7"/>
      <c r="F14191" s="8"/>
      <c r="G14191" s="8"/>
      <c r="H14191" s="8"/>
    </row>
    <row r="14192" spans="1:8" x14ac:dyDescent="0.25">
      <c r="A14192" s="5"/>
      <c r="C14192" s="7"/>
      <c r="F14192" s="8"/>
      <c r="G14192" s="8"/>
      <c r="H14192" s="8"/>
    </row>
    <row r="14193" spans="1:8" x14ac:dyDescent="0.25">
      <c r="A14193" s="5"/>
      <c r="C14193" s="7"/>
      <c r="F14193" s="8"/>
      <c r="G14193" s="8"/>
      <c r="H14193" s="8"/>
    </row>
    <row r="14194" spans="1:8" x14ac:dyDescent="0.25">
      <c r="A14194" s="5"/>
      <c r="C14194" s="7"/>
      <c r="F14194" s="8"/>
      <c r="G14194" s="8"/>
      <c r="H14194" s="8"/>
    </row>
    <row r="14195" spans="1:8" x14ac:dyDescent="0.25">
      <c r="A14195" s="5"/>
      <c r="C14195" s="7"/>
      <c r="F14195" s="8"/>
      <c r="G14195" s="8"/>
      <c r="H14195" s="8"/>
    </row>
    <row r="14196" spans="1:8" x14ac:dyDescent="0.25">
      <c r="A14196" s="5"/>
      <c r="C14196" s="7"/>
      <c r="F14196" s="8"/>
      <c r="G14196" s="8"/>
      <c r="H14196" s="8"/>
    </row>
    <row r="14197" spans="1:8" x14ac:dyDescent="0.25">
      <c r="A14197" s="5"/>
      <c r="C14197" s="7"/>
      <c r="F14197" s="8"/>
      <c r="G14197" s="8"/>
      <c r="H14197" s="8"/>
    </row>
    <row r="14198" spans="1:8" x14ac:dyDescent="0.25">
      <c r="A14198" s="5"/>
      <c r="C14198" s="7"/>
      <c r="F14198" s="8"/>
      <c r="G14198" s="8"/>
      <c r="H14198" s="8"/>
    </row>
    <row r="14199" spans="1:8" x14ac:dyDescent="0.25">
      <c r="A14199" s="5"/>
      <c r="C14199" s="7"/>
      <c r="F14199" s="8"/>
      <c r="G14199" s="8"/>
      <c r="H14199" s="8"/>
    </row>
    <row r="14200" spans="1:8" x14ac:dyDescent="0.25">
      <c r="A14200" s="5"/>
      <c r="C14200" s="7"/>
      <c r="F14200" s="8"/>
      <c r="G14200" s="8"/>
      <c r="H14200" s="8"/>
    </row>
    <row r="14201" spans="1:8" x14ac:dyDescent="0.25">
      <c r="A14201" s="5"/>
      <c r="C14201" s="7"/>
      <c r="F14201" s="8"/>
      <c r="G14201" s="8"/>
      <c r="H14201" s="8"/>
    </row>
    <row r="14202" spans="1:8" x14ac:dyDescent="0.25">
      <c r="A14202" s="5"/>
      <c r="C14202" s="7"/>
      <c r="F14202" s="8"/>
      <c r="G14202" s="8"/>
      <c r="H14202" s="8"/>
    </row>
    <row r="14203" spans="1:8" x14ac:dyDescent="0.25">
      <c r="A14203" s="5"/>
      <c r="C14203" s="7"/>
      <c r="F14203" s="8"/>
      <c r="G14203" s="8"/>
      <c r="H14203" s="8"/>
    </row>
    <row r="14204" spans="1:8" x14ac:dyDescent="0.25">
      <c r="A14204" s="5"/>
      <c r="C14204" s="7"/>
      <c r="F14204" s="8"/>
      <c r="G14204" s="8"/>
      <c r="H14204" s="8"/>
    </row>
    <row r="14205" spans="1:8" x14ac:dyDescent="0.25">
      <c r="A14205" s="5"/>
      <c r="C14205" s="7"/>
      <c r="F14205" s="8"/>
      <c r="G14205" s="8"/>
      <c r="H14205" s="8"/>
    </row>
    <row r="14206" spans="1:8" x14ac:dyDescent="0.25">
      <c r="A14206" s="5"/>
      <c r="C14206" s="7"/>
      <c r="F14206" s="8"/>
      <c r="G14206" s="8"/>
      <c r="H14206" s="8"/>
    </row>
    <row r="14207" spans="1:8" x14ac:dyDescent="0.25">
      <c r="A14207" s="5"/>
      <c r="C14207" s="7"/>
      <c r="F14207" s="8"/>
      <c r="G14207" s="8"/>
      <c r="H14207" s="8"/>
    </row>
    <row r="14208" spans="1:8" x14ac:dyDescent="0.25">
      <c r="A14208" s="5"/>
      <c r="C14208" s="7"/>
      <c r="F14208" s="8"/>
      <c r="G14208" s="8"/>
      <c r="H14208" s="8"/>
    </row>
    <row r="14209" spans="1:8" x14ac:dyDescent="0.25">
      <c r="A14209" s="5"/>
      <c r="C14209" s="7"/>
      <c r="F14209" s="8"/>
      <c r="G14209" s="8"/>
      <c r="H14209" s="8"/>
    </row>
    <row r="14210" spans="1:8" x14ac:dyDescent="0.25">
      <c r="A14210" s="5"/>
      <c r="C14210" s="7"/>
      <c r="F14210" s="8"/>
      <c r="G14210" s="8"/>
      <c r="H14210" s="8"/>
    </row>
    <row r="14211" spans="1:8" x14ac:dyDescent="0.25">
      <c r="A14211" s="5"/>
      <c r="C14211" s="7"/>
      <c r="F14211" s="8"/>
      <c r="G14211" s="8"/>
      <c r="H14211" s="8"/>
    </row>
    <row r="14212" spans="1:8" x14ac:dyDescent="0.25">
      <c r="A14212" s="5"/>
      <c r="C14212" s="7"/>
      <c r="F14212" s="8"/>
      <c r="G14212" s="8"/>
      <c r="H14212" s="8"/>
    </row>
    <row r="14213" spans="1:8" x14ac:dyDescent="0.25">
      <c r="A14213" s="5"/>
      <c r="C14213" s="7"/>
      <c r="F14213" s="8"/>
      <c r="G14213" s="8"/>
      <c r="H14213" s="8"/>
    </row>
    <row r="14214" spans="1:8" x14ac:dyDescent="0.25">
      <c r="A14214" s="5"/>
      <c r="C14214" s="7"/>
      <c r="F14214" s="8"/>
      <c r="G14214" s="8"/>
      <c r="H14214" s="8"/>
    </row>
    <row r="14215" spans="1:8" x14ac:dyDescent="0.25">
      <c r="A14215" s="5"/>
      <c r="C14215" s="7"/>
      <c r="F14215" s="8"/>
      <c r="G14215" s="8"/>
      <c r="H14215" s="8"/>
    </row>
    <row r="14216" spans="1:8" x14ac:dyDescent="0.25">
      <c r="A14216" s="5"/>
      <c r="C14216" s="7"/>
      <c r="F14216" s="8"/>
      <c r="G14216" s="8"/>
      <c r="H14216" s="8"/>
    </row>
    <row r="14217" spans="1:8" x14ac:dyDescent="0.25">
      <c r="A14217" s="5"/>
      <c r="C14217" s="7"/>
      <c r="F14217" s="8"/>
      <c r="G14217" s="8"/>
      <c r="H14217" s="8"/>
    </row>
    <row r="14218" spans="1:8" x14ac:dyDescent="0.25">
      <c r="A14218" s="5"/>
      <c r="C14218" s="7"/>
      <c r="F14218" s="8"/>
      <c r="G14218" s="8"/>
      <c r="H14218" s="8"/>
    </row>
    <row r="14219" spans="1:8" x14ac:dyDescent="0.25">
      <c r="A14219" s="5"/>
      <c r="C14219" s="7"/>
      <c r="F14219" s="8"/>
      <c r="G14219" s="8"/>
      <c r="H14219" s="8"/>
    </row>
    <row r="14220" spans="1:8" x14ac:dyDescent="0.25">
      <c r="A14220" s="5"/>
      <c r="C14220" s="7"/>
      <c r="F14220" s="8"/>
      <c r="G14220" s="8"/>
      <c r="H14220" s="8"/>
    </row>
    <row r="14221" spans="1:8" x14ac:dyDescent="0.25">
      <c r="A14221" s="5"/>
      <c r="C14221" s="7"/>
      <c r="F14221" s="8"/>
      <c r="G14221" s="8"/>
      <c r="H14221" s="8"/>
    </row>
    <row r="14222" spans="1:8" x14ac:dyDescent="0.25">
      <c r="A14222" s="5"/>
      <c r="C14222" s="7"/>
      <c r="F14222" s="8"/>
      <c r="G14222" s="8"/>
      <c r="H14222" s="8"/>
    </row>
    <row r="14223" spans="1:8" x14ac:dyDescent="0.25">
      <c r="A14223" s="5"/>
      <c r="C14223" s="7"/>
      <c r="F14223" s="8"/>
      <c r="G14223" s="8"/>
      <c r="H14223" s="8"/>
    </row>
    <row r="14224" spans="1:8" x14ac:dyDescent="0.25">
      <c r="A14224" s="5"/>
      <c r="C14224" s="7"/>
      <c r="F14224" s="8"/>
      <c r="G14224" s="8"/>
      <c r="H14224" s="8"/>
    </row>
    <row r="14225" spans="1:8" x14ac:dyDescent="0.25">
      <c r="A14225" s="5"/>
      <c r="C14225" s="7"/>
      <c r="F14225" s="8"/>
      <c r="G14225" s="8"/>
      <c r="H14225" s="8"/>
    </row>
    <row r="14226" spans="1:8" x14ac:dyDescent="0.25">
      <c r="A14226" s="5"/>
      <c r="C14226" s="7"/>
      <c r="F14226" s="8"/>
      <c r="G14226" s="8"/>
      <c r="H14226" s="8"/>
    </row>
    <row r="14227" spans="1:8" x14ac:dyDescent="0.25">
      <c r="A14227" s="5"/>
      <c r="C14227" s="7"/>
      <c r="F14227" s="8"/>
      <c r="G14227" s="8"/>
      <c r="H14227" s="8"/>
    </row>
    <row r="14228" spans="1:8" x14ac:dyDescent="0.25">
      <c r="A14228" s="5"/>
      <c r="C14228" s="7"/>
      <c r="F14228" s="8"/>
      <c r="G14228" s="8"/>
      <c r="H14228" s="8"/>
    </row>
    <row r="14229" spans="1:8" x14ac:dyDescent="0.25">
      <c r="A14229" s="5"/>
      <c r="C14229" s="7"/>
      <c r="F14229" s="8"/>
      <c r="G14229" s="8"/>
      <c r="H14229" s="8"/>
    </row>
    <row r="14230" spans="1:8" x14ac:dyDescent="0.25">
      <c r="A14230" s="5"/>
      <c r="C14230" s="7"/>
      <c r="F14230" s="8"/>
      <c r="G14230" s="8"/>
      <c r="H14230" s="8"/>
    </row>
    <row r="14231" spans="1:8" x14ac:dyDescent="0.25">
      <c r="A14231" s="5"/>
      <c r="C14231" s="7"/>
      <c r="F14231" s="8"/>
      <c r="G14231" s="8"/>
      <c r="H14231" s="8"/>
    </row>
    <row r="14232" spans="1:8" x14ac:dyDescent="0.25">
      <c r="A14232" s="5"/>
      <c r="C14232" s="7"/>
      <c r="F14232" s="8"/>
      <c r="G14232" s="8"/>
      <c r="H14232" s="8"/>
    </row>
    <row r="14233" spans="1:8" x14ac:dyDescent="0.25">
      <c r="A14233" s="5"/>
      <c r="C14233" s="7"/>
      <c r="F14233" s="8"/>
      <c r="G14233" s="8"/>
      <c r="H14233" s="8"/>
    </row>
    <row r="14234" spans="1:8" x14ac:dyDescent="0.25">
      <c r="A14234" s="5"/>
      <c r="C14234" s="7"/>
      <c r="F14234" s="8"/>
      <c r="G14234" s="8"/>
      <c r="H14234" s="8"/>
    </row>
    <row r="14235" spans="1:8" x14ac:dyDescent="0.25">
      <c r="A14235" s="5"/>
      <c r="C14235" s="7"/>
      <c r="F14235" s="8"/>
      <c r="G14235" s="8"/>
      <c r="H14235" s="8"/>
    </row>
    <row r="14236" spans="1:8" x14ac:dyDescent="0.25">
      <c r="A14236" s="5"/>
      <c r="C14236" s="7"/>
      <c r="F14236" s="8"/>
      <c r="G14236" s="8"/>
      <c r="H14236" s="8"/>
    </row>
    <row r="14237" spans="1:8" x14ac:dyDescent="0.25">
      <c r="A14237" s="5"/>
      <c r="C14237" s="7"/>
      <c r="F14237" s="8"/>
      <c r="G14237" s="8"/>
      <c r="H14237" s="8"/>
    </row>
    <row r="14238" spans="1:8" x14ac:dyDescent="0.25">
      <c r="A14238" s="5"/>
      <c r="C14238" s="7"/>
      <c r="F14238" s="8"/>
      <c r="G14238" s="8"/>
      <c r="H14238" s="8"/>
    </row>
    <row r="14239" spans="1:8" x14ac:dyDescent="0.25">
      <c r="A14239" s="5"/>
      <c r="C14239" s="7"/>
      <c r="F14239" s="8"/>
      <c r="G14239" s="8"/>
      <c r="H14239" s="8"/>
    </row>
    <row r="14240" spans="1:8" x14ac:dyDescent="0.25">
      <c r="A14240" s="5"/>
      <c r="C14240" s="7"/>
      <c r="F14240" s="8"/>
      <c r="G14240" s="8"/>
      <c r="H14240" s="8"/>
    </row>
    <row r="14241" spans="1:8" x14ac:dyDescent="0.25">
      <c r="A14241" s="5"/>
      <c r="C14241" s="7"/>
      <c r="F14241" s="8"/>
      <c r="G14241" s="8"/>
      <c r="H14241" s="8"/>
    </row>
    <row r="14242" spans="1:8" x14ac:dyDescent="0.25">
      <c r="A14242" s="5"/>
      <c r="C14242" s="7"/>
      <c r="F14242" s="8"/>
      <c r="G14242" s="8"/>
      <c r="H14242" s="8"/>
    </row>
    <row r="14243" spans="1:8" x14ac:dyDescent="0.25">
      <c r="A14243" s="5"/>
      <c r="C14243" s="7"/>
      <c r="F14243" s="8"/>
      <c r="G14243" s="8"/>
      <c r="H14243" s="8"/>
    </row>
    <row r="14244" spans="1:8" x14ac:dyDescent="0.25">
      <c r="A14244" s="5"/>
      <c r="C14244" s="7"/>
      <c r="F14244" s="8"/>
      <c r="G14244" s="8"/>
      <c r="H14244" s="8"/>
    </row>
    <row r="14245" spans="1:8" x14ac:dyDescent="0.25">
      <c r="A14245" s="5"/>
      <c r="C14245" s="7"/>
      <c r="F14245" s="8"/>
      <c r="G14245" s="8"/>
      <c r="H14245" s="8"/>
    </row>
    <row r="14246" spans="1:8" x14ac:dyDescent="0.25">
      <c r="A14246" s="5"/>
      <c r="C14246" s="7"/>
      <c r="F14246" s="8"/>
      <c r="G14246" s="8"/>
      <c r="H14246" s="8"/>
    </row>
    <row r="14247" spans="1:8" x14ac:dyDescent="0.25">
      <c r="A14247" s="5"/>
      <c r="C14247" s="7"/>
      <c r="F14247" s="8"/>
      <c r="G14247" s="8"/>
      <c r="H14247" s="8"/>
    </row>
    <row r="14248" spans="1:8" x14ac:dyDescent="0.25">
      <c r="A14248" s="5"/>
      <c r="C14248" s="7"/>
      <c r="F14248" s="8"/>
      <c r="G14248" s="8"/>
      <c r="H14248" s="8"/>
    </row>
    <row r="14249" spans="1:8" x14ac:dyDescent="0.25">
      <c r="A14249" s="5"/>
      <c r="C14249" s="7"/>
      <c r="F14249" s="8"/>
      <c r="G14249" s="8"/>
      <c r="H14249" s="8"/>
    </row>
    <row r="14250" spans="1:8" x14ac:dyDescent="0.25">
      <c r="A14250" s="5"/>
      <c r="C14250" s="7"/>
      <c r="F14250" s="8"/>
      <c r="G14250" s="8"/>
      <c r="H14250" s="8"/>
    </row>
    <row r="14251" spans="1:8" x14ac:dyDescent="0.25">
      <c r="A14251" s="5"/>
      <c r="C14251" s="7"/>
      <c r="F14251" s="8"/>
      <c r="G14251" s="8"/>
      <c r="H14251" s="8"/>
    </row>
    <row r="14252" spans="1:8" x14ac:dyDescent="0.25">
      <c r="A14252" s="5"/>
      <c r="C14252" s="7"/>
      <c r="F14252" s="8"/>
      <c r="G14252" s="8"/>
      <c r="H14252" s="8"/>
    </row>
    <row r="14253" spans="1:8" x14ac:dyDescent="0.25">
      <c r="A14253" s="5"/>
      <c r="C14253" s="7"/>
      <c r="F14253" s="8"/>
      <c r="G14253" s="8"/>
      <c r="H14253" s="8"/>
    </row>
    <row r="14254" spans="1:8" x14ac:dyDescent="0.25">
      <c r="A14254" s="5"/>
      <c r="C14254" s="7"/>
      <c r="F14254" s="8"/>
      <c r="G14254" s="8"/>
      <c r="H14254" s="8"/>
    </row>
    <row r="14255" spans="1:8" x14ac:dyDescent="0.25">
      <c r="A14255" s="5"/>
      <c r="C14255" s="7"/>
      <c r="F14255" s="8"/>
      <c r="G14255" s="8"/>
      <c r="H14255" s="8"/>
    </row>
    <row r="14256" spans="1:8" x14ac:dyDescent="0.25">
      <c r="A14256" s="5"/>
      <c r="C14256" s="7"/>
      <c r="F14256" s="8"/>
      <c r="G14256" s="8"/>
      <c r="H14256" s="8"/>
    </row>
    <row r="14257" spans="1:8" x14ac:dyDescent="0.25">
      <c r="A14257" s="5"/>
      <c r="C14257" s="7"/>
      <c r="F14257" s="8"/>
      <c r="G14257" s="8"/>
      <c r="H14257" s="8"/>
    </row>
    <row r="14258" spans="1:8" x14ac:dyDescent="0.25">
      <c r="A14258" s="5"/>
      <c r="C14258" s="7"/>
      <c r="F14258" s="8"/>
      <c r="G14258" s="8"/>
      <c r="H14258" s="8"/>
    </row>
    <row r="14259" spans="1:8" x14ac:dyDescent="0.25">
      <c r="A14259" s="5"/>
      <c r="C14259" s="7"/>
      <c r="F14259" s="8"/>
      <c r="G14259" s="8"/>
      <c r="H14259" s="8"/>
    </row>
    <row r="14260" spans="1:8" x14ac:dyDescent="0.25">
      <c r="A14260" s="5"/>
      <c r="C14260" s="7"/>
      <c r="F14260" s="8"/>
      <c r="G14260" s="8"/>
      <c r="H14260" s="8"/>
    </row>
    <row r="14261" spans="1:8" x14ac:dyDescent="0.25">
      <c r="A14261" s="5"/>
      <c r="C14261" s="7"/>
      <c r="F14261" s="8"/>
      <c r="G14261" s="8"/>
      <c r="H14261" s="8"/>
    </row>
    <row r="14262" spans="1:8" x14ac:dyDescent="0.25">
      <c r="A14262" s="5"/>
      <c r="C14262" s="7"/>
      <c r="F14262" s="8"/>
      <c r="G14262" s="8"/>
      <c r="H14262" s="8"/>
    </row>
    <row r="14263" spans="1:8" x14ac:dyDescent="0.25">
      <c r="A14263" s="5"/>
      <c r="C14263" s="7"/>
      <c r="F14263" s="8"/>
      <c r="G14263" s="8"/>
      <c r="H14263" s="8"/>
    </row>
    <row r="14264" spans="1:8" x14ac:dyDescent="0.25">
      <c r="A14264" s="5"/>
      <c r="C14264" s="7"/>
      <c r="F14264" s="8"/>
      <c r="G14264" s="8"/>
      <c r="H14264" s="8"/>
    </row>
    <row r="14265" spans="1:8" x14ac:dyDescent="0.25">
      <c r="A14265" s="5"/>
      <c r="C14265" s="7"/>
      <c r="F14265" s="8"/>
      <c r="G14265" s="8"/>
      <c r="H14265" s="8"/>
    </row>
    <row r="14266" spans="1:8" x14ac:dyDescent="0.25">
      <c r="A14266" s="5"/>
      <c r="C14266" s="7"/>
      <c r="F14266" s="8"/>
      <c r="G14266" s="8"/>
      <c r="H14266" s="8"/>
    </row>
    <row r="14267" spans="1:8" x14ac:dyDescent="0.25">
      <c r="A14267" s="5"/>
      <c r="C14267" s="7"/>
      <c r="F14267" s="8"/>
      <c r="G14267" s="8"/>
      <c r="H14267" s="8"/>
    </row>
    <row r="14268" spans="1:8" x14ac:dyDescent="0.25">
      <c r="A14268" s="5"/>
      <c r="C14268" s="7"/>
      <c r="F14268" s="8"/>
      <c r="G14268" s="8"/>
      <c r="H14268" s="8"/>
    </row>
    <row r="14269" spans="1:8" x14ac:dyDescent="0.25">
      <c r="A14269" s="5"/>
      <c r="C14269" s="7"/>
      <c r="F14269" s="8"/>
      <c r="G14269" s="8"/>
      <c r="H14269" s="8"/>
    </row>
    <row r="14270" spans="1:8" x14ac:dyDescent="0.25">
      <c r="A14270" s="5"/>
      <c r="C14270" s="7"/>
      <c r="F14270" s="8"/>
      <c r="G14270" s="8"/>
      <c r="H14270" s="8"/>
    </row>
    <row r="14271" spans="1:8" x14ac:dyDescent="0.25">
      <c r="A14271" s="5"/>
      <c r="C14271" s="7"/>
      <c r="F14271" s="8"/>
      <c r="G14271" s="8"/>
      <c r="H14271" s="8"/>
    </row>
    <row r="14272" spans="1:8" x14ac:dyDescent="0.25">
      <c r="A14272" s="5"/>
      <c r="C14272" s="7"/>
      <c r="F14272" s="8"/>
      <c r="G14272" s="8"/>
      <c r="H14272" s="8"/>
    </row>
    <row r="14273" spans="1:8" x14ac:dyDescent="0.25">
      <c r="A14273" s="5"/>
      <c r="C14273" s="7"/>
      <c r="F14273" s="8"/>
      <c r="G14273" s="8"/>
      <c r="H14273" s="8"/>
    </row>
    <row r="14274" spans="1:8" x14ac:dyDescent="0.25">
      <c r="A14274" s="5"/>
      <c r="C14274" s="7"/>
      <c r="F14274" s="8"/>
      <c r="G14274" s="8"/>
      <c r="H14274" s="8"/>
    </row>
    <row r="14275" spans="1:8" x14ac:dyDescent="0.25">
      <c r="A14275" s="5"/>
      <c r="C14275" s="7"/>
      <c r="F14275" s="8"/>
      <c r="G14275" s="8"/>
      <c r="H14275" s="8"/>
    </row>
    <row r="14276" spans="1:8" x14ac:dyDescent="0.25">
      <c r="A14276" s="5"/>
      <c r="C14276" s="7"/>
      <c r="F14276" s="8"/>
      <c r="G14276" s="8"/>
      <c r="H14276" s="8"/>
    </row>
    <row r="14277" spans="1:8" x14ac:dyDescent="0.25">
      <c r="A14277" s="5"/>
      <c r="C14277" s="7"/>
      <c r="F14277" s="8"/>
      <c r="G14277" s="8"/>
      <c r="H14277" s="8"/>
    </row>
    <row r="14278" spans="1:8" x14ac:dyDescent="0.25">
      <c r="A14278" s="5"/>
      <c r="C14278" s="7"/>
      <c r="F14278" s="8"/>
      <c r="G14278" s="8"/>
      <c r="H14278" s="8"/>
    </row>
    <row r="14279" spans="1:8" x14ac:dyDescent="0.25">
      <c r="A14279" s="5"/>
      <c r="C14279" s="7"/>
      <c r="F14279" s="8"/>
      <c r="G14279" s="8"/>
      <c r="H14279" s="8"/>
    </row>
    <row r="14280" spans="1:8" x14ac:dyDescent="0.25">
      <c r="A14280" s="5"/>
      <c r="C14280" s="7"/>
      <c r="F14280" s="8"/>
      <c r="G14280" s="8"/>
      <c r="H14280" s="8"/>
    </row>
    <row r="14281" spans="1:8" x14ac:dyDescent="0.25">
      <c r="A14281" s="5"/>
      <c r="C14281" s="7"/>
      <c r="F14281" s="8"/>
      <c r="G14281" s="8"/>
      <c r="H14281" s="8"/>
    </row>
    <row r="14282" spans="1:8" x14ac:dyDescent="0.25">
      <c r="A14282" s="5"/>
      <c r="C14282" s="7"/>
      <c r="F14282" s="8"/>
      <c r="G14282" s="8"/>
      <c r="H14282" s="8"/>
    </row>
    <row r="14283" spans="1:8" x14ac:dyDescent="0.25">
      <c r="A14283" s="5"/>
      <c r="C14283" s="7"/>
      <c r="F14283" s="8"/>
      <c r="G14283" s="8"/>
      <c r="H14283" s="8"/>
    </row>
    <row r="14284" spans="1:8" x14ac:dyDescent="0.25">
      <c r="A14284" s="5"/>
      <c r="C14284" s="7"/>
      <c r="F14284" s="8"/>
      <c r="G14284" s="8"/>
      <c r="H14284" s="8"/>
    </row>
    <row r="14285" spans="1:8" x14ac:dyDescent="0.25">
      <c r="A14285" s="5"/>
      <c r="C14285" s="7"/>
      <c r="F14285" s="8"/>
      <c r="G14285" s="8"/>
      <c r="H14285" s="8"/>
    </row>
    <row r="14286" spans="1:8" x14ac:dyDescent="0.25">
      <c r="A14286" s="5"/>
      <c r="C14286" s="7"/>
      <c r="F14286" s="8"/>
      <c r="G14286" s="8"/>
      <c r="H14286" s="8"/>
    </row>
    <row r="14287" spans="1:8" x14ac:dyDescent="0.25">
      <c r="A14287" s="5"/>
      <c r="C14287" s="7"/>
      <c r="F14287" s="8"/>
      <c r="G14287" s="8"/>
      <c r="H14287" s="8"/>
    </row>
    <row r="14288" spans="1:8" x14ac:dyDescent="0.25">
      <c r="A14288" s="5"/>
      <c r="C14288" s="7"/>
      <c r="F14288" s="8"/>
      <c r="G14288" s="8"/>
      <c r="H14288" s="8"/>
    </row>
    <row r="14289" spans="1:8" x14ac:dyDescent="0.25">
      <c r="A14289" s="5"/>
      <c r="C14289" s="7"/>
      <c r="F14289" s="8"/>
      <c r="G14289" s="8"/>
      <c r="H14289" s="8"/>
    </row>
    <row r="14290" spans="1:8" x14ac:dyDescent="0.25">
      <c r="A14290" s="5"/>
      <c r="C14290" s="7"/>
      <c r="F14290" s="8"/>
      <c r="G14290" s="8"/>
      <c r="H14290" s="8"/>
    </row>
    <row r="14291" spans="1:8" x14ac:dyDescent="0.25">
      <c r="A14291" s="5"/>
      <c r="C14291" s="7"/>
      <c r="F14291" s="8"/>
      <c r="G14291" s="8"/>
      <c r="H14291" s="8"/>
    </row>
    <row r="14292" spans="1:8" x14ac:dyDescent="0.25">
      <c r="A14292" s="5"/>
      <c r="C14292" s="7"/>
      <c r="F14292" s="8"/>
      <c r="G14292" s="8"/>
      <c r="H14292" s="8"/>
    </row>
    <row r="14293" spans="1:8" x14ac:dyDescent="0.25">
      <c r="A14293" s="5"/>
      <c r="C14293" s="7"/>
      <c r="F14293" s="8"/>
      <c r="G14293" s="8"/>
      <c r="H14293" s="8"/>
    </row>
    <row r="14294" spans="1:8" x14ac:dyDescent="0.25">
      <c r="A14294" s="5"/>
      <c r="C14294" s="7"/>
      <c r="F14294" s="8"/>
      <c r="G14294" s="8"/>
      <c r="H14294" s="8"/>
    </row>
    <row r="14295" spans="1:8" x14ac:dyDescent="0.25">
      <c r="A14295" s="5"/>
      <c r="C14295" s="7"/>
      <c r="F14295" s="8"/>
      <c r="G14295" s="8"/>
      <c r="H14295" s="8"/>
    </row>
    <row r="14296" spans="1:8" x14ac:dyDescent="0.25">
      <c r="A14296" s="5"/>
      <c r="C14296" s="7"/>
      <c r="F14296" s="8"/>
      <c r="G14296" s="8"/>
      <c r="H14296" s="8"/>
    </row>
    <row r="14297" spans="1:8" x14ac:dyDescent="0.25">
      <c r="A14297" s="5"/>
      <c r="C14297" s="7"/>
      <c r="F14297" s="8"/>
      <c r="G14297" s="8"/>
      <c r="H14297" s="8"/>
    </row>
    <row r="14298" spans="1:8" x14ac:dyDescent="0.25">
      <c r="A14298" s="5"/>
      <c r="C14298" s="7"/>
      <c r="F14298" s="8"/>
      <c r="G14298" s="8"/>
      <c r="H14298" s="8"/>
    </row>
    <row r="14299" spans="1:8" x14ac:dyDescent="0.25">
      <c r="A14299" s="5"/>
      <c r="C14299" s="7"/>
      <c r="F14299" s="8"/>
      <c r="G14299" s="8"/>
      <c r="H14299" s="8"/>
    </row>
    <row r="14300" spans="1:8" x14ac:dyDescent="0.25">
      <c r="A14300" s="5"/>
      <c r="C14300" s="7"/>
      <c r="F14300" s="8"/>
      <c r="G14300" s="8"/>
      <c r="H14300" s="8"/>
    </row>
    <row r="14301" spans="1:8" x14ac:dyDescent="0.25">
      <c r="A14301" s="5"/>
      <c r="C14301" s="7"/>
      <c r="F14301" s="8"/>
      <c r="G14301" s="8"/>
      <c r="H14301" s="8"/>
    </row>
    <row r="14302" spans="1:8" x14ac:dyDescent="0.25">
      <c r="A14302" s="5"/>
      <c r="C14302" s="7"/>
      <c r="F14302" s="8"/>
      <c r="G14302" s="8"/>
      <c r="H14302" s="8"/>
    </row>
    <row r="14303" spans="1:8" x14ac:dyDescent="0.25">
      <c r="A14303" s="5"/>
      <c r="C14303" s="7"/>
      <c r="F14303" s="8"/>
      <c r="G14303" s="8"/>
      <c r="H14303" s="8"/>
    </row>
    <row r="14304" spans="1:8" x14ac:dyDescent="0.25">
      <c r="A14304" s="5"/>
      <c r="C14304" s="7"/>
      <c r="F14304" s="8"/>
      <c r="G14304" s="8"/>
      <c r="H14304" s="8"/>
    </row>
    <row r="14305" spans="1:8" x14ac:dyDescent="0.25">
      <c r="A14305" s="5"/>
      <c r="C14305" s="7"/>
      <c r="F14305" s="8"/>
      <c r="G14305" s="8"/>
      <c r="H14305" s="8"/>
    </row>
    <row r="14306" spans="1:8" x14ac:dyDescent="0.25">
      <c r="A14306" s="5"/>
      <c r="C14306" s="7"/>
      <c r="F14306" s="8"/>
      <c r="G14306" s="8"/>
      <c r="H14306" s="8"/>
    </row>
    <row r="14307" spans="1:8" x14ac:dyDescent="0.25">
      <c r="A14307" s="5"/>
      <c r="C14307" s="7"/>
      <c r="F14307" s="8"/>
      <c r="G14307" s="8"/>
      <c r="H14307" s="8"/>
    </row>
    <row r="14308" spans="1:8" x14ac:dyDescent="0.25">
      <c r="A14308" s="5"/>
      <c r="C14308" s="7"/>
      <c r="F14308" s="8"/>
      <c r="G14308" s="8"/>
      <c r="H14308" s="8"/>
    </row>
    <row r="14309" spans="1:8" x14ac:dyDescent="0.25">
      <c r="A14309" s="5"/>
      <c r="C14309" s="7"/>
      <c r="F14309" s="8"/>
      <c r="G14309" s="8"/>
      <c r="H14309" s="8"/>
    </row>
    <row r="14310" spans="1:8" x14ac:dyDescent="0.25">
      <c r="A14310" s="5"/>
      <c r="C14310" s="7"/>
      <c r="F14310" s="8"/>
      <c r="G14310" s="8"/>
      <c r="H14310" s="8"/>
    </row>
    <row r="14311" spans="1:8" x14ac:dyDescent="0.25">
      <c r="A14311" s="5"/>
      <c r="C14311" s="7"/>
      <c r="F14311" s="8"/>
      <c r="G14311" s="8"/>
      <c r="H14311" s="8"/>
    </row>
    <row r="14312" spans="1:8" x14ac:dyDescent="0.25">
      <c r="A14312" s="5"/>
      <c r="C14312" s="7"/>
      <c r="F14312" s="8"/>
      <c r="G14312" s="8"/>
      <c r="H14312" s="8"/>
    </row>
    <row r="14313" spans="1:8" x14ac:dyDescent="0.25">
      <c r="A14313" s="5"/>
      <c r="C14313" s="7"/>
      <c r="F14313" s="8"/>
      <c r="G14313" s="8"/>
      <c r="H14313" s="8"/>
    </row>
    <row r="14314" spans="1:8" x14ac:dyDescent="0.25">
      <c r="A14314" s="5"/>
      <c r="C14314" s="7"/>
      <c r="F14314" s="8"/>
      <c r="G14314" s="8"/>
      <c r="H14314" s="8"/>
    </row>
    <row r="14315" spans="1:8" x14ac:dyDescent="0.25">
      <c r="A14315" s="5"/>
      <c r="C14315" s="7"/>
      <c r="F14315" s="8"/>
      <c r="G14315" s="8"/>
      <c r="H14315" s="8"/>
    </row>
    <row r="14316" spans="1:8" x14ac:dyDescent="0.25">
      <c r="A14316" s="5"/>
      <c r="C14316" s="7"/>
      <c r="F14316" s="8"/>
      <c r="G14316" s="8"/>
      <c r="H14316" s="8"/>
    </row>
    <row r="14317" spans="1:8" x14ac:dyDescent="0.25">
      <c r="A14317" s="5"/>
      <c r="C14317" s="7"/>
      <c r="F14317" s="8"/>
      <c r="G14317" s="8"/>
      <c r="H14317" s="8"/>
    </row>
    <row r="14318" spans="1:8" x14ac:dyDescent="0.25">
      <c r="A14318" s="5"/>
      <c r="C14318" s="7"/>
      <c r="F14318" s="8"/>
      <c r="G14318" s="8"/>
      <c r="H14318" s="8"/>
    </row>
    <row r="14319" spans="1:8" x14ac:dyDescent="0.25">
      <c r="A14319" s="5"/>
      <c r="C14319" s="7"/>
      <c r="F14319" s="8"/>
      <c r="G14319" s="8"/>
      <c r="H14319" s="8"/>
    </row>
    <row r="14320" spans="1:8" x14ac:dyDescent="0.25">
      <c r="A14320" s="5"/>
      <c r="C14320" s="7"/>
      <c r="F14320" s="8"/>
      <c r="G14320" s="8"/>
      <c r="H14320" s="8"/>
    </row>
    <row r="14321" spans="1:8" x14ac:dyDescent="0.25">
      <c r="A14321" s="5"/>
      <c r="C14321" s="7"/>
      <c r="F14321" s="8"/>
      <c r="G14321" s="8"/>
      <c r="H14321" s="8"/>
    </row>
    <row r="14322" spans="1:8" x14ac:dyDescent="0.25">
      <c r="A14322" s="5"/>
      <c r="C14322" s="7"/>
      <c r="F14322" s="8"/>
      <c r="G14322" s="8"/>
      <c r="H14322" s="8"/>
    </row>
    <row r="14323" spans="1:8" x14ac:dyDescent="0.25">
      <c r="A14323" s="5"/>
      <c r="C14323" s="7"/>
      <c r="F14323" s="8"/>
      <c r="G14323" s="8"/>
      <c r="H14323" s="8"/>
    </row>
    <row r="14324" spans="1:8" x14ac:dyDescent="0.25">
      <c r="A14324" s="5"/>
      <c r="C14324" s="7"/>
      <c r="F14324" s="8"/>
      <c r="G14324" s="8"/>
      <c r="H14324" s="8"/>
    </row>
    <row r="14325" spans="1:8" x14ac:dyDescent="0.25">
      <c r="A14325" s="5"/>
      <c r="C14325" s="7"/>
      <c r="F14325" s="8"/>
      <c r="G14325" s="8"/>
      <c r="H14325" s="8"/>
    </row>
    <row r="14326" spans="1:8" x14ac:dyDescent="0.25">
      <c r="A14326" s="5"/>
      <c r="C14326" s="7"/>
      <c r="F14326" s="8"/>
      <c r="G14326" s="8"/>
      <c r="H14326" s="8"/>
    </row>
    <row r="14327" spans="1:8" x14ac:dyDescent="0.25">
      <c r="A14327" s="5"/>
      <c r="C14327" s="7"/>
      <c r="F14327" s="8"/>
      <c r="G14327" s="8"/>
      <c r="H14327" s="8"/>
    </row>
    <row r="14328" spans="1:8" x14ac:dyDescent="0.25">
      <c r="A14328" s="5"/>
      <c r="C14328" s="7"/>
      <c r="F14328" s="8"/>
      <c r="G14328" s="8"/>
      <c r="H14328" s="8"/>
    </row>
    <row r="14329" spans="1:8" x14ac:dyDescent="0.25">
      <c r="A14329" s="5"/>
      <c r="C14329" s="7"/>
      <c r="F14329" s="8"/>
      <c r="G14329" s="8"/>
      <c r="H14329" s="8"/>
    </row>
    <row r="14330" spans="1:8" x14ac:dyDescent="0.25">
      <c r="A14330" s="5"/>
      <c r="C14330" s="7"/>
      <c r="F14330" s="8"/>
      <c r="G14330" s="8"/>
      <c r="H14330" s="8"/>
    </row>
    <row r="14331" spans="1:8" x14ac:dyDescent="0.25">
      <c r="A14331" s="5"/>
      <c r="C14331" s="7"/>
      <c r="F14331" s="8"/>
      <c r="G14331" s="8"/>
      <c r="H14331" s="8"/>
    </row>
    <row r="14332" spans="1:8" x14ac:dyDescent="0.25">
      <c r="A14332" s="5"/>
      <c r="C14332" s="7"/>
      <c r="F14332" s="8"/>
      <c r="G14332" s="8"/>
      <c r="H14332" s="8"/>
    </row>
    <row r="14333" spans="1:8" x14ac:dyDescent="0.25">
      <c r="A14333" s="5"/>
      <c r="C14333" s="7"/>
      <c r="F14333" s="8"/>
      <c r="G14333" s="8"/>
      <c r="H14333" s="8"/>
    </row>
    <row r="14334" spans="1:8" x14ac:dyDescent="0.25">
      <c r="A14334" s="5"/>
      <c r="C14334" s="7"/>
      <c r="F14334" s="8"/>
      <c r="G14334" s="8"/>
      <c r="H14334" s="8"/>
    </row>
    <row r="14335" spans="1:8" x14ac:dyDescent="0.25">
      <c r="A14335" s="5"/>
      <c r="C14335" s="7"/>
      <c r="F14335" s="8"/>
      <c r="G14335" s="8"/>
      <c r="H14335" s="8"/>
    </row>
    <row r="14336" spans="1:8" x14ac:dyDescent="0.25">
      <c r="A14336" s="5"/>
      <c r="C14336" s="7"/>
      <c r="F14336" s="8"/>
      <c r="G14336" s="8"/>
      <c r="H14336" s="8"/>
    </row>
    <row r="14337" spans="1:8" x14ac:dyDescent="0.25">
      <c r="A14337" s="5"/>
      <c r="C14337" s="7"/>
      <c r="F14337" s="8"/>
      <c r="G14337" s="8"/>
      <c r="H14337" s="8"/>
    </row>
    <row r="14338" spans="1:8" x14ac:dyDescent="0.25">
      <c r="A14338" s="5"/>
      <c r="C14338" s="7"/>
      <c r="F14338" s="8"/>
      <c r="G14338" s="8"/>
      <c r="H14338" s="8"/>
    </row>
    <row r="14339" spans="1:8" x14ac:dyDescent="0.25">
      <c r="A14339" s="5"/>
      <c r="C14339" s="7"/>
      <c r="F14339" s="8"/>
      <c r="G14339" s="8"/>
      <c r="H14339" s="8"/>
    </row>
    <row r="14340" spans="1:8" x14ac:dyDescent="0.25">
      <c r="A14340" s="5"/>
      <c r="C14340" s="7"/>
      <c r="F14340" s="8"/>
      <c r="G14340" s="8"/>
      <c r="H14340" s="8"/>
    </row>
    <row r="14341" spans="1:8" x14ac:dyDescent="0.25">
      <c r="A14341" s="5"/>
      <c r="C14341" s="7"/>
      <c r="F14341" s="8"/>
      <c r="G14341" s="8"/>
      <c r="H14341" s="8"/>
    </row>
    <row r="14342" spans="1:8" x14ac:dyDescent="0.25">
      <c r="A14342" s="5"/>
      <c r="C14342" s="7"/>
      <c r="F14342" s="8"/>
      <c r="G14342" s="8"/>
      <c r="H14342" s="8"/>
    </row>
    <row r="14343" spans="1:8" x14ac:dyDescent="0.25">
      <c r="A14343" s="5"/>
      <c r="C14343" s="7"/>
      <c r="F14343" s="8"/>
      <c r="G14343" s="8"/>
      <c r="H14343" s="8"/>
    </row>
    <row r="14344" spans="1:8" x14ac:dyDescent="0.25">
      <c r="A14344" s="5"/>
      <c r="C14344" s="7"/>
      <c r="F14344" s="8"/>
      <c r="G14344" s="8"/>
      <c r="H14344" s="8"/>
    </row>
    <row r="14345" spans="1:8" x14ac:dyDescent="0.25">
      <c r="A14345" s="5"/>
      <c r="C14345" s="7"/>
      <c r="F14345" s="8"/>
      <c r="G14345" s="8"/>
      <c r="H14345" s="8"/>
    </row>
    <row r="14346" spans="1:8" x14ac:dyDescent="0.25">
      <c r="A14346" s="5"/>
      <c r="C14346" s="7"/>
      <c r="F14346" s="8"/>
      <c r="G14346" s="8"/>
      <c r="H14346" s="8"/>
    </row>
    <row r="14347" spans="1:8" x14ac:dyDescent="0.25">
      <c r="A14347" s="5"/>
      <c r="C14347" s="7"/>
      <c r="F14347" s="8"/>
      <c r="G14347" s="8"/>
      <c r="H14347" s="8"/>
    </row>
    <row r="14348" spans="1:8" x14ac:dyDescent="0.25">
      <c r="A14348" s="5"/>
      <c r="C14348" s="7"/>
      <c r="F14348" s="8"/>
      <c r="G14348" s="8"/>
      <c r="H14348" s="8"/>
    </row>
    <row r="14349" spans="1:8" x14ac:dyDescent="0.25">
      <c r="A14349" s="5"/>
      <c r="C14349" s="7"/>
      <c r="F14349" s="8"/>
      <c r="G14349" s="8"/>
      <c r="H14349" s="8"/>
    </row>
    <row r="14350" spans="1:8" x14ac:dyDescent="0.25">
      <c r="A14350" s="5"/>
      <c r="C14350" s="7"/>
      <c r="F14350" s="8"/>
      <c r="G14350" s="8"/>
      <c r="H14350" s="8"/>
    </row>
    <row r="14351" spans="1:8" x14ac:dyDescent="0.25">
      <c r="A14351" s="5"/>
      <c r="C14351" s="7"/>
      <c r="F14351" s="8"/>
      <c r="G14351" s="8"/>
      <c r="H14351" s="8"/>
    </row>
    <row r="14352" spans="1:8" x14ac:dyDescent="0.25">
      <c r="A14352" s="5"/>
      <c r="C14352" s="7"/>
      <c r="F14352" s="8"/>
      <c r="G14352" s="8"/>
      <c r="H14352" s="8"/>
    </row>
    <row r="14353" spans="1:8" x14ac:dyDescent="0.25">
      <c r="A14353" s="5"/>
      <c r="C14353" s="7"/>
      <c r="F14353" s="8"/>
      <c r="G14353" s="8"/>
      <c r="H14353" s="8"/>
    </row>
    <row r="14354" spans="1:8" x14ac:dyDescent="0.25">
      <c r="A14354" s="5"/>
      <c r="C14354" s="7"/>
      <c r="F14354" s="8"/>
      <c r="G14354" s="8"/>
      <c r="H14354" s="8"/>
    </row>
    <row r="14355" spans="1:8" x14ac:dyDescent="0.25">
      <c r="A14355" s="5"/>
      <c r="C14355" s="7"/>
      <c r="F14355" s="8"/>
      <c r="G14355" s="8"/>
      <c r="H14355" s="8"/>
    </row>
    <row r="14356" spans="1:8" x14ac:dyDescent="0.25">
      <c r="A14356" s="5"/>
      <c r="C14356" s="7"/>
      <c r="F14356" s="8"/>
      <c r="G14356" s="8"/>
      <c r="H14356" s="8"/>
    </row>
    <row r="14357" spans="1:8" x14ac:dyDescent="0.25">
      <c r="A14357" s="5"/>
      <c r="C14357" s="7"/>
      <c r="F14357" s="8"/>
      <c r="G14357" s="8"/>
      <c r="H14357" s="8"/>
    </row>
    <row r="14358" spans="1:8" x14ac:dyDescent="0.25">
      <c r="A14358" s="5"/>
      <c r="C14358" s="7"/>
      <c r="F14358" s="8"/>
      <c r="G14358" s="8"/>
      <c r="H14358" s="8"/>
    </row>
    <row r="14359" spans="1:8" x14ac:dyDescent="0.25">
      <c r="A14359" s="5"/>
      <c r="C14359" s="7"/>
      <c r="F14359" s="8"/>
      <c r="G14359" s="8"/>
      <c r="H14359" s="8"/>
    </row>
    <row r="14360" spans="1:8" x14ac:dyDescent="0.25">
      <c r="A14360" s="5"/>
      <c r="C14360" s="7"/>
      <c r="F14360" s="8"/>
      <c r="G14360" s="8"/>
      <c r="H14360" s="8"/>
    </row>
    <row r="14361" spans="1:8" x14ac:dyDescent="0.25">
      <c r="A14361" s="5"/>
      <c r="C14361" s="7"/>
      <c r="F14361" s="8"/>
      <c r="G14361" s="8"/>
      <c r="H14361" s="8"/>
    </row>
    <row r="14362" spans="1:8" x14ac:dyDescent="0.25">
      <c r="A14362" s="5"/>
      <c r="C14362" s="7"/>
      <c r="F14362" s="8"/>
      <c r="G14362" s="8"/>
      <c r="H14362" s="8"/>
    </row>
    <row r="14363" spans="1:8" x14ac:dyDescent="0.25">
      <c r="A14363" s="5"/>
      <c r="C14363" s="7"/>
      <c r="F14363" s="8"/>
      <c r="G14363" s="8"/>
      <c r="H14363" s="8"/>
    </row>
    <row r="14364" spans="1:8" x14ac:dyDescent="0.25">
      <c r="A14364" s="5"/>
      <c r="C14364" s="7"/>
      <c r="F14364" s="8"/>
      <c r="G14364" s="8"/>
      <c r="H14364" s="8"/>
    </row>
    <row r="14365" spans="1:8" x14ac:dyDescent="0.25">
      <c r="A14365" s="5"/>
      <c r="C14365" s="7"/>
      <c r="F14365" s="8"/>
      <c r="G14365" s="8"/>
      <c r="H14365" s="8"/>
    </row>
    <row r="14366" spans="1:8" x14ac:dyDescent="0.25">
      <c r="A14366" s="5"/>
      <c r="C14366" s="7"/>
      <c r="F14366" s="8"/>
      <c r="G14366" s="8"/>
      <c r="H14366" s="8"/>
    </row>
    <row r="14367" spans="1:8" x14ac:dyDescent="0.25">
      <c r="A14367" s="5"/>
      <c r="C14367" s="7"/>
      <c r="F14367" s="8"/>
      <c r="G14367" s="8"/>
      <c r="H14367" s="8"/>
    </row>
    <row r="14368" spans="1:8" x14ac:dyDescent="0.25">
      <c r="A14368" s="5"/>
      <c r="C14368" s="7"/>
      <c r="F14368" s="8"/>
      <c r="G14368" s="8"/>
      <c r="H14368" s="8"/>
    </row>
    <row r="14369" spans="1:8" x14ac:dyDescent="0.25">
      <c r="A14369" s="5"/>
      <c r="C14369" s="7"/>
      <c r="F14369" s="8"/>
      <c r="G14369" s="8"/>
      <c r="H14369" s="8"/>
    </row>
    <row r="14370" spans="1:8" x14ac:dyDescent="0.25">
      <c r="A14370" s="5"/>
      <c r="C14370" s="7"/>
      <c r="F14370" s="8"/>
      <c r="G14370" s="8"/>
      <c r="H14370" s="8"/>
    </row>
    <row r="14371" spans="1:8" x14ac:dyDescent="0.25">
      <c r="A14371" s="5"/>
      <c r="C14371" s="7"/>
      <c r="F14371" s="8"/>
      <c r="G14371" s="8"/>
      <c r="H14371" s="8"/>
    </row>
    <row r="14372" spans="1:8" x14ac:dyDescent="0.25">
      <c r="A14372" s="5"/>
      <c r="C14372" s="7"/>
      <c r="F14372" s="8"/>
      <c r="G14372" s="8"/>
      <c r="H14372" s="8"/>
    </row>
    <row r="14373" spans="1:8" x14ac:dyDescent="0.25">
      <c r="A14373" s="5"/>
      <c r="C14373" s="7"/>
      <c r="F14373" s="8"/>
      <c r="G14373" s="8"/>
      <c r="H14373" s="8"/>
    </row>
    <row r="14374" spans="1:8" x14ac:dyDescent="0.25">
      <c r="A14374" s="5"/>
      <c r="C14374" s="7"/>
      <c r="F14374" s="8"/>
      <c r="G14374" s="8"/>
      <c r="H14374" s="8"/>
    </row>
    <row r="14375" spans="1:8" x14ac:dyDescent="0.25">
      <c r="A14375" s="5"/>
      <c r="C14375" s="7"/>
      <c r="F14375" s="8"/>
      <c r="G14375" s="8"/>
      <c r="H14375" s="8"/>
    </row>
    <row r="14376" spans="1:8" x14ac:dyDescent="0.25">
      <c r="A14376" s="5"/>
      <c r="C14376" s="7"/>
      <c r="F14376" s="8"/>
      <c r="G14376" s="8"/>
      <c r="H14376" s="8"/>
    </row>
    <row r="14377" spans="1:8" x14ac:dyDescent="0.25">
      <c r="A14377" s="5"/>
      <c r="C14377" s="7"/>
      <c r="F14377" s="8"/>
      <c r="G14377" s="8"/>
      <c r="H14377" s="8"/>
    </row>
    <row r="14378" spans="1:8" x14ac:dyDescent="0.25">
      <c r="A14378" s="5"/>
      <c r="C14378" s="7"/>
      <c r="F14378" s="8"/>
      <c r="G14378" s="8"/>
      <c r="H14378" s="8"/>
    </row>
    <row r="14379" spans="1:8" x14ac:dyDescent="0.25">
      <c r="A14379" s="5"/>
      <c r="C14379" s="7"/>
      <c r="F14379" s="8"/>
      <c r="G14379" s="8"/>
      <c r="H14379" s="8"/>
    </row>
    <row r="14380" spans="1:8" x14ac:dyDescent="0.25">
      <c r="A14380" s="5"/>
      <c r="C14380" s="7"/>
      <c r="F14380" s="8"/>
      <c r="G14380" s="8"/>
      <c r="H14380" s="8"/>
    </row>
    <row r="14381" spans="1:8" x14ac:dyDescent="0.25">
      <c r="A14381" s="5"/>
      <c r="C14381" s="7"/>
      <c r="F14381" s="8"/>
      <c r="G14381" s="8"/>
      <c r="H14381" s="8"/>
    </row>
    <row r="14382" spans="1:8" x14ac:dyDescent="0.25">
      <c r="A14382" s="5"/>
      <c r="C14382" s="7"/>
      <c r="F14382" s="8"/>
      <c r="G14382" s="8"/>
      <c r="H14382" s="8"/>
    </row>
    <row r="14383" spans="1:8" x14ac:dyDescent="0.25">
      <c r="A14383" s="5"/>
      <c r="C14383" s="7"/>
      <c r="F14383" s="8"/>
      <c r="G14383" s="8"/>
      <c r="H14383" s="8"/>
    </row>
    <row r="14384" spans="1:8" x14ac:dyDescent="0.25">
      <c r="A14384" s="5"/>
      <c r="C14384" s="7"/>
      <c r="F14384" s="8"/>
      <c r="G14384" s="8"/>
      <c r="H14384" s="8"/>
    </row>
    <row r="14385" spans="1:8" x14ac:dyDescent="0.25">
      <c r="A14385" s="5"/>
      <c r="C14385" s="7"/>
      <c r="F14385" s="8"/>
      <c r="G14385" s="8"/>
      <c r="H14385" s="8"/>
    </row>
    <row r="14386" spans="1:8" x14ac:dyDescent="0.25">
      <c r="A14386" s="5"/>
      <c r="C14386" s="7"/>
      <c r="F14386" s="8"/>
      <c r="G14386" s="8"/>
      <c r="H14386" s="8"/>
    </row>
    <row r="14387" spans="1:8" x14ac:dyDescent="0.25">
      <c r="A14387" s="5"/>
      <c r="C14387" s="7"/>
      <c r="F14387" s="8"/>
      <c r="G14387" s="8"/>
      <c r="H14387" s="8"/>
    </row>
    <row r="14388" spans="1:8" x14ac:dyDescent="0.25">
      <c r="A14388" s="5"/>
      <c r="C14388" s="7"/>
      <c r="F14388" s="8"/>
      <c r="G14388" s="8"/>
      <c r="H14388" s="8"/>
    </row>
    <row r="14389" spans="1:8" x14ac:dyDescent="0.25">
      <c r="A14389" s="5"/>
      <c r="C14389" s="7"/>
      <c r="F14389" s="8"/>
      <c r="G14389" s="8"/>
      <c r="H14389" s="8"/>
    </row>
    <row r="14390" spans="1:8" x14ac:dyDescent="0.25">
      <c r="A14390" s="5"/>
      <c r="C14390" s="7"/>
      <c r="F14390" s="8"/>
      <c r="G14390" s="8"/>
      <c r="H14390" s="8"/>
    </row>
    <row r="14391" spans="1:8" x14ac:dyDescent="0.25">
      <c r="A14391" s="5"/>
      <c r="C14391" s="7"/>
      <c r="F14391" s="8"/>
      <c r="G14391" s="8"/>
      <c r="H14391" s="8"/>
    </row>
    <row r="14392" spans="1:8" x14ac:dyDescent="0.25">
      <c r="A14392" s="5"/>
      <c r="C14392" s="7"/>
      <c r="F14392" s="8"/>
      <c r="G14392" s="8"/>
      <c r="H14392" s="8"/>
    </row>
    <row r="14393" spans="1:8" x14ac:dyDescent="0.25">
      <c r="A14393" s="5"/>
      <c r="C14393" s="7"/>
      <c r="F14393" s="8"/>
      <c r="G14393" s="8"/>
      <c r="H14393" s="8"/>
    </row>
    <row r="14394" spans="1:8" x14ac:dyDescent="0.25">
      <c r="A14394" s="5"/>
      <c r="C14394" s="7"/>
      <c r="F14394" s="8"/>
      <c r="G14394" s="8"/>
      <c r="H14394" s="8"/>
    </row>
    <row r="14395" spans="1:8" x14ac:dyDescent="0.25">
      <c r="A14395" s="5"/>
      <c r="C14395" s="7"/>
      <c r="F14395" s="8"/>
      <c r="G14395" s="8"/>
      <c r="H14395" s="8"/>
    </row>
    <row r="14396" spans="1:8" x14ac:dyDescent="0.25">
      <c r="A14396" s="5"/>
      <c r="C14396" s="7"/>
      <c r="F14396" s="8"/>
      <c r="G14396" s="8"/>
      <c r="H14396" s="8"/>
    </row>
    <row r="14397" spans="1:8" x14ac:dyDescent="0.25">
      <c r="A14397" s="5"/>
      <c r="C14397" s="7"/>
      <c r="F14397" s="8"/>
      <c r="G14397" s="8"/>
      <c r="H14397" s="8"/>
    </row>
    <row r="14398" spans="1:8" x14ac:dyDescent="0.25">
      <c r="A14398" s="5"/>
      <c r="C14398" s="7"/>
      <c r="F14398" s="8"/>
      <c r="G14398" s="8"/>
      <c r="H14398" s="8"/>
    </row>
    <row r="14399" spans="1:8" x14ac:dyDescent="0.25">
      <c r="A14399" s="5"/>
      <c r="C14399" s="7"/>
      <c r="F14399" s="8"/>
      <c r="G14399" s="8"/>
      <c r="H14399" s="8"/>
    </row>
    <row r="14400" spans="1:8" x14ac:dyDescent="0.25">
      <c r="A14400" s="5"/>
      <c r="C14400" s="7"/>
      <c r="F14400" s="8"/>
      <c r="G14400" s="8"/>
      <c r="H14400" s="8"/>
    </row>
    <row r="14401" spans="1:8" x14ac:dyDescent="0.25">
      <c r="A14401" s="5"/>
      <c r="C14401" s="7"/>
      <c r="F14401" s="8"/>
      <c r="G14401" s="8"/>
      <c r="H14401" s="8"/>
    </row>
    <row r="14402" spans="1:8" x14ac:dyDescent="0.25">
      <c r="A14402" s="5"/>
      <c r="C14402" s="7"/>
      <c r="F14402" s="8"/>
      <c r="G14402" s="8"/>
      <c r="H14402" s="8"/>
    </row>
    <row r="14403" spans="1:8" x14ac:dyDescent="0.25">
      <c r="A14403" s="5"/>
      <c r="C14403" s="7"/>
      <c r="F14403" s="8"/>
      <c r="G14403" s="8"/>
      <c r="H14403" s="8"/>
    </row>
    <row r="14404" spans="1:8" x14ac:dyDescent="0.25">
      <c r="A14404" s="5"/>
      <c r="C14404" s="7"/>
      <c r="F14404" s="8"/>
      <c r="G14404" s="8"/>
      <c r="H14404" s="8"/>
    </row>
    <row r="14405" spans="1:8" x14ac:dyDescent="0.25">
      <c r="A14405" s="5"/>
      <c r="C14405" s="7"/>
      <c r="F14405" s="8"/>
      <c r="G14405" s="8"/>
      <c r="H14405" s="8"/>
    </row>
    <row r="14406" spans="1:8" x14ac:dyDescent="0.25">
      <c r="A14406" s="5"/>
      <c r="C14406" s="7"/>
      <c r="F14406" s="8"/>
      <c r="G14406" s="8"/>
      <c r="H14406" s="8"/>
    </row>
    <row r="14407" spans="1:8" x14ac:dyDescent="0.25">
      <c r="A14407" s="5"/>
      <c r="C14407" s="7"/>
      <c r="F14407" s="8"/>
      <c r="G14407" s="8"/>
      <c r="H14407" s="8"/>
    </row>
    <row r="14408" spans="1:8" x14ac:dyDescent="0.25">
      <c r="A14408" s="5"/>
      <c r="C14408" s="7"/>
      <c r="F14408" s="8"/>
      <c r="G14408" s="8"/>
      <c r="H14408" s="8"/>
    </row>
    <row r="14409" spans="1:8" x14ac:dyDescent="0.25">
      <c r="A14409" s="5"/>
      <c r="C14409" s="7"/>
      <c r="F14409" s="8"/>
      <c r="G14409" s="8"/>
      <c r="H14409" s="8"/>
    </row>
    <row r="14410" spans="1:8" x14ac:dyDescent="0.25">
      <c r="A14410" s="5"/>
      <c r="C14410" s="7"/>
      <c r="F14410" s="8"/>
      <c r="G14410" s="8"/>
      <c r="H14410" s="8"/>
    </row>
    <row r="14411" spans="1:8" x14ac:dyDescent="0.25">
      <c r="A14411" s="5"/>
      <c r="C14411" s="7"/>
      <c r="F14411" s="8"/>
      <c r="G14411" s="8"/>
      <c r="H14411" s="8"/>
    </row>
    <row r="14412" spans="1:8" x14ac:dyDescent="0.25">
      <c r="A14412" s="5"/>
      <c r="C14412" s="7"/>
      <c r="F14412" s="8"/>
      <c r="G14412" s="8"/>
      <c r="H14412" s="8"/>
    </row>
    <row r="14413" spans="1:8" x14ac:dyDescent="0.25">
      <c r="A14413" s="5"/>
      <c r="C14413" s="7"/>
      <c r="F14413" s="8"/>
      <c r="G14413" s="8"/>
      <c r="H14413" s="8"/>
    </row>
    <row r="14414" spans="1:8" x14ac:dyDescent="0.25">
      <c r="A14414" s="5"/>
      <c r="C14414" s="7"/>
      <c r="F14414" s="8"/>
      <c r="G14414" s="8"/>
      <c r="H14414" s="8"/>
    </row>
    <row r="14415" spans="1:8" x14ac:dyDescent="0.25">
      <c r="A14415" s="5"/>
      <c r="C14415" s="7"/>
      <c r="F14415" s="8"/>
      <c r="G14415" s="8"/>
      <c r="H14415" s="8"/>
    </row>
    <row r="14416" spans="1:8" x14ac:dyDescent="0.25">
      <c r="A14416" s="5"/>
      <c r="C14416" s="7"/>
      <c r="F14416" s="8"/>
      <c r="G14416" s="8"/>
      <c r="H14416" s="8"/>
    </row>
    <row r="14417" spans="1:8" x14ac:dyDescent="0.25">
      <c r="A14417" s="5"/>
      <c r="C14417" s="7"/>
      <c r="F14417" s="8"/>
      <c r="G14417" s="8"/>
      <c r="H14417" s="8"/>
    </row>
    <row r="14418" spans="1:8" x14ac:dyDescent="0.25">
      <c r="A14418" s="5"/>
      <c r="C14418" s="7"/>
      <c r="F14418" s="8"/>
      <c r="G14418" s="8"/>
      <c r="H14418" s="8"/>
    </row>
    <row r="14419" spans="1:8" x14ac:dyDescent="0.25">
      <c r="A14419" s="5"/>
      <c r="C14419" s="7"/>
      <c r="F14419" s="8"/>
      <c r="G14419" s="8"/>
      <c r="H14419" s="8"/>
    </row>
    <row r="14420" spans="1:8" x14ac:dyDescent="0.25">
      <c r="A14420" s="5"/>
      <c r="C14420" s="7"/>
      <c r="F14420" s="8"/>
      <c r="G14420" s="8"/>
      <c r="H14420" s="8"/>
    </row>
    <row r="14421" spans="1:8" x14ac:dyDescent="0.25">
      <c r="A14421" s="5"/>
      <c r="C14421" s="7"/>
      <c r="F14421" s="8"/>
      <c r="G14421" s="8"/>
      <c r="H14421" s="8"/>
    </row>
    <row r="14422" spans="1:8" x14ac:dyDescent="0.25">
      <c r="A14422" s="5"/>
      <c r="C14422" s="7"/>
      <c r="F14422" s="8"/>
      <c r="G14422" s="8"/>
      <c r="H14422" s="8"/>
    </row>
    <row r="14423" spans="1:8" x14ac:dyDescent="0.25">
      <c r="A14423" s="5"/>
      <c r="C14423" s="7"/>
      <c r="F14423" s="8"/>
      <c r="G14423" s="8"/>
      <c r="H14423" s="8"/>
    </row>
    <row r="14424" spans="1:8" x14ac:dyDescent="0.25">
      <c r="A14424" s="5"/>
      <c r="C14424" s="7"/>
      <c r="F14424" s="8"/>
      <c r="G14424" s="8"/>
      <c r="H14424" s="8"/>
    </row>
    <row r="14425" spans="1:8" x14ac:dyDescent="0.25">
      <c r="A14425" s="5"/>
      <c r="C14425" s="7"/>
      <c r="F14425" s="8"/>
      <c r="G14425" s="8"/>
      <c r="H14425" s="8"/>
    </row>
    <row r="14426" spans="1:8" x14ac:dyDescent="0.25">
      <c r="A14426" s="5"/>
      <c r="C14426" s="7"/>
      <c r="F14426" s="8"/>
      <c r="G14426" s="8"/>
      <c r="H14426" s="8"/>
    </row>
    <row r="14427" spans="1:8" x14ac:dyDescent="0.25">
      <c r="A14427" s="5"/>
      <c r="C14427" s="7"/>
      <c r="F14427" s="8"/>
      <c r="G14427" s="8"/>
      <c r="H14427" s="8"/>
    </row>
    <row r="14428" spans="1:8" x14ac:dyDescent="0.25">
      <c r="A14428" s="5"/>
      <c r="C14428" s="7"/>
      <c r="F14428" s="8"/>
      <c r="G14428" s="8"/>
      <c r="H14428" s="8"/>
    </row>
    <row r="14429" spans="1:8" x14ac:dyDescent="0.25">
      <c r="A14429" s="5"/>
      <c r="C14429" s="7"/>
      <c r="F14429" s="8"/>
      <c r="G14429" s="8"/>
      <c r="H14429" s="8"/>
    </row>
    <row r="14430" spans="1:8" x14ac:dyDescent="0.25">
      <c r="A14430" s="5"/>
      <c r="C14430" s="7"/>
      <c r="F14430" s="8"/>
      <c r="G14430" s="8"/>
      <c r="H14430" s="8"/>
    </row>
    <row r="14431" spans="1:8" x14ac:dyDescent="0.25">
      <c r="A14431" s="5"/>
      <c r="C14431" s="7"/>
      <c r="F14431" s="8"/>
      <c r="G14431" s="8"/>
      <c r="H14431" s="8"/>
    </row>
    <row r="14432" spans="1:8" x14ac:dyDescent="0.25">
      <c r="A14432" s="5"/>
      <c r="C14432" s="7"/>
      <c r="F14432" s="8"/>
      <c r="G14432" s="8"/>
      <c r="H14432" s="8"/>
    </row>
    <row r="14433" spans="1:8" x14ac:dyDescent="0.25">
      <c r="A14433" s="5"/>
      <c r="C14433" s="7"/>
      <c r="F14433" s="8"/>
      <c r="G14433" s="8"/>
      <c r="H14433" s="8"/>
    </row>
    <row r="14434" spans="1:8" x14ac:dyDescent="0.25">
      <c r="A14434" s="5"/>
      <c r="C14434" s="7"/>
      <c r="F14434" s="8"/>
      <c r="G14434" s="8"/>
      <c r="H14434" s="8"/>
    </row>
    <row r="14435" spans="1:8" x14ac:dyDescent="0.25">
      <c r="A14435" s="5"/>
      <c r="C14435" s="7"/>
      <c r="F14435" s="8"/>
      <c r="G14435" s="8"/>
      <c r="H14435" s="8"/>
    </row>
    <row r="14436" spans="1:8" x14ac:dyDescent="0.25">
      <c r="A14436" s="5"/>
      <c r="C14436" s="7"/>
      <c r="F14436" s="8"/>
      <c r="G14436" s="8"/>
      <c r="H14436" s="8"/>
    </row>
    <row r="14437" spans="1:8" x14ac:dyDescent="0.25">
      <c r="A14437" s="5"/>
      <c r="C14437" s="7"/>
      <c r="F14437" s="8"/>
      <c r="G14437" s="8"/>
      <c r="H14437" s="8"/>
    </row>
    <row r="14438" spans="1:8" x14ac:dyDescent="0.25">
      <c r="A14438" s="5"/>
      <c r="C14438" s="7"/>
      <c r="F14438" s="8"/>
      <c r="G14438" s="8"/>
      <c r="H14438" s="8"/>
    </row>
    <row r="14439" spans="1:8" x14ac:dyDescent="0.25">
      <c r="A14439" s="5"/>
      <c r="C14439" s="7"/>
      <c r="F14439" s="8"/>
      <c r="G14439" s="8"/>
      <c r="H14439" s="8"/>
    </row>
    <row r="14440" spans="1:8" x14ac:dyDescent="0.25">
      <c r="A14440" s="5"/>
      <c r="C14440" s="7"/>
      <c r="F14440" s="8"/>
      <c r="G14440" s="8"/>
      <c r="H14440" s="8"/>
    </row>
    <row r="14441" spans="1:8" x14ac:dyDescent="0.25">
      <c r="A14441" s="5"/>
      <c r="C14441" s="7"/>
      <c r="F14441" s="8"/>
      <c r="G14441" s="8"/>
      <c r="H14441" s="8"/>
    </row>
    <row r="14442" spans="1:8" x14ac:dyDescent="0.25">
      <c r="A14442" s="5"/>
      <c r="C14442" s="7"/>
      <c r="F14442" s="8"/>
      <c r="G14442" s="8"/>
      <c r="H14442" s="8"/>
    </row>
    <row r="14443" spans="1:8" x14ac:dyDescent="0.25">
      <c r="A14443" s="5"/>
      <c r="C14443" s="7"/>
      <c r="F14443" s="8"/>
      <c r="G14443" s="8"/>
      <c r="H14443" s="8"/>
    </row>
    <row r="14444" spans="1:8" x14ac:dyDescent="0.25">
      <c r="A14444" s="5"/>
      <c r="C14444" s="7"/>
      <c r="F14444" s="8"/>
      <c r="G14444" s="8"/>
      <c r="H14444" s="8"/>
    </row>
    <row r="14445" spans="1:8" x14ac:dyDescent="0.25">
      <c r="A14445" s="5"/>
      <c r="C14445" s="7"/>
      <c r="F14445" s="8"/>
      <c r="G14445" s="8"/>
      <c r="H14445" s="8"/>
    </row>
    <row r="14446" spans="1:8" x14ac:dyDescent="0.25">
      <c r="A14446" s="5"/>
      <c r="C14446" s="7"/>
      <c r="F14446" s="8"/>
      <c r="G14446" s="8"/>
      <c r="H14446" s="8"/>
    </row>
    <row r="14447" spans="1:8" x14ac:dyDescent="0.25">
      <c r="A14447" s="5"/>
      <c r="C14447" s="7"/>
      <c r="F14447" s="8"/>
      <c r="G14447" s="8"/>
      <c r="H14447" s="8"/>
    </row>
    <row r="14448" spans="1:8" x14ac:dyDescent="0.25">
      <c r="A14448" s="5"/>
      <c r="C14448" s="7"/>
      <c r="F14448" s="8"/>
      <c r="G14448" s="8"/>
      <c r="H14448" s="8"/>
    </row>
    <row r="14449" spans="1:8" x14ac:dyDescent="0.25">
      <c r="A14449" s="5"/>
      <c r="C14449" s="7"/>
      <c r="F14449" s="8"/>
      <c r="G14449" s="8"/>
      <c r="H14449" s="8"/>
    </row>
    <row r="14450" spans="1:8" x14ac:dyDescent="0.25">
      <c r="A14450" s="5"/>
      <c r="C14450" s="7"/>
      <c r="F14450" s="8"/>
      <c r="G14450" s="8"/>
      <c r="H14450" s="8"/>
    </row>
    <row r="14451" spans="1:8" x14ac:dyDescent="0.25">
      <c r="A14451" s="5"/>
      <c r="C14451" s="7"/>
      <c r="F14451" s="8"/>
      <c r="G14451" s="8"/>
      <c r="H14451" s="8"/>
    </row>
    <row r="14452" spans="1:8" x14ac:dyDescent="0.25">
      <c r="A14452" s="5"/>
      <c r="C14452" s="7"/>
      <c r="F14452" s="8"/>
      <c r="G14452" s="8"/>
      <c r="H14452" s="8"/>
    </row>
    <row r="14453" spans="1:8" x14ac:dyDescent="0.25">
      <c r="A14453" s="5"/>
      <c r="C14453" s="7"/>
      <c r="F14453" s="8"/>
      <c r="G14453" s="8"/>
      <c r="H14453" s="8"/>
    </row>
    <row r="14454" spans="1:8" x14ac:dyDescent="0.25">
      <c r="A14454" s="5"/>
      <c r="C14454" s="7"/>
      <c r="F14454" s="8"/>
      <c r="G14454" s="8"/>
      <c r="H14454" s="8"/>
    </row>
    <row r="14455" spans="1:8" x14ac:dyDescent="0.25">
      <c r="A14455" s="5"/>
      <c r="C14455" s="7"/>
      <c r="F14455" s="8"/>
      <c r="G14455" s="8"/>
      <c r="H14455" s="8"/>
    </row>
    <row r="14456" spans="1:8" x14ac:dyDescent="0.25">
      <c r="A14456" s="5"/>
      <c r="C14456" s="7"/>
      <c r="F14456" s="8"/>
      <c r="G14456" s="8"/>
      <c r="H14456" s="8"/>
    </row>
    <row r="14457" spans="1:8" x14ac:dyDescent="0.25">
      <c r="A14457" s="5"/>
      <c r="C14457" s="7"/>
      <c r="F14457" s="8"/>
      <c r="G14457" s="8"/>
      <c r="H14457" s="8"/>
    </row>
    <row r="14458" spans="1:8" x14ac:dyDescent="0.25">
      <c r="A14458" s="5"/>
      <c r="C14458" s="7"/>
      <c r="F14458" s="8"/>
      <c r="G14458" s="8"/>
      <c r="H14458" s="8"/>
    </row>
    <row r="14459" spans="1:8" x14ac:dyDescent="0.25">
      <c r="A14459" s="5"/>
      <c r="C14459" s="7"/>
      <c r="F14459" s="8"/>
      <c r="G14459" s="8"/>
      <c r="H14459" s="8"/>
    </row>
    <row r="14460" spans="1:8" x14ac:dyDescent="0.25">
      <c r="A14460" s="5"/>
      <c r="C14460" s="7"/>
      <c r="F14460" s="8"/>
      <c r="G14460" s="8"/>
      <c r="H14460" s="8"/>
    </row>
    <row r="14461" spans="1:8" x14ac:dyDescent="0.25">
      <c r="A14461" s="5"/>
      <c r="C14461" s="7"/>
      <c r="F14461" s="8"/>
      <c r="G14461" s="8"/>
      <c r="H14461" s="8"/>
    </row>
    <row r="14462" spans="1:8" x14ac:dyDescent="0.25">
      <c r="A14462" s="5"/>
      <c r="C14462" s="7"/>
      <c r="F14462" s="8"/>
      <c r="G14462" s="8"/>
      <c r="H14462" s="8"/>
    </row>
    <row r="14463" spans="1:8" x14ac:dyDescent="0.25">
      <c r="A14463" s="5"/>
      <c r="C14463" s="7"/>
      <c r="F14463" s="8"/>
      <c r="G14463" s="8"/>
      <c r="H14463" s="8"/>
    </row>
    <row r="14464" spans="1:8" x14ac:dyDescent="0.25">
      <c r="A14464" s="5"/>
      <c r="C14464" s="7"/>
      <c r="F14464" s="8"/>
      <c r="G14464" s="8"/>
      <c r="H14464" s="8"/>
    </row>
    <row r="14465" spans="1:8" x14ac:dyDescent="0.25">
      <c r="A14465" s="5"/>
      <c r="C14465" s="7"/>
      <c r="F14465" s="8"/>
      <c r="G14465" s="8"/>
      <c r="H14465" s="8"/>
    </row>
    <row r="14466" spans="1:8" x14ac:dyDescent="0.25">
      <c r="A14466" s="5"/>
      <c r="C14466" s="7"/>
      <c r="F14466" s="8"/>
      <c r="G14466" s="8"/>
      <c r="H14466" s="8"/>
    </row>
    <row r="14467" spans="1:8" x14ac:dyDescent="0.25">
      <c r="A14467" s="5"/>
      <c r="C14467" s="7"/>
      <c r="F14467" s="8"/>
      <c r="G14467" s="8"/>
      <c r="H14467" s="8"/>
    </row>
    <row r="14468" spans="1:8" x14ac:dyDescent="0.25">
      <c r="A14468" s="5"/>
      <c r="C14468" s="7"/>
      <c r="F14468" s="8"/>
      <c r="G14468" s="8"/>
      <c r="H14468" s="8"/>
    </row>
    <row r="14469" spans="1:8" x14ac:dyDescent="0.25">
      <c r="A14469" s="5"/>
      <c r="C14469" s="7"/>
      <c r="F14469" s="8"/>
      <c r="G14469" s="8"/>
      <c r="H14469" s="8"/>
    </row>
    <row r="14470" spans="1:8" x14ac:dyDescent="0.25">
      <c r="A14470" s="5"/>
      <c r="C14470" s="7"/>
      <c r="F14470" s="8"/>
      <c r="G14470" s="8"/>
      <c r="H14470" s="8"/>
    </row>
    <row r="14471" spans="1:8" x14ac:dyDescent="0.25">
      <c r="A14471" s="5"/>
      <c r="C14471" s="7"/>
      <c r="F14471" s="8"/>
      <c r="G14471" s="8"/>
      <c r="H14471" s="8"/>
    </row>
    <row r="14472" spans="1:8" x14ac:dyDescent="0.25">
      <c r="A14472" s="5"/>
      <c r="C14472" s="7"/>
      <c r="F14472" s="8"/>
      <c r="G14472" s="8"/>
      <c r="H14472" s="8"/>
    </row>
    <row r="14473" spans="1:8" x14ac:dyDescent="0.25">
      <c r="A14473" s="5"/>
      <c r="C14473" s="7"/>
      <c r="F14473" s="8"/>
      <c r="G14473" s="8"/>
      <c r="H14473" s="8"/>
    </row>
    <row r="14474" spans="1:8" x14ac:dyDescent="0.25">
      <c r="A14474" s="5"/>
      <c r="C14474" s="7"/>
      <c r="F14474" s="8"/>
      <c r="G14474" s="8"/>
      <c r="H14474" s="8"/>
    </row>
    <row r="14475" spans="1:8" x14ac:dyDescent="0.25">
      <c r="A14475" s="5"/>
      <c r="C14475" s="7"/>
      <c r="F14475" s="8"/>
      <c r="G14475" s="8"/>
      <c r="H14475" s="8"/>
    </row>
    <row r="14476" spans="1:8" x14ac:dyDescent="0.25">
      <c r="A14476" s="5"/>
      <c r="C14476" s="7"/>
      <c r="F14476" s="8"/>
      <c r="G14476" s="8"/>
      <c r="H14476" s="8"/>
    </row>
    <row r="14477" spans="1:8" x14ac:dyDescent="0.25">
      <c r="A14477" s="5"/>
      <c r="C14477" s="7"/>
      <c r="F14477" s="8"/>
      <c r="G14477" s="8"/>
      <c r="H14477" s="8"/>
    </row>
    <row r="14478" spans="1:8" x14ac:dyDescent="0.25">
      <c r="A14478" s="5"/>
      <c r="C14478" s="7"/>
      <c r="F14478" s="8"/>
      <c r="G14478" s="8"/>
      <c r="H14478" s="8"/>
    </row>
    <row r="14479" spans="1:8" x14ac:dyDescent="0.25">
      <c r="A14479" s="5"/>
      <c r="C14479" s="7"/>
      <c r="F14479" s="8"/>
      <c r="G14479" s="8"/>
      <c r="H14479" s="8"/>
    </row>
    <row r="14480" spans="1:8" x14ac:dyDescent="0.25">
      <c r="A14480" s="5"/>
      <c r="C14480" s="7"/>
      <c r="F14480" s="8"/>
      <c r="G14480" s="8"/>
      <c r="H14480" s="8"/>
    </row>
    <row r="14481" spans="1:8" x14ac:dyDescent="0.25">
      <c r="A14481" s="5"/>
      <c r="C14481" s="7"/>
      <c r="F14481" s="8"/>
      <c r="G14481" s="8"/>
      <c r="H14481" s="8"/>
    </row>
    <row r="14482" spans="1:8" x14ac:dyDescent="0.25">
      <c r="A14482" s="5"/>
      <c r="C14482" s="7"/>
      <c r="F14482" s="8"/>
      <c r="G14482" s="8"/>
      <c r="H14482" s="8"/>
    </row>
    <row r="14483" spans="1:8" x14ac:dyDescent="0.25">
      <c r="A14483" s="5"/>
      <c r="C14483" s="7"/>
      <c r="F14483" s="8"/>
      <c r="G14483" s="8"/>
      <c r="H14483" s="8"/>
    </row>
    <row r="14484" spans="1:8" x14ac:dyDescent="0.25">
      <c r="A14484" s="5"/>
      <c r="C14484" s="7"/>
      <c r="F14484" s="8"/>
      <c r="G14484" s="8"/>
      <c r="H14484" s="8"/>
    </row>
    <row r="14485" spans="1:8" x14ac:dyDescent="0.25">
      <c r="A14485" s="5"/>
      <c r="C14485" s="7"/>
      <c r="F14485" s="8"/>
      <c r="G14485" s="8"/>
      <c r="H14485" s="8"/>
    </row>
    <row r="14486" spans="1:8" x14ac:dyDescent="0.25">
      <c r="A14486" s="5"/>
      <c r="C14486" s="7"/>
      <c r="F14486" s="8"/>
      <c r="G14486" s="8"/>
      <c r="H14486" s="8"/>
    </row>
    <row r="14487" spans="1:8" x14ac:dyDescent="0.25">
      <c r="A14487" s="5"/>
      <c r="C14487" s="7"/>
      <c r="F14487" s="8"/>
      <c r="G14487" s="8"/>
      <c r="H14487" s="8"/>
    </row>
    <row r="14488" spans="1:8" x14ac:dyDescent="0.25">
      <c r="A14488" s="5"/>
      <c r="C14488" s="7"/>
      <c r="F14488" s="8"/>
      <c r="G14488" s="8"/>
      <c r="H14488" s="8"/>
    </row>
    <row r="14489" spans="1:8" x14ac:dyDescent="0.25">
      <c r="A14489" s="5"/>
      <c r="C14489" s="7"/>
      <c r="F14489" s="8"/>
      <c r="G14489" s="8"/>
      <c r="H14489" s="8"/>
    </row>
    <row r="14490" spans="1:8" x14ac:dyDescent="0.25">
      <c r="A14490" s="5"/>
      <c r="C14490" s="7"/>
      <c r="F14490" s="8"/>
      <c r="G14490" s="8"/>
      <c r="H14490" s="8"/>
    </row>
    <row r="14491" spans="1:8" x14ac:dyDescent="0.25">
      <c r="A14491" s="5"/>
      <c r="C14491" s="7"/>
      <c r="F14491" s="8"/>
      <c r="G14491" s="8"/>
      <c r="H14491" s="8"/>
    </row>
    <row r="14492" spans="1:8" x14ac:dyDescent="0.25">
      <c r="A14492" s="5"/>
      <c r="C14492" s="7"/>
      <c r="F14492" s="8"/>
      <c r="G14492" s="8"/>
      <c r="H14492" s="8"/>
    </row>
    <row r="14493" spans="1:8" x14ac:dyDescent="0.25">
      <c r="A14493" s="5"/>
      <c r="C14493" s="7"/>
      <c r="F14493" s="8"/>
      <c r="G14493" s="8"/>
      <c r="H14493" s="8"/>
    </row>
    <row r="14494" spans="1:8" x14ac:dyDescent="0.25">
      <c r="A14494" s="5"/>
      <c r="C14494" s="7"/>
      <c r="F14494" s="8"/>
      <c r="G14494" s="8"/>
      <c r="H14494" s="8"/>
    </row>
    <row r="14495" spans="1:8" x14ac:dyDescent="0.25">
      <c r="A14495" s="5"/>
      <c r="C14495" s="7"/>
      <c r="F14495" s="8"/>
      <c r="G14495" s="8"/>
      <c r="H14495" s="8"/>
    </row>
    <row r="14496" spans="1:8" x14ac:dyDescent="0.25">
      <c r="A14496" s="5"/>
      <c r="C14496" s="7"/>
      <c r="F14496" s="8"/>
      <c r="G14496" s="8"/>
      <c r="H14496" s="8"/>
    </row>
    <row r="14497" spans="1:8" x14ac:dyDescent="0.25">
      <c r="A14497" s="5"/>
      <c r="C14497" s="7"/>
      <c r="F14497" s="8"/>
      <c r="G14497" s="8"/>
      <c r="H14497" s="8"/>
    </row>
    <row r="14498" spans="1:8" x14ac:dyDescent="0.25">
      <c r="A14498" s="5"/>
      <c r="C14498" s="7"/>
      <c r="F14498" s="8"/>
      <c r="G14498" s="8"/>
      <c r="H14498" s="8"/>
    </row>
    <row r="14499" spans="1:8" x14ac:dyDescent="0.25">
      <c r="A14499" s="5"/>
      <c r="C14499" s="7"/>
      <c r="F14499" s="8"/>
      <c r="G14499" s="8"/>
      <c r="H14499" s="8"/>
    </row>
    <row r="14500" spans="1:8" x14ac:dyDescent="0.25">
      <c r="A14500" s="5"/>
      <c r="C14500" s="7"/>
      <c r="F14500" s="8"/>
      <c r="G14500" s="8"/>
      <c r="H14500" s="8"/>
    </row>
    <row r="14501" spans="1:8" x14ac:dyDescent="0.25">
      <c r="A14501" s="5"/>
      <c r="C14501" s="7"/>
      <c r="F14501" s="8"/>
      <c r="G14501" s="8"/>
      <c r="H14501" s="8"/>
    </row>
    <row r="14502" spans="1:8" x14ac:dyDescent="0.25">
      <c r="A14502" s="5"/>
      <c r="C14502" s="7"/>
      <c r="F14502" s="8"/>
      <c r="G14502" s="8"/>
      <c r="H14502" s="8"/>
    </row>
    <row r="14503" spans="1:8" x14ac:dyDescent="0.25">
      <c r="A14503" s="5"/>
      <c r="C14503" s="7"/>
      <c r="F14503" s="8"/>
      <c r="G14503" s="8"/>
      <c r="H14503" s="8"/>
    </row>
    <row r="14504" spans="1:8" x14ac:dyDescent="0.25">
      <c r="A14504" s="5"/>
      <c r="C14504" s="7"/>
      <c r="F14504" s="8"/>
      <c r="G14504" s="8"/>
      <c r="H14504" s="8"/>
    </row>
    <row r="14505" spans="1:8" x14ac:dyDescent="0.25">
      <c r="A14505" s="5"/>
      <c r="C14505" s="7"/>
      <c r="F14505" s="8"/>
      <c r="G14505" s="8"/>
      <c r="H14505" s="8"/>
    </row>
    <row r="14506" spans="1:8" x14ac:dyDescent="0.25">
      <c r="A14506" s="5"/>
      <c r="C14506" s="7"/>
      <c r="F14506" s="8"/>
      <c r="G14506" s="8"/>
      <c r="H14506" s="8"/>
    </row>
    <row r="14507" spans="1:8" x14ac:dyDescent="0.25">
      <c r="A14507" s="5"/>
      <c r="C14507" s="7"/>
      <c r="F14507" s="8"/>
      <c r="G14507" s="8"/>
      <c r="H14507" s="8"/>
    </row>
    <row r="14508" spans="1:8" x14ac:dyDescent="0.25">
      <c r="A14508" s="5"/>
      <c r="C14508" s="7"/>
      <c r="F14508" s="8"/>
      <c r="G14508" s="8"/>
      <c r="H14508" s="8"/>
    </row>
    <row r="14509" spans="1:8" x14ac:dyDescent="0.25">
      <c r="A14509" s="5"/>
      <c r="C14509" s="7"/>
      <c r="F14509" s="8"/>
      <c r="G14509" s="8"/>
      <c r="H14509" s="8"/>
    </row>
    <row r="14510" spans="1:8" x14ac:dyDescent="0.25">
      <c r="A14510" s="5"/>
      <c r="C14510" s="7"/>
      <c r="F14510" s="8"/>
      <c r="G14510" s="8"/>
      <c r="H14510" s="8"/>
    </row>
    <row r="14511" spans="1:8" x14ac:dyDescent="0.25">
      <c r="A14511" s="5"/>
      <c r="C14511" s="7"/>
      <c r="F14511" s="8"/>
      <c r="G14511" s="8"/>
      <c r="H14511" s="8"/>
    </row>
    <row r="14512" spans="1:8" x14ac:dyDescent="0.25">
      <c r="A14512" s="5"/>
      <c r="C14512" s="7"/>
      <c r="F14512" s="8"/>
      <c r="G14512" s="8"/>
      <c r="H14512" s="8"/>
    </row>
    <row r="14513" spans="1:8" x14ac:dyDescent="0.25">
      <c r="A14513" s="5"/>
      <c r="C14513" s="7"/>
      <c r="F14513" s="8"/>
      <c r="G14513" s="8"/>
      <c r="H14513" s="8"/>
    </row>
    <row r="14514" spans="1:8" x14ac:dyDescent="0.25">
      <c r="A14514" s="5"/>
      <c r="C14514" s="7"/>
      <c r="F14514" s="8"/>
      <c r="G14514" s="8"/>
      <c r="H14514" s="8"/>
    </row>
    <row r="14515" spans="1:8" x14ac:dyDescent="0.25">
      <c r="A14515" s="5"/>
      <c r="C14515" s="7"/>
      <c r="F14515" s="8"/>
      <c r="G14515" s="8"/>
      <c r="H14515" s="8"/>
    </row>
    <row r="14516" spans="1:8" x14ac:dyDescent="0.25">
      <c r="A14516" s="5"/>
      <c r="C14516" s="7"/>
      <c r="F14516" s="8"/>
      <c r="G14516" s="8"/>
      <c r="H14516" s="8"/>
    </row>
    <row r="14517" spans="1:8" x14ac:dyDescent="0.25">
      <c r="A14517" s="5"/>
      <c r="C14517" s="7"/>
      <c r="F14517" s="8"/>
      <c r="G14517" s="8"/>
      <c r="H14517" s="8"/>
    </row>
    <row r="14518" spans="1:8" x14ac:dyDescent="0.25">
      <c r="A14518" s="5"/>
      <c r="C14518" s="7"/>
      <c r="F14518" s="8"/>
      <c r="G14518" s="8"/>
      <c r="H14518" s="8"/>
    </row>
    <row r="14519" spans="1:8" x14ac:dyDescent="0.25">
      <c r="A14519" s="5"/>
      <c r="C14519" s="7"/>
      <c r="F14519" s="8"/>
      <c r="G14519" s="8"/>
      <c r="H14519" s="8"/>
    </row>
    <row r="14520" spans="1:8" x14ac:dyDescent="0.25">
      <c r="A14520" s="5"/>
      <c r="C14520" s="7"/>
      <c r="F14520" s="8"/>
      <c r="G14520" s="8"/>
      <c r="H14520" s="8"/>
    </row>
    <row r="14521" spans="1:8" x14ac:dyDescent="0.25">
      <c r="A14521" s="5"/>
      <c r="C14521" s="7"/>
      <c r="F14521" s="8"/>
      <c r="G14521" s="8"/>
      <c r="H14521" s="8"/>
    </row>
    <row r="14522" spans="1:8" x14ac:dyDescent="0.25">
      <c r="A14522" s="5"/>
      <c r="C14522" s="7"/>
      <c r="F14522" s="8"/>
      <c r="G14522" s="8"/>
      <c r="H14522" s="8"/>
    </row>
    <row r="14523" spans="1:8" x14ac:dyDescent="0.25">
      <c r="A14523" s="5"/>
      <c r="C14523" s="7"/>
      <c r="F14523" s="8"/>
      <c r="G14523" s="8"/>
      <c r="H14523" s="8"/>
    </row>
    <row r="14524" spans="1:8" x14ac:dyDescent="0.25">
      <c r="A14524" s="5"/>
      <c r="C14524" s="7"/>
      <c r="F14524" s="8"/>
      <c r="G14524" s="8"/>
      <c r="H14524" s="8"/>
    </row>
    <row r="14525" spans="1:8" x14ac:dyDescent="0.25">
      <c r="A14525" s="5"/>
      <c r="C14525" s="7"/>
      <c r="F14525" s="8"/>
      <c r="G14525" s="8"/>
      <c r="H14525" s="8"/>
    </row>
    <row r="14526" spans="1:8" x14ac:dyDescent="0.25">
      <c r="A14526" s="5"/>
      <c r="C14526" s="7"/>
      <c r="F14526" s="8"/>
      <c r="G14526" s="8"/>
      <c r="H14526" s="8"/>
    </row>
    <row r="14527" spans="1:8" x14ac:dyDescent="0.25">
      <c r="A14527" s="5"/>
      <c r="C14527" s="7"/>
      <c r="F14527" s="8"/>
      <c r="G14527" s="8"/>
      <c r="H14527" s="8"/>
    </row>
    <row r="14528" spans="1:8" x14ac:dyDescent="0.25">
      <c r="A14528" s="5"/>
      <c r="C14528" s="7"/>
      <c r="F14528" s="8"/>
      <c r="G14528" s="8"/>
      <c r="H14528" s="8"/>
    </row>
    <row r="14529" spans="1:8" x14ac:dyDescent="0.25">
      <c r="A14529" s="5"/>
      <c r="C14529" s="7"/>
      <c r="F14529" s="8"/>
      <c r="G14529" s="8"/>
      <c r="H14529" s="8"/>
    </row>
    <row r="14530" spans="1:8" x14ac:dyDescent="0.25">
      <c r="A14530" s="5"/>
      <c r="C14530" s="7"/>
      <c r="F14530" s="8"/>
      <c r="G14530" s="8"/>
      <c r="H14530" s="8"/>
    </row>
    <row r="14531" spans="1:8" x14ac:dyDescent="0.25">
      <c r="A14531" s="5"/>
      <c r="C14531" s="7"/>
      <c r="F14531" s="8"/>
      <c r="G14531" s="8"/>
      <c r="H14531" s="8"/>
    </row>
    <row r="14532" spans="1:8" x14ac:dyDescent="0.25">
      <c r="A14532" s="5"/>
      <c r="C14532" s="7"/>
      <c r="F14532" s="8"/>
      <c r="G14532" s="8"/>
      <c r="H14532" s="8"/>
    </row>
    <row r="14533" spans="1:8" x14ac:dyDescent="0.25">
      <c r="A14533" s="5"/>
      <c r="C14533" s="7"/>
      <c r="F14533" s="8"/>
      <c r="G14533" s="8"/>
      <c r="H14533" s="8"/>
    </row>
    <row r="14534" spans="1:8" x14ac:dyDescent="0.25">
      <c r="A14534" s="5"/>
      <c r="C14534" s="7"/>
      <c r="F14534" s="8"/>
      <c r="G14534" s="8"/>
      <c r="H14534" s="8"/>
    </row>
    <row r="14535" spans="1:8" x14ac:dyDescent="0.25">
      <c r="A14535" s="5"/>
      <c r="C14535" s="7"/>
      <c r="F14535" s="8"/>
      <c r="G14535" s="8"/>
      <c r="H14535" s="8"/>
    </row>
    <row r="14536" spans="1:8" x14ac:dyDescent="0.25">
      <c r="A14536" s="5"/>
      <c r="C14536" s="7"/>
      <c r="F14536" s="8"/>
      <c r="G14536" s="8"/>
      <c r="H14536" s="8"/>
    </row>
    <row r="14537" spans="1:8" x14ac:dyDescent="0.25">
      <c r="A14537" s="5"/>
      <c r="C14537" s="7"/>
      <c r="F14537" s="8"/>
      <c r="G14537" s="8"/>
      <c r="H14537" s="8"/>
    </row>
    <row r="14538" spans="1:8" x14ac:dyDescent="0.25">
      <c r="A14538" s="5"/>
      <c r="C14538" s="7"/>
      <c r="F14538" s="8"/>
      <c r="G14538" s="8"/>
      <c r="H14538" s="8"/>
    </row>
    <row r="14539" spans="1:8" x14ac:dyDescent="0.25">
      <c r="A14539" s="5"/>
      <c r="C14539" s="7"/>
      <c r="F14539" s="8"/>
      <c r="G14539" s="8"/>
      <c r="H14539" s="8"/>
    </row>
    <row r="14540" spans="1:8" x14ac:dyDescent="0.25">
      <c r="A14540" s="5"/>
      <c r="C14540" s="7"/>
      <c r="F14540" s="8"/>
      <c r="G14540" s="8"/>
      <c r="H14540" s="8"/>
    </row>
    <row r="14541" spans="1:8" x14ac:dyDescent="0.25">
      <c r="A14541" s="5"/>
      <c r="C14541" s="7"/>
      <c r="F14541" s="8"/>
      <c r="G14541" s="8"/>
      <c r="H14541" s="8"/>
    </row>
    <row r="14542" spans="1:8" x14ac:dyDescent="0.25">
      <c r="A14542" s="5"/>
      <c r="C14542" s="7"/>
      <c r="F14542" s="8"/>
      <c r="G14542" s="8"/>
      <c r="H14542" s="8"/>
    </row>
    <row r="14543" spans="1:8" x14ac:dyDescent="0.25">
      <c r="A14543" s="5"/>
      <c r="C14543" s="7"/>
      <c r="F14543" s="8"/>
      <c r="G14543" s="8"/>
      <c r="H14543" s="8"/>
    </row>
    <row r="14544" spans="1:8" x14ac:dyDescent="0.25">
      <c r="A14544" s="5"/>
      <c r="C14544" s="7"/>
      <c r="F14544" s="8"/>
      <c r="G14544" s="8"/>
      <c r="H14544" s="8"/>
    </row>
    <row r="14545" spans="1:8" x14ac:dyDescent="0.25">
      <c r="A14545" s="5"/>
      <c r="C14545" s="7"/>
      <c r="F14545" s="8"/>
      <c r="G14545" s="8"/>
      <c r="H14545" s="8"/>
    </row>
    <row r="14546" spans="1:8" x14ac:dyDescent="0.25">
      <c r="A14546" s="5"/>
      <c r="C14546" s="7"/>
      <c r="F14546" s="8"/>
      <c r="G14546" s="8"/>
      <c r="H14546" s="8"/>
    </row>
    <row r="14547" spans="1:8" x14ac:dyDescent="0.25">
      <c r="A14547" s="5"/>
      <c r="C14547" s="7"/>
      <c r="F14547" s="8"/>
      <c r="G14547" s="8"/>
      <c r="H14547" s="8"/>
    </row>
    <row r="14548" spans="1:8" x14ac:dyDescent="0.25">
      <c r="A14548" s="5"/>
      <c r="C14548" s="7"/>
      <c r="F14548" s="8"/>
      <c r="G14548" s="8"/>
      <c r="H14548" s="8"/>
    </row>
    <row r="14549" spans="1:8" x14ac:dyDescent="0.25">
      <c r="A14549" s="5"/>
      <c r="C14549" s="7"/>
      <c r="F14549" s="8"/>
      <c r="G14549" s="8"/>
      <c r="H14549" s="8"/>
    </row>
    <row r="14550" spans="1:8" x14ac:dyDescent="0.25">
      <c r="A14550" s="5"/>
      <c r="C14550" s="7"/>
      <c r="F14550" s="8"/>
      <c r="G14550" s="8"/>
      <c r="H14550" s="8"/>
    </row>
    <row r="14551" spans="1:8" x14ac:dyDescent="0.25">
      <c r="A14551" s="5"/>
      <c r="C14551" s="7"/>
      <c r="F14551" s="8"/>
      <c r="G14551" s="8"/>
      <c r="H14551" s="8"/>
    </row>
    <row r="14552" spans="1:8" x14ac:dyDescent="0.25">
      <c r="A14552" s="5"/>
      <c r="C14552" s="7"/>
      <c r="F14552" s="8"/>
      <c r="G14552" s="8"/>
      <c r="H14552" s="8"/>
    </row>
    <row r="14553" spans="1:8" x14ac:dyDescent="0.25">
      <c r="A14553" s="5"/>
      <c r="C14553" s="7"/>
      <c r="F14553" s="8"/>
      <c r="G14553" s="8"/>
      <c r="H14553" s="8"/>
    </row>
    <row r="14554" spans="1:8" x14ac:dyDescent="0.25">
      <c r="A14554" s="5"/>
      <c r="C14554" s="7"/>
      <c r="F14554" s="8"/>
      <c r="G14554" s="8"/>
      <c r="H14554" s="8"/>
    </row>
    <row r="14555" spans="1:8" x14ac:dyDescent="0.25">
      <c r="A14555" s="5"/>
      <c r="C14555" s="7"/>
      <c r="F14555" s="8"/>
      <c r="G14555" s="8"/>
      <c r="H14555" s="8"/>
    </row>
    <row r="14556" spans="1:8" x14ac:dyDescent="0.25">
      <c r="A14556" s="5"/>
      <c r="C14556" s="7"/>
      <c r="F14556" s="8"/>
      <c r="G14556" s="8"/>
      <c r="H14556" s="8"/>
    </row>
    <row r="14557" spans="1:8" x14ac:dyDescent="0.25">
      <c r="A14557" s="5"/>
      <c r="C14557" s="7"/>
      <c r="F14557" s="8"/>
      <c r="G14557" s="8"/>
      <c r="H14557" s="8"/>
    </row>
    <row r="14558" spans="1:8" x14ac:dyDescent="0.25">
      <c r="A14558" s="5"/>
      <c r="C14558" s="7"/>
      <c r="F14558" s="8"/>
      <c r="G14558" s="8"/>
      <c r="H14558" s="8"/>
    </row>
    <row r="14559" spans="1:8" x14ac:dyDescent="0.25">
      <c r="A14559" s="5"/>
      <c r="C14559" s="7"/>
      <c r="F14559" s="8"/>
      <c r="G14559" s="8"/>
      <c r="H14559" s="8"/>
    </row>
    <row r="14560" spans="1:8" x14ac:dyDescent="0.25">
      <c r="A14560" s="5"/>
      <c r="C14560" s="7"/>
      <c r="F14560" s="8"/>
      <c r="G14560" s="8"/>
      <c r="H14560" s="8"/>
    </row>
    <row r="14561" spans="1:8" x14ac:dyDescent="0.25">
      <c r="A14561" s="5"/>
      <c r="C14561" s="7"/>
      <c r="F14561" s="8"/>
      <c r="G14561" s="8"/>
      <c r="H14561" s="8"/>
    </row>
    <row r="14562" spans="1:8" x14ac:dyDescent="0.25">
      <c r="A14562" s="5"/>
      <c r="C14562" s="7"/>
      <c r="F14562" s="8"/>
      <c r="G14562" s="8"/>
      <c r="H14562" s="8"/>
    </row>
    <row r="14563" spans="1:8" x14ac:dyDescent="0.25">
      <c r="A14563" s="5"/>
      <c r="C14563" s="7"/>
      <c r="F14563" s="8"/>
      <c r="G14563" s="8"/>
      <c r="H14563" s="8"/>
    </row>
    <row r="14564" spans="1:8" x14ac:dyDescent="0.25">
      <c r="A14564" s="5"/>
      <c r="C14564" s="7"/>
      <c r="F14564" s="8"/>
      <c r="G14564" s="8"/>
      <c r="H14564" s="8"/>
    </row>
    <row r="14565" spans="1:8" x14ac:dyDescent="0.25">
      <c r="A14565" s="5"/>
      <c r="C14565" s="7"/>
      <c r="F14565" s="8"/>
      <c r="G14565" s="8"/>
      <c r="H14565" s="8"/>
    </row>
    <row r="14566" spans="1:8" x14ac:dyDescent="0.25">
      <c r="A14566" s="5"/>
      <c r="C14566" s="7"/>
      <c r="F14566" s="8"/>
      <c r="G14566" s="8"/>
      <c r="H14566" s="8"/>
    </row>
    <row r="14567" spans="1:8" x14ac:dyDescent="0.25">
      <c r="A14567" s="5"/>
      <c r="C14567" s="7"/>
      <c r="F14567" s="8"/>
      <c r="G14567" s="8"/>
      <c r="H14567" s="8"/>
    </row>
    <row r="14568" spans="1:8" x14ac:dyDescent="0.25">
      <c r="A14568" s="5"/>
      <c r="C14568" s="7"/>
      <c r="F14568" s="8"/>
      <c r="G14568" s="8"/>
      <c r="H14568" s="8"/>
    </row>
    <row r="14569" spans="1:8" x14ac:dyDescent="0.25">
      <c r="A14569" s="5"/>
      <c r="C14569" s="7"/>
      <c r="F14569" s="8"/>
      <c r="G14569" s="8"/>
      <c r="H14569" s="8"/>
    </row>
    <row r="14570" spans="1:8" x14ac:dyDescent="0.25">
      <c r="A14570" s="5"/>
      <c r="C14570" s="7"/>
      <c r="F14570" s="8"/>
      <c r="G14570" s="8"/>
      <c r="H14570" s="8"/>
    </row>
    <row r="14571" spans="1:8" x14ac:dyDescent="0.25">
      <c r="A14571" s="5"/>
      <c r="C14571" s="7"/>
      <c r="F14571" s="8"/>
      <c r="G14571" s="8"/>
      <c r="H14571" s="8"/>
    </row>
    <row r="14572" spans="1:8" x14ac:dyDescent="0.25">
      <c r="A14572" s="5"/>
      <c r="C14572" s="7"/>
      <c r="F14572" s="8"/>
      <c r="G14572" s="8"/>
      <c r="H14572" s="8"/>
    </row>
    <row r="14573" spans="1:8" x14ac:dyDescent="0.25">
      <c r="A14573" s="5"/>
      <c r="C14573" s="7"/>
      <c r="F14573" s="8"/>
      <c r="G14573" s="8"/>
      <c r="H14573" s="8"/>
    </row>
    <row r="14574" spans="1:8" x14ac:dyDescent="0.25">
      <c r="A14574" s="5"/>
      <c r="C14574" s="7"/>
      <c r="F14574" s="8"/>
      <c r="G14574" s="8"/>
      <c r="H14574" s="8"/>
    </row>
    <row r="14575" spans="1:8" x14ac:dyDescent="0.25">
      <c r="A14575" s="5"/>
      <c r="C14575" s="7"/>
      <c r="F14575" s="8"/>
      <c r="G14575" s="8"/>
      <c r="H14575" s="8"/>
    </row>
    <row r="14576" spans="1:8" x14ac:dyDescent="0.25">
      <c r="A14576" s="5"/>
      <c r="C14576" s="7"/>
      <c r="F14576" s="8"/>
      <c r="G14576" s="8"/>
      <c r="H14576" s="8"/>
    </row>
    <row r="14577" spans="1:8" x14ac:dyDescent="0.25">
      <c r="A14577" s="5"/>
      <c r="C14577" s="7"/>
      <c r="F14577" s="8"/>
      <c r="G14577" s="8"/>
      <c r="H14577" s="8"/>
    </row>
    <row r="14578" spans="1:8" x14ac:dyDescent="0.25">
      <c r="A14578" s="5"/>
      <c r="C14578" s="7"/>
      <c r="F14578" s="8"/>
      <c r="G14578" s="8"/>
      <c r="H14578" s="8"/>
    </row>
    <row r="14579" spans="1:8" x14ac:dyDescent="0.25">
      <c r="A14579" s="5"/>
      <c r="C14579" s="7"/>
      <c r="F14579" s="8"/>
      <c r="G14579" s="8"/>
      <c r="H14579" s="8"/>
    </row>
    <row r="14580" spans="1:8" x14ac:dyDescent="0.25">
      <c r="A14580" s="5"/>
      <c r="C14580" s="7"/>
      <c r="F14580" s="8"/>
      <c r="G14580" s="8"/>
      <c r="H14580" s="8"/>
    </row>
    <row r="14581" spans="1:8" x14ac:dyDescent="0.25">
      <c r="A14581" s="5"/>
      <c r="C14581" s="7"/>
      <c r="F14581" s="8"/>
      <c r="G14581" s="8"/>
      <c r="H14581" s="8"/>
    </row>
    <row r="14582" spans="1:8" x14ac:dyDescent="0.25">
      <c r="A14582" s="5"/>
      <c r="C14582" s="7"/>
      <c r="F14582" s="8"/>
      <c r="G14582" s="8"/>
      <c r="H14582" s="8"/>
    </row>
    <row r="14583" spans="1:8" x14ac:dyDescent="0.25">
      <c r="A14583" s="5"/>
      <c r="C14583" s="7"/>
      <c r="F14583" s="8"/>
      <c r="G14583" s="8"/>
      <c r="H14583" s="8"/>
    </row>
    <row r="14584" spans="1:8" x14ac:dyDescent="0.25">
      <c r="A14584" s="5"/>
      <c r="C14584" s="7"/>
      <c r="F14584" s="8"/>
      <c r="G14584" s="8"/>
      <c r="H14584" s="8"/>
    </row>
    <row r="14585" spans="1:8" x14ac:dyDescent="0.25">
      <c r="A14585" s="5"/>
      <c r="C14585" s="7"/>
      <c r="F14585" s="8"/>
      <c r="G14585" s="8"/>
      <c r="H14585" s="8"/>
    </row>
    <row r="14586" spans="1:8" x14ac:dyDescent="0.25">
      <c r="A14586" s="5"/>
      <c r="C14586" s="7"/>
      <c r="F14586" s="8"/>
      <c r="G14586" s="8"/>
      <c r="H14586" s="8"/>
    </row>
    <row r="14587" spans="1:8" x14ac:dyDescent="0.25">
      <c r="A14587" s="5"/>
      <c r="C14587" s="7"/>
      <c r="F14587" s="8"/>
      <c r="G14587" s="8"/>
      <c r="H14587" s="8"/>
    </row>
    <row r="14588" spans="1:8" x14ac:dyDescent="0.25">
      <c r="A14588" s="5"/>
      <c r="C14588" s="7"/>
      <c r="F14588" s="8"/>
      <c r="G14588" s="8"/>
      <c r="H14588" s="8"/>
    </row>
    <row r="14589" spans="1:8" x14ac:dyDescent="0.25">
      <c r="A14589" s="5"/>
      <c r="C14589" s="7"/>
      <c r="F14589" s="8"/>
      <c r="G14589" s="8"/>
      <c r="H14589" s="8"/>
    </row>
    <row r="14590" spans="1:8" x14ac:dyDescent="0.25">
      <c r="A14590" s="5"/>
      <c r="C14590" s="7"/>
      <c r="F14590" s="8"/>
      <c r="G14590" s="8"/>
      <c r="H14590" s="8"/>
    </row>
    <row r="14591" spans="1:8" x14ac:dyDescent="0.25">
      <c r="A14591" s="5"/>
      <c r="C14591" s="7"/>
      <c r="F14591" s="8"/>
      <c r="G14591" s="8"/>
      <c r="H14591" s="8"/>
    </row>
    <row r="14592" spans="1:8" x14ac:dyDescent="0.25">
      <c r="A14592" s="5"/>
      <c r="C14592" s="7"/>
      <c r="F14592" s="8"/>
      <c r="G14592" s="8"/>
      <c r="H14592" s="8"/>
    </row>
    <row r="14593" spans="1:8" x14ac:dyDescent="0.25">
      <c r="A14593" s="5"/>
      <c r="C14593" s="7"/>
      <c r="F14593" s="8"/>
      <c r="G14593" s="8"/>
      <c r="H14593" s="8"/>
    </row>
    <row r="14594" spans="1:8" x14ac:dyDescent="0.25">
      <c r="A14594" s="5"/>
      <c r="C14594" s="7"/>
      <c r="F14594" s="8"/>
      <c r="G14594" s="8"/>
      <c r="H14594" s="8"/>
    </row>
    <row r="14595" spans="1:8" x14ac:dyDescent="0.25">
      <c r="A14595" s="5"/>
      <c r="C14595" s="7"/>
      <c r="F14595" s="8"/>
      <c r="G14595" s="8"/>
      <c r="H14595" s="8"/>
    </row>
    <row r="14596" spans="1:8" x14ac:dyDescent="0.25">
      <c r="A14596" s="5"/>
      <c r="C14596" s="7"/>
      <c r="F14596" s="8"/>
      <c r="G14596" s="8"/>
      <c r="H14596" s="8"/>
    </row>
    <row r="14597" spans="1:8" x14ac:dyDescent="0.25">
      <c r="A14597" s="5"/>
      <c r="C14597" s="7"/>
      <c r="F14597" s="8"/>
      <c r="G14597" s="8"/>
      <c r="H14597" s="8"/>
    </row>
    <row r="14598" spans="1:8" x14ac:dyDescent="0.25">
      <c r="A14598" s="5"/>
      <c r="C14598" s="7"/>
      <c r="F14598" s="8"/>
      <c r="G14598" s="8"/>
      <c r="H14598" s="8"/>
    </row>
    <row r="14599" spans="1:8" x14ac:dyDescent="0.25">
      <c r="A14599" s="5"/>
      <c r="C14599" s="7"/>
      <c r="F14599" s="8"/>
      <c r="G14599" s="8"/>
      <c r="H14599" s="8"/>
    </row>
    <row r="14600" spans="1:8" x14ac:dyDescent="0.25">
      <c r="A14600" s="5"/>
      <c r="C14600" s="7"/>
      <c r="F14600" s="8"/>
      <c r="G14600" s="8"/>
      <c r="H14600" s="8"/>
    </row>
    <row r="14601" spans="1:8" x14ac:dyDescent="0.25">
      <c r="A14601" s="5"/>
      <c r="C14601" s="7"/>
      <c r="F14601" s="8"/>
      <c r="G14601" s="8"/>
      <c r="H14601" s="8"/>
    </row>
    <row r="14602" spans="1:8" x14ac:dyDescent="0.25">
      <c r="A14602" s="5"/>
      <c r="C14602" s="7"/>
      <c r="F14602" s="8"/>
      <c r="G14602" s="8"/>
      <c r="H14602" s="8"/>
    </row>
    <row r="14603" spans="1:8" x14ac:dyDescent="0.25">
      <c r="A14603" s="5"/>
      <c r="C14603" s="7"/>
      <c r="F14603" s="8"/>
      <c r="G14603" s="8"/>
      <c r="H14603" s="8"/>
    </row>
    <row r="14604" spans="1:8" x14ac:dyDescent="0.25">
      <c r="A14604" s="5"/>
      <c r="C14604" s="7"/>
      <c r="F14604" s="8"/>
      <c r="G14604" s="8"/>
      <c r="H14604" s="8"/>
    </row>
    <row r="14605" spans="1:8" x14ac:dyDescent="0.25">
      <c r="A14605" s="5"/>
      <c r="C14605" s="7"/>
      <c r="F14605" s="8"/>
      <c r="G14605" s="8"/>
      <c r="H14605" s="8"/>
    </row>
    <row r="14606" spans="1:8" x14ac:dyDescent="0.25">
      <c r="A14606" s="5"/>
      <c r="C14606" s="7"/>
      <c r="F14606" s="8"/>
      <c r="G14606" s="8"/>
      <c r="H14606" s="8"/>
    </row>
    <row r="14607" spans="1:8" x14ac:dyDescent="0.25">
      <c r="A14607" s="5"/>
      <c r="C14607" s="7"/>
      <c r="F14607" s="8"/>
      <c r="G14607" s="8"/>
      <c r="H14607" s="8"/>
    </row>
    <row r="14608" spans="1:8" x14ac:dyDescent="0.25">
      <c r="A14608" s="5"/>
      <c r="C14608" s="7"/>
      <c r="F14608" s="8"/>
      <c r="G14608" s="8"/>
      <c r="H14608" s="8"/>
    </row>
    <row r="14609" spans="1:8" x14ac:dyDescent="0.25">
      <c r="A14609" s="5"/>
      <c r="C14609" s="7"/>
      <c r="F14609" s="8"/>
      <c r="G14609" s="8"/>
      <c r="H14609" s="8"/>
    </row>
    <row r="14610" spans="1:8" x14ac:dyDescent="0.25">
      <c r="A14610" s="5"/>
      <c r="C14610" s="7"/>
      <c r="F14610" s="8"/>
      <c r="G14610" s="8"/>
      <c r="H14610" s="8"/>
    </row>
    <row r="14611" spans="1:8" x14ac:dyDescent="0.25">
      <c r="A14611" s="5"/>
      <c r="C14611" s="7"/>
      <c r="F14611" s="8"/>
      <c r="G14611" s="8"/>
      <c r="H14611" s="8"/>
    </row>
    <row r="14612" spans="1:8" x14ac:dyDescent="0.25">
      <c r="A14612" s="5"/>
      <c r="C14612" s="7"/>
      <c r="F14612" s="8"/>
      <c r="G14612" s="8"/>
      <c r="H14612" s="8"/>
    </row>
    <row r="14613" spans="1:8" x14ac:dyDescent="0.25">
      <c r="A14613" s="5"/>
      <c r="C14613" s="7"/>
      <c r="F14613" s="8"/>
      <c r="G14613" s="8"/>
      <c r="H14613" s="8"/>
    </row>
    <row r="14614" spans="1:8" x14ac:dyDescent="0.25">
      <c r="A14614" s="5"/>
      <c r="C14614" s="7"/>
      <c r="F14614" s="8"/>
      <c r="G14614" s="8"/>
      <c r="H14614" s="8"/>
    </row>
    <row r="14615" spans="1:8" x14ac:dyDescent="0.25">
      <c r="A14615" s="5"/>
      <c r="C14615" s="7"/>
      <c r="F14615" s="8"/>
      <c r="G14615" s="8"/>
      <c r="H14615" s="8"/>
    </row>
    <row r="14616" spans="1:8" x14ac:dyDescent="0.25">
      <c r="A14616" s="5"/>
      <c r="C14616" s="7"/>
      <c r="F14616" s="8"/>
      <c r="G14616" s="8"/>
      <c r="H14616" s="8"/>
    </row>
    <row r="14617" spans="1:8" x14ac:dyDescent="0.25">
      <c r="A14617" s="5"/>
      <c r="C14617" s="7"/>
      <c r="F14617" s="8"/>
      <c r="G14617" s="8"/>
      <c r="H14617" s="8"/>
    </row>
    <row r="14618" spans="1:8" x14ac:dyDescent="0.25">
      <c r="A14618" s="5"/>
      <c r="C14618" s="7"/>
      <c r="F14618" s="8"/>
      <c r="G14618" s="8"/>
      <c r="H14618" s="8"/>
    </row>
    <row r="14619" spans="1:8" x14ac:dyDescent="0.25">
      <c r="A14619" s="5"/>
      <c r="C14619" s="7"/>
      <c r="F14619" s="8"/>
      <c r="G14619" s="8"/>
      <c r="H14619" s="8"/>
    </row>
    <row r="14620" spans="1:8" x14ac:dyDescent="0.25">
      <c r="A14620" s="5"/>
      <c r="C14620" s="7"/>
      <c r="F14620" s="8"/>
      <c r="G14620" s="8"/>
      <c r="H14620" s="8"/>
    </row>
    <row r="14621" spans="1:8" x14ac:dyDescent="0.25">
      <c r="A14621" s="5"/>
      <c r="C14621" s="7"/>
      <c r="F14621" s="8"/>
      <c r="G14621" s="8"/>
      <c r="H14621" s="8"/>
    </row>
    <row r="14622" spans="1:8" x14ac:dyDescent="0.25">
      <c r="A14622" s="5"/>
      <c r="C14622" s="7"/>
      <c r="F14622" s="8"/>
      <c r="G14622" s="8"/>
      <c r="H14622" s="8"/>
    </row>
    <row r="14623" spans="1:8" x14ac:dyDescent="0.25">
      <c r="A14623" s="5"/>
      <c r="C14623" s="7"/>
      <c r="F14623" s="8"/>
      <c r="G14623" s="8"/>
      <c r="H14623" s="8"/>
    </row>
    <row r="14624" spans="1:8" x14ac:dyDescent="0.25">
      <c r="A14624" s="5"/>
      <c r="C14624" s="7"/>
      <c r="F14624" s="8"/>
      <c r="G14624" s="8"/>
      <c r="H14624" s="8"/>
    </row>
    <row r="14625" spans="1:8" x14ac:dyDescent="0.25">
      <c r="A14625" s="5"/>
      <c r="C14625" s="7"/>
      <c r="F14625" s="8"/>
      <c r="G14625" s="8"/>
      <c r="H14625" s="8"/>
    </row>
    <row r="14626" spans="1:8" x14ac:dyDescent="0.25">
      <c r="A14626" s="5"/>
      <c r="C14626" s="7"/>
      <c r="F14626" s="8"/>
      <c r="G14626" s="8"/>
      <c r="H14626" s="8"/>
    </row>
    <row r="14627" spans="1:8" x14ac:dyDescent="0.25">
      <c r="A14627" s="5"/>
      <c r="C14627" s="7"/>
      <c r="F14627" s="8"/>
      <c r="G14627" s="8"/>
      <c r="H14627" s="8"/>
    </row>
    <row r="14628" spans="1:8" x14ac:dyDescent="0.25">
      <c r="A14628" s="5"/>
      <c r="C14628" s="7"/>
      <c r="F14628" s="8"/>
      <c r="G14628" s="8"/>
      <c r="H14628" s="8"/>
    </row>
    <row r="14629" spans="1:8" x14ac:dyDescent="0.25">
      <c r="A14629" s="5"/>
      <c r="C14629" s="7"/>
      <c r="F14629" s="8"/>
      <c r="G14629" s="8"/>
      <c r="H14629" s="8"/>
    </row>
    <row r="14630" spans="1:8" x14ac:dyDescent="0.25">
      <c r="A14630" s="5"/>
      <c r="C14630" s="7"/>
      <c r="F14630" s="8"/>
      <c r="G14630" s="8"/>
      <c r="H14630" s="8"/>
    </row>
    <row r="14631" spans="1:8" x14ac:dyDescent="0.25">
      <c r="A14631" s="5"/>
      <c r="C14631" s="7"/>
      <c r="F14631" s="8"/>
      <c r="G14631" s="8"/>
      <c r="H14631" s="8"/>
    </row>
    <row r="14632" spans="1:8" x14ac:dyDescent="0.25">
      <c r="A14632" s="5"/>
      <c r="C14632" s="7"/>
      <c r="F14632" s="8"/>
      <c r="G14632" s="8"/>
      <c r="H14632" s="8"/>
    </row>
    <row r="14633" spans="1:8" x14ac:dyDescent="0.25">
      <c r="A14633" s="5"/>
      <c r="C14633" s="7"/>
      <c r="F14633" s="8"/>
      <c r="G14633" s="8"/>
      <c r="H14633" s="8"/>
    </row>
    <row r="14634" spans="1:8" x14ac:dyDescent="0.25">
      <c r="A14634" s="5"/>
      <c r="C14634" s="7"/>
      <c r="F14634" s="8"/>
      <c r="G14634" s="8"/>
      <c r="H14634" s="8"/>
    </row>
    <row r="14635" spans="1:8" x14ac:dyDescent="0.25">
      <c r="A14635" s="5"/>
      <c r="C14635" s="7"/>
      <c r="F14635" s="8"/>
      <c r="G14635" s="8"/>
      <c r="H14635" s="8"/>
    </row>
    <row r="14636" spans="1:8" x14ac:dyDescent="0.25">
      <c r="A14636" s="5"/>
      <c r="C14636" s="7"/>
      <c r="F14636" s="8"/>
      <c r="G14636" s="8"/>
      <c r="H14636" s="8"/>
    </row>
    <row r="14637" spans="1:8" x14ac:dyDescent="0.25">
      <c r="A14637" s="5"/>
      <c r="C14637" s="7"/>
      <c r="F14637" s="8"/>
      <c r="G14637" s="8"/>
      <c r="H14637" s="8"/>
    </row>
    <row r="14638" spans="1:8" x14ac:dyDescent="0.25">
      <c r="A14638" s="5"/>
      <c r="C14638" s="7"/>
      <c r="F14638" s="8"/>
      <c r="G14638" s="8"/>
      <c r="H14638" s="8"/>
    </row>
    <row r="14639" spans="1:8" x14ac:dyDescent="0.25">
      <c r="A14639" s="5"/>
      <c r="C14639" s="7"/>
      <c r="F14639" s="8"/>
      <c r="G14639" s="8"/>
      <c r="H14639" s="8"/>
    </row>
    <row r="14640" spans="1:8" x14ac:dyDescent="0.25">
      <c r="A14640" s="5"/>
      <c r="C14640" s="7"/>
      <c r="F14640" s="8"/>
      <c r="G14640" s="8"/>
      <c r="H14640" s="8"/>
    </row>
    <row r="14641" spans="1:8" x14ac:dyDescent="0.25">
      <c r="A14641" s="5"/>
      <c r="C14641" s="7"/>
      <c r="F14641" s="8"/>
      <c r="G14641" s="8"/>
      <c r="H14641" s="8"/>
    </row>
    <row r="14642" spans="1:8" x14ac:dyDescent="0.25">
      <c r="A14642" s="5"/>
      <c r="C14642" s="7"/>
      <c r="F14642" s="8"/>
      <c r="G14642" s="8"/>
      <c r="H14642" s="8"/>
    </row>
    <row r="14643" spans="1:8" x14ac:dyDescent="0.25">
      <c r="A14643" s="5"/>
      <c r="C14643" s="7"/>
      <c r="F14643" s="8"/>
      <c r="G14643" s="8"/>
      <c r="H14643" s="8"/>
    </row>
    <row r="14644" spans="1:8" x14ac:dyDescent="0.25">
      <c r="A14644" s="5"/>
      <c r="C14644" s="7"/>
      <c r="F14644" s="8"/>
      <c r="G14644" s="8"/>
      <c r="H14644" s="8"/>
    </row>
    <row r="14645" spans="1:8" x14ac:dyDescent="0.25">
      <c r="A14645" s="5"/>
      <c r="C14645" s="7"/>
      <c r="F14645" s="8"/>
      <c r="G14645" s="8"/>
      <c r="H14645" s="8"/>
    </row>
    <row r="14646" spans="1:8" x14ac:dyDescent="0.25">
      <c r="A14646" s="5"/>
      <c r="C14646" s="7"/>
      <c r="F14646" s="8"/>
      <c r="G14646" s="8"/>
      <c r="H14646" s="8"/>
    </row>
    <row r="14647" spans="1:8" x14ac:dyDescent="0.25">
      <c r="A14647" s="5"/>
      <c r="C14647" s="7"/>
      <c r="F14647" s="8"/>
      <c r="G14647" s="8"/>
      <c r="H14647" s="8"/>
    </row>
    <row r="14648" spans="1:8" x14ac:dyDescent="0.25">
      <c r="A14648" s="5"/>
      <c r="C14648" s="7"/>
      <c r="F14648" s="8"/>
      <c r="G14648" s="8"/>
      <c r="H14648" s="8"/>
    </row>
    <row r="14649" spans="1:8" x14ac:dyDescent="0.25">
      <c r="A14649" s="5"/>
      <c r="C14649" s="7"/>
      <c r="F14649" s="8"/>
      <c r="G14649" s="8"/>
      <c r="H14649" s="8"/>
    </row>
    <row r="14650" spans="1:8" x14ac:dyDescent="0.25">
      <c r="A14650" s="5"/>
      <c r="C14650" s="7"/>
      <c r="F14650" s="8"/>
      <c r="G14650" s="8"/>
      <c r="H14650" s="8"/>
    </row>
    <row r="14651" spans="1:8" x14ac:dyDescent="0.25">
      <c r="A14651" s="5"/>
      <c r="C14651" s="7"/>
      <c r="F14651" s="8"/>
      <c r="G14651" s="8"/>
      <c r="H14651" s="8"/>
    </row>
    <row r="14652" spans="1:8" x14ac:dyDescent="0.25">
      <c r="A14652" s="5"/>
      <c r="C14652" s="7"/>
      <c r="F14652" s="8"/>
      <c r="G14652" s="8"/>
      <c r="H14652" s="8"/>
    </row>
    <row r="14653" spans="1:8" x14ac:dyDescent="0.25">
      <c r="A14653" s="5"/>
      <c r="C14653" s="7"/>
      <c r="F14653" s="8"/>
      <c r="G14653" s="8"/>
      <c r="H14653" s="8"/>
    </row>
    <row r="14654" spans="1:8" x14ac:dyDescent="0.25">
      <c r="A14654" s="5"/>
      <c r="C14654" s="7"/>
      <c r="F14654" s="8"/>
      <c r="G14654" s="8"/>
      <c r="H14654" s="8"/>
    </row>
    <row r="14655" spans="1:8" x14ac:dyDescent="0.25">
      <c r="A14655" s="5"/>
      <c r="C14655" s="7"/>
      <c r="F14655" s="8"/>
      <c r="G14655" s="8"/>
      <c r="H14655" s="8"/>
    </row>
    <row r="14656" spans="1:8" x14ac:dyDescent="0.25">
      <c r="A14656" s="5"/>
      <c r="C14656" s="7"/>
      <c r="F14656" s="8"/>
      <c r="G14656" s="8"/>
      <c r="H14656" s="8"/>
    </row>
    <row r="14657" spans="1:8" x14ac:dyDescent="0.25">
      <c r="A14657" s="5"/>
      <c r="C14657" s="7"/>
      <c r="F14657" s="8"/>
      <c r="G14657" s="8"/>
      <c r="H14657" s="8"/>
    </row>
    <row r="14658" spans="1:8" x14ac:dyDescent="0.25">
      <c r="A14658" s="5"/>
      <c r="C14658" s="7"/>
      <c r="F14658" s="8"/>
      <c r="G14658" s="8"/>
      <c r="H14658" s="8"/>
    </row>
    <row r="14659" spans="1:8" x14ac:dyDescent="0.25">
      <c r="A14659" s="5"/>
      <c r="C14659" s="7"/>
      <c r="F14659" s="8"/>
      <c r="G14659" s="8"/>
      <c r="H14659" s="8"/>
    </row>
    <row r="14660" spans="1:8" x14ac:dyDescent="0.25">
      <c r="A14660" s="5"/>
      <c r="C14660" s="7"/>
      <c r="F14660" s="8"/>
      <c r="G14660" s="8"/>
      <c r="H14660" s="8"/>
    </row>
    <row r="14661" spans="1:8" x14ac:dyDescent="0.25">
      <c r="A14661" s="5"/>
      <c r="C14661" s="7"/>
      <c r="F14661" s="8"/>
      <c r="G14661" s="8"/>
      <c r="H14661" s="8"/>
    </row>
    <row r="14662" spans="1:8" x14ac:dyDescent="0.25">
      <c r="A14662" s="5"/>
      <c r="C14662" s="7"/>
      <c r="F14662" s="8"/>
      <c r="G14662" s="8"/>
      <c r="H14662" s="8"/>
    </row>
    <row r="14663" spans="1:8" x14ac:dyDescent="0.25">
      <c r="A14663" s="5"/>
      <c r="C14663" s="7"/>
      <c r="F14663" s="8"/>
      <c r="G14663" s="8"/>
      <c r="H14663" s="8"/>
    </row>
    <row r="14664" spans="1:8" x14ac:dyDescent="0.25">
      <c r="A14664" s="5"/>
      <c r="C14664" s="7"/>
      <c r="F14664" s="8"/>
      <c r="G14664" s="8"/>
      <c r="H14664" s="8"/>
    </row>
    <row r="14665" spans="1:8" x14ac:dyDescent="0.25">
      <c r="A14665" s="5"/>
      <c r="C14665" s="7"/>
      <c r="F14665" s="8"/>
      <c r="G14665" s="8"/>
      <c r="H14665" s="8"/>
    </row>
    <row r="14666" spans="1:8" x14ac:dyDescent="0.25">
      <c r="A14666" s="5"/>
      <c r="C14666" s="7"/>
      <c r="F14666" s="8"/>
      <c r="G14666" s="8"/>
      <c r="H14666" s="8"/>
    </row>
    <row r="14667" spans="1:8" x14ac:dyDescent="0.25">
      <c r="A14667" s="5"/>
      <c r="C14667" s="7"/>
      <c r="F14667" s="8"/>
      <c r="G14667" s="8"/>
      <c r="H14667" s="8"/>
    </row>
    <row r="14668" spans="1:8" x14ac:dyDescent="0.25">
      <c r="A14668" s="5"/>
      <c r="C14668" s="7"/>
      <c r="F14668" s="8"/>
      <c r="G14668" s="8"/>
      <c r="H14668" s="8"/>
    </row>
    <row r="14669" spans="1:8" x14ac:dyDescent="0.25">
      <c r="A14669" s="5"/>
      <c r="C14669" s="7"/>
      <c r="F14669" s="8"/>
      <c r="G14669" s="8"/>
      <c r="H14669" s="8"/>
    </row>
    <row r="14670" spans="1:8" x14ac:dyDescent="0.25">
      <c r="A14670" s="5"/>
      <c r="C14670" s="7"/>
      <c r="F14670" s="8"/>
      <c r="G14670" s="8"/>
      <c r="H14670" s="8"/>
    </row>
    <row r="14671" spans="1:8" x14ac:dyDescent="0.25">
      <c r="A14671" s="5"/>
      <c r="C14671" s="7"/>
      <c r="F14671" s="8"/>
      <c r="G14671" s="8"/>
      <c r="H14671" s="8"/>
    </row>
    <row r="14672" spans="1:8" x14ac:dyDescent="0.25">
      <c r="A14672" s="5"/>
      <c r="C14672" s="7"/>
      <c r="F14672" s="8"/>
      <c r="G14672" s="8"/>
      <c r="H14672" s="8"/>
    </row>
    <row r="14673" spans="1:8" x14ac:dyDescent="0.25">
      <c r="A14673" s="5"/>
      <c r="C14673" s="7"/>
      <c r="F14673" s="8"/>
      <c r="G14673" s="8"/>
      <c r="H14673" s="8"/>
    </row>
    <row r="14674" spans="1:8" x14ac:dyDescent="0.25">
      <c r="A14674" s="5"/>
      <c r="C14674" s="7"/>
      <c r="F14674" s="8"/>
      <c r="G14674" s="8"/>
      <c r="H14674" s="8"/>
    </row>
    <row r="14675" spans="1:8" x14ac:dyDescent="0.25">
      <c r="A14675" s="5"/>
      <c r="C14675" s="7"/>
      <c r="F14675" s="8"/>
      <c r="G14675" s="8"/>
      <c r="H14675" s="8"/>
    </row>
    <row r="14676" spans="1:8" x14ac:dyDescent="0.25">
      <c r="A14676" s="5"/>
      <c r="C14676" s="7"/>
      <c r="F14676" s="8"/>
      <c r="G14676" s="8"/>
      <c r="H14676" s="8"/>
    </row>
    <row r="14677" spans="1:8" x14ac:dyDescent="0.25">
      <c r="A14677" s="5"/>
      <c r="C14677" s="7"/>
      <c r="F14677" s="8"/>
      <c r="G14677" s="8"/>
      <c r="H14677" s="8"/>
    </row>
    <row r="14678" spans="1:8" x14ac:dyDescent="0.25">
      <c r="A14678" s="5"/>
      <c r="C14678" s="7"/>
      <c r="F14678" s="8"/>
      <c r="G14678" s="8"/>
      <c r="H14678" s="8"/>
    </row>
    <row r="14679" spans="1:8" x14ac:dyDescent="0.25">
      <c r="A14679" s="5"/>
      <c r="C14679" s="7"/>
      <c r="F14679" s="8"/>
      <c r="G14679" s="8"/>
      <c r="H14679" s="8"/>
    </row>
    <row r="14680" spans="1:8" x14ac:dyDescent="0.25">
      <c r="A14680" s="5"/>
      <c r="C14680" s="7"/>
      <c r="F14680" s="8"/>
      <c r="G14680" s="8"/>
      <c r="H14680" s="8"/>
    </row>
    <row r="14681" spans="1:8" x14ac:dyDescent="0.25">
      <c r="A14681" s="5"/>
      <c r="C14681" s="7"/>
      <c r="F14681" s="8"/>
      <c r="G14681" s="8"/>
      <c r="H14681" s="8"/>
    </row>
    <row r="14682" spans="1:8" x14ac:dyDescent="0.25">
      <c r="A14682" s="5"/>
      <c r="C14682" s="7"/>
      <c r="F14682" s="8"/>
      <c r="G14682" s="8"/>
      <c r="H14682" s="8"/>
    </row>
    <row r="14683" spans="1:8" x14ac:dyDescent="0.25">
      <c r="A14683" s="5"/>
      <c r="C14683" s="7"/>
      <c r="F14683" s="8"/>
      <c r="G14683" s="8"/>
      <c r="H14683" s="8"/>
    </row>
    <row r="14684" spans="1:8" x14ac:dyDescent="0.25">
      <c r="A14684" s="5"/>
      <c r="C14684" s="7"/>
      <c r="F14684" s="8"/>
      <c r="G14684" s="8"/>
      <c r="H14684" s="8"/>
    </row>
    <row r="14685" spans="1:8" x14ac:dyDescent="0.25">
      <c r="A14685" s="5"/>
      <c r="C14685" s="7"/>
      <c r="F14685" s="8"/>
      <c r="G14685" s="8"/>
      <c r="H14685" s="8"/>
    </row>
    <row r="14686" spans="1:8" x14ac:dyDescent="0.25">
      <c r="A14686" s="5"/>
      <c r="C14686" s="7"/>
      <c r="F14686" s="8"/>
      <c r="G14686" s="8"/>
      <c r="H14686" s="8"/>
    </row>
    <row r="14687" spans="1:8" x14ac:dyDescent="0.25">
      <c r="A14687" s="5"/>
      <c r="C14687" s="7"/>
      <c r="F14687" s="8"/>
      <c r="G14687" s="8"/>
      <c r="H14687" s="8"/>
    </row>
    <row r="14688" spans="1:8" x14ac:dyDescent="0.25">
      <c r="A14688" s="5"/>
      <c r="C14688" s="7"/>
      <c r="F14688" s="8"/>
      <c r="G14688" s="8"/>
      <c r="H14688" s="8"/>
    </row>
    <row r="14689" spans="1:8" x14ac:dyDescent="0.25">
      <c r="A14689" s="5"/>
      <c r="C14689" s="7"/>
      <c r="F14689" s="8"/>
      <c r="G14689" s="8"/>
      <c r="H14689" s="8"/>
    </row>
    <row r="14690" spans="1:8" x14ac:dyDescent="0.25">
      <c r="A14690" s="5"/>
      <c r="C14690" s="7"/>
      <c r="F14690" s="8"/>
      <c r="G14690" s="8"/>
      <c r="H14690" s="8"/>
    </row>
    <row r="14691" spans="1:8" x14ac:dyDescent="0.25">
      <c r="A14691" s="5"/>
      <c r="C14691" s="7"/>
      <c r="F14691" s="8"/>
      <c r="G14691" s="8"/>
      <c r="H14691" s="8"/>
    </row>
    <row r="14692" spans="1:8" x14ac:dyDescent="0.25">
      <c r="A14692" s="5"/>
      <c r="C14692" s="7"/>
      <c r="F14692" s="8"/>
      <c r="G14692" s="8"/>
      <c r="H14692" s="8"/>
    </row>
    <row r="14693" spans="1:8" x14ac:dyDescent="0.25">
      <c r="A14693" s="5"/>
      <c r="C14693" s="7"/>
      <c r="F14693" s="8"/>
      <c r="G14693" s="8"/>
      <c r="H14693" s="8"/>
    </row>
    <row r="14694" spans="1:8" x14ac:dyDescent="0.25">
      <c r="A14694" s="5"/>
      <c r="C14694" s="7"/>
      <c r="F14694" s="8"/>
      <c r="G14694" s="8"/>
      <c r="H14694" s="8"/>
    </row>
    <row r="14695" spans="1:8" x14ac:dyDescent="0.25">
      <c r="A14695" s="5"/>
      <c r="C14695" s="7"/>
      <c r="F14695" s="8"/>
      <c r="G14695" s="8"/>
      <c r="H14695" s="8"/>
    </row>
    <row r="14696" spans="1:8" x14ac:dyDescent="0.25">
      <c r="A14696" s="5"/>
      <c r="C14696" s="7"/>
      <c r="F14696" s="8"/>
      <c r="G14696" s="8"/>
      <c r="H14696" s="8"/>
    </row>
    <row r="14697" spans="1:8" x14ac:dyDescent="0.25">
      <c r="A14697" s="5"/>
      <c r="C14697" s="7"/>
      <c r="F14697" s="8"/>
      <c r="G14697" s="8"/>
      <c r="H14697" s="8"/>
    </row>
    <row r="14698" spans="1:8" x14ac:dyDescent="0.25">
      <c r="A14698" s="5"/>
      <c r="C14698" s="7"/>
      <c r="F14698" s="8"/>
      <c r="G14698" s="8"/>
      <c r="H14698" s="8"/>
    </row>
    <row r="14699" spans="1:8" x14ac:dyDescent="0.25">
      <c r="A14699" s="5"/>
      <c r="C14699" s="7"/>
      <c r="F14699" s="8"/>
      <c r="G14699" s="8"/>
      <c r="H14699" s="8"/>
    </row>
    <row r="14700" spans="1:8" x14ac:dyDescent="0.25">
      <c r="A14700" s="5"/>
      <c r="C14700" s="7"/>
      <c r="F14700" s="8"/>
      <c r="G14700" s="8"/>
      <c r="H14700" s="8"/>
    </row>
    <row r="14701" spans="1:8" x14ac:dyDescent="0.25">
      <c r="A14701" s="5"/>
      <c r="C14701" s="7"/>
      <c r="F14701" s="8"/>
      <c r="G14701" s="8"/>
      <c r="H14701" s="8"/>
    </row>
    <row r="14702" spans="1:8" x14ac:dyDescent="0.25">
      <c r="A14702" s="5"/>
      <c r="C14702" s="7"/>
      <c r="F14702" s="8"/>
      <c r="G14702" s="8"/>
      <c r="H14702" s="8"/>
    </row>
    <row r="14703" spans="1:8" x14ac:dyDescent="0.25">
      <c r="A14703" s="5"/>
      <c r="C14703" s="7"/>
      <c r="F14703" s="8"/>
      <c r="G14703" s="8"/>
      <c r="H14703" s="8"/>
    </row>
    <row r="14704" spans="1:8" x14ac:dyDescent="0.25">
      <c r="A14704" s="5"/>
      <c r="C14704" s="7"/>
      <c r="F14704" s="8"/>
      <c r="G14704" s="8"/>
      <c r="H14704" s="8"/>
    </row>
    <row r="14705" spans="1:8" x14ac:dyDescent="0.25">
      <c r="A14705" s="5"/>
      <c r="C14705" s="7"/>
      <c r="F14705" s="8"/>
      <c r="G14705" s="8"/>
      <c r="H14705" s="8"/>
    </row>
    <row r="14706" spans="1:8" x14ac:dyDescent="0.25">
      <c r="A14706" s="5"/>
      <c r="C14706" s="7"/>
      <c r="F14706" s="8"/>
      <c r="G14706" s="8"/>
      <c r="H14706" s="8"/>
    </row>
    <row r="14707" spans="1:8" x14ac:dyDescent="0.25">
      <c r="A14707" s="5"/>
      <c r="C14707" s="7"/>
      <c r="F14707" s="8"/>
      <c r="G14707" s="8"/>
      <c r="H14707" s="8"/>
    </row>
    <row r="14708" spans="1:8" x14ac:dyDescent="0.25">
      <c r="A14708" s="5"/>
      <c r="C14708" s="7"/>
      <c r="F14708" s="8"/>
      <c r="G14708" s="8"/>
      <c r="H14708" s="8"/>
    </row>
    <row r="14709" spans="1:8" x14ac:dyDescent="0.25">
      <c r="A14709" s="5"/>
      <c r="C14709" s="7"/>
      <c r="F14709" s="8"/>
      <c r="G14709" s="8"/>
      <c r="H14709" s="8"/>
    </row>
    <row r="14710" spans="1:8" x14ac:dyDescent="0.25">
      <c r="A14710" s="5"/>
      <c r="C14710" s="7"/>
      <c r="F14710" s="8"/>
      <c r="G14710" s="8"/>
      <c r="H14710" s="8"/>
    </row>
    <row r="14711" spans="1:8" x14ac:dyDescent="0.25">
      <c r="A14711" s="5"/>
      <c r="C14711" s="7"/>
      <c r="F14711" s="8"/>
      <c r="G14711" s="8"/>
      <c r="H14711" s="8"/>
    </row>
    <row r="14712" spans="1:8" x14ac:dyDescent="0.25">
      <c r="A14712" s="5"/>
      <c r="C14712" s="7"/>
      <c r="F14712" s="8"/>
      <c r="G14712" s="8"/>
      <c r="H14712" s="8"/>
    </row>
    <row r="14713" spans="1:8" x14ac:dyDescent="0.25">
      <c r="A14713" s="5"/>
      <c r="C14713" s="7"/>
      <c r="F14713" s="8"/>
      <c r="G14713" s="8"/>
      <c r="H14713" s="8"/>
    </row>
    <row r="14714" spans="1:8" x14ac:dyDescent="0.25">
      <c r="A14714" s="5"/>
      <c r="C14714" s="7"/>
      <c r="F14714" s="8"/>
      <c r="G14714" s="8"/>
      <c r="H14714" s="8"/>
    </row>
    <row r="14715" spans="1:8" x14ac:dyDescent="0.25">
      <c r="A14715" s="5"/>
      <c r="C14715" s="7"/>
      <c r="F14715" s="8"/>
      <c r="G14715" s="8"/>
      <c r="H14715" s="8"/>
    </row>
    <row r="14716" spans="1:8" x14ac:dyDescent="0.25">
      <c r="A14716" s="5"/>
      <c r="C14716" s="7"/>
      <c r="F14716" s="8"/>
      <c r="G14716" s="8"/>
      <c r="H14716" s="8"/>
    </row>
    <row r="14717" spans="1:8" x14ac:dyDescent="0.25">
      <c r="A14717" s="5"/>
      <c r="C14717" s="7"/>
      <c r="F14717" s="8"/>
      <c r="G14717" s="8"/>
      <c r="H14717" s="8"/>
    </row>
    <row r="14718" spans="1:8" x14ac:dyDescent="0.25">
      <c r="A14718" s="5"/>
      <c r="C14718" s="7"/>
      <c r="F14718" s="8"/>
      <c r="G14718" s="8"/>
      <c r="H14718" s="8"/>
    </row>
    <row r="14719" spans="1:8" x14ac:dyDescent="0.25">
      <c r="A14719" s="5"/>
      <c r="C14719" s="7"/>
      <c r="F14719" s="8"/>
      <c r="G14719" s="8"/>
      <c r="H14719" s="8"/>
    </row>
    <row r="14720" spans="1:8" x14ac:dyDescent="0.25">
      <c r="A14720" s="5"/>
      <c r="C14720" s="7"/>
      <c r="F14720" s="8"/>
      <c r="G14720" s="8"/>
      <c r="H14720" s="8"/>
    </row>
    <row r="14721" spans="1:8" x14ac:dyDescent="0.25">
      <c r="A14721" s="5"/>
      <c r="C14721" s="7"/>
      <c r="F14721" s="8"/>
      <c r="G14721" s="8"/>
      <c r="H14721" s="8"/>
    </row>
    <row r="14722" spans="1:8" x14ac:dyDescent="0.25">
      <c r="A14722" s="5"/>
      <c r="C14722" s="7"/>
      <c r="F14722" s="8"/>
      <c r="G14722" s="8"/>
      <c r="H14722" s="8"/>
    </row>
    <row r="14723" spans="1:8" x14ac:dyDescent="0.25">
      <c r="A14723" s="5"/>
      <c r="C14723" s="7"/>
      <c r="F14723" s="8"/>
      <c r="G14723" s="8"/>
      <c r="H14723" s="8"/>
    </row>
    <row r="14724" spans="1:8" x14ac:dyDescent="0.25">
      <c r="A14724" s="5"/>
      <c r="C14724" s="7"/>
      <c r="F14724" s="8"/>
      <c r="G14724" s="8"/>
      <c r="H14724" s="8"/>
    </row>
    <row r="14725" spans="1:8" x14ac:dyDescent="0.25">
      <c r="A14725" s="5"/>
      <c r="C14725" s="7"/>
      <c r="F14725" s="8"/>
      <c r="G14725" s="8"/>
      <c r="H14725" s="8"/>
    </row>
    <row r="14726" spans="1:8" x14ac:dyDescent="0.25">
      <c r="A14726" s="5"/>
      <c r="C14726" s="7"/>
      <c r="F14726" s="8"/>
      <c r="G14726" s="8"/>
      <c r="H14726" s="8"/>
    </row>
    <row r="14727" spans="1:8" x14ac:dyDescent="0.25">
      <c r="A14727" s="5"/>
      <c r="C14727" s="7"/>
      <c r="F14727" s="8"/>
      <c r="G14727" s="8"/>
      <c r="H14727" s="8"/>
    </row>
    <row r="14728" spans="1:8" x14ac:dyDescent="0.25">
      <c r="A14728" s="5"/>
      <c r="C14728" s="7"/>
      <c r="F14728" s="8"/>
      <c r="G14728" s="8"/>
      <c r="H14728" s="8"/>
    </row>
    <row r="14729" spans="1:8" x14ac:dyDescent="0.25">
      <c r="A14729" s="5"/>
      <c r="C14729" s="7"/>
      <c r="F14729" s="8"/>
      <c r="G14729" s="8"/>
      <c r="H14729" s="8"/>
    </row>
    <row r="14730" spans="1:8" x14ac:dyDescent="0.25">
      <c r="A14730" s="5"/>
      <c r="C14730" s="7"/>
      <c r="F14730" s="8"/>
      <c r="G14730" s="8"/>
      <c r="H14730" s="8"/>
    </row>
    <row r="14731" spans="1:8" x14ac:dyDescent="0.25">
      <c r="A14731" s="5"/>
      <c r="C14731" s="7"/>
      <c r="F14731" s="8"/>
      <c r="G14731" s="8"/>
      <c r="H14731" s="8"/>
    </row>
    <row r="14732" spans="1:8" x14ac:dyDescent="0.25">
      <c r="A14732" s="5"/>
      <c r="C14732" s="7"/>
      <c r="F14732" s="8"/>
      <c r="G14732" s="8"/>
      <c r="H14732" s="8"/>
    </row>
    <row r="14733" spans="1:8" x14ac:dyDescent="0.25">
      <c r="A14733" s="5"/>
      <c r="C14733" s="7"/>
      <c r="F14733" s="8"/>
      <c r="G14733" s="8"/>
      <c r="H14733" s="8"/>
    </row>
    <row r="14734" spans="1:8" x14ac:dyDescent="0.25">
      <c r="A14734" s="5"/>
      <c r="C14734" s="7"/>
      <c r="F14734" s="8"/>
      <c r="G14734" s="8"/>
      <c r="H14734" s="8"/>
    </row>
    <row r="14735" spans="1:8" x14ac:dyDescent="0.25">
      <c r="A14735" s="5"/>
      <c r="C14735" s="7"/>
      <c r="F14735" s="8"/>
      <c r="G14735" s="8"/>
      <c r="H14735" s="8"/>
    </row>
    <row r="14736" spans="1:8" x14ac:dyDescent="0.25">
      <c r="A14736" s="5"/>
      <c r="C14736" s="7"/>
      <c r="F14736" s="8"/>
      <c r="G14736" s="8"/>
      <c r="H14736" s="8"/>
    </row>
    <row r="14737" spans="1:8" x14ac:dyDescent="0.25">
      <c r="A14737" s="5"/>
      <c r="C14737" s="7"/>
      <c r="F14737" s="8"/>
      <c r="G14737" s="8"/>
      <c r="H14737" s="8"/>
    </row>
    <row r="14738" spans="1:8" x14ac:dyDescent="0.25">
      <c r="A14738" s="5"/>
      <c r="C14738" s="7"/>
      <c r="F14738" s="8"/>
      <c r="G14738" s="8"/>
      <c r="H14738" s="8"/>
    </row>
    <row r="14739" spans="1:8" x14ac:dyDescent="0.25">
      <c r="A14739" s="5"/>
      <c r="C14739" s="7"/>
      <c r="F14739" s="8"/>
      <c r="G14739" s="8"/>
      <c r="H14739" s="8"/>
    </row>
    <row r="14740" spans="1:8" x14ac:dyDescent="0.25">
      <c r="A14740" s="5"/>
      <c r="C14740" s="7"/>
      <c r="F14740" s="8"/>
      <c r="G14740" s="8"/>
      <c r="H14740" s="8"/>
    </row>
    <row r="14741" spans="1:8" x14ac:dyDescent="0.25">
      <c r="A14741" s="5"/>
      <c r="C14741" s="7"/>
      <c r="F14741" s="8"/>
      <c r="G14741" s="8"/>
      <c r="H14741" s="8"/>
    </row>
    <row r="14742" spans="1:8" x14ac:dyDescent="0.25">
      <c r="A14742" s="5"/>
      <c r="C14742" s="7"/>
      <c r="F14742" s="8"/>
      <c r="G14742" s="8"/>
      <c r="H14742" s="8"/>
    </row>
    <row r="14743" spans="1:8" x14ac:dyDescent="0.25">
      <c r="A14743" s="5"/>
      <c r="C14743" s="7"/>
      <c r="F14743" s="8"/>
      <c r="G14743" s="8"/>
      <c r="H14743" s="8"/>
    </row>
    <row r="14744" spans="1:8" x14ac:dyDescent="0.25">
      <c r="A14744" s="5"/>
      <c r="C14744" s="7"/>
      <c r="F14744" s="8"/>
      <c r="G14744" s="8"/>
      <c r="H14744" s="8"/>
    </row>
    <row r="14745" spans="1:8" x14ac:dyDescent="0.25">
      <c r="A14745" s="5"/>
      <c r="C14745" s="7"/>
      <c r="F14745" s="8"/>
      <c r="G14745" s="8"/>
      <c r="H14745" s="8"/>
    </row>
    <row r="14746" spans="1:8" x14ac:dyDescent="0.25">
      <c r="A14746" s="5"/>
      <c r="C14746" s="7"/>
      <c r="F14746" s="8"/>
      <c r="G14746" s="8"/>
      <c r="H14746" s="8"/>
    </row>
    <row r="14747" spans="1:8" x14ac:dyDescent="0.25">
      <c r="A14747" s="5"/>
      <c r="C14747" s="7"/>
      <c r="F14747" s="8"/>
      <c r="G14747" s="8"/>
      <c r="H14747" s="8"/>
    </row>
    <row r="14748" spans="1:8" x14ac:dyDescent="0.25">
      <c r="A14748" s="5"/>
      <c r="C14748" s="7"/>
      <c r="F14748" s="8"/>
      <c r="G14748" s="8"/>
      <c r="H14748" s="8"/>
    </row>
    <row r="14749" spans="1:8" x14ac:dyDescent="0.25">
      <c r="A14749" s="5"/>
      <c r="C14749" s="7"/>
      <c r="F14749" s="8"/>
      <c r="G14749" s="8"/>
      <c r="H14749" s="8"/>
    </row>
    <row r="14750" spans="1:8" x14ac:dyDescent="0.25">
      <c r="A14750" s="5"/>
      <c r="C14750" s="7"/>
      <c r="F14750" s="8"/>
      <c r="G14750" s="8"/>
      <c r="H14750" s="8"/>
    </row>
    <row r="14751" spans="1:8" x14ac:dyDescent="0.25">
      <c r="A14751" s="5"/>
      <c r="C14751" s="7"/>
      <c r="F14751" s="8"/>
      <c r="G14751" s="8"/>
      <c r="H14751" s="8"/>
    </row>
    <row r="14752" spans="1:8" x14ac:dyDescent="0.25">
      <c r="A14752" s="5"/>
      <c r="C14752" s="7"/>
      <c r="F14752" s="8"/>
      <c r="G14752" s="8"/>
      <c r="H14752" s="8"/>
    </row>
    <row r="14753" spans="1:8" x14ac:dyDescent="0.25">
      <c r="A14753" s="5"/>
      <c r="C14753" s="7"/>
      <c r="F14753" s="8"/>
      <c r="G14753" s="8"/>
      <c r="H14753" s="8"/>
    </row>
    <row r="14754" spans="1:8" x14ac:dyDescent="0.25">
      <c r="A14754" s="5"/>
      <c r="C14754" s="7"/>
      <c r="F14754" s="8"/>
      <c r="G14754" s="8"/>
      <c r="H14754" s="8"/>
    </row>
    <row r="14755" spans="1:8" x14ac:dyDescent="0.25">
      <c r="A14755" s="5"/>
      <c r="C14755" s="7"/>
      <c r="F14755" s="8"/>
      <c r="G14755" s="8"/>
      <c r="H14755" s="8"/>
    </row>
    <row r="14756" spans="1:8" x14ac:dyDescent="0.25">
      <c r="A14756" s="5"/>
      <c r="C14756" s="7"/>
      <c r="F14756" s="8"/>
      <c r="G14756" s="8"/>
      <c r="H14756" s="8"/>
    </row>
    <row r="14757" spans="1:8" x14ac:dyDescent="0.25">
      <c r="A14757" s="5"/>
      <c r="C14757" s="7"/>
      <c r="F14757" s="8"/>
      <c r="G14757" s="8"/>
      <c r="H14757" s="8"/>
    </row>
    <row r="14758" spans="1:8" x14ac:dyDescent="0.25">
      <c r="A14758" s="5"/>
      <c r="C14758" s="7"/>
      <c r="F14758" s="8"/>
      <c r="G14758" s="8"/>
      <c r="H14758" s="8"/>
    </row>
    <row r="14759" spans="1:8" x14ac:dyDescent="0.25">
      <c r="A14759" s="5"/>
      <c r="C14759" s="7"/>
      <c r="F14759" s="8"/>
      <c r="G14759" s="8"/>
      <c r="H14759" s="8"/>
    </row>
    <row r="14760" spans="1:8" x14ac:dyDescent="0.25">
      <c r="A14760" s="5"/>
      <c r="C14760" s="7"/>
      <c r="F14760" s="8"/>
      <c r="G14760" s="8"/>
      <c r="H14760" s="8"/>
    </row>
    <row r="14761" spans="1:8" x14ac:dyDescent="0.25">
      <c r="A14761" s="5"/>
      <c r="C14761" s="7"/>
      <c r="F14761" s="8"/>
      <c r="G14761" s="8"/>
      <c r="H14761" s="8"/>
    </row>
    <row r="14762" spans="1:8" x14ac:dyDescent="0.25">
      <c r="A14762" s="5"/>
      <c r="C14762" s="7"/>
      <c r="F14762" s="8"/>
      <c r="G14762" s="8"/>
      <c r="H14762" s="8"/>
    </row>
    <row r="14763" spans="1:8" x14ac:dyDescent="0.25">
      <c r="A14763" s="5"/>
      <c r="C14763" s="7"/>
      <c r="F14763" s="8"/>
      <c r="G14763" s="8"/>
      <c r="H14763" s="8"/>
    </row>
    <row r="14764" spans="1:8" x14ac:dyDescent="0.25">
      <c r="A14764" s="5"/>
      <c r="C14764" s="7"/>
      <c r="F14764" s="8"/>
      <c r="G14764" s="8"/>
      <c r="H14764" s="8"/>
    </row>
    <row r="14765" spans="1:8" x14ac:dyDescent="0.25">
      <c r="A14765" s="5"/>
      <c r="C14765" s="7"/>
      <c r="F14765" s="8"/>
      <c r="G14765" s="8"/>
      <c r="H14765" s="8"/>
    </row>
    <row r="14766" spans="1:8" x14ac:dyDescent="0.25">
      <c r="A14766" s="5"/>
      <c r="C14766" s="7"/>
      <c r="F14766" s="8"/>
      <c r="G14766" s="8"/>
      <c r="H14766" s="8"/>
    </row>
    <row r="14767" spans="1:8" x14ac:dyDescent="0.25">
      <c r="A14767" s="5"/>
      <c r="C14767" s="7"/>
      <c r="F14767" s="8"/>
      <c r="G14767" s="8"/>
      <c r="H14767" s="8"/>
    </row>
    <row r="14768" spans="1:8" x14ac:dyDescent="0.25">
      <c r="A14768" s="5"/>
      <c r="C14768" s="7"/>
      <c r="F14768" s="8"/>
      <c r="G14768" s="8"/>
      <c r="H14768" s="8"/>
    </row>
    <row r="14769" spans="1:8" x14ac:dyDescent="0.25">
      <c r="A14769" s="5"/>
      <c r="C14769" s="7"/>
      <c r="F14769" s="8"/>
      <c r="G14769" s="8"/>
      <c r="H14769" s="8"/>
    </row>
    <row r="14770" spans="1:8" x14ac:dyDescent="0.25">
      <c r="A14770" s="5"/>
      <c r="C14770" s="7"/>
      <c r="F14770" s="8"/>
      <c r="G14770" s="8"/>
      <c r="H14770" s="8"/>
    </row>
    <row r="14771" spans="1:8" x14ac:dyDescent="0.25">
      <c r="A14771" s="5"/>
      <c r="C14771" s="7"/>
      <c r="F14771" s="8"/>
      <c r="G14771" s="8"/>
      <c r="H14771" s="8"/>
    </row>
    <row r="14772" spans="1:8" x14ac:dyDescent="0.25">
      <c r="A14772" s="5"/>
      <c r="C14772" s="7"/>
      <c r="F14772" s="8"/>
      <c r="G14772" s="8"/>
      <c r="H14772" s="8"/>
    </row>
    <row r="14773" spans="1:8" x14ac:dyDescent="0.25">
      <c r="A14773" s="5"/>
      <c r="C14773" s="7"/>
      <c r="F14773" s="8"/>
      <c r="G14773" s="8"/>
      <c r="H14773" s="8"/>
    </row>
    <row r="14774" spans="1:8" x14ac:dyDescent="0.25">
      <c r="A14774" s="5"/>
      <c r="C14774" s="7"/>
      <c r="F14774" s="8"/>
      <c r="G14774" s="8"/>
      <c r="H14774" s="8"/>
    </row>
    <row r="14775" spans="1:8" x14ac:dyDescent="0.25">
      <c r="A14775" s="5"/>
      <c r="C14775" s="7"/>
      <c r="F14775" s="8"/>
      <c r="G14775" s="8"/>
      <c r="H14775" s="8"/>
    </row>
    <row r="14776" spans="1:8" x14ac:dyDescent="0.25">
      <c r="A14776" s="5"/>
      <c r="C14776" s="7"/>
      <c r="F14776" s="8"/>
      <c r="G14776" s="8"/>
      <c r="H14776" s="8"/>
    </row>
    <row r="14777" spans="1:8" x14ac:dyDescent="0.25">
      <c r="A14777" s="5"/>
      <c r="C14777" s="7"/>
      <c r="F14777" s="8"/>
      <c r="G14777" s="8"/>
      <c r="H14777" s="8"/>
    </row>
    <row r="14778" spans="1:8" x14ac:dyDescent="0.25">
      <c r="A14778" s="5"/>
      <c r="C14778" s="7"/>
      <c r="F14778" s="8"/>
      <c r="G14778" s="8"/>
      <c r="H14778" s="8"/>
    </row>
    <row r="14779" spans="1:8" x14ac:dyDescent="0.25">
      <c r="A14779" s="5"/>
      <c r="C14779" s="7"/>
      <c r="F14779" s="8"/>
      <c r="G14779" s="8"/>
      <c r="H14779" s="8"/>
    </row>
    <row r="14780" spans="1:8" x14ac:dyDescent="0.25">
      <c r="A14780" s="5"/>
      <c r="C14780" s="7"/>
      <c r="F14780" s="8"/>
      <c r="G14780" s="8"/>
      <c r="H14780" s="8"/>
    </row>
    <row r="14781" spans="1:8" x14ac:dyDescent="0.25">
      <c r="A14781" s="5"/>
      <c r="C14781" s="7"/>
      <c r="F14781" s="8"/>
      <c r="G14781" s="8"/>
      <c r="H14781" s="8"/>
    </row>
    <row r="14782" spans="1:8" x14ac:dyDescent="0.25">
      <c r="A14782" s="5"/>
      <c r="C14782" s="7"/>
      <c r="F14782" s="8"/>
      <c r="G14782" s="8"/>
      <c r="H14782" s="8"/>
    </row>
    <row r="14783" spans="1:8" x14ac:dyDescent="0.25">
      <c r="A14783" s="5"/>
      <c r="C14783" s="7"/>
      <c r="F14783" s="8"/>
      <c r="G14783" s="8"/>
      <c r="H14783" s="8"/>
    </row>
    <row r="14784" spans="1:8" x14ac:dyDescent="0.25">
      <c r="A14784" s="5"/>
      <c r="C14784" s="7"/>
      <c r="F14784" s="8"/>
      <c r="G14784" s="8"/>
      <c r="H14784" s="8"/>
    </row>
    <row r="14785" spans="1:8" x14ac:dyDescent="0.25">
      <c r="A14785" s="5"/>
      <c r="C14785" s="7"/>
      <c r="F14785" s="8"/>
      <c r="G14785" s="8"/>
      <c r="H14785" s="8"/>
    </row>
    <row r="14786" spans="1:8" x14ac:dyDescent="0.25">
      <c r="A14786" s="5"/>
      <c r="C14786" s="7"/>
      <c r="F14786" s="8"/>
      <c r="G14786" s="8"/>
      <c r="H14786" s="8"/>
    </row>
    <row r="14787" spans="1:8" x14ac:dyDescent="0.25">
      <c r="A14787" s="5"/>
      <c r="C14787" s="7"/>
      <c r="F14787" s="8"/>
      <c r="G14787" s="8"/>
      <c r="H14787" s="8"/>
    </row>
    <row r="14788" spans="1:8" x14ac:dyDescent="0.25">
      <c r="A14788" s="5"/>
      <c r="C14788" s="7"/>
      <c r="F14788" s="8"/>
      <c r="G14788" s="8"/>
      <c r="H14788" s="8"/>
    </row>
    <row r="14789" spans="1:8" x14ac:dyDescent="0.25">
      <c r="A14789" s="5"/>
      <c r="C14789" s="7"/>
      <c r="F14789" s="8"/>
      <c r="G14789" s="8"/>
      <c r="H14789" s="8"/>
    </row>
    <row r="14790" spans="1:8" x14ac:dyDescent="0.25">
      <c r="A14790" s="5"/>
      <c r="C14790" s="7"/>
      <c r="F14790" s="8"/>
      <c r="G14790" s="8"/>
      <c r="H14790" s="8"/>
    </row>
    <row r="14791" spans="1:8" x14ac:dyDescent="0.25">
      <c r="A14791" s="5"/>
      <c r="C14791" s="7"/>
      <c r="F14791" s="8"/>
      <c r="G14791" s="8"/>
      <c r="H14791" s="8"/>
    </row>
    <row r="14792" spans="1:8" x14ac:dyDescent="0.25">
      <c r="A14792" s="5"/>
      <c r="C14792" s="7"/>
      <c r="F14792" s="8"/>
      <c r="G14792" s="8"/>
      <c r="H14792" s="8"/>
    </row>
    <row r="14793" spans="1:8" x14ac:dyDescent="0.25">
      <c r="A14793" s="5"/>
      <c r="C14793" s="7"/>
      <c r="F14793" s="8"/>
      <c r="G14793" s="8"/>
      <c r="H14793" s="8"/>
    </row>
    <row r="14794" spans="1:8" x14ac:dyDescent="0.25">
      <c r="A14794" s="5"/>
      <c r="C14794" s="7"/>
      <c r="F14794" s="8"/>
      <c r="G14794" s="8"/>
      <c r="H14794" s="8"/>
    </row>
    <row r="14795" spans="1:8" x14ac:dyDescent="0.25">
      <c r="A14795" s="5"/>
      <c r="C14795" s="7"/>
      <c r="F14795" s="8"/>
      <c r="G14795" s="8"/>
      <c r="H14795" s="8"/>
    </row>
    <row r="14796" spans="1:8" x14ac:dyDescent="0.25">
      <c r="A14796" s="5"/>
      <c r="C14796" s="7"/>
      <c r="F14796" s="8"/>
      <c r="G14796" s="8"/>
      <c r="H14796" s="8"/>
    </row>
    <row r="14797" spans="1:8" x14ac:dyDescent="0.25">
      <c r="A14797" s="5"/>
      <c r="C14797" s="7"/>
      <c r="F14797" s="8"/>
      <c r="G14797" s="8"/>
      <c r="H14797" s="8"/>
    </row>
    <row r="14798" spans="1:8" x14ac:dyDescent="0.25">
      <c r="A14798" s="5"/>
      <c r="C14798" s="7"/>
      <c r="F14798" s="8"/>
      <c r="G14798" s="8"/>
      <c r="H14798" s="8"/>
    </row>
    <row r="14799" spans="1:8" x14ac:dyDescent="0.25">
      <c r="A14799" s="5"/>
      <c r="C14799" s="7"/>
      <c r="F14799" s="8"/>
      <c r="G14799" s="8"/>
      <c r="H14799" s="8"/>
    </row>
    <row r="14800" spans="1:8" x14ac:dyDescent="0.25">
      <c r="A14800" s="5"/>
      <c r="C14800" s="7"/>
      <c r="F14800" s="8"/>
      <c r="G14800" s="8"/>
      <c r="H14800" s="8"/>
    </row>
    <row r="14801" spans="1:8" x14ac:dyDescent="0.25">
      <c r="A14801" s="5"/>
      <c r="C14801" s="7"/>
      <c r="F14801" s="8"/>
      <c r="G14801" s="8"/>
      <c r="H14801" s="8"/>
    </row>
    <row r="14802" spans="1:8" x14ac:dyDescent="0.25">
      <c r="A14802" s="5"/>
      <c r="C14802" s="7"/>
      <c r="F14802" s="8"/>
      <c r="G14802" s="8"/>
      <c r="H14802" s="8"/>
    </row>
    <row r="14803" spans="1:8" x14ac:dyDescent="0.25">
      <c r="A14803" s="5"/>
      <c r="C14803" s="7"/>
      <c r="F14803" s="8"/>
      <c r="G14803" s="8"/>
      <c r="H14803" s="8"/>
    </row>
    <row r="14804" spans="1:8" x14ac:dyDescent="0.25">
      <c r="A14804" s="5"/>
      <c r="C14804" s="7"/>
      <c r="F14804" s="8"/>
      <c r="G14804" s="8"/>
      <c r="H14804" s="8"/>
    </row>
    <row r="14805" spans="1:8" x14ac:dyDescent="0.25">
      <c r="A14805" s="5"/>
      <c r="C14805" s="7"/>
      <c r="F14805" s="8"/>
      <c r="G14805" s="8"/>
      <c r="H14805" s="8"/>
    </row>
    <row r="14806" spans="1:8" x14ac:dyDescent="0.25">
      <c r="A14806" s="5"/>
      <c r="C14806" s="7"/>
      <c r="F14806" s="8"/>
      <c r="G14806" s="8"/>
      <c r="H14806" s="8"/>
    </row>
    <row r="14807" spans="1:8" x14ac:dyDescent="0.25">
      <c r="A14807" s="5"/>
      <c r="C14807" s="7"/>
      <c r="F14807" s="8"/>
      <c r="G14807" s="8"/>
      <c r="H14807" s="8"/>
    </row>
    <row r="14808" spans="1:8" x14ac:dyDescent="0.25">
      <c r="A14808" s="5"/>
      <c r="C14808" s="7"/>
      <c r="F14808" s="8"/>
      <c r="G14808" s="8"/>
      <c r="H14808" s="8"/>
    </row>
    <row r="14809" spans="1:8" x14ac:dyDescent="0.25">
      <c r="A14809" s="5"/>
      <c r="C14809" s="7"/>
      <c r="F14809" s="8"/>
      <c r="G14809" s="8"/>
      <c r="H14809" s="8"/>
    </row>
    <row r="14810" spans="1:8" x14ac:dyDescent="0.25">
      <c r="A14810" s="5"/>
      <c r="C14810" s="7"/>
      <c r="F14810" s="8"/>
      <c r="G14810" s="8"/>
      <c r="H14810" s="8"/>
    </row>
    <row r="14811" spans="1:8" x14ac:dyDescent="0.25">
      <c r="A14811" s="5"/>
      <c r="C14811" s="7"/>
      <c r="F14811" s="8"/>
      <c r="G14811" s="8"/>
      <c r="H14811" s="8"/>
    </row>
    <row r="14812" spans="1:8" x14ac:dyDescent="0.25">
      <c r="A14812" s="5"/>
      <c r="C14812" s="7"/>
      <c r="F14812" s="8"/>
      <c r="G14812" s="8"/>
      <c r="H14812" s="8"/>
    </row>
    <row r="14813" spans="1:8" x14ac:dyDescent="0.25">
      <c r="A14813" s="5"/>
      <c r="C14813" s="7"/>
      <c r="F14813" s="8"/>
      <c r="G14813" s="8"/>
      <c r="H14813" s="8"/>
    </row>
    <row r="14814" spans="1:8" x14ac:dyDescent="0.25">
      <c r="A14814" s="5"/>
      <c r="C14814" s="7"/>
      <c r="F14814" s="8"/>
      <c r="G14814" s="8"/>
      <c r="H14814" s="8"/>
    </row>
    <row r="14815" spans="1:8" x14ac:dyDescent="0.25">
      <c r="A14815" s="5"/>
      <c r="C14815" s="7"/>
      <c r="F14815" s="8"/>
      <c r="G14815" s="8"/>
      <c r="H14815" s="8"/>
    </row>
    <row r="14816" spans="1:8" x14ac:dyDescent="0.25">
      <c r="A14816" s="5"/>
      <c r="C14816" s="7"/>
      <c r="F14816" s="8"/>
      <c r="G14816" s="8"/>
      <c r="H14816" s="8"/>
    </row>
    <row r="14817" spans="1:8" x14ac:dyDescent="0.25">
      <c r="A14817" s="5"/>
      <c r="C14817" s="7"/>
      <c r="F14817" s="8"/>
      <c r="G14817" s="8"/>
      <c r="H14817" s="8"/>
    </row>
    <row r="14818" spans="1:8" x14ac:dyDescent="0.25">
      <c r="A14818" s="5"/>
      <c r="C14818" s="7"/>
      <c r="F14818" s="8"/>
      <c r="G14818" s="8"/>
      <c r="H14818" s="8"/>
    </row>
    <row r="14819" spans="1:8" x14ac:dyDescent="0.25">
      <c r="A14819" s="5"/>
      <c r="C14819" s="7"/>
      <c r="F14819" s="8"/>
      <c r="G14819" s="8"/>
      <c r="H14819" s="8"/>
    </row>
    <row r="14820" spans="1:8" x14ac:dyDescent="0.25">
      <c r="A14820" s="5"/>
      <c r="C14820" s="7"/>
      <c r="F14820" s="8"/>
      <c r="G14820" s="8"/>
      <c r="H14820" s="8"/>
    </row>
    <row r="14821" spans="1:8" x14ac:dyDescent="0.25">
      <c r="A14821" s="5"/>
      <c r="C14821" s="7"/>
      <c r="F14821" s="8"/>
      <c r="G14821" s="8"/>
      <c r="H14821" s="8"/>
    </row>
    <row r="14822" spans="1:8" x14ac:dyDescent="0.25">
      <c r="A14822" s="5"/>
      <c r="C14822" s="7"/>
      <c r="F14822" s="8"/>
      <c r="G14822" s="8"/>
      <c r="H14822" s="8"/>
    </row>
    <row r="14823" spans="1:8" x14ac:dyDescent="0.25">
      <c r="A14823" s="5"/>
      <c r="C14823" s="7"/>
      <c r="F14823" s="8"/>
      <c r="G14823" s="8"/>
      <c r="H14823" s="8"/>
    </row>
    <row r="14824" spans="1:8" x14ac:dyDescent="0.25">
      <c r="A14824" s="5"/>
      <c r="C14824" s="7"/>
      <c r="F14824" s="8"/>
      <c r="G14824" s="8"/>
      <c r="H14824" s="8"/>
    </row>
    <row r="14825" spans="1:8" x14ac:dyDescent="0.25">
      <c r="A14825" s="5"/>
      <c r="C14825" s="7"/>
      <c r="F14825" s="8"/>
      <c r="G14825" s="8"/>
      <c r="H14825" s="8"/>
    </row>
    <row r="14826" spans="1:8" x14ac:dyDescent="0.25">
      <c r="A14826" s="5"/>
      <c r="C14826" s="7"/>
      <c r="F14826" s="8"/>
      <c r="G14826" s="8"/>
      <c r="H14826" s="8"/>
    </row>
    <row r="14827" spans="1:8" x14ac:dyDescent="0.25">
      <c r="A14827" s="5"/>
      <c r="C14827" s="7"/>
      <c r="F14827" s="8"/>
      <c r="G14827" s="8"/>
      <c r="H14827" s="8"/>
    </row>
    <row r="14828" spans="1:8" x14ac:dyDescent="0.25">
      <c r="A14828" s="5"/>
      <c r="C14828" s="7"/>
      <c r="F14828" s="8"/>
      <c r="G14828" s="8"/>
      <c r="H14828" s="8"/>
    </row>
    <row r="14829" spans="1:8" x14ac:dyDescent="0.25">
      <c r="A14829" s="5"/>
      <c r="C14829" s="7"/>
      <c r="F14829" s="8"/>
      <c r="G14829" s="8"/>
      <c r="H14829" s="8"/>
    </row>
    <row r="14830" spans="1:8" x14ac:dyDescent="0.25">
      <c r="A14830" s="5"/>
      <c r="C14830" s="7"/>
      <c r="F14830" s="8"/>
      <c r="G14830" s="8"/>
      <c r="H14830" s="8"/>
    </row>
    <row r="14831" spans="1:8" x14ac:dyDescent="0.25">
      <c r="A14831" s="5"/>
      <c r="C14831" s="7"/>
      <c r="F14831" s="8"/>
      <c r="G14831" s="8"/>
      <c r="H14831" s="8"/>
    </row>
    <row r="14832" spans="1:8" x14ac:dyDescent="0.25">
      <c r="A14832" s="5"/>
      <c r="C14832" s="7"/>
      <c r="F14832" s="8"/>
      <c r="G14832" s="8"/>
      <c r="H14832" s="8"/>
    </row>
    <row r="14833" spans="1:8" x14ac:dyDescent="0.25">
      <c r="A14833" s="5"/>
      <c r="C14833" s="7"/>
      <c r="F14833" s="8"/>
      <c r="G14833" s="8"/>
      <c r="H14833" s="8"/>
    </row>
    <row r="14834" spans="1:8" x14ac:dyDescent="0.25">
      <c r="A14834" s="5"/>
      <c r="C14834" s="7"/>
      <c r="F14834" s="8"/>
      <c r="G14834" s="8"/>
      <c r="H14834" s="8"/>
    </row>
    <row r="14835" spans="1:8" x14ac:dyDescent="0.25">
      <c r="A14835" s="5"/>
      <c r="C14835" s="7"/>
      <c r="F14835" s="8"/>
      <c r="G14835" s="8"/>
      <c r="H14835" s="8"/>
    </row>
    <row r="14836" spans="1:8" x14ac:dyDescent="0.25">
      <c r="A14836" s="5"/>
      <c r="C14836" s="7"/>
      <c r="F14836" s="8"/>
      <c r="G14836" s="8"/>
      <c r="H14836" s="8"/>
    </row>
    <row r="14837" spans="1:8" x14ac:dyDescent="0.25">
      <c r="A14837" s="5"/>
      <c r="C14837" s="7"/>
      <c r="F14837" s="8"/>
      <c r="G14837" s="8"/>
      <c r="H14837" s="8"/>
    </row>
    <row r="14838" spans="1:8" x14ac:dyDescent="0.25">
      <c r="A14838" s="5"/>
      <c r="C14838" s="7"/>
      <c r="F14838" s="8"/>
      <c r="G14838" s="8"/>
      <c r="H14838" s="8"/>
    </row>
    <row r="14839" spans="1:8" x14ac:dyDescent="0.25">
      <c r="A14839" s="5"/>
      <c r="C14839" s="7"/>
      <c r="F14839" s="8"/>
      <c r="G14839" s="8"/>
      <c r="H14839" s="8"/>
    </row>
    <row r="14840" spans="1:8" x14ac:dyDescent="0.25">
      <c r="A14840" s="5"/>
      <c r="C14840" s="7"/>
      <c r="F14840" s="8"/>
      <c r="G14840" s="8"/>
      <c r="H14840" s="8"/>
    </row>
    <row r="14841" spans="1:8" x14ac:dyDescent="0.25">
      <c r="A14841" s="5"/>
      <c r="C14841" s="7"/>
      <c r="F14841" s="8"/>
      <c r="G14841" s="8"/>
      <c r="H14841" s="8"/>
    </row>
    <row r="14842" spans="1:8" x14ac:dyDescent="0.25">
      <c r="A14842" s="5"/>
      <c r="C14842" s="7"/>
      <c r="F14842" s="8"/>
      <c r="G14842" s="8"/>
      <c r="H14842" s="8"/>
    </row>
    <row r="14843" spans="1:8" x14ac:dyDescent="0.25">
      <c r="A14843" s="5"/>
      <c r="C14843" s="7"/>
      <c r="F14843" s="8"/>
      <c r="G14843" s="8"/>
      <c r="H14843" s="8"/>
    </row>
    <row r="14844" spans="1:8" x14ac:dyDescent="0.25">
      <c r="A14844" s="5"/>
      <c r="C14844" s="7"/>
      <c r="F14844" s="8"/>
      <c r="G14844" s="8"/>
      <c r="H14844" s="8"/>
    </row>
    <row r="14845" spans="1:8" x14ac:dyDescent="0.25">
      <c r="A14845" s="5"/>
      <c r="C14845" s="7"/>
      <c r="F14845" s="8"/>
      <c r="G14845" s="8"/>
      <c r="H14845" s="8"/>
    </row>
    <row r="14846" spans="1:8" x14ac:dyDescent="0.25">
      <c r="A14846" s="5"/>
      <c r="C14846" s="7"/>
      <c r="F14846" s="8"/>
      <c r="G14846" s="8"/>
      <c r="H14846" s="8"/>
    </row>
    <row r="14847" spans="1:8" x14ac:dyDescent="0.25">
      <c r="A14847" s="5"/>
      <c r="C14847" s="7"/>
      <c r="F14847" s="8"/>
      <c r="G14847" s="8"/>
      <c r="H14847" s="8"/>
    </row>
    <row r="14848" spans="1:8" x14ac:dyDescent="0.25">
      <c r="A14848" s="5"/>
      <c r="C14848" s="7"/>
      <c r="F14848" s="8"/>
      <c r="G14848" s="8"/>
      <c r="H14848" s="8"/>
    </row>
    <row r="14849" spans="1:8" x14ac:dyDescent="0.25">
      <c r="A14849" s="5"/>
      <c r="C14849" s="7"/>
      <c r="F14849" s="8"/>
      <c r="G14849" s="8"/>
      <c r="H14849" s="8"/>
    </row>
    <row r="14850" spans="1:8" x14ac:dyDescent="0.25">
      <c r="A14850" s="5"/>
      <c r="C14850" s="7"/>
      <c r="F14850" s="8"/>
      <c r="G14850" s="8"/>
      <c r="H14850" s="8"/>
    </row>
    <row r="14851" spans="1:8" x14ac:dyDescent="0.25">
      <c r="A14851" s="5"/>
      <c r="C14851" s="7"/>
      <c r="F14851" s="8"/>
      <c r="G14851" s="8"/>
      <c r="H14851" s="8"/>
    </row>
    <row r="14852" spans="1:8" x14ac:dyDescent="0.25">
      <c r="A14852" s="5"/>
      <c r="C14852" s="7"/>
      <c r="F14852" s="8"/>
      <c r="G14852" s="8"/>
      <c r="H14852" s="8"/>
    </row>
    <row r="14853" spans="1:8" x14ac:dyDescent="0.25">
      <c r="A14853" s="5"/>
      <c r="C14853" s="7"/>
      <c r="F14853" s="8"/>
      <c r="G14853" s="8"/>
      <c r="H14853" s="8"/>
    </row>
    <row r="14854" spans="1:8" x14ac:dyDescent="0.25">
      <c r="A14854" s="5"/>
      <c r="C14854" s="7"/>
      <c r="F14854" s="8"/>
      <c r="G14854" s="8"/>
      <c r="H14854" s="8"/>
    </row>
    <row r="14855" spans="1:8" x14ac:dyDescent="0.25">
      <c r="A14855" s="5"/>
      <c r="C14855" s="7"/>
      <c r="F14855" s="8"/>
      <c r="G14855" s="8"/>
      <c r="H14855" s="8"/>
    </row>
    <row r="14856" spans="1:8" x14ac:dyDescent="0.25">
      <c r="A14856" s="5"/>
      <c r="C14856" s="7"/>
      <c r="F14856" s="8"/>
      <c r="G14856" s="8"/>
      <c r="H14856" s="8"/>
    </row>
    <row r="14857" spans="1:8" x14ac:dyDescent="0.25">
      <c r="A14857" s="5"/>
      <c r="C14857" s="7"/>
      <c r="F14857" s="8"/>
      <c r="G14857" s="8"/>
      <c r="H14857" s="8"/>
    </row>
    <row r="14858" spans="1:8" x14ac:dyDescent="0.25">
      <c r="A14858" s="5"/>
      <c r="C14858" s="7"/>
      <c r="F14858" s="8"/>
      <c r="G14858" s="8"/>
      <c r="H14858" s="8"/>
    </row>
    <row r="14859" spans="1:8" x14ac:dyDescent="0.25">
      <c r="A14859" s="5"/>
      <c r="C14859" s="7"/>
      <c r="F14859" s="8"/>
      <c r="G14859" s="8"/>
      <c r="H14859" s="8"/>
    </row>
    <row r="14860" spans="1:8" x14ac:dyDescent="0.25">
      <c r="A14860" s="5"/>
      <c r="C14860" s="7"/>
      <c r="F14860" s="8"/>
      <c r="G14860" s="8"/>
      <c r="H14860" s="8"/>
    </row>
    <row r="14861" spans="1:8" x14ac:dyDescent="0.25">
      <c r="A14861" s="5"/>
      <c r="C14861" s="7"/>
      <c r="F14861" s="8"/>
      <c r="G14861" s="8"/>
      <c r="H14861" s="8"/>
    </row>
    <row r="14862" spans="1:8" x14ac:dyDescent="0.25">
      <c r="A14862" s="5"/>
      <c r="C14862" s="7"/>
      <c r="F14862" s="8"/>
      <c r="G14862" s="8"/>
      <c r="H14862" s="8"/>
    </row>
    <row r="14863" spans="1:8" x14ac:dyDescent="0.25">
      <c r="A14863" s="5"/>
      <c r="C14863" s="7"/>
      <c r="F14863" s="8"/>
      <c r="G14863" s="8"/>
      <c r="H14863" s="8"/>
    </row>
    <row r="14864" spans="1:8" x14ac:dyDescent="0.25">
      <c r="A14864" s="5"/>
      <c r="C14864" s="7"/>
      <c r="F14864" s="8"/>
      <c r="G14864" s="8"/>
      <c r="H14864" s="8"/>
    </row>
    <row r="14865" spans="1:8" x14ac:dyDescent="0.25">
      <c r="A14865" s="5"/>
      <c r="C14865" s="7"/>
      <c r="F14865" s="8"/>
      <c r="G14865" s="8"/>
      <c r="H14865" s="8"/>
    </row>
    <row r="14866" spans="1:8" x14ac:dyDescent="0.25">
      <c r="A14866" s="5"/>
      <c r="C14866" s="7"/>
      <c r="F14866" s="8"/>
      <c r="G14866" s="8"/>
      <c r="H14866" s="8"/>
    </row>
    <row r="14867" spans="1:8" x14ac:dyDescent="0.25">
      <c r="A14867" s="5"/>
      <c r="C14867" s="7"/>
      <c r="F14867" s="8"/>
      <c r="G14867" s="8"/>
      <c r="H14867" s="8"/>
    </row>
    <row r="14868" spans="1:8" x14ac:dyDescent="0.25">
      <c r="A14868" s="5"/>
      <c r="C14868" s="7"/>
      <c r="F14868" s="8"/>
      <c r="G14868" s="8"/>
      <c r="H14868" s="8"/>
    </row>
    <row r="14869" spans="1:8" x14ac:dyDescent="0.25">
      <c r="A14869" s="5"/>
      <c r="C14869" s="7"/>
      <c r="F14869" s="8"/>
      <c r="G14869" s="8"/>
      <c r="H14869" s="8"/>
    </row>
    <row r="14870" spans="1:8" x14ac:dyDescent="0.25">
      <c r="A14870" s="5"/>
      <c r="C14870" s="7"/>
      <c r="F14870" s="8"/>
      <c r="G14870" s="8"/>
      <c r="H14870" s="8"/>
    </row>
    <row r="14871" spans="1:8" x14ac:dyDescent="0.25">
      <c r="A14871" s="5"/>
      <c r="C14871" s="7"/>
      <c r="F14871" s="8"/>
      <c r="G14871" s="8"/>
      <c r="H14871" s="8"/>
    </row>
    <row r="14872" spans="1:8" x14ac:dyDescent="0.25">
      <c r="A14872" s="5"/>
      <c r="C14872" s="7"/>
      <c r="F14872" s="8"/>
      <c r="G14872" s="8"/>
      <c r="H14872" s="8"/>
    </row>
    <row r="14873" spans="1:8" x14ac:dyDescent="0.25">
      <c r="A14873" s="5"/>
      <c r="C14873" s="7"/>
      <c r="F14873" s="8"/>
      <c r="G14873" s="8"/>
      <c r="H14873" s="8"/>
    </row>
    <row r="14874" spans="1:8" x14ac:dyDescent="0.25">
      <c r="A14874" s="5"/>
      <c r="C14874" s="7"/>
      <c r="F14874" s="8"/>
      <c r="G14874" s="8"/>
      <c r="H14874" s="8"/>
    </row>
    <row r="14875" spans="1:8" x14ac:dyDescent="0.25">
      <c r="A14875" s="5"/>
      <c r="C14875" s="7"/>
      <c r="F14875" s="8"/>
      <c r="G14875" s="8"/>
      <c r="H14875" s="8"/>
    </row>
    <row r="14876" spans="1:8" x14ac:dyDescent="0.25">
      <c r="A14876" s="5"/>
      <c r="C14876" s="7"/>
      <c r="F14876" s="8"/>
      <c r="G14876" s="8"/>
      <c r="H14876" s="8"/>
    </row>
    <row r="14877" spans="1:8" x14ac:dyDescent="0.25">
      <c r="A14877" s="5"/>
      <c r="C14877" s="7"/>
      <c r="F14877" s="8"/>
      <c r="G14877" s="8"/>
      <c r="H14877" s="8"/>
    </row>
    <row r="14878" spans="1:8" x14ac:dyDescent="0.25">
      <c r="A14878" s="5"/>
      <c r="C14878" s="7"/>
      <c r="F14878" s="8"/>
      <c r="G14878" s="8"/>
      <c r="H14878" s="8"/>
    </row>
    <row r="14879" spans="1:8" x14ac:dyDescent="0.25">
      <c r="A14879" s="5"/>
      <c r="C14879" s="7"/>
      <c r="F14879" s="8"/>
      <c r="G14879" s="8"/>
      <c r="H14879" s="8"/>
    </row>
    <row r="14880" spans="1:8" x14ac:dyDescent="0.25">
      <c r="A14880" s="5"/>
      <c r="C14880" s="7"/>
      <c r="F14880" s="8"/>
      <c r="G14880" s="8"/>
      <c r="H14880" s="8"/>
    </row>
    <row r="14881" spans="1:8" x14ac:dyDescent="0.25">
      <c r="A14881" s="5"/>
      <c r="C14881" s="7"/>
      <c r="F14881" s="8"/>
      <c r="G14881" s="8"/>
      <c r="H14881" s="8"/>
    </row>
    <row r="14882" spans="1:8" x14ac:dyDescent="0.25">
      <c r="A14882" s="5"/>
      <c r="C14882" s="7"/>
      <c r="F14882" s="8"/>
      <c r="G14882" s="8"/>
      <c r="H14882" s="8"/>
    </row>
    <row r="14883" spans="1:8" x14ac:dyDescent="0.25">
      <c r="A14883" s="5"/>
      <c r="C14883" s="7"/>
      <c r="F14883" s="8"/>
      <c r="G14883" s="8"/>
      <c r="H14883" s="8"/>
    </row>
    <row r="14884" spans="1:8" x14ac:dyDescent="0.25">
      <c r="A14884" s="5"/>
      <c r="C14884" s="7"/>
      <c r="F14884" s="8"/>
      <c r="G14884" s="8"/>
      <c r="H14884" s="8"/>
    </row>
    <row r="14885" spans="1:8" x14ac:dyDescent="0.25">
      <c r="A14885" s="5"/>
      <c r="C14885" s="7"/>
      <c r="F14885" s="8"/>
      <c r="G14885" s="8"/>
      <c r="H14885" s="8"/>
    </row>
    <row r="14886" spans="1:8" x14ac:dyDescent="0.25">
      <c r="A14886" s="5"/>
      <c r="C14886" s="7"/>
      <c r="F14886" s="8"/>
      <c r="G14886" s="8"/>
      <c r="H14886" s="8"/>
    </row>
    <row r="14887" spans="1:8" x14ac:dyDescent="0.25">
      <c r="A14887" s="5"/>
      <c r="C14887" s="7"/>
      <c r="F14887" s="8"/>
      <c r="G14887" s="8"/>
      <c r="H14887" s="8"/>
    </row>
    <row r="14888" spans="1:8" x14ac:dyDescent="0.25">
      <c r="A14888" s="5"/>
      <c r="C14888" s="7"/>
      <c r="F14888" s="8"/>
      <c r="G14888" s="8"/>
      <c r="H14888" s="8"/>
    </row>
    <row r="14889" spans="1:8" x14ac:dyDescent="0.25">
      <c r="A14889" s="5"/>
      <c r="C14889" s="7"/>
      <c r="F14889" s="8"/>
      <c r="G14889" s="8"/>
      <c r="H14889" s="8"/>
    </row>
    <row r="14890" spans="1:8" x14ac:dyDescent="0.25">
      <c r="A14890" s="5"/>
      <c r="C14890" s="7"/>
      <c r="F14890" s="8"/>
      <c r="G14890" s="8"/>
      <c r="H14890" s="8"/>
    </row>
    <row r="14891" spans="1:8" x14ac:dyDescent="0.25">
      <c r="A14891" s="5"/>
      <c r="C14891" s="7"/>
      <c r="F14891" s="8"/>
      <c r="G14891" s="8"/>
      <c r="H14891" s="8"/>
    </row>
    <row r="14892" spans="1:8" x14ac:dyDescent="0.25">
      <c r="A14892" s="5"/>
      <c r="C14892" s="7"/>
      <c r="F14892" s="8"/>
      <c r="G14892" s="8"/>
      <c r="H14892" s="8"/>
    </row>
    <row r="14893" spans="1:8" x14ac:dyDescent="0.25">
      <c r="A14893" s="5"/>
      <c r="C14893" s="7"/>
      <c r="F14893" s="8"/>
      <c r="G14893" s="8"/>
      <c r="H14893" s="8"/>
    </row>
    <row r="14894" spans="1:8" x14ac:dyDescent="0.25">
      <c r="A14894" s="5"/>
      <c r="C14894" s="7"/>
      <c r="F14894" s="8"/>
      <c r="G14894" s="8"/>
      <c r="H14894" s="8"/>
    </row>
    <row r="14895" spans="1:8" x14ac:dyDescent="0.25">
      <c r="A14895" s="5"/>
      <c r="C14895" s="7"/>
      <c r="F14895" s="8"/>
      <c r="G14895" s="8"/>
      <c r="H14895" s="8"/>
    </row>
    <row r="14896" spans="1:8" x14ac:dyDescent="0.25">
      <c r="A14896" s="5"/>
      <c r="C14896" s="7"/>
      <c r="F14896" s="8"/>
      <c r="G14896" s="8"/>
      <c r="H14896" s="8"/>
    </row>
    <row r="14897" spans="1:8" x14ac:dyDescent="0.25">
      <c r="A14897" s="5"/>
      <c r="C14897" s="7"/>
      <c r="F14897" s="8"/>
      <c r="G14897" s="8"/>
      <c r="H14897" s="8"/>
    </row>
    <row r="14898" spans="1:8" x14ac:dyDescent="0.25">
      <c r="A14898" s="5"/>
      <c r="C14898" s="7"/>
      <c r="F14898" s="8"/>
      <c r="G14898" s="8"/>
      <c r="H14898" s="8"/>
    </row>
    <row r="14899" spans="1:8" x14ac:dyDescent="0.25">
      <c r="A14899" s="5"/>
      <c r="C14899" s="7"/>
      <c r="F14899" s="8"/>
      <c r="G14899" s="8"/>
      <c r="H14899" s="8"/>
    </row>
    <row r="14900" spans="1:8" x14ac:dyDescent="0.25">
      <c r="A14900" s="5"/>
      <c r="C14900" s="7"/>
      <c r="F14900" s="8"/>
      <c r="G14900" s="8"/>
      <c r="H14900" s="8"/>
    </row>
    <row r="14901" spans="1:8" x14ac:dyDescent="0.25">
      <c r="A14901" s="5"/>
      <c r="C14901" s="7"/>
      <c r="F14901" s="8"/>
      <c r="G14901" s="8"/>
      <c r="H14901" s="8"/>
    </row>
    <row r="14902" spans="1:8" x14ac:dyDescent="0.25">
      <c r="A14902" s="5"/>
      <c r="C14902" s="7"/>
      <c r="F14902" s="8"/>
      <c r="G14902" s="8"/>
      <c r="H14902" s="8"/>
    </row>
    <row r="14903" spans="1:8" x14ac:dyDescent="0.25">
      <c r="A14903" s="5"/>
      <c r="C14903" s="7"/>
      <c r="F14903" s="8"/>
      <c r="G14903" s="8"/>
      <c r="H14903" s="8"/>
    </row>
    <row r="14904" spans="1:8" x14ac:dyDescent="0.25">
      <c r="A14904" s="5"/>
      <c r="C14904" s="7"/>
      <c r="F14904" s="8"/>
      <c r="G14904" s="8"/>
      <c r="H14904" s="8"/>
    </row>
    <row r="14905" spans="1:8" x14ac:dyDescent="0.25">
      <c r="A14905" s="5"/>
      <c r="C14905" s="7"/>
      <c r="F14905" s="8"/>
      <c r="G14905" s="8"/>
      <c r="H14905" s="8"/>
    </row>
    <row r="14906" spans="1:8" x14ac:dyDescent="0.25">
      <c r="A14906" s="5"/>
      <c r="C14906" s="7"/>
      <c r="F14906" s="8"/>
      <c r="G14906" s="8"/>
      <c r="H14906" s="8"/>
    </row>
    <row r="14907" spans="1:8" x14ac:dyDescent="0.25">
      <c r="A14907" s="5"/>
      <c r="C14907" s="7"/>
      <c r="F14907" s="8"/>
      <c r="G14907" s="8"/>
      <c r="H14907" s="8"/>
    </row>
    <row r="14908" spans="1:8" x14ac:dyDescent="0.25">
      <c r="A14908" s="5"/>
      <c r="C14908" s="7"/>
      <c r="F14908" s="8"/>
      <c r="G14908" s="8"/>
      <c r="H14908" s="8"/>
    </row>
    <row r="14909" spans="1:8" x14ac:dyDescent="0.25">
      <c r="A14909" s="5"/>
      <c r="C14909" s="7"/>
      <c r="F14909" s="8"/>
      <c r="G14909" s="8"/>
      <c r="H14909" s="8"/>
    </row>
    <row r="14910" spans="1:8" x14ac:dyDescent="0.25">
      <c r="A14910" s="5"/>
      <c r="C14910" s="7"/>
      <c r="F14910" s="8"/>
      <c r="G14910" s="8"/>
      <c r="H14910" s="8"/>
    </row>
    <row r="14911" spans="1:8" x14ac:dyDescent="0.25">
      <c r="A14911" s="5"/>
      <c r="C14911" s="7"/>
      <c r="F14911" s="8"/>
      <c r="G14911" s="8"/>
      <c r="H14911" s="8"/>
    </row>
    <row r="14912" spans="1:8" x14ac:dyDescent="0.25">
      <c r="A14912" s="5"/>
      <c r="C14912" s="7"/>
      <c r="F14912" s="8"/>
      <c r="G14912" s="8"/>
      <c r="H14912" s="8"/>
    </row>
    <row r="14913" spans="1:8" x14ac:dyDescent="0.25">
      <c r="A14913" s="5"/>
      <c r="C14913" s="7"/>
      <c r="F14913" s="8"/>
      <c r="G14913" s="8"/>
      <c r="H14913" s="8"/>
    </row>
    <row r="14914" spans="1:8" x14ac:dyDescent="0.25">
      <c r="A14914" s="5"/>
      <c r="C14914" s="7"/>
      <c r="F14914" s="8"/>
      <c r="G14914" s="8"/>
      <c r="H14914" s="8"/>
    </row>
    <row r="14915" spans="1:8" x14ac:dyDescent="0.25">
      <c r="A14915" s="5"/>
      <c r="C14915" s="7"/>
      <c r="F14915" s="8"/>
      <c r="G14915" s="8"/>
      <c r="H14915" s="8"/>
    </row>
    <row r="14916" spans="1:8" x14ac:dyDescent="0.25">
      <c r="A14916" s="5"/>
      <c r="C14916" s="7"/>
      <c r="F14916" s="8"/>
      <c r="G14916" s="8"/>
      <c r="H14916" s="8"/>
    </row>
    <row r="14917" spans="1:8" x14ac:dyDescent="0.25">
      <c r="A14917" s="5"/>
      <c r="C14917" s="7"/>
      <c r="F14917" s="8"/>
      <c r="G14917" s="8"/>
      <c r="H14917" s="8"/>
    </row>
    <row r="14918" spans="1:8" x14ac:dyDescent="0.25">
      <c r="A14918" s="5"/>
      <c r="C14918" s="7"/>
      <c r="F14918" s="8"/>
      <c r="G14918" s="8"/>
      <c r="H14918" s="8"/>
    </row>
    <row r="14919" spans="1:8" x14ac:dyDescent="0.25">
      <c r="A14919" s="5"/>
      <c r="C14919" s="7"/>
      <c r="F14919" s="8"/>
      <c r="G14919" s="8"/>
      <c r="H14919" s="8"/>
    </row>
    <row r="14920" spans="1:8" x14ac:dyDescent="0.25">
      <c r="A14920" s="5"/>
      <c r="C14920" s="7"/>
      <c r="F14920" s="8"/>
      <c r="G14920" s="8"/>
      <c r="H14920" s="8"/>
    </row>
    <row r="14921" spans="1:8" x14ac:dyDescent="0.25">
      <c r="A14921" s="5"/>
      <c r="C14921" s="7"/>
      <c r="F14921" s="8"/>
      <c r="G14921" s="8"/>
      <c r="H14921" s="8"/>
    </row>
    <row r="14922" spans="1:8" x14ac:dyDescent="0.25">
      <c r="A14922" s="5"/>
      <c r="C14922" s="7"/>
      <c r="F14922" s="8"/>
      <c r="G14922" s="8"/>
      <c r="H14922" s="8"/>
    </row>
    <row r="14923" spans="1:8" x14ac:dyDescent="0.25">
      <c r="A14923" s="5"/>
      <c r="C14923" s="7"/>
      <c r="F14923" s="8"/>
      <c r="G14923" s="8"/>
      <c r="H14923" s="8"/>
    </row>
    <row r="14924" spans="1:8" x14ac:dyDescent="0.25">
      <c r="A14924" s="5"/>
      <c r="C14924" s="7"/>
      <c r="F14924" s="8"/>
      <c r="G14924" s="8"/>
      <c r="H14924" s="8"/>
    </row>
    <row r="14925" spans="1:8" x14ac:dyDescent="0.25">
      <c r="A14925" s="5"/>
      <c r="C14925" s="7"/>
      <c r="F14925" s="8"/>
      <c r="G14925" s="8"/>
      <c r="H14925" s="8"/>
    </row>
    <row r="14926" spans="1:8" x14ac:dyDescent="0.25">
      <c r="A14926" s="5"/>
      <c r="C14926" s="7"/>
      <c r="F14926" s="8"/>
      <c r="G14926" s="8"/>
      <c r="H14926" s="8"/>
    </row>
    <row r="14927" spans="1:8" x14ac:dyDescent="0.25">
      <c r="A14927" s="5"/>
      <c r="C14927" s="7"/>
      <c r="F14927" s="8"/>
      <c r="G14927" s="8"/>
      <c r="H14927" s="8"/>
    </row>
    <row r="14928" spans="1:8" x14ac:dyDescent="0.25">
      <c r="A14928" s="5"/>
      <c r="C14928" s="7"/>
      <c r="F14928" s="8"/>
      <c r="G14928" s="8"/>
      <c r="H14928" s="8"/>
    </row>
    <row r="14929" spans="1:8" x14ac:dyDescent="0.25">
      <c r="A14929" s="5"/>
      <c r="C14929" s="7"/>
      <c r="F14929" s="8"/>
      <c r="G14929" s="8"/>
      <c r="H14929" s="8"/>
    </row>
    <row r="14930" spans="1:8" x14ac:dyDescent="0.25">
      <c r="A14930" s="5"/>
      <c r="C14930" s="7"/>
      <c r="F14930" s="8"/>
      <c r="G14930" s="8"/>
      <c r="H14930" s="8"/>
    </row>
    <row r="14931" spans="1:8" x14ac:dyDescent="0.25">
      <c r="A14931" s="5"/>
      <c r="C14931" s="7"/>
      <c r="F14931" s="8"/>
      <c r="G14931" s="8"/>
      <c r="H14931" s="8"/>
    </row>
    <row r="14932" spans="1:8" x14ac:dyDescent="0.25">
      <c r="A14932" s="5"/>
      <c r="C14932" s="7"/>
      <c r="F14932" s="8"/>
      <c r="G14932" s="8"/>
      <c r="H14932" s="8"/>
    </row>
    <row r="14933" spans="1:8" x14ac:dyDescent="0.25">
      <c r="A14933" s="5"/>
      <c r="C14933" s="7"/>
      <c r="F14933" s="8"/>
      <c r="G14933" s="8"/>
      <c r="H14933" s="8"/>
    </row>
    <row r="14934" spans="1:8" x14ac:dyDescent="0.25">
      <c r="A14934" s="5"/>
      <c r="C14934" s="7"/>
      <c r="F14934" s="8"/>
      <c r="G14934" s="8"/>
      <c r="H14934" s="8"/>
    </row>
    <row r="14935" spans="1:8" x14ac:dyDescent="0.25">
      <c r="A14935" s="5"/>
      <c r="C14935" s="7"/>
      <c r="F14935" s="8"/>
      <c r="G14935" s="8"/>
      <c r="H14935" s="8"/>
    </row>
    <row r="14936" spans="1:8" x14ac:dyDescent="0.25">
      <c r="A14936" s="5"/>
      <c r="C14936" s="7"/>
      <c r="F14936" s="8"/>
      <c r="G14936" s="8"/>
      <c r="H14936" s="8"/>
    </row>
    <row r="14937" spans="1:8" x14ac:dyDescent="0.25">
      <c r="A14937" s="5"/>
      <c r="C14937" s="7"/>
      <c r="F14937" s="8"/>
      <c r="G14937" s="8"/>
      <c r="H14937" s="8"/>
    </row>
    <row r="14938" spans="1:8" x14ac:dyDescent="0.25">
      <c r="A14938" s="5"/>
      <c r="C14938" s="7"/>
      <c r="F14938" s="8"/>
      <c r="G14938" s="8"/>
      <c r="H14938" s="8"/>
    </row>
    <row r="14939" spans="1:8" x14ac:dyDescent="0.25">
      <c r="A14939" s="5"/>
      <c r="C14939" s="7"/>
      <c r="F14939" s="8"/>
      <c r="G14939" s="8"/>
      <c r="H14939" s="8"/>
    </row>
    <row r="14940" spans="1:8" x14ac:dyDescent="0.25">
      <c r="A14940" s="5"/>
      <c r="C14940" s="7"/>
      <c r="F14940" s="8"/>
      <c r="G14940" s="8"/>
      <c r="H14940" s="8"/>
    </row>
    <row r="14941" spans="1:8" x14ac:dyDescent="0.25">
      <c r="A14941" s="5"/>
      <c r="C14941" s="7"/>
      <c r="F14941" s="8"/>
      <c r="G14941" s="8"/>
      <c r="H14941" s="8"/>
    </row>
    <row r="14942" spans="1:8" x14ac:dyDescent="0.25">
      <c r="A14942" s="5"/>
      <c r="C14942" s="7"/>
      <c r="F14942" s="8"/>
      <c r="G14942" s="8"/>
      <c r="H14942" s="8"/>
    </row>
    <row r="14943" spans="1:8" x14ac:dyDescent="0.25">
      <c r="A14943" s="5"/>
      <c r="C14943" s="7"/>
      <c r="F14943" s="8"/>
      <c r="G14943" s="8"/>
      <c r="H14943" s="8"/>
    </row>
    <row r="14944" spans="1:8" x14ac:dyDescent="0.25">
      <c r="A14944" s="5"/>
      <c r="C14944" s="7"/>
      <c r="F14944" s="8"/>
      <c r="G14944" s="8"/>
      <c r="H14944" s="8"/>
    </row>
    <row r="14945" spans="1:8" x14ac:dyDescent="0.25">
      <c r="A14945" s="5"/>
      <c r="C14945" s="7"/>
      <c r="F14945" s="8"/>
      <c r="G14945" s="8"/>
      <c r="H14945" s="8"/>
    </row>
    <row r="14946" spans="1:8" x14ac:dyDescent="0.25">
      <c r="A14946" s="5"/>
      <c r="C14946" s="7"/>
      <c r="F14946" s="8"/>
      <c r="G14946" s="8"/>
      <c r="H14946" s="8"/>
    </row>
    <row r="14947" spans="1:8" x14ac:dyDescent="0.25">
      <c r="A14947" s="5"/>
      <c r="C14947" s="7"/>
      <c r="F14947" s="8"/>
      <c r="G14947" s="8"/>
      <c r="H14947" s="8"/>
    </row>
    <row r="14948" spans="1:8" x14ac:dyDescent="0.25">
      <c r="A14948" s="5"/>
      <c r="C14948" s="7"/>
      <c r="F14948" s="8"/>
      <c r="G14948" s="8"/>
      <c r="H14948" s="8"/>
    </row>
    <row r="14949" spans="1:8" x14ac:dyDescent="0.25">
      <c r="A14949" s="5"/>
      <c r="C14949" s="7"/>
      <c r="F14949" s="8"/>
      <c r="G14949" s="8"/>
      <c r="H14949" s="8"/>
    </row>
    <row r="14950" spans="1:8" x14ac:dyDescent="0.25">
      <c r="A14950" s="5"/>
      <c r="C14950" s="7"/>
      <c r="F14950" s="8"/>
      <c r="G14950" s="8"/>
      <c r="H14950" s="8"/>
    </row>
    <row r="14951" spans="1:8" x14ac:dyDescent="0.25">
      <c r="A14951" s="5"/>
      <c r="C14951" s="7"/>
      <c r="F14951" s="8"/>
      <c r="G14951" s="8"/>
      <c r="H14951" s="8"/>
    </row>
    <row r="14952" spans="1:8" x14ac:dyDescent="0.25">
      <c r="A14952" s="5"/>
      <c r="C14952" s="7"/>
      <c r="F14952" s="8"/>
      <c r="G14952" s="8"/>
      <c r="H14952" s="8"/>
    </row>
    <row r="14953" spans="1:8" x14ac:dyDescent="0.25">
      <c r="A14953" s="5"/>
      <c r="C14953" s="7"/>
      <c r="F14953" s="8"/>
      <c r="G14953" s="8"/>
      <c r="H14953" s="8"/>
    </row>
    <row r="14954" spans="1:8" x14ac:dyDescent="0.25">
      <c r="A14954" s="5"/>
      <c r="C14954" s="7"/>
      <c r="F14954" s="8"/>
      <c r="G14954" s="8"/>
      <c r="H14954" s="8"/>
    </row>
    <row r="14955" spans="1:8" x14ac:dyDescent="0.25">
      <c r="A14955" s="5"/>
      <c r="C14955" s="7"/>
      <c r="F14955" s="8"/>
      <c r="G14955" s="8"/>
      <c r="H14955" s="8"/>
    </row>
    <row r="14956" spans="1:8" x14ac:dyDescent="0.25">
      <c r="A14956" s="5"/>
      <c r="C14956" s="7"/>
      <c r="F14956" s="8"/>
      <c r="G14956" s="8"/>
      <c r="H14956" s="8"/>
    </row>
    <row r="14957" spans="1:8" x14ac:dyDescent="0.25">
      <c r="A14957" s="5"/>
      <c r="C14957" s="7"/>
      <c r="F14957" s="8"/>
      <c r="G14957" s="8"/>
      <c r="H14957" s="8"/>
    </row>
    <row r="14958" spans="1:8" x14ac:dyDescent="0.25">
      <c r="A14958" s="5"/>
      <c r="C14958" s="7"/>
      <c r="F14958" s="8"/>
      <c r="G14958" s="8"/>
      <c r="H14958" s="8"/>
    </row>
    <row r="14959" spans="1:8" x14ac:dyDescent="0.25">
      <c r="A14959" s="5"/>
      <c r="C14959" s="7"/>
      <c r="F14959" s="8"/>
      <c r="G14959" s="8"/>
      <c r="H14959" s="8"/>
    </row>
    <row r="14960" spans="1:8" x14ac:dyDescent="0.25">
      <c r="A14960" s="5"/>
      <c r="C14960" s="7"/>
      <c r="F14960" s="8"/>
      <c r="G14960" s="8"/>
      <c r="H14960" s="8"/>
    </row>
    <row r="14961" spans="1:8" x14ac:dyDescent="0.25">
      <c r="A14961" s="5"/>
      <c r="C14961" s="7"/>
      <c r="F14961" s="8"/>
      <c r="G14961" s="8"/>
      <c r="H14961" s="8"/>
    </row>
    <row r="14962" spans="1:8" x14ac:dyDescent="0.25">
      <c r="A14962" s="5"/>
      <c r="C14962" s="7"/>
      <c r="F14962" s="8"/>
      <c r="G14962" s="8"/>
      <c r="H14962" s="8"/>
    </row>
    <row r="14963" spans="1:8" x14ac:dyDescent="0.25">
      <c r="A14963" s="5"/>
      <c r="C14963" s="7"/>
      <c r="F14963" s="8"/>
      <c r="G14963" s="8"/>
      <c r="H14963" s="8"/>
    </row>
    <row r="14964" spans="1:8" x14ac:dyDescent="0.25">
      <c r="A14964" s="5"/>
      <c r="C14964" s="7"/>
      <c r="F14964" s="8"/>
      <c r="G14964" s="8"/>
      <c r="H14964" s="8"/>
    </row>
    <row r="14965" spans="1:8" x14ac:dyDescent="0.25">
      <c r="A14965" s="5"/>
      <c r="C14965" s="7"/>
      <c r="F14965" s="8"/>
      <c r="G14965" s="8"/>
      <c r="H14965" s="8"/>
    </row>
    <row r="14966" spans="1:8" x14ac:dyDescent="0.25">
      <c r="A14966" s="5"/>
      <c r="C14966" s="7"/>
      <c r="F14966" s="8"/>
      <c r="G14966" s="8"/>
      <c r="H14966" s="8"/>
    </row>
    <row r="14967" spans="1:8" x14ac:dyDescent="0.25">
      <c r="A14967" s="5"/>
      <c r="C14967" s="7"/>
      <c r="F14967" s="8"/>
      <c r="G14967" s="8"/>
      <c r="H14967" s="8"/>
    </row>
    <row r="14968" spans="1:8" x14ac:dyDescent="0.25">
      <c r="A14968" s="5"/>
      <c r="C14968" s="7"/>
      <c r="F14968" s="8"/>
      <c r="G14968" s="8"/>
      <c r="H14968" s="8"/>
    </row>
    <row r="14969" spans="1:8" x14ac:dyDescent="0.25">
      <c r="A14969" s="5"/>
      <c r="C14969" s="7"/>
      <c r="F14969" s="8"/>
      <c r="G14969" s="8"/>
      <c r="H14969" s="8"/>
    </row>
    <row r="14970" spans="1:8" x14ac:dyDescent="0.25">
      <c r="A14970" s="5"/>
      <c r="C14970" s="7"/>
      <c r="F14970" s="8"/>
      <c r="G14970" s="8"/>
      <c r="H14970" s="8"/>
    </row>
    <row r="14971" spans="1:8" x14ac:dyDescent="0.25">
      <c r="A14971" s="5"/>
      <c r="C14971" s="7"/>
      <c r="F14971" s="8"/>
      <c r="G14971" s="8"/>
      <c r="H14971" s="8"/>
    </row>
    <row r="14972" spans="1:8" x14ac:dyDescent="0.25">
      <c r="A14972" s="5"/>
      <c r="C14972" s="7"/>
      <c r="F14972" s="8"/>
      <c r="G14972" s="8"/>
      <c r="H14972" s="8"/>
    </row>
    <row r="14973" spans="1:8" x14ac:dyDescent="0.25">
      <c r="A14973" s="5"/>
      <c r="C14973" s="7"/>
      <c r="F14973" s="8"/>
      <c r="G14973" s="8"/>
      <c r="H14973" s="8"/>
    </row>
    <row r="14974" spans="1:8" x14ac:dyDescent="0.25">
      <c r="A14974" s="5"/>
      <c r="C14974" s="7"/>
      <c r="F14974" s="8"/>
      <c r="G14974" s="8"/>
      <c r="H14974" s="8"/>
    </row>
    <row r="14975" spans="1:8" x14ac:dyDescent="0.25">
      <c r="A14975" s="5"/>
      <c r="C14975" s="7"/>
      <c r="F14975" s="8"/>
      <c r="G14975" s="8"/>
      <c r="H14975" s="8"/>
    </row>
    <row r="14976" spans="1:8" x14ac:dyDescent="0.25">
      <c r="A14976" s="5"/>
      <c r="C14976" s="7"/>
      <c r="F14976" s="8"/>
      <c r="G14976" s="8"/>
      <c r="H14976" s="8"/>
    </row>
    <row r="14977" spans="1:8" x14ac:dyDescent="0.25">
      <c r="A14977" s="5"/>
      <c r="C14977" s="7"/>
      <c r="F14977" s="8"/>
      <c r="G14977" s="8"/>
      <c r="H14977" s="8"/>
    </row>
    <row r="14978" spans="1:8" x14ac:dyDescent="0.25">
      <c r="A14978" s="5"/>
      <c r="C14978" s="7"/>
      <c r="F14978" s="8"/>
      <c r="G14978" s="8"/>
      <c r="H14978" s="8"/>
    </row>
    <row r="14979" spans="1:8" x14ac:dyDescent="0.25">
      <c r="A14979" s="5"/>
      <c r="C14979" s="7"/>
      <c r="F14979" s="8"/>
      <c r="G14979" s="8"/>
      <c r="H14979" s="8"/>
    </row>
    <row r="14980" spans="1:8" x14ac:dyDescent="0.25">
      <c r="A14980" s="5"/>
      <c r="C14980" s="7"/>
      <c r="F14980" s="8"/>
      <c r="G14980" s="8"/>
      <c r="H14980" s="8"/>
    </row>
    <row r="14981" spans="1:8" x14ac:dyDescent="0.25">
      <c r="A14981" s="5"/>
      <c r="C14981" s="7"/>
      <c r="F14981" s="8"/>
      <c r="G14981" s="8"/>
      <c r="H14981" s="8"/>
    </row>
    <row r="14982" spans="1:8" x14ac:dyDescent="0.25">
      <c r="A14982" s="5"/>
      <c r="C14982" s="7"/>
      <c r="F14982" s="8"/>
      <c r="G14982" s="8"/>
      <c r="H14982" s="8"/>
    </row>
    <row r="14983" spans="1:8" x14ac:dyDescent="0.25">
      <c r="A14983" s="5"/>
      <c r="C14983" s="7"/>
      <c r="F14983" s="8"/>
      <c r="G14983" s="8"/>
      <c r="H14983" s="8"/>
    </row>
    <row r="14984" spans="1:8" x14ac:dyDescent="0.25">
      <c r="A14984" s="5"/>
      <c r="C14984" s="7"/>
      <c r="F14984" s="8"/>
      <c r="G14984" s="8"/>
      <c r="H14984" s="8"/>
    </row>
    <row r="14985" spans="1:8" x14ac:dyDescent="0.25">
      <c r="A14985" s="5"/>
      <c r="C14985" s="7"/>
      <c r="F14985" s="8"/>
      <c r="G14985" s="8"/>
      <c r="H14985" s="8"/>
    </row>
    <row r="14986" spans="1:8" x14ac:dyDescent="0.25">
      <c r="A14986" s="5"/>
      <c r="C14986" s="7"/>
      <c r="F14986" s="8"/>
      <c r="G14986" s="8"/>
      <c r="H14986" s="8"/>
    </row>
    <row r="14987" spans="1:8" x14ac:dyDescent="0.25">
      <c r="A14987" s="5"/>
      <c r="C14987" s="7"/>
      <c r="F14987" s="8"/>
      <c r="G14987" s="8"/>
      <c r="H14987" s="8"/>
    </row>
    <row r="14988" spans="1:8" x14ac:dyDescent="0.25">
      <c r="A14988" s="5"/>
      <c r="C14988" s="7"/>
      <c r="F14988" s="8"/>
      <c r="G14988" s="8"/>
      <c r="H14988" s="8"/>
    </row>
    <row r="14989" spans="1:8" x14ac:dyDescent="0.25">
      <c r="A14989" s="5"/>
      <c r="C14989" s="7"/>
      <c r="F14989" s="8"/>
      <c r="G14989" s="8"/>
      <c r="H14989" s="8"/>
    </row>
    <row r="14990" spans="1:8" x14ac:dyDescent="0.25">
      <c r="A14990" s="5"/>
      <c r="C14990" s="7"/>
      <c r="F14990" s="8"/>
      <c r="G14990" s="8"/>
      <c r="H14990" s="8"/>
    </row>
    <row r="14991" spans="1:8" x14ac:dyDescent="0.25">
      <c r="A14991" s="5"/>
      <c r="C14991" s="7"/>
      <c r="F14991" s="8"/>
      <c r="G14991" s="8"/>
      <c r="H14991" s="8"/>
    </row>
    <row r="14992" spans="1:8" x14ac:dyDescent="0.25">
      <c r="A14992" s="5"/>
      <c r="C14992" s="7"/>
      <c r="F14992" s="8"/>
      <c r="G14992" s="8"/>
      <c r="H14992" s="8"/>
    </row>
    <row r="14993" spans="1:8" x14ac:dyDescent="0.25">
      <c r="A14993" s="5"/>
      <c r="C14993" s="7"/>
      <c r="F14993" s="8"/>
      <c r="G14993" s="8"/>
      <c r="H14993" s="8"/>
    </row>
    <row r="14994" spans="1:8" x14ac:dyDescent="0.25">
      <c r="A14994" s="5"/>
      <c r="C14994" s="7"/>
      <c r="F14994" s="8"/>
      <c r="G14994" s="8"/>
      <c r="H14994" s="8"/>
    </row>
    <row r="14995" spans="1:8" x14ac:dyDescent="0.25">
      <c r="A14995" s="5"/>
      <c r="C14995" s="7"/>
      <c r="F14995" s="8"/>
      <c r="G14995" s="8"/>
      <c r="H14995" s="8"/>
    </row>
    <row r="14996" spans="1:8" x14ac:dyDescent="0.25">
      <c r="A14996" s="5"/>
      <c r="C14996" s="7"/>
      <c r="F14996" s="8"/>
      <c r="G14996" s="8"/>
      <c r="H14996" s="8"/>
    </row>
    <row r="14997" spans="1:8" x14ac:dyDescent="0.25">
      <c r="A14997" s="5"/>
      <c r="C14997" s="7"/>
      <c r="F14997" s="8"/>
      <c r="G14997" s="8"/>
      <c r="H14997" s="8"/>
    </row>
    <row r="14998" spans="1:8" x14ac:dyDescent="0.25">
      <c r="A14998" s="5"/>
      <c r="C14998" s="7"/>
      <c r="F14998" s="8"/>
      <c r="G14998" s="8"/>
      <c r="H14998" s="8"/>
    </row>
    <row r="14999" spans="1:8" x14ac:dyDescent="0.25">
      <c r="A14999" s="5"/>
      <c r="C14999" s="7"/>
      <c r="F14999" s="8"/>
      <c r="G14999" s="8"/>
      <c r="H14999" s="8"/>
    </row>
    <row r="15000" spans="1:8" x14ac:dyDescent="0.25">
      <c r="A15000" s="5"/>
      <c r="C15000" s="7"/>
      <c r="F15000" s="8"/>
      <c r="G15000" s="8"/>
      <c r="H15000" s="8"/>
    </row>
    <row r="15001" spans="1:8" x14ac:dyDescent="0.25">
      <c r="A15001" s="5"/>
      <c r="C15001" s="7"/>
      <c r="F15001" s="8"/>
      <c r="G15001" s="8"/>
      <c r="H15001" s="8"/>
    </row>
    <row r="15002" spans="1:8" x14ac:dyDescent="0.25">
      <c r="A15002" s="5"/>
      <c r="C15002" s="7"/>
      <c r="F15002" s="8"/>
      <c r="G15002" s="8"/>
      <c r="H15002" s="8"/>
    </row>
    <row r="15003" spans="1:8" x14ac:dyDescent="0.25">
      <c r="A15003" s="5"/>
      <c r="C15003" s="7"/>
      <c r="F15003" s="8"/>
      <c r="G15003" s="8"/>
      <c r="H15003" s="8"/>
    </row>
    <row r="15004" spans="1:8" x14ac:dyDescent="0.25">
      <c r="A15004" s="5"/>
      <c r="C15004" s="7"/>
      <c r="F15004" s="8"/>
      <c r="G15004" s="8"/>
      <c r="H15004" s="8"/>
    </row>
    <row r="15005" spans="1:8" x14ac:dyDescent="0.25">
      <c r="A15005" s="5"/>
      <c r="C15005" s="7"/>
      <c r="F15005" s="8"/>
      <c r="G15005" s="8"/>
      <c r="H15005" s="8"/>
    </row>
    <row r="15006" spans="1:8" x14ac:dyDescent="0.25">
      <c r="A15006" s="5"/>
      <c r="C15006" s="7"/>
      <c r="F15006" s="8"/>
      <c r="G15006" s="8"/>
      <c r="H15006" s="8"/>
    </row>
    <row r="15007" spans="1:8" x14ac:dyDescent="0.25">
      <c r="A15007" s="5"/>
      <c r="C15007" s="7"/>
      <c r="F15007" s="8"/>
      <c r="G15007" s="8"/>
      <c r="H15007" s="8"/>
    </row>
    <row r="15008" spans="1:8" x14ac:dyDescent="0.25">
      <c r="A15008" s="5"/>
      <c r="C15008" s="7"/>
      <c r="F15008" s="8"/>
      <c r="G15008" s="8"/>
      <c r="H15008" s="8"/>
    </row>
    <row r="15009" spans="1:8" x14ac:dyDescent="0.25">
      <c r="A15009" s="5"/>
      <c r="C15009" s="7"/>
      <c r="F15009" s="8"/>
      <c r="G15009" s="8"/>
      <c r="H15009" s="8"/>
    </row>
    <row r="15010" spans="1:8" x14ac:dyDescent="0.25">
      <c r="A15010" s="5"/>
      <c r="C15010" s="7"/>
      <c r="F15010" s="8"/>
      <c r="G15010" s="8"/>
      <c r="H15010" s="8"/>
    </row>
    <row r="15011" spans="1:8" x14ac:dyDescent="0.25">
      <c r="A15011" s="5"/>
      <c r="C15011" s="7"/>
      <c r="F15011" s="8"/>
      <c r="G15011" s="8"/>
      <c r="H15011" s="8"/>
    </row>
    <row r="15012" spans="1:8" x14ac:dyDescent="0.25">
      <c r="A15012" s="5"/>
      <c r="C15012" s="7"/>
      <c r="F15012" s="8"/>
      <c r="G15012" s="8"/>
      <c r="H15012" s="8"/>
    </row>
    <row r="15013" spans="1:8" x14ac:dyDescent="0.25">
      <c r="A15013" s="5"/>
      <c r="C15013" s="7"/>
      <c r="F15013" s="8"/>
      <c r="G15013" s="8"/>
      <c r="H15013" s="8"/>
    </row>
    <row r="15014" spans="1:8" x14ac:dyDescent="0.25">
      <c r="A15014" s="5"/>
      <c r="C15014" s="7"/>
      <c r="F15014" s="8"/>
      <c r="G15014" s="8"/>
      <c r="H15014" s="8"/>
    </row>
    <row r="15015" spans="1:8" x14ac:dyDescent="0.25">
      <c r="A15015" s="5"/>
      <c r="C15015" s="7"/>
      <c r="F15015" s="8"/>
      <c r="G15015" s="8"/>
      <c r="H15015" s="8"/>
    </row>
    <row r="15016" spans="1:8" x14ac:dyDescent="0.25">
      <c r="A15016" s="5"/>
      <c r="C15016" s="7"/>
      <c r="F15016" s="8"/>
      <c r="G15016" s="8"/>
      <c r="H15016" s="8"/>
    </row>
    <row r="15017" spans="1:8" x14ac:dyDescent="0.25">
      <c r="A15017" s="5"/>
      <c r="C15017" s="7"/>
      <c r="F15017" s="8"/>
      <c r="G15017" s="8"/>
      <c r="H15017" s="8"/>
    </row>
    <row r="15018" spans="1:8" x14ac:dyDescent="0.25">
      <c r="A15018" s="5"/>
      <c r="C15018" s="7"/>
      <c r="F15018" s="8"/>
      <c r="G15018" s="8"/>
      <c r="H15018" s="8"/>
    </row>
    <row r="15019" spans="1:8" x14ac:dyDescent="0.25">
      <c r="A15019" s="5"/>
      <c r="C15019" s="7"/>
      <c r="F15019" s="8"/>
      <c r="G15019" s="8"/>
      <c r="H15019" s="8"/>
    </row>
    <row r="15020" spans="1:8" x14ac:dyDescent="0.25">
      <c r="A15020" s="5"/>
      <c r="C15020" s="7"/>
      <c r="F15020" s="8"/>
      <c r="G15020" s="8"/>
      <c r="H15020" s="8"/>
    </row>
    <row r="15021" spans="1:8" x14ac:dyDescent="0.25">
      <c r="A15021" s="5"/>
      <c r="C15021" s="7"/>
      <c r="F15021" s="8"/>
      <c r="G15021" s="8"/>
      <c r="H15021" s="8"/>
    </row>
    <row r="15022" spans="1:8" x14ac:dyDescent="0.25">
      <c r="A15022" s="5"/>
      <c r="C15022" s="7"/>
      <c r="F15022" s="8"/>
      <c r="G15022" s="8"/>
      <c r="H15022" s="8"/>
    </row>
    <row r="15023" spans="1:8" x14ac:dyDescent="0.25">
      <c r="A15023" s="5"/>
      <c r="C15023" s="7"/>
      <c r="F15023" s="8"/>
      <c r="G15023" s="8"/>
      <c r="H15023" s="8"/>
    </row>
    <row r="15024" spans="1:8" x14ac:dyDescent="0.25">
      <c r="A15024" s="5"/>
      <c r="C15024" s="7"/>
      <c r="F15024" s="8"/>
      <c r="G15024" s="8"/>
      <c r="H15024" s="8"/>
    </row>
    <row r="15025" spans="1:8" x14ac:dyDescent="0.25">
      <c r="A15025" s="5"/>
      <c r="C15025" s="7"/>
      <c r="F15025" s="8"/>
      <c r="G15025" s="8"/>
      <c r="H15025" s="8"/>
    </row>
    <row r="15026" spans="1:8" x14ac:dyDescent="0.25">
      <c r="A15026" s="5"/>
      <c r="C15026" s="7"/>
      <c r="F15026" s="8"/>
      <c r="G15026" s="8"/>
      <c r="H15026" s="8"/>
    </row>
    <row r="15027" spans="1:8" x14ac:dyDescent="0.25">
      <c r="A15027" s="5"/>
      <c r="C15027" s="7"/>
      <c r="F15027" s="8"/>
      <c r="G15027" s="8"/>
      <c r="H15027" s="8"/>
    </row>
    <row r="15028" spans="1:8" x14ac:dyDescent="0.25">
      <c r="A15028" s="5"/>
      <c r="C15028" s="7"/>
      <c r="F15028" s="8"/>
      <c r="G15028" s="8"/>
      <c r="H15028" s="8"/>
    </row>
    <row r="15029" spans="1:8" x14ac:dyDescent="0.25">
      <c r="A15029" s="5"/>
      <c r="C15029" s="7"/>
      <c r="F15029" s="8"/>
      <c r="G15029" s="8"/>
      <c r="H15029" s="8"/>
    </row>
    <row r="15030" spans="1:8" x14ac:dyDescent="0.25">
      <c r="A15030" s="5"/>
      <c r="C15030" s="7"/>
      <c r="F15030" s="8"/>
      <c r="G15030" s="8"/>
      <c r="H15030" s="8"/>
    </row>
    <row r="15031" spans="1:8" x14ac:dyDescent="0.25">
      <c r="A15031" s="5"/>
      <c r="C15031" s="7"/>
      <c r="F15031" s="8"/>
      <c r="G15031" s="8"/>
      <c r="H15031" s="8"/>
    </row>
    <row r="15032" spans="1:8" x14ac:dyDescent="0.25">
      <c r="A15032" s="5"/>
      <c r="C15032" s="7"/>
      <c r="F15032" s="8"/>
      <c r="G15032" s="8"/>
      <c r="H15032" s="8"/>
    </row>
    <row r="15033" spans="1:8" x14ac:dyDescent="0.25">
      <c r="A15033" s="5"/>
      <c r="C15033" s="7"/>
      <c r="F15033" s="8"/>
      <c r="G15033" s="8"/>
      <c r="H15033" s="8"/>
    </row>
    <row r="15034" spans="1:8" x14ac:dyDescent="0.25">
      <c r="A15034" s="5"/>
      <c r="C15034" s="7"/>
      <c r="F15034" s="8"/>
      <c r="G15034" s="8"/>
      <c r="H15034" s="8"/>
    </row>
    <row r="15035" spans="1:8" x14ac:dyDescent="0.25">
      <c r="A15035" s="5"/>
      <c r="C15035" s="7"/>
      <c r="F15035" s="8"/>
      <c r="G15035" s="8"/>
      <c r="H15035" s="8"/>
    </row>
    <row r="15036" spans="1:8" x14ac:dyDescent="0.25">
      <c r="A15036" s="5"/>
      <c r="C15036" s="7"/>
      <c r="F15036" s="8"/>
      <c r="G15036" s="8"/>
      <c r="H15036" s="8"/>
    </row>
    <row r="15037" spans="1:8" x14ac:dyDescent="0.25">
      <c r="A15037" s="5"/>
      <c r="C15037" s="7"/>
      <c r="F15037" s="8"/>
      <c r="G15037" s="8"/>
      <c r="H15037" s="8"/>
    </row>
    <row r="15038" spans="1:8" x14ac:dyDescent="0.25">
      <c r="A15038" s="5"/>
      <c r="C15038" s="7"/>
      <c r="F15038" s="8"/>
      <c r="G15038" s="8"/>
      <c r="H15038" s="8"/>
    </row>
    <row r="15039" spans="1:8" x14ac:dyDescent="0.25">
      <c r="A15039" s="5"/>
      <c r="C15039" s="7"/>
      <c r="F15039" s="8"/>
      <c r="G15039" s="8"/>
      <c r="H15039" s="8"/>
    </row>
    <row r="15040" spans="1:8" x14ac:dyDescent="0.25">
      <c r="A15040" s="5"/>
      <c r="C15040" s="7"/>
      <c r="F15040" s="8"/>
      <c r="G15040" s="8"/>
      <c r="H15040" s="8"/>
    </row>
    <row r="15041" spans="1:8" x14ac:dyDescent="0.25">
      <c r="A15041" s="5"/>
      <c r="C15041" s="7"/>
      <c r="F15041" s="8"/>
      <c r="G15041" s="8"/>
      <c r="H15041" s="8"/>
    </row>
    <row r="15042" spans="1:8" x14ac:dyDescent="0.25">
      <c r="A15042" s="5"/>
      <c r="C15042" s="7"/>
      <c r="F15042" s="8"/>
      <c r="G15042" s="8"/>
      <c r="H15042" s="8"/>
    </row>
    <row r="15043" spans="1:8" x14ac:dyDescent="0.25">
      <c r="A15043" s="5"/>
      <c r="C15043" s="7"/>
      <c r="F15043" s="8"/>
      <c r="G15043" s="8"/>
      <c r="H15043" s="8"/>
    </row>
    <row r="15044" spans="1:8" x14ac:dyDescent="0.25">
      <c r="A15044" s="5"/>
      <c r="C15044" s="7"/>
      <c r="F15044" s="8"/>
      <c r="G15044" s="8"/>
      <c r="H15044" s="8"/>
    </row>
    <row r="15045" spans="1:8" x14ac:dyDescent="0.25">
      <c r="A15045" s="5"/>
      <c r="C15045" s="7"/>
      <c r="F15045" s="8"/>
      <c r="G15045" s="8"/>
      <c r="H15045" s="8"/>
    </row>
    <row r="15046" spans="1:8" x14ac:dyDescent="0.25">
      <c r="A15046" s="5"/>
      <c r="C15046" s="7"/>
      <c r="F15046" s="8"/>
      <c r="G15046" s="8"/>
      <c r="H15046" s="8"/>
    </row>
    <row r="15047" spans="1:8" x14ac:dyDescent="0.25">
      <c r="A15047" s="5"/>
      <c r="C15047" s="7"/>
      <c r="F15047" s="8"/>
      <c r="G15047" s="8"/>
      <c r="H15047" s="8"/>
    </row>
    <row r="15048" spans="1:8" x14ac:dyDescent="0.25">
      <c r="A15048" s="5"/>
      <c r="C15048" s="7"/>
      <c r="F15048" s="8"/>
      <c r="G15048" s="8"/>
      <c r="H15048" s="8"/>
    </row>
    <row r="15049" spans="1:8" x14ac:dyDescent="0.25">
      <c r="A15049" s="5"/>
      <c r="C15049" s="7"/>
      <c r="F15049" s="8"/>
      <c r="G15049" s="8"/>
      <c r="H15049" s="8"/>
    </row>
    <row r="15050" spans="1:8" x14ac:dyDescent="0.25">
      <c r="A15050" s="5"/>
      <c r="C15050" s="7"/>
      <c r="F15050" s="8"/>
      <c r="G15050" s="8"/>
      <c r="H15050" s="8"/>
    </row>
    <row r="15051" spans="1:8" x14ac:dyDescent="0.25">
      <c r="A15051" s="5"/>
      <c r="C15051" s="7"/>
      <c r="F15051" s="8"/>
      <c r="G15051" s="8"/>
      <c r="H15051" s="8"/>
    </row>
    <row r="15052" spans="1:8" x14ac:dyDescent="0.25">
      <c r="A15052" s="5"/>
      <c r="C15052" s="7"/>
      <c r="F15052" s="8"/>
      <c r="G15052" s="8"/>
      <c r="H15052" s="8"/>
    </row>
    <row r="15053" spans="1:8" x14ac:dyDescent="0.25">
      <c r="A15053" s="5"/>
      <c r="C15053" s="7"/>
      <c r="F15053" s="8"/>
      <c r="G15053" s="8"/>
      <c r="H15053" s="8"/>
    </row>
    <row r="15054" spans="1:8" x14ac:dyDescent="0.25">
      <c r="A15054" s="5"/>
      <c r="C15054" s="7"/>
      <c r="F15054" s="8"/>
      <c r="G15054" s="8"/>
      <c r="H15054" s="8"/>
    </row>
    <row r="15055" spans="1:8" x14ac:dyDescent="0.25">
      <c r="A15055" s="5"/>
      <c r="C15055" s="7"/>
      <c r="F15055" s="8"/>
      <c r="G15055" s="8"/>
      <c r="H15055" s="8"/>
    </row>
    <row r="15056" spans="1:8" x14ac:dyDescent="0.25">
      <c r="A15056" s="5"/>
      <c r="C15056" s="7"/>
      <c r="F15056" s="8"/>
      <c r="G15056" s="8"/>
      <c r="H15056" s="8"/>
    </row>
    <row r="15057" spans="1:8" x14ac:dyDescent="0.25">
      <c r="A15057" s="5"/>
      <c r="C15057" s="7"/>
      <c r="F15057" s="8"/>
      <c r="G15057" s="8"/>
      <c r="H15057" s="8"/>
    </row>
    <row r="15058" spans="1:8" x14ac:dyDescent="0.25">
      <c r="A15058" s="5"/>
      <c r="C15058" s="7"/>
      <c r="F15058" s="8"/>
      <c r="G15058" s="8"/>
      <c r="H15058" s="8"/>
    </row>
    <row r="15059" spans="1:8" x14ac:dyDescent="0.25">
      <c r="A15059" s="5"/>
      <c r="C15059" s="7"/>
      <c r="F15059" s="8"/>
      <c r="G15059" s="8"/>
      <c r="H15059" s="8"/>
    </row>
    <row r="15060" spans="1:8" x14ac:dyDescent="0.25">
      <c r="A15060" s="5"/>
      <c r="C15060" s="7"/>
      <c r="F15060" s="8"/>
      <c r="G15060" s="8"/>
      <c r="H15060" s="8"/>
    </row>
    <row r="15061" spans="1:8" x14ac:dyDescent="0.25">
      <c r="A15061" s="5"/>
      <c r="C15061" s="7"/>
      <c r="F15061" s="8"/>
      <c r="G15061" s="8"/>
      <c r="H15061" s="8"/>
    </row>
    <row r="15062" spans="1:8" x14ac:dyDescent="0.25">
      <c r="A15062" s="5"/>
      <c r="C15062" s="7"/>
      <c r="F15062" s="8"/>
      <c r="G15062" s="8"/>
      <c r="H15062" s="8"/>
    </row>
    <row r="15063" spans="1:8" x14ac:dyDescent="0.25">
      <c r="A15063" s="5"/>
      <c r="C15063" s="7"/>
      <c r="F15063" s="8"/>
      <c r="G15063" s="8"/>
      <c r="H15063" s="8"/>
    </row>
    <row r="15064" spans="1:8" x14ac:dyDescent="0.25">
      <c r="A15064" s="5"/>
      <c r="C15064" s="7"/>
      <c r="F15064" s="8"/>
      <c r="G15064" s="8"/>
      <c r="H15064" s="8"/>
    </row>
    <row r="15065" spans="1:8" x14ac:dyDescent="0.25">
      <c r="A15065" s="5"/>
      <c r="C15065" s="7"/>
      <c r="F15065" s="8"/>
      <c r="G15065" s="8"/>
      <c r="H15065" s="8"/>
    </row>
    <row r="15066" spans="1:8" x14ac:dyDescent="0.25">
      <c r="A15066" s="5"/>
      <c r="C15066" s="7"/>
      <c r="F15066" s="8"/>
      <c r="G15066" s="8"/>
      <c r="H15066" s="8"/>
    </row>
    <row r="15067" spans="1:8" x14ac:dyDescent="0.25">
      <c r="A15067" s="5"/>
      <c r="C15067" s="7"/>
      <c r="F15067" s="8"/>
      <c r="G15067" s="8"/>
      <c r="H15067" s="8"/>
    </row>
    <row r="15068" spans="1:8" x14ac:dyDescent="0.25">
      <c r="A15068" s="5"/>
      <c r="C15068" s="7"/>
      <c r="F15068" s="8"/>
      <c r="G15068" s="8"/>
      <c r="H15068" s="8"/>
    </row>
    <row r="15069" spans="1:8" x14ac:dyDescent="0.25">
      <c r="A15069" s="5"/>
      <c r="C15069" s="7"/>
      <c r="F15069" s="8"/>
      <c r="G15069" s="8"/>
      <c r="H15069" s="8"/>
    </row>
    <row r="15070" spans="1:8" x14ac:dyDescent="0.25">
      <c r="A15070" s="5"/>
      <c r="C15070" s="7"/>
      <c r="F15070" s="8"/>
      <c r="G15070" s="8"/>
      <c r="H15070" s="8"/>
    </row>
    <row r="15071" spans="1:8" x14ac:dyDescent="0.25">
      <c r="A15071" s="5"/>
      <c r="C15071" s="7"/>
      <c r="F15071" s="8"/>
      <c r="G15071" s="8"/>
      <c r="H15071" s="8"/>
    </row>
    <row r="15072" spans="1:8" x14ac:dyDescent="0.25">
      <c r="A15072" s="5"/>
      <c r="C15072" s="7"/>
      <c r="F15072" s="8"/>
      <c r="G15072" s="8"/>
      <c r="H15072" s="8"/>
    </row>
    <row r="15073" spans="1:8" x14ac:dyDescent="0.25">
      <c r="A15073" s="5"/>
      <c r="C15073" s="7"/>
      <c r="F15073" s="8"/>
      <c r="G15073" s="8"/>
      <c r="H15073" s="8"/>
    </row>
    <row r="15074" spans="1:8" x14ac:dyDescent="0.25">
      <c r="A15074" s="5"/>
      <c r="C15074" s="7"/>
      <c r="F15074" s="8"/>
      <c r="G15074" s="8"/>
      <c r="H15074" s="8"/>
    </row>
    <row r="15075" spans="1:8" x14ac:dyDescent="0.25">
      <c r="A15075" s="5"/>
      <c r="C15075" s="7"/>
      <c r="F15075" s="8"/>
      <c r="G15075" s="8"/>
      <c r="H15075" s="8"/>
    </row>
    <row r="15076" spans="1:8" x14ac:dyDescent="0.25">
      <c r="A15076" s="5"/>
      <c r="C15076" s="7"/>
      <c r="F15076" s="8"/>
      <c r="G15076" s="8"/>
      <c r="H15076" s="8"/>
    </row>
    <row r="15077" spans="1:8" x14ac:dyDescent="0.25">
      <c r="A15077" s="5"/>
      <c r="C15077" s="7"/>
      <c r="F15077" s="8"/>
      <c r="G15077" s="8"/>
      <c r="H15077" s="8"/>
    </row>
    <row r="15078" spans="1:8" x14ac:dyDescent="0.25">
      <c r="A15078" s="5"/>
      <c r="C15078" s="7"/>
      <c r="F15078" s="8"/>
      <c r="G15078" s="8"/>
      <c r="H15078" s="8"/>
    </row>
    <row r="15079" spans="1:8" x14ac:dyDescent="0.25">
      <c r="A15079" s="5"/>
      <c r="C15079" s="7"/>
      <c r="F15079" s="8"/>
      <c r="G15079" s="8"/>
      <c r="H15079" s="8"/>
    </row>
    <row r="15080" spans="1:8" x14ac:dyDescent="0.25">
      <c r="A15080" s="5"/>
      <c r="C15080" s="7"/>
      <c r="F15080" s="8"/>
      <c r="G15080" s="8"/>
      <c r="H15080" s="8"/>
    </row>
    <row r="15081" spans="1:8" x14ac:dyDescent="0.25">
      <c r="A15081" s="5"/>
      <c r="C15081" s="7"/>
      <c r="F15081" s="8"/>
      <c r="G15081" s="8"/>
      <c r="H15081" s="8"/>
    </row>
    <row r="15082" spans="1:8" x14ac:dyDescent="0.25">
      <c r="A15082" s="5"/>
      <c r="C15082" s="7"/>
      <c r="F15082" s="8"/>
      <c r="G15082" s="8"/>
      <c r="H15082" s="8"/>
    </row>
    <row r="15083" spans="1:8" x14ac:dyDescent="0.25">
      <c r="A15083" s="5"/>
      <c r="C15083" s="7"/>
      <c r="F15083" s="8"/>
      <c r="G15083" s="8"/>
      <c r="H15083" s="8"/>
    </row>
    <row r="15084" spans="1:8" x14ac:dyDescent="0.25">
      <c r="A15084" s="5"/>
      <c r="C15084" s="7"/>
      <c r="F15084" s="8"/>
      <c r="G15084" s="8"/>
      <c r="H15084" s="8"/>
    </row>
    <row r="15085" spans="1:8" x14ac:dyDescent="0.25">
      <c r="A15085" s="5"/>
      <c r="C15085" s="7"/>
      <c r="F15085" s="8"/>
      <c r="G15085" s="8"/>
      <c r="H15085" s="8"/>
    </row>
    <row r="15086" spans="1:8" x14ac:dyDescent="0.25">
      <c r="A15086" s="5"/>
      <c r="C15086" s="7"/>
      <c r="F15086" s="8"/>
      <c r="G15086" s="8"/>
      <c r="H15086" s="8"/>
    </row>
    <row r="15087" spans="1:8" x14ac:dyDescent="0.25">
      <c r="A15087" s="5"/>
      <c r="C15087" s="7"/>
      <c r="F15087" s="8"/>
      <c r="G15087" s="8"/>
      <c r="H15087" s="8"/>
    </row>
    <row r="15088" spans="1:8" x14ac:dyDescent="0.25">
      <c r="A15088" s="5"/>
      <c r="C15088" s="7"/>
      <c r="F15088" s="8"/>
      <c r="G15088" s="8"/>
      <c r="H15088" s="8"/>
    </row>
    <row r="15089" spans="1:8" x14ac:dyDescent="0.25">
      <c r="A15089" s="5"/>
      <c r="C15089" s="7"/>
      <c r="F15089" s="8"/>
      <c r="G15089" s="8"/>
      <c r="H15089" s="8"/>
    </row>
    <row r="15090" spans="1:8" x14ac:dyDescent="0.25">
      <c r="A15090" s="5"/>
      <c r="C15090" s="7"/>
      <c r="F15090" s="8"/>
      <c r="G15090" s="8"/>
      <c r="H15090" s="8"/>
    </row>
    <row r="15091" spans="1:8" x14ac:dyDescent="0.25">
      <c r="A15091" s="5"/>
      <c r="C15091" s="7"/>
      <c r="F15091" s="8"/>
      <c r="G15091" s="8"/>
      <c r="H15091" s="8"/>
    </row>
    <row r="15092" spans="1:8" x14ac:dyDescent="0.25">
      <c r="A15092" s="5"/>
      <c r="C15092" s="7"/>
      <c r="F15092" s="8"/>
      <c r="G15092" s="8"/>
      <c r="H15092" s="8"/>
    </row>
    <row r="15093" spans="1:8" x14ac:dyDescent="0.25">
      <c r="A15093" s="5"/>
      <c r="C15093" s="7"/>
      <c r="F15093" s="8"/>
      <c r="G15093" s="8"/>
      <c r="H15093" s="8"/>
    </row>
    <row r="15094" spans="1:8" x14ac:dyDescent="0.25">
      <c r="A15094" s="5"/>
      <c r="C15094" s="7"/>
      <c r="F15094" s="8"/>
      <c r="G15094" s="8"/>
      <c r="H15094" s="8"/>
    </row>
    <row r="15095" spans="1:8" x14ac:dyDescent="0.25">
      <c r="A15095" s="5"/>
      <c r="C15095" s="7"/>
      <c r="F15095" s="8"/>
      <c r="G15095" s="8"/>
      <c r="H15095" s="8"/>
    </row>
    <row r="15096" spans="1:8" x14ac:dyDescent="0.25">
      <c r="A15096" s="5"/>
      <c r="C15096" s="7"/>
      <c r="F15096" s="8"/>
      <c r="G15096" s="8"/>
      <c r="H15096" s="8"/>
    </row>
    <row r="15097" spans="1:8" x14ac:dyDescent="0.25">
      <c r="A15097" s="5"/>
      <c r="C15097" s="7"/>
      <c r="F15097" s="8"/>
      <c r="G15097" s="8"/>
      <c r="H15097" s="8"/>
    </row>
    <row r="15098" spans="1:8" x14ac:dyDescent="0.25">
      <c r="A15098" s="5"/>
      <c r="C15098" s="7"/>
      <c r="F15098" s="8"/>
      <c r="G15098" s="8"/>
      <c r="H15098" s="8"/>
    </row>
    <row r="15099" spans="1:8" x14ac:dyDescent="0.25">
      <c r="A15099" s="5"/>
      <c r="C15099" s="7"/>
      <c r="F15099" s="8"/>
      <c r="G15099" s="8"/>
      <c r="H15099" s="8"/>
    </row>
    <row r="15100" spans="1:8" x14ac:dyDescent="0.25">
      <c r="A15100" s="5"/>
      <c r="C15100" s="7"/>
      <c r="F15100" s="8"/>
      <c r="G15100" s="8"/>
      <c r="H15100" s="8"/>
    </row>
    <row r="15101" spans="1:8" x14ac:dyDescent="0.25">
      <c r="A15101" s="5"/>
      <c r="C15101" s="7"/>
      <c r="F15101" s="8"/>
      <c r="G15101" s="8"/>
      <c r="H15101" s="8"/>
    </row>
    <row r="15102" spans="1:8" x14ac:dyDescent="0.25">
      <c r="A15102" s="5"/>
      <c r="C15102" s="7"/>
      <c r="F15102" s="8"/>
      <c r="G15102" s="8"/>
      <c r="H15102" s="8"/>
    </row>
    <row r="15103" spans="1:8" x14ac:dyDescent="0.25">
      <c r="A15103" s="5"/>
      <c r="C15103" s="7"/>
      <c r="F15103" s="8"/>
      <c r="G15103" s="8"/>
      <c r="H15103" s="8"/>
    </row>
    <row r="15104" spans="1:8" x14ac:dyDescent="0.25">
      <c r="A15104" s="5"/>
      <c r="C15104" s="7"/>
      <c r="F15104" s="8"/>
      <c r="G15104" s="8"/>
      <c r="H15104" s="8"/>
    </row>
    <row r="15105" spans="1:8" x14ac:dyDescent="0.25">
      <c r="A15105" s="5"/>
      <c r="C15105" s="7"/>
      <c r="F15105" s="8"/>
      <c r="G15105" s="8"/>
      <c r="H15105" s="8"/>
    </row>
    <row r="15106" spans="1:8" x14ac:dyDescent="0.25">
      <c r="A15106" s="5"/>
      <c r="C15106" s="7"/>
      <c r="F15106" s="8"/>
      <c r="G15106" s="8"/>
      <c r="H15106" s="8"/>
    </row>
    <row r="15107" spans="1:8" x14ac:dyDescent="0.25">
      <c r="A15107" s="5"/>
      <c r="C15107" s="7"/>
      <c r="F15107" s="8"/>
      <c r="G15107" s="8"/>
      <c r="H15107" s="8"/>
    </row>
    <row r="15108" spans="1:8" x14ac:dyDescent="0.25">
      <c r="A15108" s="5"/>
      <c r="C15108" s="7"/>
      <c r="F15108" s="8"/>
      <c r="G15108" s="8"/>
      <c r="H15108" s="8"/>
    </row>
    <row r="15109" spans="1:8" x14ac:dyDescent="0.25">
      <c r="A15109" s="5"/>
      <c r="C15109" s="7"/>
      <c r="F15109" s="8"/>
      <c r="G15109" s="8"/>
      <c r="H15109" s="8"/>
    </row>
    <row r="15110" spans="1:8" x14ac:dyDescent="0.25">
      <c r="A15110" s="5"/>
      <c r="C15110" s="7"/>
      <c r="F15110" s="8"/>
      <c r="G15110" s="8"/>
      <c r="H15110" s="8"/>
    </row>
    <row r="15111" spans="1:8" x14ac:dyDescent="0.25">
      <c r="A15111" s="5"/>
      <c r="C15111" s="7"/>
      <c r="F15111" s="8"/>
      <c r="G15111" s="8"/>
      <c r="H15111" s="8"/>
    </row>
    <row r="15112" spans="1:8" x14ac:dyDescent="0.25">
      <c r="A15112" s="5"/>
      <c r="C15112" s="7"/>
      <c r="F15112" s="8"/>
      <c r="G15112" s="8"/>
      <c r="H15112" s="8"/>
    </row>
    <row r="15113" spans="1:8" x14ac:dyDescent="0.25">
      <c r="A15113" s="5"/>
      <c r="C15113" s="7"/>
      <c r="F15113" s="8"/>
      <c r="G15113" s="8"/>
      <c r="H15113" s="8"/>
    </row>
    <row r="15114" spans="1:8" x14ac:dyDescent="0.25">
      <c r="A15114" s="5"/>
      <c r="C15114" s="7"/>
      <c r="F15114" s="8"/>
      <c r="G15114" s="8"/>
      <c r="H15114" s="8"/>
    </row>
    <row r="15115" spans="1:8" x14ac:dyDescent="0.25">
      <c r="A15115" s="5"/>
      <c r="C15115" s="7"/>
      <c r="F15115" s="8"/>
      <c r="G15115" s="8"/>
      <c r="H15115" s="8"/>
    </row>
    <row r="15116" spans="1:8" x14ac:dyDescent="0.25">
      <c r="A15116" s="5"/>
      <c r="C15116" s="7"/>
      <c r="F15116" s="8"/>
      <c r="G15116" s="8"/>
      <c r="H15116" s="8"/>
    </row>
    <row r="15117" spans="1:8" x14ac:dyDescent="0.25">
      <c r="A15117" s="5"/>
      <c r="C15117" s="7"/>
      <c r="F15117" s="8"/>
      <c r="G15117" s="8"/>
      <c r="H15117" s="8"/>
    </row>
    <row r="15118" spans="1:8" x14ac:dyDescent="0.25">
      <c r="A15118" s="5"/>
      <c r="C15118" s="7"/>
      <c r="F15118" s="8"/>
      <c r="G15118" s="8"/>
      <c r="H15118" s="8"/>
    </row>
    <row r="15119" spans="1:8" x14ac:dyDescent="0.25">
      <c r="A15119" s="5"/>
      <c r="C15119" s="7"/>
      <c r="F15119" s="8"/>
      <c r="G15119" s="8"/>
      <c r="H15119" s="8"/>
    </row>
    <row r="15120" spans="1:8" x14ac:dyDescent="0.25">
      <c r="A15120" s="5"/>
      <c r="C15120" s="7"/>
      <c r="F15120" s="8"/>
      <c r="G15120" s="8"/>
      <c r="H15120" s="8"/>
    </row>
    <row r="15121" spans="1:8" x14ac:dyDescent="0.25">
      <c r="A15121" s="5"/>
      <c r="C15121" s="7"/>
      <c r="F15121" s="8"/>
      <c r="G15121" s="8"/>
      <c r="H15121" s="8"/>
    </row>
    <row r="15122" spans="1:8" x14ac:dyDescent="0.25">
      <c r="A15122" s="5"/>
      <c r="C15122" s="7"/>
      <c r="F15122" s="8"/>
      <c r="G15122" s="8"/>
      <c r="H15122" s="8"/>
    </row>
    <row r="15123" spans="1:8" x14ac:dyDescent="0.25">
      <c r="A15123" s="5"/>
      <c r="C15123" s="7"/>
      <c r="F15123" s="8"/>
      <c r="G15123" s="8"/>
      <c r="H15123" s="8"/>
    </row>
    <row r="15124" spans="1:8" x14ac:dyDescent="0.25">
      <c r="A15124" s="5"/>
      <c r="C15124" s="7"/>
      <c r="F15124" s="8"/>
      <c r="G15124" s="8"/>
      <c r="H15124" s="8"/>
    </row>
    <row r="15125" spans="1:8" x14ac:dyDescent="0.25">
      <c r="A15125" s="5"/>
      <c r="C15125" s="7"/>
      <c r="F15125" s="8"/>
      <c r="G15125" s="8"/>
      <c r="H15125" s="8"/>
    </row>
    <row r="15126" spans="1:8" x14ac:dyDescent="0.25">
      <c r="A15126" s="5"/>
      <c r="C15126" s="7"/>
      <c r="F15126" s="8"/>
      <c r="G15126" s="8"/>
      <c r="H15126" s="8"/>
    </row>
    <row r="15127" spans="1:8" x14ac:dyDescent="0.25">
      <c r="A15127" s="5"/>
      <c r="C15127" s="7"/>
      <c r="F15127" s="8"/>
      <c r="G15127" s="8"/>
      <c r="H15127" s="8"/>
    </row>
    <row r="15128" spans="1:8" x14ac:dyDescent="0.25">
      <c r="A15128" s="5"/>
      <c r="C15128" s="7"/>
      <c r="F15128" s="8"/>
      <c r="G15128" s="8"/>
      <c r="H15128" s="8"/>
    </row>
    <row r="15129" spans="1:8" x14ac:dyDescent="0.25">
      <c r="A15129" s="5"/>
      <c r="C15129" s="7"/>
      <c r="F15129" s="8"/>
      <c r="G15129" s="8"/>
      <c r="H15129" s="8"/>
    </row>
    <row r="15130" spans="1:8" x14ac:dyDescent="0.25">
      <c r="A15130" s="5"/>
      <c r="C15130" s="7"/>
      <c r="F15130" s="8"/>
      <c r="G15130" s="8"/>
      <c r="H15130" s="8"/>
    </row>
    <row r="15131" spans="1:8" x14ac:dyDescent="0.25">
      <c r="A15131" s="5"/>
      <c r="C15131" s="7"/>
      <c r="F15131" s="8"/>
      <c r="G15131" s="8"/>
      <c r="H15131" s="8"/>
    </row>
    <row r="15132" spans="1:8" x14ac:dyDescent="0.25">
      <c r="A15132" s="5"/>
      <c r="C15132" s="7"/>
      <c r="F15132" s="8"/>
      <c r="G15132" s="8"/>
      <c r="H15132" s="8"/>
    </row>
    <row r="15133" spans="1:8" x14ac:dyDescent="0.25">
      <c r="A15133" s="5"/>
      <c r="C15133" s="7"/>
      <c r="F15133" s="8"/>
      <c r="G15133" s="8"/>
      <c r="H15133" s="8"/>
    </row>
    <row r="15134" spans="1:8" x14ac:dyDescent="0.25">
      <c r="A15134" s="5"/>
      <c r="C15134" s="7"/>
      <c r="F15134" s="8"/>
      <c r="G15134" s="8"/>
      <c r="H15134" s="8"/>
    </row>
    <row r="15135" spans="1:8" x14ac:dyDescent="0.25">
      <c r="A15135" s="5"/>
      <c r="C15135" s="7"/>
      <c r="F15135" s="8"/>
      <c r="G15135" s="8"/>
      <c r="H15135" s="8"/>
    </row>
    <row r="15136" spans="1:8" x14ac:dyDescent="0.25">
      <c r="A15136" s="5"/>
      <c r="C15136" s="7"/>
      <c r="F15136" s="8"/>
      <c r="G15136" s="8"/>
      <c r="H15136" s="8"/>
    </row>
    <row r="15137" spans="1:8" x14ac:dyDescent="0.25">
      <c r="A15137" s="5"/>
      <c r="C15137" s="7"/>
      <c r="F15137" s="8"/>
      <c r="G15137" s="8"/>
      <c r="H15137" s="8"/>
    </row>
    <row r="15138" spans="1:8" x14ac:dyDescent="0.25">
      <c r="A15138" s="5"/>
      <c r="C15138" s="7"/>
      <c r="F15138" s="8"/>
      <c r="G15138" s="8"/>
      <c r="H15138" s="8"/>
    </row>
    <row r="15139" spans="1:8" x14ac:dyDescent="0.25">
      <c r="A15139" s="5"/>
      <c r="C15139" s="7"/>
      <c r="F15139" s="8"/>
      <c r="G15139" s="8"/>
      <c r="H15139" s="8"/>
    </row>
    <row r="15140" spans="1:8" x14ac:dyDescent="0.25">
      <c r="A15140" s="5"/>
      <c r="C15140" s="7"/>
      <c r="F15140" s="8"/>
      <c r="G15140" s="8"/>
      <c r="H15140" s="8"/>
    </row>
    <row r="15141" spans="1:8" x14ac:dyDescent="0.25">
      <c r="A15141" s="5"/>
      <c r="C15141" s="7"/>
      <c r="F15141" s="8"/>
      <c r="G15141" s="8"/>
      <c r="H15141" s="8"/>
    </row>
    <row r="15142" spans="1:8" x14ac:dyDescent="0.25">
      <c r="A15142" s="5"/>
      <c r="C15142" s="7"/>
      <c r="F15142" s="8"/>
      <c r="G15142" s="8"/>
      <c r="H15142" s="8"/>
    </row>
    <row r="15143" spans="1:8" x14ac:dyDescent="0.25">
      <c r="A15143" s="5"/>
      <c r="C15143" s="7"/>
      <c r="F15143" s="8"/>
      <c r="G15143" s="8"/>
      <c r="H15143" s="8"/>
    </row>
    <row r="15144" spans="1:8" x14ac:dyDescent="0.25">
      <c r="A15144" s="5"/>
      <c r="C15144" s="7"/>
      <c r="F15144" s="8"/>
      <c r="G15144" s="8"/>
      <c r="H15144" s="8"/>
    </row>
    <row r="15145" spans="1:8" x14ac:dyDescent="0.25">
      <c r="A15145" s="5"/>
      <c r="C15145" s="7"/>
      <c r="F15145" s="8"/>
      <c r="G15145" s="8"/>
      <c r="H15145" s="8"/>
    </row>
    <row r="15146" spans="1:8" x14ac:dyDescent="0.25">
      <c r="A15146" s="5"/>
      <c r="C15146" s="7"/>
      <c r="F15146" s="8"/>
      <c r="G15146" s="8"/>
      <c r="H15146" s="8"/>
    </row>
    <row r="15147" spans="1:8" x14ac:dyDescent="0.25">
      <c r="A15147" s="5"/>
      <c r="C15147" s="7"/>
      <c r="F15147" s="8"/>
      <c r="G15147" s="8"/>
      <c r="H15147" s="8"/>
    </row>
    <row r="15148" spans="1:8" x14ac:dyDescent="0.25">
      <c r="A15148" s="5"/>
      <c r="C15148" s="7"/>
      <c r="F15148" s="8"/>
      <c r="G15148" s="8"/>
      <c r="H15148" s="8"/>
    </row>
    <row r="15149" spans="1:8" x14ac:dyDescent="0.25">
      <c r="A15149" s="5"/>
      <c r="C15149" s="7"/>
      <c r="F15149" s="8"/>
      <c r="G15149" s="8"/>
      <c r="H15149" s="8"/>
    </row>
    <row r="15150" spans="1:8" x14ac:dyDescent="0.25">
      <c r="A15150" s="5"/>
      <c r="C15150" s="7"/>
      <c r="F15150" s="8"/>
      <c r="G15150" s="8"/>
      <c r="H15150" s="8"/>
    </row>
    <row r="15151" spans="1:8" x14ac:dyDescent="0.25">
      <c r="A15151" s="5"/>
      <c r="C15151" s="7"/>
      <c r="F15151" s="8"/>
      <c r="G15151" s="8"/>
      <c r="H15151" s="8"/>
    </row>
    <row r="15152" spans="1:8" x14ac:dyDescent="0.25">
      <c r="A15152" s="5"/>
      <c r="C15152" s="7"/>
      <c r="F15152" s="8"/>
      <c r="G15152" s="8"/>
      <c r="H15152" s="8"/>
    </row>
    <row r="15153" spans="1:8" x14ac:dyDescent="0.25">
      <c r="A15153" s="5"/>
      <c r="C15153" s="7"/>
      <c r="F15153" s="8"/>
      <c r="G15153" s="8"/>
      <c r="H15153" s="8"/>
    </row>
    <row r="15154" spans="1:8" x14ac:dyDescent="0.25">
      <c r="A15154" s="5"/>
      <c r="C15154" s="7"/>
      <c r="F15154" s="8"/>
      <c r="G15154" s="8"/>
      <c r="H15154" s="8"/>
    </row>
    <row r="15155" spans="1:8" x14ac:dyDescent="0.25">
      <c r="A15155" s="5"/>
      <c r="C15155" s="7"/>
      <c r="F15155" s="8"/>
      <c r="G15155" s="8"/>
      <c r="H15155" s="8"/>
    </row>
    <row r="15156" spans="1:8" x14ac:dyDescent="0.25">
      <c r="A15156" s="5"/>
      <c r="C15156" s="7"/>
      <c r="F15156" s="8"/>
      <c r="G15156" s="8"/>
      <c r="H15156" s="8"/>
    </row>
    <row r="15157" spans="1:8" x14ac:dyDescent="0.25">
      <c r="A15157" s="5"/>
      <c r="C15157" s="7"/>
      <c r="F15157" s="8"/>
      <c r="G15157" s="8"/>
      <c r="H15157" s="8"/>
    </row>
    <row r="15158" spans="1:8" x14ac:dyDescent="0.25">
      <c r="A15158" s="5"/>
      <c r="C15158" s="7"/>
      <c r="F15158" s="8"/>
      <c r="G15158" s="8"/>
      <c r="H15158" s="8"/>
    </row>
    <row r="15159" spans="1:8" x14ac:dyDescent="0.25">
      <c r="A15159" s="5"/>
      <c r="C15159" s="7"/>
      <c r="F15159" s="8"/>
      <c r="G15159" s="8"/>
      <c r="H15159" s="8"/>
    </row>
    <row r="15160" spans="1:8" x14ac:dyDescent="0.25">
      <c r="A15160" s="5"/>
      <c r="C15160" s="7"/>
      <c r="F15160" s="8"/>
      <c r="G15160" s="8"/>
      <c r="H15160" s="8"/>
    </row>
    <row r="15161" spans="1:8" x14ac:dyDescent="0.25">
      <c r="A15161" s="5"/>
      <c r="C15161" s="7"/>
      <c r="F15161" s="8"/>
      <c r="G15161" s="8"/>
      <c r="H15161" s="8"/>
    </row>
    <row r="15162" spans="1:8" x14ac:dyDescent="0.25">
      <c r="A15162" s="5"/>
      <c r="C15162" s="7"/>
      <c r="F15162" s="8"/>
      <c r="G15162" s="8"/>
      <c r="H15162" s="8"/>
    </row>
    <row r="15163" spans="1:8" x14ac:dyDescent="0.25">
      <c r="A15163" s="5"/>
      <c r="C15163" s="7"/>
      <c r="F15163" s="8"/>
      <c r="G15163" s="8"/>
      <c r="H15163" s="8"/>
    </row>
    <row r="15164" spans="1:8" x14ac:dyDescent="0.25">
      <c r="A15164" s="5"/>
      <c r="C15164" s="7"/>
      <c r="F15164" s="8"/>
      <c r="G15164" s="8"/>
      <c r="H15164" s="8"/>
    </row>
    <row r="15165" spans="1:8" x14ac:dyDescent="0.25">
      <c r="A15165" s="5"/>
      <c r="C15165" s="7"/>
      <c r="F15165" s="8"/>
      <c r="G15165" s="8"/>
      <c r="H15165" s="8"/>
    </row>
    <row r="15166" spans="1:8" x14ac:dyDescent="0.25">
      <c r="A15166" s="5"/>
      <c r="C15166" s="7"/>
      <c r="F15166" s="8"/>
      <c r="G15166" s="8"/>
      <c r="H15166" s="8"/>
    </row>
    <row r="15167" spans="1:8" x14ac:dyDescent="0.25">
      <c r="A15167" s="5"/>
      <c r="C15167" s="7"/>
      <c r="F15167" s="8"/>
      <c r="G15167" s="8"/>
      <c r="H15167" s="8"/>
    </row>
    <row r="15168" spans="1:8" x14ac:dyDescent="0.25">
      <c r="A15168" s="5"/>
      <c r="C15168" s="7"/>
      <c r="F15168" s="8"/>
      <c r="G15168" s="8"/>
      <c r="H15168" s="8"/>
    </row>
    <row r="15169" spans="1:8" x14ac:dyDescent="0.25">
      <c r="A15169" s="5"/>
      <c r="C15169" s="7"/>
      <c r="F15169" s="8"/>
      <c r="G15169" s="8"/>
      <c r="H15169" s="8"/>
    </row>
    <row r="15170" spans="1:8" x14ac:dyDescent="0.25">
      <c r="A15170" s="5"/>
      <c r="C15170" s="7"/>
      <c r="F15170" s="8"/>
      <c r="G15170" s="8"/>
      <c r="H15170" s="8"/>
    </row>
    <row r="15171" spans="1:8" x14ac:dyDescent="0.25">
      <c r="A15171" s="5"/>
      <c r="C15171" s="7"/>
      <c r="F15171" s="8"/>
      <c r="G15171" s="8"/>
      <c r="H15171" s="8"/>
    </row>
    <row r="15172" spans="1:8" x14ac:dyDescent="0.25">
      <c r="A15172" s="5"/>
      <c r="C15172" s="7"/>
      <c r="F15172" s="8"/>
      <c r="G15172" s="8"/>
      <c r="H15172" s="8"/>
    </row>
    <row r="15173" spans="1:8" x14ac:dyDescent="0.25">
      <c r="A15173" s="5"/>
      <c r="C15173" s="7"/>
      <c r="F15173" s="8"/>
      <c r="G15173" s="8"/>
      <c r="H15173" s="8"/>
    </row>
    <row r="15174" spans="1:8" x14ac:dyDescent="0.25">
      <c r="A15174" s="5"/>
      <c r="C15174" s="7"/>
      <c r="F15174" s="8"/>
      <c r="G15174" s="8"/>
      <c r="H15174" s="8"/>
    </row>
    <row r="15175" spans="1:8" x14ac:dyDescent="0.25">
      <c r="A15175" s="5"/>
      <c r="C15175" s="7"/>
      <c r="F15175" s="8"/>
      <c r="G15175" s="8"/>
      <c r="H15175" s="8"/>
    </row>
    <row r="15176" spans="1:8" x14ac:dyDescent="0.25">
      <c r="A15176" s="5"/>
      <c r="C15176" s="7"/>
      <c r="F15176" s="8"/>
      <c r="G15176" s="8"/>
      <c r="H15176" s="8"/>
    </row>
    <row r="15177" spans="1:8" x14ac:dyDescent="0.25">
      <c r="A15177" s="5"/>
      <c r="C15177" s="7"/>
      <c r="F15177" s="8"/>
      <c r="G15177" s="8"/>
      <c r="H15177" s="8"/>
    </row>
    <row r="15178" spans="1:8" x14ac:dyDescent="0.25">
      <c r="A15178" s="5"/>
      <c r="C15178" s="7"/>
      <c r="F15178" s="8"/>
      <c r="G15178" s="8"/>
      <c r="H15178" s="8"/>
    </row>
    <row r="15179" spans="1:8" x14ac:dyDescent="0.25">
      <c r="A15179" s="5"/>
      <c r="C15179" s="7"/>
      <c r="F15179" s="8"/>
      <c r="G15179" s="8"/>
      <c r="H15179" s="8"/>
    </row>
    <row r="15180" spans="1:8" x14ac:dyDescent="0.25">
      <c r="A15180" s="5"/>
      <c r="C15180" s="7"/>
      <c r="F15180" s="8"/>
      <c r="G15180" s="8"/>
      <c r="H15180" s="8"/>
    </row>
    <row r="15181" spans="1:8" x14ac:dyDescent="0.25">
      <c r="A15181" s="5"/>
      <c r="C15181" s="7"/>
      <c r="F15181" s="8"/>
      <c r="G15181" s="8"/>
      <c r="H15181" s="8"/>
    </row>
    <row r="15182" spans="1:8" x14ac:dyDescent="0.25">
      <c r="A15182" s="5"/>
      <c r="C15182" s="7"/>
      <c r="F15182" s="8"/>
      <c r="G15182" s="8"/>
      <c r="H15182" s="8"/>
    </row>
    <row r="15183" spans="1:8" x14ac:dyDescent="0.25">
      <c r="A15183" s="5"/>
      <c r="C15183" s="7"/>
      <c r="F15183" s="8"/>
      <c r="G15183" s="8"/>
      <c r="H15183" s="8"/>
    </row>
    <row r="15184" spans="1:8" x14ac:dyDescent="0.25">
      <c r="A15184" s="5"/>
      <c r="C15184" s="7"/>
      <c r="F15184" s="8"/>
      <c r="G15184" s="8"/>
      <c r="H15184" s="8"/>
    </row>
    <row r="15185" spans="1:8" x14ac:dyDescent="0.25">
      <c r="A15185" s="5"/>
      <c r="C15185" s="7"/>
      <c r="F15185" s="8"/>
      <c r="G15185" s="8"/>
      <c r="H15185" s="8"/>
    </row>
    <row r="15186" spans="1:8" x14ac:dyDescent="0.25">
      <c r="A15186" s="5"/>
      <c r="C15186" s="7"/>
      <c r="F15186" s="8"/>
      <c r="G15186" s="8"/>
      <c r="H15186" s="8"/>
    </row>
    <row r="15187" spans="1:8" x14ac:dyDescent="0.25">
      <c r="A15187" s="5"/>
      <c r="C15187" s="7"/>
      <c r="F15187" s="8"/>
      <c r="G15187" s="8"/>
      <c r="H15187" s="8"/>
    </row>
    <row r="15188" spans="1:8" x14ac:dyDescent="0.25">
      <c r="A15188" s="5"/>
      <c r="C15188" s="7"/>
      <c r="F15188" s="8"/>
      <c r="G15188" s="8"/>
      <c r="H15188" s="8"/>
    </row>
    <row r="15189" spans="1:8" x14ac:dyDescent="0.25">
      <c r="A15189" s="5"/>
      <c r="C15189" s="7"/>
      <c r="F15189" s="8"/>
      <c r="G15189" s="8"/>
      <c r="H15189" s="8"/>
    </row>
    <row r="15190" spans="1:8" x14ac:dyDescent="0.25">
      <c r="A15190" s="5"/>
      <c r="C15190" s="7"/>
      <c r="F15190" s="8"/>
      <c r="G15190" s="8"/>
      <c r="H15190" s="8"/>
    </row>
    <row r="15191" spans="1:8" x14ac:dyDescent="0.25">
      <c r="A15191" s="5"/>
      <c r="C15191" s="7"/>
      <c r="F15191" s="8"/>
      <c r="G15191" s="8"/>
      <c r="H15191" s="8"/>
    </row>
    <row r="15192" spans="1:8" x14ac:dyDescent="0.25">
      <c r="A15192" s="5"/>
      <c r="C15192" s="7"/>
      <c r="F15192" s="8"/>
      <c r="G15192" s="8"/>
      <c r="H15192" s="8"/>
    </row>
    <row r="15193" spans="1:8" x14ac:dyDescent="0.25">
      <c r="A15193" s="5"/>
      <c r="C15193" s="7"/>
      <c r="F15193" s="8"/>
      <c r="G15193" s="8"/>
      <c r="H15193" s="8"/>
    </row>
    <row r="15194" spans="1:8" x14ac:dyDescent="0.25">
      <c r="A15194" s="5"/>
      <c r="C15194" s="7"/>
      <c r="F15194" s="8"/>
      <c r="G15194" s="8"/>
      <c r="H15194" s="8"/>
    </row>
    <row r="15195" spans="1:8" x14ac:dyDescent="0.25">
      <c r="A15195" s="5"/>
      <c r="C15195" s="7"/>
      <c r="F15195" s="8"/>
      <c r="G15195" s="8"/>
      <c r="H15195" s="8"/>
    </row>
    <row r="15196" spans="1:8" x14ac:dyDescent="0.25">
      <c r="A15196" s="5"/>
      <c r="C15196" s="7"/>
      <c r="F15196" s="8"/>
      <c r="G15196" s="8"/>
      <c r="H15196" s="8"/>
    </row>
    <row r="15197" spans="1:8" x14ac:dyDescent="0.25">
      <c r="A15197" s="5"/>
      <c r="C15197" s="7"/>
      <c r="F15197" s="8"/>
      <c r="G15197" s="8"/>
      <c r="H15197" s="8"/>
    </row>
    <row r="15198" spans="1:8" x14ac:dyDescent="0.25">
      <c r="A15198" s="5"/>
      <c r="C15198" s="7"/>
      <c r="F15198" s="8"/>
      <c r="G15198" s="8"/>
      <c r="H15198" s="8"/>
    </row>
    <row r="15199" spans="1:8" x14ac:dyDescent="0.25">
      <c r="A15199" s="5"/>
      <c r="C15199" s="7"/>
      <c r="F15199" s="8"/>
      <c r="G15199" s="8"/>
      <c r="H15199" s="8"/>
    </row>
    <row r="15200" spans="1:8" x14ac:dyDescent="0.25">
      <c r="A15200" s="5"/>
      <c r="C15200" s="7"/>
      <c r="F15200" s="8"/>
      <c r="G15200" s="8"/>
      <c r="H15200" s="8"/>
    </row>
    <row r="15201" spans="1:8" x14ac:dyDescent="0.25">
      <c r="A15201" s="5"/>
      <c r="C15201" s="7"/>
      <c r="F15201" s="8"/>
      <c r="G15201" s="8"/>
      <c r="H15201" s="8"/>
    </row>
    <row r="15202" spans="1:8" x14ac:dyDescent="0.25">
      <c r="A15202" s="5"/>
      <c r="C15202" s="7"/>
      <c r="F15202" s="8"/>
      <c r="G15202" s="8"/>
      <c r="H15202" s="8"/>
    </row>
    <row r="15203" spans="1:8" x14ac:dyDescent="0.25">
      <c r="A15203" s="5"/>
      <c r="C15203" s="7"/>
      <c r="F15203" s="8"/>
      <c r="G15203" s="8"/>
      <c r="H15203" s="8"/>
    </row>
    <row r="15204" spans="1:8" x14ac:dyDescent="0.25">
      <c r="A15204" s="5"/>
      <c r="C15204" s="7"/>
      <c r="F15204" s="8"/>
      <c r="G15204" s="8"/>
      <c r="H15204" s="8"/>
    </row>
    <row r="15205" spans="1:8" x14ac:dyDescent="0.25">
      <c r="A15205" s="5"/>
      <c r="C15205" s="7"/>
      <c r="F15205" s="8"/>
      <c r="G15205" s="8"/>
      <c r="H15205" s="8"/>
    </row>
    <row r="15206" spans="1:8" x14ac:dyDescent="0.25">
      <c r="A15206" s="5"/>
      <c r="C15206" s="7"/>
      <c r="F15206" s="8"/>
      <c r="G15206" s="8"/>
      <c r="H15206" s="8"/>
    </row>
    <row r="15207" spans="1:8" x14ac:dyDescent="0.25">
      <c r="A15207" s="5"/>
      <c r="C15207" s="7"/>
      <c r="F15207" s="8"/>
      <c r="G15207" s="8"/>
      <c r="H15207" s="8"/>
    </row>
    <row r="15208" spans="1:8" x14ac:dyDescent="0.25">
      <c r="A15208" s="5"/>
      <c r="C15208" s="7"/>
      <c r="F15208" s="8"/>
      <c r="G15208" s="8"/>
      <c r="H15208" s="8"/>
    </row>
    <row r="15209" spans="1:8" x14ac:dyDescent="0.25">
      <c r="A15209" s="5"/>
      <c r="C15209" s="7"/>
      <c r="F15209" s="8"/>
      <c r="G15209" s="8"/>
      <c r="H15209" s="8"/>
    </row>
    <row r="15210" spans="1:8" x14ac:dyDescent="0.25">
      <c r="A15210" s="5"/>
      <c r="C15210" s="7"/>
      <c r="F15210" s="8"/>
      <c r="G15210" s="8"/>
      <c r="H15210" s="8"/>
    </row>
    <row r="15211" spans="1:8" x14ac:dyDescent="0.25">
      <c r="A15211" s="5"/>
      <c r="C15211" s="7"/>
      <c r="F15211" s="8"/>
      <c r="G15211" s="8"/>
      <c r="H15211" s="8"/>
    </row>
    <row r="15212" spans="1:8" x14ac:dyDescent="0.25">
      <c r="A15212" s="5"/>
      <c r="C15212" s="7"/>
      <c r="F15212" s="8"/>
      <c r="G15212" s="8"/>
      <c r="H15212" s="8"/>
    </row>
    <row r="15213" spans="1:8" x14ac:dyDescent="0.25">
      <c r="A15213" s="5"/>
      <c r="C15213" s="7"/>
      <c r="F15213" s="8"/>
      <c r="G15213" s="8"/>
      <c r="H15213" s="8"/>
    </row>
    <row r="15214" spans="1:8" x14ac:dyDescent="0.25">
      <c r="A15214" s="5"/>
      <c r="C15214" s="7"/>
      <c r="F15214" s="8"/>
      <c r="G15214" s="8"/>
      <c r="H15214" s="8"/>
    </row>
    <row r="15215" spans="1:8" x14ac:dyDescent="0.25">
      <c r="A15215" s="5"/>
      <c r="C15215" s="7"/>
      <c r="F15215" s="8"/>
      <c r="G15215" s="8"/>
      <c r="H15215" s="8"/>
    </row>
    <row r="15216" spans="1:8" x14ac:dyDescent="0.25">
      <c r="A15216" s="5"/>
      <c r="C15216" s="7"/>
      <c r="F15216" s="8"/>
      <c r="G15216" s="8"/>
      <c r="H15216" s="8"/>
    </row>
    <row r="15217" spans="1:8" x14ac:dyDescent="0.25">
      <c r="A15217" s="5"/>
      <c r="C15217" s="7"/>
      <c r="F15217" s="8"/>
      <c r="G15217" s="8"/>
      <c r="H15217" s="8"/>
    </row>
    <row r="15218" spans="1:8" x14ac:dyDescent="0.25">
      <c r="A15218" s="5"/>
      <c r="C15218" s="7"/>
      <c r="F15218" s="8"/>
      <c r="G15218" s="8"/>
      <c r="H15218" s="8"/>
    </row>
    <row r="15219" spans="1:8" x14ac:dyDescent="0.25">
      <c r="A15219" s="5"/>
      <c r="C15219" s="7"/>
      <c r="F15219" s="8"/>
      <c r="G15219" s="8"/>
      <c r="H15219" s="8"/>
    </row>
    <row r="15220" spans="1:8" x14ac:dyDescent="0.25">
      <c r="A15220" s="5"/>
      <c r="C15220" s="7"/>
      <c r="F15220" s="8"/>
      <c r="G15220" s="8"/>
      <c r="H15220" s="8"/>
    </row>
    <row r="15221" spans="1:8" x14ac:dyDescent="0.25">
      <c r="A15221" s="5"/>
      <c r="C15221" s="7"/>
      <c r="F15221" s="8"/>
      <c r="G15221" s="8"/>
      <c r="H15221" s="8"/>
    </row>
    <row r="15222" spans="1:8" x14ac:dyDescent="0.25">
      <c r="A15222" s="5"/>
      <c r="C15222" s="7"/>
      <c r="F15222" s="8"/>
      <c r="G15222" s="8"/>
      <c r="H15222" s="8"/>
    </row>
    <row r="15223" spans="1:8" x14ac:dyDescent="0.25">
      <c r="A15223" s="5"/>
      <c r="C15223" s="7"/>
      <c r="F15223" s="8"/>
      <c r="G15223" s="8"/>
      <c r="H15223" s="8"/>
    </row>
    <row r="15224" spans="1:8" x14ac:dyDescent="0.25">
      <c r="A15224" s="5"/>
      <c r="C15224" s="7"/>
      <c r="F15224" s="8"/>
      <c r="G15224" s="8"/>
      <c r="H15224" s="8"/>
    </row>
    <row r="15225" spans="1:8" x14ac:dyDescent="0.25">
      <c r="A15225" s="5"/>
      <c r="C15225" s="7"/>
      <c r="F15225" s="8"/>
      <c r="G15225" s="8"/>
      <c r="H15225" s="8"/>
    </row>
    <row r="15226" spans="1:8" x14ac:dyDescent="0.25">
      <c r="A15226" s="5"/>
      <c r="C15226" s="7"/>
      <c r="F15226" s="8"/>
      <c r="G15226" s="8"/>
      <c r="H15226" s="8"/>
    </row>
    <row r="15227" spans="1:8" x14ac:dyDescent="0.25">
      <c r="A15227" s="5"/>
      <c r="C15227" s="7"/>
      <c r="F15227" s="8"/>
      <c r="G15227" s="8"/>
      <c r="H15227" s="8"/>
    </row>
    <row r="15228" spans="1:8" x14ac:dyDescent="0.25">
      <c r="A15228" s="5"/>
      <c r="C15228" s="7"/>
      <c r="F15228" s="8"/>
      <c r="G15228" s="8"/>
      <c r="H15228" s="8"/>
    </row>
    <row r="15229" spans="1:8" x14ac:dyDescent="0.25">
      <c r="A15229" s="5"/>
      <c r="C15229" s="7"/>
      <c r="F15229" s="8"/>
      <c r="G15229" s="8"/>
      <c r="H15229" s="8"/>
    </row>
    <row r="15230" spans="1:8" x14ac:dyDescent="0.25">
      <c r="A15230" s="5"/>
      <c r="C15230" s="7"/>
      <c r="F15230" s="8"/>
      <c r="G15230" s="8"/>
      <c r="H15230" s="8"/>
    </row>
    <row r="15231" spans="1:8" x14ac:dyDescent="0.25">
      <c r="A15231" s="5"/>
      <c r="C15231" s="7"/>
      <c r="F15231" s="8"/>
      <c r="G15231" s="8"/>
      <c r="H15231" s="8"/>
    </row>
    <row r="15232" spans="1:8" x14ac:dyDescent="0.25">
      <c r="A15232" s="5"/>
      <c r="C15232" s="7"/>
      <c r="F15232" s="8"/>
      <c r="G15232" s="8"/>
      <c r="H15232" s="8"/>
    </row>
    <row r="15233" spans="1:8" x14ac:dyDescent="0.25">
      <c r="A15233" s="5"/>
      <c r="C15233" s="7"/>
      <c r="F15233" s="8"/>
      <c r="G15233" s="8"/>
      <c r="H15233" s="8"/>
    </row>
    <row r="15234" spans="1:8" x14ac:dyDescent="0.25">
      <c r="A15234" s="5"/>
      <c r="C15234" s="7"/>
      <c r="F15234" s="8"/>
      <c r="G15234" s="8"/>
      <c r="H15234" s="8"/>
    </row>
    <row r="15235" spans="1:8" x14ac:dyDescent="0.25">
      <c r="A15235" s="5"/>
      <c r="C15235" s="7"/>
      <c r="F15235" s="8"/>
      <c r="G15235" s="8"/>
      <c r="H15235" s="8"/>
    </row>
    <row r="15236" spans="1:8" x14ac:dyDescent="0.25">
      <c r="A15236" s="5"/>
      <c r="C15236" s="7"/>
      <c r="F15236" s="8"/>
      <c r="G15236" s="8"/>
      <c r="H15236" s="8"/>
    </row>
    <row r="15237" spans="1:8" x14ac:dyDescent="0.25">
      <c r="A15237" s="5"/>
      <c r="C15237" s="7"/>
      <c r="F15237" s="8"/>
      <c r="G15237" s="8"/>
      <c r="H15237" s="8"/>
    </row>
    <row r="15238" spans="1:8" x14ac:dyDescent="0.25">
      <c r="A15238" s="5"/>
      <c r="C15238" s="7"/>
      <c r="F15238" s="8"/>
      <c r="G15238" s="8"/>
      <c r="H15238" s="8"/>
    </row>
    <row r="15239" spans="1:8" x14ac:dyDescent="0.25">
      <c r="A15239" s="5"/>
      <c r="C15239" s="7"/>
      <c r="F15239" s="8"/>
      <c r="G15239" s="8"/>
      <c r="H15239" s="8"/>
    </row>
    <row r="15240" spans="1:8" x14ac:dyDescent="0.25">
      <c r="A15240" s="5"/>
      <c r="C15240" s="7"/>
      <c r="F15240" s="8"/>
      <c r="G15240" s="8"/>
      <c r="H15240" s="8"/>
    </row>
    <row r="15241" spans="1:8" x14ac:dyDescent="0.25">
      <c r="A15241" s="5"/>
      <c r="C15241" s="7"/>
      <c r="F15241" s="8"/>
      <c r="G15241" s="8"/>
      <c r="H15241" s="8"/>
    </row>
    <row r="15242" spans="1:8" x14ac:dyDescent="0.25">
      <c r="A15242" s="5"/>
      <c r="C15242" s="7"/>
      <c r="F15242" s="8"/>
      <c r="G15242" s="8"/>
      <c r="H15242" s="8"/>
    </row>
    <row r="15243" spans="1:8" x14ac:dyDescent="0.25">
      <c r="A15243" s="5"/>
      <c r="C15243" s="7"/>
      <c r="F15243" s="8"/>
      <c r="G15243" s="8"/>
      <c r="H15243" s="8"/>
    </row>
    <row r="15244" spans="1:8" x14ac:dyDescent="0.25">
      <c r="A15244" s="5"/>
      <c r="C15244" s="7"/>
      <c r="F15244" s="8"/>
      <c r="G15244" s="8"/>
      <c r="H15244" s="8"/>
    </row>
    <row r="15245" spans="1:8" x14ac:dyDescent="0.25">
      <c r="A15245" s="5"/>
      <c r="C15245" s="7"/>
      <c r="F15245" s="8"/>
      <c r="G15245" s="8"/>
      <c r="H15245" s="8"/>
    </row>
    <row r="15246" spans="1:8" x14ac:dyDescent="0.25">
      <c r="A15246" s="5"/>
      <c r="C15246" s="7"/>
      <c r="F15246" s="8"/>
      <c r="G15246" s="8"/>
      <c r="H15246" s="8"/>
    </row>
    <row r="15247" spans="1:8" x14ac:dyDescent="0.25">
      <c r="A15247" s="5"/>
      <c r="C15247" s="7"/>
      <c r="F15247" s="8"/>
      <c r="G15247" s="8"/>
      <c r="H15247" s="8"/>
    </row>
    <row r="15248" spans="1:8" x14ac:dyDescent="0.25">
      <c r="A15248" s="5"/>
      <c r="C15248" s="7"/>
      <c r="F15248" s="8"/>
      <c r="G15248" s="8"/>
      <c r="H15248" s="8"/>
    </row>
    <row r="15249" spans="1:8" x14ac:dyDescent="0.25">
      <c r="A15249" s="5"/>
      <c r="C15249" s="7"/>
      <c r="F15249" s="8"/>
      <c r="G15249" s="8"/>
      <c r="H15249" s="8"/>
    </row>
    <row r="15250" spans="1:8" x14ac:dyDescent="0.25">
      <c r="A15250" s="5"/>
      <c r="C15250" s="7"/>
      <c r="F15250" s="8"/>
      <c r="G15250" s="8"/>
      <c r="H15250" s="8"/>
    </row>
    <row r="15251" spans="1:8" x14ac:dyDescent="0.25">
      <c r="A15251" s="5"/>
      <c r="C15251" s="7"/>
      <c r="F15251" s="8"/>
      <c r="G15251" s="8"/>
      <c r="H15251" s="8"/>
    </row>
    <row r="15252" spans="1:8" x14ac:dyDescent="0.25">
      <c r="A15252" s="5"/>
      <c r="C15252" s="7"/>
      <c r="F15252" s="8"/>
      <c r="G15252" s="8"/>
      <c r="H15252" s="8"/>
    </row>
    <row r="15253" spans="1:8" x14ac:dyDescent="0.25">
      <c r="A15253" s="5"/>
      <c r="C15253" s="7"/>
      <c r="F15253" s="8"/>
      <c r="G15253" s="8"/>
      <c r="H15253" s="8"/>
    </row>
    <row r="15254" spans="1:8" x14ac:dyDescent="0.25">
      <c r="A15254" s="5"/>
      <c r="C15254" s="7"/>
      <c r="F15254" s="8"/>
      <c r="G15254" s="8"/>
      <c r="H15254" s="8"/>
    </row>
    <row r="15255" spans="1:8" x14ac:dyDescent="0.25">
      <c r="A15255" s="5"/>
      <c r="C15255" s="7"/>
      <c r="F15255" s="8"/>
      <c r="G15255" s="8"/>
      <c r="H15255" s="8"/>
    </row>
    <row r="15256" spans="1:8" x14ac:dyDescent="0.25">
      <c r="A15256" s="5"/>
      <c r="C15256" s="7"/>
      <c r="F15256" s="8"/>
      <c r="G15256" s="8"/>
      <c r="H15256" s="8"/>
    </row>
    <row r="15257" spans="1:8" x14ac:dyDescent="0.25">
      <c r="A15257" s="5"/>
      <c r="C15257" s="7"/>
      <c r="F15257" s="8"/>
      <c r="G15257" s="8"/>
      <c r="H15257" s="8"/>
    </row>
    <row r="15258" spans="1:8" x14ac:dyDescent="0.25">
      <c r="A15258" s="5"/>
      <c r="C15258" s="7"/>
      <c r="F15258" s="8"/>
      <c r="G15258" s="8"/>
      <c r="H15258" s="8"/>
    </row>
    <row r="15259" spans="1:8" x14ac:dyDescent="0.25">
      <c r="A15259" s="5"/>
      <c r="C15259" s="7"/>
      <c r="F15259" s="8"/>
      <c r="G15259" s="8"/>
      <c r="H15259" s="8"/>
    </row>
    <row r="15260" spans="1:8" x14ac:dyDescent="0.25">
      <c r="A15260" s="5"/>
      <c r="C15260" s="7"/>
      <c r="F15260" s="8"/>
      <c r="G15260" s="8"/>
      <c r="H15260" s="8"/>
    </row>
    <row r="15261" spans="1:8" x14ac:dyDescent="0.25">
      <c r="A15261" s="5"/>
      <c r="C15261" s="7"/>
      <c r="F15261" s="8"/>
      <c r="G15261" s="8"/>
      <c r="H15261" s="8"/>
    </row>
    <row r="15262" spans="1:8" x14ac:dyDescent="0.25">
      <c r="A15262" s="5"/>
      <c r="C15262" s="7"/>
      <c r="F15262" s="8"/>
      <c r="G15262" s="8"/>
      <c r="H15262" s="8"/>
    </row>
    <row r="15263" spans="1:8" x14ac:dyDescent="0.25">
      <c r="A15263" s="5"/>
      <c r="C15263" s="7"/>
      <c r="F15263" s="8"/>
      <c r="G15263" s="8"/>
      <c r="H15263" s="8"/>
    </row>
    <row r="15264" spans="1:8" x14ac:dyDescent="0.25">
      <c r="A15264" s="5"/>
      <c r="C15264" s="7"/>
      <c r="F15264" s="8"/>
      <c r="G15264" s="8"/>
      <c r="H15264" s="8"/>
    </row>
    <row r="15265" spans="1:8" x14ac:dyDescent="0.25">
      <c r="A15265" s="5"/>
      <c r="C15265" s="7"/>
      <c r="F15265" s="8"/>
      <c r="G15265" s="8"/>
      <c r="H15265" s="8"/>
    </row>
    <row r="15266" spans="1:8" x14ac:dyDescent="0.25">
      <c r="A15266" s="5"/>
      <c r="C15266" s="7"/>
      <c r="F15266" s="8"/>
      <c r="G15266" s="8"/>
      <c r="H15266" s="8"/>
    </row>
    <row r="15267" spans="1:8" x14ac:dyDescent="0.25">
      <c r="A15267" s="5"/>
      <c r="C15267" s="7"/>
      <c r="F15267" s="8"/>
      <c r="G15267" s="8"/>
      <c r="H15267" s="8"/>
    </row>
    <row r="15268" spans="1:8" x14ac:dyDescent="0.25">
      <c r="A15268" s="5"/>
      <c r="C15268" s="7"/>
      <c r="F15268" s="8"/>
      <c r="G15268" s="8"/>
      <c r="H15268" s="8"/>
    </row>
    <row r="15269" spans="1:8" x14ac:dyDescent="0.25">
      <c r="A15269" s="5"/>
      <c r="C15269" s="7"/>
      <c r="F15269" s="8"/>
      <c r="G15269" s="8"/>
      <c r="H15269" s="8"/>
    </row>
    <row r="15270" spans="1:8" x14ac:dyDescent="0.25">
      <c r="A15270" s="5"/>
      <c r="C15270" s="7"/>
      <c r="F15270" s="8"/>
      <c r="G15270" s="8"/>
      <c r="H15270" s="8"/>
    </row>
    <row r="15271" spans="1:8" x14ac:dyDescent="0.25">
      <c r="A15271" s="5"/>
      <c r="C15271" s="7"/>
      <c r="F15271" s="8"/>
      <c r="G15271" s="8"/>
      <c r="H15271" s="8"/>
    </row>
    <row r="15272" spans="1:8" x14ac:dyDescent="0.25">
      <c r="A15272" s="5"/>
      <c r="C15272" s="7"/>
      <c r="F15272" s="8"/>
      <c r="G15272" s="8"/>
      <c r="H15272" s="8"/>
    </row>
    <row r="15273" spans="1:8" x14ac:dyDescent="0.25">
      <c r="A15273" s="5"/>
      <c r="C15273" s="7"/>
      <c r="F15273" s="8"/>
      <c r="G15273" s="8"/>
      <c r="H15273" s="8"/>
    </row>
    <row r="15274" spans="1:8" x14ac:dyDescent="0.25">
      <c r="A15274" s="5"/>
      <c r="C15274" s="7"/>
      <c r="F15274" s="8"/>
      <c r="G15274" s="8"/>
      <c r="H15274" s="8"/>
    </row>
    <row r="15275" spans="1:8" x14ac:dyDescent="0.25">
      <c r="A15275" s="5"/>
      <c r="C15275" s="7"/>
      <c r="F15275" s="8"/>
      <c r="G15275" s="8"/>
      <c r="H15275" s="8"/>
    </row>
    <row r="15276" spans="1:8" x14ac:dyDescent="0.25">
      <c r="A15276" s="5"/>
      <c r="C15276" s="7"/>
      <c r="F15276" s="8"/>
      <c r="G15276" s="8"/>
      <c r="H15276" s="8"/>
    </row>
    <row r="15277" spans="1:8" x14ac:dyDescent="0.25">
      <c r="A15277" s="5"/>
      <c r="C15277" s="7"/>
      <c r="F15277" s="8"/>
      <c r="G15277" s="8"/>
      <c r="H15277" s="8"/>
    </row>
    <row r="15278" spans="1:8" x14ac:dyDescent="0.25">
      <c r="A15278" s="5"/>
      <c r="C15278" s="7"/>
      <c r="F15278" s="8"/>
      <c r="G15278" s="8"/>
      <c r="H15278" s="8"/>
    </row>
    <row r="15279" spans="1:8" x14ac:dyDescent="0.25">
      <c r="A15279" s="5"/>
      <c r="C15279" s="7"/>
      <c r="F15279" s="8"/>
      <c r="G15279" s="8"/>
      <c r="H15279" s="8"/>
    </row>
    <row r="15280" spans="1:8" x14ac:dyDescent="0.25">
      <c r="A15280" s="5"/>
      <c r="C15280" s="7"/>
      <c r="F15280" s="8"/>
      <c r="G15280" s="8"/>
      <c r="H15280" s="8"/>
    </row>
    <row r="15281" spans="1:8" x14ac:dyDescent="0.25">
      <c r="A15281" s="5"/>
      <c r="C15281" s="7"/>
      <c r="F15281" s="8"/>
      <c r="G15281" s="8"/>
      <c r="H15281" s="8"/>
    </row>
    <row r="15282" spans="1:8" x14ac:dyDescent="0.25">
      <c r="A15282" s="5"/>
      <c r="C15282" s="7"/>
      <c r="F15282" s="8"/>
      <c r="G15282" s="8"/>
      <c r="H15282" s="8"/>
    </row>
    <row r="15283" spans="1:8" x14ac:dyDescent="0.25">
      <c r="A15283" s="5"/>
      <c r="C15283" s="7"/>
      <c r="F15283" s="8"/>
      <c r="G15283" s="8"/>
      <c r="H15283" s="8"/>
    </row>
    <row r="15284" spans="1:8" x14ac:dyDescent="0.25">
      <c r="A15284" s="5"/>
      <c r="C15284" s="7"/>
      <c r="F15284" s="8"/>
      <c r="G15284" s="8"/>
      <c r="H15284" s="8"/>
    </row>
    <row r="15285" spans="1:8" x14ac:dyDescent="0.25">
      <c r="A15285" s="5"/>
      <c r="C15285" s="7"/>
      <c r="F15285" s="8"/>
      <c r="G15285" s="8"/>
      <c r="H15285" s="8"/>
    </row>
    <row r="15286" spans="1:8" x14ac:dyDescent="0.25">
      <c r="A15286" s="5"/>
      <c r="C15286" s="7"/>
      <c r="F15286" s="8"/>
      <c r="G15286" s="8"/>
      <c r="H15286" s="8"/>
    </row>
    <row r="15287" spans="1:8" x14ac:dyDescent="0.25">
      <c r="A15287" s="5"/>
      <c r="C15287" s="7"/>
      <c r="F15287" s="8"/>
      <c r="G15287" s="8"/>
      <c r="H15287" s="8"/>
    </row>
    <row r="15288" spans="1:8" x14ac:dyDescent="0.25">
      <c r="A15288" s="5"/>
      <c r="C15288" s="7"/>
      <c r="F15288" s="8"/>
      <c r="G15288" s="8"/>
      <c r="H15288" s="8"/>
    </row>
    <row r="15289" spans="1:8" x14ac:dyDescent="0.25">
      <c r="A15289" s="5"/>
      <c r="C15289" s="7"/>
      <c r="F15289" s="8"/>
      <c r="G15289" s="8"/>
      <c r="H15289" s="8"/>
    </row>
    <row r="15290" spans="1:8" x14ac:dyDescent="0.25">
      <c r="A15290" s="5"/>
      <c r="C15290" s="7"/>
      <c r="F15290" s="8"/>
      <c r="G15290" s="8"/>
      <c r="H15290" s="8"/>
    </row>
    <row r="15291" spans="1:8" x14ac:dyDescent="0.25">
      <c r="A15291" s="5"/>
      <c r="C15291" s="7"/>
      <c r="F15291" s="8"/>
      <c r="G15291" s="8"/>
      <c r="H15291" s="8"/>
    </row>
    <row r="15292" spans="1:8" x14ac:dyDescent="0.25">
      <c r="A15292" s="5"/>
      <c r="C15292" s="7"/>
      <c r="F15292" s="8"/>
      <c r="G15292" s="8"/>
      <c r="H15292" s="8"/>
    </row>
    <row r="15293" spans="1:8" x14ac:dyDescent="0.25">
      <c r="A15293" s="5"/>
      <c r="C15293" s="7"/>
      <c r="F15293" s="8"/>
      <c r="G15293" s="8"/>
      <c r="H15293" s="8"/>
    </row>
    <row r="15294" spans="1:8" x14ac:dyDescent="0.25">
      <c r="A15294" s="5"/>
      <c r="C15294" s="7"/>
      <c r="F15294" s="8"/>
      <c r="G15294" s="8"/>
      <c r="H15294" s="8"/>
    </row>
    <row r="15295" spans="1:8" x14ac:dyDescent="0.25">
      <c r="A15295" s="5"/>
      <c r="C15295" s="7"/>
      <c r="F15295" s="8"/>
      <c r="G15295" s="8"/>
      <c r="H15295" s="8"/>
    </row>
    <row r="15296" spans="1:8" x14ac:dyDescent="0.25">
      <c r="A15296" s="5"/>
      <c r="C15296" s="7"/>
      <c r="F15296" s="8"/>
      <c r="G15296" s="8"/>
      <c r="H15296" s="8"/>
    </row>
    <row r="15297" spans="1:8" x14ac:dyDescent="0.25">
      <c r="A15297" s="5"/>
      <c r="C15297" s="7"/>
      <c r="F15297" s="8"/>
      <c r="G15297" s="8"/>
      <c r="H15297" s="8"/>
    </row>
    <row r="15298" spans="1:8" x14ac:dyDescent="0.25">
      <c r="A15298" s="5"/>
      <c r="C15298" s="7"/>
      <c r="F15298" s="8"/>
      <c r="G15298" s="8"/>
      <c r="H15298" s="8"/>
    </row>
    <row r="15299" spans="1:8" x14ac:dyDescent="0.25">
      <c r="A15299" s="5"/>
      <c r="C15299" s="7"/>
      <c r="F15299" s="8"/>
      <c r="G15299" s="8"/>
      <c r="H15299" s="8"/>
    </row>
    <row r="15300" spans="1:8" x14ac:dyDescent="0.25">
      <c r="A15300" s="5"/>
      <c r="C15300" s="7"/>
      <c r="F15300" s="8"/>
      <c r="G15300" s="8"/>
      <c r="H15300" s="8"/>
    </row>
    <row r="15301" spans="1:8" x14ac:dyDescent="0.25">
      <c r="A15301" s="5"/>
      <c r="C15301" s="7"/>
      <c r="F15301" s="8"/>
      <c r="G15301" s="8"/>
      <c r="H15301" s="8"/>
    </row>
    <row r="15302" spans="1:8" x14ac:dyDescent="0.25">
      <c r="A15302" s="5"/>
      <c r="C15302" s="7"/>
      <c r="F15302" s="8"/>
      <c r="G15302" s="8"/>
      <c r="H15302" s="8"/>
    </row>
    <row r="15303" spans="1:8" x14ac:dyDescent="0.25">
      <c r="A15303" s="5"/>
      <c r="C15303" s="7"/>
      <c r="F15303" s="8"/>
      <c r="G15303" s="8"/>
      <c r="H15303" s="8"/>
    </row>
    <row r="15304" spans="1:8" x14ac:dyDescent="0.25">
      <c r="A15304" s="5"/>
      <c r="C15304" s="7"/>
      <c r="F15304" s="8"/>
      <c r="G15304" s="8"/>
      <c r="H15304" s="8"/>
    </row>
    <row r="15305" spans="1:8" x14ac:dyDescent="0.25">
      <c r="A15305" s="5"/>
      <c r="C15305" s="7"/>
      <c r="F15305" s="8"/>
      <c r="G15305" s="8"/>
      <c r="H15305" s="8"/>
    </row>
    <row r="15306" spans="1:8" x14ac:dyDescent="0.25">
      <c r="A15306" s="5"/>
      <c r="C15306" s="7"/>
      <c r="F15306" s="8"/>
      <c r="G15306" s="8"/>
      <c r="H15306" s="8"/>
    </row>
    <row r="15307" spans="1:8" x14ac:dyDescent="0.25">
      <c r="A15307" s="5"/>
      <c r="C15307" s="7"/>
      <c r="F15307" s="8"/>
      <c r="G15307" s="8"/>
      <c r="H15307" s="8"/>
    </row>
    <row r="15308" spans="1:8" x14ac:dyDescent="0.25">
      <c r="A15308" s="5"/>
      <c r="C15308" s="7"/>
      <c r="F15308" s="8"/>
      <c r="G15308" s="8"/>
      <c r="H15308" s="8"/>
    </row>
    <row r="15309" spans="1:8" x14ac:dyDescent="0.25">
      <c r="A15309" s="5"/>
      <c r="C15309" s="7"/>
      <c r="F15309" s="8"/>
      <c r="G15309" s="8"/>
      <c r="H15309" s="8"/>
    </row>
    <row r="15310" spans="1:8" x14ac:dyDescent="0.25">
      <c r="A15310" s="5"/>
      <c r="C15310" s="7"/>
      <c r="F15310" s="8"/>
      <c r="G15310" s="8"/>
      <c r="H15310" s="8"/>
    </row>
    <row r="15311" spans="1:8" x14ac:dyDescent="0.25">
      <c r="A15311" s="5"/>
      <c r="C15311" s="7"/>
      <c r="F15311" s="8"/>
      <c r="G15311" s="8"/>
      <c r="H15311" s="8"/>
    </row>
    <row r="15312" spans="1:8" x14ac:dyDescent="0.25">
      <c r="A15312" s="5"/>
      <c r="C15312" s="7"/>
      <c r="F15312" s="8"/>
      <c r="G15312" s="8"/>
      <c r="H15312" s="8"/>
    </row>
    <row r="15313" spans="1:8" x14ac:dyDescent="0.25">
      <c r="A15313" s="5"/>
      <c r="C15313" s="7"/>
      <c r="F15313" s="8"/>
      <c r="G15313" s="8"/>
      <c r="H15313" s="8"/>
    </row>
    <row r="15314" spans="1:8" x14ac:dyDescent="0.25">
      <c r="A15314" s="5"/>
      <c r="C15314" s="7"/>
      <c r="F15314" s="8"/>
      <c r="G15314" s="8"/>
      <c r="H15314" s="8"/>
    </row>
    <row r="15315" spans="1:8" x14ac:dyDescent="0.25">
      <c r="A15315" s="5"/>
      <c r="C15315" s="7"/>
      <c r="F15315" s="8"/>
      <c r="G15315" s="8"/>
      <c r="H15315" s="8"/>
    </row>
    <row r="15316" spans="1:8" x14ac:dyDescent="0.25">
      <c r="A15316" s="5"/>
      <c r="C15316" s="7"/>
      <c r="F15316" s="8"/>
      <c r="G15316" s="8"/>
      <c r="H15316" s="8"/>
    </row>
    <row r="15317" spans="1:8" x14ac:dyDescent="0.25">
      <c r="A15317" s="5"/>
      <c r="C15317" s="7"/>
      <c r="F15317" s="8"/>
      <c r="G15317" s="8"/>
      <c r="H15317" s="8"/>
    </row>
    <row r="15318" spans="1:8" x14ac:dyDescent="0.25">
      <c r="A15318" s="5"/>
      <c r="C15318" s="7"/>
      <c r="F15318" s="8"/>
      <c r="G15318" s="8"/>
      <c r="H15318" s="8"/>
    </row>
    <row r="15319" spans="1:8" x14ac:dyDescent="0.25">
      <c r="A15319" s="5"/>
      <c r="C15319" s="7"/>
      <c r="F15319" s="8"/>
      <c r="G15319" s="8"/>
      <c r="H15319" s="8"/>
    </row>
    <row r="15320" spans="1:8" x14ac:dyDescent="0.25">
      <c r="A15320" s="5"/>
      <c r="C15320" s="7"/>
      <c r="F15320" s="8"/>
      <c r="G15320" s="8"/>
      <c r="H15320" s="8"/>
    </row>
    <row r="15321" spans="1:8" x14ac:dyDescent="0.25">
      <c r="A15321" s="5"/>
      <c r="C15321" s="7"/>
      <c r="F15321" s="8"/>
      <c r="G15321" s="8"/>
      <c r="H15321" s="8"/>
    </row>
    <row r="15322" spans="1:8" x14ac:dyDescent="0.25">
      <c r="A15322" s="5"/>
      <c r="C15322" s="7"/>
      <c r="F15322" s="8"/>
      <c r="G15322" s="8"/>
      <c r="H15322" s="8"/>
    </row>
    <row r="15323" spans="1:8" x14ac:dyDescent="0.25">
      <c r="A15323" s="5"/>
      <c r="C15323" s="7"/>
      <c r="F15323" s="8"/>
      <c r="G15323" s="8"/>
      <c r="H15323" s="8"/>
    </row>
    <row r="15324" spans="1:8" x14ac:dyDescent="0.25">
      <c r="A15324" s="5"/>
      <c r="C15324" s="7"/>
      <c r="F15324" s="8"/>
      <c r="G15324" s="8"/>
      <c r="H15324" s="8"/>
    </row>
    <row r="15325" spans="1:8" x14ac:dyDescent="0.25">
      <c r="A15325" s="5"/>
      <c r="C15325" s="7"/>
      <c r="F15325" s="8"/>
      <c r="G15325" s="8"/>
      <c r="H15325" s="8"/>
    </row>
    <row r="15326" spans="1:8" x14ac:dyDescent="0.25">
      <c r="A15326" s="5"/>
      <c r="C15326" s="7"/>
      <c r="F15326" s="8"/>
      <c r="G15326" s="8"/>
      <c r="H15326" s="8"/>
    </row>
    <row r="15327" spans="1:8" x14ac:dyDescent="0.25">
      <c r="A15327" s="5"/>
      <c r="C15327" s="7"/>
      <c r="F15327" s="8"/>
      <c r="G15327" s="8"/>
      <c r="H15327" s="8"/>
    </row>
    <row r="15328" spans="1:8" x14ac:dyDescent="0.25">
      <c r="A15328" s="5"/>
      <c r="C15328" s="7"/>
      <c r="F15328" s="8"/>
      <c r="G15328" s="8"/>
      <c r="H15328" s="8"/>
    </row>
    <row r="15329" spans="1:8" x14ac:dyDescent="0.25">
      <c r="A15329" s="5"/>
      <c r="C15329" s="7"/>
      <c r="F15329" s="8"/>
      <c r="G15329" s="8"/>
      <c r="H15329" s="8"/>
    </row>
    <row r="15330" spans="1:8" x14ac:dyDescent="0.25">
      <c r="A15330" s="5"/>
      <c r="C15330" s="7"/>
      <c r="F15330" s="8"/>
      <c r="G15330" s="8"/>
      <c r="H15330" s="8"/>
    </row>
    <row r="15331" spans="1:8" x14ac:dyDescent="0.25">
      <c r="A15331" s="5"/>
      <c r="C15331" s="7"/>
      <c r="F15331" s="8"/>
      <c r="G15331" s="8"/>
      <c r="H15331" s="8"/>
    </row>
    <row r="15332" spans="1:8" x14ac:dyDescent="0.25">
      <c r="A15332" s="5"/>
      <c r="C15332" s="7"/>
      <c r="F15332" s="8"/>
      <c r="G15332" s="8"/>
      <c r="H15332" s="8"/>
    </row>
    <row r="15333" spans="1:8" x14ac:dyDescent="0.25">
      <c r="A15333" s="5"/>
      <c r="C15333" s="7"/>
      <c r="F15333" s="8"/>
      <c r="G15333" s="8"/>
      <c r="H15333" s="8"/>
    </row>
    <row r="15334" spans="1:8" x14ac:dyDescent="0.25">
      <c r="A15334" s="5"/>
      <c r="C15334" s="7"/>
      <c r="F15334" s="8"/>
      <c r="G15334" s="8"/>
      <c r="H15334" s="8"/>
    </row>
    <row r="15335" spans="1:8" x14ac:dyDescent="0.25">
      <c r="A15335" s="5"/>
      <c r="C15335" s="7"/>
      <c r="F15335" s="8"/>
      <c r="G15335" s="8"/>
      <c r="H15335" s="8"/>
    </row>
    <row r="15336" spans="1:8" x14ac:dyDescent="0.25">
      <c r="A15336" s="5"/>
      <c r="C15336" s="7"/>
      <c r="F15336" s="8"/>
      <c r="G15336" s="8"/>
      <c r="H15336" s="8"/>
    </row>
    <row r="15337" spans="1:8" x14ac:dyDescent="0.25">
      <c r="A15337" s="5"/>
      <c r="C15337" s="7"/>
      <c r="F15337" s="8"/>
      <c r="G15337" s="8"/>
      <c r="H15337" s="8"/>
    </row>
    <row r="15338" spans="1:8" x14ac:dyDescent="0.25">
      <c r="A15338" s="5"/>
      <c r="C15338" s="7"/>
      <c r="F15338" s="8"/>
      <c r="G15338" s="8"/>
      <c r="H15338" s="8"/>
    </row>
    <row r="15339" spans="1:8" x14ac:dyDescent="0.25">
      <c r="A15339" s="5"/>
      <c r="C15339" s="7"/>
      <c r="F15339" s="8"/>
      <c r="G15339" s="8"/>
      <c r="H15339" s="8"/>
    </row>
    <row r="15340" spans="1:8" x14ac:dyDescent="0.25">
      <c r="A15340" s="5"/>
      <c r="C15340" s="7"/>
      <c r="F15340" s="8"/>
      <c r="G15340" s="8"/>
      <c r="H15340" s="8"/>
    </row>
    <row r="15341" spans="1:8" x14ac:dyDescent="0.25">
      <c r="A15341" s="5"/>
      <c r="C15341" s="7"/>
      <c r="F15341" s="8"/>
      <c r="G15341" s="8"/>
      <c r="H15341" s="8"/>
    </row>
    <row r="15342" spans="1:8" x14ac:dyDescent="0.25">
      <c r="A15342" s="5"/>
      <c r="C15342" s="7"/>
      <c r="F15342" s="8"/>
      <c r="G15342" s="8"/>
      <c r="H15342" s="8"/>
    </row>
    <row r="15343" spans="1:8" x14ac:dyDescent="0.25">
      <c r="A15343" s="5"/>
      <c r="C15343" s="7"/>
      <c r="F15343" s="8"/>
      <c r="G15343" s="8"/>
      <c r="H15343" s="8"/>
    </row>
    <row r="15344" spans="1:8" x14ac:dyDescent="0.25">
      <c r="A15344" s="5"/>
      <c r="C15344" s="7"/>
      <c r="F15344" s="8"/>
      <c r="G15344" s="8"/>
      <c r="H15344" s="8"/>
    </row>
    <row r="15345" spans="1:8" x14ac:dyDescent="0.25">
      <c r="A15345" s="5"/>
      <c r="C15345" s="7"/>
      <c r="F15345" s="8"/>
      <c r="G15345" s="8"/>
      <c r="H15345" s="8"/>
    </row>
    <row r="15346" spans="1:8" x14ac:dyDescent="0.25">
      <c r="A15346" s="5"/>
      <c r="C15346" s="7"/>
      <c r="F15346" s="8"/>
      <c r="G15346" s="8"/>
      <c r="H15346" s="8"/>
    </row>
    <row r="15347" spans="1:8" x14ac:dyDescent="0.25">
      <c r="A15347" s="5"/>
      <c r="C15347" s="7"/>
      <c r="F15347" s="8"/>
      <c r="G15347" s="8"/>
      <c r="H15347" s="8"/>
    </row>
    <row r="15348" spans="1:8" x14ac:dyDescent="0.25">
      <c r="A15348" s="5"/>
      <c r="C15348" s="7"/>
      <c r="F15348" s="8"/>
      <c r="G15348" s="8"/>
      <c r="H15348" s="8"/>
    </row>
    <row r="15349" spans="1:8" x14ac:dyDescent="0.25">
      <c r="A15349" s="5"/>
      <c r="C15349" s="7"/>
      <c r="F15349" s="8"/>
      <c r="G15349" s="8"/>
      <c r="H15349" s="8"/>
    </row>
    <row r="15350" spans="1:8" x14ac:dyDescent="0.25">
      <c r="A15350" s="5"/>
      <c r="C15350" s="7"/>
      <c r="F15350" s="8"/>
      <c r="G15350" s="8"/>
      <c r="H15350" s="8"/>
    </row>
    <row r="15351" spans="1:8" x14ac:dyDescent="0.25">
      <c r="A15351" s="5"/>
      <c r="C15351" s="7"/>
      <c r="F15351" s="8"/>
      <c r="G15351" s="8"/>
      <c r="H15351" s="8"/>
    </row>
    <row r="15352" spans="1:8" x14ac:dyDescent="0.25">
      <c r="A15352" s="5"/>
      <c r="C15352" s="7"/>
      <c r="F15352" s="8"/>
      <c r="G15352" s="8"/>
      <c r="H15352" s="8"/>
    </row>
    <row r="15353" spans="1:8" x14ac:dyDescent="0.25">
      <c r="A15353" s="5"/>
      <c r="C15353" s="7"/>
      <c r="F15353" s="8"/>
      <c r="G15353" s="8"/>
      <c r="H15353" s="8"/>
    </row>
    <row r="15354" spans="1:8" x14ac:dyDescent="0.25">
      <c r="A15354" s="5"/>
      <c r="C15354" s="7"/>
      <c r="F15354" s="8"/>
      <c r="G15354" s="8"/>
      <c r="H15354" s="8"/>
    </row>
    <row r="15355" spans="1:8" x14ac:dyDescent="0.25">
      <c r="A15355" s="5"/>
      <c r="C15355" s="7"/>
      <c r="F15355" s="8"/>
      <c r="G15355" s="8"/>
      <c r="H15355" s="8"/>
    </row>
    <row r="15356" spans="1:8" x14ac:dyDescent="0.25">
      <c r="A15356" s="5"/>
      <c r="C15356" s="7"/>
      <c r="F15356" s="8"/>
      <c r="G15356" s="8"/>
      <c r="H15356" s="8"/>
    </row>
    <row r="15357" spans="1:8" x14ac:dyDescent="0.25">
      <c r="A15357" s="5"/>
      <c r="C15357" s="7"/>
      <c r="F15357" s="8"/>
      <c r="G15357" s="8"/>
      <c r="H15357" s="8"/>
    </row>
    <row r="15358" spans="1:8" x14ac:dyDescent="0.25">
      <c r="A15358" s="5"/>
      <c r="C15358" s="7"/>
      <c r="F15358" s="8"/>
      <c r="G15358" s="8"/>
      <c r="H15358" s="8"/>
    </row>
    <row r="15359" spans="1:8" x14ac:dyDescent="0.25">
      <c r="A15359" s="5"/>
      <c r="C15359" s="7"/>
      <c r="F15359" s="8"/>
      <c r="G15359" s="8"/>
      <c r="H15359" s="8"/>
    </row>
    <row r="15360" spans="1:8" x14ac:dyDescent="0.25">
      <c r="A15360" s="5"/>
      <c r="C15360" s="7"/>
      <c r="F15360" s="8"/>
      <c r="G15360" s="8"/>
      <c r="H15360" s="8"/>
    </row>
    <row r="15361" spans="1:8" x14ac:dyDescent="0.25">
      <c r="A15361" s="5"/>
      <c r="C15361" s="7"/>
      <c r="F15361" s="8"/>
      <c r="G15361" s="8"/>
      <c r="H15361" s="8"/>
    </row>
    <row r="15362" spans="1:8" x14ac:dyDescent="0.25">
      <c r="A15362" s="5"/>
      <c r="C15362" s="7"/>
      <c r="F15362" s="8"/>
      <c r="G15362" s="8"/>
      <c r="H15362" s="8"/>
    </row>
    <row r="15363" spans="1:8" x14ac:dyDescent="0.25">
      <c r="A15363" s="5"/>
      <c r="C15363" s="7"/>
      <c r="F15363" s="8"/>
      <c r="G15363" s="8"/>
      <c r="H15363" s="8"/>
    </row>
    <row r="15364" spans="1:8" x14ac:dyDescent="0.25">
      <c r="A15364" s="5"/>
      <c r="C15364" s="7"/>
      <c r="F15364" s="8"/>
      <c r="G15364" s="8"/>
      <c r="H15364" s="8"/>
    </row>
    <row r="15365" spans="1:8" x14ac:dyDescent="0.25">
      <c r="A15365" s="5"/>
      <c r="C15365" s="7"/>
      <c r="F15365" s="8"/>
      <c r="G15365" s="8"/>
      <c r="H15365" s="8"/>
    </row>
    <row r="15366" spans="1:8" x14ac:dyDescent="0.25">
      <c r="A15366" s="5"/>
      <c r="C15366" s="7"/>
      <c r="F15366" s="8"/>
      <c r="G15366" s="8"/>
      <c r="H15366" s="8"/>
    </row>
    <row r="15367" spans="1:8" x14ac:dyDescent="0.25">
      <c r="A15367" s="5"/>
      <c r="C15367" s="7"/>
      <c r="F15367" s="8"/>
      <c r="G15367" s="8"/>
      <c r="H15367" s="8"/>
    </row>
    <row r="15368" spans="1:8" x14ac:dyDescent="0.25">
      <c r="A15368" s="5"/>
      <c r="C15368" s="7"/>
      <c r="F15368" s="8"/>
      <c r="G15368" s="8"/>
      <c r="H15368" s="8"/>
    </row>
    <row r="15369" spans="1:8" x14ac:dyDescent="0.25">
      <c r="A15369" s="5"/>
      <c r="C15369" s="7"/>
      <c r="F15369" s="8"/>
      <c r="G15369" s="8"/>
      <c r="H15369" s="8"/>
    </row>
    <row r="15370" spans="1:8" x14ac:dyDescent="0.25">
      <c r="A15370" s="5"/>
      <c r="C15370" s="7"/>
      <c r="F15370" s="8"/>
      <c r="G15370" s="8"/>
      <c r="H15370" s="8"/>
    </row>
    <row r="15371" spans="1:8" x14ac:dyDescent="0.25">
      <c r="A15371" s="5"/>
      <c r="C15371" s="7"/>
      <c r="F15371" s="8"/>
      <c r="G15371" s="8"/>
      <c r="H15371" s="8"/>
    </row>
    <row r="15372" spans="1:8" x14ac:dyDescent="0.25">
      <c r="A15372" s="5"/>
      <c r="C15372" s="7"/>
      <c r="F15372" s="8"/>
      <c r="G15372" s="8"/>
      <c r="H15372" s="8"/>
    </row>
    <row r="15373" spans="1:8" x14ac:dyDescent="0.25">
      <c r="A15373" s="5"/>
      <c r="C15373" s="7"/>
      <c r="F15373" s="8"/>
      <c r="G15373" s="8"/>
      <c r="H15373" s="8"/>
    </row>
    <row r="15374" spans="1:8" x14ac:dyDescent="0.25">
      <c r="A15374" s="5"/>
      <c r="C15374" s="7"/>
      <c r="F15374" s="8"/>
      <c r="G15374" s="8"/>
      <c r="H15374" s="8"/>
    </row>
    <row r="15375" spans="1:8" x14ac:dyDescent="0.25">
      <c r="A15375" s="5"/>
      <c r="C15375" s="7"/>
      <c r="F15375" s="8"/>
      <c r="G15375" s="8"/>
      <c r="H15375" s="8"/>
    </row>
    <row r="15376" spans="1:8" x14ac:dyDescent="0.25">
      <c r="A15376" s="5"/>
      <c r="C15376" s="7"/>
      <c r="F15376" s="8"/>
      <c r="G15376" s="8"/>
      <c r="H15376" s="8"/>
    </row>
    <row r="15377" spans="1:8" x14ac:dyDescent="0.25">
      <c r="A15377" s="5"/>
      <c r="C15377" s="7"/>
      <c r="F15377" s="8"/>
      <c r="G15377" s="8"/>
      <c r="H15377" s="8"/>
    </row>
    <row r="15378" spans="1:8" x14ac:dyDescent="0.25">
      <c r="A15378" s="5"/>
      <c r="C15378" s="7"/>
      <c r="F15378" s="8"/>
      <c r="G15378" s="8"/>
      <c r="H15378" s="8"/>
    </row>
    <row r="15379" spans="1:8" x14ac:dyDescent="0.25">
      <c r="A15379" s="5"/>
      <c r="C15379" s="7"/>
      <c r="F15379" s="8"/>
      <c r="G15379" s="8"/>
      <c r="H15379" s="8"/>
    </row>
    <row r="15380" spans="1:8" x14ac:dyDescent="0.25">
      <c r="A15380" s="5"/>
      <c r="C15380" s="7"/>
      <c r="F15380" s="8"/>
      <c r="G15380" s="8"/>
      <c r="H15380" s="8"/>
    </row>
    <row r="15381" spans="1:8" x14ac:dyDescent="0.25">
      <c r="A15381" s="5"/>
      <c r="C15381" s="7"/>
      <c r="F15381" s="8"/>
      <c r="G15381" s="8"/>
      <c r="H15381" s="8"/>
    </row>
    <row r="15382" spans="1:8" x14ac:dyDescent="0.25">
      <c r="A15382" s="5"/>
      <c r="C15382" s="7"/>
      <c r="F15382" s="8"/>
      <c r="G15382" s="8"/>
      <c r="H15382" s="8"/>
    </row>
    <row r="15383" spans="1:8" x14ac:dyDescent="0.25">
      <c r="A15383" s="5"/>
      <c r="C15383" s="7"/>
      <c r="F15383" s="8"/>
      <c r="G15383" s="8"/>
      <c r="H15383" s="8"/>
    </row>
    <row r="15384" spans="1:8" x14ac:dyDescent="0.25">
      <c r="A15384" s="5"/>
      <c r="C15384" s="7"/>
      <c r="F15384" s="8"/>
      <c r="G15384" s="8"/>
      <c r="H15384" s="8"/>
    </row>
    <row r="15385" spans="1:8" x14ac:dyDescent="0.25">
      <c r="A15385" s="5"/>
      <c r="C15385" s="7"/>
      <c r="F15385" s="8"/>
      <c r="G15385" s="8"/>
      <c r="H15385" s="8"/>
    </row>
    <row r="15386" spans="1:8" x14ac:dyDescent="0.25">
      <c r="A15386" s="5"/>
      <c r="C15386" s="7"/>
      <c r="F15386" s="8"/>
      <c r="G15386" s="8"/>
      <c r="H15386" s="8"/>
    </row>
    <row r="15387" spans="1:8" x14ac:dyDescent="0.25">
      <c r="A15387" s="5"/>
      <c r="C15387" s="7"/>
      <c r="F15387" s="8"/>
      <c r="G15387" s="8"/>
      <c r="H15387" s="8"/>
    </row>
    <row r="15388" spans="1:8" x14ac:dyDescent="0.25">
      <c r="A15388" s="5"/>
      <c r="C15388" s="7"/>
      <c r="F15388" s="8"/>
      <c r="G15388" s="8"/>
      <c r="H15388" s="8"/>
    </row>
    <row r="15389" spans="1:8" x14ac:dyDescent="0.25">
      <c r="A15389" s="5"/>
      <c r="C15389" s="7"/>
      <c r="F15389" s="8"/>
      <c r="G15389" s="8"/>
      <c r="H15389" s="8"/>
    </row>
    <row r="15390" spans="1:8" x14ac:dyDescent="0.25">
      <c r="A15390" s="5"/>
      <c r="C15390" s="7"/>
      <c r="F15390" s="8"/>
      <c r="G15390" s="8"/>
      <c r="H15390" s="8"/>
    </row>
    <row r="15391" spans="1:8" x14ac:dyDescent="0.25">
      <c r="A15391" s="5"/>
      <c r="C15391" s="7"/>
      <c r="F15391" s="8"/>
      <c r="G15391" s="8"/>
      <c r="H15391" s="8"/>
    </row>
    <row r="15392" spans="1:8" x14ac:dyDescent="0.25">
      <c r="A15392" s="5"/>
      <c r="C15392" s="7"/>
      <c r="F15392" s="8"/>
      <c r="G15392" s="8"/>
      <c r="H15392" s="8"/>
    </row>
    <row r="15393" spans="1:8" x14ac:dyDescent="0.25">
      <c r="A15393" s="5"/>
      <c r="C15393" s="7"/>
      <c r="F15393" s="8"/>
      <c r="G15393" s="8"/>
      <c r="H15393" s="8"/>
    </row>
    <row r="15394" spans="1:8" x14ac:dyDescent="0.25">
      <c r="A15394" s="5"/>
      <c r="C15394" s="7"/>
      <c r="F15394" s="8"/>
      <c r="G15394" s="8"/>
      <c r="H15394" s="8"/>
    </row>
    <row r="15395" spans="1:8" x14ac:dyDescent="0.25">
      <c r="A15395" s="5"/>
      <c r="C15395" s="7"/>
      <c r="F15395" s="8"/>
      <c r="G15395" s="8"/>
      <c r="H15395" s="8"/>
    </row>
    <row r="15396" spans="1:8" x14ac:dyDescent="0.25">
      <c r="A15396" s="5"/>
      <c r="C15396" s="7"/>
      <c r="F15396" s="8"/>
      <c r="G15396" s="8"/>
      <c r="H15396" s="8"/>
    </row>
    <row r="15397" spans="1:8" x14ac:dyDescent="0.25">
      <c r="A15397" s="5"/>
      <c r="C15397" s="7"/>
      <c r="F15397" s="8"/>
      <c r="G15397" s="8"/>
      <c r="H15397" s="8"/>
    </row>
    <row r="15398" spans="1:8" x14ac:dyDescent="0.25">
      <c r="A15398" s="5"/>
      <c r="C15398" s="7"/>
      <c r="F15398" s="8"/>
      <c r="G15398" s="8"/>
      <c r="H15398" s="8"/>
    </row>
    <row r="15399" spans="1:8" x14ac:dyDescent="0.25">
      <c r="A15399" s="5"/>
      <c r="C15399" s="7"/>
      <c r="F15399" s="8"/>
      <c r="G15399" s="8"/>
      <c r="H15399" s="8"/>
    </row>
    <row r="15400" spans="1:8" x14ac:dyDescent="0.25">
      <c r="A15400" s="5"/>
      <c r="C15400" s="7"/>
      <c r="F15400" s="8"/>
      <c r="G15400" s="8"/>
      <c r="H15400" s="8"/>
    </row>
    <row r="15401" spans="1:8" x14ac:dyDescent="0.25">
      <c r="A15401" s="5"/>
      <c r="C15401" s="7"/>
      <c r="F15401" s="8"/>
      <c r="G15401" s="8"/>
      <c r="H15401" s="8"/>
    </row>
    <row r="15402" spans="1:8" x14ac:dyDescent="0.25">
      <c r="A15402" s="5"/>
      <c r="C15402" s="7"/>
      <c r="F15402" s="8"/>
      <c r="G15402" s="8"/>
      <c r="H15402" s="8"/>
    </row>
    <row r="15403" spans="1:8" x14ac:dyDescent="0.25">
      <c r="A15403" s="5"/>
      <c r="C15403" s="7"/>
      <c r="F15403" s="8"/>
      <c r="G15403" s="8"/>
      <c r="H15403" s="8"/>
    </row>
    <row r="15404" spans="1:8" x14ac:dyDescent="0.25">
      <c r="A15404" s="5"/>
      <c r="C15404" s="7"/>
      <c r="F15404" s="8"/>
      <c r="G15404" s="8"/>
      <c r="H15404" s="8"/>
    </row>
    <row r="15405" spans="1:8" x14ac:dyDescent="0.25">
      <c r="A15405" s="5"/>
      <c r="C15405" s="7"/>
      <c r="F15405" s="8"/>
      <c r="G15405" s="8"/>
      <c r="H15405" s="8"/>
    </row>
    <row r="15406" spans="1:8" x14ac:dyDescent="0.25">
      <c r="A15406" s="5"/>
      <c r="C15406" s="7"/>
      <c r="F15406" s="8"/>
      <c r="G15406" s="8"/>
      <c r="H15406" s="8"/>
    </row>
    <row r="15407" spans="1:8" x14ac:dyDescent="0.25">
      <c r="A15407" s="5"/>
      <c r="C15407" s="7"/>
      <c r="F15407" s="8"/>
      <c r="G15407" s="8"/>
      <c r="H15407" s="8"/>
    </row>
    <row r="15408" spans="1:8" x14ac:dyDescent="0.25">
      <c r="A15408" s="5"/>
      <c r="C15408" s="7"/>
      <c r="F15408" s="8"/>
      <c r="G15408" s="8"/>
      <c r="H15408" s="8"/>
    </row>
    <row r="15409" spans="1:8" x14ac:dyDescent="0.25">
      <c r="A15409" s="5"/>
      <c r="C15409" s="7"/>
      <c r="F15409" s="8"/>
      <c r="G15409" s="8"/>
      <c r="H15409" s="8"/>
    </row>
    <row r="15410" spans="1:8" x14ac:dyDescent="0.25">
      <c r="A15410" s="5"/>
      <c r="C15410" s="7"/>
      <c r="F15410" s="8"/>
      <c r="G15410" s="8"/>
      <c r="H15410" s="8"/>
    </row>
    <row r="15411" spans="1:8" x14ac:dyDescent="0.25">
      <c r="A15411" s="5"/>
      <c r="C15411" s="7"/>
      <c r="F15411" s="8"/>
      <c r="G15411" s="8"/>
      <c r="H15411" s="8"/>
    </row>
    <row r="15412" spans="1:8" x14ac:dyDescent="0.25">
      <c r="A15412" s="5"/>
      <c r="C15412" s="7"/>
      <c r="F15412" s="8"/>
      <c r="G15412" s="8"/>
      <c r="H15412" s="8"/>
    </row>
    <row r="15413" spans="1:8" x14ac:dyDescent="0.25">
      <c r="A15413" s="5"/>
      <c r="C15413" s="7"/>
      <c r="F15413" s="8"/>
      <c r="G15413" s="8"/>
      <c r="H15413" s="8"/>
    </row>
    <row r="15414" spans="1:8" x14ac:dyDescent="0.25">
      <c r="A15414" s="5"/>
      <c r="C15414" s="7"/>
      <c r="F15414" s="8"/>
      <c r="G15414" s="8"/>
      <c r="H15414" s="8"/>
    </row>
    <row r="15415" spans="1:8" x14ac:dyDescent="0.25">
      <c r="A15415" s="5"/>
      <c r="C15415" s="7"/>
      <c r="F15415" s="8"/>
      <c r="G15415" s="8"/>
      <c r="H15415" s="8"/>
    </row>
    <row r="15416" spans="1:8" x14ac:dyDescent="0.25">
      <c r="A15416" s="5"/>
      <c r="C15416" s="7"/>
      <c r="F15416" s="8"/>
      <c r="G15416" s="8"/>
      <c r="H15416" s="8"/>
    </row>
    <row r="15417" spans="1:8" x14ac:dyDescent="0.25">
      <c r="A15417" s="5"/>
      <c r="C15417" s="7"/>
      <c r="F15417" s="8"/>
      <c r="G15417" s="8"/>
      <c r="H15417" s="8"/>
    </row>
    <row r="15418" spans="1:8" x14ac:dyDescent="0.25">
      <c r="A15418" s="5"/>
      <c r="C15418" s="7"/>
      <c r="F15418" s="8"/>
      <c r="G15418" s="8"/>
      <c r="H15418" s="8"/>
    </row>
    <row r="15419" spans="1:8" x14ac:dyDescent="0.25">
      <c r="A15419" s="5"/>
      <c r="C15419" s="7"/>
      <c r="F15419" s="8"/>
      <c r="G15419" s="8"/>
      <c r="H15419" s="8"/>
    </row>
    <row r="15420" spans="1:8" x14ac:dyDescent="0.25">
      <c r="A15420" s="5"/>
      <c r="C15420" s="7"/>
      <c r="F15420" s="8"/>
      <c r="G15420" s="8"/>
      <c r="H15420" s="8"/>
    </row>
    <row r="15421" spans="1:8" x14ac:dyDescent="0.25">
      <c r="A15421" s="5"/>
      <c r="C15421" s="7"/>
      <c r="F15421" s="8"/>
      <c r="G15421" s="8"/>
      <c r="H15421" s="8"/>
    </row>
    <row r="15422" spans="1:8" x14ac:dyDescent="0.25">
      <c r="A15422" s="5"/>
      <c r="C15422" s="7"/>
      <c r="F15422" s="8"/>
      <c r="G15422" s="8"/>
      <c r="H15422" s="8"/>
    </row>
    <row r="15423" spans="1:8" x14ac:dyDescent="0.25">
      <c r="A15423" s="5"/>
      <c r="C15423" s="7"/>
      <c r="F15423" s="8"/>
      <c r="G15423" s="8"/>
      <c r="H15423" s="8"/>
    </row>
    <row r="15424" spans="1:8" x14ac:dyDescent="0.25">
      <c r="A15424" s="5"/>
      <c r="C15424" s="7"/>
      <c r="F15424" s="8"/>
      <c r="G15424" s="8"/>
      <c r="H15424" s="8"/>
    </row>
    <row r="15425" spans="1:8" x14ac:dyDescent="0.25">
      <c r="A15425" s="5"/>
      <c r="C15425" s="7"/>
      <c r="F15425" s="8"/>
      <c r="G15425" s="8"/>
      <c r="H15425" s="8"/>
    </row>
    <row r="15426" spans="1:8" x14ac:dyDescent="0.25">
      <c r="A15426" s="5"/>
      <c r="C15426" s="7"/>
      <c r="F15426" s="8"/>
      <c r="G15426" s="8"/>
      <c r="H15426" s="8"/>
    </row>
    <row r="15427" spans="1:8" x14ac:dyDescent="0.25">
      <c r="A15427" s="5"/>
      <c r="C15427" s="7"/>
      <c r="F15427" s="8"/>
      <c r="G15427" s="8"/>
      <c r="H15427" s="8"/>
    </row>
    <row r="15428" spans="1:8" x14ac:dyDescent="0.25">
      <c r="A15428" s="5"/>
      <c r="C15428" s="7"/>
      <c r="F15428" s="8"/>
      <c r="G15428" s="8"/>
      <c r="H15428" s="8"/>
    </row>
    <row r="15429" spans="1:8" x14ac:dyDescent="0.25">
      <c r="A15429" s="5"/>
      <c r="C15429" s="7"/>
      <c r="F15429" s="8"/>
      <c r="G15429" s="8"/>
      <c r="H15429" s="8"/>
    </row>
    <row r="15430" spans="1:8" x14ac:dyDescent="0.25">
      <c r="A15430" s="5"/>
      <c r="C15430" s="7"/>
      <c r="F15430" s="8"/>
      <c r="G15430" s="8"/>
      <c r="H15430" s="8"/>
    </row>
    <row r="15431" spans="1:8" x14ac:dyDescent="0.25">
      <c r="A15431" s="5"/>
      <c r="C15431" s="7"/>
      <c r="F15431" s="8"/>
      <c r="G15431" s="8"/>
      <c r="H15431" s="8"/>
    </row>
    <row r="15432" spans="1:8" x14ac:dyDescent="0.25">
      <c r="A15432" s="5"/>
      <c r="C15432" s="7"/>
      <c r="F15432" s="8"/>
      <c r="G15432" s="8"/>
      <c r="H15432" s="8"/>
    </row>
    <row r="15433" spans="1:8" x14ac:dyDescent="0.25">
      <c r="A15433" s="5"/>
      <c r="C15433" s="7"/>
      <c r="F15433" s="8"/>
      <c r="G15433" s="8"/>
      <c r="H15433" s="8"/>
    </row>
    <row r="15434" spans="1:8" x14ac:dyDescent="0.25">
      <c r="A15434" s="5"/>
      <c r="C15434" s="7"/>
      <c r="F15434" s="8"/>
      <c r="G15434" s="8"/>
      <c r="H15434" s="8"/>
    </row>
    <row r="15435" spans="1:8" x14ac:dyDescent="0.25">
      <c r="A15435" s="5"/>
      <c r="C15435" s="7"/>
      <c r="F15435" s="8"/>
      <c r="G15435" s="8"/>
      <c r="H15435" s="8"/>
    </row>
    <row r="15436" spans="1:8" x14ac:dyDescent="0.25">
      <c r="A15436" s="5"/>
      <c r="C15436" s="7"/>
      <c r="F15436" s="8"/>
      <c r="G15436" s="8"/>
      <c r="H15436" s="8"/>
    </row>
    <row r="15437" spans="1:8" x14ac:dyDescent="0.25">
      <c r="A15437" s="5"/>
      <c r="C15437" s="7"/>
      <c r="F15437" s="8"/>
      <c r="G15437" s="8"/>
      <c r="H15437" s="8"/>
    </row>
    <row r="15438" spans="1:8" x14ac:dyDescent="0.25">
      <c r="A15438" s="5"/>
      <c r="C15438" s="7"/>
      <c r="F15438" s="8"/>
      <c r="G15438" s="8"/>
      <c r="H15438" s="8"/>
    </row>
    <row r="15439" spans="1:8" x14ac:dyDescent="0.25">
      <c r="A15439" s="5"/>
      <c r="C15439" s="7"/>
      <c r="F15439" s="8"/>
      <c r="G15439" s="8"/>
      <c r="H15439" s="8"/>
    </row>
    <row r="15440" spans="1:8" x14ac:dyDescent="0.25">
      <c r="A15440" s="5"/>
      <c r="C15440" s="7"/>
      <c r="F15440" s="8"/>
      <c r="G15440" s="8"/>
      <c r="H15440" s="8"/>
    </row>
    <row r="15441" spans="1:8" x14ac:dyDescent="0.25">
      <c r="A15441" s="5"/>
      <c r="C15441" s="7"/>
      <c r="F15441" s="8"/>
      <c r="G15441" s="8"/>
      <c r="H15441" s="8"/>
    </row>
    <row r="15442" spans="1:8" x14ac:dyDescent="0.25">
      <c r="A15442" s="5"/>
      <c r="C15442" s="7"/>
      <c r="F15442" s="8"/>
      <c r="G15442" s="8"/>
      <c r="H15442" s="8"/>
    </row>
    <row r="15443" spans="1:8" x14ac:dyDescent="0.25">
      <c r="A15443" s="5"/>
      <c r="C15443" s="7"/>
      <c r="F15443" s="8"/>
      <c r="G15443" s="8"/>
      <c r="H15443" s="8"/>
    </row>
    <row r="15444" spans="1:8" x14ac:dyDescent="0.25">
      <c r="A15444" s="5"/>
      <c r="C15444" s="7"/>
      <c r="F15444" s="8"/>
      <c r="G15444" s="8"/>
      <c r="H15444" s="8"/>
    </row>
    <row r="15445" spans="1:8" x14ac:dyDescent="0.25">
      <c r="A15445" s="5"/>
      <c r="C15445" s="7"/>
      <c r="F15445" s="8"/>
      <c r="G15445" s="8"/>
      <c r="H15445" s="8"/>
    </row>
    <row r="15446" spans="1:8" x14ac:dyDescent="0.25">
      <c r="A15446" s="5"/>
      <c r="C15446" s="7"/>
      <c r="F15446" s="8"/>
      <c r="G15446" s="8"/>
      <c r="H15446" s="8"/>
    </row>
    <row r="15447" spans="1:8" x14ac:dyDescent="0.25">
      <c r="A15447" s="5"/>
      <c r="C15447" s="7"/>
      <c r="F15447" s="8"/>
      <c r="G15447" s="8"/>
      <c r="H15447" s="8"/>
    </row>
    <row r="15448" spans="1:8" x14ac:dyDescent="0.25">
      <c r="A15448" s="5"/>
      <c r="C15448" s="7"/>
      <c r="F15448" s="8"/>
      <c r="G15448" s="8"/>
      <c r="H15448" s="8"/>
    </row>
    <row r="15449" spans="1:8" x14ac:dyDescent="0.25">
      <c r="A15449" s="5"/>
      <c r="C15449" s="7"/>
      <c r="F15449" s="8"/>
      <c r="G15449" s="8"/>
      <c r="H15449" s="8"/>
    </row>
    <row r="15450" spans="1:8" x14ac:dyDescent="0.25">
      <c r="A15450" s="5"/>
      <c r="C15450" s="7"/>
      <c r="F15450" s="8"/>
      <c r="G15450" s="8"/>
      <c r="H15450" s="8"/>
    </row>
    <row r="15451" spans="1:8" x14ac:dyDescent="0.25">
      <c r="A15451" s="5"/>
      <c r="C15451" s="7"/>
      <c r="F15451" s="8"/>
      <c r="G15451" s="8"/>
      <c r="H15451" s="8"/>
    </row>
    <row r="15452" spans="1:8" x14ac:dyDescent="0.25">
      <c r="A15452" s="5"/>
      <c r="C15452" s="7"/>
      <c r="F15452" s="8"/>
      <c r="G15452" s="8"/>
      <c r="H15452" s="8"/>
    </row>
    <row r="15453" spans="1:8" x14ac:dyDescent="0.25">
      <c r="A15453" s="5"/>
      <c r="C15453" s="7"/>
      <c r="F15453" s="8"/>
      <c r="G15453" s="8"/>
      <c r="H15453" s="8"/>
    </row>
    <row r="15454" spans="1:8" x14ac:dyDescent="0.25">
      <c r="A15454" s="5"/>
      <c r="C15454" s="7"/>
      <c r="F15454" s="8"/>
      <c r="G15454" s="8"/>
      <c r="H15454" s="8"/>
    </row>
    <row r="15455" spans="1:8" x14ac:dyDescent="0.25">
      <c r="A15455" s="5"/>
      <c r="C15455" s="7"/>
      <c r="F15455" s="8"/>
      <c r="G15455" s="8"/>
      <c r="H15455" s="8"/>
    </row>
    <row r="15456" spans="1:8" x14ac:dyDescent="0.25">
      <c r="A15456" s="5"/>
      <c r="C15456" s="7"/>
      <c r="F15456" s="8"/>
      <c r="G15456" s="8"/>
      <c r="H15456" s="8"/>
    </row>
    <row r="15457" spans="1:8" x14ac:dyDescent="0.25">
      <c r="A15457" s="5"/>
      <c r="C15457" s="7"/>
      <c r="F15457" s="8"/>
      <c r="G15457" s="8"/>
      <c r="H15457" s="8"/>
    </row>
    <row r="15458" spans="1:8" x14ac:dyDescent="0.25">
      <c r="A15458" s="5"/>
      <c r="C15458" s="7"/>
      <c r="F15458" s="8"/>
      <c r="G15458" s="8"/>
      <c r="H15458" s="8"/>
    </row>
    <row r="15459" spans="1:8" x14ac:dyDescent="0.25">
      <c r="A15459" s="5"/>
      <c r="C15459" s="7"/>
      <c r="F15459" s="8"/>
      <c r="G15459" s="8"/>
      <c r="H15459" s="8"/>
    </row>
    <row r="15460" spans="1:8" x14ac:dyDescent="0.25">
      <c r="A15460" s="5"/>
      <c r="C15460" s="7"/>
      <c r="F15460" s="8"/>
      <c r="G15460" s="8"/>
      <c r="H15460" s="8"/>
    </row>
    <row r="15461" spans="1:8" x14ac:dyDescent="0.25">
      <c r="A15461" s="5"/>
      <c r="C15461" s="7"/>
      <c r="F15461" s="8"/>
      <c r="G15461" s="8"/>
      <c r="H15461" s="8"/>
    </row>
    <row r="15462" spans="1:8" x14ac:dyDescent="0.25">
      <c r="A15462" s="5"/>
      <c r="C15462" s="7"/>
      <c r="F15462" s="8"/>
      <c r="G15462" s="8"/>
      <c r="H15462" s="8"/>
    </row>
    <row r="15463" spans="1:8" x14ac:dyDescent="0.25">
      <c r="A15463" s="5"/>
      <c r="C15463" s="7"/>
      <c r="F15463" s="8"/>
      <c r="G15463" s="8"/>
      <c r="H15463" s="8"/>
    </row>
    <row r="15464" spans="1:8" x14ac:dyDescent="0.25">
      <c r="A15464" s="5"/>
      <c r="C15464" s="7"/>
      <c r="F15464" s="8"/>
      <c r="G15464" s="8"/>
      <c r="H15464" s="8"/>
    </row>
    <row r="15465" spans="1:8" x14ac:dyDescent="0.25">
      <c r="A15465" s="5"/>
      <c r="C15465" s="7"/>
      <c r="F15465" s="8"/>
      <c r="G15465" s="8"/>
      <c r="H15465" s="8"/>
    </row>
    <row r="15466" spans="1:8" x14ac:dyDescent="0.25">
      <c r="A15466" s="5"/>
      <c r="C15466" s="7"/>
      <c r="F15466" s="8"/>
      <c r="G15466" s="8"/>
      <c r="H15466" s="8"/>
    </row>
    <row r="15467" spans="1:8" x14ac:dyDescent="0.25">
      <c r="A15467" s="5"/>
      <c r="C15467" s="7"/>
      <c r="F15467" s="8"/>
      <c r="G15467" s="8"/>
      <c r="H15467" s="8"/>
    </row>
    <row r="15468" spans="1:8" x14ac:dyDescent="0.25">
      <c r="A15468" s="5"/>
      <c r="C15468" s="7"/>
      <c r="F15468" s="8"/>
      <c r="G15468" s="8"/>
      <c r="H15468" s="8"/>
    </row>
    <row r="15469" spans="1:8" x14ac:dyDescent="0.25">
      <c r="A15469" s="5"/>
      <c r="C15469" s="7"/>
      <c r="F15469" s="8"/>
      <c r="G15469" s="8"/>
      <c r="H15469" s="8"/>
    </row>
    <row r="15470" spans="1:8" x14ac:dyDescent="0.25">
      <c r="A15470" s="5"/>
      <c r="C15470" s="7"/>
      <c r="F15470" s="8"/>
      <c r="G15470" s="8"/>
      <c r="H15470" s="8"/>
    </row>
    <row r="15471" spans="1:8" x14ac:dyDescent="0.25">
      <c r="A15471" s="5"/>
      <c r="C15471" s="7"/>
      <c r="F15471" s="8"/>
      <c r="G15471" s="8"/>
      <c r="H15471" s="8"/>
    </row>
    <row r="15472" spans="1:8" x14ac:dyDescent="0.25">
      <c r="A15472" s="5"/>
      <c r="C15472" s="7"/>
      <c r="F15472" s="8"/>
      <c r="G15472" s="8"/>
      <c r="H15472" s="8"/>
    </row>
    <row r="15473" spans="1:8" x14ac:dyDescent="0.25">
      <c r="A15473" s="5"/>
      <c r="C15473" s="7"/>
      <c r="F15473" s="8"/>
      <c r="G15473" s="8"/>
      <c r="H15473" s="8"/>
    </row>
    <row r="15474" spans="1:8" x14ac:dyDescent="0.25">
      <c r="A15474" s="5"/>
      <c r="C15474" s="7"/>
      <c r="F15474" s="8"/>
      <c r="G15474" s="8"/>
      <c r="H15474" s="8"/>
    </row>
    <row r="15475" spans="1:8" x14ac:dyDescent="0.25">
      <c r="A15475" s="5"/>
      <c r="C15475" s="7"/>
      <c r="F15475" s="8"/>
      <c r="G15475" s="8"/>
      <c r="H15475" s="8"/>
    </row>
    <row r="15476" spans="1:8" x14ac:dyDescent="0.25">
      <c r="A15476" s="5"/>
      <c r="C15476" s="7"/>
      <c r="F15476" s="8"/>
      <c r="G15476" s="8"/>
      <c r="H15476" s="8"/>
    </row>
    <row r="15477" spans="1:8" x14ac:dyDescent="0.25">
      <c r="A15477" s="5"/>
      <c r="C15477" s="7"/>
      <c r="F15477" s="8"/>
      <c r="G15477" s="8"/>
      <c r="H15477" s="8"/>
    </row>
    <row r="15478" spans="1:8" x14ac:dyDescent="0.25">
      <c r="A15478" s="5"/>
      <c r="C15478" s="7"/>
      <c r="F15478" s="8"/>
      <c r="G15478" s="8"/>
      <c r="H15478" s="8"/>
    </row>
    <row r="15479" spans="1:8" x14ac:dyDescent="0.25">
      <c r="A15479" s="5"/>
      <c r="C15479" s="7"/>
      <c r="F15479" s="8"/>
      <c r="G15479" s="8"/>
      <c r="H15479" s="8"/>
    </row>
    <row r="15480" spans="1:8" x14ac:dyDescent="0.25">
      <c r="A15480" s="5"/>
      <c r="C15480" s="7"/>
      <c r="F15480" s="8"/>
      <c r="G15480" s="8"/>
      <c r="H15480" s="8"/>
    </row>
    <row r="15481" spans="1:8" x14ac:dyDescent="0.25">
      <c r="A15481" s="5"/>
      <c r="C15481" s="7"/>
      <c r="F15481" s="8"/>
      <c r="G15481" s="8"/>
      <c r="H15481" s="8"/>
    </row>
    <row r="15482" spans="1:8" x14ac:dyDescent="0.25">
      <c r="A15482" s="5"/>
      <c r="C15482" s="7"/>
      <c r="F15482" s="8"/>
      <c r="G15482" s="8"/>
      <c r="H15482" s="8"/>
    </row>
    <row r="15483" spans="1:8" x14ac:dyDescent="0.25">
      <c r="A15483" s="5"/>
      <c r="C15483" s="7"/>
      <c r="F15483" s="8"/>
      <c r="G15483" s="8"/>
      <c r="H15483" s="8"/>
    </row>
    <row r="15484" spans="1:8" x14ac:dyDescent="0.25">
      <c r="A15484" s="5"/>
      <c r="C15484" s="7"/>
      <c r="F15484" s="8"/>
      <c r="G15484" s="8"/>
      <c r="H15484" s="8"/>
    </row>
    <row r="15485" spans="1:8" x14ac:dyDescent="0.25">
      <c r="A15485" s="5"/>
      <c r="C15485" s="7"/>
      <c r="F15485" s="8"/>
      <c r="G15485" s="8"/>
      <c r="H15485" s="8"/>
    </row>
    <row r="15486" spans="1:8" x14ac:dyDescent="0.25">
      <c r="A15486" s="5"/>
      <c r="C15486" s="7"/>
      <c r="F15486" s="8"/>
      <c r="G15486" s="8"/>
      <c r="H15486" s="8"/>
    </row>
    <row r="15487" spans="1:8" x14ac:dyDescent="0.25">
      <c r="A15487" s="5"/>
      <c r="C15487" s="7"/>
      <c r="F15487" s="8"/>
      <c r="G15487" s="8"/>
      <c r="H15487" s="8"/>
    </row>
    <row r="15488" spans="1:8" x14ac:dyDescent="0.25">
      <c r="A15488" s="5"/>
      <c r="C15488" s="7"/>
      <c r="F15488" s="8"/>
      <c r="G15488" s="8"/>
      <c r="H15488" s="8"/>
    </row>
    <row r="15489" spans="1:8" x14ac:dyDescent="0.25">
      <c r="A15489" s="5"/>
      <c r="C15489" s="7"/>
      <c r="F15489" s="8"/>
      <c r="G15489" s="8"/>
      <c r="H15489" s="8"/>
    </row>
    <row r="15490" spans="1:8" x14ac:dyDescent="0.25">
      <c r="A15490" s="5"/>
      <c r="C15490" s="7"/>
      <c r="F15490" s="8"/>
      <c r="G15490" s="8"/>
      <c r="H15490" s="8"/>
    </row>
    <row r="15491" spans="1:8" x14ac:dyDescent="0.25">
      <c r="A15491" s="5"/>
      <c r="C15491" s="7"/>
      <c r="F15491" s="8"/>
      <c r="G15491" s="8"/>
      <c r="H15491" s="8"/>
    </row>
    <row r="15492" spans="1:8" x14ac:dyDescent="0.25">
      <c r="A15492" s="5"/>
      <c r="C15492" s="7"/>
      <c r="F15492" s="8"/>
      <c r="G15492" s="8"/>
      <c r="H15492" s="8"/>
    </row>
    <row r="15493" spans="1:8" x14ac:dyDescent="0.25">
      <c r="A15493" s="5"/>
      <c r="C15493" s="7"/>
      <c r="F15493" s="8"/>
      <c r="G15493" s="8"/>
      <c r="H15493" s="8"/>
    </row>
    <row r="15494" spans="1:8" x14ac:dyDescent="0.25">
      <c r="A15494" s="5"/>
      <c r="C15494" s="7"/>
      <c r="F15494" s="8"/>
      <c r="G15494" s="8"/>
      <c r="H15494" s="8"/>
    </row>
    <row r="15495" spans="1:8" x14ac:dyDescent="0.25">
      <c r="A15495" s="5"/>
      <c r="C15495" s="7"/>
      <c r="F15495" s="8"/>
      <c r="G15495" s="8"/>
      <c r="H15495" s="8"/>
    </row>
    <row r="15496" spans="1:8" x14ac:dyDescent="0.25">
      <c r="A15496" s="5"/>
      <c r="C15496" s="7"/>
      <c r="F15496" s="8"/>
      <c r="G15496" s="8"/>
      <c r="H15496" s="8"/>
    </row>
    <row r="15497" spans="1:8" x14ac:dyDescent="0.25">
      <c r="A15497" s="5"/>
      <c r="C15497" s="7"/>
      <c r="F15497" s="8"/>
      <c r="G15497" s="8"/>
      <c r="H15497" s="8"/>
    </row>
    <row r="15498" spans="1:8" x14ac:dyDescent="0.25">
      <c r="A15498" s="5"/>
      <c r="C15498" s="7"/>
      <c r="F15498" s="8"/>
      <c r="G15498" s="8"/>
      <c r="H15498" s="8"/>
    </row>
    <row r="15499" spans="1:8" x14ac:dyDescent="0.25">
      <c r="A15499" s="5"/>
      <c r="C15499" s="7"/>
      <c r="F15499" s="8"/>
      <c r="G15499" s="8"/>
      <c r="H15499" s="8"/>
    </row>
    <row r="15500" spans="1:8" x14ac:dyDescent="0.25">
      <c r="A15500" s="5"/>
      <c r="C15500" s="7"/>
      <c r="F15500" s="8"/>
      <c r="G15500" s="8"/>
      <c r="H15500" s="8"/>
    </row>
    <row r="15501" spans="1:8" x14ac:dyDescent="0.25">
      <c r="A15501" s="5"/>
      <c r="C15501" s="7"/>
      <c r="F15501" s="8"/>
      <c r="G15501" s="8"/>
      <c r="H15501" s="8"/>
    </row>
    <row r="15502" spans="1:8" x14ac:dyDescent="0.25">
      <c r="A15502" s="5"/>
      <c r="C15502" s="7"/>
      <c r="F15502" s="8"/>
      <c r="G15502" s="8"/>
      <c r="H15502" s="8"/>
    </row>
    <row r="15503" spans="1:8" x14ac:dyDescent="0.25">
      <c r="A15503" s="5"/>
      <c r="C15503" s="7"/>
      <c r="F15503" s="8"/>
      <c r="G15503" s="8"/>
      <c r="H15503" s="8"/>
    </row>
    <row r="15504" spans="1:8" x14ac:dyDescent="0.25">
      <c r="A15504" s="5"/>
      <c r="C15504" s="7"/>
      <c r="F15504" s="8"/>
      <c r="G15504" s="8"/>
      <c r="H15504" s="8"/>
    </row>
    <row r="15505" spans="1:8" x14ac:dyDescent="0.25">
      <c r="A15505" s="5"/>
      <c r="C15505" s="7"/>
      <c r="F15505" s="8"/>
      <c r="G15505" s="8"/>
      <c r="H15505" s="8"/>
    </row>
    <row r="15506" spans="1:8" x14ac:dyDescent="0.25">
      <c r="A15506" s="5"/>
      <c r="C15506" s="7"/>
      <c r="F15506" s="8"/>
      <c r="G15506" s="8"/>
      <c r="H15506" s="8"/>
    </row>
    <row r="15507" spans="1:8" x14ac:dyDescent="0.25">
      <c r="A15507" s="5"/>
      <c r="C15507" s="7"/>
      <c r="F15507" s="8"/>
      <c r="G15507" s="8"/>
      <c r="H15507" s="8"/>
    </row>
    <row r="15508" spans="1:8" x14ac:dyDescent="0.25">
      <c r="A15508" s="5"/>
      <c r="C15508" s="7"/>
      <c r="F15508" s="8"/>
      <c r="G15508" s="8"/>
      <c r="H15508" s="8"/>
    </row>
    <row r="15509" spans="1:8" x14ac:dyDescent="0.25">
      <c r="A15509" s="5"/>
      <c r="C15509" s="7"/>
      <c r="F15509" s="8"/>
      <c r="G15509" s="8"/>
      <c r="H15509" s="8"/>
    </row>
    <row r="15510" spans="1:8" x14ac:dyDescent="0.25">
      <c r="A15510" s="5"/>
      <c r="C15510" s="7"/>
      <c r="F15510" s="8"/>
      <c r="G15510" s="8"/>
      <c r="H15510" s="8"/>
    </row>
    <row r="15511" spans="1:8" x14ac:dyDescent="0.25">
      <c r="A15511" s="5"/>
      <c r="C15511" s="7"/>
      <c r="F15511" s="8"/>
      <c r="G15511" s="8"/>
      <c r="H15511" s="8"/>
    </row>
    <row r="15512" spans="1:8" x14ac:dyDescent="0.25">
      <c r="A15512" s="5"/>
      <c r="C15512" s="7"/>
      <c r="F15512" s="8"/>
      <c r="G15512" s="8"/>
      <c r="H15512" s="8"/>
    </row>
    <row r="15513" spans="1:8" x14ac:dyDescent="0.25">
      <c r="A15513" s="5"/>
      <c r="C15513" s="7"/>
      <c r="F15513" s="8"/>
      <c r="G15513" s="8"/>
      <c r="H15513" s="8"/>
    </row>
    <row r="15514" spans="1:8" x14ac:dyDescent="0.25">
      <c r="A15514" s="5"/>
      <c r="C15514" s="7"/>
      <c r="F15514" s="8"/>
      <c r="G15514" s="8"/>
      <c r="H15514" s="8"/>
    </row>
    <row r="15515" spans="1:8" x14ac:dyDescent="0.25">
      <c r="A15515" s="5"/>
      <c r="C15515" s="7"/>
      <c r="F15515" s="8"/>
      <c r="G15515" s="8"/>
      <c r="H15515" s="8"/>
    </row>
    <row r="15516" spans="1:8" x14ac:dyDescent="0.25">
      <c r="A15516" s="5"/>
      <c r="C15516" s="7"/>
      <c r="F15516" s="8"/>
      <c r="G15516" s="8"/>
      <c r="H15516" s="8"/>
    </row>
    <row r="15517" spans="1:8" x14ac:dyDescent="0.25">
      <c r="A15517" s="5"/>
      <c r="C15517" s="7"/>
      <c r="F15517" s="8"/>
      <c r="G15517" s="8"/>
      <c r="H15517" s="8"/>
    </row>
    <row r="15518" spans="1:8" x14ac:dyDescent="0.25">
      <c r="A15518" s="5"/>
      <c r="C15518" s="7"/>
      <c r="F15518" s="8"/>
      <c r="G15518" s="8"/>
      <c r="H15518" s="8"/>
    </row>
    <row r="15519" spans="1:8" x14ac:dyDescent="0.25">
      <c r="A15519" s="5"/>
      <c r="C15519" s="7"/>
      <c r="F15519" s="8"/>
      <c r="G15519" s="8"/>
      <c r="H15519" s="8"/>
    </row>
    <row r="15520" spans="1:8" x14ac:dyDescent="0.25">
      <c r="A15520" s="5"/>
      <c r="C15520" s="7"/>
      <c r="F15520" s="8"/>
      <c r="G15520" s="8"/>
      <c r="H15520" s="8"/>
    </row>
    <row r="15521" spans="1:8" x14ac:dyDescent="0.25">
      <c r="A15521" s="5"/>
      <c r="C15521" s="7"/>
      <c r="F15521" s="8"/>
      <c r="G15521" s="8"/>
      <c r="H15521" s="8"/>
    </row>
    <row r="15522" spans="1:8" x14ac:dyDescent="0.25">
      <c r="A15522" s="5"/>
      <c r="C15522" s="7"/>
      <c r="F15522" s="8"/>
      <c r="G15522" s="8"/>
      <c r="H15522" s="8"/>
    </row>
    <row r="15523" spans="1:8" x14ac:dyDescent="0.25">
      <c r="A15523" s="5"/>
      <c r="C15523" s="7"/>
      <c r="F15523" s="8"/>
      <c r="G15523" s="8"/>
      <c r="H15523" s="8"/>
    </row>
    <row r="15524" spans="1:8" x14ac:dyDescent="0.25">
      <c r="A15524" s="5"/>
      <c r="C15524" s="7"/>
      <c r="F15524" s="8"/>
      <c r="G15524" s="8"/>
      <c r="H15524" s="8"/>
    </row>
    <row r="15525" spans="1:8" x14ac:dyDescent="0.25">
      <c r="A15525" s="5"/>
      <c r="C15525" s="7"/>
      <c r="F15525" s="8"/>
      <c r="G15525" s="8"/>
      <c r="H15525" s="8"/>
    </row>
    <row r="15526" spans="1:8" x14ac:dyDescent="0.25">
      <c r="A15526" s="5"/>
      <c r="C15526" s="7"/>
      <c r="F15526" s="8"/>
      <c r="G15526" s="8"/>
      <c r="H15526" s="8"/>
    </row>
    <row r="15527" spans="1:8" x14ac:dyDescent="0.25">
      <c r="A15527" s="5"/>
      <c r="C15527" s="7"/>
      <c r="F15527" s="8"/>
      <c r="G15527" s="8"/>
      <c r="H15527" s="8"/>
    </row>
    <row r="15528" spans="1:8" x14ac:dyDescent="0.25">
      <c r="A15528" s="5"/>
      <c r="C15528" s="7"/>
      <c r="F15528" s="8"/>
      <c r="G15528" s="8"/>
      <c r="H15528" s="8"/>
    </row>
    <row r="15529" spans="1:8" x14ac:dyDescent="0.25">
      <c r="A15529" s="5"/>
      <c r="C15529" s="7"/>
      <c r="F15529" s="8"/>
      <c r="G15529" s="8"/>
      <c r="H15529" s="8"/>
    </row>
    <row r="15530" spans="1:8" x14ac:dyDescent="0.25">
      <c r="A15530" s="5"/>
      <c r="C15530" s="7"/>
      <c r="F15530" s="8"/>
      <c r="G15530" s="8"/>
      <c r="H15530" s="8"/>
    </row>
    <row r="15531" spans="1:8" x14ac:dyDescent="0.25">
      <c r="A15531" s="5"/>
      <c r="C15531" s="7"/>
      <c r="F15531" s="8"/>
      <c r="G15531" s="8"/>
      <c r="H15531" s="8"/>
    </row>
    <row r="15532" spans="1:8" x14ac:dyDescent="0.25">
      <c r="A15532" s="5"/>
      <c r="C15532" s="7"/>
      <c r="F15532" s="8"/>
      <c r="G15532" s="8"/>
      <c r="H15532" s="8"/>
    </row>
    <row r="15533" spans="1:8" x14ac:dyDescent="0.25">
      <c r="A15533" s="5"/>
      <c r="C15533" s="7"/>
      <c r="F15533" s="8"/>
      <c r="G15533" s="8"/>
      <c r="H15533" s="8"/>
    </row>
    <row r="15534" spans="1:8" x14ac:dyDescent="0.25">
      <c r="A15534" s="5"/>
      <c r="C15534" s="7"/>
      <c r="F15534" s="8"/>
      <c r="G15534" s="8"/>
      <c r="H15534" s="8"/>
    </row>
    <row r="15535" spans="1:8" x14ac:dyDescent="0.25">
      <c r="A15535" s="5"/>
      <c r="C15535" s="7"/>
      <c r="F15535" s="8"/>
      <c r="G15535" s="8"/>
      <c r="H15535" s="8"/>
    </row>
    <row r="15536" spans="1:8" x14ac:dyDescent="0.25">
      <c r="A15536" s="5"/>
      <c r="C15536" s="7"/>
      <c r="F15536" s="8"/>
      <c r="G15536" s="8"/>
      <c r="H15536" s="8"/>
    </row>
    <row r="15537" spans="1:8" x14ac:dyDescent="0.25">
      <c r="A15537" s="5"/>
      <c r="C15537" s="7"/>
      <c r="F15537" s="8"/>
      <c r="G15537" s="8"/>
      <c r="H15537" s="8"/>
    </row>
    <row r="15538" spans="1:8" x14ac:dyDescent="0.25">
      <c r="A15538" s="5"/>
      <c r="C15538" s="7"/>
      <c r="F15538" s="8"/>
      <c r="G15538" s="8"/>
      <c r="H15538" s="8"/>
    </row>
    <row r="15539" spans="1:8" x14ac:dyDescent="0.25">
      <c r="A15539" s="5"/>
      <c r="C15539" s="7"/>
      <c r="F15539" s="8"/>
      <c r="G15539" s="8"/>
      <c r="H15539" s="8"/>
    </row>
    <row r="15540" spans="1:8" x14ac:dyDescent="0.25">
      <c r="A15540" s="5"/>
      <c r="C15540" s="7"/>
      <c r="F15540" s="8"/>
      <c r="G15540" s="8"/>
      <c r="H15540" s="8"/>
    </row>
    <row r="15541" spans="1:8" x14ac:dyDescent="0.25">
      <c r="A15541" s="5"/>
      <c r="C15541" s="7"/>
      <c r="F15541" s="8"/>
      <c r="G15541" s="8"/>
      <c r="H15541" s="8"/>
    </row>
    <row r="15542" spans="1:8" x14ac:dyDescent="0.25">
      <c r="A15542" s="5"/>
      <c r="C15542" s="7"/>
      <c r="F15542" s="8"/>
      <c r="G15542" s="8"/>
      <c r="H15542" s="8"/>
    </row>
    <row r="15543" spans="1:8" x14ac:dyDescent="0.25">
      <c r="A15543" s="5"/>
      <c r="C15543" s="7"/>
      <c r="F15543" s="8"/>
      <c r="G15543" s="8"/>
      <c r="H15543" s="8"/>
    </row>
    <row r="15544" spans="1:8" x14ac:dyDescent="0.25">
      <c r="A15544" s="5"/>
      <c r="C15544" s="7"/>
      <c r="F15544" s="8"/>
      <c r="G15544" s="8"/>
      <c r="H15544" s="8"/>
    </row>
    <row r="15545" spans="1:8" x14ac:dyDescent="0.25">
      <c r="A15545" s="5"/>
      <c r="C15545" s="7"/>
      <c r="F15545" s="8"/>
      <c r="G15545" s="8"/>
      <c r="H15545" s="8"/>
    </row>
    <row r="15546" spans="1:8" x14ac:dyDescent="0.25">
      <c r="A15546" s="5"/>
      <c r="C15546" s="7"/>
      <c r="F15546" s="8"/>
      <c r="G15546" s="8"/>
      <c r="H15546" s="8"/>
    </row>
    <row r="15547" spans="1:8" x14ac:dyDescent="0.25">
      <c r="A15547" s="5"/>
      <c r="C15547" s="7"/>
      <c r="F15547" s="8"/>
      <c r="G15547" s="8"/>
      <c r="H15547" s="8"/>
    </row>
    <row r="15548" spans="1:8" x14ac:dyDescent="0.25">
      <c r="A15548" s="5"/>
      <c r="C15548" s="7"/>
      <c r="F15548" s="8"/>
      <c r="G15548" s="8"/>
      <c r="H15548" s="8"/>
    </row>
    <row r="15549" spans="1:8" x14ac:dyDescent="0.25">
      <c r="A15549" s="5"/>
      <c r="C15549" s="7"/>
      <c r="F15549" s="8"/>
      <c r="G15549" s="8"/>
      <c r="H15549" s="8"/>
    </row>
    <row r="15550" spans="1:8" x14ac:dyDescent="0.25">
      <c r="A15550" s="5"/>
      <c r="C15550" s="7"/>
      <c r="F15550" s="8"/>
      <c r="G15550" s="8"/>
      <c r="H15550" s="8"/>
    </row>
    <row r="15551" spans="1:8" x14ac:dyDescent="0.25">
      <c r="A15551" s="5"/>
      <c r="C15551" s="7"/>
      <c r="F15551" s="8"/>
      <c r="G15551" s="8"/>
      <c r="H15551" s="8"/>
    </row>
    <row r="15552" spans="1:8" x14ac:dyDescent="0.25">
      <c r="A15552" s="5"/>
      <c r="C15552" s="7"/>
      <c r="F15552" s="8"/>
      <c r="G15552" s="8"/>
      <c r="H15552" s="8"/>
    </row>
    <row r="15553" spans="1:8" x14ac:dyDescent="0.25">
      <c r="A15553" s="5"/>
      <c r="C15553" s="7"/>
      <c r="F15553" s="8"/>
      <c r="G15553" s="8"/>
      <c r="H15553" s="8"/>
    </row>
    <row r="15554" spans="1:8" x14ac:dyDescent="0.25">
      <c r="A15554" s="5"/>
      <c r="C15554" s="7"/>
      <c r="F15554" s="8"/>
      <c r="G15554" s="8"/>
      <c r="H15554" s="8"/>
    </row>
    <row r="15555" spans="1:8" x14ac:dyDescent="0.25">
      <c r="A15555" s="5"/>
      <c r="C15555" s="7"/>
      <c r="F15555" s="8"/>
      <c r="G15555" s="8"/>
      <c r="H15555" s="8"/>
    </row>
    <row r="15556" spans="1:8" x14ac:dyDescent="0.25">
      <c r="A15556" s="5"/>
      <c r="C15556" s="7"/>
      <c r="F15556" s="8"/>
      <c r="G15556" s="8"/>
      <c r="H15556" s="8"/>
    </row>
    <row r="15557" spans="1:8" x14ac:dyDescent="0.25">
      <c r="A15557" s="5"/>
      <c r="C15557" s="7"/>
      <c r="F15557" s="8"/>
      <c r="G15557" s="8"/>
      <c r="H15557" s="8"/>
    </row>
    <row r="15558" spans="1:8" x14ac:dyDescent="0.25">
      <c r="A15558" s="5"/>
      <c r="C15558" s="7"/>
      <c r="F15558" s="8"/>
      <c r="G15558" s="8"/>
      <c r="H15558" s="8"/>
    </row>
    <row r="15559" spans="1:8" x14ac:dyDescent="0.25">
      <c r="A15559" s="5"/>
      <c r="C15559" s="7"/>
      <c r="F15559" s="8"/>
      <c r="G15559" s="8"/>
      <c r="H15559" s="8"/>
    </row>
    <row r="15560" spans="1:8" x14ac:dyDescent="0.25">
      <c r="A15560" s="5"/>
      <c r="C15560" s="7"/>
      <c r="F15560" s="8"/>
      <c r="G15560" s="8"/>
      <c r="H15560" s="8"/>
    </row>
    <row r="15561" spans="1:8" x14ac:dyDescent="0.25">
      <c r="A15561" s="5"/>
      <c r="C15561" s="7"/>
      <c r="F15561" s="8"/>
      <c r="G15561" s="8"/>
      <c r="H15561" s="8"/>
    </row>
    <row r="15562" spans="1:8" x14ac:dyDescent="0.25">
      <c r="A15562" s="5"/>
      <c r="C15562" s="7"/>
      <c r="F15562" s="8"/>
      <c r="G15562" s="8"/>
      <c r="H15562" s="8"/>
    </row>
    <row r="15563" spans="1:8" x14ac:dyDescent="0.25">
      <c r="A15563" s="5"/>
      <c r="C15563" s="7"/>
      <c r="F15563" s="8"/>
      <c r="G15563" s="8"/>
      <c r="H15563" s="8"/>
    </row>
    <row r="15564" spans="1:8" x14ac:dyDescent="0.25">
      <c r="A15564" s="5"/>
      <c r="C15564" s="7"/>
      <c r="F15564" s="8"/>
      <c r="G15564" s="8"/>
      <c r="H15564" s="8"/>
    </row>
    <row r="15565" spans="1:8" x14ac:dyDescent="0.25">
      <c r="A15565" s="5"/>
      <c r="C15565" s="7"/>
      <c r="F15565" s="8"/>
      <c r="G15565" s="8"/>
      <c r="H15565" s="8"/>
    </row>
    <row r="15566" spans="1:8" x14ac:dyDescent="0.25">
      <c r="A15566" s="5"/>
      <c r="C15566" s="7"/>
      <c r="F15566" s="8"/>
      <c r="G15566" s="8"/>
      <c r="H15566" s="8"/>
    </row>
    <row r="15567" spans="1:8" x14ac:dyDescent="0.25">
      <c r="A15567" s="5"/>
      <c r="C15567" s="7"/>
      <c r="F15567" s="8"/>
      <c r="G15567" s="8"/>
      <c r="H15567" s="8"/>
    </row>
    <row r="15568" spans="1:8" x14ac:dyDescent="0.25">
      <c r="A15568" s="5"/>
      <c r="C15568" s="7"/>
      <c r="F15568" s="8"/>
      <c r="G15568" s="8"/>
      <c r="H15568" s="8"/>
    </row>
    <row r="15569" spans="1:8" x14ac:dyDescent="0.25">
      <c r="A15569" s="5"/>
      <c r="C15569" s="7"/>
      <c r="F15569" s="8"/>
      <c r="G15569" s="8"/>
      <c r="H15569" s="8"/>
    </row>
    <row r="15570" spans="1:8" x14ac:dyDescent="0.25">
      <c r="A15570" s="5"/>
      <c r="C15570" s="7"/>
      <c r="F15570" s="8"/>
      <c r="G15570" s="8"/>
      <c r="H15570" s="8"/>
    </row>
    <row r="15571" spans="1:8" x14ac:dyDescent="0.25">
      <c r="A15571" s="5"/>
      <c r="C15571" s="7"/>
      <c r="F15571" s="8"/>
      <c r="G15571" s="8"/>
      <c r="H15571" s="8"/>
    </row>
    <row r="15572" spans="1:8" x14ac:dyDescent="0.25">
      <c r="A15572" s="5"/>
      <c r="C15572" s="7"/>
      <c r="F15572" s="8"/>
      <c r="G15572" s="8"/>
      <c r="H15572" s="8"/>
    </row>
    <row r="15573" spans="1:8" x14ac:dyDescent="0.25">
      <c r="A15573" s="5"/>
      <c r="C15573" s="7"/>
      <c r="F15573" s="8"/>
      <c r="G15573" s="8"/>
      <c r="H15573" s="8"/>
    </row>
    <row r="15574" spans="1:8" x14ac:dyDescent="0.25">
      <c r="A15574" s="5"/>
      <c r="C15574" s="7"/>
      <c r="F15574" s="8"/>
      <c r="G15574" s="8"/>
      <c r="H15574" s="8"/>
    </row>
    <row r="15575" spans="1:8" x14ac:dyDescent="0.25">
      <c r="A15575" s="5"/>
      <c r="C15575" s="7"/>
      <c r="F15575" s="8"/>
      <c r="G15575" s="8"/>
      <c r="H15575" s="8"/>
    </row>
    <row r="15576" spans="1:8" x14ac:dyDescent="0.25">
      <c r="A15576" s="5"/>
      <c r="C15576" s="7"/>
      <c r="F15576" s="8"/>
      <c r="G15576" s="8"/>
      <c r="H15576" s="8"/>
    </row>
    <row r="15577" spans="1:8" x14ac:dyDescent="0.25">
      <c r="A15577" s="5"/>
      <c r="C15577" s="7"/>
      <c r="F15577" s="8"/>
      <c r="G15577" s="8"/>
      <c r="H15577" s="8"/>
    </row>
    <row r="15578" spans="1:8" x14ac:dyDescent="0.25">
      <c r="A15578" s="5"/>
      <c r="C15578" s="7"/>
      <c r="F15578" s="8"/>
      <c r="G15578" s="8"/>
      <c r="H15578" s="8"/>
    </row>
    <row r="15579" spans="1:8" x14ac:dyDescent="0.25">
      <c r="A15579" s="5"/>
      <c r="C15579" s="7"/>
      <c r="F15579" s="8"/>
      <c r="G15579" s="8"/>
      <c r="H15579" s="8"/>
    </row>
    <row r="15580" spans="1:8" x14ac:dyDescent="0.25">
      <c r="A15580" s="5"/>
      <c r="C15580" s="7"/>
      <c r="F15580" s="8"/>
      <c r="G15580" s="8"/>
      <c r="H15580" s="8"/>
    </row>
    <row r="15581" spans="1:8" x14ac:dyDescent="0.25">
      <c r="A15581" s="5"/>
      <c r="C15581" s="7"/>
      <c r="F15581" s="8"/>
      <c r="G15581" s="8"/>
      <c r="H15581" s="8"/>
    </row>
    <row r="15582" spans="1:8" x14ac:dyDescent="0.25">
      <c r="A15582" s="5"/>
      <c r="C15582" s="7"/>
      <c r="F15582" s="8"/>
      <c r="G15582" s="8"/>
      <c r="H15582" s="8"/>
    </row>
    <row r="15583" spans="1:8" x14ac:dyDescent="0.25">
      <c r="A15583" s="5"/>
      <c r="C15583" s="7"/>
      <c r="F15583" s="8"/>
      <c r="G15583" s="8"/>
      <c r="H15583" s="8"/>
    </row>
    <row r="15584" spans="1:8" x14ac:dyDescent="0.25">
      <c r="A15584" s="5"/>
      <c r="C15584" s="7"/>
      <c r="F15584" s="8"/>
      <c r="G15584" s="8"/>
      <c r="H15584" s="8"/>
    </row>
    <row r="15585" spans="1:8" x14ac:dyDescent="0.25">
      <c r="A15585" s="5"/>
      <c r="C15585" s="7"/>
      <c r="F15585" s="8"/>
      <c r="G15585" s="8"/>
      <c r="H15585" s="8"/>
    </row>
    <row r="15586" spans="1:8" x14ac:dyDescent="0.25">
      <c r="A15586" s="5"/>
      <c r="C15586" s="7"/>
      <c r="F15586" s="8"/>
      <c r="G15586" s="8"/>
      <c r="H15586" s="8"/>
    </row>
    <row r="15587" spans="1:8" x14ac:dyDescent="0.25">
      <c r="A15587" s="5"/>
      <c r="C15587" s="7"/>
      <c r="F15587" s="8"/>
      <c r="G15587" s="8"/>
      <c r="H15587" s="8"/>
    </row>
    <row r="15588" spans="1:8" x14ac:dyDescent="0.25">
      <c r="A15588" s="5"/>
      <c r="C15588" s="7"/>
      <c r="F15588" s="8"/>
      <c r="G15588" s="8"/>
      <c r="H15588" s="8"/>
    </row>
    <row r="15589" spans="1:8" x14ac:dyDescent="0.25">
      <c r="A15589" s="5"/>
      <c r="C15589" s="7"/>
      <c r="F15589" s="8"/>
      <c r="G15589" s="8"/>
      <c r="H15589" s="8"/>
    </row>
    <row r="15590" spans="1:8" x14ac:dyDescent="0.25">
      <c r="A15590" s="5"/>
      <c r="C15590" s="7"/>
      <c r="F15590" s="8"/>
      <c r="G15590" s="8"/>
      <c r="H15590" s="8"/>
    </row>
    <row r="15591" spans="1:8" x14ac:dyDescent="0.25">
      <c r="A15591" s="5"/>
      <c r="C15591" s="7"/>
      <c r="F15591" s="8"/>
      <c r="G15591" s="8"/>
      <c r="H15591" s="8"/>
    </row>
    <row r="15592" spans="1:8" x14ac:dyDescent="0.25">
      <c r="A15592" s="5"/>
      <c r="C15592" s="7"/>
      <c r="F15592" s="8"/>
      <c r="G15592" s="8"/>
      <c r="H15592" s="8"/>
    </row>
    <row r="15593" spans="1:8" x14ac:dyDescent="0.25">
      <c r="A15593" s="5"/>
      <c r="C15593" s="7"/>
      <c r="F15593" s="8"/>
      <c r="G15593" s="8"/>
      <c r="H15593" s="8"/>
    </row>
    <row r="15594" spans="1:8" x14ac:dyDescent="0.25">
      <c r="A15594" s="5"/>
      <c r="C15594" s="7"/>
      <c r="F15594" s="8"/>
      <c r="G15594" s="8"/>
      <c r="H15594" s="8"/>
    </row>
    <row r="15595" spans="1:8" x14ac:dyDescent="0.25">
      <c r="A15595" s="5"/>
      <c r="C15595" s="7"/>
      <c r="F15595" s="8"/>
      <c r="G15595" s="8"/>
      <c r="H15595" s="8"/>
    </row>
    <row r="15596" spans="1:8" x14ac:dyDescent="0.25">
      <c r="A15596" s="5"/>
      <c r="C15596" s="7"/>
      <c r="F15596" s="8"/>
      <c r="G15596" s="8"/>
      <c r="H15596" s="8"/>
    </row>
    <row r="15597" spans="1:8" x14ac:dyDescent="0.25">
      <c r="A15597" s="5"/>
      <c r="C15597" s="7"/>
      <c r="F15597" s="8"/>
      <c r="G15597" s="8"/>
      <c r="H15597" s="8"/>
    </row>
    <row r="15598" spans="1:8" x14ac:dyDescent="0.25">
      <c r="A15598" s="5"/>
      <c r="C15598" s="7"/>
      <c r="F15598" s="8"/>
      <c r="G15598" s="8"/>
      <c r="H15598" s="8"/>
    </row>
    <row r="15599" spans="1:8" x14ac:dyDescent="0.25">
      <c r="A15599" s="5"/>
      <c r="C15599" s="7"/>
      <c r="F15599" s="8"/>
      <c r="G15599" s="8"/>
      <c r="H15599" s="8"/>
    </row>
    <row r="15600" spans="1:8" x14ac:dyDescent="0.25">
      <c r="A15600" s="5"/>
      <c r="C15600" s="7"/>
      <c r="F15600" s="8"/>
      <c r="G15600" s="8"/>
      <c r="H15600" s="8"/>
    </row>
    <row r="15601" spans="1:8" x14ac:dyDescent="0.25">
      <c r="A15601" s="5"/>
      <c r="C15601" s="7"/>
      <c r="F15601" s="8"/>
      <c r="G15601" s="8"/>
      <c r="H15601" s="8"/>
    </row>
    <row r="15602" spans="1:8" x14ac:dyDescent="0.25">
      <c r="A15602" s="5"/>
      <c r="C15602" s="7"/>
      <c r="F15602" s="8"/>
      <c r="G15602" s="8"/>
      <c r="H15602" s="8"/>
    </row>
    <row r="15603" spans="1:8" x14ac:dyDescent="0.25">
      <c r="A15603" s="5"/>
      <c r="C15603" s="7"/>
      <c r="F15603" s="8"/>
      <c r="G15603" s="8"/>
      <c r="H15603" s="8"/>
    </row>
    <row r="15604" spans="1:8" x14ac:dyDescent="0.25">
      <c r="A15604" s="5"/>
      <c r="C15604" s="7"/>
      <c r="F15604" s="8"/>
      <c r="G15604" s="8"/>
      <c r="H15604" s="8"/>
    </row>
    <row r="15605" spans="1:8" x14ac:dyDescent="0.25">
      <c r="A15605" s="5"/>
      <c r="C15605" s="7"/>
      <c r="F15605" s="8"/>
      <c r="G15605" s="8"/>
      <c r="H15605" s="8"/>
    </row>
    <row r="15606" spans="1:8" x14ac:dyDescent="0.25">
      <c r="A15606" s="5"/>
      <c r="C15606" s="7"/>
      <c r="F15606" s="8"/>
      <c r="G15606" s="8"/>
      <c r="H15606" s="8"/>
    </row>
    <row r="15607" spans="1:8" x14ac:dyDescent="0.25">
      <c r="A15607" s="5"/>
      <c r="C15607" s="7"/>
      <c r="F15607" s="8"/>
      <c r="G15607" s="8"/>
      <c r="H15607" s="8"/>
    </row>
    <row r="15608" spans="1:8" x14ac:dyDescent="0.25">
      <c r="A15608" s="5"/>
      <c r="C15608" s="7"/>
      <c r="F15608" s="8"/>
      <c r="G15608" s="8"/>
      <c r="H15608" s="8"/>
    </row>
    <row r="15609" spans="1:8" x14ac:dyDescent="0.25">
      <c r="A15609" s="5"/>
      <c r="C15609" s="7"/>
      <c r="F15609" s="8"/>
      <c r="G15609" s="8"/>
      <c r="H15609" s="8"/>
    </row>
    <row r="15610" spans="1:8" x14ac:dyDescent="0.25">
      <c r="A15610" s="5"/>
      <c r="C15610" s="7"/>
      <c r="F15610" s="8"/>
      <c r="G15610" s="8"/>
      <c r="H15610" s="8"/>
    </row>
    <row r="15611" spans="1:8" x14ac:dyDescent="0.25">
      <c r="A15611" s="5"/>
      <c r="C15611" s="7"/>
      <c r="F15611" s="8"/>
      <c r="G15611" s="8"/>
      <c r="H15611" s="8"/>
    </row>
    <row r="15612" spans="1:8" x14ac:dyDescent="0.25">
      <c r="A15612" s="5"/>
      <c r="C15612" s="7"/>
      <c r="F15612" s="8"/>
      <c r="G15612" s="8"/>
      <c r="H15612" s="8"/>
    </row>
    <row r="15613" spans="1:8" x14ac:dyDescent="0.25">
      <c r="A15613" s="5"/>
      <c r="C15613" s="7"/>
      <c r="F15613" s="8"/>
      <c r="G15613" s="8"/>
      <c r="H15613" s="8"/>
    </row>
    <row r="15614" spans="1:8" x14ac:dyDescent="0.25">
      <c r="A15614" s="5"/>
      <c r="C15614" s="7"/>
      <c r="F15614" s="8"/>
      <c r="G15614" s="8"/>
      <c r="H15614" s="8"/>
    </row>
    <row r="15615" spans="1:8" x14ac:dyDescent="0.25">
      <c r="A15615" s="5"/>
      <c r="C15615" s="7"/>
      <c r="F15615" s="8"/>
      <c r="G15615" s="8"/>
      <c r="H15615" s="8"/>
    </row>
    <row r="15616" spans="1:8" x14ac:dyDescent="0.25">
      <c r="A15616" s="5"/>
      <c r="C15616" s="7"/>
      <c r="F15616" s="8"/>
      <c r="G15616" s="8"/>
      <c r="H15616" s="8"/>
    </row>
    <row r="15617" spans="1:8" x14ac:dyDescent="0.25">
      <c r="A15617" s="5"/>
      <c r="C15617" s="7"/>
      <c r="F15617" s="8"/>
      <c r="G15617" s="8"/>
      <c r="H15617" s="8"/>
    </row>
    <row r="15618" spans="1:8" x14ac:dyDescent="0.25">
      <c r="A15618" s="5"/>
      <c r="C15618" s="7"/>
      <c r="F15618" s="8"/>
      <c r="G15618" s="8"/>
      <c r="H15618" s="8"/>
    </row>
    <row r="15619" spans="1:8" x14ac:dyDescent="0.25">
      <c r="A15619" s="5"/>
      <c r="C15619" s="7"/>
      <c r="F15619" s="8"/>
      <c r="G15619" s="8"/>
      <c r="H15619" s="8"/>
    </row>
    <row r="15620" spans="1:8" x14ac:dyDescent="0.25">
      <c r="A15620" s="5"/>
      <c r="C15620" s="7"/>
      <c r="F15620" s="8"/>
      <c r="G15620" s="8"/>
      <c r="H15620" s="8"/>
    </row>
    <row r="15621" spans="1:8" x14ac:dyDescent="0.25">
      <c r="A15621" s="5"/>
      <c r="C15621" s="7"/>
      <c r="F15621" s="8"/>
      <c r="G15621" s="8"/>
      <c r="H15621" s="8"/>
    </row>
    <row r="15622" spans="1:8" x14ac:dyDescent="0.25">
      <c r="A15622" s="5"/>
      <c r="C15622" s="7"/>
      <c r="F15622" s="8"/>
      <c r="G15622" s="8"/>
      <c r="H15622" s="8"/>
    </row>
    <row r="15623" spans="1:8" x14ac:dyDescent="0.25">
      <c r="A15623" s="5"/>
      <c r="C15623" s="7"/>
      <c r="F15623" s="8"/>
      <c r="G15623" s="8"/>
      <c r="H15623" s="8"/>
    </row>
    <row r="15624" spans="1:8" x14ac:dyDescent="0.25">
      <c r="A15624" s="5"/>
      <c r="C15624" s="7"/>
      <c r="F15624" s="8"/>
      <c r="G15624" s="8"/>
      <c r="H15624" s="8"/>
    </row>
    <row r="15625" spans="1:8" x14ac:dyDescent="0.25">
      <c r="A15625" s="5"/>
      <c r="C15625" s="7"/>
      <c r="F15625" s="8"/>
      <c r="G15625" s="8"/>
      <c r="H15625" s="8"/>
    </row>
    <row r="15626" spans="1:8" x14ac:dyDescent="0.25">
      <c r="A15626" s="5"/>
      <c r="C15626" s="7"/>
      <c r="F15626" s="8"/>
      <c r="G15626" s="8"/>
      <c r="H15626" s="8"/>
    </row>
    <row r="15627" spans="1:8" x14ac:dyDescent="0.25">
      <c r="A15627" s="5"/>
      <c r="C15627" s="7"/>
      <c r="F15627" s="8"/>
      <c r="G15627" s="8"/>
      <c r="H15627" s="8"/>
    </row>
    <row r="15628" spans="1:8" x14ac:dyDescent="0.25">
      <c r="A15628" s="5"/>
      <c r="C15628" s="7"/>
      <c r="F15628" s="8"/>
      <c r="G15628" s="8"/>
      <c r="H15628" s="8"/>
    </row>
    <row r="15629" spans="1:8" x14ac:dyDescent="0.25">
      <c r="A15629" s="5"/>
      <c r="C15629" s="7"/>
      <c r="F15629" s="8"/>
      <c r="G15629" s="8"/>
      <c r="H15629" s="8"/>
    </row>
    <row r="15630" spans="1:8" x14ac:dyDescent="0.25">
      <c r="A15630" s="5"/>
      <c r="C15630" s="7"/>
      <c r="F15630" s="8"/>
      <c r="G15630" s="8"/>
      <c r="H15630" s="8"/>
    </row>
    <row r="15631" spans="1:8" x14ac:dyDescent="0.25">
      <c r="A15631" s="5"/>
      <c r="C15631" s="7"/>
      <c r="F15631" s="8"/>
      <c r="G15631" s="8"/>
      <c r="H15631" s="8"/>
    </row>
    <row r="15632" spans="1:8" x14ac:dyDescent="0.25">
      <c r="A15632" s="5"/>
      <c r="C15632" s="7"/>
      <c r="F15632" s="8"/>
      <c r="G15632" s="8"/>
      <c r="H15632" s="8"/>
    </row>
    <row r="15633" spans="1:8" x14ac:dyDescent="0.25">
      <c r="A15633" s="5"/>
      <c r="C15633" s="7"/>
      <c r="F15633" s="8"/>
      <c r="G15633" s="8"/>
      <c r="H15633" s="8"/>
    </row>
    <row r="15634" spans="1:8" x14ac:dyDescent="0.25">
      <c r="A15634" s="5"/>
      <c r="C15634" s="7"/>
      <c r="F15634" s="8"/>
      <c r="G15634" s="8"/>
      <c r="H15634" s="8"/>
    </row>
    <row r="15635" spans="1:8" x14ac:dyDescent="0.25">
      <c r="A15635" s="5"/>
      <c r="C15635" s="7"/>
      <c r="F15635" s="8"/>
      <c r="G15635" s="8"/>
      <c r="H15635" s="8"/>
    </row>
    <row r="15636" spans="1:8" x14ac:dyDescent="0.25">
      <c r="A15636" s="5"/>
      <c r="C15636" s="7"/>
      <c r="F15636" s="8"/>
      <c r="G15636" s="8"/>
      <c r="H15636" s="8"/>
    </row>
    <row r="15637" spans="1:8" x14ac:dyDescent="0.25">
      <c r="A15637" s="5"/>
      <c r="C15637" s="7"/>
      <c r="F15637" s="8"/>
      <c r="G15637" s="8"/>
      <c r="H15637" s="8"/>
    </row>
    <row r="15638" spans="1:8" x14ac:dyDescent="0.25">
      <c r="A15638" s="5"/>
      <c r="C15638" s="7"/>
      <c r="F15638" s="8"/>
      <c r="G15638" s="8"/>
      <c r="H15638" s="8"/>
    </row>
    <row r="15639" spans="1:8" x14ac:dyDescent="0.25">
      <c r="A15639" s="5"/>
      <c r="C15639" s="7"/>
      <c r="F15639" s="8"/>
      <c r="G15639" s="8"/>
      <c r="H15639" s="8"/>
    </row>
    <row r="15640" spans="1:8" x14ac:dyDescent="0.25">
      <c r="A15640" s="5"/>
      <c r="C15640" s="7"/>
      <c r="F15640" s="8"/>
      <c r="G15640" s="8"/>
      <c r="H15640" s="8"/>
    </row>
    <row r="15641" spans="1:8" x14ac:dyDescent="0.25">
      <c r="A15641" s="5"/>
      <c r="C15641" s="7"/>
      <c r="F15641" s="8"/>
      <c r="G15641" s="8"/>
      <c r="H15641" s="8"/>
    </row>
    <row r="15642" spans="1:8" x14ac:dyDescent="0.25">
      <c r="A15642" s="5"/>
      <c r="C15642" s="7"/>
      <c r="F15642" s="8"/>
      <c r="G15642" s="8"/>
      <c r="H15642" s="8"/>
    </row>
    <row r="15643" spans="1:8" x14ac:dyDescent="0.25">
      <c r="A15643" s="5"/>
      <c r="C15643" s="7"/>
      <c r="F15643" s="8"/>
      <c r="G15643" s="8"/>
      <c r="H15643" s="8"/>
    </row>
    <row r="15644" spans="1:8" x14ac:dyDescent="0.25">
      <c r="A15644" s="5"/>
      <c r="C15644" s="7"/>
      <c r="F15644" s="8"/>
      <c r="G15644" s="8"/>
      <c r="H15644" s="8"/>
    </row>
    <row r="15645" spans="1:8" x14ac:dyDescent="0.25">
      <c r="A15645" s="5"/>
      <c r="C15645" s="7"/>
      <c r="F15645" s="8"/>
      <c r="G15645" s="8"/>
      <c r="H15645" s="8"/>
    </row>
    <row r="15646" spans="1:8" x14ac:dyDescent="0.25">
      <c r="A15646" s="5"/>
      <c r="C15646" s="7"/>
      <c r="F15646" s="8"/>
      <c r="G15646" s="8"/>
      <c r="H15646" s="8"/>
    </row>
    <row r="15647" spans="1:8" x14ac:dyDescent="0.25">
      <c r="A15647" s="5"/>
      <c r="C15647" s="7"/>
      <c r="F15647" s="8"/>
      <c r="G15647" s="8"/>
      <c r="H15647" s="8"/>
    </row>
    <row r="15648" spans="1:8" x14ac:dyDescent="0.25">
      <c r="A15648" s="5"/>
      <c r="C15648" s="7"/>
      <c r="F15648" s="8"/>
      <c r="G15648" s="8"/>
      <c r="H15648" s="8"/>
    </row>
    <row r="15649" spans="1:8" x14ac:dyDescent="0.25">
      <c r="A15649" s="5"/>
      <c r="C15649" s="7"/>
      <c r="F15649" s="8"/>
      <c r="G15649" s="8"/>
      <c r="H15649" s="8"/>
    </row>
    <row r="15650" spans="1:8" x14ac:dyDescent="0.25">
      <c r="A15650" s="5"/>
      <c r="C15650" s="7"/>
      <c r="F15650" s="8"/>
      <c r="G15650" s="8"/>
      <c r="H15650" s="8"/>
    </row>
    <row r="15651" spans="1:8" x14ac:dyDescent="0.25">
      <c r="A15651" s="5"/>
      <c r="C15651" s="7"/>
      <c r="F15651" s="8"/>
      <c r="G15651" s="8"/>
      <c r="H15651" s="8"/>
    </row>
    <row r="15652" spans="1:8" x14ac:dyDescent="0.25">
      <c r="A15652" s="5"/>
      <c r="C15652" s="7"/>
      <c r="F15652" s="8"/>
      <c r="G15652" s="8"/>
      <c r="H15652" s="8"/>
    </row>
    <row r="15653" spans="1:8" x14ac:dyDescent="0.25">
      <c r="A15653" s="5"/>
      <c r="C15653" s="7"/>
      <c r="F15653" s="8"/>
      <c r="G15653" s="8"/>
      <c r="H15653" s="8"/>
    </row>
    <row r="15654" spans="1:8" x14ac:dyDescent="0.25">
      <c r="A15654" s="5"/>
      <c r="C15654" s="7"/>
      <c r="F15654" s="8"/>
      <c r="G15654" s="8"/>
      <c r="H15654" s="8"/>
    </row>
    <row r="15655" spans="1:8" x14ac:dyDescent="0.25">
      <c r="A15655" s="5"/>
      <c r="C15655" s="7"/>
      <c r="F15655" s="8"/>
      <c r="G15655" s="8"/>
      <c r="H15655" s="8"/>
    </row>
    <row r="15656" spans="1:8" x14ac:dyDescent="0.25">
      <c r="A15656" s="5"/>
      <c r="C15656" s="7"/>
      <c r="F15656" s="8"/>
      <c r="G15656" s="8"/>
      <c r="H15656" s="8"/>
    </row>
    <row r="15657" spans="1:8" x14ac:dyDescent="0.25">
      <c r="A15657" s="5"/>
      <c r="C15657" s="7"/>
      <c r="F15657" s="8"/>
      <c r="G15657" s="8"/>
      <c r="H15657" s="8"/>
    </row>
    <row r="15658" spans="1:8" x14ac:dyDescent="0.25">
      <c r="A15658" s="5"/>
      <c r="C15658" s="7"/>
      <c r="F15658" s="8"/>
      <c r="G15658" s="8"/>
      <c r="H15658" s="8"/>
    </row>
    <row r="15659" spans="1:8" x14ac:dyDescent="0.25">
      <c r="A15659" s="5"/>
      <c r="C15659" s="7"/>
      <c r="F15659" s="8"/>
      <c r="G15659" s="8"/>
      <c r="H15659" s="8"/>
    </row>
    <row r="15660" spans="1:8" x14ac:dyDescent="0.25">
      <c r="A15660" s="5"/>
      <c r="C15660" s="7"/>
      <c r="F15660" s="8"/>
      <c r="G15660" s="8"/>
      <c r="H15660" s="8"/>
    </row>
    <row r="15661" spans="1:8" x14ac:dyDescent="0.25">
      <c r="A15661" s="5"/>
      <c r="C15661" s="7"/>
      <c r="F15661" s="8"/>
      <c r="G15661" s="8"/>
      <c r="H15661" s="8"/>
    </row>
    <row r="15662" spans="1:8" x14ac:dyDescent="0.25">
      <c r="A15662" s="5"/>
      <c r="C15662" s="7"/>
      <c r="F15662" s="8"/>
      <c r="G15662" s="8"/>
      <c r="H15662" s="8"/>
    </row>
    <row r="15663" spans="1:8" x14ac:dyDescent="0.25">
      <c r="A15663" s="5"/>
      <c r="C15663" s="7"/>
      <c r="F15663" s="8"/>
      <c r="G15663" s="8"/>
      <c r="H15663" s="8"/>
    </row>
    <row r="15664" spans="1:8" x14ac:dyDescent="0.25">
      <c r="A15664" s="5"/>
      <c r="C15664" s="7"/>
      <c r="F15664" s="8"/>
      <c r="G15664" s="8"/>
      <c r="H15664" s="8"/>
    </row>
    <row r="15665" spans="1:8" x14ac:dyDescent="0.25">
      <c r="A15665" s="5"/>
      <c r="C15665" s="7"/>
      <c r="F15665" s="8"/>
      <c r="G15665" s="8"/>
      <c r="H15665" s="8"/>
    </row>
    <row r="15666" spans="1:8" x14ac:dyDescent="0.25">
      <c r="A15666" s="5"/>
      <c r="C15666" s="7"/>
      <c r="F15666" s="8"/>
      <c r="G15666" s="8"/>
      <c r="H15666" s="8"/>
    </row>
    <row r="15667" spans="1:8" x14ac:dyDescent="0.25">
      <c r="A15667" s="5"/>
      <c r="C15667" s="7"/>
      <c r="F15667" s="8"/>
      <c r="G15667" s="8"/>
      <c r="H15667" s="8"/>
    </row>
    <row r="15668" spans="1:8" x14ac:dyDescent="0.25">
      <c r="A15668" s="5"/>
      <c r="C15668" s="7"/>
      <c r="F15668" s="8"/>
      <c r="G15668" s="8"/>
      <c r="H15668" s="8"/>
    </row>
    <row r="15669" spans="1:8" x14ac:dyDescent="0.25">
      <c r="A15669" s="5"/>
      <c r="C15669" s="7"/>
      <c r="F15669" s="8"/>
      <c r="G15669" s="8"/>
      <c r="H15669" s="8"/>
    </row>
    <row r="15670" spans="1:8" x14ac:dyDescent="0.25">
      <c r="A15670" s="5"/>
      <c r="C15670" s="7"/>
      <c r="F15670" s="8"/>
      <c r="G15670" s="8"/>
      <c r="H15670" s="8"/>
    </row>
    <row r="15671" spans="1:8" x14ac:dyDescent="0.25">
      <c r="A15671" s="5"/>
      <c r="C15671" s="7"/>
      <c r="F15671" s="8"/>
      <c r="G15671" s="8"/>
      <c r="H15671" s="8"/>
    </row>
    <row r="15672" spans="1:8" x14ac:dyDescent="0.25">
      <c r="A15672" s="5"/>
      <c r="C15672" s="7"/>
      <c r="F15672" s="8"/>
      <c r="G15672" s="8"/>
      <c r="H15672" s="8"/>
    </row>
    <row r="15673" spans="1:8" x14ac:dyDescent="0.25">
      <c r="A15673" s="5"/>
      <c r="C15673" s="7"/>
      <c r="F15673" s="8"/>
      <c r="G15673" s="8"/>
      <c r="H15673" s="8"/>
    </row>
    <row r="15674" spans="1:8" x14ac:dyDescent="0.25">
      <c r="A15674" s="5"/>
      <c r="C15674" s="7"/>
      <c r="F15674" s="8"/>
      <c r="G15674" s="8"/>
      <c r="H15674" s="8"/>
    </row>
    <row r="15675" spans="1:8" x14ac:dyDescent="0.25">
      <c r="A15675" s="5"/>
      <c r="C15675" s="7"/>
      <c r="F15675" s="8"/>
      <c r="G15675" s="8"/>
      <c r="H15675" s="8"/>
    </row>
    <row r="15676" spans="1:8" x14ac:dyDescent="0.25">
      <c r="A15676" s="5"/>
      <c r="C15676" s="7"/>
      <c r="F15676" s="8"/>
      <c r="G15676" s="8"/>
      <c r="H15676" s="8"/>
    </row>
    <row r="15677" spans="1:8" x14ac:dyDescent="0.25">
      <c r="A15677" s="5"/>
      <c r="C15677" s="7"/>
      <c r="F15677" s="8"/>
      <c r="G15677" s="8"/>
      <c r="H15677" s="8"/>
    </row>
    <row r="15678" spans="1:8" x14ac:dyDescent="0.25">
      <c r="A15678" s="5"/>
      <c r="C15678" s="7"/>
      <c r="F15678" s="8"/>
      <c r="G15678" s="8"/>
      <c r="H15678" s="8"/>
    </row>
    <row r="15679" spans="1:8" x14ac:dyDescent="0.25">
      <c r="A15679" s="5"/>
      <c r="C15679" s="7"/>
      <c r="F15679" s="8"/>
      <c r="G15679" s="8"/>
      <c r="H15679" s="8"/>
    </row>
    <row r="15680" spans="1:8" x14ac:dyDescent="0.25">
      <c r="A15680" s="5"/>
      <c r="C15680" s="7"/>
      <c r="F15680" s="8"/>
      <c r="G15680" s="8"/>
      <c r="H15680" s="8"/>
    </row>
    <row r="15681" spans="1:8" x14ac:dyDescent="0.25">
      <c r="A15681" s="5"/>
      <c r="C15681" s="7"/>
      <c r="F15681" s="8"/>
      <c r="G15681" s="8"/>
      <c r="H15681" s="8"/>
    </row>
    <row r="15682" spans="1:8" x14ac:dyDescent="0.25">
      <c r="A15682" s="5"/>
      <c r="C15682" s="7"/>
      <c r="F15682" s="8"/>
      <c r="G15682" s="8"/>
      <c r="H15682" s="8"/>
    </row>
    <row r="15683" spans="1:8" x14ac:dyDescent="0.25">
      <c r="A15683" s="5"/>
      <c r="C15683" s="7"/>
      <c r="F15683" s="8"/>
      <c r="G15683" s="8"/>
      <c r="H15683" s="8"/>
    </row>
    <row r="15684" spans="1:8" x14ac:dyDescent="0.25">
      <c r="A15684" s="5"/>
      <c r="C15684" s="7"/>
      <c r="F15684" s="8"/>
      <c r="G15684" s="8"/>
      <c r="H15684" s="8"/>
    </row>
    <row r="15685" spans="1:8" x14ac:dyDescent="0.25">
      <c r="A15685" s="5"/>
      <c r="C15685" s="7"/>
      <c r="F15685" s="8"/>
      <c r="G15685" s="8"/>
      <c r="H15685" s="8"/>
    </row>
    <row r="15686" spans="1:8" x14ac:dyDescent="0.25">
      <c r="A15686" s="5"/>
      <c r="C15686" s="7"/>
      <c r="F15686" s="8"/>
      <c r="G15686" s="8"/>
      <c r="H15686" s="8"/>
    </row>
    <row r="15687" spans="1:8" x14ac:dyDescent="0.25">
      <c r="A15687" s="5"/>
      <c r="C15687" s="7"/>
      <c r="F15687" s="8"/>
      <c r="G15687" s="8"/>
      <c r="H15687" s="8"/>
    </row>
    <row r="15688" spans="1:8" x14ac:dyDescent="0.25">
      <c r="A15688" s="5"/>
      <c r="C15688" s="7"/>
      <c r="F15688" s="8"/>
      <c r="G15688" s="8"/>
      <c r="H15688" s="8"/>
    </row>
    <row r="15689" spans="1:8" x14ac:dyDescent="0.25">
      <c r="A15689" s="5"/>
      <c r="C15689" s="7"/>
      <c r="F15689" s="8"/>
      <c r="G15689" s="8"/>
      <c r="H15689" s="8"/>
    </row>
    <row r="15690" spans="1:8" x14ac:dyDescent="0.25">
      <c r="A15690" s="5"/>
      <c r="C15690" s="7"/>
      <c r="F15690" s="8"/>
      <c r="G15690" s="8"/>
      <c r="H15690" s="8"/>
    </row>
    <row r="15691" spans="1:8" x14ac:dyDescent="0.25">
      <c r="A15691" s="5"/>
      <c r="C15691" s="7"/>
      <c r="F15691" s="8"/>
      <c r="G15691" s="8"/>
      <c r="H15691" s="8"/>
    </row>
    <row r="15692" spans="1:8" x14ac:dyDescent="0.25">
      <c r="A15692" s="5"/>
      <c r="C15692" s="7"/>
      <c r="F15692" s="8"/>
      <c r="G15692" s="8"/>
      <c r="H15692" s="8"/>
    </row>
    <row r="15693" spans="1:8" x14ac:dyDescent="0.25">
      <c r="A15693" s="5"/>
      <c r="C15693" s="7"/>
      <c r="F15693" s="8"/>
      <c r="G15693" s="8"/>
      <c r="H15693" s="8"/>
    </row>
    <row r="15694" spans="1:8" x14ac:dyDescent="0.25">
      <c r="A15694" s="5"/>
      <c r="C15694" s="7"/>
      <c r="F15694" s="8"/>
      <c r="G15694" s="8"/>
      <c r="H15694" s="8"/>
    </row>
    <row r="15695" spans="1:8" x14ac:dyDescent="0.25">
      <c r="A15695" s="5"/>
      <c r="C15695" s="7"/>
      <c r="F15695" s="8"/>
      <c r="G15695" s="8"/>
      <c r="H15695" s="8"/>
    </row>
    <row r="15696" spans="1:8" x14ac:dyDescent="0.25">
      <c r="A15696" s="5"/>
      <c r="C15696" s="7"/>
      <c r="F15696" s="8"/>
      <c r="G15696" s="8"/>
      <c r="H15696" s="8"/>
    </row>
    <row r="15697" spans="1:8" x14ac:dyDescent="0.25">
      <c r="A15697" s="5"/>
      <c r="C15697" s="7"/>
      <c r="F15697" s="8"/>
      <c r="G15697" s="8"/>
      <c r="H15697" s="8"/>
    </row>
    <row r="15698" spans="1:8" x14ac:dyDescent="0.25">
      <c r="A15698" s="5"/>
      <c r="C15698" s="7"/>
      <c r="F15698" s="8"/>
      <c r="G15698" s="8"/>
      <c r="H15698" s="8"/>
    </row>
    <row r="15699" spans="1:8" x14ac:dyDescent="0.25">
      <c r="A15699" s="5"/>
      <c r="C15699" s="7"/>
      <c r="F15699" s="8"/>
      <c r="G15699" s="8"/>
      <c r="H15699" s="8"/>
    </row>
    <row r="15700" spans="1:8" x14ac:dyDescent="0.25">
      <c r="A15700" s="5"/>
      <c r="C15700" s="7"/>
      <c r="F15700" s="8"/>
      <c r="G15700" s="8"/>
      <c r="H15700" s="8"/>
    </row>
    <row r="15701" spans="1:8" x14ac:dyDescent="0.25">
      <c r="A15701" s="5"/>
      <c r="C15701" s="7"/>
      <c r="F15701" s="8"/>
      <c r="G15701" s="8"/>
      <c r="H15701" s="8"/>
    </row>
    <row r="15702" spans="1:8" x14ac:dyDescent="0.25">
      <c r="A15702" s="5"/>
      <c r="C15702" s="7"/>
      <c r="F15702" s="8"/>
      <c r="G15702" s="8"/>
      <c r="H15702" s="8"/>
    </row>
    <row r="15703" spans="1:8" x14ac:dyDescent="0.25">
      <c r="A15703" s="5"/>
      <c r="C15703" s="7"/>
      <c r="F15703" s="8"/>
      <c r="G15703" s="8"/>
      <c r="H15703" s="8"/>
    </row>
    <row r="15704" spans="1:8" x14ac:dyDescent="0.25">
      <c r="A15704" s="5"/>
      <c r="C15704" s="7"/>
      <c r="F15704" s="8"/>
      <c r="G15704" s="8"/>
      <c r="H15704" s="8"/>
    </row>
    <row r="15705" spans="1:8" x14ac:dyDescent="0.25">
      <c r="A15705" s="5"/>
      <c r="C15705" s="7"/>
      <c r="F15705" s="8"/>
      <c r="G15705" s="8"/>
      <c r="H15705" s="8"/>
    </row>
    <row r="15706" spans="1:8" x14ac:dyDescent="0.25">
      <c r="A15706" s="5"/>
      <c r="C15706" s="7"/>
      <c r="F15706" s="8"/>
      <c r="G15706" s="8"/>
      <c r="H15706" s="8"/>
    </row>
    <row r="15707" spans="1:8" x14ac:dyDescent="0.25">
      <c r="A15707" s="5"/>
      <c r="C15707" s="7"/>
      <c r="F15707" s="8"/>
      <c r="G15707" s="8"/>
      <c r="H15707" s="8"/>
    </row>
    <row r="15708" spans="1:8" x14ac:dyDescent="0.25">
      <c r="A15708" s="5"/>
      <c r="C15708" s="7"/>
      <c r="F15708" s="8"/>
      <c r="G15708" s="8"/>
      <c r="H15708" s="8"/>
    </row>
    <row r="15709" spans="1:8" x14ac:dyDescent="0.25">
      <c r="A15709" s="5"/>
      <c r="C15709" s="7"/>
      <c r="F15709" s="8"/>
      <c r="G15709" s="8"/>
      <c r="H15709" s="8"/>
    </row>
    <row r="15710" spans="1:8" x14ac:dyDescent="0.25">
      <c r="A15710" s="5"/>
      <c r="C15710" s="7"/>
      <c r="F15710" s="8"/>
      <c r="G15710" s="8"/>
      <c r="H15710" s="8"/>
    </row>
    <row r="15711" spans="1:8" x14ac:dyDescent="0.25">
      <c r="A15711" s="5"/>
      <c r="C15711" s="7"/>
      <c r="F15711" s="8"/>
      <c r="G15711" s="8"/>
      <c r="H15711" s="8"/>
    </row>
    <row r="15712" spans="1:8" x14ac:dyDescent="0.25">
      <c r="A15712" s="5"/>
      <c r="C15712" s="7"/>
      <c r="F15712" s="8"/>
      <c r="G15712" s="8"/>
      <c r="H15712" s="8"/>
    </row>
    <row r="15713" spans="1:8" x14ac:dyDescent="0.25">
      <c r="A15713" s="5"/>
      <c r="C15713" s="7"/>
      <c r="F15713" s="8"/>
      <c r="G15713" s="8"/>
      <c r="H15713" s="8"/>
    </row>
    <row r="15714" spans="1:8" x14ac:dyDescent="0.25">
      <c r="A15714" s="5"/>
      <c r="C15714" s="7"/>
      <c r="F15714" s="8"/>
      <c r="G15714" s="8"/>
      <c r="H15714" s="8"/>
    </row>
    <row r="15715" spans="1:8" x14ac:dyDescent="0.25">
      <c r="A15715" s="5"/>
      <c r="C15715" s="7"/>
      <c r="F15715" s="8"/>
      <c r="G15715" s="8"/>
      <c r="H15715" s="8"/>
    </row>
    <row r="15716" spans="1:8" x14ac:dyDescent="0.25">
      <c r="A15716" s="5"/>
      <c r="C15716" s="7"/>
      <c r="F15716" s="8"/>
      <c r="G15716" s="8"/>
      <c r="H15716" s="8"/>
    </row>
    <row r="15717" spans="1:8" x14ac:dyDescent="0.25">
      <c r="A15717" s="5"/>
      <c r="C15717" s="7"/>
      <c r="F15717" s="8"/>
      <c r="G15717" s="8"/>
      <c r="H15717" s="8"/>
    </row>
    <row r="15718" spans="1:8" x14ac:dyDescent="0.25">
      <c r="A15718" s="5"/>
      <c r="C15718" s="7"/>
      <c r="F15718" s="8"/>
      <c r="G15718" s="8"/>
      <c r="H15718" s="8"/>
    </row>
    <row r="15719" spans="1:8" x14ac:dyDescent="0.25">
      <c r="A15719" s="5"/>
      <c r="C15719" s="7"/>
      <c r="F15719" s="8"/>
      <c r="G15719" s="8"/>
      <c r="H15719" s="8"/>
    </row>
    <row r="15720" spans="1:8" x14ac:dyDescent="0.25">
      <c r="A15720" s="5"/>
      <c r="C15720" s="7"/>
      <c r="F15720" s="8"/>
      <c r="G15720" s="8"/>
      <c r="H15720" s="8"/>
    </row>
    <row r="15721" spans="1:8" x14ac:dyDescent="0.25">
      <c r="A15721" s="5"/>
      <c r="C15721" s="7"/>
      <c r="F15721" s="8"/>
      <c r="G15721" s="8"/>
      <c r="H15721" s="8"/>
    </row>
    <row r="15722" spans="1:8" x14ac:dyDescent="0.25">
      <c r="A15722" s="5"/>
      <c r="C15722" s="7"/>
      <c r="F15722" s="8"/>
      <c r="G15722" s="8"/>
      <c r="H15722" s="8"/>
    </row>
    <row r="15723" spans="1:8" x14ac:dyDescent="0.25">
      <c r="A15723" s="5"/>
      <c r="C15723" s="7"/>
      <c r="F15723" s="8"/>
      <c r="G15723" s="8"/>
      <c r="H15723" s="8"/>
    </row>
    <row r="15724" spans="1:8" x14ac:dyDescent="0.25">
      <c r="A15724" s="5"/>
      <c r="C15724" s="7"/>
      <c r="F15724" s="8"/>
      <c r="G15724" s="8"/>
      <c r="H15724" s="8"/>
    </row>
    <row r="15725" spans="1:8" x14ac:dyDescent="0.25">
      <c r="A15725" s="5"/>
      <c r="C15725" s="7"/>
      <c r="F15725" s="8"/>
      <c r="G15725" s="8"/>
      <c r="H15725" s="8"/>
    </row>
    <row r="15726" spans="1:8" x14ac:dyDescent="0.25">
      <c r="A15726" s="5"/>
      <c r="C15726" s="7"/>
      <c r="F15726" s="8"/>
      <c r="G15726" s="8"/>
      <c r="H15726" s="8"/>
    </row>
    <row r="15727" spans="1:8" x14ac:dyDescent="0.25">
      <c r="A15727" s="5"/>
      <c r="C15727" s="7"/>
      <c r="F15727" s="8"/>
      <c r="G15727" s="8"/>
      <c r="H15727" s="8"/>
    </row>
    <row r="15728" spans="1:8" x14ac:dyDescent="0.25">
      <c r="A15728" s="5"/>
      <c r="C15728" s="7"/>
      <c r="F15728" s="8"/>
      <c r="G15728" s="8"/>
      <c r="H15728" s="8"/>
    </row>
    <row r="15729" spans="1:8" x14ac:dyDescent="0.25">
      <c r="A15729" s="5"/>
      <c r="C15729" s="7"/>
      <c r="F15729" s="8"/>
      <c r="G15729" s="8"/>
      <c r="H15729" s="8"/>
    </row>
    <row r="15730" spans="1:8" x14ac:dyDescent="0.25">
      <c r="A15730" s="5"/>
      <c r="C15730" s="7"/>
      <c r="F15730" s="8"/>
      <c r="G15730" s="8"/>
      <c r="H15730" s="8"/>
    </row>
    <row r="15731" spans="1:8" x14ac:dyDescent="0.25">
      <c r="A15731" s="5"/>
      <c r="C15731" s="7"/>
      <c r="F15731" s="8"/>
      <c r="G15731" s="8"/>
      <c r="H15731" s="8"/>
    </row>
    <row r="15732" spans="1:8" x14ac:dyDescent="0.25">
      <c r="A15732" s="5"/>
      <c r="C15732" s="7"/>
      <c r="F15732" s="8"/>
      <c r="G15732" s="8"/>
      <c r="H15732" s="8"/>
    </row>
    <row r="15733" spans="1:8" x14ac:dyDescent="0.25">
      <c r="A15733" s="5"/>
      <c r="C15733" s="7"/>
      <c r="F15733" s="8"/>
      <c r="G15733" s="8"/>
      <c r="H15733" s="8"/>
    </row>
    <row r="15734" spans="1:8" x14ac:dyDescent="0.25">
      <c r="A15734" s="5"/>
      <c r="C15734" s="7"/>
      <c r="F15734" s="8"/>
      <c r="G15734" s="8"/>
      <c r="H15734" s="8"/>
    </row>
    <row r="15735" spans="1:8" x14ac:dyDescent="0.25">
      <c r="A15735" s="5"/>
      <c r="C15735" s="7"/>
      <c r="F15735" s="8"/>
      <c r="G15735" s="8"/>
      <c r="H15735" s="8"/>
    </row>
    <row r="15736" spans="1:8" x14ac:dyDescent="0.25">
      <c r="A15736" s="5"/>
      <c r="C15736" s="7"/>
      <c r="F15736" s="8"/>
      <c r="G15736" s="8"/>
      <c r="H15736" s="8"/>
    </row>
    <row r="15737" spans="1:8" x14ac:dyDescent="0.25">
      <c r="A15737" s="5"/>
      <c r="C15737" s="7"/>
      <c r="F15737" s="8"/>
      <c r="G15737" s="8"/>
      <c r="H15737" s="8"/>
    </row>
    <row r="15738" spans="1:8" x14ac:dyDescent="0.25">
      <c r="A15738" s="5"/>
      <c r="C15738" s="7"/>
      <c r="F15738" s="8"/>
      <c r="G15738" s="8"/>
      <c r="H15738" s="8"/>
    </row>
    <row r="15739" spans="1:8" x14ac:dyDescent="0.25">
      <c r="A15739" s="5"/>
      <c r="C15739" s="7"/>
      <c r="F15739" s="8"/>
      <c r="G15739" s="8"/>
      <c r="H15739" s="8"/>
    </row>
    <row r="15740" spans="1:8" x14ac:dyDescent="0.25">
      <c r="A15740" s="5"/>
      <c r="C15740" s="7"/>
      <c r="F15740" s="8"/>
      <c r="G15740" s="8"/>
      <c r="H15740" s="8"/>
    </row>
    <row r="15741" spans="1:8" x14ac:dyDescent="0.25">
      <c r="A15741" s="5"/>
      <c r="C15741" s="7"/>
      <c r="F15741" s="8"/>
      <c r="G15741" s="8"/>
      <c r="H15741" s="8"/>
    </row>
    <row r="15742" spans="1:8" x14ac:dyDescent="0.25">
      <c r="A15742" s="5"/>
      <c r="C15742" s="7"/>
      <c r="F15742" s="8"/>
      <c r="G15742" s="8"/>
      <c r="H15742" s="8"/>
    </row>
    <row r="15743" spans="1:8" x14ac:dyDescent="0.25">
      <c r="A15743" s="5"/>
      <c r="C15743" s="7"/>
      <c r="F15743" s="8"/>
      <c r="G15743" s="8"/>
      <c r="H15743" s="8"/>
    </row>
    <row r="15744" spans="1:8" x14ac:dyDescent="0.25">
      <c r="A15744" s="5"/>
      <c r="C15744" s="7"/>
      <c r="F15744" s="8"/>
      <c r="G15744" s="8"/>
      <c r="H15744" s="8"/>
    </row>
    <row r="15745" spans="1:8" x14ac:dyDescent="0.25">
      <c r="A15745" s="5"/>
      <c r="C15745" s="7"/>
      <c r="F15745" s="8"/>
      <c r="G15745" s="8"/>
      <c r="H15745" s="8"/>
    </row>
    <row r="15746" spans="1:8" x14ac:dyDescent="0.25">
      <c r="A15746" s="5"/>
      <c r="C15746" s="7"/>
      <c r="F15746" s="8"/>
      <c r="G15746" s="8"/>
      <c r="H15746" s="8"/>
    </row>
    <row r="15747" spans="1:8" x14ac:dyDescent="0.25">
      <c r="A15747" s="5"/>
      <c r="C15747" s="7"/>
      <c r="F15747" s="8"/>
      <c r="G15747" s="8"/>
      <c r="H15747" s="8"/>
    </row>
    <row r="15748" spans="1:8" x14ac:dyDescent="0.25">
      <c r="A15748" s="5"/>
      <c r="C15748" s="7"/>
      <c r="F15748" s="8"/>
      <c r="G15748" s="8"/>
      <c r="H15748" s="8"/>
    </row>
    <row r="15749" spans="1:8" x14ac:dyDescent="0.25">
      <c r="A15749" s="5"/>
      <c r="C15749" s="7"/>
      <c r="F15749" s="8"/>
      <c r="G15749" s="8"/>
      <c r="H15749" s="8"/>
    </row>
    <row r="15750" spans="1:8" x14ac:dyDescent="0.25">
      <c r="A15750" s="5"/>
      <c r="C15750" s="7"/>
      <c r="F15750" s="8"/>
      <c r="G15750" s="8"/>
      <c r="H15750" s="8"/>
    </row>
    <row r="15751" spans="1:8" x14ac:dyDescent="0.25">
      <c r="A15751" s="5"/>
      <c r="C15751" s="7"/>
      <c r="F15751" s="8"/>
      <c r="G15751" s="8"/>
      <c r="H15751" s="8"/>
    </row>
    <row r="15752" spans="1:8" x14ac:dyDescent="0.25">
      <c r="A15752" s="5"/>
      <c r="C15752" s="7"/>
      <c r="F15752" s="8"/>
      <c r="G15752" s="8"/>
      <c r="H15752" s="8"/>
    </row>
    <row r="15753" spans="1:8" x14ac:dyDescent="0.25">
      <c r="A15753" s="5"/>
      <c r="C15753" s="7"/>
      <c r="F15753" s="8"/>
      <c r="G15753" s="8"/>
      <c r="H15753" s="8"/>
    </row>
    <row r="15754" spans="1:8" x14ac:dyDescent="0.25">
      <c r="A15754" s="5"/>
      <c r="C15754" s="7"/>
      <c r="F15754" s="8"/>
      <c r="G15754" s="8"/>
      <c r="H15754" s="8"/>
    </row>
    <row r="15755" spans="1:8" x14ac:dyDescent="0.25">
      <c r="A15755" s="5"/>
      <c r="C15755" s="7"/>
      <c r="F15755" s="8"/>
      <c r="G15755" s="8"/>
      <c r="H15755" s="8"/>
    </row>
    <row r="15756" spans="1:8" x14ac:dyDescent="0.25">
      <c r="A15756" s="5"/>
      <c r="C15756" s="7"/>
      <c r="F15756" s="8"/>
      <c r="G15756" s="8"/>
      <c r="H15756" s="8"/>
    </row>
    <row r="15757" spans="1:8" x14ac:dyDescent="0.25">
      <c r="A15757" s="5"/>
      <c r="C15757" s="7"/>
      <c r="F15757" s="8"/>
      <c r="G15757" s="8"/>
      <c r="H15757" s="8"/>
    </row>
    <row r="15758" spans="1:8" x14ac:dyDescent="0.25">
      <c r="A15758" s="5"/>
      <c r="C15758" s="7"/>
      <c r="F15758" s="8"/>
      <c r="G15758" s="8"/>
      <c r="H15758" s="8"/>
    </row>
    <row r="15759" spans="1:8" x14ac:dyDescent="0.25">
      <c r="A15759" s="5"/>
      <c r="C15759" s="7"/>
      <c r="F15759" s="8"/>
      <c r="G15759" s="8"/>
      <c r="H15759" s="8"/>
    </row>
    <row r="15760" spans="1:8" x14ac:dyDescent="0.25">
      <c r="A15760" s="5"/>
      <c r="C15760" s="7"/>
      <c r="F15760" s="8"/>
      <c r="G15760" s="8"/>
      <c r="H15760" s="8"/>
    </row>
    <row r="15761" spans="1:8" x14ac:dyDescent="0.25">
      <c r="A15761" s="5"/>
      <c r="C15761" s="7"/>
      <c r="F15761" s="8"/>
      <c r="G15761" s="8"/>
      <c r="H15761" s="8"/>
    </row>
    <row r="15762" spans="1:8" x14ac:dyDescent="0.25">
      <c r="A15762" s="5"/>
      <c r="C15762" s="7"/>
      <c r="F15762" s="8"/>
      <c r="G15762" s="8"/>
      <c r="H15762" s="8"/>
    </row>
    <row r="15763" spans="1:8" x14ac:dyDescent="0.25">
      <c r="A15763" s="5"/>
      <c r="C15763" s="7"/>
      <c r="F15763" s="8"/>
      <c r="G15763" s="8"/>
      <c r="H15763" s="8"/>
    </row>
    <row r="15764" spans="1:8" x14ac:dyDescent="0.25">
      <c r="A15764" s="5"/>
      <c r="C15764" s="7"/>
      <c r="F15764" s="8"/>
      <c r="G15764" s="8"/>
      <c r="H15764" s="8"/>
    </row>
    <row r="15765" spans="1:8" x14ac:dyDescent="0.25">
      <c r="A15765" s="5"/>
      <c r="C15765" s="7"/>
      <c r="F15765" s="8"/>
      <c r="G15765" s="8"/>
      <c r="H15765" s="8"/>
    </row>
    <row r="15766" spans="1:8" x14ac:dyDescent="0.25">
      <c r="A15766" s="5"/>
      <c r="C15766" s="7"/>
      <c r="F15766" s="8"/>
      <c r="G15766" s="8"/>
      <c r="H15766" s="8"/>
    </row>
    <row r="15767" spans="1:8" x14ac:dyDescent="0.25">
      <c r="A15767" s="5"/>
      <c r="C15767" s="7"/>
      <c r="F15767" s="8"/>
      <c r="G15767" s="8"/>
      <c r="H15767" s="8"/>
    </row>
    <row r="15768" spans="1:8" x14ac:dyDescent="0.25">
      <c r="A15768" s="5"/>
      <c r="C15768" s="7"/>
      <c r="F15768" s="8"/>
      <c r="G15768" s="8"/>
      <c r="H15768" s="8"/>
    </row>
    <row r="15769" spans="1:8" x14ac:dyDescent="0.25">
      <c r="A15769" s="5"/>
      <c r="C15769" s="7"/>
      <c r="F15769" s="8"/>
      <c r="G15769" s="8"/>
      <c r="H15769" s="8"/>
    </row>
    <row r="15770" spans="1:8" x14ac:dyDescent="0.25">
      <c r="A15770" s="5"/>
      <c r="C15770" s="7"/>
      <c r="F15770" s="8"/>
      <c r="G15770" s="8"/>
      <c r="H15770" s="8"/>
    </row>
    <row r="15771" spans="1:8" x14ac:dyDescent="0.25">
      <c r="A15771" s="5"/>
      <c r="C15771" s="7"/>
      <c r="F15771" s="8"/>
      <c r="G15771" s="8"/>
      <c r="H15771" s="8"/>
    </row>
    <row r="15772" spans="1:8" x14ac:dyDescent="0.25">
      <c r="A15772" s="5"/>
      <c r="C15772" s="7"/>
      <c r="F15772" s="8"/>
      <c r="G15772" s="8"/>
      <c r="H15772" s="8"/>
    </row>
    <row r="15773" spans="1:8" x14ac:dyDescent="0.25">
      <c r="A15773" s="5"/>
      <c r="C15773" s="7"/>
      <c r="F15773" s="8"/>
      <c r="G15773" s="8"/>
      <c r="H15773" s="8"/>
    </row>
    <row r="15774" spans="1:8" x14ac:dyDescent="0.25">
      <c r="A15774" s="5"/>
      <c r="C15774" s="7"/>
      <c r="F15774" s="8"/>
      <c r="G15774" s="8"/>
      <c r="H15774" s="8"/>
    </row>
    <row r="15775" spans="1:8" x14ac:dyDescent="0.25">
      <c r="A15775" s="5"/>
      <c r="C15775" s="7"/>
      <c r="F15775" s="8"/>
      <c r="G15775" s="8"/>
      <c r="H15775" s="8"/>
    </row>
    <row r="15776" spans="1:8" x14ac:dyDescent="0.25">
      <c r="A15776" s="5"/>
      <c r="C15776" s="7"/>
      <c r="F15776" s="8"/>
      <c r="G15776" s="8"/>
      <c r="H15776" s="8"/>
    </row>
    <row r="15777" spans="1:8" x14ac:dyDescent="0.25">
      <c r="A15777" s="5"/>
      <c r="C15777" s="7"/>
      <c r="F15777" s="8"/>
      <c r="G15777" s="8"/>
      <c r="H15777" s="8"/>
    </row>
    <row r="15778" spans="1:8" x14ac:dyDescent="0.25">
      <c r="A15778" s="5"/>
      <c r="C15778" s="7"/>
      <c r="F15778" s="8"/>
      <c r="G15778" s="8"/>
      <c r="H15778" s="8"/>
    </row>
    <row r="15779" spans="1:8" x14ac:dyDescent="0.25">
      <c r="A15779" s="5"/>
      <c r="C15779" s="7"/>
      <c r="F15779" s="8"/>
      <c r="G15779" s="8"/>
      <c r="H15779" s="8"/>
    </row>
    <row r="15780" spans="1:8" x14ac:dyDescent="0.25">
      <c r="A15780" s="5"/>
      <c r="C15780" s="7"/>
      <c r="F15780" s="8"/>
      <c r="G15780" s="8"/>
      <c r="H15780" s="8"/>
    </row>
    <row r="15781" spans="1:8" x14ac:dyDescent="0.25">
      <c r="A15781" s="5"/>
      <c r="C15781" s="7"/>
      <c r="F15781" s="8"/>
      <c r="G15781" s="8"/>
      <c r="H15781" s="8"/>
    </row>
    <row r="15782" spans="1:8" x14ac:dyDescent="0.25">
      <c r="A15782" s="5"/>
      <c r="C15782" s="7"/>
      <c r="F15782" s="8"/>
      <c r="G15782" s="8"/>
      <c r="H15782" s="8"/>
    </row>
    <row r="15783" spans="1:8" x14ac:dyDescent="0.25">
      <c r="A15783" s="5"/>
      <c r="C15783" s="7"/>
      <c r="F15783" s="8"/>
      <c r="G15783" s="8"/>
      <c r="H15783" s="8"/>
    </row>
    <row r="15784" spans="1:8" x14ac:dyDescent="0.25">
      <c r="A15784" s="5"/>
      <c r="C15784" s="7"/>
      <c r="F15784" s="8"/>
      <c r="G15784" s="8"/>
      <c r="H15784" s="8"/>
    </row>
    <row r="15785" spans="1:8" x14ac:dyDescent="0.25">
      <c r="A15785" s="5"/>
      <c r="C15785" s="7"/>
      <c r="F15785" s="8"/>
      <c r="G15785" s="8"/>
      <c r="H15785" s="8"/>
    </row>
    <row r="15786" spans="1:8" x14ac:dyDescent="0.25">
      <c r="A15786" s="5"/>
      <c r="C15786" s="7"/>
      <c r="F15786" s="8"/>
      <c r="G15786" s="8"/>
      <c r="H15786" s="8"/>
    </row>
    <row r="15787" spans="1:8" x14ac:dyDescent="0.25">
      <c r="A15787" s="5"/>
      <c r="C15787" s="7"/>
      <c r="F15787" s="8"/>
      <c r="G15787" s="8"/>
      <c r="H15787" s="8"/>
    </row>
    <row r="15788" spans="1:8" x14ac:dyDescent="0.25">
      <c r="A15788" s="5"/>
      <c r="C15788" s="7"/>
      <c r="F15788" s="8"/>
      <c r="G15788" s="8"/>
      <c r="H15788" s="8"/>
    </row>
    <row r="15789" spans="1:8" x14ac:dyDescent="0.25">
      <c r="A15789" s="5"/>
      <c r="C15789" s="7"/>
      <c r="F15789" s="8"/>
      <c r="G15789" s="8"/>
      <c r="H15789" s="8"/>
    </row>
    <row r="15790" spans="1:8" x14ac:dyDescent="0.25">
      <c r="A15790" s="5"/>
      <c r="C15790" s="7"/>
      <c r="F15790" s="8"/>
      <c r="G15790" s="8"/>
      <c r="H15790" s="8"/>
    </row>
    <row r="15791" spans="1:8" x14ac:dyDescent="0.25">
      <c r="A15791" s="5"/>
      <c r="C15791" s="7"/>
      <c r="F15791" s="8"/>
      <c r="G15791" s="8"/>
      <c r="H15791" s="8"/>
    </row>
    <row r="15792" spans="1:8" x14ac:dyDescent="0.25">
      <c r="A15792" s="5"/>
      <c r="C15792" s="7"/>
      <c r="F15792" s="8"/>
      <c r="G15792" s="8"/>
      <c r="H15792" s="8"/>
    </row>
    <row r="15793" spans="1:8" x14ac:dyDescent="0.25">
      <c r="A15793" s="5"/>
      <c r="C15793" s="7"/>
      <c r="F15793" s="8"/>
      <c r="G15793" s="8"/>
      <c r="H15793" s="8"/>
    </row>
    <row r="15794" spans="1:8" x14ac:dyDescent="0.25">
      <c r="A15794" s="5"/>
      <c r="C15794" s="7"/>
      <c r="F15794" s="8"/>
      <c r="G15794" s="8"/>
      <c r="H15794" s="8"/>
    </row>
    <row r="15795" spans="1:8" x14ac:dyDescent="0.25">
      <c r="A15795" s="5"/>
      <c r="C15795" s="7"/>
      <c r="F15795" s="8"/>
      <c r="G15795" s="8"/>
      <c r="H15795" s="8"/>
    </row>
    <row r="15796" spans="1:8" x14ac:dyDescent="0.25">
      <c r="A15796" s="5"/>
      <c r="C15796" s="7"/>
      <c r="F15796" s="8"/>
      <c r="G15796" s="8"/>
      <c r="H15796" s="8"/>
    </row>
    <row r="15797" spans="1:8" x14ac:dyDescent="0.25">
      <c r="A15797" s="5"/>
      <c r="C15797" s="7"/>
      <c r="F15797" s="8"/>
      <c r="G15797" s="8"/>
      <c r="H15797" s="8"/>
    </row>
    <row r="15798" spans="1:8" x14ac:dyDescent="0.25">
      <c r="A15798" s="5"/>
      <c r="C15798" s="7"/>
      <c r="F15798" s="8"/>
      <c r="G15798" s="8"/>
      <c r="H15798" s="8"/>
    </row>
    <row r="15799" spans="1:8" x14ac:dyDescent="0.25">
      <c r="A15799" s="5"/>
      <c r="C15799" s="7"/>
      <c r="F15799" s="8"/>
      <c r="G15799" s="8"/>
      <c r="H15799" s="8"/>
    </row>
    <row r="15800" spans="1:8" x14ac:dyDescent="0.25">
      <c r="A15800" s="5"/>
      <c r="C15800" s="7"/>
      <c r="F15800" s="8"/>
      <c r="G15800" s="8"/>
      <c r="H15800" s="8"/>
    </row>
    <row r="15801" spans="1:8" x14ac:dyDescent="0.25">
      <c r="A15801" s="5"/>
      <c r="C15801" s="7"/>
      <c r="F15801" s="8"/>
      <c r="G15801" s="8"/>
      <c r="H15801" s="8"/>
    </row>
    <row r="15802" spans="1:8" x14ac:dyDescent="0.25">
      <c r="A15802" s="5"/>
      <c r="C15802" s="7"/>
      <c r="F15802" s="8"/>
      <c r="G15802" s="8"/>
      <c r="H15802" s="8"/>
    </row>
    <row r="15803" spans="1:8" x14ac:dyDescent="0.25">
      <c r="A15803" s="5"/>
      <c r="C15803" s="7"/>
      <c r="F15803" s="8"/>
      <c r="G15803" s="8"/>
      <c r="H15803" s="8"/>
    </row>
    <row r="15804" spans="1:8" x14ac:dyDescent="0.25">
      <c r="A15804" s="5"/>
      <c r="C15804" s="7"/>
      <c r="F15804" s="8"/>
      <c r="G15804" s="8"/>
      <c r="H15804" s="8"/>
    </row>
    <row r="15805" spans="1:8" x14ac:dyDescent="0.25">
      <c r="A15805" s="5"/>
      <c r="C15805" s="7"/>
      <c r="F15805" s="8"/>
      <c r="G15805" s="8"/>
      <c r="H15805" s="8"/>
    </row>
    <row r="15806" spans="1:8" x14ac:dyDescent="0.25">
      <c r="A15806" s="5"/>
      <c r="C15806" s="7"/>
      <c r="F15806" s="8"/>
      <c r="G15806" s="8"/>
      <c r="H15806" s="8"/>
    </row>
    <row r="15807" spans="1:8" x14ac:dyDescent="0.25">
      <c r="A15807" s="5"/>
      <c r="C15807" s="7"/>
      <c r="F15807" s="8"/>
      <c r="G15807" s="8"/>
      <c r="H15807" s="8"/>
    </row>
    <row r="15808" spans="1:8" x14ac:dyDescent="0.25">
      <c r="A15808" s="5"/>
      <c r="C15808" s="7"/>
      <c r="F15808" s="8"/>
      <c r="G15808" s="8"/>
      <c r="H15808" s="8"/>
    </row>
    <row r="15809" spans="1:8" x14ac:dyDescent="0.25">
      <c r="A15809" s="5"/>
      <c r="C15809" s="7"/>
      <c r="F15809" s="8"/>
      <c r="G15809" s="8"/>
      <c r="H15809" s="8"/>
    </row>
    <row r="15810" spans="1:8" x14ac:dyDescent="0.25">
      <c r="A15810" s="5"/>
      <c r="C15810" s="7"/>
      <c r="F15810" s="8"/>
      <c r="G15810" s="8"/>
      <c r="H15810" s="8"/>
    </row>
    <row r="15811" spans="1:8" x14ac:dyDescent="0.25">
      <c r="A15811" s="5"/>
      <c r="C15811" s="7"/>
      <c r="F15811" s="8"/>
      <c r="G15811" s="8"/>
      <c r="H15811" s="8"/>
    </row>
    <row r="15812" spans="1:8" x14ac:dyDescent="0.25">
      <c r="A15812" s="5"/>
      <c r="C15812" s="7"/>
      <c r="F15812" s="8"/>
      <c r="G15812" s="8"/>
      <c r="H15812" s="8"/>
    </row>
    <row r="15813" spans="1:8" x14ac:dyDescent="0.25">
      <c r="A15813" s="5"/>
      <c r="C15813" s="7"/>
      <c r="F15813" s="8"/>
      <c r="G15813" s="8"/>
      <c r="H15813" s="8"/>
    </row>
    <row r="15814" spans="1:8" x14ac:dyDescent="0.25">
      <c r="A15814" s="5"/>
      <c r="C15814" s="7"/>
      <c r="F15814" s="8"/>
      <c r="G15814" s="8"/>
      <c r="H15814" s="8"/>
    </row>
    <row r="15815" spans="1:8" x14ac:dyDescent="0.25">
      <c r="A15815" s="5"/>
      <c r="C15815" s="7"/>
      <c r="F15815" s="8"/>
      <c r="G15815" s="8"/>
      <c r="H15815" s="8"/>
    </row>
    <row r="15816" spans="1:8" x14ac:dyDescent="0.25">
      <c r="A15816" s="5"/>
      <c r="C15816" s="7"/>
      <c r="F15816" s="8"/>
      <c r="G15816" s="8"/>
      <c r="H15816" s="8"/>
    </row>
    <row r="15817" spans="1:8" x14ac:dyDescent="0.25">
      <c r="A15817" s="5"/>
      <c r="C15817" s="7"/>
      <c r="F15817" s="8"/>
      <c r="G15817" s="8"/>
      <c r="H15817" s="8"/>
    </row>
    <row r="15818" spans="1:8" x14ac:dyDescent="0.25">
      <c r="A15818" s="5"/>
      <c r="C15818" s="7"/>
      <c r="F15818" s="8"/>
      <c r="G15818" s="8"/>
      <c r="H15818" s="8"/>
    </row>
    <row r="15819" spans="1:8" x14ac:dyDescent="0.25">
      <c r="A15819" s="5"/>
      <c r="C15819" s="7"/>
      <c r="F15819" s="8"/>
      <c r="G15819" s="8"/>
      <c r="H15819" s="8"/>
    </row>
    <row r="15820" spans="1:8" x14ac:dyDescent="0.25">
      <c r="A15820" s="5"/>
      <c r="C15820" s="7"/>
      <c r="F15820" s="8"/>
      <c r="G15820" s="8"/>
      <c r="H15820" s="8"/>
    </row>
    <row r="15821" spans="1:8" x14ac:dyDescent="0.25">
      <c r="A15821" s="5"/>
      <c r="C15821" s="7"/>
      <c r="F15821" s="8"/>
      <c r="G15821" s="8"/>
      <c r="H15821" s="8"/>
    </row>
    <row r="15822" spans="1:8" x14ac:dyDescent="0.25">
      <c r="A15822" s="5"/>
      <c r="C15822" s="7"/>
      <c r="F15822" s="8"/>
      <c r="G15822" s="8"/>
      <c r="H15822" s="8"/>
    </row>
    <row r="15823" spans="1:8" x14ac:dyDescent="0.25">
      <c r="A15823" s="5"/>
      <c r="C15823" s="7"/>
      <c r="F15823" s="8"/>
      <c r="G15823" s="8"/>
      <c r="H15823" s="8"/>
    </row>
    <row r="15824" spans="1:8" x14ac:dyDescent="0.25">
      <c r="A15824" s="5"/>
      <c r="C15824" s="7"/>
      <c r="F15824" s="8"/>
      <c r="G15824" s="8"/>
      <c r="H15824" s="8"/>
    </row>
    <row r="15825" spans="1:8" x14ac:dyDescent="0.25">
      <c r="A15825" s="5"/>
      <c r="C15825" s="7"/>
      <c r="F15825" s="8"/>
      <c r="G15825" s="8"/>
      <c r="H15825" s="8"/>
    </row>
    <row r="15826" spans="1:8" x14ac:dyDescent="0.25">
      <c r="A15826" s="5"/>
      <c r="C15826" s="7"/>
      <c r="F15826" s="8"/>
      <c r="G15826" s="8"/>
      <c r="H15826" s="8"/>
    </row>
    <row r="15827" spans="1:8" x14ac:dyDescent="0.25">
      <c r="A15827" s="5"/>
      <c r="C15827" s="7"/>
      <c r="F15827" s="8"/>
      <c r="G15827" s="8"/>
      <c r="H15827" s="8"/>
    </row>
    <row r="15828" spans="1:8" x14ac:dyDescent="0.25">
      <c r="A15828" s="5"/>
      <c r="C15828" s="7"/>
      <c r="F15828" s="8"/>
      <c r="G15828" s="8"/>
      <c r="H15828" s="8"/>
    </row>
    <row r="15829" spans="1:8" x14ac:dyDescent="0.25">
      <c r="A15829" s="5"/>
      <c r="C15829" s="7"/>
      <c r="F15829" s="8"/>
      <c r="G15829" s="8"/>
      <c r="H15829" s="8"/>
    </row>
    <row r="15830" spans="1:8" x14ac:dyDescent="0.25">
      <c r="A15830" s="5"/>
      <c r="C15830" s="7"/>
      <c r="F15830" s="8"/>
      <c r="G15830" s="8"/>
      <c r="H15830" s="8"/>
    </row>
    <row r="15831" spans="1:8" x14ac:dyDescent="0.25">
      <c r="A15831" s="5"/>
      <c r="C15831" s="7"/>
      <c r="F15831" s="8"/>
      <c r="G15831" s="8"/>
      <c r="H15831" s="8"/>
    </row>
    <row r="15832" spans="1:8" x14ac:dyDescent="0.25">
      <c r="A15832" s="5"/>
      <c r="C15832" s="7"/>
      <c r="F15832" s="8"/>
      <c r="G15832" s="8"/>
      <c r="H15832" s="8"/>
    </row>
    <row r="15833" spans="1:8" x14ac:dyDescent="0.25">
      <c r="A15833" s="5"/>
      <c r="C15833" s="7"/>
      <c r="F15833" s="8"/>
      <c r="G15833" s="8"/>
      <c r="H15833" s="8"/>
    </row>
    <row r="15834" spans="1:8" x14ac:dyDescent="0.25">
      <c r="A15834" s="5"/>
      <c r="C15834" s="7"/>
      <c r="F15834" s="8"/>
      <c r="G15834" s="8"/>
      <c r="H15834" s="8"/>
    </row>
    <row r="15835" spans="1:8" x14ac:dyDescent="0.25">
      <c r="A15835" s="5"/>
      <c r="C15835" s="7"/>
      <c r="F15835" s="8"/>
      <c r="G15835" s="8"/>
      <c r="H15835" s="8"/>
    </row>
    <row r="15836" spans="1:8" x14ac:dyDescent="0.25">
      <c r="A15836" s="5"/>
      <c r="C15836" s="7"/>
      <c r="F15836" s="8"/>
      <c r="G15836" s="8"/>
      <c r="H15836" s="8"/>
    </row>
    <row r="15837" spans="1:8" x14ac:dyDescent="0.25">
      <c r="A15837" s="5"/>
      <c r="C15837" s="7"/>
      <c r="F15837" s="8"/>
      <c r="G15837" s="8"/>
      <c r="H15837" s="8"/>
    </row>
    <row r="15838" spans="1:8" x14ac:dyDescent="0.25">
      <c r="A15838" s="5"/>
      <c r="C15838" s="7"/>
      <c r="F15838" s="8"/>
      <c r="G15838" s="8"/>
      <c r="H15838" s="8"/>
    </row>
    <row r="15839" spans="1:8" x14ac:dyDescent="0.25">
      <c r="A15839" s="5"/>
      <c r="C15839" s="7"/>
      <c r="F15839" s="8"/>
      <c r="G15839" s="8"/>
      <c r="H15839" s="8"/>
    </row>
    <row r="15840" spans="1:8" x14ac:dyDescent="0.25">
      <c r="A15840" s="5"/>
      <c r="C15840" s="7"/>
      <c r="F15840" s="8"/>
      <c r="G15840" s="8"/>
      <c r="H15840" s="8"/>
    </row>
    <row r="15841" spans="1:8" x14ac:dyDescent="0.25">
      <c r="A15841" s="5"/>
      <c r="C15841" s="7"/>
      <c r="F15841" s="8"/>
      <c r="G15841" s="8"/>
      <c r="H15841" s="8"/>
    </row>
    <row r="15842" spans="1:8" x14ac:dyDescent="0.25">
      <c r="A15842" s="5"/>
      <c r="C15842" s="7"/>
      <c r="F15842" s="8"/>
      <c r="G15842" s="8"/>
      <c r="H15842" s="8"/>
    </row>
    <row r="15843" spans="1:8" x14ac:dyDescent="0.25">
      <c r="A15843" s="5"/>
      <c r="C15843" s="7"/>
      <c r="F15843" s="8"/>
      <c r="G15843" s="8"/>
      <c r="H15843" s="8"/>
    </row>
    <row r="15844" spans="1:8" x14ac:dyDescent="0.25">
      <c r="A15844" s="5"/>
      <c r="C15844" s="7"/>
      <c r="F15844" s="8"/>
      <c r="G15844" s="8"/>
      <c r="H15844" s="8"/>
    </row>
    <row r="15845" spans="1:8" x14ac:dyDescent="0.25">
      <c r="A15845" s="5"/>
      <c r="C15845" s="7"/>
      <c r="F15845" s="8"/>
      <c r="G15845" s="8"/>
      <c r="H15845" s="8"/>
    </row>
    <row r="15846" spans="1:8" x14ac:dyDescent="0.25">
      <c r="A15846" s="5"/>
      <c r="C15846" s="7"/>
      <c r="F15846" s="8"/>
      <c r="G15846" s="8"/>
      <c r="H15846" s="8"/>
    </row>
    <row r="15847" spans="1:8" x14ac:dyDescent="0.25">
      <c r="A15847" s="5"/>
      <c r="C15847" s="7"/>
      <c r="F15847" s="8"/>
      <c r="G15847" s="8"/>
      <c r="H15847" s="8"/>
    </row>
    <row r="15848" spans="1:8" x14ac:dyDescent="0.25">
      <c r="A15848" s="5"/>
      <c r="C15848" s="7"/>
      <c r="F15848" s="8"/>
      <c r="G15848" s="8"/>
      <c r="H15848" s="8"/>
    </row>
    <row r="15849" spans="1:8" x14ac:dyDescent="0.25">
      <c r="A15849" s="5"/>
      <c r="C15849" s="7"/>
      <c r="F15849" s="8"/>
      <c r="G15849" s="8"/>
      <c r="H15849" s="8"/>
    </row>
    <row r="15850" spans="1:8" x14ac:dyDescent="0.25">
      <c r="A15850" s="5"/>
      <c r="C15850" s="7"/>
      <c r="F15850" s="8"/>
      <c r="G15850" s="8"/>
      <c r="H15850" s="8"/>
    </row>
    <row r="15851" spans="1:8" x14ac:dyDescent="0.25">
      <c r="A15851" s="5"/>
      <c r="C15851" s="7"/>
      <c r="F15851" s="8"/>
      <c r="G15851" s="8"/>
      <c r="H15851" s="8"/>
    </row>
    <row r="15852" spans="1:8" x14ac:dyDescent="0.25">
      <c r="A15852" s="5"/>
      <c r="C15852" s="7"/>
      <c r="F15852" s="8"/>
      <c r="G15852" s="8"/>
      <c r="H15852" s="8"/>
    </row>
    <row r="15853" spans="1:8" x14ac:dyDescent="0.25">
      <c r="A15853" s="5"/>
      <c r="C15853" s="7"/>
      <c r="F15853" s="8"/>
      <c r="G15853" s="8"/>
      <c r="H15853" s="8"/>
    </row>
    <row r="15854" spans="1:8" x14ac:dyDescent="0.25">
      <c r="A15854" s="5"/>
      <c r="C15854" s="7"/>
      <c r="F15854" s="8"/>
      <c r="G15854" s="8"/>
      <c r="H15854" s="8"/>
    </row>
    <row r="15855" spans="1:8" x14ac:dyDescent="0.25">
      <c r="A15855" s="5"/>
      <c r="C15855" s="7"/>
      <c r="F15855" s="8"/>
      <c r="G15855" s="8"/>
      <c r="H15855" s="8"/>
    </row>
    <row r="15856" spans="1:8" x14ac:dyDescent="0.25">
      <c r="A15856" s="5"/>
      <c r="C15856" s="7"/>
      <c r="F15856" s="8"/>
      <c r="G15856" s="8"/>
      <c r="H15856" s="8"/>
    </row>
    <row r="15857" spans="1:8" x14ac:dyDescent="0.25">
      <c r="A15857" s="5"/>
      <c r="C15857" s="7"/>
      <c r="F15857" s="8"/>
      <c r="G15857" s="8"/>
      <c r="H15857" s="8"/>
    </row>
    <row r="15858" spans="1:8" x14ac:dyDescent="0.25">
      <c r="A15858" s="5"/>
      <c r="C15858" s="7"/>
      <c r="F15858" s="8"/>
      <c r="G15858" s="8"/>
      <c r="H15858" s="8"/>
    </row>
    <row r="15859" spans="1:8" x14ac:dyDescent="0.25">
      <c r="A15859" s="5"/>
      <c r="C15859" s="7"/>
      <c r="F15859" s="8"/>
      <c r="G15859" s="8"/>
      <c r="H15859" s="8"/>
    </row>
    <row r="15860" spans="1:8" x14ac:dyDescent="0.25">
      <c r="A15860" s="5"/>
      <c r="C15860" s="7"/>
      <c r="F15860" s="8"/>
      <c r="G15860" s="8"/>
      <c r="H15860" s="8"/>
    </row>
    <row r="15861" spans="1:8" x14ac:dyDescent="0.25">
      <c r="A15861" s="5"/>
      <c r="C15861" s="7"/>
      <c r="F15861" s="8"/>
      <c r="G15861" s="8"/>
      <c r="H15861" s="8"/>
    </row>
    <row r="15862" spans="1:8" x14ac:dyDescent="0.25">
      <c r="A15862" s="5"/>
      <c r="C15862" s="7"/>
      <c r="F15862" s="8"/>
      <c r="G15862" s="8"/>
      <c r="H15862" s="8"/>
    </row>
    <row r="15863" spans="1:8" x14ac:dyDescent="0.25">
      <c r="A15863" s="5"/>
      <c r="C15863" s="7"/>
      <c r="F15863" s="8"/>
      <c r="G15863" s="8"/>
      <c r="H15863" s="8"/>
    </row>
    <row r="15864" spans="1:8" x14ac:dyDescent="0.25">
      <c r="A15864" s="5"/>
      <c r="C15864" s="7"/>
      <c r="F15864" s="8"/>
      <c r="G15864" s="8"/>
      <c r="H15864" s="8"/>
    </row>
    <row r="15865" spans="1:8" x14ac:dyDescent="0.25">
      <c r="A15865" s="5"/>
      <c r="C15865" s="7"/>
      <c r="F15865" s="8"/>
      <c r="G15865" s="8"/>
      <c r="H15865" s="8"/>
    </row>
    <row r="15866" spans="1:8" x14ac:dyDescent="0.25">
      <c r="A15866" s="5"/>
      <c r="C15866" s="7"/>
      <c r="F15866" s="8"/>
      <c r="G15866" s="8"/>
      <c r="H15866" s="8"/>
    </row>
    <row r="15867" spans="1:8" x14ac:dyDescent="0.25">
      <c r="A15867" s="5"/>
      <c r="C15867" s="7"/>
      <c r="F15867" s="8"/>
      <c r="G15867" s="8"/>
      <c r="H15867" s="8"/>
    </row>
    <row r="15868" spans="1:8" x14ac:dyDescent="0.25">
      <c r="A15868" s="5"/>
      <c r="C15868" s="7"/>
      <c r="F15868" s="8"/>
      <c r="G15868" s="8"/>
      <c r="H15868" s="8"/>
    </row>
    <row r="15869" spans="1:8" x14ac:dyDescent="0.25">
      <c r="A15869" s="5"/>
      <c r="C15869" s="7"/>
      <c r="F15869" s="8"/>
      <c r="G15869" s="8"/>
      <c r="H15869" s="8"/>
    </row>
    <row r="15870" spans="1:8" x14ac:dyDescent="0.25">
      <c r="A15870" s="5"/>
      <c r="C15870" s="7"/>
      <c r="F15870" s="8"/>
      <c r="G15870" s="8"/>
      <c r="H15870" s="8"/>
    </row>
    <row r="15871" spans="1:8" x14ac:dyDescent="0.25">
      <c r="A15871" s="5"/>
      <c r="C15871" s="7"/>
      <c r="F15871" s="8"/>
      <c r="G15871" s="8"/>
      <c r="H15871" s="8"/>
    </row>
    <row r="15872" spans="1:8" x14ac:dyDescent="0.25">
      <c r="A15872" s="5"/>
      <c r="C15872" s="7"/>
      <c r="F15872" s="8"/>
      <c r="G15872" s="8"/>
      <c r="H15872" s="8"/>
    </row>
    <row r="15873" spans="1:8" x14ac:dyDescent="0.25">
      <c r="A15873" s="5"/>
      <c r="C15873" s="7"/>
      <c r="F15873" s="8"/>
      <c r="G15873" s="8"/>
      <c r="H15873" s="8"/>
    </row>
    <row r="15874" spans="1:8" x14ac:dyDescent="0.25">
      <c r="A15874" s="5"/>
      <c r="C15874" s="7"/>
      <c r="F15874" s="8"/>
      <c r="G15874" s="8"/>
      <c r="H15874" s="8"/>
    </row>
    <row r="15875" spans="1:8" x14ac:dyDescent="0.25">
      <c r="A15875" s="5"/>
      <c r="C15875" s="7"/>
      <c r="F15875" s="8"/>
      <c r="G15875" s="8"/>
      <c r="H15875" s="8"/>
    </row>
    <row r="15876" spans="1:8" x14ac:dyDescent="0.25">
      <c r="A15876" s="5"/>
      <c r="C15876" s="7"/>
      <c r="F15876" s="8"/>
      <c r="G15876" s="8"/>
      <c r="H15876" s="8"/>
    </row>
    <row r="15877" spans="1:8" x14ac:dyDescent="0.25">
      <c r="A15877" s="5"/>
      <c r="C15877" s="7"/>
      <c r="F15877" s="8"/>
      <c r="G15877" s="8"/>
      <c r="H15877" s="8"/>
    </row>
    <row r="15878" spans="1:8" x14ac:dyDescent="0.25">
      <c r="A15878" s="5"/>
      <c r="C15878" s="7"/>
      <c r="F15878" s="8"/>
      <c r="G15878" s="8"/>
      <c r="H15878" s="8"/>
    </row>
    <row r="15879" spans="1:8" x14ac:dyDescent="0.25">
      <c r="A15879" s="5"/>
      <c r="C15879" s="7"/>
      <c r="F15879" s="8"/>
      <c r="G15879" s="8"/>
      <c r="H15879" s="8"/>
    </row>
    <row r="15880" spans="1:8" x14ac:dyDescent="0.25">
      <c r="A15880" s="5"/>
      <c r="C15880" s="7"/>
      <c r="F15880" s="8"/>
      <c r="G15880" s="8"/>
      <c r="H15880" s="8"/>
    </row>
    <row r="15881" spans="1:8" x14ac:dyDescent="0.25">
      <c r="A15881" s="5"/>
      <c r="C15881" s="7"/>
      <c r="F15881" s="8"/>
      <c r="G15881" s="8"/>
      <c r="H15881" s="8"/>
    </row>
    <row r="15882" spans="1:8" x14ac:dyDescent="0.25">
      <c r="A15882" s="5"/>
      <c r="C15882" s="7"/>
      <c r="F15882" s="8"/>
      <c r="G15882" s="8"/>
      <c r="H15882" s="8"/>
    </row>
    <row r="15883" spans="1:8" x14ac:dyDescent="0.25">
      <c r="A15883" s="5"/>
      <c r="C15883" s="7"/>
      <c r="F15883" s="8"/>
      <c r="G15883" s="8"/>
      <c r="H15883" s="8"/>
    </row>
    <row r="15884" spans="1:8" x14ac:dyDescent="0.25">
      <c r="A15884" s="5"/>
      <c r="C15884" s="7"/>
      <c r="F15884" s="8"/>
      <c r="G15884" s="8"/>
      <c r="H15884" s="8"/>
    </row>
    <row r="15885" spans="1:8" x14ac:dyDescent="0.25">
      <c r="A15885" s="5"/>
      <c r="C15885" s="7"/>
      <c r="F15885" s="8"/>
      <c r="G15885" s="8"/>
      <c r="H15885" s="8"/>
    </row>
    <row r="15886" spans="1:8" x14ac:dyDescent="0.25">
      <c r="A15886" s="5"/>
      <c r="C15886" s="7"/>
      <c r="F15886" s="8"/>
      <c r="G15886" s="8"/>
      <c r="H15886" s="8"/>
    </row>
    <row r="15887" spans="1:8" x14ac:dyDescent="0.25">
      <c r="A15887" s="5"/>
      <c r="C15887" s="7"/>
      <c r="F15887" s="8"/>
      <c r="G15887" s="8"/>
      <c r="H15887" s="8"/>
    </row>
    <row r="15888" spans="1:8" x14ac:dyDescent="0.25">
      <c r="A15888" s="5"/>
      <c r="C15888" s="7"/>
      <c r="F15888" s="8"/>
      <c r="G15888" s="8"/>
      <c r="H15888" s="8"/>
    </row>
    <row r="15889" spans="1:8" x14ac:dyDescent="0.25">
      <c r="A15889" s="5"/>
      <c r="C15889" s="7"/>
      <c r="F15889" s="8"/>
      <c r="G15889" s="8"/>
      <c r="H15889" s="8"/>
    </row>
    <row r="15890" spans="1:8" x14ac:dyDescent="0.25">
      <c r="A15890" s="5"/>
      <c r="C15890" s="7"/>
      <c r="F15890" s="8"/>
      <c r="G15890" s="8"/>
      <c r="H15890" s="8"/>
    </row>
    <row r="15891" spans="1:8" x14ac:dyDescent="0.25">
      <c r="A15891" s="5"/>
      <c r="C15891" s="7"/>
      <c r="F15891" s="8"/>
      <c r="G15891" s="8"/>
      <c r="H15891" s="8"/>
    </row>
    <row r="15892" spans="1:8" x14ac:dyDescent="0.25">
      <c r="A15892" s="5"/>
      <c r="C15892" s="7"/>
      <c r="F15892" s="8"/>
      <c r="G15892" s="8"/>
      <c r="H15892" s="8"/>
    </row>
    <row r="15893" spans="1:8" x14ac:dyDescent="0.25">
      <c r="A15893" s="5"/>
      <c r="C15893" s="7"/>
      <c r="F15893" s="8"/>
      <c r="G15893" s="8"/>
      <c r="H15893" s="8"/>
    </row>
    <row r="15894" spans="1:8" x14ac:dyDescent="0.25">
      <c r="A15894" s="5"/>
      <c r="C15894" s="7"/>
      <c r="F15894" s="8"/>
      <c r="G15894" s="8"/>
      <c r="H15894" s="8"/>
    </row>
    <row r="15895" spans="1:8" x14ac:dyDescent="0.25">
      <c r="A15895" s="5"/>
      <c r="C15895" s="7"/>
      <c r="F15895" s="8"/>
      <c r="G15895" s="8"/>
      <c r="H15895" s="8"/>
    </row>
    <row r="15896" spans="1:8" x14ac:dyDescent="0.25">
      <c r="A15896" s="5"/>
      <c r="C15896" s="7"/>
      <c r="F15896" s="8"/>
      <c r="G15896" s="8"/>
      <c r="H15896" s="8"/>
    </row>
    <row r="15897" spans="1:8" x14ac:dyDescent="0.25">
      <c r="A15897" s="5"/>
      <c r="C15897" s="7"/>
      <c r="F15897" s="8"/>
      <c r="G15897" s="8"/>
      <c r="H15897" s="8"/>
    </row>
    <row r="15898" spans="1:8" x14ac:dyDescent="0.25">
      <c r="A15898" s="5"/>
      <c r="C15898" s="7"/>
      <c r="F15898" s="8"/>
      <c r="G15898" s="8"/>
      <c r="H15898" s="8"/>
    </row>
    <row r="15899" spans="1:8" x14ac:dyDescent="0.25">
      <c r="A15899" s="5"/>
      <c r="C15899" s="7"/>
      <c r="F15899" s="8"/>
      <c r="G15899" s="8"/>
      <c r="H15899" s="8"/>
    </row>
    <row r="15900" spans="1:8" x14ac:dyDescent="0.25">
      <c r="A15900" s="5"/>
      <c r="C15900" s="7"/>
      <c r="F15900" s="8"/>
      <c r="G15900" s="8"/>
      <c r="H15900" s="8"/>
    </row>
    <row r="15901" spans="1:8" x14ac:dyDescent="0.25">
      <c r="A15901" s="5"/>
      <c r="C15901" s="7"/>
      <c r="F15901" s="8"/>
      <c r="G15901" s="8"/>
      <c r="H15901" s="8"/>
    </row>
    <row r="15902" spans="1:8" x14ac:dyDescent="0.25">
      <c r="A15902" s="5"/>
      <c r="C15902" s="7"/>
      <c r="F15902" s="8"/>
      <c r="G15902" s="8"/>
      <c r="H15902" s="8"/>
    </row>
    <row r="15903" spans="1:8" x14ac:dyDescent="0.25">
      <c r="A15903" s="5"/>
      <c r="C15903" s="7"/>
      <c r="F15903" s="8"/>
      <c r="G15903" s="8"/>
      <c r="H15903" s="8"/>
    </row>
    <row r="15904" spans="1:8" x14ac:dyDescent="0.25">
      <c r="A15904" s="5"/>
      <c r="C15904" s="7"/>
      <c r="F15904" s="8"/>
      <c r="G15904" s="8"/>
      <c r="H15904" s="8"/>
    </row>
    <row r="15905" spans="1:8" x14ac:dyDescent="0.25">
      <c r="A15905" s="5"/>
      <c r="C15905" s="7"/>
      <c r="F15905" s="8"/>
      <c r="G15905" s="8"/>
      <c r="H15905" s="8"/>
    </row>
    <row r="15906" spans="1:8" x14ac:dyDescent="0.25">
      <c r="A15906" s="5"/>
      <c r="C15906" s="7"/>
      <c r="F15906" s="8"/>
      <c r="G15906" s="8"/>
      <c r="H15906" s="8"/>
    </row>
    <row r="15907" spans="1:8" x14ac:dyDescent="0.25">
      <c r="A15907" s="5"/>
      <c r="C15907" s="7"/>
      <c r="F15907" s="8"/>
      <c r="G15907" s="8"/>
      <c r="H15907" s="8"/>
    </row>
    <row r="15908" spans="1:8" x14ac:dyDescent="0.25">
      <c r="A15908" s="5"/>
      <c r="C15908" s="7"/>
      <c r="F15908" s="8"/>
      <c r="G15908" s="8"/>
      <c r="H15908" s="8"/>
    </row>
    <row r="15909" spans="1:8" x14ac:dyDescent="0.25">
      <c r="A15909" s="5"/>
      <c r="C15909" s="7"/>
      <c r="F15909" s="8"/>
      <c r="G15909" s="8"/>
      <c r="H15909" s="8"/>
    </row>
    <row r="15910" spans="1:8" x14ac:dyDescent="0.25">
      <c r="A15910" s="5"/>
      <c r="C15910" s="7"/>
      <c r="F15910" s="8"/>
      <c r="G15910" s="8"/>
      <c r="H15910" s="8"/>
    </row>
    <row r="15911" spans="1:8" x14ac:dyDescent="0.25">
      <c r="A15911" s="5"/>
      <c r="C15911" s="7"/>
      <c r="F15911" s="8"/>
      <c r="G15911" s="8"/>
      <c r="H15911" s="8"/>
    </row>
    <row r="15912" spans="1:8" x14ac:dyDescent="0.25">
      <c r="A15912" s="5"/>
      <c r="C15912" s="7"/>
      <c r="F15912" s="8"/>
      <c r="G15912" s="8"/>
      <c r="H15912" s="8"/>
    </row>
    <row r="15913" spans="1:8" x14ac:dyDescent="0.25">
      <c r="A15913" s="5"/>
      <c r="C15913" s="7"/>
      <c r="F15913" s="8"/>
      <c r="G15913" s="8"/>
      <c r="H15913" s="8"/>
    </row>
    <row r="15914" spans="1:8" x14ac:dyDescent="0.25">
      <c r="A15914" s="5"/>
      <c r="C15914" s="7"/>
      <c r="F15914" s="8"/>
      <c r="G15914" s="8"/>
      <c r="H15914" s="8"/>
    </row>
    <row r="15915" spans="1:8" x14ac:dyDescent="0.25">
      <c r="A15915" s="5"/>
      <c r="C15915" s="7"/>
      <c r="F15915" s="8"/>
      <c r="G15915" s="8"/>
      <c r="H15915" s="8"/>
    </row>
    <row r="15916" spans="1:8" x14ac:dyDescent="0.25">
      <c r="A15916" s="5"/>
      <c r="C15916" s="7"/>
      <c r="F15916" s="8"/>
      <c r="G15916" s="8"/>
      <c r="H15916" s="8"/>
    </row>
    <row r="15917" spans="1:8" x14ac:dyDescent="0.25">
      <c r="A15917" s="5"/>
      <c r="C15917" s="7"/>
      <c r="F15917" s="8"/>
      <c r="G15917" s="8"/>
      <c r="H15917" s="8"/>
    </row>
    <row r="15918" spans="1:8" x14ac:dyDescent="0.25">
      <c r="A15918" s="5"/>
      <c r="C15918" s="7"/>
      <c r="F15918" s="8"/>
      <c r="G15918" s="8"/>
      <c r="H15918" s="8"/>
    </row>
    <row r="15919" spans="1:8" x14ac:dyDescent="0.25">
      <c r="A15919" s="5"/>
      <c r="C15919" s="7"/>
      <c r="F15919" s="8"/>
      <c r="G15919" s="8"/>
      <c r="H15919" s="8"/>
    </row>
    <row r="15920" spans="1:8" x14ac:dyDescent="0.25">
      <c r="A15920" s="5"/>
      <c r="C15920" s="7"/>
      <c r="F15920" s="8"/>
      <c r="G15920" s="8"/>
      <c r="H15920" s="8"/>
    </row>
    <row r="15921" spans="1:8" x14ac:dyDescent="0.25">
      <c r="A15921" s="5"/>
      <c r="C15921" s="7"/>
      <c r="F15921" s="8"/>
      <c r="G15921" s="8"/>
      <c r="H15921" s="8"/>
    </row>
    <row r="15922" spans="1:8" x14ac:dyDescent="0.25">
      <c r="A15922" s="5"/>
      <c r="C15922" s="7"/>
      <c r="F15922" s="8"/>
      <c r="G15922" s="8"/>
      <c r="H15922" s="8"/>
    </row>
    <row r="15923" spans="1:8" x14ac:dyDescent="0.25">
      <c r="A15923" s="5"/>
      <c r="C15923" s="7"/>
      <c r="F15923" s="8"/>
      <c r="G15923" s="8"/>
      <c r="H15923" s="8"/>
    </row>
    <row r="15924" spans="1:8" x14ac:dyDescent="0.25">
      <c r="A15924" s="5"/>
      <c r="C15924" s="7"/>
      <c r="F15924" s="8"/>
      <c r="G15924" s="8"/>
      <c r="H15924" s="8"/>
    </row>
    <row r="15925" spans="1:8" x14ac:dyDescent="0.25">
      <c r="A15925" s="5"/>
      <c r="C15925" s="7"/>
      <c r="F15925" s="8"/>
      <c r="G15925" s="8"/>
      <c r="H15925" s="8"/>
    </row>
    <row r="15926" spans="1:8" x14ac:dyDescent="0.25">
      <c r="A15926" s="5"/>
      <c r="C15926" s="7"/>
      <c r="F15926" s="8"/>
      <c r="G15926" s="8"/>
      <c r="H15926" s="8"/>
    </row>
    <row r="15927" spans="1:8" x14ac:dyDescent="0.25">
      <c r="A15927" s="5"/>
      <c r="C15927" s="7"/>
      <c r="F15927" s="8"/>
      <c r="G15927" s="8"/>
      <c r="H15927" s="8"/>
    </row>
    <row r="15928" spans="1:8" x14ac:dyDescent="0.25">
      <c r="A15928" s="5"/>
      <c r="C15928" s="7"/>
      <c r="F15928" s="8"/>
      <c r="G15928" s="8"/>
      <c r="H15928" s="8"/>
    </row>
    <row r="15929" spans="1:8" x14ac:dyDescent="0.25">
      <c r="A15929" s="5"/>
      <c r="C15929" s="7"/>
      <c r="F15929" s="8"/>
      <c r="G15929" s="8"/>
      <c r="H15929" s="8"/>
    </row>
    <row r="15930" spans="1:8" x14ac:dyDescent="0.25">
      <c r="A15930" s="5"/>
      <c r="C15930" s="7"/>
      <c r="F15930" s="8"/>
      <c r="G15930" s="8"/>
      <c r="H15930" s="8"/>
    </row>
    <row r="15931" spans="1:8" x14ac:dyDescent="0.25">
      <c r="A15931" s="5"/>
      <c r="C15931" s="7"/>
      <c r="F15931" s="8"/>
      <c r="G15931" s="8"/>
      <c r="H15931" s="8"/>
    </row>
    <row r="15932" spans="1:8" x14ac:dyDescent="0.25">
      <c r="A15932" s="5"/>
      <c r="C15932" s="7"/>
      <c r="F15932" s="8"/>
      <c r="G15932" s="8"/>
      <c r="H15932" s="8"/>
    </row>
    <row r="15933" spans="1:8" x14ac:dyDescent="0.25">
      <c r="A15933" s="5"/>
      <c r="C15933" s="7"/>
      <c r="F15933" s="8"/>
      <c r="G15933" s="8"/>
      <c r="H15933" s="8"/>
    </row>
    <row r="15934" spans="1:8" x14ac:dyDescent="0.25">
      <c r="A15934" s="5"/>
      <c r="C15934" s="7"/>
      <c r="F15934" s="8"/>
      <c r="G15934" s="8"/>
      <c r="H15934" s="8"/>
    </row>
    <row r="15935" spans="1:8" x14ac:dyDescent="0.25">
      <c r="A15935" s="5"/>
      <c r="C15935" s="7"/>
      <c r="F15935" s="8"/>
      <c r="G15935" s="8"/>
      <c r="H15935" s="8"/>
    </row>
    <row r="15936" spans="1:8" x14ac:dyDescent="0.25">
      <c r="A15936" s="5"/>
      <c r="C15936" s="7"/>
      <c r="F15936" s="8"/>
      <c r="G15936" s="8"/>
      <c r="H15936" s="8"/>
    </row>
    <row r="15937" spans="1:8" x14ac:dyDescent="0.25">
      <c r="A15937" s="5"/>
      <c r="C15937" s="7"/>
      <c r="F15937" s="8"/>
      <c r="G15937" s="8"/>
      <c r="H15937" s="8"/>
    </row>
    <row r="15938" spans="1:8" x14ac:dyDescent="0.25">
      <c r="A15938" s="5"/>
      <c r="C15938" s="7"/>
      <c r="F15938" s="8"/>
      <c r="G15938" s="8"/>
      <c r="H15938" s="8"/>
    </row>
    <row r="15939" spans="1:8" x14ac:dyDescent="0.25">
      <c r="A15939" s="5"/>
      <c r="C15939" s="7"/>
      <c r="F15939" s="8"/>
      <c r="G15939" s="8"/>
      <c r="H15939" s="8"/>
    </row>
    <row r="15940" spans="1:8" x14ac:dyDescent="0.25">
      <c r="A15940" s="5"/>
      <c r="C15940" s="7"/>
      <c r="F15940" s="8"/>
      <c r="G15940" s="8"/>
      <c r="H15940" s="8"/>
    </row>
    <row r="15941" spans="1:8" x14ac:dyDescent="0.25">
      <c r="A15941" s="5"/>
      <c r="C15941" s="7"/>
      <c r="F15941" s="8"/>
      <c r="G15941" s="8"/>
      <c r="H15941" s="8"/>
    </row>
    <row r="15942" spans="1:8" x14ac:dyDescent="0.25">
      <c r="A15942" s="5"/>
      <c r="C15942" s="7"/>
      <c r="F15942" s="8"/>
      <c r="G15942" s="8"/>
      <c r="H15942" s="8"/>
    </row>
    <row r="15943" spans="1:8" x14ac:dyDescent="0.25">
      <c r="A15943" s="5"/>
      <c r="C15943" s="7"/>
      <c r="F15943" s="8"/>
      <c r="G15943" s="8"/>
      <c r="H15943" s="8"/>
    </row>
    <row r="15944" spans="1:8" x14ac:dyDescent="0.25">
      <c r="A15944" s="5"/>
      <c r="C15944" s="7"/>
      <c r="F15944" s="8"/>
      <c r="G15944" s="8"/>
      <c r="H15944" s="8"/>
    </row>
    <row r="15945" spans="1:8" x14ac:dyDescent="0.25">
      <c r="A15945" s="5"/>
      <c r="C15945" s="7"/>
      <c r="F15945" s="8"/>
      <c r="G15945" s="8"/>
      <c r="H15945" s="8"/>
    </row>
    <row r="15946" spans="1:8" x14ac:dyDescent="0.25">
      <c r="A15946" s="5"/>
      <c r="C15946" s="7"/>
      <c r="F15946" s="8"/>
      <c r="G15946" s="8"/>
      <c r="H15946" s="8"/>
    </row>
    <row r="15947" spans="1:8" x14ac:dyDescent="0.25">
      <c r="A15947" s="5"/>
      <c r="C15947" s="7"/>
      <c r="F15947" s="8"/>
      <c r="G15947" s="8"/>
      <c r="H15947" s="8"/>
    </row>
    <row r="15948" spans="1:8" x14ac:dyDescent="0.25">
      <c r="A15948" s="5"/>
      <c r="C15948" s="7"/>
      <c r="F15948" s="8"/>
      <c r="G15948" s="8"/>
      <c r="H15948" s="8"/>
    </row>
    <row r="15949" spans="1:8" x14ac:dyDescent="0.25">
      <c r="A15949" s="5"/>
      <c r="C15949" s="7"/>
      <c r="F15949" s="8"/>
      <c r="G15949" s="8"/>
      <c r="H15949" s="8"/>
    </row>
    <row r="15950" spans="1:8" x14ac:dyDescent="0.25">
      <c r="A15950" s="5"/>
      <c r="C15950" s="7"/>
      <c r="F15950" s="8"/>
      <c r="G15950" s="8"/>
      <c r="H15950" s="8"/>
    </row>
    <row r="15951" spans="1:8" x14ac:dyDescent="0.25">
      <c r="A15951" s="5"/>
      <c r="C15951" s="7"/>
      <c r="F15951" s="8"/>
      <c r="G15951" s="8"/>
      <c r="H15951" s="8"/>
    </row>
    <row r="15952" spans="1:8" x14ac:dyDescent="0.25">
      <c r="A15952" s="5"/>
      <c r="C15952" s="7"/>
      <c r="F15952" s="8"/>
      <c r="G15952" s="8"/>
      <c r="H15952" s="8"/>
    </row>
    <row r="15953" spans="1:8" x14ac:dyDescent="0.25">
      <c r="A15953" s="5"/>
      <c r="C15953" s="7"/>
      <c r="F15953" s="8"/>
      <c r="G15953" s="8"/>
      <c r="H15953" s="8"/>
    </row>
    <row r="15954" spans="1:8" x14ac:dyDescent="0.25">
      <c r="A15954" s="5"/>
      <c r="C15954" s="7"/>
      <c r="F15954" s="8"/>
      <c r="G15954" s="8"/>
      <c r="H15954" s="8"/>
    </row>
    <row r="15955" spans="1:8" x14ac:dyDescent="0.25">
      <c r="A15955" s="5"/>
      <c r="C15955" s="7"/>
      <c r="F15955" s="8"/>
      <c r="G15955" s="8"/>
      <c r="H15955" s="8"/>
    </row>
    <row r="15956" spans="1:8" x14ac:dyDescent="0.25">
      <c r="A15956" s="5"/>
      <c r="C15956" s="7"/>
      <c r="F15956" s="8"/>
      <c r="G15956" s="8"/>
      <c r="H15956" s="8"/>
    </row>
    <row r="15957" spans="1:8" x14ac:dyDescent="0.25">
      <c r="A15957" s="5"/>
      <c r="C15957" s="7"/>
      <c r="F15957" s="8"/>
      <c r="G15957" s="8"/>
      <c r="H15957" s="8"/>
    </row>
    <row r="15958" spans="1:8" x14ac:dyDescent="0.25">
      <c r="A15958" s="5"/>
      <c r="C15958" s="7"/>
      <c r="F15958" s="8"/>
      <c r="G15958" s="8"/>
      <c r="H15958" s="8"/>
    </row>
    <row r="15959" spans="1:8" x14ac:dyDescent="0.25">
      <c r="A15959" s="5"/>
      <c r="C15959" s="7"/>
      <c r="F15959" s="8"/>
      <c r="G15959" s="8"/>
      <c r="H15959" s="8"/>
    </row>
    <row r="15960" spans="1:8" x14ac:dyDescent="0.25">
      <c r="A15960" s="5"/>
      <c r="C15960" s="7"/>
      <c r="F15960" s="8"/>
      <c r="G15960" s="8"/>
      <c r="H15960" s="8"/>
    </row>
    <row r="15961" spans="1:8" x14ac:dyDescent="0.25">
      <c r="A15961" s="5"/>
      <c r="C15961" s="7"/>
      <c r="F15961" s="8"/>
      <c r="G15961" s="8"/>
      <c r="H15961" s="8"/>
    </row>
    <row r="15962" spans="1:8" x14ac:dyDescent="0.25">
      <c r="A15962" s="5"/>
      <c r="C15962" s="7"/>
      <c r="F15962" s="8"/>
      <c r="G15962" s="8"/>
      <c r="H15962" s="8"/>
    </row>
    <row r="15963" spans="1:8" x14ac:dyDescent="0.25">
      <c r="A15963" s="5"/>
      <c r="C15963" s="7"/>
      <c r="F15963" s="8"/>
      <c r="G15963" s="8"/>
      <c r="H15963" s="8"/>
    </row>
    <row r="15964" spans="1:8" x14ac:dyDescent="0.25">
      <c r="A15964" s="5"/>
      <c r="C15964" s="7"/>
      <c r="F15964" s="8"/>
      <c r="G15964" s="8"/>
      <c r="H15964" s="8"/>
    </row>
    <row r="15965" spans="1:8" x14ac:dyDescent="0.25">
      <c r="A15965" s="5"/>
      <c r="C15965" s="7"/>
      <c r="F15965" s="8"/>
      <c r="G15965" s="8"/>
      <c r="H15965" s="8"/>
    </row>
    <row r="15966" spans="1:8" x14ac:dyDescent="0.25">
      <c r="A15966" s="5"/>
      <c r="C15966" s="7"/>
      <c r="F15966" s="8"/>
      <c r="G15966" s="8"/>
      <c r="H15966" s="8"/>
    </row>
    <row r="15967" spans="1:8" x14ac:dyDescent="0.25">
      <c r="A15967" s="5"/>
      <c r="C15967" s="7"/>
      <c r="F15967" s="8"/>
      <c r="G15967" s="8"/>
      <c r="H15967" s="8"/>
    </row>
    <row r="15968" spans="1:8" x14ac:dyDescent="0.25">
      <c r="A15968" s="5"/>
      <c r="C15968" s="7"/>
      <c r="F15968" s="8"/>
      <c r="G15968" s="8"/>
      <c r="H15968" s="8"/>
    </row>
    <row r="15969" spans="1:8" x14ac:dyDescent="0.25">
      <c r="A15969" s="5"/>
      <c r="C15969" s="7"/>
      <c r="F15969" s="8"/>
      <c r="G15969" s="8"/>
      <c r="H15969" s="8"/>
    </row>
    <row r="15970" spans="1:8" x14ac:dyDescent="0.25">
      <c r="A15970" s="5"/>
      <c r="C15970" s="7"/>
      <c r="F15970" s="8"/>
      <c r="G15970" s="8"/>
      <c r="H15970" s="8"/>
    </row>
    <row r="15971" spans="1:8" x14ac:dyDescent="0.25">
      <c r="A15971" s="5"/>
      <c r="C15971" s="7"/>
      <c r="F15971" s="8"/>
      <c r="G15971" s="8"/>
      <c r="H15971" s="8"/>
    </row>
    <row r="15972" spans="1:8" x14ac:dyDescent="0.25">
      <c r="A15972" s="5"/>
      <c r="C15972" s="7"/>
      <c r="F15972" s="8"/>
      <c r="G15972" s="8"/>
      <c r="H15972" s="8"/>
    </row>
    <row r="15973" spans="1:8" x14ac:dyDescent="0.25">
      <c r="A15973" s="5"/>
      <c r="C15973" s="7"/>
      <c r="F15973" s="8"/>
      <c r="G15973" s="8"/>
      <c r="H15973" s="8"/>
    </row>
    <row r="15974" spans="1:8" x14ac:dyDescent="0.25">
      <c r="A15974" s="5"/>
      <c r="C15974" s="7"/>
      <c r="F15974" s="8"/>
      <c r="G15974" s="8"/>
      <c r="H15974" s="8"/>
    </row>
    <row r="15975" spans="1:8" x14ac:dyDescent="0.25">
      <c r="A15975" s="5"/>
      <c r="C15975" s="7"/>
      <c r="F15975" s="8"/>
      <c r="G15975" s="8"/>
      <c r="H15975" s="8"/>
    </row>
    <row r="15976" spans="1:8" x14ac:dyDescent="0.25">
      <c r="A15976" s="5"/>
      <c r="C15976" s="7"/>
      <c r="F15976" s="8"/>
      <c r="G15976" s="8"/>
      <c r="H15976" s="8"/>
    </row>
    <row r="15977" spans="1:8" x14ac:dyDescent="0.25">
      <c r="A15977" s="5"/>
      <c r="C15977" s="7"/>
      <c r="F15977" s="8"/>
      <c r="G15977" s="8"/>
      <c r="H15977" s="8"/>
    </row>
    <row r="15978" spans="1:8" x14ac:dyDescent="0.25">
      <c r="A15978" s="5"/>
      <c r="C15978" s="7"/>
      <c r="F15978" s="8"/>
      <c r="G15978" s="8"/>
      <c r="H15978" s="8"/>
    </row>
    <row r="15979" spans="1:8" x14ac:dyDescent="0.25">
      <c r="A15979" s="5"/>
      <c r="C15979" s="7"/>
      <c r="F15979" s="8"/>
      <c r="G15979" s="8"/>
      <c r="H15979" s="8"/>
    </row>
    <row r="15980" spans="1:8" x14ac:dyDescent="0.25">
      <c r="A15980" s="5"/>
      <c r="C15980" s="7"/>
      <c r="F15980" s="8"/>
      <c r="G15980" s="8"/>
      <c r="H15980" s="8"/>
    </row>
    <row r="15981" spans="1:8" x14ac:dyDescent="0.25">
      <c r="A15981" s="5"/>
      <c r="C15981" s="7"/>
      <c r="F15981" s="8"/>
      <c r="G15981" s="8"/>
      <c r="H15981" s="8"/>
    </row>
    <row r="15982" spans="1:8" x14ac:dyDescent="0.25">
      <c r="A15982" s="5"/>
      <c r="C15982" s="7"/>
      <c r="F15982" s="8"/>
      <c r="G15982" s="8"/>
      <c r="H15982" s="8"/>
    </row>
    <row r="15983" spans="1:8" x14ac:dyDescent="0.25">
      <c r="A15983" s="5"/>
      <c r="C15983" s="7"/>
      <c r="F15983" s="8"/>
      <c r="G15983" s="8"/>
      <c r="H15983" s="8"/>
    </row>
    <row r="15984" spans="1:8" x14ac:dyDescent="0.25">
      <c r="A15984" s="5"/>
      <c r="C15984" s="7"/>
      <c r="F15984" s="8"/>
      <c r="G15984" s="8"/>
      <c r="H15984" s="8"/>
    </row>
    <row r="15985" spans="1:8" x14ac:dyDescent="0.25">
      <c r="A15985" s="5"/>
      <c r="C15985" s="7"/>
      <c r="F15985" s="8"/>
      <c r="G15985" s="8"/>
      <c r="H15985" s="8"/>
    </row>
    <row r="15986" spans="1:8" x14ac:dyDescent="0.25">
      <c r="A15986" s="5"/>
      <c r="C15986" s="7"/>
      <c r="F15986" s="8"/>
      <c r="G15986" s="8"/>
      <c r="H15986" s="8"/>
    </row>
    <row r="15987" spans="1:8" x14ac:dyDescent="0.25">
      <c r="A15987" s="5"/>
      <c r="C15987" s="7"/>
      <c r="F15987" s="8"/>
      <c r="G15987" s="8"/>
      <c r="H15987" s="8"/>
    </row>
    <row r="15988" spans="1:8" x14ac:dyDescent="0.25">
      <c r="A15988" s="5"/>
      <c r="C15988" s="7"/>
      <c r="F15988" s="8"/>
      <c r="G15988" s="8"/>
      <c r="H15988" s="8"/>
    </row>
    <row r="15989" spans="1:8" x14ac:dyDescent="0.25">
      <c r="A15989" s="5"/>
      <c r="C15989" s="7"/>
      <c r="F15989" s="8"/>
      <c r="G15989" s="8"/>
      <c r="H15989" s="8"/>
    </row>
    <row r="15990" spans="1:8" x14ac:dyDescent="0.25">
      <c r="A15990" s="5"/>
      <c r="C15990" s="7"/>
      <c r="F15990" s="8"/>
      <c r="G15990" s="8"/>
      <c r="H15990" s="8"/>
    </row>
    <row r="15991" spans="1:8" x14ac:dyDescent="0.25">
      <c r="A15991" s="5"/>
      <c r="C15991" s="7"/>
      <c r="F15991" s="8"/>
      <c r="G15991" s="8"/>
      <c r="H15991" s="8"/>
    </row>
    <row r="15992" spans="1:8" x14ac:dyDescent="0.25">
      <c r="A15992" s="5"/>
      <c r="C15992" s="7"/>
      <c r="F15992" s="8"/>
      <c r="G15992" s="8"/>
      <c r="H15992" s="8"/>
    </row>
    <row r="15993" spans="1:8" x14ac:dyDescent="0.25">
      <c r="A15993" s="5"/>
      <c r="C15993" s="7"/>
      <c r="F15993" s="8"/>
      <c r="G15993" s="8"/>
      <c r="H15993" s="8"/>
    </row>
    <row r="15994" spans="1:8" x14ac:dyDescent="0.25">
      <c r="A15994" s="5"/>
      <c r="C15994" s="7"/>
      <c r="F15994" s="8"/>
      <c r="G15994" s="8"/>
      <c r="H15994" s="8"/>
    </row>
    <row r="15995" spans="1:8" x14ac:dyDescent="0.25">
      <c r="A15995" s="5"/>
      <c r="C15995" s="7"/>
      <c r="F15995" s="8"/>
      <c r="G15995" s="8"/>
      <c r="H15995" s="8"/>
    </row>
    <row r="15996" spans="1:8" x14ac:dyDescent="0.25">
      <c r="A15996" s="5"/>
      <c r="C15996" s="7"/>
      <c r="F15996" s="8"/>
      <c r="G15996" s="8"/>
      <c r="H15996" s="8"/>
    </row>
    <row r="15997" spans="1:8" x14ac:dyDescent="0.25">
      <c r="A15997" s="5"/>
      <c r="C15997" s="7"/>
      <c r="F15997" s="8"/>
      <c r="G15997" s="8"/>
      <c r="H15997" s="8"/>
    </row>
    <row r="15998" spans="1:8" x14ac:dyDescent="0.25">
      <c r="A15998" s="5"/>
      <c r="C15998" s="7"/>
      <c r="F15998" s="8"/>
      <c r="G15998" s="8"/>
      <c r="H15998" s="8"/>
    </row>
    <row r="15999" spans="1:8" x14ac:dyDescent="0.25">
      <c r="A15999" s="5"/>
      <c r="C15999" s="7"/>
      <c r="F15999" s="8"/>
      <c r="G15999" s="8"/>
      <c r="H15999" s="8"/>
    </row>
    <row r="16000" spans="1:8" x14ac:dyDescent="0.25">
      <c r="A16000" s="5"/>
      <c r="C16000" s="7"/>
      <c r="F16000" s="8"/>
      <c r="G16000" s="8"/>
      <c r="H16000" s="8"/>
    </row>
    <row r="16001" spans="1:8" x14ac:dyDescent="0.25">
      <c r="A16001" s="5"/>
      <c r="C16001" s="7"/>
      <c r="F16001" s="8"/>
      <c r="G16001" s="8"/>
      <c r="H16001" s="8"/>
    </row>
    <row r="16002" spans="1:8" x14ac:dyDescent="0.25">
      <c r="A16002" s="5"/>
      <c r="C16002" s="7"/>
      <c r="F16002" s="8"/>
      <c r="G16002" s="8"/>
      <c r="H16002" s="8"/>
    </row>
    <row r="16003" spans="1:8" x14ac:dyDescent="0.25">
      <c r="A16003" s="5"/>
      <c r="C16003" s="7"/>
      <c r="F16003" s="8"/>
      <c r="G16003" s="8"/>
      <c r="H16003" s="8"/>
    </row>
    <row r="16004" spans="1:8" x14ac:dyDescent="0.25">
      <c r="A16004" s="5"/>
      <c r="C16004" s="7"/>
      <c r="F16004" s="8"/>
      <c r="G16004" s="8"/>
      <c r="H16004" s="8"/>
    </row>
    <row r="16005" spans="1:8" x14ac:dyDescent="0.25">
      <c r="A16005" s="5"/>
      <c r="C16005" s="7"/>
      <c r="F16005" s="8"/>
      <c r="G16005" s="8"/>
      <c r="H16005" s="8"/>
    </row>
    <row r="16006" spans="1:8" x14ac:dyDescent="0.25">
      <c r="A16006" s="5"/>
      <c r="C16006" s="7"/>
      <c r="F16006" s="8"/>
      <c r="G16006" s="8"/>
      <c r="H16006" s="8"/>
    </row>
    <row r="16007" spans="1:8" x14ac:dyDescent="0.25">
      <c r="A16007" s="5"/>
      <c r="C16007" s="7"/>
      <c r="F16007" s="8"/>
      <c r="G16007" s="8"/>
      <c r="H16007" s="8"/>
    </row>
    <row r="16008" spans="1:8" x14ac:dyDescent="0.25">
      <c r="A16008" s="5"/>
      <c r="C16008" s="7"/>
      <c r="F16008" s="8"/>
      <c r="G16008" s="8"/>
      <c r="H16008" s="8"/>
    </row>
    <row r="16009" spans="1:8" x14ac:dyDescent="0.25">
      <c r="A16009" s="5"/>
      <c r="C16009" s="7"/>
      <c r="F16009" s="8"/>
      <c r="G16009" s="8"/>
      <c r="H16009" s="8"/>
    </row>
    <row r="16010" spans="1:8" x14ac:dyDescent="0.25">
      <c r="A16010" s="5"/>
      <c r="C16010" s="7"/>
      <c r="F16010" s="8"/>
      <c r="G16010" s="8"/>
      <c r="H16010" s="8"/>
    </row>
    <row r="16011" spans="1:8" x14ac:dyDescent="0.25">
      <c r="A16011" s="5"/>
      <c r="C16011" s="7"/>
      <c r="F16011" s="8"/>
      <c r="G16011" s="8"/>
      <c r="H16011" s="8"/>
    </row>
    <row r="16012" spans="1:8" x14ac:dyDescent="0.25">
      <c r="A16012" s="5"/>
      <c r="C16012" s="7"/>
      <c r="F16012" s="8"/>
      <c r="G16012" s="8"/>
      <c r="H16012" s="8"/>
    </row>
    <row r="16013" spans="1:8" x14ac:dyDescent="0.25">
      <c r="A16013" s="5"/>
      <c r="C16013" s="7"/>
      <c r="F16013" s="8"/>
      <c r="G16013" s="8"/>
      <c r="H16013" s="8"/>
    </row>
    <row r="16014" spans="1:8" x14ac:dyDescent="0.25">
      <c r="A16014" s="5"/>
      <c r="C16014" s="7"/>
      <c r="F16014" s="8"/>
      <c r="G16014" s="8"/>
      <c r="H16014" s="8"/>
    </row>
    <row r="16015" spans="1:8" x14ac:dyDescent="0.25">
      <c r="A16015" s="5"/>
      <c r="C16015" s="7"/>
      <c r="F16015" s="8"/>
      <c r="G16015" s="8"/>
      <c r="H16015" s="8"/>
    </row>
    <row r="16016" spans="1:8" x14ac:dyDescent="0.25">
      <c r="A16016" s="5"/>
      <c r="C16016" s="7"/>
      <c r="F16016" s="8"/>
      <c r="G16016" s="8"/>
      <c r="H16016" s="8"/>
    </row>
    <row r="16017" spans="1:8" x14ac:dyDescent="0.25">
      <c r="A16017" s="5"/>
      <c r="C16017" s="7"/>
      <c r="F16017" s="8"/>
      <c r="G16017" s="8"/>
      <c r="H16017" s="8"/>
    </row>
    <row r="16018" spans="1:8" x14ac:dyDescent="0.25">
      <c r="A16018" s="5"/>
      <c r="C16018" s="7"/>
      <c r="F16018" s="8"/>
      <c r="G16018" s="8"/>
      <c r="H16018" s="8"/>
    </row>
    <row r="16019" spans="1:8" x14ac:dyDescent="0.25">
      <c r="A16019" s="5"/>
      <c r="C16019" s="7"/>
      <c r="F16019" s="8"/>
      <c r="G16019" s="8"/>
      <c r="H16019" s="8"/>
    </row>
    <row r="16020" spans="1:8" x14ac:dyDescent="0.25">
      <c r="A16020" s="5"/>
      <c r="C16020" s="7"/>
      <c r="F16020" s="8"/>
      <c r="G16020" s="8"/>
      <c r="H16020" s="8"/>
    </row>
    <row r="16021" spans="1:8" x14ac:dyDescent="0.25">
      <c r="A16021" s="5"/>
      <c r="C16021" s="7"/>
      <c r="F16021" s="8"/>
      <c r="G16021" s="8"/>
      <c r="H16021" s="8"/>
    </row>
    <row r="16022" spans="1:8" x14ac:dyDescent="0.25">
      <c r="A16022" s="5"/>
      <c r="C16022" s="7"/>
      <c r="F16022" s="8"/>
      <c r="G16022" s="8"/>
      <c r="H16022" s="8"/>
    </row>
    <row r="16023" spans="1:8" x14ac:dyDescent="0.25">
      <c r="A16023" s="5"/>
      <c r="C16023" s="7"/>
      <c r="F16023" s="8"/>
      <c r="G16023" s="8"/>
      <c r="H16023" s="8"/>
    </row>
    <row r="16024" spans="1:8" x14ac:dyDescent="0.25">
      <c r="A16024" s="5"/>
      <c r="C16024" s="7"/>
      <c r="F16024" s="8"/>
      <c r="G16024" s="8"/>
      <c r="H16024" s="8"/>
    </row>
    <row r="16025" spans="1:8" x14ac:dyDescent="0.25">
      <c r="A16025" s="5"/>
      <c r="C16025" s="7"/>
      <c r="F16025" s="8"/>
      <c r="G16025" s="8"/>
      <c r="H16025" s="8"/>
    </row>
    <row r="16026" spans="1:8" x14ac:dyDescent="0.25">
      <c r="A16026" s="5"/>
      <c r="C16026" s="7"/>
      <c r="F16026" s="8"/>
      <c r="G16026" s="8"/>
      <c r="H16026" s="8"/>
    </row>
    <row r="16027" spans="1:8" x14ac:dyDescent="0.25">
      <c r="A16027" s="5"/>
      <c r="C16027" s="7"/>
      <c r="F16027" s="8"/>
      <c r="G16027" s="8"/>
      <c r="H16027" s="8"/>
    </row>
    <row r="16028" spans="1:8" x14ac:dyDescent="0.25">
      <c r="A16028" s="5"/>
      <c r="C16028" s="7"/>
      <c r="F16028" s="8"/>
      <c r="G16028" s="8"/>
      <c r="H16028" s="8"/>
    </row>
    <row r="16029" spans="1:8" x14ac:dyDescent="0.25">
      <c r="A16029" s="5"/>
      <c r="C16029" s="7"/>
      <c r="F16029" s="8"/>
      <c r="G16029" s="8"/>
      <c r="H16029" s="8"/>
    </row>
    <row r="16030" spans="1:8" x14ac:dyDescent="0.25">
      <c r="A16030" s="5"/>
      <c r="C16030" s="7"/>
      <c r="F16030" s="8"/>
      <c r="G16030" s="8"/>
      <c r="H16030" s="8"/>
    </row>
    <row r="16031" spans="1:8" x14ac:dyDescent="0.25">
      <c r="A16031" s="5"/>
      <c r="C16031" s="7"/>
      <c r="F16031" s="8"/>
      <c r="G16031" s="8"/>
      <c r="H16031" s="8"/>
    </row>
    <row r="16032" spans="1:8" x14ac:dyDescent="0.25">
      <c r="A16032" s="5"/>
      <c r="C16032" s="7"/>
      <c r="F16032" s="8"/>
      <c r="G16032" s="8"/>
      <c r="H16032" s="8"/>
    </row>
    <row r="16033" spans="1:8" x14ac:dyDescent="0.25">
      <c r="A16033" s="5"/>
      <c r="C16033" s="7"/>
      <c r="F16033" s="8"/>
      <c r="G16033" s="8"/>
      <c r="H16033" s="8"/>
    </row>
    <row r="16034" spans="1:8" x14ac:dyDescent="0.25">
      <c r="A16034" s="5"/>
      <c r="C16034" s="7"/>
      <c r="F16034" s="8"/>
      <c r="G16034" s="8"/>
      <c r="H16034" s="8"/>
    </row>
    <row r="16035" spans="1:8" x14ac:dyDescent="0.25">
      <c r="A16035" s="5"/>
      <c r="C16035" s="7"/>
      <c r="F16035" s="8"/>
      <c r="G16035" s="8"/>
      <c r="H16035" s="8"/>
    </row>
    <row r="16036" spans="1:8" x14ac:dyDescent="0.25">
      <c r="A16036" s="5"/>
      <c r="C16036" s="7"/>
      <c r="F16036" s="8"/>
      <c r="G16036" s="8"/>
      <c r="H16036" s="8"/>
    </row>
    <row r="16037" spans="1:8" x14ac:dyDescent="0.25">
      <c r="A16037" s="5"/>
      <c r="C16037" s="7"/>
      <c r="F16037" s="8"/>
      <c r="G16037" s="8"/>
      <c r="H16037" s="8"/>
    </row>
    <row r="16038" spans="1:8" x14ac:dyDescent="0.25">
      <c r="A16038" s="5"/>
      <c r="C16038" s="7"/>
      <c r="F16038" s="8"/>
      <c r="G16038" s="8"/>
      <c r="H16038" s="8"/>
    </row>
    <row r="16039" spans="1:8" x14ac:dyDescent="0.25">
      <c r="A16039" s="5"/>
      <c r="C16039" s="7"/>
      <c r="F16039" s="8"/>
      <c r="G16039" s="8"/>
      <c r="H16039" s="8"/>
    </row>
    <row r="16040" spans="1:8" x14ac:dyDescent="0.25">
      <c r="A16040" s="5"/>
      <c r="C16040" s="7"/>
      <c r="F16040" s="8"/>
      <c r="G16040" s="8"/>
      <c r="H16040" s="8"/>
    </row>
    <row r="16041" spans="1:8" x14ac:dyDescent="0.25">
      <c r="A16041" s="5"/>
      <c r="C16041" s="7"/>
      <c r="F16041" s="8"/>
      <c r="G16041" s="8"/>
      <c r="H16041" s="8"/>
    </row>
    <row r="16042" spans="1:8" x14ac:dyDescent="0.25">
      <c r="A16042" s="5"/>
      <c r="C16042" s="7"/>
      <c r="F16042" s="8"/>
      <c r="G16042" s="8"/>
      <c r="H16042" s="8"/>
    </row>
    <row r="16043" spans="1:8" x14ac:dyDescent="0.25">
      <c r="A16043" s="5"/>
      <c r="C16043" s="7"/>
      <c r="F16043" s="8"/>
      <c r="G16043" s="8"/>
      <c r="H16043" s="8"/>
    </row>
    <row r="16044" spans="1:8" x14ac:dyDescent="0.25">
      <c r="A16044" s="5"/>
      <c r="C16044" s="7"/>
      <c r="F16044" s="8"/>
      <c r="G16044" s="8"/>
      <c r="H16044" s="8"/>
    </row>
    <row r="16045" spans="1:8" x14ac:dyDescent="0.25">
      <c r="A16045" s="5"/>
      <c r="C16045" s="7"/>
      <c r="F16045" s="8"/>
      <c r="G16045" s="8"/>
      <c r="H16045" s="8"/>
    </row>
    <row r="16046" spans="1:8" x14ac:dyDescent="0.25">
      <c r="A16046" s="5"/>
      <c r="C16046" s="7"/>
      <c r="F16046" s="8"/>
      <c r="G16046" s="8"/>
      <c r="H16046" s="8"/>
    </row>
    <row r="16047" spans="1:8" x14ac:dyDescent="0.25">
      <c r="A16047" s="5"/>
      <c r="C16047" s="7"/>
      <c r="F16047" s="8"/>
      <c r="G16047" s="8"/>
      <c r="H16047" s="8"/>
    </row>
    <row r="16048" spans="1:8" x14ac:dyDescent="0.25">
      <c r="A16048" s="5"/>
      <c r="C16048" s="7"/>
      <c r="F16048" s="8"/>
      <c r="G16048" s="8"/>
      <c r="H16048" s="8"/>
    </row>
    <row r="16049" spans="1:8" x14ac:dyDescent="0.25">
      <c r="A16049" s="5"/>
      <c r="C16049" s="7"/>
      <c r="F16049" s="8"/>
      <c r="G16049" s="8"/>
      <c r="H16049" s="8"/>
    </row>
    <row r="16050" spans="1:8" x14ac:dyDescent="0.25">
      <c r="A16050" s="5"/>
      <c r="C16050" s="7"/>
      <c r="F16050" s="8"/>
      <c r="G16050" s="8"/>
      <c r="H16050" s="8"/>
    </row>
    <row r="16051" spans="1:8" x14ac:dyDescent="0.25">
      <c r="A16051" s="5"/>
      <c r="C16051" s="7"/>
      <c r="F16051" s="8"/>
      <c r="G16051" s="8"/>
      <c r="H16051" s="8"/>
    </row>
    <row r="16052" spans="1:8" x14ac:dyDescent="0.25">
      <c r="A16052" s="5"/>
      <c r="C16052" s="7"/>
      <c r="F16052" s="8"/>
      <c r="G16052" s="8"/>
      <c r="H16052" s="8"/>
    </row>
    <row r="16053" spans="1:8" x14ac:dyDescent="0.25">
      <c r="A16053" s="5"/>
      <c r="C16053" s="7"/>
      <c r="F16053" s="8"/>
      <c r="G16053" s="8"/>
      <c r="H16053" s="8"/>
    </row>
    <row r="16054" spans="1:8" x14ac:dyDescent="0.25">
      <c r="A16054" s="5"/>
      <c r="C16054" s="7"/>
      <c r="F16054" s="8"/>
      <c r="G16054" s="8"/>
      <c r="H16054" s="8"/>
    </row>
    <row r="16055" spans="1:8" x14ac:dyDescent="0.25">
      <c r="A16055" s="5"/>
      <c r="C16055" s="7"/>
      <c r="F16055" s="8"/>
      <c r="G16055" s="8"/>
      <c r="H16055" s="8"/>
    </row>
    <row r="16056" spans="1:8" x14ac:dyDescent="0.25">
      <c r="A16056" s="5"/>
      <c r="C16056" s="7"/>
      <c r="F16056" s="8"/>
      <c r="G16056" s="8"/>
      <c r="H16056" s="8"/>
    </row>
    <row r="16057" spans="1:8" x14ac:dyDescent="0.25">
      <c r="A16057" s="5"/>
      <c r="C16057" s="7"/>
      <c r="F16057" s="8"/>
      <c r="G16057" s="8"/>
      <c r="H16057" s="8"/>
    </row>
    <row r="16058" spans="1:8" x14ac:dyDescent="0.25">
      <c r="A16058" s="5"/>
      <c r="C16058" s="7"/>
      <c r="F16058" s="8"/>
      <c r="G16058" s="8"/>
      <c r="H16058" s="8"/>
    </row>
    <row r="16059" spans="1:8" x14ac:dyDescent="0.25">
      <c r="A16059" s="5"/>
      <c r="C16059" s="7"/>
      <c r="F16059" s="8"/>
      <c r="G16059" s="8"/>
      <c r="H16059" s="8"/>
    </row>
    <row r="16060" spans="1:8" x14ac:dyDescent="0.25">
      <c r="A16060" s="5"/>
      <c r="C16060" s="7"/>
      <c r="F16060" s="8"/>
      <c r="G16060" s="8"/>
      <c r="H16060" s="8"/>
    </row>
    <row r="16061" spans="1:8" x14ac:dyDescent="0.25">
      <c r="A16061" s="5"/>
      <c r="C16061" s="7"/>
      <c r="F16061" s="8"/>
      <c r="G16061" s="8"/>
      <c r="H16061" s="8"/>
    </row>
    <row r="16062" spans="1:8" x14ac:dyDescent="0.25">
      <c r="A16062" s="5"/>
      <c r="C16062" s="7"/>
      <c r="F16062" s="8"/>
      <c r="G16062" s="8"/>
      <c r="H16062" s="8"/>
    </row>
    <row r="16063" spans="1:8" x14ac:dyDescent="0.25">
      <c r="A16063" s="5"/>
      <c r="C16063" s="7"/>
      <c r="F16063" s="8"/>
      <c r="G16063" s="8"/>
      <c r="H16063" s="8"/>
    </row>
    <row r="16064" spans="1:8" x14ac:dyDescent="0.25">
      <c r="A16064" s="5"/>
      <c r="C16064" s="7"/>
      <c r="F16064" s="8"/>
      <c r="G16064" s="8"/>
      <c r="H16064" s="8"/>
    </row>
    <row r="16065" spans="1:8" x14ac:dyDescent="0.25">
      <c r="A16065" s="5"/>
      <c r="C16065" s="7"/>
      <c r="F16065" s="8"/>
      <c r="G16065" s="8"/>
      <c r="H16065" s="8"/>
    </row>
    <row r="16066" spans="1:8" x14ac:dyDescent="0.25">
      <c r="A16066" s="5"/>
      <c r="C16066" s="7"/>
      <c r="F16066" s="8"/>
      <c r="G16066" s="8"/>
      <c r="H16066" s="8"/>
    </row>
    <row r="16067" spans="1:8" x14ac:dyDescent="0.25">
      <c r="A16067" s="5"/>
      <c r="C16067" s="7"/>
      <c r="F16067" s="8"/>
      <c r="G16067" s="8"/>
      <c r="H16067" s="8"/>
    </row>
    <row r="16068" spans="1:8" x14ac:dyDescent="0.25">
      <c r="A16068" s="5"/>
      <c r="C16068" s="7"/>
      <c r="F16068" s="8"/>
      <c r="G16068" s="8"/>
      <c r="H16068" s="8"/>
    </row>
    <row r="16069" spans="1:8" x14ac:dyDescent="0.25">
      <c r="A16069" s="5"/>
      <c r="C16069" s="7"/>
      <c r="F16069" s="8"/>
      <c r="G16069" s="8"/>
      <c r="H16069" s="8"/>
    </row>
    <row r="16070" spans="1:8" x14ac:dyDescent="0.25">
      <c r="A16070" s="5"/>
      <c r="C16070" s="7"/>
      <c r="F16070" s="8"/>
      <c r="G16070" s="8"/>
      <c r="H16070" s="8"/>
    </row>
    <row r="16071" spans="1:8" x14ac:dyDescent="0.25">
      <c r="A16071" s="5"/>
      <c r="C16071" s="7"/>
      <c r="F16071" s="8"/>
      <c r="G16071" s="8"/>
      <c r="H16071" s="8"/>
    </row>
    <row r="16072" spans="1:8" x14ac:dyDescent="0.25">
      <c r="A16072" s="5"/>
      <c r="C16072" s="7"/>
      <c r="F16072" s="8"/>
      <c r="G16072" s="8"/>
      <c r="H16072" s="8"/>
    </row>
    <row r="16073" spans="1:8" x14ac:dyDescent="0.25">
      <c r="A16073" s="5"/>
      <c r="C16073" s="7"/>
      <c r="F16073" s="8"/>
      <c r="G16073" s="8"/>
      <c r="H16073" s="8"/>
    </row>
    <row r="16074" spans="1:8" x14ac:dyDescent="0.25">
      <c r="A16074" s="5"/>
      <c r="C16074" s="7"/>
      <c r="F16074" s="8"/>
      <c r="G16074" s="8"/>
      <c r="H16074" s="8"/>
    </row>
    <row r="16075" spans="1:8" x14ac:dyDescent="0.25">
      <c r="A16075" s="5"/>
      <c r="C16075" s="7"/>
      <c r="F16075" s="8"/>
      <c r="G16075" s="8"/>
      <c r="H16075" s="8"/>
    </row>
    <row r="16076" spans="1:8" x14ac:dyDescent="0.25">
      <c r="A16076" s="5"/>
      <c r="C16076" s="7"/>
      <c r="F16076" s="8"/>
      <c r="G16076" s="8"/>
      <c r="H16076" s="8"/>
    </row>
    <row r="16077" spans="1:8" x14ac:dyDescent="0.25">
      <c r="A16077" s="5"/>
      <c r="C16077" s="7"/>
      <c r="F16077" s="8"/>
      <c r="G16077" s="8"/>
      <c r="H16077" s="8"/>
    </row>
    <row r="16078" spans="1:8" x14ac:dyDescent="0.25">
      <c r="A16078" s="5"/>
      <c r="C16078" s="7"/>
      <c r="F16078" s="8"/>
      <c r="G16078" s="8"/>
      <c r="H16078" s="8"/>
    </row>
    <row r="16079" spans="1:8" x14ac:dyDescent="0.25">
      <c r="A16079" s="5"/>
      <c r="C16079" s="7"/>
      <c r="F16079" s="8"/>
      <c r="G16079" s="8"/>
      <c r="H16079" s="8"/>
    </row>
    <row r="16080" spans="1:8" x14ac:dyDescent="0.25">
      <c r="A16080" s="5"/>
      <c r="C16080" s="7"/>
      <c r="F16080" s="8"/>
      <c r="G16080" s="8"/>
      <c r="H16080" s="8"/>
    </row>
    <row r="16081" spans="1:8" x14ac:dyDescent="0.25">
      <c r="A16081" s="5"/>
      <c r="C16081" s="7"/>
      <c r="F16081" s="8"/>
      <c r="G16081" s="8"/>
      <c r="H16081" s="8"/>
    </row>
    <row r="16082" spans="1:8" x14ac:dyDescent="0.25">
      <c r="A16082" s="5"/>
      <c r="C16082" s="7"/>
      <c r="F16082" s="8"/>
      <c r="G16082" s="8"/>
      <c r="H16082" s="8"/>
    </row>
    <row r="16083" spans="1:8" x14ac:dyDescent="0.25">
      <c r="A16083" s="5"/>
      <c r="C16083" s="7"/>
      <c r="F16083" s="8"/>
      <c r="G16083" s="8"/>
      <c r="H16083" s="8"/>
    </row>
    <row r="16084" spans="1:8" x14ac:dyDescent="0.25">
      <c r="A16084" s="5"/>
      <c r="C16084" s="7"/>
      <c r="F16084" s="8"/>
      <c r="G16084" s="8"/>
      <c r="H16084" s="8"/>
    </row>
    <row r="16085" spans="1:8" x14ac:dyDescent="0.25">
      <c r="A16085" s="5"/>
      <c r="C16085" s="7"/>
      <c r="F16085" s="8"/>
      <c r="G16085" s="8"/>
      <c r="H16085" s="8"/>
    </row>
    <row r="16086" spans="1:8" x14ac:dyDescent="0.25">
      <c r="A16086" s="5"/>
      <c r="C16086" s="7"/>
      <c r="F16086" s="8"/>
      <c r="G16086" s="8"/>
      <c r="H16086" s="8"/>
    </row>
    <row r="16087" spans="1:8" x14ac:dyDescent="0.25">
      <c r="A16087" s="5"/>
      <c r="C16087" s="7"/>
      <c r="F16087" s="8"/>
      <c r="G16087" s="8"/>
      <c r="H16087" s="8"/>
    </row>
    <row r="16088" spans="1:8" x14ac:dyDescent="0.25">
      <c r="A16088" s="5"/>
      <c r="C16088" s="7"/>
      <c r="F16088" s="8"/>
      <c r="G16088" s="8"/>
      <c r="H16088" s="8"/>
    </row>
    <row r="16089" spans="1:8" x14ac:dyDescent="0.25">
      <c r="A16089" s="5"/>
      <c r="C16089" s="7"/>
      <c r="F16089" s="8"/>
      <c r="G16089" s="8"/>
      <c r="H16089" s="8"/>
    </row>
    <row r="16090" spans="1:8" x14ac:dyDescent="0.25">
      <c r="A16090" s="5"/>
      <c r="C16090" s="7"/>
      <c r="F16090" s="8"/>
      <c r="G16090" s="8"/>
      <c r="H16090" s="8"/>
    </row>
    <row r="16091" spans="1:8" x14ac:dyDescent="0.25">
      <c r="A16091" s="5"/>
      <c r="C16091" s="7"/>
      <c r="F16091" s="8"/>
      <c r="G16091" s="8"/>
      <c r="H16091" s="8"/>
    </row>
    <row r="16092" spans="1:8" x14ac:dyDescent="0.25">
      <c r="A16092" s="5"/>
      <c r="C16092" s="7"/>
      <c r="F16092" s="8"/>
      <c r="G16092" s="8"/>
      <c r="H16092" s="8"/>
    </row>
    <row r="16093" spans="1:8" x14ac:dyDescent="0.25">
      <c r="A16093" s="5"/>
      <c r="C16093" s="7"/>
      <c r="F16093" s="8"/>
      <c r="G16093" s="8"/>
      <c r="H16093" s="8"/>
    </row>
    <row r="16094" spans="1:8" x14ac:dyDescent="0.25">
      <c r="A16094" s="5"/>
      <c r="C16094" s="7"/>
      <c r="F16094" s="8"/>
      <c r="G16094" s="8"/>
      <c r="H16094" s="8"/>
    </row>
    <row r="16095" spans="1:8" x14ac:dyDescent="0.25">
      <c r="A16095" s="5"/>
      <c r="C16095" s="7"/>
      <c r="F16095" s="8"/>
      <c r="G16095" s="8"/>
      <c r="H16095" s="8"/>
    </row>
    <row r="16096" spans="1:8" x14ac:dyDescent="0.25">
      <c r="A16096" s="5"/>
      <c r="C16096" s="7"/>
      <c r="F16096" s="8"/>
      <c r="G16096" s="8"/>
      <c r="H16096" s="8"/>
    </row>
    <row r="16097" spans="1:8" x14ac:dyDescent="0.25">
      <c r="A16097" s="5"/>
      <c r="C16097" s="7"/>
      <c r="F16097" s="8"/>
      <c r="G16097" s="8"/>
      <c r="H16097" s="8"/>
    </row>
    <row r="16098" spans="1:8" x14ac:dyDescent="0.25">
      <c r="A16098" s="5"/>
      <c r="C16098" s="7"/>
      <c r="F16098" s="8"/>
      <c r="G16098" s="8"/>
      <c r="H16098" s="8"/>
    </row>
    <row r="16099" spans="1:8" x14ac:dyDescent="0.25">
      <c r="A16099" s="5"/>
      <c r="C16099" s="7"/>
      <c r="F16099" s="8"/>
      <c r="G16099" s="8"/>
      <c r="H16099" s="8"/>
    </row>
    <row r="16100" spans="1:8" x14ac:dyDescent="0.25">
      <c r="A16100" s="5"/>
      <c r="C16100" s="7"/>
      <c r="F16100" s="8"/>
      <c r="G16100" s="8"/>
      <c r="H16100" s="8"/>
    </row>
    <row r="16101" spans="1:8" x14ac:dyDescent="0.25">
      <c r="A16101" s="5"/>
      <c r="C16101" s="7"/>
      <c r="F16101" s="8"/>
      <c r="G16101" s="8"/>
      <c r="H16101" s="8"/>
    </row>
    <row r="16102" spans="1:8" x14ac:dyDescent="0.25">
      <c r="A16102" s="5"/>
      <c r="C16102" s="7"/>
      <c r="F16102" s="8"/>
      <c r="G16102" s="8"/>
      <c r="H16102" s="8"/>
    </row>
    <row r="16103" spans="1:8" x14ac:dyDescent="0.25">
      <c r="A16103" s="5"/>
      <c r="C16103" s="7"/>
      <c r="F16103" s="8"/>
      <c r="G16103" s="8"/>
      <c r="H16103" s="8"/>
    </row>
    <row r="16104" spans="1:8" x14ac:dyDescent="0.25">
      <c r="A16104" s="5"/>
      <c r="C16104" s="7"/>
      <c r="F16104" s="8"/>
      <c r="G16104" s="8"/>
      <c r="H16104" s="8"/>
    </row>
    <row r="16105" spans="1:8" x14ac:dyDescent="0.25">
      <c r="A16105" s="5"/>
      <c r="C16105" s="7"/>
      <c r="F16105" s="8"/>
      <c r="G16105" s="8"/>
      <c r="H16105" s="8"/>
    </row>
    <row r="16106" spans="1:8" x14ac:dyDescent="0.25">
      <c r="A16106" s="5"/>
      <c r="C16106" s="7"/>
      <c r="F16106" s="8"/>
      <c r="G16106" s="8"/>
      <c r="H16106" s="8"/>
    </row>
    <row r="16107" spans="1:8" x14ac:dyDescent="0.25">
      <c r="A16107" s="5"/>
      <c r="C16107" s="7"/>
      <c r="F16107" s="8"/>
      <c r="G16107" s="8"/>
      <c r="H16107" s="8"/>
    </row>
    <row r="16108" spans="1:8" x14ac:dyDescent="0.25">
      <c r="A16108" s="5"/>
      <c r="C16108" s="7"/>
      <c r="F16108" s="8"/>
      <c r="G16108" s="8"/>
      <c r="H16108" s="8"/>
    </row>
    <row r="16109" spans="1:8" x14ac:dyDescent="0.25">
      <c r="A16109" s="5"/>
      <c r="C16109" s="7"/>
      <c r="F16109" s="8"/>
      <c r="G16109" s="8"/>
      <c r="H16109" s="8"/>
    </row>
    <row r="16110" spans="1:8" x14ac:dyDescent="0.25">
      <c r="A16110" s="5"/>
      <c r="C16110" s="7"/>
      <c r="F16110" s="8"/>
      <c r="G16110" s="8"/>
      <c r="H16110" s="8"/>
    </row>
    <row r="16111" spans="1:8" x14ac:dyDescent="0.25">
      <c r="A16111" s="5"/>
      <c r="C16111" s="7"/>
      <c r="F16111" s="8"/>
      <c r="G16111" s="8"/>
      <c r="H16111" s="8"/>
    </row>
    <row r="16112" spans="1:8" x14ac:dyDescent="0.25">
      <c r="A16112" s="5"/>
      <c r="C16112" s="7"/>
      <c r="F16112" s="8"/>
      <c r="G16112" s="8"/>
      <c r="H16112" s="8"/>
    </row>
    <row r="16113" spans="1:8" x14ac:dyDescent="0.25">
      <c r="A16113" s="5"/>
      <c r="C16113" s="7"/>
      <c r="F16113" s="8"/>
      <c r="G16113" s="8"/>
      <c r="H16113" s="8"/>
    </row>
    <row r="16114" spans="1:8" x14ac:dyDescent="0.25">
      <c r="A16114" s="5"/>
      <c r="C16114" s="7"/>
      <c r="F16114" s="8"/>
      <c r="G16114" s="8"/>
      <c r="H16114" s="8"/>
    </row>
    <row r="16115" spans="1:8" x14ac:dyDescent="0.25">
      <c r="A16115" s="5"/>
      <c r="C16115" s="7"/>
      <c r="F16115" s="8"/>
      <c r="G16115" s="8"/>
      <c r="H16115" s="8"/>
    </row>
    <row r="16116" spans="1:8" x14ac:dyDescent="0.25">
      <c r="A16116" s="5"/>
      <c r="C16116" s="7"/>
      <c r="F16116" s="8"/>
      <c r="G16116" s="8"/>
      <c r="H16116" s="8"/>
    </row>
    <row r="16117" spans="1:8" x14ac:dyDescent="0.25">
      <c r="A16117" s="5"/>
      <c r="C16117" s="7"/>
      <c r="F16117" s="8"/>
      <c r="G16117" s="8"/>
      <c r="H16117" s="8"/>
    </row>
    <row r="16118" spans="1:8" x14ac:dyDescent="0.25">
      <c r="A16118" s="5"/>
      <c r="C16118" s="7"/>
      <c r="F16118" s="8"/>
      <c r="G16118" s="8"/>
      <c r="H16118" s="8"/>
    </row>
    <row r="16119" spans="1:8" x14ac:dyDescent="0.25">
      <c r="A16119" s="5"/>
      <c r="C16119" s="7"/>
      <c r="F16119" s="8"/>
      <c r="G16119" s="8"/>
      <c r="H16119" s="8"/>
    </row>
    <row r="16120" spans="1:8" x14ac:dyDescent="0.25">
      <c r="A16120" s="5"/>
      <c r="C16120" s="7"/>
      <c r="F16120" s="8"/>
      <c r="G16120" s="8"/>
      <c r="H16120" s="8"/>
    </row>
    <row r="16121" spans="1:8" x14ac:dyDescent="0.25">
      <c r="A16121" s="5"/>
      <c r="C16121" s="7"/>
      <c r="F16121" s="8"/>
      <c r="G16121" s="8"/>
      <c r="H16121" s="8"/>
    </row>
    <row r="16122" spans="1:8" x14ac:dyDescent="0.25">
      <c r="A16122" s="5"/>
      <c r="C16122" s="7"/>
      <c r="F16122" s="8"/>
      <c r="G16122" s="8"/>
      <c r="H16122" s="8"/>
    </row>
    <row r="16123" spans="1:8" x14ac:dyDescent="0.25">
      <c r="A16123" s="5"/>
      <c r="C16123" s="7"/>
      <c r="F16123" s="8"/>
      <c r="G16123" s="8"/>
      <c r="H16123" s="8"/>
    </row>
    <row r="16124" spans="1:8" x14ac:dyDescent="0.25">
      <c r="A16124" s="5"/>
      <c r="C16124" s="7"/>
      <c r="F16124" s="8"/>
      <c r="G16124" s="8"/>
      <c r="H16124" s="8"/>
    </row>
    <row r="16125" spans="1:8" x14ac:dyDescent="0.25">
      <c r="A16125" s="5"/>
      <c r="C16125" s="7"/>
      <c r="F16125" s="8"/>
      <c r="G16125" s="8"/>
      <c r="H16125" s="8"/>
    </row>
    <row r="16126" spans="1:8" x14ac:dyDescent="0.25">
      <c r="A16126" s="5"/>
      <c r="C16126" s="7"/>
      <c r="F16126" s="8"/>
      <c r="G16126" s="8"/>
      <c r="H16126" s="8"/>
    </row>
    <row r="16127" spans="1:8" x14ac:dyDescent="0.25">
      <c r="A16127" s="5"/>
      <c r="C16127" s="7"/>
      <c r="F16127" s="8"/>
      <c r="G16127" s="8"/>
      <c r="H16127" s="8"/>
    </row>
    <row r="16128" spans="1:8" x14ac:dyDescent="0.25">
      <c r="A16128" s="5"/>
      <c r="C16128" s="7"/>
      <c r="F16128" s="8"/>
      <c r="G16128" s="8"/>
      <c r="H16128" s="8"/>
    </row>
    <row r="16129" spans="1:8" x14ac:dyDescent="0.25">
      <c r="A16129" s="5"/>
      <c r="C16129" s="7"/>
      <c r="F16129" s="8"/>
      <c r="G16129" s="8"/>
      <c r="H16129" s="8"/>
    </row>
    <row r="16130" spans="1:8" x14ac:dyDescent="0.25">
      <c r="A16130" s="5"/>
      <c r="C16130" s="7"/>
      <c r="F16130" s="8"/>
      <c r="G16130" s="8"/>
      <c r="H16130" s="8"/>
    </row>
    <row r="16131" spans="1:8" x14ac:dyDescent="0.25">
      <c r="A16131" s="5"/>
      <c r="C16131" s="7"/>
      <c r="F16131" s="8"/>
      <c r="G16131" s="8"/>
      <c r="H16131" s="8"/>
    </row>
    <row r="16132" spans="1:8" x14ac:dyDescent="0.25">
      <c r="A16132" s="5"/>
      <c r="C16132" s="7"/>
      <c r="F16132" s="8"/>
      <c r="G16132" s="8"/>
      <c r="H16132" s="8"/>
    </row>
    <row r="16133" spans="1:8" x14ac:dyDescent="0.25">
      <c r="A16133" s="5"/>
      <c r="C16133" s="7"/>
      <c r="F16133" s="8"/>
      <c r="G16133" s="8"/>
      <c r="H16133" s="8"/>
    </row>
    <row r="16134" spans="1:8" x14ac:dyDescent="0.25">
      <c r="A16134" s="5"/>
      <c r="C16134" s="7"/>
      <c r="F16134" s="8"/>
      <c r="G16134" s="8"/>
      <c r="H16134" s="8"/>
    </row>
    <row r="16135" spans="1:8" x14ac:dyDescent="0.25">
      <c r="A16135" s="5"/>
      <c r="C16135" s="7"/>
      <c r="F16135" s="8"/>
      <c r="G16135" s="8"/>
      <c r="H16135" s="8"/>
    </row>
    <row r="16136" spans="1:8" x14ac:dyDescent="0.25">
      <c r="A16136" s="5"/>
      <c r="C16136" s="7"/>
      <c r="F16136" s="8"/>
      <c r="G16136" s="8"/>
      <c r="H16136" s="8"/>
    </row>
    <row r="16137" spans="1:8" x14ac:dyDescent="0.25">
      <c r="A16137" s="5"/>
      <c r="C16137" s="7"/>
      <c r="F16137" s="8"/>
      <c r="G16137" s="8"/>
      <c r="H16137" s="8"/>
    </row>
    <row r="16138" spans="1:8" x14ac:dyDescent="0.25">
      <c r="A16138" s="5"/>
      <c r="C16138" s="7"/>
      <c r="F16138" s="8"/>
      <c r="G16138" s="8"/>
      <c r="H16138" s="8"/>
    </row>
    <row r="16139" spans="1:8" x14ac:dyDescent="0.25">
      <c r="A16139" s="5"/>
      <c r="C16139" s="7"/>
      <c r="F16139" s="8"/>
      <c r="G16139" s="8"/>
      <c r="H16139" s="8"/>
    </row>
    <row r="16140" spans="1:8" x14ac:dyDescent="0.25">
      <c r="A16140" s="5"/>
      <c r="C16140" s="7"/>
      <c r="F16140" s="8"/>
      <c r="G16140" s="8"/>
      <c r="H16140" s="8"/>
    </row>
    <row r="16141" spans="1:8" x14ac:dyDescent="0.25">
      <c r="A16141" s="5"/>
      <c r="C16141" s="7"/>
      <c r="F16141" s="8"/>
      <c r="G16141" s="8"/>
      <c r="H16141" s="8"/>
    </row>
    <row r="16142" spans="1:8" x14ac:dyDescent="0.25">
      <c r="A16142" s="5"/>
      <c r="C16142" s="7"/>
      <c r="F16142" s="8"/>
      <c r="G16142" s="8"/>
      <c r="H16142" s="8"/>
    </row>
    <row r="16143" spans="1:8" x14ac:dyDescent="0.25">
      <c r="A16143" s="5"/>
      <c r="C16143" s="7"/>
      <c r="F16143" s="8"/>
      <c r="G16143" s="8"/>
      <c r="H16143" s="8"/>
    </row>
    <row r="16144" spans="1:8" x14ac:dyDescent="0.25">
      <c r="A16144" s="5"/>
      <c r="C16144" s="7"/>
      <c r="F16144" s="8"/>
      <c r="G16144" s="8"/>
      <c r="H16144" s="8"/>
    </row>
    <row r="16145" spans="1:8" x14ac:dyDescent="0.25">
      <c r="A16145" s="5"/>
      <c r="C16145" s="7"/>
      <c r="F16145" s="8"/>
      <c r="G16145" s="8"/>
      <c r="H16145" s="8"/>
    </row>
    <row r="16146" spans="1:8" x14ac:dyDescent="0.25">
      <c r="A16146" s="5"/>
      <c r="C16146" s="7"/>
      <c r="F16146" s="8"/>
      <c r="G16146" s="8"/>
      <c r="H16146" s="8"/>
    </row>
    <row r="16147" spans="1:8" x14ac:dyDescent="0.25">
      <c r="A16147" s="5"/>
      <c r="C16147" s="7"/>
      <c r="F16147" s="8"/>
      <c r="G16147" s="8"/>
      <c r="H16147" s="8"/>
    </row>
    <row r="16148" spans="1:8" x14ac:dyDescent="0.25">
      <c r="A16148" s="5"/>
      <c r="C16148" s="7"/>
      <c r="F16148" s="8"/>
      <c r="G16148" s="8"/>
      <c r="H16148" s="8"/>
    </row>
    <row r="16149" spans="1:8" x14ac:dyDescent="0.25">
      <c r="A16149" s="5"/>
      <c r="C16149" s="7"/>
      <c r="F16149" s="8"/>
      <c r="G16149" s="8"/>
      <c r="H16149" s="8"/>
    </row>
    <row r="16150" spans="1:8" x14ac:dyDescent="0.25">
      <c r="A16150" s="5"/>
      <c r="C16150" s="7"/>
      <c r="F16150" s="8"/>
      <c r="G16150" s="8"/>
      <c r="H16150" s="8"/>
    </row>
    <row r="16151" spans="1:8" x14ac:dyDescent="0.25">
      <c r="A16151" s="5"/>
      <c r="C16151" s="7"/>
      <c r="F16151" s="8"/>
      <c r="G16151" s="8"/>
      <c r="H16151" s="8"/>
    </row>
    <row r="16152" spans="1:8" x14ac:dyDescent="0.25">
      <c r="A16152" s="5"/>
      <c r="C16152" s="7"/>
      <c r="F16152" s="8"/>
      <c r="G16152" s="8"/>
      <c r="H16152" s="8"/>
    </row>
    <row r="16153" spans="1:8" x14ac:dyDescent="0.25">
      <c r="A16153" s="5"/>
      <c r="C16153" s="7"/>
      <c r="F16153" s="8"/>
      <c r="G16153" s="8"/>
      <c r="H16153" s="8"/>
    </row>
    <row r="16154" spans="1:8" x14ac:dyDescent="0.25">
      <c r="A16154" s="5"/>
      <c r="C16154" s="7"/>
      <c r="F16154" s="8"/>
      <c r="G16154" s="8"/>
      <c r="H16154" s="8"/>
    </row>
    <row r="16155" spans="1:8" x14ac:dyDescent="0.25">
      <c r="A16155" s="5"/>
      <c r="C16155" s="7"/>
      <c r="F16155" s="8"/>
      <c r="G16155" s="8"/>
      <c r="H16155" s="8"/>
    </row>
    <row r="16156" spans="1:8" x14ac:dyDescent="0.25">
      <c r="A16156" s="5"/>
      <c r="C16156" s="7"/>
      <c r="F16156" s="8"/>
      <c r="G16156" s="8"/>
      <c r="H16156" s="8"/>
    </row>
    <row r="16157" spans="1:8" x14ac:dyDescent="0.25">
      <c r="A16157" s="5"/>
      <c r="C16157" s="7"/>
      <c r="F16157" s="8"/>
      <c r="G16157" s="8"/>
      <c r="H16157" s="8"/>
    </row>
    <row r="16158" spans="1:8" x14ac:dyDescent="0.25">
      <c r="A16158" s="5"/>
      <c r="C16158" s="7"/>
      <c r="F16158" s="8"/>
      <c r="G16158" s="8"/>
      <c r="H16158" s="8"/>
    </row>
    <row r="16159" spans="1:8" x14ac:dyDescent="0.25">
      <c r="A16159" s="5"/>
      <c r="C16159" s="7"/>
      <c r="F16159" s="8"/>
      <c r="G16159" s="8"/>
      <c r="H16159" s="8"/>
    </row>
    <row r="16160" spans="1:8" x14ac:dyDescent="0.25">
      <c r="A16160" s="5"/>
      <c r="C16160" s="7"/>
      <c r="F16160" s="8"/>
      <c r="G16160" s="8"/>
      <c r="H16160" s="8"/>
    </row>
    <row r="16161" spans="1:8" x14ac:dyDescent="0.25">
      <c r="A16161" s="5"/>
      <c r="C16161" s="7"/>
      <c r="F16161" s="8"/>
      <c r="G16161" s="8"/>
      <c r="H16161" s="8"/>
    </row>
    <row r="16162" spans="1:8" x14ac:dyDescent="0.25">
      <c r="A16162" s="5"/>
      <c r="C16162" s="7"/>
      <c r="F16162" s="8"/>
      <c r="G16162" s="8"/>
      <c r="H16162" s="8"/>
    </row>
    <row r="16163" spans="1:8" x14ac:dyDescent="0.25">
      <c r="A16163" s="5"/>
      <c r="C16163" s="7"/>
      <c r="F16163" s="8"/>
      <c r="G16163" s="8"/>
      <c r="H16163" s="8"/>
    </row>
    <row r="16164" spans="1:8" x14ac:dyDescent="0.25">
      <c r="A16164" s="5"/>
      <c r="C16164" s="7"/>
      <c r="F16164" s="8"/>
      <c r="G16164" s="8"/>
      <c r="H16164" s="8"/>
    </row>
    <row r="16165" spans="1:8" x14ac:dyDescent="0.25">
      <c r="A16165" s="5"/>
      <c r="C16165" s="7"/>
      <c r="F16165" s="8"/>
      <c r="G16165" s="8"/>
      <c r="H16165" s="8"/>
    </row>
    <row r="16166" spans="1:8" x14ac:dyDescent="0.25">
      <c r="A16166" s="5"/>
      <c r="C16166" s="7"/>
      <c r="F16166" s="8"/>
      <c r="G16166" s="8"/>
      <c r="H16166" s="8"/>
    </row>
    <row r="16167" spans="1:8" x14ac:dyDescent="0.25">
      <c r="A16167" s="5"/>
      <c r="C16167" s="7"/>
      <c r="F16167" s="8"/>
      <c r="G16167" s="8"/>
      <c r="H16167" s="8"/>
    </row>
    <row r="16168" spans="1:8" x14ac:dyDescent="0.25">
      <c r="A16168" s="5"/>
      <c r="C16168" s="7"/>
      <c r="F16168" s="8"/>
      <c r="G16168" s="8"/>
      <c r="H16168" s="8"/>
    </row>
    <row r="16169" spans="1:8" x14ac:dyDescent="0.25">
      <c r="A16169" s="5"/>
      <c r="C16169" s="7"/>
      <c r="F16169" s="8"/>
      <c r="G16169" s="8"/>
      <c r="H16169" s="8"/>
    </row>
    <row r="16170" spans="1:8" x14ac:dyDescent="0.25">
      <c r="A16170" s="5"/>
      <c r="C16170" s="7"/>
      <c r="F16170" s="8"/>
      <c r="G16170" s="8"/>
      <c r="H16170" s="8"/>
    </row>
    <row r="16171" spans="1:8" x14ac:dyDescent="0.25">
      <c r="A16171" s="5"/>
      <c r="C16171" s="7"/>
      <c r="F16171" s="8"/>
      <c r="G16171" s="8"/>
      <c r="H16171" s="8"/>
    </row>
    <row r="16172" spans="1:8" x14ac:dyDescent="0.25">
      <c r="A16172" s="5"/>
      <c r="C16172" s="7"/>
      <c r="F16172" s="8"/>
      <c r="G16172" s="8"/>
      <c r="H16172" s="8"/>
    </row>
    <row r="16173" spans="1:8" x14ac:dyDescent="0.25">
      <c r="A16173" s="5"/>
      <c r="C16173" s="7"/>
      <c r="F16173" s="8"/>
      <c r="G16173" s="8"/>
      <c r="H16173" s="8"/>
    </row>
    <row r="16174" spans="1:8" x14ac:dyDescent="0.25">
      <c r="A16174" s="5"/>
      <c r="C16174" s="7"/>
      <c r="F16174" s="8"/>
      <c r="G16174" s="8"/>
      <c r="H16174" s="8"/>
    </row>
    <row r="16175" spans="1:8" x14ac:dyDescent="0.25">
      <c r="A16175" s="5"/>
      <c r="C16175" s="7"/>
      <c r="F16175" s="8"/>
      <c r="G16175" s="8"/>
      <c r="H16175" s="8"/>
    </row>
    <row r="16176" spans="1:8" x14ac:dyDescent="0.25">
      <c r="A16176" s="5"/>
      <c r="C16176" s="7"/>
      <c r="F16176" s="8"/>
      <c r="G16176" s="8"/>
      <c r="H16176" s="8"/>
    </row>
    <row r="16177" spans="1:8" x14ac:dyDescent="0.25">
      <c r="A16177" s="5"/>
      <c r="C16177" s="7"/>
      <c r="F16177" s="8"/>
      <c r="G16177" s="8"/>
      <c r="H16177" s="8"/>
    </row>
    <row r="16178" spans="1:8" x14ac:dyDescent="0.25">
      <c r="A16178" s="5"/>
      <c r="C16178" s="7"/>
      <c r="F16178" s="8"/>
      <c r="G16178" s="8"/>
      <c r="H16178" s="8"/>
    </row>
    <row r="16179" spans="1:8" x14ac:dyDescent="0.25">
      <c r="A16179" s="5"/>
      <c r="C16179" s="7"/>
      <c r="F16179" s="8"/>
      <c r="G16179" s="8"/>
      <c r="H16179" s="8"/>
    </row>
    <row r="16180" spans="1:8" x14ac:dyDescent="0.25">
      <c r="A16180" s="5"/>
      <c r="C16180" s="7"/>
      <c r="F16180" s="8"/>
      <c r="G16180" s="8"/>
      <c r="H16180" s="8"/>
    </row>
    <row r="16181" spans="1:8" x14ac:dyDescent="0.25">
      <c r="A16181" s="5"/>
      <c r="C16181" s="7"/>
      <c r="F16181" s="8"/>
      <c r="G16181" s="8"/>
      <c r="H16181" s="8"/>
    </row>
    <row r="16182" spans="1:8" x14ac:dyDescent="0.25">
      <c r="A16182" s="5"/>
      <c r="C16182" s="7"/>
      <c r="F16182" s="8"/>
      <c r="G16182" s="8"/>
      <c r="H16182" s="8"/>
    </row>
    <row r="16183" spans="1:8" x14ac:dyDescent="0.25">
      <c r="A16183" s="5"/>
      <c r="C16183" s="7"/>
      <c r="F16183" s="8"/>
      <c r="G16183" s="8"/>
      <c r="H16183" s="8"/>
    </row>
    <row r="16184" spans="1:8" x14ac:dyDescent="0.25">
      <c r="A16184" s="5"/>
      <c r="C16184" s="7"/>
      <c r="F16184" s="8"/>
      <c r="G16184" s="8"/>
      <c r="H16184" s="8"/>
    </row>
    <row r="16185" spans="1:8" x14ac:dyDescent="0.25">
      <c r="A16185" s="5"/>
      <c r="C16185" s="7"/>
      <c r="F16185" s="8"/>
      <c r="G16185" s="8"/>
      <c r="H16185" s="8"/>
    </row>
    <row r="16186" spans="1:8" x14ac:dyDescent="0.25">
      <c r="A16186" s="5"/>
      <c r="C16186" s="7"/>
      <c r="F16186" s="8"/>
      <c r="G16186" s="8"/>
      <c r="H16186" s="8"/>
    </row>
    <row r="16187" spans="1:8" x14ac:dyDescent="0.25">
      <c r="A16187" s="5"/>
      <c r="C16187" s="7"/>
      <c r="F16187" s="8"/>
      <c r="G16187" s="8"/>
      <c r="H16187" s="8"/>
    </row>
    <row r="16188" spans="1:8" x14ac:dyDescent="0.25">
      <c r="A16188" s="5"/>
      <c r="C16188" s="7"/>
      <c r="F16188" s="8"/>
      <c r="G16188" s="8"/>
      <c r="H16188" s="8"/>
    </row>
    <row r="16189" spans="1:8" x14ac:dyDescent="0.25">
      <c r="A16189" s="5"/>
      <c r="C16189" s="7"/>
      <c r="F16189" s="8"/>
      <c r="G16189" s="8"/>
      <c r="H16189" s="8"/>
    </row>
    <row r="16190" spans="1:8" x14ac:dyDescent="0.25">
      <c r="A16190" s="5"/>
      <c r="C16190" s="7"/>
      <c r="F16190" s="8"/>
      <c r="G16190" s="8"/>
      <c r="H16190" s="8"/>
    </row>
    <row r="16191" spans="1:8" x14ac:dyDescent="0.25">
      <c r="A16191" s="5"/>
      <c r="C16191" s="7"/>
      <c r="F16191" s="8"/>
      <c r="G16191" s="8"/>
      <c r="H16191" s="8"/>
    </row>
    <row r="16192" spans="1:8" x14ac:dyDescent="0.25">
      <c r="A16192" s="5"/>
      <c r="C16192" s="7"/>
      <c r="F16192" s="8"/>
      <c r="G16192" s="8"/>
      <c r="H16192" s="8"/>
    </row>
    <row r="16193" spans="1:8" x14ac:dyDescent="0.25">
      <c r="A16193" s="5"/>
      <c r="C16193" s="7"/>
      <c r="F16193" s="8"/>
      <c r="G16193" s="8"/>
      <c r="H16193" s="8"/>
    </row>
    <row r="16194" spans="1:8" x14ac:dyDescent="0.25">
      <c r="A16194" s="5"/>
      <c r="C16194" s="7"/>
      <c r="F16194" s="8"/>
      <c r="G16194" s="8"/>
      <c r="H16194" s="8"/>
    </row>
    <row r="16195" spans="1:8" x14ac:dyDescent="0.25">
      <c r="A16195" s="5"/>
      <c r="C16195" s="7"/>
      <c r="F16195" s="8"/>
      <c r="G16195" s="8"/>
      <c r="H16195" s="8"/>
    </row>
    <row r="16196" spans="1:8" x14ac:dyDescent="0.25">
      <c r="A16196" s="5"/>
      <c r="C16196" s="7"/>
      <c r="F16196" s="8"/>
      <c r="G16196" s="8"/>
      <c r="H16196" s="8"/>
    </row>
    <row r="16197" spans="1:8" x14ac:dyDescent="0.25">
      <c r="A16197" s="5"/>
      <c r="C16197" s="7"/>
      <c r="F16197" s="8"/>
      <c r="G16197" s="8"/>
      <c r="H16197" s="8"/>
    </row>
    <row r="16198" spans="1:8" x14ac:dyDescent="0.25">
      <c r="A16198" s="5"/>
      <c r="C16198" s="7"/>
      <c r="F16198" s="8"/>
      <c r="G16198" s="8"/>
      <c r="H16198" s="8"/>
    </row>
    <row r="16199" spans="1:8" x14ac:dyDescent="0.25">
      <c r="A16199" s="5"/>
      <c r="C16199" s="7"/>
      <c r="F16199" s="8"/>
      <c r="G16199" s="8"/>
      <c r="H16199" s="8"/>
    </row>
    <row r="16200" spans="1:8" x14ac:dyDescent="0.25">
      <c r="A16200" s="5"/>
      <c r="C16200" s="7"/>
      <c r="F16200" s="8"/>
      <c r="G16200" s="8"/>
      <c r="H16200" s="8"/>
    </row>
    <row r="16201" spans="1:8" x14ac:dyDescent="0.25">
      <c r="A16201" s="5"/>
      <c r="C16201" s="7"/>
      <c r="F16201" s="8"/>
      <c r="G16201" s="8"/>
      <c r="H16201" s="8"/>
    </row>
    <row r="16202" spans="1:8" x14ac:dyDescent="0.25">
      <c r="A16202" s="5"/>
      <c r="C16202" s="7"/>
      <c r="F16202" s="8"/>
      <c r="G16202" s="8"/>
      <c r="H16202" s="8"/>
    </row>
    <row r="16203" spans="1:8" x14ac:dyDescent="0.25">
      <c r="A16203" s="5"/>
      <c r="C16203" s="7"/>
      <c r="F16203" s="8"/>
      <c r="G16203" s="8"/>
      <c r="H16203" s="8"/>
    </row>
    <row r="16204" spans="1:8" x14ac:dyDescent="0.25">
      <c r="A16204" s="5"/>
      <c r="C16204" s="7"/>
      <c r="F16204" s="8"/>
      <c r="G16204" s="8"/>
      <c r="H16204" s="8"/>
    </row>
    <row r="16205" spans="1:8" x14ac:dyDescent="0.25">
      <c r="A16205" s="5"/>
      <c r="C16205" s="7"/>
      <c r="F16205" s="8"/>
      <c r="G16205" s="8"/>
      <c r="H16205" s="8"/>
    </row>
    <row r="16206" spans="1:8" x14ac:dyDescent="0.25">
      <c r="A16206" s="5"/>
      <c r="C16206" s="7"/>
      <c r="F16206" s="8"/>
      <c r="G16206" s="8"/>
      <c r="H16206" s="8"/>
    </row>
    <row r="16207" spans="1:8" x14ac:dyDescent="0.25">
      <c r="A16207" s="5"/>
      <c r="C16207" s="7"/>
      <c r="F16207" s="8"/>
      <c r="G16207" s="8"/>
      <c r="H16207" s="8"/>
    </row>
    <row r="16208" spans="1:8" x14ac:dyDescent="0.25">
      <c r="A16208" s="5"/>
      <c r="C16208" s="7"/>
      <c r="F16208" s="8"/>
      <c r="G16208" s="8"/>
      <c r="H16208" s="8"/>
    </row>
    <row r="16209" spans="1:8" x14ac:dyDescent="0.25">
      <c r="A16209" s="5"/>
      <c r="C16209" s="7"/>
      <c r="F16209" s="8"/>
      <c r="G16209" s="8"/>
      <c r="H16209" s="8"/>
    </row>
    <row r="16210" spans="1:8" x14ac:dyDescent="0.25">
      <c r="A16210" s="5"/>
      <c r="C16210" s="7"/>
      <c r="F16210" s="8"/>
      <c r="G16210" s="8"/>
      <c r="H16210" s="8"/>
    </row>
    <row r="16211" spans="1:8" x14ac:dyDescent="0.25">
      <c r="A16211" s="5"/>
      <c r="C16211" s="7"/>
      <c r="F16211" s="8"/>
      <c r="G16211" s="8"/>
      <c r="H16211" s="8"/>
    </row>
    <row r="16212" spans="1:8" x14ac:dyDescent="0.25">
      <c r="A16212" s="5"/>
      <c r="C16212" s="7"/>
      <c r="F16212" s="8"/>
      <c r="G16212" s="8"/>
      <c r="H16212" s="8"/>
    </row>
    <row r="16213" spans="1:8" x14ac:dyDescent="0.25">
      <c r="A16213" s="5"/>
      <c r="C16213" s="7"/>
      <c r="F16213" s="8"/>
      <c r="G16213" s="8"/>
      <c r="H16213" s="8"/>
    </row>
    <row r="16214" spans="1:8" x14ac:dyDescent="0.25">
      <c r="A16214" s="5"/>
      <c r="C16214" s="7"/>
      <c r="F16214" s="8"/>
      <c r="G16214" s="8"/>
      <c r="H16214" s="8"/>
    </row>
    <row r="16215" spans="1:8" x14ac:dyDescent="0.25">
      <c r="A16215" s="5"/>
      <c r="C16215" s="7"/>
      <c r="F16215" s="8"/>
      <c r="G16215" s="8"/>
      <c r="H16215" s="8"/>
    </row>
    <row r="16216" spans="1:8" x14ac:dyDescent="0.25">
      <c r="A16216" s="5"/>
      <c r="C16216" s="7"/>
      <c r="F16216" s="8"/>
      <c r="G16216" s="8"/>
      <c r="H16216" s="8"/>
    </row>
    <row r="16217" spans="1:8" x14ac:dyDescent="0.25">
      <c r="A16217" s="5"/>
      <c r="C16217" s="7"/>
      <c r="F16217" s="8"/>
      <c r="G16217" s="8"/>
      <c r="H16217" s="8"/>
    </row>
    <row r="16218" spans="1:8" x14ac:dyDescent="0.25">
      <c r="A16218" s="5"/>
      <c r="C16218" s="7"/>
      <c r="F16218" s="8"/>
      <c r="G16218" s="8"/>
      <c r="H16218" s="8"/>
    </row>
    <row r="16219" spans="1:8" x14ac:dyDescent="0.25">
      <c r="A16219" s="5"/>
      <c r="C16219" s="7"/>
      <c r="F16219" s="8"/>
      <c r="G16219" s="8"/>
      <c r="H16219" s="8"/>
    </row>
    <row r="16220" spans="1:8" x14ac:dyDescent="0.25">
      <c r="A16220" s="5"/>
      <c r="C16220" s="7"/>
      <c r="F16220" s="8"/>
      <c r="G16220" s="8"/>
      <c r="H16220" s="8"/>
    </row>
    <row r="16221" spans="1:8" x14ac:dyDescent="0.25">
      <c r="A16221" s="5"/>
      <c r="C16221" s="7"/>
      <c r="F16221" s="8"/>
      <c r="G16221" s="8"/>
      <c r="H16221" s="8"/>
    </row>
    <row r="16222" spans="1:8" x14ac:dyDescent="0.25">
      <c r="A16222" s="5"/>
      <c r="C16222" s="7"/>
      <c r="F16222" s="8"/>
      <c r="G16222" s="8"/>
      <c r="H16222" s="8"/>
    </row>
    <row r="16223" spans="1:8" x14ac:dyDescent="0.25">
      <c r="A16223" s="5"/>
      <c r="C16223" s="7"/>
      <c r="F16223" s="8"/>
      <c r="G16223" s="8"/>
      <c r="H16223" s="8"/>
    </row>
    <row r="16224" spans="1:8" x14ac:dyDescent="0.25">
      <c r="A16224" s="5"/>
      <c r="C16224" s="7"/>
      <c r="F16224" s="8"/>
      <c r="G16224" s="8"/>
      <c r="H16224" s="8"/>
    </row>
    <row r="16225" spans="1:8" x14ac:dyDescent="0.25">
      <c r="A16225" s="5"/>
      <c r="C16225" s="7"/>
      <c r="F16225" s="8"/>
      <c r="G16225" s="8"/>
      <c r="H16225" s="8"/>
    </row>
    <row r="16226" spans="1:8" x14ac:dyDescent="0.25">
      <c r="A16226" s="5"/>
      <c r="C16226" s="7"/>
      <c r="F16226" s="8"/>
      <c r="G16226" s="8"/>
      <c r="H16226" s="8"/>
    </row>
    <row r="16227" spans="1:8" x14ac:dyDescent="0.25">
      <c r="A16227" s="5"/>
      <c r="C16227" s="7"/>
      <c r="F16227" s="8"/>
      <c r="G16227" s="8"/>
      <c r="H16227" s="8"/>
    </row>
    <row r="16228" spans="1:8" x14ac:dyDescent="0.25">
      <c r="A16228" s="5"/>
      <c r="C16228" s="7"/>
      <c r="F16228" s="8"/>
      <c r="G16228" s="8"/>
      <c r="H16228" s="8"/>
    </row>
    <row r="16229" spans="1:8" x14ac:dyDescent="0.25">
      <c r="A16229" s="5"/>
      <c r="C16229" s="7"/>
      <c r="F16229" s="8"/>
      <c r="G16229" s="8"/>
      <c r="H16229" s="8"/>
    </row>
    <row r="16230" spans="1:8" x14ac:dyDescent="0.25">
      <c r="A16230" s="5"/>
      <c r="C16230" s="7"/>
      <c r="F16230" s="8"/>
      <c r="G16230" s="8"/>
      <c r="H16230" s="8"/>
    </row>
    <row r="16231" spans="1:8" x14ac:dyDescent="0.25">
      <c r="A16231" s="5"/>
      <c r="C16231" s="7"/>
      <c r="F16231" s="8"/>
      <c r="G16231" s="8"/>
      <c r="H16231" s="8"/>
    </row>
    <row r="16232" spans="1:8" x14ac:dyDescent="0.25">
      <c r="A16232" s="5"/>
      <c r="C16232" s="7"/>
      <c r="F16232" s="8"/>
      <c r="G16232" s="8"/>
      <c r="H16232" s="8"/>
    </row>
    <row r="16233" spans="1:8" x14ac:dyDescent="0.25">
      <c r="A16233" s="5"/>
      <c r="C16233" s="7"/>
      <c r="F16233" s="8"/>
      <c r="G16233" s="8"/>
      <c r="H16233" s="8"/>
    </row>
    <row r="16234" spans="1:8" x14ac:dyDescent="0.25">
      <c r="A16234" s="5"/>
      <c r="C16234" s="7"/>
      <c r="F16234" s="8"/>
      <c r="G16234" s="8"/>
      <c r="H16234" s="8"/>
    </row>
    <row r="16235" spans="1:8" x14ac:dyDescent="0.25">
      <c r="A16235" s="5"/>
      <c r="C16235" s="7"/>
      <c r="F16235" s="8"/>
      <c r="G16235" s="8"/>
      <c r="H16235" s="8"/>
    </row>
    <row r="16236" spans="1:8" x14ac:dyDescent="0.25">
      <c r="A16236" s="5"/>
      <c r="C16236" s="7"/>
      <c r="F16236" s="8"/>
      <c r="G16236" s="8"/>
      <c r="H16236" s="8"/>
    </row>
    <row r="16237" spans="1:8" x14ac:dyDescent="0.25">
      <c r="A16237" s="5"/>
      <c r="C16237" s="7"/>
      <c r="F16237" s="8"/>
      <c r="G16237" s="8"/>
      <c r="H16237" s="8"/>
    </row>
    <row r="16238" spans="1:8" x14ac:dyDescent="0.25">
      <c r="A16238" s="5"/>
      <c r="C16238" s="7"/>
      <c r="F16238" s="8"/>
      <c r="G16238" s="8"/>
      <c r="H16238" s="8"/>
    </row>
    <row r="16239" spans="1:8" x14ac:dyDescent="0.25">
      <c r="A16239" s="5"/>
      <c r="C16239" s="7"/>
      <c r="F16239" s="8"/>
      <c r="G16239" s="8"/>
      <c r="H16239" s="8"/>
    </row>
    <row r="16240" spans="1:8" x14ac:dyDescent="0.25">
      <c r="A16240" s="5"/>
      <c r="C16240" s="7"/>
      <c r="F16240" s="8"/>
      <c r="G16240" s="8"/>
      <c r="H16240" s="8"/>
    </row>
    <row r="16241" spans="1:8" x14ac:dyDescent="0.25">
      <c r="A16241" s="5"/>
      <c r="C16241" s="7"/>
      <c r="F16241" s="8"/>
      <c r="G16241" s="8"/>
      <c r="H16241" s="8"/>
    </row>
    <row r="16242" spans="1:8" x14ac:dyDescent="0.25">
      <c r="A16242" s="5"/>
      <c r="C16242" s="7"/>
      <c r="F16242" s="8"/>
      <c r="G16242" s="8"/>
      <c r="H16242" s="8"/>
    </row>
    <row r="16243" spans="1:8" x14ac:dyDescent="0.25">
      <c r="A16243" s="5"/>
      <c r="C16243" s="7"/>
      <c r="F16243" s="8"/>
      <c r="G16243" s="8"/>
      <c r="H16243" s="8"/>
    </row>
    <row r="16244" spans="1:8" x14ac:dyDescent="0.25">
      <c r="A16244" s="5"/>
      <c r="C16244" s="7"/>
      <c r="F16244" s="8"/>
      <c r="G16244" s="8"/>
      <c r="H16244" s="8"/>
    </row>
    <row r="16245" spans="1:8" x14ac:dyDescent="0.25">
      <c r="A16245" s="5"/>
      <c r="C16245" s="7"/>
      <c r="F16245" s="8"/>
      <c r="G16245" s="8"/>
      <c r="H16245" s="8"/>
    </row>
    <row r="16246" spans="1:8" x14ac:dyDescent="0.25">
      <c r="A16246" s="5"/>
      <c r="C16246" s="7"/>
      <c r="F16246" s="8"/>
      <c r="G16246" s="8"/>
      <c r="H16246" s="8"/>
    </row>
    <row r="16247" spans="1:8" x14ac:dyDescent="0.25">
      <c r="A16247" s="5"/>
      <c r="C16247" s="7"/>
      <c r="F16247" s="8"/>
      <c r="G16247" s="8"/>
      <c r="H16247" s="8"/>
    </row>
    <row r="16248" spans="1:8" x14ac:dyDescent="0.25">
      <c r="A16248" s="5"/>
      <c r="C16248" s="7"/>
      <c r="F16248" s="8"/>
      <c r="G16248" s="8"/>
      <c r="H16248" s="8"/>
    </row>
    <row r="16249" spans="1:8" x14ac:dyDescent="0.25">
      <c r="A16249" s="5"/>
      <c r="C16249" s="7"/>
      <c r="F16249" s="8"/>
      <c r="G16249" s="8"/>
      <c r="H16249" s="8"/>
    </row>
    <row r="16250" spans="1:8" x14ac:dyDescent="0.25">
      <c r="A16250" s="5"/>
      <c r="C16250" s="7"/>
      <c r="F16250" s="8"/>
      <c r="G16250" s="8"/>
      <c r="H16250" s="8"/>
    </row>
    <row r="16251" spans="1:8" x14ac:dyDescent="0.25">
      <c r="A16251" s="5"/>
      <c r="C16251" s="7"/>
      <c r="F16251" s="8"/>
      <c r="G16251" s="8"/>
      <c r="H16251" s="8"/>
    </row>
    <row r="16252" spans="1:8" x14ac:dyDescent="0.25">
      <c r="A16252" s="5"/>
      <c r="C16252" s="7"/>
      <c r="F16252" s="8"/>
      <c r="G16252" s="8"/>
      <c r="H16252" s="8"/>
    </row>
    <row r="16253" spans="1:8" x14ac:dyDescent="0.25">
      <c r="A16253" s="5"/>
      <c r="C16253" s="7"/>
      <c r="F16253" s="8"/>
      <c r="G16253" s="8"/>
      <c r="H16253" s="8"/>
    </row>
    <row r="16254" spans="1:8" x14ac:dyDescent="0.25">
      <c r="A16254" s="5"/>
      <c r="C16254" s="7"/>
      <c r="F16254" s="8"/>
      <c r="G16254" s="8"/>
      <c r="H16254" s="8"/>
    </row>
    <row r="16255" spans="1:8" x14ac:dyDescent="0.25">
      <c r="A16255" s="5"/>
      <c r="C16255" s="7"/>
      <c r="F16255" s="8"/>
      <c r="G16255" s="8"/>
      <c r="H16255" s="8"/>
    </row>
    <row r="16256" spans="1:8" x14ac:dyDescent="0.25">
      <c r="A16256" s="5"/>
      <c r="C16256" s="7"/>
      <c r="F16256" s="8"/>
      <c r="G16256" s="8"/>
      <c r="H16256" s="8"/>
    </row>
    <row r="16257" spans="1:8" x14ac:dyDescent="0.25">
      <c r="A16257" s="5"/>
      <c r="C16257" s="7"/>
      <c r="F16257" s="8"/>
      <c r="G16257" s="8"/>
      <c r="H16257" s="8"/>
    </row>
    <row r="16258" spans="1:8" x14ac:dyDescent="0.25">
      <c r="A16258" s="5"/>
      <c r="C16258" s="7"/>
      <c r="F16258" s="8"/>
      <c r="G16258" s="8"/>
      <c r="H16258" s="8"/>
    </row>
    <row r="16259" spans="1:8" x14ac:dyDescent="0.25">
      <c r="A16259" s="5"/>
      <c r="C16259" s="7"/>
      <c r="F16259" s="8"/>
      <c r="G16259" s="8"/>
      <c r="H16259" s="8"/>
    </row>
    <row r="16260" spans="1:8" x14ac:dyDescent="0.25">
      <c r="A16260" s="5"/>
      <c r="C16260" s="7"/>
      <c r="F16260" s="8"/>
      <c r="G16260" s="8"/>
      <c r="H16260" s="8"/>
    </row>
    <row r="16261" spans="1:8" x14ac:dyDescent="0.25">
      <c r="A16261" s="5"/>
      <c r="C16261" s="7"/>
      <c r="F16261" s="8"/>
      <c r="G16261" s="8"/>
      <c r="H16261" s="8"/>
    </row>
    <row r="16262" spans="1:8" x14ac:dyDescent="0.25">
      <c r="A16262" s="5"/>
      <c r="C16262" s="7"/>
      <c r="F16262" s="8"/>
      <c r="G16262" s="8"/>
      <c r="H16262" s="8"/>
    </row>
    <row r="16263" spans="1:8" x14ac:dyDescent="0.25">
      <c r="A16263" s="5"/>
      <c r="C16263" s="7"/>
      <c r="F16263" s="8"/>
      <c r="G16263" s="8"/>
      <c r="H16263" s="8"/>
    </row>
    <row r="16264" spans="1:8" x14ac:dyDescent="0.25">
      <c r="A16264" s="5"/>
      <c r="C16264" s="7"/>
      <c r="F16264" s="8"/>
      <c r="G16264" s="8"/>
      <c r="H16264" s="8"/>
    </row>
    <row r="16265" spans="1:8" x14ac:dyDescent="0.25">
      <c r="A16265" s="5"/>
      <c r="C16265" s="7"/>
      <c r="F16265" s="8"/>
      <c r="G16265" s="8"/>
      <c r="H16265" s="8"/>
    </row>
    <row r="16266" spans="1:8" x14ac:dyDescent="0.25">
      <c r="A16266" s="5"/>
      <c r="C16266" s="7"/>
      <c r="F16266" s="8"/>
      <c r="G16266" s="8"/>
      <c r="H16266" s="8"/>
    </row>
    <row r="16267" spans="1:8" x14ac:dyDescent="0.25">
      <c r="A16267" s="5"/>
      <c r="C16267" s="7"/>
      <c r="F16267" s="8"/>
      <c r="G16267" s="8"/>
      <c r="H16267" s="8"/>
    </row>
    <row r="16268" spans="1:8" x14ac:dyDescent="0.25">
      <c r="A16268" s="5"/>
      <c r="C16268" s="7"/>
      <c r="F16268" s="8"/>
      <c r="G16268" s="8"/>
      <c r="H16268" s="8"/>
    </row>
    <row r="16269" spans="1:8" x14ac:dyDescent="0.25">
      <c r="A16269" s="5"/>
      <c r="C16269" s="7"/>
      <c r="F16269" s="8"/>
      <c r="G16269" s="8"/>
      <c r="H16269" s="8"/>
    </row>
    <row r="16270" spans="1:8" x14ac:dyDescent="0.25">
      <c r="A16270" s="5"/>
      <c r="C16270" s="7"/>
      <c r="F16270" s="8"/>
      <c r="G16270" s="8"/>
      <c r="H16270" s="8"/>
    </row>
    <row r="16271" spans="1:8" x14ac:dyDescent="0.25">
      <c r="A16271" s="5"/>
      <c r="C16271" s="7"/>
      <c r="F16271" s="8"/>
      <c r="G16271" s="8"/>
      <c r="H16271" s="8"/>
    </row>
    <row r="16272" spans="1:8" x14ac:dyDescent="0.25">
      <c r="A16272" s="5"/>
      <c r="C16272" s="7"/>
      <c r="F16272" s="8"/>
      <c r="G16272" s="8"/>
      <c r="H16272" s="8"/>
    </row>
    <row r="16273" spans="1:8" x14ac:dyDescent="0.25">
      <c r="A16273" s="5"/>
      <c r="C16273" s="7"/>
      <c r="F16273" s="8"/>
      <c r="G16273" s="8"/>
      <c r="H16273" s="8"/>
    </row>
    <row r="16274" spans="1:8" x14ac:dyDescent="0.25">
      <c r="A16274" s="5"/>
      <c r="C16274" s="7"/>
      <c r="F16274" s="8"/>
      <c r="G16274" s="8"/>
      <c r="H16274" s="8"/>
    </row>
    <row r="16275" spans="1:8" x14ac:dyDescent="0.25">
      <c r="A16275" s="5"/>
      <c r="C16275" s="7"/>
      <c r="F16275" s="8"/>
      <c r="G16275" s="8"/>
      <c r="H16275" s="8"/>
    </row>
    <row r="16276" spans="1:8" x14ac:dyDescent="0.25">
      <c r="A16276" s="5"/>
      <c r="C16276" s="7"/>
      <c r="F16276" s="8"/>
      <c r="G16276" s="8"/>
      <c r="H16276" s="8"/>
    </row>
    <row r="16277" spans="1:8" x14ac:dyDescent="0.25">
      <c r="A16277" s="5"/>
      <c r="C16277" s="7"/>
      <c r="F16277" s="8"/>
      <c r="G16277" s="8"/>
      <c r="H16277" s="8"/>
    </row>
    <row r="16278" spans="1:8" x14ac:dyDescent="0.25">
      <c r="A16278" s="5"/>
      <c r="C16278" s="7"/>
      <c r="F16278" s="8"/>
      <c r="G16278" s="8"/>
      <c r="H16278" s="8"/>
    </row>
    <row r="16279" spans="1:8" x14ac:dyDescent="0.25">
      <c r="A16279" s="5"/>
      <c r="C16279" s="7"/>
      <c r="F16279" s="8"/>
      <c r="G16279" s="8"/>
      <c r="H16279" s="8"/>
    </row>
    <row r="16280" spans="1:8" x14ac:dyDescent="0.25">
      <c r="A16280" s="5"/>
      <c r="C16280" s="7"/>
      <c r="F16280" s="8"/>
      <c r="G16280" s="8"/>
      <c r="H16280" s="8"/>
    </row>
    <row r="16281" spans="1:8" x14ac:dyDescent="0.25">
      <c r="A16281" s="5"/>
      <c r="C16281" s="7"/>
      <c r="F16281" s="8"/>
      <c r="G16281" s="8"/>
      <c r="H16281" s="8"/>
    </row>
    <row r="16282" spans="1:8" x14ac:dyDescent="0.25">
      <c r="A16282" s="5"/>
      <c r="C16282" s="7"/>
      <c r="F16282" s="8"/>
      <c r="G16282" s="8"/>
      <c r="H16282" s="8"/>
    </row>
    <row r="16283" spans="1:8" x14ac:dyDescent="0.25">
      <c r="A16283" s="5"/>
      <c r="C16283" s="7"/>
      <c r="F16283" s="8"/>
      <c r="G16283" s="8"/>
      <c r="H16283" s="8"/>
    </row>
    <row r="16284" spans="1:8" x14ac:dyDescent="0.25">
      <c r="A16284" s="5"/>
      <c r="C16284" s="7"/>
      <c r="F16284" s="8"/>
      <c r="G16284" s="8"/>
      <c r="H16284" s="8"/>
    </row>
    <row r="16285" spans="1:8" x14ac:dyDescent="0.25">
      <c r="A16285" s="5"/>
      <c r="C16285" s="7"/>
      <c r="F16285" s="8"/>
      <c r="G16285" s="8"/>
      <c r="H16285" s="8"/>
    </row>
    <row r="16286" spans="1:8" x14ac:dyDescent="0.25">
      <c r="A16286" s="5"/>
      <c r="C16286" s="7"/>
      <c r="F16286" s="8"/>
      <c r="G16286" s="8"/>
      <c r="H16286" s="8"/>
    </row>
    <row r="16287" spans="1:8" x14ac:dyDescent="0.25">
      <c r="A16287" s="5"/>
      <c r="C16287" s="7"/>
      <c r="F16287" s="8"/>
      <c r="G16287" s="8"/>
      <c r="H16287" s="8"/>
    </row>
    <row r="16288" spans="1:8" x14ac:dyDescent="0.25">
      <c r="A16288" s="5"/>
      <c r="C16288" s="7"/>
      <c r="F16288" s="8"/>
      <c r="G16288" s="8"/>
      <c r="H16288" s="8"/>
    </row>
    <row r="16289" spans="1:8" x14ac:dyDescent="0.25">
      <c r="A16289" s="5"/>
      <c r="C16289" s="7"/>
      <c r="F16289" s="8"/>
      <c r="G16289" s="8"/>
      <c r="H16289" s="8"/>
    </row>
    <row r="16290" spans="1:8" x14ac:dyDescent="0.25">
      <c r="A16290" s="5"/>
      <c r="C16290" s="7"/>
      <c r="F16290" s="8"/>
      <c r="G16290" s="8"/>
      <c r="H16290" s="8"/>
    </row>
    <row r="16291" spans="1:8" x14ac:dyDescent="0.25">
      <c r="A16291" s="5"/>
      <c r="C16291" s="7"/>
      <c r="F16291" s="8"/>
      <c r="G16291" s="8"/>
      <c r="H16291" s="8"/>
    </row>
    <row r="16292" spans="1:8" x14ac:dyDescent="0.25">
      <c r="A16292" s="5"/>
      <c r="C16292" s="7"/>
      <c r="F16292" s="8"/>
      <c r="G16292" s="8"/>
      <c r="H16292" s="8"/>
    </row>
    <row r="16293" spans="1:8" x14ac:dyDescent="0.25">
      <c r="A16293" s="5"/>
      <c r="C16293" s="7"/>
      <c r="F16293" s="8"/>
      <c r="G16293" s="8"/>
      <c r="H16293" s="8"/>
    </row>
    <row r="16294" spans="1:8" x14ac:dyDescent="0.25">
      <c r="A16294" s="5"/>
      <c r="C16294" s="7"/>
      <c r="F16294" s="8"/>
      <c r="G16294" s="8"/>
      <c r="H16294" s="8"/>
    </row>
    <row r="16295" spans="1:8" x14ac:dyDescent="0.25">
      <c r="A16295" s="5"/>
      <c r="C16295" s="7"/>
      <c r="F16295" s="8"/>
      <c r="G16295" s="8"/>
      <c r="H16295" s="8"/>
    </row>
    <row r="16296" spans="1:8" x14ac:dyDescent="0.25">
      <c r="A16296" s="5"/>
      <c r="C16296" s="7"/>
      <c r="F16296" s="8"/>
      <c r="G16296" s="8"/>
      <c r="H16296" s="8"/>
    </row>
    <row r="16297" spans="1:8" x14ac:dyDescent="0.25">
      <c r="A16297" s="5"/>
      <c r="C16297" s="7"/>
      <c r="F16297" s="8"/>
      <c r="G16297" s="8"/>
      <c r="H16297" s="8"/>
    </row>
    <row r="16298" spans="1:8" x14ac:dyDescent="0.25">
      <c r="A16298" s="5"/>
      <c r="C16298" s="7"/>
      <c r="F16298" s="8"/>
      <c r="G16298" s="8"/>
      <c r="H16298" s="8"/>
    </row>
    <row r="16299" spans="1:8" x14ac:dyDescent="0.25">
      <c r="A16299" s="5"/>
      <c r="C16299" s="7"/>
      <c r="F16299" s="8"/>
      <c r="G16299" s="8"/>
      <c r="H16299" s="8"/>
    </row>
    <row r="16300" spans="1:8" x14ac:dyDescent="0.25">
      <c r="A16300" s="5"/>
      <c r="C16300" s="7"/>
      <c r="F16300" s="8"/>
      <c r="G16300" s="8"/>
      <c r="H16300" s="8"/>
    </row>
    <row r="16301" spans="1:8" x14ac:dyDescent="0.25">
      <c r="A16301" s="5"/>
      <c r="C16301" s="7"/>
      <c r="F16301" s="8"/>
      <c r="G16301" s="8"/>
      <c r="H16301" s="8"/>
    </row>
    <row r="16302" spans="1:8" x14ac:dyDescent="0.25">
      <c r="A16302" s="5"/>
      <c r="C16302" s="7"/>
      <c r="F16302" s="8"/>
      <c r="G16302" s="8"/>
      <c r="H16302" s="8"/>
    </row>
    <row r="16303" spans="1:8" x14ac:dyDescent="0.25">
      <c r="A16303" s="5"/>
      <c r="C16303" s="7"/>
      <c r="F16303" s="8"/>
      <c r="G16303" s="8"/>
      <c r="H16303" s="8"/>
    </row>
    <row r="16304" spans="1:8" x14ac:dyDescent="0.25">
      <c r="A16304" s="5"/>
      <c r="C16304" s="7"/>
      <c r="F16304" s="8"/>
      <c r="G16304" s="8"/>
      <c r="H16304" s="8"/>
    </row>
    <row r="16305" spans="1:8" x14ac:dyDescent="0.25">
      <c r="A16305" s="5"/>
      <c r="C16305" s="7"/>
      <c r="F16305" s="8"/>
      <c r="G16305" s="8"/>
      <c r="H16305" s="8"/>
    </row>
    <row r="16306" spans="1:8" x14ac:dyDescent="0.25">
      <c r="A16306" s="5"/>
      <c r="C16306" s="7"/>
      <c r="F16306" s="8"/>
      <c r="G16306" s="8"/>
      <c r="H16306" s="8"/>
    </row>
    <row r="16307" spans="1:8" x14ac:dyDescent="0.25">
      <c r="A16307" s="5"/>
      <c r="C16307" s="7"/>
      <c r="F16307" s="8"/>
      <c r="G16307" s="8"/>
      <c r="H16307" s="8"/>
    </row>
    <row r="16308" spans="1:8" x14ac:dyDescent="0.25">
      <c r="A16308" s="5"/>
      <c r="C16308" s="7"/>
      <c r="F16308" s="8"/>
      <c r="G16308" s="8"/>
      <c r="H16308" s="8"/>
    </row>
    <row r="16309" spans="1:8" x14ac:dyDescent="0.25">
      <c r="A16309" s="5"/>
      <c r="C16309" s="7"/>
      <c r="F16309" s="8"/>
      <c r="G16309" s="8"/>
      <c r="H16309" s="8"/>
    </row>
    <row r="16310" spans="1:8" x14ac:dyDescent="0.25">
      <c r="A16310" s="5"/>
      <c r="C16310" s="7"/>
      <c r="F16310" s="8"/>
      <c r="G16310" s="8"/>
      <c r="H16310" s="8"/>
    </row>
    <row r="16311" spans="1:8" x14ac:dyDescent="0.25">
      <c r="A16311" s="5"/>
      <c r="C16311" s="7"/>
      <c r="F16311" s="8"/>
      <c r="G16311" s="8"/>
      <c r="H16311" s="8"/>
    </row>
    <row r="16312" spans="1:8" x14ac:dyDescent="0.25">
      <c r="A16312" s="5"/>
      <c r="C16312" s="7"/>
      <c r="F16312" s="8"/>
      <c r="G16312" s="8"/>
      <c r="H16312" s="8"/>
    </row>
    <row r="16313" spans="1:8" x14ac:dyDescent="0.25">
      <c r="A16313" s="5"/>
      <c r="C16313" s="7"/>
      <c r="F16313" s="8"/>
      <c r="G16313" s="8"/>
      <c r="H16313" s="8"/>
    </row>
    <row r="16314" spans="1:8" x14ac:dyDescent="0.25">
      <c r="A16314" s="5"/>
      <c r="C16314" s="7"/>
      <c r="F16314" s="8"/>
      <c r="G16314" s="8"/>
      <c r="H16314" s="8"/>
    </row>
    <row r="16315" spans="1:8" x14ac:dyDescent="0.25">
      <c r="A16315" s="5"/>
      <c r="C16315" s="7"/>
      <c r="F16315" s="8"/>
      <c r="G16315" s="8"/>
      <c r="H16315" s="8"/>
    </row>
    <row r="16316" spans="1:8" x14ac:dyDescent="0.25">
      <c r="A16316" s="5"/>
      <c r="C16316" s="7"/>
      <c r="F16316" s="8"/>
      <c r="G16316" s="8"/>
      <c r="H16316" s="8"/>
    </row>
    <row r="16317" spans="1:8" x14ac:dyDescent="0.25">
      <c r="A16317" s="5"/>
      <c r="C16317" s="7"/>
      <c r="F16317" s="8"/>
      <c r="G16317" s="8"/>
      <c r="H16317" s="8"/>
    </row>
    <row r="16318" spans="1:8" x14ac:dyDescent="0.25">
      <c r="A16318" s="5"/>
      <c r="C16318" s="7"/>
      <c r="F16318" s="8"/>
      <c r="G16318" s="8"/>
      <c r="H16318" s="8"/>
    </row>
    <row r="16319" spans="1:8" x14ac:dyDescent="0.25">
      <c r="A16319" s="5"/>
      <c r="C16319" s="7"/>
      <c r="F16319" s="8"/>
      <c r="G16319" s="8"/>
      <c r="H16319" s="8"/>
    </row>
    <row r="16320" spans="1:8" x14ac:dyDescent="0.25">
      <c r="A16320" s="5"/>
      <c r="C16320" s="7"/>
      <c r="F16320" s="8"/>
      <c r="G16320" s="8"/>
      <c r="H16320" s="8"/>
    </row>
    <row r="16321" spans="1:8" x14ac:dyDescent="0.25">
      <c r="A16321" s="5"/>
      <c r="C16321" s="7"/>
      <c r="F16321" s="8"/>
      <c r="G16321" s="8"/>
      <c r="H16321" s="8"/>
    </row>
    <row r="16322" spans="1:8" x14ac:dyDescent="0.25">
      <c r="A16322" s="5"/>
      <c r="C16322" s="7"/>
      <c r="F16322" s="8"/>
      <c r="G16322" s="8"/>
      <c r="H16322" s="8"/>
    </row>
    <row r="16323" spans="1:8" x14ac:dyDescent="0.25">
      <c r="A16323" s="5"/>
      <c r="C16323" s="7"/>
      <c r="F16323" s="8"/>
      <c r="G16323" s="8"/>
      <c r="H16323" s="8"/>
    </row>
    <row r="16324" spans="1:8" x14ac:dyDescent="0.25">
      <c r="A16324" s="5"/>
      <c r="C16324" s="7"/>
      <c r="F16324" s="8"/>
      <c r="G16324" s="8"/>
      <c r="H16324" s="8"/>
    </row>
    <row r="16325" spans="1:8" x14ac:dyDescent="0.25">
      <c r="A16325" s="5"/>
      <c r="C16325" s="7"/>
      <c r="F16325" s="8"/>
      <c r="G16325" s="8"/>
      <c r="H16325" s="8"/>
    </row>
    <row r="16326" spans="1:8" x14ac:dyDescent="0.25">
      <c r="A16326" s="5"/>
      <c r="C16326" s="7"/>
      <c r="F16326" s="8"/>
      <c r="G16326" s="8"/>
      <c r="H16326" s="8"/>
    </row>
    <row r="16327" spans="1:8" x14ac:dyDescent="0.25">
      <c r="A16327" s="5"/>
      <c r="C16327" s="7"/>
      <c r="F16327" s="8"/>
      <c r="G16327" s="8"/>
      <c r="H16327" s="8"/>
    </row>
    <row r="16328" spans="1:8" x14ac:dyDescent="0.25">
      <c r="A16328" s="5"/>
      <c r="C16328" s="7"/>
      <c r="F16328" s="8"/>
      <c r="G16328" s="8"/>
      <c r="H16328" s="8"/>
    </row>
    <row r="16329" spans="1:8" x14ac:dyDescent="0.25">
      <c r="A16329" s="5"/>
      <c r="C16329" s="7"/>
      <c r="F16329" s="8"/>
      <c r="G16329" s="8"/>
      <c r="H16329" s="8"/>
    </row>
    <row r="16330" spans="1:8" x14ac:dyDescent="0.25">
      <c r="A16330" s="5"/>
      <c r="C16330" s="7"/>
      <c r="F16330" s="8"/>
      <c r="G16330" s="8"/>
      <c r="H16330" s="8"/>
    </row>
    <row r="16331" spans="1:8" x14ac:dyDescent="0.25">
      <c r="A16331" s="5"/>
      <c r="C16331" s="7"/>
      <c r="F16331" s="8"/>
      <c r="G16331" s="8"/>
      <c r="H16331" s="8"/>
    </row>
    <row r="16332" spans="1:8" x14ac:dyDescent="0.25">
      <c r="A16332" s="5"/>
      <c r="C16332" s="7"/>
      <c r="F16332" s="8"/>
      <c r="G16332" s="8"/>
      <c r="H16332" s="8"/>
    </row>
    <row r="16333" spans="1:8" x14ac:dyDescent="0.25">
      <c r="A16333" s="5"/>
      <c r="C16333" s="7"/>
      <c r="F16333" s="8"/>
      <c r="G16333" s="8"/>
      <c r="H16333" s="8"/>
    </row>
    <row r="16334" spans="1:8" x14ac:dyDescent="0.25">
      <c r="A16334" s="5"/>
      <c r="C16334" s="7"/>
      <c r="F16334" s="8"/>
      <c r="G16334" s="8"/>
      <c r="H16334" s="8"/>
    </row>
    <row r="16335" spans="1:8" x14ac:dyDescent="0.25">
      <c r="A16335" s="5"/>
      <c r="C16335" s="7"/>
      <c r="F16335" s="8"/>
      <c r="G16335" s="8"/>
      <c r="H16335" s="8"/>
    </row>
    <row r="16336" spans="1:8" x14ac:dyDescent="0.25">
      <c r="A16336" s="5"/>
      <c r="C16336" s="7"/>
      <c r="F16336" s="8"/>
      <c r="G16336" s="8"/>
      <c r="H16336" s="8"/>
    </row>
    <row r="16337" spans="1:8" x14ac:dyDescent="0.25">
      <c r="A16337" s="5"/>
      <c r="C16337" s="7"/>
      <c r="F16337" s="8"/>
      <c r="G16337" s="8"/>
      <c r="H16337" s="8"/>
    </row>
    <row r="16338" spans="1:8" x14ac:dyDescent="0.25">
      <c r="A16338" s="5"/>
      <c r="C16338" s="7"/>
      <c r="F16338" s="8"/>
      <c r="G16338" s="8"/>
      <c r="H16338" s="8"/>
    </row>
    <row r="16339" spans="1:8" x14ac:dyDescent="0.25">
      <c r="A16339" s="5"/>
      <c r="C16339" s="7"/>
      <c r="F16339" s="8"/>
      <c r="G16339" s="8"/>
      <c r="H16339" s="8"/>
    </row>
    <row r="16340" spans="1:8" x14ac:dyDescent="0.25">
      <c r="A16340" s="5"/>
      <c r="C16340" s="7"/>
      <c r="F16340" s="8"/>
      <c r="G16340" s="8"/>
      <c r="H16340" s="8"/>
    </row>
    <row r="16341" spans="1:8" x14ac:dyDescent="0.25">
      <c r="A16341" s="5"/>
      <c r="C16341" s="7"/>
      <c r="F16341" s="8"/>
      <c r="G16341" s="8"/>
      <c r="H16341" s="8"/>
    </row>
    <row r="16342" spans="1:8" x14ac:dyDescent="0.25">
      <c r="A16342" s="5"/>
      <c r="C16342" s="7"/>
      <c r="F16342" s="8"/>
      <c r="G16342" s="8"/>
      <c r="H16342" s="8"/>
    </row>
    <row r="16343" spans="1:8" x14ac:dyDescent="0.25">
      <c r="A16343" s="5"/>
      <c r="C16343" s="7"/>
      <c r="F16343" s="8"/>
      <c r="G16343" s="8"/>
      <c r="H16343" s="8"/>
    </row>
    <row r="16344" spans="1:8" x14ac:dyDescent="0.25">
      <c r="A16344" s="5"/>
      <c r="C16344" s="7"/>
      <c r="F16344" s="8"/>
      <c r="G16344" s="8"/>
      <c r="H16344" s="8"/>
    </row>
    <row r="16345" spans="1:8" x14ac:dyDescent="0.25">
      <c r="A16345" s="5"/>
      <c r="C16345" s="7"/>
      <c r="F16345" s="8"/>
      <c r="G16345" s="8"/>
      <c r="H16345" s="8"/>
    </row>
    <row r="16346" spans="1:8" x14ac:dyDescent="0.25">
      <c r="A16346" s="5"/>
      <c r="C16346" s="7"/>
      <c r="F16346" s="8"/>
      <c r="G16346" s="8"/>
      <c r="H16346" s="8"/>
    </row>
    <row r="16347" spans="1:8" x14ac:dyDescent="0.25">
      <c r="A16347" s="5"/>
      <c r="C16347" s="7"/>
      <c r="F16347" s="8"/>
      <c r="G16347" s="8"/>
      <c r="H16347" s="8"/>
    </row>
    <row r="16348" spans="1:8" x14ac:dyDescent="0.25">
      <c r="A16348" s="5"/>
      <c r="C16348" s="7"/>
      <c r="F16348" s="8"/>
      <c r="G16348" s="8"/>
      <c r="H16348" s="8"/>
    </row>
    <row r="16349" spans="1:8" x14ac:dyDescent="0.25">
      <c r="A16349" s="5"/>
      <c r="C16349" s="7"/>
      <c r="F16349" s="8"/>
      <c r="G16349" s="8"/>
      <c r="H16349" s="8"/>
    </row>
    <row r="16350" spans="1:8" x14ac:dyDescent="0.25">
      <c r="A16350" s="5"/>
      <c r="C16350" s="7"/>
      <c r="F16350" s="8"/>
      <c r="G16350" s="8"/>
      <c r="H16350" s="8"/>
    </row>
    <row r="16351" spans="1:8" x14ac:dyDescent="0.25">
      <c r="A16351" s="5"/>
      <c r="C16351" s="7"/>
      <c r="F16351" s="8"/>
      <c r="G16351" s="8"/>
      <c r="H16351" s="8"/>
    </row>
    <row r="16352" spans="1:8" x14ac:dyDescent="0.25">
      <c r="A16352" s="5"/>
      <c r="C16352" s="7"/>
      <c r="F16352" s="8"/>
      <c r="G16352" s="8"/>
      <c r="H16352" s="8"/>
    </row>
    <row r="16353" spans="1:8" x14ac:dyDescent="0.25">
      <c r="A16353" s="5"/>
      <c r="C16353" s="7"/>
      <c r="F16353" s="8"/>
      <c r="G16353" s="8"/>
      <c r="H16353" s="8"/>
    </row>
    <row r="16354" spans="1:8" x14ac:dyDescent="0.25">
      <c r="A16354" s="5"/>
      <c r="C16354" s="7"/>
      <c r="F16354" s="8"/>
      <c r="G16354" s="8"/>
      <c r="H16354" s="8"/>
    </row>
    <row r="16355" spans="1:8" x14ac:dyDescent="0.25">
      <c r="A16355" s="5"/>
      <c r="C16355" s="7"/>
      <c r="F16355" s="8"/>
      <c r="G16355" s="8"/>
      <c r="H16355" s="8"/>
    </row>
    <row r="16356" spans="1:8" x14ac:dyDescent="0.25">
      <c r="A16356" s="5"/>
      <c r="C16356" s="7"/>
      <c r="F16356" s="8"/>
      <c r="G16356" s="8"/>
      <c r="H16356" s="8"/>
    </row>
    <row r="16357" spans="1:8" x14ac:dyDescent="0.25">
      <c r="A16357" s="5"/>
      <c r="C16357" s="7"/>
      <c r="F16357" s="8"/>
      <c r="G16357" s="8"/>
      <c r="H16357" s="8"/>
    </row>
    <row r="16358" spans="1:8" x14ac:dyDescent="0.25">
      <c r="A16358" s="5"/>
      <c r="C16358" s="7"/>
      <c r="F16358" s="8"/>
      <c r="G16358" s="8"/>
      <c r="H16358" s="8"/>
    </row>
    <row r="16359" spans="1:8" x14ac:dyDescent="0.25">
      <c r="A16359" s="5"/>
      <c r="C16359" s="7"/>
      <c r="F16359" s="8"/>
      <c r="G16359" s="8"/>
      <c r="H16359" s="8"/>
    </row>
    <row r="16360" spans="1:8" x14ac:dyDescent="0.25">
      <c r="A16360" s="5"/>
      <c r="C16360" s="7"/>
      <c r="F16360" s="8"/>
      <c r="G16360" s="8"/>
      <c r="H16360" s="8"/>
    </row>
    <row r="16361" spans="1:8" x14ac:dyDescent="0.25">
      <c r="A16361" s="5"/>
      <c r="C16361" s="7"/>
      <c r="F16361" s="8"/>
      <c r="G16361" s="8"/>
      <c r="H16361" s="8"/>
    </row>
    <row r="16362" spans="1:8" x14ac:dyDescent="0.25">
      <c r="A16362" s="5"/>
      <c r="C16362" s="7"/>
      <c r="F16362" s="8"/>
      <c r="G16362" s="8"/>
      <c r="H16362" s="8"/>
    </row>
    <row r="16363" spans="1:8" x14ac:dyDescent="0.25">
      <c r="A16363" s="5"/>
      <c r="C16363" s="7"/>
      <c r="F16363" s="8"/>
      <c r="G16363" s="8"/>
      <c r="H16363" s="8"/>
    </row>
    <row r="16364" spans="1:8" x14ac:dyDescent="0.25">
      <c r="A16364" s="5"/>
      <c r="C16364" s="7"/>
      <c r="F16364" s="8"/>
      <c r="G16364" s="8"/>
      <c r="H16364" s="8"/>
    </row>
    <row r="16365" spans="1:8" x14ac:dyDescent="0.25">
      <c r="A16365" s="5"/>
      <c r="C16365" s="7"/>
      <c r="F16365" s="8"/>
      <c r="G16365" s="8"/>
      <c r="H16365" s="8"/>
    </row>
    <row r="16366" spans="1:8" x14ac:dyDescent="0.25">
      <c r="A16366" s="5"/>
      <c r="C16366" s="7"/>
      <c r="F16366" s="8"/>
      <c r="G16366" s="8"/>
      <c r="H16366" s="8"/>
    </row>
    <row r="16367" spans="1:8" x14ac:dyDescent="0.25">
      <c r="A16367" s="5"/>
      <c r="C16367" s="7"/>
      <c r="F16367" s="8"/>
      <c r="G16367" s="8"/>
      <c r="H16367" s="8"/>
    </row>
    <row r="16368" spans="1:8" x14ac:dyDescent="0.25">
      <c r="A16368" s="5"/>
      <c r="C16368" s="7"/>
      <c r="F16368" s="8"/>
      <c r="G16368" s="8"/>
      <c r="H16368" s="8"/>
    </row>
    <row r="16369" spans="1:8" x14ac:dyDescent="0.25">
      <c r="A16369" s="5"/>
      <c r="C16369" s="7"/>
      <c r="F16369" s="8"/>
      <c r="G16369" s="8"/>
      <c r="H16369" s="8"/>
    </row>
    <row r="16370" spans="1:8" x14ac:dyDescent="0.25">
      <c r="A16370" s="5"/>
      <c r="C16370" s="7"/>
      <c r="F16370" s="8"/>
      <c r="G16370" s="8"/>
      <c r="H16370" s="8"/>
    </row>
    <row r="16371" spans="1:8" x14ac:dyDescent="0.25">
      <c r="A16371" s="5"/>
      <c r="C16371" s="7"/>
      <c r="F16371" s="8"/>
      <c r="G16371" s="8"/>
      <c r="H16371" s="8"/>
    </row>
    <row r="16372" spans="1:8" x14ac:dyDescent="0.25">
      <c r="A16372" s="5"/>
      <c r="C16372" s="7"/>
      <c r="F16372" s="8"/>
      <c r="G16372" s="8"/>
      <c r="H16372" s="8"/>
    </row>
    <row r="16373" spans="1:8" x14ac:dyDescent="0.25">
      <c r="A16373" s="5"/>
      <c r="C16373" s="7"/>
      <c r="F16373" s="8"/>
      <c r="G16373" s="8"/>
      <c r="H16373" s="8"/>
    </row>
    <row r="16374" spans="1:8" x14ac:dyDescent="0.25">
      <c r="A16374" s="5"/>
      <c r="C16374" s="7"/>
      <c r="F16374" s="8"/>
      <c r="G16374" s="8"/>
      <c r="H16374" s="8"/>
    </row>
    <row r="16375" spans="1:8" x14ac:dyDescent="0.25">
      <c r="A16375" s="5"/>
      <c r="C16375" s="7"/>
      <c r="F16375" s="8"/>
      <c r="G16375" s="8"/>
      <c r="H16375" s="8"/>
    </row>
    <row r="16376" spans="1:8" x14ac:dyDescent="0.25">
      <c r="A16376" s="5"/>
      <c r="C16376" s="7"/>
      <c r="F16376" s="8"/>
      <c r="G16376" s="8"/>
      <c r="H16376" s="8"/>
    </row>
    <row r="16377" spans="1:8" x14ac:dyDescent="0.25">
      <c r="A16377" s="5"/>
      <c r="C16377" s="7"/>
      <c r="F16377" s="8"/>
      <c r="G16377" s="8"/>
      <c r="H16377" s="8"/>
    </row>
    <row r="16378" spans="1:8" x14ac:dyDescent="0.25">
      <c r="A16378" s="5"/>
      <c r="C16378" s="7"/>
      <c r="F16378" s="8"/>
      <c r="G16378" s="8"/>
      <c r="H16378" s="8"/>
    </row>
    <row r="16379" spans="1:8" x14ac:dyDescent="0.25">
      <c r="A16379" s="5"/>
      <c r="C16379" s="7"/>
      <c r="F16379" s="8"/>
      <c r="G16379" s="8"/>
      <c r="H16379" s="8"/>
    </row>
    <row r="16380" spans="1:8" x14ac:dyDescent="0.25">
      <c r="A16380" s="5"/>
      <c r="C16380" s="7"/>
      <c r="F16380" s="8"/>
      <c r="G16380" s="8"/>
      <c r="H16380" s="8"/>
    </row>
    <row r="16381" spans="1:8" x14ac:dyDescent="0.25">
      <c r="A16381" s="5"/>
      <c r="C16381" s="7"/>
      <c r="F16381" s="8"/>
      <c r="G16381" s="8"/>
      <c r="H16381" s="8"/>
    </row>
    <row r="16382" spans="1:8" x14ac:dyDescent="0.25">
      <c r="A16382" s="5"/>
      <c r="C16382" s="7"/>
      <c r="F16382" s="8"/>
      <c r="G16382" s="8"/>
      <c r="H16382" s="8"/>
    </row>
    <row r="16383" spans="1:8" x14ac:dyDescent="0.25">
      <c r="A16383" s="5"/>
      <c r="C16383" s="7"/>
      <c r="F16383" s="8"/>
      <c r="G16383" s="8"/>
      <c r="H16383" s="8"/>
    </row>
    <row r="16384" spans="1:8" x14ac:dyDescent="0.25">
      <c r="A16384" s="5"/>
      <c r="C16384" s="7"/>
      <c r="F16384" s="8"/>
      <c r="G16384" s="8"/>
      <c r="H16384" s="8"/>
    </row>
    <row r="16385" spans="1:8" x14ac:dyDescent="0.25">
      <c r="A16385" s="5"/>
      <c r="C16385" s="7"/>
      <c r="F16385" s="8"/>
      <c r="G16385" s="8"/>
      <c r="H16385" s="8"/>
    </row>
    <row r="16386" spans="1:8" x14ac:dyDescent="0.25">
      <c r="A16386" s="5"/>
      <c r="C16386" s="7"/>
      <c r="F16386" s="8"/>
      <c r="G16386" s="8"/>
      <c r="H16386" s="8"/>
    </row>
    <row r="16387" spans="1:8" x14ac:dyDescent="0.25">
      <c r="A16387" s="5"/>
      <c r="C16387" s="7"/>
      <c r="F16387" s="8"/>
      <c r="G16387" s="8"/>
      <c r="H16387" s="8"/>
    </row>
    <row r="16388" spans="1:8" x14ac:dyDescent="0.25">
      <c r="A16388" s="5"/>
      <c r="C16388" s="7"/>
      <c r="F16388" s="8"/>
      <c r="G16388" s="8"/>
      <c r="H16388" s="8"/>
    </row>
    <row r="16389" spans="1:8" x14ac:dyDescent="0.25">
      <c r="A16389" s="5"/>
      <c r="C16389" s="7"/>
      <c r="F16389" s="8"/>
      <c r="G16389" s="8"/>
      <c r="H16389" s="8"/>
    </row>
    <row r="16390" spans="1:8" x14ac:dyDescent="0.25">
      <c r="A16390" s="5"/>
      <c r="C16390" s="7"/>
      <c r="F16390" s="8"/>
      <c r="G16390" s="8"/>
      <c r="H16390" s="8"/>
    </row>
    <row r="16391" spans="1:8" x14ac:dyDescent="0.25">
      <c r="A16391" s="5"/>
      <c r="C16391" s="7"/>
      <c r="F16391" s="8"/>
      <c r="G16391" s="8"/>
      <c r="H16391" s="8"/>
    </row>
    <row r="16392" spans="1:8" x14ac:dyDescent="0.25">
      <c r="A16392" s="5"/>
      <c r="C16392" s="7"/>
      <c r="F16392" s="8"/>
      <c r="G16392" s="8"/>
      <c r="H16392" s="8"/>
    </row>
    <row r="16393" spans="1:8" x14ac:dyDescent="0.25">
      <c r="A16393" s="5"/>
      <c r="C16393" s="7"/>
      <c r="F16393" s="8"/>
      <c r="G16393" s="8"/>
      <c r="H16393" s="8"/>
    </row>
    <row r="16394" spans="1:8" x14ac:dyDescent="0.25">
      <c r="A16394" s="5"/>
      <c r="C16394" s="7"/>
      <c r="F16394" s="8"/>
      <c r="G16394" s="8"/>
      <c r="H16394" s="8"/>
    </row>
    <row r="16395" spans="1:8" x14ac:dyDescent="0.25">
      <c r="A16395" s="5"/>
      <c r="C16395" s="7"/>
      <c r="F16395" s="8"/>
      <c r="G16395" s="8"/>
      <c r="H16395" s="8"/>
    </row>
    <row r="16396" spans="1:8" x14ac:dyDescent="0.25">
      <c r="A16396" s="5"/>
      <c r="C16396" s="7"/>
      <c r="F16396" s="8"/>
      <c r="G16396" s="8"/>
      <c r="H16396" s="8"/>
    </row>
    <row r="16397" spans="1:8" x14ac:dyDescent="0.25">
      <c r="A16397" s="5"/>
      <c r="C16397" s="7"/>
      <c r="F16397" s="8"/>
      <c r="G16397" s="8"/>
      <c r="H16397" s="8"/>
    </row>
    <row r="16398" spans="1:8" x14ac:dyDescent="0.25">
      <c r="A16398" s="5"/>
      <c r="C16398" s="7"/>
      <c r="F16398" s="8"/>
      <c r="G16398" s="8"/>
      <c r="H16398" s="8"/>
    </row>
    <row r="16399" spans="1:8" x14ac:dyDescent="0.25">
      <c r="A16399" s="5"/>
      <c r="C16399" s="7"/>
      <c r="F16399" s="8"/>
      <c r="G16399" s="8"/>
      <c r="H16399" s="8"/>
    </row>
    <row r="16400" spans="1:8" x14ac:dyDescent="0.25">
      <c r="A16400" s="5"/>
      <c r="C16400" s="7"/>
      <c r="F16400" s="8"/>
      <c r="G16400" s="8"/>
      <c r="H16400" s="8"/>
    </row>
    <row r="16401" spans="1:8" x14ac:dyDescent="0.25">
      <c r="A16401" s="5"/>
      <c r="C16401" s="7"/>
      <c r="F16401" s="8"/>
      <c r="G16401" s="8"/>
      <c r="H16401" s="8"/>
    </row>
    <row r="16402" spans="1:8" x14ac:dyDescent="0.25">
      <c r="A16402" s="5"/>
      <c r="C16402" s="7"/>
      <c r="F16402" s="8"/>
      <c r="G16402" s="8"/>
      <c r="H16402" s="8"/>
    </row>
    <row r="16403" spans="1:8" x14ac:dyDescent="0.25">
      <c r="A16403" s="5"/>
      <c r="C16403" s="7"/>
      <c r="F16403" s="8"/>
      <c r="G16403" s="8"/>
      <c r="H16403" s="8"/>
    </row>
    <row r="16404" spans="1:8" x14ac:dyDescent="0.25">
      <c r="A16404" s="5"/>
      <c r="C16404" s="7"/>
      <c r="F16404" s="8"/>
      <c r="G16404" s="8"/>
      <c r="H16404" s="8"/>
    </row>
    <row r="16405" spans="1:8" x14ac:dyDescent="0.25">
      <c r="A16405" s="5"/>
      <c r="C16405" s="7"/>
      <c r="F16405" s="8"/>
      <c r="G16405" s="8"/>
      <c r="H16405" s="8"/>
    </row>
    <row r="16406" spans="1:8" x14ac:dyDescent="0.25">
      <c r="A16406" s="5"/>
      <c r="C16406" s="7"/>
      <c r="F16406" s="8"/>
      <c r="G16406" s="8"/>
      <c r="H16406" s="8"/>
    </row>
    <row r="16407" spans="1:8" x14ac:dyDescent="0.25">
      <c r="A16407" s="5"/>
      <c r="C16407" s="7"/>
      <c r="F16407" s="8"/>
      <c r="G16407" s="8"/>
      <c r="H16407" s="8"/>
    </row>
    <row r="16408" spans="1:8" x14ac:dyDescent="0.25">
      <c r="A16408" s="5"/>
      <c r="C16408" s="7"/>
      <c r="F16408" s="8"/>
      <c r="G16408" s="8"/>
      <c r="H16408" s="8"/>
    </row>
    <row r="16409" spans="1:8" x14ac:dyDescent="0.25">
      <c r="A16409" s="5"/>
      <c r="C16409" s="7"/>
      <c r="F16409" s="8"/>
      <c r="G16409" s="8"/>
      <c r="H16409" s="8"/>
    </row>
    <row r="16410" spans="1:8" x14ac:dyDescent="0.25">
      <c r="A16410" s="5"/>
      <c r="C16410" s="7"/>
      <c r="F16410" s="8"/>
      <c r="G16410" s="8"/>
      <c r="H16410" s="8"/>
    </row>
    <row r="16411" spans="1:8" x14ac:dyDescent="0.25">
      <c r="A16411" s="5"/>
      <c r="C16411" s="7"/>
      <c r="F16411" s="8"/>
      <c r="G16411" s="8"/>
      <c r="H16411" s="8"/>
    </row>
    <row r="16412" spans="1:8" x14ac:dyDescent="0.25">
      <c r="A16412" s="5"/>
      <c r="C16412" s="7"/>
      <c r="F16412" s="8"/>
      <c r="G16412" s="8"/>
      <c r="H16412" s="8"/>
    </row>
    <row r="16413" spans="1:8" x14ac:dyDescent="0.25">
      <c r="A16413" s="5"/>
      <c r="C16413" s="7"/>
      <c r="F16413" s="8"/>
      <c r="G16413" s="8"/>
      <c r="H16413" s="8"/>
    </row>
    <row r="16414" spans="1:8" x14ac:dyDescent="0.25">
      <c r="A16414" s="5"/>
      <c r="C16414" s="7"/>
      <c r="F16414" s="8"/>
      <c r="G16414" s="8"/>
      <c r="H16414" s="8"/>
    </row>
    <row r="16415" spans="1:8" x14ac:dyDescent="0.25">
      <c r="A16415" s="5"/>
      <c r="C16415" s="7"/>
      <c r="F16415" s="8"/>
      <c r="G16415" s="8"/>
      <c r="H16415" s="8"/>
    </row>
    <row r="16416" spans="1:8" x14ac:dyDescent="0.25">
      <c r="A16416" s="5"/>
      <c r="C16416" s="7"/>
      <c r="F16416" s="8"/>
      <c r="G16416" s="8"/>
      <c r="H16416" s="8"/>
    </row>
    <row r="16417" spans="1:8" x14ac:dyDescent="0.25">
      <c r="A16417" s="5"/>
      <c r="C16417" s="7"/>
      <c r="F16417" s="8"/>
      <c r="G16417" s="8"/>
      <c r="H16417" s="8"/>
    </row>
    <row r="16418" spans="1:8" x14ac:dyDescent="0.25">
      <c r="A16418" s="5"/>
      <c r="C16418" s="7"/>
      <c r="F16418" s="8"/>
      <c r="G16418" s="8"/>
      <c r="H16418" s="8"/>
    </row>
    <row r="16419" spans="1:8" x14ac:dyDescent="0.25">
      <c r="A16419" s="5"/>
      <c r="C16419" s="7"/>
      <c r="F16419" s="8"/>
      <c r="G16419" s="8"/>
      <c r="H16419" s="8"/>
    </row>
    <row r="16420" spans="1:8" x14ac:dyDescent="0.25">
      <c r="A16420" s="5"/>
      <c r="C16420" s="7"/>
      <c r="F16420" s="8"/>
      <c r="G16420" s="8"/>
      <c r="H16420" s="8"/>
    </row>
    <row r="16421" spans="1:8" x14ac:dyDescent="0.25">
      <c r="A16421" s="5"/>
      <c r="C16421" s="7"/>
      <c r="F16421" s="8"/>
      <c r="G16421" s="8"/>
      <c r="H16421" s="8"/>
    </row>
    <row r="16422" spans="1:8" x14ac:dyDescent="0.25">
      <c r="A16422" s="5"/>
      <c r="C16422" s="7"/>
      <c r="F16422" s="8"/>
      <c r="G16422" s="8"/>
      <c r="H16422" s="8"/>
    </row>
    <row r="16423" spans="1:8" x14ac:dyDescent="0.25">
      <c r="A16423" s="5"/>
      <c r="C16423" s="7"/>
      <c r="F16423" s="8"/>
      <c r="G16423" s="8"/>
      <c r="H16423" s="8"/>
    </row>
    <row r="16424" spans="1:8" x14ac:dyDescent="0.25">
      <c r="A16424" s="5"/>
      <c r="C16424" s="7"/>
      <c r="F16424" s="8"/>
      <c r="G16424" s="8"/>
      <c r="H16424" s="8"/>
    </row>
    <row r="16425" spans="1:8" x14ac:dyDescent="0.25">
      <c r="A16425" s="5"/>
      <c r="C16425" s="7"/>
      <c r="F16425" s="8"/>
      <c r="G16425" s="8"/>
      <c r="H16425" s="8"/>
    </row>
    <row r="16426" spans="1:8" x14ac:dyDescent="0.25">
      <c r="A16426" s="5"/>
      <c r="C16426" s="7"/>
      <c r="F16426" s="8"/>
      <c r="G16426" s="8"/>
      <c r="H16426" s="8"/>
    </row>
    <row r="16427" spans="1:8" x14ac:dyDescent="0.25">
      <c r="A16427" s="5"/>
      <c r="C16427" s="7"/>
      <c r="F16427" s="8"/>
      <c r="G16427" s="8"/>
      <c r="H16427" s="8"/>
    </row>
    <row r="16428" spans="1:8" x14ac:dyDescent="0.25">
      <c r="A16428" s="5"/>
      <c r="C16428" s="7"/>
      <c r="F16428" s="8"/>
      <c r="G16428" s="8"/>
      <c r="H16428" s="8"/>
    </row>
    <row r="16429" spans="1:8" x14ac:dyDescent="0.25">
      <c r="A16429" s="5"/>
      <c r="C16429" s="7"/>
      <c r="F16429" s="8"/>
      <c r="G16429" s="8"/>
      <c r="H16429" s="8"/>
    </row>
    <row r="16430" spans="1:8" x14ac:dyDescent="0.25">
      <c r="A16430" s="5"/>
      <c r="C16430" s="7"/>
      <c r="F16430" s="8"/>
      <c r="G16430" s="8"/>
      <c r="H16430" s="8"/>
    </row>
    <row r="16431" spans="1:8" x14ac:dyDescent="0.25">
      <c r="A16431" s="5"/>
      <c r="C16431" s="7"/>
      <c r="F16431" s="8"/>
      <c r="G16431" s="8"/>
      <c r="H16431" s="8"/>
    </row>
    <row r="16432" spans="1:8" x14ac:dyDescent="0.25">
      <c r="A16432" s="5"/>
      <c r="C16432" s="7"/>
      <c r="F16432" s="8"/>
      <c r="G16432" s="8"/>
      <c r="H16432" s="8"/>
    </row>
    <row r="16433" spans="1:8" x14ac:dyDescent="0.25">
      <c r="A16433" s="5"/>
      <c r="C16433" s="7"/>
      <c r="F16433" s="8"/>
      <c r="G16433" s="8"/>
      <c r="H16433" s="8"/>
    </row>
    <row r="16434" spans="1:8" x14ac:dyDescent="0.25">
      <c r="A16434" s="5"/>
      <c r="C16434" s="7"/>
      <c r="F16434" s="8"/>
      <c r="G16434" s="8"/>
      <c r="H16434" s="8"/>
    </row>
    <row r="16435" spans="1:8" x14ac:dyDescent="0.25">
      <c r="A16435" s="5"/>
      <c r="C16435" s="7"/>
      <c r="F16435" s="8"/>
      <c r="G16435" s="8"/>
      <c r="H16435" s="8"/>
    </row>
    <row r="16436" spans="1:8" x14ac:dyDescent="0.25">
      <c r="A16436" s="5"/>
      <c r="C16436" s="7"/>
      <c r="F16436" s="8"/>
      <c r="G16436" s="8"/>
      <c r="H16436" s="8"/>
    </row>
    <row r="16437" spans="1:8" x14ac:dyDescent="0.25">
      <c r="A16437" s="5"/>
      <c r="C16437" s="7"/>
      <c r="F16437" s="8"/>
      <c r="G16437" s="8"/>
      <c r="H16437" s="8"/>
    </row>
    <row r="16438" spans="1:8" x14ac:dyDescent="0.25">
      <c r="A16438" s="5"/>
      <c r="C16438" s="7"/>
      <c r="F16438" s="8"/>
      <c r="G16438" s="8"/>
      <c r="H16438" s="8"/>
    </row>
    <row r="16439" spans="1:8" x14ac:dyDescent="0.25">
      <c r="A16439" s="5"/>
      <c r="C16439" s="7"/>
      <c r="F16439" s="8"/>
      <c r="G16439" s="8"/>
      <c r="H16439" s="8"/>
    </row>
    <row r="16440" spans="1:8" x14ac:dyDescent="0.25">
      <c r="A16440" s="5"/>
      <c r="C16440" s="7"/>
      <c r="F16440" s="8"/>
      <c r="G16440" s="8"/>
      <c r="H16440" s="8"/>
    </row>
    <row r="16441" spans="1:8" x14ac:dyDescent="0.25">
      <c r="A16441" s="5"/>
      <c r="C16441" s="7"/>
      <c r="F16441" s="8"/>
      <c r="G16441" s="8"/>
      <c r="H16441" s="8"/>
    </row>
    <row r="16442" spans="1:8" x14ac:dyDescent="0.25">
      <c r="A16442" s="5"/>
      <c r="C16442" s="7"/>
      <c r="F16442" s="8"/>
      <c r="G16442" s="8"/>
      <c r="H16442" s="8"/>
    </row>
    <row r="16443" spans="1:8" x14ac:dyDescent="0.25">
      <c r="A16443" s="5"/>
      <c r="C16443" s="7"/>
      <c r="F16443" s="8"/>
      <c r="G16443" s="8"/>
      <c r="H16443" s="8"/>
    </row>
    <row r="16444" spans="1:8" x14ac:dyDescent="0.25">
      <c r="A16444" s="5"/>
      <c r="C16444" s="7"/>
      <c r="F16444" s="8"/>
      <c r="G16444" s="8"/>
      <c r="H16444" s="8"/>
    </row>
    <row r="16445" spans="1:8" x14ac:dyDescent="0.25">
      <c r="A16445" s="5"/>
      <c r="C16445" s="7"/>
      <c r="F16445" s="8"/>
      <c r="G16445" s="8"/>
      <c r="H16445" s="8"/>
    </row>
    <row r="16446" spans="1:8" x14ac:dyDescent="0.25">
      <c r="A16446" s="5"/>
      <c r="C16446" s="7"/>
      <c r="F16446" s="8"/>
      <c r="G16446" s="8"/>
      <c r="H16446" s="8"/>
    </row>
    <row r="16447" spans="1:8" x14ac:dyDescent="0.25">
      <c r="A16447" s="5"/>
      <c r="C16447" s="7"/>
      <c r="F16447" s="8"/>
      <c r="G16447" s="8"/>
      <c r="H16447" s="8"/>
    </row>
    <row r="16448" spans="1:8" x14ac:dyDescent="0.25">
      <c r="A16448" s="5"/>
      <c r="C16448" s="7"/>
      <c r="F16448" s="8"/>
      <c r="G16448" s="8"/>
      <c r="H16448" s="8"/>
    </row>
    <row r="16449" spans="1:8" x14ac:dyDescent="0.25">
      <c r="A16449" s="5"/>
      <c r="C16449" s="7"/>
      <c r="F16449" s="8"/>
      <c r="G16449" s="8"/>
      <c r="H16449" s="8"/>
    </row>
    <row r="16450" spans="1:8" x14ac:dyDescent="0.25">
      <c r="A16450" s="5"/>
      <c r="C16450" s="7"/>
      <c r="F16450" s="8"/>
      <c r="G16450" s="8"/>
      <c r="H16450" s="8"/>
    </row>
    <row r="16451" spans="1:8" x14ac:dyDescent="0.25">
      <c r="A16451" s="5"/>
      <c r="C16451" s="7"/>
      <c r="F16451" s="8"/>
      <c r="G16451" s="8"/>
      <c r="H16451" s="8"/>
    </row>
    <row r="16452" spans="1:8" x14ac:dyDescent="0.25">
      <c r="A16452" s="5"/>
      <c r="C16452" s="7"/>
      <c r="F16452" s="8"/>
      <c r="G16452" s="8"/>
      <c r="H16452" s="8"/>
    </row>
    <row r="16453" spans="1:8" x14ac:dyDescent="0.25">
      <c r="A16453" s="5"/>
      <c r="C16453" s="7"/>
      <c r="F16453" s="8"/>
      <c r="G16453" s="8"/>
      <c r="H16453" s="8"/>
    </row>
    <row r="16454" spans="1:8" x14ac:dyDescent="0.25">
      <c r="A16454" s="5"/>
      <c r="C16454" s="7"/>
      <c r="F16454" s="8"/>
      <c r="G16454" s="8"/>
      <c r="H16454" s="8"/>
    </row>
    <row r="16455" spans="1:8" x14ac:dyDescent="0.25">
      <c r="A16455" s="5"/>
      <c r="C16455" s="7"/>
      <c r="F16455" s="8"/>
      <c r="G16455" s="8"/>
      <c r="H16455" s="8"/>
    </row>
    <row r="16456" spans="1:8" x14ac:dyDescent="0.25">
      <c r="A16456" s="5"/>
      <c r="C16456" s="7"/>
      <c r="F16456" s="8"/>
      <c r="G16456" s="8"/>
      <c r="H16456" s="8"/>
    </row>
    <row r="16457" spans="1:8" x14ac:dyDescent="0.25">
      <c r="A16457" s="5"/>
      <c r="C16457" s="7"/>
      <c r="F16457" s="8"/>
      <c r="G16457" s="8"/>
      <c r="H16457" s="8"/>
    </row>
    <row r="16458" spans="1:8" x14ac:dyDescent="0.25">
      <c r="A16458" s="5"/>
      <c r="C16458" s="7"/>
      <c r="F16458" s="8"/>
      <c r="G16458" s="8"/>
      <c r="H16458" s="8"/>
    </row>
    <row r="16459" spans="1:8" x14ac:dyDescent="0.25">
      <c r="A16459" s="5"/>
      <c r="C16459" s="7"/>
      <c r="F16459" s="8"/>
      <c r="G16459" s="8"/>
      <c r="H16459" s="8"/>
    </row>
    <row r="16460" spans="1:8" x14ac:dyDescent="0.25">
      <c r="A16460" s="5"/>
      <c r="C16460" s="7"/>
      <c r="F16460" s="8"/>
      <c r="G16460" s="8"/>
      <c r="H16460" s="8"/>
    </row>
    <row r="16461" spans="1:8" x14ac:dyDescent="0.25">
      <c r="A16461" s="5"/>
      <c r="C16461" s="7"/>
      <c r="F16461" s="8"/>
      <c r="G16461" s="8"/>
      <c r="H16461" s="8"/>
    </row>
    <row r="16462" spans="1:8" x14ac:dyDescent="0.25">
      <c r="A16462" s="5"/>
      <c r="C16462" s="7"/>
      <c r="F16462" s="8"/>
      <c r="G16462" s="8"/>
      <c r="H16462" s="8"/>
    </row>
    <row r="16463" spans="1:8" x14ac:dyDescent="0.25">
      <c r="A16463" s="5"/>
      <c r="C16463" s="7"/>
      <c r="F16463" s="8"/>
      <c r="G16463" s="8"/>
      <c r="H16463" s="8"/>
    </row>
    <row r="16464" spans="1:8" x14ac:dyDescent="0.25">
      <c r="A16464" s="5"/>
      <c r="C16464" s="7"/>
      <c r="F16464" s="8"/>
      <c r="G16464" s="8"/>
      <c r="H16464" s="8"/>
    </row>
    <row r="16465" spans="1:8" x14ac:dyDescent="0.25">
      <c r="A16465" s="5"/>
      <c r="C16465" s="7"/>
      <c r="F16465" s="8"/>
      <c r="G16465" s="8"/>
      <c r="H16465" s="8"/>
    </row>
    <row r="16466" spans="1:8" x14ac:dyDescent="0.25">
      <c r="A16466" s="5"/>
      <c r="C16466" s="7"/>
      <c r="F16466" s="8"/>
      <c r="G16466" s="8"/>
      <c r="H16466" s="8"/>
    </row>
    <row r="16467" spans="1:8" x14ac:dyDescent="0.25">
      <c r="A16467" s="5"/>
      <c r="C16467" s="7"/>
      <c r="F16467" s="8"/>
      <c r="G16467" s="8"/>
      <c r="H16467" s="8"/>
    </row>
    <row r="16468" spans="1:8" x14ac:dyDescent="0.25">
      <c r="A16468" s="5"/>
      <c r="C16468" s="7"/>
      <c r="F16468" s="8"/>
      <c r="G16468" s="8"/>
      <c r="H16468" s="8"/>
    </row>
    <row r="16469" spans="1:8" x14ac:dyDescent="0.25">
      <c r="A16469" s="5"/>
      <c r="C16469" s="7"/>
      <c r="F16469" s="8"/>
      <c r="G16469" s="8"/>
      <c r="H16469" s="8"/>
    </row>
    <row r="16470" spans="1:8" x14ac:dyDescent="0.25">
      <c r="A16470" s="5"/>
      <c r="C16470" s="7"/>
      <c r="F16470" s="8"/>
      <c r="G16470" s="8"/>
      <c r="H16470" s="8"/>
    </row>
    <row r="16471" spans="1:8" x14ac:dyDescent="0.25">
      <c r="A16471" s="5"/>
      <c r="C16471" s="7"/>
      <c r="F16471" s="8"/>
      <c r="G16471" s="8"/>
      <c r="H16471" s="8"/>
    </row>
    <row r="16472" spans="1:8" x14ac:dyDescent="0.25">
      <c r="A16472" s="5"/>
      <c r="C16472" s="7"/>
      <c r="F16472" s="8"/>
      <c r="G16472" s="8"/>
      <c r="H16472" s="8"/>
    </row>
    <row r="16473" spans="1:8" x14ac:dyDescent="0.25">
      <c r="A16473" s="5"/>
      <c r="C16473" s="7"/>
      <c r="F16473" s="8"/>
      <c r="G16473" s="8"/>
      <c r="H16473" s="8"/>
    </row>
    <row r="16474" spans="1:8" x14ac:dyDescent="0.25">
      <c r="A16474" s="5"/>
      <c r="C16474" s="7"/>
      <c r="F16474" s="8"/>
      <c r="G16474" s="8"/>
      <c r="H16474" s="8"/>
    </row>
    <row r="16475" spans="1:8" x14ac:dyDescent="0.25">
      <c r="A16475" s="5"/>
      <c r="C16475" s="7"/>
      <c r="F16475" s="8"/>
      <c r="G16475" s="8"/>
      <c r="H16475" s="8"/>
    </row>
    <row r="16476" spans="1:8" x14ac:dyDescent="0.25">
      <c r="A16476" s="5"/>
      <c r="C16476" s="7"/>
      <c r="F16476" s="8"/>
      <c r="G16476" s="8"/>
      <c r="H16476" s="8"/>
    </row>
    <row r="16477" spans="1:8" x14ac:dyDescent="0.25">
      <c r="A16477" s="5"/>
      <c r="C16477" s="7"/>
      <c r="F16477" s="8"/>
      <c r="G16477" s="8"/>
      <c r="H16477" s="8"/>
    </row>
    <row r="16478" spans="1:8" x14ac:dyDescent="0.25">
      <c r="A16478" s="5"/>
      <c r="C16478" s="7"/>
      <c r="F16478" s="8"/>
      <c r="G16478" s="8"/>
      <c r="H16478" s="8"/>
    </row>
    <row r="16479" spans="1:8" x14ac:dyDescent="0.25">
      <c r="A16479" s="5"/>
      <c r="C16479" s="7"/>
      <c r="F16479" s="8"/>
      <c r="G16479" s="8"/>
      <c r="H16479" s="8"/>
    </row>
    <row r="16480" spans="1:8" x14ac:dyDescent="0.25">
      <c r="A16480" s="5"/>
      <c r="C16480" s="7"/>
      <c r="F16480" s="8"/>
      <c r="G16480" s="8"/>
      <c r="H16480" s="8"/>
    </row>
    <row r="16481" spans="1:8" x14ac:dyDescent="0.25">
      <c r="A16481" s="5"/>
      <c r="C16481" s="7"/>
      <c r="F16481" s="8"/>
      <c r="G16481" s="8"/>
      <c r="H16481" s="8"/>
    </row>
    <row r="16482" spans="1:8" x14ac:dyDescent="0.25">
      <c r="A16482" s="5"/>
      <c r="C16482" s="7"/>
      <c r="F16482" s="8"/>
      <c r="G16482" s="8"/>
      <c r="H16482" s="8"/>
    </row>
    <row r="16483" spans="1:8" x14ac:dyDescent="0.25">
      <c r="A16483" s="5"/>
      <c r="C16483" s="7"/>
      <c r="F16483" s="8"/>
      <c r="G16483" s="8"/>
      <c r="H16483" s="8"/>
    </row>
    <row r="16484" spans="1:8" x14ac:dyDescent="0.25">
      <c r="A16484" s="5"/>
      <c r="C16484" s="7"/>
      <c r="F16484" s="8"/>
      <c r="G16484" s="8"/>
      <c r="H16484" s="8"/>
    </row>
    <row r="16485" spans="1:8" x14ac:dyDescent="0.25">
      <c r="A16485" s="5"/>
      <c r="C16485" s="7"/>
      <c r="F16485" s="8"/>
      <c r="G16485" s="8"/>
      <c r="H16485" s="8"/>
    </row>
    <row r="16486" spans="1:8" x14ac:dyDescent="0.25">
      <c r="A16486" s="5"/>
      <c r="C16486" s="7"/>
      <c r="F16486" s="8"/>
      <c r="G16486" s="8"/>
      <c r="H16486" s="8"/>
    </row>
    <row r="16487" spans="1:8" x14ac:dyDescent="0.25">
      <c r="A16487" s="5"/>
      <c r="C16487" s="7"/>
      <c r="F16487" s="8"/>
      <c r="G16487" s="8"/>
      <c r="H16487" s="8"/>
    </row>
    <row r="16488" spans="1:8" x14ac:dyDescent="0.25">
      <c r="A16488" s="5"/>
      <c r="C16488" s="7"/>
      <c r="F16488" s="8"/>
      <c r="G16488" s="8"/>
      <c r="H16488" s="8"/>
    </row>
    <row r="16489" spans="1:8" x14ac:dyDescent="0.25">
      <c r="A16489" s="5"/>
      <c r="C16489" s="7"/>
      <c r="F16489" s="8"/>
      <c r="G16489" s="8"/>
      <c r="H16489" s="8"/>
    </row>
    <row r="16490" spans="1:8" x14ac:dyDescent="0.25">
      <c r="A16490" s="5"/>
      <c r="C16490" s="7"/>
      <c r="F16490" s="8"/>
      <c r="G16490" s="8"/>
      <c r="H16490" s="8"/>
    </row>
    <row r="16491" spans="1:8" x14ac:dyDescent="0.25">
      <c r="A16491" s="5"/>
      <c r="C16491" s="7"/>
      <c r="F16491" s="8"/>
      <c r="G16491" s="8"/>
      <c r="H16491" s="8"/>
    </row>
    <row r="16492" spans="1:8" x14ac:dyDescent="0.25">
      <c r="A16492" s="5"/>
      <c r="C16492" s="7"/>
      <c r="F16492" s="8"/>
      <c r="G16492" s="8"/>
      <c r="H16492" s="8"/>
    </row>
    <row r="16493" spans="1:8" x14ac:dyDescent="0.25">
      <c r="A16493" s="5"/>
      <c r="C16493" s="7"/>
      <c r="F16493" s="8"/>
      <c r="G16493" s="8"/>
      <c r="H16493" s="8"/>
    </row>
    <row r="16494" spans="1:8" x14ac:dyDescent="0.25">
      <c r="A16494" s="5"/>
      <c r="C16494" s="7"/>
      <c r="F16494" s="8"/>
      <c r="G16494" s="8"/>
      <c r="H16494" s="8"/>
    </row>
    <row r="16495" spans="1:8" x14ac:dyDescent="0.25">
      <c r="A16495" s="5"/>
      <c r="C16495" s="7"/>
      <c r="F16495" s="8"/>
      <c r="G16495" s="8"/>
      <c r="H16495" s="8"/>
    </row>
    <row r="16496" spans="1:8" x14ac:dyDescent="0.25">
      <c r="A16496" s="5"/>
      <c r="C16496" s="7"/>
      <c r="F16496" s="8"/>
      <c r="G16496" s="8"/>
      <c r="H16496" s="8"/>
    </row>
    <row r="16497" spans="1:8" x14ac:dyDescent="0.25">
      <c r="A16497" s="5"/>
      <c r="C16497" s="7"/>
      <c r="F16497" s="8"/>
      <c r="G16497" s="8"/>
      <c r="H16497" s="8"/>
    </row>
    <row r="16498" spans="1:8" x14ac:dyDescent="0.25">
      <c r="A16498" s="5"/>
      <c r="C16498" s="7"/>
      <c r="F16498" s="8"/>
      <c r="G16498" s="8"/>
      <c r="H16498" s="8"/>
    </row>
    <row r="16499" spans="1:8" x14ac:dyDescent="0.25">
      <c r="A16499" s="5"/>
      <c r="C16499" s="7"/>
      <c r="F16499" s="8"/>
      <c r="G16499" s="8"/>
      <c r="H16499" s="8"/>
    </row>
    <row r="16500" spans="1:8" x14ac:dyDescent="0.25">
      <c r="A16500" s="5"/>
      <c r="C16500" s="7"/>
      <c r="F16500" s="8"/>
      <c r="G16500" s="8"/>
      <c r="H16500" s="8"/>
    </row>
    <row r="16501" spans="1:8" x14ac:dyDescent="0.25">
      <c r="A16501" s="5"/>
      <c r="C16501" s="7"/>
      <c r="F16501" s="8"/>
      <c r="G16501" s="8"/>
      <c r="H16501" s="8"/>
    </row>
    <row r="16502" spans="1:8" x14ac:dyDescent="0.25">
      <c r="A16502" s="5"/>
      <c r="C16502" s="7"/>
      <c r="F16502" s="8"/>
      <c r="G16502" s="8"/>
      <c r="H16502" s="8"/>
    </row>
    <row r="16503" spans="1:8" x14ac:dyDescent="0.25">
      <c r="A16503" s="5"/>
      <c r="C16503" s="7"/>
      <c r="F16503" s="8"/>
      <c r="G16503" s="8"/>
      <c r="H16503" s="8"/>
    </row>
    <row r="16504" spans="1:8" x14ac:dyDescent="0.25">
      <c r="A16504" s="5"/>
      <c r="C16504" s="7"/>
      <c r="F16504" s="8"/>
      <c r="G16504" s="8"/>
      <c r="H16504" s="8"/>
    </row>
    <row r="16505" spans="1:8" x14ac:dyDescent="0.25">
      <c r="A16505" s="5"/>
      <c r="C16505" s="7"/>
      <c r="F16505" s="8"/>
      <c r="G16505" s="8"/>
      <c r="H16505" s="8"/>
    </row>
    <row r="16506" spans="1:8" x14ac:dyDescent="0.25">
      <c r="A16506" s="5"/>
      <c r="C16506" s="7"/>
      <c r="F16506" s="8"/>
      <c r="G16506" s="8"/>
      <c r="H16506" s="8"/>
    </row>
    <row r="16507" spans="1:8" x14ac:dyDescent="0.25">
      <c r="A16507" s="5"/>
      <c r="C16507" s="7"/>
      <c r="F16507" s="8"/>
      <c r="G16507" s="8"/>
      <c r="H16507" s="8"/>
    </row>
    <row r="16508" spans="1:8" x14ac:dyDescent="0.25">
      <c r="A16508" s="5"/>
      <c r="C16508" s="7"/>
      <c r="F16508" s="8"/>
      <c r="G16508" s="8"/>
      <c r="H16508" s="8"/>
    </row>
    <row r="16509" spans="1:8" x14ac:dyDescent="0.25">
      <c r="A16509" s="5"/>
      <c r="C16509" s="7"/>
      <c r="F16509" s="8"/>
      <c r="G16509" s="8"/>
      <c r="H16509" s="8"/>
    </row>
    <row r="16510" spans="1:8" x14ac:dyDescent="0.25">
      <c r="A16510" s="5"/>
      <c r="C16510" s="7"/>
      <c r="F16510" s="8"/>
      <c r="G16510" s="8"/>
      <c r="H16510" s="8"/>
    </row>
    <row r="16511" spans="1:8" x14ac:dyDescent="0.25">
      <c r="A16511" s="5"/>
      <c r="C16511" s="7"/>
      <c r="F16511" s="8"/>
      <c r="G16511" s="8"/>
      <c r="H16511" s="8"/>
    </row>
    <row r="16512" spans="1:8" x14ac:dyDescent="0.25">
      <c r="A16512" s="5"/>
      <c r="C16512" s="7"/>
      <c r="F16512" s="8"/>
      <c r="G16512" s="8"/>
      <c r="H16512" s="8"/>
    </row>
    <row r="16513" spans="1:8" x14ac:dyDescent="0.25">
      <c r="A16513" s="5"/>
      <c r="C16513" s="7"/>
      <c r="F16513" s="8"/>
      <c r="G16513" s="8"/>
      <c r="H16513" s="8"/>
    </row>
    <row r="16514" spans="1:8" x14ac:dyDescent="0.25">
      <c r="A16514" s="5"/>
      <c r="C16514" s="7"/>
      <c r="F16514" s="8"/>
      <c r="G16514" s="8"/>
      <c r="H16514" s="8"/>
    </row>
    <row r="16515" spans="1:8" x14ac:dyDescent="0.25">
      <c r="A16515" s="5"/>
      <c r="C16515" s="7"/>
      <c r="F16515" s="8"/>
      <c r="G16515" s="8"/>
      <c r="H16515" s="8"/>
    </row>
    <row r="16516" spans="1:8" x14ac:dyDescent="0.25">
      <c r="A16516" s="5"/>
      <c r="C16516" s="7"/>
      <c r="F16516" s="8"/>
      <c r="G16516" s="8"/>
      <c r="H16516" s="8"/>
    </row>
    <row r="16517" spans="1:8" x14ac:dyDescent="0.25">
      <c r="A16517" s="5"/>
      <c r="C16517" s="7"/>
      <c r="F16517" s="8"/>
      <c r="G16517" s="8"/>
      <c r="H16517" s="8"/>
    </row>
    <row r="16518" spans="1:8" x14ac:dyDescent="0.25">
      <c r="A16518" s="5"/>
      <c r="C16518" s="7"/>
      <c r="F16518" s="8"/>
      <c r="G16518" s="8"/>
      <c r="H16518" s="8"/>
    </row>
    <row r="16519" spans="1:8" x14ac:dyDescent="0.25">
      <c r="A16519" s="5"/>
      <c r="C16519" s="7"/>
      <c r="F16519" s="8"/>
      <c r="G16519" s="8"/>
      <c r="H16519" s="8"/>
    </row>
    <row r="16520" spans="1:8" x14ac:dyDescent="0.25">
      <c r="A16520" s="5"/>
      <c r="C16520" s="7"/>
      <c r="F16520" s="8"/>
      <c r="G16520" s="8"/>
      <c r="H16520" s="8"/>
    </row>
    <row r="16521" spans="1:8" x14ac:dyDescent="0.25">
      <c r="A16521" s="5"/>
      <c r="C16521" s="7"/>
      <c r="F16521" s="8"/>
      <c r="G16521" s="8"/>
      <c r="H16521" s="8"/>
    </row>
    <row r="16522" spans="1:8" x14ac:dyDescent="0.25">
      <c r="A16522" s="5"/>
      <c r="C16522" s="7"/>
      <c r="F16522" s="8"/>
      <c r="G16522" s="8"/>
      <c r="H16522" s="8"/>
    </row>
    <row r="16523" spans="1:8" x14ac:dyDescent="0.25">
      <c r="A16523" s="5"/>
      <c r="C16523" s="7"/>
      <c r="F16523" s="8"/>
      <c r="G16523" s="8"/>
      <c r="H16523" s="8"/>
    </row>
    <row r="16524" spans="1:8" x14ac:dyDescent="0.25">
      <c r="A16524" s="5"/>
      <c r="C16524" s="7"/>
      <c r="F16524" s="8"/>
      <c r="G16524" s="8"/>
      <c r="H16524" s="8"/>
    </row>
    <row r="16525" spans="1:8" x14ac:dyDescent="0.25">
      <c r="A16525" s="5"/>
      <c r="C16525" s="7"/>
      <c r="F16525" s="8"/>
      <c r="G16525" s="8"/>
      <c r="H16525" s="8"/>
    </row>
    <row r="16526" spans="1:8" x14ac:dyDescent="0.25">
      <c r="A16526" s="5"/>
      <c r="C16526" s="7"/>
      <c r="F16526" s="8"/>
      <c r="G16526" s="8"/>
      <c r="H16526" s="8"/>
    </row>
    <row r="16527" spans="1:8" x14ac:dyDescent="0.25">
      <c r="A16527" s="5"/>
      <c r="C16527" s="7"/>
      <c r="F16527" s="8"/>
      <c r="G16527" s="8"/>
      <c r="H16527" s="8"/>
    </row>
    <row r="16528" spans="1:8" x14ac:dyDescent="0.25">
      <c r="A16528" s="5"/>
      <c r="C16528" s="7"/>
      <c r="F16528" s="8"/>
      <c r="G16528" s="8"/>
      <c r="H16528" s="8"/>
    </row>
    <row r="16529" spans="1:8" x14ac:dyDescent="0.25">
      <c r="A16529" s="5"/>
      <c r="C16529" s="7"/>
      <c r="F16529" s="8"/>
      <c r="G16529" s="8"/>
      <c r="H16529" s="8"/>
    </row>
    <row r="16530" spans="1:8" x14ac:dyDescent="0.25">
      <c r="A16530" s="5"/>
      <c r="C16530" s="7"/>
      <c r="F16530" s="8"/>
      <c r="G16530" s="8"/>
      <c r="H16530" s="8"/>
    </row>
    <row r="16531" spans="1:8" x14ac:dyDescent="0.25">
      <c r="A16531" s="5"/>
      <c r="C16531" s="7"/>
      <c r="F16531" s="8"/>
      <c r="G16531" s="8"/>
      <c r="H16531" s="8"/>
    </row>
    <row r="16532" spans="1:8" x14ac:dyDescent="0.25">
      <c r="A16532" s="5"/>
      <c r="C16532" s="7"/>
      <c r="F16532" s="8"/>
      <c r="G16532" s="8"/>
      <c r="H16532" s="8"/>
    </row>
    <row r="16533" spans="1:8" x14ac:dyDescent="0.25">
      <c r="A16533" s="5"/>
      <c r="C16533" s="7"/>
      <c r="F16533" s="8"/>
      <c r="G16533" s="8"/>
      <c r="H16533" s="8"/>
    </row>
    <row r="16534" spans="1:8" x14ac:dyDescent="0.25">
      <c r="A16534" s="5"/>
      <c r="C16534" s="7"/>
      <c r="F16534" s="8"/>
      <c r="G16534" s="8"/>
      <c r="H16534" s="8"/>
    </row>
    <row r="16535" spans="1:8" x14ac:dyDescent="0.25">
      <c r="A16535" s="5"/>
      <c r="C16535" s="7"/>
      <c r="F16535" s="8"/>
      <c r="G16535" s="8"/>
      <c r="H16535" s="8"/>
    </row>
    <row r="16536" spans="1:8" x14ac:dyDescent="0.25">
      <c r="A16536" s="5"/>
      <c r="C16536" s="7"/>
      <c r="F16536" s="8"/>
      <c r="G16536" s="8"/>
      <c r="H16536" s="8"/>
    </row>
    <row r="16537" spans="1:8" x14ac:dyDescent="0.25">
      <c r="A16537" s="5"/>
      <c r="C16537" s="7"/>
      <c r="F16537" s="8"/>
      <c r="G16537" s="8"/>
      <c r="H16537" s="8"/>
    </row>
    <row r="16538" spans="1:8" x14ac:dyDescent="0.25">
      <c r="A16538" s="5"/>
      <c r="C16538" s="7"/>
      <c r="F16538" s="8"/>
      <c r="G16538" s="8"/>
      <c r="H16538" s="8"/>
    </row>
    <row r="16539" spans="1:8" x14ac:dyDescent="0.25">
      <c r="A16539" s="5"/>
      <c r="C16539" s="7"/>
      <c r="F16539" s="8"/>
      <c r="G16539" s="8"/>
      <c r="H16539" s="8"/>
    </row>
    <row r="16540" spans="1:8" x14ac:dyDescent="0.25">
      <c r="A16540" s="5"/>
      <c r="C16540" s="7"/>
      <c r="F16540" s="8"/>
      <c r="G16540" s="8"/>
      <c r="H16540" s="8"/>
    </row>
    <row r="16541" spans="1:8" x14ac:dyDescent="0.25">
      <c r="A16541" s="5"/>
      <c r="C16541" s="7"/>
      <c r="F16541" s="8"/>
      <c r="G16541" s="8"/>
      <c r="H16541" s="8"/>
    </row>
    <row r="16542" spans="1:8" x14ac:dyDescent="0.25">
      <c r="A16542" s="5"/>
      <c r="C16542" s="7"/>
      <c r="F16542" s="8"/>
      <c r="G16542" s="8"/>
      <c r="H16542" s="8"/>
    </row>
    <row r="16543" spans="1:8" x14ac:dyDescent="0.25">
      <c r="A16543" s="5"/>
      <c r="C16543" s="7"/>
      <c r="F16543" s="8"/>
      <c r="G16543" s="8"/>
      <c r="H16543" s="8"/>
    </row>
    <row r="16544" spans="1:8" x14ac:dyDescent="0.25">
      <c r="A16544" s="5"/>
      <c r="C16544" s="7"/>
      <c r="F16544" s="8"/>
      <c r="G16544" s="8"/>
      <c r="H16544" s="8"/>
    </row>
    <row r="16545" spans="1:8" x14ac:dyDescent="0.25">
      <c r="A16545" s="5"/>
      <c r="C16545" s="7"/>
      <c r="F16545" s="8"/>
      <c r="G16545" s="8"/>
      <c r="H16545" s="8"/>
    </row>
    <row r="16546" spans="1:8" x14ac:dyDescent="0.25">
      <c r="A16546" s="5"/>
      <c r="C16546" s="7"/>
      <c r="F16546" s="8"/>
      <c r="G16546" s="8"/>
      <c r="H16546" s="8"/>
    </row>
    <row r="16547" spans="1:8" x14ac:dyDescent="0.25">
      <c r="A16547" s="5"/>
      <c r="C16547" s="7"/>
      <c r="F16547" s="8"/>
      <c r="G16547" s="8"/>
      <c r="H16547" s="8"/>
    </row>
    <row r="16548" spans="1:8" x14ac:dyDescent="0.25">
      <c r="A16548" s="5"/>
      <c r="C16548" s="7"/>
      <c r="F16548" s="8"/>
      <c r="G16548" s="8"/>
      <c r="H16548" s="8"/>
    </row>
    <row r="16549" spans="1:8" x14ac:dyDescent="0.25">
      <c r="A16549" s="5"/>
      <c r="C16549" s="7"/>
      <c r="F16549" s="8"/>
      <c r="G16549" s="8"/>
      <c r="H16549" s="8"/>
    </row>
    <row r="16550" spans="1:8" x14ac:dyDescent="0.25">
      <c r="A16550" s="5"/>
      <c r="C16550" s="7"/>
      <c r="F16550" s="8"/>
      <c r="G16550" s="8"/>
      <c r="H16550" s="8"/>
    </row>
    <row r="16551" spans="1:8" x14ac:dyDescent="0.25">
      <c r="A16551" s="5"/>
      <c r="C16551" s="7"/>
      <c r="F16551" s="8"/>
      <c r="G16551" s="8"/>
      <c r="H16551" s="8"/>
    </row>
    <row r="16552" spans="1:8" x14ac:dyDescent="0.25">
      <c r="A16552" s="5"/>
      <c r="C16552" s="7"/>
      <c r="F16552" s="8"/>
      <c r="G16552" s="8"/>
      <c r="H16552" s="8"/>
    </row>
    <row r="16553" spans="1:8" x14ac:dyDescent="0.25">
      <c r="A16553" s="5"/>
      <c r="C16553" s="7"/>
      <c r="F16553" s="8"/>
      <c r="G16553" s="8"/>
      <c r="H16553" s="8"/>
    </row>
    <row r="16554" spans="1:8" x14ac:dyDescent="0.25">
      <c r="A16554" s="5"/>
      <c r="C16554" s="7"/>
      <c r="F16554" s="8"/>
      <c r="G16554" s="8"/>
      <c r="H16554" s="8"/>
    </row>
    <row r="16555" spans="1:8" x14ac:dyDescent="0.25">
      <c r="A16555" s="5"/>
      <c r="C16555" s="7"/>
      <c r="F16555" s="8"/>
      <c r="G16555" s="8"/>
      <c r="H16555" s="8"/>
    </row>
    <row r="16556" spans="1:8" x14ac:dyDescent="0.25">
      <c r="A16556" s="5"/>
      <c r="C16556" s="7"/>
      <c r="F16556" s="8"/>
      <c r="G16556" s="8"/>
      <c r="H16556" s="8"/>
    </row>
    <row r="16557" spans="1:8" x14ac:dyDescent="0.25">
      <c r="A16557" s="5"/>
      <c r="C16557" s="7"/>
      <c r="F16557" s="8"/>
      <c r="G16557" s="8"/>
      <c r="H16557" s="8"/>
    </row>
    <row r="16558" spans="1:8" x14ac:dyDescent="0.25">
      <c r="A16558" s="5"/>
      <c r="C16558" s="7"/>
      <c r="F16558" s="8"/>
      <c r="G16558" s="8"/>
      <c r="H16558" s="8"/>
    </row>
    <row r="16559" spans="1:8" x14ac:dyDescent="0.25">
      <c r="A16559" s="5"/>
      <c r="C16559" s="7"/>
      <c r="F16559" s="8"/>
      <c r="G16559" s="8"/>
      <c r="H16559" s="8"/>
    </row>
    <row r="16560" spans="1:8" x14ac:dyDescent="0.25">
      <c r="A16560" s="5"/>
      <c r="C16560" s="7"/>
      <c r="F16560" s="8"/>
      <c r="G16560" s="8"/>
      <c r="H16560" s="8"/>
    </row>
    <row r="16561" spans="1:8" x14ac:dyDescent="0.25">
      <c r="A16561" s="5"/>
      <c r="C16561" s="7"/>
      <c r="F16561" s="8"/>
      <c r="G16561" s="8"/>
      <c r="H16561" s="8"/>
    </row>
    <row r="16562" spans="1:8" x14ac:dyDescent="0.25">
      <c r="A16562" s="5"/>
      <c r="C16562" s="7"/>
      <c r="F16562" s="8"/>
      <c r="G16562" s="8"/>
      <c r="H16562" s="8"/>
    </row>
    <row r="16563" spans="1:8" x14ac:dyDescent="0.25">
      <c r="A16563" s="5"/>
      <c r="C16563" s="7"/>
      <c r="F16563" s="8"/>
      <c r="G16563" s="8"/>
      <c r="H16563" s="8"/>
    </row>
    <row r="16564" spans="1:8" x14ac:dyDescent="0.25">
      <c r="A16564" s="5"/>
      <c r="C16564" s="7"/>
      <c r="F16564" s="8"/>
      <c r="G16564" s="8"/>
      <c r="H16564" s="8"/>
    </row>
    <row r="16565" spans="1:8" x14ac:dyDescent="0.25">
      <c r="A16565" s="5"/>
      <c r="C16565" s="7"/>
      <c r="F16565" s="8"/>
      <c r="G16565" s="8"/>
      <c r="H16565" s="8"/>
    </row>
    <row r="16566" spans="1:8" x14ac:dyDescent="0.25">
      <c r="A16566" s="5"/>
      <c r="C16566" s="7"/>
      <c r="F16566" s="8"/>
      <c r="G16566" s="8"/>
      <c r="H16566" s="8"/>
    </row>
    <row r="16567" spans="1:8" x14ac:dyDescent="0.25">
      <c r="A16567" s="5"/>
      <c r="C16567" s="7"/>
      <c r="F16567" s="8"/>
      <c r="G16567" s="8"/>
      <c r="H16567" s="8"/>
    </row>
    <row r="16568" spans="1:8" x14ac:dyDescent="0.25">
      <c r="A16568" s="5"/>
      <c r="C16568" s="7"/>
      <c r="F16568" s="8"/>
      <c r="G16568" s="8"/>
      <c r="H16568" s="8"/>
    </row>
    <row r="16569" spans="1:8" x14ac:dyDescent="0.25">
      <c r="A16569" s="5"/>
      <c r="C16569" s="7"/>
      <c r="F16569" s="8"/>
      <c r="G16569" s="8"/>
      <c r="H16569" s="8"/>
    </row>
    <row r="16570" spans="1:8" x14ac:dyDescent="0.25">
      <c r="A16570" s="5"/>
      <c r="C16570" s="7"/>
      <c r="F16570" s="8"/>
      <c r="G16570" s="8"/>
      <c r="H16570" s="8"/>
    </row>
    <row r="16571" spans="1:8" x14ac:dyDescent="0.25">
      <c r="A16571" s="5"/>
      <c r="C16571" s="7"/>
      <c r="F16571" s="8"/>
      <c r="G16571" s="8"/>
      <c r="H16571" s="8"/>
    </row>
    <row r="16572" spans="1:8" x14ac:dyDescent="0.25">
      <c r="A16572" s="5"/>
      <c r="C16572" s="7"/>
      <c r="F16572" s="8"/>
      <c r="G16572" s="8"/>
      <c r="H16572" s="8"/>
    </row>
    <row r="16573" spans="1:8" x14ac:dyDescent="0.25">
      <c r="A16573" s="5"/>
      <c r="C16573" s="7"/>
      <c r="F16573" s="8"/>
      <c r="G16573" s="8"/>
      <c r="H16573" s="8"/>
    </row>
    <row r="16574" spans="1:8" x14ac:dyDescent="0.25">
      <c r="A16574" s="5"/>
      <c r="C16574" s="7"/>
      <c r="F16574" s="8"/>
      <c r="G16574" s="8"/>
      <c r="H16574" s="8"/>
    </row>
    <row r="16575" spans="1:8" x14ac:dyDescent="0.25">
      <c r="A16575" s="5"/>
      <c r="C16575" s="7"/>
      <c r="F16575" s="8"/>
      <c r="G16575" s="8"/>
      <c r="H16575" s="8"/>
    </row>
    <row r="16576" spans="1:8" x14ac:dyDescent="0.25">
      <c r="A16576" s="5"/>
      <c r="C16576" s="7"/>
      <c r="F16576" s="8"/>
      <c r="G16576" s="8"/>
      <c r="H16576" s="8"/>
    </row>
    <row r="16577" spans="1:8" x14ac:dyDescent="0.25">
      <c r="A16577" s="5"/>
      <c r="C16577" s="7"/>
      <c r="F16577" s="8"/>
      <c r="G16577" s="8"/>
      <c r="H16577" s="8"/>
    </row>
    <row r="16578" spans="1:8" x14ac:dyDescent="0.25">
      <c r="A16578" s="5"/>
      <c r="C16578" s="7"/>
      <c r="F16578" s="8"/>
      <c r="G16578" s="8"/>
      <c r="H16578" s="8"/>
    </row>
    <row r="16579" spans="1:8" x14ac:dyDescent="0.25">
      <c r="A16579" s="5"/>
      <c r="C16579" s="7"/>
      <c r="F16579" s="8"/>
      <c r="G16579" s="8"/>
      <c r="H16579" s="8"/>
    </row>
    <row r="16580" spans="1:8" x14ac:dyDescent="0.25">
      <c r="A16580" s="5"/>
      <c r="C16580" s="7"/>
      <c r="F16580" s="8"/>
      <c r="G16580" s="8"/>
      <c r="H16580" s="8"/>
    </row>
    <row r="16581" spans="1:8" x14ac:dyDescent="0.25">
      <c r="A16581" s="5"/>
      <c r="C16581" s="7"/>
      <c r="F16581" s="8"/>
      <c r="G16581" s="8"/>
      <c r="H16581" s="8"/>
    </row>
    <row r="16582" spans="1:8" x14ac:dyDescent="0.25">
      <c r="A16582" s="5"/>
      <c r="C16582" s="7"/>
      <c r="F16582" s="8"/>
      <c r="G16582" s="8"/>
      <c r="H16582" s="8"/>
    </row>
    <row r="16583" spans="1:8" x14ac:dyDescent="0.25">
      <c r="A16583" s="5"/>
      <c r="C16583" s="7"/>
      <c r="F16583" s="8"/>
      <c r="G16583" s="8"/>
      <c r="H16583" s="8"/>
    </row>
    <row r="16584" spans="1:8" x14ac:dyDescent="0.25">
      <c r="A16584" s="5"/>
      <c r="C16584" s="7"/>
      <c r="F16584" s="8"/>
      <c r="G16584" s="8"/>
      <c r="H16584" s="8"/>
    </row>
    <row r="16585" spans="1:8" x14ac:dyDescent="0.25">
      <c r="A16585" s="5"/>
      <c r="C16585" s="7"/>
      <c r="F16585" s="8"/>
      <c r="G16585" s="8"/>
      <c r="H16585" s="8"/>
    </row>
    <row r="16586" spans="1:8" x14ac:dyDescent="0.25">
      <c r="A16586" s="5"/>
      <c r="C16586" s="7"/>
      <c r="F16586" s="8"/>
      <c r="G16586" s="8"/>
      <c r="H16586" s="8"/>
    </row>
    <row r="16587" spans="1:8" x14ac:dyDescent="0.25">
      <c r="A16587" s="5"/>
      <c r="C16587" s="7"/>
      <c r="F16587" s="8"/>
      <c r="G16587" s="8"/>
      <c r="H16587" s="8"/>
    </row>
    <row r="16588" spans="1:8" x14ac:dyDescent="0.25">
      <c r="A16588" s="5"/>
      <c r="C16588" s="7"/>
      <c r="F16588" s="8"/>
      <c r="G16588" s="8"/>
      <c r="H16588" s="8"/>
    </row>
    <row r="16589" spans="1:8" x14ac:dyDescent="0.25">
      <c r="A16589" s="5"/>
      <c r="C16589" s="7"/>
      <c r="F16589" s="8"/>
      <c r="G16589" s="8"/>
      <c r="H16589" s="8"/>
    </row>
    <row r="16590" spans="1:8" x14ac:dyDescent="0.25">
      <c r="A16590" s="5"/>
      <c r="C16590" s="7"/>
      <c r="F16590" s="8"/>
      <c r="G16590" s="8"/>
      <c r="H16590" s="8"/>
    </row>
    <row r="16591" spans="1:8" x14ac:dyDescent="0.25">
      <c r="A16591" s="5"/>
      <c r="C16591" s="7"/>
      <c r="F16591" s="8"/>
      <c r="G16591" s="8"/>
      <c r="H16591" s="8"/>
    </row>
    <row r="16592" spans="1:8" x14ac:dyDescent="0.25">
      <c r="A16592" s="5"/>
      <c r="C16592" s="7"/>
      <c r="F16592" s="8"/>
      <c r="G16592" s="8"/>
      <c r="H16592" s="8"/>
    </row>
    <row r="16593" spans="1:8" x14ac:dyDescent="0.25">
      <c r="A16593" s="5"/>
      <c r="C16593" s="7"/>
      <c r="F16593" s="8"/>
      <c r="G16593" s="8"/>
      <c r="H16593" s="8"/>
    </row>
    <row r="16594" spans="1:8" x14ac:dyDescent="0.25">
      <c r="A16594" s="5"/>
      <c r="C16594" s="7"/>
      <c r="F16594" s="8"/>
      <c r="G16594" s="8"/>
      <c r="H16594" s="8"/>
    </row>
    <row r="16595" spans="1:8" x14ac:dyDescent="0.25">
      <c r="A16595" s="5"/>
      <c r="C16595" s="7"/>
      <c r="F16595" s="8"/>
      <c r="G16595" s="8"/>
      <c r="H16595" s="8"/>
    </row>
    <row r="16596" spans="1:8" x14ac:dyDescent="0.25">
      <c r="A16596" s="5"/>
      <c r="C16596" s="7"/>
      <c r="F16596" s="8"/>
      <c r="G16596" s="8"/>
      <c r="H16596" s="8"/>
    </row>
    <row r="16597" spans="1:8" x14ac:dyDescent="0.25">
      <c r="A16597" s="5"/>
      <c r="C16597" s="7"/>
      <c r="F16597" s="8"/>
      <c r="G16597" s="8"/>
      <c r="H16597" s="8"/>
    </row>
    <row r="16598" spans="1:8" x14ac:dyDescent="0.25">
      <c r="A16598" s="5"/>
      <c r="C16598" s="7"/>
      <c r="F16598" s="8"/>
      <c r="G16598" s="8"/>
      <c r="H16598" s="8"/>
    </row>
    <row r="16599" spans="1:8" x14ac:dyDescent="0.25">
      <c r="A16599" s="5"/>
      <c r="C16599" s="7"/>
      <c r="F16599" s="8"/>
      <c r="G16599" s="8"/>
      <c r="H16599" s="8"/>
    </row>
    <row r="16600" spans="1:8" x14ac:dyDescent="0.25">
      <c r="A16600" s="5"/>
      <c r="C16600" s="7"/>
      <c r="F16600" s="8"/>
      <c r="G16600" s="8"/>
      <c r="H16600" s="8"/>
    </row>
    <row r="16601" spans="1:8" x14ac:dyDescent="0.25">
      <c r="A16601" s="5"/>
      <c r="C16601" s="7"/>
      <c r="F16601" s="8"/>
      <c r="G16601" s="8"/>
      <c r="H16601" s="8"/>
    </row>
    <row r="16602" spans="1:8" x14ac:dyDescent="0.25">
      <c r="A16602" s="5"/>
      <c r="C16602" s="7"/>
      <c r="F16602" s="8"/>
      <c r="G16602" s="8"/>
      <c r="H16602" s="8"/>
    </row>
    <row r="16603" spans="1:8" x14ac:dyDescent="0.25">
      <c r="A16603" s="5"/>
      <c r="C16603" s="7"/>
      <c r="F16603" s="8"/>
      <c r="G16603" s="8"/>
      <c r="H16603" s="8"/>
    </row>
    <row r="16604" spans="1:8" x14ac:dyDescent="0.25">
      <c r="A16604" s="5"/>
      <c r="C16604" s="7"/>
      <c r="F16604" s="8"/>
      <c r="G16604" s="8"/>
      <c r="H16604" s="8"/>
    </row>
    <row r="16605" spans="1:8" x14ac:dyDescent="0.25">
      <c r="A16605" s="5"/>
      <c r="C16605" s="7"/>
      <c r="F16605" s="8"/>
      <c r="G16605" s="8"/>
      <c r="H16605" s="8"/>
    </row>
    <row r="16606" spans="1:8" x14ac:dyDescent="0.25">
      <c r="A16606" s="5"/>
      <c r="C16606" s="7"/>
      <c r="F16606" s="8"/>
      <c r="G16606" s="8"/>
      <c r="H16606" s="8"/>
    </row>
    <row r="16607" spans="1:8" x14ac:dyDescent="0.25">
      <c r="A16607" s="5"/>
      <c r="C16607" s="7"/>
      <c r="F16607" s="8"/>
      <c r="G16607" s="8"/>
      <c r="H16607" s="8"/>
    </row>
    <row r="16608" spans="1:8" x14ac:dyDescent="0.25">
      <c r="A16608" s="5"/>
      <c r="C16608" s="7"/>
      <c r="F16608" s="8"/>
      <c r="G16608" s="8"/>
      <c r="H16608" s="8"/>
    </row>
    <row r="16609" spans="1:8" x14ac:dyDescent="0.25">
      <c r="A16609" s="5"/>
      <c r="C16609" s="7"/>
      <c r="F16609" s="8"/>
      <c r="G16609" s="8"/>
      <c r="H16609" s="8"/>
    </row>
    <row r="16610" spans="1:8" x14ac:dyDescent="0.25">
      <c r="A16610" s="5"/>
      <c r="C16610" s="7"/>
      <c r="F16610" s="8"/>
      <c r="G16610" s="8"/>
      <c r="H16610" s="8"/>
    </row>
    <row r="16611" spans="1:8" x14ac:dyDescent="0.25">
      <c r="A16611" s="5"/>
      <c r="C16611" s="7"/>
      <c r="F16611" s="8"/>
      <c r="G16611" s="8"/>
      <c r="H16611" s="8"/>
    </row>
    <row r="16612" spans="1:8" x14ac:dyDescent="0.25">
      <c r="A16612" s="5"/>
      <c r="C16612" s="7"/>
      <c r="F16612" s="8"/>
      <c r="G16612" s="8"/>
      <c r="H16612" s="8"/>
    </row>
    <row r="16613" spans="1:8" x14ac:dyDescent="0.25">
      <c r="A16613" s="5"/>
      <c r="C16613" s="7"/>
      <c r="F16613" s="8"/>
      <c r="G16613" s="8"/>
      <c r="H16613" s="8"/>
    </row>
    <row r="16614" spans="1:8" x14ac:dyDescent="0.25">
      <c r="A16614" s="5"/>
      <c r="C16614" s="7"/>
      <c r="F16614" s="8"/>
      <c r="G16614" s="8"/>
      <c r="H16614" s="8"/>
    </row>
    <row r="16615" spans="1:8" x14ac:dyDescent="0.25">
      <c r="A16615" s="5"/>
      <c r="C16615" s="7"/>
      <c r="F16615" s="8"/>
      <c r="G16615" s="8"/>
      <c r="H16615" s="8"/>
    </row>
    <row r="16616" spans="1:8" x14ac:dyDescent="0.25">
      <c r="A16616" s="5"/>
      <c r="C16616" s="7"/>
      <c r="F16616" s="8"/>
      <c r="G16616" s="8"/>
      <c r="H16616" s="8"/>
    </row>
    <row r="16617" spans="1:8" x14ac:dyDescent="0.25">
      <c r="A16617" s="5"/>
      <c r="C16617" s="7"/>
      <c r="F16617" s="8"/>
      <c r="G16617" s="8"/>
      <c r="H16617" s="8"/>
    </row>
    <row r="16618" spans="1:8" x14ac:dyDescent="0.25">
      <c r="A16618" s="5"/>
      <c r="C16618" s="7"/>
      <c r="F16618" s="8"/>
      <c r="G16618" s="8"/>
      <c r="H16618" s="8"/>
    </row>
    <row r="16619" spans="1:8" x14ac:dyDescent="0.25">
      <c r="A16619" s="5"/>
      <c r="C16619" s="7"/>
      <c r="F16619" s="8"/>
      <c r="G16619" s="8"/>
      <c r="H16619" s="8"/>
    </row>
    <row r="16620" spans="1:8" x14ac:dyDescent="0.25">
      <c r="A16620" s="5"/>
      <c r="C16620" s="7"/>
      <c r="F16620" s="8"/>
      <c r="G16620" s="8"/>
      <c r="H16620" s="8"/>
    </row>
    <row r="16621" spans="1:8" x14ac:dyDescent="0.25">
      <c r="A16621" s="5"/>
      <c r="C16621" s="7"/>
      <c r="F16621" s="8"/>
      <c r="G16621" s="8"/>
      <c r="H16621" s="8"/>
    </row>
    <row r="16622" spans="1:8" x14ac:dyDescent="0.25">
      <c r="A16622" s="5"/>
      <c r="C16622" s="7"/>
      <c r="F16622" s="8"/>
      <c r="G16622" s="8"/>
      <c r="H16622" s="8"/>
    </row>
    <row r="16623" spans="1:8" x14ac:dyDescent="0.25">
      <c r="A16623" s="5"/>
      <c r="C16623" s="7"/>
      <c r="F16623" s="8"/>
      <c r="G16623" s="8"/>
      <c r="H16623" s="8"/>
    </row>
    <row r="16624" spans="1:8" x14ac:dyDescent="0.25">
      <c r="A16624" s="5"/>
      <c r="C16624" s="7"/>
      <c r="F16624" s="8"/>
      <c r="G16624" s="8"/>
      <c r="H16624" s="8"/>
    </row>
    <row r="16625" spans="1:8" x14ac:dyDescent="0.25">
      <c r="A16625" s="5"/>
      <c r="C16625" s="7"/>
      <c r="F16625" s="8"/>
      <c r="G16625" s="8"/>
      <c r="H16625" s="8"/>
    </row>
    <row r="16626" spans="1:8" x14ac:dyDescent="0.25">
      <c r="A16626" s="5"/>
      <c r="C16626" s="7"/>
      <c r="F16626" s="8"/>
      <c r="G16626" s="8"/>
      <c r="H16626" s="8"/>
    </row>
    <row r="16627" spans="1:8" x14ac:dyDescent="0.25">
      <c r="A16627" s="5"/>
      <c r="C16627" s="7"/>
      <c r="F16627" s="8"/>
      <c r="G16627" s="8"/>
      <c r="H16627" s="8"/>
    </row>
    <row r="16628" spans="1:8" x14ac:dyDescent="0.25">
      <c r="A16628" s="5"/>
      <c r="C16628" s="7"/>
      <c r="F16628" s="8"/>
      <c r="G16628" s="8"/>
      <c r="H16628" s="8"/>
    </row>
    <row r="16629" spans="1:8" x14ac:dyDescent="0.25">
      <c r="A16629" s="5"/>
      <c r="C16629" s="7"/>
      <c r="F16629" s="8"/>
      <c r="G16629" s="8"/>
      <c r="H16629" s="8"/>
    </row>
    <row r="16630" spans="1:8" x14ac:dyDescent="0.25">
      <c r="A16630" s="5"/>
      <c r="C16630" s="7"/>
      <c r="F16630" s="8"/>
      <c r="G16630" s="8"/>
      <c r="H16630" s="8"/>
    </row>
    <row r="16631" spans="1:8" x14ac:dyDescent="0.25">
      <c r="A16631" s="5"/>
      <c r="C16631" s="7"/>
      <c r="F16631" s="8"/>
      <c r="G16631" s="8"/>
      <c r="H16631" s="8"/>
    </row>
    <row r="16632" spans="1:8" x14ac:dyDescent="0.25">
      <c r="A16632" s="5"/>
      <c r="C16632" s="7"/>
      <c r="F16632" s="8"/>
      <c r="G16632" s="8"/>
      <c r="H16632" s="8"/>
    </row>
    <row r="16633" spans="1:8" x14ac:dyDescent="0.25">
      <c r="A16633" s="5"/>
      <c r="C16633" s="7"/>
      <c r="F16633" s="8"/>
      <c r="G16633" s="8"/>
      <c r="H16633" s="8"/>
    </row>
    <row r="16634" spans="1:8" x14ac:dyDescent="0.25">
      <c r="A16634" s="5"/>
      <c r="C16634" s="7"/>
      <c r="F16634" s="8"/>
      <c r="G16634" s="8"/>
      <c r="H16634" s="8"/>
    </row>
    <row r="16635" spans="1:8" x14ac:dyDescent="0.25">
      <c r="A16635" s="5"/>
      <c r="C16635" s="7"/>
      <c r="F16635" s="8"/>
      <c r="G16635" s="8"/>
      <c r="H16635" s="8"/>
    </row>
    <row r="16636" spans="1:8" x14ac:dyDescent="0.25">
      <c r="A16636" s="5"/>
      <c r="C16636" s="7"/>
      <c r="F16636" s="8"/>
      <c r="G16636" s="8"/>
      <c r="H16636" s="8"/>
    </row>
    <row r="16637" spans="1:8" x14ac:dyDescent="0.25">
      <c r="A16637" s="5"/>
      <c r="C16637" s="7"/>
      <c r="F16637" s="8"/>
      <c r="G16637" s="8"/>
      <c r="H16637" s="8"/>
    </row>
    <row r="16638" spans="1:8" x14ac:dyDescent="0.25">
      <c r="A16638" s="5"/>
      <c r="C16638" s="7"/>
      <c r="F16638" s="8"/>
      <c r="G16638" s="8"/>
      <c r="H16638" s="8"/>
    </row>
    <row r="16639" spans="1:8" x14ac:dyDescent="0.25">
      <c r="A16639" s="5"/>
      <c r="C16639" s="7"/>
      <c r="F16639" s="8"/>
      <c r="G16639" s="8"/>
      <c r="H16639" s="8"/>
    </row>
    <row r="16640" spans="1:8" x14ac:dyDescent="0.25">
      <c r="A16640" s="5"/>
      <c r="C16640" s="7"/>
      <c r="F16640" s="8"/>
      <c r="G16640" s="8"/>
      <c r="H16640" s="8"/>
    </row>
    <row r="16641" spans="1:8" x14ac:dyDescent="0.25">
      <c r="A16641" s="5"/>
      <c r="C16641" s="7"/>
      <c r="F16641" s="8"/>
      <c r="G16641" s="8"/>
      <c r="H16641" s="8"/>
    </row>
    <row r="16642" spans="1:8" x14ac:dyDescent="0.25">
      <c r="A16642" s="5"/>
      <c r="C16642" s="7"/>
      <c r="F16642" s="8"/>
      <c r="G16642" s="8"/>
      <c r="H16642" s="8"/>
    </row>
    <row r="16643" spans="1:8" x14ac:dyDescent="0.25">
      <c r="A16643" s="5"/>
      <c r="C16643" s="7"/>
      <c r="F16643" s="8"/>
      <c r="G16643" s="8"/>
      <c r="H16643" s="8"/>
    </row>
    <row r="16644" spans="1:8" x14ac:dyDescent="0.25">
      <c r="A16644" s="5"/>
      <c r="C16644" s="7"/>
      <c r="F16644" s="8"/>
      <c r="G16644" s="8"/>
      <c r="H16644" s="8"/>
    </row>
    <row r="16645" spans="1:8" x14ac:dyDescent="0.25">
      <c r="A16645" s="5"/>
      <c r="C16645" s="7"/>
      <c r="F16645" s="8"/>
      <c r="G16645" s="8"/>
      <c r="H16645" s="8"/>
    </row>
    <row r="16646" spans="1:8" x14ac:dyDescent="0.25">
      <c r="A16646" s="5"/>
      <c r="C16646" s="7"/>
      <c r="F16646" s="8"/>
      <c r="G16646" s="8"/>
      <c r="H16646" s="8"/>
    </row>
    <row r="16647" spans="1:8" x14ac:dyDescent="0.25">
      <c r="A16647" s="5"/>
      <c r="C16647" s="7"/>
      <c r="F16647" s="8"/>
      <c r="G16647" s="8"/>
      <c r="H16647" s="8"/>
    </row>
    <row r="16648" spans="1:8" x14ac:dyDescent="0.25">
      <c r="A16648" s="5"/>
      <c r="C16648" s="7"/>
      <c r="F16648" s="8"/>
      <c r="G16648" s="8"/>
      <c r="H16648" s="8"/>
    </row>
    <row r="16649" spans="1:8" x14ac:dyDescent="0.25">
      <c r="A16649" s="5"/>
      <c r="C16649" s="7"/>
      <c r="F16649" s="8"/>
      <c r="G16649" s="8"/>
      <c r="H16649" s="8"/>
    </row>
    <row r="16650" spans="1:8" x14ac:dyDescent="0.25">
      <c r="A16650" s="5"/>
      <c r="C16650" s="7"/>
      <c r="F16650" s="8"/>
      <c r="G16650" s="8"/>
      <c r="H16650" s="8"/>
    </row>
    <row r="16651" spans="1:8" x14ac:dyDescent="0.25">
      <c r="A16651" s="5"/>
      <c r="C16651" s="7"/>
      <c r="F16651" s="8"/>
      <c r="G16651" s="8"/>
      <c r="H16651" s="8"/>
    </row>
    <row r="16652" spans="1:8" x14ac:dyDescent="0.25">
      <c r="A16652" s="5"/>
      <c r="C16652" s="7"/>
      <c r="F16652" s="8"/>
      <c r="G16652" s="8"/>
      <c r="H16652" s="8"/>
    </row>
    <row r="16653" spans="1:8" x14ac:dyDescent="0.25">
      <c r="A16653" s="5"/>
      <c r="C16653" s="7"/>
      <c r="F16653" s="8"/>
      <c r="G16653" s="8"/>
      <c r="H16653" s="8"/>
    </row>
    <row r="16654" spans="1:8" x14ac:dyDescent="0.25">
      <c r="A16654" s="5"/>
      <c r="C16654" s="7"/>
      <c r="F16654" s="8"/>
      <c r="G16654" s="8"/>
      <c r="H16654" s="8"/>
    </row>
    <row r="16655" spans="1:8" x14ac:dyDescent="0.25">
      <c r="A16655" s="5"/>
      <c r="C16655" s="7"/>
      <c r="F16655" s="8"/>
      <c r="G16655" s="8"/>
      <c r="H16655" s="8"/>
    </row>
    <row r="16656" spans="1:8" x14ac:dyDescent="0.25">
      <c r="A16656" s="5"/>
      <c r="C16656" s="7"/>
      <c r="F16656" s="8"/>
      <c r="G16656" s="8"/>
      <c r="H16656" s="8"/>
    </row>
    <row r="16657" spans="1:8" x14ac:dyDescent="0.25">
      <c r="A16657" s="5"/>
      <c r="C16657" s="7"/>
      <c r="F16657" s="8"/>
      <c r="G16657" s="8"/>
      <c r="H16657" s="8"/>
    </row>
    <row r="16658" spans="1:8" x14ac:dyDescent="0.25">
      <c r="A16658" s="5"/>
      <c r="C16658" s="7"/>
      <c r="F16658" s="8"/>
      <c r="G16658" s="8"/>
      <c r="H16658" s="8"/>
    </row>
    <row r="16659" spans="1:8" x14ac:dyDescent="0.25">
      <c r="A16659" s="5"/>
      <c r="C16659" s="7"/>
      <c r="F16659" s="8"/>
      <c r="G16659" s="8"/>
      <c r="H16659" s="8"/>
    </row>
    <row r="16660" spans="1:8" x14ac:dyDescent="0.25">
      <c r="A16660" s="5"/>
      <c r="C16660" s="7"/>
      <c r="F16660" s="8"/>
      <c r="G16660" s="8"/>
      <c r="H16660" s="8"/>
    </row>
    <row r="16661" spans="1:8" x14ac:dyDescent="0.25">
      <c r="A16661" s="5"/>
      <c r="C16661" s="7"/>
      <c r="F16661" s="8"/>
      <c r="G16661" s="8"/>
      <c r="H16661" s="8"/>
    </row>
    <row r="16662" spans="1:8" x14ac:dyDescent="0.25">
      <c r="A16662" s="5"/>
      <c r="C16662" s="7"/>
      <c r="F16662" s="8"/>
      <c r="G16662" s="8"/>
      <c r="H16662" s="8"/>
    </row>
    <row r="16663" spans="1:8" x14ac:dyDescent="0.25">
      <c r="A16663" s="5"/>
      <c r="C16663" s="7"/>
      <c r="F16663" s="8"/>
      <c r="G16663" s="8"/>
      <c r="H16663" s="8"/>
    </row>
    <row r="16664" spans="1:8" x14ac:dyDescent="0.25">
      <c r="A16664" s="5"/>
      <c r="C16664" s="7"/>
      <c r="F16664" s="8"/>
      <c r="G16664" s="8"/>
      <c r="H16664" s="8"/>
    </row>
    <row r="16665" spans="1:8" x14ac:dyDescent="0.25">
      <c r="A16665" s="5"/>
      <c r="C16665" s="7"/>
      <c r="F16665" s="8"/>
      <c r="G16665" s="8"/>
      <c r="H16665" s="8"/>
    </row>
    <row r="16666" spans="1:8" x14ac:dyDescent="0.25">
      <c r="A16666" s="5"/>
      <c r="C16666" s="7"/>
      <c r="F16666" s="8"/>
      <c r="G16666" s="8"/>
      <c r="H16666" s="8"/>
    </row>
    <row r="16667" spans="1:8" x14ac:dyDescent="0.25">
      <c r="A16667" s="5"/>
      <c r="C16667" s="7"/>
      <c r="F16667" s="8"/>
      <c r="G16667" s="8"/>
      <c r="H16667" s="8"/>
    </row>
    <row r="16668" spans="1:8" x14ac:dyDescent="0.25">
      <c r="A16668" s="5"/>
      <c r="C16668" s="7"/>
      <c r="F16668" s="8"/>
      <c r="G16668" s="8"/>
      <c r="H16668" s="8"/>
    </row>
    <row r="16669" spans="1:8" x14ac:dyDescent="0.25">
      <c r="A16669" s="5"/>
      <c r="C16669" s="7"/>
      <c r="F16669" s="8"/>
      <c r="G16669" s="8"/>
      <c r="H16669" s="8"/>
    </row>
    <row r="16670" spans="1:8" x14ac:dyDescent="0.25">
      <c r="A16670" s="5"/>
      <c r="C16670" s="7"/>
      <c r="F16670" s="8"/>
      <c r="G16670" s="8"/>
      <c r="H16670" s="8"/>
    </row>
    <row r="16671" spans="1:8" x14ac:dyDescent="0.25">
      <c r="A16671" s="5"/>
      <c r="C16671" s="7"/>
      <c r="F16671" s="8"/>
      <c r="G16671" s="8"/>
      <c r="H16671" s="8"/>
    </row>
    <row r="16672" spans="1:8" x14ac:dyDescent="0.25">
      <c r="A16672" s="5"/>
      <c r="C16672" s="7"/>
      <c r="F16672" s="8"/>
      <c r="G16672" s="8"/>
      <c r="H16672" s="8"/>
    </row>
    <row r="16673" spans="1:8" x14ac:dyDescent="0.25">
      <c r="A16673" s="5"/>
      <c r="C16673" s="7"/>
      <c r="F16673" s="8"/>
      <c r="G16673" s="8"/>
      <c r="H16673" s="8"/>
    </row>
    <row r="16674" spans="1:8" x14ac:dyDescent="0.25">
      <c r="A16674" s="5"/>
      <c r="C16674" s="7"/>
      <c r="F16674" s="8"/>
      <c r="G16674" s="8"/>
      <c r="H16674" s="8"/>
    </row>
    <row r="16675" spans="1:8" x14ac:dyDescent="0.25">
      <c r="A16675" s="5"/>
      <c r="C16675" s="7"/>
      <c r="F16675" s="8"/>
      <c r="G16675" s="8"/>
      <c r="H16675" s="8"/>
    </row>
    <row r="16676" spans="1:8" x14ac:dyDescent="0.25">
      <c r="A16676" s="5"/>
      <c r="C16676" s="7"/>
      <c r="F16676" s="8"/>
      <c r="G16676" s="8"/>
      <c r="H16676" s="8"/>
    </row>
    <row r="16677" spans="1:8" x14ac:dyDescent="0.25">
      <c r="A16677" s="5"/>
      <c r="C16677" s="7"/>
      <c r="F16677" s="8"/>
      <c r="G16677" s="8"/>
      <c r="H16677" s="8"/>
    </row>
    <row r="16678" spans="1:8" x14ac:dyDescent="0.25">
      <c r="A16678" s="5"/>
      <c r="C16678" s="7"/>
      <c r="F16678" s="8"/>
      <c r="G16678" s="8"/>
      <c r="H16678" s="8"/>
    </row>
    <row r="16679" spans="1:8" x14ac:dyDescent="0.25">
      <c r="A16679" s="5"/>
      <c r="C16679" s="7"/>
      <c r="F16679" s="8"/>
      <c r="G16679" s="8"/>
      <c r="H16679" s="8"/>
    </row>
    <row r="16680" spans="1:8" x14ac:dyDescent="0.25">
      <c r="A16680" s="5"/>
      <c r="C16680" s="7"/>
      <c r="F16680" s="8"/>
      <c r="G16680" s="8"/>
      <c r="H16680" s="8"/>
    </row>
    <row r="16681" spans="1:8" x14ac:dyDescent="0.25">
      <c r="A16681" s="5"/>
      <c r="C16681" s="7"/>
      <c r="F16681" s="8"/>
      <c r="G16681" s="8"/>
      <c r="H16681" s="8"/>
    </row>
    <row r="16682" spans="1:8" x14ac:dyDescent="0.25">
      <c r="A16682" s="5"/>
      <c r="C16682" s="7"/>
      <c r="F16682" s="8"/>
      <c r="G16682" s="8"/>
      <c r="H16682" s="8"/>
    </row>
    <row r="16683" spans="1:8" x14ac:dyDescent="0.25">
      <c r="A16683" s="5"/>
      <c r="C16683" s="7"/>
      <c r="F16683" s="8"/>
      <c r="G16683" s="8"/>
      <c r="H16683" s="8"/>
    </row>
    <row r="16684" spans="1:8" x14ac:dyDescent="0.25">
      <c r="A16684" s="5"/>
      <c r="C16684" s="7"/>
      <c r="F16684" s="8"/>
      <c r="G16684" s="8"/>
      <c r="H16684" s="8"/>
    </row>
    <row r="16685" spans="1:8" x14ac:dyDescent="0.25">
      <c r="A16685" s="5"/>
      <c r="C16685" s="7"/>
      <c r="F16685" s="8"/>
      <c r="G16685" s="8"/>
      <c r="H16685" s="8"/>
    </row>
    <row r="16686" spans="1:8" x14ac:dyDescent="0.25">
      <c r="A16686" s="5"/>
      <c r="C16686" s="7"/>
      <c r="F16686" s="8"/>
      <c r="G16686" s="8"/>
      <c r="H16686" s="8"/>
    </row>
    <row r="16687" spans="1:8" x14ac:dyDescent="0.25">
      <c r="A16687" s="5"/>
      <c r="C16687" s="7"/>
      <c r="F16687" s="8"/>
      <c r="G16687" s="8"/>
      <c r="H16687" s="8"/>
    </row>
    <row r="16688" spans="1:8" x14ac:dyDescent="0.25">
      <c r="A16688" s="5"/>
      <c r="C16688" s="7"/>
      <c r="F16688" s="8"/>
      <c r="G16688" s="8"/>
      <c r="H16688" s="8"/>
    </row>
    <row r="16689" spans="1:8" x14ac:dyDescent="0.25">
      <c r="A16689" s="5"/>
      <c r="C16689" s="7"/>
      <c r="F16689" s="8"/>
      <c r="G16689" s="8"/>
      <c r="H16689" s="8"/>
    </row>
    <row r="16690" spans="1:8" x14ac:dyDescent="0.25">
      <c r="A16690" s="5"/>
      <c r="C16690" s="7"/>
      <c r="F16690" s="8"/>
      <c r="G16690" s="8"/>
      <c r="H16690" s="8"/>
    </row>
    <row r="16691" spans="1:8" x14ac:dyDescent="0.25">
      <c r="A16691" s="5"/>
      <c r="C16691" s="7"/>
      <c r="F16691" s="8"/>
      <c r="G16691" s="8"/>
      <c r="H16691" s="8"/>
    </row>
    <row r="16692" spans="1:8" x14ac:dyDescent="0.25">
      <c r="A16692" s="5"/>
      <c r="C16692" s="7"/>
      <c r="F16692" s="8"/>
      <c r="G16692" s="8"/>
      <c r="H16692" s="8"/>
    </row>
    <row r="16693" spans="1:8" x14ac:dyDescent="0.25">
      <c r="A16693" s="5"/>
      <c r="C16693" s="7"/>
      <c r="F16693" s="8"/>
      <c r="G16693" s="8"/>
      <c r="H16693" s="8"/>
    </row>
    <row r="16694" spans="1:8" x14ac:dyDescent="0.25">
      <c r="A16694" s="5"/>
      <c r="C16694" s="7"/>
      <c r="F16694" s="8"/>
      <c r="G16694" s="8"/>
      <c r="H16694" s="8"/>
    </row>
    <row r="16695" spans="1:8" x14ac:dyDescent="0.25">
      <c r="A16695" s="5"/>
      <c r="C16695" s="7"/>
      <c r="F16695" s="8"/>
      <c r="G16695" s="8"/>
      <c r="H16695" s="8"/>
    </row>
    <row r="16696" spans="1:8" x14ac:dyDescent="0.25">
      <c r="A16696" s="5"/>
      <c r="C16696" s="7"/>
      <c r="F16696" s="8"/>
      <c r="G16696" s="8"/>
      <c r="H16696" s="8"/>
    </row>
    <row r="16697" spans="1:8" x14ac:dyDescent="0.25">
      <c r="A16697" s="5"/>
      <c r="C16697" s="7"/>
      <c r="F16697" s="8"/>
      <c r="G16697" s="8"/>
      <c r="H16697" s="8"/>
    </row>
    <row r="16698" spans="1:8" x14ac:dyDescent="0.25">
      <c r="A16698" s="5"/>
      <c r="C16698" s="7"/>
      <c r="F16698" s="8"/>
      <c r="G16698" s="8"/>
      <c r="H16698" s="8"/>
    </row>
    <row r="16699" spans="1:8" x14ac:dyDescent="0.25">
      <c r="A16699" s="5"/>
      <c r="C16699" s="7"/>
      <c r="F16699" s="8"/>
      <c r="G16699" s="8"/>
      <c r="H16699" s="8"/>
    </row>
    <row r="16700" spans="1:8" x14ac:dyDescent="0.25">
      <c r="A16700" s="5"/>
      <c r="C16700" s="7"/>
      <c r="F16700" s="8"/>
      <c r="G16700" s="8"/>
      <c r="H16700" s="8"/>
    </row>
    <row r="16701" spans="1:8" x14ac:dyDescent="0.25">
      <c r="A16701" s="5"/>
      <c r="C16701" s="7"/>
      <c r="F16701" s="8"/>
      <c r="G16701" s="8"/>
      <c r="H16701" s="8"/>
    </row>
    <row r="16702" spans="1:8" x14ac:dyDescent="0.25">
      <c r="A16702" s="5"/>
      <c r="C16702" s="7"/>
      <c r="F16702" s="8"/>
      <c r="G16702" s="8"/>
      <c r="H16702" s="8"/>
    </row>
    <row r="16703" spans="1:8" x14ac:dyDescent="0.25">
      <c r="A16703" s="5"/>
      <c r="C16703" s="7"/>
      <c r="F16703" s="8"/>
      <c r="G16703" s="8"/>
      <c r="H16703" s="8"/>
    </row>
    <row r="16704" spans="1:8" x14ac:dyDescent="0.25">
      <c r="A16704" s="5"/>
      <c r="C16704" s="7"/>
      <c r="F16704" s="8"/>
      <c r="G16704" s="8"/>
      <c r="H16704" s="8"/>
    </row>
    <row r="16705" spans="1:8" x14ac:dyDescent="0.25">
      <c r="A16705" s="5"/>
      <c r="C16705" s="7"/>
      <c r="F16705" s="8"/>
      <c r="G16705" s="8"/>
      <c r="H16705" s="8"/>
    </row>
    <row r="16706" spans="1:8" x14ac:dyDescent="0.25">
      <c r="A16706" s="5"/>
      <c r="C16706" s="7"/>
      <c r="F16706" s="8"/>
      <c r="G16706" s="8"/>
      <c r="H16706" s="8"/>
    </row>
    <row r="16707" spans="1:8" x14ac:dyDescent="0.25">
      <c r="A16707" s="5"/>
      <c r="C16707" s="7"/>
      <c r="F16707" s="8"/>
      <c r="G16707" s="8"/>
      <c r="H16707" s="8"/>
    </row>
    <row r="16708" spans="1:8" x14ac:dyDescent="0.25">
      <c r="A16708" s="5"/>
      <c r="C16708" s="7"/>
      <c r="F16708" s="8"/>
      <c r="G16708" s="8"/>
      <c r="H16708" s="8"/>
    </row>
    <row r="16709" spans="1:8" x14ac:dyDescent="0.25">
      <c r="A16709" s="5"/>
      <c r="C16709" s="7"/>
      <c r="F16709" s="8"/>
      <c r="G16709" s="8"/>
      <c r="H16709" s="8"/>
    </row>
    <row r="16710" spans="1:8" x14ac:dyDescent="0.25">
      <c r="A16710" s="5"/>
      <c r="C16710" s="7"/>
      <c r="F16710" s="8"/>
      <c r="G16710" s="8"/>
      <c r="H16710" s="8"/>
    </row>
    <row r="16711" spans="1:8" x14ac:dyDescent="0.25">
      <c r="A16711" s="5"/>
      <c r="C16711" s="7"/>
      <c r="F16711" s="8"/>
      <c r="G16711" s="8"/>
      <c r="H16711" s="8"/>
    </row>
    <row r="16712" spans="1:8" x14ac:dyDescent="0.25">
      <c r="A16712" s="5"/>
      <c r="C16712" s="7"/>
      <c r="F16712" s="8"/>
      <c r="G16712" s="8"/>
      <c r="H16712" s="8"/>
    </row>
    <row r="16713" spans="1:8" x14ac:dyDescent="0.25">
      <c r="A16713" s="5"/>
      <c r="C16713" s="7"/>
      <c r="F16713" s="8"/>
      <c r="G16713" s="8"/>
      <c r="H16713" s="8"/>
    </row>
    <row r="16714" spans="1:8" x14ac:dyDescent="0.25">
      <c r="A16714" s="5"/>
      <c r="C16714" s="7"/>
      <c r="F16714" s="8"/>
      <c r="G16714" s="8"/>
      <c r="H16714" s="8"/>
    </row>
    <row r="16715" spans="1:8" x14ac:dyDescent="0.25">
      <c r="A16715" s="5"/>
      <c r="C16715" s="7"/>
      <c r="F16715" s="8"/>
      <c r="G16715" s="8"/>
      <c r="H16715" s="8"/>
    </row>
    <row r="16716" spans="1:8" x14ac:dyDescent="0.25">
      <c r="A16716" s="5"/>
      <c r="C16716" s="7"/>
      <c r="F16716" s="8"/>
      <c r="G16716" s="8"/>
      <c r="H16716" s="8"/>
    </row>
    <row r="16717" spans="1:8" x14ac:dyDescent="0.25">
      <c r="A16717" s="5"/>
      <c r="C16717" s="7"/>
      <c r="F16717" s="8"/>
      <c r="G16717" s="8"/>
      <c r="H16717" s="8"/>
    </row>
    <row r="16718" spans="1:8" x14ac:dyDescent="0.25">
      <c r="A16718" s="5"/>
      <c r="C16718" s="7"/>
      <c r="F16718" s="8"/>
      <c r="G16718" s="8"/>
      <c r="H16718" s="8"/>
    </row>
    <row r="16719" spans="1:8" x14ac:dyDescent="0.25">
      <c r="A16719" s="5"/>
      <c r="C16719" s="7"/>
      <c r="F16719" s="8"/>
      <c r="G16719" s="8"/>
      <c r="H16719" s="8"/>
    </row>
    <row r="16720" spans="1:8" x14ac:dyDescent="0.25">
      <c r="A16720" s="5"/>
      <c r="C16720" s="7"/>
      <c r="F16720" s="8"/>
      <c r="G16720" s="8"/>
      <c r="H16720" s="8"/>
    </row>
    <row r="16721" spans="1:8" x14ac:dyDescent="0.25">
      <c r="A16721" s="5"/>
      <c r="C16721" s="7"/>
      <c r="F16721" s="8"/>
      <c r="G16721" s="8"/>
      <c r="H16721" s="8"/>
    </row>
    <row r="16722" spans="1:8" x14ac:dyDescent="0.25">
      <c r="A16722" s="5"/>
      <c r="C16722" s="7"/>
      <c r="F16722" s="8"/>
      <c r="G16722" s="8"/>
      <c r="H16722" s="8"/>
    </row>
    <row r="16723" spans="1:8" x14ac:dyDescent="0.25">
      <c r="A16723" s="5"/>
      <c r="C16723" s="7"/>
      <c r="F16723" s="8"/>
      <c r="G16723" s="8"/>
      <c r="H16723" s="8"/>
    </row>
    <row r="16724" spans="1:8" x14ac:dyDescent="0.25">
      <c r="A16724" s="5"/>
      <c r="C16724" s="7"/>
      <c r="F16724" s="8"/>
      <c r="G16724" s="8"/>
      <c r="H16724" s="8"/>
    </row>
    <row r="16725" spans="1:8" x14ac:dyDescent="0.25">
      <c r="A16725" s="5"/>
      <c r="C16725" s="7"/>
      <c r="F16725" s="8"/>
      <c r="G16725" s="8"/>
      <c r="H16725" s="8"/>
    </row>
    <row r="16726" spans="1:8" x14ac:dyDescent="0.25">
      <c r="A16726" s="5"/>
      <c r="C16726" s="7"/>
      <c r="F16726" s="8"/>
      <c r="G16726" s="8"/>
      <c r="H16726" s="8"/>
    </row>
    <row r="16727" spans="1:8" x14ac:dyDescent="0.25">
      <c r="A16727" s="5"/>
      <c r="C16727" s="7"/>
      <c r="F16727" s="8"/>
      <c r="G16727" s="8"/>
      <c r="H16727" s="8"/>
    </row>
    <row r="16728" spans="1:8" x14ac:dyDescent="0.25">
      <c r="A16728" s="5"/>
      <c r="C16728" s="7"/>
      <c r="F16728" s="8"/>
      <c r="G16728" s="8"/>
      <c r="H16728" s="8"/>
    </row>
    <row r="16729" spans="1:8" x14ac:dyDescent="0.25">
      <c r="A16729" s="5"/>
      <c r="C16729" s="7"/>
      <c r="F16729" s="8"/>
      <c r="G16729" s="8"/>
      <c r="H16729" s="8"/>
    </row>
    <row r="16730" spans="1:8" x14ac:dyDescent="0.25">
      <c r="A16730" s="5"/>
      <c r="C16730" s="7"/>
      <c r="F16730" s="8"/>
      <c r="G16730" s="8"/>
      <c r="H16730" s="8"/>
    </row>
    <row r="16731" spans="1:8" x14ac:dyDescent="0.25">
      <c r="A16731" s="5"/>
      <c r="C16731" s="7"/>
      <c r="F16731" s="8"/>
      <c r="G16731" s="8"/>
      <c r="H16731" s="8"/>
    </row>
    <row r="16732" spans="1:8" x14ac:dyDescent="0.25">
      <c r="A16732" s="5"/>
      <c r="C16732" s="7"/>
      <c r="F16732" s="8"/>
      <c r="G16732" s="8"/>
      <c r="H16732" s="8"/>
    </row>
    <row r="16733" spans="1:8" x14ac:dyDescent="0.25">
      <c r="A16733" s="5"/>
      <c r="C16733" s="7"/>
      <c r="F16733" s="8"/>
      <c r="G16733" s="8"/>
      <c r="H16733" s="8"/>
    </row>
    <row r="16734" spans="1:8" x14ac:dyDescent="0.25">
      <c r="A16734" s="5"/>
      <c r="C16734" s="7"/>
      <c r="F16734" s="8"/>
      <c r="G16734" s="8"/>
      <c r="H16734" s="8"/>
    </row>
    <row r="16735" spans="1:8" x14ac:dyDescent="0.25">
      <c r="A16735" s="5"/>
      <c r="C16735" s="7"/>
      <c r="F16735" s="8"/>
      <c r="G16735" s="8"/>
      <c r="H16735" s="8"/>
    </row>
    <row r="16736" spans="1:8" x14ac:dyDescent="0.25">
      <c r="A16736" s="5"/>
      <c r="C16736" s="7"/>
      <c r="F16736" s="8"/>
      <c r="G16736" s="8"/>
      <c r="H16736" s="8"/>
    </row>
    <row r="16737" spans="1:8" x14ac:dyDescent="0.25">
      <c r="A16737" s="5"/>
      <c r="C16737" s="7"/>
      <c r="F16737" s="8"/>
      <c r="G16737" s="8"/>
      <c r="H16737" s="8"/>
    </row>
    <row r="16738" spans="1:8" x14ac:dyDescent="0.25">
      <c r="A16738" s="5"/>
      <c r="C16738" s="7"/>
      <c r="F16738" s="8"/>
      <c r="G16738" s="8"/>
      <c r="H16738" s="8"/>
    </row>
    <row r="16739" spans="1:8" x14ac:dyDescent="0.25">
      <c r="A16739" s="5"/>
      <c r="C16739" s="7"/>
      <c r="F16739" s="8"/>
      <c r="G16739" s="8"/>
      <c r="H16739" s="8"/>
    </row>
    <row r="16740" spans="1:8" x14ac:dyDescent="0.25">
      <c r="A16740" s="5"/>
      <c r="C16740" s="7"/>
      <c r="F16740" s="8"/>
      <c r="G16740" s="8"/>
      <c r="H16740" s="8"/>
    </row>
    <row r="16741" spans="1:8" x14ac:dyDescent="0.25">
      <c r="A16741" s="5"/>
      <c r="C16741" s="7"/>
      <c r="F16741" s="8"/>
      <c r="G16741" s="8"/>
      <c r="H16741" s="8"/>
    </row>
    <row r="16742" spans="1:8" x14ac:dyDescent="0.25">
      <c r="A16742" s="5"/>
      <c r="C16742" s="7"/>
      <c r="F16742" s="8"/>
      <c r="G16742" s="8"/>
      <c r="H16742" s="8"/>
    </row>
    <row r="16743" spans="1:8" x14ac:dyDescent="0.25">
      <c r="A16743" s="5"/>
      <c r="C16743" s="7"/>
      <c r="F16743" s="8"/>
      <c r="G16743" s="8"/>
      <c r="H16743" s="8"/>
    </row>
    <row r="16744" spans="1:8" x14ac:dyDescent="0.25">
      <c r="A16744" s="5"/>
      <c r="C16744" s="7"/>
      <c r="F16744" s="8"/>
      <c r="G16744" s="8"/>
      <c r="H16744" s="8"/>
    </row>
    <row r="16745" spans="1:8" x14ac:dyDescent="0.25">
      <c r="A16745" s="5"/>
      <c r="C16745" s="7"/>
      <c r="F16745" s="8"/>
      <c r="G16745" s="8"/>
      <c r="H16745" s="8"/>
    </row>
    <row r="16746" spans="1:8" x14ac:dyDescent="0.25">
      <c r="A16746" s="5"/>
      <c r="C16746" s="7"/>
      <c r="F16746" s="8"/>
      <c r="G16746" s="8"/>
      <c r="H16746" s="8"/>
    </row>
    <row r="16747" spans="1:8" x14ac:dyDescent="0.25">
      <c r="A16747" s="5"/>
      <c r="C16747" s="7"/>
      <c r="F16747" s="8"/>
      <c r="G16747" s="8"/>
      <c r="H16747" s="8"/>
    </row>
    <row r="16748" spans="1:8" x14ac:dyDescent="0.25">
      <c r="A16748" s="5"/>
      <c r="C16748" s="7"/>
      <c r="F16748" s="8"/>
      <c r="G16748" s="8"/>
      <c r="H16748" s="8"/>
    </row>
    <row r="16749" spans="1:8" x14ac:dyDescent="0.25">
      <c r="A16749" s="5"/>
      <c r="C16749" s="7"/>
      <c r="F16749" s="8"/>
      <c r="G16749" s="8"/>
      <c r="H16749" s="8"/>
    </row>
    <row r="16750" spans="1:8" x14ac:dyDescent="0.25">
      <c r="A16750" s="5"/>
      <c r="C16750" s="7"/>
      <c r="F16750" s="8"/>
      <c r="G16750" s="8"/>
      <c r="H16750" s="8"/>
    </row>
    <row r="16751" spans="1:8" x14ac:dyDescent="0.25">
      <c r="A16751" s="5"/>
      <c r="C16751" s="7"/>
      <c r="F16751" s="8"/>
      <c r="G16751" s="8"/>
      <c r="H16751" s="8"/>
    </row>
    <row r="16752" spans="1:8" x14ac:dyDescent="0.25">
      <c r="A16752" s="5"/>
      <c r="C16752" s="7"/>
      <c r="F16752" s="8"/>
      <c r="G16752" s="8"/>
      <c r="H16752" s="8"/>
    </row>
    <row r="16753" spans="1:8" x14ac:dyDescent="0.25">
      <c r="A16753" s="5"/>
      <c r="C16753" s="7"/>
      <c r="F16753" s="8"/>
      <c r="G16753" s="8"/>
      <c r="H16753" s="8"/>
    </row>
    <row r="16754" spans="1:8" x14ac:dyDescent="0.25">
      <c r="A16754" s="5"/>
      <c r="C16754" s="7"/>
      <c r="F16754" s="8"/>
      <c r="G16754" s="8"/>
      <c r="H16754" s="8"/>
    </row>
    <row r="16755" spans="1:8" x14ac:dyDescent="0.25">
      <c r="A16755" s="5"/>
      <c r="C16755" s="7"/>
      <c r="F16755" s="8"/>
      <c r="G16755" s="8"/>
      <c r="H16755" s="8"/>
    </row>
    <row r="16756" spans="1:8" x14ac:dyDescent="0.25">
      <c r="A16756" s="5"/>
      <c r="C16756" s="7"/>
      <c r="F16756" s="8"/>
      <c r="G16756" s="8"/>
      <c r="H16756" s="8"/>
    </row>
    <row r="16757" spans="1:8" x14ac:dyDescent="0.25">
      <c r="A16757" s="5"/>
      <c r="C16757" s="7"/>
      <c r="F16757" s="8"/>
      <c r="G16757" s="8"/>
      <c r="H16757" s="8"/>
    </row>
    <row r="16758" spans="1:8" x14ac:dyDescent="0.25">
      <c r="A16758" s="5"/>
      <c r="C16758" s="7"/>
      <c r="F16758" s="8"/>
      <c r="G16758" s="8"/>
      <c r="H16758" s="8"/>
    </row>
    <row r="16759" spans="1:8" x14ac:dyDescent="0.25">
      <c r="A16759" s="5"/>
      <c r="C16759" s="7"/>
      <c r="F16759" s="8"/>
      <c r="G16759" s="8"/>
      <c r="H16759" s="8"/>
    </row>
    <row r="16760" spans="1:8" x14ac:dyDescent="0.25">
      <c r="A16760" s="5"/>
      <c r="C16760" s="7"/>
      <c r="F16760" s="8"/>
      <c r="G16760" s="8"/>
      <c r="H16760" s="8"/>
    </row>
    <row r="16761" spans="1:8" x14ac:dyDescent="0.25">
      <c r="A16761" s="5"/>
      <c r="C16761" s="7"/>
      <c r="F16761" s="8"/>
      <c r="G16761" s="8"/>
      <c r="H16761" s="8"/>
    </row>
    <row r="16762" spans="1:8" x14ac:dyDescent="0.25">
      <c r="A16762" s="5"/>
      <c r="C16762" s="7"/>
      <c r="F16762" s="8"/>
      <c r="G16762" s="8"/>
      <c r="H16762" s="8"/>
    </row>
    <row r="16763" spans="1:8" x14ac:dyDescent="0.25">
      <c r="A16763" s="5"/>
      <c r="C16763" s="7"/>
      <c r="F16763" s="8"/>
      <c r="G16763" s="8"/>
      <c r="H16763" s="8"/>
    </row>
    <row r="16764" spans="1:8" x14ac:dyDescent="0.25">
      <c r="A16764" s="5"/>
      <c r="C16764" s="7"/>
      <c r="F16764" s="8"/>
      <c r="G16764" s="8"/>
      <c r="H16764" s="8"/>
    </row>
    <row r="16765" spans="1:8" x14ac:dyDescent="0.25">
      <c r="A16765" s="5"/>
      <c r="C16765" s="7"/>
      <c r="F16765" s="8"/>
      <c r="G16765" s="8"/>
      <c r="H16765" s="8"/>
    </row>
    <row r="16766" spans="1:8" x14ac:dyDescent="0.25">
      <c r="A16766" s="5"/>
      <c r="C16766" s="7"/>
      <c r="F16766" s="8"/>
      <c r="G16766" s="8"/>
      <c r="H16766" s="8"/>
    </row>
    <row r="16767" spans="1:8" x14ac:dyDescent="0.25">
      <c r="A16767" s="5"/>
      <c r="C16767" s="7"/>
      <c r="F16767" s="8"/>
      <c r="G16767" s="8"/>
      <c r="H16767" s="8"/>
    </row>
    <row r="16768" spans="1:8" x14ac:dyDescent="0.25">
      <c r="A16768" s="5"/>
      <c r="C16768" s="7"/>
      <c r="F16768" s="8"/>
      <c r="G16768" s="8"/>
      <c r="H16768" s="8"/>
    </row>
    <row r="16769" spans="1:8" x14ac:dyDescent="0.25">
      <c r="A16769" s="5"/>
      <c r="C16769" s="7"/>
      <c r="F16769" s="8"/>
      <c r="G16769" s="8"/>
      <c r="H16769" s="8"/>
    </row>
    <row r="16770" spans="1:8" x14ac:dyDescent="0.25">
      <c r="A16770" s="5"/>
      <c r="C16770" s="7"/>
      <c r="F16770" s="8"/>
      <c r="G16770" s="8"/>
      <c r="H16770" s="8"/>
    </row>
    <row r="16771" spans="1:8" x14ac:dyDescent="0.25">
      <c r="A16771" s="5"/>
      <c r="C16771" s="7"/>
      <c r="F16771" s="8"/>
      <c r="G16771" s="8"/>
      <c r="H16771" s="8"/>
    </row>
    <row r="16772" spans="1:8" x14ac:dyDescent="0.25">
      <c r="A16772" s="5"/>
      <c r="C16772" s="7"/>
      <c r="F16772" s="8"/>
      <c r="G16772" s="8"/>
      <c r="H16772" s="8"/>
    </row>
    <row r="16773" spans="1:8" x14ac:dyDescent="0.25">
      <c r="A16773" s="5"/>
      <c r="C16773" s="7"/>
      <c r="F16773" s="8"/>
      <c r="G16773" s="8"/>
      <c r="H16773" s="8"/>
    </row>
    <row r="16774" spans="1:8" x14ac:dyDescent="0.25">
      <c r="A16774" s="5"/>
      <c r="C16774" s="7"/>
      <c r="F16774" s="8"/>
      <c r="G16774" s="8"/>
      <c r="H16774" s="8"/>
    </row>
    <row r="16775" spans="1:8" x14ac:dyDescent="0.25">
      <c r="A16775" s="5"/>
      <c r="C16775" s="7"/>
      <c r="F16775" s="8"/>
      <c r="G16775" s="8"/>
      <c r="H16775" s="8"/>
    </row>
    <row r="16776" spans="1:8" x14ac:dyDescent="0.25">
      <c r="A16776" s="5"/>
      <c r="C16776" s="7"/>
      <c r="F16776" s="8"/>
      <c r="G16776" s="8"/>
      <c r="H16776" s="8"/>
    </row>
    <row r="16777" spans="1:8" x14ac:dyDescent="0.25">
      <c r="A16777" s="5"/>
      <c r="C16777" s="7"/>
      <c r="F16777" s="8"/>
      <c r="G16777" s="8"/>
      <c r="H16777" s="8"/>
    </row>
    <row r="16778" spans="1:8" x14ac:dyDescent="0.25">
      <c r="A16778" s="5"/>
      <c r="C16778" s="7"/>
      <c r="F16778" s="8"/>
      <c r="G16778" s="8"/>
      <c r="H16778" s="8"/>
    </row>
    <row r="16779" spans="1:8" x14ac:dyDescent="0.25">
      <c r="A16779" s="5"/>
      <c r="C16779" s="7"/>
      <c r="F16779" s="8"/>
      <c r="G16779" s="8"/>
      <c r="H16779" s="8"/>
    </row>
    <row r="16780" spans="1:8" x14ac:dyDescent="0.25">
      <c r="A16780" s="5"/>
      <c r="C16780" s="7"/>
      <c r="F16780" s="8"/>
      <c r="G16780" s="8"/>
      <c r="H16780" s="8"/>
    </row>
    <row r="16781" spans="1:8" x14ac:dyDescent="0.25">
      <c r="A16781" s="5"/>
      <c r="C16781" s="7"/>
      <c r="F16781" s="8"/>
      <c r="G16781" s="8"/>
      <c r="H16781" s="8"/>
    </row>
    <row r="16782" spans="1:8" x14ac:dyDescent="0.25">
      <c r="A16782" s="5"/>
      <c r="C16782" s="7"/>
      <c r="F16782" s="8"/>
      <c r="G16782" s="8"/>
      <c r="H16782" s="8"/>
    </row>
    <row r="16783" spans="1:8" x14ac:dyDescent="0.25">
      <c r="A16783" s="5"/>
      <c r="C16783" s="7"/>
      <c r="F16783" s="8"/>
      <c r="G16783" s="8"/>
      <c r="H16783" s="8"/>
    </row>
    <row r="16784" spans="1:8" x14ac:dyDescent="0.25">
      <c r="A16784" s="5"/>
      <c r="C16784" s="7"/>
      <c r="F16784" s="8"/>
      <c r="G16784" s="8"/>
      <c r="H16784" s="8"/>
    </row>
    <row r="16785" spans="1:8" x14ac:dyDescent="0.25">
      <c r="A16785" s="5"/>
      <c r="C16785" s="7"/>
      <c r="F16785" s="8"/>
      <c r="G16785" s="8"/>
      <c r="H16785" s="8"/>
    </row>
    <row r="16786" spans="1:8" x14ac:dyDescent="0.25">
      <c r="A16786" s="5"/>
      <c r="C16786" s="7"/>
      <c r="F16786" s="8"/>
      <c r="G16786" s="8"/>
      <c r="H16786" s="8"/>
    </row>
    <row r="16787" spans="1:8" x14ac:dyDescent="0.25">
      <c r="A16787" s="5"/>
      <c r="C16787" s="7"/>
      <c r="F16787" s="8"/>
      <c r="G16787" s="8"/>
      <c r="H16787" s="8"/>
    </row>
    <row r="16788" spans="1:8" x14ac:dyDescent="0.25">
      <c r="A16788" s="5"/>
      <c r="C16788" s="7"/>
      <c r="F16788" s="8"/>
      <c r="G16788" s="8"/>
      <c r="H16788" s="8"/>
    </row>
    <row r="16789" spans="1:8" x14ac:dyDescent="0.25">
      <c r="A16789" s="5"/>
      <c r="C16789" s="7"/>
      <c r="F16789" s="8"/>
      <c r="G16789" s="8"/>
      <c r="H16789" s="8"/>
    </row>
    <row r="16790" spans="1:8" x14ac:dyDescent="0.25">
      <c r="A16790" s="5"/>
      <c r="C16790" s="7"/>
      <c r="F16790" s="8"/>
      <c r="G16790" s="8"/>
      <c r="H16790" s="8"/>
    </row>
    <row r="16791" spans="1:8" x14ac:dyDescent="0.25">
      <c r="A16791" s="5"/>
      <c r="C16791" s="7"/>
      <c r="F16791" s="8"/>
      <c r="G16791" s="8"/>
      <c r="H16791" s="8"/>
    </row>
    <row r="16792" spans="1:8" x14ac:dyDescent="0.25">
      <c r="A16792" s="5"/>
      <c r="C16792" s="7"/>
      <c r="F16792" s="8"/>
      <c r="G16792" s="8"/>
      <c r="H16792" s="8"/>
    </row>
    <row r="16793" spans="1:8" x14ac:dyDescent="0.25">
      <c r="A16793" s="5"/>
      <c r="C16793" s="7"/>
      <c r="F16793" s="8"/>
      <c r="G16793" s="8"/>
      <c r="H16793" s="8"/>
    </row>
    <row r="16794" spans="1:8" x14ac:dyDescent="0.25">
      <c r="A16794" s="5"/>
      <c r="C16794" s="7"/>
      <c r="F16794" s="8"/>
      <c r="G16794" s="8"/>
      <c r="H16794" s="8"/>
    </row>
    <row r="16795" spans="1:8" x14ac:dyDescent="0.25">
      <c r="A16795" s="5"/>
      <c r="C16795" s="7"/>
      <c r="F16795" s="8"/>
      <c r="G16795" s="8"/>
      <c r="H16795" s="8"/>
    </row>
    <row r="16796" spans="1:8" x14ac:dyDescent="0.25">
      <c r="A16796" s="5"/>
      <c r="C16796" s="7"/>
      <c r="F16796" s="8"/>
      <c r="G16796" s="8"/>
      <c r="H16796" s="8"/>
    </row>
    <row r="16797" spans="1:8" x14ac:dyDescent="0.25">
      <c r="A16797" s="5"/>
      <c r="C16797" s="7"/>
      <c r="F16797" s="8"/>
      <c r="G16797" s="8"/>
      <c r="H16797" s="8"/>
    </row>
    <row r="16798" spans="1:8" x14ac:dyDescent="0.25">
      <c r="A16798" s="5"/>
      <c r="C16798" s="7"/>
      <c r="F16798" s="8"/>
      <c r="G16798" s="8"/>
      <c r="H16798" s="8"/>
    </row>
    <row r="16799" spans="1:8" x14ac:dyDescent="0.25">
      <c r="A16799" s="5"/>
      <c r="C16799" s="7"/>
      <c r="F16799" s="8"/>
      <c r="G16799" s="8"/>
      <c r="H16799" s="8"/>
    </row>
    <row r="16800" spans="1:8" x14ac:dyDescent="0.25">
      <c r="A16800" s="5"/>
      <c r="C16800" s="7"/>
      <c r="F16800" s="8"/>
      <c r="G16800" s="8"/>
      <c r="H16800" s="8"/>
    </row>
    <row r="16801" spans="1:8" x14ac:dyDescent="0.25">
      <c r="A16801" s="5"/>
      <c r="C16801" s="7"/>
      <c r="F16801" s="8"/>
      <c r="G16801" s="8"/>
      <c r="H16801" s="8"/>
    </row>
    <row r="16802" spans="1:8" x14ac:dyDescent="0.25">
      <c r="A16802" s="5"/>
      <c r="C16802" s="7"/>
      <c r="F16802" s="8"/>
      <c r="G16802" s="8"/>
      <c r="H16802" s="8"/>
    </row>
    <row r="16803" spans="1:8" x14ac:dyDescent="0.25">
      <c r="A16803" s="5"/>
      <c r="C16803" s="7"/>
      <c r="F16803" s="8"/>
      <c r="G16803" s="8"/>
      <c r="H16803" s="8"/>
    </row>
    <row r="16804" spans="1:8" x14ac:dyDescent="0.25">
      <c r="A16804" s="5"/>
      <c r="C16804" s="7"/>
      <c r="F16804" s="8"/>
      <c r="G16804" s="8"/>
      <c r="H16804" s="8"/>
    </row>
    <row r="16805" spans="1:8" x14ac:dyDescent="0.25">
      <c r="A16805" s="5"/>
      <c r="C16805" s="7"/>
      <c r="F16805" s="8"/>
      <c r="G16805" s="8"/>
      <c r="H16805" s="8"/>
    </row>
    <row r="16806" spans="1:8" x14ac:dyDescent="0.25">
      <c r="A16806" s="5"/>
      <c r="C16806" s="7"/>
      <c r="F16806" s="8"/>
      <c r="G16806" s="8"/>
      <c r="H16806" s="8"/>
    </row>
    <row r="16807" spans="1:8" x14ac:dyDescent="0.25">
      <c r="A16807" s="5"/>
      <c r="C16807" s="7"/>
      <c r="F16807" s="8"/>
      <c r="G16807" s="8"/>
      <c r="H16807" s="8"/>
    </row>
    <row r="16808" spans="1:8" x14ac:dyDescent="0.25">
      <c r="A16808" s="5"/>
      <c r="C16808" s="7"/>
      <c r="F16808" s="8"/>
      <c r="G16808" s="8"/>
      <c r="H16808" s="8"/>
    </row>
    <row r="16809" spans="1:8" x14ac:dyDescent="0.25">
      <c r="A16809" s="5"/>
      <c r="C16809" s="7"/>
      <c r="F16809" s="8"/>
      <c r="G16809" s="8"/>
      <c r="H16809" s="8"/>
    </row>
    <row r="16810" spans="1:8" x14ac:dyDescent="0.25">
      <c r="A16810" s="5"/>
      <c r="C16810" s="7"/>
      <c r="F16810" s="8"/>
      <c r="G16810" s="8"/>
      <c r="H16810" s="8"/>
    </row>
    <row r="16811" spans="1:8" x14ac:dyDescent="0.25">
      <c r="A16811" s="5"/>
      <c r="C16811" s="7"/>
      <c r="F16811" s="8"/>
      <c r="G16811" s="8"/>
      <c r="H16811" s="8"/>
    </row>
    <row r="16812" spans="1:8" x14ac:dyDescent="0.25">
      <c r="A16812" s="5"/>
      <c r="C16812" s="7"/>
      <c r="F16812" s="8"/>
      <c r="G16812" s="8"/>
      <c r="H16812" s="8"/>
    </row>
    <row r="16813" spans="1:8" x14ac:dyDescent="0.25">
      <c r="A16813" s="5"/>
      <c r="C16813" s="7"/>
      <c r="F16813" s="8"/>
      <c r="G16813" s="8"/>
      <c r="H16813" s="8"/>
    </row>
    <row r="16814" spans="1:8" x14ac:dyDescent="0.25">
      <c r="A16814" s="5"/>
      <c r="C16814" s="7"/>
      <c r="F16814" s="8"/>
      <c r="G16814" s="8"/>
      <c r="H16814" s="8"/>
    </row>
    <row r="16815" spans="1:8" x14ac:dyDescent="0.25">
      <c r="A16815" s="5"/>
      <c r="C16815" s="7"/>
      <c r="F16815" s="8"/>
      <c r="G16815" s="8"/>
      <c r="H16815" s="8"/>
    </row>
    <row r="16816" spans="1:8" x14ac:dyDescent="0.25">
      <c r="A16816" s="5"/>
      <c r="C16816" s="7"/>
      <c r="F16816" s="8"/>
      <c r="G16816" s="8"/>
      <c r="H16816" s="8"/>
    </row>
    <row r="16817" spans="1:8" x14ac:dyDescent="0.25">
      <c r="A16817" s="5"/>
      <c r="C16817" s="7"/>
      <c r="F16817" s="8"/>
      <c r="G16817" s="8"/>
      <c r="H16817" s="8"/>
    </row>
    <row r="16818" spans="1:8" x14ac:dyDescent="0.25">
      <c r="A16818" s="5"/>
      <c r="C16818" s="7"/>
      <c r="F16818" s="8"/>
      <c r="G16818" s="8"/>
      <c r="H16818" s="8"/>
    </row>
    <row r="16819" spans="1:8" x14ac:dyDescent="0.25">
      <c r="A16819" s="5"/>
      <c r="C16819" s="7"/>
      <c r="F16819" s="8"/>
      <c r="G16819" s="8"/>
      <c r="H16819" s="8"/>
    </row>
    <row r="16820" spans="1:8" x14ac:dyDescent="0.25">
      <c r="A16820" s="5"/>
      <c r="C16820" s="7"/>
      <c r="F16820" s="8"/>
      <c r="G16820" s="8"/>
      <c r="H16820" s="8"/>
    </row>
    <row r="16821" spans="1:8" x14ac:dyDescent="0.25">
      <c r="A16821" s="5"/>
      <c r="C16821" s="7"/>
      <c r="F16821" s="8"/>
      <c r="G16821" s="8"/>
      <c r="H16821" s="8"/>
    </row>
    <row r="16822" spans="1:8" x14ac:dyDescent="0.25">
      <c r="A16822" s="5"/>
      <c r="C16822" s="7"/>
      <c r="F16822" s="8"/>
      <c r="G16822" s="8"/>
      <c r="H16822" s="8"/>
    </row>
    <row r="16823" spans="1:8" x14ac:dyDescent="0.25">
      <c r="A16823" s="5"/>
      <c r="C16823" s="7"/>
      <c r="F16823" s="8"/>
      <c r="G16823" s="8"/>
      <c r="H16823" s="8"/>
    </row>
    <row r="16824" spans="1:8" x14ac:dyDescent="0.25">
      <c r="A16824" s="5"/>
      <c r="C16824" s="7"/>
      <c r="F16824" s="8"/>
      <c r="G16824" s="8"/>
      <c r="H16824" s="8"/>
    </row>
    <row r="16825" spans="1:8" x14ac:dyDescent="0.25">
      <c r="A16825" s="5"/>
      <c r="C16825" s="7"/>
      <c r="F16825" s="8"/>
      <c r="G16825" s="8"/>
      <c r="H16825" s="8"/>
    </row>
    <row r="16826" spans="1:8" x14ac:dyDescent="0.25">
      <c r="A16826" s="5"/>
      <c r="C16826" s="7"/>
      <c r="F16826" s="8"/>
      <c r="G16826" s="8"/>
      <c r="H16826" s="8"/>
    </row>
    <row r="16827" spans="1:8" x14ac:dyDescent="0.25">
      <c r="A16827" s="5"/>
      <c r="C16827" s="7"/>
      <c r="F16827" s="8"/>
      <c r="G16827" s="8"/>
      <c r="H16827" s="8"/>
    </row>
    <row r="16828" spans="1:8" x14ac:dyDescent="0.25">
      <c r="A16828" s="5"/>
      <c r="C16828" s="7"/>
      <c r="F16828" s="8"/>
      <c r="G16828" s="8"/>
      <c r="H16828" s="8"/>
    </row>
    <row r="16829" spans="1:8" x14ac:dyDescent="0.25">
      <c r="A16829" s="5"/>
      <c r="C16829" s="7"/>
      <c r="F16829" s="8"/>
      <c r="G16829" s="8"/>
      <c r="H16829" s="8"/>
    </row>
    <row r="16830" spans="1:8" x14ac:dyDescent="0.25">
      <c r="A16830" s="5"/>
      <c r="C16830" s="7"/>
      <c r="F16830" s="8"/>
      <c r="G16830" s="8"/>
      <c r="H16830" s="8"/>
    </row>
    <row r="16831" spans="1:8" x14ac:dyDescent="0.25">
      <c r="A16831" s="5"/>
      <c r="C16831" s="7"/>
      <c r="F16831" s="8"/>
      <c r="G16831" s="8"/>
      <c r="H16831" s="8"/>
    </row>
    <row r="16832" spans="1:8" x14ac:dyDescent="0.25">
      <c r="A16832" s="5"/>
      <c r="C16832" s="7"/>
      <c r="F16832" s="8"/>
      <c r="G16832" s="8"/>
      <c r="H16832" s="8"/>
    </row>
    <row r="16833" spans="1:8" x14ac:dyDescent="0.25">
      <c r="A16833" s="5"/>
      <c r="C16833" s="7"/>
      <c r="F16833" s="8"/>
      <c r="G16833" s="8"/>
      <c r="H16833" s="8"/>
    </row>
    <row r="16834" spans="1:8" x14ac:dyDescent="0.25">
      <c r="A16834" s="5"/>
      <c r="C16834" s="7"/>
      <c r="F16834" s="8"/>
      <c r="G16834" s="8"/>
      <c r="H16834" s="8"/>
    </row>
    <row r="16835" spans="1:8" x14ac:dyDescent="0.25">
      <c r="A16835" s="5"/>
      <c r="C16835" s="7"/>
      <c r="F16835" s="8"/>
      <c r="G16835" s="8"/>
      <c r="H16835" s="8"/>
    </row>
    <row r="16836" spans="1:8" x14ac:dyDescent="0.25">
      <c r="A16836" s="5"/>
      <c r="C16836" s="7"/>
      <c r="F16836" s="8"/>
      <c r="G16836" s="8"/>
      <c r="H16836" s="8"/>
    </row>
    <row r="16837" spans="1:8" x14ac:dyDescent="0.25">
      <c r="A16837" s="5"/>
      <c r="C16837" s="7"/>
      <c r="F16837" s="8"/>
      <c r="G16837" s="8"/>
      <c r="H16837" s="8"/>
    </row>
    <row r="16838" spans="1:8" x14ac:dyDescent="0.25">
      <c r="A16838" s="5"/>
      <c r="C16838" s="7"/>
      <c r="F16838" s="8"/>
      <c r="G16838" s="8"/>
      <c r="H16838" s="8"/>
    </row>
    <row r="16839" spans="1:8" x14ac:dyDescent="0.25">
      <c r="A16839" s="5"/>
      <c r="C16839" s="7"/>
      <c r="F16839" s="8"/>
      <c r="G16839" s="8"/>
      <c r="H16839" s="8"/>
    </row>
    <row r="16840" spans="1:8" x14ac:dyDescent="0.25">
      <c r="A16840" s="5"/>
      <c r="C16840" s="7"/>
      <c r="F16840" s="8"/>
      <c r="G16840" s="8"/>
      <c r="H16840" s="8"/>
    </row>
    <row r="16841" spans="1:8" x14ac:dyDescent="0.25">
      <c r="A16841" s="5"/>
      <c r="C16841" s="7"/>
      <c r="F16841" s="8"/>
      <c r="G16841" s="8"/>
      <c r="H16841" s="8"/>
    </row>
    <row r="16842" spans="1:8" x14ac:dyDescent="0.25">
      <c r="A16842" s="5"/>
      <c r="C16842" s="7"/>
      <c r="F16842" s="8"/>
      <c r="G16842" s="8"/>
      <c r="H16842" s="8"/>
    </row>
    <row r="16843" spans="1:8" x14ac:dyDescent="0.25">
      <c r="A16843" s="5"/>
      <c r="C16843" s="7"/>
      <c r="F16843" s="8"/>
      <c r="G16843" s="8"/>
      <c r="H16843" s="8"/>
    </row>
    <row r="16844" spans="1:8" x14ac:dyDescent="0.25">
      <c r="A16844" s="5"/>
      <c r="C16844" s="7"/>
      <c r="F16844" s="8"/>
      <c r="G16844" s="8"/>
      <c r="H16844" s="8"/>
    </row>
    <row r="16845" spans="1:8" x14ac:dyDescent="0.25">
      <c r="A16845" s="5"/>
      <c r="C16845" s="7"/>
      <c r="F16845" s="8"/>
      <c r="G16845" s="8"/>
      <c r="H16845" s="8"/>
    </row>
    <row r="16846" spans="1:8" x14ac:dyDescent="0.25">
      <c r="A16846" s="5"/>
      <c r="C16846" s="7"/>
      <c r="F16846" s="8"/>
      <c r="G16846" s="8"/>
      <c r="H16846" s="8"/>
    </row>
    <row r="16847" spans="1:8" x14ac:dyDescent="0.25">
      <c r="A16847" s="5"/>
      <c r="C16847" s="7"/>
      <c r="F16847" s="8"/>
      <c r="G16847" s="8"/>
      <c r="H16847" s="8"/>
    </row>
    <row r="16848" spans="1:8" x14ac:dyDescent="0.25">
      <c r="A16848" s="5"/>
      <c r="C16848" s="7"/>
      <c r="F16848" s="8"/>
      <c r="G16848" s="8"/>
      <c r="H16848" s="8"/>
    </row>
    <row r="16849" spans="1:8" x14ac:dyDescent="0.25">
      <c r="A16849" s="5"/>
      <c r="C16849" s="7"/>
      <c r="F16849" s="8"/>
      <c r="G16849" s="8"/>
      <c r="H16849" s="8"/>
    </row>
    <row r="16850" spans="1:8" x14ac:dyDescent="0.25">
      <c r="A16850" s="5"/>
      <c r="C16850" s="7"/>
      <c r="F16850" s="8"/>
      <c r="G16850" s="8"/>
      <c r="H16850" s="8"/>
    </row>
    <row r="16851" spans="1:8" x14ac:dyDescent="0.25">
      <c r="A16851" s="5"/>
      <c r="C16851" s="7"/>
      <c r="F16851" s="8"/>
      <c r="G16851" s="8"/>
      <c r="H16851" s="8"/>
    </row>
    <row r="16852" spans="1:8" x14ac:dyDescent="0.25">
      <c r="A16852" s="5"/>
      <c r="C16852" s="7"/>
      <c r="F16852" s="8"/>
      <c r="G16852" s="8"/>
      <c r="H16852" s="8"/>
    </row>
    <row r="16853" spans="1:8" x14ac:dyDescent="0.25">
      <c r="A16853" s="5"/>
      <c r="C16853" s="7"/>
      <c r="F16853" s="8"/>
      <c r="G16853" s="8"/>
      <c r="H16853" s="8"/>
    </row>
    <row r="16854" spans="1:8" x14ac:dyDescent="0.25">
      <c r="A16854" s="5"/>
      <c r="C16854" s="7"/>
      <c r="F16854" s="8"/>
      <c r="G16854" s="8"/>
      <c r="H16854" s="8"/>
    </row>
    <row r="16855" spans="1:8" x14ac:dyDescent="0.25">
      <c r="A16855" s="5"/>
      <c r="C16855" s="7"/>
      <c r="F16855" s="8"/>
      <c r="G16855" s="8"/>
      <c r="H16855" s="8"/>
    </row>
    <row r="16856" spans="1:8" x14ac:dyDescent="0.25">
      <c r="A16856" s="5"/>
      <c r="C16856" s="7"/>
      <c r="F16856" s="8"/>
      <c r="G16856" s="8"/>
      <c r="H16856" s="8"/>
    </row>
    <row r="16857" spans="1:8" x14ac:dyDescent="0.25">
      <c r="A16857" s="5"/>
      <c r="C16857" s="7"/>
      <c r="F16857" s="8"/>
      <c r="G16857" s="8"/>
      <c r="H16857" s="8"/>
    </row>
    <row r="16858" spans="1:8" x14ac:dyDescent="0.25">
      <c r="A16858" s="5"/>
      <c r="C16858" s="7"/>
      <c r="F16858" s="8"/>
      <c r="G16858" s="8"/>
      <c r="H16858" s="8"/>
    </row>
    <row r="16859" spans="1:8" x14ac:dyDescent="0.25">
      <c r="A16859" s="5"/>
      <c r="C16859" s="7"/>
      <c r="F16859" s="8"/>
      <c r="G16859" s="8"/>
      <c r="H16859" s="8"/>
    </row>
    <row r="16860" spans="1:8" x14ac:dyDescent="0.25">
      <c r="A16860" s="5"/>
      <c r="C16860" s="7"/>
      <c r="F16860" s="8"/>
      <c r="G16860" s="8"/>
      <c r="H16860" s="8"/>
    </row>
    <row r="16861" spans="1:8" x14ac:dyDescent="0.25">
      <c r="A16861" s="5"/>
      <c r="C16861" s="7"/>
      <c r="F16861" s="8"/>
      <c r="G16861" s="8"/>
      <c r="H16861" s="8"/>
    </row>
    <row r="16862" spans="1:8" x14ac:dyDescent="0.25">
      <c r="A16862" s="5"/>
      <c r="C16862" s="7"/>
      <c r="F16862" s="8"/>
      <c r="G16862" s="8"/>
      <c r="H16862" s="8"/>
    </row>
    <row r="16863" spans="1:8" x14ac:dyDescent="0.25">
      <c r="A16863" s="5"/>
      <c r="C16863" s="7"/>
      <c r="F16863" s="8"/>
      <c r="G16863" s="8"/>
      <c r="H16863" s="8"/>
    </row>
    <row r="16864" spans="1:8" x14ac:dyDescent="0.25">
      <c r="A16864" s="5"/>
      <c r="C16864" s="7"/>
      <c r="F16864" s="8"/>
      <c r="G16864" s="8"/>
      <c r="H16864" s="8"/>
    </row>
    <row r="16865" spans="1:8" x14ac:dyDescent="0.25">
      <c r="A16865" s="5"/>
      <c r="C16865" s="7"/>
      <c r="F16865" s="8"/>
      <c r="G16865" s="8"/>
      <c r="H16865" s="8"/>
    </row>
    <row r="16866" spans="1:8" x14ac:dyDescent="0.25">
      <c r="A16866" s="5"/>
      <c r="C16866" s="7"/>
      <c r="F16866" s="8"/>
      <c r="G16866" s="8"/>
      <c r="H16866" s="8"/>
    </row>
    <row r="16867" spans="1:8" x14ac:dyDescent="0.25">
      <c r="A16867" s="5"/>
      <c r="C16867" s="7"/>
      <c r="F16867" s="8"/>
      <c r="G16867" s="8"/>
      <c r="H16867" s="8"/>
    </row>
    <row r="16868" spans="1:8" x14ac:dyDescent="0.25">
      <c r="A16868" s="5"/>
      <c r="C16868" s="7"/>
      <c r="F16868" s="8"/>
      <c r="G16868" s="8"/>
      <c r="H16868" s="8"/>
    </row>
    <row r="16869" spans="1:8" x14ac:dyDescent="0.25">
      <c r="A16869" s="5"/>
      <c r="C16869" s="7"/>
      <c r="F16869" s="8"/>
      <c r="G16869" s="8"/>
      <c r="H16869" s="8"/>
    </row>
    <row r="16870" spans="1:8" x14ac:dyDescent="0.25">
      <c r="A16870" s="5"/>
      <c r="C16870" s="7"/>
      <c r="F16870" s="8"/>
      <c r="G16870" s="8"/>
      <c r="H16870" s="8"/>
    </row>
    <row r="16871" spans="1:8" x14ac:dyDescent="0.25">
      <c r="A16871" s="5"/>
      <c r="C16871" s="7"/>
      <c r="F16871" s="8"/>
      <c r="G16871" s="8"/>
      <c r="H16871" s="8"/>
    </row>
    <row r="16872" spans="1:8" x14ac:dyDescent="0.25">
      <c r="A16872" s="5"/>
      <c r="C16872" s="7"/>
      <c r="F16872" s="8"/>
      <c r="G16872" s="8"/>
      <c r="H16872" s="8"/>
    </row>
    <row r="16873" spans="1:8" x14ac:dyDescent="0.25">
      <c r="A16873" s="5"/>
      <c r="C16873" s="7"/>
      <c r="F16873" s="8"/>
      <c r="G16873" s="8"/>
      <c r="H16873" s="8"/>
    </row>
    <row r="16874" spans="1:8" x14ac:dyDescent="0.25">
      <c r="A16874" s="5"/>
      <c r="C16874" s="7"/>
      <c r="F16874" s="8"/>
      <c r="G16874" s="8"/>
      <c r="H16874" s="8"/>
    </row>
    <row r="16875" spans="1:8" x14ac:dyDescent="0.25">
      <c r="A16875" s="5"/>
      <c r="C16875" s="7"/>
      <c r="F16875" s="8"/>
      <c r="G16875" s="8"/>
      <c r="H16875" s="8"/>
    </row>
    <row r="16876" spans="1:8" x14ac:dyDescent="0.25">
      <c r="A16876" s="5"/>
      <c r="C16876" s="7"/>
      <c r="F16876" s="8"/>
      <c r="G16876" s="8"/>
      <c r="H16876" s="8"/>
    </row>
    <row r="16877" spans="1:8" x14ac:dyDescent="0.25">
      <c r="A16877" s="5"/>
      <c r="C16877" s="7"/>
      <c r="F16877" s="8"/>
      <c r="G16877" s="8"/>
      <c r="H16877" s="8"/>
    </row>
    <row r="16878" spans="1:8" x14ac:dyDescent="0.25">
      <c r="A16878" s="5"/>
      <c r="C16878" s="7"/>
      <c r="F16878" s="8"/>
      <c r="G16878" s="8"/>
      <c r="H16878" s="8"/>
    </row>
    <row r="16879" spans="1:8" x14ac:dyDescent="0.25">
      <c r="A16879" s="5"/>
      <c r="C16879" s="7"/>
      <c r="F16879" s="8"/>
      <c r="G16879" s="8"/>
      <c r="H16879" s="8"/>
    </row>
    <row r="16880" spans="1:8" x14ac:dyDescent="0.25">
      <c r="A16880" s="5"/>
      <c r="C16880" s="7"/>
      <c r="F16880" s="8"/>
      <c r="G16880" s="8"/>
      <c r="H16880" s="8"/>
    </row>
    <row r="16881" spans="1:8" x14ac:dyDescent="0.25">
      <c r="A16881" s="5"/>
      <c r="C16881" s="7"/>
      <c r="F16881" s="8"/>
      <c r="G16881" s="8"/>
      <c r="H16881" s="8"/>
    </row>
    <row r="16882" spans="1:8" x14ac:dyDescent="0.25">
      <c r="A16882" s="5"/>
      <c r="C16882" s="7"/>
      <c r="F16882" s="8"/>
      <c r="G16882" s="8"/>
      <c r="H16882" s="8"/>
    </row>
    <row r="16883" spans="1:8" x14ac:dyDescent="0.25">
      <c r="A16883" s="5"/>
      <c r="C16883" s="7"/>
      <c r="F16883" s="8"/>
      <c r="G16883" s="8"/>
      <c r="H16883" s="8"/>
    </row>
    <row r="16884" spans="1:8" x14ac:dyDescent="0.25">
      <c r="A16884" s="5"/>
      <c r="C16884" s="7"/>
      <c r="F16884" s="8"/>
      <c r="G16884" s="8"/>
      <c r="H16884" s="8"/>
    </row>
    <row r="16885" spans="1:8" x14ac:dyDescent="0.25">
      <c r="A16885" s="5"/>
      <c r="C16885" s="7"/>
      <c r="F16885" s="8"/>
      <c r="G16885" s="8"/>
      <c r="H16885" s="8"/>
    </row>
    <row r="16886" spans="1:8" x14ac:dyDescent="0.25">
      <c r="A16886" s="5"/>
      <c r="C16886" s="7"/>
      <c r="F16886" s="8"/>
      <c r="G16886" s="8"/>
      <c r="H16886" s="8"/>
    </row>
    <row r="16887" spans="1:8" x14ac:dyDescent="0.25">
      <c r="A16887" s="5"/>
      <c r="C16887" s="7"/>
      <c r="F16887" s="8"/>
      <c r="G16887" s="8"/>
      <c r="H16887" s="8"/>
    </row>
    <row r="16888" spans="1:8" x14ac:dyDescent="0.25">
      <c r="A16888" s="5"/>
      <c r="C16888" s="7"/>
      <c r="F16888" s="8"/>
      <c r="G16888" s="8"/>
      <c r="H16888" s="8"/>
    </row>
    <row r="16889" spans="1:8" x14ac:dyDescent="0.25">
      <c r="A16889" s="5"/>
      <c r="C16889" s="7"/>
      <c r="F16889" s="8"/>
      <c r="G16889" s="8"/>
      <c r="H16889" s="8"/>
    </row>
    <row r="16890" spans="1:8" x14ac:dyDescent="0.25">
      <c r="A16890" s="5"/>
      <c r="C16890" s="7"/>
      <c r="F16890" s="8"/>
      <c r="G16890" s="8"/>
      <c r="H16890" s="8"/>
    </row>
    <row r="16891" spans="1:8" x14ac:dyDescent="0.25">
      <c r="A16891" s="5"/>
      <c r="C16891" s="7"/>
      <c r="F16891" s="8"/>
      <c r="G16891" s="8"/>
      <c r="H16891" s="8"/>
    </row>
    <row r="16892" spans="1:8" x14ac:dyDescent="0.25">
      <c r="A16892" s="5"/>
      <c r="C16892" s="7"/>
      <c r="F16892" s="8"/>
      <c r="G16892" s="8"/>
      <c r="H16892" s="8"/>
    </row>
    <row r="16893" spans="1:8" x14ac:dyDescent="0.25">
      <c r="A16893" s="5"/>
      <c r="C16893" s="7"/>
      <c r="F16893" s="8"/>
      <c r="G16893" s="8"/>
      <c r="H16893" s="8"/>
    </row>
    <row r="16894" spans="1:8" x14ac:dyDescent="0.25">
      <c r="A16894" s="5"/>
      <c r="C16894" s="7"/>
      <c r="F16894" s="8"/>
      <c r="G16894" s="8"/>
      <c r="H16894" s="8"/>
    </row>
    <row r="16895" spans="1:8" x14ac:dyDescent="0.25">
      <c r="A16895" s="5"/>
      <c r="C16895" s="7"/>
      <c r="F16895" s="8"/>
      <c r="G16895" s="8"/>
      <c r="H16895" s="8"/>
    </row>
    <row r="16896" spans="1:8" x14ac:dyDescent="0.25">
      <c r="A16896" s="5"/>
      <c r="C16896" s="7"/>
      <c r="F16896" s="8"/>
      <c r="G16896" s="8"/>
      <c r="H16896" s="8"/>
    </row>
    <row r="16897" spans="1:8" x14ac:dyDescent="0.25">
      <c r="A16897" s="5"/>
      <c r="C16897" s="7"/>
      <c r="F16897" s="8"/>
      <c r="G16897" s="8"/>
      <c r="H16897" s="8"/>
    </row>
    <row r="16898" spans="1:8" x14ac:dyDescent="0.25">
      <c r="A16898" s="5"/>
      <c r="C16898" s="7"/>
      <c r="F16898" s="8"/>
      <c r="G16898" s="8"/>
      <c r="H16898" s="8"/>
    </row>
    <row r="16899" spans="1:8" x14ac:dyDescent="0.25">
      <c r="A16899" s="5"/>
      <c r="C16899" s="7"/>
      <c r="F16899" s="8"/>
      <c r="G16899" s="8"/>
      <c r="H16899" s="8"/>
    </row>
    <row r="16900" spans="1:8" x14ac:dyDescent="0.25">
      <c r="A16900" s="5"/>
      <c r="C16900" s="7"/>
      <c r="F16900" s="8"/>
      <c r="G16900" s="8"/>
      <c r="H16900" s="8"/>
    </row>
    <row r="16901" spans="1:8" x14ac:dyDescent="0.25">
      <c r="A16901" s="5"/>
      <c r="C16901" s="7"/>
      <c r="F16901" s="8"/>
      <c r="G16901" s="8"/>
      <c r="H16901" s="8"/>
    </row>
    <row r="16902" spans="1:8" x14ac:dyDescent="0.25">
      <c r="A16902" s="5"/>
      <c r="C16902" s="7"/>
      <c r="F16902" s="8"/>
      <c r="G16902" s="8"/>
      <c r="H16902" s="8"/>
    </row>
    <row r="16903" spans="1:8" x14ac:dyDescent="0.25">
      <c r="A16903" s="5"/>
      <c r="C16903" s="7"/>
      <c r="F16903" s="8"/>
      <c r="G16903" s="8"/>
      <c r="H16903" s="8"/>
    </row>
    <row r="16904" spans="1:8" x14ac:dyDescent="0.25">
      <c r="A16904" s="5"/>
      <c r="C16904" s="7"/>
      <c r="F16904" s="8"/>
      <c r="G16904" s="8"/>
      <c r="H16904" s="8"/>
    </row>
    <row r="16905" spans="1:8" x14ac:dyDescent="0.25">
      <c r="A16905" s="5"/>
      <c r="C16905" s="7"/>
      <c r="F16905" s="8"/>
      <c r="G16905" s="8"/>
      <c r="H16905" s="8"/>
    </row>
    <row r="16906" spans="1:8" x14ac:dyDescent="0.25">
      <c r="A16906" s="5"/>
      <c r="C16906" s="7"/>
      <c r="F16906" s="8"/>
      <c r="G16906" s="8"/>
      <c r="H16906" s="8"/>
    </row>
    <row r="16907" spans="1:8" x14ac:dyDescent="0.25">
      <c r="A16907" s="5"/>
      <c r="C16907" s="7"/>
      <c r="F16907" s="8"/>
      <c r="G16907" s="8"/>
      <c r="H16907" s="8"/>
    </row>
    <row r="16908" spans="1:8" x14ac:dyDescent="0.25">
      <c r="A16908" s="5"/>
      <c r="C16908" s="7"/>
      <c r="F16908" s="8"/>
      <c r="G16908" s="8"/>
      <c r="H16908" s="8"/>
    </row>
    <row r="16909" spans="1:8" x14ac:dyDescent="0.25">
      <c r="A16909" s="5"/>
      <c r="C16909" s="7"/>
      <c r="F16909" s="8"/>
      <c r="G16909" s="8"/>
      <c r="H16909" s="8"/>
    </row>
    <row r="16910" spans="1:8" x14ac:dyDescent="0.25">
      <c r="A16910" s="5"/>
      <c r="C16910" s="7"/>
      <c r="F16910" s="8"/>
      <c r="G16910" s="8"/>
      <c r="H16910" s="8"/>
    </row>
    <row r="16911" spans="1:8" x14ac:dyDescent="0.25">
      <c r="A16911" s="5"/>
      <c r="C16911" s="7"/>
      <c r="F16911" s="8"/>
      <c r="G16911" s="8"/>
      <c r="H16911" s="8"/>
    </row>
    <row r="16912" spans="1:8" x14ac:dyDescent="0.25">
      <c r="A16912" s="5"/>
      <c r="C16912" s="7"/>
      <c r="F16912" s="8"/>
      <c r="G16912" s="8"/>
      <c r="H16912" s="8"/>
    </row>
    <row r="16913" spans="1:8" x14ac:dyDescent="0.25">
      <c r="A16913" s="5"/>
      <c r="C16913" s="7"/>
      <c r="F16913" s="8"/>
      <c r="G16913" s="8"/>
      <c r="H16913" s="8"/>
    </row>
    <row r="16914" spans="1:8" x14ac:dyDescent="0.25">
      <c r="A16914" s="5"/>
      <c r="C16914" s="7"/>
      <c r="F16914" s="8"/>
      <c r="G16914" s="8"/>
      <c r="H16914" s="8"/>
    </row>
    <row r="16915" spans="1:8" x14ac:dyDescent="0.25">
      <c r="A16915" s="5"/>
      <c r="C16915" s="7"/>
      <c r="F16915" s="8"/>
      <c r="G16915" s="8"/>
      <c r="H16915" s="8"/>
    </row>
    <row r="16916" spans="1:8" x14ac:dyDescent="0.25">
      <c r="A16916" s="5"/>
      <c r="C16916" s="7"/>
      <c r="F16916" s="8"/>
      <c r="G16916" s="8"/>
      <c r="H16916" s="8"/>
    </row>
    <row r="16917" spans="1:8" x14ac:dyDescent="0.25">
      <c r="A16917" s="5"/>
      <c r="C16917" s="7"/>
      <c r="F16917" s="8"/>
      <c r="G16917" s="8"/>
      <c r="H16917" s="8"/>
    </row>
    <row r="16918" spans="1:8" x14ac:dyDescent="0.25">
      <c r="A16918" s="5"/>
      <c r="C16918" s="7"/>
      <c r="F16918" s="8"/>
      <c r="G16918" s="8"/>
      <c r="H16918" s="8"/>
    </row>
    <row r="16919" spans="1:8" x14ac:dyDescent="0.25">
      <c r="A16919" s="5"/>
      <c r="C16919" s="7"/>
      <c r="F16919" s="8"/>
      <c r="G16919" s="8"/>
      <c r="H16919" s="8"/>
    </row>
    <row r="16920" spans="1:8" x14ac:dyDescent="0.25">
      <c r="A16920" s="5"/>
      <c r="C16920" s="7"/>
      <c r="F16920" s="8"/>
      <c r="G16920" s="8"/>
      <c r="H16920" s="8"/>
    </row>
    <row r="16921" spans="1:8" x14ac:dyDescent="0.25">
      <c r="A16921" s="5"/>
      <c r="C16921" s="7"/>
      <c r="F16921" s="8"/>
      <c r="G16921" s="8"/>
      <c r="H16921" s="8"/>
    </row>
    <row r="16922" spans="1:8" x14ac:dyDescent="0.25">
      <c r="A16922" s="5"/>
      <c r="C16922" s="7"/>
      <c r="F16922" s="8"/>
      <c r="G16922" s="8"/>
      <c r="H16922" s="8"/>
    </row>
    <row r="16923" spans="1:8" x14ac:dyDescent="0.25">
      <c r="A16923" s="5"/>
      <c r="C16923" s="7"/>
      <c r="F16923" s="8"/>
      <c r="G16923" s="8"/>
      <c r="H16923" s="8"/>
    </row>
    <row r="16924" spans="1:8" x14ac:dyDescent="0.25">
      <c r="A16924" s="5"/>
      <c r="C16924" s="7"/>
      <c r="F16924" s="8"/>
      <c r="G16924" s="8"/>
      <c r="H16924" s="8"/>
    </row>
    <row r="16925" spans="1:8" x14ac:dyDescent="0.25">
      <c r="A16925" s="5"/>
      <c r="C16925" s="7"/>
      <c r="F16925" s="8"/>
      <c r="G16925" s="8"/>
      <c r="H16925" s="8"/>
    </row>
    <row r="16926" spans="1:8" x14ac:dyDescent="0.25">
      <c r="A16926" s="5"/>
      <c r="C16926" s="7"/>
      <c r="F16926" s="8"/>
      <c r="G16926" s="8"/>
      <c r="H16926" s="8"/>
    </row>
    <row r="16927" spans="1:8" x14ac:dyDescent="0.25">
      <c r="A16927" s="5"/>
      <c r="C16927" s="7"/>
      <c r="F16927" s="8"/>
      <c r="G16927" s="8"/>
      <c r="H16927" s="8"/>
    </row>
    <row r="16928" spans="1:8" x14ac:dyDescent="0.25">
      <c r="A16928" s="5"/>
      <c r="C16928" s="7"/>
      <c r="F16928" s="8"/>
      <c r="G16928" s="8"/>
      <c r="H16928" s="8"/>
    </row>
    <row r="16929" spans="1:8" x14ac:dyDescent="0.25">
      <c r="A16929" s="5"/>
      <c r="C16929" s="7"/>
      <c r="F16929" s="8"/>
      <c r="G16929" s="8"/>
      <c r="H16929" s="8"/>
    </row>
    <row r="16930" spans="1:8" x14ac:dyDescent="0.25">
      <c r="A16930" s="5"/>
      <c r="C16930" s="7"/>
      <c r="F16930" s="8"/>
      <c r="G16930" s="8"/>
      <c r="H16930" s="8"/>
    </row>
    <row r="16931" spans="1:8" x14ac:dyDescent="0.25">
      <c r="A16931" s="5"/>
      <c r="C16931" s="7"/>
      <c r="F16931" s="8"/>
      <c r="G16931" s="8"/>
      <c r="H16931" s="8"/>
    </row>
    <row r="16932" spans="1:8" x14ac:dyDescent="0.25">
      <c r="A16932" s="5"/>
      <c r="C16932" s="7"/>
      <c r="F16932" s="8"/>
      <c r="G16932" s="8"/>
      <c r="H16932" s="8"/>
    </row>
    <row r="16933" spans="1:8" x14ac:dyDescent="0.25">
      <c r="A16933" s="5"/>
      <c r="C16933" s="7"/>
      <c r="F16933" s="8"/>
      <c r="G16933" s="8"/>
      <c r="H16933" s="8"/>
    </row>
    <row r="16934" spans="1:8" x14ac:dyDescent="0.25">
      <c r="A16934" s="5"/>
      <c r="C16934" s="7"/>
      <c r="F16934" s="8"/>
      <c r="G16934" s="8"/>
      <c r="H16934" s="8"/>
    </row>
    <row r="16935" spans="1:8" x14ac:dyDescent="0.25">
      <c r="A16935" s="5"/>
      <c r="C16935" s="7"/>
      <c r="F16935" s="8"/>
      <c r="G16935" s="8"/>
      <c r="H16935" s="8"/>
    </row>
    <row r="16936" spans="1:8" x14ac:dyDescent="0.25">
      <c r="A16936" s="5"/>
      <c r="C16936" s="7"/>
      <c r="F16936" s="8"/>
      <c r="G16936" s="8"/>
      <c r="H16936" s="8"/>
    </row>
    <row r="16937" spans="1:8" x14ac:dyDescent="0.25">
      <c r="A16937" s="5"/>
      <c r="C16937" s="7"/>
      <c r="F16937" s="8"/>
      <c r="G16937" s="8"/>
      <c r="H16937" s="8"/>
    </row>
    <row r="16938" spans="1:8" x14ac:dyDescent="0.25">
      <c r="A16938" s="5"/>
      <c r="C16938" s="7"/>
      <c r="F16938" s="8"/>
      <c r="G16938" s="8"/>
      <c r="H16938" s="8"/>
    </row>
    <row r="16939" spans="1:8" x14ac:dyDescent="0.25">
      <c r="A16939" s="5"/>
      <c r="C16939" s="7"/>
      <c r="F16939" s="8"/>
      <c r="G16939" s="8"/>
      <c r="H16939" s="8"/>
    </row>
    <row r="16940" spans="1:8" x14ac:dyDescent="0.25">
      <c r="A16940" s="5"/>
      <c r="C16940" s="7"/>
      <c r="F16940" s="8"/>
      <c r="G16940" s="8"/>
      <c r="H16940" s="8"/>
    </row>
    <row r="16941" spans="1:8" x14ac:dyDescent="0.25">
      <c r="A16941" s="5"/>
      <c r="C16941" s="7"/>
      <c r="F16941" s="8"/>
      <c r="G16941" s="8"/>
      <c r="H16941" s="8"/>
    </row>
    <row r="16942" spans="1:8" x14ac:dyDescent="0.25">
      <c r="A16942" s="5"/>
      <c r="C16942" s="7"/>
      <c r="F16942" s="8"/>
      <c r="G16942" s="8"/>
      <c r="H16942" s="8"/>
    </row>
    <row r="16943" spans="1:8" x14ac:dyDescent="0.25">
      <c r="A16943" s="5"/>
      <c r="C16943" s="7"/>
      <c r="F16943" s="8"/>
      <c r="G16943" s="8"/>
      <c r="H16943" s="8"/>
    </row>
    <row r="16944" spans="1:8" x14ac:dyDescent="0.25">
      <c r="A16944" s="5"/>
      <c r="C16944" s="7"/>
      <c r="F16944" s="8"/>
      <c r="G16944" s="8"/>
      <c r="H16944" s="8"/>
    </row>
    <row r="16945" spans="1:8" x14ac:dyDescent="0.25">
      <c r="A16945" s="5"/>
      <c r="C16945" s="7"/>
      <c r="F16945" s="8"/>
      <c r="G16945" s="8"/>
      <c r="H16945" s="8"/>
    </row>
    <row r="16946" spans="1:8" x14ac:dyDescent="0.25">
      <c r="A16946" s="5"/>
      <c r="C16946" s="7"/>
      <c r="F16946" s="8"/>
      <c r="G16946" s="8"/>
      <c r="H16946" s="8"/>
    </row>
    <row r="16947" spans="1:8" x14ac:dyDescent="0.25">
      <c r="A16947" s="5"/>
      <c r="C16947" s="7"/>
      <c r="F16947" s="8"/>
      <c r="G16947" s="8"/>
      <c r="H16947" s="8"/>
    </row>
    <row r="16948" spans="1:8" x14ac:dyDescent="0.25">
      <c r="A16948" s="5"/>
      <c r="C16948" s="7"/>
      <c r="F16948" s="8"/>
      <c r="G16948" s="8"/>
      <c r="H16948" s="8"/>
    </row>
    <row r="16949" spans="1:8" x14ac:dyDescent="0.25">
      <c r="A16949" s="5"/>
      <c r="C16949" s="7"/>
      <c r="F16949" s="8"/>
      <c r="G16949" s="8"/>
      <c r="H16949" s="8"/>
    </row>
    <row r="16950" spans="1:8" x14ac:dyDescent="0.25">
      <c r="A16950" s="5"/>
      <c r="C16950" s="7"/>
      <c r="F16950" s="8"/>
      <c r="G16950" s="8"/>
      <c r="H16950" s="8"/>
    </row>
    <row r="16951" spans="1:8" x14ac:dyDescent="0.25">
      <c r="A16951" s="5"/>
      <c r="C16951" s="7"/>
      <c r="F16951" s="8"/>
      <c r="G16951" s="8"/>
      <c r="H16951" s="8"/>
    </row>
    <row r="16952" spans="1:8" x14ac:dyDescent="0.25">
      <c r="A16952" s="5"/>
      <c r="C16952" s="7"/>
      <c r="F16952" s="8"/>
      <c r="G16952" s="8"/>
      <c r="H16952" s="8"/>
    </row>
    <row r="16953" spans="1:8" x14ac:dyDescent="0.25">
      <c r="A16953" s="5"/>
      <c r="C16953" s="7"/>
      <c r="F16953" s="8"/>
      <c r="G16953" s="8"/>
      <c r="H16953" s="8"/>
    </row>
    <row r="16954" spans="1:8" x14ac:dyDescent="0.25">
      <c r="A16954" s="5"/>
      <c r="C16954" s="7"/>
      <c r="F16954" s="8"/>
      <c r="G16954" s="8"/>
      <c r="H16954" s="8"/>
    </row>
    <row r="16955" spans="1:8" x14ac:dyDescent="0.25">
      <c r="A16955" s="5"/>
      <c r="C16955" s="7"/>
      <c r="F16955" s="8"/>
      <c r="G16955" s="8"/>
      <c r="H16955" s="8"/>
    </row>
    <row r="16956" spans="1:8" x14ac:dyDescent="0.25">
      <c r="A16956" s="5"/>
      <c r="C16956" s="7"/>
      <c r="F16956" s="8"/>
      <c r="G16956" s="8"/>
      <c r="H16956" s="8"/>
    </row>
    <row r="16957" spans="1:8" x14ac:dyDescent="0.25">
      <c r="A16957" s="5"/>
      <c r="C16957" s="7"/>
      <c r="F16957" s="8"/>
      <c r="G16957" s="8"/>
      <c r="H16957" s="8"/>
    </row>
    <row r="16958" spans="1:8" x14ac:dyDescent="0.25">
      <c r="A16958" s="5"/>
      <c r="C16958" s="7"/>
      <c r="F16958" s="8"/>
      <c r="G16958" s="8"/>
      <c r="H16958" s="8"/>
    </row>
    <row r="16959" spans="1:8" x14ac:dyDescent="0.25">
      <c r="A16959" s="5"/>
      <c r="C16959" s="7"/>
      <c r="F16959" s="8"/>
      <c r="G16959" s="8"/>
      <c r="H16959" s="8"/>
    </row>
    <row r="16960" spans="1:8" x14ac:dyDescent="0.25">
      <c r="A16960" s="5"/>
      <c r="C16960" s="7"/>
      <c r="F16960" s="8"/>
      <c r="G16960" s="8"/>
      <c r="H16960" s="8"/>
    </row>
    <row r="16961" spans="1:8" x14ac:dyDescent="0.25">
      <c r="A16961" s="5"/>
      <c r="C16961" s="7"/>
      <c r="F16961" s="8"/>
      <c r="G16961" s="8"/>
      <c r="H16961" s="8"/>
    </row>
    <row r="16962" spans="1:8" x14ac:dyDescent="0.25">
      <c r="A16962" s="5"/>
      <c r="C16962" s="7"/>
      <c r="F16962" s="8"/>
      <c r="G16962" s="8"/>
      <c r="H16962" s="8"/>
    </row>
    <row r="16963" spans="1:8" x14ac:dyDescent="0.25">
      <c r="A16963" s="5"/>
      <c r="C16963" s="7"/>
      <c r="F16963" s="8"/>
      <c r="G16963" s="8"/>
      <c r="H16963" s="8"/>
    </row>
    <row r="16964" spans="1:8" x14ac:dyDescent="0.25">
      <c r="A16964" s="5"/>
      <c r="C16964" s="7"/>
      <c r="F16964" s="8"/>
      <c r="G16964" s="8"/>
      <c r="H16964" s="8"/>
    </row>
    <row r="16965" spans="1:8" x14ac:dyDescent="0.25">
      <c r="A16965" s="5"/>
      <c r="C16965" s="7"/>
      <c r="F16965" s="8"/>
      <c r="G16965" s="8"/>
      <c r="H16965" s="8"/>
    </row>
    <row r="16966" spans="1:8" x14ac:dyDescent="0.25">
      <c r="A16966" s="5"/>
      <c r="C16966" s="7"/>
      <c r="F16966" s="8"/>
      <c r="G16966" s="8"/>
      <c r="H16966" s="8"/>
    </row>
    <row r="16967" spans="1:8" x14ac:dyDescent="0.25">
      <c r="A16967" s="5"/>
      <c r="C16967" s="7"/>
      <c r="F16967" s="8"/>
      <c r="G16967" s="8"/>
      <c r="H16967" s="8"/>
    </row>
    <row r="16968" spans="1:8" x14ac:dyDescent="0.25">
      <c r="A16968" s="5"/>
      <c r="C16968" s="7"/>
      <c r="F16968" s="8"/>
      <c r="G16968" s="8"/>
      <c r="H16968" s="8"/>
    </row>
    <row r="16969" spans="1:8" x14ac:dyDescent="0.25">
      <c r="A16969" s="5"/>
      <c r="C16969" s="7"/>
      <c r="F16969" s="8"/>
      <c r="G16969" s="8"/>
      <c r="H16969" s="8"/>
    </row>
    <row r="16970" spans="1:8" x14ac:dyDescent="0.25">
      <c r="A16970" s="5"/>
      <c r="C16970" s="7"/>
      <c r="F16970" s="8"/>
      <c r="G16970" s="8"/>
      <c r="H16970" s="8"/>
    </row>
    <row r="16971" spans="1:8" x14ac:dyDescent="0.25">
      <c r="A16971" s="5"/>
      <c r="C16971" s="7"/>
      <c r="F16971" s="8"/>
      <c r="G16971" s="8"/>
      <c r="H16971" s="8"/>
    </row>
    <row r="16972" spans="1:8" x14ac:dyDescent="0.25">
      <c r="A16972" s="5"/>
      <c r="C16972" s="7"/>
      <c r="F16972" s="8"/>
      <c r="G16972" s="8"/>
      <c r="H16972" s="8"/>
    </row>
    <row r="16973" spans="1:8" x14ac:dyDescent="0.25">
      <c r="A16973" s="5"/>
      <c r="C16973" s="7"/>
      <c r="F16973" s="8"/>
      <c r="G16973" s="8"/>
      <c r="H16973" s="8"/>
    </row>
    <row r="16974" spans="1:8" x14ac:dyDescent="0.25">
      <c r="A16974" s="5"/>
      <c r="C16974" s="7"/>
      <c r="F16974" s="8"/>
      <c r="G16974" s="8"/>
      <c r="H16974" s="8"/>
    </row>
    <row r="16975" spans="1:8" x14ac:dyDescent="0.25">
      <c r="A16975" s="5"/>
      <c r="C16975" s="7"/>
      <c r="F16975" s="8"/>
      <c r="G16975" s="8"/>
      <c r="H16975" s="8"/>
    </row>
    <row r="16976" spans="1:8" x14ac:dyDescent="0.25">
      <c r="A16976" s="5"/>
      <c r="C16976" s="7"/>
      <c r="F16976" s="8"/>
      <c r="G16976" s="8"/>
      <c r="H16976" s="8"/>
    </row>
    <row r="16977" spans="1:8" x14ac:dyDescent="0.25">
      <c r="A16977" s="5"/>
      <c r="C16977" s="7"/>
      <c r="F16977" s="8"/>
      <c r="G16977" s="8"/>
      <c r="H16977" s="8"/>
    </row>
    <row r="16978" spans="1:8" x14ac:dyDescent="0.25">
      <c r="A16978" s="5"/>
      <c r="C16978" s="7"/>
      <c r="F16978" s="8"/>
      <c r="G16978" s="8"/>
      <c r="H16978" s="8"/>
    </row>
    <row r="16979" spans="1:8" x14ac:dyDescent="0.25">
      <c r="A16979" s="5"/>
      <c r="C16979" s="7"/>
      <c r="F16979" s="8"/>
      <c r="G16979" s="8"/>
      <c r="H16979" s="8"/>
    </row>
    <row r="16980" spans="1:8" x14ac:dyDescent="0.25">
      <c r="A16980" s="5"/>
      <c r="C16980" s="7"/>
      <c r="F16980" s="8"/>
      <c r="G16980" s="8"/>
      <c r="H16980" s="8"/>
    </row>
    <row r="16981" spans="1:8" x14ac:dyDescent="0.25">
      <c r="A16981" s="5"/>
      <c r="C16981" s="7"/>
      <c r="F16981" s="8"/>
      <c r="G16981" s="8"/>
      <c r="H16981" s="8"/>
    </row>
    <row r="16982" spans="1:8" x14ac:dyDescent="0.25">
      <c r="A16982" s="5"/>
      <c r="C16982" s="7"/>
      <c r="F16982" s="8"/>
      <c r="G16982" s="8"/>
      <c r="H16982" s="8"/>
    </row>
    <row r="16983" spans="1:8" x14ac:dyDescent="0.25">
      <c r="A16983" s="5"/>
      <c r="C16983" s="7"/>
      <c r="F16983" s="8"/>
      <c r="G16983" s="8"/>
      <c r="H16983" s="8"/>
    </row>
    <row r="16984" spans="1:8" x14ac:dyDescent="0.25">
      <c r="A16984" s="5"/>
      <c r="C16984" s="7"/>
      <c r="F16984" s="8"/>
      <c r="G16984" s="8"/>
      <c r="H16984" s="8"/>
    </row>
    <row r="16985" spans="1:8" x14ac:dyDescent="0.25">
      <c r="A16985" s="5"/>
      <c r="C16985" s="7"/>
      <c r="F16985" s="8"/>
      <c r="G16985" s="8"/>
      <c r="H16985" s="8"/>
    </row>
    <row r="16986" spans="1:8" x14ac:dyDescent="0.25">
      <c r="A16986" s="5"/>
      <c r="C16986" s="7"/>
      <c r="F16986" s="8"/>
      <c r="G16986" s="8"/>
      <c r="H16986" s="8"/>
    </row>
    <row r="16987" spans="1:8" x14ac:dyDescent="0.25">
      <c r="A16987" s="5"/>
      <c r="C16987" s="7"/>
      <c r="F16987" s="8"/>
      <c r="G16987" s="8"/>
      <c r="H16987" s="8"/>
    </row>
    <row r="16988" spans="1:8" x14ac:dyDescent="0.25">
      <c r="A16988" s="5"/>
      <c r="C16988" s="7"/>
      <c r="F16988" s="8"/>
      <c r="G16988" s="8"/>
      <c r="H16988" s="8"/>
    </row>
    <row r="16989" spans="1:8" x14ac:dyDescent="0.25">
      <c r="A16989" s="5"/>
      <c r="C16989" s="7"/>
      <c r="F16989" s="8"/>
      <c r="G16989" s="8"/>
      <c r="H16989" s="8"/>
    </row>
    <row r="16990" spans="1:8" x14ac:dyDescent="0.25">
      <c r="A16990" s="5"/>
      <c r="C16990" s="7"/>
      <c r="F16990" s="8"/>
      <c r="G16990" s="8"/>
      <c r="H16990" s="8"/>
    </row>
    <row r="16991" spans="1:8" x14ac:dyDescent="0.25">
      <c r="A16991" s="5"/>
      <c r="C16991" s="7"/>
      <c r="F16991" s="8"/>
      <c r="G16991" s="8"/>
      <c r="H16991" s="8"/>
    </row>
    <row r="16992" spans="1:8" x14ac:dyDescent="0.25">
      <c r="A16992" s="5"/>
      <c r="C16992" s="7"/>
      <c r="F16992" s="8"/>
      <c r="G16992" s="8"/>
      <c r="H16992" s="8"/>
    </row>
    <row r="16993" spans="1:8" x14ac:dyDescent="0.25">
      <c r="A16993" s="5"/>
      <c r="C16993" s="7"/>
      <c r="F16993" s="8"/>
      <c r="G16993" s="8"/>
      <c r="H16993" s="8"/>
    </row>
    <row r="16994" spans="1:8" x14ac:dyDescent="0.25">
      <c r="A16994" s="5"/>
      <c r="C16994" s="7"/>
      <c r="F16994" s="8"/>
      <c r="G16994" s="8"/>
      <c r="H16994" s="8"/>
    </row>
    <row r="16995" spans="1:8" x14ac:dyDescent="0.25">
      <c r="A16995" s="5"/>
      <c r="C16995" s="7"/>
      <c r="F16995" s="8"/>
      <c r="G16995" s="8"/>
      <c r="H16995" s="8"/>
    </row>
    <row r="16996" spans="1:8" x14ac:dyDescent="0.25">
      <c r="A16996" s="5"/>
      <c r="C16996" s="7"/>
      <c r="F16996" s="8"/>
      <c r="G16996" s="8"/>
      <c r="H16996" s="8"/>
    </row>
    <row r="16997" spans="1:8" x14ac:dyDescent="0.25">
      <c r="A16997" s="5"/>
      <c r="C16997" s="7"/>
      <c r="F16997" s="8"/>
      <c r="G16997" s="8"/>
      <c r="H16997" s="8"/>
    </row>
    <row r="16998" spans="1:8" x14ac:dyDescent="0.25">
      <c r="A16998" s="5"/>
      <c r="C16998" s="7"/>
      <c r="F16998" s="8"/>
      <c r="G16998" s="8"/>
      <c r="H16998" s="8"/>
    </row>
    <row r="16999" spans="1:8" x14ac:dyDescent="0.25">
      <c r="A16999" s="5"/>
      <c r="C16999" s="7"/>
      <c r="F16999" s="8"/>
      <c r="G16999" s="8"/>
      <c r="H16999" s="8"/>
    </row>
    <row r="17000" spans="1:8" x14ac:dyDescent="0.25">
      <c r="A17000" s="5"/>
      <c r="C17000" s="7"/>
      <c r="F17000" s="8"/>
      <c r="G17000" s="8"/>
      <c r="H17000" s="8"/>
    </row>
    <row r="17001" spans="1:8" x14ac:dyDescent="0.25">
      <c r="A17001" s="5"/>
      <c r="C17001" s="7"/>
      <c r="F17001" s="8"/>
      <c r="G17001" s="8"/>
      <c r="H17001" s="8"/>
    </row>
    <row r="17002" spans="1:8" x14ac:dyDescent="0.25">
      <c r="A17002" s="5"/>
      <c r="C17002" s="7"/>
      <c r="F17002" s="8"/>
      <c r="G17002" s="8"/>
      <c r="H17002" s="8"/>
    </row>
    <row r="17003" spans="1:8" x14ac:dyDescent="0.25">
      <c r="A17003" s="5"/>
      <c r="C17003" s="7"/>
      <c r="F17003" s="8"/>
      <c r="G17003" s="8"/>
      <c r="H17003" s="8"/>
    </row>
    <row r="17004" spans="1:8" x14ac:dyDescent="0.25">
      <c r="A17004" s="5"/>
      <c r="C17004" s="7"/>
      <c r="F17004" s="8"/>
      <c r="G17004" s="8"/>
      <c r="H17004" s="8"/>
    </row>
    <row r="17005" spans="1:8" x14ac:dyDescent="0.25">
      <c r="A17005" s="5"/>
      <c r="C17005" s="7"/>
      <c r="F17005" s="8"/>
      <c r="G17005" s="8"/>
      <c r="H17005" s="8"/>
    </row>
    <row r="17006" spans="1:8" x14ac:dyDescent="0.25">
      <c r="A17006" s="5"/>
      <c r="C17006" s="7"/>
      <c r="F17006" s="8"/>
      <c r="G17006" s="8"/>
      <c r="H17006" s="8"/>
    </row>
    <row r="17007" spans="1:8" x14ac:dyDescent="0.25">
      <c r="A17007" s="5"/>
      <c r="C17007" s="7"/>
      <c r="F17007" s="8"/>
      <c r="G17007" s="8"/>
      <c r="H17007" s="8"/>
    </row>
    <row r="17008" spans="1:8" x14ac:dyDescent="0.25">
      <c r="A17008" s="5"/>
      <c r="C17008" s="7"/>
      <c r="F17008" s="8"/>
      <c r="G17008" s="8"/>
      <c r="H17008" s="8"/>
    </row>
    <row r="17009" spans="1:8" x14ac:dyDescent="0.25">
      <c r="A17009" s="5"/>
      <c r="C17009" s="7"/>
      <c r="F17009" s="8"/>
      <c r="G17009" s="8"/>
      <c r="H17009" s="8"/>
    </row>
    <row r="17010" spans="1:8" x14ac:dyDescent="0.25">
      <c r="A17010" s="5"/>
      <c r="C17010" s="7"/>
      <c r="F17010" s="8"/>
      <c r="G17010" s="8"/>
      <c r="H17010" s="8"/>
    </row>
    <row r="17011" spans="1:8" x14ac:dyDescent="0.25">
      <c r="A17011" s="5"/>
      <c r="C17011" s="7"/>
      <c r="F17011" s="8"/>
      <c r="G17011" s="8"/>
      <c r="H17011" s="8"/>
    </row>
    <row r="17012" spans="1:8" x14ac:dyDescent="0.25">
      <c r="A17012" s="5"/>
      <c r="C17012" s="7"/>
      <c r="F17012" s="8"/>
      <c r="G17012" s="8"/>
      <c r="H17012" s="8"/>
    </row>
    <row r="17013" spans="1:8" x14ac:dyDescent="0.25">
      <c r="A17013" s="5"/>
      <c r="C17013" s="7"/>
      <c r="F17013" s="8"/>
      <c r="G17013" s="8"/>
      <c r="H17013" s="8"/>
    </row>
    <row r="17014" spans="1:8" x14ac:dyDescent="0.25">
      <c r="A17014" s="5"/>
      <c r="C17014" s="7"/>
      <c r="F17014" s="8"/>
      <c r="G17014" s="8"/>
      <c r="H17014" s="8"/>
    </row>
    <row r="17015" spans="1:8" x14ac:dyDescent="0.25">
      <c r="A17015" s="5"/>
      <c r="C17015" s="7"/>
      <c r="F17015" s="8"/>
      <c r="G17015" s="8"/>
      <c r="H17015" s="8"/>
    </row>
    <row r="17016" spans="1:8" x14ac:dyDescent="0.25">
      <c r="A17016" s="5"/>
      <c r="C17016" s="7"/>
      <c r="F17016" s="8"/>
      <c r="G17016" s="8"/>
      <c r="H17016" s="8"/>
    </row>
    <row r="17017" spans="1:8" x14ac:dyDescent="0.25">
      <c r="A17017" s="5"/>
      <c r="C17017" s="7"/>
      <c r="F17017" s="8"/>
      <c r="G17017" s="8"/>
      <c r="H17017" s="8"/>
    </row>
    <row r="17018" spans="1:8" x14ac:dyDescent="0.25">
      <c r="A17018" s="5"/>
      <c r="C17018" s="7"/>
      <c r="F17018" s="8"/>
      <c r="G17018" s="8"/>
      <c r="H17018" s="8"/>
    </row>
    <row r="17019" spans="1:8" x14ac:dyDescent="0.25">
      <c r="A17019" s="5"/>
      <c r="C17019" s="7"/>
      <c r="F17019" s="8"/>
      <c r="G17019" s="8"/>
      <c r="H17019" s="8"/>
    </row>
    <row r="17020" spans="1:8" x14ac:dyDescent="0.25">
      <c r="A17020" s="5"/>
      <c r="C17020" s="7"/>
      <c r="F17020" s="8"/>
      <c r="G17020" s="8"/>
      <c r="H17020" s="8"/>
    </row>
    <row r="17021" spans="1:8" x14ac:dyDescent="0.25">
      <c r="A17021" s="5"/>
      <c r="C17021" s="7"/>
      <c r="F17021" s="8"/>
      <c r="G17021" s="8"/>
      <c r="H17021" s="8"/>
    </row>
    <row r="17022" spans="1:8" x14ac:dyDescent="0.25">
      <c r="A17022" s="5"/>
      <c r="C17022" s="7"/>
      <c r="F17022" s="8"/>
      <c r="G17022" s="8"/>
      <c r="H17022" s="8"/>
    </row>
    <row r="17023" spans="1:8" x14ac:dyDescent="0.25">
      <c r="A17023" s="5"/>
      <c r="C17023" s="7"/>
      <c r="F17023" s="8"/>
      <c r="G17023" s="8"/>
      <c r="H17023" s="8"/>
    </row>
    <row r="17024" spans="1:8" x14ac:dyDescent="0.25">
      <c r="A17024" s="5"/>
      <c r="C17024" s="7"/>
      <c r="F17024" s="8"/>
      <c r="G17024" s="8"/>
      <c r="H17024" s="8"/>
    </row>
    <row r="17025" spans="1:8" x14ac:dyDescent="0.25">
      <c r="A17025" s="5"/>
      <c r="C17025" s="7"/>
      <c r="F17025" s="8"/>
      <c r="G17025" s="8"/>
      <c r="H17025" s="8"/>
    </row>
    <row r="17026" spans="1:8" x14ac:dyDescent="0.25">
      <c r="A17026" s="5"/>
      <c r="C17026" s="7"/>
      <c r="F17026" s="8"/>
      <c r="G17026" s="8"/>
      <c r="H17026" s="8"/>
    </row>
    <row r="17027" spans="1:8" x14ac:dyDescent="0.25">
      <c r="A17027" s="5"/>
      <c r="C17027" s="7"/>
      <c r="F17027" s="8"/>
      <c r="G17027" s="8"/>
      <c r="H17027" s="8"/>
    </row>
    <row r="17028" spans="1:8" x14ac:dyDescent="0.25">
      <c r="A17028" s="5"/>
      <c r="C17028" s="7"/>
      <c r="F17028" s="8"/>
      <c r="G17028" s="8"/>
      <c r="H17028" s="8"/>
    </row>
    <row r="17029" spans="1:8" x14ac:dyDescent="0.25">
      <c r="A17029" s="5"/>
      <c r="C17029" s="7"/>
      <c r="F17029" s="8"/>
      <c r="G17029" s="8"/>
      <c r="H17029" s="8"/>
    </row>
    <row r="17030" spans="1:8" x14ac:dyDescent="0.25">
      <c r="A17030" s="5"/>
      <c r="C17030" s="7"/>
      <c r="F17030" s="8"/>
      <c r="G17030" s="8"/>
      <c r="H17030" s="8"/>
    </row>
    <row r="17031" spans="1:8" x14ac:dyDescent="0.25">
      <c r="A17031" s="5"/>
      <c r="C17031" s="7"/>
      <c r="F17031" s="8"/>
      <c r="G17031" s="8"/>
      <c r="H17031" s="8"/>
    </row>
    <row r="17032" spans="1:8" x14ac:dyDescent="0.25">
      <c r="A17032" s="5"/>
      <c r="C17032" s="7"/>
      <c r="F17032" s="8"/>
      <c r="G17032" s="8"/>
      <c r="H17032" s="8"/>
    </row>
    <row r="17033" spans="1:8" x14ac:dyDescent="0.25">
      <c r="A17033" s="5"/>
      <c r="C17033" s="7"/>
      <c r="F17033" s="8"/>
      <c r="G17033" s="8"/>
      <c r="H17033" s="8"/>
    </row>
    <row r="17034" spans="1:8" x14ac:dyDescent="0.25">
      <c r="A17034" s="5"/>
      <c r="C17034" s="7"/>
      <c r="F17034" s="8"/>
      <c r="G17034" s="8"/>
      <c r="H17034" s="8"/>
    </row>
    <row r="17035" spans="1:8" x14ac:dyDescent="0.25">
      <c r="A17035" s="5"/>
      <c r="C17035" s="7"/>
      <c r="F17035" s="8"/>
      <c r="G17035" s="8"/>
      <c r="H17035" s="8"/>
    </row>
    <row r="17036" spans="1:8" x14ac:dyDescent="0.25">
      <c r="A17036" s="5"/>
      <c r="C17036" s="7"/>
      <c r="F17036" s="8"/>
      <c r="G17036" s="8"/>
      <c r="H17036" s="8"/>
    </row>
    <row r="17037" spans="1:8" x14ac:dyDescent="0.25">
      <c r="A17037" s="5"/>
      <c r="C17037" s="7"/>
      <c r="F17037" s="8"/>
      <c r="G17037" s="8"/>
      <c r="H17037" s="8"/>
    </row>
    <row r="17038" spans="1:8" x14ac:dyDescent="0.25">
      <c r="A17038" s="5"/>
      <c r="C17038" s="7"/>
      <c r="F17038" s="8"/>
      <c r="G17038" s="8"/>
      <c r="H17038" s="8"/>
    </row>
    <row r="17039" spans="1:8" x14ac:dyDescent="0.25">
      <c r="A17039" s="5"/>
      <c r="C17039" s="7"/>
      <c r="F17039" s="8"/>
      <c r="G17039" s="8"/>
      <c r="H17039" s="8"/>
    </row>
    <row r="17040" spans="1:8" x14ac:dyDescent="0.25">
      <c r="A17040" s="5"/>
      <c r="C17040" s="7"/>
      <c r="F17040" s="8"/>
      <c r="G17040" s="8"/>
      <c r="H17040" s="8"/>
    </row>
    <row r="17041" spans="1:8" x14ac:dyDescent="0.25">
      <c r="A17041" s="5"/>
      <c r="C17041" s="7"/>
      <c r="F17041" s="8"/>
      <c r="G17041" s="8"/>
      <c r="H17041" s="8"/>
    </row>
    <row r="17042" spans="1:8" x14ac:dyDescent="0.25">
      <c r="A17042" s="5"/>
      <c r="C17042" s="7"/>
      <c r="F17042" s="8"/>
      <c r="G17042" s="8"/>
      <c r="H17042" s="8"/>
    </row>
    <row r="17043" spans="1:8" x14ac:dyDescent="0.25">
      <c r="A17043" s="5"/>
      <c r="C17043" s="7"/>
      <c r="F17043" s="8"/>
      <c r="G17043" s="8"/>
      <c r="H17043" s="8"/>
    </row>
    <row r="17044" spans="1:8" x14ac:dyDescent="0.25">
      <c r="A17044" s="5"/>
      <c r="C17044" s="7"/>
      <c r="F17044" s="8"/>
      <c r="G17044" s="8"/>
      <c r="H17044" s="8"/>
    </row>
    <row r="17045" spans="1:8" x14ac:dyDescent="0.25">
      <c r="A17045" s="5"/>
      <c r="C17045" s="7"/>
      <c r="F17045" s="8"/>
      <c r="G17045" s="8"/>
      <c r="H17045" s="8"/>
    </row>
    <row r="17046" spans="1:8" x14ac:dyDescent="0.25">
      <c r="A17046" s="5"/>
      <c r="C17046" s="7"/>
      <c r="F17046" s="8"/>
      <c r="G17046" s="8"/>
      <c r="H17046" s="8"/>
    </row>
    <row r="17047" spans="1:8" x14ac:dyDescent="0.25">
      <c r="A17047" s="5"/>
      <c r="C17047" s="7"/>
      <c r="F17047" s="8"/>
      <c r="G17047" s="8"/>
      <c r="H17047" s="8"/>
    </row>
    <row r="17048" spans="1:8" x14ac:dyDescent="0.25">
      <c r="A17048" s="5"/>
      <c r="C17048" s="7"/>
      <c r="F17048" s="8"/>
      <c r="G17048" s="8"/>
      <c r="H17048" s="8"/>
    </row>
    <row r="17049" spans="1:8" x14ac:dyDescent="0.25">
      <c r="A17049" s="5"/>
      <c r="C17049" s="7"/>
      <c r="F17049" s="8"/>
      <c r="G17049" s="8"/>
      <c r="H17049" s="8"/>
    </row>
    <row r="17050" spans="1:8" x14ac:dyDescent="0.25">
      <c r="A17050" s="5"/>
      <c r="C17050" s="7"/>
      <c r="F17050" s="8"/>
      <c r="G17050" s="8"/>
      <c r="H17050" s="8"/>
    </row>
    <row r="17051" spans="1:8" x14ac:dyDescent="0.25">
      <c r="A17051" s="5"/>
      <c r="C17051" s="7"/>
      <c r="F17051" s="8"/>
      <c r="G17051" s="8"/>
      <c r="H17051" s="8"/>
    </row>
    <row r="17052" spans="1:8" x14ac:dyDescent="0.25">
      <c r="A17052" s="5"/>
      <c r="C17052" s="7"/>
      <c r="F17052" s="8"/>
      <c r="G17052" s="8"/>
      <c r="H17052" s="8"/>
    </row>
    <row r="17053" spans="1:8" x14ac:dyDescent="0.25">
      <c r="A17053" s="5"/>
      <c r="C17053" s="7"/>
      <c r="F17053" s="8"/>
      <c r="G17053" s="8"/>
      <c r="H17053" s="8"/>
    </row>
    <row r="17054" spans="1:8" x14ac:dyDescent="0.25">
      <c r="A17054" s="5"/>
      <c r="C17054" s="7"/>
      <c r="F17054" s="8"/>
      <c r="G17054" s="8"/>
      <c r="H17054" s="8"/>
    </row>
    <row r="17055" spans="1:8" x14ac:dyDescent="0.25">
      <c r="A17055" s="5"/>
      <c r="C17055" s="7"/>
      <c r="F17055" s="8"/>
      <c r="G17055" s="8"/>
      <c r="H17055" s="8"/>
    </row>
    <row r="17056" spans="1:8" x14ac:dyDescent="0.25">
      <c r="A17056" s="5"/>
      <c r="C17056" s="7"/>
      <c r="F17056" s="8"/>
      <c r="G17056" s="8"/>
      <c r="H17056" s="8"/>
    </row>
    <row r="17057" spans="1:8" x14ac:dyDescent="0.25">
      <c r="A17057" s="5"/>
      <c r="C17057" s="7"/>
      <c r="F17057" s="8"/>
      <c r="G17057" s="8"/>
      <c r="H17057" s="8"/>
    </row>
    <row r="17058" spans="1:8" x14ac:dyDescent="0.25">
      <c r="A17058" s="5"/>
      <c r="C17058" s="7"/>
      <c r="F17058" s="8"/>
      <c r="G17058" s="8"/>
      <c r="H17058" s="8"/>
    </row>
    <row r="17059" spans="1:8" x14ac:dyDescent="0.25">
      <c r="A17059" s="5"/>
      <c r="C17059" s="7"/>
      <c r="F17059" s="8"/>
      <c r="G17059" s="8"/>
      <c r="H17059" s="8"/>
    </row>
    <row r="17060" spans="1:8" x14ac:dyDescent="0.25">
      <c r="A17060" s="5"/>
      <c r="C17060" s="7"/>
      <c r="F17060" s="8"/>
      <c r="G17060" s="8"/>
      <c r="H17060" s="8"/>
    </row>
    <row r="17061" spans="1:8" x14ac:dyDescent="0.25">
      <c r="A17061" s="5"/>
      <c r="C17061" s="7"/>
      <c r="F17061" s="8"/>
      <c r="G17061" s="8"/>
      <c r="H17061" s="8"/>
    </row>
    <row r="17062" spans="1:8" x14ac:dyDescent="0.25">
      <c r="A17062" s="5"/>
      <c r="C17062" s="7"/>
      <c r="F17062" s="8"/>
      <c r="G17062" s="8"/>
      <c r="H17062" s="8"/>
    </row>
    <row r="17063" spans="1:8" x14ac:dyDescent="0.25">
      <c r="A17063" s="5"/>
      <c r="C17063" s="7"/>
      <c r="F17063" s="8"/>
      <c r="G17063" s="8"/>
      <c r="H17063" s="8"/>
    </row>
    <row r="17064" spans="1:8" x14ac:dyDescent="0.25">
      <c r="A17064" s="5"/>
      <c r="C17064" s="7"/>
      <c r="F17064" s="8"/>
      <c r="G17064" s="8"/>
      <c r="H17064" s="8"/>
    </row>
    <row r="17065" spans="1:8" x14ac:dyDescent="0.25">
      <c r="A17065" s="5"/>
      <c r="C17065" s="7"/>
      <c r="F17065" s="8"/>
      <c r="G17065" s="8"/>
      <c r="H17065" s="8"/>
    </row>
    <row r="17066" spans="1:8" x14ac:dyDescent="0.25">
      <c r="A17066" s="5"/>
      <c r="C17066" s="7"/>
      <c r="F17066" s="8"/>
      <c r="G17066" s="8"/>
      <c r="H17066" s="8"/>
    </row>
    <row r="17067" spans="1:8" x14ac:dyDescent="0.25">
      <c r="A17067" s="5"/>
      <c r="C17067" s="7"/>
      <c r="F17067" s="8"/>
      <c r="G17067" s="8"/>
      <c r="H17067" s="8"/>
    </row>
    <row r="17068" spans="1:8" x14ac:dyDescent="0.25">
      <c r="A17068" s="5"/>
      <c r="C17068" s="7"/>
      <c r="F17068" s="8"/>
      <c r="G17068" s="8"/>
      <c r="H17068" s="8"/>
    </row>
    <row r="17069" spans="1:8" x14ac:dyDescent="0.25">
      <c r="A17069" s="5"/>
      <c r="C17069" s="7"/>
      <c r="F17069" s="8"/>
      <c r="G17069" s="8"/>
      <c r="H17069" s="8"/>
    </row>
    <row r="17070" spans="1:8" x14ac:dyDescent="0.25">
      <c r="A17070" s="5"/>
      <c r="C17070" s="7"/>
      <c r="F17070" s="8"/>
      <c r="G17070" s="8"/>
      <c r="H17070" s="8"/>
    </row>
    <row r="17071" spans="1:8" x14ac:dyDescent="0.25">
      <c r="A17071" s="5"/>
      <c r="C17071" s="7"/>
      <c r="F17071" s="8"/>
      <c r="G17071" s="8"/>
      <c r="H17071" s="8"/>
    </row>
    <row r="17072" spans="1:8" x14ac:dyDescent="0.25">
      <c r="A17072" s="5"/>
      <c r="C17072" s="7"/>
      <c r="F17072" s="8"/>
      <c r="G17072" s="8"/>
      <c r="H17072" s="8"/>
    </row>
    <row r="17073" spans="1:8" x14ac:dyDescent="0.25">
      <c r="A17073" s="5"/>
      <c r="C17073" s="7"/>
      <c r="F17073" s="8"/>
      <c r="G17073" s="8"/>
      <c r="H17073" s="8"/>
    </row>
    <row r="17074" spans="1:8" x14ac:dyDescent="0.25">
      <c r="A17074" s="5"/>
      <c r="C17074" s="7"/>
      <c r="F17074" s="8"/>
      <c r="G17074" s="8"/>
      <c r="H17074" s="8"/>
    </row>
    <row r="17075" spans="1:8" x14ac:dyDescent="0.25">
      <c r="A17075" s="5"/>
      <c r="C17075" s="7"/>
      <c r="F17075" s="8"/>
      <c r="G17075" s="8"/>
      <c r="H17075" s="8"/>
    </row>
    <row r="17076" spans="1:8" x14ac:dyDescent="0.25">
      <c r="A17076" s="5"/>
      <c r="C17076" s="7"/>
      <c r="F17076" s="8"/>
      <c r="G17076" s="8"/>
      <c r="H17076" s="8"/>
    </row>
    <row r="17077" spans="1:8" x14ac:dyDescent="0.25">
      <c r="A17077" s="5"/>
      <c r="C17077" s="7"/>
      <c r="F17077" s="8"/>
      <c r="G17077" s="8"/>
      <c r="H17077" s="8"/>
    </row>
    <row r="17078" spans="1:8" x14ac:dyDescent="0.25">
      <c r="A17078" s="5"/>
      <c r="C17078" s="7"/>
      <c r="F17078" s="8"/>
      <c r="G17078" s="8"/>
      <c r="H17078" s="8"/>
    </row>
    <row r="17079" spans="1:8" x14ac:dyDescent="0.25">
      <c r="A17079" s="5"/>
      <c r="C17079" s="7"/>
      <c r="F17079" s="8"/>
      <c r="G17079" s="8"/>
      <c r="H17079" s="8"/>
    </row>
    <row r="17080" spans="1:8" x14ac:dyDescent="0.25">
      <c r="A17080" s="5"/>
      <c r="C17080" s="7"/>
      <c r="F17080" s="8"/>
      <c r="G17080" s="8"/>
      <c r="H17080" s="8"/>
    </row>
    <row r="17081" spans="1:8" x14ac:dyDescent="0.25">
      <c r="A17081" s="5"/>
      <c r="C17081" s="7"/>
      <c r="F17081" s="8"/>
      <c r="G17081" s="8"/>
      <c r="H17081" s="8"/>
    </row>
    <row r="17082" spans="1:8" x14ac:dyDescent="0.25">
      <c r="A17082" s="5"/>
      <c r="C17082" s="7"/>
      <c r="F17082" s="8"/>
      <c r="G17082" s="8"/>
      <c r="H17082" s="8"/>
    </row>
    <row r="17083" spans="1:8" x14ac:dyDescent="0.25">
      <c r="A17083" s="5"/>
      <c r="C17083" s="7"/>
      <c r="F17083" s="8"/>
      <c r="G17083" s="8"/>
      <c r="H17083" s="8"/>
    </row>
    <row r="17084" spans="1:8" x14ac:dyDescent="0.25">
      <c r="A17084" s="5"/>
      <c r="C17084" s="7"/>
      <c r="F17084" s="8"/>
      <c r="G17084" s="8"/>
      <c r="H17084" s="8"/>
    </row>
    <row r="17085" spans="1:8" x14ac:dyDescent="0.25">
      <c r="A17085" s="5"/>
      <c r="C17085" s="7"/>
      <c r="F17085" s="8"/>
      <c r="G17085" s="8"/>
      <c r="H17085" s="8"/>
    </row>
    <row r="17086" spans="1:8" x14ac:dyDescent="0.25">
      <c r="A17086" s="5"/>
      <c r="C17086" s="7"/>
      <c r="F17086" s="8"/>
      <c r="G17086" s="8"/>
      <c r="H17086" s="8"/>
    </row>
    <row r="17087" spans="1:8" x14ac:dyDescent="0.25">
      <c r="A17087" s="5"/>
      <c r="C17087" s="7"/>
      <c r="F17087" s="8"/>
      <c r="G17087" s="8"/>
      <c r="H17087" s="8"/>
    </row>
    <row r="17088" spans="1:8" x14ac:dyDescent="0.25">
      <c r="A17088" s="5"/>
      <c r="C17088" s="7"/>
      <c r="F17088" s="8"/>
      <c r="G17088" s="8"/>
      <c r="H17088" s="8"/>
    </row>
    <row r="17089" spans="1:8" x14ac:dyDescent="0.25">
      <c r="A17089" s="5"/>
      <c r="C17089" s="7"/>
      <c r="F17089" s="8"/>
      <c r="G17089" s="8"/>
      <c r="H17089" s="8"/>
    </row>
    <row r="17090" spans="1:8" x14ac:dyDescent="0.25">
      <c r="A17090" s="5"/>
      <c r="C17090" s="7"/>
      <c r="F17090" s="8"/>
      <c r="G17090" s="8"/>
      <c r="H17090" s="8"/>
    </row>
    <row r="17091" spans="1:8" x14ac:dyDescent="0.25">
      <c r="A17091" s="5"/>
      <c r="C17091" s="7"/>
      <c r="F17091" s="8"/>
      <c r="G17091" s="8"/>
      <c r="H17091" s="8"/>
    </row>
    <row r="17092" spans="1:8" x14ac:dyDescent="0.25">
      <c r="A17092" s="5"/>
      <c r="C17092" s="7"/>
      <c r="F17092" s="8"/>
      <c r="G17092" s="8"/>
      <c r="H17092" s="8"/>
    </row>
    <row r="17093" spans="1:8" x14ac:dyDescent="0.25">
      <c r="A17093" s="5"/>
      <c r="C17093" s="7"/>
      <c r="F17093" s="8"/>
      <c r="G17093" s="8"/>
      <c r="H17093" s="8"/>
    </row>
    <row r="17094" spans="1:8" x14ac:dyDescent="0.25">
      <c r="A17094" s="5"/>
      <c r="C17094" s="7"/>
      <c r="F17094" s="8"/>
      <c r="G17094" s="8"/>
      <c r="H17094" s="8"/>
    </row>
    <row r="17095" spans="1:8" x14ac:dyDescent="0.25">
      <c r="A17095" s="5"/>
      <c r="C17095" s="7"/>
      <c r="F17095" s="8"/>
      <c r="G17095" s="8"/>
      <c r="H17095" s="8"/>
    </row>
    <row r="17096" spans="1:8" x14ac:dyDescent="0.25">
      <c r="A17096" s="5"/>
      <c r="C17096" s="7"/>
      <c r="F17096" s="8"/>
      <c r="G17096" s="8"/>
      <c r="H17096" s="8"/>
    </row>
    <row r="17097" spans="1:8" x14ac:dyDescent="0.25">
      <c r="A17097" s="5"/>
      <c r="C17097" s="7"/>
      <c r="F17097" s="8"/>
      <c r="G17097" s="8"/>
      <c r="H17097" s="8"/>
    </row>
    <row r="17098" spans="1:8" x14ac:dyDescent="0.25">
      <c r="A17098" s="5"/>
      <c r="C17098" s="7"/>
      <c r="F17098" s="8"/>
      <c r="G17098" s="8"/>
      <c r="H17098" s="8"/>
    </row>
    <row r="17099" spans="1:8" x14ac:dyDescent="0.25">
      <c r="A17099" s="5"/>
      <c r="C17099" s="7"/>
      <c r="F17099" s="8"/>
      <c r="G17099" s="8"/>
      <c r="H17099" s="8"/>
    </row>
    <row r="17100" spans="1:8" x14ac:dyDescent="0.25">
      <c r="A17100" s="5"/>
      <c r="C17100" s="7"/>
      <c r="F17100" s="8"/>
      <c r="G17100" s="8"/>
      <c r="H17100" s="8"/>
    </row>
    <row r="17101" spans="1:8" x14ac:dyDescent="0.25">
      <c r="A17101" s="5"/>
      <c r="C17101" s="7"/>
      <c r="F17101" s="8"/>
      <c r="G17101" s="8"/>
      <c r="H17101" s="8"/>
    </row>
    <row r="17102" spans="1:8" x14ac:dyDescent="0.25">
      <c r="A17102" s="5"/>
      <c r="C17102" s="7"/>
      <c r="F17102" s="8"/>
      <c r="G17102" s="8"/>
      <c r="H17102" s="8"/>
    </row>
    <row r="17103" spans="1:8" x14ac:dyDescent="0.25">
      <c r="A17103" s="5"/>
      <c r="C17103" s="7"/>
      <c r="F17103" s="8"/>
      <c r="G17103" s="8"/>
      <c r="H17103" s="8"/>
    </row>
    <row r="17104" spans="1:8" x14ac:dyDescent="0.25">
      <c r="A17104" s="5"/>
      <c r="C17104" s="7"/>
      <c r="F17104" s="8"/>
      <c r="G17104" s="8"/>
      <c r="H17104" s="8"/>
    </row>
    <row r="17105" spans="1:8" x14ac:dyDescent="0.25">
      <c r="A17105" s="5"/>
      <c r="C17105" s="7"/>
      <c r="F17105" s="8"/>
      <c r="G17105" s="8"/>
      <c r="H17105" s="8"/>
    </row>
    <row r="17106" spans="1:8" x14ac:dyDescent="0.25">
      <c r="A17106" s="5"/>
      <c r="C17106" s="7"/>
      <c r="F17106" s="8"/>
      <c r="G17106" s="8"/>
      <c r="H17106" s="8"/>
    </row>
    <row r="17107" spans="1:8" x14ac:dyDescent="0.25">
      <c r="A17107" s="5"/>
      <c r="C17107" s="7"/>
      <c r="F17107" s="8"/>
      <c r="G17107" s="8"/>
      <c r="H17107" s="8"/>
    </row>
    <row r="17108" spans="1:8" x14ac:dyDescent="0.25">
      <c r="A17108" s="5"/>
      <c r="C17108" s="7"/>
      <c r="F17108" s="8"/>
      <c r="G17108" s="8"/>
      <c r="H17108" s="8"/>
    </row>
    <row r="17109" spans="1:8" x14ac:dyDescent="0.25">
      <c r="A17109" s="5"/>
      <c r="C17109" s="7"/>
      <c r="F17109" s="8"/>
      <c r="G17109" s="8"/>
      <c r="H17109" s="8"/>
    </row>
    <row r="17110" spans="1:8" x14ac:dyDescent="0.25">
      <c r="A17110" s="5"/>
      <c r="C17110" s="7"/>
      <c r="F17110" s="8"/>
      <c r="G17110" s="8"/>
      <c r="H17110" s="8"/>
    </row>
    <row r="17111" spans="1:8" x14ac:dyDescent="0.25">
      <c r="A17111" s="5"/>
      <c r="C17111" s="7"/>
      <c r="F17111" s="8"/>
      <c r="G17111" s="8"/>
      <c r="H17111" s="8"/>
    </row>
    <row r="17112" spans="1:8" x14ac:dyDescent="0.25">
      <c r="A17112" s="5"/>
      <c r="C17112" s="7"/>
      <c r="F17112" s="8"/>
      <c r="G17112" s="8"/>
      <c r="H17112" s="8"/>
    </row>
    <row r="17113" spans="1:8" x14ac:dyDescent="0.25">
      <c r="A17113" s="5"/>
      <c r="C17113" s="7"/>
      <c r="F17113" s="8"/>
      <c r="G17113" s="8"/>
      <c r="H17113" s="8"/>
    </row>
    <row r="17114" spans="1:8" x14ac:dyDescent="0.25">
      <c r="A17114" s="5"/>
      <c r="C17114" s="7"/>
      <c r="F17114" s="8"/>
      <c r="G17114" s="8"/>
      <c r="H17114" s="8"/>
    </row>
    <row r="17115" spans="1:8" x14ac:dyDescent="0.25">
      <c r="A17115" s="5"/>
      <c r="C17115" s="7"/>
      <c r="F17115" s="8"/>
      <c r="G17115" s="8"/>
      <c r="H17115" s="8"/>
    </row>
    <row r="17116" spans="1:8" x14ac:dyDescent="0.25">
      <c r="A17116" s="5"/>
      <c r="C17116" s="7"/>
      <c r="F17116" s="8"/>
      <c r="G17116" s="8"/>
      <c r="H17116" s="8"/>
    </row>
    <row r="17117" spans="1:8" x14ac:dyDescent="0.25">
      <c r="A17117" s="5"/>
      <c r="C17117" s="7"/>
      <c r="F17117" s="8"/>
      <c r="G17117" s="8"/>
      <c r="H17117" s="8"/>
    </row>
    <row r="17118" spans="1:8" x14ac:dyDescent="0.25">
      <c r="A17118" s="5"/>
      <c r="C17118" s="7"/>
      <c r="F17118" s="8"/>
      <c r="G17118" s="8"/>
      <c r="H17118" s="8"/>
    </row>
    <row r="17119" spans="1:8" x14ac:dyDescent="0.25">
      <c r="A17119" s="5"/>
      <c r="C17119" s="7"/>
      <c r="F17119" s="8"/>
      <c r="G17119" s="8"/>
      <c r="H17119" s="8"/>
    </row>
    <row r="17120" spans="1:8" x14ac:dyDescent="0.25">
      <c r="A17120" s="5"/>
      <c r="C17120" s="7"/>
      <c r="F17120" s="8"/>
      <c r="G17120" s="8"/>
      <c r="H17120" s="8"/>
    </row>
    <row r="17121" spans="1:8" x14ac:dyDescent="0.25">
      <c r="A17121" s="5"/>
      <c r="C17121" s="7"/>
      <c r="F17121" s="8"/>
      <c r="G17121" s="8"/>
      <c r="H17121" s="8"/>
    </row>
    <row r="17122" spans="1:8" x14ac:dyDescent="0.25">
      <c r="A17122" s="5"/>
      <c r="C17122" s="7"/>
      <c r="F17122" s="8"/>
      <c r="G17122" s="8"/>
      <c r="H17122" s="8"/>
    </row>
    <row r="17123" spans="1:8" x14ac:dyDescent="0.25">
      <c r="A17123" s="5"/>
      <c r="C17123" s="7"/>
      <c r="F17123" s="8"/>
      <c r="G17123" s="8"/>
      <c r="H17123" s="8"/>
    </row>
    <row r="17124" spans="1:8" x14ac:dyDescent="0.25">
      <c r="A17124" s="5"/>
      <c r="C17124" s="7"/>
      <c r="F17124" s="8"/>
      <c r="G17124" s="8"/>
      <c r="H17124" s="8"/>
    </row>
    <row r="17125" spans="1:8" x14ac:dyDescent="0.25">
      <c r="A17125" s="5"/>
      <c r="C17125" s="7"/>
      <c r="F17125" s="8"/>
      <c r="G17125" s="8"/>
      <c r="H17125" s="8"/>
    </row>
    <row r="17126" spans="1:8" x14ac:dyDescent="0.25">
      <c r="A17126" s="5"/>
      <c r="C17126" s="7"/>
      <c r="F17126" s="8"/>
      <c r="G17126" s="8"/>
      <c r="H17126" s="8"/>
    </row>
    <row r="17127" spans="1:8" x14ac:dyDescent="0.25">
      <c r="A17127" s="5"/>
      <c r="C17127" s="7"/>
      <c r="F17127" s="8"/>
      <c r="G17127" s="8"/>
      <c r="H17127" s="8"/>
    </row>
    <row r="17128" spans="1:8" x14ac:dyDescent="0.25">
      <c r="A17128" s="5"/>
      <c r="C17128" s="7"/>
      <c r="F17128" s="8"/>
      <c r="G17128" s="8"/>
      <c r="H17128" s="8"/>
    </row>
    <row r="17129" spans="1:8" x14ac:dyDescent="0.25">
      <c r="A17129" s="5"/>
      <c r="C17129" s="7"/>
      <c r="F17129" s="8"/>
      <c r="G17129" s="8"/>
      <c r="H17129" s="8"/>
    </row>
    <row r="17130" spans="1:8" x14ac:dyDescent="0.25">
      <c r="A17130" s="5"/>
      <c r="C17130" s="7"/>
      <c r="F17130" s="8"/>
      <c r="G17130" s="8"/>
      <c r="H17130" s="8"/>
    </row>
    <row r="17131" spans="1:8" x14ac:dyDescent="0.25">
      <c r="A17131" s="5"/>
      <c r="C17131" s="7"/>
      <c r="F17131" s="8"/>
      <c r="G17131" s="8"/>
      <c r="H17131" s="8"/>
    </row>
    <row r="17132" spans="1:8" x14ac:dyDescent="0.25">
      <c r="A17132" s="5"/>
      <c r="C17132" s="7"/>
      <c r="F17132" s="8"/>
      <c r="G17132" s="8"/>
      <c r="H17132" s="8"/>
    </row>
    <row r="17133" spans="1:8" x14ac:dyDescent="0.25">
      <c r="A17133" s="5"/>
      <c r="C17133" s="7"/>
      <c r="F17133" s="8"/>
      <c r="G17133" s="8"/>
      <c r="H17133" s="8"/>
    </row>
    <row r="17134" spans="1:8" x14ac:dyDescent="0.25">
      <c r="A17134" s="5"/>
      <c r="C17134" s="7"/>
      <c r="F17134" s="8"/>
      <c r="G17134" s="8"/>
      <c r="H17134" s="8"/>
    </row>
    <row r="17135" spans="1:8" x14ac:dyDescent="0.25">
      <c r="A17135" s="5"/>
      <c r="C17135" s="7"/>
      <c r="F17135" s="8"/>
      <c r="G17135" s="8"/>
      <c r="H17135" s="8"/>
    </row>
    <row r="17136" spans="1:8" x14ac:dyDescent="0.25">
      <c r="A17136" s="5"/>
      <c r="C17136" s="7"/>
      <c r="F17136" s="8"/>
      <c r="G17136" s="8"/>
      <c r="H17136" s="8"/>
    </row>
    <row r="17137" spans="1:8" x14ac:dyDescent="0.25">
      <c r="A17137" s="5"/>
      <c r="C17137" s="7"/>
      <c r="F17137" s="8"/>
      <c r="G17137" s="8"/>
      <c r="H17137" s="8"/>
    </row>
    <row r="17138" spans="1:8" x14ac:dyDescent="0.25">
      <c r="A17138" s="5"/>
      <c r="C17138" s="7"/>
      <c r="F17138" s="8"/>
      <c r="G17138" s="8"/>
      <c r="H17138" s="8"/>
    </row>
    <row r="17139" spans="1:8" x14ac:dyDescent="0.25">
      <c r="A17139" s="5"/>
      <c r="C17139" s="7"/>
      <c r="F17139" s="8"/>
      <c r="G17139" s="8"/>
      <c r="H17139" s="8"/>
    </row>
    <row r="17140" spans="1:8" x14ac:dyDescent="0.25">
      <c r="A17140" s="5"/>
      <c r="C17140" s="7"/>
      <c r="F17140" s="8"/>
      <c r="G17140" s="8"/>
      <c r="H17140" s="8"/>
    </row>
    <row r="17141" spans="1:8" x14ac:dyDescent="0.25">
      <c r="A17141" s="5"/>
      <c r="C17141" s="7"/>
      <c r="F17141" s="8"/>
      <c r="G17141" s="8"/>
      <c r="H17141" s="8"/>
    </row>
    <row r="17142" spans="1:8" x14ac:dyDescent="0.25">
      <c r="A17142" s="5"/>
      <c r="C17142" s="7"/>
      <c r="F17142" s="8"/>
      <c r="G17142" s="8"/>
      <c r="H17142" s="8"/>
    </row>
    <row r="17143" spans="1:8" x14ac:dyDescent="0.25">
      <c r="A17143" s="5"/>
      <c r="C17143" s="7"/>
      <c r="F17143" s="8"/>
      <c r="G17143" s="8"/>
      <c r="H17143" s="8"/>
    </row>
    <row r="17144" spans="1:8" x14ac:dyDescent="0.25">
      <c r="A17144" s="5"/>
      <c r="C17144" s="7"/>
      <c r="F17144" s="8"/>
      <c r="G17144" s="8"/>
      <c r="H17144" s="8"/>
    </row>
    <row r="17145" spans="1:8" x14ac:dyDescent="0.25">
      <c r="A17145" s="5"/>
      <c r="C17145" s="7"/>
      <c r="F17145" s="8"/>
      <c r="G17145" s="8"/>
      <c r="H17145" s="8"/>
    </row>
    <row r="17146" spans="1:8" x14ac:dyDescent="0.25">
      <c r="A17146" s="5"/>
      <c r="C17146" s="7"/>
      <c r="F17146" s="8"/>
      <c r="G17146" s="8"/>
      <c r="H17146" s="8"/>
    </row>
    <row r="17147" spans="1:8" x14ac:dyDescent="0.25">
      <c r="A17147" s="5"/>
      <c r="C17147" s="7"/>
      <c r="F17147" s="8"/>
      <c r="G17147" s="8"/>
      <c r="H17147" s="8"/>
    </row>
    <row r="17148" spans="1:8" x14ac:dyDescent="0.25">
      <c r="A17148" s="5"/>
      <c r="C17148" s="7"/>
      <c r="F17148" s="8"/>
      <c r="G17148" s="8"/>
      <c r="H17148" s="8"/>
    </row>
    <row r="17149" spans="1:8" x14ac:dyDescent="0.25">
      <c r="A17149" s="5"/>
      <c r="C17149" s="7"/>
      <c r="F17149" s="8"/>
      <c r="G17149" s="8"/>
      <c r="H17149" s="8"/>
    </row>
    <row r="17150" spans="1:8" x14ac:dyDescent="0.25">
      <c r="A17150" s="5"/>
      <c r="C17150" s="7"/>
      <c r="F17150" s="8"/>
      <c r="G17150" s="8"/>
      <c r="H17150" s="8"/>
    </row>
    <row r="17151" spans="1:8" x14ac:dyDescent="0.25">
      <c r="A17151" s="5"/>
      <c r="C17151" s="7"/>
      <c r="F17151" s="8"/>
      <c r="G17151" s="8"/>
      <c r="H17151" s="8"/>
    </row>
    <row r="17152" spans="1:8" x14ac:dyDescent="0.25">
      <c r="A17152" s="5"/>
      <c r="C17152" s="7"/>
      <c r="F17152" s="8"/>
      <c r="G17152" s="8"/>
      <c r="H17152" s="8"/>
    </row>
    <row r="17153" spans="1:8" x14ac:dyDescent="0.25">
      <c r="A17153" s="5"/>
      <c r="C17153" s="7"/>
      <c r="F17153" s="8"/>
      <c r="G17153" s="8"/>
      <c r="H17153" s="8"/>
    </row>
    <row r="17154" spans="1:8" x14ac:dyDescent="0.25">
      <c r="A17154" s="5"/>
      <c r="C17154" s="7"/>
      <c r="F17154" s="8"/>
      <c r="G17154" s="8"/>
      <c r="H17154" s="8"/>
    </row>
    <row r="17155" spans="1:8" x14ac:dyDescent="0.25">
      <c r="A17155" s="5"/>
      <c r="C17155" s="7"/>
      <c r="F17155" s="8"/>
      <c r="G17155" s="8"/>
      <c r="H17155" s="8"/>
    </row>
    <row r="17156" spans="1:8" x14ac:dyDescent="0.25">
      <c r="A17156" s="5"/>
      <c r="C17156" s="7"/>
      <c r="F17156" s="8"/>
      <c r="G17156" s="8"/>
      <c r="H17156" s="8"/>
    </row>
    <row r="17157" spans="1:8" x14ac:dyDescent="0.25">
      <c r="A17157" s="5"/>
      <c r="C17157" s="7"/>
      <c r="F17157" s="8"/>
      <c r="G17157" s="8"/>
      <c r="H17157" s="8"/>
    </row>
    <row r="17158" spans="1:8" x14ac:dyDescent="0.25">
      <c r="A17158" s="5"/>
      <c r="C17158" s="7"/>
      <c r="F17158" s="8"/>
      <c r="G17158" s="8"/>
      <c r="H17158" s="8"/>
    </row>
    <row r="17159" spans="1:8" x14ac:dyDescent="0.25">
      <c r="A17159" s="5"/>
      <c r="C17159" s="7"/>
      <c r="F17159" s="8"/>
      <c r="G17159" s="8"/>
      <c r="H17159" s="8"/>
    </row>
    <row r="17160" spans="1:8" x14ac:dyDescent="0.25">
      <c r="A17160" s="5"/>
      <c r="C17160" s="7"/>
      <c r="F17160" s="8"/>
      <c r="G17160" s="8"/>
      <c r="H17160" s="8"/>
    </row>
    <row r="17161" spans="1:8" x14ac:dyDescent="0.25">
      <c r="A17161" s="5"/>
      <c r="C17161" s="7"/>
      <c r="F17161" s="8"/>
      <c r="G17161" s="8"/>
      <c r="H17161" s="8"/>
    </row>
    <row r="17162" spans="1:8" x14ac:dyDescent="0.25">
      <c r="A17162" s="5"/>
      <c r="C17162" s="7"/>
      <c r="F17162" s="8"/>
      <c r="G17162" s="8"/>
      <c r="H17162" s="8"/>
    </row>
    <row r="17163" spans="1:8" x14ac:dyDescent="0.25">
      <c r="A17163" s="5"/>
      <c r="C17163" s="7"/>
      <c r="F17163" s="8"/>
      <c r="G17163" s="8"/>
      <c r="H17163" s="8"/>
    </row>
    <row r="17164" spans="1:8" x14ac:dyDescent="0.25">
      <c r="A17164" s="5"/>
      <c r="C17164" s="7"/>
      <c r="F17164" s="8"/>
      <c r="G17164" s="8"/>
      <c r="H17164" s="8"/>
    </row>
    <row r="17165" spans="1:8" x14ac:dyDescent="0.25">
      <c r="A17165" s="5"/>
      <c r="C17165" s="7"/>
      <c r="F17165" s="8"/>
      <c r="G17165" s="8"/>
      <c r="H17165" s="8"/>
    </row>
    <row r="17166" spans="1:8" x14ac:dyDescent="0.25">
      <c r="A17166" s="5"/>
      <c r="C17166" s="7"/>
      <c r="F17166" s="8"/>
      <c r="G17166" s="8"/>
      <c r="H17166" s="8"/>
    </row>
    <row r="17167" spans="1:8" x14ac:dyDescent="0.25">
      <c r="A17167" s="5"/>
      <c r="C17167" s="7"/>
      <c r="F17167" s="8"/>
      <c r="G17167" s="8"/>
      <c r="H17167" s="8"/>
    </row>
    <row r="17168" spans="1:8" x14ac:dyDescent="0.25">
      <c r="A17168" s="5"/>
      <c r="C17168" s="7"/>
      <c r="F17168" s="8"/>
      <c r="G17168" s="8"/>
      <c r="H17168" s="8"/>
    </row>
    <row r="17169" spans="1:8" x14ac:dyDescent="0.25">
      <c r="A17169" s="5"/>
      <c r="C17169" s="7"/>
      <c r="F17169" s="8"/>
      <c r="G17169" s="8"/>
      <c r="H17169" s="8"/>
    </row>
    <row r="17170" spans="1:8" x14ac:dyDescent="0.25">
      <c r="A17170" s="5"/>
      <c r="C17170" s="7"/>
      <c r="F17170" s="8"/>
      <c r="G17170" s="8"/>
      <c r="H17170" s="8"/>
    </row>
    <row r="17171" spans="1:8" x14ac:dyDescent="0.25">
      <c r="A17171" s="5"/>
      <c r="C17171" s="7"/>
      <c r="F17171" s="8"/>
      <c r="G17171" s="8"/>
      <c r="H17171" s="8"/>
    </row>
    <row r="17172" spans="1:8" x14ac:dyDescent="0.25">
      <c r="A17172" s="5"/>
      <c r="C17172" s="7"/>
      <c r="F17172" s="8"/>
      <c r="G17172" s="8"/>
      <c r="H17172" s="8"/>
    </row>
    <row r="17173" spans="1:8" x14ac:dyDescent="0.25">
      <c r="A17173" s="5"/>
      <c r="C17173" s="7"/>
      <c r="F17173" s="8"/>
      <c r="G17173" s="8"/>
      <c r="H17173" s="8"/>
    </row>
    <row r="17174" spans="1:8" x14ac:dyDescent="0.25">
      <c r="A17174" s="5"/>
      <c r="C17174" s="7"/>
      <c r="F17174" s="8"/>
      <c r="G17174" s="8"/>
      <c r="H17174" s="8"/>
    </row>
    <row r="17175" spans="1:8" x14ac:dyDescent="0.25">
      <c r="A17175" s="5"/>
      <c r="C17175" s="7"/>
      <c r="F17175" s="8"/>
      <c r="G17175" s="8"/>
      <c r="H17175" s="8"/>
    </row>
    <row r="17176" spans="1:8" x14ac:dyDescent="0.25">
      <c r="A17176" s="5"/>
      <c r="C17176" s="7"/>
      <c r="F17176" s="8"/>
      <c r="G17176" s="8"/>
      <c r="H17176" s="8"/>
    </row>
    <row r="17177" spans="1:8" x14ac:dyDescent="0.25">
      <c r="A17177" s="5"/>
      <c r="C17177" s="7"/>
      <c r="F17177" s="8"/>
      <c r="G17177" s="8"/>
      <c r="H17177" s="8"/>
    </row>
    <row r="17178" spans="1:8" x14ac:dyDescent="0.25">
      <c r="A17178" s="5"/>
      <c r="C17178" s="7"/>
      <c r="F17178" s="8"/>
      <c r="G17178" s="8"/>
      <c r="H17178" s="8"/>
    </row>
    <row r="17179" spans="1:8" x14ac:dyDescent="0.25">
      <c r="A17179" s="5"/>
      <c r="C17179" s="7"/>
      <c r="F17179" s="8"/>
      <c r="G17179" s="8"/>
      <c r="H17179" s="8"/>
    </row>
    <row r="17180" spans="1:8" x14ac:dyDescent="0.25">
      <c r="A17180" s="5"/>
      <c r="C17180" s="7"/>
      <c r="F17180" s="8"/>
      <c r="G17180" s="8"/>
      <c r="H17180" s="8"/>
    </row>
    <row r="17181" spans="1:8" x14ac:dyDescent="0.25">
      <c r="A17181" s="5"/>
      <c r="C17181" s="7"/>
      <c r="F17181" s="8"/>
      <c r="G17181" s="8"/>
      <c r="H17181" s="8"/>
    </row>
    <row r="17182" spans="1:8" x14ac:dyDescent="0.25">
      <c r="A17182" s="5"/>
      <c r="C17182" s="7"/>
      <c r="F17182" s="8"/>
      <c r="G17182" s="8"/>
      <c r="H17182" s="8"/>
    </row>
    <row r="17183" spans="1:8" x14ac:dyDescent="0.25">
      <c r="A17183" s="5"/>
      <c r="C17183" s="7"/>
      <c r="F17183" s="8"/>
      <c r="G17183" s="8"/>
      <c r="H17183" s="8"/>
    </row>
    <row r="17184" spans="1:8" x14ac:dyDescent="0.25">
      <c r="A17184" s="5"/>
      <c r="C17184" s="7"/>
      <c r="F17184" s="8"/>
      <c r="G17184" s="8"/>
      <c r="H17184" s="8"/>
    </row>
    <row r="17185" spans="1:8" x14ac:dyDescent="0.25">
      <c r="A17185" s="5"/>
      <c r="C17185" s="7"/>
      <c r="F17185" s="8"/>
      <c r="G17185" s="8"/>
      <c r="H17185" s="8"/>
    </row>
    <row r="17186" spans="1:8" x14ac:dyDescent="0.25">
      <c r="A17186" s="5"/>
      <c r="C17186" s="7"/>
      <c r="F17186" s="8"/>
      <c r="G17186" s="8"/>
      <c r="H17186" s="8"/>
    </row>
    <row r="17187" spans="1:8" x14ac:dyDescent="0.25">
      <c r="A17187" s="5"/>
      <c r="C17187" s="7"/>
      <c r="F17187" s="8"/>
      <c r="G17187" s="8"/>
      <c r="H17187" s="8"/>
    </row>
    <row r="17188" spans="1:8" x14ac:dyDescent="0.25">
      <c r="A17188" s="5"/>
      <c r="C17188" s="7"/>
      <c r="F17188" s="8"/>
      <c r="G17188" s="8"/>
      <c r="H17188" s="8"/>
    </row>
    <row r="17189" spans="1:8" x14ac:dyDescent="0.25">
      <c r="A17189" s="5"/>
      <c r="C17189" s="7"/>
      <c r="F17189" s="8"/>
      <c r="G17189" s="8"/>
      <c r="H17189" s="8"/>
    </row>
    <row r="17190" spans="1:8" x14ac:dyDescent="0.25">
      <c r="A17190" s="5"/>
      <c r="C17190" s="7"/>
      <c r="F17190" s="8"/>
      <c r="G17190" s="8"/>
      <c r="H17190" s="8"/>
    </row>
    <row r="17191" spans="1:8" x14ac:dyDescent="0.25">
      <c r="A17191" s="5"/>
      <c r="C17191" s="7"/>
      <c r="F17191" s="8"/>
      <c r="G17191" s="8"/>
      <c r="H17191" s="8"/>
    </row>
    <row r="17192" spans="1:8" x14ac:dyDescent="0.25">
      <c r="A17192" s="5"/>
      <c r="C17192" s="7"/>
      <c r="F17192" s="8"/>
      <c r="G17192" s="8"/>
      <c r="H17192" s="8"/>
    </row>
    <row r="17193" spans="1:8" x14ac:dyDescent="0.25">
      <c r="A17193" s="5"/>
      <c r="C17193" s="7"/>
      <c r="F17193" s="8"/>
      <c r="G17193" s="8"/>
      <c r="H17193" s="8"/>
    </row>
    <row r="17194" spans="1:8" x14ac:dyDescent="0.25">
      <c r="A17194" s="5"/>
      <c r="C17194" s="7"/>
      <c r="F17194" s="8"/>
      <c r="G17194" s="8"/>
      <c r="H17194" s="8"/>
    </row>
    <row r="17195" spans="1:8" x14ac:dyDescent="0.25">
      <c r="A17195" s="5"/>
      <c r="C17195" s="7"/>
      <c r="F17195" s="8"/>
      <c r="G17195" s="8"/>
      <c r="H17195" s="8"/>
    </row>
    <row r="17196" spans="1:8" x14ac:dyDescent="0.25">
      <c r="A17196" s="5"/>
      <c r="C17196" s="7"/>
      <c r="F17196" s="8"/>
      <c r="G17196" s="8"/>
      <c r="H17196" s="8"/>
    </row>
    <row r="17197" spans="1:8" x14ac:dyDescent="0.25">
      <c r="A17197" s="5"/>
      <c r="C17197" s="7"/>
      <c r="F17197" s="8"/>
      <c r="G17197" s="8"/>
      <c r="H17197" s="8"/>
    </row>
    <row r="17198" spans="1:8" x14ac:dyDescent="0.25">
      <c r="A17198" s="5"/>
      <c r="C17198" s="7"/>
      <c r="F17198" s="8"/>
      <c r="G17198" s="8"/>
      <c r="H17198" s="8"/>
    </row>
    <row r="17199" spans="1:8" x14ac:dyDescent="0.25">
      <c r="A17199" s="5"/>
      <c r="C17199" s="7"/>
      <c r="F17199" s="8"/>
      <c r="G17199" s="8"/>
      <c r="H17199" s="8"/>
    </row>
    <row r="17200" spans="1:8" x14ac:dyDescent="0.25">
      <c r="A17200" s="5"/>
      <c r="C17200" s="7"/>
      <c r="F17200" s="8"/>
      <c r="G17200" s="8"/>
      <c r="H17200" s="8"/>
    </row>
    <row r="17201" spans="1:8" x14ac:dyDescent="0.25">
      <c r="A17201" s="5"/>
      <c r="C17201" s="7"/>
      <c r="F17201" s="8"/>
      <c r="G17201" s="8"/>
      <c r="H17201" s="8"/>
    </row>
    <row r="17202" spans="1:8" x14ac:dyDescent="0.25">
      <c r="A17202" s="5"/>
      <c r="C17202" s="7"/>
      <c r="F17202" s="8"/>
      <c r="G17202" s="8"/>
      <c r="H17202" s="8"/>
    </row>
    <row r="17203" spans="1:8" x14ac:dyDescent="0.25">
      <c r="A17203" s="5"/>
      <c r="C17203" s="7"/>
      <c r="F17203" s="8"/>
      <c r="G17203" s="8"/>
      <c r="H17203" s="8"/>
    </row>
    <row r="17204" spans="1:8" x14ac:dyDescent="0.25">
      <c r="A17204" s="5"/>
      <c r="C17204" s="7"/>
      <c r="F17204" s="8"/>
      <c r="G17204" s="8"/>
      <c r="H17204" s="8"/>
    </row>
    <row r="17205" spans="1:8" x14ac:dyDescent="0.25">
      <c r="A17205" s="5"/>
      <c r="C17205" s="7"/>
      <c r="F17205" s="8"/>
      <c r="G17205" s="8"/>
      <c r="H17205" s="8"/>
    </row>
    <row r="17206" spans="1:8" x14ac:dyDescent="0.25">
      <c r="A17206" s="5"/>
      <c r="C17206" s="7"/>
      <c r="F17206" s="8"/>
      <c r="G17206" s="8"/>
      <c r="H17206" s="8"/>
    </row>
    <row r="17207" spans="1:8" x14ac:dyDescent="0.25">
      <c r="A17207" s="5"/>
      <c r="C17207" s="7"/>
      <c r="F17207" s="8"/>
      <c r="G17207" s="8"/>
      <c r="H17207" s="8"/>
    </row>
    <row r="17208" spans="1:8" x14ac:dyDescent="0.25">
      <c r="A17208" s="5"/>
      <c r="C17208" s="7"/>
      <c r="F17208" s="8"/>
      <c r="G17208" s="8"/>
      <c r="H17208" s="8"/>
    </row>
    <row r="17209" spans="1:8" x14ac:dyDescent="0.25">
      <c r="A17209" s="5"/>
      <c r="C17209" s="7"/>
      <c r="F17209" s="8"/>
      <c r="G17209" s="8"/>
      <c r="H17209" s="8"/>
    </row>
    <row r="17210" spans="1:8" x14ac:dyDescent="0.25">
      <c r="A17210" s="5"/>
      <c r="C17210" s="7"/>
      <c r="F17210" s="8"/>
      <c r="G17210" s="8"/>
      <c r="H17210" s="8"/>
    </row>
    <row r="17211" spans="1:8" x14ac:dyDescent="0.25">
      <c r="A17211" s="5"/>
      <c r="C17211" s="7"/>
      <c r="F17211" s="8"/>
      <c r="G17211" s="8"/>
      <c r="H17211" s="8"/>
    </row>
    <row r="17212" spans="1:8" x14ac:dyDescent="0.25">
      <c r="A17212" s="5"/>
      <c r="C17212" s="7"/>
      <c r="F17212" s="8"/>
      <c r="G17212" s="8"/>
      <c r="H17212" s="8"/>
    </row>
    <row r="17213" spans="1:8" x14ac:dyDescent="0.25">
      <c r="A17213" s="5"/>
      <c r="C17213" s="7"/>
      <c r="F17213" s="8"/>
      <c r="G17213" s="8"/>
      <c r="H17213" s="8"/>
    </row>
    <row r="17214" spans="1:8" x14ac:dyDescent="0.25">
      <c r="A17214" s="5"/>
      <c r="C17214" s="7"/>
      <c r="F17214" s="8"/>
      <c r="G17214" s="8"/>
      <c r="H17214" s="8"/>
    </row>
    <row r="17215" spans="1:8" x14ac:dyDescent="0.25">
      <c r="A17215" s="5"/>
      <c r="C17215" s="7"/>
      <c r="F17215" s="8"/>
      <c r="G17215" s="8"/>
      <c r="H17215" s="8"/>
    </row>
    <row r="17216" spans="1:8" x14ac:dyDescent="0.25">
      <c r="A17216" s="5"/>
      <c r="C17216" s="7"/>
      <c r="F17216" s="8"/>
      <c r="G17216" s="8"/>
      <c r="H17216" s="8"/>
    </row>
    <row r="17217" spans="1:8" x14ac:dyDescent="0.25">
      <c r="A17217" s="5"/>
      <c r="C17217" s="7"/>
      <c r="F17217" s="8"/>
      <c r="G17217" s="8"/>
      <c r="H17217" s="8"/>
    </row>
    <row r="17218" spans="1:8" x14ac:dyDescent="0.25">
      <c r="A17218" s="5"/>
      <c r="C17218" s="7"/>
      <c r="F17218" s="8"/>
      <c r="G17218" s="8"/>
      <c r="H17218" s="8"/>
    </row>
    <row r="17219" spans="1:8" x14ac:dyDescent="0.25">
      <c r="A17219" s="5"/>
      <c r="C17219" s="7"/>
      <c r="F17219" s="8"/>
      <c r="G17219" s="8"/>
      <c r="H17219" s="8"/>
    </row>
    <row r="17220" spans="1:8" x14ac:dyDescent="0.25">
      <c r="A17220" s="5"/>
      <c r="C17220" s="7"/>
      <c r="F17220" s="8"/>
      <c r="G17220" s="8"/>
      <c r="H17220" s="8"/>
    </row>
    <row r="17221" spans="1:8" x14ac:dyDescent="0.25">
      <c r="A17221" s="5"/>
      <c r="C17221" s="7"/>
      <c r="F17221" s="8"/>
      <c r="G17221" s="8"/>
      <c r="H17221" s="8"/>
    </row>
    <row r="17222" spans="1:8" x14ac:dyDescent="0.25">
      <c r="A17222" s="5"/>
      <c r="C17222" s="7"/>
      <c r="F17222" s="8"/>
      <c r="G17222" s="8"/>
      <c r="H17222" s="8"/>
    </row>
    <row r="17223" spans="1:8" x14ac:dyDescent="0.25">
      <c r="A17223" s="5"/>
      <c r="C17223" s="7"/>
      <c r="F17223" s="8"/>
      <c r="G17223" s="8"/>
      <c r="H17223" s="8"/>
    </row>
    <row r="17224" spans="1:8" x14ac:dyDescent="0.25">
      <c r="A17224" s="5"/>
      <c r="C17224" s="7"/>
      <c r="F17224" s="8"/>
      <c r="G17224" s="8"/>
      <c r="H17224" s="8"/>
    </row>
    <row r="17225" spans="1:8" x14ac:dyDescent="0.25">
      <c r="A17225" s="5"/>
      <c r="C17225" s="7"/>
      <c r="F17225" s="8"/>
      <c r="G17225" s="8"/>
      <c r="H17225" s="8"/>
    </row>
    <row r="17226" spans="1:8" x14ac:dyDescent="0.25">
      <c r="A17226" s="5"/>
      <c r="C17226" s="7"/>
      <c r="F17226" s="8"/>
      <c r="G17226" s="8"/>
      <c r="H17226" s="8"/>
    </row>
    <row r="17227" spans="1:8" x14ac:dyDescent="0.25">
      <c r="A17227" s="5"/>
      <c r="C17227" s="7"/>
      <c r="F17227" s="8"/>
      <c r="G17227" s="8"/>
      <c r="H17227" s="8"/>
    </row>
    <row r="17228" spans="1:8" x14ac:dyDescent="0.25">
      <c r="A17228" s="5"/>
      <c r="C17228" s="7"/>
      <c r="F17228" s="8"/>
      <c r="G17228" s="8"/>
      <c r="H17228" s="8"/>
    </row>
    <row r="17229" spans="1:8" x14ac:dyDescent="0.25">
      <c r="A17229" s="5"/>
      <c r="C17229" s="7"/>
      <c r="F17229" s="8"/>
      <c r="G17229" s="8"/>
      <c r="H17229" s="8"/>
    </row>
    <row r="17230" spans="1:8" x14ac:dyDescent="0.25">
      <c r="A17230" s="5"/>
      <c r="C17230" s="7"/>
      <c r="F17230" s="8"/>
      <c r="G17230" s="8"/>
      <c r="H17230" s="8"/>
    </row>
    <row r="17231" spans="1:8" x14ac:dyDescent="0.25">
      <c r="A17231" s="5"/>
      <c r="C17231" s="7"/>
      <c r="F17231" s="8"/>
      <c r="G17231" s="8"/>
      <c r="H17231" s="8"/>
    </row>
    <row r="17232" spans="1:8" x14ac:dyDescent="0.25">
      <c r="A17232" s="5"/>
      <c r="C17232" s="7"/>
      <c r="F17232" s="8"/>
      <c r="G17232" s="8"/>
      <c r="H17232" s="8"/>
    </row>
    <row r="17233" spans="1:8" x14ac:dyDescent="0.25">
      <c r="A17233" s="5"/>
      <c r="C17233" s="7"/>
      <c r="F17233" s="8"/>
      <c r="G17233" s="8"/>
      <c r="H17233" s="8"/>
    </row>
    <row r="17234" spans="1:8" x14ac:dyDescent="0.25">
      <c r="A17234" s="5"/>
      <c r="C17234" s="7"/>
      <c r="F17234" s="8"/>
      <c r="G17234" s="8"/>
      <c r="H17234" s="8"/>
    </row>
    <row r="17235" spans="1:8" x14ac:dyDescent="0.25">
      <c r="A17235" s="5"/>
      <c r="C17235" s="7"/>
      <c r="F17235" s="8"/>
      <c r="G17235" s="8"/>
      <c r="H17235" s="8"/>
    </row>
    <row r="17236" spans="1:8" x14ac:dyDescent="0.25">
      <c r="A17236" s="5"/>
      <c r="C17236" s="7"/>
      <c r="F17236" s="8"/>
      <c r="G17236" s="8"/>
      <c r="H17236" s="8"/>
    </row>
    <row r="17237" spans="1:8" x14ac:dyDescent="0.25">
      <c r="A17237" s="5"/>
      <c r="C17237" s="7"/>
      <c r="F17237" s="8"/>
      <c r="G17237" s="8"/>
      <c r="H17237" s="8"/>
    </row>
    <row r="17238" spans="1:8" x14ac:dyDescent="0.25">
      <c r="A17238" s="5"/>
      <c r="C17238" s="7"/>
      <c r="F17238" s="8"/>
      <c r="G17238" s="8"/>
      <c r="H17238" s="8"/>
    </row>
    <row r="17239" spans="1:8" x14ac:dyDescent="0.25">
      <c r="A17239" s="5"/>
      <c r="C17239" s="7"/>
      <c r="F17239" s="8"/>
      <c r="G17239" s="8"/>
      <c r="H17239" s="8"/>
    </row>
    <row r="17240" spans="1:8" x14ac:dyDescent="0.25">
      <c r="A17240" s="5"/>
      <c r="C17240" s="7"/>
      <c r="F17240" s="8"/>
      <c r="G17240" s="8"/>
      <c r="H17240" s="8"/>
    </row>
    <row r="17241" spans="1:8" x14ac:dyDescent="0.25">
      <c r="A17241" s="5"/>
      <c r="C17241" s="7"/>
      <c r="F17241" s="8"/>
      <c r="G17241" s="8"/>
      <c r="H17241" s="8"/>
    </row>
    <row r="17242" spans="1:8" x14ac:dyDescent="0.25">
      <c r="A17242" s="5"/>
      <c r="C17242" s="7"/>
      <c r="F17242" s="8"/>
      <c r="G17242" s="8"/>
      <c r="H17242" s="8"/>
    </row>
    <row r="17243" spans="1:8" x14ac:dyDescent="0.25">
      <c r="A17243" s="5"/>
      <c r="C17243" s="7"/>
      <c r="F17243" s="8"/>
      <c r="G17243" s="8"/>
      <c r="H17243" s="8"/>
    </row>
    <row r="17244" spans="1:8" x14ac:dyDescent="0.25">
      <c r="A17244" s="5"/>
      <c r="C17244" s="7"/>
      <c r="F17244" s="8"/>
      <c r="G17244" s="8"/>
      <c r="H17244" s="8"/>
    </row>
    <row r="17245" spans="1:8" x14ac:dyDescent="0.25">
      <c r="A17245" s="5"/>
      <c r="C17245" s="7"/>
      <c r="F17245" s="8"/>
      <c r="G17245" s="8"/>
      <c r="H17245" s="8"/>
    </row>
    <row r="17246" spans="1:8" x14ac:dyDescent="0.25">
      <c r="A17246" s="5"/>
      <c r="C17246" s="7"/>
      <c r="F17246" s="8"/>
      <c r="G17246" s="8"/>
      <c r="H17246" s="8"/>
    </row>
    <row r="17247" spans="1:8" x14ac:dyDescent="0.25">
      <c r="A17247" s="5"/>
      <c r="C17247" s="7"/>
      <c r="F17247" s="8"/>
      <c r="G17247" s="8"/>
      <c r="H17247" s="8"/>
    </row>
    <row r="17248" spans="1:8" x14ac:dyDescent="0.25">
      <c r="A17248" s="5"/>
      <c r="C17248" s="7"/>
      <c r="F17248" s="8"/>
      <c r="G17248" s="8"/>
      <c r="H17248" s="8"/>
    </row>
    <row r="17249" spans="1:8" x14ac:dyDescent="0.25">
      <c r="A17249" s="5"/>
      <c r="C17249" s="7"/>
      <c r="F17249" s="8"/>
      <c r="G17249" s="8"/>
      <c r="H17249" s="8"/>
    </row>
    <row r="17250" spans="1:8" x14ac:dyDescent="0.25">
      <c r="A17250" s="5"/>
      <c r="C17250" s="7"/>
      <c r="F17250" s="8"/>
      <c r="G17250" s="8"/>
      <c r="H17250" s="8"/>
    </row>
    <row r="17251" spans="1:8" x14ac:dyDescent="0.25">
      <c r="A17251" s="5"/>
      <c r="C17251" s="7"/>
      <c r="F17251" s="8"/>
      <c r="G17251" s="8"/>
      <c r="H17251" s="8"/>
    </row>
    <row r="17252" spans="1:8" x14ac:dyDescent="0.25">
      <c r="A17252" s="5"/>
      <c r="C17252" s="7"/>
      <c r="F17252" s="8"/>
      <c r="G17252" s="8"/>
      <c r="H17252" s="8"/>
    </row>
    <row r="17253" spans="1:8" x14ac:dyDescent="0.25">
      <c r="A17253" s="5"/>
      <c r="C17253" s="7"/>
      <c r="F17253" s="8"/>
      <c r="G17253" s="8"/>
      <c r="H17253" s="8"/>
    </row>
    <row r="17254" spans="1:8" x14ac:dyDescent="0.25">
      <c r="A17254" s="5"/>
      <c r="C17254" s="7"/>
      <c r="F17254" s="8"/>
      <c r="G17254" s="8"/>
      <c r="H17254" s="8"/>
    </row>
    <row r="17255" spans="1:8" x14ac:dyDescent="0.25">
      <c r="A17255" s="5"/>
      <c r="C17255" s="7"/>
      <c r="F17255" s="8"/>
      <c r="G17255" s="8"/>
      <c r="H17255" s="8"/>
    </row>
    <row r="17256" spans="1:8" x14ac:dyDescent="0.25">
      <c r="A17256" s="5"/>
      <c r="C17256" s="7"/>
      <c r="F17256" s="8"/>
      <c r="G17256" s="8"/>
      <c r="H17256" s="8"/>
    </row>
    <row r="17257" spans="1:8" x14ac:dyDescent="0.25">
      <c r="A17257" s="5"/>
      <c r="C17257" s="7"/>
      <c r="F17257" s="8"/>
      <c r="G17257" s="8"/>
      <c r="H17257" s="8"/>
    </row>
    <row r="17258" spans="1:8" x14ac:dyDescent="0.25">
      <c r="A17258" s="5"/>
      <c r="C17258" s="7"/>
      <c r="F17258" s="8"/>
      <c r="G17258" s="8"/>
      <c r="H17258" s="8"/>
    </row>
    <row r="17259" spans="1:8" x14ac:dyDescent="0.25">
      <c r="A17259" s="5"/>
      <c r="C17259" s="7"/>
      <c r="F17259" s="8"/>
      <c r="G17259" s="8"/>
      <c r="H17259" s="8"/>
    </row>
    <row r="17260" spans="1:8" x14ac:dyDescent="0.25">
      <c r="A17260" s="5"/>
      <c r="C17260" s="7"/>
      <c r="F17260" s="8"/>
      <c r="G17260" s="8"/>
      <c r="H17260" s="8"/>
    </row>
    <row r="17261" spans="1:8" x14ac:dyDescent="0.25">
      <c r="A17261" s="5"/>
      <c r="C17261" s="7"/>
      <c r="F17261" s="8"/>
      <c r="G17261" s="8"/>
      <c r="H17261" s="8"/>
    </row>
    <row r="17262" spans="1:8" x14ac:dyDescent="0.25">
      <c r="A17262" s="5"/>
      <c r="C17262" s="7"/>
      <c r="F17262" s="8"/>
      <c r="G17262" s="8"/>
      <c r="H17262" s="8"/>
    </row>
    <row r="17263" spans="1:8" x14ac:dyDescent="0.25">
      <c r="A17263" s="5"/>
      <c r="C17263" s="7"/>
      <c r="F17263" s="8"/>
      <c r="G17263" s="8"/>
      <c r="H17263" s="8"/>
    </row>
    <row r="17264" spans="1:8" x14ac:dyDescent="0.25">
      <c r="A17264" s="5"/>
      <c r="C17264" s="7"/>
      <c r="F17264" s="8"/>
      <c r="G17264" s="8"/>
      <c r="H17264" s="8"/>
    </row>
    <row r="17265" spans="1:8" x14ac:dyDescent="0.25">
      <c r="A17265" s="5"/>
      <c r="C17265" s="7"/>
      <c r="F17265" s="8"/>
      <c r="G17265" s="8"/>
      <c r="H17265" s="8"/>
    </row>
    <row r="17266" spans="1:8" x14ac:dyDescent="0.25">
      <c r="A17266" s="5"/>
      <c r="C17266" s="7"/>
      <c r="F17266" s="8"/>
      <c r="G17266" s="8"/>
      <c r="H17266" s="8"/>
    </row>
    <row r="17267" spans="1:8" x14ac:dyDescent="0.25">
      <c r="A17267" s="5"/>
      <c r="C17267" s="7"/>
      <c r="F17267" s="8"/>
      <c r="G17267" s="8"/>
      <c r="H17267" s="8"/>
    </row>
    <row r="17268" spans="1:8" x14ac:dyDescent="0.25">
      <c r="A17268" s="5"/>
      <c r="C17268" s="7"/>
      <c r="F17268" s="8"/>
      <c r="G17268" s="8"/>
      <c r="H17268" s="8"/>
    </row>
    <row r="17269" spans="1:8" x14ac:dyDescent="0.25">
      <c r="A17269" s="5"/>
      <c r="C17269" s="7"/>
      <c r="F17269" s="8"/>
      <c r="G17269" s="8"/>
      <c r="H17269" s="8"/>
    </row>
    <row r="17270" spans="1:8" x14ac:dyDescent="0.25">
      <c r="A17270" s="5"/>
      <c r="C17270" s="7"/>
      <c r="F17270" s="8"/>
      <c r="G17270" s="8"/>
      <c r="H17270" s="8"/>
    </row>
    <row r="17271" spans="1:8" x14ac:dyDescent="0.25">
      <c r="A17271" s="5"/>
      <c r="C17271" s="7"/>
      <c r="F17271" s="8"/>
      <c r="G17271" s="8"/>
      <c r="H17271" s="8"/>
    </row>
    <row r="17272" spans="1:8" x14ac:dyDescent="0.25">
      <c r="A17272" s="5"/>
      <c r="C17272" s="7"/>
      <c r="F17272" s="8"/>
      <c r="G17272" s="8"/>
      <c r="H17272" s="8"/>
    </row>
    <row r="17273" spans="1:8" x14ac:dyDescent="0.25">
      <c r="A17273" s="5"/>
      <c r="C17273" s="7"/>
      <c r="F17273" s="8"/>
      <c r="G17273" s="8"/>
      <c r="H17273" s="8"/>
    </row>
    <row r="17274" spans="1:8" x14ac:dyDescent="0.25">
      <c r="A17274" s="5"/>
      <c r="C17274" s="7"/>
      <c r="F17274" s="8"/>
      <c r="G17274" s="8"/>
      <c r="H17274" s="8"/>
    </row>
    <row r="17275" spans="1:8" x14ac:dyDescent="0.25">
      <c r="A17275" s="5"/>
      <c r="C17275" s="7"/>
      <c r="F17275" s="8"/>
      <c r="G17275" s="8"/>
      <c r="H17275" s="8"/>
    </row>
    <row r="17276" spans="1:8" x14ac:dyDescent="0.25">
      <c r="A17276" s="5"/>
      <c r="C17276" s="7"/>
      <c r="F17276" s="8"/>
      <c r="G17276" s="8"/>
      <c r="H17276" s="8"/>
    </row>
    <row r="17277" spans="1:8" x14ac:dyDescent="0.25">
      <c r="A17277" s="5"/>
      <c r="C17277" s="7"/>
      <c r="F17277" s="8"/>
      <c r="G17277" s="8"/>
      <c r="H17277" s="8"/>
    </row>
    <row r="17278" spans="1:8" x14ac:dyDescent="0.25">
      <c r="A17278" s="5"/>
      <c r="C17278" s="7"/>
      <c r="F17278" s="8"/>
      <c r="G17278" s="8"/>
      <c r="H17278" s="8"/>
    </row>
    <row r="17279" spans="1:8" x14ac:dyDescent="0.25">
      <c r="A17279" s="5"/>
      <c r="C17279" s="7"/>
      <c r="F17279" s="8"/>
      <c r="G17279" s="8"/>
      <c r="H17279" s="8"/>
    </row>
    <row r="17280" spans="1:8" x14ac:dyDescent="0.25">
      <c r="A17280" s="5"/>
      <c r="C17280" s="7"/>
      <c r="F17280" s="8"/>
      <c r="G17280" s="8"/>
      <c r="H17280" s="8"/>
    </row>
    <row r="17281" spans="1:8" x14ac:dyDescent="0.25">
      <c r="A17281" s="5"/>
      <c r="C17281" s="7"/>
      <c r="F17281" s="8"/>
      <c r="G17281" s="8"/>
      <c r="H17281" s="8"/>
    </row>
    <row r="17282" spans="1:8" x14ac:dyDescent="0.25">
      <c r="A17282" s="5"/>
      <c r="C17282" s="7"/>
      <c r="F17282" s="8"/>
      <c r="G17282" s="8"/>
      <c r="H17282" s="8"/>
    </row>
    <row r="17283" spans="1:8" x14ac:dyDescent="0.25">
      <c r="A17283" s="5"/>
      <c r="C17283" s="7"/>
      <c r="F17283" s="8"/>
      <c r="G17283" s="8"/>
      <c r="H17283" s="8"/>
    </row>
    <row r="17284" spans="1:8" x14ac:dyDescent="0.25">
      <c r="A17284" s="5"/>
      <c r="C17284" s="7"/>
      <c r="F17284" s="8"/>
      <c r="G17284" s="8"/>
      <c r="H17284" s="8"/>
    </row>
    <row r="17285" spans="1:8" x14ac:dyDescent="0.25">
      <c r="A17285" s="5"/>
      <c r="C17285" s="7"/>
      <c r="F17285" s="8"/>
      <c r="G17285" s="8"/>
      <c r="H17285" s="8"/>
    </row>
    <row r="17286" spans="1:8" x14ac:dyDescent="0.25">
      <c r="A17286" s="5"/>
      <c r="C17286" s="7"/>
      <c r="F17286" s="8"/>
      <c r="G17286" s="8"/>
      <c r="H17286" s="8"/>
    </row>
    <row r="17287" spans="1:8" x14ac:dyDescent="0.25">
      <c r="A17287" s="5"/>
      <c r="C17287" s="7"/>
      <c r="F17287" s="8"/>
      <c r="G17287" s="8"/>
      <c r="H17287" s="8"/>
    </row>
    <row r="17288" spans="1:8" x14ac:dyDescent="0.25">
      <c r="A17288" s="5"/>
      <c r="C17288" s="7"/>
      <c r="F17288" s="8"/>
      <c r="G17288" s="8"/>
      <c r="H17288" s="8"/>
    </row>
    <row r="17289" spans="1:8" x14ac:dyDescent="0.25">
      <c r="A17289" s="5"/>
      <c r="C17289" s="7"/>
      <c r="F17289" s="8"/>
      <c r="G17289" s="8"/>
      <c r="H17289" s="8"/>
    </row>
    <row r="17290" spans="1:8" x14ac:dyDescent="0.25">
      <c r="A17290" s="5"/>
      <c r="C17290" s="7"/>
      <c r="F17290" s="8"/>
      <c r="G17290" s="8"/>
      <c r="H17290" s="8"/>
    </row>
    <row r="17291" spans="1:8" x14ac:dyDescent="0.25">
      <c r="A17291" s="5"/>
      <c r="C17291" s="7"/>
      <c r="F17291" s="8"/>
      <c r="G17291" s="8"/>
      <c r="H17291" s="8"/>
    </row>
    <row r="17292" spans="1:8" x14ac:dyDescent="0.25">
      <c r="A17292" s="5"/>
      <c r="C17292" s="7"/>
      <c r="F17292" s="8"/>
      <c r="G17292" s="8"/>
      <c r="H17292" s="8"/>
    </row>
    <row r="17293" spans="1:8" x14ac:dyDescent="0.25">
      <c r="A17293" s="5"/>
      <c r="C17293" s="7"/>
      <c r="F17293" s="8"/>
      <c r="G17293" s="8"/>
      <c r="H17293" s="8"/>
    </row>
    <row r="17294" spans="1:8" x14ac:dyDescent="0.25">
      <c r="A17294" s="5"/>
      <c r="C17294" s="7"/>
      <c r="F17294" s="8"/>
      <c r="G17294" s="8"/>
      <c r="H17294" s="8"/>
    </row>
    <row r="17295" spans="1:8" x14ac:dyDescent="0.25">
      <c r="A17295" s="5"/>
      <c r="C17295" s="7"/>
      <c r="F17295" s="8"/>
      <c r="G17295" s="8"/>
      <c r="H17295" s="8"/>
    </row>
    <row r="17296" spans="1:8" x14ac:dyDescent="0.25">
      <c r="A17296" s="5"/>
      <c r="C17296" s="7"/>
      <c r="F17296" s="8"/>
      <c r="G17296" s="8"/>
      <c r="H17296" s="8"/>
    </row>
    <row r="17297" spans="1:8" x14ac:dyDescent="0.25">
      <c r="A17297" s="5"/>
      <c r="C17297" s="7"/>
      <c r="F17297" s="8"/>
      <c r="G17297" s="8"/>
      <c r="H17297" s="8"/>
    </row>
    <row r="17298" spans="1:8" x14ac:dyDescent="0.25">
      <c r="A17298" s="5"/>
      <c r="C17298" s="7"/>
      <c r="F17298" s="8"/>
      <c r="G17298" s="8"/>
      <c r="H17298" s="8"/>
    </row>
    <row r="17299" spans="1:8" x14ac:dyDescent="0.25">
      <c r="A17299" s="5"/>
      <c r="C17299" s="7"/>
      <c r="F17299" s="8"/>
      <c r="G17299" s="8"/>
      <c r="H17299" s="8"/>
    </row>
    <row r="17300" spans="1:8" x14ac:dyDescent="0.25">
      <c r="A17300" s="5"/>
      <c r="C17300" s="7"/>
      <c r="F17300" s="8"/>
      <c r="G17300" s="8"/>
      <c r="H17300" s="8"/>
    </row>
    <row r="17301" spans="1:8" x14ac:dyDescent="0.25">
      <c r="A17301" s="5"/>
      <c r="C17301" s="7"/>
      <c r="F17301" s="8"/>
      <c r="G17301" s="8"/>
      <c r="H17301" s="8"/>
    </row>
    <row r="17302" spans="1:8" x14ac:dyDescent="0.25">
      <c r="A17302" s="5"/>
      <c r="C17302" s="7"/>
      <c r="F17302" s="8"/>
      <c r="G17302" s="8"/>
      <c r="H17302" s="8"/>
    </row>
    <row r="17303" spans="1:8" x14ac:dyDescent="0.25">
      <c r="A17303" s="5"/>
      <c r="C17303" s="7"/>
      <c r="F17303" s="8"/>
      <c r="G17303" s="8"/>
      <c r="H17303" s="8"/>
    </row>
    <row r="17304" spans="1:8" x14ac:dyDescent="0.25">
      <c r="A17304" s="5"/>
      <c r="C17304" s="7"/>
      <c r="F17304" s="8"/>
      <c r="G17304" s="8"/>
      <c r="H17304" s="8"/>
    </row>
    <row r="17305" spans="1:8" x14ac:dyDescent="0.25">
      <c r="A17305" s="5"/>
      <c r="C17305" s="7"/>
      <c r="F17305" s="8"/>
      <c r="G17305" s="8"/>
      <c r="H17305" s="8"/>
    </row>
    <row r="17306" spans="1:8" x14ac:dyDescent="0.25">
      <c r="A17306" s="5"/>
      <c r="C17306" s="7"/>
      <c r="F17306" s="8"/>
      <c r="G17306" s="8"/>
      <c r="H17306" s="8"/>
    </row>
    <row r="17307" spans="1:8" x14ac:dyDescent="0.25">
      <c r="A17307" s="5"/>
      <c r="C17307" s="7"/>
      <c r="F17307" s="8"/>
      <c r="G17307" s="8"/>
      <c r="H17307" s="8"/>
    </row>
    <row r="17308" spans="1:8" x14ac:dyDescent="0.25">
      <c r="A17308" s="5"/>
      <c r="C17308" s="7"/>
      <c r="F17308" s="8"/>
      <c r="G17308" s="8"/>
      <c r="H17308" s="8"/>
    </row>
    <row r="17309" spans="1:8" x14ac:dyDescent="0.25">
      <c r="A17309" s="5"/>
      <c r="C17309" s="7"/>
      <c r="F17309" s="8"/>
      <c r="G17309" s="8"/>
      <c r="H17309" s="8"/>
    </row>
    <row r="17310" spans="1:8" x14ac:dyDescent="0.25">
      <c r="A17310" s="5"/>
      <c r="C17310" s="7"/>
      <c r="F17310" s="8"/>
      <c r="G17310" s="8"/>
      <c r="H17310" s="8"/>
    </row>
    <row r="17311" spans="1:8" x14ac:dyDescent="0.25">
      <c r="A17311" s="5"/>
      <c r="C17311" s="7"/>
      <c r="F17311" s="8"/>
      <c r="G17311" s="8"/>
      <c r="H17311" s="8"/>
    </row>
    <row r="17312" spans="1:8" x14ac:dyDescent="0.25">
      <c r="A17312" s="5"/>
      <c r="C17312" s="7"/>
      <c r="F17312" s="8"/>
      <c r="G17312" s="8"/>
      <c r="H17312" s="8"/>
    </row>
    <row r="17313" spans="1:8" x14ac:dyDescent="0.25">
      <c r="A17313" s="5"/>
      <c r="C17313" s="7"/>
      <c r="F17313" s="8"/>
      <c r="G17313" s="8"/>
      <c r="H17313" s="8"/>
    </row>
    <row r="17314" spans="1:8" x14ac:dyDescent="0.25">
      <c r="A17314" s="5"/>
      <c r="C17314" s="7"/>
      <c r="F17314" s="8"/>
      <c r="G17314" s="8"/>
      <c r="H17314" s="8"/>
    </row>
    <row r="17315" spans="1:8" x14ac:dyDescent="0.25">
      <c r="A17315" s="5"/>
      <c r="C17315" s="7"/>
      <c r="F17315" s="8"/>
      <c r="G17315" s="8"/>
      <c r="H17315" s="8"/>
    </row>
    <row r="17316" spans="1:8" x14ac:dyDescent="0.25">
      <c r="A17316" s="5"/>
      <c r="C17316" s="7"/>
      <c r="F17316" s="8"/>
      <c r="G17316" s="8"/>
      <c r="H17316" s="8"/>
    </row>
    <row r="17317" spans="1:8" x14ac:dyDescent="0.25">
      <c r="A17317" s="5"/>
      <c r="C17317" s="7"/>
      <c r="F17317" s="8"/>
      <c r="G17317" s="8"/>
      <c r="H17317" s="8"/>
    </row>
    <row r="17318" spans="1:8" x14ac:dyDescent="0.25">
      <c r="A17318" s="5"/>
      <c r="C17318" s="7"/>
      <c r="F17318" s="8"/>
      <c r="G17318" s="8"/>
      <c r="H17318" s="8"/>
    </row>
    <row r="17319" spans="1:8" x14ac:dyDescent="0.25">
      <c r="A17319" s="5"/>
      <c r="C17319" s="7"/>
      <c r="F17319" s="8"/>
      <c r="G17319" s="8"/>
      <c r="H17319" s="8"/>
    </row>
    <row r="17320" spans="1:8" x14ac:dyDescent="0.25">
      <c r="A17320" s="5"/>
      <c r="C17320" s="7"/>
      <c r="F17320" s="8"/>
      <c r="G17320" s="8"/>
      <c r="H17320" s="8"/>
    </row>
    <row r="17321" spans="1:8" x14ac:dyDescent="0.25">
      <c r="A17321" s="5"/>
      <c r="C17321" s="7"/>
      <c r="F17321" s="8"/>
      <c r="G17321" s="8"/>
      <c r="H17321" s="8"/>
    </row>
    <row r="17322" spans="1:8" x14ac:dyDescent="0.25">
      <c r="A17322" s="5"/>
      <c r="C17322" s="7"/>
      <c r="F17322" s="8"/>
      <c r="G17322" s="8"/>
      <c r="H17322" s="8"/>
    </row>
    <row r="17323" spans="1:8" x14ac:dyDescent="0.25">
      <c r="A17323" s="5"/>
      <c r="C17323" s="7"/>
      <c r="F17323" s="8"/>
      <c r="G17323" s="8"/>
      <c r="H17323" s="8"/>
    </row>
    <row r="17324" spans="1:8" x14ac:dyDescent="0.25">
      <c r="A17324" s="5"/>
      <c r="C17324" s="7"/>
      <c r="F17324" s="8"/>
      <c r="G17324" s="8"/>
      <c r="H17324" s="8"/>
    </row>
    <row r="17325" spans="1:8" x14ac:dyDescent="0.25">
      <c r="A17325" s="5"/>
      <c r="C17325" s="7"/>
      <c r="F17325" s="8"/>
      <c r="G17325" s="8"/>
      <c r="H17325" s="8"/>
    </row>
    <row r="17326" spans="1:8" x14ac:dyDescent="0.25">
      <c r="A17326" s="5"/>
      <c r="C17326" s="7"/>
      <c r="F17326" s="8"/>
      <c r="G17326" s="8"/>
      <c r="H17326" s="8"/>
    </row>
    <row r="17327" spans="1:8" x14ac:dyDescent="0.25">
      <c r="A17327" s="5"/>
      <c r="C17327" s="7"/>
      <c r="F17327" s="8"/>
      <c r="G17327" s="8"/>
      <c r="H17327" s="8"/>
    </row>
    <row r="17328" spans="1:8" x14ac:dyDescent="0.25">
      <c r="A17328" s="5"/>
      <c r="C17328" s="7"/>
      <c r="F17328" s="8"/>
      <c r="G17328" s="8"/>
      <c r="H17328" s="8"/>
    </row>
    <row r="17329" spans="1:8" x14ac:dyDescent="0.25">
      <c r="A17329" s="5"/>
      <c r="C17329" s="7"/>
      <c r="F17329" s="8"/>
      <c r="G17329" s="8"/>
      <c r="H17329" s="8"/>
    </row>
    <row r="17330" spans="1:8" x14ac:dyDescent="0.25">
      <c r="A17330" s="5"/>
      <c r="C17330" s="7"/>
      <c r="F17330" s="8"/>
      <c r="G17330" s="8"/>
      <c r="H17330" s="8"/>
    </row>
    <row r="17331" spans="1:8" x14ac:dyDescent="0.25">
      <c r="A17331" s="5"/>
      <c r="C17331" s="7"/>
      <c r="F17331" s="8"/>
      <c r="G17331" s="8"/>
      <c r="H17331" s="8"/>
    </row>
    <row r="17332" spans="1:8" x14ac:dyDescent="0.25">
      <c r="A17332" s="5"/>
      <c r="C17332" s="7"/>
      <c r="F17332" s="8"/>
      <c r="G17332" s="8"/>
      <c r="H17332" s="8"/>
    </row>
    <row r="17333" spans="1:8" x14ac:dyDescent="0.25">
      <c r="A17333" s="5"/>
      <c r="C17333" s="7"/>
      <c r="F17333" s="8"/>
      <c r="G17333" s="8"/>
      <c r="H17333" s="8"/>
    </row>
    <row r="17334" spans="1:8" x14ac:dyDescent="0.25">
      <c r="A17334" s="5"/>
      <c r="C17334" s="7"/>
      <c r="F17334" s="8"/>
      <c r="G17334" s="8"/>
      <c r="H17334" s="8"/>
    </row>
    <row r="17335" spans="1:8" x14ac:dyDescent="0.25">
      <c r="A17335" s="5"/>
      <c r="C17335" s="7"/>
      <c r="F17335" s="8"/>
      <c r="G17335" s="8"/>
      <c r="H17335" s="8"/>
    </row>
    <row r="17336" spans="1:8" x14ac:dyDescent="0.25">
      <c r="A17336" s="5"/>
      <c r="C17336" s="7"/>
      <c r="F17336" s="8"/>
      <c r="G17336" s="8"/>
      <c r="H17336" s="8"/>
    </row>
    <row r="17337" spans="1:8" x14ac:dyDescent="0.25">
      <c r="A17337" s="5"/>
      <c r="C17337" s="7"/>
      <c r="F17337" s="8"/>
      <c r="G17337" s="8"/>
      <c r="H17337" s="8"/>
    </row>
    <row r="17338" spans="1:8" x14ac:dyDescent="0.25">
      <c r="A17338" s="5"/>
      <c r="C17338" s="7"/>
      <c r="F17338" s="8"/>
      <c r="G17338" s="8"/>
      <c r="H17338" s="8"/>
    </row>
    <row r="17339" spans="1:8" x14ac:dyDescent="0.25">
      <c r="A17339" s="5"/>
      <c r="C17339" s="7"/>
      <c r="F17339" s="8"/>
      <c r="G17339" s="8"/>
      <c r="H17339" s="8"/>
    </row>
    <row r="17340" spans="1:8" x14ac:dyDescent="0.25">
      <c r="A17340" s="5"/>
      <c r="C17340" s="7"/>
      <c r="F17340" s="8"/>
      <c r="G17340" s="8"/>
      <c r="H17340" s="8"/>
    </row>
    <row r="17341" spans="1:8" x14ac:dyDescent="0.25">
      <c r="A17341" s="5"/>
      <c r="C17341" s="7"/>
      <c r="F17341" s="8"/>
      <c r="G17341" s="8"/>
      <c r="H17341" s="8"/>
    </row>
    <row r="17342" spans="1:8" x14ac:dyDescent="0.25">
      <c r="A17342" s="5"/>
      <c r="C17342" s="7"/>
      <c r="F17342" s="8"/>
      <c r="G17342" s="8"/>
      <c r="H17342" s="8"/>
    </row>
    <row r="17343" spans="1:8" x14ac:dyDescent="0.25">
      <c r="A17343" s="5"/>
      <c r="C17343" s="7"/>
      <c r="F17343" s="8"/>
      <c r="G17343" s="8"/>
      <c r="H17343" s="8"/>
    </row>
    <row r="17344" spans="1:8" x14ac:dyDescent="0.25">
      <c r="A17344" s="5"/>
      <c r="C17344" s="7"/>
      <c r="F17344" s="8"/>
      <c r="G17344" s="8"/>
      <c r="H17344" s="8"/>
    </row>
    <row r="17345" spans="1:8" x14ac:dyDescent="0.25">
      <c r="A17345" s="5"/>
      <c r="C17345" s="7"/>
      <c r="F17345" s="8"/>
      <c r="G17345" s="8"/>
      <c r="H17345" s="8"/>
    </row>
    <row r="17346" spans="1:8" x14ac:dyDescent="0.25">
      <c r="A17346" s="5"/>
      <c r="C17346" s="7"/>
      <c r="F17346" s="8"/>
      <c r="G17346" s="8"/>
      <c r="H17346" s="8"/>
    </row>
    <row r="17347" spans="1:8" x14ac:dyDescent="0.25">
      <c r="A17347" s="5"/>
      <c r="C17347" s="7"/>
      <c r="F17347" s="8"/>
      <c r="G17347" s="8"/>
      <c r="H17347" s="8"/>
    </row>
    <row r="17348" spans="1:8" x14ac:dyDescent="0.25">
      <c r="A17348" s="5"/>
      <c r="C17348" s="7"/>
      <c r="F17348" s="8"/>
      <c r="G17348" s="8"/>
      <c r="H17348" s="8"/>
    </row>
    <row r="17349" spans="1:8" x14ac:dyDescent="0.25">
      <c r="A17349" s="5"/>
      <c r="C17349" s="7"/>
      <c r="F17349" s="8"/>
      <c r="G17349" s="8"/>
      <c r="H17349" s="8"/>
    </row>
    <row r="17350" spans="1:8" x14ac:dyDescent="0.25">
      <c r="A17350" s="5"/>
      <c r="C17350" s="7"/>
      <c r="F17350" s="8"/>
      <c r="G17350" s="8"/>
      <c r="H17350" s="8"/>
    </row>
    <row r="17351" spans="1:8" x14ac:dyDescent="0.25">
      <c r="A17351" s="5"/>
      <c r="C17351" s="7"/>
      <c r="F17351" s="8"/>
      <c r="G17351" s="8"/>
      <c r="H17351" s="8"/>
    </row>
    <row r="17352" spans="1:8" x14ac:dyDescent="0.25">
      <c r="A17352" s="5"/>
      <c r="C17352" s="7"/>
      <c r="F17352" s="8"/>
      <c r="G17352" s="8"/>
      <c r="H17352" s="8"/>
    </row>
    <row r="17353" spans="1:8" x14ac:dyDescent="0.25">
      <c r="A17353" s="5"/>
      <c r="C17353" s="7"/>
      <c r="F17353" s="8"/>
      <c r="G17353" s="8"/>
      <c r="H17353" s="8"/>
    </row>
    <row r="17354" spans="1:8" x14ac:dyDescent="0.25">
      <c r="A17354" s="5"/>
      <c r="C17354" s="7"/>
      <c r="F17354" s="8"/>
      <c r="G17354" s="8"/>
      <c r="H17354" s="8"/>
    </row>
    <row r="17355" spans="1:8" x14ac:dyDescent="0.25">
      <c r="A17355" s="5"/>
      <c r="C17355" s="7"/>
      <c r="F17355" s="8"/>
      <c r="G17355" s="8"/>
      <c r="H17355" s="8"/>
    </row>
    <row r="17356" spans="1:8" x14ac:dyDescent="0.25">
      <c r="A17356" s="5"/>
      <c r="C17356" s="7"/>
      <c r="F17356" s="8"/>
      <c r="G17356" s="8"/>
      <c r="H17356" s="8"/>
    </row>
    <row r="17357" spans="1:8" x14ac:dyDescent="0.25">
      <c r="A17357" s="5"/>
      <c r="C17357" s="7"/>
      <c r="F17357" s="8"/>
      <c r="G17357" s="8"/>
      <c r="H17357" s="8"/>
    </row>
    <row r="17358" spans="1:8" x14ac:dyDescent="0.25">
      <c r="A17358" s="5"/>
      <c r="C17358" s="7"/>
      <c r="F17358" s="8"/>
      <c r="G17358" s="8"/>
      <c r="H17358" s="8"/>
    </row>
    <row r="17359" spans="1:8" x14ac:dyDescent="0.25">
      <c r="A17359" s="5"/>
      <c r="C17359" s="7"/>
      <c r="F17359" s="8"/>
      <c r="G17359" s="8"/>
      <c r="H17359" s="8"/>
    </row>
    <row r="17360" spans="1:8" x14ac:dyDescent="0.25">
      <c r="A17360" s="5"/>
      <c r="C17360" s="7"/>
      <c r="F17360" s="8"/>
      <c r="G17360" s="8"/>
      <c r="H17360" s="8"/>
    </row>
    <row r="17361" spans="1:8" x14ac:dyDescent="0.25">
      <c r="A17361" s="5"/>
      <c r="C17361" s="7"/>
      <c r="F17361" s="8"/>
      <c r="G17361" s="8"/>
      <c r="H17361" s="8"/>
    </row>
    <row r="17362" spans="1:8" x14ac:dyDescent="0.25">
      <c r="A17362" s="5"/>
      <c r="C17362" s="7"/>
      <c r="F17362" s="8"/>
      <c r="G17362" s="8"/>
      <c r="H17362" s="8"/>
    </row>
    <row r="17363" spans="1:8" x14ac:dyDescent="0.25">
      <c r="A17363" s="5"/>
      <c r="C17363" s="7"/>
      <c r="F17363" s="8"/>
      <c r="G17363" s="8"/>
      <c r="H17363" s="8"/>
    </row>
    <row r="17364" spans="1:8" x14ac:dyDescent="0.25">
      <c r="A17364" s="5"/>
      <c r="C17364" s="7"/>
      <c r="F17364" s="8"/>
      <c r="G17364" s="8"/>
      <c r="H17364" s="8"/>
    </row>
    <row r="17365" spans="1:8" x14ac:dyDescent="0.25">
      <c r="A17365" s="5"/>
      <c r="C17365" s="7"/>
      <c r="F17365" s="8"/>
      <c r="G17365" s="8"/>
      <c r="H17365" s="8"/>
    </row>
    <row r="17366" spans="1:8" x14ac:dyDescent="0.25">
      <c r="A17366" s="5"/>
      <c r="C17366" s="7"/>
      <c r="F17366" s="8"/>
      <c r="G17366" s="8"/>
      <c r="H17366" s="8"/>
    </row>
    <row r="17367" spans="1:8" x14ac:dyDescent="0.25">
      <c r="A17367" s="5"/>
      <c r="C17367" s="7"/>
      <c r="F17367" s="8"/>
      <c r="G17367" s="8"/>
      <c r="H17367" s="8"/>
    </row>
    <row r="17368" spans="1:8" x14ac:dyDescent="0.25">
      <c r="A17368" s="5"/>
      <c r="C17368" s="7"/>
      <c r="F17368" s="8"/>
      <c r="G17368" s="8"/>
      <c r="H17368" s="8"/>
    </row>
    <row r="17369" spans="1:8" x14ac:dyDescent="0.25">
      <c r="A17369" s="5"/>
      <c r="C17369" s="7"/>
      <c r="F17369" s="8"/>
      <c r="G17369" s="8"/>
      <c r="H17369" s="8"/>
    </row>
    <row r="17370" spans="1:8" x14ac:dyDescent="0.25">
      <c r="A17370" s="5"/>
      <c r="C17370" s="7"/>
      <c r="F17370" s="8"/>
      <c r="G17370" s="8"/>
      <c r="H17370" s="8"/>
    </row>
    <row r="17371" spans="1:8" x14ac:dyDescent="0.25">
      <c r="A17371" s="5"/>
      <c r="C17371" s="7"/>
      <c r="F17371" s="8"/>
      <c r="G17371" s="8"/>
      <c r="H17371" s="8"/>
    </row>
    <row r="17372" spans="1:8" x14ac:dyDescent="0.25">
      <c r="A17372" s="5"/>
      <c r="C17372" s="7"/>
      <c r="F17372" s="8"/>
      <c r="G17372" s="8"/>
      <c r="H17372" s="8"/>
    </row>
    <row r="17373" spans="1:8" x14ac:dyDescent="0.25">
      <c r="A17373" s="5"/>
      <c r="C17373" s="7"/>
      <c r="F17373" s="8"/>
      <c r="G17373" s="8"/>
      <c r="H17373" s="8"/>
    </row>
    <row r="17374" spans="1:8" x14ac:dyDescent="0.25">
      <c r="A17374" s="5"/>
      <c r="C17374" s="7"/>
      <c r="F17374" s="8"/>
      <c r="G17374" s="8"/>
      <c r="H17374" s="8"/>
    </row>
    <row r="17375" spans="1:8" x14ac:dyDescent="0.25">
      <c r="A17375" s="5"/>
      <c r="C17375" s="7"/>
      <c r="F17375" s="8"/>
      <c r="G17375" s="8"/>
      <c r="H17375" s="8"/>
    </row>
    <row r="17376" spans="1:8" x14ac:dyDescent="0.25">
      <c r="A17376" s="5"/>
      <c r="C17376" s="7"/>
      <c r="F17376" s="8"/>
      <c r="G17376" s="8"/>
      <c r="H17376" s="8"/>
    </row>
    <row r="17377" spans="1:8" x14ac:dyDescent="0.25">
      <c r="A17377" s="5"/>
      <c r="C17377" s="7"/>
      <c r="F17377" s="8"/>
      <c r="G17377" s="8"/>
      <c r="H17377" s="8"/>
    </row>
    <row r="17378" spans="1:8" x14ac:dyDescent="0.25">
      <c r="A17378" s="5"/>
      <c r="C17378" s="7"/>
      <c r="F17378" s="8"/>
      <c r="G17378" s="8"/>
      <c r="H17378" s="8"/>
    </row>
    <row r="17379" spans="1:8" x14ac:dyDescent="0.25">
      <c r="A17379" s="5"/>
      <c r="C17379" s="7"/>
      <c r="F17379" s="8"/>
      <c r="G17379" s="8"/>
      <c r="H17379" s="8"/>
    </row>
    <row r="17380" spans="1:8" x14ac:dyDescent="0.25">
      <c r="A17380" s="5"/>
      <c r="C17380" s="7"/>
      <c r="F17380" s="8"/>
      <c r="G17380" s="8"/>
      <c r="H17380" s="8"/>
    </row>
    <row r="17381" spans="1:8" x14ac:dyDescent="0.25">
      <c r="A17381" s="5"/>
      <c r="C17381" s="7"/>
      <c r="F17381" s="8"/>
      <c r="G17381" s="8"/>
      <c r="H17381" s="8"/>
    </row>
    <row r="17382" spans="1:8" x14ac:dyDescent="0.25">
      <c r="A17382" s="5"/>
      <c r="C17382" s="7"/>
      <c r="F17382" s="8"/>
      <c r="G17382" s="8"/>
      <c r="H17382" s="8"/>
    </row>
    <row r="17383" spans="1:8" x14ac:dyDescent="0.25">
      <c r="A17383" s="5"/>
      <c r="C17383" s="7"/>
      <c r="F17383" s="8"/>
      <c r="G17383" s="8"/>
      <c r="H17383" s="8"/>
    </row>
    <row r="17384" spans="1:8" x14ac:dyDescent="0.25">
      <c r="A17384" s="5"/>
      <c r="C17384" s="7"/>
      <c r="F17384" s="8"/>
      <c r="G17384" s="8"/>
      <c r="H17384" s="8"/>
    </row>
    <row r="17385" spans="1:8" x14ac:dyDescent="0.25">
      <c r="A17385" s="5"/>
      <c r="C17385" s="7"/>
      <c r="F17385" s="8"/>
      <c r="G17385" s="8"/>
      <c r="H17385" s="8"/>
    </row>
    <row r="17386" spans="1:8" x14ac:dyDescent="0.25">
      <c r="A17386" s="5"/>
      <c r="C17386" s="7"/>
      <c r="F17386" s="8"/>
      <c r="G17386" s="8"/>
      <c r="H17386" s="8"/>
    </row>
    <row r="17387" spans="1:8" x14ac:dyDescent="0.25">
      <c r="A17387" s="5"/>
      <c r="C17387" s="7"/>
      <c r="F17387" s="8"/>
      <c r="G17387" s="8"/>
      <c r="H17387" s="8"/>
    </row>
    <row r="17388" spans="1:8" x14ac:dyDescent="0.25">
      <c r="A17388" s="5"/>
      <c r="C17388" s="7"/>
      <c r="F17388" s="8"/>
      <c r="G17388" s="8"/>
      <c r="H17388" s="8"/>
    </row>
    <row r="17389" spans="1:8" x14ac:dyDescent="0.25">
      <c r="A17389" s="5"/>
      <c r="C17389" s="7"/>
      <c r="F17389" s="8"/>
      <c r="G17389" s="8"/>
      <c r="H17389" s="8"/>
    </row>
    <row r="17390" spans="1:8" x14ac:dyDescent="0.25">
      <c r="A17390" s="5"/>
      <c r="C17390" s="7"/>
      <c r="F17390" s="8"/>
      <c r="G17390" s="8"/>
      <c r="H17390" s="8"/>
    </row>
    <row r="17391" spans="1:8" x14ac:dyDescent="0.25">
      <c r="A17391" s="5"/>
      <c r="C17391" s="7"/>
      <c r="F17391" s="8"/>
      <c r="G17391" s="8"/>
      <c r="H17391" s="8"/>
    </row>
    <row r="17392" spans="1:8" x14ac:dyDescent="0.25">
      <c r="A17392" s="5"/>
      <c r="C17392" s="7"/>
      <c r="F17392" s="8"/>
      <c r="G17392" s="8"/>
      <c r="H17392" s="8"/>
    </row>
    <row r="17393" spans="1:8" x14ac:dyDescent="0.25">
      <c r="A17393" s="5"/>
      <c r="C17393" s="7"/>
      <c r="F17393" s="8"/>
      <c r="G17393" s="8"/>
      <c r="H17393" s="8"/>
    </row>
    <row r="17394" spans="1:8" x14ac:dyDescent="0.25">
      <c r="A17394" s="5"/>
      <c r="C17394" s="7"/>
      <c r="F17394" s="8"/>
      <c r="G17394" s="8"/>
      <c r="H17394" s="8"/>
    </row>
    <row r="17395" spans="1:8" x14ac:dyDescent="0.25">
      <c r="A17395" s="5"/>
      <c r="C17395" s="7"/>
      <c r="F17395" s="8"/>
      <c r="G17395" s="8"/>
      <c r="H17395" s="8"/>
    </row>
    <row r="17396" spans="1:8" x14ac:dyDescent="0.25">
      <c r="A17396" s="5"/>
      <c r="C17396" s="7"/>
      <c r="F17396" s="8"/>
      <c r="G17396" s="8"/>
      <c r="H17396" s="8"/>
    </row>
    <row r="17397" spans="1:8" x14ac:dyDescent="0.25">
      <c r="A17397" s="5"/>
      <c r="C17397" s="7"/>
      <c r="F17397" s="8"/>
      <c r="G17397" s="8"/>
      <c r="H17397" s="8"/>
    </row>
    <row r="17398" spans="1:8" x14ac:dyDescent="0.25">
      <c r="A17398" s="5"/>
      <c r="C17398" s="7"/>
      <c r="F17398" s="8"/>
      <c r="G17398" s="8"/>
      <c r="H17398" s="8"/>
    </row>
    <row r="17399" spans="1:8" x14ac:dyDescent="0.25">
      <c r="A17399" s="5"/>
      <c r="C17399" s="7"/>
      <c r="F17399" s="8"/>
      <c r="G17399" s="8"/>
      <c r="H17399" s="8"/>
    </row>
    <row r="17400" spans="1:8" x14ac:dyDescent="0.25">
      <c r="A17400" s="5"/>
      <c r="C17400" s="7"/>
      <c r="F17400" s="8"/>
      <c r="G17400" s="8"/>
      <c r="H17400" s="8"/>
    </row>
    <row r="17401" spans="1:8" x14ac:dyDescent="0.25">
      <c r="A17401" s="5"/>
      <c r="C17401" s="7"/>
      <c r="F17401" s="8"/>
      <c r="G17401" s="8"/>
      <c r="H17401" s="8"/>
    </row>
    <row r="17402" spans="1:8" x14ac:dyDescent="0.25">
      <c r="A17402" s="5"/>
      <c r="C17402" s="7"/>
      <c r="F17402" s="8"/>
      <c r="G17402" s="8"/>
      <c r="H17402" s="8"/>
    </row>
    <row r="17403" spans="1:8" x14ac:dyDescent="0.25">
      <c r="A17403" s="5"/>
      <c r="C17403" s="7"/>
      <c r="F17403" s="8"/>
      <c r="G17403" s="8"/>
      <c r="H17403" s="8"/>
    </row>
    <row r="17404" spans="1:8" x14ac:dyDescent="0.25">
      <c r="A17404" s="5"/>
      <c r="C17404" s="7"/>
      <c r="F17404" s="8"/>
      <c r="G17404" s="8"/>
      <c r="H17404" s="8"/>
    </row>
    <row r="17405" spans="1:8" x14ac:dyDescent="0.25">
      <c r="A17405" s="5"/>
      <c r="C17405" s="7"/>
      <c r="F17405" s="8"/>
      <c r="G17405" s="8"/>
      <c r="H17405" s="8"/>
    </row>
    <row r="17406" spans="1:8" x14ac:dyDescent="0.25">
      <c r="A17406" s="5"/>
      <c r="C17406" s="7"/>
      <c r="F17406" s="8"/>
      <c r="G17406" s="8"/>
      <c r="H17406" s="8"/>
    </row>
    <row r="17407" spans="1:8" x14ac:dyDescent="0.25">
      <c r="A17407" s="5"/>
      <c r="C17407" s="7"/>
      <c r="F17407" s="8"/>
      <c r="G17407" s="8"/>
      <c r="H17407" s="8"/>
    </row>
    <row r="17408" spans="1:8" x14ac:dyDescent="0.25">
      <c r="A17408" s="5"/>
      <c r="C17408" s="7"/>
      <c r="F17408" s="8"/>
      <c r="G17408" s="8"/>
      <c r="H17408" s="8"/>
    </row>
    <row r="17409" spans="1:8" x14ac:dyDescent="0.25">
      <c r="A17409" s="5"/>
      <c r="C17409" s="7"/>
      <c r="F17409" s="8"/>
      <c r="G17409" s="8"/>
      <c r="H17409" s="8"/>
    </row>
    <row r="17410" spans="1:8" x14ac:dyDescent="0.25">
      <c r="A17410" s="5"/>
      <c r="C17410" s="7"/>
      <c r="F17410" s="8"/>
      <c r="G17410" s="8"/>
      <c r="H17410" s="8"/>
    </row>
    <row r="17411" spans="1:8" x14ac:dyDescent="0.25">
      <c r="A17411" s="5"/>
      <c r="C17411" s="7"/>
      <c r="F17411" s="8"/>
      <c r="G17411" s="8"/>
      <c r="H17411" s="8"/>
    </row>
    <row r="17412" spans="1:8" x14ac:dyDescent="0.25">
      <c r="A17412" s="5"/>
      <c r="C17412" s="7"/>
      <c r="F17412" s="8"/>
      <c r="G17412" s="8"/>
      <c r="H17412" s="8"/>
    </row>
    <row r="17413" spans="1:8" x14ac:dyDescent="0.25">
      <c r="A17413" s="5"/>
      <c r="C17413" s="7"/>
      <c r="F17413" s="8"/>
      <c r="G17413" s="8"/>
      <c r="H17413" s="8"/>
    </row>
    <row r="17414" spans="1:8" x14ac:dyDescent="0.25">
      <c r="A17414" s="5"/>
      <c r="C17414" s="7"/>
      <c r="F17414" s="8"/>
      <c r="G17414" s="8"/>
      <c r="H17414" s="8"/>
    </row>
    <row r="17415" spans="1:8" x14ac:dyDescent="0.25">
      <c r="A17415" s="5"/>
      <c r="C17415" s="7"/>
      <c r="F17415" s="8"/>
      <c r="G17415" s="8"/>
      <c r="H17415" s="8"/>
    </row>
    <row r="17416" spans="1:8" x14ac:dyDescent="0.25">
      <c r="A17416" s="5"/>
      <c r="C17416" s="7"/>
      <c r="F17416" s="8"/>
      <c r="G17416" s="8"/>
      <c r="H17416" s="8"/>
    </row>
    <row r="17417" spans="1:8" x14ac:dyDescent="0.25">
      <c r="A17417" s="5"/>
      <c r="C17417" s="7"/>
      <c r="F17417" s="8"/>
      <c r="G17417" s="8"/>
      <c r="H17417" s="8"/>
    </row>
    <row r="17418" spans="1:8" x14ac:dyDescent="0.25">
      <c r="A17418" s="5"/>
      <c r="C17418" s="7"/>
      <c r="F17418" s="8"/>
      <c r="G17418" s="8"/>
      <c r="H17418" s="8"/>
    </row>
    <row r="17419" spans="1:8" x14ac:dyDescent="0.25">
      <c r="A17419" s="5"/>
      <c r="C17419" s="7"/>
      <c r="F17419" s="8"/>
      <c r="G17419" s="8"/>
      <c r="H17419" s="8"/>
    </row>
    <row r="17420" spans="1:8" x14ac:dyDescent="0.25">
      <c r="A17420" s="5"/>
      <c r="C17420" s="7"/>
      <c r="F17420" s="8"/>
      <c r="G17420" s="8"/>
      <c r="H17420" s="8"/>
    </row>
    <row r="17421" spans="1:8" x14ac:dyDescent="0.25">
      <c r="A17421" s="5"/>
      <c r="C17421" s="7"/>
      <c r="F17421" s="8"/>
      <c r="G17421" s="8"/>
      <c r="H17421" s="8"/>
    </row>
    <row r="17422" spans="1:8" x14ac:dyDescent="0.25">
      <c r="A17422" s="5"/>
      <c r="C17422" s="7"/>
      <c r="F17422" s="8"/>
      <c r="G17422" s="8"/>
      <c r="H17422" s="8"/>
    </row>
    <row r="17423" spans="1:8" x14ac:dyDescent="0.25">
      <c r="A17423" s="5"/>
      <c r="C17423" s="7"/>
      <c r="F17423" s="8"/>
      <c r="G17423" s="8"/>
      <c r="H17423" s="8"/>
    </row>
    <row r="17424" spans="1:8" x14ac:dyDescent="0.25">
      <c r="A17424" s="5"/>
      <c r="C17424" s="7"/>
      <c r="F17424" s="8"/>
      <c r="G17424" s="8"/>
      <c r="H17424" s="8"/>
    </row>
    <row r="17425" spans="1:8" x14ac:dyDescent="0.25">
      <c r="A17425" s="5"/>
      <c r="C17425" s="7"/>
      <c r="F17425" s="8"/>
      <c r="G17425" s="8"/>
      <c r="H17425" s="8"/>
    </row>
    <row r="17426" spans="1:8" x14ac:dyDescent="0.25">
      <c r="A17426" s="5"/>
      <c r="C17426" s="7"/>
      <c r="F17426" s="8"/>
      <c r="G17426" s="8"/>
      <c r="H17426" s="8"/>
    </row>
    <row r="17427" spans="1:8" x14ac:dyDescent="0.25">
      <c r="A17427" s="5"/>
      <c r="C17427" s="7"/>
      <c r="F17427" s="8"/>
      <c r="G17427" s="8"/>
      <c r="H17427" s="8"/>
    </row>
    <row r="17428" spans="1:8" x14ac:dyDescent="0.25">
      <c r="A17428" s="5"/>
      <c r="C17428" s="7"/>
      <c r="F17428" s="8"/>
      <c r="G17428" s="8"/>
      <c r="H17428" s="8"/>
    </row>
    <row r="17429" spans="1:8" x14ac:dyDescent="0.25">
      <c r="A17429" s="5"/>
      <c r="C17429" s="7"/>
      <c r="F17429" s="8"/>
      <c r="G17429" s="8"/>
      <c r="H17429" s="8"/>
    </row>
    <row r="17430" spans="1:8" x14ac:dyDescent="0.25">
      <c r="A17430" s="5"/>
      <c r="C17430" s="7"/>
      <c r="F17430" s="8"/>
      <c r="G17430" s="8"/>
      <c r="H17430" s="8"/>
    </row>
    <row r="17431" spans="1:8" x14ac:dyDescent="0.25">
      <c r="A17431" s="5"/>
      <c r="C17431" s="7"/>
      <c r="F17431" s="8"/>
      <c r="G17431" s="8"/>
      <c r="H17431" s="8"/>
    </row>
    <row r="17432" spans="1:8" x14ac:dyDescent="0.25">
      <c r="A17432" s="5"/>
      <c r="C17432" s="7"/>
      <c r="F17432" s="8"/>
      <c r="G17432" s="8"/>
      <c r="H17432" s="8"/>
    </row>
    <row r="17433" spans="1:8" x14ac:dyDescent="0.25">
      <c r="A17433" s="5"/>
      <c r="C17433" s="7"/>
      <c r="F17433" s="8"/>
      <c r="G17433" s="8"/>
      <c r="H17433" s="8"/>
    </row>
    <row r="17434" spans="1:8" x14ac:dyDescent="0.25">
      <c r="A17434" s="5"/>
      <c r="C17434" s="7"/>
      <c r="F17434" s="8"/>
      <c r="G17434" s="8"/>
      <c r="H17434" s="8"/>
    </row>
    <row r="17435" spans="1:8" x14ac:dyDescent="0.25">
      <c r="A17435" s="5"/>
      <c r="C17435" s="7"/>
      <c r="F17435" s="8"/>
      <c r="G17435" s="8"/>
      <c r="H17435" s="8"/>
    </row>
    <row r="17436" spans="1:8" x14ac:dyDescent="0.25">
      <c r="A17436" s="5"/>
      <c r="C17436" s="7"/>
      <c r="F17436" s="8"/>
      <c r="G17436" s="8"/>
      <c r="H17436" s="8"/>
    </row>
    <row r="17437" spans="1:8" x14ac:dyDescent="0.25">
      <c r="A17437" s="5"/>
      <c r="C17437" s="7"/>
      <c r="F17437" s="8"/>
      <c r="G17437" s="8"/>
      <c r="H17437" s="8"/>
    </row>
    <row r="17438" spans="1:8" x14ac:dyDescent="0.25">
      <c r="A17438" s="5"/>
      <c r="C17438" s="7"/>
      <c r="F17438" s="8"/>
      <c r="G17438" s="8"/>
      <c r="H17438" s="8"/>
    </row>
    <row r="17439" spans="1:8" x14ac:dyDescent="0.25">
      <c r="A17439" s="5"/>
      <c r="C17439" s="7"/>
      <c r="F17439" s="8"/>
      <c r="G17439" s="8"/>
      <c r="H17439" s="8"/>
    </row>
    <row r="17440" spans="1:8" x14ac:dyDescent="0.25">
      <c r="A17440" s="5"/>
      <c r="C17440" s="7"/>
      <c r="F17440" s="8"/>
      <c r="G17440" s="8"/>
      <c r="H17440" s="8"/>
    </row>
    <row r="17441" spans="1:8" x14ac:dyDescent="0.25">
      <c r="A17441" s="5"/>
      <c r="C17441" s="7"/>
      <c r="F17441" s="8"/>
      <c r="G17441" s="8"/>
      <c r="H17441" s="8"/>
    </row>
    <row r="17442" spans="1:8" x14ac:dyDescent="0.25">
      <c r="A17442" s="5"/>
      <c r="C17442" s="7"/>
      <c r="F17442" s="8"/>
      <c r="G17442" s="8"/>
      <c r="H17442" s="8"/>
    </row>
    <row r="17443" spans="1:8" x14ac:dyDescent="0.25">
      <c r="A17443" s="5"/>
      <c r="C17443" s="7"/>
      <c r="F17443" s="8"/>
      <c r="G17443" s="8"/>
      <c r="H17443" s="8"/>
    </row>
    <row r="17444" spans="1:8" x14ac:dyDescent="0.25">
      <c r="A17444" s="5"/>
      <c r="C17444" s="7"/>
      <c r="F17444" s="8"/>
      <c r="G17444" s="8"/>
      <c r="H17444" s="8"/>
    </row>
    <row r="17445" spans="1:8" x14ac:dyDescent="0.25">
      <c r="A17445" s="5"/>
      <c r="C17445" s="7"/>
      <c r="F17445" s="8"/>
      <c r="G17445" s="8"/>
      <c r="H17445" s="8"/>
    </row>
    <row r="17446" spans="1:8" x14ac:dyDescent="0.25">
      <c r="A17446" s="5"/>
      <c r="C17446" s="7"/>
      <c r="F17446" s="8"/>
      <c r="G17446" s="8"/>
      <c r="H17446" s="8"/>
    </row>
    <row r="17447" spans="1:8" x14ac:dyDescent="0.25">
      <c r="A17447" s="5"/>
      <c r="C17447" s="7"/>
      <c r="F17447" s="8"/>
      <c r="G17447" s="8"/>
      <c r="H17447" s="8"/>
    </row>
    <row r="17448" spans="1:8" x14ac:dyDescent="0.25">
      <c r="A17448" s="5"/>
      <c r="C17448" s="7"/>
      <c r="F17448" s="8"/>
      <c r="G17448" s="8"/>
      <c r="H17448" s="8"/>
    </row>
    <row r="17449" spans="1:8" x14ac:dyDescent="0.25">
      <c r="A17449" s="5"/>
      <c r="C17449" s="7"/>
      <c r="F17449" s="8"/>
      <c r="G17449" s="8"/>
      <c r="H17449" s="8"/>
    </row>
    <row r="17450" spans="1:8" x14ac:dyDescent="0.25">
      <c r="A17450" s="5"/>
      <c r="C17450" s="7"/>
      <c r="F17450" s="8"/>
      <c r="G17450" s="8"/>
      <c r="H17450" s="8"/>
    </row>
    <row r="17451" spans="1:8" x14ac:dyDescent="0.25">
      <c r="A17451" s="5"/>
      <c r="C17451" s="7"/>
      <c r="F17451" s="8"/>
      <c r="G17451" s="8"/>
      <c r="H17451" s="8"/>
    </row>
    <row r="17452" spans="1:8" x14ac:dyDescent="0.25">
      <c r="A17452" s="5"/>
      <c r="C17452" s="7"/>
      <c r="F17452" s="8"/>
      <c r="G17452" s="8"/>
      <c r="H17452" s="8"/>
    </row>
    <row r="17453" spans="1:8" x14ac:dyDescent="0.25">
      <c r="A17453" s="5"/>
      <c r="C17453" s="7"/>
      <c r="F17453" s="8"/>
      <c r="G17453" s="8"/>
      <c r="H17453" s="8"/>
    </row>
    <row r="17454" spans="1:8" x14ac:dyDescent="0.25">
      <c r="A17454" s="5"/>
      <c r="C17454" s="7"/>
      <c r="F17454" s="8"/>
      <c r="G17454" s="8"/>
      <c r="H17454" s="8"/>
    </row>
    <row r="17455" spans="1:8" x14ac:dyDescent="0.25">
      <c r="A17455" s="5"/>
      <c r="C17455" s="7"/>
      <c r="F17455" s="8"/>
      <c r="G17455" s="8"/>
      <c r="H17455" s="8"/>
    </row>
    <row r="17456" spans="1:8" x14ac:dyDescent="0.25">
      <c r="A17456" s="5"/>
      <c r="C17456" s="7"/>
      <c r="F17456" s="8"/>
      <c r="G17456" s="8"/>
      <c r="H17456" s="8"/>
    </row>
    <row r="17457" spans="1:8" x14ac:dyDescent="0.25">
      <c r="A17457" s="5"/>
      <c r="C17457" s="7"/>
      <c r="F17457" s="8"/>
      <c r="G17457" s="8"/>
      <c r="H17457" s="8"/>
    </row>
    <row r="17458" spans="1:8" x14ac:dyDescent="0.25">
      <c r="A17458" s="5"/>
      <c r="C17458" s="7"/>
      <c r="F17458" s="8"/>
      <c r="G17458" s="8"/>
      <c r="H17458" s="8"/>
    </row>
    <row r="17459" spans="1:8" x14ac:dyDescent="0.25">
      <c r="A17459" s="5"/>
      <c r="C17459" s="7"/>
      <c r="F17459" s="8"/>
      <c r="G17459" s="8"/>
      <c r="H17459" s="8"/>
    </row>
    <row r="17460" spans="1:8" x14ac:dyDescent="0.25">
      <c r="A17460" s="5"/>
      <c r="C17460" s="7"/>
      <c r="F17460" s="8"/>
      <c r="G17460" s="8"/>
      <c r="H17460" s="8"/>
    </row>
    <row r="17461" spans="1:8" x14ac:dyDescent="0.25">
      <c r="A17461" s="5"/>
      <c r="C17461" s="7"/>
      <c r="F17461" s="8"/>
      <c r="G17461" s="8"/>
      <c r="H17461" s="8"/>
    </row>
    <row r="17462" spans="1:8" x14ac:dyDescent="0.25">
      <c r="A17462" s="5"/>
      <c r="C17462" s="7"/>
      <c r="F17462" s="8"/>
      <c r="G17462" s="8"/>
      <c r="H17462" s="8"/>
    </row>
    <row r="17463" spans="1:8" x14ac:dyDescent="0.25">
      <c r="A17463" s="5"/>
      <c r="C17463" s="7"/>
      <c r="F17463" s="8"/>
      <c r="G17463" s="8"/>
      <c r="H17463" s="8"/>
    </row>
    <row r="17464" spans="1:8" x14ac:dyDescent="0.25">
      <c r="A17464" s="5"/>
      <c r="C17464" s="7"/>
      <c r="F17464" s="8"/>
      <c r="G17464" s="8"/>
      <c r="H17464" s="8"/>
    </row>
    <row r="17465" spans="1:8" x14ac:dyDescent="0.25">
      <c r="A17465" s="5"/>
      <c r="C17465" s="7"/>
      <c r="F17465" s="8"/>
      <c r="G17465" s="8"/>
      <c r="H17465" s="8"/>
    </row>
    <row r="17466" spans="1:8" x14ac:dyDescent="0.25">
      <c r="A17466" s="5"/>
      <c r="C17466" s="7"/>
      <c r="F17466" s="8"/>
      <c r="G17466" s="8"/>
      <c r="H17466" s="8"/>
    </row>
    <row r="17467" spans="1:8" x14ac:dyDescent="0.25">
      <c r="A17467" s="5"/>
      <c r="C17467" s="7"/>
      <c r="F17467" s="8"/>
      <c r="G17467" s="8"/>
      <c r="H17467" s="8"/>
    </row>
    <row r="17468" spans="1:8" x14ac:dyDescent="0.25">
      <c r="A17468" s="5"/>
      <c r="C17468" s="7"/>
      <c r="F17468" s="8"/>
      <c r="G17468" s="8"/>
      <c r="H17468" s="8"/>
    </row>
    <row r="17469" spans="1:8" x14ac:dyDescent="0.25">
      <c r="A17469" s="5"/>
      <c r="C17469" s="7"/>
      <c r="F17469" s="8"/>
      <c r="G17469" s="8"/>
      <c r="H17469" s="8"/>
    </row>
    <row r="17470" spans="1:8" x14ac:dyDescent="0.25">
      <c r="A17470" s="5"/>
      <c r="C17470" s="7"/>
      <c r="F17470" s="8"/>
      <c r="G17470" s="8"/>
      <c r="H17470" s="8"/>
    </row>
    <row r="17471" spans="1:8" x14ac:dyDescent="0.25">
      <c r="A17471" s="5"/>
      <c r="C17471" s="7"/>
      <c r="F17471" s="8"/>
      <c r="G17471" s="8"/>
      <c r="H17471" s="8"/>
    </row>
    <row r="17472" spans="1:8" x14ac:dyDescent="0.25">
      <c r="A17472" s="5"/>
      <c r="C17472" s="7"/>
      <c r="F17472" s="8"/>
      <c r="G17472" s="8"/>
      <c r="H17472" s="8"/>
    </row>
    <row r="17473" spans="1:8" x14ac:dyDescent="0.25">
      <c r="A17473" s="5"/>
      <c r="C17473" s="7"/>
      <c r="F17473" s="8"/>
      <c r="G17473" s="8"/>
      <c r="H17473" s="8"/>
    </row>
    <row r="17474" spans="1:8" x14ac:dyDescent="0.25">
      <c r="A17474" s="5"/>
      <c r="C17474" s="7"/>
      <c r="F17474" s="8"/>
      <c r="G17474" s="8"/>
      <c r="H17474" s="8"/>
    </row>
    <row r="17475" spans="1:8" x14ac:dyDescent="0.25">
      <c r="A17475" s="5"/>
      <c r="C17475" s="7"/>
      <c r="F17475" s="8"/>
      <c r="G17475" s="8"/>
      <c r="H17475" s="8"/>
    </row>
    <row r="17476" spans="1:8" x14ac:dyDescent="0.25">
      <c r="A17476" s="5"/>
      <c r="C17476" s="7"/>
      <c r="F17476" s="8"/>
      <c r="G17476" s="8"/>
      <c r="H17476" s="8"/>
    </row>
    <row r="17477" spans="1:8" x14ac:dyDescent="0.25">
      <c r="A17477" s="5"/>
      <c r="C17477" s="7"/>
      <c r="F17477" s="8"/>
      <c r="G17477" s="8"/>
      <c r="H17477" s="8"/>
    </row>
    <row r="17478" spans="1:8" x14ac:dyDescent="0.25">
      <c r="A17478" s="5"/>
      <c r="C17478" s="7"/>
      <c r="F17478" s="8"/>
      <c r="G17478" s="8"/>
      <c r="H17478" s="8"/>
    </row>
    <row r="17479" spans="1:8" x14ac:dyDescent="0.25">
      <c r="A17479" s="5"/>
      <c r="C17479" s="7"/>
      <c r="F17479" s="8"/>
      <c r="G17479" s="8"/>
      <c r="H17479" s="8"/>
    </row>
    <row r="17480" spans="1:8" x14ac:dyDescent="0.25">
      <c r="A17480" s="5"/>
      <c r="C17480" s="7"/>
      <c r="F17480" s="8"/>
      <c r="G17480" s="8"/>
      <c r="H17480" s="8"/>
    </row>
    <row r="17481" spans="1:8" x14ac:dyDescent="0.25">
      <c r="A17481" s="5"/>
      <c r="C17481" s="7"/>
      <c r="F17481" s="8"/>
      <c r="G17481" s="8"/>
      <c r="H17481" s="8"/>
    </row>
    <row r="17482" spans="1:8" x14ac:dyDescent="0.25">
      <c r="A17482" s="5"/>
      <c r="C17482" s="7"/>
      <c r="F17482" s="8"/>
      <c r="G17482" s="8"/>
      <c r="H17482" s="8"/>
    </row>
    <row r="17483" spans="1:8" x14ac:dyDescent="0.25">
      <c r="A17483" s="5"/>
      <c r="C17483" s="7"/>
      <c r="F17483" s="8"/>
      <c r="G17483" s="8"/>
      <c r="H17483" s="8"/>
    </row>
    <row r="17484" spans="1:8" x14ac:dyDescent="0.25">
      <c r="A17484" s="5"/>
      <c r="C17484" s="7"/>
      <c r="F17484" s="8"/>
      <c r="G17484" s="8"/>
      <c r="H17484" s="8"/>
    </row>
    <row r="17485" spans="1:8" x14ac:dyDescent="0.25">
      <c r="A17485" s="5"/>
      <c r="C17485" s="7"/>
      <c r="F17485" s="8"/>
      <c r="G17485" s="8"/>
      <c r="H17485" s="8"/>
    </row>
    <row r="17486" spans="1:8" x14ac:dyDescent="0.25">
      <c r="A17486" s="5"/>
      <c r="C17486" s="7"/>
      <c r="F17486" s="8"/>
      <c r="G17486" s="8"/>
      <c r="H17486" s="8"/>
    </row>
    <row r="17487" spans="1:8" x14ac:dyDescent="0.25">
      <c r="A17487" s="5"/>
      <c r="C17487" s="7"/>
      <c r="F17487" s="8"/>
      <c r="G17487" s="8"/>
      <c r="H17487" s="8"/>
    </row>
    <row r="17488" spans="1:8" x14ac:dyDescent="0.25">
      <c r="A17488" s="5"/>
      <c r="C17488" s="7"/>
      <c r="F17488" s="8"/>
      <c r="G17488" s="8"/>
      <c r="H17488" s="8"/>
    </row>
    <row r="17489" spans="1:8" x14ac:dyDescent="0.25">
      <c r="A17489" s="5"/>
      <c r="C17489" s="7"/>
      <c r="F17489" s="8"/>
      <c r="G17489" s="8"/>
      <c r="H17489" s="8"/>
    </row>
    <row r="17490" spans="1:8" x14ac:dyDescent="0.25">
      <c r="A17490" s="5"/>
      <c r="C17490" s="7"/>
      <c r="F17490" s="8"/>
      <c r="G17490" s="8"/>
      <c r="H17490" s="8"/>
    </row>
    <row r="17491" spans="1:8" x14ac:dyDescent="0.25">
      <c r="A17491" s="5"/>
      <c r="C17491" s="7"/>
      <c r="F17491" s="8"/>
      <c r="G17491" s="8"/>
      <c r="H17491" s="8"/>
    </row>
    <row r="17492" spans="1:8" x14ac:dyDescent="0.25">
      <c r="A17492" s="5"/>
      <c r="C17492" s="7"/>
      <c r="F17492" s="8"/>
      <c r="G17492" s="8"/>
      <c r="H17492" s="8"/>
    </row>
    <row r="17493" spans="1:8" x14ac:dyDescent="0.25">
      <c r="A17493" s="5"/>
      <c r="C17493" s="7"/>
      <c r="F17493" s="8"/>
      <c r="G17493" s="8"/>
      <c r="H17493" s="8"/>
    </row>
    <row r="17494" spans="1:8" x14ac:dyDescent="0.25">
      <c r="A17494" s="5"/>
      <c r="C17494" s="7"/>
      <c r="F17494" s="8"/>
      <c r="G17494" s="8"/>
      <c r="H17494" s="8"/>
    </row>
    <row r="17495" spans="1:8" x14ac:dyDescent="0.25">
      <c r="A17495" s="5"/>
      <c r="C17495" s="7"/>
      <c r="F17495" s="8"/>
      <c r="G17495" s="8"/>
      <c r="H17495" s="8"/>
    </row>
    <row r="17496" spans="1:8" x14ac:dyDescent="0.25">
      <c r="A17496" s="5"/>
      <c r="C17496" s="7"/>
      <c r="F17496" s="8"/>
      <c r="G17496" s="8"/>
      <c r="H17496" s="8"/>
    </row>
    <row r="17497" spans="1:8" x14ac:dyDescent="0.25">
      <c r="A17497" s="5"/>
      <c r="C17497" s="7"/>
      <c r="F17497" s="8"/>
      <c r="G17497" s="8"/>
      <c r="H17497" s="8"/>
    </row>
    <row r="17498" spans="1:8" x14ac:dyDescent="0.25">
      <c r="A17498" s="5"/>
      <c r="C17498" s="7"/>
      <c r="F17498" s="8"/>
      <c r="G17498" s="8"/>
      <c r="H17498" s="8"/>
    </row>
    <row r="17499" spans="1:8" x14ac:dyDescent="0.25">
      <c r="A17499" s="5"/>
      <c r="C17499" s="7"/>
      <c r="F17499" s="8"/>
      <c r="G17499" s="8"/>
      <c r="H17499" s="8"/>
    </row>
    <row r="17500" spans="1:8" x14ac:dyDescent="0.25">
      <c r="A17500" s="5"/>
      <c r="C17500" s="7"/>
      <c r="F17500" s="8"/>
      <c r="G17500" s="8"/>
      <c r="H17500" s="8"/>
    </row>
    <row r="17501" spans="1:8" x14ac:dyDescent="0.25">
      <c r="A17501" s="5"/>
      <c r="C17501" s="7"/>
      <c r="F17501" s="8"/>
      <c r="G17501" s="8"/>
      <c r="H17501" s="8"/>
    </row>
    <row r="17502" spans="1:8" x14ac:dyDescent="0.25">
      <c r="A17502" s="5"/>
      <c r="C17502" s="7"/>
      <c r="F17502" s="8"/>
      <c r="G17502" s="8"/>
      <c r="H17502" s="8"/>
    </row>
    <row r="17503" spans="1:8" x14ac:dyDescent="0.25">
      <c r="A17503" s="5"/>
      <c r="C17503" s="7"/>
      <c r="F17503" s="8"/>
      <c r="G17503" s="8"/>
      <c r="H17503" s="8"/>
    </row>
    <row r="17504" spans="1:8" x14ac:dyDescent="0.25">
      <c r="A17504" s="5"/>
      <c r="C17504" s="7"/>
      <c r="F17504" s="8"/>
      <c r="G17504" s="8"/>
      <c r="H17504" s="8"/>
    </row>
    <row r="17505" spans="1:8" x14ac:dyDescent="0.25">
      <c r="A17505" s="5"/>
      <c r="C17505" s="7"/>
      <c r="F17505" s="8"/>
      <c r="G17505" s="8"/>
      <c r="H17505" s="8"/>
    </row>
    <row r="17506" spans="1:8" x14ac:dyDescent="0.25">
      <c r="A17506" s="5"/>
      <c r="C17506" s="7"/>
      <c r="F17506" s="8"/>
      <c r="G17506" s="8"/>
      <c r="H17506" s="8"/>
    </row>
    <row r="17507" spans="1:8" x14ac:dyDescent="0.25">
      <c r="A17507" s="5"/>
      <c r="C17507" s="7"/>
      <c r="F17507" s="8"/>
      <c r="G17507" s="8"/>
      <c r="H17507" s="8"/>
    </row>
    <row r="17508" spans="1:8" x14ac:dyDescent="0.25">
      <c r="A17508" s="5"/>
      <c r="C17508" s="7"/>
      <c r="F17508" s="8"/>
      <c r="G17508" s="8"/>
      <c r="H17508" s="8"/>
    </row>
    <row r="17509" spans="1:8" x14ac:dyDescent="0.25">
      <c r="A17509" s="5"/>
      <c r="C17509" s="7"/>
      <c r="F17509" s="8"/>
      <c r="G17509" s="8"/>
      <c r="H17509" s="8"/>
    </row>
    <row r="17510" spans="1:8" x14ac:dyDescent="0.25">
      <c r="A17510" s="5"/>
      <c r="C17510" s="7"/>
      <c r="F17510" s="8"/>
      <c r="G17510" s="8"/>
      <c r="H17510" s="8"/>
    </row>
    <row r="17511" spans="1:8" x14ac:dyDescent="0.25">
      <c r="A17511" s="5"/>
      <c r="C17511" s="7"/>
      <c r="F17511" s="8"/>
      <c r="G17511" s="8"/>
      <c r="H17511" s="8"/>
    </row>
    <row r="17512" spans="1:8" x14ac:dyDescent="0.25">
      <c r="A17512" s="5"/>
      <c r="C17512" s="7"/>
      <c r="F17512" s="8"/>
      <c r="G17512" s="8"/>
      <c r="H17512" s="8"/>
    </row>
    <row r="17513" spans="1:8" x14ac:dyDescent="0.25">
      <c r="A17513" s="5"/>
      <c r="C17513" s="7"/>
      <c r="F17513" s="8"/>
      <c r="G17513" s="8"/>
      <c r="H17513" s="8"/>
    </row>
    <row r="17514" spans="1:8" x14ac:dyDescent="0.25">
      <c r="A17514" s="5"/>
      <c r="C17514" s="7"/>
      <c r="F17514" s="8"/>
      <c r="G17514" s="8"/>
      <c r="H17514" s="8"/>
    </row>
    <row r="17515" spans="1:8" x14ac:dyDescent="0.25">
      <c r="A17515" s="5"/>
      <c r="C17515" s="7"/>
      <c r="F17515" s="8"/>
      <c r="G17515" s="8"/>
      <c r="H17515" s="8"/>
    </row>
    <row r="17516" spans="1:8" x14ac:dyDescent="0.25">
      <c r="A17516" s="5"/>
      <c r="C17516" s="7"/>
      <c r="F17516" s="8"/>
      <c r="G17516" s="8"/>
      <c r="H17516" s="8"/>
    </row>
    <row r="17517" spans="1:8" x14ac:dyDescent="0.25">
      <c r="A17517" s="5"/>
      <c r="C17517" s="7"/>
      <c r="F17517" s="8"/>
      <c r="G17517" s="8"/>
      <c r="H17517" s="8"/>
    </row>
    <row r="17518" spans="1:8" x14ac:dyDescent="0.25">
      <c r="A17518" s="5"/>
      <c r="C17518" s="7"/>
      <c r="F17518" s="8"/>
      <c r="G17518" s="8"/>
      <c r="H17518" s="8"/>
    </row>
    <row r="17519" spans="1:8" x14ac:dyDescent="0.25">
      <c r="A17519" s="5"/>
      <c r="C17519" s="7"/>
      <c r="F17519" s="8"/>
      <c r="G17519" s="8"/>
      <c r="H17519" s="8"/>
    </row>
    <row r="17520" spans="1:8" x14ac:dyDescent="0.25">
      <c r="A17520" s="5"/>
      <c r="C17520" s="7"/>
      <c r="F17520" s="8"/>
      <c r="G17520" s="8"/>
      <c r="H17520" s="8"/>
    </row>
    <row r="17521" spans="1:8" x14ac:dyDescent="0.25">
      <c r="A17521" s="5"/>
      <c r="C17521" s="7"/>
      <c r="F17521" s="8"/>
      <c r="G17521" s="8"/>
      <c r="H17521" s="8"/>
    </row>
    <row r="17522" spans="1:8" x14ac:dyDescent="0.25">
      <c r="A17522" s="5"/>
      <c r="C17522" s="7"/>
      <c r="F17522" s="8"/>
      <c r="G17522" s="8"/>
      <c r="H17522" s="8"/>
    </row>
    <row r="17523" spans="1:8" x14ac:dyDescent="0.25">
      <c r="A17523" s="5"/>
      <c r="C17523" s="7"/>
      <c r="F17523" s="8"/>
      <c r="G17523" s="8"/>
      <c r="H17523" s="8"/>
    </row>
    <row r="17524" spans="1:8" x14ac:dyDescent="0.25">
      <c r="A17524" s="5"/>
      <c r="C17524" s="7"/>
      <c r="F17524" s="8"/>
      <c r="G17524" s="8"/>
      <c r="H17524" s="8"/>
    </row>
    <row r="17525" spans="1:8" x14ac:dyDescent="0.25">
      <c r="A17525" s="5"/>
      <c r="C17525" s="7"/>
      <c r="F17525" s="8"/>
      <c r="G17525" s="8"/>
      <c r="H17525" s="8"/>
    </row>
    <row r="17526" spans="1:8" x14ac:dyDescent="0.25">
      <c r="A17526" s="5"/>
      <c r="C17526" s="7"/>
      <c r="F17526" s="8"/>
      <c r="G17526" s="8"/>
      <c r="H17526" s="8"/>
    </row>
    <row r="17527" spans="1:8" x14ac:dyDescent="0.25">
      <c r="A17527" s="5"/>
      <c r="C17527" s="7"/>
      <c r="F17527" s="8"/>
      <c r="G17527" s="8"/>
      <c r="H17527" s="8"/>
    </row>
    <row r="17528" spans="1:8" x14ac:dyDescent="0.25">
      <c r="A17528" s="5"/>
      <c r="C17528" s="7"/>
      <c r="F17528" s="8"/>
      <c r="G17528" s="8"/>
      <c r="H17528" s="8"/>
    </row>
    <row r="17529" spans="1:8" x14ac:dyDescent="0.25">
      <c r="A17529" s="5"/>
      <c r="C17529" s="7"/>
      <c r="F17529" s="8"/>
      <c r="G17529" s="8"/>
      <c r="H17529" s="8"/>
    </row>
    <row r="17530" spans="1:8" x14ac:dyDescent="0.25">
      <c r="A17530" s="5"/>
      <c r="C17530" s="7"/>
      <c r="F17530" s="8"/>
      <c r="G17530" s="8"/>
      <c r="H17530" s="8"/>
    </row>
    <row r="17531" spans="1:8" x14ac:dyDescent="0.25">
      <c r="A17531" s="5"/>
      <c r="C17531" s="7"/>
      <c r="F17531" s="8"/>
      <c r="G17531" s="8"/>
      <c r="H17531" s="8"/>
    </row>
    <row r="17532" spans="1:8" x14ac:dyDescent="0.25">
      <c r="A17532" s="5"/>
      <c r="C17532" s="7"/>
      <c r="F17532" s="8"/>
      <c r="G17532" s="8"/>
      <c r="H17532" s="8"/>
    </row>
    <row r="17533" spans="1:8" x14ac:dyDescent="0.25">
      <c r="A17533" s="5"/>
      <c r="C17533" s="7"/>
      <c r="F17533" s="8"/>
      <c r="G17533" s="8"/>
      <c r="H17533" s="8"/>
    </row>
    <row r="17534" spans="1:8" x14ac:dyDescent="0.25">
      <c r="A17534" s="5"/>
      <c r="C17534" s="7"/>
      <c r="F17534" s="8"/>
      <c r="G17534" s="8"/>
      <c r="H17534" s="8"/>
    </row>
    <row r="17535" spans="1:8" x14ac:dyDescent="0.25">
      <c r="A17535" s="5"/>
      <c r="C17535" s="7"/>
      <c r="F17535" s="8"/>
      <c r="G17535" s="8"/>
      <c r="H17535" s="8"/>
    </row>
    <row r="17536" spans="1:8" x14ac:dyDescent="0.25">
      <c r="A17536" s="5"/>
      <c r="C17536" s="7"/>
      <c r="F17536" s="8"/>
      <c r="G17536" s="8"/>
      <c r="H17536" s="8"/>
    </row>
    <row r="17537" spans="1:8" x14ac:dyDescent="0.25">
      <c r="A17537" s="5"/>
      <c r="C17537" s="7"/>
      <c r="F17537" s="8"/>
      <c r="G17537" s="8"/>
      <c r="H17537" s="8"/>
    </row>
    <row r="17538" spans="1:8" x14ac:dyDescent="0.25">
      <c r="A17538" s="5"/>
      <c r="C17538" s="7"/>
      <c r="F17538" s="8"/>
      <c r="G17538" s="8"/>
      <c r="H17538" s="8"/>
    </row>
    <row r="17539" spans="1:8" x14ac:dyDescent="0.25">
      <c r="A17539" s="5"/>
      <c r="C17539" s="7"/>
      <c r="F17539" s="8"/>
      <c r="G17539" s="8"/>
      <c r="H17539" s="8"/>
    </row>
    <row r="17540" spans="1:8" x14ac:dyDescent="0.25">
      <c r="A17540" s="5"/>
      <c r="C17540" s="7"/>
      <c r="F17540" s="8"/>
      <c r="G17540" s="8"/>
      <c r="H17540" s="8"/>
    </row>
    <row r="17541" spans="1:8" x14ac:dyDescent="0.25">
      <c r="A17541" s="5"/>
      <c r="C17541" s="7"/>
      <c r="F17541" s="8"/>
      <c r="G17541" s="8"/>
      <c r="H17541" s="8"/>
    </row>
    <row r="17542" spans="1:8" x14ac:dyDescent="0.25">
      <c r="A17542" s="5"/>
      <c r="C17542" s="7"/>
      <c r="F17542" s="8"/>
      <c r="G17542" s="8"/>
      <c r="H17542" s="8"/>
    </row>
    <row r="17543" spans="1:8" x14ac:dyDescent="0.25">
      <c r="A17543" s="5"/>
      <c r="C17543" s="7"/>
      <c r="F17543" s="8"/>
      <c r="G17543" s="8"/>
      <c r="H17543" s="8"/>
    </row>
    <row r="17544" spans="1:8" x14ac:dyDescent="0.25">
      <c r="A17544" s="5"/>
      <c r="C17544" s="7"/>
      <c r="F17544" s="8"/>
      <c r="G17544" s="8"/>
      <c r="H17544" s="8"/>
    </row>
    <row r="17545" spans="1:8" x14ac:dyDescent="0.25">
      <c r="A17545" s="5"/>
      <c r="C17545" s="7"/>
      <c r="F17545" s="8"/>
      <c r="G17545" s="8"/>
      <c r="H17545" s="8"/>
    </row>
    <row r="17546" spans="1:8" x14ac:dyDescent="0.25">
      <c r="A17546" s="5"/>
      <c r="C17546" s="7"/>
      <c r="F17546" s="8"/>
      <c r="G17546" s="8"/>
      <c r="H17546" s="8"/>
    </row>
    <row r="17547" spans="1:8" x14ac:dyDescent="0.25">
      <c r="A17547" s="5"/>
      <c r="C17547" s="7"/>
      <c r="F17547" s="8"/>
      <c r="G17547" s="8"/>
      <c r="H17547" s="8"/>
    </row>
    <row r="17548" spans="1:8" x14ac:dyDescent="0.25">
      <c r="A17548" s="5"/>
      <c r="C17548" s="7"/>
      <c r="F17548" s="8"/>
      <c r="G17548" s="8"/>
      <c r="H17548" s="8"/>
    </row>
    <row r="17549" spans="1:8" x14ac:dyDescent="0.25">
      <c r="A17549" s="5"/>
      <c r="C17549" s="7"/>
      <c r="F17549" s="8"/>
      <c r="G17549" s="8"/>
      <c r="H17549" s="8"/>
    </row>
    <row r="17550" spans="1:8" x14ac:dyDescent="0.25">
      <c r="A17550" s="5"/>
      <c r="C17550" s="7"/>
      <c r="F17550" s="8"/>
      <c r="G17550" s="8"/>
      <c r="H17550" s="8"/>
    </row>
    <row r="17551" spans="1:8" x14ac:dyDescent="0.25">
      <c r="A17551" s="5"/>
      <c r="C17551" s="7"/>
      <c r="F17551" s="8"/>
      <c r="G17551" s="8"/>
      <c r="H17551" s="8"/>
    </row>
    <row r="17552" spans="1:8" x14ac:dyDescent="0.25">
      <c r="A17552" s="5"/>
      <c r="C17552" s="7"/>
      <c r="F17552" s="8"/>
      <c r="G17552" s="8"/>
      <c r="H17552" s="8"/>
    </row>
    <row r="17553" spans="1:8" x14ac:dyDescent="0.25">
      <c r="A17553" s="5"/>
      <c r="C17553" s="7"/>
      <c r="F17553" s="8"/>
      <c r="G17553" s="8"/>
      <c r="H17553" s="8"/>
    </row>
    <row r="17554" spans="1:8" x14ac:dyDescent="0.25">
      <c r="A17554" s="5"/>
      <c r="C17554" s="7"/>
      <c r="F17554" s="8"/>
      <c r="G17554" s="8"/>
      <c r="H17554" s="8"/>
    </row>
    <row r="17555" spans="1:8" x14ac:dyDescent="0.25">
      <c r="A17555" s="5"/>
      <c r="C17555" s="7"/>
      <c r="F17555" s="8"/>
      <c r="G17555" s="8"/>
      <c r="H17555" s="8"/>
    </row>
    <row r="17556" spans="1:8" x14ac:dyDescent="0.25">
      <c r="A17556" s="5"/>
      <c r="C17556" s="7"/>
      <c r="F17556" s="8"/>
      <c r="G17556" s="8"/>
      <c r="H17556" s="8"/>
    </row>
    <row r="17557" spans="1:8" x14ac:dyDescent="0.25">
      <c r="A17557" s="5"/>
      <c r="C17557" s="7"/>
      <c r="F17557" s="8"/>
      <c r="G17557" s="8"/>
      <c r="H17557" s="8"/>
    </row>
    <row r="17558" spans="1:8" x14ac:dyDescent="0.25">
      <c r="A17558" s="5"/>
      <c r="C17558" s="7"/>
      <c r="F17558" s="8"/>
      <c r="G17558" s="8"/>
      <c r="H17558" s="8"/>
    </row>
    <row r="17559" spans="1:8" x14ac:dyDescent="0.25">
      <c r="A17559" s="5"/>
      <c r="C17559" s="7"/>
      <c r="F17559" s="8"/>
      <c r="G17559" s="8"/>
      <c r="H17559" s="8"/>
    </row>
    <row r="17560" spans="1:8" x14ac:dyDescent="0.25">
      <c r="A17560" s="5"/>
      <c r="C17560" s="7"/>
      <c r="F17560" s="8"/>
      <c r="G17560" s="8"/>
      <c r="H17560" s="8"/>
    </row>
    <row r="17561" spans="1:8" x14ac:dyDescent="0.25">
      <c r="A17561" s="5"/>
      <c r="C17561" s="7"/>
      <c r="F17561" s="8"/>
      <c r="G17561" s="8"/>
      <c r="H17561" s="8"/>
    </row>
    <row r="17562" spans="1:8" x14ac:dyDescent="0.25">
      <c r="A17562" s="5"/>
      <c r="C17562" s="7"/>
      <c r="F17562" s="8"/>
      <c r="G17562" s="8"/>
      <c r="H17562" s="8"/>
    </row>
    <row r="17563" spans="1:8" x14ac:dyDescent="0.25">
      <c r="A17563" s="5"/>
      <c r="C17563" s="7"/>
      <c r="F17563" s="8"/>
      <c r="G17563" s="8"/>
      <c r="H17563" s="8"/>
    </row>
    <row r="17564" spans="1:8" x14ac:dyDescent="0.25">
      <c r="A17564" s="5"/>
      <c r="C17564" s="7"/>
      <c r="F17564" s="8"/>
      <c r="G17564" s="8"/>
      <c r="H17564" s="8"/>
    </row>
    <row r="17565" spans="1:8" x14ac:dyDescent="0.25">
      <c r="A17565" s="5"/>
      <c r="C17565" s="7"/>
      <c r="F17565" s="8"/>
      <c r="G17565" s="8"/>
      <c r="H17565" s="8"/>
    </row>
    <row r="17566" spans="1:8" x14ac:dyDescent="0.25">
      <c r="A17566" s="5"/>
      <c r="C17566" s="7"/>
      <c r="F17566" s="8"/>
      <c r="G17566" s="8"/>
      <c r="H17566" s="8"/>
    </row>
    <row r="17567" spans="1:8" x14ac:dyDescent="0.25">
      <c r="A17567" s="5"/>
      <c r="C17567" s="7"/>
      <c r="F17567" s="8"/>
      <c r="G17567" s="8"/>
      <c r="H17567" s="8"/>
    </row>
    <row r="17568" spans="1:8" x14ac:dyDescent="0.25">
      <c r="A17568" s="5"/>
      <c r="C17568" s="7"/>
      <c r="F17568" s="8"/>
      <c r="G17568" s="8"/>
      <c r="H17568" s="8"/>
    </row>
    <row r="17569" spans="1:8" x14ac:dyDescent="0.25">
      <c r="A17569" s="5"/>
      <c r="C17569" s="7"/>
      <c r="F17569" s="8"/>
      <c r="G17569" s="8"/>
      <c r="H17569" s="8"/>
    </row>
    <row r="17570" spans="1:8" x14ac:dyDescent="0.25">
      <c r="A17570" s="5"/>
      <c r="C17570" s="7"/>
      <c r="F17570" s="8"/>
      <c r="G17570" s="8"/>
      <c r="H17570" s="8"/>
    </row>
    <row r="17571" spans="1:8" x14ac:dyDescent="0.25">
      <c r="A17571" s="5"/>
      <c r="C17571" s="7"/>
      <c r="F17571" s="8"/>
      <c r="G17571" s="8"/>
      <c r="H17571" s="8"/>
    </row>
    <row r="17572" spans="1:8" x14ac:dyDescent="0.25">
      <c r="A17572" s="5"/>
      <c r="C17572" s="7"/>
      <c r="F17572" s="8"/>
      <c r="G17572" s="8"/>
      <c r="H17572" s="8"/>
    </row>
    <row r="17573" spans="1:8" x14ac:dyDescent="0.25">
      <c r="A17573" s="5"/>
      <c r="C17573" s="7"/>
      <c r="F17573" s="8"/>
      <c r="G17573" s="8"/>
      <c r="H17573" s="8"/>
    </row>
    <row r="17574" spans="1:8" x14ac:dyDescent="0.25">
      <c r="A17574" s="5"/>
      <c r="C17574" s="7"/>
      <c r="F17574" s="8"/>
      <c r="G17574" s="8"/>
      <c r="H17574" s="8"/>
    </row>
    <row r="17575" spans="1:8" x14ac:dyDescent="0.25">
      <c r="A17575" s="5"/>
      <c r="C17575" s="7"/>
      <c r="F17575" s="8"/>
      <c r="G17575" s="8"/>
      <c r="H17575" s="8"/>
    </row>
    <row r="17576" spans="1:8" x14ac:dyDescent="0.25">
      <c r="A17576" s="5"/>
      <c r="C17576" s="7"/>
      <c r="F17576" s="8"/>
      <c r="G17576" s="8"/>
      <c r="H17576" s="8"/>
    </row>
    <row r="17577" spans="1:8" x14ac:dyDescent="0.25">
      <c r="A17577" s="5"/>
      <c r="C17577" s="7"/>
      <c r="F17577" s="8"/>
      <c r="G17577" s="8"/>
      <c r="H17577" s="8"/>
    </row>
    <row r="17578" spans="1:8" x14ac:dyDescent="0.25">
      <c r="A17578" s="5"/>
      <c r="C17578" s="7"/>
      <c r="F17578" s="8"/>
      <c r="G17578" s="8"/>
      <c r="H17578" s="8"/>
    </row>
    <row r="17579" spans="1:8" x14ac:dyDescent="0.25">
      <c r="A17579" s="5"/>
      <c r="C17579" s="7"/>
      <c r="F17579" s="8"/>
      <c r="G17579" s="8"/>
      <c r="H17579" s="8"/>
    </row>
    <row r="17580" spans="1:8" x14ac:dyDescent="0.25">
      <c r="A17580" s="5"/>
      <c r="C17580" s="7"/>
      <c r="F17580" s="8"/>
      <c r="G17580" s="8"/>
      <c r="H17580" s="8"/>
    </row>
    <row r="17581" spans="1:8" x14ac:dyDescent="0.25">
      <c r="A17581" s="5"/>
      <c r="C17581" s="7"/>
      <c r="F17581" s="8"/>
      <c r="G17581" s="8"/>
      <c r="H17581" s="8"/>
    </row>
    <row r="17582" spans="1:8" x14ac:dyDescent="0.25">
      <c r="A17582" s="5"/>
      <c r="C17582" s="7"/>
      <c r="F17582" s="8"/>
      <c r="G17582" s="8"/>
      <c r="H17582" s="8"/>
    </row>
    <row r="17583" spans="1:8" x14ac:dyDescent="0.25">
      <c r="A17583" s="5"/>
      <c r="C17583" s="7"/>
      <c r="F17583" s="8"/>
      <c r="G17583" s="8"/>
      <c r="H17583" s="8"/>
    </row>
    <row r="17584" spans="1:8" x14ac:dyDescent="0.25">
      <c r="A17584" s="5"/>
      <c r="C17584" s="7"/>
      <c r="F17584" s="8"/>
      <c r="G17584" s="8"/>
      <c r="H17584" s="8"/>
    </row>
    <row r="17585" spans="1:8" x14ac:dyDescent="0.25">
      <c r="A17585" s="5"/>
      <c r="C17585" s="7"/>
      <c r="F17585" s="8"/>
      <c r="G17585" s="8"/>
      <c r="H17585" s="8"/>
    </row>
    <row r="17586" spans="1:8" x14ac:dyDescent="0.25">
      <c r="A17586" s="5"/>
      <c r="C17586" s="7"/>
      <c r="F17586" s="8"/>
      <c r="G17586" s="8"/>
      <c r="H17586" s="8"/>
    </row>
    <row r="17587" spans="1:8" x14ac:dyDescent="0.25">
      <c r="A17587" s="5"/>
      <c r="C17587" s="7"/>
      <c r="F17587" s="8"/>
      <c r="G17587" s="8"/>
      <c r="H17587" s="8"/>
    </row>
    <row r="17588" spans="1:8" x14ac:dyDescent="0.25">
      <c r="A17588" s="5"/>
      <c r="C17588" s="7"/>
      <c r="F17588" s="8"/>
      <c r="G17588" s="8"/>
      <c r="H17588" s="8"/>
    </row>
    <row r="17589" spans="1:8" x14ac:dyDescent="0.25">
      <c r="A17589" s="5"/>
      <c r="C17589" s="7"/>
      <c r="F17589" s="8"/>
      <c r="G17589" s="8"/>
      <c r="H17589" s="8"/>
    </row>
    <row r="17590" spans="1:8" x14ac:dyDescent="0.25">
      <c r="A17590" s="5"/>
      <c r="C17590" s="7"/>
      <c r="F17590" s="8"/>
      <c r="G17590" s="8"/>
      <c r="H17590" s="8"/>
    </row>
    <row r="17591" spans="1:8" x14ac:dyDescent="0.25">
      <c r="A17591" s="5"/>
      <c r="C17591" s="7"/>
      <c r="F17591" s="8"/>
      <c r="G17591" s="8"/>
      <c r="H17591" s="8"/>
    </row>
    <row r="17592" spans="1:8" x14ac:dyDescent="0.25">
      <c r="A17592" s="5"/>
      <c r="C17592" s="7"/>
      <c r="F17592" s="8"/>
      <c r="G17592" s="8"/>
      <c r="H17592" s="8"/>
    </row>
    <row r="17593" spans="1:8" x14ac:dyDescent="0.25">
      <c r="A17593" s="5"/>
      <c r="C17593" s="7"/>
      <c r="F17593" s="8"/>
      <c r="G17593" s="8"/>
      <c r="H17593" s="8"/>
    </row>
    <row r="17594" spans="1:8" x14ac:dyDescent="0.25">
      <c r="A17594" s="5"/>
      <c r="C17594" s="7"/>
      <c r="F17594" s="8"/>
      <c r="G17594" s="8"/>
      <c r="H17594" s="8"/>
    </row>
    <row r="17595" spans="1:8" x14ac:dyDescent="0.25">
      <c r="A17595" s="5"/>
      <c r="C17595" s="7"/>
      <c r="F17595" s="8"/>
      <c r="G17595" s="8"/>
      <c r="H17595" s="8"/>
    </row>
    <row r="17596" spans="1:8" x14ac:dyDescent="0.25">
      <c r="A17596" s="5"/>
      <c r="C17596" s="7"/>
      <c r="F17596" s="8"/>
      <c r="G17596" s="8"/>
      <c r="H17596" s="8"/>
    </row>
    <row r="17597" spans="1:8" x14ac:dyDescent="0.25">
      <c r="A17597" s="5"/>
      <c r="C17597" s="7"/>
      <c r="F17597" s="8"/>
      <c r="G17597" s="8"/>
      <c r="H17597" s="8"/>
    </row>
    <row r="17598" spans="1:8" x14ac:dyDescent="0.25">
      <c r="A17598" s="5"/>
      <c r="C17598" s="7"/>
      <c r="F17598" s="8"/>
      <c r="G17598" s="8"/>
      <c r="H17598" s="8"/>
    </row>
    <row r="17599" spans="1:8" x14ac:dyDescent="0.25">
      <c r="A17599" s="5"/>
      <c r="C17599" s="7"/>
      <c r="F17599" s="8"/>
      <c r="G17599" s="8"/>
      <c r="H17599" s="8"/>
    </row>
    <row r="17600" spans="1:8" x14ac:dyDescent="0.25">
      <c r="A17600" s="5"/>
      <c r="C17600" s="7"/>
      <c r="F17600" s="8"/>
      <c r="G17600" s="8"/>
      <c r="H17600" s="8"/>
    </row>
    <row r="17601" spans="1:8" x14ac:dyDescent="0.25">
      <c r="A17601" s="5"/>
      <c r="C17601" s="7"/>
      <c r="F17601" s="8"/>
      <c r="G17601" s="8"/>
      <c r="H17601" s="8"/>
    </row>
    <row r="17602" spans="1:8" x14ac:dyDescent="0.25">
      <c r="A17602" s="5"/>
      <c r="C17602" s="7"/>
      <c r="F17602" s="8"/>
      <c r="G17602" s="8"/>
      <c r="H17602" s="8"/>
    </row>
    <row r="17603" spans="1:8" x14ac:dyDescent="0.25">
      <c r="A17603" s="5"/>
      <c r="C17603" s="7"/>
      <c r="F17603" s="8"/>
      <c r="G17603" s="8"/>
      <c r="H17603" s="8"/>
    </row>
    <row r="17604" spans="1:8" x14ac:dyDescent="0.25">
      <c r="A17604" s="5"/>
      <c r="C17604" s="7"/>
      <c r="F17604" s="8"/>
      <c r="G17604" s="8"/>
      <c r="H17604" s="8"/>
    </row>
    <row r="17605" spans="1:8" x14ac:dyDescent="0.25">
      <c r="A17605" s="5"/>
      <c r="C17605" s="7"/>
      <c r="F17605" s="8"/>
      <c r="G17605" s="8"/>
      <c r="H17605" s="8"/>
    </row>
    <row r="17606" spans="1:8" x14ac:dyDescent="0.25">
      <c r="A17606" s="5"/>
      <c r="C17606" s="7"/>
      <c r="F17606" s="8"/>
      <c r="G17606" s="8"/>
      <c r="H17606" s="8"/>
    </row>
    <row r="17607" spans="1:8" x14ac:dyDescent="0.25">
      <c r="A17607" s="5"/>
      <c r="C17607" s="7"/>
      <c r="F17607" s="8"/>
      <c r="G17607" s="8"/>
      <c r="H17607" s="8"/>
    </row>
    <row r="17608" spans="1:8" x14ac:dyDescent="0.25">
      <c r="A17608" s="5"/>
      <c r="C17608" s="7"/>
      <c r="F17608" s="8"/>
      <c r="G17608" s="8"/>
      <c r="H17608" s="8"/>
    </row>
    <row r="17609" spans="1:8" x14ac:dyDescent="0.25">
      <c r="A17609" s="5"/>
      <c r="C17609" s="7"/>
      <c r="F17609" s="8"/>
      <c r="G17609" s="8"/>
      <c r="H17609" s="8"/>
    </row>
    <row r="17610" spans="1:8" x14ac:dyDescent="0.25">
      <c r="A17610" s="5"/>
      <c r="C17610" s="7"/>
      <c r="F17610" s="8"/>
      <c r="G17610" s="8"/>
      <c r="H17610" s="8"/>
    </row>
    <row r="17611" spans="1:8" x14ac:dyDescent="0.25">
      <c r="A17611" s="5"/>
      <c r="C17611" s="7"/>
      <c r="F17611" s="8"/>
      <c r="G17611" s="8"/>
      <c r="H17611" s="8"/>
    </row>
    <row r="17612" spans="1:8" x14ac:dyDescent="0.25">
      <c r="A17612" s="5"/>
      <c r="C17612" s="7"/>
      <c r="F17612" s="8"/>
      <c r="G17612" s="8"/>
      <c r="H17612" s="8"/>
    </row>
    <row r="17613" spans="1:8" x14ac:dyDescent="0.25">
      <c r="A17613" s="5"/>
      <c r="C17613" s="7"/>
      <c r="F17613" s="8"/>
      <c r="G17613" s="8"/>
      <c r="H17613" s="8"/>
    </row>
    <row r="17614" spans="1:8" x14ac:dyDescent="0.25">
      <c r="A17614" s="5"/>
      <c r="C17614" s="7"/>
      <c r="F17614" s="8"/>
      <c r="G17614" s="8"/>
      <c r="H17614" s="8"/>
    </row>
    <row r="17615" spans="1:8" x14ac:dyDescent="0.25">
      <c r="A17615" s="5"/>
      <c r="C17615" s="7"/>
      <c r="F17615" s="8"/>
      <c r="G17615" s="8"/>
      <c r="H17615" s="8"/>
    </row>
    <row r="17616" spans="1:8" x14ac:dyDescent="0.25">
      <c r="A17616" s="5"/>
      <c r="C17616" s="7"/>
      <c r="F17616" s="8"/>
      <c r="G17616" s="8"/>
      <c r="H17616" s="8"/>
    </row>
    <row r="17617" spans="1:8" x14ac:dyDescent="0.25">
      <c r="A17617" s="5"/>
      <c r="C17617" s="7"/>
      <c r="F17617" s="8"/>
      <c r="G17617" s="8"/>
      <c r="H17617" s="8"/>
    </row>
    <row r="17618" spans="1:8" x14ac:dyDescent="0.25">
      <c r="A17618" s="5"/>
      <c r="C17618" s="7"/>
      <c r="F17618" s="8"/>
      <c r="G17618" s="8"/>
      <c r="H17618" s="8"/>
    </row>
    <row r="17619" spans="1:8" x14ac:dyDescent="0.25">
      <c r="A17619" s="5"/>
      <c r="C17619" s="7"/>
      <c r="F17619" s="8"/>
      <c r="G17619" s="8"/>
      <c r="H17619" s="8"/>
    </row>
    <row r="17620" spans="1:8" x14ac:dyDescent="0.25">
      <c r="A17620" s="5"/>
      <c r="C17620" s="7"/>
      <c r="F17620" s="8"/>
      <c r="G17620" s="8"/>
      <c r="H17620" s="8"/>
    </row>
    <row r="17621" spans="1:8" x14ac:dyDescent="0.25">
      <c r="A17621" s="5"/>
      <c r="C17621" s="7"/>
      <c r="F17621" s="8"/>
      <c r="G17621" s="8"/>
      <c r="H17621" s="8"/>
    </row>
    <row r="17622" spans="1:8" x14ac:dyDescent="0.25">
      <c r="A17622" s="5"/>
      <c r="C17622" s="7"/>
      <c r="F17622" s="8"/>
      <c r="G17622" s="8"/>
      <c r="H17622" s="8"/>
    </row>
    <row r="17623" spans="1:8" x14ac:dyDescent="0.25">
      <c r="A17623" s="5"/>
      <c r="C17623" s="7"/>
      <c r="F17623" s="8"/>
      <c r="G17623" s="8"/>
      <c r="H17623" s="8"/>
    </row>
    <row r="17624" spans="1:8" x14ac:dyDescent="0.25">
      <c r="A17624" s="5"/>
      <c r="C17624" s="7"/>
      <c r="F17624" s="8"/>
      <c r="G17624" s="8"/>
      <c r="H17624" s="8"/>
    </row>
    <row r="17625" spans="1:8" x14ac:dyDescent="0.25">
      <c r="A17625" s="5"/>
      <c r="C17625" s="7"/>
      <c r="F17625" s="8"/>
      <c r="G17625" s="8"/>
      <c r="H17625" s="8"/>
    </row>
    <row r="17626" spans="1:8" x14ac:dyDescent="0.25">
      <c r="A17626" s="5"/>
      <c r="C17626" s="7"/>
      <c r="F17626" s="8"/>
      <c r="G17626" s="8"/>
      <c r="H17626" s="8"/>
    </row>
    <row r="17627" spans="1:8" x14ac:dyDescent="0.25">
      <c r="A17627" s="5"/>
      <c r="C17627" s="7"/>
      <c r="F17627" s="8"/>
      <c r="G17627" s="8"/>
      <c r="H17627" s="8"/>
    </row>
    <row r="17628" spans="1:8" x14ac:dyDescent="0.25">
      <c r="A17628" s="5"/>
      <c r="C17628" s="7"/>
      <c r="F17628" s="8"/>
      <c r="G17628" s="8"/>
      <c r="H17628" s="8"/>
    </row>
    <row r="17629" spans="1:8" x14ac:dyDescent="0.25">
      <c r="A17629" s="5"/>
      <c r="C17629" s="7"/>
      <c r="F17629" s="8"/>
      <c r="G17629" s="8"/>
      <c r="H17629" s="8"/>
    </row>
    <row r="17630" spans="1:8" x14ac:dyDescent="0.25">
      <c r="A17630" s="5"/>
      <c r="C17630" s="7"/>
      <c r="F17630" s="8"/>
      <c r="G17630" s="8"/>
      <c r="H17630" s="8"/>
    </row>
    <row r="17631" spans="1:8" x14ac:dyDescent="0.25">
      <c r="A17631" s="5"/>
      <c r="C17631" s="7"/>
      <c r="F17631" s="8"/>
      <c r="G17631" s="8"/>
      <c r="H17631" s="8"/>
    </row>
    <row r="17632" spans="1:8" x14ac:dyDescent="0.25">
      <c r="A17632" s="5"/>
      <c r="C17632" s="7"/>
      <c r="F17632" s="8"/>
      <c r="G17632" s="8"/>
      <c r="H17632" s="8"/>
    </row>
    <row r="17633" spans="1:8" x14ac:dyDescent="0.25">
      <c r="A17633" s="5"/>
      <c r="C17633" s="7"/>
      <c r="F17633" s="8"/>
      <c r="G17633" s="8"/>
      <c r="H17633" s="8"/>
    </row>
    <row r="17634" spans="1:8" x14ac:dyDescent="0.25">
      <c r="A17634" s="5"/>
      <c r="C17634" s="7"/>
      <c r="F17634" s="8"/>
      <c r="G17634" s="8"/>
      <c r="H17634" s="8"/>
    </row>
    <row r="17635" spans="1:8" x14ac:dyDescent="0.25">
      <c r="A17635" s="5"/>
      <c r="C17635" s="7"/>
      <c r="F17635" s="8"/>
      <c r="G17635" s="8"/>
      <c r="H17635" s="8"/>
    </row>
    <row r="17636" spans="1:8" x14ac:dyDescent="0.25">
      <c r="A17636" s="5"/>
      <c r="C17636" s="7"/>
      <c r="F17636" s="8"/>
      <c r="G17636" s="8"/>
      <c r="H17636" s="8"/>
    </row>
    <row r="17637" spans="1:8" x14ac:dyDescent="0.25">
      <c r="A17637" s="5"/>
      <c r="C17637" s="7"/>
      <c r="F17637" s="8"/>
      <c r="G17637" s="8"/>
      <c r="H17637" s="8"/>
    </row>
    <row r="17638" spans="1:8" x14ac:dyDescent="0.25">
      <c r="A17638" s="5"/>
      <c r="C17638" s="7"/>
      <c r="F17638" s="8"/>
      <c r="G17638" s="8"/>
      <c r="H17638" s="8"/>
    </row>
    <row r="17639" spans="1:8" x14ac:dyDescent="0.25">
      <c r="A17639" s="5"/>
      <c r="C17639" s="7"/>
      <c r="F17639" s="8"/>
      <c r="G17639" s="8"/>
      <c r="H17639" s="8"/>
    </row>
    <row r="17640" spans="1:8" x14ac:dyDescent="0.25">
      <c r="A17640" s="5"/>
      <c r="C17640" s="7"/>
      <c r="F17640" s="8"/>
      <c r="G17640" s="8"/>
      <c r="H17640" s="8"/>
    </row>
    <row r="17641" spans="1:8" x14ac:dyDescent="0.25">
      <c r="A17641" s="5"/>
      <c r="C17641" s="7"/>
      <c r="F17641" s="8"/>
      <c r="G17641" s="8"/>
      <c r="H17641" s="8"/>
    </row>
    <row r="17642" spans="1:8" x14ac:dyDescent="0.25">
      <c r="A17642" s="5"/>
      <c r="C17642" s="7"/>
      <c r="F17642" s="8"/>
      <c r="G17642" s="8"/>
      <c r="H17642" s="8"/>
    </row>
    <row r="17643" spans="1:8" x14ac:dyDescent="0.25">
      <c r="A17643" s="5"/>
      <c r="C17643" s="7"/>
      <c r="F17643" s="8"/>
      <c r="G17643" s="8"/>
      <c r="H17643" s="8"/>
    </row>
    <row r="17644" spans="1:8" x14ac:dyDescent="0.25">
      <c r="A17644" s="5"/>
      <c r="C17644" s="7"/>
      <c r="F17644" s="8"/>
      <c r="G17644" s="8"/>
      <c r="H17644" s="8"/>
    </row>
    <row r="17645" spans="1:8" x14ac:dyDescent="0.25">
      <c r="A17645" s="5"/>
      <c r="C17645" s="7"/>
      <c r="F17645" s="8"/>
      <c r="G17645" s="8"/>
      <c r="H17645" s="8"/>
    </row>
    <row r="17646" spans="1:8" x14ac:dyDescent="0.25">
      <c r="A17646" s="5"/>
      <c r="C17646" s="7"/>
      <c r="F17646" s="8"/>
      <c r="G17646" s="8"/>
      <c r="H17646" s="8"/>
    </row>
    <row r="17647" spans="1:8" x14ac:dyDescent="0.25">
      <c r="A17647" s="5"/>
      <c r="C17647" s="7"/>
      <c r="F17647" s="8"/>
      <c r="G17647" s="8"/>
      <c r="H17647" s="8"/>
    </row>
    <row r="17648" spans="1:8" x14ac:dyDescent="0.25">
      <c r="A17648" s="5"/>
      <c r="C17648" s="7"/>
      <c r="F17648" s="8"/>
      <c r="G17648" s="8"/>
      <c r="H17648" s="8"/>
    </row>
    <row r="17649" spans="1:8" x14ac:dyDescent="0.25">
      <c r="A17649" s="5"/>
      <c r="C17649" s="7"/>
      <c r="F17649" s="8"/>
      <c r="G17649" s="8"/>
      <c r="H17649" s="8"/>
    </row>
    <row r="17650" spans="1:8" x14ac:dyDescent="0.25">
      <c r="A17650" s="5"/>
      <c r="C17650" s="7"/>
      <c r="F17650" s="8"/>
      <c r="G17650" s="8"/>
      <c r="H17650" s="8"/>
    </row>
    <row r="17651" spans="1:8" x14ac:dyDescent="0.25">
      <c r="A17651" s="5"/>
      <c r="C17651" s="7"/>
      <c r="F17651" s="8"/>
      <c r="G17651" s="8"/>
      <c r="H17651" s="8"/>
    </row>
    <row r="17652" spans="1:8" x14ac:dyDescent="0.25">
      <c r="A17652" s="5"/>
      <c r="C17652" s="7"/>
      <c r="F17652" s="8"/>
      <c r="G17652" s="8"/>
      <c r="H17652" s="8"/>
    </row>
    <row r="17653" spans="1:8" x14ac:dyDescent="0.25">
      <c r="A17653" s="5"/>
      <c r="C17653" s="7"/>
      <c r="F17653" s="8"/>
      <c r="G17653" s="8"/>
      <c r="H17653" s="8"/>
    </row>
    <row r="17654" spans="1:8" x14ac:dyDescent="0.25">
      <c r="A17654" s="5"/>
      <c r="C17654" s="7"/>
      <c r="F17654" s="8"/>
      <c r="G17654" s="8"/>
      <c r="H17654" s="8"/>
    </row>
    <row r="17655" spans="1:8" x14ac:dyDescent="0.25">
      <c r="A17655" s="5"/>
      <c r="C17655" s="7"/>
      <c r="F17655" s="8"/>
      <c r="G17655" s="8"/>
      <c r="H17655" s="8"/>
    </row>
    <row r="17656" spans="1:8" x14ac:dyDescent="0.25">
      <c r="A17656" s="5"/>
      <c r="C17656" s="7"/>
      <c r="F17656" s="8"/>
      <c r="G17656" s="8"/>
      <c r="H17656" s="8"/>
    </row>
    <row r="17657" spans="1:8" x14ac:dyDescent="0.25">
      <c r="A17657" s="5"/>
      <c r="C17657" s="7"/>
      <c r="F17657" s="8"/>
      <c r="G17657" s="8"/>
      <c r="H17657" s="8"/>
    </row>
    <row r="17658" spans="1:8" x14ac:dyDescent="0.25">
      <c r="A17658" s="5"/>
      <c r="C17658" s="7"/>
      <c r="F17658" s="8"/>
      <c r="G17658" s="8"/>
      <c r="H17658" s="8"/>
    </row>
    <row r="17659" spans="1:8" x14ac:dyDescent="0.25">
      <c r="A17659" s="5"/>
      <c r="C17659" s="7"/>
      <c r="F17659" s="8"/>
      <c r="G17659" s="8"/>
      <c r="H17659" s="8"/>
    </row>
    <row r="17660" spans="1:8" x14ac:dyDescent="0.25">
      <c r="A17660" s="5"/>
      <c r="C17660" s="7"/>
      <c r="F17660" s="8"/>
      <c r="G17660" s="8"/>
      <c r="H17660" s="8"/>
    </row>
    <row r="17661" spans="1:8" x14ac:dyDescent="0.25">
      <c r="A17661" s="5"/>
      <c r="C17661" s="7"/>
      <c r="F17661" s="8"/>
      <c r="G17661" s="8"/>
      <c r="H17661" s="8"/>
    </row>
    <row r="17662" spans="1:8" x14ac:dyDescent="0.25">
      <c r="A17662" s="5"/>
      <c r="C17662" s="7"/>
      <c r="F17662" s="8"/>
      <c r="G17662" s="8"/>
      <c r="H17662" s="8"/>
    </row>
    <row r="17663" spans="1:8" x14ac:dyDescent="0.25">
      <c r="A17663" s="5"/>
      <c r="C17663" s="7"/>
      <c r="F17663" s="8"/>
      <c r="G17663" s="8"/>
      <c r="H17663" s="8"/>
    </row>
    <row r="17664" spans="1:8" x14ac:dyDescent="0.25">
      <c r="A17664" s="5"/>
      <c r="C17664" s="7"/>
      <c r="F17664" s="8"/>
      <c r="G17664" s="8"/>
      <c r="H17664" s="8"/>
    </row>
    <row r="17665" spans="1:8" x14ac:dyDescent="0.25">
      <c r="A17665" s="5"/>
      <c r="C17665" s="7"/>
      <c r="F17665" s="8"/>
      <c r="G17665" s="8"/>
      <c r="H17665" s="8"/>
    </row>
    <row r="17666" spans="1:8" x14ac:dyDescent="0.25">
      <c r="A17666" s="5"/>
      <c r="C17666" s="7"/>
      <c r="F17666" s="8"/>
      <c r="G17666" s="8"/>
      <c r="H17666" s="8"/>
    </row>
    <row r="17667" spans="1:8" x14ac:dyDescent="0.25">
      <c r="A17667" s="5"/>
      <c r="C17667" s="7"/>
      <c r="F17667" s="8"/>
      <c r="G17667" s="8"/>
      <c r="H17667" s="8"/>
    </row>
    <row r="17668" spans="1:8" x14ac:dyDescent="0.25">
      <c r="A17668" s="5"/>
      <c r="C17668" s="7"/>
      <c r="F17668" s="8"/>
      <c r="G17668" s="8"/>
      <c r="H17668" s="8"/>
    </row>
    <row r="17669" spans="1:8" x14ac:dyDescent="0.25">
      <c r="A17669" s="5"/>
      <c r="C17669" s="7"/>
      <c r="F17669" s="8"/>
      <c r="G17669" s="8"/>
      <c r="H17669" s="8"/>
    </row>
    <row r="17670" spans="1:8" x14ac:dyDescent="0.25">
      <c r="A17670" s="5"/>
      <c r="C17670" s="7"/>
      <c r="F17670" s="8"/>
      <c r="G17670" s="8"/>
      <c r="H17670" s="8"/>
    </row>
    <row r="17671" spans="1:8" x14ac:dyDescent="0.25">
      <c r="A17671" s="5"/>
      <c r="C17671" s="7"/>
      <c r="F17671" s="8"/>
      <c r="G17671" s="8"/>
      <c r="H17671" s="8"/>
    </row>
    <row r="17672" spans="1:8" x14ac:dyDescent="0.25">
      <c r="A17672" s="5"/>
      <c r="C17672" s="7"/>
      <c r="F17672" s="8"/>
      <c r="G17672" s="8"/>
      <c r="H17672" s="8"/>
    </row>
    <row r="17673" spans="1:8" x14ac:dyDescent="0.25">
      <c r="A17673" s="5"/>
      <c r="C17673" s="7"/>
      <c r="F17673" s="8"/>
      <c r="G17673" s="8"/>
      <c r="H17673" s="8"/>
    </row>
    <row r="17674" spans="1:8" x14ac:dyDescent="0.25">
      <c r="A17674" s="5"/>
      <c r="C17674" s="7"/>
      <c r="F17674" s="8"/>
      <c r="G17674" s="8"/>
      <c r="H17674" s="8"/>
    </row>
    <row r="17675" spans="1:8" x14ac:dyDescent="0.25">
      <c r="A17675" s="5"/>
      <c r="C17675" s="7"/>
      <c r="F17675" s="8"/>
      <c r="G17675" s="8"/>
      <c r="H17675" s="8"/>
    </row>
    <row r="17676" spans="1:8" x14ac:dyDescent="0.25">
      <c r="A17676" s="5"/>
      <c r="C17676" s="7"/>
      <c r="F17676" s="8"/>
      <c r="G17676" s="8"/>
      <c r="H17676" s="8"/>
    </row>
    <row r="17677" spans="1:8" x14ac:dyDescent="0.25">
      <c r="A17677" s="5"/>
      <c r="C17677" s="7"/>
      <c r="F17677" s="8"/>
      <c r="G17677" s="8"/>
      <c r="H17677" s="8"/>
    </row>
    <row r="17678" spans="1:8" x14ac:dyDescent="0.25">
      <c r="A17678" s="5"/>
      <c r="C17678" s="7"/>
      <c r="F17678" s="8"/>
      <c r="G17678" s="8"/>
      <c r="H17678" s="8"/>
    </row>
    <row r="17679" spans="1:8" x14ac:dyDescent="0.25">
      <c r="A17679" s="5"/>
      <c r="C17679" s="7"/>
      <c r="F17679" s="8"/>
      <c r="G17679" s="8"/>
      <c r="H17679" s="8"/>
    </row>
    <row r="17680" spans="1:8" x14ac:dyDescent="0.25">
      <c r="A17680" s="5"/>
      <c r="C17680" s="7"/>
      <c r="F17680" s="8"/>
      <c r="G17680" s="8"/>
      <c r="H17680" s="8"/>
    </row>
    <row r="17681" spans="1:8" x14ac:dyDescent="0.25">
      <c r="A17681" s="5"/>
      <c r="C17681" s="7"/>
      <c r="F17681" s="8"/>
      <c r="G17681" s="8"/>
      <c r="H17681" s="8"/>
    </row>
    <row r="17682" spans="1:8" x14ac:dyDescent="0.25">
      <c r="A17682" s="5"/>
      <c r="C17682" s="7"/>
      <c r="F17682" s="8"/>
      <c r="G17682" s="8"/>
      <c r="H17682" s="8"/>
    </row>
    <row r="17683" spans="1:8" x14ac:dyDescent="0.25">
      <c r="A17683" s="5"/>
      <c r="C17683" s="7"/>
      <c r="F17683" s="8"/>
      <c r="G17683" s="8"/>
      <c r="H17683" s="8"/>
    </row>
    <row r="17684" spans="1:8" x14ac:dyDescent="0.25">
      <c r="A17684" s="5"/>
      <c r="C17684" s="7"/>
      <c r="F17684" s="8"/>
      <c r="G17684" s="8"/>
      <c r="H17684" s="8"/>
    </row>
    <row r="17685" spans="1:8" x14ac:dyDescent="0.25">
      <c r="A17685" s="5"/>
      <c r="C17685" s="7"/>
      <c r="F17685" s="8"/>
      <c r="G17685" s="8"/>
      <c r="H17685" s="8"/>
    </row>
    <row r="17686" spans="1:8" x14ac:dyDescent="0.25">
      <c r="A17686" s="5"/>
      <c r="C17686" s="7"/>
      <c r="F17686" s="8"/>
      <c r="G17686" s="8"/>
      <c r="H17686" s="8"/>
    </row>
    <row r="17687" spans="1:8" x14ac:dyDescent="0.25">
      <c r="A17687" s="5"/>
      <c r="C17687" s="7"/>
      <c r="F17687" s="8"/>
      <c r="G17687" s="8"/>
      <c r="H17687" s="8"/>
    </row>
    <row r="17688" spans="1:8" x14ac:dyDescent="0.25">
      <c r="A17688" s="5"/>
      <c r="C17688" s="7"/>
      <c r="F17688" s="8"/>
      <c r="G17688" s="8"/>
      <c r="H17688" s="8"/>
    </row>
    <row r="17689" spans="1:8" x14ac:dyDescent="0.25">
      <c r="A17689" s="5"/>
      <c r="C17689" s="7"/>
      <c r="F17689" s="8"/>
      <c r="G17689" s="8"/>
      <c r="H17689" s="8"/>
    </row>
    <row r="17690" spans="1:8" x14ac:dyDescent="0.25">
      <c r="A17690" s="5"/>
      <c r="C17690" s="7"/>
      <c r="F17690" s="8"/>
      <c r="G17690" s="8"/>
      <c r="H17690" s="8"/>
    </row>
    <row r="17691" spans="1:8" x14ac:dyDescent="0.25">
      <c r="A17691" s="5"/>
      <c r="C17691" s="7"/>
      <c r="F17691" s="8"/>
      <c r="G17691" s="8"/>
      <c r="H17691" s="8"/>
    </row>
    <row r="17692" spans="1:8" x14ac:dyDescent="0.25">
      <c r="A17692" s="5"/>
      <c r="C17692" s="7"/>
      <c r="F17692" s="8"/>
      <c r="G17692" s="8"/>
      <c r="H17692" s="8"/>
    </row>
    <row r="17693" spans="1:8" x14ac:dyDescent="0.25">
      <c r="A17693" s="5"/>
      <c r="C17693" s="7"/>
      <c r="F17693" s="8"/>
      <c r="G17693" s="8"/>
      <c r="H17693" s="8"/>
    </row>
    <row r="17694" spans="1:8" x14ac:dyDescent="0.25">
      <c r="A17694" s="5"/>
      <c r="C17694" s="7"/>
      <c r="F17694" s="8"/>
      <c r="G17694" s="8"/>
      <c r="H17694" s="8"/>
    </row>
    <row r="17695" spans="1:8" x14ac:dyDescent="0.25">
      <c r="A17695" s="5"/>
      <c r="C17695" s="7"/>
      <c r="F17695" s="8"/>
      <c r="G17695" s="8"/>
      <c r="H17695" s="8"/>
    </row>
    <row r="17696" spans="1:8" x14ac:dyDescent="0.25">
      <c r="A17696" s="5"/>
      <c r="C17696" s="7"/>
      <c r="F17696" s="8"/>
      <c r="G17696" s="8"/>
      <c r="H17696" s="8"/>
    </row>
    <row r="17697" spans="1:8" x14ac:dyDescent="0.25">
      <c r="A17697" s="5"/>
      <c r="C17697" s="7"/>
      <c r="F17697" s="8"/>
      <c r="G17697" s="8"/>
      <c r="H17697" s="8"/>
    </row>
    <row r="17698" spans="1:8" x14ac:dyDescent="0.25">
      <c r="A17698" s="5"/>
      <c r="C17698" s="7"/>
      <c r="F17698" s="8"/>
      <c r="G17698" s="8"/>
      <c r="H17698" s="8"/>
    </row>
    <row r="17699" spans="1:8" x14ac:dyDescent="0.25">
      <c r="A17699" s="5"/>
      <c r="C17699" s="7"/>
      <c r="F17699" s="8"/>
      <c r="G17699" s="8"/>
      <c r="H17699" s="8"/>
    </row>
    <row r="17700" spans="1:8" x14ac:dyDescent="0.25">
      <c r="A17700" s="5"/>
      <c r="C17700" s="7"/>
      <c r="F17700" s="8"/>
      <c r="G17700" s="8"/>
      <c r="H17700" s="8"/>
    </row>
    <row r="17701" spans="1:8" x14ac:dyDescent="0.25">
      <c r="A17701" s="5"/>
      <c r="C17701" s="7"/>
      <c r="F17701" s="8"/>
      <c r="G17701" s="8"/>
      <c r="H17701" s="8"/>
    </row>
    <row r="17702" spans="1:8" x14ac:dyDescent="0.25">
      <c r="A17702" s="5"/>
      <c r="C17702" s="7"/>
      <c r="F17702" s="8"/>
      <c r="G17702" s="8"/>
      <c r="H17702" s="8"/>
    </row>
    <row r="17703" spans="1:8" x14ac:dyDescent="0.25">
      <c r="A17703" s="5"/>
      <c r="C17703" s="7"/>
      <c r="F17703" s="8"/>
      <c r="G17703" s="8"/>
      <c r="H17703" s="8"/>
    </row>
    <row r="17704" spans="1:8" x14ac:dyDescent="0.25">
      <c r="A17704" s="5"/>
      <c r="C17704" s="7"/>
      <c r="F17704" s="8"/>
      <c r="G17704" s="8"/>
      <c r="H17704" s="8"/>
    </row>
    <row r="17705" spans="1:8" x14ac:dyDescent="0.25">
      <c r="A17705" s="5"/>
      <c r="C17705" s="7"/>
      <c r="F17705" s="8"/>
      <c r="G17705" s="8"/>
      <c r="H17705" s="8"/>
    </row>
    <row r="17706" spans="1:8" x14ac:dyDescent="0.25">
      <c r="A17706" s="5"/>
      <c r="C17706" s="7"/>
      <c r="F17706" s="8"/>
      <c r="G17706" s="8"/>
      <c r="H17706" s="8"/>
    </row>
    <row r="17707" spans="1:8" x14ac:dyDescent="0.25">
      <c r="A17707" s="5"/>
      <c r="C17707" s="7"/>
      <c r="F17707" s="8"/>
      <c r="G17707" s="8"/>
      <c r="H17707" s="8"/>
    </row>
    <row r="17708" spans="1:8" x14ac:dyDescent="0.25">
      <c r="A17708" s="5"/>
      <c r="C17708" s="7"/>
      <c r="F17708" s="8"/>
      <c r="G17708" s="8"/>
      <c r="H17708" s="8"/>
    </row>
    <row r="17709" spans="1:8" x14ac:dyDescent="0.25">
      <c r="A17709" s="5"/>
      <c r="C17709" s="7"/>
      <c r="F17709" s="8"/>
      <c r="G17709" s="8"/>
      <c r="H17709" s="8"/>
    </row>
    <row r="17710" spans="1:8" x14ac:dyDescent="0.25">
      <c r="A17710" s="5"/>
      <c r="C17710" s="7"/>
      <c r="F17710" s="8"/>
      <c r="G17710" s="8"/>
      <c r="H17710" s="8"/>
    </row>
    <row r="17711" spans="1:8" x14ac:dyDescent="0.25">
      <c r="A17711" s="5"/>
      <c r="C17711" s="7"/>
      <c r="F17711" s="8"/>
      <c r="G17711" s="8"/>
      <c r="H17711" s="8"/>
    </row>
    <row r="17712" spans="1:8" x14ac:dyDescent="0.25">
      <c r="A17712" s="5"/>
      <c r="C17712" s="7"/>
      <c r="F17712" s="8"/>
      <c r="G17712" s="8"/>
      <c r="H17712" s="8"/>
    </row>
    <row r="17713" spans="1:8" x14ac:dyDescent="0.25">
      <c r="A17713" s="5"/>
      <c r="C17713" s="7"/>
      <c r="F17713" s="8"/>
      <c r="G17713" s="8"/>
      <c r="H17713" s="8"/>
    </row>
    <row r="17714" spans="1:8" x14ac:dyDescent="0.25">
      <c r="A17714" s="5"/>
      <c r="C17714" s="7"/>
      <c r="F17714" s="8"/>
      <c r="G17714" s="8"/>
      <c r="H17714" s="8"/>
    </row>
    <row r="17715" spans="1:8" x14ac:dyDescent="0.25">
      <c r="A17715" s="5"/>
      <c r="C17715" s="7"/>
      <c r="F17715" s="8"/>
      <c r="G17715" s="8"/>
      <c r="H17715" s="8"/>
    </row>
    <row r="17716" spans="1:8" x14ac:dyDescent="0.25">
      <c r="A17716" s="5"/>
      <c r="C17716" s="7"/>
      <c r="F17716" s="8"/>
      <c r="G17716" s="8"/>
      <c r="H17716" s="8"/>
    </row>
    <row r="17717" spans="1:8" x14ac:dyDescent="0.25">
      <c r="A17717" s="5"/>
      <c r="C17717" s="7"/>
      <c r="F17717" s="8"/>
      <c r="G17717" s="8"/>
      <c r="H17717" s="8"/>
    </row>
    <row r="17718" spans="1:8" x14ac:dyDescent="0.25">
      <c r="A17718" s="5"/>
      <c r="C17718" s="7"/>
      <c r="F17718" s="8"/>
      <c r="G17718" s="8"/>
      <c r="H17718" s="8"/>
    </row>
    <row r="17719" spans="1:8" x14ac:dyDescent="0.25">
      <c r="A17719" s="5"/>
      <c r="C17719" s="7"/>
      <c r="F17719" s="8"/>
      <c r="G17719" s="8"/>
      <c r="H17719" s="8"/>
    </row>
    <row r="17720" spans="1:8" x14ac:dyDescent="0.25">
      <c r="A17720" s="5"/>
      <c r="C17720" s="7"/>
      <c r="F17720" s="8"/>
      <c r="G17720" s="8"/>
      <c r="H17720" s="8"/>
    </row>
    <row r="17721" spans="1:8" x14ac:dyDescent="0.25">
      <c r="A17721" s="5"/>
      <c r="C17721" s="7"/>
      <c r="F17721" s="8"/>
      <c r="G17721" s="8"/>
      <c r="H17721" s="8"/>
    </row>
    <row r="17722" spans="1:8" x14ac:dyDescent="0.25">
      <c r="A17722" s="5"/>
      <c r="C17722" s="7"/>
      <c r="F17722" s="8"/>
      <c r="G17722" s="8"/>
      <c r="H17722" s="8"/>
    </row>
    <row r="17723" spans="1:8" x14ac:dyDescent="0.25">
      <c r="A17723" s="5"/>
      <c r="C17723" s="7"/>
      <c r="F17723" s="8"/>
      <c r="G17723" s="8"/>
      <c r="H17723" s="8"/>
    </row>
    <row r="17724" spans="1:8" x14ac:dyDescent="0.25">
      <c r="A17724" s="5"/>
      <c r="C17724" s="7"/>
      <c r="F17724" s="8"/>
      <c r="G17724" s="8"/>
      <c r="H17724" s="8"/>
    </row>
    <row r="17725" spans="1:8" x14ac:dyDescent="0.25">
      <c r="A17725" s="5"/>
      <c r="C17725" s="7"/>
      <c r="F17725" s="8"/>
      <c r="G17725" s="8"/>
      <c r="H17725" s="8"/>
    </row>
    <row r="17726" spans="1:8" x14ac:dyDescent="0.25">
      <c r="A17726" s="5"/>
      <c r="C17726" s="7"/>
      <c r="F17726" s="8"/>
      <c r="G17726" s="8"/>
      <c r="H17726" s="8"/>
    </row>
    <row r="17727" spans="1:8" x14ac:dyDescent="0.25">
      <c r="A17727" s="5"/>
      <c r="C17727" s="7"/>
      <c r="F17727" s="8"/>
      <c r="G17727" s="8"/>
      <c r="H17727" s="8"/>
    </row>
    <row r="17728" spans="1:8" x14ac:dyDescent="0.25">
      <c r="A17728" s="5"/>
      <c r="C17728" s="7"/>
      <c r="F17728" s="8"/>
      <c r="G17728" s="8"/>
      <c r="H17728" s="8"/>
    </row>
    <row r="17729" spans="1:8" x14ac:dyDescent="0.25">
      <c r="A17729" s="5"/>
      <c r="C17729" s="7"/>
      <c r="F17729" s="8"/>
      <c r="G17729" s="8"/>
      <c r="H17729" s="8"/>
    </row>
    <row r="17730" spans="1:8" x14ac:dyDescent="0.25">
      <c r="A17730" s="5"/>
      <c r="C17730" s="7"/>
      <c r="F17730" s="8"/>
      <c r="G17730" s="8"/>
      <c r="H17730" s="8"/>
    </row>
    <row r="17731" spans="1:8" x14ac:dyDescent="0.25">
      <c r="A17731" s="5"/>
      <c r="C17731" s="7"/>
      <c r="F17731" s="8"/>
      <c r="G17731" s="8"/>
      <c r="H17731" s="8"/>
    </row>
    <row r="17732" spans="1:8" x14ac:dyDescent="0.25">
      <c r="A17732" s="5"/>
      <c r="C17732" s="7"/>
      <c r="F17732" s="8"/>
      <c r="G17732" s="8"/>
      <c r="H17732" s="8"/>
    </row>
    <row r="17733" spans="1:8" x14ac:dyDescent="0.25">
      <c r="A17733" s="5"/>
      <c r="C17733" s="7"/>
      <c r="F17733" s="8"/>
      <c r="G17733" s="8"/>
      <c r="H17733" s="8"/>
    </row>
    <row r="17734" spans="1:8" x14ac:dyDescent="0.25">
      <c r="A17734" s="5"/>
      <c r="C17734" s="7"/>
      <c r="F17734" s="8"/>
      <c r="G17734" s="8"/>
      <c r="H17734" s="8"/>
    </row>
    <row r="17735" spans="1:8" x14ac:dyDescent="0.25">
      <c r="A17735" s="5"/>
      <c r="C17735" s="7"/>
      <c r="F17735" s="8"/>
      <c r="G17735" s="8"/>
      <c r="H17735" s="8"/>
    </row>
    <row r="17736" spans="1:8" x14ac:dyDescent="0.25">
      <c r="A17736" s="5"/>
      <c r="C17736" s="7"/>
      <c r="F17736" s="8"/>
      <c r="G17736" s="8"/>
      <c r="H17736" s="8"/>
    </row>
    <row r="17737" spans="1:8" x14ac:dyDescent="0.25">
      <c r="A17737" s="5"/>
      <c r="C17737" s="7"/>
      <c r="F17737" s="8"/>
      <c r="G17737" s="8"/>
      <c r="H17737" s="8"/>
    </row>
    <row r="17738" spans="1:8" x14ac:dyDescent="0.25">
      <c r="A17738" s="5"/>
      <c r="C17738" s="7"/>
      <c r="F17738" s="8"/>
      <c r="G17738" s="8"/>
      <c r="H17738" s="8"/>
    </row>
    <row r="17739" spans="1:8" x14ac:dyDescent="0.25">
      <c r="A17739" s="5"/>
      <c r="C17739" s="7"/>
      <c r="F17739" s="8"/>
      <c r="G17739" s="8"/>
      <c r="H17739" s="8"/>
    </row>
    <row r="17740" spans="1:8" x14ac:dyDescent="0.25">
      <c r="A17740" s="5"/>
      <c r="C17740" s="7"/>
      <c r="F17740" s="8"/>
      <c r="G17740" s="8"/>
      <c r="H17740" s="8"/>
    </row>
    <row r="17741" spans="1:8" x14ac:dyDescent="0.25">
      <c r="A17741" s="5"/>
      <c r="C17741" s="7"/>
      <c r="F17741" s="8"/>
      <c r="G17741" s="8"/>
      <c r="H17741" s="8"/>
    </row>
    <row r="17742" spans="1:8" x14ac:dyDescent="0.25">
      <c r="A17742" s="5"/>
      <c r="C17742" s="7"/>
      <c r="F17742" s="8"/>
      <c r="G17742" s="8"/>
      <c r="H17742" s="8"/>
    </row>
    <row r="17743" spans="1:8" x14ac:dyDescent="0.25">
      <c r="A17743" s="5"/>
      <c r="C17743" s="7"/>
      <c r="F17743" s="8"/>
      <c r="G17743" s="8"/>
      <c r="H17743" s="8"/>
    </row>
    <row r="17744" spans="1:8" x14ac:dyDescent="0.25">
      <c r="A17744" s="5"/>
      <c r="C17744" s="7"/>
      <c r="F17744" s="8"/>
      <c r="G17744" s="8"/>
      <c r="H17744" s="8"/>
    </row>
    <row r="17745" spans="1:8" x14ac:dyDescent="0.25">
      <c r="A17745" s="5"/>
      <c r="C17745" s="7"/>
      <c r="F17745" s="8"/>
      <c r="G17745" s="8"/>
      <c r="H17745" s="8"/>
    </row>
    <row r="17746" spans="1:8" x14ac:dyDescent="0.25">
      <c r="A17746" s="5"/>
      <c r="C17746" s="7"/>
      <c r="F17746" s="8"/>
      <c r="G17746" s="8"/>
      <c r="H17746" s="8"/>
    </row>
    <row r="17747" spans="1:8" x14ac:dyDescent="0.25">
      <c r="A17747" s="5"/>
      <c r="C17747" s="7"/>
      <c r="F17747" s="8"/>
      <c r="G17747" s="8"/>
      <c r="H17747" s="8"/>
    </row>
    <row r="17748" spans="1:8" x14ac:dyDescent="0.25">
      <c r="A17748" s="5"/>
      <c r="C17748" s="7"/>
      <c r="F17748" s="8"/>
      <c r="G17748" s="8"/>
      <c r="H17748" s="8"/>
    </row>
    <row r="17749" spans="1:8" x14ac:dyDescent="0.25">
      <c r="A17749" s="5"/>
      <c r="C17749" s="7"/>
      <c r="F17749" s="8"/>
      <c r="G17749" s="8"/>
      <c r="H17749" s="8"/>
    </row>
    <row r="17750" spans="1:8" x14ac:dyDescent="0.25">
      <c r="A17750" s="5"/>
      <c r="C17750" s="7"/>
      <c r="F17750" s="8"/>
      <c r="G17750" s="8"/>
      <c r="H17750" s="8"/>
    </row>
    <row r="17751" spans="1:8" x14ac:dyDescent="0.25">
      <c r="A17751" s="5"/>
      <c r="C17751" s="7"/>
      <c r="F17751" s="8"/>
      <c r="G17751" s="8"/>
      <c r="H17751" s="8"/>
    </row>
    <row r="17752" spans="1:8" x14ac:dyDescent="0.25">
      <c r="A17752" s="5"/>
      <c r="C17752" s="7"/>
      <c r="F17752" s="8"/>
      <c r="G17752" s="8"/>
      <c r="H17752" s="8"/>
    </row>
    <row r="17753" spans="1:8" x14ac:dyDescent="0.25">
      <c r="A17753" s="5"/>
      <c r="C17753" s="7"/>
      <c r="F17753" s="8"/>
      <c r="G17753" s="8"/>
      <c r="H17753" s="8"/>
    </row>
    <row r="17754" spans="1:8" x14ac:dyDescent="0.25">
      <c r="A17754" s="5"/>
      <c r="C17754" s="7"/>
      <c r="F17754" s="8"/>
      <c r="G17754" s="8"/>
      <c r="H17754" s="8"/>
    </row>
    <row r="17755" spans="1:8" x14ac:dyDescent="0.25">
      <c r="A17755" s="5"/>
      <c r="C17755" s="7"/>
      <c r="F17755" s="8"/>
      <c r="G17755" s="8"/>
      <c r="H17755" s="8"/>
    </row>
    <row r="17756" spans="1:8" x14ac:dyDescent="0.25">
      <c r="A17756" s="5"/>
      <c r="C17756" s="7"/>
      <c r="F17756" s="8"/>
      <c r="G17756" s="8"/>
      <c r="H17756" s="8"/>
    </row>
    <row r="17757" spans="1:8" x14ac:dyDescent="0.25">
      <c r="A17757" s="5"/>
      <c r="C17757" s="7"/>
      <c r="F17757" s="8"/>
      <c r="G17757" s="8"/>
      <c r="H17757" s="8"/>
    </row>
    <row r="17758" spans="1:8" x14ac:dyDescent="0.25">
      <c r="A17758" s="5"/>
      <c r="C17758" s="7"/>
      <c r="F17758" s="8"/>
      <c r="G17758" s="8"/>
      <c r="H17758" s="8"/>
    </row>
    <row r="17759" spans="1:8" x14ac:dyDescent="0.25">
      <c r="A17759" s="5"/>
      <c r="C17759" s="7"/>
      <c r="F17759" s="8"/>
      <c r="G17759" s="8"/>
      <c r="H17759" s="8"/>
    </row>
    <row r="17760" spans="1:8" x14ac:dyDescent="0.25">
      <c r="A17760" s="5"/>
      <c r="C17760" s="7"/>
      <c r="F17760" s="8"/>
      <c r="G17760" s="8"/>
      <c r="H17760" s="8"/>
    </row>
    <row r="17761" spans="1:8" x14ac:dyDescent="0.25">
      <c r="A17761" s="5"/>
      <c r="C17761" s="7"/>
      <c r="F17761" s="8"/>
      <c r="G17761" s="8"/>
      <c r="H17761" s="8"/>
    </row>
    <row r="17762" spans="1:8" x14ac:dyDescent="0.25">
      <c r="A17762" s="5"/>
      <c r="C17762" s="7"/>
      <c r="F17762" s="8"/>
      <c r="G17762" s="8"/>
      <c r="H17762" s="8"/>
    </row>
    <row r="17763" spans="1:8" x14ac:dyDescent="0.25">
      <c r="A17763" s="5"/>
      <c r="C17763" s="7"/>
      <c r="F17763" s="8"/>
      <c r="G17763" s="8"/>
      <c r="H17763" s="8"/>
    </row>
    <row r="17764" spans="1:8" x14ac:dyDescent="0.25">
      <c r="A17764" s="5"/>
      <c r="C17764" s="7"/>
      <c r="F17764" s="8"/>
      <c r="G17764" s="8"/>
      <c r="H17764" s="8"/>
    </row>
    <row r="17765" spans="1:8" x14ac:dyDescent="0.25">
      <c r="A17765" s="5"/>
      <c r="C17765" s="7"/>
      <c r="F17765" s="8"/>
      <c r="G17765" s="8"/>
      <c r="H17765" s="8"/>
    </row>
    <row r="17766" spans="1:8" x14ac:dyDescent="0.25">
      <c r="A17766" s="5"/>
      <c r="C17766" s="7"/>
      <c r="F17766" s="8"/>
      <c r="G17766" s="8"/>
      <c r="H17766" s="8"/>
    </row>
    <row r="17767" spans="1:8" x14ac:dyDescent="0.25">
      <c r="A17767" s="5"/>
      <c r="C17767" s="7"/>
      <c r="F17767" s="8"/>
      <c r="G17767" s="8"/>
      <c r="H17767" s="8"/>
    </row>
    <row r="17768" spans="1:8" x14ac:dyDescent="0.25">
      <c r="A17768" s="5"/>
      <c r="C17768" s="7"/>
      <c r="F17768" s="8"/>
      <c r="G17768" s="8"/>
      <c r="H17768" s="8"/>
    </row>
    <row r="17769" spans="1:8" x14ac:dyDescent="0.25">
      <c r="A17769" s="5"/>
      <c r="C17769" s="7"/>
      <c r="F17769" s="8"/>
      <c r="G17769" s="8"/>
      <c r="H17769" s="8"/>
    </row>
    <row r="17770" spans="1:8" x14ac:dyDescent="0.25">
      <c r="A17770" s="5"/>
      <c r="C17770" s="7"/>
      <c r="F17770" s="8"/>
      <c r="G17770" s="8"/>
      <c r="H17770" s="8"/>
    </row>
    <row r="17771" spans="1:8" x14ac:dyDescent="0.25">
      <c r="A17771" s="5"/>
      <c r="C17771" s="7"/>
      <c r="F17771" s="8"/>
      <c r="G17771" s="8"/>
      <c r="H17771" s="8"/>
    </row>
    <row r="17772" spans="1:8" x14ac:dyDescent="0.25">
      <c r="A17772" s="5"/>
      <c r="C17772" s="7"/>
      <c r="F17772" s="8"/>
      <c r="G17772" s="8"/>
      <c r="H17772" s="8"/>
    </row>
    <row r="17773" spans="1:8" x14ac:dyDescent="0.25">
      <c r="A17773" s="5"/>
      <c r="C17773" s="7"/>
      <c r="F17773" s="8"/>
      <c r="G17773" s="8"/>
      <c r="H17773" s="8"/>
    </row>
    <row r="17774" spans="1:8" x14ac:dyDescent="0.25">
      <c r="A17774" s="5"/>
      <c r="C17774" s="7"/>
      <c r="F17774" s="8"/>
      <c r="G17774" s="8"/>
      <c r="H17774" s="8"/>
    </row>
    <row r="17775" spans="1:8" x14ac:dyDescent="0.25">
      <c r="A17775" s="5"/>
      <c r="C17775" s="7"/>
      <c r="F17775" s="8"/>
      <c r="G17775" s="8"/>
      <c r="H17775" s="8"/>
    </row>
    <row r="17776" spans="1:8" x14ac:dyDescent="0.25">
      <c r="A17776" s="5"/>
      <c r="C17776" s="7"/>
      <c r="F17776" s="8"/>
      <c r="G17776" s="8"/>
      <c r="H17776" s="8"/>
    </row>
    <row r="17777" spans="1:8" x14ac:dyDescent="0.25">
      <c r="A17777" s="5"/>
      <c r="C17777" s="7"/>
      <c r="F17777" s="8"/>
      <c r="G17777" s="8"/>
      <c r="H17777" s="8"/>
    </row>
    <row r="17778" spans="1:8" x14ac:dyDescent="0.25">
      <c r="A17778" s="5"/>
      <c r="C17778" s="7"/>
      <c r="F17778" s="8"/>
      <c r="G17778" s="8"/>
      <c r="H17778" s="8"/>
    </row>
    <row r="17779" spans="1:8" x14ac:dyDescent="0.25">
      <c r="A17779" s="5"/>
      <c r="C17779" s="7"/>
      <c r="F17779" s="8"/>
      <c r="G17779" s="8"/>
      <c r="H17779" s="8"/>
    </row>
    <row r="17780" spans="1:8" x14ac:dyDescent="0.25">
      <c r="A17780" s="5"/>
      <c r="C17780" s="7"/>
      <c r="F17780" s="8"/>
      <c r="G17780" s="8"/>
      <c r="H17780" s="8"/>
    </row>
    <row r="17781" spans="1:8" x14ac:dyDescent="0.25">
      <c r="A17781" s="5"/>
      <c r="C17781" s="7"/>
      <c r="F17781" s="8"/>
      <c r="G17781" s="8"/>
      <c r="H17781" s="8"/>
    </row>
    <row r="17782" spans="1:8" x14ac:dyDescent="0.25">
      <c r="A17782" s="5"/>
      <c r="C17782" s="7"/>
      <c r="F17782" s="8"/>
      <c r="G17782" s="8"/>
      <c r="H17782" s="8"/>
    </row>
    <row r="17783" spans="1:8" x14ac:dyDescent="0.25">
      <c r="A17783" s="5"/>
      <c r="C17783" s="7"/>
      <c r="F17783" s="8"/>
      <c r="G17783" s="8"/>
      <c r="H17783" s="8"/>
    </row>
    <row r="17784" spans="1:8" x14ac:dyDescent="0.25">
      <c r="A17784" s="5"/>
      <c r="C17784" s="7"/>
      <c r="F17784" s="8"/>
      <c r="G17784" s="8"/>
      <c r="H17784" s="8"/>
    </row>
    <row r="17785" spans="1:8" x14ac:dyDescent="0.25">
      <c r="A17785" s="5"/>
      <c r="C17785" s="7"/>
      <c r="F17785" s="8"/>
      <c r="G17785" s="8"/>
      <c r="H17785" s="8"/>
    </row>
    <row r="17786" spans="1:8" x14ac:dyDescent="0.25">
      <c r="A17786" s="5"/>
      <c r="C17786" s="7"/>
      <c r="F17786" s="8"/>
      <c r="G17786" s="8"/>
      <c r="H17786" s="8"/>
    </row>
    <row r="17787" spans="1:8" x14ac:dyDescent="0.25">
      <c r="A17787" s="5"/>
      <c r="C17787" s="7"/>
      <c r="F17787" s="8"/>
      <c r="G17787" s="8"/>
      <c r="H17787" s="8"/>
    </row>
    <row r="17788" spans="1:8" x14ac:dyDescent="0.25">
      <c r="A17788" s="5"/>
      <c r="C17788" s="7"/>
      <c r="F17788" s="8"/>
      <c r="G17788" s="8"/>
      <c r="H17788" s="8"/>
    </row>
    <row r="17789" spans="1:8" x14ac:dyDescent="0.25">
      <c r="A17789" s="5"/>
      <c r="C17789" s="7"/>
      <c r="F17789" s="8"/>
      <c r="G17789" s="8"/>
      <c r="H17789" s="8"/>
    </row>
    <row r="17790" spans="1:8" x14ac:dyDescent="0.25">
      <c r="A17790" s="5"/>
      <c r="C17790" s="7"/>
      <c r="F17790" s="8"/>
      <c r="G17790" s="8"/>
      <c r="H17790" s="8"/>
    </row>
    <row r="17791" spans="1:8" x14ac:dyDescent="0.25">
      <c r="A17791" s="5"/>
      <c r="C17791" s="7"/>
      <c r="F17791" s="8"/>
      <c r="G17791" s="8"/>
      <c r="H17791" s="8"/>
    </row>
    <row r="17792" spans="1:8" x14ac:dyDescent="0.25">
      <c r="A17792" s="5"/>
      <c r="C17792" s="7"/>
      <c r="F17792" s="8"/>
      <c r="G17792" s="8"/>
      <c r="H17792" s="8"/>
    </row>
    <row r="17793" spans="1:8" x14ac:dyDescent="0.25">
      <c r="A17793" s="5"/>
      <c r="C17793" s="7"/>
      <c r="F17793" s="8"/>
      <c r="G17793" s="8"/>
      <c r="H17793" s="8"/>
    </row>
    <row r="17794" spans="1:8" x14ac:dyDescent="0.25">
      <c r="A17794" s="5"/>
      <c r="C17794" s="7"/>
      <c r="F17794" s="8"/>
      <c r="G17794" s="8"/>
      <c r="H17794" s="8"/>
    </row>
    <row r="17795" spans="1:8" x14ac:dyDescent="0.25">
      <c r="A17795" s="5"/>
      <c r="C17795" s="7"/>
      <c r="F17795" s="8"/>
      <c r="G17795" s="8"/>
      <c r="H17795" s="8"/>
    </row>
    <row r="17796" spans="1:8" x14ac:dyDescent="0.25">
      <c r="A17796" s="5"/>
      <c r="C17796" s="7"/>
      <c r="F17796" s="8"/>
      <c r="G17796" s="8"/>
      <c r="H17796" s="8"/>
    </row>
    <row r="17797" spans="1:8" x14ac:dyDescent="0.25">
      <c r="A17797" s="5"/>
      <c r="C17797" s="7"/>
      <c r="F17797" s="8"/>
      <c r="G17797" s="8"/>
      <c r="H17797" s="8"/>
    </row>
    <row r="17798" spans="1:8" x14ac:dyDescent="0.25">
      <c r="A17798" s="5"/>
      <c r="C17798" s="7"/>
      <c r="F17798" s="8"/>
      <c r="G17798" s="8"/>
      <c r="H17798" s="8"/>
    </row>
    <row r="17799" spans="1:8" x14ac:dyDescent="0.25">
      <c r="A17799" s="5"/>
      <c r="C17799" s="7"/>
      <c r="F17799" s="8"/>
      <c r="G17799" s="8"/>
      <c r="H17799" s="8"/>
    </row>
    <row r="17800" spans="1:8" x14ac:dyDescent="0.25">
      <c r="A17800" s="5"/>
      <c r="C17800" s="7"/>
      <c r="F17800" s="8"/>
      <c r="G17800" s="8"/>
      <c r="H17800" s="8"/>
    </row>
    <row r="17801" spans="1:8" x14ac:dyDescent="0.25">
      <c r="A17801" s="5"/>
      <c r="C17801" s="7"/>
      <c r="F17801" s="8"/>
      <c r="G17801" s="8"/>
      <c r="H17801" s="8"/>
    </row>
    <row r="17802" spans="1:8" x14ac:dyDescent="0.25">
      <c r="A17802" s="5"/>
      <c r="C17802" s="7"/>
      <c r="F17802" s="8"/>
      <c r="G17802" s="8"/>
      <c r="H17802" s="8"/>
    </row>
    <row r="17803" spans="1:8" x14ac:dyDescent="0.25">
      <c r="A17803" s="5"/>
      <c r="C17803" s="7"/>
      <c r="F17803" s="8"/>
      <c r="G17803" s="8"/>
      <c r="H17803" s="8"/>
    </row>
    <row r="17804" spans="1:8" x14ac:dyDescent="0.25">
      <c r="A17804" s="5"/>
      <c r="C17804" s="7"/>
      <c r="F17804" s="8"/>
      <c r="G17804" s="8"/>
      <c r="H17804" s="8"/>
    </row>
    <row r="17805" spans="1:8" x14ac:dyDescent="0.25">
      <c r="A17805" s="5"/>
      <c r="C17805" s="7"/>
      <c r="F17805" s="8"/>
      <c r="G17805" s="8"/>
      <c r="H17805" s="8"/>
    </row>
    <row r="17806" spans="1:8" x14ac:dyDescent="0.25">
      <c r="A17806" s="5"/>
      <c r="C17806" s="7"/>
      <c r="F17806" s="8"/>
      <c r="G17806" s="8"/>
      <c r="H17806" s="8"/>
    </row>
    <row r="17807" spans="1:8" x14ac:dyDescent="0.25">
      <c r="A17807" s="5"/>
      <c r="C17807" s="7"/>
      <c r="F17807" s="8"/>
      <c r="G17807" s="8"/>
      <c r="H17807" s="8"/>
    </row>
    <row r="17808" spans="1:8" x14ac:dyDescent="0.25">
      <c r="A17808" s="5"/>
      <c r="C17808" s="7"/>
      <c r="F17808" s="8"/>
      <c r="G17808" s="8"/>
      <c r="H17808" s="8"/>
    </row>
    <row r="17809" spans="1:8" x14ac:dyDescent="0.25">
      <c r="A17809" s="5"/>
      <c r="C17809" s="7"/>
      <c r="F17809" s="8"/>
      <c r="G17809" s="8"/>
      <c r="H17809" s="8"/>
    </row>
    <row r="17810" spans="1:8" x14ac:dyDescent="0.25">
      <c r="A17810" s="5"/>
      <c r="C17810" s="7"/>
      <c r="F17810" s="8"/>
      <c r="G17810" s="8"/>
      <c r="H17810" s="8"/>
    </row>
    <row r="17811" spans="1:8" x14ac:dyDescent="0.25">
      <c r="A17811" s="5"/>
      <c r="C17811" s="7"/>
      <c r="F17811" s="8"/>
      <c r="G17811" s="8"/>
      <c r="H17811" s="8"/>
    </row>
    <row r="17812" spans="1:8" x14ac:dyDescent="0.25">
      <c r="A17812" s="5"/>
      <c r="C17812" s="7"/>
      <c r="F17812" s="8"/>
      <c r="G17812" s="8"/>
      <c r="H17812" s="8"/>
    </row>
    <row r="17813" spans="1:8" x14ac:dyDescent="0.25">
      <c r="A17813" s="5"/>
      <c r="C17813" s="7"/>
      <c r="F17813" s="8"/>
      <c r="G17813" s="8"/>
      <c r="H17813" s="8"/>
    </row>
    <row r="17814" spans="1:8" x14ac:dyDescent="0.25">
      <c r="A17814" s="5"/>
      <c r="C17814" s="7"/>
      <c r="F17814" s="8"/>
      <c r="G17814" s="8"/>
      <c r="H17814" s="8"/>
    </row>
    <row r="17815" spans="1:8" x14ac:dyDescent="0.25">
      <c r="A17815" s="5"/>
      <c r="C17815" s="7"/>
      <c r="F17815" s="8"/>
      <c r="G17815" s="8"/>
      <c r="H17815" s="8"/>
    </row>
    <row r="17816" spans="1:8" x14ac:dyDescent="0.25">
      <c r="A17816" s="5"/>
      <c r="C17816" s="7"/>
      <c r="F17816" s="8"/>
      <c r="G17816" s="8"/>
      <c r="H17816" s="8"/>
    </row>
    <row r="17817" spans="1:8" x14ac:dyDescent="0.25">
      <c r="A17817" s="5"/>
      <c r="C17817" s="7"/>
      <c r="F17817" s="8"/>
      <c r="G17817" s="8"/>
      <c r="H17817" s="8"/>
    </row>
    <row r="17818" spans="1:8" x14ac:dyDescent="0.25">
      <c r="A17818" s="5"/>
      <c r="C17818" s="7"/>
      <c r="F17818" s="8"/>
      <c r="G17818" s="8"/>
      <c r="H17818" s="8"/>
    </row>
    <row r="17819" spans="1:8" x14ac:dyDescent="0.25">
      <c r="A17819" s="5"/>
      <c r="C17819" s="7"/>
      <c r="F17819" s="8"/>
      <c r="G17819" s="8"/>
      <c r="H17819" s="8"/>
    </row>
    <row r="17820" spans="1:8" x14ac:dyDescent="0.25">
      <c r="A17820" s="5"/>
      <c r="C17820" s="7"/>
      <c r="F17820" s="8"/>
      <c r="G17820" s="8"/>
      <c r="H17820" s="8"/>
    </row>
    <row r="17821" spans="1:8" x14ac:dyDescent="0.25">
      <c r="A17821" s="5"/>
      <c r="C17821" s="7"/>
      <c r="F17821" s="8"/>
      <c r="G17821" s="8"/>
      <c r="H17821" s="8"/>
    </row>
    <row r="17822" spans="1:8" x14ac:dyDescent="0.25">
      <c r="A17822" s="5"/>
      <c r="C17822" s="7"/>
      <c r="F17822" s="8"/>
      <c r="G17822" s="8"/>
      <c r="H17822" s="8"/>
    </row>
    <row r="17823" spans="1:8" x14ac:dyDescent="0.25">
      <c r="A17823" s="5"/>
      <c r="C17823" s="7"/>
      <c r="F17823" s="8"/>
      <c r="G17823" s="8"/>
      <c r="H17823" s="8"/>
    </row>
    <row r="17824" spans="1:8" x14ac:dyDescent="0.25">
      <c r="A17824" s="5"/>
      <c r="C17824" s="7"/>
      <c r="F17824" s="8"/>
      <c r="G17824" s="8"/>
      <c r="H17824" s="8"/>
    </row>
    <row r="17825" spans="1:8" x14ac:dyDescent="0.25">
      <c r="A17825" s="5"/>
      <c r="C17825" s="7"/>
      <c r="F17825" s="8"/>
      <c r="G17825" s="8"/>
      <c r="H17825" s="8"/>
    </row>
    <row r="17826" spans="1:8" x14ac:dyDescent="0.25">
      <c r="A17826" s="5"/>
      <c r="C17826" s="7"/>
      <c r="F17826" s="8"/>
      <c r="G17826" s="8"/>
      <c r="H17826" s="8"/>
    </row>
    <row r="17827" spans="1:8" x14ac:dyDescent="0.25">
      <c r="A17827" s="5"/>
      <c r="C17827" s="7"/>
      <c r="F17827" s="8"/>
      <c r="G17827" s="8"/>
      <c r="H17827" s="8"/>
    </row>
    <row r="17828" spans="1:8" x14ac:dyDescent="0.25">
      <c r="A17828" s="5"/>
      <c r="C17828" s="7"/>
      <c r="F17828" s="8"/>
      <c r="G17828" s="8"/>
      <c r="H17828" s="8"/>
    </row>
    <row r="17829" spans="1:8" x14ac:dyDescent="0.25">
      <c r="A17829" s="5"/>
      <c r="C17829" s="7"/>
      <c r="F17829" s="8"/>
      <c r="G17829" s="8"/>
      <c r="H17829" s="8"/>
    </row>
    <row r="17830" spans="1:8" x14ac:dyDescent="0.25">
      <c r="A17830" s="5"/>
      <c r="C17830" s="7"/>
      <c r="F17830" s="8"/>
      <c r="G17830" s="8"/>
      <c r="H17830" s="8"/>
    </row>
    <row r="17831" spans="1:8" x14ac:dyDescent="0.25">
      <c r="A17831" s="5"/>
      <c r="C17831" s="7"/>
      <c r="F17831" s="8"/>
      <c r="G17831" s="8"/>
      <c r="H17831" s="8"/>
    </row>
    <row r="17832" spans="1:8" x14ac:dyDescent="0.25">
      <c r="A17832" s="5"/>
      <c r="C17832" s="7"/>
      <c r="F17832" s="8"/>
      <c r="G17832" s="8"/>
      <c r="H17832" s="8"/>
    </row>
    <row r="17833" spans="1:8" x14ac:dyDescent="0.25">
      <c r="A17833" s="5"/>
      <c r="C17833" s="7"/>
      <c r="F17833" s="8"/>
      <c r="G17833" s="8"/>
      <c r="H17833" s="8"/>
    </row>
    <row r="17834" spans="1:8" x14ac:dyDescent="0.25">
      <c r="A17834" s="5"/>
      <c r="C17834" s="7"/>
      <c r="F17834" s="8"/>
      <c r="G17834" s="8"/>
      <c r="H17834" s="8"/>
    </row>
    <row r="17835" spans="1:8" x14ac:dyDescent="0.25">
      <c r="A17835" s="5"/>
      <c r="C17835" s="7"/>
      <c r="F17835" s="8"/>
      <c r="G17835" s="8"/>
      <c r="H17835" s="8"/>
    </row>
    <row r="17836" spans="1:8" x14ac:dyDescent="0.25">
      <c r="A17836" s="5"/>
      <c r="C17836" s="7"/>
      <c r="F17836" s="8"/>
      <c r="G17836" s="8"/>
      <c r="H17836" s="8"/>
    </row>
    <row r="17837" spans="1:8" x14ac:dyDescent="0.25">
      <c r="A17837" s="5"/>
      <c r="C17837" s="7"/>
      <c r="F17837" s="8"/>
      <c r="G17837" s="8"/>
      <c r="H17837" s="8"/>
    </row>
    <row r="17838" spans="1:8" x14ac:dyDescent="0.25">
      <c r="A17838" s="5"/>
      <c r="C17838" s="7"/>
      <c r="F17838" s="8"/>
      <c r="G17838" s="8"/>
      <c r="H17838" s="8"/>
    </row>
    <row r="17839" spans="1:8" x14ac:dyDescent="0.25">
      <c r="A17839" s="5"/>
      <c r="C17839" s="7"/>
      <c r="F17839" s="8"/>
      <c r="G17839" s="8"/>
      <c r="H17839" s="8"/>
    </row>
    <row r="17840" spans="1:8" x14ac:dyDescent="0.25">
      <c r="A17840" s="5"/>
      <c r="C17840" s="7"/>
      <c r="F17840" s="8"/>
      <c r="G17840" s="8"/>
      <c r="H17840" s="8"/>
    </row>
    <row r="17841" spans="1:8" x14ac:dyDescent="0.25">
      <c r="A17841" s="5"/>
      <c r="C17841" s="7"/>
      <c r="F17841" s="8"/>
      <c r="G17841" s="8"/>
      <c r="H17841" s="8"/>
    </row>
    <row r="17842" spans="1:8" x14ac:dyDescent="0.25">
      <c r="A17842" s="5"/>
      <c r="C17842" s="7"/>
      <c r="F17842" s="8"/>
      <c r="G17842" s="8"/>
      <c r="H17842" s="8"/>
    </row>
    <row r="17843" spans="1:8" x14ac:dyDescent="0.25">
      <c r="A17843" s="5"/>
      <c r="C17843" s="7"/>
      <c r="F17843" s="8"/>
      <c r="G17843" s="8"/>
      <c r="H17843" s="8"/>
    </row>
    <row r="17844" spans="1:8" x14ac:dyDescent="0.25">
      <c r="A17844" s="5"/>
      <c r="C17844" s="7"/>
      <c r="F17844" s="8"/>
      <c r="G17844" s="8"/>
      <c r="H17844" s="8"/>
    </row>
    <row r="17845" spans="1:8" x14ac:dyDescent="0.25">
      <c r="A17845" s="5"/>
      <c r="C17845" s="7"/>
      <c r="F17845" s="8"/>
      <c r="G17845" s="8"/>
      <c r="H17845" s="8"/>
    </row>
    <row r="17846" spans="1:8" x14ac:dyDescent="0.25">
      <c r="A17846" s="5"/>
      <c r="C17846" s="7"/>
      <c r="F17846" s="8"/>
      <c r="G17846" s="8"/>
      <c r="H17846" s="8"/>
    </row>
    <row r="17847" spans="1:8" x14ac:dyDescent="0.25">
      <c r="A17847" s="5"/>
      <c r="C17847" s="7"/>
      <c r="F17847" s="8"/>
      <c r="G17847" s="8"/>
      <c r="H17847" s="8"/>
    </row>
    <row r="17848" spans="1:8" x14ac:dyDescent="0.25">
      <c r="A17848" s="5"/>
      <c r="C17848" s="7"/>
      <c r="F17848" s="8"/>
      <c r="G17848" s="8"/>
      <c r="H17848" s="8"/>
    </row>
    <row r="17849" spans="1:8" x14ac:dyDescent="0.25">
      <c r="A17849" s="5"/>
      <c r="C17849" s="7"/>
      <c r="F17849" s="8"/>
      <c r="G17849" s="8"/>
      <c r="H17849" s="8"/>
    </row>
    <row r="17850" spans="1:8" x14ac:dyDescent="0.25">
      <c r="A17850" s="5"/>
      <c r="C17850" s="7"/>
      <c r="F17850" s="8"/>
      <c r="G17850" s="8"/>
      <c r="H17850" s="8"/>
    </row>
    <row r="17851" spans="1:8" x14ac:dyDescent="0.25">
      <c r="A17851" s="5"/>
      <c r="C17851" s="7"/>
      <c r="F17851" s="8"/>
      <c r="G17851" s="8"/>
      <c r="H17851" s="8"/>
    </row>
    <row r="17852" spans="1:8" x14ac:dyDescent="0.25">
      <c r="A17852" s="5"/>
      <c r="C17852" s="7"/>
      <c r="F17852" s="8"/>
      <c r="G17852" s="8"/>
      <c r="H17852" s="8"/>
    </row>
    <row r="17853" spans="1:8" x14ac:dyDescent="0.25">
      <c r="A17853" s="5"/>
      <c r="C17853" s="7"/>
      <c r="F17853" s="8"/>
      <c r="G17853" s="8"/>
      <c r="H17853" s="8"/>
    </row>
    <row r="17854" spans="1:8" x14ac:dyDescent="0.25">
      <c r="A17854" s="5"/>
      <c r="C17854" s="7"/>
      <c r="F17854" s="8"/>
      <c r="G17854" s="8"/>
      <c r="H17854" s="8"/>
    </row>
    <row r="17855" spans="1:8" x14ac:dyDescent="0.25">
      <c r="A17855" s="5"/>
      <c r="C17855" s="7"/>
      <c r="F17855" s="8"/>
      <c r="G17855" s="8"/>
      <c r="H17855" s="8"/>
    </row>
    <row r="17856" spans="1:8" x14ac:dyDescent="0.25">
      <c r="A17856" s="5"/>
      <c r="C17856" s="7"/>
      <c r="F17856" s="8"/>
      <c r="G17856" s="8"/>
      <c r="H17856" s="8"/>
    </row>
    <row r="17857" spans="1:8" x14ac:dyDescent="0.25">
      <c r="A17857" s="5"/>
      <c r="C17857" s="7"/>
      <c r="F17857" s="8"/>
      <c r="G17857" s="8"/>
      <c r="H17857" s="8"/>
    </row>
    <row r="17858" spans="1:8" x14ac:dyDescent="0.25">
      <c r="A17858" s="5"/>
      <c r="C17858" s="7"/>
      <c r="F17858" s="8"/>
      <c r="G17858" s="8"/>
      <c r="H17858" s="8"/>
    </row>
    <row r="17859" spans="1:8" x14ac:dyDescent="0.25">
      <c r="A17859" s="5"/>
      <c r="C17859" s="7"/>
      <c r="F17859" s="8"/>
      <c r="G17859" s="8"/>
      <c r="H17859" s="8"/>
    </row>
    <row r="17860" spans="1:8" x14ac:dyDescent="0.25">
      <c r="A17860" s="5"/>
      <c r="C17860" s="7"/>
      <c r="F17860" s="8"/>
      <c r="G17860" s="8"/>
      <c r="H17860" s="8"/>
    </row>
    <row r="17861" spans="1:8" x14ac:dyDescent="0.25">
      <c r="A17861" s="5"/>
      <c r="C17861" s="7"/>
      <c r="F17861" s="8"/>
      <c r="G17861" s="8"/>
      <c r="H17861" s="8"/>
    </row>
    <row r="17862" spans="1:8" x14ac:dyDescent="0.25">
      <c r="A17862" s="5"/>
      <c r="C17862" s="7"/>
      <c r="F17862" s="8"/>
      <c r="G17862" s="8"/>
      <c r="H17862" s="8"/>
    </row>
    <row r="17863" spans="1:8" x14ac:dyDescent="0.25">
      <c r="A17863" s="5"/>
      <c r="C17863" s="7"/>
      <c r="F17863" s="8"/>
      <c r="G17863" s="8"/>
      <c r="H17863" s="8"/>
    </row>
    <row r="17864" spans="1:8" x14ac:dyDescent="0.25">
      <c r="A17864" s="5"/>
      <c r="C17864" s="7"/>
      <c r="F17864" s="8"/>
      <c r="G17864" s="8"/>
      <c r="H17864" s="8"/>
    </row>
    <row r="17865" spans="1:8" x14ac:dyDescent="0.25">
      <c r="A17865" s="5"/>
      <c r="C17865" s="7"/>
      <c r="F17865" s="8"/>
      <c r="G17865" s="8"/>
      <c r="H17865" s="8"/>
    </row>
    <row r="17866" spans="1:8" x14ac:dyDescent="0.25">
      <c r="A17866" s="5"/>
      <c r="C17866" s="7"/>
      <c r="F17866" s="8"/>
      <c r="G17866" s="8"/>
      <c r="H17866" s="8"/>
    </row>
    <row r="17867" spans="1:8" x14ac:dyDescent="0.25">
      <c r="A17867" s="5"/>
      <c r="C17867" s="7"/>
      <c r="F17867" s="8"/>
      <c r="G17867" s="8"/>
      <c r="H17867" s="8"/>
    </row>
    <row r="17868" spans="1:8" x14ac:dyDescent="0.25">
      <c r="A17868" s="5"/>
      <c r="C17868" s="7"/>
      <c r="F17868" s="8"/>
      <c r="G17868" s="8"/>
      <c r="H17868" s="8"/>
    </row>
    <row r="17869" spans="1:8" x14ac:dyDescent="0.25">
      <c r="A17869" s="5"/>
      <c r="C17869" s="7"/>
      <c r="F17869" s="8"/>
      <c r="G17869" s="8"/>
      <c r="H17869" s="8"/>
    </row>
    <row r="17870" spans="1:8" x14ac:dyDescent="0.25">
      <c r="A17870" s="5"/>
      <c r="C17870" s="7"/>
      <c r="F17870" s="8"/>
      <c r="G17870" s="8"/>
      <c r="H17870" s="8"/>
    </row>
    <row r="17871" spans="1:8" x14ac:dyDescent="0.25">
      <c r="A17871" s="5"/>
      <c r="C17871" s="7"/>
      <c r="F17871" s="8"/>
      <c r="G17871" s="8"/>
      <c r="H17871" s="8"/>
    </row>
    <row r="17872" spans="1:8" x14ac:dyDescent="0.25">
      <c r="A17872" s="5"/>
      <c r="C17872" s="7"/>
      <c r="F17872" s="8"/>
      <c r="G17872" s="8"/>
      <c r="H17872" s="8"/>
    </row>
    <row r="17873" spans="1:8" x14ac:dyDescent="0.25">
      <c r="A17873" s="5"/>
      <c r="C17873" s="7"/>
      <c r="F17873" s="8"/>
      <c r="G17873" s="8"/>
      <c r="H17873" s="8"/>
    </row>
    <row r="17874" spans="1:8" x14ac:dyDescent="0.25">
      <c r="A17874" s="5"/>
      <c r="C17874" s="7"/>
      <c r="F17874" s="8"/>
      <c r="G17874" s="8"/>
      <c r="H17874" s="8"/>
    </row>
    <row r="17875" spans="1:8" x14ac:dyDescent="0.25">
      <c r="A17875" s="5"/>
      <c r="C17875" s="7"/>
      <c r="F17875" s="8"/>
      <c r="G17875" s="8"/>
      <c r="H17875" s="8"/>
    </row>
    <row r="17876" spans="1:8" x14ac:dyDescent="0.25">
      <c r="A17876" s="5"/>
      <c r="C17876" s="7"/>
      <c r="F17876" s="8"/>
      <c r="G17876" s="8"/>
      <c r="H17876" s="8"/>
    </row>
    <row r="17877" spans="1:8" x14ac:dyDescent="0.25">
      <c r="A17877" s="5"/>
      <c r="C17877" s="7"/>
      <c r="F17877" s="8"/>
      <c r="G17877" s="8"/>
      <c r="H17877" s="8"/>
    </row>
    <row r="17878" spans="1:8" x14ac:dyDescent="0.25">
      <c r="A17878" s="5"/>
      <c r="C17878" s="7"/>
      <c r="F17878" s="8"/>
      <c r="G17878" s="8"/>
      <c r="H17878" s="8"/>
    </row>
    <row r="17879" spans="1:8" x14ac:dyDescent="0.25">
      <c r="A17879" s="5"/>
      <c r="C17879" s="7"/>
      <c r="F17879" s="8"/>
      <c r="G17879" s="8"/>
      <c r="H17879" s="8"/>
    </row>
    <row r="17880" spans="1:8" x14ac:dyDescent="0.25">
      <c r="A17880" s="5"/>
      <c r="C17880" s="7"/>
      <c r="F17880" s="8"/>
      <c r="G17880" s="8"/>
      <c r="H17880" s="8"/>
    </row>
    <row r="17881" spans="1:8" x14ac:dyDescent="0.25">
      <c r="A17881" s="5"/>
      <c r="C17881" s="7"/>
      <c r="F17881" s="8"/>
      <c r="G17881" s="8"/>
      <c r="H17881" s="8"/>
    </row>
    <row r="17882" spans="1:8" x14ac:dyDescent="0.25">
      <c r="A17882" s="5"/>
      <c r="C17882" s="7"/>
      <c r="F17882" s="8"/>
      <c r="G17882" s="8"/>
      <c r="H17882" s="8"/>
    </row>
    <row r="17883" spans="1:8" x14ac:dyDescent="0.25">
      <c r="A17883" s="5"/>
      <c r="C17883" s="7"/>
      <c r="F17883" s="8"/>
      <c r="G17883" s="8"/>
      <c r="H17883" s="8"/>
    </row>
    <row r="17884" spans="1:8" x14ac:dyDescent="0.25">
      <c r="A17884" s="5"/>
      <c r="C17884" s="7"/>
      <c r="F17884" s="8"/>
      <c r="G17884" s="8"/>
      <c r="H17884" s="8"/>
    </row>
    <row r="17885" spans="1:8" x14ac:dyDescent="0.25">
      <c r="A17885" s="5"/>
      <c r="C17885" s="7"/>
      <c r="F17885" s="8"/>
      <c r="G17885" s="8"/>
      <c r="H17885" s="8"/>
    </row>
    <row r="17886" spans="1:8" x14ac:dyDescent="0.25">
      <c r="A17886" s="5"/>
      <c r="C17886" s="7"/>
      <c r="F17886" s="8"/>
      <c r="G17886" s="8"/>
      <c r="H17886" s="8"/>
    </row>
    <row r="17887" spans="1:8" x14ac:dyDescent="0.25">
      <c r="A17887" s="5"/>
      <c r="C17887" s="7"/>
      <c r="F17887" s="8"/>
      <c r="G17887" s="8"/>
      <c r="H17887" s="8"/>
    </row>
    <row r="17888" spans="1:8" x14ac:dyDescent="0.25">
      <c r="A17888" s="5"/>
      <c r="C17888" s="7"/>
      <c r="F17888" s="8"/>
      <c r="G17888" s="8"/>
      <c r="H17888" s="8"/>
    </row>
    <row r="17889" spans="1:8" x14ac:dyDescent="0.25">
      <c r="A17889" s="5"/>
      <c r="C17889" s="7"/>
      <c r="F17889" s="8"/>
      <c r="G17889" s="8"/>
      <c r="H17889" s="8"/>
    </row>
    <row r="17890" spans="1:8" x14ac:dyDescent="0.25">
      <c r="A17890" s="5"/>
      <c r="C17890" s="7"/>
      <c r="F17890" s="8"/>
      <c r="G17890" s="8"/>
      <c r="H17890" s="8"/>
    </row>
    <row r="17891" spans="1:8" x14ac:dyDescent="0.25">
      <c r="A17891" s="5"/>
      <c r="C17891" s="7"/>
      <c r="F17891" s="8"/>
      <c r="G17891" s="8"/>
      <c r="H17891" s="8"/>
    </row>
    <row r="17892" spans="1:8" x14ac:dyDescent="0.25">
      <c r="A17892" s="5"/>
      <c r="C17892" s="7"/>
      <c r="F17892" s="8"/>
      <c r="G17892" s="8"/>
      <c r="H17892" s="8"/>
    </row>
    <row r="17893" spans="1:8" x14ac:dyDescent="0.25">
      <c r="A17893" s="5"/>
      <c r="C17893" s="7"/>
      <c r="F17893" s="8"/>
      <c r="G17893" s="8"/>
      <c r="H17893" s="8"/>
    </row>
    <row r="17894" spans="1:8" x14ac:dyDescent="0.25">
      <c r="A17894" s="5"/>
      <c r="C17894" s="7"/>
      <c r="F17894" s="8"/>
      <c r="G17894" s="8"/>
      <c r="H17894" s="8"/>
    </row>
    <row r="17895" spans="1:8" x14ac:dyDescent="0.25">
      <c r="A17895" s="5"/>
      <c r="C17895" s="7"/>
      <c r="F17895" s="8"/>
      <c r="G17895" s="8"/>
      <c r="H17895" s="8"/>
    </row>
    <row r="17896" spans="1:8" x14ac:dyDescent="0.25">
      <c r="A17896" s="5"/>
      <c r="C17896" s="7"/>
      <c r="F17896" s="8"/>
      <c r="G17896" s="8"/>
      <c r="H17896" s="8"/>
    </row>
    <row r="17897" spans="1:8" x14ac:dyDescent="0.25">
      <c r="A17897" s="5"/>
      <c r="C17897" s="7"/>
      <c r="F17897" s="8"/>
      <c r="G17897" s="8"/>
      <c r="H17897" s="8"/>
    </row>
    <row r="17898" spans="1:8" x14ac:dyDescent="0.25">
      <c r="A17898" s="5"/>
      <c r="C17898" s="7"/>
      <c r="F17898" s="8"/>
      <c r="G17898" s="8"/>
      <c r="H17898" s="8"/>
    </row>
    <row r="17899" spans="1:8" x14ac:dyDescent="0.25">
      <c r="A17899" s="5"/>
      <c r="C17899" s="7"/>
      <c r="F17899" s="8"/>
      <c r="G17899" s="8"/>
      <c r="H17899" s="8"/>
    </row>
    <row r="17900" spans="1:8" x14ac:dyDescent="0.25">
      <c r="A17900" s="5"/>
      <c r="C17900" s="7"/>
      <c r="F17900" s="8"/>
      <c r="G17900" s="8"/>
      <c r="H17900" s="8"/>
    </row>
    <row r="17901" spans="1:8" x14ac:dyDescent="0.25">
      <c r="A17901" s="5"/>
      <c r="C17901" s="7"/>
      <c r="F17901" s="8"/>
      <c r="G17901" s="8"/>
      <c r="H17901" s="8"/>
    </row>
    <row r="17902" spans="1:8" x14ac:dyDescent="0.25">
      <c r="A17902" s="5"/>
      <c r="C17902" s="7"/>
      <c r="F17902" s="8"/>
      <c r="G17902" s="8"/>
      <c r="H17902" s="8"/>
    </row>
    <row r="17903" spans="1:8" x14ac:dyDescent="0.25">
      <c r="A17903" s="5"/>
      <c r="C17903" s="7"/>
      <c r="F17903" s="8"/>
      <c r="G17903" s="8"/>
      <c r="H17903" s="8"/>
    </row>
    <row r="17904" spans="1:8" x14ac:dyDescent="0.25">
      <c r="A17904" s="5"/>
      <c r="C17904" s="7"/>
      <c r="F17904" s="8"/>
      <c r="G17904" s="8"/>
      <c r="H17904" s="8"/>
    </row>
    <row r="17905" spans="1:8" x14ac:dyDescent="0.25">
      <c r="A17905" s="5"/>
      <c r="C17905" s="7"/>
      <c r="F17905" s="8"/>
      <c r="G17905" s="8"/>
      <c r="H17905" s="8"/>
    </row>
    <row r="17906" spans="1:8" x14ac:dyDescent="0.25">
      <c r="A17906" s="5"/>
      <c r="C17906" s="7"/>
      <c r="F17906" s="8"/>
      <c r="G17906" s="8"/>
      <c r="H17906" s="8"/>
    </row>
    <row r="17907" spans="1:8" x14ac:dyDescent="0.25">
      <c r="A17907" s="5"/>
      <c r="C17907" s="7"/>
      <c r="F17907" s="8"/>
      <c r="G17907" s="8"/>
      <c r="H17907" s="8"/>
    </row>
    <row r="17908" spans="1:8" x14ac:dyDescent="0.25">
      <c r="A17908" s="5"/>
      <c r="C17908" s="7"/>
      <c r="F17908" s="8"/>
      <c r="G17908" s="8"/>
      <c r="H17908" s="8"/>
    </row>
    <row r="17909" spans="1:8" x14ac:dyDescent="0.25">
      <c r="A17909" s="5"/>
      <c r="C17909" s="7"/>
      <c r="F17909" s="8"/>
      <c r="G17909" s="8"/>
      <c r="H17909" s="8"/>
    </row>
    <row r="17910" spans="1:8" x14ac:dyDescent="0.25">
      <c r="A17910" s="5"/>
      <c r="C17910" s="7"/>
      <c r="F17910" s="8"/>
      <c r="G17910" s="8"/>
      <c r="H17910" s="8"/>
    </row>
    <row r="17911" spans="1:8" x14ac:dyDescent="0.25">
      <c r="A17911" s="5"/>
      <c r="C17911" s="7"/>
      <c r="F17911" s="8"/>
      <c r="G17911" s="8"/>
      <c r="H17911" s="8"/>
    </row>
    <row r="17912" spans="1:8" x14ac:dyDescent="0.25">
      <c r="A17912" s="5"/>
      <c r="C17912" s="7"/>
      <c r="F17912" s="8"/>
      <c r="G17912" s="8"/>
      <c r="H17912" s="8"/>
    </row>
    <row r="17913" spans="1:8" x14ac:dyDescent="0.25">
      <c r="A17913" s="5"/>
      <c r="C17913" s="7"/>
      <c r="F17913" s="8"/>
      <c r="G17913" s="8"/>
      <c r="H17913" s="8"/>
    </row>
    <row r="17914" spans="1:8" x14ac:dyDescent="0.25">
      <c r="A17914" s="5"/>
      <c r="C17914" s="7"/>
      <c r="F17914" s="8"/>
      <c r="G17914" s="8"/>
      <c r="H17914" s="8"/>
    </row>
    <row r="17915" spans="1:8" x14ac:dyDescent="0.25">
      <c r="A17915" s="5"/>
      <c r="C17915" s="7"/>
      <c r="F17915" s="8"/>
      <c r="G17915" s="8"/>
      <c r="H17915" s="8"/>
    </row>
    <row r="17916" spans="1:8" x14ac:dyDescent="0.25">
      <c r="A17916" s="5"/>
      <c r="C17916" s="7"/>
      <c r="F17916" s="8"/>
      <c r="G17916" s="8"/>
      <c r="H17916" s="8"/>
    </row>
    <row r="17917" spans="1:8" x14ac:dyDescent="0.25">
      <c r="A17917" s="5"/>
      <c r="C17917" s="7"/>
      <c r="F17917" s="8"/>
      <c r="G17917" s="8"/>
      <c r="H17917" s="8"/>
    </row>
    <row r="17918" spans="1:8" x14ac:dyDescent="0.25">
      <c r="A17918" s="5"/>
      <c r="C17918" s="7"/>
      <c r="F17918" s="8"/>
      <c r="G17918" s="8"/>
      <c r="H17918" s="8"/>
    </row>
    <row r="17919" spans="1:8" x14ac:dyDescent="0.25">
      <c r="A17919" s="5"/>
      <c r="C17919" s="7"/>
      <c r="F17919" s="8"/>
      <c r="G17919" s="8"/>
      <c r="H17919" s="8"/>
    </row>
    <row r="17920" spans="1:8" x14ac:dyDescent="0.25">
      <c r="A17920" s="5"/>
      <c r="C17920" s="7"/>
      <c r="F17920" s="8"/>
      <c r="G17920" s="8"/>
      <c r="H17920" s="8"/>
    </row>
    <row r="17921" spans="1:8" x14ac:dyDescent="0.25">
      <c r="A17921" s="5"/>
      <c r="C17921" s="7"/>
      <c r="F17921" s="8"/>
      <c r="G17921" s="8"/>
      <c r="H17921" s="8"/>
    </row>
    <row r="17922" spans="1:8" x14ac:dyDescent="0.25">
      <c r="A17922" s="5"/>
      <c r="C17922" s="7"/>
      <c r="F17922" s="8"/>
      <c r="G17922" s="8"/>
      <c r="H17922" s="8"/>
    </row>
    <row r="17923" spans="1:8" x14ac:dyDescent="0.25">
      <c r="A17923" s="5"/>
      <c r="C17923" s="7"/>
      <c r="F17923" s="8"/>
      <c r="G17923" s="8"/>
      <c r="H17923" s="8"/>
    </row>
    <row r="17924" spans="1:8" x14ac:dyDescent="0.25">
      <c r="A17924" s="5"/>
      <c r="C17924" s="7"/>
      <c r="F17924" s="8"/>
      <c r="G17924" s="8"/>
      <c r="H17924" s="8"/>
    </row>
    <row r="17925" spans="1:8" x14ac:dyDescent="0.25">
      <c r="A17925" s="5"/>
      <c r="C17925" s="7"/>
      <c r="F17925" s="8"/>
      <c r="G17925" s="8"/>
      <c r="H17925" s="8"/>
    </row>
    <row r="17926" spans="1:8" x14ac:dyDescent="0.25">
      <c r="A17926" s="5"/>
      <c r="C17926" s="7"/>
      <c r="F17926" s="8"/>
      <c r="G17926" s="8"/>
      <c r="H17926" s="8"/>
    </row>
    <row r="17927" spans="1:8" x14ac:dyDescent="0.25">
      <c r="A17927" s="5"/>
      <c r="C17927" s="7"/>
      <c r="F17927" s="8"/>
      <c r="G17927" s="8"/>
      <c r="H17927" s="8"/>
    </row>
    <row r="17928" spans="1:8" x14ac:dyDescent="0.25">
      <c r="A17928" s="5"/>
      <c r="C17928" s="7"/>
      <c r="F17928" s="8"/>
      <c r="G17928" s="8"/>
      <c r="H17928" s="8"/>
    </row>
    <row r="17929" spans="1:8" x14ac:dyDescent="0.25">
      <c r="A17929" s="5"/>
      <c r="C17929" s="7"/>
      <c r="F17929" s="8"/>
      <c r="G17929" s="8"/>
      <c r="H17929" s="8"/>
    </row>
    <row r="17930" spans="1:8" x14ac:dyDescent="0.25">
      <c r="A17930" s="5"/>
      <c r="C17930" s="7"/>
      <c r="F17930" s="8"/>
      <c r="G17930" s="8"/>
      <c r="H17930" s="8"/>
    </row>
    <row r="17931" spans="1:8" x14ac:dyDescent="0.25">
      <c r="A17931" s="5"/>
      <c r="C17931" s="7"/>
      <c r="F17931" s="8"/>
      <c r="G17931" s="8"/>
      <c r="H17931" s="8"/>
    </row>
    <row r="17932" spans="1:8" x14ac:dyDescent="0.25">
      <c r="A17932" s="5"/>
      <c r="C17932" s="7"/>
      <c r="F17932" s="8"/>
      <c r="G17932" s="8"/>
      <c r="H17932" s="8"/>
    </row>
    <row r="17933" spans="1:8" x14ac:dyDescent="0.25">
      <c r="A17933" s="5"/>
      <c r="C17933" s="7"/>
      <c r="F17933" s="8"/>
      <c r="G17933" s="8"/>
      <c r="H17933" s="8"/>
    </row>
    <row r="17934" spans="1:8" x14ac:dyDescent="0.25">
      <c r="A17934" s="5"/>
      <c r="C17934" s="7"/>
      <c r="F17934" s="8"/>
      <c r="G17934" s="8"/>
      <c r="H17934" s="8"/>
    </row>
    <row r="17935" spans="1:8" x14ac:dyDescent="0.25">
      <c r="A17935" s="5"/>
      <c r="C17935" s="7"/>
      <c r="F17935" s="8"/>
      <c r="G17935" s="8"/>
      <c r="H17935" s="8"/>
    </row>
    <row r="17936" spans="1:8" x14ac:dyDescent="0.25">
      <c r="A17936" s="5"/>
      <c r="C17936" s="7"/>
      <c r="F17936" s="8"/>
      <c r="G17936" s="8"/>
      <c r="H17936" s="8"/>
    </row>
    <row r="17937" spans="1:8" x14ac:dyDescent="0.25">
      <c r="A17937" s="5"/>
      <c r="C17937" s="7"/>
      <c r="F17937" s="8"/>
      <c r="G17937" s="8"/>
      <c r="H17937" s="8"/>
    </row>
    <row r="17938" spans="1:8" x14ac:dyDescent="0.25">
      <c r="A17938" s="5"/>
      <c r="C17938" s="7"/>
      <c r="F17938" s="8"/>
      <c r="G17938" s="8"/>
      <c r="H17938" s="8"/>
    </row>
    <row r="17939" spans="1:8" x14ac:dyDescent="0.25">
      <c r="A17939" s="5"/>
      <c r="C17939" s="7"/>
      <c r="F17939" s="8"/>
      <c r="G17939" s="8"/>
      <c r="H17939" s="8"/>
    </row>
    <row r="17940" spans="1:8" x14ac:dyDescent="0.25">
      <c r="A17940" s="5"/>
      <c r="C17940" s="7"/>
      <c r="F17940" s="8"/>
      <c r="G17940" s="8"/>
      <c r="H17940" s="8"/>
    </row>
    <row r="17941" spans="1:8" x14ac:dyDescent="0.25">
      <c r="A17941" s="5"/>
      <c r="C17941" s="7"/>
      <c r="F17941" s="8"/>
      <c r="G17941" s="8"/>
      <c r="H17941" s="8"/>
    </row>
    <row r="17942" spans="1:8" x14ac:dyDescent="0.25">
      <c r="A17942" s="5"/>
      <c r="C17942" s="7"/>
      <c r="F17942" s="8"/>
      <c r="G17942" s="8"/>
      <c r="H17942" s="8"/>
    </row>
    <row r="17943" spans="1:8" x14ac:dyDescent="0.25">
      <c r="A17943" s="5"/>
      <c r="C17943" s="7"/>
      <c r="F17943" s="8"/>
      <c r="G17943" s="8"/>
      <c r="H17943" s="8"/>
    </row>
    <row r="17944" spans="1:8" x14ac:dyDescent="0.25">
      <c r="A17944" s="5"/>
      <c r="C17944" s="7"/>
      <c r="F17944" s="8"/>
      <c r="G17944" s="8"/>
      <c r="H17944" s="8"/>
    </row>
    <row r="17945" spans="1:8" x14ac:dyDescent="0.25">
      <c r="A17945" s="5"/>
      <c r="C17945" s="7"/>
      <c r="F17945" s="8"/>
      <c r="G17945" s="8"/>
      <c r="H17945" s="8"/>
    </row>
    <row r="17946" spans="1:8" x14ac:dyDescent="0.25">
      <c r="A17946" s="5"/>
      <c r="C17946" s="7"/>
      <c r="F17946" s="8"/>
      <c r="G17946" s="8"/>
      <c r="H17946" s="8"/>
    </row>
    <row r="17947" spans="1:8" x14ac:dyDescent="0.25">
      <c r="A17947" s="5"/>
      <c r="C17947" s="7"/>
      <c r="F17947" s="8"/>
      <c r="G17947" s="8"/>
      <c r="H17947" s="8"/>
    </row>
    <row r="17948" spans="1:8" x14ac:dyDescent="0.25">
      <c r="A17948" s="5"/>
      <c r="C17948" s="7"/>
      <c r="F17948" s="8"/>
      <c r="G17948" s="8"/>
      <c r="H17948" s="8"/>
    </row>
    <row r="17949" spans="1:8" x14ac:dyDescent="0.25">
      <c r="A17949" s="5"/>
      <c r="C17949" s="7"/>
      <c r="F17949" s="8"/>
      <c r="G17949" s="8"/>
      <c r="H17949" s="8"/>
    </row>
    <row r="17950" spans="1:8" x14ac:dyDescent="0.25">
      <c r="A17950" s="5"/>
      <c r="C17950" s="7"/>
      <c r="F17950" s="8"/>
      <c r="G17950" s="8"/>
      <c r="H17950" s="8"/>
    </row>
    <row r="17951" spans="1:8" x14ac:dyDescent="0.25">
      <c r="A17951" s="5"/>
      <c r="C17951" s="7"/>
      <c r="F17951" s="8"/>
      <c r="G17951" s="8"/>
      <c r="H17951" s="8"/>
    </row>
    <row r="17952" spans="1:8" x14ac:dyDescent="0.25">
      <c r="A17952" s="5"/>
      <c r="C17952" s="7"/>
      <c r="F17952" s="8"/>
      <c r="G17952" s="8"/>
      <c r="H17952" s="8"/>
    </row>
    <row r="17953" spans="1:8" x14ac:dyDescent="0.25">
      <c r="A17953" s="5"/>
      <c r="C17953" s="7"/>
      <c r="F17953" s="8"/>
      <c r="G17953" s="8"/>
      <c r="H17953" s="8"/>
    </row>
    <row r="17954" spans="1:8" x14ac:dyDescent="0.25">
      <c r="A17954" s="5"/>
      <c r="C17954" s="7"/>
      <c r="F17954" s="8"/>
      <c r="G17954" s="8"/>
      <c r="H17954" s="8"/>
    </row>
    <row r="17955" spans="1:8" x14ac:dyDescent="0.25">
      <c r="A17955" s="5"/>
      <c r="C17955" s="7"/>
      <c r="F17955" s="8"/>
      <c r="G17955" s="8"/>
      <c r="H17955" s="8"/>
    </row>
    <row r="17956" spans="1:8" x14ac:dyDescent="0.25">
      <c r="A17956" s="5"/>
      <c r="C17956" s="7"/>
      <c r="F17956" s="8"/>
      <c r="G17956" s="8"/>
      <c r="H17956" s="8"/>
    </row>
    <row r="17957" spans="1:8" x14ac:dyDescent="0.25">
      <c r="A17957" s="5"/>
      <c r="C17957" s="7"/>
      <c r="F17957" s="8"/>
      <c r="G17957" s="8"/>
      <c r="H17957" s="8"/>
    </row>
    <row r="17958" spans="1:8" x14ac:dyDescent="0.25">
      <c r="A17958" s="5"/>
      <c r="C17958" s="7"/>
      <c r="F17958" s="8"/>
      <c r="G17958" s="8"/>
      <c r="H17958" s="8"/>
    </row>
    <row r="17959" spans="1:8" x14ac:dyDescent="0.25">
      <c r="A17959" s="5"/>
      <c r="C17959" s="7"/>
      <c r="F17959" s="8"/>
      <c r="G17959" s="8"/>
      <c r="H17959" s="8"/>
    </row>
    <row r="17960" spans="1:8" x14ac:dyDescent="0.25">
      <c r="A17960" s="5"/>
      <c r="C17960" s="7"/>
      <c r="F17960" s="8"/>
      <c r="G17960" s="8"/>
      <c r="H17960" s="8"/>
    </row>
    <row r="17961" spans="1:8" x14ac:dyDescent="0.25">
      <c r="A17961" s="5"/>
      <c r="C17961" s="7"/>
      <c r="F17961" s="8"/>
      <c r="G17961" s="8"/>
      <c r="H17961" s="8"/>
    </row>
    <row r="17962" spans="1:8" x14ac:dyDescent="0.25">
      <c r="A17962" s="5"/>
      <c r="C17962" s="7"/>
      <c r="F17962" s="8"/>
      <c r="G17962" s="8"/>
      <c r="H17962" s="8"/>
    </row>
    <row r="17963" spans="1:8" x14ac:dyDescent="0.25">
      <c r="A17963" s="5"/>
      <c r="C17963" s="7"/>
      <c r="F17963" s="8"/>
      <c r="G17963" s="8"/>
      <c r="H17963" s="8"/>
    </row>
    <row r="17964" spans="1:8" x14ac:dyDescent="0.25">
      <c r="A17964" s="5"/>
      <c r="C17964" s="7"/>
      <c r="F17964" s="8"/>
      <c r="G17964" s="8"/>
      <c r="H17964" s="8"/>
    </row>
    <row r="17965" spans="1:8" x14ac:dyDescent="0.25">
      <c r="A17965" s="5"/>
      <c r="C17965" s="7"/>
      <c r="F17965" s="8"/>
      <c r="G17965" s="8"/>
      <c r="H17965" s="8"/>
    </row>
    <row r="17966" spans="1:8" x14ac:dyDescent="0.25">
      <c r="A17966" s="5"/>
      <c r="C17966" s="7"/>
      <c r="F17966" s="8"/>
      <c r="G17966" s="8"/>
      <c r="H17966" s="8"/>
    </row>
    <row r="17967" spans="1:8" x14ac:dyDescent="0.25">
      <c r="A17967" s="5"/>
      <c r="C17967" s="7"/>
      <c r="F17967" s="8"/>
      <c r="G17967" s="8"/>
      <c r="H17967" s="8"/>
    </row>
    <row r="17968" spans="1:8" x14ac:dyDescent="0.25">
      <c r="A17968" s="5"/>
      <c r="C17968" s="7"/>
      <c r="F17968" s="8"/>
      <c r="G17968" s="8"/>
      <c r="H17968" s="8"/>
    </row>
    <row r="17969" spans="1:8" x14ac:dyDescent="0.25">
      <c r="A17969" s="5"/>
      <c r="C17969" s="7"/>
      <c r="F17969" s="8"/>
      <c r="G17969" s="8"/>
      <c r="H17969" s="8"/>
    </row>
    <row r="17970" spans="1:8" x14ac:dyDescent="0.25">
      <c r="A17970" s="5"/>
      <c r="C17970" s="7"/>
      <c r="F17970" s="8"/>
      <c r="G17970" s="8"/>
      <c r="H17970" s="8"/>
    </row>
    <row r="17971" spans="1:8" x14ac:dyDescent="0.25">
      <c r="A17971" s="5"/>
      <c r="C17971" s="7"/>
      <c r="F17971" s="8"/>
      <c r="G17971" s="8"/>
      <c r="H17971" s="8"/>
    </row>
    <row r="17972" spans="1:8" x14ac:dyDescent="0.25">
      <c r="A17972" s="5"/>
      <c r="C17972" s="7"/>
      <c r="F17972" s="8"/>
      <c r="G17972" s="8"/>
      <c r="H17972" s="8"/>
    </row>
    <row r="17973" spans="1:8" x14ac:dyDescent="0.25">
      <c r="A17973" s="5"/>
      <c r="C17973" s="7"/>
      <c r="F17973" s="8"/>
      <c r="G17973" s="8"/>
      <c r="H17973" s="8"/>
    </row>
    <row r="17974" spans="1:8" x14ac:dyDescent="0.25">
      <c r="A17974" s="5"/>
      <c r="C17974" s="7"/>
      <c r="F17974" s="8"/>
      <c r="G17974" s="8"/>
      <c r="H17974" s="8"/>
    </row>
    <row r="17975" spans="1:8" x14ac:dyDescent="0.25">
      <c r="A17975" s="5"/>
      <c r="C17975" s="7"/>
      <c r="F17975" s="8"/>
      <c r="G17975" s="8"/>
      <c r="H17975" s="8"/>
    </row>
    <row r="17976" spans="1:8" x14ac:dyDescent="0.25">
      <c r="A17976" s="5"/>
      <c r="C17976" s="7"/>
      <c r="F17976" s="8"/>
      <c r="G17976" s="8"/>
      <c r="H17976" s="8"/>
    </row>
    <row r="17977" spans="1:8" x14ac:dyDescent="0.25">
      <c r="A17977" s="5"/>
      <c r="C17977" s="7"/>
      <c r="F17977" s="8"/>
      <c r="G17977" s="8"/>
      <c r="H17977" s="8"/>
    </row>
    <row r="17978" spans="1:8" x14ac:dyDescent="0.25">
      <c r="A17978" s="5"/>
      <c r="C17978" s="7"/>
      <c r="F17978" s="8"/>
      <c r="G17978" s="8"/>
      <c r="H17978" s="8"/>
    </row>
    <row r="17979" spans="1:8" x14ac:dyDescent="0.25">
      <c r="A17979" s="5"/>
      <c r="C17979" s="7"/>
      <c r="F17979" s="8"/>
      <c r="G17979" s="8"/>
      <c r="H17979" s="8"/>
    </row>
    <row r="17980" spans="1:8" x14ac:dyDescent="0.25">
      <c r="A17980" s="5"/>
      <c r="C17980" s="7"/>
      <c r="F17980" s="8"/>
      <c r="G17980" s="8"/>
      <c r="H17980" s="8"/>
    </row>
    <row r="17981" spans="1:8" x14ac:dyDescent="0.25">
      <c r="A17981" s="5"/>
      <c r="C17981" s="7"/>
      <c r="F17981" s="8"/>
      <c r="G17981" s="8"/>
      <c r="H17981" s="8"/>
    </row>
    <row r="17982" spans="1:8" x14ac:dyDescent="0.25">
      <c r="A17982" s="5"/>
      <c r="C17982" s="7"/>
      <c r="F17982" s="8"/>
      <c r="G17982" s="8"/>
      <c r="H17982" s="8"/>
    </row>
    <row r="17983" spans="1:8" x14ac:dyDescent="0.25">
      <c r="A17983" s="5"/>
      <c r="C17983" s="7"/>
      <c r="F17983" s="8"/>
      <c r="G17983" s="8"/>
      <c r="H17983" s="8"/>
    </row>
    <row r="17984" spans="1:8" x14ac:dyDescent="0.25">
      <c r="A17984" s="5"/>
      <c r="C17984" s="7"/>
      <c r="F17984" s="8"/>
      <c r="G17984" s="8"/>
      <c r="H17984" s="8"/>
    </row>
    <row r="17985" spans="1:8" x14ac:dyDescent="0.25">
      <c r="A17985" s="5"/>
      <c r="C17985" s="7"/>
      <c r="F17985" s="8"/>
      <c r="G17985" s="8"/>
      <c r="H17985" s="8"/>
    </row>
    <row r="17986" spans="1:8" x14ac:dyDescent="0.25">
      <c r="A17986" s="5"/>
      <c r="C17986" s="7"/>
      <c r="F17986" s="8"/>
      <c r="G17986" s="8"/>
      <c r="H17986" s="8"/>
    </row>
    <row r="17987" spans="1:8" x14ac:dyDescent="0.25">
      <c r="A17987" s="5"/>
      <c r="C17987" s="7"/>
      <c r="F17987" s="8"/>
      <c r="G17987" s="8"/>
      <c r="H17987" s="8"/>
    </row>
    <row r="17988" spans="1:8" x14ac:dyDescent="0.25">
      <c r="A17988" s="5"/>
      <c r="C17988" s="7"/>
      <c r="F17988" s="8"/>
      <c r="G17988" s="8"/>
      <c r="H17988" s="8"/>
    </row>
    <row r="17989" spans="1:8" x14ac:dyDescent="0.25">
      <c r="A17989" s="5"/>
      <c r="C17989" s="7"/>
      <c r="F17989" s="8"/>
      <c r="G17989" s="8"/>
      <c r="H17989" s="8"/>
    </row>
    <row r="17990" spans="1:8" x14ac:dyDescent="0.25">
      <c r="A17990" s="5"/>
      <c r="C17990" s="7"/>
      <c r="F17990" s="8"/>
      <c r="G17990" s="8"/>
      <c r="H17990" s="8"/>
    </row>
    <row r="17991" spans="1:8" x14ac:dyDescent="0.25">
      <c r="A17991" s="5"/>
      <c r="C17991" s="7"/>
      <c r="F17991" s="8"/>
      <c r="G17991" s="8"/>
      <c r="H17991" s="8"/>
    </row>
    <row r="17992" spans="1:8" x14ac:dyDescent="0.25">
      <c r="A17992" s="5"/>
      <c r="C17992" s="7"/>
      <c r="F17992" s="8"/>
      <c r="G17992" s="8"/>
      <c r="H17992" s="8"/>
    </row>
    <row r="17993" spans="1:8" x14ac:dyDescent="0.25">
      <c r="A17993" s="5"/>
      <c r="C17993" s="7"/>
      <c r="F17993" s="8"/>
      <c r="G17993" s="8"/>
      <c r="H17993" s="8"/>
    </row>
    <row r="17994" spans="1:8" x14ac:dyDescent="0.25">
      <c r="A17994" s="5"/>
      <c r="C17994" s="7"/>
      <c r="F17994" s="8"/>
      <c r="G17994" s="8"/>
      <c r="H17994" s="8"/>
    </row>
    <row r="17995" spans="1:8" x14ac:dyDescent="0.25">
      <c r="A17995" s="5"/>
      <c r="C17995" s="7"/>
      <c r="F17995" s="8"/>
      <c r="G17995" s="8"/>
      <c r="H17995" s="8"/>
    </row>
    <row r="17996" spans="1:8" x14ac:dyDescent="0.25">
      <c r="A17996" s="5"/>
      <c r="C17996" s="7"/>
      <c r="F17996" s="8"/>
      <c r="G17996" s="8"/>
      <c r="H17996" s="8"/>
    </row>
    <row r="17997" spans="1:8" x14ac:dyDescent="0.25">
      <c r="A17997" s="5"/>
      <c r="C17997" s="7"/>
      <c r="F17997" s="8"/>
      <c r="G17997" s="8"/>
      <c r="H17997" s="8"/>
    </row>
    <row r="17998" spans="1:8" x14ac:dyDescent="0.25">
      <c r="A17998" s="5"/>
      <c r="C17998" s="7"/>
      <c r="F17998" s="8"/>
      <c r="G17998" s="8"/>
      <c r="H17998" s="8"/>
    </row>
    <row r="17999" spans="1:8" x14ac:dyDescent="0.25">
      <c r="A17999" s="5"/>
      <c r="C17999" s="7"/>
      <c r="F17999" s="8"/>
      <c r="G17999" s="8"/>
      <c r="H17999" s="8"/>
    </row>
    <row r="18000" spans="1:8" x14ac:dyDescent="0.25">
      <c r="A18000" s="5"/>
      <c r="C18000" s="7"/>
      <c r="F18000" s="8"/>
      <c r="G18000" s="8"/>
      <c r="H18000" s="8"/>
    </row>
    <row r="18001" spans="1:8" x14ac:dyDescent="0.25">
      <c r="A18001" s="5"/>
      <c r="C18001" s="7"/>
      <c r="F18001" s="8"/>
      <c r="G18001" s="8"/>
      <c r="H18001" s="8"/>
    </row>
    <row r="18002" spans="1:8" x14ac:dyDescent="0.25">
      <c r="A18002" s="5"/>
      <c r="C18002" s="7"/>
      <c r="F18002" s="8"/>
      <c r="G18002" s="8"/>
      <c r="H18002" s="8"/>
    </row>
    <row r="18003" spans="1:8" x14ac:dyDescent="0.25">
      <c r="A18003" s="5"/>
      <c r="C18003" s="7"/>
      <c r="F18003" s="8"/>
      <c r="G18003" s="8"/>
      <c r="H18003" s="8"/>
    </row>
    <row r="18004" spans="1:8" x14ac:dyDescent="0.25">
      <c r="A18004" s="5"/>
      <c r="C18004" s="7"/>
      <c r="F18004" s="8"/>
      <c r="G18004" s="8"/>
      <c r="H18004" s="8"/>
    </row>
    <row r="18005" spans="1:8" x14ac:dyDescent="0.25">
      <c r="A18005" s="5"/>
      <c r="C18005" s="7"/>
      <c r="F18005" s="8"/>
      <c r="G18005" s="8"/>
      <c r="H18005" s="8"/>
    </row>
    <row r="18006" spans="1:8" x14ac:dyDescent="0.25">
      <c r="A18006" s="5"/>
      <c r="C18006" s="7"/>
      <c r="F18006" s="8"/>
      <c r="G18006" s="8"/>
      <c r="H18006" s="8"/>
    </row>
    <row r="18007" spans="1:8" x14ac:dyDescent="0.25">
      <c r="A18007" s="5"/>
      <c r="C18007" s="7"/>
      <c r="F18007" s="8"/>
      <c r="G18007" s="8"/>
      <c r="H18007" s="8"/>
    </row>
    <row r="18008" spans="1:8" x14ac:dyDescent="0.25">
      <c r="A18008" s="5"/>
      <c r="C18008" s="7"/>
      <c r="F18008" s="8"/>
      <c r="G18008" s="8"/>
      <c r="H18008" s="8"/>
    </row>
    <row r="18009" spans="1:8" x14ac:dyDescent="0.25">
      <c r="A18009" s="5"/>
      <c r="C18009" s="7"/>
      <c r="F18009" s="8"/>
      <c r="G18009" s="8"/>
      <c r="H18009" s="8"/>
    </row>
    <row r="18010" spans="1:8" x14ac:dyDescent="0.25">
      <c r="A18010" s="5"/>
      <c r="C18010" s="7"/>
      <c r="F18010" s="8"/>
      <c r="G18010" s="8"/>
      <c r="H18010" s="8"/>
    </row>
    <row r="18011" spans="1:8" x14ac:dyDescent="0.25">
      <c r="A18011" s="5"/>
      <c r="C18011" s="7"/>
      <c r="F18011" s="8"/>
      <c r="G18011" s="8"/>
      <c r="H18011" s="8"/>
    </row>
    <row r="18012" spans="1:8" x14ac:dyDescent="0.25">
      <c r="A18012" s="5"/>
      <c r="C18012" s="7"/>
      <c r="F18012" s="8"/>
      <c r="G18012" s="8"/>
      <c r="H18012" s="8"/>
    </row>
    <row r="18013" spans="1:8" x14ac:dyDescent="0.25">
      <c r="A18013" s="5"/>
      <c r="C18013" s="7"/>
      <c r="F18013" s="8"/>
      <c r="G18013" s="8"/>
      <c r="H18013" s="8"/>
    </row>
    <row r="18014" spans="1:8" x14ac:dyDescent="0.25">
      <c r="A18014" s="5"/>
      <c r="C18014" s="7"/>
      <c r="F18014" s="8"/>
      <c r="G18014" s="8"/>
      <c r="H18014" s="8"/>
    </row>
    <row r="18015" spans="1:8" x14ac:dyDescent="0.25">
      <c r="A18015" s="5"/>
      <c r="C18015" s="7"/>
      <c r="F18015" s="8"/>
      <c r="G18015" s="8"/>
      <c r="H18015" s="8"/>
    </row>
    <row r="18016" spans="1:8" x14ac:dyDescent="0.25">
      <c r="A18016" s="5"/>
      <c r="C18016" s="7"/>
      <c r="F18016" s="8"/>
      <c r="G18016" s="8"/>
      <c r="H18016" s="8"/>
    </row>
    <row r="18017" spans="1:8" x14ac:dyDescent="0.25">
      <c r="A18017" s="5"/>
      <c r="C18017" s="7"/>
      <c r="F18017" s="8"/>
      <c r="G18017" s="8"/>
      <c r="H18017" s="8"/>
    </row>
    <row r="18018" spans="1:8" x14ac:dyDescent="0.25">
      <c r="A18018" s="5"/>
      <c r="C18018" s="7"/>
      <c r="F18018" s="8"/>
      <c r="G18018" s="8"/>
      <c r="H18018" s="8"/>
    </row>
    <row r="18019" spans="1:8" x14ac:dyDescent="0.25">
      <c r="A18019" s="5"/>
      <c r="C18019" s="7"/>
      <c r="F18019" s="8"/>
      <c r="G18019" s="8"/>
      <c r="H18019" s="8"/>
    </row>
    <row r="18020" spans="1:8" x14ac:dyDescent="0.25">
      <c r="A18020" s="5"/>
      <c r="C18020" s="7"/>
      <c r="F18020" s="8"/>
      <c r="G18020" s="8"/>
      <c r="H18020" s="8"/>
    </row>
    <row r="18021" spans="1:8" x14ac:dyDescent="0.25">
      <c r="A18021" s="5"/>
      <c r="C18021" s="7"/>
      <c r="F18021" s="8"/>
      <c r="G18021" s="8"/>
      <c r="H18021" s="8"/>
    </row>
    <row r="18022" spans="1:8" x14ac:dyDescent="0.25">
      <c r="A18022" s="5"/>
      <c r="C18022" s="7"/>
      <c r="F18022" s="8"/>
      <c r="G18022" s="8"/>
      <c r="H18022" s="8"/>
    </row>
    <row r="18023" spans="1:8" x14ac:dyDescent="0.25">
      <c r="A18023" s="5"/>
      <c r="C18023" s="7"/>
      <c r="F18023" s="8"/>
      <c r="G18023" s="8"/>
      <c r="H18023" s="8"/>
    </row>
    <row r="18024" spans="1:8" x14ac:dyDescent="0.25">
      <c r="A18024" s="5"/>
      <c r="C18024" s="7"/>
      <c r="F18024" s="8"/>
      <c r="G18024" s="8"/>
      <c r="H18024" s="8"/>
    </row>
    <row r="18025" spans="1:8" x14ac:dyDescent="0.25">
      <c r="A18025" s="5"/>
      <c r="C18025" s="7"/>
      <c r="F18025" s="8"/>
      <c r="G18025" s="8"/>
      <c r="H18025" s="8"/>
    </row>
    <row r="18026" spans="1:8" x14ac:dyDescent="0.25">
      <c r="A18026" s="5"/>
      <c r="C18026" s="7"/>
      <c r="F18026" s="8"/>
      <c r="G18026" s="8"/>
      <c r="H18026" s="8"/>
    </row>
    <row r="18027" spans="1:8" x14ac:dyDescent="0.25">
      <c r="A18027" s="5"/>
      <c r="C18027" s="7"/>
      <c r="F18027" s="8"/>
      <c r="G18027" s="8"/>
      <c r="H18027" s="8"/>
    </row>
    <row r="18028" spans="1:8" x14ac:dyDescent="0.25">
      <c r="A18028" s="5"/>
      <c r="C18028" s="7"/>
      <c r="F18028" s="8"/>
      <c r="G18028" s="8"/>
      <c r="H18028" s="8"/>
    </row>
    <row r="18029" spans="1:8" x14ac:dyDescent="0.25">
      <c r="A18029" s="5"/>
      <c r="C18029" s="7"/>
      <c r="F18029" s="8"/>
      <c r="G18029" s="8"/>
      <c r="H18029" s="8"/>
    </row>
    <row r="18030" spans="1:8" x14ac:dyDescent="0.25">
      <c r="A18030" s="5"/>
      <c r="C18030" s="7"/>
      <c r="F18030" s="8"/>
      <c r="G18030" s="8"/>
      <c r="H18030" s="8"/>
    </row>
    <row r="18031" spans="1:8" x14ac:dyDescent="0.25">
      <c r="A18031" s="5"/>
      <c r="C18031" s="7"/>
      <c r="F18031" s="8"/>
      <c r="G18031" s="8"/>
      <c r="H18031" s="8"/>
    </row>
    <row r="18032" spans="1:8" x14ac:dyDescent="0.25">
      <c r="A18032" s="5"/>
      <c r="C18032" s="7"/>
      <c r="F18032" s="8"/>
      <c r="G18032" s="8"/>
      <c r="H18032" s="8"/>
    </row>
    <row r="18033" spans="1:8" x14ac:dyDescent="0.25">
      <c r="A18033" s="5"/>
      <c r="C18033" s="7"/>
      <c r="F18033" s="8"/>
      <c r="G18033" s="8"/>
      <c r="H18033" s="8"/>
    </row>
    <row r="18034" spans="1:8" x14ac:dyDescent="0.25">
      <c r="A18034" s="5"/>
      <c r="C18034" s="7"/>
      <c r="F18034" s="8"/>
      <c r="G18034" s="8"/>
      <c r="H18034" s="8"/>
    </row>
    <row r="18035" spans="1:8" x14ac:dyDescent="0.25">
      <c r="A18035" s="5"/>
      <c r="C18035" s="7"/>
      <c r="F18035" s="8"/>
      <c r="G18035" s="8"/>
      <c r="H18035" s="8"/>
    </row>
    <row r="18036" spans="1:8" x14ac:dyDescent="0.25">
      <c r="A18036" s="5"/>
      <c r="C18036" s="7"/>
      <c r="F18036" s="8"/>
      <c r="G18036" s="8"/>
      <c r="H18036" s="8"/>
    </row>
    <row r="18037" spans="1:8" x14ac:dyDescent="0.25">
      <c r="A18037" s="5"/>
      <c r="C18037" s="7"/>
      <c r="F18037" s="8"/>
      <c r="G18037" s="8"/>
      <c r="H18037" s="8"/>
    </row>
    <row r="18038" spans="1:8" x14ac:dyDescent="0.25">
      <c r="A18038" s="5"/>
      <c r="C18038" s="7"/>
      <c r="F18038" s="8"/>
      <c r="G18038" s="8"/>
      <c r="H18038" s="8"/>
    </row>
    <row r="18039" spans="1:8" x14ac:dyDescent="0.25">
      <c r="A18039" s="5"/>
      <c r="C18039" s="7"/>
      <c r="F18039" s="8"/>
      <c r="G18039" s="8"/>
      <c r="H18039" s="8"/>
    </row>
    <row r="18040" spans="1:8" x14ac:dyDescent="0.25">
      <c r="A18040" s="5"/>
      <c r="C18040" s="7"/>
      <c r="F18040" s="8"/>
      <c r="G18040" s="8"/>
      <c r="H18040" s="8"/>
    </row>
    <row r="18041" spans="1:8" x14ac:dyDescent="0.25">
      <c r="A18041" s="5"/>
      <c r="C18041" s="7"/>
      <c r="F18041" s="8"/>
      <c r="G18041" s="8"/>
      <c r="H18041" s="8"/>
    </row>
    <row r="18042" spans="1:8" x14ac:dyDescent="0.25">
      <c r="A18042" s="5"/>
      <c r="C18042" s="7"/>
      <c r="F18042" s="8"/>
      <c r="G18042" s="8"/>
      <c r="H18042" s="8"/>
    </row>
    <row r="18043" spans="1:8" x14ac:dyDescent="0.25">
      <c r="A18043" s="5"/>
      <c r="C18043" s="7"/>
      <c r="F18043" s="8"/>
      <c r="G18043" s="8"/>
      <c r="H18043" s="8"/>
    </row>
    <row r="18044" spans="1:8" x14ac:dyDescent="0.25">
      <c r="A18044" s="5"/>
      <c r="C18044" s="7"/>
      <c r="F18044" s="8"/>
      <c r="G18044" s="8"/>
      <c r="H18044" s="8"/>
    </row>
    <row r="18045" spans="1:8" x14ac:dyDescent="0.25">
      <c r="A18045" s="5"/>
      <c r="C18045" s="7"/>
      <c r="F18045" s="8"/>
      <c r="G18045" s="8"/>
      <c r="H18045" s="8"/>
    </row>
    <row r="18046" spans="1:8" x14ac:dyDescent="0.25">
      <c r="A18046" s="5"/>
      <c r="C18046" s="7"/>
      <c r="F18046" s="8"/>
      <c r="G18046" s="8"/>
      <c r="H18046" s="8"/>
    </row>
    <row r="18047" spans="1:8" x14ac:dyDescent="0.25">
      <c r="A18047" s="5"/>
      <c r="C18047" s="7"/>
      <c r="F18047" s="8"/>
      <c r="G18047" s="8"/>
      <c r="H18047" s="8"/>
    </row>
    <row r="18048" spans="1:8" x14ac:dyDescent="0.25">
      <c r="A18048" s="5"/>
      <c r="C18048" s="7"/>
      <c r="F18048" s="8"/>
      <c r="G18048" s="8"/>
      <c r="H18048" s="8"/>
    </row>
    <row r="18049" spans="1:8" x14ac:dyDescent="0.25">
      <c r="A18049" s="5"/>
      <c r="C18049" s="7"/>
      <c r="F18049" s="8"/>
      <c r="G18049" s="8"/>
      <c r="H18049" s="8"/>
    </row>
    <row r="18050" spans="1:8" x14ac:dyDescent="0.25">
      <c r="A18050" s="5"/>
      <c r="C18050" s="7"/>
      <c r="F18050" s="8"/>
      <c r="G18050" s="8"/>
      <c r="H18050" s="8"/>
    </row>
    <row r="18051" spans="1:8" x14ac:dyDescent="0.25">
      <c r="A18051" s="5"/>
      <c r="C18051" s="7"/>
      <c r="F18051" s="8"/>
      <c r="G18051" s="8"/>
      <c r="H18051" s="8"/>
    </row>
    <row r="18052" spans="1:8" x14ac:dyDescent="0.25">
      <c r="A18052" s="5"/>
      <c r="C18052" s="7"/>
      <c r="F18052" s="8"/>
      <c r="G18052" s="8"/>
      <c r="H18052" s="8"/>
    </row>
    <row r="18053" spans="1:8" x14ac:dyDescent="0.25">
      <c r="A18053" s="5"/>
      <c r="C18053" s="7"/>
      <c r="F18053" s="8"/>
      <c r="G18053" s="8"/>
      <c r="H18053" s="8"/>
    </row>
    <row r="18054" spans="1:8" x14ac:dyDescent="0.25">
      <c r="A18054" s="5"/>
      <c r="C18054" s="7"/>
      <c r="F18054" s="8"/>
      <c r="G18054" s="8"/>
      <c r="H18054" s="8"/>
    </row>
    <row r="18055" spans="1:8" x14ac:dyDescent="0.25">
      <c r="A18055" s="5"/>
      <c r="C18055" s="7"/>
      <c r="F18055" s="8"/>
      <c r="G18055" s="8"/>
      <c r="H18055" s="8"/>
    </row>
    <row r="18056" spans="1:8" x14ac:dyDescent="0.25">
      <c r="A18056" s="5"/>
      <c r="C18056" s="7"/>
      <c r="F18056" s="8"/>
      <c r="G18056" s="8"/>
      <c r="H18056" s="8"/>
    </row>
    <row r="18057" spans="1:8" x14ac:dyDescent="0.25">
      <c r="A18057" s="5"/>
      <c r="C18057" s="7"/>
      <c r="F18057" s="8"/>
      <c r="G18057" s="8"/>
      <c r="H18057" s="8"/>
    </row>
    <row r="18058" spans="1:8" x14ac:dyDescent="0.25">
      <c r="A18058" s="5"/>
      <c r="C18058" s="7"/>
      <c r="F18058" s="8"/>
      <c r="G18058" s="8"/>
      <c r="H18058" s="8"/>
    </row>
    <row r="18059" spans="1:8" x14ac:dyDescent="0.25">
      <c r="A18059" s="5"/>
      <c r="C18059" s="7"/>
      <c r="F18059" s="8"/>
      <c r="G18059" s="8"/>
      <c r="H18059" s="8"/>
    </row>
    <row r="18060" spans="1:8" x14ac:dyDescent="0.25">
      <c r="A18060" s="5"/>
      <c r="C18060" s="7"/>
      <c r="F18060" s="8"/>
      <c r="G18060" s="8"/>
      <c r="H18060" s="8"/>
    </row>
    <row r="18061" spans="1:8" x14ac:dyDescent="0.25">
      <c r="A18061" s="5"/>
      <c r="C18061" s="7"/>
      <c r="F18061" s="8"/>
      <c r="G18061" s="8"/>
      <c r="H18061" s="8"/>
    </row>
    <row r="18062" spans="1:8" x14ac:dyDescent="0.25">
      <c r="A18062" s="5"/>
      <c r="C18062" s="7"/>
      <c r="F18062" s="8"/>
      <c r="G18062" s="8"/>
      <c r="H18062" s="8"/>
    </row>
    <row r="18063" spans="1:8" x14ac:dyDescent="0.25">
      <c r="A18063" s="5"/>
      <c r="C18063" s="7"/>
      <c r="F18063" s="8"/>
      <c r="G18063" s="8"/>
      <c r="H18063" s="8"/>
    </row>
    <row r="18064" spans="1:8" x14ac:dyDescent="0.25">
      <c r="A18064" s="5"/>
      <c r="C18064" s="7"/>
      <c r="F18064" s="8"/>
      <c r="G18064" s="8"/>
      <c r="H18064" s="8"/>
    </row>
    <row r="18065" spans="1:8" x14ac:dyDescent="0.25">
      <c r="A18065" s="5"/>
      <c r="C18065" s="7"/>
      <c r="F18065" s="8"/>
      <c r="G18065" s="8"/>
      <c r="H18065" s="8"/>
    </row>
    <row r="18066" spans="1:8" x14ac:dyDescent="0.25">
      <c r="A18066" s="5"/>
      <c r="C18066" s="7"/>
      <c r="F18066" s="8"/>
      <c r="G18066" s="8"/>
      <c r="H18066" s="8"/>
    </row>
    <row r="18067" spans="1:8" x14ac:dyDescent="0.25">
      <c r="A18067" s="5"/>
      <c r="C18067" s="7"/>
      <c r="F18067" s="8"/>
      <c r="G18067" s="8"/>
      <c r="H18067" s="8"/>
    </row>
    <row r="18068" spans="1:8" x14ac:dyDescent="0.25">
      <c r="A18068" s="5"/>
      <c r="C18068" s="7"/>
      <c r="F18068" s="8"/>
      <c r="G18068" s="8"/>
      <c r="H18068" s="8"/>
    </row>
    <row r="18069" spans="1:8" x14ac:dyDescent="0.25">
      <c r="A18069" s="5"/>
      <c r="C18069" s="7"/>
      <c r="F18069" s="8"/>
      <c r="G18069" s="8"/>
      <c r="H18069" s="8"/>
    </row>
    <row r="18070" spans="1:8" x14ac:dyDescent="0.25">
      <c r="A18070" s="5"/>
      <c r="C18070" s="7"/>
      <c r="F18070" s="8"/>
      <c r="G18070" s="8"/>
      <c r="H18070" s="8"/>
    </row>
    <row r="18071" spans="1:8" x14ac:dyDescent="0.25">
      <c r="A18071" s="5"/>
      <c r="C18071" s="7"/>
      <c r="F18071" s="8"/>
      <c r="G18071" s="8"/>
      <c r="H18071" s="8"/>
    </row>
    <row r="18072" spans="1:8" x14ac:dyDescent="0.25">
      <c r="A18072" s="5"/>
      <c r="C18072" s="7"/>
      <c r="F18072" s="8"/>
      <c r="G18072" s="8"/>
      <c r="H18072" s="8"/>
    </row>
    <row r="18073" spans="1:8" x14ac:dyDescent="0.25">
      <c r="A18073" s="5"/>
      <c r="C18073" s="7"/>
      <c r="F18073" s="8"/>
      <c r="G18073" s="8"/>
      <c r="H18073" s="8"/>
    </row>
    <row r="18074" spans="1:8" x14ac:dyDescent="0.25">
      <c r="A18074" s="5"/>
      <c r="C18074" s="7"/>
      <c r="F18074" s="8"/>
      <c r="G18074" s="8"/>
      <c r="H18074" s="8"/>
    </row>
    <row r="18075" spans="1:8" x14ac:dyDescent="0.25">
      <c r="A18075" s="5"/>
      <c r="C18075" s="7"/>
      <c r="F18075" s="8"/>
      <c r="G18075" s="8"/>
      <c r="H18075" s="8"/>
    </row>
    <row r="18076" spans="1:8" x14ac:dyDescent="0.25">
      <c r="A18076" s="5"/>
      <c r="C18076" s="7"/>
      <c r="F18076" s="8"/>
      <c r="G18076" s="8"/>
      <c r="H18076" s="8"/>
    </row>
    <row r="18077" spans="1:8" x14ac:dyDescent="0.25">
      <c r="A18077" s="5"/>
      <c r="C18077" s="7"/>
      <c r="F18077" s="8"/>
      <c r="G18077" s="8"/>
      <c r="H18077" s="8"/>
    </row>
    <row r="18078" spans="1:8" x14ac:dyDescent="0.25">
      <c r="A18078" s="5"/>
      <c r="C18078" s="7"/>
      <c r="F18078" s="8"/>
      <c r="G18078" s="8"/>
      <c r="H18078" s="8"/>
    </row>
    <row r="18079" spans="1:8" x14ac:dyDescent="0.25">
      <c r="A18079" s="5"/>
      <c r="C18079" s="7"/>
      <c r="F18079" s="8"/>
      <c r="G18079" s="8"/>
      <c r="H18079" s="8"/>
    </row>
    <row r="18080" spans="1:8" x14ac:dyDescent="0.25">
      <c r="A18080" s="5"/>
      <c r="C18080" s="7"/>
      <c r="F18080" s="8"/>
      <c r="G18080" s="8"/>
      <c r="H18080" s="8"/>
    </row>
    <row r="18081" spans="1:8" x14ac:dyDescent="0.25">
      <c r="A18081" s="5"/>
      <c r="C18081" s="7"/>
      <c r="F18081" s="8"/>
      <c r="G18081" s="8"/>
      <c r="H18081" s="8"/>
    </row>
    <row r="18082" spans="1:8" x14ac:dyDescent="0.25">
      <c r="A18082" s="5"/>
      <c r="C18082" s="7"/>
      <c r="F18082" s="8"/>
      <c r="G18082" s="8"/>
      <c r="H18082" s="8"/>
    </row>
    <row r="18083" spans="1:8" x14ac:dyDescent="0.25">
      <c r="A18083" s="5"/>
      <c r="C18083" s="7"/>
      <c r="F18083" s="8"/>
      <c r="G18083" s="8"/>
      <c r="H18083" s="8"/>
    </row>
    <row r="18084" spans="1:8" x14ac:dyDescent="0.25">
      <c r="A18084" s="5"/>
      <c r="C18084" s="7"/>
      <c r="F18084" s="8"/>
      <c r="G18084" s="8"/>
      <c r="H18084" s="8"/>
    </row>
    <row r="18085" spans="1:8" x14ac:dyDescent="0.25">
      <c r="A18085" s="5"/>
      <c r="C18085" s="7"/>
      <c r="F18085" s="8"/>
      <c r="G18085" s="8"/>
      <c r="H18085" s="8"/>
    </row>
    <row r="18086" spans="1:8" x14ac:dyDescent="0.25">
      <c r="A18086" s="5"/>
      <c r="C18086" s="7"/>
      <c r="F18086" s="8"/>
      <c r="G18086" s="8"/>
      <c r="H18086" s="8"/>
    </row>
    <row r="18087" spans="1:8" x14ac:dyDescent="0.25">
      <c r="A18087" s="5"/>
      <c r="C18087" s="7"/>
      <c r="F18087" s="8"/>
      <c r="G18087" s="8"/>
      <c r="H18087" s="8"/>
    </row>
    <row r="18088" spans="1:8" x14ac:dyDescent="0.25">
      <c r="A18088" s="5"/>
      <c r="C18088" s="7"/>
      <c r="F18088" s="8"/>
      <c r="G18088" s="8"/>
      <c r="H18088" s="8"/>
    </row>
    <row r="18089" spans="1:8" x14ac:dyDescent="0.25">
      <c r="A18089" s="5"/>
      <c r="C18089" s="7"/>
      <c r="F18089" s="8"/>
      <c r="G18089" s="8"/>
      <c r="H18089" s="8"/>
    </row>
    <row r="18090" spans="1:8" x14ac:dyDescent="0.25">
      <c r="A18090" s="5"/>
      <c r="C18090" s="7"/>
      <c r="F18090" s="8"/>
      <c r="G18090" s="8"/>
      <c r="H18090" s="8"/>
    </row>
    <row r="18091" spans="1:8" x14ac:dyDescent="0.25">
      <c r="A18091" s="5"/>
      <c r="C18091" s="7"/>
      <c r="F18091" s="8"/>
      <c r="G18091" s="8"/>
      <c r="H18091" s="8"/>
    </row>
    <row r="18092" spans="1:8" x14ac:dyDescent="0.25">
      <c r="A18092" s="5"/>
      <c r="C18092" s="7"/>
      <c r="F18092" s="8"/>
      <c r="G18092" s="8"/>
      <c r="H18092" s="8"/>
    </row>
    <row r="18093" spans="1:8" x14ac:dyDescent="0.25">
      <c r="A18093" s="5"/>
      <c r="C18093" s="7"/>
      <c r="F18093" s="8"/>
      <c r="G18093" s="8"/>
      <c r="H18093" s="8"/>
    </row>
    <row r="18094" spans="1:8" x14ac:dyDescent="0.25">
      <c r="A18094" s="5"/>
      <c r="C18094" s="7"/>
      <c r="F18094" s="8"/>
      <c r="G18094" s="8"/>
      <c r="H18094" s="8"/>
    </row>
    <row r="18095" spans="1:8" x14ac:dyDescent="0.25">
      <c r="A18095" s="5"/>
      <c r="C18095" s="7"/>
      <c r="F18095" s="8"/>
      <c r="G18095" s="8"/>
      <c r="H18095" s="8"/>
    </row>
    <row r="18096" spans="1:8" x14ac:dyDescent="0.25">
      <c r="A18096" s="5"/>
      <c r="C18096" s="7"/>
      <c r="F18096" s="8"/>
      <c r="G18096" s="8"/>
      <c r="H18096" s="8"/>
    </row>
    <row r="18097" spans="1:8" x14ac:dyDescent="0.25">
      <c r="A18097" s="5"/>
      <c r="C18097" s="7"/>
      <c r="F18097" s="8"/>
      <c r="G18097" s="8"/>
      <c r="H18097" s="8"/>
    </row>
    <row r="18098" spans="1:8" x14ac:dyDescent="0.25">
      <c r="A18098" s="5"/>
      <c r="C18098" s="7"/>
      <c r="F18098" s="8"/>
      <c r="G18098" s="8"/>
      <c r="H18098" s="8"/>
    </row>
    <row r="18099" spans="1:8" x14ac:dyDescent="0.25">
      <c r="A18099" s="5"/>
      <c r="C18099" s="7"/>
      <c r="F18099" s="8"/>
      <c r="G18099" s="8"/>
      <c r="H18099" s="8"/>
    </row>
    <row r="18100" spans="1:8" x14ac:dyDescent="0.25">
      <c r="A18100" s="5"/>
      <c r="C18100" s="7"/>
      <c r="F18100" s="8"/>
      <c r="G18100" s="8"/>
      <c r="H18100" s="8"/>
    </row>
    <row r="18101" spans="1:8" x14ac:dyDescent="0.25">
      <c r="A18101" s="5"/>
      <c r="C18101" s="7"/>
      <c r="F18101" s="8"/>
      <c r="G18101" s="8"/>
      <c r="H18101" s="8"/>
    </row>
    <row r="18102" spans="1:8" x14ac:dyDescent="0.25">
      <c r="A18102" s="5"/>
      <c r="C18102" s="7"/>
      <c r="F18102" s="8"/>
      <c r="G18102" s="8"/>
      <c r="H18102" s="8"/>
    </row>
    <row r="18103" spans="1:8" x14ac:dyDescent="0.25">
      <c r="A18103" s="5"/>
      <c r="C18103" s="7"/>
      <c r="F18103" s="8"/>
      <c r="G18103" s="8"/>
      <c r="H18103" s="8"/>
    </row>
    <row r="18104" spans="1:8" x14ac:dyDescent="0.25">
      <c r="A18104" s="5"/>
      <c r="C18104" s="7"/>
      <c r="F18104" s="8"/>
      <c r="G18104" s="8"/>
      <c r="H18104" s="8"/>
    </row>
    <row r="18105" spans="1:8" x14ac:dyDescent="0.25">
      <c r="A18105" s="5"/>
      <c r="C18105" s="7"/>
      <c r="F18105" s="8"/>
      <c r="G18105" s="8"/>
      <c r="H18105" s="8"/>
    </row>
    <row r="18106" spans="1:8" x14ac:dyDescent="0.25">
      <c r="A18106" s="5"/>
      <c r="C18106" s="7"/>
      <c r="F18106" s="8"/>
      <c r="G18106" s="8"/>
      <c r="H18106" s="8"/>
    </row>
    <row r="18107" spans="1:8" x14ac:dyDescent="0.25">
      <c r="A18107" s="5"/>
      <c r="C18107" s="7"/>
      <c r="F18107" s="8"/>
      <c r="G18107" s="8"/>
      <c r="H18107" s="8"/>
    </row>
    <row r="18108" spans="1:8" x14ac:dyDescent="0.25">
      <c r="A18108" s="5"/>
      <c r="C18108" s="7"/>
      <c r="F18108" s="8"/>
      <c r="G18108" s="8"/>
      <c r="H18108" s="8"/>
    </row>
    <row r="18109" spans="1:8" x14ac:dyDescent="0.25">
      <c r="A18109" s="5"/>
      <c r="C18109" s="7"/>
      <c r="F18109" s="8"/>
      <c r="G18109" s="8"/>
      <c r="H18109" s="8"/>
    </row>
    <row r="18110" spans="1:8" x14ac:dyDescent="0.25">
      <c r="A18110" s="5"/>
      <c r="C18110" s="7"/>
      <c r="F18110" s="8"/>
      <c r="G18110" s="8"/>
      <c r="H18110" s="8"/>
    </row>
    <row r="18111" spans="1:8" x14ac:dyDescent="0.25">
      <c r="A18111" s="5"/>
      <c r="C18111" s="7"/>
      <c r="F18111" s="8"/>
      <c r="G18111" s="8"/>
      <c r="H18111" s="8"/>
    </row>
    <row r="18112" spans="1:8" x14ac:dyDescent="0.25">
      <c r="A18112" s="5"/>
      <c r="C18112" s="7"/>
      <c r="F18112" s="8"/>
      <c r="G18112" s="8"/>
      <c r="H18112" s="8"/>
    </row>
    <row r="18113" spans="1:8" x14ac:dyDescent="0.25">
      <c r="A18113" s="5"/>
      <c r="C18113" s="7"/>
      <c r="F18113" s="8"/>
      <c r="G18113" s="8"/>
      <c r="H18113" s="8"/>
    </row>
    <row r="18114" spans="1:8" x14ac:dyDescent="0.25">
      <c r="A18114" s="5"/>
      <c r="C18114" s="7"/>
      <c r="F18114" s="8"/>
      <c r="G18114" s="8"/>
      <c r="H18114" s="8"/>
    </row>
    <row r="18115" spans="1:8" x14ac:dyDescent="0.25">
      <c r="A18115" s="5"/>
      <c r="C18115" s="7"/>
      <c r="F18115" s="8"/>
      <c r="G18115" s="8"/>
      <c r="H18115" s="8"/>
    </row>
    <row r="18116" spans="1:8" x14ac:dyDescent="0.25">
      <c r="A18116" s="5"/>
      <c r="C18116" s="7"/>
      <c r="F18116" s="8"/>
      <c r="G18116" s="8"/>
      <c r="H18116" s="8"/>
    </row>
    <row r="18117" spans="1:8" x14ac:dyDescent="0.25">
      <c r="A18117" s="5"/>
      <c r="C18117" s="7"/>
      <c r="F18117" s="8"/>
      <c r="G18117" s="8"/>
      <c r="H18117" s="8"/>
    </row>
    <row r="18118" spans="1:8" x14ac:dyDescent="0.25">
      <c r="A18118" s="5"/>
      <c r="C18118" s="7"/>
      <c r="F18118" s="8"/>
      <c r="G18118" s="8"/>
      <c r="H18118" s="8"/>
    </row>
    <row r="18119" spans="1:8" x14ac:dyDescent="0.25">
      <c r="A18119" s="5"/>
      <c r="C18119" s="7"/>
      <c r="F18119" s="8"/>
      <c r="G18119" s="8"/>
      <c r="H18119" s="8"/>
    </row>
    <row r="18120" spans="1:8" x14ac:dyDescent="0.25">
      <c r="A18120" s="5"/>
      <c r="C18120" s="7"/>
      <c r="F18120" s="8"/>
      <c r="G18120" s="8"/>
      <c r="H18120" s="8"/>
    </row>
    <row r="18121" spans="1:8" x14ac:dyDescent="0.25">
      <c r="A18121" s="5"/>
      <c r="C18121" s="7"/>
      <c r="F18121" s="8"/>
      <c r="G18121" s="8"/>
      <c r="H18121" s="8"/>
    </row>
    <row r="18122" spans="1:8" x14ac:dyDescent="0.25">
      <c r="A18122" s="5"/>
      <c r="C18122" s="7"/>
      <c r="F18122" s="8"/>
      <c r="G18122" s="8"/>
      <c r="H18122" s="8"/>
    </row>
    <row r="18123" spans="1:8" x14ac:dyDescent="0.25">
      <c r="A18123" s="5"/>
      <c r="C18123" s="7"/>
      <c r="F18123" s="8"/>
      <c r="G18123" s="8"/>
      <c r="H18123" s="8"/>
    </row>
    <row r="18124" spans="1:8" x14ac:dyDescent="0.25">
      <c r="A18124" s="5"/>
      <c r="C18124" s="7"/>
      <c r="F18124" s="8"/>
      <c r="G18124" s="8"/>
      <c r="H18124" s="8"/>
    </row>
    <row r="18125" spans="1:8" x14ac:dyDescent="0.25">
      <c r="A18125" s="5"/>
      <c r="C18125" s="7"/>
      <c r="F18125" s="8"/>
      <c r="G18125" s="8"/>
      <c r="H18125" s="8"/>
    </row>
    <row r="18126" spans="1:8" x14ac:dyDescent="0.25">
      <c r="A18126" s="5"/>
      <c r="C18126" s="7"/>
      <c r="F18126" s="8"/>
      <c r="G18126" s="8"/>
      <c r="H18126" s="8"/>
    </row>
    <row r="18127" spans="1:8" x14ac:dyDescent="0.25">
      <c r="A18127" s="5"/>
      <c r="C18127" s="7"/>
      <c r="F18127" s="8"/>
      <c r="G18127" s="8"/>
      <c r="H18127" s="8"/>
    </row>
    <row r="18128" spans="1:8" x14ac:dyDescent="0.25">
      <c r="A18128" s="5"/>
      <c r="C18128" s="7"/>
      <c r="F18128" s="8"/>
      <c r="G18128" s="8"/>
      <c r="H18128" s="8"/>
    </row>
    <row r="18129" spans="1:8" x14ac:dyDescent="0.25">
      <c r="A18129" s="5"/>
      <c r="C18129" s="7"/>
      <c r="F18129" s="8"/>
      <c r="G18129" s="8"/>
      <c r="H18129" s="8"/>
    </row>
    <row r="18130" spans="1:8" x14ac:dyDescent="0.25">
      <c r="A18130" s="5"/>
      <c r="C18130" s="7"/>
      <c r="F18130" s="8"/>
      <c r="G18130" s="8"/>
      <c r="H18130" s="8"/>
    </row>
    <row r="18131" spans="1:8" x14ac:dyDescent="0.25">
      <c r="A18131" s="5"/>
      <c r="C18131" s="7"/>
      <c r="F18131" s="8"/>
      <c r="G18131" s="8"/>
      <c r="H18131" s="8"/>
    </row>
    <row r="18132" spans="1:8" x14ac:dyDescent="0.25">
      <c r="A18132" s="5"/>
      <c r="C18132" s="7"/>
      <c r="F18132" s="8"/>
      <c r="G18132" s="8"/>
      <c r="H18132" s="8"/>
    </row>
    <row r="18133" spans="1:8" x14ac:dyDescent="0.25">
      <c r="A18133" s="5"/>
      <c r="C18133" s="7"/>
      <c r="F18133" s="8"/>
      <c r="G18133" s="8"/>
      <c r="H18133" s="8"/>
    </row>
    <row r="18134" spans="1:8" x14ac:dyDescent="0.25">
      <c r="A18134" s="5"/>
      <c r="C18134" s="7"/>
      <c r="F18134" s="8"/>
      <c r="G18134" s="8"/>
      <c r="H18134" s="8"/>
    </row>
    <row r="18135" spans="1:8" x14ac:dyDescent="0.25">
      <c r="A18135" s="5"/>
      <c r="C18135" s="7"/>
      <c r="F18135" s="8"/>
      <c r="G18135" s="8"/>
      <c r="H18135" s="8"/>
    </row>
    <row r="18136" spans="1:8" x14ac:dyDescent="0.25">
      <c r="A18136" s="5"/>
      <c r="C18136" s="7"/>
      <c r="F18136" s="8"/>
      <c r="G18136" s="8"/>
      <c r="H18136" s="8"/>
    </row>
    <row r="18137" spans="1:8" x14ac:dyDescent="0.25">
      <c r="A18137" s="5"/>
      <c r="C18137" s="7"/>
      <c r="F18137" s="8"/>
      <c r="G18137" s="8"/>
      <c r="H18137" s="8"/>
    </row>
    <row r="18138" spans="1:8" x14ac:dyDescent="0.25">
      <c r="A18138" s="5"/>
      <c r="C18138" s="7"/>
      <c r="F18138" s="8"/>
      <c r="G18138" s="8"/>
      <c r="H18138" s="8"/>
    </row>
    <row r="18139" spans="1:8" x14ac:dyDescent="0.25">
      <c r="A18139" s="5"/>
      <c r="C18139" s="7"/>
      <c r="F18139" s="8"/>
      <c r="G18139" s="8"/>
      <c r="H18139" s="8"/>
    </row>
    <row r="18140" spans="1:8" x14ac:dyDescent="0.25">
      <c r="A18140" s="5"/>
      <c r="C18140" s="7"/>
      <c r="F18140" s="8"/>
      <c r="G18140" s="8"/>
      <c r="H18140" s="8"/>
    </row>
    <row r="18141" spans="1:8" x14ac:dyDescent="0.25">
      <c r="A18141" s="5"/>
      <c r="C18141" s="7"/>
      <c r="F18141" s="8"/>
      <c r="G18141" s="8"/>
      <c r="H18141" s="8"/>
    </row>
    <row r="18142" spans="1:8" x14ac:dyDescent="0.25">
      <c r="A18142" s="5"/>
      <c r="C18142" s="7"/>
      <c r="F18142" s="8"/>
      <c r="G18142" s="8"/>
      <c r="H18142" s="8"/>
    </row>
    <row r="18143" spans="1:8" x14ac:dyDescent="0.25">
      <c r="A18143" s="5"/>
      <c r="C18143" s="7"/>
      <c r="F18143" s="8"/>
      <c r="G18143" s="8"/>
      <c r="H18143" s="8"/>
    </row>
    <row r="18144" spans="1:8" x14ac:dyDescent="0.25">
      <c r="A18144" s="5"/>
      <c r="C18144" s="7"/>
      <c r="F18144" s="8"/>
      <c r="G18144" s="8"/>
      <c r="H18144" s="8"/>
    </row>
    <row r="18145" spans="1:8" x14ac:dyDescent="0.25">
      <c r="A18145" s="5"/>
      <c r="C18145" s="7"/>
      <c r="F18145" s="8"/>
      <c r="G18145" s="8"/>
      <c r="H18145" s="8"/>
    </row>
    <row r="18146" spans="1:8" x14ac:dyDescent="0.25">
      <c r="A18146" s="5"/>
      <c r="C18146" s="7"/>
      <c r="F18146" s="8"/>
      <c r="G18146" s="8"/>
      <c r="H18146" s="8"/>
    </row>
    <row r="18147" spans="1:8" x14ac:dyDescent="0.25">
      <c r="A18147" s="5"/>
      <c r="C18147" s="7"/>
      <c r="F18147" s="8"/>
      <c r="G18147" s="8"/>
      <c r="H18147" s="8"/>
    </row>
    <row r="18148" spans="1:8" x14ac:dyDescent="0.25">
      <c r="A18148" s="5"/>
      <c r="C18148" s="7"/>
      <c r="F18148" s="8"/>
      <c r="G18148" s="8"/>
      <c r="H18148" s="8"/>
    </row>
    <row r="18149" spans="1:8" x14ac:dyDescent="0.25">
      <c r="A18149" s="5"/>
      <c r="C18149" s="7"/>
      <c r="F18149" s="8"/>
      <c r="G18149" s="8"/>
      <c r="H18149" s="8"/>
    </row>
    <row r="18150" spans="1:8" x14ac:dyDescent="0.25">
      <c r="A18150" s="5"/>
      <c r="C18150" s="7"/>
      <c r="F18150" s="8"/>
      <c r="G18150" s="8"/>
      <c r="H18150" s="8"/>
    </row>
    <row r="18151" spans="1:8" x14ac:dyDescent="0.25">
      <c r="A18151" s="5"/>
      <c r="C18151" s="7"/>
      <c r="F18151" s="8"/>
      <c r="G18151" s="8"/>
      <c r="H18151" s="8"/>
    </row>
    <row r="18152" spans="1:8" x14ac:dyDescent="0.25">
      <c r="A18152" s="5"/>
      <c r="C18152" s="7"/>
      <c r="F18152" s="8"/>
      <c r="G18152" s="8"/>
      <c r="H18152" s="8"/>
    </row>
    <row r="18153" spans="1:8" x14ac:dyDescent="0.25">
      <c r="A18153" s="5"/>
      <c r="C18153" s="7"/>
      <c r="F18153" s="8"/>
      <c r="G18153" s="8"/>
      <c r="H18153" s="8"/>
    </row>
    <row r="18154" spans="1:8" x14ac:dyDescent="0.25">
      <c r="A18154" s="5"/>
      <c r="C18154" s="7"/>
      <c r="F18154" s="8"/>
      <c r="G18154" s="8"/>
      <c r="H18154" s="8"/>
    </row>
    <row r="18155" spans="1:8" x14ac:dyDescent="0.25">
      <c r="A18155" s="5"/>
      <c r="C18155" s="7"/>
      <c r="F18155" s="8"/>
      <c r="G18155" s="8"/>
      <c r="H18155" s="8"/>
    </row>
    <row r="18156" spans="1:8" x14ac:dyDescent="0.25">
      <c r="A18156" s="5"/>
      <c r="C18156" s="7"/>
      <c r="F18156" s="8"/>
      <c r="G18156" s="8"/>
      <c r="H18156" s="8"/>
    </row>
    <row r="18157" spans="1:8" x14ac:dyDescent="0.25">
      <c r="A18157" s="5"/>
      <c r="C18157" s="7"/>
      <c r="F18157" s="8"/>
      <c r="G18157" s="8"/>
      <c r="H18157" s="8"/>
    </row>
    <row r="18158" spans="1:8" x14ac:dyDescent="0.25">
      <c r="A18158" s="5"/>
      <c r="C18158" s="7"/>
      <c r="F18158" s="8"/>
      <c r="G18158" s="8"/>
      <c r="H18158" s="8"/>
    </row>
    <row r="18159" spans="1:8" x14ac:dyDescent="0.25">
      <c r="A18159" s="5"/>
      <c r="C18159" s="7"/>
      <c r="F18159" s="8"/>
      <c r="G18159" s="8"/>
      <c r="H18159" s="8"/>
    </row>
    <row r="18160" spans="1:8" x14ac:dyDescent="0.25">
      <c r="A18160" s="5"/>
      <c r="C18160" s="7"/>
      <c r="F18160" s="8"/>
      <c r="G18160" s="8"/>
      <c r="H18160" s="8"/>
    </row>
    <row r="18161" spans="1:8" x14ac:dyDescent="0.25">
      <c r="A18161" s="5"/>
      <c r="C18161" s="7"/>
      <c r="F18161" s="8"/>
      <c r="G18161" s="8"/>
      <c r="H18161" s="8"/>
    </row>
    <row r="18162" spans="1:8" x14ac:dyDescent="0.25">
      <c r="A18162" s="5"/>
      <c r="C18162" s="7"/>
      <c r="F18162" s="8"/>
      <c r="G18162" s="8"/>
      <c r="H18162" s="8"/>
    </row>
    <row r="18163" spans="1:8" x14ac:dyDescent="0.25">
      <c r="A18163" s="5"/>
      <c r="C18163" s="7"/>
      <c r="F18163" s="8"/>
      <c r="G18163" s="8"/>
      <c r="H18163" s="8"/>
    </row>
    <row r="18164" spans="1:8" x14ac:dyDescent="0.25">
      <c r="A18164" s="5"/>
      <c r="C18164" s="7"/>
      <c r="F18164" s="8"/>
      <c r="G18164" s="8"/>
      <c r="H18164" s="8"/>
    </row>
    <row r="18165" spans="1:8" x14ac:dyDescent="0.25">
      <c r="A18165" s="5"/>
      <c r="C18165" s="7"/>
      <c r="F18165" s="8"/>
      <c r="G18165" s="8"/>
      <c r="H18165" s="8"/>
    </row>
    <row r="18166" spans="1:8" x14ac:dyDescent="0.25">
      <c r="A18166" s="5"/>
      <c r="C18166" s="7"/>
      <c r="F18166" s="8"/>
      <c r="G18166" s="8"/>
      <c r="H18166" s="8"/>
    </row>
    <row r="18167" spans="1:8" x14ac:dyDescent="0.25">
      <c r="A18167" s="5"/>
      <c r="C18167" s="7"/>
      <c r="F18167" s="8"/>
      <c r="G18167" s="8"/>
      <c r="H18167" s="8"/>
    </row>
    <row r="18168" spans="1:8" x14ac:dyDescent="0.25">
      <c r="A18168" s="5"/>
      <c r="C18168" s="7"/>
      <c r="F18168" s="8"/>
      <c r="G18168" s="8"/>
      <c r="H18168" s="8"/>
    </row>
    <row r="18169" spans="1:8" x14ac:dyDescent="0.25">
      <c r="A18169" s="5"/>
      <c r="C18169" s="7"/>
      <c r="F18169" s="8"/>
      <c r="G18169" s="8"/>
      <c r="H18169" s="8"/>
    </row>
    <row r="18170" spans="1:8" x14ac:dyDescent="0.25">
      <c r="A18170" s="5"/>
      <c r="C18170" s="7"/>
      <c r="F18170" s="8"/>
      <c r="G18170" s="8"/>
      <c r="H18170" s="8"/>
    </row>
    <row r="18171" spans="1:8" x14ac:dyDescent="0.25">
      <c r="A18171" s="5"/>
      <c r="C18171" s="7"/>
      <c r="F18171" s="8"/>
      <c r="G18171" s="8"/>
      <c r="H18171" s="8"/>
    </row>
    <row r="18172" spans="1:8" x14ac:dyDescent="0.25">
      <c r="A18172" s="5"/>
      <c r="C18172" s="7"/>
      <c r="F18172" s="8"/>
      <c r="G18172" s="8"/>
      <c r="H18172" s="8"/>
    </row>
    <row r="18173" spans="1:8" x14ac:dyDescent="0.25">
      <c r="A18173" s="5"/>
      <c r="C18173" s="7"/>
      <c r="F18173" s="8"/>
      <c r="G18173" s="8"/>
      <c r="H18173" s="8"/>
    </row>
    <row r="18174" spans="1:8" x14ac:dyDescent="0.25">
      <c r="A18174" s="5"/>
      <c r="C18174" s="7"/>
      <c r="F18174" s="8"/>
      <c r="G18174" s="8"/>
      <c r="H18174" s="8"/>
    </row>
    <row r="18175" spans="1:8" x14ac:dyDescent="0.25">
      <c r="A18175" s="5"/>
      <c r="C18175" s="7"/>
      <c r="F18175" s="8"/>
      <c r="G18175" s="8"/>
      <c r="H18175" s="8"/>
    </row>
    <row r="18176" spans="1:8" x14ac:dyDescent="0.25">
      <c r="A18176" s="5"/>
      <c r="C18176" s="7"/>
      <c r="F18176" s="8"/>
      <c r="G18176" s="8"/>
      <c r="H18176" s="8"/>
    </row>
    <row r="18177" spans="1:8" x14ac:dyDescent="0.25">
      <c r="A18177" s="5"/>
      <c r="C18177" s="7"/>
      <c r="F18177" s="8"/>
      <c r="G18177" s="8"/>
      <c r="H18177" s="8"/>
    </row>
    <row r="18178" spans="1:8" x14ac:dyDescent="0.25">
      <c r="A18178" s="5"/>
      <c r="C18178" s="7"/>
      <c r="F18178" s="8"/>
      <c r="G18178" s="8"/>
      <c r="H18178" s="8"/>
    </row>
    <row r="18179" spans="1:8" x14ac:dyDescent="0.25">
      <c r="A18179" s="5"/>
      <c r="C18179" s="7"/>
      <c r="F18179" s="8"/>
      <c r="G18179" s="8"/>
      <c r="H18179" s="8"/>
    </row>
    <row r="18180" spans="1:8" x14ac:dyDescent="0.25">
      <c r="A18180" s="5"/>
      <c r="C18180" s="7"/>
      <c r="F18180" s="8"/>
      <c r="G18180" s="8"/>
      <c r="H18180" s="8"/>
    </row>
    <row r="18181" spans="1:8" x14ac:dyDescent="0.25">
      <c r="A18181" s="5"/>
      <c r="C18181" s="7"/>
      <c r="F18181" s="8"/>
      <c r="G18181" s="8"/>
      <c r="H18181" s="8"/>
    </row>
    <row r="18182" spans="1:8" x14ac:dyDescent="0.25">
      <c r="A18182" s="5"/>
      <c r="C18182" s="7"/>
      <c r="F18182" s="8"/>
      <c r="G18182" s="8"/>
      <c r="H18182" s="8"/>
    </row>
    <row r="18183" spans="1:8" x14ac:dyDescent="0.25">
      <c r="A18183" s="5"/>
      <c r="C18183" s="7"/>
      <c r="F18183" s="8"/>
      <c r="G18183" s="8"/>
      <c r="H18183" s="8"/>
    </row>
    <row r="18184" spans="1:8" x14ac:dyDescent="0.25">
      <c r="A18184" s="5"/>
      <c r="C18184" s="7"/>
      <c r="F18184" s="8"/>
      <c r="G18184" s="8"/>
      <c r="H18184" s="8"/>
    </row>
    <row r="18185" spans="1:8" x14ac:dyDescent="0.25">
      <c r="A18185" s="5"/>
      <c r="C18185" s="7"/>
      <c r="F18185" s="8"/>
      <c r="G18185" s="8"/>
      <c r="H18185" s="8"/>
    </row>
    <row r="18186" spans="1:8" x14ac:dyDescent="0.25">
      <c r="A18186" s="5"/>
      <c r="C18186" s="7"/>
      <c r="F18186" s="8"/>
      <c r="G18186" s="8"/>
      <c r="H18186" s="8"/>
    </row>
    <row r="18187" spans="1:8" x14ac:dyDescent="0.25">
      <c r="A18187" s="5"/>
      <c r="C18187" s="7"/>
      <c r="F18187" s="8"/>
      <c r="G18187" s="8"/>
      <c r="H18187" s="8"/>
    </row>
    <row r="18188" spans="1:8" x14ac:dyDescent="0.25">
      <c r="A18188" s="5"/>
      <c r="C18188" s="7"/>
      <c r="F18188" s="8"/>
      <c r="G18188" s="8"/>
      <c r="H18188" s="8"/>
    </row>
    <row r="18189" spans="1:8" x14ac:dyDescent="0.25">
      <c r="A18189" s="5"/>
      <c r="C18189" s="7"/>
      <c r="F18189" s="8"/>
      <c r="G18189" s="8"/>
      <c r="H18189" s="8"/>
    </row>
    <row r="18190" spans="1:8" x14ac:dyDescent="0.25">
      <c r="A18190" s="5"/>
      <c r="C18190" s="7"/>
      <c r="F18190" s="8"/>
      <c r="G18190" s="8"/>
      <c r="H18190" s="8"/>
    </row>
    <row r="18191" spans="1:8" x14ac:dyDescent="0.25">
      <c r="A18191" s="5"/>
      <c r="C18191" s="7"/>
      <c r="F18191" s="8"/>
      <c r="G18191" s="8"/>
      <c r="H18191" s="8"/>
    </row>
    <row r="18192" spans="1:8" x14ac:dyDescent="0.25">
      <c r="A18192" s="5"/>
      <c r="C18192" s="7"/>
      <c r="F18192" s="8"/>
      <c r="G18192" s="8"/>
      <c r="H18192" s="8"/>
    </row>
    <row r="18193" spans="1:8" x14ac:dyDescent="0.25">
      <c r="A18193" s="5"/>
      <c r="C18193" s="7"/>
      <c r="F18193" s="8"/>
      <c r="G18193" s="8"/>
      <c r="H18193" s="8"/>
    </row>
    <row r="18194" spans="1:8" x14ac:dyDescent="0.25">
      <c r="A18194" s="5"/>
      <c r="C18194" s="7"/>
      <c r="F18194" s="8"/>
      <c r="G18194" s="8"/>
      <c r="H18194" s="8"/>
    </row>
    <row r="18195" spans="1:8" x14ac:dyDescent="0.25">
      <c r="A18195" s="5"/>
      <c r="C18195" s="7"/>
      <c r="F18195" s="8"/>
      <c r="G18195" s="8"/>
      <c r="H18195" s="8"/>
    </row>
    <row r="18196" spans="1:8" x14ac:dyDescent="0.25">
      <c r="A18196" s="5"/>
      <c r="C18196" s="7"/>
      <c r="F18196" s="8"/>
      <c r="G18196" s="8"/>
      <c r="H18196" s="8"/>
    </row>
    <row r="18197" spans="1:8" x14ac:dyDescent="0.25">
      <c r="A18197" s="5"/>
      <c r="C18197" s="7"/>
      <c r="F18197" s="8"/>
      <c r="G18197" s="8"/>
      <c r="H18197" s="8"/>
    </row>
    <row r="18198" spans="1:8" x14ac:dyDescent="0.25">
      <c r="A18198" s="5"/>
      <c r="C18198" s="7"/>
      <c r="F18198" s="8"/>
      <c r="G18198" s="8"/>
      <c r="H18198" s="8"/>
    </row>
    <row r="18199" spans="1:8" x14ac:dyDescent="0.25">
      <c r="A18199" s="5"/>
      <c r="C18199" s="7"/>
      <c r="F18199" s="8"/>
      <c r="G18199" s="8"/>
      <c r="H18199" s="8"/>
    </row>
    <row r="18200" spans="1:8" x14ac:dyDescent="0.25">
      <c r="A18200" s="5"/>
      <c r="C18200" s="7"/>
      <c r="F18200" s="8"/>
      <c r="G18200" s="8"/>
      <c r="H18200" s="8"/>
    </row>
    <row r="18201" spans="1:8" x14ac:dyDescent="0.25">
      <c r="A18201" s="5"/>
      <c r="C18201" s="7"/>
      <c r="F18201" s="8"/>
      <c r="G18201" s="8"/>
      <c r="H18201" s="8"/>
    </row>
    <row r="18202" spans="1:8" x14ac:dyDescent="0.25">
      <c r="A18202" s="5"/>
      <c r="C18202" s="7"/>
      <c r="F18202" s="8"/>
      <c r="G18202" s="8"/>
      <c r="H18202" s="8"/>
    </row>
    <row r="18203" spans="1:8" x14ac:dyDescent="0.25">
      <c r="A18203" s="5"/>
      <c r="C18203" s="7"/>
      <c r="F18203" s="8"/>
      <c r="G18203" s="8"/>
      <c r="H18203" s="8"/>
    </row>
    <row r="18204" spans="1:8" x14ac:dyDescent="0.25">
      <c r="A18204" s="5"/>
      <c r="C18204" s="7"/>
      <c r="F18204" s="8"/>
      <c r="G18204" s="8"/>
      <c r="H18204" s="8"/>
    </row>
    <row r="18205" spans="1:8" x14ac:dyDescent="0.25">
      <c r="A18205" s="5"/>
      <c r="C18205" s="7"/>
      <c r="F18205" s="8"/>
      <c r="G18205" s="8"/>
      <c r="H18205" s="8"/>
    </row>
    <row r="18206" spans="1:8" x14ac:dyDescent="0.25">
      <c r="A18206" s="5"/>
      <c r="C18206" s="7"/>
      <c r="F18206" s="8"/>
      <c r="G18206" s="8"/>
      <c r="H18206" s="8"/>
    </row>
    <row r="18207" spans="1:8" x14ac:dyDescent="0.25">
      <c r="A18207" s="5"/>
      <c r="C18207" s="7"/>
      <c r="F18207" s="8"/>
      <c r="G18207" s="8"/>
      <c r="H18207" s="8"/>
    </row>
    <row r="18208" spans="1:8" x14ac:dyDescent="0.25">
      <c r="A18208" s="5"/>
      <c r="C18208" s="7"/>
      <c r="F18208" s="8"/>
      <c r="G18208" s="8"/>
      <c r="H18208" s="8"/>
    </row>
    <row r="18209" spans="1:8" x14ac:dyDescent="0.25">
      <c r="A18209" s="5"/>
      <c r="C18209" s="7"/>
      <c r="F18209" s="8"/>
      <c r="G18209" s="8"/>
      <c r="H18209" s="8"/>
    </row>
    <row r="18210" spans="1:8" x14ac:dyDescent="0.25">
      <c r="A18210" s="5"/>
      <c r="C18210" s="7"/>
      <c r="F18210" s="8"/>
      <c r="G18210" s="8"/>
      <c r="H18210" s="8"/>
    </row>
    <row r="18211" spans="1:8" x14ac:dyDescent="0.25">
      <c r="A18211" s="5"/>
      <c r="C18211" s="7"/>
      <c r="F18211" s="8"/>
      <c r="G18211" s="8"/>
      <c r="H18211" s="8"/>
    </row>
    <row r="18212" spans="1:8" x14ac:dyDescent="0.25">
      <c r="A18212" s="5"/>
      <c r="C18212" s="7"/>
      <c r="F18212" s="8"/>
      <c r="G18212" s="8"/>
      <c r="H18212" s="8"/>
    </row>
    <row r="18213" spans="1:8" x14ac:dyDescent="0.25">
      <c r="A18213" s="5"/>
      <c r="C18213" s="7"/>
      <c r="F18213" s="8"/>
      <c r="G18213" s="8"/>
      <c r="H18213" s="8"/>
    </row>
    <row r="18214" spans="1:8" x14ac:dyDescent="0.25">
      <c r="A18214" s="5"/>
      <c r="C18214" s="7"/>
      <c r="F18214" s="8"/>
      <c r="G18214" s="8"/>
      <c r="H18214" s="8"/>
    </row>
    <row r="18215" spans="1:8" x14ac:dyDescent="0.25">
      <c r="A18215" s="5"/>
      <c r="C18215" s="7"/>
      <c r="F18215" s="8"/>
      <c r="G18215" s="8"/>
      <c r="H18215" s="8"/>
    </row>
    <row r="18216" spans="1:8" x14ac:dyDescent="0.25">
      <c r="A18216" s="5"/>
      <c r="C18216" s="7"/>
      <c r="F18216" s="8"/>
      <c r="G18216" s="8"/>
      <c r="H18216" s="8"/>
    </row>
    <row r="18217" spans="1:8" x14ac:dyDescent="0.25">
      <c r="A18217" s="5"/>
      <c r="C18217" s="7"/>
      <c r="F18217" s="8"/>
      <c r="G18217" s="8"/>
      <c r="H18217" s="8"/>
    </row>
    <row r="18218" spans="1:8" x14ac:dyDescent="0.25">
      <c r="A18218" s="5"/>
      <c r="C18218" s="7"/>
      <c r="F18218" s="8"/>
      <c r="G18218" s="8"/>
      <c r="H18218" s="8"/>
    </row>
    <row r="18219" spans="1:8" x14ac:dyDescent="0.25">
      <c r="A18219" s="5"/>
      <c r="C18219" s="7"/>
      <c r="F18219" s="8"/>
      <c r="G18219" s="8"/>
      <c r="H18219" s="8"/>
    </row>
    <row r="18220" spans="1:8" x14ac:dyDescent="0.25">
      <c r="A18220" s="5"/>
      <c r="C18220" s="7"/>
      <c r="F18220" s="8"/>
      <c r="G18220" s="8"/>
      <c r="H18220" s="8"/>
    </row>
    <row r="18221" spans="1:8" x14ac:dyDescent="0.25">
      <c r="A18221" s="5"/>
      <c r="C18221" s="7"/>
      <c r="F18221" s="8"/>
      <c r="G18221" s="8"/>
      <c r="H18221" s="8"/>
    </row>
    <row r="18222" spans="1:8" x14ac:dyDescent="0.25">
      <c r="A18222" s="5"/>
      <c r="C18222" s="7"/>
      <c r="F18222" s="8"/>
      <c r="G18222" s="8"/>
      <c r="H18222" s="8"/>
    </row>
    <row r="18223" spans="1:8" x14ac:dyDescent="0.25">
      <c r="A18223" s="5"/>
      <c r="C18223" s="7"/>
      <c r="F18223" s="8"/>
      <c r="G18223" s="8"/>
      <c r="H18223" s="8"/>
    </row>
    <row r="18224" spans="1:8" x14ac:dyDescent="0.25">
      <c r="A18224" s="5"/>
      <c r="C18224" s="7"/>
      <c r="F18224" s="8"/>
      <c r="G18224" s="8"/>
      <c r="H18224" s="8"/>
    </row>
    <row r="18225" spans="1:8" x14ac:dyDescent="0.25">
      <c r="A18225" s="5"/>
      <c r="C18225" s="7"/>
      <c r="F18225" s="8"/>
      <c r="G18225" s="8"/>
      <c r="H18225" s="8"/>
    </row>
    <row r="18226" spans="1:8" x14ac:dyDescent="0.25">
      <c r="A18226" s="5"/>
      <c r="C18226" s="7"/>
      <c r="F18226" s="8"/>
      <c r="G18226" s="8"/>
      <c r="H18226" s="8"/>
    </row>
    <row r="18227" spans="1:8" x14ac:dyDescent="0.25">
      <c r="A18227" s="5"/>
      <c r="C18227" s="7"/>
      <c r="F18227" s="8"/>
      <c r="G18227" s="8"/>
      <c r="H18227" s="8"/>
    </row>
    <row r="18228" spans="1:8" x14ac:dyDescent="0.25">
      <c r="A18228" s="5"/>
      <c r="C18228" s="7"/>
      <c r="F18228" s="8"/>
      <c r="G18228" s="8"/>
      <c r="H18228" s="8"/>
    </row>
    <row r="18229" spans="1:8" x14ac:dyDescent="0.25">
      <c r="A18229" s="5"/>
      <c r="C18229" s="7"/>
      <c r="F18229" s="8"/>
      <c r="G18229" s="8"/>
      <c r="H18229" s="8"/>
    </row>
    <row r="18230" spans="1:8" x14ac:dyDescent="0.25">
      <c r="A18230" s="5"/>
      <c r="C18230" s="7"/>
      <c r="F18230" s="8"/>
      <c r="G18230" s="8"/>
      <c r="H18230" s="8"/>
    </row>
    <row r="18231" spans="1:8" x14ac:dyDescent="0.25">
      <c r="A18231" s="5"/>
      <c r="C18231" s="7"/>
      <c r="F18231" s="8"/>
      <c r="G18231" s="8"/>
      <c r="H18231" s="8"/>
    </row>
    <row r="18232" spans="1:8" x14ac:dyDescent="0.25">
      <c r="A18232" s="5"/>
      <c r="C18232" s="7"/>
      <c r="F18232" s="8"/>
      <c r="G18232" s="8"/>
      <c r="H18232" s="8"/>
    </row>
    <row r="18233" spans="1:8" x14ac:dyDescent="0.25">
      <c r="A18233" s="5"/>
      <c r="C18233" s="7"/>
      <c r="F18233" s="8"/>
      <c r="G18233" s="8"/>
      <c r="H18233" s="8"/>
    </row>
    <row r="18234" spans="1:8" x14ac:dyDescent="0.25">
      <c r="A18234" s="5"/>
      <c r="C18234" s="7"/>
      <c r="F18234" s="8"/>
      <c r="G18234" s="8"/>
      <c r="H18234" s="8"/>
    </row>
    <row r="18235" spans="1:8" x14ac:dyDescent="0.25">
      <c r="A18235" s="5"/>
      <c r="C18235" s="7"/>
      <c r="F18235" s="8"/>
      <c r="G18235" s="8"/>
      <c r="H18235" s="8"/>
    </row>
    <row r="18236" spans="1:8" x14ac:dyDescent="0.25">
      <c r="A18236" s="5"/>
      <c r="C18236" s="7"/>
      <c r="F18236" s="8"/>
      <c r="G18236" s="8"/>
      <c r="H18236" s="8"/>
    </row>
    <row r="18237" spans="1:8" x14ac:dyDescent="0.25">
      <c r="A18237" s="5"/>
      <c r="C18237" s="7"/>
      <c r="F18237" s="8"/>
      <c r="G18237" s="8"/>
      <c r="H18237" s="8"/>
    </row>
    <row r="18238" spans="1:8" x14ac:dyDescent="0.25">
      <c r="A18238" s="5"/>
      <c r="C18238" s="7"/>
      <c r="F18238" s="8"/>
      <c r="G18238" s="8"/>
      <c r="H18238" s="8"/>
    </row>
    <row r="18239" spans="1:8" x14ac:dyDescent="0.25">
      <c r="A18239" s="5"/>
      <c r="C18239" s="7"/>
      <c r="F18239" s="8"/>
      <c r="G18239" s="8"/>
      <c r="H18239" s="8"/>
    </row>
    <row r="18240" spans="1:8" x14ac:dyDescent="0.25">
      <c r="A18240" s="5"/>
      <c r="C18240" s="7"/>
      <c r="F18240" s="8"/>
      <c r="G18240" s="8"/>
      <c r="H18240" s="8"/>
    </row>
    <row r="18241" spans="1:8" x14ac:dyDescent="0.25">
      <c r="A18241" s="5"/>
      <c r="C18241" s="7"/>
      <c r="F18241" s="8"/>
      <c r="G18241" s="8"/>
      <c r="H18241" s="8"/>
    </row>
    <row r="18242" spans="1:8" x14ac:dyDescent="0.25">
      <c r="A18242" s="5"/>
      <c r="C18242" s="7"/>
      <c r="F18242" s="8"/>
      <c r="G18242" s="8"/>
      <c r="H18242" s="8"/>
    </row>
    <row r="18243" spans="1:8" x14ac:dyDescent="0.25">
      <c r="A18243" s="5"/>
      <c r="C18243" s="7"/>
      <c r="F18243" s="8"/>
      <c r="G18243" s="8"/>
      <c r="H18243" s="8"/>
    </row>
    <row r="18244" spans="1:8" x14ac:dyDescent="0.25">
      <c r="A18244" s="5"/>
      <c r="C18244" s="7"/>
      <c r="F18244" s="8"/>
      <c r="G18244" s="8"/>
      <c r="H18244" s="8"/>
    </row>
    <row r="18245" spans="1:8" x14ac:dyDescent="0.25">
      <c r="A18245" s="5"/>
      <c r="C18245" s="7"/>
      <c r="F18245" s="8"/>
      <c r="G18245" s="8"/>
      <c r="H18245" s="8"/>
    </row>
    <row r="18246" spans="1:8" x14ac:dyDescent="0.25">
      <c r="A18246" s="5"/>
      <c r="C18246" s="7"/>
      <c r="F18246" s="8"/>
      <c r="G18246" s="8"/>
      <c r="H18246" s="8"/>
    </row>
    <row r="18247" spans="1:8" x14ac:dyDescent="0.25">
      <c r="A18247" s="5"/>
      <c r="C18247" s="7"/>
      <c r="F18247" s="8"/>
      <c r="G18247" s="8"/>
      <c r="H18247" s="8"/>
    </row>
    <row r="18248" spans="1:8" x14ac:dyDescent="0.25">
      <c r="A18248" s="5"/>
      <c r="C18248" s="7"/>
      <c r="F18248" s="8"/>
      <c r="G18248" s="8"/>
      <c r="H18248" s="8"/>
    </row>
    <row r="18249" spans="1:8" x14ac:dyDescent="0.25">
      <c r="A18249" s="5"/>
      <c r="C18249" s="7"/>
      <c r="F18249" s="8"/>
      <c r="G18249" s="8"/>
      <c r="H18249" s="8"/>
    </row>
    <row r="18250" spans="1:8" x14ac:dyDescent="0.25">
      <c r="A18250" s="5"/>
      <c r="C18250" s="7"/>
      <c r="F18250" s="8"/>
      <c r="G18250" s="8"/>
      <c r="H18250" s="8"/>
    </row>
    <row r="18251" spans="1:8" x14ac:dyDescent="0.25">
      <c r="A18251" s="5"/>
      <c r="C18251" s="7"/>
      <c r="F18251" s="8"/>
      <c r="G18251" s="8"/>
      <c r="H18251" s="8"/>
    </row>
    <row r="18252" spans="1:8" x14ac:dyDescent="0.25">
      <c r="A18252" s="5"/>
      <c r="C18252" s="7"/>
      <c r="F18252" s="8"/>
      <c r="G18252" s="8"/>
      <c r="H18252" s="8"/>
    </row>
    <row r="18253" spans="1:8" x14ac:dyDescent="0.25">
      <c r="A18253" s="5"/>
      <c r="C18253" s="7"/>
      <c r="F18253" s="8"/>
      <c r="G18253" s="8"/>
      <c r="H18253" s="8"/>
    </row>
    <row r="18254" spans="1:8" x14ac:dyDescent="0.25">
      <c r="A18254" s="5"/>
      <c r="C18254" s="7"/>
      <c r="F18254" s="8"/>
      <c r="G18254" s="8"/>
      <c r="H18254" s="8"/>
    </row>
    <row r="18255" spans="1:8" x14ac:dyDescent="0.25">
      <c r="A18255" s="5"/>
      <c r="C18255" s="7"/>
      <c r="F18255" s="8"/>
      <c r="G18255" s="8"/>
      <c r="H18255" s="8"/>
    </row>
    <row r="18256" spans="1:8" x14ac:dyDescent="0.25">
      <c r="A18256" s="5"/>
      <c r="C18256" s="7"/>
      <c r="F18256" s="8"/>
      <c r="G18256" s="8"/>
      <c r="H18256" s="8"/>
    </row>
    <row r="18257" spans="1:8" x14ac:dyDescent="0.25">
      <c r="A18257" s="5"/>
      <c r="C18257" s="7"/>
      <c r="F18257" s="8"/>
      <c r="G18257" s="8"/>
      <c r="H18257" s="8"/>
    </row>
    <row r="18258" spans="1:8" x14ac:dyDescent="0.25">
      <c r="A18258" s="5"/>
      <c r="C18258" s="7"/>
      <c r="F18258" s="8"/>
      <c r="G18258" s="8"/>
      <c r="H18258" s="8"/>
    </row>
    <row r="18259" spans="1:8" x14ac:dyDescent="0.25">
      <c r="A18259" s="5"/>
      <c r="C18259" s="7"/>
      <c r="F18259" s="8"/>
      <c r="G18259" s="8"/>
      <c r="H18259" s="8"/>
    </row>
    <row r="18260" spans="1:8" x14ac:dyDescent="0.25">
      <c r="A18260" s="5"/>
      <c r="C18260" s="7"/>
      <c r="F18260" s="8"/>
      <c r="G18260" s="8"/>
      <c r="H18260" s="8"/>
    </row>
    <row r="18261" spans="1:8" x14ac:dyDescent="0.25">
      <c r="A18261" s="5"/>
      <c r="C18261" s="7"/>
      <c r="F18261" s="8"/>
      <c r="G18261" s="8"/>
      <c r="H18261" s="8"/>
    </row>
    <row r="18262" spans="1:8" x14ac:dyDescent="0.25">
      <c r="A18262" s="5"/>
      <c r="C18262" s="7"/>
      <c r="F18262" s="8"/>
      <c r="G18262" s="8"/>
      <c r="H18262" s="8"/>
    </row>
    <row r="18263" spans="1:8" x14ac:dyDescent="0.25">
      <c r="A18263" s="5"/>
      <c r="C18263" s="7"/>
      <c r="F18263" s="8"/>
      <c r="G18263" s="8"/>
      <c r="H18263" s="8"/>
    </row>
    <row r="18264" spans="1:8" x14ac:dyDescent="0.25">
      <c r="A18264" s="5"/>
      <c r="C18264" s="7"/>
      <c r="F18264" s="8"/>
      <c r="G18264" s="8"/>
      <c r="H18264" s="8"/>
    </row>
    <row r="18265" spans="1:8" x14ac:dyDescent="0.25">
      <c r="A18265" s="5"/>
      <c r="C18265" s="7"/>
      <c r="F18265" s="8"/>
      <c r="G18265" s="8"/>
      <c r="H18265" s="8"/>
    </row>
    <row r="18266" spans="1:8" x14ac:dyDescent="0.25">
      <c r="A18266" s="5"/>
      <c r="C18266" s="7"/>
      <c r="F18266" s="8"/>
      <c r="G18266" s="8"/>
      <c r="H18266" s="8"/>
    </row>
    <row r="18267" spans="1:8" x14ac:dyDescent="0.25">
      <c r="A18267" s="5"/>
      <c r="C18267" s="7"/>
      <c r="F18267" s="8"/>
      <c r="G18267" s="8"/>
      <c r="H18267" s="8"/>
    </row>
    <row r="18268" spans="1:8" x14ac:dyDescent="0.25">
      <c r="A18268" s="5"/>
      <c r="C18268" s="7"/>
      <c r="F18268" s="8"/>
      <c r="G18268" s="8"/>
      <c r="H18268" s="8"/>
    </row>
    <row r="18269" spans="1:8" x14ac:dyDescent="0.25">
      <c r="A18269" s="5"/>
      <c r="C18269" s="7"/>
      <c r="F18269" s="8"/>
      <c r="G18269" s="8"/>
      <c r="H18269" s="8"/>
    </row>
    <row r="18270" spans="1:8" x14ac:dyDescent="0.25">
      <c r="A18270" s="5"/>
      <c r="C18270" s="7"/>
      <c r="F18270" s="8"/>
      <c r="G18270" s="8"/>
      <c r="H18270" s="8"/>
    </row>
    <row r="18271" spans="1:8" x14ac:dyDescent="0.25">
      <c r="A18271" s="5"/>
      <c r="C18271" s="7"/>
      <c r="F18271" s="8"/>
      <c r="G18271" s="8"/>
      <c r="H18271" s="8"/>
    </row>
    <row r="18272" spans="1:8" x14ac:dyDescent="0.25">
      <c r="A18272" s="5"/>
      <c r="C18272" s="7"/>
      <c r="F18272" s="8"/>
      <c r="G18272" s="8"/>
      <c r="H18272" s="8"/>
    </row>
    <row r="18273" spans="1:8" x14ac:dyDescent="0.25">
      <c r="A18273" s="5"/>
      <c r="C18273" s="7"/>
      <c r="F18273" s="8"/>
      <c r="G18273" s="8"/>
      <c r="H18273" s="8"/>
    </row>
    <row r="18274" spans="1:8" x14ac:dyDescent="0.25">
      <c r="A18274" s="5"/>
      <c r="C18274" s="7"/>
      <c r="F18274" s="8"/>
      <c r="G18274" s="8"/>
      <c r="H18274" s="8"/>
    </row>
    <row r="18275" spans="1:8" x14ac:dyDescent="0.25">
      <c r="A18275" s="5"/>
      <c r="C18275" s="7"/>
      <c r="F18275" s="8"/>
      <c r="G18275" s="8"/>
      <c r="H18275" s="8"/>
    </row>
    <row r="18276" spans="1:8" x14ac:dyDescent="0.25">
      <c r="A18276" s="5"/>
      <c r="C18276" s="7"/>
      <c r="F18276" s="8"/>
      <c r="G18276" s="8"/>
      <c r="H18276" s="8"/>
    </row>
    <row r="18277" spans="1:8" x14ac:dyDescent="0.25">
      <c r="A18277" s="5"/>
      <c r="C18277" s="7"/>
      <c r="F18277" s="8"/>
      <c r="G18277" s="8"/>
      <c r="H18277" s="8"/>
    </row>
    <row r="18278" spans="1:8" x14ac:dyDescent="0.25">
      <c r="A18278" s="5"/>
      <c r="C18278" s="7"/>
      <c r="F18278" s="8"/>
      <c r="G18278" s="8"/>
      <c r="H18278" s="8"/>
    </row>
    <row r="18279" spans="1:8" x14ac:dyDescent="0.25">
      <c r="A18279" s="5"/>
      <c r="C18279" s="7"/>
      <c r="F18279" s="8"/>
      <c r="G18279" s="8"/>
      <c r="H18279" s="8"/>
    </row>
    <row r="18280" spans="1:8" x14ac:dyDescent="0.25">
      <c r="A18280" s="5"/>
      <c r="C18280" s="7"/>
      <c r="F18280" s="8"/>
      <c r="G18280" s="8"/>
      <c r="H18280" s="8"/>
    </row>
    <row r="18281" spans="1:8" x14ac:dyDescent="0.25">
      <c r="A18281" s="5"/>
      <c r="C18281" s="7"/>
      <c r="F18281" s="8"/>
      <c r="G18281" s="8"/>
      <c r="H18281" s="8"/>
    </row>
    <row r="18282" spans="1:8" x14ac:dyDescent="0.25">
      <c r="A18282" s="5"/>
      <c r="C18282" s="7"/>
      <c r="F18282" s="8"/>
      <c r="G18282" s="8"/>
      <c r="H18282" s="8"/>
    </row>
    <row r="18283" spans="1:8" x14ac:dyDescent="0.25">
      <c r="A18283" s="5"/>
      <c r="C18283" s="7"/>
      <c r="F18283" s="8"/>
      <c r="G18283" s="8"/>
      <c r="H18283" s="8"/>
    </row>
    <row r="18284" spans="1:8" x14ac:dyDescent="0.25">
      <c r="A18284" s="5"/>
      <c r="C18284" s="7"/>
      <c r="F18284" s="8"/>
      <c r="G18284" s="8"/>
      <c r="H18284" s="8"/>
    </row>
    <row r="18285" spans="1:8" x14ac:dyDescent="0.25">
      <c r="A18285" s="5"/>
      <c r="C18285" s="7"/>
      <c r="F18285" s="8"/>
      <c r="G18285" s="8"/>
      <c r="H18285" s="8"/>
    </row>
    <row r="18286" spans="1:8" x14ac:dyDescent="0.25">
      <c r="A18286" s="5"/>
      <c r="C18286" s="7"/>
      <c r="F18286" s="8"/>
      <c r="G18286" s="8"/>
      <c r="H18286" s="8"/>
    </row>
    <row r="18287" spans="1:8" x14ac:dyDescent="0.25">
      <c r="A18287" s="5"/>
      <c r="C18287" s="7"/>
      <c r="F18287" s="8"/>
      <c r="G18287" s="8"/>
      <c r="H18287" s="8"/>
    </row>
    <row r="18288" spans="1:8" x14ac:dyDescent="0.25">
      <c r="A18288" s="5"/>
      <c r="C18288" s="7"/>
      <c r="F18288" s="8"/>
      <c r="G18288" s="8"/>
      <c r="H18288" s="8"/>
    </row>
    <row r="18289" spans="1:8" x14ac:dyDescent="0.25">
      <c r="A18289" s="5"/>
      <c r="C18289" s="7"/>
      <c r="F18289" s="8"/>
      <c r="G18289" s="8"/>
      <c r="H18289" s="8"/>
    </row>
    <row r="18290" spans="1:8" x14ac:dyDescent="0.25">
      <c r="A18290" s="5"/>
      <c r="C18290" s="7"/>
      <c r="F18290" s="8"/>
      <c r="G18290" s="8"/>
      <c r="H18290" s="8"/>
    </row>
    <row r="18291" spans="1:8" x14ac:dyDescent="0.25">
      <c r="A18291" s="5"/>
      <c r="C18291" s="7"/>
      <c r="F18291" s="8"/>
      <c r="G18291" s="8"/>
      <c r="H18291" s="8"/>
    </row>
    <row r="18292" spans="1:8" x14ac:dyDescent="0.25">
      <c r="A18292" s="5"/>
      <c r="C18292" s="7"/>
      <c r="F18292" s="8"/>
      <c r="G18292" s="8"/>
      <c r="H18292" s="8"/>
    </row>
    <row r="18293" spans="1:8" x14ac:dyDescent="0.25">
      <c r="A18293" s="5"/>
      <c r="C18293" s="7"/>
      <c r="F18293" s="8"/>
      <c r="G18293" s="8"/>
      <c r="H18293" s="8"/>
    </row>
    <row r="18294" spans="1:8" x14ac:dyDescent="0.25">
      <c r="A18294" s="5"/>
      <c r="C18294" s="7"/>
      <c r="F18294" s="8"/>
      <c r="G18294" s="8"/>
      <c r="H18294" s="8"/>
    </row>
    <row r="18295" spans="1:8" x14ac:dyDescent="0.25">
      <c r="A18295" s="5"/>
      <c r="C18295" s="7"/>
      <c r="F18295" s="8"/>
      <c r="G18295" s="8"/>
      <c r="H18295" s="8"/>
    </row>
    <row r="18296" spans="1:8" x14ac:dyDescent="0.25">
      <c r="A18296" s="5"/>
      <c r="C18296" s="7"/>
      <c r="F18296" s="8"/>
      <c r="G18296" s="8"/>
      <c r="H18296" s="8"/>
    </row>
    <row r="18297" spans="1:8" x14ac:dyDescent="0.25">
      <c r="A18297" s="5"/>
      <c r="C18297" s="7"/>
      <c r="F18297" s="8"/>
      <c r="G18297" s="8"/>
      <c r="H18297" s="8"/>
    </row>
    <row r="18298" spans="1:8" x14ac:dyDescent="0.25">
      <c r="A18298" s="5"/>
      <c r="C18298" s="7"/>
      <c r="F18298" s="8"/>
      <c r="G18298" s="8"/>
      <c r="H18298" s="8"/>
    </row>
    <row r="18299" spans="1:8" x14ac:dyDescent="0.25">
      <c r="A18299" s="5"/>
      <c r="C18299" s="7"/>
      <c r="F18299" s="8"/>
      <c r="G18299" s="8"/>
      <c r="H18299" s="8"/>
    </row>
    <row r="18300" spans="1:8" x14ac:dyDescent="0.25">
      <c r="A18300" s="5"/>
      <c r="C18300" s="7"/>
      <c r="F18300" s="8"/>
      <c r="G18300" s="8"/>
      <c r="H18300" s="8"/>
    </row>
    <row r="18301" spans="1:8" x14ac:dyDescent="0.25">
      <c r="A18301" s="5"/>
      <c r="C18301" s="7"/>
      <c r="F18301" s="8"/>
      <c r="G18301" s="8"/>
      <c r="H18301" s="8"/>
    </row>
    <row r="18302" spans="1:8" x14ac:dyDescent="0.25">
      <c r="A18302" s="5"/>
      <c r="C18302" s="7"/>
      <c r="F18302" s="8"/>
      <c r="G18302" s="8"/>
      <c r="H18302" s="8"/>
    </row>
    <row r="18303" spans="1:8" x14ac:dyDescent="0.25">
      <c r="A18303" s="5"/>
      <c r="C18303" s="7"/>
      <c r="F18303" s="8"/>
      <c r="G18303" s="8"/>
      <c r="H18303" s="8"/>
    </row>
    <row r="18304" spans="1:8" x14ac:dyDescent="0.25">
      <c r="A18304" s="5"/>
      <c r="C18304" s="7"/>
      <c r="F18304" s="8"/>
      <c r="G18304" s="8"/>
      <c r="H18304" s="8"/>
    </row>
    <row r="18305" spans="1:8" x14ac:dyDescent="0.25">
      <c r="A18305" s="5"/>
      <c r="C18305" s="7"/>
      <c r="F18305" s="8"/>
      <c r="G18305" s="8"/>
      <c r="H18305" s="8"/>
    </row>
    <row r="18306" spans="1:8" x14ac:dyDescent="0.25">
      <c r="A18306" s="5"/>
      <c r="C18306" s="7"/>
      <c r="F18306" s="8"/>
      <c r="G18306" s="8"/>
      <c r="H18306" s="8"/>
    </row>
    <row r="18307" spans="1:8" x14ac:dyDescent="0.25">
      <c r="A18307" s="5"/>
      <c r="C18307" s="7"/>
      <c r="F18307" s="8"/>
      <c r="G18307" s="8"/>
      <c r="H18307" s="8"/>
    </row>
    <row r="18308" spans="1:8" x14ac:dyDescent="0.25">
      <c r="A18308" s="5"/>
      <c r="C18308" s="7"/>
      <c r="F18308" s="8"/>
      <c r="G18308" s="8"/>
      <c r="H18308" s="8"/>
    </row>
    <row r="18309" spans="1:8" x14ac:dyDescent="0.25">
      <c r="A18309" s="5"/>
      <c r="C18309" s="7"/>
      <c r="F18309" s="8"/>
      <c r="G18309" s="8"/>
      <c r="H18309" s="8"/>
    </row>
    <row r="18310" spans="1:8" x14ac:dyDescent="0.25">
      <c r="A18310" s="5"/>
      <c r="C18310" s="7"/>
      <c r="F18310" s="8"/>
      <c r="G18310" s="8"/>
      <c r="H18310" s="8"/>
    </row>
    <row r="18311" spans="1:8" x14ac:dyDescent="0.25">
      <c r="A18311" s="5"/>
      <c r="C18311" s="7"/>
      <c r="F18311" s="8"/>
      <c r="G18311" s="8"/>
      <c r="H18311" s="8"/>
    </row>
    <row r="18312" spans="1:8" x14ac:dyDescent="0.25">
      <c r="A18312" s="5"/>
      <c r="C18312" s="7"/>
      <c r="F18312" s="8"/>
      <c r="G18312" s="8"/>
      <c r="H18312" s="8"/>
    </row>
    <row r="18313" spans="1:8" x14ac:dyDescent="0.25">
      <c r="A18313" s="5"/>
      <c r="C18313" s="7"/>
      <c r="F18313" s="8"/>
      <c r="G18313" s="8"/>
      <c r="H18313" s="8"/>
    </row>
    <row r="18314" spans="1:8" x14ac:dyDescent="0.25">
      <c r="A18314" s="5"/>
      <c r="C18314" s="7"/>
      <c r="F18314" s="8"/>
      <c r="G18314" s="8"/>
      <c r="H18314" s="8"/>
    </row>
    <row r="18315" spans="1:8" x14ac:dyDescent="0.25">
      <c r="A18315" s="5"/>
      <c r="C18315" s="7"/>
      <c r="F18315" s="8"/>
      <c r="G18315" s="8"/>
      <c r="H18315" s="8"/>
    </row>
    <row r="18316" spans="1:8" x14ac:dyDescent="0.25">
      <c r="A18316" s="5"/>
      <c r="C18316" s="7"/>
      <c r="F18316" s="8"/>
      <c r="G18316" s="8"/>
      <c r="H18316" s="8"/>
    </row>
    <row r="18317" spans="1:8" x14ac:dyDescent="0.25">
      <c r="A18317" s="5"/>
      <c r="C18317" s="7"/>
      <c r="F18317" s="8"/>
      <c r="G18317" s="8"/>
      <c r="H18317" s="8"/>
    </row>
    <row r="18318" spans="1:8" x14ac:dyDescent="0.25">
      <c r="A18318" s="5"/>
      <c r="C18318" s="7"/>
      <c r="F18318" s="8"/>
      <c r="G18318" s="8"/>
      <c r="H18318" s="8"/>
    </row>
    <row r="18319" spans="1:8" x14ac:dyDescent="0.25">
      <c r="A18319" s="5"/>
      <c r="C18319" s="7"/>
      <c r="F18319" s="8"/>
      <c r="G18319" s="8"/>
      <c r="H18319" s="8"/>
    </row>
    <row r="18320" spans="1:8" x14ac:dyDescent="0.25">
      <c r="A18320" s="5"/>
      <c r="C18320" s="7"/>
      <c r="F18320" s="8"/>
      <c r="G18320" s="8"/>
      <c r="H18320" s="8"/>
    </row>
    <row r="18321" spans="1:8" x14ac:dyDescent="0.25">
      <c r="A18321" s="5"/>
      <c r="C18321" s="7"/>
      <c r="F18321" s="8"/>
      <c r="G18321" s="8"/>
      <c r="H18321" s="8"/>
    </row>
    <row r="18322" spans="1:8" x14ac:dyDescent="0.25">
      <c r="A18322" s="5"/>
      <c r="C18322" s="7"/>
      <c r="F18322" s="8"/>
      <c r="G18322" s="8"/>
      <c r="H18322" s="8"/>
    </row>
    <row r="18323" spans="1:8" x14ac:dyDescent="0.25">
      <c r="A18323" s="5"/>
      <c r="C18323" s="7"/>
      <c r="F18323" s="8"/>
      <c r="G18323" s="8"/>
      <c r="H18323" s="8"/>
    </row>
    <row r="18324" spans="1:8" x14ac:dyDescent="0.25">
      <c r="A18324" s="5"/>
      <c r="C18324" s="7"/>
      <c r="F18324" s="8"/>
      <c r="G18324" s="8"/>
      <c r="H18324" s="8"/>
    </row>
    <row r="18325" spans="1:8" x14ac:dyDescent="0.25">
      <c r="A18325" s="5"/>
      <c r="C18325" s="7"/>
      <c r="F18325" s="8"/>
      <c r="G18325" s="8"/>
      <c r="H18325" s="8"/>
    </row>
    <row r="18326" spans="1:8" x14ac:dyDescent="0.25">
      <c r="A18326" s="5"/>
      <c r="C18326" s="7"/>
      <c r="F18326" s="8"/>
      <c r="G18326" s="8"/>
      <c r="H18326" s="8"/>
    </row>
    <row r="18327" spans="1:8" x14ac:dyDescent="0.25">
      <c r="A18327" s="5"/>
      <c r="C18327" s="7"/>
      <c r="F18327" s="8"/>
      <c r="G18327" s="8"/>
      <c r="H18327" s="8"/>
    </row>
    <row r="18328" spans="1:8" x14ac:dyDescent="0.25">
      <c r="A18328" s="5"/>
      <c r="C18328" s="7"/>
      <c r="F18328" s="8"/>
      <c r="G18328" s="8"/>
      <c r="H18328" s="8"/>
    </row>
    <row r="18329" spans="1:8" x14ac:dyDescent="0.25">
      <c r="A18329" s="5"/>
      <c r="C18329" s="7"/>
      <c r="F18329" s="8"/>
      <c r="G18329" s="8"/>
      <c r="H18329" s="8"/>
    </row>
    <row r="18330" spans="1:8" x14ac:dyDescent="0.25">
      <c r="A18330" s="5"/>
      <c r="C18330" s="7"/>
      <c r="F18330" s="8"/>
      <c r="G18330" s="8"/>
      <c r="H18330" s="8"/>
    </row>
    <row r="18331" spans="1:8" x14ac:dyDescent="0.25">
      <c r="A18331" s="5"/>
      <c r="C18331" s="7"/>
      <c r="F18331" s="8"/>
      <c r="G18331" s="8"/>
      <c r="H18331" s="8"/>
    </row>
    <row r="18332" spans="1:8" x14ac:dyDescent="0.25">
      <c r="A18332" s="5"/>
      <c r="C18332" s="7"/>
      <c r="F18332" s="8"/>
      <c r="G18332" s="8"/>
      <c r="H18332" s="8"/>
    </row>
    <row r="18333" spans="1:8" x14ac:dyDescent="0.25">
      <c r="A18333" s="5"/>
      <c r="C18333" s="7"/>
      <c r="F18333" s="8"/>
      <c r="G18333" s="8"/>
      <c r="H18333" s="8"/>
    </row>
    <row r="18334" spans="1:8" x14ac:dyDescent="0.25">
      <c r="A18334" s="5"/>
      <c r="C18334" s="7"/>
      <c r="F18334" s="8"/>
      <c r="G18334" s="8"/>
      <c r="H18334" s="8"/>
    </row>
    <row r="18335" spans="1:8" x14ac:dyDescent="0.25">
      <c r="A18335" s="5"/>
      <c r="C18335" s="7"/>
      <c r="F18335" s="8"/>
      <c r="G18335" s="8"/>
      <c r="H18335" s="8"/>
    </row>
    <row r="18336" spans="1:8" x14ac:dyDescent="0.25">
      <c r="A18336" s="5"/>
      <c r="C18336" s="7"/>
      <c r="F18336" s="8"/>
      <c r="G18336" s="8"/>
      <c r="H18336" s="8"/>
    </row>
    <row r="18337" spans="1:8" x14ac:dyDescent="0.25">
      <c r="A18337" s="5"/>
      <c r="C18337" s="7"/>
      <c r="F18337" s="8"/>
      <c r="G18337" s="8"/>
      <c r="H18337" s="8"/>
    </row>
    <row r="18338" spans="1:8" x14ac:dyDescent="0.25">
      <c r="A18338" s="5"/>
      <c r="C18338" s="7"/>
      <c r="F18338" s="8"/>
      <c r="G18338" s="8"/>
      <c r="H18338" s="8"/>
    </row>
    <row r="18339" spans="1:8" x14ac:dyDescent="0.25">
      <c r="A18339" s="5"/>
      <c r="C18339" s="7"/>
      <c r="F18339" s="8"/>
      <c r="G18339" s="8"/>
      <c r="H18339" s="8"/>
    </row>
    <row r="18340" spans="1:8" x14ac:dyDescent="0.25">
      <c r="A18340" s="5"/>
      <c r="C18340" s="7"/>
      <c r="F18340" s="8"/>
      <c r="G18340" s="8"/>
      <c r="H18340" s="8"/>
    </row>
    <row r="18341" spans="1:8" x14ac:dyDescent="0.25">
      <c r="A18341" s="5"/>
      <c r="C18341" s="7"/>
      <c r="F18341" s="8"/>
      <c r="G18341" s="8"/>
      <c r="H18341" s="8"/>
    </row>
    <row r="18342" spans="1:8" x14ac:dyDescent="0.25">
      <c r="A18342" s="5"/>
      <c r="C18342" s="7"/>
      <c r="F18342" s="8"/>
      <c r="G18342" s="8"/>
      <c r="H18342" s="8"/>
    </row>
    <row r="18343" spans="1:8" x14ac:dyDescent="0.25">
      <c r="A18343" s="5"/>
      <c r="C18343" s="7"/>
      <c r="F18343" s="8"/>
      <c r="G18343" s="8"/>
      <c r="H18343" s="8"/>
    </row>
    <row r="18344" spans="1:8" x14ac:dyDescent="0.25">
      <c r="A18344" s="5"/>
      <c r="C18344" s="7"/>
      <c r="F18344" s="8"/>
      <c r="G18344" s="8"/>
      <c r="H18344" s="8"/>
    </row>
    <row r="18345" spans="1:8" x14ac:dyDescent="0.25">
      <c r="A18345" s="5"/>
      <c r="C18345" s="7"/>
      <c r="F18345" s="8"/>
      <c r="G18345" s="8"/>
      <c r="H18345" s="8"/>
    </row>
    <row r="18346" spans="1:8" x14ac:dyDescent="0.25">
      <c r="A18346" s="5"/>
      <c r="C18346" s="7"/>
      <c r="F18346" s="8"/>
      <c r="G18346" s="8"/>
      <c r="H18346" s="8"/>
    </row>
    <row r="18347" spans="1:8" x14ac:dyDescent="0.25">
      <c r="A18347" s="5"/>
      <c r="C18347" s="7"/>
      <c r="F18347" s="8"/>
      <c r="G18347" s="8"/>
      <c r="H18347" s="8"/>
    </row>
    <row r="18348" spans="1:8" x14ac:dyDescent="0.25">
      <c r="A18348" s="5"/>
      <c r="C18348" s="7"/>
      <c r="F18348" s="8"/>
      <c r="G18348" s="8"/>
      <c r="H18348" s="8"/>
    </row>
    <row r="18349" spans="1:8" x14ac:dyDescent="0.25">
      <c r="A18349" s="5"/>
      <c r="C18349" s="7"/>
      <c r="F18349" s="8"/>
      <c r="G18349" s="8"/>
      <c r="H18349" s="8"/>
    </row>
    <row r="18350" spans="1:8" x14ac:dyDescent="0.25">
      <c r="A18350" s="5"/>
      <c r="C18350" s="7"/>
      <c r="F18350" s="8"/>
      <c r="G18350" s="8"/>
      <c r="H18350" s="8"/>
    </row>
    <row r="18351" spans="1:8" x14ac:dyDescent="0.25">
      <c r="A18351" s="5"/>
      <c r="C18351" s="7"/>
      <c r="F18351" s="8"/>
      <c r="G18351" s="8"/>
      <c r="H18351" s="8"/>
    </row>
    <row r="18352" spans="1:8" x14ac:dyDescent="0.25">
      <c r="A18352" s="5"/>
      <c r="C18352" s="7"/>
      <c r="F18352" s="8"/>
      <c r="G18352" s="8"/>
      <c r="H18352" s="8"/>
    </row>
    <row r="18353" spans="1:8" x14ac:dyDescent="0.25">
      <c r="A18353" s="5"/>
      <c r="C18353" s="7"/>
      <c r="F18353" s="8"/>
      <c r="G18353" s="8"/>
      <c r="H18353" s="8"/>
    </row>
    <row r="18354" spans="1:8" x14ac:dyDescent="0.25">
      <c r="A18354" s="5"/>
      <c r="C18354" s="7"/>
      <c r="F18354" s="8"/>
      <c r="G18354" s="8"/>
      <c r="H18354" s="8"/>
    </row>
    <row r="18355" spans="1:8" x14ac:dyDescent="0.25">
      <c r="A18355" s="5"/>
      <c r="C18355" s="7"/>
      <c r="F18355" s="8"/>
      <c r="G18355" s="8"/>
      <c r="H18355" s="8"/>
    </row>
    <row r="18356" spans="1:8" x14ac:dyDescent="0.25">
      <c r="A18356" s="5"/>
      <c r="C18356" s="7"/>
      <c r="F18356" s="8"/>
      <c r="G18356" s="8"/>
      <c r="H18356" s="8"/>
    </row>
    <row r="18357" spans="1:8" x14ac:dyDescent="0.25">
      <c r="A18357" s="5"/>
      <c r="C18357" s="7"/>
      <c r="F18357" s="8"/>
      <c r="G18357" s="8"/>
      <c r="H18357" s="8"/>
    </row>
    <row r="18358" spans="1:8" x14ac:dyDescent="0.25">
      <c r="A18358" s="5"/>
      <c r="C18358" s="7"/>
      <c r="F18358" s="8"/>
      <c r="G18358" s="8"/>
      <c r="H18358" s="8"/>
    </row>
    <row r="18359" spans="1:8" x14ac:dyDescent="0.25">
      <c r="A18359" s="5"/>
      <c r="C18359" s="7"/>
      <c r="F18359" s="8"/>
      <c r="G18359" s="8"/>
      <c r="H18359" s="8"/>
    </row>
    <row r="18360" spans="1:8" x14ac:dyDescent="0.25">
      <c r="A18360" s="5"/>
      <c r="C18360" s="7"/>
      <c r="F18360" s="8"/>
      <c r="G18360" s="8"/>
      <c r="H18360" s="8"/>
    </row>
    <row r="18361" spans="1:8" x14ac:dyDescent="0.25">
      <c r="A18361" s="5"/>
      <c r="C18361" s="7"/>
      <c r="F18361" s="8"/>
      <c r="G18361" s="8"/>
      <c r="H18361" s="8"/>
    </row>
    <row r="18362" spans="1:8" x14ac:dyDescent="0.25">
      <c r="A18362" s="5"/>
      <c r="C18362" s="7"/>
      <c r="F18362" s="8"/>
      <c r="G18362" s="8"/>
      <c r="H18362" s="8"/>
    </row>
    <row r="18363" spans="1:8" x14ac:dyDescent="0.25">
      <c r="A18363" s="5"/>
      <c r="C18363" s="7"/>
      <c r="F18363" s="8"/>
      <c r="G18363" s="8"/>
      <c r="H18363" s="8"/>
    </row>
    <row r="18364" spans="1:8" x14ac:dyDescent="0.25">
      <c r="A18364" s="5"/>
      <c r="C18364" s="7"/>
      <c r="F18364" s="8"/>
      <c r="G18364" s="8"/>
      <c r="H18364" s="8"/>
    </row>
    <row r="18365" spans="1:8" x14ac:dyDescent="0.25">
      <c r="A18365" s="5"/>
      <c r="C18365" s="7"/>
      <c r="F18365" s="8"/>
      <c r="G18365" s="8"/>
      <c r="H18365" s="8"/>
    </row>
    <row r="18366" spans="1:8" x14ac:dyDescent="0.25">
      <c r="A18366" s="5"/>
      <c r="C18366" s="7"/>
      <c r="F18366" s="8"/>
      <c r="G18366" s="8"/>
      <c r="H18366" s="8"/>
    </row>
    <row r="18367" spans="1:8" x14ac:dyDescent="0.25">
      <c r="A18367" s="5"/>
      <c r="C18367" s="7"/>
      <c r="F18367" s="8"/>
      <c r="G18367" s="8"/>
      <c r="H18367" s="8"/>
    </row>
    <row r="18368" spans="1:8" x14ac:dyDescent="0.25">
      <c r="A18368" s="5"/>
      <c r="C18368" s="7"/>
      <c r="F18368" s="8"/>
      <c r="G18368" s="8"/>
      <c r="H18368" s="8"/>
    </row>
    <row r="18369" spans="1:8" x14ac:dyDescent="0.25">
      <c r="A18369" s="5"/>
      <c r="C18369" s="7"/>
      <c r="F18369" s="8"/>
      <c r="G18369" s="8"/>
      <c r="H18369" s="8"/>
    </row>
    <row r="18370" spans="1:8" x14ac:dyDescent="0.25">
      <c r="A18370" s="5"/>
      <c r="C18370" s="7"/>
      <c r="F18370" s="8"/>
      <c r="G18370" s="8"/>
      <c r="H18370" s="8"/>
    </row>
    <row r="18371" spans="1:8" x14ac:dyDescent="0.25">
      <c r="A18371" s="5"/>
      <c r="C18371" s="7"/>
      <c r="F18371" s="8"/>
      <c r="G18371" s="8"/>
      <c r="H18371" s="8"/>
    </row>
    <row r="18372" spans="1:8" x14ac:dyDescent="0.25">
      <c r="A18372" s="5"/>
      <c r="C18372" s="7"/>
      <c r="F18372" s="8"/>
      <c r="G18372" s="8"/>
      <c r="H18372" s="8"/>
    </row>
    <row r="18373" spans="1:8" x14ac:dyDescent="0.25">
      <c r="A18373" s="5"/>
      <c r="C18373" s="7"/>
      <c r="F18373" s="8"/>
      <c r="G18373" s="8"/>
      <c r="H18373" s="8"/>
    </row>
    <row r="18374" spans="1:8" x14ac:dyDescent="0.25">
      <c r="A18374" s="5"/>
      <c r="C18374" s="7"/>
      <c r="F18374" s="8"/>
      <c r="G18374" s="8"/>
      <c r="H18374" s="8"/>
    </row>
    <row r="18375" spans="1:8" x14ac:dyDescent="0.25">
      <c r="A18375" s="5"/>
      <c r="C18375" s="7"/>
      <c r="F18375" s="8"/>
      <c r="G18375" s="8"/>
      <c r="H18375" s="8"/>
    </row>
    <row r="18376" spans="1:8" x14ac:dyDescent="0.25">
      <c r="A18376" s="5"/>
      <c r="C18376" s="7"/>
      <c r="F18376" s="8"/>
      <c r="G18376" s="8"/>
      <c r="H18376" s="8"/>
    </row>
    <row r="18377" spans="1:8" x14ac:dyDescent="0.25">
      <c r="A18377" s="5"/>
      <c r="C18377" s="7"/>
      <c r="F18377" s="8"/>
      <c r="G18377" s="8"/>
      <c r="H18377" s="8"/>
    </row>
    <row r="18378" spans="1:8" x14ac:dyDescent="0.25">
      <c r="A18378" s="5"/>
      <c r="C18378" s="7"/>
      <c r="F18378" s="8"/>
      <c r="G18378" s="8"/>
      <c r="H18378" s="8"/>
    </row>
    <row r="18379" spans="1:8" x14ac:dyDescent="0.25">
      <c r="A18379" s="5"/>
      <c r="C18379" s="7"/>
      <c r="F18379" s="8"/>
      <c r="G18379" s="8"/>
      <c r="H18379" s="8"/>
    </row>
    <row r="18380" spans="1:8" x14ac:dyDescent="0.25">
      <c r="A18380" s="5"/>
      <c r="C18380" s="7"/>
      <c r="F18380" s="8"/>
      <c r="G18380" s="8"/>
      <c r="H18380" s="8"/>
    </row>
    <row r="18381" spans="1:8" x14ac:dyDescent="0.25">
      <c r="A18381" s="5"/>
      <c r="C18381" s="7"/>
      <c r="F18381" s="8"/>
      <c r="G18381" s="8"/>
      <c r="H18381" s="8"/>
    </row>
    <row r="18382" spans="1:8" x14ac:dyDescent="0.25">
      <c r="A18382" s="5"/>
      <c r="C18382" s="7"/>
      <c r="F18382" s="8"/>
      <c r="G18382" s="8"/>
      <c r="H18382" s="8"/>
    </row>
    <row r="18383" spans="1:8" x14ac:dyDescent="0.25">
      <c r="A18383" s="5"/>
      <c r="C18383" s="7"/>
      <c r="F18383" s="8"/>
      <c r="G18383" s="8"/>
      <c r="H18383" s="8"/>
    </row>
    <row r="18384" spans="1:8" x14ac:dyDescent="0.25">
      <c r="A18384" s="5"/>
      <c r="C18384" s="7"/>
      <c r="F18384" s="8"/>
      <c r="G18384" s="8"/>
      <c r="H18384" s="8"/>
    </row>
    <row r="18385" spans="1:8" x14ac:dyDescent="0.25">
      <c r="A18385" s="5"/>
      <c r="C18385" s="7"/>
      <c r="F18385" s="8"/>
      <c r="G18385" s="8"/>
      <c r="H18385" s="8"/>
    </row>
    <row r="18386" spans="1:8" x14ac:dyDescent="0.25">
      <c r="A18386" s="5"/>
      <c r="C18386" s="7"/>
      <c r="F18386" s="8"/>
      <c r="G18386" s="8"/>
      <c r="H18386" s="8"/>
    </row>
    <row r="18387" spans="1:8" x14ac:dyDescent="0.25">
      <c r="A18387" s="5"/>
      <c r="C18387" s="7"/>
      <c r="F18387" s="8"/>
      <c r="G18387" s="8"/>
      <c r="H18387" s="8"/>
    </row>
    <row r="18388" spans="1:8" x14ac:dyDescent="0.25">
      <c r="A18388" s="5"/>
      <c r="C18388" s="7"/>
      <c r="F18388" s="8"/>
      <c r="G18388" s="8"/>
      <c r="H18388" s="8"/>
    </row>
    <row r="18389" spans="1:8" x14ac:dyDescent="0.25">
      <c r="A18389" s="5"/>
      <c r="C18389" s="7"/>
      <c r="F18389" s="8"/>
      <c r="G18389" s="8"/>
      <c r="H18389" s="8"/>
    </row>
    <row r="18390" spans="1:8" x14ac:dyDescent="0.25">
      <c r="A18390" s="5"/>
      <c r="C18390" s="7"/>
      <c r="F18390" s="8"/>
      <c r="G18390" s="8"/>
      <c r="H18390" s="8"/>
    </row>
    <row r="18391" spans="1:8" x14ac:dyDescent="0.25">
      <c r="A18391" s="5"/>
      <c r="C18391" s="7"/>
      <c r="F18391" s="8"/>
      <c r="G18391" s="8"/>
      <c r="H18391" s="8"/>
    </row>
    <row r="18392" spans="1:8" x14ac:dyDescent="0.25">
      <c r="A18392" s="5"/>
      <c r="C18392" s="7"/>
      <c r="F18392" s="8"/>
      <c r="G18392" s="8"/>
      <c r="H18392" s="8"/>
    </row>
    <row r="18393" spans="1:8" x14ac:dyDescent="0.25">
      <c r="A18393" s="5"/>
      <c r="C18393" s="7"/>
      <c r="F18393" s="8"/>
      <c r="G18393" s="8"/>
      <c r="H18393" s="8"/>
    </row>
    <row r="18394" spans="1:8" x14ac:dyDescent="0.25">
      <c r="A18394" s="5"/>
      <c r="C18394" s="7"/>
      <c r="F18394" s="8"/>
      <c r="G18394" s="8"/>
      <c r="H18394" s="8"/>
    </row>
    <row r="18395" spans="1:8" x14ac:dyDescent="0.25">
      <c r="A18395" s="5"/>
      <c r="C18395" s="7"/>
      <c r="F18395" s="8"/>
      <c r="G18395" s="8"/>
      <c r="H18395" s="8"/>
    </row>
    <row r="18396" spans="1:8" x14ac:dyDescent="0.25">
      <c r="A18396" s="5"/>
      <c r="C18396" s="7"/>
      <c r="F18396" s="8"/>
      <c r="G18396" s="8"/>
      <c r="H18396" s="8"/>
    </row>
    <row r="18397" spans="1:8" x14ac:dyDescent="0.25">
      <c r="A18397" s="5"/>
      <c r="C18397" s="7"/>
      <c r="F18397" s="8"/>
      <c r="G18397" s="8"/>
      <c r="H18397" s="8"/>
    </row>
    <row r="18398" spans="1:8" x14ac:dyDescent="0.25">
      <c r="A18398" s="5"/>
      <c r="C18398" s="7"/>
      <c r="F18398" s="8"/>
      <c r="G18398" s="8"/>
      <c r="H18398" s="8"/>
    </row>
    <row r="18399" spans="1:8" x14ac:dyDescent="0.25">
      <c r="A18399" s="5"/>
      <c r="C18399" s="7"/>
      <c r="F18399" s="8"/>
      <c r="G18399" s="8"/>
      <c r="H18399" s="8"/>
    </row>
    <row r="18400" spans="1:8" x14ac:dyDescent="0.25">
      <c r="A18400" s="5"/>
      <c r="C18400" s="7"/>
      <c r="F18400" s="8"/>
      <c r="G18400" s="8"/>
      <c r="H18400" s="8"/>
    </row>
    <row r="18401" spans="1:8" x14ac:dyDescent="0.25">
      <c r="A18401" s="5"/>
      <c r="C18401" s="7"/>
      <c r="F18401" s="8"/>
      <c r="G18401" s="8"/>
      <c r="H18401" s="8"/>
    </row>
    <row r="18402" spans="1:8" x14ac:dyDescent="0.25">
      <c r="A18402" s="5"/>
      <c r="C18402" s="7"/>
      <c r="F18402" s="8"/>
      <c r="G18402" s="8"/>
      <c r="H18402" s="8"/>
    </row>
    <row r="18403" spans="1:8" x14ac:dyDescent="0.25">
      <c r="A18403" s="5"/>
      <c r="C18403" s="7"/>
      <c r="F18403" s="8"/>
      <c r="G18403" s="8"/>
      <c r="H18403" s="8"/>
    </row>
    <row r="18404" spans="1:8" x14ac:dyDescent="0.25">
      <c r="A18404" s="5"/>
      <c r="C18404" s="7"/>
      <c r="F18404" s="8"/>
      <c r="G18404" s="8"/>
      <c r="H18404" s="8"/>
    </row>
    <row r="18405" spans="1:8" x14ac:dyDescent="0.25">
      <c r="A18405" s="5"/>
      <c r="C18405" s="7"/>
      <c r="F18405" s="8"/>
      <c r="G18405" s="8"/>
      <c r="H18405" s="8"/>
    </row>
    <row r="18406" spans="1:8" x14ac:dyDescent="0.25">
      <c r="A18406" s="5"/>
      <c r="C18406" s="7"/>
      <c r="F18406" s="8"/>
      <c r="G18406" s="8"/>
      <c r="H18406" s="8"/>
    </row>
    <row r="18407" spans="1:8" x14ac:dyDescent="0.25">
      <c r="A18407" s="5"/>
      <c r="C18407" s="7"/>
      <c r="F18407" s="8"/>
      <c r="G18407" s="8"/>
      <c r="H18407" s="8"/>
    </row>
    <row r="18408" spans="1:8" x14ac:dyDescent="0.25">
      <c r="A18408" s="5"/>
      <c r="C18408" s="7"/>
      <c r="F18408" s="8"/>
      <c r="G18408" s="8"/>
      <c r="H18408" s="8"/>
    </row>
    <row r="18409" spans="1:8" x14ac:dyDescent="0.25">
      <c r="A18409" s="5"/>
      <c r="C18409" s="7"/>
      <c r="F18409" s="8"/>
      <c r="G18409" s="8"/>
      <c r="H18409" s="8"/>
    </row>
    <row r="18410" spans="1:8" x14ac:dyDescent="0.25">
      <c r="A18410" s="5"/>
      <c r="C18410" s="7"/>
      <c r="F18410" s="8"/>
      <c r="G18410" s="8"/>
      <c r="H18410" s="8"/>
    </row>
    <row r="18411" spans="1:8" x14ac:dyDescent="0.25">
      <c r="A18411" s="5"/>
      <c r="C18411" s="7"/>
      <c r="F18411" s="8"/>
      <c r="G18411" s="8"/>
      <c r="H18411" s="8"/>
    </row>
    <row r="18412" spans="1:8" x14ac:dyDescent="0.25">
      <c r="A18412" s="5"/>
      <c r="C18412" s="7"/>
      <c r="F18412" s="8"/>
      <c r="G18412" s="8"/>
      <c r="H18412" s="8"/>
    </row>
    <row r="18413" spans="1:8" x14ac:dyDescent="0.25">
      <c r="A18413" s="5"/>
      <c r="C18413" s="7"/>
      <c r="F18413" s="8"/>
      <c r="G18413" s="8"/>
      <c r="H18413" s="8"/>
    </row>
    <row r="18414" spans="1:8" x14ac:dyDescent="0.25">
      <c r="A18414" s="5"/>
      <c r="C18414" s="7"/>
      <c r="F18414" s="8"/>
      <c r="G18414" s="8"/>
      <c r="H18414" s="8"/>
    </row>
    <row r="18415" spans="1:8" x14ac:dyDescent="0.25">
      <c r="A18415" s="5"/>
      <c r="C18415" s="7"/>
      <c r="F18415" s="8"/>
      <c r="G18415" s="8"/>
      <c r="H18415" s="8"/>
    </row>
    <row r="18416" spans="1:8" x14ac:dyDescent="0.25">
      <c r="A18416" s="5"/>
      <c r="C18416" s="7"/>
      <c r="F18416" s="8"/>
      <c r="G18416" s="8"/>
      <c r="H18416" s="8"/>
    </row>
    <row r="18417" spans="1:8" x14ac:dyDescent="0.25">
      <c r="A18417" s="5"/>
      <c r="C18417" s="7"/>
      <c r="F18417" s="8"/>
      <c r="G18417" s="8"/>
      <c r="H18417" s="8"/>
    </row>
    <row r="18418" spans="1:8" x14ac:dyDescent="0.25">
      <c r="A18418" s="5"/>
      <c r="C18418" s="7"/>
      <c r="F18418" s="8"/>
      <c r="G18418" s="8"/>
      <c r="H18418" s="8"/>
    </row>
    <row r="18419" spans="1:8" x14ac:dyDescent="0.25">
      <c r="A18419" s="5"/>
      <c r="C18419" s="7"/>
      <c r="F18419" s="8"/>
      <c r="G18419" s="8"/>
      <c r="H18419" s="8"/>
    </row>
    <row r="18420" spans="1:8" x14ac:dyDescent="0.25">
      <c r="A18420" s="5"/>
      <c r="C18420" s="7"/>
      <c r="F18420" s="8"/>
      <c r="G18420" s="8"/>
      <c r="H18420" s="8"/>
    </row>
    <row r="18421" spans="1:8" x14ac:dyDescent="0.25">
      <c r="A18421" s="5"/>
      <c r="C18421" s="7"/>
      <c r="F18421" s="8"/>
      <c r="G18421" s="8"/>
      <c r="H18421" s="8"/>
    </row>
    <row r="18422" spans="1:8" x14ac:dyDescent="0.25">
      <c r="A18422" s="5"/>
      <c r="C18422" s="7"/>
      <c r="F18422" s="8"/>
      <c r="G18422" s="8"/>
      <c r="H18422" s="8"/>
    </row>
    <row r="18423" spans="1:8" x14ac:dyDescent="0.25">
      <c r="A18423" s="5"/>
      <c r="C18423" s="7"/>
      <c r="F18423" s="8"/>
      <c r="G18423" s="8"/>
      <c r="H18423" s="8"/>
    </row>
    <row r="18424" spans="1:8" x14ac:dyDescent="0.25">
      <c r="A18424" s="5"/>
      <c r="C18424" s="7"/>
      <c r="F18424" s="8"/>
      <c r="G18424" s="8"/>
      <c r="H18424" s="8"/>
    </row>
    <row r="18425" spans="1:8" x14ac:dyDescent="0.25">
      <c r="A18425" s="5"/>
      <c r="C18425" s="7"/>
      <c r="F18425" s="8"/>
      <c r="G18425" s="8"/>
      <c r="H18425" s="8"/>
    </row>
    <row r="18426" spans="1:8" x14ac:dyDescent="0.25">
      <c r="A18426" s="5"/>
      <c r="C18426" s="7"/>
      <c r="F18426" s="8"/>
      <c r="G18426" s="8"/>
      <c r="H18426" s="8"/>
    </row>
    <row r="18427" spans="1:8" x14ac:dyDescent="0.25">
      <c r="A18427" s="5"/>
      <c r="C18427" s="7"/>
      <c r="F18427" s="8"/>
      <c r="G18427" s="8"/>
      <c r="H18427" s="8"/>
    </row>
    <row r="18428" spans="1:8" x14ac:dyDescent="0.25">
      <c r="A18428" s="5"/>
      <c r="C18428" s="7"/>
      <c r="F18428" s="8"/>
      <c r="G18428" s="8"/>
      <c r="H18428" s="8"/>
    </row>
    <row r="18429" spans="1:8" x14ac:dyDescent="0.25">
      <c r="A18429" s="5"/>
      <c r="C18429" s="7"/>
      <c r="F18429" s="8"/>
      <c r="G18429" s="8"/>
      <c r="H18429" s="8"/>
    </row>
    <row r="18430" spans="1:8" x14ac:dyDescent="0.25">
      <c r="A18430" s="5"/>
      <c r="C18430" s="7"/>
      <c r="F18430" s="8"/>
      <c r="G18430" s="8"/>
      <c r="H18430" s="8"/>
    </row>
    <row r="18431" spans="1:8" x14ac:dyDescent="0.25">
      <c r="A18431" s="5"/>
      <c r="C18431" s="7"/>
      <c r="F18431" s="8"/>
      <c r="G18431" s="8"/>
      <c r="H18431" s="8"/>
    </row>
    <row r="18432" spans="1:8" x14ac:dyDescent="0.25">
      <c r="A18432" s="5"/>
      <c r="C18432" s="7"/>
      <c r="F18432" s="8"/>
      <c r="G18432" s="8"/>
      <c r="H18432" s="8"/>
    </row>
    <row r="18433" spans="1:8" x14ac:dyDescent="0.25">
      <c r="A18433" s="5"/>
      <c r="C18433" s="7"/>
      <c r="F18433" s="8"/>
      <c r="G18433" s="8"/>
      <c r="H18433" s="8"/>
    </row>
    <row r="18434" spans="1:8" x14ac:dyDescent="0.25">
      <c r="A18434" s="5"/>
      <c r="C18434" s="7"/>
      <c r="F18434" s="8"/>
      <c r="G18434" s="8"/>
      <c r="H18434" s="8"/>
    </row>
    <row r="18435" spans="1:8" x14ac:dyDescent="0.25">
      <c r="A18435" s="5"/>
      <c r="C18435" s="7"/>
      <c r="F18435" s="8"/>
      <c r="G18435" s="8"/>
      <c r="H18435" s="8"/>
    </row>
    <row r="18436" spans="1:8" x14ac:dyDescent="0.25">
      <c r="A18436" s="5"/>
      <c r="C18436" s="7"/>
      <c r="F18436" s="8"/>
      <c r="G18436" s="8"/>
      <c r="H18436" s="8"/>
    </row>
    <row r="18437" spans="1:8" x14ac:dyDescent="0.25">
      <c r="A18437" s="5"/>
      <c r="C18437" s="7"/>
      <c r="F18437" s="8"/>
      <c r="G18437" s="8"/>
      <c r="H18437" s="8"/>
    </row>
    <row r="18438" spans="1:8" x14ac:dyDescent="0.25">
      <c r="A18438" s="5"/>
      <c r="C18438" s="7"/>
      <c r="F18438" s="8"/>
      <c r="G18438" s="8"/>
      <c r="H18438" s="8"/>
    </row>
    <row r="18439" spans="1:8" x14ac:dyDescent="0.25">
      <c r="A18439" s="5"/>
      <c r="C18439" s="7"/>
      <c r="F18439" s="8"/>
      <c r="G18439" s="8"/>
      <c r="H18439" s="8"/>
    </row>
    <row r="18440" spans="1:8" x14ac:dyDescent="0.25">
      <c r="A18440" s="5"/>
      <c r="C18440" s="7"/>
      <c r="F18440" s="8"/>
      <c r="G18440" s="8"/>
      <c r="H18440" s="8"/>
    </row>
    <row r="18441" spans="1:8" x14ac:dyDescent="0.25">
      <c r="A18441" s="5"/>
      <c r="C18441" s="7"/>
      <c r="F18441" s="8"/>
      <c r="G18441" s="8"/>
      <c r="H18441" s="8"/>
    </row>
    <row r="18442" spans="1:8" x14ac:dyDescent="0.25">
      <c r="A18442" s="5"/>
      <c r="C18442" s="7"/>
      <c r="F18442" s="8"/>
      <c r="G18442" s="8"/>
      <c r="H18442" s="8"/>
    </row>
    <row r="18443" spans="1:8" x14ac:dyDescent="0.25">
      <c r="A18443" s="5"/>
      <c r="C18443" s="7"/>
      <c r="F18443" s="8"/>
      <c r="G18443" s="8"/>
      <c r="H18443" s="8"/>
    </row>
    <row r="18444" spans="1:8" x14ac:dyDescent="0.25">
      <c r="A18444" s="5"/>
      <c r="C18444" s="7"/>
      <c r="F18444" s="8"/>
      <c r="G18444" s="8"/>
      <c r="H18444" s="8"/>
    </row>
    <row r="18445" spans="1:8" x14ac:dyDescent="0.25">
      <c r="A18445" s="5"/>
      <c r="C18445" s="7"/>
      <c r="F18445" s="8"/>
      <c r="G18445" s="8"/>
      <c r="H18445" s="8"/>
    </row>
    <row r="18446" spans="1:8" x14ac:dyDescent="0.25">
      <c r="A18446" s="5"/>
      <c r="C18446" s="7"/>
      <c r="F18446" s="8"/>
      <c r="G18446" s="8"/>
      <c r="H18446" s="8"/>
    </row>
    <row r="18447" spans="1:8" x14ac:dyDescent="0.25">
      <c r="A18447" s="5"/>
      <c r="C18447" s="7"/>
      <c r="F18447" s="8"/>
      <c r="G18447" s="8"/>
      <c r="H18447" s="8"/>
    </row>
    <row r="18448" spans="1:8" x14ac:dyDescent="0.25">
      <c r="A18448" s="5"/>
      <c r="C18448" s="7"/>
      <c r="F18448" s="8"/>
      <c r="G18448" s="8"/>
      <c r="H18448" s="8"/>
    </row>
    <row r="18449" spans="1:8" x14ac:dyDescent="0.25">
      <c r="A18449" s="5"/>
      <c r="C18449" s="7"/>
      <c r="F18449" s="8"/>
      <c r="G18449" s="8"/>
      <c r="H18449" s="8"/>
    </row>
    <row r="18450" spans="1:8" x14ac:dyDescent="0.25">
      <c r="A18450" s="5"/>
      <c r="C18450" s="7"/>
      <c r="F18450" s="8"/>
      <c r="G18450" s="8"/>
      <c r="H18450" s="8"/>
    </row>
    <row r="18451" spans="1:8" x14ac:dyDescent="0.25">
      <c r="A18451" s="5"/>
      <c r="C18451" s="7"/>
      <c r="F18451" s="8"/>
      <c r="G18451" s="8"/>
      <c r="H18451" s="8"/>
    </row>
    <row r="18452" spans="1:8" x14ac:dyDescent="0.25">
      <c r="A18452" s="5"/>
      <c r="C18452" s="7"/>
      <c r="F18452" s="8"/>
      <c r="G18452" s="8"/>
      <c r="H18452" s="8"/>
    </row>
    <row r="18453" spans="1:8" x14ac:dyDescent="0.25">
      <c r="A18453" s="5"/>
      <c r="C18453" s="7"/>
      <c r="F18453" s="8"/>
      <c r="G18453" s="8"/>
      <c r="H18453" s="8"/>
    </row>
    <row r="18454" spans="1:8" x14ac:dyDescent="0.25">
      <c r="A18454" s="5"/>
      <c r="C18454" s="7"/>
      <c r="F18454" s="8"/>
      <c r="G18454" s="8"/>
      <c r="H18454" s="8"/>
    </row>
    <row r="18455" spans="1:8" x14ac:dyDescent="0.25">
      <c r="A18455" s="5"/>
      <c r="C18455" s="7"/>
      <c r="F18455" s="8"/>
      <c r="G18455" s="8"/>
      <c r="H18455" s="8"/>
    </row>
    <row r="18456" spans="1:8" x14ac:dyDescent="0.25">
      <c r="A18456" s="5"/>
      <c r="C18456" s="7"/>
      <c r="F18456" s="8"/>
      <c r="G18456" s="8"/>
      <c r="H18456" s="8"/>
    </row>
    <row r="18457" spans="1:8" x14ac:dyDescent="0.25">
      <c r="A18457" s="5"/>
      <c r="C18457" s="7"/>
      <c r="F18457" s="8"/>
      <c r="G18457" s="8"/>
      <c r="H18457" s="8"/>
    </row>
    <row r="18458" spans="1:8" x14ac:dyDescent="0.25">
      <c r="A18458" s="5"/>
      <c r="C18458" s="7"/>
      <c r="F18458" s="8"/>
      <c r="G18458" s="8"/>
      <c r="H18458" s="8"/>
    </row>
    <row r="18459" spans="1:8" x14ac:dyDescent="0.25">
      <c r="A18459" s="5"/>
      <c r="C18459" s="7"/>
      <c r="F18459" s="8"/>
      <c r="G18459" s="8"/>
      <c r="H18459" s="8"/>
    </row>
    <row r="18460" spans="1:8" x14ac:dyDescent="0.25">
      <c r="A18460" s="5"/>
      <c r="C18460" s="7"/>
      <c r="F18460" s="8"/>
      <c r="G18460" s="8"/>
      <c r="H18460" s="8"/>
    </row>
    <row r="18461" spans="1:8" x14ac:dyDescent="0.25">
      <c r="A18461" s="5"/>
      <c r="C18461" s="7"/>
      <c r="F18461" s="8"/>
      <c r="G18461" s="8"/>
      <c r="H18461" s="8"/>
    </row>
    <row r="18462" spans="1:8" x14ac:dyDescent="0.25">
      <c r="A18462" s="5"/>
      <c r="C18462" s="7"/>
      <c r="F18462" s="8"/>
      <c r="G18462" s="8"/>
      <c r="H18462" s="8"/>
    </row>
    <row r="18463" spans="1:8" x14ac:dyDescent="0.25">
      <c r="A18463" s="5"/>
      <c r="C18463" s="7"/>
      <c r="F18463" s="8"/>
      <c r="G18463" s="8"/>
      <c r="H18463" s="8"/>
    </row>
    <row r="18464" spans="1:8" x14ac:dyDescent="0.25">
      <c r="A18464" s="5"/>
      <c r="C18464" s="7"/>
      <c r="F18464" s="8"/>
      <c r="G18464" s="8"/>
      <c r="H18464" s="8"/>
    </row>
    <row r="18465" spans="1:8" x14ac:dyDescent="0.25">
      <c r="A18465" s="5"/>
      <c r="C18465" s="7"/>
      <c r="F18465" s="8"/>
      <c r="G18465" s="8"/>
      <c r="H18465" s="8"/>
    </row>
    <row r="18466" spans="1:8" x14ac:dyDescent="0.25">
      <c r="A18466" s="5"/>
      <c r="C18466" s="7"/>
      <c r="F18466" s="8"/>
      <c r="G18466" s="8"/>
      <c r="H18466" s="8"/>
    </row>
    <row r="18467" spans="1:8" x14ac:dyDescent="0.25">
      <c r="A18467" s="5"/>
      <c r="C18467" s="7"/>
      <c r="F18467" s="8"/>
      <c r="G18467" s="8"/>
      <c r="H18467" s="8"/>
    </row>
    <row r="18468" spans="1:8" x14ac:dyDescent="0.25">
      <c r="A18468" s="5"/>
      <c r="C18468" s="7"/>
      <c r="F18468" s="8"/>
      <c r="G18468" s="8"/>
      <c r="H18468" s="8"/>
    </row>
    <row r="18469" spans="1:8" x14ac:dyDescent="0.25">
      <c r="A18469" s="5"/>
      <c r="C18469" s="7"/>
      <c r="F18469" s="8"/>
      <c r="G18469" s="8"/>
      <c r="H18469" s="8"/>
    </row>
    <row r="18470" spans="1:8" x14ac:dyDescent="0.25">
      <c r="A18470" s="5"/>
      <c r="C18470" s="7"/>
      <c r="F18470" s="8"/>
      <c r="G18470" s="8"/>
      <c r="H18470" s="8"/>
    </row>
    <row r="18471" spans="1:8" x14ac:dyDescent="0.25">
      <c r="A18471" s="5"/>
      <c r="C18471" s="7"/>
      <c r="F18471" s="8"/>
      <c r="G18471" s="8"/>
      <c r="H18471" s="8"/>
    </row>
    <row r="18472" spans="1:8" x14ac:dyDescent="0.25">
      <c r="A18472" s="5"/>
      <c r="C18472" s="7"/>
      <c r="F18472" s="8"/>
      <c r="G18472" s="8"/>
      <c r="H18472" s="8"/>
    </row>
    <row r="18473" spans="1:8" x14ac:dyDescent="0.25">
      <c r="A18473" s="5"/>
      <c r="C18473" s="7"/>
      <c r="F18473" s="8"/>
      <c r="G18473" s="8"/>
      <c r="H18473" s="8"/>
    </row>
    <row r="18474" spans="1:8" x14ac:dyDescent="0.25">
      <c r="A18474" s="5"/>
      <c r="C18474" s="7"/>
      <c r="F18474" s="8"/>
      <c r="G18474" s="8"/>
      <c r="H18474" s="8"/>
    </row>
    <row r="18475" spans="1:8" x14ac:dyDescent="0.25">
      <c r="A18475" s="5"/>
      <c r="C18475" s="7"/>
      <c r="F18475" s="8"/>
      <c r="G18475" s="8"/>
      <c r="H18475" s="8"/>
    </row>
    <row r="18476" spans="1:8" x14ac:dyDescent="0.25">
      <c r="A18476" s="5"/>
      <c r="C18476" s="7"/>
      <c r="F18476" s="8"/>
      <c r="G18476" s="8"/>
      <c r="H18476" s="8"/>
    </row>
    <row r="18477" spans="1:8" x14ac:dyDescent="0.25">
      <c r="A18477" s="5"/>
      <c r="C18477" s="7"/>
      <c r="F18477" s="8"/>
      <c r="G18477" s="8"/>
      <c r="H18477" s="8"/>
    </row>
    <row r="18478" spans="1:8" x14ac:dyDescent="0.25">
      <c r="A18478" s="5"/>
      <c r="C18478" s="7"/>
      <c r="F18478" s="8"/>
      <c r="G18478" s="8"/>
      <c r="H18478" s="8"/>
    </row>
    <row r="18479" spans="1:8" x14ac:dyDescent="0.25">
      <c r="A18479" s="5"/>
      <c r="C18479" s="7"/>
      <c r="F18479" s="8"/>
      <c r="G18479" s="8"/>
      <c r="H18479" s="8"/>
    </row>
    <row r="18480" spans="1:8" x14ac:dyDescent="0.25">
      <c r="A18480" s="5"/>
      <c r="C18480" s="7"/>
      <c r="F18480" s="8"/>
      <c r="G18480" s="8"/>
      <c r="H18480" s="8"/>
    </row>
    <row r="18481" spans="1:8" x14ac:dyDescent="0.25">
      <c r="A18481" s="5"/>
      <c r="C18481" s="7"/>
      <c r="F18481" s="8"/>
      <c r="G18481" s="8"/>
      <c r="H18481" s="8"/>
    </row>
    <row r="18482" spans="1:8" x14ac:dyDescent="0.25">
      <c r="A18482" s="5"/>
      <c r="C18482" s="7"/>
      <c r="F18482" s="8"/>
      <c r="G18482" s="8"/>
      <c r="H18482" s="8"/>
    </row>
    <row r="18483" spans="1:8" x14ac:dyDescent="0.25">
      <c r="A18483" s="5"/>
      <c r="C18483" s="7"/>
      <c r="F18483" s="8"/>
      <c r="G18483" s="8"/>
      <c r="H18483" s="8"/>
    </row>
    <row r="18484" spans="1:8" x14ac:dyDescent="0.25">
      <c r="A18484" s="5"/>
      <c r="C18484" s="7"/>
      <c r="F18484" s="8"/>
      <c r="G18484" s="8"/>
      <c r="H18484" s="8"/>
    </row>
    <row r="18485" spans="1:8" x14ac:dyDescent="0.25">
      <c r="A18485" s="5"/>
      <c r="C18485" s="7"/>
      <c r="F18485" s="8"/>
      <c r="G18485" s="8"/>
      <c r="H18485" s="8"/>
    </row>
    <row r="18486" spans="1:8" x14ac:dyDescent="0.25">
      <c r="A18486" s="5"/>
      <c r="C18486" s="7"/>
      <c r="F18486" s="8"/>
      <c r="G18486" s="8"/>
      <c r="H18486" s="8"/>
    </row>
    <row r="18487" spans="1:8" x14ac:dyDescent="0.25">
      <c r="A18487" s="5"/>
      <c r="C18487" s="7"/>
      <c r="F18487" s="8"/>
      <c r="G18487" s="8"/>
      <c r="H18487" s="8"/>
    </row>
    <row r="18488" spans="1:8" x14ac:dyDescent="0.25">
      <c r="A18488" s="5"/>
      <c r="C18488" s="7"/>
      <c r="F18488" s="8"/>
      <c r="G18488" s="8"/>
      <c r="H18488" s="8"/>
    </row>
    <row r="18489" spans="1:8" x14ac:dyDescent="0.25">
      <c r="A18489" s="5"/>
      <c r="C18489" s="7"/>
      <c r="F18489" s="8"/>
      <c r="G18489" s="8"/>
      <c r="H18489" s="8"/>
    </row>
    <row r="18490" spans="1:8" x14ac:dyDescent="0.25">
      <c r="A18490" s="5"/>
      <c r="C18490" s="7"/>
      <c r="F18490" s="8"/>
      <c r="G18490" s="8"/>
      <c r="H18490" s="8"/>
    </row>
    <row r="18491" spans="1:8" x14ac:dyDescent="0.25">
      <c r="A18491" s="5"/>
      <c r="C18491" s="7"/>
      <c r="F18491" s="8"/>
      <c r="G18491" s="8"/>
      <c r="H18491" s="8"/>
    </row>
    <row r="18492" spans="1:8" x14ac:dyDescent="0.25">
      <c r="A18492" s="5"/>
      <c r="C18492" s="7"/>
      <c r="F18492" s="8"/>
      <c r="G18492" s="8"/>
      <c r="H18492" s="8"/>
    </row>
    <row r="18493" spans="1:8" x14ac:dyDescent="0.25">
      <c r="A18493" s="5"/>
      <c r="C18493" s="7"/>
      <c r="F18493" s="8"/>
      <c r="G18493" s="8"/>
      <c r="H18493" s="8"/>
    </row>
    <row r="18494" spans="1:8" x14ac:dyDescent="0.25">
      <c r="A18494" s="5"/>
      <c r="C18494" s="7"/>
      <c r="F18494" s="8"/>
      <c r="G18494" s="8"/>
      <c r="H18494" s="8"/>
    </row>
    <row r="18495" spans="1:8" x14ac:dyDescent="0.25">
      <c r="A18495" s="5"/>
      <c r="C18495" s="7"/>
      <c r="F18495" s="8"/>
      <c r="G18495" s="8"/>
      <c r="H18495" s="8"/>
    </row>
    <row r="18496" spans="1:8" x14ac:dyDescent="0.25">
      <c r="A18496" s="5"/>
      <c r="C18496" s="7"/>
      <c r="F18496" s="8"/>
      <c r="G18496" s="8"/>
      <c r="H18496" s="8"/>
    </row>
    <row r="18497" spans="1:8" x14ac:dyDescent="0.25">
      <c r="A18497" s="5"/>
      <c r="C18497" s="7"/>
      <c r="F18497" s="8"/>
      <c r="G18497" s="8"/>
      <c r="H18497" s="8"/>
    </row>
    <row r="18498" spans="1:8" x14ac:dyDescent="0.25">
      <c r="A18498" s="5"/>
      <c r="C18498" s="7"/>
      <c r="F18498" s="8"/>
      <c r="G18498" s="8"/>
      <c r="H18498" s="8"/>
    </row>
    <row r="18499" spans="1:8" x14ac:dyDescent="0.25">
      <c r="A18499" s="5"/>
      <c r="C18499" s="7"/>
      <c r="F18499" s="8"/>
      <c r="G18499" s="8"/>
      <c r="H18499" s="8"/>
    </row>
    <row r="18500" spans="1:8" x14ac:dyDescent="0.25">
      <c r="A18500" s="5"/>
      <c r="C18500" s="7"/>
      <c r="F18500" s="8"/>
      <c r="G18500" s="8"/>
      <c r="H18500" s="8"/>
    </row>
    <row r="18501" spans="1:8" x14ac:dyDescent="0.25">
      <c r="A18501" s="5"/>
      <c r="C18501" s="7"/>
      <c r="F18501" s="8"/>
      <c r="G18501" s="8"/>
      <c r="H18501" s="8"/>
    </row>
    <row r="18502" spans="1:8" x14ac:dyDescent="0.25">
      <c r="A18502" s="5"/>
      <c r="C18502" s="7"/>
      <c r="F18502" s="8"/>
      <c r="G18502" s="8"/>
      <c r="H18502" s="8"/>
    </row>
    <row r="18503" spans="1:8" x14ac:dyDescent="0.25">
      <c r="A18503" s="5"/>
      <c r="C18503" s="7"/>
      <c r="F18503" s="8"/>
      <c r="G18503" s="8"/>
      <c r="H18503" s="8"/>
    </row>
    <row r="18504" spans="1:8" x14ac:dyDescent="0.25">
      <c r="A18504" s="5"/>
      <c r="C18504" s="7"/>
      <c r="F18504" s="8"/>
      <c r="G18504" s="8"/>
      <c r="H18504" s="8"/>
    </row>
    <row r="18505" spans="1:8" x14ac:dyDescent="0.25">
      <c r="A18505" s="5"/>
      <c r="C18505" s="7"/>
      <c r="F18505" s="8"/>
      <c r="G18505" s="8"/>
      <c r="H18505" s="8"/>
    </row>
    <row r="18506" spans="1:8" x14ac:dyDescent="0.25">
      <c r="A18506" s="5"/>
      <c r="C18506" s="7"/>
      <c r="F18506" s="8"/>
      <c r="G18506" s="8"/>
      <c r="H18506" s="8"/>
    </row>
    <row r="18507" spans="1:8" x14ac:dyDescent="0.25">
      <c r="A18507" s="5"/>
      <c r="C18507" s="7"/>
      <c r="F18507" s="8"/>
      <c r="G18507" s="8"/>
      <c r="H18507" s="8"/>
    </row>
    <row r="18508" spans="1:8" x14ac:dyDescent="0.25">
      <c r="A18508" s="5"/>
      <c r="C18508" s="7"/>
      <c r="F18508" s="8"/>
      <c r="G18508" s="8"/>
      <c r="H18508" s="8"/>
    </row>
    <row r="18509" spans="1:8" x14ac:dyDescent="0.25">
      <c r="A18509" s="5"/>
      <c r="C18509" s="7"/>
      <c r="F18509" s="8"/>
      <c r="G18509" s="8"/>
      <c r="H18509" s="8"/>
    </row>
    <row r="18510" spans="1:8" x14ac:dyDescent="0.25">
      <c r="A18510" s="5"/>
      <c r="C18510" s="7"/>
      <c r="F18510" s="8"/>
      <c r="G18510" s="8"/>
      <c r="H18510" s="8"/>
    </row>
    <row r="18511" spans="1:8" x14ac:dyDescent="0.25">
      <c r="A18511" s="5"/>
      <c r="C18511" s="7"/>
      <c r="F18511" s="8"/>
      <c r="G18511" s="8"/>
      <c r="H18511" s="8"/>
    </row>
    <row r="18512" spans="1:8" x14ac:dyDescent="0.25">
      <c r="A18512" s="5"/>
      <c r="C18512" s="7"/>
      <c r="F18512" s="8"/>
      <c r="G18512" s="8"/>
      <c r="H18512" s="8"/>
    </row>
    <row r="18513" spans="1:8" x14ac:dyDescent="0.25">
      <c r="A18513" s="5"/>
      <c r="C18513" s="7"/>
      <c r="F18513" s="8"/>
      <c r="G18513" s="8"/>
      <c r="H18513" s="8"/>
    </row>
    <row r="18514" spans="1:8" x14ac:dyDescent="0.25">
      <c r="A18514" s="5"/>
      <c r="C18514" s="7"/>
      <c r="F18514" s="8"/>
      <c r="G18514" s="8"/>
      <c r="H18514" s="8"/>
    </row>
    <row r="18515" spans="1:8" x14ac:dyDescent="0.25">
      <c r="A18515" s="5"/>
      <c r="C18515" s="7"/>
      <c r="F18515" s="8"/>
      <c r="G18515" s="8"/>
      <c r="H18515" s="8"/>
    </row>
    <row r="18516" spans="1:8" x14ac:dyDescent="0.25">
      <c r="A18516" s="5"/>
      <c r="C18516" s="7"/>
      <c r="F18516" s="8"/>
      <c r="G18516" s="8"/>
      <c r="H18516" s="8"/>
    </row>
    <row r="18517" spans="1:8" x14ac:dyDescent="0.25">
      <c r="A18517" s="5"/>
      <c r="C18517" s="7"/>
      <c r="F18517" s="8"/>
      <c r="G18517" s="8"/>
      <c r="H18517" s="8"/>
    </row>
    <row r="18518" spans="1:8" x14ac:dyDescent="0.25">
      <c r="A18518" s="5"/>
      <c r="C18518" s="7"/>
      <c r="F18518" s="8"/>
      <c r="G18518" s="8"/>
      <c r="H18518" s="8"/>
    </row>
    <row r="18519" spans="1:8" x14ac:dyDescent="0.25">
      <c r="A18519" s="5"/>
      <c r="C18519" s="7"/>
      <c r="F18519" s="8"/>
      <c r="G18519" s="8"/>
      <c r="H18519" s="8"/>
    </row>
    <row r="18520" spans="1:8" x14ac:dyDescent="0.25">
      <c r="A18520" s="5"/>
      <c r="C18520" s="7"/>
      <c r="F18520" s="8"/>
      <c r="G18520" s="8"/>
      <c r="H18520" s="8"/>
    </row>
    <row r="18521" spans="1:8" x14ac:dyDescent="0.25">
      <c r="A18521" s="5"/>
      <c r="C18521" s="7"/>
      <c r="F18521" s="8"/>
      <c r="G18521" s="8"/>
      <c r="H18521" s="8"/>
    </row>
    <row r="18522" spans="1:8" x14ac:dyDescent="0.25">
      <c r="A18522" s="5"/>
      <c r="C18522" s="7"/>
      <c r="F18522" s="8"/>
      <c r="G18522" s="8"/>
      <c r="H18522" s="8"/>
    </row>
    <row r="18523" spans="1:8" x14ac:dyDescent="0.25">
      <c r="A18523" s="5"/>
      <c r="C18523" s="7"/>
      <c r="F18523" s="8"/>
      <c r="G18523" s="8"/>
      <c r="H18523" s="8"/>
    </row>
    <row r="18524" spans="1:8" x14ac:dyDescent="0.25">
      <c r="A18524" s="5"/>
      <c r="C18524" s="7"/>
      <c r="F18524" s="8"/>
      <c r="G18524" s="8"/>
      <c r="H18524" s="8"/>
    </row>
    <row r="18525" spans="1:8" x14ac:dyDescent="0.25">
      <c r="A18525" s="5"/>
      <c r="C18525" s="7"/>
      <c r="F18525" s="8"/>
      <c r="G18525" s="8"/>
      <c r="H18525" s="8"/>
    </row>
    <row r="18526" spans="1:8" x14ac:dyDescent="0.25">
      <c r="A18526" s="5"/>
      <c r="C18526" s="7"/>
      <c r="F18526" s="8"/>
      <c r="G18526" s="8"/>
      <c r="H18526" s="8"/>
    </row>
    <row r="18527" spans="1:8" x14ac:dyDescent="0.25">
      <c r="A18527" s="5"/>
      <c r="C18527" s="7"/>
      <c r="F18527" s="8"/>
      <c r="G18527" s="8"/>
      <c r="H18527" s="8"/>
    </row>
    <row r="18528" spans="1:8" x14ac:dyDescent="0.25">
      <c r="A18528" s="5"/>
      <c r="C18528" s="7"/>
      <c r="F18528" s="8"/>
      <c r="G18528" s="8"/>
      <c r="H18528" s="8"/>
    </row>
    <row r="18529" spans="1:8" x14ac:dyDescent="0.25">
      <c r="A18529" s="5"/>
      <c r="C18529" s="7"/>
      <c r="F18529" s="8"/>
      <c r="G18529" s="8"/>
      <c r="H18529" s="8"/>
    </row>
    <row r="18530" spans="1:8" x14ac:dyDescent="0.25">
      <c r="A18530" s="5"/>
      <c r="C18530" s="7"/>
      <c r="F18530" s="8"/>
      <c r="G18530" s="8"/>
      <c r="H18530" s="8"/>
    </row>
    <row r="18531" spans="1:8" x14ac:dyDescent="0.25">
      <c r="A18531" s="5"/>
      <c r="C18531" s="7"/>
      <c r="F18531" s="8"/>
      <c r="G18531" s="8"/>
      <c r="H18531" s="8"/>
    </row>
    <row r="18532" spans="1:8" x14ac:dyDescent="0.25">
      <c r="A18532" s="5"/>
      <c r="C18532" s="7"/>
      <c r="F18532" s="8"/>
      <c r="G18532" s="8"/>
      <c r="H18532" s="8"/>
    </row>
    <row r="18533" spans="1:8" x14ac:dyDescent="0.25">
      <c r="A18533" s="5"/>
      <c r="C18533" s="7"/>
      <c r="F18533" s="8"/>
      <c r="G18533" s="8"/>
      <c r="H18533" s="8"/>
    </row>
    <row r="18534" spans="1:8" x14ac:dyDescent="0.25">
      <c r="A18534" s="5"/>
      <c r="C18534" s="7"/>
      <c r="F18534" s="8"/>
      <c r="G18534" s="8"/>
      <c r="H18534" s="8"/>
    </row>
    <row r="18535" spans="1:8" x14ac:dyDescent="0.25">
      <c r="A18535" s="5"/>
      <c r="C18535" s="7"/>
      <c r="F18535" s="8"/>
      <c r="G18535" s="8"/>
      <c r="H18535" s="8"/>
    </row>
    <row r="18536" spans="1:8" x14ac:dyDescent="0.25">
      <c r="A18536" s="5"/>
      <c r="C18536" s="7"/>
      <c r="F18536" s="8"/>
      <c r="G18536" s="8"/>
      <c r="H18536" s="8"/>
    </row>
    <row r="18537" spans="1:8" x14ac:dyDescent="0.25">
      <c r="A18537" s="5"/>
      <c r="C18537" s="7"/>
      <c r="F18537" s="8"/>
      <c r="G18537" s="8"/>
      <c r="H18537" s="8"/>
    </row>
    <row r="18538" spans="1:8" x14ac:dyDescent="0.25">
      <c r="A18538" s="5"/>
      <c r="C18538" s="7"/>
      <c r="F18538" s="8"/>
      <c r="G18538" s="8"/>
      <c r="H18538" s="8"/>
    </row>
    <row r="18539" spans="1:8" x14ac:dyDescent="0.25">
      <c r="A18539" s="5"/>
      <c r="C18539" s="7"/>
      <c r="F18539" s="8"/>
      <c r="G18539" s="8"/>
      <c r="H18539" s="8"/>
    </row>
    <row r="18540" spans="1:8" x14ac:dyDescent="0.25">
      <c r="A18540" s="5"/>
      <c r="C18540" s="7"/>
      <c r="F18540" s="8"/>
      <c r="G18540" s="8"/>
      <c r="H18540" s="8"/>
    </row>
    <row r="18541" spans="1:8" x14ac:dyDescent="0.25">
      <c r="A18541" s="5"/>
      <c r="C18541" s="7"/>
      <c r="F18541" s="8"/>
      <c r="G18541" s="8"/>
      <c r="H18541" s="8"/>
    </row>
    <row r="18542" spans="1:8" x14ac:dyDescent="0.25">
      <c r="A18542" s="5"/>
      <c r="C18542" s="7"/>
      <c r="F18542" s="8"/>
      <c r="G18542" s="8"/>
      <c r="H18542" s="8"/>
    </row>
    <row r="18543" spans="1:8" x14ac:dyDescent="0.25">
      <c r="A18543" s="5"/>
      <c r="C18543" s="7"/>
      <c r="F18543" s="8"/>
      <c r="G18543" s="8"/>
      <c r="H18543" s="8"/>
    </row>
    <row r="18544" spans="1:8" x14ac:dyDescent="0.25">
      <c r="A18544" s="5"/>
      <c r="C18544" s="7"/>
      <c r="F18544" s="8"/>
      <c r="G18544" s="8"/>
      <c r="H18544" s="8"/>
    </row>
    <row r="18545" spans="1:8" x14ac:dyDescent="0.25">
      <c r="A18545" s="5"/>
      <c r="C18545" s="7"/>
      <c r="F18545" s="8"/>
      <c r="G18545" s="8"/>
      <c r="H18545" s="8"/>
    </row>
    <row r="18546" spans="1:8" x14ac:dyDescent="0.25">
      <c r="A18546" s="5"/>
      <c r="C18546" s="7"/>
      <c r="F18546" s="8"/>
      <c r="G18546" s="8"/>
      <c r="H18546" s="8"/>
    </row>
    <row r="18547" spans="1:8" x14ac:dyDescent="0.25">
      <c r="A18547" s="5"/>
      <c r="C18547" s="7"/>
      <c r="F18547" s="8"/>
      <c r="G18547" s="8"/>
      <c r="H18547" s="8"/>
    </row>
    <row r="18548" spans="1:8" x14ac:dyDescent="0.25">
      <c r="A18548" s="5"/>
      <c r="C18548" s="7"/>
      <c r="F18548" s="8"/>
      <c r="G18548" s="8"/>
      <c r="H18548" s="8"/>
    </row>
    <row r="18549" spans="1:8" x14ac:dyDescent="0.25">
      <c r="A18549" s="5"/>
      <c r="C18549" s="7"/>
      <c r="F18549" s="8"/>
      <c r="G18549" s="8"/>
      <c r="H18549" s="8"/>
    </row>
    <row r="18550" spans="1:8" x14ac:dyDescent="0.25">
      <c r="A18550" s="5"/>
      <c r="C18550" s="7"/>
      <c r="F18550" s="8"/>
      <c r="G18550" s="8"/>
      <c r="H18550" s="8"/>
    </row>
    <row r="18551" spans="1:8" x14ac:dyDescent="0.25">
      <c r="A18551" s="5"/>
      <c r="C18551" s="7"/>
      <c r="F18551" s="8"/>
      <c r="G18551" s="8"/>
      <c r="H18551" s="8"/>
    </row>
    <row r="18552" spans="1:8" x14ac:dyDescent="0.25">
      <c r="A18552" s="5"/>
      <c r="C18552" s="7"/>
      <c r="F18552" s="8"/>
      <c r="G18552" s="8"/>
      <c r="H18552" s="8"/>
    </row>
    <row r="18553" spans="1:8" x14ac:dyDescent="0.25">
      <c r="A18553" s="5"/>
      <c r="C18553" s="7"/>
      <c r="F18553" s="8"/>
      <c r="G18553" s="8"/>
      <c r="H18553" s="8"/>
    </row>
    <row r="18554" spans="1:8" x14ac:dyDescent="0.25">
      <c r="A18554" s="5"/>
      <c r="C18554" s="7"/>
      <c r="F18554" s="8"/>
      <c r="G18554" s="8"/>
      <c r="H18554" s="8"/>
    </row>
    <row r="18555" spans="1:8" x14ac:dyDescent="0.25">
      <c r="A18555" s="5"/>
      <c r="C18555" s="7"/>
      <c r="F18555" s="8"/>
      <c r="G18555" s="8"/>
      <c r="H18555" s="8"/>
    </row>
    <row r="18556" spans="1:8" x14ac:dyDescent="0.25">
      <c r="A18556" s="5"/>
      <c r="C18556" s="7"/>
      <c r="F18556" s="8"/>
      <c r="G18556" s="8"/>
      <c r="H18556" s="8"/>
    </row>
    <row r="18557" spans="1:8" x14ac:dyDescent="0.25">
      <c r="A18557" s="5"/>
      <c r="C18557" s="7"/>
      <c r="F18557" s="8"/>
      <c r="G18557" s="8"/>
      <c r="H18557" s="8"/>
    </row>
    <row r="18558" spans="1:8" x14ac:dyDescent="0.25">
      <c r="A18558" s="5"/>
      <c r="C18558" s="7"/>
      <c r="F18558" s="8"/>
      <c r="G18558" s="8"/>
      <c r="H18558" s="8"/>
    </row>
    <row r="18559" spans="1:8" x14ac:dyDescent="0.25">
      <c r="A18559" s="5"/>
      <c r="C18559" s="7"/>
      <c r="F18559" s="8"/>
      <c r="G18559" s="8"/>
      <c r="H18559" s="8"/>
    </row>
    <row r="18560" spans="1:8" x14ac:dyDescent="0.25">
      <c r="A18560" s="5"/>
      <c r="C18560" s="7"/>
      <c r="F18560" s="8"/>
      <c r="G18560" s="8"/>
      <c r="H18560" s="8"/>
    </row>
    <row r="18561" spans="1:8" x14ac:dyDescent="0.25">
      <c r="A18561" s="5"/>
      <c r="C18561" s="7"/>
      <c r="F18561" s="8"/>
      <c r="G18561" s="8"/>
      <c r="H18561" s="8"/>
    </row>
    <row r="18562" spans="1:8" x14ac:dyDescent="0.25">
      <c r="A18562" s="5"/>
      <c r="C18562" s="7"/>
      <c r="F18562" s="8"/>
      <c r="G18562" s="8"/>
      <c r="H18562" s="8"/>
    </row>
    <row r="18563" spans="1:8" x14ac:dyDescent="0.25">
      <c r="A18563" s="5"/>
      <c r="C18563" s="7"/>
      <c r="F18563" s="8"/>
      <c r="G18563" s="8"/>
      <c r="H18563" s="8"/>
    </row>
    <row r="18564" spans="1:8" x14ac:dyDescent="0.25">
      <c r="A18564" s="5"/>
      <c r="C18564" s="7"/>
      <c r="F18564" s="8"/>
      <c r="G18564" s="8"/>
      <c r="H18564" s="8"/>
    </row>
    <row r="18565" spans="1:8" x14ac:dyDescent="0.25">
      <c r="A18565" s="5"/>
      <c r="C18565" s="7"/>
      <c r="F18565" s="8"/>
      <c r="G18565" s="8"/>
      <c r="H18565" s="8"/>
    </row>
    <row r="18566" spans="1:8" x14ac:dyDescent="0.25">
      <c r="A18566" s="5"/>
      <c r="C18566" s="7"/>
      <c r="F18566" s="8"/>
      <c r="G18566" s="8"/>
      <c r="H18566" s="8"/>
    </row>
    <row r="18567" spans="1:8" x14ac:dyDescent="0.25">
      <c r="A18567" s="5"/>
      <c r="C18567" s="7"/>
      <c r="F18567" s="8"/>
      <c r="G18567" s="8"/>
      <c r="H18567" s="8"/>
    </row>
    <row r="18568" spans="1:8" x14ac:dyDescent="0.25">
      <c r="A18568" s="5"/>
      <c r="C18568" s="7"/>
      <c r="F18568" s="8"/>
      <c r="G18568" s="8"/>
      <c r="H18568" s="8"/>
    </row>
    <row r="18569" spans="1:8" x14ac:dyDescent="0.25">
      <c r="A18569" s="5"/>
      <c r="C18569" s="7"/>
      <c r="F18569" s="8"/>
      <c r="G18569" s="8"/>
      <c r="H18569" s="8"/>
    </row>
    <row r="18570" spans="1:8" x14ac:dyDescent="0.25">
      <c r="A18570" s="5"/>
      <c r="C18570" s="7"/>
      <c r="F18570" s="8"/>
      <c r="G18570" s="8"/>
      <c r="H18570" s="8"/>
    </row>
    <row r="18571" spans="1:8" x14ac:dyDescent="0.25">
      <c r="A18571" s="5"/>
      <c r="C18571" s="7"/>
      <c r="F18571" s="8"/>
      <c r="G18571" s="8"/>
      <c r="H18571" s="8"/>
    </row>
    <row r="18572" spans="1:8" x14ac:dyDescent="0.25">
      <c r="A18572" s="5"/>
      <c r="C18572" s="7"/>
      <c r="F18572" s="8"/>
      <c r="G18572" s="8"/>
      <c r="H18572" s="8"/>
    </row>
    <row r="18573" spans="1:8" x14ac:dyDescent="0.25">
      <c r="A18573" s="5"/>
      <c r="C18573" s="7"/>
      <c r="F18573" s="8"/>
      <c r="G18573" s="8"/>
      <c r="H18573" s="8"/>
    </row>
    <row r="18574" spans="1:8" x14ac:dyDescent="0.25">
      <c r="A18574" s="5"/>
      <c r="C18574" s="7"/>
      <c r="F18574" s="8"/>
      <c r="G18574" s="8"/>
      <c r="H18574" s="8"/>
    </row>
    <row r="18575" spans="1:8" x14ac:dyDescent="0.25">
      <c r="A18575" s="5"/>
      <c r="C18575" s="7"/>
      <c r="F18575" s="8"/>
      <c r="G18575" s="8"/>
      <c r="H18575" s="8"/>
    </row>
    <row r="18576" spans="1:8" x14ac:dyDescent="0.25">
      <c r="A18576" s="5"/>
      <c r="C18576" s="7"/>
      <c r="F18576" s="8"/>
      <c r="G18576" s="8"/>
      <c r="H18576" s="8"/>
    </row>
    <row r="18577" spans="1:8" x14ac:dyDescent="0.25">
      <c r="A18577" s="5"/>
      <c r="C18577" s="7"/>
      <c r="F18577" s="8"/>
      <c r="G18577" s="8"/>
      <c r="H18577" s="8"/>
    </row>
    <row r="18578" spans="1:8" x14ac:dyDescent="0.25">
      <c r="A18578" s="5"/>
      <c r="C18578" s="7"/>
      <c r="F18578" s="8"/>
      <c r="G18578" s="8"/>
      <c r="H18578" s="8"/>
    </row>
    <row r="18579" spans="1:8" x14ac:dyDescent="0.25">
      <c r="A18579" s="5"/>
      <c r="C18579" s="7"/>
      <c r="F18579" s="8"/>
      <c r="G18579" s="8"/>
      <c r="H18579" s="8"/>
    </row>
    <row r="18580" spans="1:8" x14ac:dyDescent="0.25">
      <c r="A18580" s="5"/>
      <c r="C18580" s="7"/>
      <c r="F18580" s="8"/>
      <c r="G18580" s="8"/>
      <c r="H18580" s="8"/>
    </row>
    <row r="18581" spans="1:8" x14ac:dyDescent="0.25">
      <c r="A18581" s="5"/>
      <c r="C18581" s="7"/>
      <c r="F18581" s="8"/>
      <c r="G18581" s="8"/>
      <c r="H18581" s="8"/>
    </row>
    <row r="18582" spans="1:8" x14ac:dyDescent="0.25">
      <c r="A18582" s="5"/>
      <c r="C18582" s="7"/>
      <c r="F18582" s="8"/>
      <c r="G18582" s="8"/>
      <c r="H18582" s="8"/>
    </row>
    <row r="18583" spans="1:8" x14ac:dyDescent="0.25">
      <c r="A18583" s="5"/>
      <c r="C18583" s="7"/>
      <c r="F18583" s="8"/>
      <c r="G18583" s="8"/>
      <c r="H18583" s="8"/>
    </row>
    <row r="18584" spans="1:8" x14ac:dyDescent="0.25">
      <c r="A18584" s="5"/>
      <c r="C18584" s="7"/>
      <c r="F18584" s="8"/>
      <c r="G18584" s="8"/>
      <c r="H18584" s="8"/>
    </row>
    <row r="18585" spans="1:8" x14ac:dyDescent="0.25">
      <c r="A18585" s="5"/>
      <c r="C18585" s="7"/>
      <c r="F18585" s="8"/>
      <c r="G18585" s="8"/>
      <c r="H18585" s="8"/>
    </row>
    <row r="18586" spans="1:8" x14ac:dyDescent="0.25">
      <c r="A18586" s="5"/>
      <c r="C18586" s="7"/>
      <c r="F18586" s="8"/>
      <c r="G18586" s="8"/>
      <c r="H18586" s="8"/>
    </row>
    <row r="18587" spans="1:8" x14ac:dyDescent="0.25">
      <c r="A18587" s="5"/>
      <c r="C18587" s="7"/>
      <c r="F18587" s="8"/>
      <c r="G18587" s="8"/>
      <c r="H18587" s="8"/>
    </row>
    <row r="18588" spans="1:8" x14ac:dyDescent="0.25">
      <c r="A18588" s="5"/>
      <c r="C18588" s="7"/>
      <c r="F18588" s="8"/>
      <c r="G18588" s="8"/>
      <c r="H18588" s="8"/>
    </row>
    <row r="18589" spans="1:8" x14ac:dyDescent="0.25">
      <c r="A18589" s="5"/>
      <c r="C18589" s="7"/>
      <c r="F18589" s="8"/>
      <c r="G18589" s="8"/>
      <c r="H18589" s="8"/>
    </row>
    <row r="18590" spans="1:8" x14ac:dyDescent="0.25">
      <c r="A18590" s="5"/>
      <c r="C18590" s="7"/>
      <c r="F18590" s="8"/>
      <c r="G18590" s="8"/>
      <c r="H18590" s="8"/>
    </row>
    <row r="18591" spans="1:8" x14ac:dyDescent="0.25">
      <c r="A18591" s="5"/>
      <c r="C18591" s="7"/>
      <c r="F18591" s="8"/>
      <c r="G18591" s="8"/>
      <c r="H18591" s="8"/>
    </row>
    <row r="18592" spans="1:8" x14ac:dyDescent="0.25">
      <c r="A18592" s="5"/>
      <c r="C18592" s="7"/>
      <c r="F18592" s="8"/>
      <c r="G18592" s="8"/>
      <c r="H18592" s="8"/>
    </row>
    <row r="18593" spans="1:8" x14ac:dyDescent="0.25">
      <c r="A18593" s="5"/>
      <c r="C18593" s="7"/>
      <c r="F18593" s="8"/>
      <c r="G18593" s="8"/>
      <c r="H18593" s="8"/>
    </row>
    <row r="18594" spans="1:8" x14ac:dyDescent="0.25">
      <c r="A18594" s="5"/>
      <c r="C18594" s="7"/>
      <c r="F18594" s="8"/>
      <c r="G18594" s="8"/>
      <c r="H18594" s="8"/>
    </row>
    <row r="18595" spans="1:8" x14ac:dyDescent="0.25">
      <c r="A18595" s="5"/>
      <c r="C18595" s="7"/>
      <c r="F18595" s="8"/>
      <c r="G18595" s="8"/>
      <c r="H18595" s="8"/>
    </row>
    <row r="18596" spans="1:8" x14ac:dyDescent="0.25">
      <c r="A18596" s="5"/>
      <c r="C18596" s="7"/>
      <c r="F18596" s="8"/>
      <c r="G18596" s="8"/>
      <c r="H18596" s="8"/>
    </row>
    <row r="18597" spans="1:8" x14ac:dyDescent="0.25">
      <c r="A18597" s="5"/>
      <c r="C18597" s="7"/>
      <c r="F18597" s="8"/>
      <c r="G18597" s="8"/>
      <c r="H18597" s="8"/>
    </row>
    <row r="18598" spans="1:8" x14ac:dyDescent="0.25">
      <c r="A18598" s="5"/>
      <c r="C18598" s="7"/>
      <c r="F18598" s="8"/>
      <c r="G18598" s="8"/>
      <c r="H18598" s="8"/>
    </row>
    <row r="18599" spans="1:8" x14ac:dyDescent="0.25">
      <c r="A18599" s="5"/>
      <c r="C18599" s="7"/>
      <c r="F18599" s="8"/>
      <c r="G18599" s="8"/>
      <c r="H18599" s="8"/>
    </row>
    <row r="18600" spans="1:8" x14ac:dyDescent="0.25">
      <c r="A18600" s="5"/>
      <c r="C18600" s="7"/>
      <c r="F18600" s="8"/>
      <c r="G18600" s="8"/>
      <c r="H18600" s="8"/>
    </row>
    <row r="18601" spans="1:8" x14ac:dyDescent="0.25">
      <c r="A18601" s="5"/>
      <c r="C18601" s="7"/>
      <c r="F18601" s="8"/>
      <c r="G18601" s="8"/>
      <c r="H18601" s="8"/>
    </row>
    <row r="18602" spans="1:8" x14ac:dyDescent="0.25">
      <c r="A18602" s="5"/>
      <c r="C18602" s="7"/>
      <c r="F18602" s="8"/>
      <c r="G18602" s="8"/>
      <c r="H18602" s="8"/>
    </row>
    <row r="18603" spans="1:8" x14ac:dyDescent="0.25">
      <c r="A18603" s="5"/>
      <c r="C18603" s="7"/>
      <c r="F18603" s="8"/>
      <c r="G18603" s="8"/>
      <c r="H18603" s="8"/>
    </row>
    <row r="18604" spans="1:8" x14ac:dyDescent="0.25">
      <c r="A18604" s="5"/>
      <c r="C18604" s="7"/>
      <c r="F18604" s="8"/>
      <c r="G18604" s="8"/>
      <c r="H18604" s="8"/>
    </row>
    <row r="18605" spans="1:8" x14ac:dyDescent="0.25">
      <c r="A18605" s="5"/>
      <c r="C18605" s="7"/>
      <c r="F18605" s="8"/>
      <c r="G18605" s="8"/>
      <c r="H18605" s="8"/>
    </row>
    <row r="18606" spans="1:8" x14ac:dyDescent="0.25">
      <c r="A18606" s="5"/>
      <c r="C18606" s="7"/>
      <c r="F18606" s="8"/>
      <c r="G18606" s="8"/>
      <c r="H18606" s="8"/>
    </row>
    <row r="18607" spans="1:8" x14ac:dyDescent="0.25">
      <c r="A18607" s="5"/>
      <c r="C18607" s="7"/>
      <c r="F18607" s="8"/>
      <c r="G18607" s="8"/>
      <c r="H18607" s="8"/>
    </row>
    <row r="18608" spans="1:8" x14ac:dyDescent="0.25">
      <c r="A18608" s="5"/>
      <c r="C18608" s="7"/>
      <c r="F18608" s="8"/>
      <c r="G18608" s="8"/>
      <c r="H18608" s="8"/>
    </row>
    <row r="18609" spans="1:8" x14ac:dyDescent="0.25">
      <c r="A18609" s="5"/>
      <c r="C18609" s="7"/>
      <c r="F18609" s="8"/>
      <c r="G18609" s="8"/>
      <c r="H18609" s="8"/>
    </row>
    <row r="18610" spans="1:8" x14ac:dyDescent="0.25">
      <c r="A18610" s="5"/>
      <c r="C18610" s="7"/>
      <c r="F18610" s="8"/>
      <c r="G18610" s="8"/>
      <c r="H18610" s="8"/>
    </row>
    <row r="18611" spans="1:8" x14ac:dyDescent="0.25">
      <c r="A18611" s="5"/>
      <c r="C18611" s="7"/>
      <c r="F18611" s="8"/>
      <c r="G18611" s="8"/>
      <c r="H18611" s="8"/>
    </row>
    <row r="18612" spans="1:8" x14ac:dyDescent="0.25">
      <c r="A18612" s="5"/>
      <c r="C18612" s="7"/>
      <c r="F18612" s="8"/>
      <c r="G18612" s="8"/>
      <c r="H18612" s="8"/>
    </row>
    <row r="18613" spans="1:8" x14ac:dyDescent="0.25">
      <c r="A18613" s="5"/>
      <c r="C18613" s="7"/>
      <c r="F18613" s="8"/>
      <c r="G18613" s="8"/>
      <c r="H18613" s="8"/>
    </row>
    <row r="18614" spans="1:8" x14ac:dyDescent="0.25">
      <c r="A18614" s="5"/>
      <c r="C18614" s="7"/>
      <c r="F18614" s="8"/>
      <c r="G18614" s="8"/>
      <c r="H18614" s="8"/>
    </row>
    <row r="18615" spans="1:8" x14ac:dyDescent="0.25">
      <c r="A18615" s="5"/>
      <c r="C18615" s="7"/>
      <c r="F18615" s="8"/>
      <c r="G18615" s="8"/>
      <c r="H18615" s="8"/>
    </row>
    <row r="18616" spans="1:8" x14ac:dyDescent="0.25">
      <c r="A18616" s="5"/>
      <c r="C18616" s="7"/>
      <c r="F18616" s="8"/>
      <c r="G18616" s="8"/>
      <c r="H18616" s="8"/>
    </row>
    <row r="18617" spans="1:8" x14ac:dyDescent="0.25">
      <c r="A18617" s="5"/>
      <c r="C18617" s="7"/>
      <c r="F18617" s="8"/>
      <c r="G18617" s="8"/>
      <c r="H18617" s="8"/>
    </row>
    <row r="18618" spans="1:8" x14ac:dyDescent="0.25">
      <c r="A18618" s="5"/>
      <c r="C18618" s="7"/>
      <c r="F18618" s="8"/>
      <c r="G18618" s="8"/>
      <c r="H18618" s="8"/>
    </row>
    <row r="18619" spans="1:8" x14ac:dyDescent="0.25">
      <c r="A18619" s="5"/>
      <c r="C18619" s="7"/>
      <c r="F18619" s="8"/>
      <c r="G18619" s="8"/>
      <c r="H18619" s="8"/>
    </row>
    <row r="18620" spans="1:8" x14ac:dyDescent="0.25">
      <c r="A18620" s="5"/>
      <c r="C18620" s="7"/>
      <c r="F18620" s="8"/>
      <c r="G18620" s="8"/>
      <c r="H18620" s="8"/>
    </row>
    <row r="18621" spans="1:8" x14ac:dyDescent="0.25">
      <c r="A18621" s="5"/>
      <c r="C18621" s="7"/>
      <c r="F18621" s="8"/>
      <c r="G18621" s="8"/>
      <c r="H18621" s="8"/>
    </row>
    <row r="18622" spans="1:8" x14ac:dyDescent="0.25">
      <c r="A18622" s="5"/>
      <c r="C18622" s="7"/>
      <c r="F18622" s="8"/>
      <c r="G18622" s="8"/>
      <c r="H18622" s="8"/>
    </row>
    <row r="18623" spans="1:8" x14ac:dyDescent="0.25">
      <c r="A18623" s="5"/>
      <c r="C18623" s="7"/>
      <c r="F18623" s="8"/>
      <c r="G18623" s="8"/>
      <c r="H18623" s="8"/>
    </row>
    <row r="18624" spans="1:8" x14ac:dyDescent="0.25">
      <c r="A18624" s="5"/>
      <c r="C18624" s="7"/>
      <c r="F18624" s="8"/>
      <c r="G18624" s="8"/>
      <c r="H18624" s="8"/>
    </row>
    <row r="18625" spans="1:8" x14ac:dyDescent="0.25">
      <c r="A18625" s="5"/>
      <c r="C18625" s="7"/>
      <c r="F18625" s="8"/>
      <c r="G18625" s="8"/>
      <c r="H18625" s="8"/>
    </row>
    <row r="18626" spans="1:8" x14ac:dyDescent="0.25">
      <c r="A18626" s="5"/>
      <c r="C18626" s="7"/>
      <c r="F18626" s="8"/>
      <c r="G18626" s="8"/>
      <c r="H18626" s="8"/>
    </row>
    <row r="18627" spans="1:8" x14ac:dyDescent="0.25">
      <c r="A18627" s="5"/>
      <c r="C18627" s="7"/>
      <c r="F18627" s="8"/>
      <c r="G18627" s="8"/>
      <c r="H18627" s="8"/>
    </row>
    <row r="18628" spans="1:8" x14ac:dyDescent="0.25">
      <c r="A18628" s="5"/>
      <c r="C18628" s="7"/>
      <c r="F18628" s="8"/>
      <c r="G18628" s="8"/>
      <c r="H18628" s="8"/>
    </row>
    <row r="18629" spans="1:8" x14ac:dyDescent="0.25">
      <c r="A18629" s="5"/>
      <c r="C18629" s="7"/>
      <c r="F18629" s="8"/>
      <c r="G18629" s="8"/>
      <c r="H18629" s="8"/>
    </row>
    <row r="18630" spans="1:8" x14ac:dyDescent="0.25">
      <c r="A18630" s="5"/>
      <c r="C18630" s="7"/>
      <c r="F18630" s="8"/>
      <c r="G18630" s="8"/>
      <c r="H18630" s="8"/>
    </row>
    <row r="18631" spans="1:8" x14ac:dyDescent="0.25">
      <c r="A18631" s="5"/>
      <c r="C18631" s="7"/>
      <c r="F18631" s="8"/>
      <c r="G18631" s="8"/>
      <c r="H18631" s="8"/>
    </row>
    <row r="18632" spans="1:8" x14ac:dyDescent="0.25">
      <c r="A18632" s="5"/>
      <c r="C18632" s="7"/>
      <c r="F18632" s="8"/>
      <c r="G18632" s="8"/>
      <c r="H18632" s="8"/>
    </row>
    <row r="18633" spans="1:8" x14ac:dyDescent="0.25">
      <c r="A18633" s="5"/>
      <c r="C18633" s="7"/>
      <c r="F18633" s="8"/>
      <c r="G18633" s="8"/>
      <c r="H18633" s="8"/>
    </row>
    <row r="18634" spans="1:8" x14ac:dyDescent="0.25">
      <c r="A18634" s="5"/>
      <c r="C18634" s="7"/>
      <c r="F18634" s="8"/>
      <c r="G18634" s="8"/>
      <c r="H18634" s="8"/>
    </row>
    <row r="18635" spans="1:8" x14ac:dyDescent="0.25">
      <c r="A18635" s="5"/>
      <c r="C18635" s="7"/>
      <c r="F18635" s="8"/>
      <c r="G18635" s="8"/>
      <c r="H18635" s="8"/>
    </row>
    <row r="18636" spans="1:8" x14ac:dyDescent="0.25">
      <c r="A18636" s="5"/>
      <c r="C18636" s="7"/>
      <c r="F18636" s="8"/>
      <c r="G18636" s="8"/>
      <c r="H18636" s="8"/>
    </row>
    <row r="18637" spans="1:8" x14ac:dyDescent="0.25">
      <c r="A18637" s="5"/>
      <c r="C18637" s="7"/>
      <c r="F18637" s="8"/>
      <c r="G18637" s="8"/>
      <c r="H18637" s="8"/>
    </row>
    <row r="18638" spans="1:8" x14ac:dyDescent="0.25">
      <c r="A18638" s="5"/>
      <c r="C18638" s="7"/>
      <c r="F18638" s="8"/>
      <c r="G18638" s="8"/>
      <c r="H18638" s="8"/>
    </row>
    <row r="18639" spans="1:8" x14ac:dyDescent="0.25">
      <c r="A18639" s="5"/>
      <c r="C18639" s="7"/>
      <c r="F18639" s="8"/>
      <c r="G18639" s="8"/>
      <c r="H18639" s="8"/>
    </row>
    <row r="18640" spans="1:8" x14ac:dyDescent="0.25">
      <c r="A18640" s="5"/>
      <c r="C18640" s="7"/>
      <c r="F18640" s="8"/>
      <c r="G18640" s="8"/>
      <c r="H18640" s="8"/>
    </row>
    <row r="18641" spans="1:8" x14ac:dyDescent="0.25">
      <c r="A18641" s="5"/>
      <c r="C18641" s="7"/>
      <c r="F18641" s="8"/>
      <c r="G18641" s="8"/>
      <c r="H18641" s="8"/>
    </row>
    <row r="18642" spans="1:8" x14ac:dyDescent="0.25">
      <c r="A18642" s="5"/>
      <c r="C18642" s="7"/>
      <c r="F18642" s="8"/>
      <c r="G18642" s="8"/>
      <c r="H18642" s="8"/>
    </row>
    <row r="18643" spans="1:8" x14ac:dyDescent="0.25">
      <c r="A18643" s="5"/>
      <c r="C18643" s="7"/>
      <c r="F18643" s="8"/>
      <c r="G18643" s="8"/>
      <c r="H18643" s="8"/>
    </row>
    <row r="18644" spans="1:8" x14ac:dyDescent="0.25">
      <c r="A18644" s="5"/>
      <c r="C18644" s="7"/>
      <c r="F18644" s="8"/>
      <c r="G18644" s="8"/>
      <c r="H18644" s="8"/>
    </row>
    <row r="18645" spans="1:8" x14ac:dyDescent="0.25">
      <c r="A18645" s="5"/>
      <c r="C18645" s="7"/>
      <c r="F18645" s="8"/>
      <c r="G18645" s="8"/>
      <c r="H18645" s="8"/>
    </row>
    <row r="18646" spans="1:8" x14ac:dyDescent="0.25">
      <c r="A18646" s="5"/>
      <c r="C18646" s="7"/>
      <c r="F18646" s="8"/>
      <c r="G18646" s="8"/>
      <c r="H18646" s="8"/>
    </row>
    <row r="18647" spans="1:8" x14ac:dyDescent="0.25">
      <c r="A18647" s="5"/>
      <c r="C18647" s="7"/>
      <c r="F18647" s="8"/>
      <c r="G18647" s="8"/>
      <c r="H18647" s="8"/>
    </row>
    <row r="18648" spans="1:8" x14ac:dyDescent="0.25">
      <c r="A18648" s="5"/>
      <c r="C18648" s="7"/>
      <c r="F18648" s="8"/>
      <c r="G18648" s="8"/>
      <c r="H18648" s="8"/>
    </row>
    <row r="18649" spans="1:8" x14ac:dyDescent="0.25">
      <c r="A18649" s="5"/>
      <c r="C18649" s="7"/>
      <c r="F18649" s="8"/>
      <c r="G18649" s="8"/>
      <c r="H18649" s="8"/>
    </row>
    <row r="18650" spans="1:8" x14ac:dyDescent="0.25">
      <c r="A18650" s="5"/>
      <c r="C18650" s="7"/>
      <c r="F18650" s="8"/>
      <c r="G18650" s="8"/>
      <c r="H18650" s="8"/>
    </row>
    <row r="18651" spans="1:8" x14ac:dyDescent="0.25">
      <c r="A18651" s="5"/>
      <c r="C18651" s="7"/>
      <c r="F18651" s="8"/>
      <c r="G18651" s="8"/>
      <c r="H18651" s="8"/>
    </row>
    <row r="18652" spans="1:8" x14ac:dyDescent="0.25">
      <c r="A18652" s="5"/>
      <c r="C18652" s="7"/>
      <c r="F18652" s="8"/>
      <c r="G18652" s="8"/>
      <c r="H18652" s="8"/>
    </row>
    <row r="18653" spans="1:8" x14ac:dyDescent="0.25">
      <c r="A18653" s="5"/>
      <c r="C18653" s="7"/>
      <c r="F18653" s="8"/>
      <c r="G18653" s="8"/>
      <c r="H18653" s="8"/>
    </row>
    <row r="18654" spans="1:8" x14ac:dyDescent="0.25">
      <c r="A18654" s="5"/>
      <c r="C18654" s="7"/>
      <c r="F18654" s="8"/>
      <c r="G18654" s="8"/>
      <c r="H18654" s="8"/>
    </row>
    <row r="18655" spans="1:8" x14ac:dyDescent="0.25">
      <c r="A18655" s="5"/>
      <c r="C18655" s="7"/>
      <c r="F18655" s="8"/>
      <c r="G18655" s="8"/>
      <c r="H18655" s="8"/>
    </row>
    <row r="18656" spans="1:8" x14ac:dyDescent="0.25">
      <c r="A18656" s="5"/>
      <c r="C18656" s="7"/>
      <c r="F18656" s="8"/>
      <c r="G18656" s="8"/>
      <c r="H18656" s="8"/>
    </row>
    <row r="18657" spans="1:8" x14ac:dyDescent="0.25">
      <c r="A18657" s="5"/>
      <c r="C18657" s="7"/>
      <c r="F18657" s="8"/>
      <c r="G18657" s="8"/>
      <c r="H18657" s="8"/>
    </row>
    <row r="18658" spans="1:8" x14ac:dyDescent="0.25">
      <c r="A18658" s="5"/>
      <c r="C18658" s="7"/>
      <c r="F18658" s="8"/>
      <c r="G18658" s="8"/>
      <c r="H18658" s="8"/>
    </row>
    <row r="18659" spans="1:8" x14ac:dyDescent="0.25">
      <c r="A18659" s="5"/>
      <c r="C18659" s="7"/>
      <c r="F18659" s="8"/>
      <c r="G18659" s="8"/>
      <c r="H18659" s="8"/>
    </row>
    <row r="18660" spans="1:8" x14ac:dyDescent="0.25">
      <c r="A18660" s="5"/>
      <c r="C18660" s="7"/>
      <c r="F18660" s="8"/>
      <c r="G18660" s="8"/>
      <c r="H18660" s="8"/>
    </row>
    <row r="18661" spans="1:8" x14ac:dyDescent="0.25">
      <c r="A18661" s="5"/>
      <c r="C18661" s="7"/>
      <c r="F18661" s="8"/>
      <c r="G18661" s="8"/>
      <c r="H18661" s="8"/>
    </row>
    <row r="18662" spans="1:8" x14ac:dyDescent="0.25">
      <c r="A18662" s="5"/>
      <c r="C18662" s="7"/>
      <c r="F18662" s="8"/>
      <c r="G18662" s="8"/>
      <c r="H18662" s="8"/>
    </row>
    <row r="18663" spans="1:8" x14ac:dyDescent="0.25">
      <c r="A18663" s="5"/>
      <c r="C18663" s="7"/>
      <c r="F18663" s="8"/>
      <c r="G18663" s="8"/>
      <c r="H18663" s="8"/>
    </row>
    <row r="18664" spans="1:8" x14ac:dyDescent="0.25">
      <c r="A18664" s="5"/>
      <c r="C18664" s="7"/>
      <c r="F18664" s="8"/>
      <c r="G18664" s="8"/>
      <c r="H18664" s="8"/>
    </row>
    <row r="18665" spans="1:8" x14ac:dyDescent="0.25">
      <c r="A18665" s="5"/>
      <c r="C18665" s="7"/>
      <c r="F18665" s="8"/>
      <c r="G18665" s="8"/>
      <c r="H18665" s="8"/>
    </row>
    <row r="18666" spans="1:8" x14ac:dyDescent="0.25">
      <c r="A18666" s="5"/>
      <c r="C18666" s="7"/>
      <c r="F18666" s="8"/>
      <c r="G18666" s="8"/>
      <c r="H18666" s="8"/>
    </row>
    <row r="18667" spans="1:8" x14ac:dyDescent="0.25">
      <c r="A18667" s="5"/>
      <c r="C18667" s="7"/>
      <c r="F18667" s="8"/>
      <c r="G18667" s="8"/>
      <c r="H18667" s="8"/>
    </row>
    <row r="18668" spans="1:8" x14ac:dyDescent="0.25">
      <c r="A18668" s="5"/>
      <c r="C18668" s="7"/>
      <c r="F18668" s="8"/>
      <c r="G18668" s="8"/>
      <c r="H18668" s="8"/>
    </row>
    <row r="18669" spans="1:8" x14ac:dyDescent="0.25">
      <c r="A18669" s="5"/>
      <c r="C18669" s="7"/>
      <c r="F18669" s="8"/>
      <c r="G18669" s="8"/>
      <c r="H18669" s="8"/>
    </row>
    <row r="18670" spans="1:8" x14ac:dyDescent="0.25">
      <c r="A18670" s="5"/>
      <c r="C18670" s="7"/>
      <c r="F18670" s="8"/>
      <c r="G18670" s="8"/>
      <c r="H18670" s="8"/>
    </row>
    <row r="18671" spans="1:8" x14ac:dyDescent="0.25">
      <c r="A18671" s="5"/>
      <c r="C18671" s="7"/>
      <c r="F18671" s="8"/>
      <c r="G18671" s="8"/>
      <c r="H18671" s="8"/>
    </row>
    <row r="18672" spans="1:8" x14ac:dyDescent="0.25">
      <c r="A18672" s="5"/>
      <c r="C18672" s="7"/>
      <c r="F18672" s="8"/>
      <c r="G18672" s="8"/>
      <c r="H18672" s="8"/>
    </row>
    <row r="18673" spans="1:8" x14ac:dyDescent="0.25">
      <c r="A18673" s="5"/>
      <c r="C18673" s="7"/>
      <c r="F18673" s="8"/>
      <c r="G18673" s="8"/>
      <c r="H18673" s="8"/>
    </row>
    <row r="18674" spans="1:8" x14ac:dyDescent="0.25">
      <c r="A18674" s="5"/>
      <c r="C18674" s="7"/>
      <c r="F18674" s="8"/>
      <c r="G18674" s="8"/>
      <c r="H18674" s="8"/>
    </row>
    <row r="18675" spans="1:8" x14ac:dyDescent="0.25">
      <c r="A18675" s="5"/>
      <c r="C18675" s="7"/>
      <c r="F18675" s="8"/>
      <c r="G18675" s="8"/>
      <c r="H18675" s="8"/>
    </row>
    <row r="18676" spans="1:8" x14ac:dyDescent="0.25">
      <c r="A18676" s="5"/>
      <c r="C18676" s="7"/>
      <c r="F18676" s="8"/>
      <c r="G18676" s="8"/>
      <c r="H18676" s="8"/>
    </row>
    <row r="18677" spans="1:8" x14ac:dyDescent="0.25">
      <c r="A18677" s="5"/>
      <c r="C18677" s="7"/>
      <c r="F18677" s="8"/>
      <c r="G18677" s="8"/>
      <c r="H18677" s="8"/>
    </row>
    <row r="18678" spans="1:8" x14ac:dyDescent="0.25">
      <c r="A18678" s="5"/>
      <c r="C18678" s="7"/>
      <c r="F18678" s="8"/>
      <c r="G18678" s="8"/>
      <c r="H18678" s="8"/>
    </row>
    <row r="18679" spans="1:8" x14ac:dyDescent="0.25">
      <c r="A18679" s="5"/>
      <c r="C18679" s="7"/>
      <c r="F18679" s="8"/>
      <c r="G18679" s="8"/>
      <c r="H18679" s="8"/>
    </row>
    <row r="18680" spans="1:8" x14ac:dyDescent="0.25">
      <c r="A18680" s="5"/>
      <c r="C18680" s="7"/>
      <c r="F18680" s="8"/>
      <c r="G18680" s="8"/>
      <c r="H18680" s="8"/>
    </row>
    <row r="18681" spans="1:8" x14ac:dyDescent="0.25">
      <c r="A18681" s="5"/>
      <c r="C18681" s="7"/>
      <c r="F18681" s="8"/>
      <c r="G18681" s="8"/>
      <c r="H18681" s="8"/>
    </row>
    <row r="18682" spans="1:8" x14ac:dyDescent="0.25">
      <c r="A18682" s="5"/>
      <c r="C18682" s="7"/>
      <c r="F18682" s="8"/>
      <c r="G18682" s="8"/>
      <c r="H18682" s="8"/>
    </row>
    <row r="18683" spans="1:8" x14ac:dyDescent="0.25">
      <c r="A18683" s="5"/>
      <c r="C18683" s="7"/>
      <c r="F18683" s="8"/>
      <c r="G18683" s="8"/>
      <c r="H18683" s="8"/>
    </row>
    <row r="18684" spans="1:8" x14ac:dyDescent="0.25">
      <c r="A18684" s="5"/>
      <c r="C18684" s="7"/>
      <c r="F18684" s="8"/>
      <c r="G18684" s="8"/>
      <c r="H18684" s="8"/>
    </row>
    <row r="18685" spans="1:8" x14ac:dyDescent="0.25">
      <c r="A18685" s="5"/>
      <c r="C18685" s="7"/>
      <c r="F18685" s="8"/>
      <c r="G18685" s="8"/>
      <c r="H18685" s="8"/>
    </row>
    <row r="18686" spans="1:8" x14ac:dyDescent="0.25">
      <c r="A18686" s="5"/>
      <c r="C18686" s="7"/>
      <c r="F18686" s="8"/>
      <c r="G18686" s="8"/>
      <c r="H18686" s="8"/>
    </row>
    <row r="18687" spans="1:8" x14ac:dyDescent="0.25">
      <c r="A18687" s="5"/>
      <c r="C18687" s="7"/>
      <c r="F18687" s="8"/>
      <c r="G18687" s="8"/>
      <c r="H18687" s="8"/>
    </row>
    <row r="18688" spans="1:8" x14ac:dyDescent="0.25">
      <c r="A18688" s="5"/>
      <c r="C18688" s="7"/>
      <c r="F18688" s="8"/>
      <c r="G18688" s="8"/>
      <c r="H18688" s="8"/>
    </row>
    <row r="18689" spans="1:8" x14ac:dyDescent="0.25">
      <c r="A18689" s="5"/>
      <c r="C18689" s="7"/>
      <c r="F18689" s="8"/>
      <c r="G18689" s="8"/>
      <c r="H18689" s="8"/>
    </row>
    <row r="18690" spans="1:8" x14ac:dyDescent="0.25">
      <c r="A18690" s="5"/>
      <c r="C18690" s="7"/>
      <c r="F18690" s="8"/>
      <c r="G18690" s="8"/>
      <c r="H18690" s="8"/>
    </row>
    <row r="18691" spans="1:8" x14ac:dyDescent="0.25">
      <c r="A18691" s="5"/>
      <c r="C18691" s="7"/>
      <c r="F18691" s="8"/>
      <c r="G18691" s="8"/>
      <c r="H18691" s="8"/>
    </row>
    <row r="18692" spans="1:8" x14ac:dyDescent="0.25">
      <c r="A18692" s="5"/>
      <c r="C18692" s="7"/>
      <c r="F18692" s="8"/>
      <c r="G18692" s="8"/>
      <c r="H18692" s="8"/>
    </row>
    <row r="18693" spans="1:8" x14ac:dyDescent="0.25">
      <c r="A18693" s="5"/>
      <c r="C18693" s="7"/>
      <c r="F18693" s="8"/>
      <c r="G18693" s="8"/>
      <c r="H18693" s="8"/>
    </row>
    <row r="18694" spans="1:8" x14ac:dyDescent="0.25">
      <c r="A18694" s="5"/>
      <c r="C18694" s="7"/>
      <c r="F18694" s="8"/>
      <c r="G18694" s="8"/>
      <c r="H18694" s="8"/>
    </row>
    <row r="18695" spans="1:8" x14ac:dyDescent="0.25">
      <c r="A18695" s="5"/>
      <c r="C18695" s="7"/>
      <c r="F18695" s="8"/>
      <c r="G18695" s="8"/>
      <c r="H18695" s="8"/>
    </row>
    <row r="18696" spans="1:8" x14ac:dyDescent="0.25">
      <c r="A18696" s="5"/>
      <c r="C18696" s="7"/>
      <c r="F18696" s="8"/>
      <c r="G18696" s="8"/>
      <c r="H18696" s="8"/>
    </row>
    <row r="18697" spans="1:8" x14ac:dyDescent="0.25">
      <c r="A18697" s="5"/>
      <c r="C18697" s="7"/>
      <c r="F18697" s="8"/>
      <c r="G18697" s="8"/>
      <c r="H18697" s="8"/>
    </row>
    <row r="18698" spans="1:8" x14ac:dyDescent="0.25">
      <c r="A18698" s="5"/>
      <c r="C18698" s="7"/>
      <c r="F18698" s="8"/>
      <c r="G18698" s="8"/>
      <c r="H18698" s="8"/>
    </row>
    <row r="18699" spans="1:8" x14ac:dyDescent="0.25">
      <c r="A18699" s="5"/>
      <c r="C18699" s="7"/>
      <c r="F18699" s="8"/>
      <c r="G18699" s="8"/>
      <c r="H18699" s="8"/>
    </row>
    <row r="18700" spans="1:8" x14ac:dyDescent="0.25">
      <c r="A18700" s="5"/>
      <c r="C18700" s="7"/>
      <c r="F18700" s="8"/>
      <c r="G18700" s="8"/>
      <c r="H18700" s="8"/>
    </row>
    <row r="18701" spans="1:8" x14ac:dyDescent="0.25">
      <c r="A18701" s="5"/>
      <c r="C18701" s="7"/>
      <c r="F18701" s="8"/>
      <c r="G18701" s="8"/>
      <c r="H18701" s="8"/>
    </row>
    <row r="18702" spans="1:8" x14ac:dyDescent="0.25">
      <c r="A18702" s="5"/>
      <c r="C18702" s="7"/>
      <c r="F18702" s="8"/>
      <c r="G18702" s="8"/>
      <c r="H18702" s="8"/>
    </row>
    <row r="18703" spans="1:8" x14ac:dyDescent="0.25">
      <c r="A18703" s="5"/>
      <c r="C18703" s="7"/>
      <c r="F18703" s="8"/>
      <c r="G18703" s="8"/>
      <c r="H18703" s="8"/>
    </row>
    <row r="18704" spans="1:8" x14ac:dyDescent="0.25">
      <c r="A18704" s="5"/>
      <c r="C18704" s="7"/>
      <c r="F18704" s="8"/>
      <c r="G18704" s="8"/>
      <c r="H18704" s="8"/>
    </row>
    <row r="18705" spans="1:8" x14ac:dyDescent="0.25">
      <c r="A18705" s="5"/>
      <c r="C18705" s="7"/>
      <c r="F18705" s="8"/>
      <c r="G18705" s="8"/>
      <c r="H18705" s="8"/>
    </row>
    <row r="18706" spans="1:8" x14ac:dyDescent="0.25">
      <c r="A18706" s="5"/>
      <c r="C18706" s="7"/>
      <c r="F18706" s="8"/>
      <c r="G18706" s="8"/>
      <c r="H18706" s="8"/>
    </row>
    <row r="18707" spans="1:8" x14ac:dyDescent="0.25">
      <c r="A18707" s="5"/>
      <c r="C18707" s="7"/>
      <c r="F18707" s="8"/>
      <c r="G18707" s="8"/>
      <c r="H18707" s="8"/>
    </row>
    <row r="18708" spans="1:8" x14ac:dyDescent="0.25">
      <c r="A18708" s="5"/>
      <c r="C18708" s="7"/>
      <c r="F18708" s="8"/>
      <c r="G18708" s="8"/>
      <c r="H18708" s="8"/>
    </row>
    <row r="18709" spans="1:8" x14ac:dyDescent="0.25">
      <c r="A18709" s="5"/>
      <c r="C18709" s="7"/>
      <c r="F18709" s="8"/>
      <c r="G18709" s="8"/>
      <c r="H18709" s="8"/>
    </row>
    <row r="18710" spans="1:8" x14ac:dyDescent="0.25">
      <c r="A18710" s="5"/>
      <c r="C18710" s="7"/>
      <c r="F18710" s="8"/>
      <c r="G18710" s="8"/>
      <c r="H18710" s="8"/>
    </row>
    <row r="18711" spans="1:8" x14ac:dyDescent="0.25">
      <c r="A18711" s="5"/>
      <c r="C18711" s="7"/>
      <c r="F18711" s="8"/>
      <c r="G18711" s="8"/>
      <c r="H18711" s="8"/>
    </row>
    <row r="18712" spans="1:8" x14ac:dyDescent="0.25">
      <c r="A18712" s="5"/>
      <c r="C18712" s="7"/>
      <c r="F18712" s="8"/>
      <c r="G18712" s="8"/>
      <c r="H18712" s="8"/>
    </row>
    <row r="18713" spans="1:8" x14ac:dyDescent="0.25">
      <c r="A18713" s="5"/>
      <c r="C18713" s="7"/>
      <c r="F18713" s="8"/>
      <c r="G18713" s="8"/>
      <c r="H18713" s="8"/>
    </row>
    <row r="18714" spans="1:8" x14ac:dyDescent="0.25">
      <c r="A18714" s="5"/>
      <c r="C18714" s="7"/>
      <c r="F18714" s="8"/>
      <c r="G18714" s="8"/>
      <c r="H18714" s="8"/>
    </row>
    <row r="18715" spans="1:8" x14ac:dyDescent="0.25">
      <c r="A18715" s="5"/>
      <c r="C18715" s="7"/>
      <c r="F18715" s="8"/>
      <c r="G18715" s="8"/>
      <c r="H18715" s="8"/>
    </row>
    <row r="18716" spans="1:8" x14ac:dyDescent="0.25">
      <c r="A18716" s="5"/>
      <c r="C18716" s="7"/>
      <c r="F18716" s="8"/>
      <c r="G18716" s="8"/>
      <c r="H18716" s="8"/>
    </row>
    <row r="18717" spans="1:8" x14ac:dyDescent="0.25">
      <c r="A18717" s="5"/>
      <c r="C18717" s="7"/>
      <c r="F18717" s="8"/>
      <c r="G18717" s="8"/>
      <c r="H18717" s="8"/>
    </row>
    <row r="18718" spans="1:8" x14ac:dyDescent="0.25">
      <c r="A18718" s="5"/>
      <c r="C18718" s="7"/>
      <c r="F18718" s="8"/>
      <c r="G18718" s="8"/>
      <c r="H18718" s="8"/>
    </row>
    <row r="18719" spans="1:8" x14ac:dyDescent="0.25">
      <c r="A18719" s="5"/>
      <c r="C18719" s="7"/>
      <c r="F18719" s="8"/>
      <c r="G18719" s="8"/>
      <c r="H18719" s="8"/>
    </row>
    <row r="18720" spans="1:8" x14ac:dyDescent="0.25">
      <c r="A18720" s="5"/>
      <c r="C18720" s="7"/>
      <c r="F18720" s="8"/>
      <c r="G18720" s="8"/>
      <c r="H18720" s="8"/>
    </row>
    <row r="18721" spans="1:8" x14ac:dyDescent="0.25">
      <c r="A18721" s="5"/>
      <c r="C18721" s="7"/>
      <c r="F18721" s="8"/>
      <c r="G18721" s="8"/>
      <c r="H18721" s="8"/>
    </row>
    <row r="18722" spans="1:8" x14ac:dyDescent="0.25">
      <c r="A18722" s="5"/>
      <c r="C18722" s="7"/>
      <c r="F18722" s="8"/>
      <c r="G18722" s="8"/>
      <c r="H18722" s="8"/>
    </row>
    <row r="18723" spans="1:8" x14ac:dyDescent="0.25">
      <c r="A18723" s="5"/>
      <c r="C18723" s="7"/>
      <c r="F18723" s="8"/>
      <c r="G18723" s="8"/>
      <c r="H18723" s="8"/>
    </row>
    <row r="18724" spans="1:8" x14ac:dyDescent="0.25">
      <c r="A18724" s="5"/>
      <c r="C18724" s="7"/>
      <c r="F18724" s="8"/>
      <c r="G18724" s="8"/>
      <c r="H18724" s="8"/>
    </row>
    <row r="18725" spans="1:8" x14ac:dyDescent="0.25">
      <c r="A18725" s="5"/>
      <c r="C18725" s="7"/>
      <c r="F18725" s="8"/>
      <c r="G18725" s="8"/>
      <c r="H18725" s="8"/>
    </row>
    <row r="18726" spans="1:8" x14ac:dyDescent="0.25">
      <c r="A18726" s="5"/>
      <c r="C18726" s="7"/>
      <c r="F18726" s="8"/>
      <c r="G18726" s="8"/>
      <c r="H18726" s="8"/>
    </row>
    <row r="18727" spans="1:8" x14ac:dyDescent="0.25">
      <c r="A18727" s="5"/>
      <c r="C18727" s="7"/>
      <c r="F18727" s="8"/>
      <c r="G18727" s="8"/>
      <c r="H18727" s="8"/>
    </row>
    <row r="18728" spans="1:8" x14ac:dyDescent="0.25">
      <c r="A18728" s="5"/>
      <c r="C18728" s="7"/>
      <c r="F18728" s="8"/>
      <c r="G18728" s="8"/>
      <c r="H18728" s="8"/>
    </row>
    <row r="18729" spans="1:8" x14ac:dyDescent="0.25">
      <c r="A18729" s="5"/>
      <c r="C18729" s="7"/>
      <c r="F18729" s="8"/>
      <c r="G18729" s="8"/>
      <c r="H18729" s="8"/>
    </row>
    <row r="18730" spans="1:8" x14ac:dyDescent="0.25">
      <c r="A18730" s="5"/>
      <c r="C18730" s="7"/>
      <c r="F18730" s="8"/>
      <c r="G18730" s="8"/>
      <c r="H18730" s="8"/>
    </row>
    <row r="18731" spans="1:8" x14ac:dyDescent="0.25">
      <c r="A18731" s="5"/>
      <c r="C18731" s="7"/>
      <c r="F18731" s="8"/>
      <c r="G18731" s="8"/>
      <c r="H18731" s="8"/>
    </row>
    <row r="18732" spans="1:8" x14ac:dyDescent="0.25">
      <c r="A18732" s="5"/>
      <c r="C18732" s="7"/>
      <c r="F18732" s="8"/>
      <c r="G18732" s="8"/>
      <c r="H18732" s="8"/>
    </row>
    <row r="18733" spans="1:8" x14ac:dyDescent="0.25">
      <c r="A18733" s="5"/>
      <c r="C18733" s="7"/>
      <c r="F18733" s="8"/>
      <c r="G18733" s="8"/>
      <c r="H18733" s="8"/>
    </row>
    <row r="18734" spans="1:8" x14ac:dyDescent="0.25">
      <c r="A18734" s="5"/>
      <c r="C18734" s="7"/>
      <c r="F18734" s="8"/>
      <c r="G18734" s="8"/>
      <c r="H18734" s="8"/>
    </row>
    <row r="18735" spans="1:8" x14ac:dyDescent="0.25">
      <c r="A18735" s="5"/>
      <c r="C18735" s="7"/>
      <c r="F18735" s="8"/>
      <c r="G18735" s="8"/>
      <c r="H18735" s="8"/>
    </row>
    <row r="18736" spans="1:8" x14ac:dyDescent="0.25">
      <c r="A18736" s="5"/>
      <c r="C18736" s="7"/>
      <c r="F18736" s="8"/>
      <c r="G18736" s="8"/>
      <c r="H18736" s="8"/>
    </row>
    <row r="18737" spans="1:8" x14ac:dyDescent="0.25">
      <c r="A18737" s="5"/>
      <c r="C18737" s="7"/>
      <c r="F18737" s="8"/>
      <c r="G18737" s="8"/>
      <c r="H18737" s="8"/>
    </row>
    <row r="18738" spans="1:8" x14ac:dyDescent="0.25">
      <c r="A18738" s="5"/>
      <c r="C18738" s="7"/>
      <c r="F18738" s="8"/>
      <c r="G18738" s="8"/>
      <c r="H18738" s="8"/>
    </row>
    <row r="18739" spans="1:8" x14ac:dyDescent="0.25">
      <c r="A18739" s="5"/>
      <c r="C18739" s="7"/>
      <c r="F18739" s="8"/>
      <c r="G18739" s="8"/>
      <c r="H18739" s="8"/>
    </row>
    <row r="18740" spans="1:8" x14ac:dyDescent="0.25">
      <c r="A18740" s="5"/>
      <c r="C18740" s="7"/>
      <c r="F18740" s="8"/>
      <c r="G18740" s="8"/>
      <c r="H18740" s="8"/>
    </row>
    <row r="18741" spans="1:8" x14ac:dyDescent="0.25">
      <c r="A18741" s="5"/>
      <c r="C18741" s="7"/>
      <c r="F18741" s="8"/>
      <c r="G18741" s="8"/>
      <c r="H18741" s="8"/>
    </row>
    <row r="18742" spans="1:8" x14ac:dyDescent="0.25">
      <c r="A18742" s="5"/>
      <c r="C18742" s="7"/>
      <c r="F18742" s="8"/>
      <c r="G18742" s="8"/>
      <c r="H18742" s="8"/>
    </row>
    <row r="18743" spans="1:8" x14ac:dyDescent="0.25">
      <c r="A18743" s="5"/>
      <c r="C18743" s="7"/>
      <c r="F18743" s="8"/>
      <c r="G18743" s="8"/>
      <c r="H18743" s="8"/>
    </row>
    <row r="18744" spans="1:8" x14ac:dyDescent="0.25">
      <c r="A18744" s="5"/>
      <c r="C18744" s="7"/>
      <c r="F18744" s="8"/>
      <c r="G18744" s="8"/>
      <c r="H18744" s="8"/>
    </row>
    <row r="18745" spans="1:8" x14ac:dyDescent="0.25">
      <c r="A18745" s="5"/>
      <c r="C18745" s="7"/>
      <c r="F18745" s="8"/>
      <c r="G18745" s="8"/>
      <c r="H18745" s="8"/>
    </row>
    <row r="18746" spans="1:8" x14ac:dyDescent="0.25">
      <c r="A18746" s="5"/>
      <c r="C18746" s="7"/>
      <c r="F18746" s="8"/>
      <c r="G18746" s="8"/>
      <c r="H18746" s="8"/>
    </row>
    <row r="18747" spans="1:8" x14ac:dyDescent="0.25">
      <c r="A18747" s="5"/>
      <c r="C18747" s="7"/>
      <c r="F18747" s="8"/>
      <c r="G18747" s="8"/>
      <c r="H18747" s="8"/>
    </row>
    <row r="18748" spans="1:8" x14ac:dyDescent="0.25">
      <c r="A18748" s="5"/>
      <c r="C18748" s="7"/>
      <c r="F18748" s="8"/>
      <c r="G18748" s="8"/>
      <c r="H18748" s="8"/>
    </row>
    <row r="18749" spans="1:8" x14ac:dyDescent="0.25">
      <c r="A18749" s="5"/>
      <c r="C18749" s="7"/>
      <c r="F18749" s="8"/>
      <c r="G18749" s="8"/>
      <c r="H18749" s="8"/>
    </row>
    <row r="18750" spans="1:8" x14ac:dyDescent="0.25">
      <c r="A18750" s="5"/>
      <c r="C18750" s="7"/>
      <c r="F18750" s="8"/>
      <c r="G18750" s="8"/>
      <c r="H18750" s="8"/>
    </row>
    <row r="18751" spans="1:8" x14ac:dyDescent="0.25">
      <c r="A18751" s="5"/>
      <c r="C18751" s="7"/>
      <c r="F18751" s="8"/>
      <c r="G18751" s="8"/>
      <c r="H18751" s="8"/>
    </row>
    <row r="18752" spans="1:8" x14ac:dyDescent="0.25">
      <c r="A18752" s="5"/>
      <c r="C18752" s="7"/>
      <c r="F18752" s="8"/>
      <c r="G18752" s="8"/>
      <c r="H18752" s="8"/>
    </row>
    <row r="18753" spans="1:8" x14ac:dyDescent="0.25">
      <c r="A18753" s="5"/>
      <c r="C18753" s="7"/>
      <c r="F18753" s="8"/>
      <c r="G18753" s="8"/>
      <c r="H18753" s="8"/>
    </row>
    <row r="18754" spans="1:8" x14ac:dyDescent="0.25">
      <c r="A18754" s="5"/>
      <c r="C18754" s="7"/>
      <c r="F18754" s="8"/>
      <c r="G18754" s="8"/>
      <c r="H18754" s="8"/>
    </row>
    <row r="18755" spans="1:8" x14ac:dyDescent="0.25">
      <c r="A18755" s="5"/>
      <c r="C18755" s="7"/>
      <c r="F18755" s="8"/>
      <c r="G18755" s="8"/>
      <c r="H18755" s="8"/>
    </row>
    <row r="18756" spans="1:8" x14ac:dyDescent="0.25">
      <c r="A18756" s="5"/>
      <c r="C18756" s="7"/>
      <c r="F18756" s="8"/>
      <c r="G18756" s="8"/>
      <c r="H18756" s="8"/>
    </row>
    <row r="18757" spans="1:8" x14ac:dyDescent="0.25">
      <c r="A18757" s="5"/>
      <c r="C18757" s="7"/>
      <c r="F18757" s="8"/>
      <c r="G18757" s="8"/>
      <c r="H18757" s="8"/>
    </row>
    <row r="18758" spans="1:8" x14ac:dyDescent="0.25">
      <c r="A18758" s="5"/>
      <c r="C18758" s="7"/>
      <c r="F18758" s="8"/>
      <c r="G18758" s="8"/>
      <c r="H18758" s="8"/>
    </row>
    <row r="18759" spans="1:8" x14ac:dyDescent="0.25">
      <c r="A18759" s="5"/>
      <c r="C18759" s="7"/>
      <c r="F18759" s="8"/>
      <c r="G18759" s="8"/>
      <c r="H18759" s="8"/>
    </row>
    <row r="18760" spans="1:8" x14ac:dyDescent="0.25">
      <c r="A18760" s="5"/>
      <c r="C18760" s="7"/>
      <c r="F18760" s="8"/>
      <c r="G18760" s="8"/>
      <c r="H18760" s="8"/>
    </row>
    <row r="18761" spans="1:8" x14ac:dyDescent="0.25">
      <c r="A18761" s="5"/>
      <c r="C18761" s="7"/>
      <c r="F18761" s="8"/>
      <c r="G18761" s="8"/>
      <c r="H18761" s="8"/>
    </row>
    <row r="18762" spans="1:8" x14ac:dyDescent="0.25">
      <c r="A18762" s="5"/>
      <c r="C18762" s="7"/>
      <c r="F18762" s="8"/>
      <c r="G18762" s="8"/>
      <c r="H18762" s="8"/>
    </row>
    <row r="18763" spans="1:8" x14ac:dyDescent="0.25">
      <c r="A18763" s="5"/>
      <c r="C18763" s="7"/>
      <c r="F18763" s="8"/>
      <c r="G18763" s="8"/>
      <c r="H18763" s="8"/>
    </row>
    <row r="18764" spans="1:8" x14ac:dyDescent="0.25">
      <c r="A18764" s="5"/>
      <c r="C18764" s="7"/>
      <c r="F18764" s="8"/>
      <c r="G18764" s="8"/>
      <c r="H18764" s="8"/>
    </row>
    <row r="18765" spans="1:8" x14ac:dyDescent="0.25">
      <c r="A18765" s="5"/>
      <c r="C18765" s="7"/>
      <c r="F18765" s="8"/>
      <c r="G18765" s="8"/>
      <c r="H18765" s="8"/>
    </row>
    <row r="18766" spans="1:8" x14ac:dyDescent="0.25">
      <c r="A18766" s="5"/>
      <c r="C18766" s="7"/>
      <c r="F18766" s="8"/>
      <c r="G18766" s="8"/>
      <c r="H18766" s="8"/>
    </row>
    <row r="18767" spans="1:8" x14ac:dyDescent="0.25">
      <c r="A18767" s="5"/>
      <c r="C18767" s="7"/>
      <c r="F18767" s="8"/>
      <c r="G18767" s="8"/>
      <c r="H18767" s="8"/>
    </row>
    <row r="18768" spans="1:8" x14ac:dyDescent="0.25">
      <c r="A18768" s="5"/>
      <c r="C18768" s="7"/>
      <c r="F18768" s="8"/>
      <c r="G18768" s="8"/>
      <c r="H18768" s="8"/>
    </row>
    <row r="18769" spans="1:8" x14ac:dyDescent="0.25">
      <c r="A18769" s="5"/>
      <c r="C18769" s="7"/>
      <c r="F18769" s="8"/>
      <c r="G18769" s="8"/>
      <c r="H18769" s="8"/>
    </row>
    <row r="18770" spans="1:8" x14ac:dyDescent="0.25">
      <c r="A18770" s="5"/>
      <c r="C18770" s="7"/>
      <c r="F18770" s="8"/>
      <c r="G18770" s="8"/>
      <c r="H18770" s="8"/>
    </row>
    <row r="18771" spans="1:8" x14ac:dyDescent="0.25">
      <c r="A18771" s="5"/>
      <c r="C18771" s="7"/>
      <c r="F18771" s="8"/>
      <c r="G18771" s="8"/>
      <c r="H18771" s="8"/>
    </row>
    <row r="18772" spans="1:8" x14ac:dyDescent="0.25">
      <c r="A18772" s="5"/>
      <c r="C18772" s="7"/>
      <c r="F18772" s="8"/>
      <c r="G18772" s="8"/>
      <c r="H18772" s="8"/>
    </row>
    <row r="18773" spans="1:8" x14ac:dyDescent="0.25">
      <c r="A18773" s="5"/>
      <c r="C18773" s="7"/>
      <c r="F18773" s="8"/>
      <c r="G18773" s="8"/>
      <c r="H18773" s="8"/>
    </row>
    <row r="18774" spans="1:8" x14ac:dyDescent="0.25">
      <c r="A18774" s="5"/>
      <c r="C18774" s="7"/>
      <c r="F18774" s="8"/>
      <c r="G18774" s="8"/>
      <c r="H18774" s="8"/>
    </row>
    <row r="18775" spans="1:8" x14ac:dyDescent="0.25">
      <c r="A18775" s="5"/>
      <c r="C18775" s="7"/>
      <c r="F18775" s="8"/>
      <c r="G18775" s="8"/>
      <c r="H18775" s="8"/>
    </row>
    <row r="18776" spans="1:8" x14ac:dyDescent="0.25">
      <c r="A18776" s="5"/>
      <c r="C18776" s="7"/>
      <c r="F18776" s="8"/>
      <c r="G18776" s="8"/>
      <c r="H18776" s="8"/>
    </row>
    <row r="18777" spans="1:8" x14ac:dyDescent="0.25">
      <c r="A18777" s="5"/>
      <c r="C18777" s="7"/>
      <c r="F18777" s="8"/>
      <c r="G18777" s="8"/>
      <c r="H18777" s="8"/>
    </row>
    <row r="18778" spans="1:8" x14ac:dyDescent="0.25">
      <c r="A18778" s="5"/>
      <c r="C18778" s="7"/>
      <c r="F18778" s="8"/>
      <c r="G18778" s="8"/>
      <c r="H18778" s="8"/>
    </row>
    <row r="18779" spans="1:8" x14ac:dyDescent="0.25">
      <c r="A18779" s="5"/>
      <c r="C18779" s="7"/>
      <c r="F18779" s="8"/>
      <c r="G18779" s="8"/>
      <c r="H18779" s="8"/>
    </row>
    <row r="18780" spans="1:8" x14ac:dyDescent="0.25">
      <c r="A18780" s="5"/>
      <c r="C18780" s="7"/>
      <c r="F18780" s="8"/>
      <c r="G18780" s="8"/>
      <c r="H18780" s="8"/>
    </row>
    <row r="18781" spans="1:8" x14ac:dyDescent="0.25">
      <c r="A18781" s="5"/>
      <c r="C18781" s="7"/>
      <c r="F18781" s="8"/>
      <c r="G18781" s="8"/>
      <c r="H18781" s="8"/>
    </row>
    <row r="18782" spans="1:8" x14ac:dyDescent="0.25">
      <c r="A18782" s="5"/>
      <c r="C18782" s="7"/>
      <c r="F18782" s="8"/>
      <c r="G18782" s="8"/>
      <c r="H18782" s="8"/>
    </row>
    <row r="18783" spans="1:8" x14ac:dyDescent="0.25">
      <c r="A18783" s="5"/>
      <c r="C18783" s="7"/>
      <c r="F18783" s="8"/>
      <c r="G18783" s="8"/>
      <c r="H18783" s="8"/>
    </row>
    <row r="18784" spans="1:8" x14ac:dyDescent="0.25">
      <c r="A18784" s="5"/>
      <c r="C18784" s="7"/>
      <c r="F18784" s="8"/>
      <c r="G18784" s="8"/>
      <c r="H18784" s="8"/>
    </row>
    <row r="18785" spans="1:8" x14ac:dyDescent="0.25">
      <c r="A18785" s="5"/>
      <c r="C18785" s="7"/>
      <c r="F18785" s="8"/>
      <c r="G18785" s="8"/>
      <c r="H18785" s="8"/>
    </row>
    <row r="18786" spans="1:8" x14ac:dyDescent="0.25">
      <c r="A18786" s="5"/>
      <c r="C18786" s="7"/>
      <c r="F18786" s="8"/>
      <c r="G18786" s="8"/>
      <c r="H18786" s="8"/>
    </row>
    <row r="18787" spans="1:8" x14ac:dyDescent="0.25">
      <c r="A18787" s="5"/>
      <c r="C18787" s="7"/>
      <c r="F18787" s="8"/>
      <c r="G18787" s="8"/>
      <c r="H18787" s="8"/>
    </row>
    <row r="18788" spans="1:8" x14ac:dyDescent="0.25">
      <c r="A18788" s="5"/>
      <c r="C18788" s="7"/>
      <c r="F18788" s="8"/>
      <c r="G18788" s="8"/>
      <c r="H18788" s="8"/>
    </row>
    <row r="18789" spans="1:8" x14ac:dyDescent="0.25">
      <c r="A18789" s="5"/>
      <c r="C18789" s="7"/>
      <c r="F18789" s="8"/>
      <c r="G18789" s="8"/>
      <c r="H18789" s="8"/>
    </row>
    <row r="18790" spans="1:8" x14ac:dyDescent="0.25">
      <c r="A18790" s="5"/>
      <c r="C18790" s="7"/>
      <c r="F18790" s="8"/>
      <c r="G18790" s="8"/>
      <c r="H18790" s="8"/>
    </row>
    <row r="18791" spans="1:8" x14ac:dyDescent="0.25">
      <c r="A18791" s="5"/>
      <c r="C18791" s="7"/>
      <c r="F18791" s="8"/>
      <c r="G18791" s="8"/>
      <c r="H18791" s="8"/>
    </row>
    <row r="18792" spans="1:8" x14ac:dyDescent="0.25">
      <c r="A18792" s="5"/>
      <c r="C18792" s="7"/>
      <c r="F18792" s="8"/>
      <c r="G18792" s="8"/>
      <c r="H18792" s="8"/>
    </row>
    <row r="18793" spans="1:8" x14ac:dyDescent="0.25">
      <c r="A18793" s="5"/>
      <c r="C18793" s="7"/>
      <c r="F18793" s="8"/>
      <c r="G18793" s="8"/>
      <c r="H18793" s="8"/>
    </row>
    <row r="18794" spans="1:8" x14ac:dyDescent="0.25">
      <c r="A18794" s="5"/>
      <c r="C18794" s="7"/>
      <c r="F18794" s="8"/>
      <c r="G18794" s="8"/>
      <c r="H18794" s="8"/>
    </row>
    <row r="18795" spans="1:8" x14ac:dyDescent="0.25">
      <c r="A18795" s="5"/>
      <c r="C18795" s="7"/>
      <c r="F18795" s="8"/>
      <c r="G18795" s="8"/>
      <c r="H18795" s="8"/>
    </row>
    <row r="18796" spans="1:8" x14ac:dyDescent="0.25">
      <c r="A18796" s="5"/>
      <c r="C18796" s="7"/>
      <c r="F18796" s="8"/>
      <c r="G18796" s="8"/>
      <c r="H18796" s="8"/>
    </row>
    <row r="18797" spans="1:8" x14ac:dyDescent="0.25">
      <c r="A18797" s="5"/>
      <c r="C18797" s="7"/>
      <c r="F18797" s="8"/>
      <c r="G18797" s="8"/>
      <c r="H18797" s="8"/>
    </row>
    <row r="18798" spans="1:8" x14ac:dyDescent="0.25">
      <c r="A18798" s="5"/>
      <c r="C18798" s="7"/>
      <c r="F18798" s="8"/>
      <c r="G18798" s="8"/>
      <c r="H18798" s="8"/>
    </row>
    <row r="18799" spans="1:8" x14ac:dyDescent="0.25">
      <c r="A18799" s="5"/>
      <c r="C18799" s="7"/>
      <c r="F18799" s="8"/>
      <c r="G18799" s="8"/>
      <c r="H18799" s="8"/>
    </row>
    <row r="18800" spans="1:8" x14ac:dyDescent="0.25">
      <c r="A18800" s="5"/>
      <c r="C18800" s="7"/>
      <c r="F18800" s="8"/>
      <c r="G18800" s="8"/>
      <c r="H18800" s="8"/>
    </row>
    <row r="18801" spans="1:8" x14ac:dyDescent="0.25">
      <c r="A18801" s="5"/>
      <c r="C18801" s="7"/>
      <c r="F18801" s="8"/>
      <c r="G18801" s="8"/>
      <c r="H18801" s="8"/>
    </row>
    <row r="18802" spans="1:8" x14ac:dyDescent="0.25">
      <c r="A18802" s="5"/>
      <c r="C18802" s="7"/>
      <c r="F18802" s="8"/>
      <c r="G18802" s="8"/>
      <c r="H18802" s="8"/>
    </row>
    <row r="18803" spans="1:8" x14ac:dyDescent="0.25">
      <c r="A18803" s="5"/>
      <c r="C18803" s="7"/>
      <c r="F18803" s="8"/>
      <c r="G18803" s="8"/>
      <c r="H18803" s="8"/>
    </row>
    <row r="18804" spans="1:8" x14ac:dyDescent="0.25">
      <c r="A18804" s="5"/>
      <c r="C18804" s="7"/>
      <c r="F18804" s="8"/>
      <c r="G18804" s="8"/>
      <c r="H18804" s="8"/>
    </row>
    <row r="18805" spans="1:8" x14ac:dyDescent="0.25">
      <c r="A18805" s="5"/>
      <c r="C18805" s="7"/>
      <c r="F18805" s="8"/>
      <c r="G18805" s="8"/>
      <c r="H18805" s="8"/>
    </row>
    <row r="18806" spans="1:8" x14ac:dyDescent="0.25">
      <c r="A18806" s="5"/>
      <c r="C18806" s="7"/>
      <c r="F18806" s="8"/>
      <c r="G18806" s="8"/>
      <c r="H18806" s="8"/>
    </row>
    <row r="18807" spans="1:8" x14ac:dyDescent="0.25">
      <c r="A18807" s="5"/>
      <c r="C18807" s="7"/>
      <c r="F18807" s="8"/>
      <c r="G18807" s="8"/>
      <c r="H18807" s="8"/>
    </row>
    <row r="18808" spans="1:8" x14ac:dyDescent="0.25">
      <c r="A18808" s="5"/>
      <c r="C18808" s="7"/>
      <c r="F18808" s="8"/>
      <c r="G18808" s="8"/>
      <c r="H18808" s="8"/>
    </row>
    <row r="18809" spans="1:8" x14ac:dyDescent="0.25">
      <c r="A18809" s="5"/>
      <c r="C18809" s="7"/>
      <c r="F18809" s="8"/>
      <c r="G18809" s="8"/>
      <c r="H18809" s="8"/>
    </row>
    <row r="18810" spans="1:8" x14ac:dyDescent="0.25">
      <c r="A18810" s="5"/>
      <c r="C18810" s="7"/>
      <c r="F18810" s="8"/>
      <c r="G18810" s="8"/>
      <c r="H18810" s="8"/>
    </row>
    <row r="18811" spans="1:8" x14ac:dyDescent="0.25">
      <c r="A18811" s="5"/>
      <c r="C18811" s="7"/>
      <c r="F18811" s="8"/>
      <c r="G18811" s="8"/>
      <c r="H18811" s="8"/>
    </row>
    <row r="18812" spans="1:8" x14ac:dyDescent="0.25">
      <c r="A18812" s="5"/>
      <c r="C18812" s="7"/>
      <c r="F18812" s="8"/>
      <c r="G18812" s="8"/>
      <c r="H18812" s="8"/>
    </row>
    <row r="18813" spans="1:8" x14ac:dyDescent="0.25">
      <c r="A18813" s="5"/>
      <c r="C18813" s="7"/>
      <c r="F18813" s="8"/>
      <c r="G18813" s="8"/>
      <c r="H18813" s="8"/>
    </row>
    <row r="18814" spans="1:8" x14ac:dyDescent="0.25">
      <c r="A18814" s="5"/>
      <c r="C18814" s="7"/>
      <c r="F18814" s="8"/>
      <c r="G18814" s="8"/>
      <c r="H18814" s="8"/>
    </row>
    <row r="18815" spans="1:8" x14ac:dyDescent="0.25">
      <c r="A18815" s="5"/>
      <c r="C18815" s="7"/>
      <c r="F18815" s="8"/>
      <c r="G18815" s="8"/>
      <c r="H18815" s="8"/>
    </row>
    <row r="18816" spans="1:8" x14ac:dyDescent="0.25">
      <c r="A18816" s="5"/>
      <c r="C18816" s="7"/>
      <c r="F18816" s="8"/>
      <c r="G18816" s="8"/>
      <c r="H18816" s="8"/>
    </row>
    <row r="18817" spans="1:8" x14ac:dyDescent="0.25">
      <c r="A18817" s="5"/>
      <c r="C18817" s="7"/>
      <c r="F18817" s="8"/>
      <c r="G18817" s="8"/>
      <c r="H18817" s="8"/>
    </row>
    <row r="18818" spans="1:8" x14ac:dyDescent="0.25">
      <c r="A18818" s="5"/>
      <c r="C18818" s="7"/>
      <c r="F18818" s="8"/>
      <c r="G18818" s="8"/>
      <c r="H18818" s="8"/>
    </row>
    <row r="18819" spans="1:8" x14ac:dyDescent="0.25">
      <c r="A18819" s="5"/>
      <c r="C18819" s="7"/>
      <c r="F18819" s="8"/>
      <c r="G18819" s="8"/>
      <c r="H18819" s="8"/>
    </row>
    <row r="18820" spans="1:8" x14ac:dyDescent="0.25">
      <c r="A18820" s="5"/>
      <c r="C18820" s="7"/>
      <c r="F18820" s="8"/>
      <c r="G18820" s="8"/>
      <c r="H18820" s="8"/>
    </row>
    <row r="18821" spans="1:8" x14ac:dyDescent="0.25">
      <c r="A18821" s="5"/>
      <c r="C18821" s="7"/>
      <c r="F18821" s="8"/>
      <c r="G18821" s="8"/>
      <c r="H18821" s="8"/>
    </row>
    <row r="18822" spans="1:8" x14ac:dyDescent="0.25">
      <c r="A18822" s="5"/>
      <c r="C18822" s="7"/>
      <c r="F18822" s="8"/>
      <c r="G18822" s="8"/>
      <c r="H18822" s="8"/>
    </row>
    <row r="18823" spans="1:8" x14ac:dyDescent="0.25">
      <c r="A18823" s="5"/>
      <c r="C18823" s="7"/>
      <c r="F18823" s="8"/>
      <c r="G18823" s="8"/>
      <c r="H18823" s="8"/>
    </row>
    <row r="18824" spans="1:8" x14ac:dyDescent="0.25">
      <c r="A18824" s="5"/>
      <c r="C18824" s="7"/>
      <c r="F18824" s="8"/>
      <c r="G18824" s="8"/>
      <c r="H18824" s="8"/>
    </row>
    <row r="18825" spans="1:8" x14ac:dyDescent="0.25">
      <c r="A18825" s="5"/>
      <c r="C18825" s="7"/>
      <c r="F18825" s="8"/>
      <c r="G18825" s="8"/>
      <c r="H18825" s="8"/>
    </row>
    <row r="18826" spans="1:8" x14ac:dyDescent="0.25">
      <c r="A18826" s="5"/>
      <c r="C18826" s="7"/>
      <c r="F18826" s="8"/>
      <c r="G18826" s="8"/>
      <c r="H18826" s="8"/>
    </row>
    <row r="18827" spans="1:8" x14ac:dyDescent="0.25">
      <c r="A18827" s="5"/>
      <c r="C18827" s="7"/>
      <c r="F18827" s="8"/>
      <c r="G18827" s="8"/>
      <c r="H18827" s="8"/>
    </row>
    <row r="18828" spans="1:8" x14ac:dyDescent="0.25">
      <c r="A18828" s="5"/>
      <c r="C18828" s="7"/>
      <c r="F18828" s="8"/>
      <c r="G18828" s="8"/>
      <c r="H18828" s="8"/>
    </row>
    <row r="18829" spans="1:8" x14ac:dyDescent="0.25">
      <c r="A18829" s="5"/>
      <c r="C18829" s="7"/>
      <c r="F18829" s="8"/>
      <c r="G18829" s="8"/>
      <c r="H18829" s="8"/>
    </row>
    <row r="18830" spans="1:8" x14ac:dyDescent="0.25">
      <c r="A18830" s="5"/>
      <c r="C18830" s="7"/>
      <c r="F18830" s="8"/>
      <c r="G18830" s="8"/>
      <c r="H18830" s="8"/>
    </row>
    <row r="18831" spans="1:8" x14ac:dyDescent="0.25">
      <c r="A18831" s="5"/>
      <c r="C18831" s="7"/>
      <c r="F18831" s="8"/>
      <c r="G18831" s="8"/>
      <c r="H18831" s="8"/>
    </row>
    <row r="18832" spans="1:8" x14ac:dyDescent="0.25">
      <c r="A18832" s="5"/>
      <c r="C18832" s="7"/>
      <c r="F18832" s="8"/>
      <c r="G18832" s="8"/>
      <c r="H18832" s="8"/>
    </row>
    <row r="18833" spans="1:8" x14ac:dyDescent="0.25">
      <c r="A18833" s="5"/>
      <c r="C18833" s="7"/>
      <c r="F18833" s="8"/>
      <c r="G18833" s="8"/>
      <c r="H18833" s="8"/>
    </row>
    <row r="18834" spans="1:8" x14ac:dyDescent="0.25">
      <c r="A18834" s="5"/>
      <c r="C18834" s="7"/>
      <c r="F18834" s="8"/>
      <c r="G18834" s="8"/>
      <c r="H18834" s="8"/>
    </row>
    <row r="18835" spans="1:8" x14ac:dyDescent="0.25">
      <c r="A18835" s="5"/>
      <c r="C18835" s="7"/>
      <c r="F18835" s="8"/>
      <c r="G18835" s="8"/>
      <c r="H18835" s="8"/>
    </row>
    <row r="18836" spans="1:8" x14ac:dyDescent="0.25">
      <c r="A18836" s="5"/>
      <c r="C18836" s="7"/>
      <c r="F18836" s="8"/>
      <c r="G18836" s="8"/>
      <c r="H18836" s="8"/>
    </row>
    <row r="18837" spans="1:8" x14ac:dyDescent="0.25">
      <c r="A18837" s="5"/>
      <c r="C18837" s="7"/>
      <c r="F18837" s="8"/>
      <c r="G18837" s="8"/>
      <c r="H18837" s="8"/>
    </row>
    <row r="18838" spans="1:8" x14ac:dyDescent="0.25">
      <c r="A18838" s="5"/>
      <c r="C18838" s="7"/>
      <c r="F18838" s="8"/>
      <c r="G18838" s="8"/>
      <c r="H18838" s="8"/>
    </row>
    <row r="18839" spans="1:8" x14ac:dyDescent="0.25">
      <c r="A18839" s="5"/>
      <c r="C18839" s="7"/>
      <c r="F18839" s="8"/>
      <c r="G18839" s="8"/>
      <c r="H18839" s="8"/>
    </row>
    <row r="18840" spans="1:8" x14ac:dyDescent="0.25">
      <c r="A18840" s="5"/>
      <c r="C18840" s="7"/>
      <c r="F18840" s="8"/>
      <c r="G18840" s="8"/>
      <c r="H18840" s="8"/>
    </row>
    <row r="18841" spans="1:8" x14ac:dyDescent="0.25">
      <c r="A18841" s="5"/>
      <c r="C18841" s="7"/>
      <c r="F18841" s="8"/>
      <c r="G18841" s="8"/>
      <c r="H18841" s="8"/>
    </row>
    <row r="18842" spans="1:8" x14ac:dyDescent="0.25">
      <c r="A18842" s="5"/>
      <c r="C18842" s="7"/>
      <c r="F18842" s="8"/>
      <c r="G18842" s="8"/>
      <c r="H18842" s="8"/>
    </row>
    <row r="18843" spans="1:8" x14ac:dyDescent="0.25">
      <c r="A18843" s="5"/>
      <c r="C18843" s="7"/>
      <c r="F18843" s="8"/>
      <c r="G18843" s="8"/>
      <c r="H18843" s="8"/>
    </row>
    <row r="18844" spans="1:8" x14ac:dyDescent="0.25">
      <c r="A18844" s="5"/>
      <c r="C18844" s="7"/>
      <c r="F18844" s="8"/>
      <c r="G18844" s="8"/>
      <c r="H18844" s="8"/>
    </row>
    <row r="18845" spans="1:8" x14ac:dyDescent="0.25">
      <c r="A18845" s="5"/>
      <c r="C18845" s="7"/>
      <c r="F18845" s="8"/>
      <c r="G18845" s="8"/>
      <c r="H18845" s="8"/>
    </row>
    <row r="18846" spans="1:8" x14ac:dyDescent="0.25">
      <c r="A18846" s="5"/>
      <c r="C18846" s="7"/>
      <c r="F18846" s="8"/>
      <c r="G18846" s="8"/>
      <c r="H18846" s="8"/>
    </row>
    <row r="18847" spans="1:8" x14ac:dyDescent="0.25">
      <c r="A18847" s="5"/>
      <c r="C18847" s="7"/>
      <c r="F18847" s="8"/>
      <c r="G18847" s="8"/>
      <c r="H18847" s="8"/>
    </row>
    <row r="18848" spans="1:8" x14ac:dyDescent="0.25">
      <c r="A18848" s="5"/>
      <c r="C18848" s="7"/>
      <c r="F18848" s="8"/>
      <c r="G18848" s="8"/>
      <c r="H18848" s="8"/>
    </row>
    <row r="18849" spans="1:8" x14ac:dyDescent="0.25">
      <c r="A18849" s="5"/>
      <c r="C18849" s="7"/>
      <c r="F18849" s="8"/>
      <c r="G18849" s="8"/>
      <c r="H18849" s="8"/>
    </row>
    <row r="18850" spans="1:8" x14ac:dyDescent="0.25">
      <c r="A18850" s="5"/>
      <c r="C18850" s="7"/>
      <c r="F18850" s="8"/>
      <c r="G18850" s="8"/>
      <c r="H18850" s="8"/>
    </row>
    <row r="18851" spans="1:8" x14ac:dyDescent="0.25">
      <c r="A18851" s="5"/>
      <c r="C18851" s="7"/>
      <c r="F18851" s="8"/>
      <c r="G18851" s="8"/>
      <c r="H18851" s="8"/>
    </row>
    <row r="18852" spans="1:8" x14ac:dyDescent="0.25">
      <c r="A18852" s="5"/>
      <c r="C18852" s="7"/>
      <c r="F18852" s="8"/>
      <c r="G18852" s="8"/>
      <c r="H18852" s="8"/>
    </row>
    <row r="18853" spans="1:8" x14ac:dyDescent="0.25">
      <c r="A18853" s="5"/>
      <c r="C18853" s="7"/>
      <c r="F18853" s="8"/>
      <c r="G18853" s="8"/>
      <c r="H18853" s="8"/>
    </row>
    <row r="18854" spans="1:8" x14ac:dyDescent="0.25">
      <c r="A18854" s="5"/>
      <c r="C18854" s="7"/>
      <c r="F18854" s="8"/>
      <c r="G18854" s="8"/>
      <c r="H18854" s="8"/>
    </row>
    <row r="18855" spans="1:8" x14ac:dyDescent="0.25">
      <c r="A18855" s="5"/>
      <c r="C18855" s="7"/>
      <c r="F18855" s="8"/>
      <c r="G18855" s="8"/>
      <c r="H18855" s="8"/>
    </row>
    <row r="18856" spans="1:8" x14ac:dyDescent="0.25">
      <c r="A18856" s="5"/>
      <c r="C18856" s="7"/>
      <c r="F18856" s="8"/>
      <c r="G18856" s="8"/>
      <c r="H18856" s="8"/>
    </row>
    <row r="18857" spans="1:8" x14ac:dyDescent="0.25">
      <c r="A18857" s="5"/>
      <c r="C18857" s="7"/>
      <c r="F18857" s="8"/>
      <c r="G18857" s="8"/>
      <c r="H18857" s="8"/>
    </row>
    <row r="18858" spans="1:8" x14ac:dyDescent="0.25">
      <c r="A18858" s="5"/>
      <c r="C18858" s="7"/>
      <c r="F18858" s="8"/>
      <c r="G18858" s="8"/>
      <c r="H18858" s="8"/>
    </row>
    <row r="18859" spans="1:8" x14ac:dyDescent="0.25">
      <c r="A18859" s="5"/>
      <c r="C18859" s="7"/>
      <c r="F18859" s="8"/>
      <c r="G18859" s="8"/>
      <c r="H18859" s="8"/>
    </row>
    <row r="18860" spans="1:8" x14ac:dyDescent="0.25">
      <c r="A18860" s="5"/>
      <c r="C18860" s="7"/>
      <c r="F18860" s="8"/>
      <c r="G18860" s="8"/>
      <c r="H18860" s="8"/>
    </row>
    <row r="18861" spans="1:8" x14ac:dyDescent="0.25">
      <c r="A18861" s="5"/>
      <c r="C18861" s="7"/>
      <c r="F18861" s="8"/>
      <c r="G18861" s="8"/>
      <c r="H18861" s="8"/>
    </row>
    <row r="18862" spans="1:8" x14ac:dyDescent="0.25">
      <c r="A18862" s="5"/>
      <c r="C18862" s="7"/>
      <c r="F18862" s="8"/>
      <c r="G18862" s="8"/>
      <c r="H18862" s="8"/>
    </row>
    <row r="18863" spans="1:8" x14ac:dyDescent="0.25">
      <c r="A18863" s="5"/>
      <c r="C18863" s="7"/>
      <c r="F18863" s="8"/>
      <c r="G18863" s="8"/>
      <c r="H18863" s="8"/>
    </row>
    <row r="18864" spans="1:8" x14ac:dyDescent="0.25">
      <c r="A18864" s="5"/>
      <c r="C18864" s="7"/>
      <c r="F18864" s="8"/>
      <c r="G18864" s="8"/>
      <c r="H18864" s="8"/>
    </row>
    <row r="18865" spans="1:8" x14ac:dyDescent="0.25">
      <c r="A18865" s="5"/>
      <c r="C18865" s="7"/>
      <c r="F18865" s="8"/>
      <c r="G18865" s="8"/>
      <c r="H18865" s="8"/>
    </row>
    <row r="18866" spans="1:8" x14ac:dyDescent="0.25">
      <c r="A18866" s="5"/>
      <c r="C18866" s="7"/>
      <c r="F18866" s="8"/>
      <c r="G18866" s="8"/>
      <c r="H18866" s="8"/>
    </row>
    <row r="18867" spans="1:8" x14ac:dyDescent="0.25">
      <c r="A18867" s="5"/>
      <c r="C18867" s="7"/>
      <c r="F18867" s="8"/>
      <c r="G18867" s="8"/>
      <c r="H18867" s="8"/>
    </row>
    <row r="18868" spans="1:8" x14ac:dyDescent="0.25">
      <c r="A18868" s="5"/>
      <c r="C18868" s="7"/>
      <c r="F18868" s="8"/>
      <c r="G18868" s="8"/>
      <c r="H18868" s="8"/>
    </row>
    <row r="18869" spans="1:8" x14ac:dyDescent="0.25">
      <c r="A18869" s="5"/>
      <c r="C18869" s="7"/>
      <c r="F18869" s="8"/>
      <c r="G18869" s="8"/>
      <c r="H18869" s="8"/>
    </row>
    <row r="18870" spans="1:8" x14ac:dyDescent="0.25">
      <c r="A18870" s="5"/>
      <c r="C18870" s="7"/>
      <c r="F18870" s="8"/>
      <c r="G18870" s="8"/>
      <c r="H18870" s="8"/>
    </row>
    <row r="18871" spans="1:8" x14ac:dyDescent="0.25">
      <c r="A18871" s="5"/>
      <c r="C18871" s="7"/>
      <c r="F18871" s="8"/>
      <c r="G18871" s="8"/>
      <c r="H18871" s="8"/>
    </row>
    <row r="18872" spans="1:8" x14ac:dyDescent="0.25">
      <c r="A18872" s="5"/>
      <c r="C18872" s="7"/>
      <c r="F18872" s="8"/>
      <c r="G18872" s="8"/>
      <c r="H18872" s="8"/>
    </row>
    <row r="18873" spans="1:8" x14ac:dyDescent="0.25">
      <c r="A18873" s="5"/>
      <c r="C18873" s="7"/>
      <c r="F18873" s="8"/>
      <c r="G18873" s="8"/>
      <c r="H18873" s="8"/>
    </row>
    <row r="18874" spans="1:8" x14ac:dyDescent="0.25">
      <c r="A18874" s="5"/>
      <c r="C18874" s="7"/>
      <c r="F18874" s="8"/>
      <c r="G18874" s="8"/>
      <c r="H18874" s="8"/>
    </row>
    <row r="18875" spans="1:8" x14ac:dyDescent="0.25">
      <c r="A18875" s="5"/>
      <c r="C18875" s="7"/>
      <c r="F18875" s="8"/>
      <c r="G18875" s="8"/>
      <c r="H18875" s="8"/>
    </row>
    <row r="18876" spans="1:8" x14ac:dyDescent="0.25">
      <c r="A18876" s="5"/>
      <c r="C18876" s="7"/>
      <c r="F18876" s="8"/>
      <c r="G18876" s="8"/>
      <c r="H18876" s="8"/>
    </row>
    <row r="18877" spans="1:8" x14ac:dyDescent="0.25">
      <c r="A18877" s="5"/>
      <c r="C18877" s="7"/>
      <c r="F18877" s="8"/>
      <c r="G18877" s="8"/>
      <c r="H18877" s="8"/>
    </row>
    <row r="18878" spans="1:8" x14ac:dyDescent="0.25">
      <c r="A18878" s="5"/>
      <c r="C18878" s="7"/>
      <c r="F18878" s="8"/>
      <c r="G18878" s="8"/>
      <c r="H18878" s="8"/>
    </row>
    <row r="18879" spans="1:8" x14ac:dyDescent="0.25">
      <c r="A18879" s="5"/>
      <c r="C18879" s="7"/>
      <c r="F18879" s="8"/>
      <c r="G18879" s="8"/>
      <c r="H18879" s="8"/>
    </row>
    <row r="18880" spans="1:8" x14ac:dyDescent="0.25">
      <c r="A18880" s="5"/>
      <c r="C18880" s="7"/>
      <c r="F18880" s="8"/>
      <c r="G18880" s="8"/>
      <c r="H18880" s="8"/>
    </row>
    <row r="18881" spans="1:8" x14ac:dyDescent="0.25">
      <c r="A18881" s="5"/>
      <c r="C18881" s="7"/>
      <c r="F18881" s="8"/>
      <c r="G18881" s="8"/>
      <c r="H18881" s="8"/>
    </row>
    <row r="18882" spans="1:8" x14ac:dyDescent="0.25">
      <c r="A18882" s="5"/>
      <c r="C18882" s="7"/>
      <c r="F18882" s="8"/>
      <c r="G18882" s="8"/>
      <c r="H18882" s="8"/>
    </row>
    <row r="18883" spans="1:8" x14ac:dyDescent="0.25">
      <c r="A18883" s="5"/>
      <c r="C18883" s="7"/>
      <c r="F18883" s="8"/>
      <c r="G18883" s="8"/>
      <c r="H18883" s="8"/>
    </row>
    <row r="18884" spans="1:8" x14ac:dyDescent="0.25">
      <c r="A18884" s="5"/>
      <c r="C18884" s="7"/>
      <c r="F18884" s="8"/>
      <c r="G18884" s="8"/>
      <c r="H18884" s="8"/>
    </row>
    <row r="18885" spans="1:8" x14ac:dyDescent="0.25">
      <c r="A18885" s="5"/>
      <c r="C18885" s="7"/>
      <c r="F18885" s="8"/>
      <c r="G18885" s="8"/>
      <c r="H18885" s="8"/>
    </row>
    <row r="18886" spans="1:8" x14ac:dyDescent="0.25">
      <c r="A18886" s="5"/>
      <c r="C18886" s="7"/>
      <c r="F18886" s="8"/>
      <c r="G18886" s="8"/>
      <c r="H18886" s="8"/>
    </row>
    <row r="18887" spans="1:8" x14ac:dyDescent="0.25">
      <c r="A18887" s="5"/>
      <c r="C18887" s="7"/>
      <c r="F18887" s="8"/>
      <c r="G18887" s="8"/>
      <c r="H18887" s="8"/>
    </row>
    <row r="18888" spans="1:8" x14ac:dyDescent="0.25">
      <c r="A18888" s="5"/>
      <c r="C18888" s="7"/>
      <c r="F18888" s="8"/>
      <c r="G18888" s="8"/>
      <c r="H18888" s="8"/>
    </row>
    <row r="18889" spans="1:8" x14ac:dyDescent="0.25">
      <c r="A18889" s="5"/>
      <c r="C18889" s="7"/>
      <c r="F18889" s="8"/>
      <c r="G18889" s="8"/>
      <c r="H18889" s="8"/>
    </row>
    <row r="18890" spans="1:8" x14ac:dyDescent="0.25">
      <c r="A18890" s="5"/>
      <c r="C18890" s="7"/>
      <c r="F18890" s="8"/>
      <c r="G18890" s="8"/>
      <c r="H18890" s="8"/>
    </row>
    <row r="18891" spans="1:8" x14ac:dyDescent="0.25">
      <c r="A18891" s="5"/>
      <c r="C18891" s="7"/>
      <c r="F18891" s="8"/>
      <c r="G18891" s="8"/>
      <c r="H18891" s="8"/>
    </row>
    <row r="18892" spans="1:8" x14ac:dyDescent="0.25">
      <c r="A18892" s="5"/>
      <c r="C18892" s="7"/>
      <c r="F18892" s="8"/>
      <c r="G18892" s="8"/>
      <c r="H18892" s="8"/>
    </row>
    <row r="18893" spans="1:8" x14ac:dyDescent="0.25">
      <c r="A18893" s="5"/>
      <c r="C18893" s="7"/>
      <c r="F18893" s="8"/>
      <c r="G18893" s="8"/>
      <c r="H18893" s="8"/>
    </row>
    <row r="18894" spans="1:8" x14ac:dyDescent="0.25">
      <c r="A18894" s="5"/>
      <c r="C18894" s="7"/>
      <c r="F18894" s="8"/>
      <c r="G18894" s="8"/>
      <c r="H18894" s="8"/>
    </row>
    <row r="18895" spans="1:8" x14ac:dyDescent="0.25">
      <c r="A18895" s="5"/>
      <c r="C18895" s="7"/>
      <c r="F18895" s="8"/>
      <c r="G18895" s="8"/>
      <c r="H18895" s="8"/>
    </row>
    <row r="18896" spans="1:8" x14ac:dyDescent="0.25">
      <c r="A18896" s="5"/>
      <c r="C18896" s="7"/>
      <c r="F18896" s="8"/>
      <c r="G18896" s="8"/>
      <c r="H18896" s="8"/>
    </row>
    <row r="18897" spans="1:8" x14ac:dyDescent="0.25">
      <c r="A18897" s="5"/>
      <c r="C18897" s="7"/>
      <c r="F18897" s="8"/>
      <c r="G18897" s="8"/>
      <c r="H18897" s="8"/>
    </row>
    <row r="18898" spans="1:8" x14ac:dyDescent="0.25">
      <c r="A18898" s="5"/>
      <c r="C18898" s="7"/>
      <c r="F18898" s="8"/>
      <c r="G18898" s="8"/>
      <c r="H18898" s="8"/>
    </row>
    <row r="18899" spans="1:8" x14ac:dyDescent="0.25">
      <c r="A18899" s="5"/>
      <c r="C18899" s="7"/>
      <c r="F18899" s="8"/>
      <c r="G18899" s="8"/>
      <c r="H18899" s="8"/>
    </row>
    <row r="18900" spans="1:8" x14ac:dyDescent="0.25">
      <c r="A18900" s="5"/>
      <c r="C18900" s="7"/>
      <c r="F18900" s="8"/>
      <c r="G18900" s="8"/>
      <c r="H18900" s="8"/>
    </row>
    <row r="18901" spans="1:8" x14ac:dyDescent="0.25">
      <c r="A18901" s="5"/>
      <c r="C18901" s="7"/>
      <c r="F18901" s="8"/>
      <c r="G18901" s="8"/>
      <c r="H18901" s="8"/>
    </row>
    <row r="18902" spans="1:8" x14ac:dyDescent="0.25">
      <c r="A18902" s="5"/>
      <c r="C18902" s="7"/>
      <c r="F18902" s="8"/>
      <c r="G18902" s="8"/>
      <c r="H18902" s="8"/>
    </row>
    <row r="18903" spans="1:8" x14ac:dyDescent="0.25">
      <c r="A18903" s="5"/>
      <c r="C18903" s="7"/>
      <c r="F18903" s="8"/>
      <c r="G18903" s="8"/>
      <c r="H18903" s="8"/>
    </row>
    <row r="18904" spans="1:8" x14ac:dyDescent="0.25">
      <c r="A18904" s="5"/>
      <c r="C18904" s="7"/>
      <c r="F18904" s="8"/>
      <c r="G18904" s="8"/>
      <c r="H18904" s="8"/>
    </row>
    <row r="18905" spans="1:8" x14ac:dyDescent="0.25">
      <c r="A18905" s="5"/>
      <c r="C18905" s="7"/>
      <c r="F18905" s="8"/>
      <c r="G18905" s="8"/>
      <c r="H18905" s="8"/>
    </row>
    <row r="18906" spans="1:8" x14ac:dyDescent="0.25">
      <c r="A18906" s="5"/>
      <c r="C18906" s="7"/>
      <c r="F18906" s="8"/>
      <c r="G18906" s="8"/>
      <c r="H18906" s="8"/>
    </row>
    <row r="18907" spans="1:8" x14ac:dyDescent="0.25">
      <c r="A18907" s="5"/>
      <c r="C18907" s="7"/>
      <c r="F18907" s="8"/>
      <c r="G18907" s="8"/>
      <c r="H18907" s="8"/>
    </row>
    <row r="18908" spans="1:8" x14ac:dyDescent="0.25">
      <c r="A18908" s="5"/>
      <c r="C18908" s="7"/>
      <c r="F18908" s="8"/>
      <c r="G18908" s="8"/>
      <c r="H18908" s="8"/>
    </row>
    <row r="18909" spans="1:8" x14ac:dyDescent="0.25">
      <c r="A18909" s="5"/>
      <c r="C18909" s="7"/>
      <c r="F18909" s="8"/>
      <c r="G18909" s="8"/>
      <c r="H18909" s="8"/>
    </row>
    <row r="18910" spans="1:8" x14ac:dyDescent="0.25">
      <c r="A18910" s="5"/>
      <c r="C18910" s="7"/>
      <c r="F18910" s="8"/>
      <c r="G18910" s="8"/>
      <c r="H18910" s="8"/>
    </row>
    <row r="18911" spans="1:8" x14ac:dyDescent="0.25">
      <c r="A18911" s="5"/>
      <c r="C18911" s="7"/>
      <c r="F18911" s="8"/>
      <c r="G18911" s="8"/>
      <c r="H18911" s="8"/>
    </row>
    <row r="18912" spans="1:8" x14ac:dyDescent="0.25">
      <c r="A18912" s="5"/>
      <c r="C18912" s="7"/>
      <c r="F18912" s="8"/>
      <c r="G18912" s="8"/>
      <c r="H18912" s="8"/>
    </row>
    <row r="18913" spans="1:8" x14ac:dyDescent="0.25">
      <c r="A18913" s="5"/>
      <c r="C18913" s="7"/>
      <c r="F18913" s="8"/>
      <c r="G18913" s="8"/>
      <c r="H18913" s="8"/>
    </row>
    <row r="18914" spans="1:8" x14ac:dyDescent="0.25">
      <c r="A18914" s="5"/>
      <c r="C18914" s="7"/>
      <c r="F18914" s="8"/>
      <c r="G18914" s="8"/>
      <c r="H18914" s="8"/>
    </row>
    <row r="18915" spans="1:8" x14ac:dyDescent="0.25">
      <c r="A18915" s="5"/>
      <c r="C18915" s="7"/>
      <c r="F18915" s="8"/>
      <c r="G18915" s="8"/>
      <c r="H18915" s="8"/>
    </row>
    <row r="18916" spans="1:8" x14ac:dyDescent="0.25">
      <c r="A18916" s="5"/>
      <c r="C18916" s="7"/>
      <c r="F18916" s="8"/>
      <c r="G18916" s="8"/>
      <c r="H18916" s="8"/>
    </row>
    <row r="18917" spans="1:8" x14ac:dyDescent="0.25">
      <c r="A18917" s="5"/>
      <c r="C18917" s="7"/>
      <c r="F18917" s="8"/>
      <c r="G18917" s="8"/>
      <c r="H18917" s="8"/>
    </row>
    <row r="18918" spans="1:8" x14ac:dyDescent="0.25">
      <c r="A18918" s="5"/>
      <c r="C18918" s="7"/>
      <c r="F18918" s="8"/>
      <c r="G18918" s="8"/>
      <c r="H18918" s="8"/>
    </row>
    <row r="18919" spans="1:8" x14ac:dyDescent="0.25">
      <c r="A18919" s="5"/>
      <c r="C18919" s="7"/>
      <c r="F18919" s="8"/>
      <c r="G18919" s="8"/>
      <c r="H18919" s="8"/>
    </row>
    <row r="18920" spans="1:8" x14ac:dyDescent="0.25">
      <c r="A18920" s="5"/>
      <c r="C18920" s="7"/>
      <c r="F18920" s="8"/>
      <c r="G18920" s="8"/>
      <c r="H18920" s="8"/>
    </row>
    <row r="18921" spans="1:8" x14ac:dyDescent="0.25">
      <c r="A18921" s="5"/>
      <c r="C18921" s="7"/>
      <c r="F18921" s="8"/>
      <c r="G18921" s="8"/>
      <c r="H18921" s="8"/>
    </row>
    <row r="18922" spans="1:8" x14ac:dyDescent="0.25">
      <c r="A18922" s="5"/>
      <c r="C18922" s="7"/>
      <c r="F18922" s="8"/>
      <c r="G18922" s="8"/>
      <c r="H18922" s="8"/>
    </row>
    <row r="18923" spans="1:8" x14ac:dyDescent="0.25">
      <c r="A18923" s="5"/>
      <c r="C18923" s="7"/>
      <c r="F18923" s="8"/>
      <c r="G18923" s="8"/>
      <c r="H18923" s="8"/>
    </row>
    <row r="18924" spans="1:8" x14ac:dyDescent="0.25">
      <c r="A18924" s="5"/>
      <c r="C18924" s="7"/>
      <c r="F18924" s="8"/>
      <c r="G18924" s="8"/>
      <c r="H18924" s="8"/>
    </row>
    <row r="18925" spans="1:8" x14ac:dyDescent="0.25">
      <c r="A18925" s="5"/>
      <c r="C18925" s="7"/>
      <c r="F18925" s="8"/>
      <c r="G18925" s="8"/>
      <c r="H18925" s="8"/>
    </row>
    <row r="18926" spans="1:8" x14ac:dyDescent="0.25">
      <c r="A18926" s="5"/>
      <c r="C18926" s="7"/>
      <c r="F18926" s="8"/>
      <c r="G18926" s="8"/>
      <c r="H18926" s="8"/>
    </row>
    <row r="18927" spans="1:8" x14ac:dyDescent="0.25">
      <c r="A18927" s="5"/>
      <c r="C18927" s="7"/>
      <c r="F18927" s="8"/>
      <c r="G18927" s="8"/>
      <c r="H18927" s="8"/>
    </row>
    <row r="18928" spans="1:8" x14ac:dyDescent="0.25">
      <c r="A18928" s="5"/>
      <c r="C18928" s="7"/>
      <c r="F18928" s="8"/>
      <c r="G18928" s="8"/>
      <c r="H18928" s="8"/>
    </row>
    <row r="18929" spans="1:8" x14ac:dyDescent="0.25">
      <c r="A18929" s="5"/>
      <c r="C18929" s="7"/>
      <c r="F18929" s="8"/>
      <c r="G18929" s="8"/>
      <c r="H18929" s="8"/>
    </row>
    <row r="18930" spans="1:8" x14ac:dyDescent="0.25">
      <c r="A18930" s="5"/>
      <c r="C18930" s="7"/>
      <c r="F18930" s="8"/>
      <c r="G18930" s="8"/>
      <c r="H18930" s="8"/>
    </row>
    <row r="18931" spans="1:8" x14ac:dyDescent="0.25">
      <c r="A18931" s="5"/>
      <c r="C18931" s="7"/>
      <c r="F18931" s="8"/>
      <c r="G18931" s="8"/>
      <c r="H18931" s="8"/>
    </row>
    <row r="18932" spans="1:8" x14ac:dyDescent="0.25">
      <c r="A18932" s="5"/>
      <c r="C18932" s="7"/>
      <c r="F18932" s="8"/>
      <c r="G18932" s="8"/>
      <c r="H18932" s="8"/>
    </row>
    <row r="18933" spans="1:8" x14ac:dyDescent="0.25">
      <c r="A18933" s="5"/>
      <c r="C18933" s="7"/>
      <c r="F18933" s="8"/>
      <c r="G18933" s="8"/>
      <c r="H18933" s="8"/>
    </row>
    <row r="18934" spans="1:8" x14ac:dyDescent="0.25">
      <c r="A18934" s="5"/>
      <c r="C18934" s="7"/>
      <c r="F18934" s="8"/>
      <c r="G18934" s="8"/>
      <c r="H18934" s="8"/>
    </row>
    <row r="18935" spans="1:8" x14ac:dyDescent="0.25">
      <c r="A18935" s="5"/>
      <c r="C18935" s="7"/>
      <c r="F18935" s="8"/>
      <c r="G18935" s="8"/>
      <c r="H18935" s="8"/>
    </row>
    <row r="18936" spans="1:8" x14ac:dyDescent="0.25">
      <c r="A18936" s="5"/>
      <c r="C18936" s="7"/>
      <c r="F18936" s="8"/>
      <c r="G18936" s="8"/>
      <c r="H18936" s="8"/>
    </row>
    <row r="18937" spans="1:8" x14ac:dyDescent="0.25">
      <c r="A18937" s="5"/>
      <c r="C18937" s="7"/>
      <c r="F18937" s="8"/>
      <c r="G18937" s="8"/>
      <c r="H18937" s="8"/>
    </row>
    <row r="18938" spans="1:8" x14ac:dyDescent="0.25">
      <c r="A18938" s="5"/>
      <c r="C18938" s="7"/>
      <c r="F18938" s="8"/>
      <c r="G18938" s="8"/>
      <c r="H18938" s="8"/>
    </row>
    <row r="18939" spans="1:8" x14ac:dyDescent="0.25">
      <c r="A18939" s="5"/>
      <c r="C18939" s="7"/>
      <c r="F18939" s="8"/>
      <c r="G18939" s="8"/>
      <c r="H18939" s="8"/>
    </row>
    <row r="18940" spans="1:8" x14ac:dyDescent="0.25">
      <c r="A18940" s="5"/>
      <c r="C18940" s="7"/>
      <c r="F18940" s="8"/>
      <c r="G18940" s="8"/>
      <c r="H18940" s="8"/>
    </row>
    <row r="18941" spans="1:8" x14ac:dyDescent="0.25">
      <c r="A18941" s="5"/>
      <c r="C18941" s="7"/>
      <c r="F18941" s="8"/>
      <c r="G18941" s="8"/>
      <c r="H18941" s="8"/>
    </row>
    <row r="18942" spans="1:8" x14ac:dyDescent="0.25">
      <c r="A18942" s="5"/>
      <c r="C18942" s="7"/>
      <c r="F18942" s="8"/>
      <c r="G18942" s="8"/>
      <c r="H18942" s="8"/>
    </row>
    <row r="18943" spans="1:8" x14ac:dyDescent="0.25">
      <c r="A18943" s="5"/>
      <c r="C18943" s="7"/>
      <c r="F18943" s="8"/>
      <c r="G18943" s="8"/>
      <c r="H18943" s="8"/>
    </row>
    <row r="18944" spans="1:8" x14ac:dyDescent="0.25">
      <c r="A18944" s="5"/>
      <c r="C18944" s="7"/>
      <c r="F18944" s="8"/>
      <c r="G18944" s="8"/>
      <c r="H18944" s="8"/>
    </row>
    <row r="18945" spans="1:8" x14ac:dyDescent="0.25">
      <c r="A18945" s="5"/>
      <c r="C18945" s="7"/>
      <c r="F18945" s="8"/>
      <c r="G18945" s="8"/>
      <c r="H18945" s="8"/>
    </row>
    <row r="18946" spans="1:8" x14ac:dyDescent="0.25">
      <c r="A18946" s="5"/>
      <c r="C18946" s="7"/>
      <c r="F18946" s="8"/>
      <c r="G18946" s="8"/>
      <c r="H18946" s="8"/>
    </row>
    <row r="18947" spans="1:8" x14ac:dyDescent="0.25">
      <c r="A18947" s="5"/>
      <c r="C18947" s="7"/>
      <c r="F18947" s="8"/>
      <c r="G18947" s="8"/>
      <c r="H18947" s="8"/>
    </row>
    <row r="18948" spans="1:8" x14ac:dyDescent="0.25">
      <c r="A18948" s="5"/>
      <c r="C18948" s="7"/>
      <c r="F18948" s="8"/>
      <c r="G18948" s="8"/>
      <c r="H18948" s="8"/>
    </row>
    <row r="18949" spans="1:8" x14ac:dyDescent="0.25">
      <c r="A18949" s="5"/>
      <c r="C18949" s="7"/>
      <c r="F18949" s="8"/>
      <c r="G18949" s="8"/>
      <c r="H18949" s="8"/>
    </row>
    <row r="18950" spans="1:8" x14ac:dyDescent="0.25">
      <c r="A18950" s="5"/>
      <c r="C18950" s="7"/>
      <c r="F18950" s="8"/>
      <c r="G18950" s="8"/>
      <c r="H18950" s="8"/>
    </row>
    <row r="18951" spans="1:8" x14ac:dyDescent="0.25">
      <c r="A18951" s="5"/>
      <c r="C18951" s="7"/>
      <c r="F18951" s="8"/>
      <c r="G18951" s="8"/>
      <c r="H18951" s="8"/>
    </row>
    <row r="18952" spans="1:8" x14ac:dyDescent="0.25">
      <c r="A18952" s="5"/>
      <c r="C18952" s="7"/>
      <c r="F18952" s="8"/>
      <c r="G18952" s="8"/>
      <c r="H18952" s="8"/>
    </row>
    <row r="18953" spans="1:8" x14ac:dyDescent="0.25">
      <c r="A18953" s="5"/>
      <c r="C18953" s="7"/>
      <c r="F18953" s="8"/>
      <c r="G18953" s="8"/>
      <c r="H18953" s="8"/>
    </row>
    <row r="18954" spans="1:8" x14ac:dyDescent="0.25">
      <c r="A18954" s="5"/>
      <c r="C18954" s="7"/>
      <c r="F18954" s="8"/>
      <c r="G18954" s="8"/>
      <c r="H18954" s="8"/>
    </row>
    <row r="18955" spans="1:8" x14ac:dyDescent="0.25">
      <c r="A18955" s="5"/>
      <c r="C18955" s="7"/>
      <c r="F18955" s="8"/>
      <c r="G18955" s="8"/>
      <c r="H18955" s="8"/>
    </row>
    <row r="18956" spans="1:8" x14ac:dyDescent="0.25">
      <c r="A18956" s="5"/>
      <c r="C18956" s="7"/>
      <c r="F18956" s="8"/>
      <c r="G18956" s="8"/>
      <c r="H18956" s="8"/>
    </row>
    <row r="18957" spans="1:8" x14ac:dyDescent="0.25">
      <c r="A18957" s="5"/>
      <c r="C18957" s="7"/>
      <c r="F18957" s="8"/>
      <c r="G18957" s="8"/>
      <c r="H18957" s="8"/>
    </row>
    <row r="18958" spans="1:8" x14ac:dyDescent="0.25">
      <c r="A18958" s="5"/>
      <c r="C18958" s="7"/>
      <c r="F18958" s="8"/>
      <c r="G18958" s="8"/>
      <c r="H18958" s="8"/>
    </row>
    <row r="18959" spans="1:8" x14ac:dyDescent="0.25">
      <c r="A18959" s="5"/>
      <c r="C18959" s="7"/>
      <c r="F18959" s="8"/>
      <c r="G18959" s="8"/>
      <c r="H18959" s="8"/>
    </row>
    <row r="18960" spans="1:8" x14ac:dyDescent="0.25">
      <c r="A18960" s="5"/>
      <c r="C18960" s="7"/>
      <c r="F18960" s="8"/>
      <c r="G18960" s="8"/>
      <c r="H18960" s="8"/>
    </row>
    <row r="18961" spans="1:8" x14ac:dyDescent="0.25">
      <c r="A18961" s="5"/>
      <c r="C18961" s="7"/>
      <c r="F18961" s="8"/>
      <c r="G18961" s="8"/>
      <c r="H18961" s="8"/>
    </row>
    <row r="18962" spans="1:8" x14ac:dyDescent="0.25">
      <c r="A18962" s="5"/>
      <c r="C18962" s="7"/>
      <c r="F18962" s="8"/>
      <c r="G18962" s="8"/>
      <c r="H18962" s="8"/>
    </row>
    <row r="18963" spans="1:8" x14ac:dyDescent="0.25">
      <c r="A18963" s="5"/>
      <c r="C18963" s="7"/>
      <c r="F18963" s="8"/>
      <c r="G18963" s="8"/>
      <c r="H18963" s="8"/>
    </row>
    <row r="18964" spans="1:8" x14ac:dyDescent="0.25">
      <c r="A18964" s="5"/>
      <c r="C18964" s="7"/>
      <c r="F18964" s="8"/>
      <c r="G18964" s="8"/>
      <c r="H18964" s="8"/>
    </row>
    <row r="18965" spans="1:8" x14ac:dyDescent="0.25">
      <c r="A18965" s="5"/>
      <c r="C18965" s="7"/>
      <c r="F18965" s="8"/>
      <c r="G18965" s="8"/>
      <c r="H18965" s="8"/>
    </row>
    <row r="18966" spans="1:8" x14ac:dyDescent="0.25">
      <c r="A18966" s="5"/>
      <c r="C18966" s="7"/>
      <c r="F18966" s="8"/>
      <c r="G18966" s="8"/>
      <c r="H18966" s="8"/>
    </row>
    <row r="18967" spans="1:8" x14ac:dyDescent="0.25">
      <c r="A18967" s="5"/>
      <c r="C18967" s="7"/>
      <c r="F18967" s="8"/>
      <c r="G18967" s="8"/>
      <c r="H18967" s="8"/>
    </row>
    <row r="18968" spans="1:8" x14ac:dyDescent="0.25">
      <c r="A18968" s="5"/>
      <c r="C18968" s="7"/>
      <c r="F18968" s="8"/>
      <c r="G18968" s="8"/>
      <c r="H18968" s="8"/>
    </row>
    <row r="18969" spans="1:8" x14ac:dyDescent="0.25">
      <c r="A18969" s="5"/>
      <c r="C18969" s="7"/>
      <c r="F18969" s="8"/>
      <c r="G18969" s="8"/>
      <c r="H18969" s="8"/>
    </row>
    <row r="18970" spans="1:8" x14ac:dyDescent="0.25">
      <c r="A18970" s="5"/>
      <c r="C18970" s="7"/>
      <c r="F18970" s="8"/>
      <c r="G18970" s="8"/>
      <c r="H18970" s="8"/>
    </row>
    <row r="18971" spans="1:8" x14ac:dyDescent="0.25">
      <c r="A18971" s="5"/>
      <c r="C18971" s="7"/>
      <c r="F18971" s="8"/>
      <c r="G18971" s="8"/>
      <c r="H18971" s="8"/>
    </row>
    <row r="18972" spans="1:8" x14ac:dyDescent="0.25">
      <c r="A18972" s="5"/>
      <c r="C18972" s="7"/>
      <c r="F18972" s="8"/>
      <c r="G18972" s="8"/>
      <c r="H18972" s="8"/>
    </row>
    <row r="18973" spans="1:8" x14ac:dyDescent="0.25">
      <c r="A18973" s="5"/>
      <c r="C18973" s="7"/>
      <c r="F18973" s="8"/>
      <c r="G18973" s="8"/>
      <c r="H18973" s="8"/>
    </row>
    <row r="18974" spans="1:8" x14ac:dyDescent="0.25">
      <c r="A18974" s="5"/>
      <c r="C18974" s="7"/>
      <c r="F18974" s="8"/>
      <c r="G18974" s="8"/>
      <c r="H18974" s="8"/>
    </row>
    <row r="18975" spans="1:8" x14ac:dyDescent="0.25">
      <c r="A18975" s="5"/>
      <c r="C18975" s="7"/>
      <c r="F18975" s="8"/>
      <c r="G18975" s="8"/>
      <c r="H18975" s="8"/>
    </row>
    <row r="18976" spans="1:8" x14ac:dyDescent="0.25">
      <c r="A18976" s="5"/>
      <c r="C18976" s="7"/>
      <c r="F18976" s="8"/>
      <c r="G18976" s="8"/>
      <c r="H18976" s="8"/>
    </row>
    <row r="18977" spans="1:8" x14ac:dyDescent="0.25">
      <c r="A18977" s="5"/>
      <c r="C18977" s="7"/>
      <c r="F18977" s="8"/>
      <c r="G18977" s="8"/>
      <c r="H18977" s="8"/>
    </row>
    <row r="18978" spans="1:8" x14ac:dyDescent="0.25">
      <c r="A18978" s="5"/>
      <c r="C18978" s="7"/>
      <c r="F18978" s="8"/>
      <c r="G18978" s="8"/>
      <c r="H18978" s="8"/>
    </row>
    <row r="18979" spans="1:8" x14ac:dyDescent="0.25">
      <c r="A18979" s="5"/>
      <c r="C18979" s="7"/>
      <c r="F18979" s="8"/>
      <c r="G18979" s="8"/>
      <c r="H18979" s="8"/>
    </row>
    <row r="18980" spans="1:8" x14ac:dyDescent="0.25">
      <c r="A18980" s="5"/>
      <c r="C18980" s="7"/>
      <c r="F18980" s="8"/>
      <c r="G18980" s="8"/>
      <c r="H18980" s="8"/>
    </row>
    <row r="18981" spans="1:8" x14ac:dyDescent="0.25">
      <c r="A18981" s="5"/>
      <c r="C18981" s="7"/>
      <c r="F18981" s="8"/>
      <c r="G18981" s="8"/>
      <c r="H18981" s="8"/>
    </row>
    <row r="18982" spans="1:8" x14ac:dyDescent="0.25">
      <c r="A18982" s="5"/>
      <c r="C18982" s="7"/>
      <c r="F18982" s="8"/>
      <c r="G18982" s="8"/>
      <c r="H18982" s="8"/>
    </row>
    <row r="18983" spans="1:8" x14ac:dyDescent="0.25">
      <c r="A18983" s="5"/>
      <c r="C18983" s="7"/>
      <c r="F18983" s="8"/>
      <c r="G18983" s="8"/>
      <c r="H18983" s="8"/>
    </row>
    <row r="18984" spans="1:8" x14ac:dyDescent="0.25">
      <c r="A18984" s="5"/>
      <c r="C18984" s="7"/>
      <c r="F18984" s="8"/>
      <c r="G18984" s="8"/>
      <c r="H18984" s="8"/>
    </row>
    <row r="18985" spans="1:8" x14ac:dyDescent="0.25">
      <c r="A18985" s="5"/>
      <c r="C18985" s="7"/>
      <c r="F18985" s="8"/>
      <c r="G18985" s="8"/>
      <c r="H18985" s="8"/>
    </row>
    <row r="18986" spans="1:8" x14ac:dyDescent="0.25">
      <c r="A18986" s="5"/>
      <c r="C18986" s="7"/>
      <c r="F18986" s="8"/>
      <c r="G18986" s="8"/>
      <c r="H18986" s="8"/>
    </row>
    <row r="18987" spans="1:8" x14ac:dyDescent="0.25">
      <c r="A18987" s="5"/>
      <c r="C18987" s="7"/>
      <c r="F18987" s="8"/>
      <c r="G18987" s="8"/>
      <c r="H18987" s="8"/>
    </row>
    <row r="18988" spans="1:8" x14ac:dyDescent="0.25">
      <c r="A18988" s="5"/>
      <c r="C18988" s="7"/>
      <c r="F18988" s="8"/>
      <c r="G18988" s="8"/>
      <c r="H18988" s="8"/>
    </row>
    <row r="18989" spans="1:8" x14ac:dyDescent="0.25">
      <c r="A18989" s="5"/>
      <c r="C18989" s="7"/>
      <c r="F18989" s="8"/>
      <c r="G18989" s="8"/>
      <c r="H18989" s="8"/>
    </row>
    <row r="18990" spans="1:8" x14ac:dyDescent="0.25">
      <c r="A18990" s="5"/>
      <c r="C18990" s="7"/>
      <c r="F18990" s="8"/>
      <c r="G18990" s="8"/>
      <c r="H18990" s="8"/>
    </row>
    <row r="18991" spans="1:8" x14ac:dyDescent="0.25">
      <c r="A18991" s="5"/>
      <c r="C18991" s="7"/>
      <c r="F18991" s="8"/>
      <c r="G18991" s="8"/>
      <c r="H18991" s="8"/>
    </row>
    <row r="18992" spans="1:8" x14ac:dyDescent="0.25">
      <c r="A18992" s="5"/>
      <c r="C18992" s="7"/>
      <c r="F18992" s="8"/>
      <c r="G18992" s="8"/>
      <c r="H18992" s="8"/>
    </row>
    <row r="18993" spans="1:8" x14ac:dyDescent="0.25">
      <c r="A18993" s="5"/>
      <c r="C18993" s="7"/>
      <c r="F18993" s="8"/>
      <c r="G18993" s="8"/>
      <c r="H18993" s="8"/>
    </row>
    <row r="18994" spans="1:8" x14ac:dyDescent="0.25">
      <c r="A18994" s="5"/>
      <c r="C18994" s="7"/>
      <c r="F18994" s="8"/>
      <c r="G18994" s="8"/>
      <c r="H18994" s="8"/>
    </row>
    <row r="18995" spans="1:8" x14ac:dyDescent="0.25">
      <c r="A18995" s="5"/>
      <c r="C18995" s="7"/>
      <c r="F18995" s="8"/>
      <c r="G18995" s="8"/>
      <c r="H18995" s="8"/>
    </row>
    <row r="18996" spans="1:8" x14ac:dyDescent="0.25">
      <c r="A18996" s="5"/>
      <c r="C18996" s="7"/>
      <c r="F18996" s="8"/>
      <c r="G18996" s="8"/>
      <c r="H18996" s="8"/>
    </row>
    <row r="18997" spans="1:8" x14ac:dyDescent="0.25">
      <c r="A18997" s="5"/>
      <c r="C18997" s="7"/>
      <c r="F18997" s="8"/>
      <c r="G18997" s="8"/>
      <c r="H18997" s="8"/>
    </row>
    <row r="18998" spans="1:8" x14ac:dyDescent="0.25">
      <c r="A18998" s="5"/>
      <c r="C18998" s="7"/>
      <c r="F18998" s="8"/>
      <c r="G18998" s="8"/>
      <c r="H18998" s="8"/>
    </row>
    <row r="18999" spans="1:8" x14ac:dyDescent="0.25">
      <c r="A18999" s="5"/>
      <c r="C18999" s="7"/>
      <c r="F18999" s="8"/>
      <c r="G18999" s="8"/>
      <c r="H18999" s="8"/>
    </row>
    <row r="19000" spans="1:8" x14ac:dyDescent="0.25">
      <c r="A19000" s="5"/>
      <c r="C19000" s="7"/>
      <c r="F19000" s="8"/>
      <c r="G19000" s="8"/>
      <c r="H19000" s="8"/>
    </row>
    <row r="19001" spans="1:8" x14ac:dyDescent="0.25">
      <c r="A19001" s="5"/>
      <c r="C19001" s="7"/>
      <c r="F19001" s="8"/>
      <c r="G19001" s="8"/>
      <c r="H19001" s="8"/>
    </row>
    <row r="19002" spans="1:8" x14ac:dyDescent="0.25">
      <c r="A19002" s="5"/>
      <c r="C19002" s="7"/>
      <c r="F19002" s="8"/>
      <c r="G19002" s="8"/>
      <c r="H19002" s="8"/>
    </row>
    <row r="19003" spans="1:8" x14ac:dyDescent="0.25">
      <c r="A19003" s="5"/>
      <c r="C19003" s="7"/>
      <c r="F19003" s="8"/>
      <c r="G19003" s="8"/>
      <c r="H19003" s="8"/>
    </row>
    <row r="19004" spans="1:8" x14ac:dyDescent="0.25">
      <c r="A19004" s="5"/>
      <c r="C19004" s="7"/>
      <c r="F19004" s="8"/>
      <c r="G19004" s="8"/>
      <c r="H19004" s="8"/>
    </row>
    <row r="19005" spans="1:8" x14ac:dyDescent="0.25">
      <c r="A19005" s="5"/>
      <c r="C19005" s="7"/>
      <c r="F19005" s="8"/>
      <c r="G19005" s="8"/>
      <c r="H19005" s="8"/>
    </row>
    <row r="19006" spans="1:8" x14ac:dyDescent="0.25">
      <c r="A19006" s="5"/>
      <c r="C19006" s="7"/>
      <c r="F19006" s="8"/>
      <c r="G19006" s="8"/>
      <c r="H19006" s="8"/>
    </row>
    <row r="19007" spans="1:8" x14ac:dyDescent="0.25">
      <c r="A19007" s="5"/>
      <c r="C19007" s="7"/>
      <c r="F19007" s="8"/>
      <c r="G19007" s="8"/>
      <c r="H19007" s="8"/>
    </row>
    <row r="19008" spans="1:8" x14ac:dyDescent="0.25">
      <c r="A19008" s="5"/>
      <c r="C19008" s="7"/>
      <c r="F19008" s="8"/>
      <c r="G19008" s="8"/>
      <c r="H19008" s="8"/>
    </row>
    <row r="19009" spans="1:8" x14ac:dyDescent="0.25">
      <c r="A19009" s="5"/>
      <c r="C19009" s="7"/>
      <c r="F19009" s="8"/>
      <c r="G19009" s="8"/>
      <c r="H19009" s="8"/>
    </row>
    <row r="19010" spans="1:8" x14ac:dyDescent="0.25">
      <c r="A19010" s="5"/>
      <c r="C19010" s="7"/>
      <c r="F19010" s="8"/>
      <c r="G19010" s="8"/>
      <c r="H19010" s="8"/>
    </row>
    <row r="19011" spans="1:8" x14ac:dyDescent="0.25">
      <c r="A19011" s="5"/>
      <c r="C19011" s="7"/>
      <c r="F19011" s="8"/>
      <c r="G19011" s="8"/>
      <c r="H19011" s="8"/>
    </row>
    <row r="19012" spans="1:8" x14ac:dyDescent="0.25">
      <c r="A19012" s="5"/>
      <c r="C19012" s="7"/>
      <c r="F19012" s="8"/>
      <c r="G19012" s="8"/>
      <c r="H19012" s="8"/>
    </row>
    <row r="19013" spans="1:8" x14ac:dyDescent="0.25">
      <c r="A19013" s="5"/>
      <c r="C19013" s="7"/>
      <c r="F19013" s="8"/>
      <c r="G19013" s="8"/>
      <c r="H19013" s="8"/>
    </row>
    <row r="19014" spans="1:8" x14ac:dyDescent="0.25">
      <c r="A19014" s="5"/>
      <c r="C19014" s="7"/>
      <c r="F19014" s="8"/>
      <c r="G19014" s="8"/>
      <c r="H19014" s="8"/>
    </row>
    <row r="19015" spans="1:8" x14ac:dyDescent="0.25">
      <c r="A19015" s="5"/>
      <c r="C19015" s="7"/>
      <c r="F19015" s="8"/>
      <c r="G19015" s="8"/>
      <c r="H19015" s="8"/>
    </row>
    <row r="19016" spans="1:8" x14ac:dyDescent="0.25">
      <c r="A19016" s="5"/>
      <c r="C19016" s="7"/>
      <c r="F19016" s="8"/>
      <c r="G19016" s="8"/>
      <c r="H19016" s="8"/>
    </row>
    <row r="19017" spans="1:8" x14ac:dyDescent="0.25">
      <c r="A19017" s="5"/>
      <c r="C19017" s="7"/>
      <c r="F19017" s="8"/>
      <c r="G19017" s="8"/>
      <c r="H19017" s="8"/>
    </row>
    <row r="19018" spans="1:8" x14ac:dyDescent="0.25">
      <c r="A19018" s="5"/>
      <c r="C19018" s="7"/>
      <c r="F19018" s="8"/>
      <c r="G19018" s="8"/>
      <c r="H19018" s="8"/>
    </row>
    <row r="19019" spans="1:8" x14ac:dyDescent="0.25">
      <c r="A19019" s="5"/>
      <c r="C19019" s="7"/>
      <c r="F19019" s="8"/>
      <c r="G19019" s="8"/>
      <c r="H19019" s="8"/>
    </row>
    <row r="19020" spans="1:8" x14ac:dyDescent="0.25">
      <c r="A19020" s="5"/>
      <c r="C19020" s="7"/>
      <c r="F19020" s="8"/>
      <c r="G19020" s="8"/>
      <c r="H19020" s="8"/>
    </row>
    <row r="19021" spans="1:8" x14ac:dyDescent="0.25">
      <c r="A19021" s="5"/>
      <c r="C19021" s="7"/>
      <c r="F19021" s="8"/>
      <c r="G19021" s="8"/>
      <c r="H19021" s="8"/>
    </row>
    <row r="19022" spans="1:8" x14ac:dyDescent="0.25">
      <c r="A19022" s="5"/>
      <c r="C19022" s="7"/>
      <c r="F19022" s="8"/>
      <c r="G19022" s="8"/>
      <c r="H19022" s="8"/>
    </row>
    <row r="19023" spans="1:8" x14ac:dyDescent="0.25">
      <c r="A19023" s="5"/>
      <c r="C19023" s="7"/>
      <c r="F19023" s="8"/>
      <c r="G19023" s="8"/>
      <c r="H19023" s="8"/>
    </row>
    <row r="19024" spans="1:8" x14ac:dyDescent="0.25">
      <c r="A19024" s="5"/>
      <c r="C19024" s="7"/>
      <c r="F19024" s="8"/>
      <c r="G19024" s="8"/>
      <c r="H19024" s="8"/>
    </row>
    <row r="19025" spans="1:8" x14ac:dyDescent="0.25">
      <c r="A19025" s="5"/>
      <c r="C19025" s="7"/>
      <c r="F19025" s="8"/>
      <c r="G19025" s="8"/>
      <c r="H19025" s="8"/>
    </row>
    <row r="19026" spans="1:8" x14ac:dyDescent="0.25">
      <c r="A19026" s="5"/>
      <c r="C19026" s="7"/>
      <c r="F19026" s="8"/>
      <c r="G19026" s="8"/>
      <c r="H19026" s="8"/>
    </row>
    <row r="19027" spans="1:8" x14ac:dyDescent="0.25">
      <c r="A19027" s="5"/>
      <c r="C19027" s="7"/>
      <c r="F19027" s="8"/>
      <c r="G19027" s="8"/>
      <c r="H19027" s="8"/>
    </row>
    <row r="19028" spans="1:8" x14ac:dyDescent="0.25">
      <c r="A19028" s="5"/>
      <c r="C19028" s="7"/>
      <c r="F19028" s="8"/>
      <c r="G19028" s="8"/>
      <c r="H19028" s="8"/>
    </row>
    <row r="19029" spans="1:8" x14ac:dyDescent="0.25">
      <c r="A19029" s="5"/>
      <c r="C19029" s="7"/>
      <c r="F19029" s="8"/>
      <c r="G19029" s="8"/>
      <c r="H19029" s="8"/>
    </row>
    <row r="19030" spans="1:8" x14ac:dyDescent="0.25">
      <c r="A19030" s="5"/>
      <c r="C19030" s="7"/>
      <c r="F19030" s="8"/>
      <c r="G19030" s="8"/>
      <c r="H19030" s="8"/>
    </row>
    <row r="19031" spans="1:8" x14ac:dyDescent="0.25">
      <c r="A19031" s="5"/>
      <c r="C19031" s="7"/>
      <c r="F19031" s="8"/>
      <c r="G19031" s="8"/>
      <c r="H19031" s="8"/>
    </row>
    <row r="19032" spans="1:8" x14ac:dyDescent="0.25">
      <c r="A19032" s="5"/>
      <c r="C19032" s="7"/>
      <c r="F19032" s="8"/>
      <c r="G19032" s="8"/>
      <c r="H19032" s="8"/>
    </row>
    <row r="19033" spans="1:8" x14ac:dyDescent="0.25">
      <c r="A19033" s="5"/>
      <c r="C19033" s="7"/>
      <c r="F19033" s="8"/>
      <c r="G19033" s="8"/>
      <c r="H19033" s="8"/>
    </row>
    <row r="19034" spans="1:8" x14ac:dyDescent="0.25">
      <c r="A19034" s="5"/>
      <c r="C19034" s="7"/>
      <c r="F19034" s="8"/>
      <c r="G19034" s="8"/>
      <c r="H19034" s="8"/>
    </row>
    <row r="19035" spans="1:8" x14ac:dyDescent="0.25">
      <c r="A19035" s="5"/>
      <c r="C19035" s="7"/>
      <c r="F19035" s="8"/>
      <c r="G19035" s="8"/>
      <c r="H19035" s="8"/>
    </row>
    <row r="19036" spans="1:8" x14ac:dyDescent="0.25">
      <c r="A19036" s="5"/>
      <c r="C19036" s="7"/>
      <c r="F19036" s="8"/>
      <c r="G19036" s="8"/>
      <c r="H19036" s="8"/>
    </row>
    <row r="19037" spans="1:8" x14ac:dyDescent="0.25">
      <c r="A19037" s="5"/>
      <c r="C19037" s="7"/>
      <c r="F19037" s="8"/>
      <c r="G19037" s="8"/>
      <c r="H19037" s="8"/>
    </row>
    <row r="19038" spans="1:8" x14ac:dyDescent="0.25">
      <c r="A19038" s="5"/>
      <c r="C19038" s="7"/>
      <c r="F19038" s="8"/>
      <c r="G19038" s="8"/>
      <c r="H19038" s="8"/>
    </row>
    <row r="19039" spans="1:8" x14ac:dyDescent="0.25">
      <c r="A19039" s="5"/>
      <c r="C19039" s="7"/>
      <c r="F19039" s="8"/>
      <c r="G19039" s="8"/>
      <c r="H19039" s="8"/>
    </row>
    <row r="19040" spans="1:8" x14ac:dyDescent="0.25">
      <c r="A19040" s="5"/>
      <c r="C19040" s="7"/>
      <c r="F19040" s="8"/>
      <c r="G19040" s="8"/>
      <c r="H19040" s="8"/>
    </row>
    <row r="19041" spans="1:8" x14ac:dyDescent="0.25">
      <c r="A19041" s="5"/>
      <c r="C19041" s="7"/>
      <c r="F19041" s="8"/>
      <c r="G19041" s="8"/>
      <c r="H19041" s="8"/>
    </row>
    <row r="19042" spans="1:8" x14ac:dyDescent="0.25">
      <c r="A19042" s="5"/>
      <c r="C19042" s="7"/>
      <c r="F19042" s="8"/>
      <c r="G19042" s="8"/>
      <c r="H19042" s="8"/>
    </row>
    <row r="19043" spans="1:8" x14ac:dyDescent="0.25">
      <c r="A19043" s="5"/>
      <c r="C19043" s="7"/>
      <c r="F19043" s="8"/>
      <c r="G19043" s="8"/>
      <c r="H19043" s="8"/>
    </row>
    <row r="19044" spans="1:8" x14ac:dyDescent="0.25">
      <c r="A19044" s="5"/>
      <c r="C19044" s="7"/>
      <c r="F19044" s="8"/>
      <c r="G19044" s="8"/>
      <c r="H19044" s="8"/>
    </row>
    <row r="19045" spans="1:8" x14ac:dyDescent="0.25">
      <c r="A19045" s="5"/>
      <c r="C19045" s="7"/>
      <c r="F19045" s="8"/>
      <c r="G19045" s="8"/>
      <c r="H19045" s="8"/>
    </row>
    <row r="19046" spans="1:8" x14ac:dyDescent="0.25">
      <c r="A19046" s="5"/>
      <c r="C19046" s="7"/>
      <c r="F19046" s="8"/>
      <c r="G19046" s="8"/>
      <c r="H19046" s="8"/>
    </row>
    <row r="19047" spans="1:8" x14ac:dyDescent="0.25">
      <c r="A19047" s="5"/>
      <c r="C19047" s="7"/>
      <c r="F19047" s="8"/>
      <c r="G19047" s="8"/>
      <c r="H19047" s="8"/>
    </row>
    <row r="19048" spans="1:8" x14ac:dyDescent="0.25">
      <c r="A19048" s="5"/>
      <c r="C19048" s="7"/>
      <c r="F19048" s="8"/>
      <c r="G19048" s="8"/>
      <c r="H19048" s="8"/>
    </row>
    <row r="19049" spans="1:8" x14ac:dyDescent="0.25">
      <c r="A19049" s="5"/>
      <c r="C19049" s="7"/>
      <c r="F19049" s="8"/>
      <c r="G19049" s="8"/>
      <c r="H19049" s="8"/>
    </row>
    <row r="19050" spans="1:8" x14ac:dyDescent="0.25">
      <c r="A19050" s="5"/>
      <c r="C19050" s="7"/>
      <c r="F19050" s="8"/>
      <c r="G19050" s="8"/>
      <c r="H19050" s="8"/>
    </row>
    <row r="19051" spans="1:8" x14ac:dyDescent="0.25">
      <c r="A19051" s="5"/>
      <c r="C19051" s="7"/>
      <c r="F19051" s="8"/>
      <c r="G19051" s="8"/>
      <c r="H19051" s="8"/>
    </row>
    <row r="19052" spans="1:8" x14ac:dyDescent="0.25">
      <c r="A19052" s="5"/>
      <c r="C19052" s="7"/>
      <c r="F19052" s="8"/>
      <c r="G19052" s="8"/>
      <c r="H19052" s="8"/>
    </row>
    <row r="19053" spans="1:8" x14ac:dyDescent="0.25">
      <c r="A19053" s="5"/>
      <c r="C19053" s="7"/>
      <c r="F19053" s="8"/>
      <c r="G19053" s="8"/>
      <c r="H19053" s="8"/>
    </row>
    <row r="19054" spans="1:8" x14ac:dyDescent="0.25">
      <c r="A19054" s="5"/>
      <c r="C19054" s="7"/>
      <c r="F19054" s="8"/>
      <c r="G19054" s="8"/>
      <c r="H19054" s="8"/>
    </row>
    <row r="19055" spans="1:8" x14ac:dyDescent="0.25">
      <c r="A19055" s="5"/>
      <c r="C19055" s="7"/>
      <c r="F19055" s="8"/>
      <c r="G19055" s="8"/>
      <c r="H19055" s="8"/>
    </row>
    <row r="19056" spans="1:8" x14ac:dyDescent="0.25">
      <c r="A19056" s="5"/>
      <c r="C19056" s="7"/>
      <c r="F19056" s="8"/>
      <c r="G19056" s="8"/>
      <c r="H19056" s="8"/>
    </row>
    <row r="19057" spans="1:8" x14ac:dyDescent="0.25">
      <c r="A19057" s="5"/>
      <c r="C19057" s="7"/>
      <c r="F19057" s="8"/>
      <c r="G19057" s="8"/>
      <c r="H19057" s="8"/>
    </row>
    <row r="19058" spans="1:8" x14ac:dyDescent="0.25">
      <c r="A19058" s="5"/>
      <c r="C19058" s="7"/>
      <c r="F19058" s="8"/>
      <c r="G19058" s="8"/>
      <c r="H19058" s="8"/>
    </row>
    <row r="19059" spans="1:8" x14ac:dyDescent="0.25">
      <c r="A19059" s="5"/>
      <c r="C19059" s="7"/>
      <c r="F19059" s="8"/>
      <c r="G19059" s="8"/>
      <c r="H19059" s="8"/>
    </row>
    <row r="19060" spans="1:8" x14ac:dyDescent="0.25">
      <c r="A19060" s="5"/>
      <c r="C19060" s="7"/>
      <c r="F19060" s="8"/>
      <c r="G19060" s="8"/>
      <c r="H19060" s="8"/>
    </row>
    <row r="19061" spans="1:8" x14ac:dyDescent="0.25">
      <c r="A19061" s="5"/>
      <c r="C19061" s="7"/>
      <c r="F19061" s="8"/>
      <c r="G19061" s="8"/>
      <c r="H19061" s="8"/>
    </row>
    <row r="19062" spans="1:8" x14ac:dyDescent="0.25">
      <c r="A19062" s="5"/>
      <c r="C19062" s="7"/>
      <c r="F19062" s="8"/>
      <c r="G19062" s="8"/>
      <c r="H19062" s="8"/>
    </row>
    <row r="19063" spans="1:8" x14ac:dyDescent="0.25">
      <c r="A19063" s="5"/>
      <c r="C19063" s="7"/>
      <c r="F19063" s="8"/>
      <c r="G19063" s="8"/>
      <c r="H19063" s="8"/>
    </row>
    <row r="19064" spans="1:8" x14ac:dyDescent="0.25">
      <c r="A19064" s="5"/>
      <c r="C19064" s="7"/>
      <c r="F19064" s="8"/>
      <c r="G19064" s="8"/>
      <c r="H19064" s="8"/>
    </row>
    <row r="19065" spans="1:8" x14ac:dyDescent="0.25">
      <c r="A19065" s="5"/>
      <c r="C19065" s="7"/>
      <c r="F19065" s="8"/>
      <c r="G19065" s="8"/>
      <c r="H19065" s="8"/>
    </row>
    <row r="19066" spans="1:8" x14ac:dyDescent="0.25">
      <c r="A19066" s="5"/>
      <c r="C19066" s="7"/>
      <c r="F19066" s="8"/>
      <c r="G19066" s="8"/>
      <c r="H19066" s="8"/>
    </row>
    <row r="19067" spans="1:8" x14ac:dyDescent="0.25">
      <c r="A19067" s="5"/>
      <c r="C19067" s="7"/>
      <c r="F19067" s="8"/>
      <c r="G19067" s="8"/>
      <c r="H19067" s="8"/>
    </row>
    <row r="19068" spans="1:8" x14ac:dyDescent="0.25">
      <c r="A19068" s="5"/>
      <c r="C19068" s="7"/>
      <c r="F19068" s="8"/>
      <c r="G19068" s="8"/>
      <c r="H19068" s="8"/>
    </row>
    <row r="19069" spans="1:8" x14ac:dyDescent="0.25">
      <c r="A19069" s="5"/>
      <c r="C19069" s="7"/>
      <c r="F19069" s="8"/>
      <c r="G19069" s="8"/>
      <c r="H19069" s="8"/>
    </row>
    <row r="19070" spans="1:8" x14ac:dyDescent="0.25">
      <c r="A19070" s="5"/>
      <c r="C19070" s="7"/>
      <c r="F19070" s="8"/>
      <c r="G19070" s="8"/>
      <c r="H19070" s="8"/>
    </row>
    <row r="19071" spans="1:8" x14ac:dyDescent="0.25">
      <c r="A19071" s="5"/>
      <c r="C19071" s="7"/>
      <c r="F19071" s="8"/>
      <c r="G19071" s="8"/>
      <c r="H19071" s="8"/>
    </row>
    <row r="19072" spans="1:8" x14ac:dyDescent="0.25">
      <c r="A19072" s="5"/>
      <c r="C19072" s="7"/>
      <c r="F19072" s="8"/>
      <c r="G19072" s="8"/>
      <c r="H19072" s="8"/>
    </row>
    <row r="19073" spans="1:8" x14ac:dyDescent="0.25">
      <c r="A19073" s="5"/>
      <c r="C19073" s="7"/>
      <c r="F19073" s="8"/>
      <c r="G19073" s="8"/>
      <c r="H19073" s="8"/>
    </row>
    <row r="19074" spans="1:8" x14ac:dyDescent="0.25">
      <c r="A19074" s="5"/>
      <c r="C19074" s="7"/>
      <c r="F19074" s="8"/>
      <c r="G19074" s="8"/>
      <c r="H19074" s="8"/>
    </row>
    <row r="19075" spans="1:8" x14ac:dyDescent="0.25">
      <c r="A19075" s="5"/>
      <c r="C19075" s="7"/>
      <c r="F19075" s="8"/>
      <c r="G19075" s="8"/>
      <c r="H19075" s="8"/>
    </row>
    <row r="19076" spans="1:8" x14ac:dyDescent="0.25">
      <c r="A19076" s="5"/>
      <c r="C19076" s="7"/>
      <c r="F19076" s="8"/>
      <c r="G19076" s="8"/>
      <c r="H19076" s="8"/>
    </row>
    <row r="19077" spans="1:8" x14ac:dyDescent="0.25">
      <c r="A19077" s="5"/>
      <c r="C19077" s="7"/>
      <c r="F19077" s="8"/>
      <c r="G19077" s="8"/>
      <c r="H19077" s="8"/>
    </row>
    <row r="19078" spans="1:8" x14ac:dyDescent="0.25">
      <c r="A19078" s="5"/>
      <c r="C19078" s="7"/>
      <c r="F19078" s="8"/>
      <c r="G19078" s="8"/>
      <c r="H19078" s="8"/>
    </row>
    <row r="19079" spans="1:8" x14ac:dyDescent="0.25">
      <c r="A19079" s="5"/>
      <c r="C19079" s="7"/>
      <c r="F19079" s="8"/>
      <c r="G19079" s="8"/>
      <c r="H19079" s="8"/>
    </row>
    <row r="19080" spans="1:8" x14ac:dyDescent="0.25">
      <c r="A19080" s="5"/>
      <c r="C19080" s="7"/>
      <c r="F19080" s="8"/>
      <c r="G19080" s="8"/>
      <c r="H19080" s="8"/>
    </row>
    <row r="19081" spans="1:8" x14ac:dyDescent="0.25">
      <c r="A19081" s="5"/>
      <c r="C19081" s="7"/>
      <c r="F19081" s="8"/>
      <c r="G19081" s="8"/>
      <c r="H19081" s="8"/>
    </row>
    <row r="19082" spans="1:8" x14ac:dyDescent="0.25">
      <c r="A19082" s="5"/>
      <c r="C19082" s="7"/>
      <c r="F19082" s="8"/>
      <c r="G19082" s="8"/>
      <c r="H19082" s="8"/>
    </row>
    <row r="19083" spans="1:8" x14ac:dyDescent="0.25">
      <c r="A19083" s="5"/>
      <c r="C19083" s="7"/>
      <c r="F19083" s="8"/>
      <c r="G19083" s="8"/>
      <c r="H19083" s="8"/>
    </row>
    <row r="19084" spans="1:8" x14ac:dyDescent="0.25">
      <c r="A19084" s="5"/>
      <c r="C19084" s="7"/>
      <c r="F19084" s="8"/>
      <c r="G19084" s="8"/>
      <c r="H19084" s="8"/>
    </row>
    <row r="19085" spans="1:8" x14ac:dyDescent="0.25">
      <c r="A19085" s="5"/>
      <c r="C19085" s="7"/>
      <c r="F19085" s="8"/>
      <c r="G19085" s="8"/>
      <c r="H19085" s="8"/>
    </row>
    <row r="19086" spans="1:8" x14ac:dyDescent="0.25">
      <c r="A19086" s="5"/>
      <c r="C19086" s="7"/>
      <c r="F19086" s="8"/>
      <c r="G19086" s="8"/>
      <c r="H19086" s="8"/>
    </row>
    <row r="19087" spans="1:8" x14ac:dyDescent="0.25">
      <c r="A19087" s="5"/>
      <c r="C19087" s="7"/>
      <c r="F19087" s="8"/>
      <c r="G19087" s="8"/>
      <c r="H19087" s="8"/>
    </row>
    <row r="19088" spans="1:8" x14ac:dyDescent="0.25">
      <c r="A19088" s="5"/>
      <c r="C19088" s="7"/>
      <c r="F19088" s="8"/>
      <c r="G19088" s="8"/>
      <c r="H19088" s="8"/>
    </row>
    <row r="19089" spans="1:8" x14ac:dyDescent="0.25">
      <c r="A19089" s="5"/>
      <c r="C19089" s="7"/>
      <c r="F19089" s="8"/>
      <c r="G19089" s="8"/>
      <c r="H19089" s="8"/>
    </row>
    <row r="19090" spans="1:8" x14ac:dyDescent="0.25">
      <c r="A19090" s="5"/>
      <c r="C19090" s="7"/>
      <c r="F19090" s="8"/>
      <c r="G19090" s="8"/>
      <c r="H19090" s="8"/>
    </row>
    <row r="19091" spans="1:8" x14ac:dyDescent="0.25">
      <c r="A19091" s="5"/>
      <c r="C19091" s="7"/>
      <c r="F19091" s="8"/>
      <c r="G19091" s="8"/>
      <c r="H19091" s="8"/>
    </row>
    <row r="19092" spans="1:8" x14ac:dyDescent="0.25">
      <c r="A19092" s="5"/>
      <c r="C19092" s="7"/>
      <c r="F19092" s="8"/>
      <c r="G19092" s="8"/>
      <c r="H19092" s="8"/>
    </row>
    <row r="19093" spans="1:8" x14ac:dyDescent="0.25">
      <c r="A19093" s="5"/>
      <c r="C19093" s="7"/>
      <c r="F19093" s="8"/>
      <c r="G19093" s="8"/>
      <c r="H19093" s="8"/>
    </row>
    <row r="19094" spans="1:8" x14ac:dyDescent="0.25">
      <c r="A19094" s="5"/>
      <c r="C19094" s="7"/>
      <c r="F19094" s="8"/>
      <c r="G19094" s="8"/>
      <c r="H19094" s="8"/>
    </row>
    <row r="19095" spans="1:8" x14ac:dyDescent="0.25">
      <c r="A19095" s="5"/>
      <c r="C19095" s="7"/>
      <c r="F19095" s="8"/>
      <c r="G19095" s="8"/>
      <c r="H19095" s="8"/>
    </row>
    <row r="19096" spans="1:8" x14ac:dyDescent="0.25">
      <c r="A19096" s="5"/>
      <c r="C19096" s="7"/>
      <c r="F19096" s="8"/>
      <c r="G19096" s="8"/>
      <c r="H19096" s="8"/>
    </row>
    <row r="19097" spans="1:8" x14ac:dyDescent="0.25">
      <c r="A19097" s="5"/>
      <c r="C19097" s="7"/>
      <c r="F19097" s="8"/>
      <c r="G19097" s="8"/>
      <c r="H19097" s="8"/>
    </row>
    <row r="19098" spans="1:8" x14ac:dyDescent="0.25">
      <c r="A19098" s="5"/>
      <c r="C19098" s="7"/>
      <c r="F19098" s="8"/>
      <c r="G19098" s="8"/>
      <c r="H19098" s="8"/>
    </row>
    <row r="19099" spans="1:8" x14ac:dyDescent="0.25">
      <c r="A19099" s="5"/>
      <c r="C19099" s="7"/>
      <c r="F19099" s="8"/>
      <c r="G19099" s="8"/>
      <c r="H19099" s="8"/>
    </row>
    <row r="19100" spans="1:8" x14ac:dyDescent="0.25">
      <c r="A19100" s="5"/>
      <c r="C19100" s="7"/>
      <c r="F19100" s="8"/>
      <c r="G19100" s="8"/>
      <c r="H19100" s="8"/>
    </row>
    <row r="19101" spans="1:8" x14ac:dyDescent="0.25">
      <c r="A19101" s="5"/>
      <c r="C19101" s="7"/>
      <c r="F19101" s="8"/>
      <c r="G19101" s="8"/>
      <c r="H19101" s="8"/>
    </row>
    <row r="19102" spans="1:8" x14ac:dyDescent="0.25">
      <c r="A19102" s="5"/>
      <c r="C19102" s="7"/>
      <c r="F19102" s="8"/>
      <c r="G19102" s="8"/>
      <c r="H19102" s="8"/>
    </row>
    <row r="19103" spans="1:8" x14ac:dyDescent="0.25">
      <c r="A19103" s="5"/>
      <c r="C19103" s="7"/>
      <c r="F19103" s="8"/>
      <c r="G19103" s="8"/>
      <c r="H19103" s="8"/>
    </row>
    <row r="19104" spans="1:8" x14ac:dyDescent="0.25">
      <c r="A19104" s="5"/>
      <c r="C19104" s="7"/>
      <c r="F19104" s="8"/>
      <c r="G19104" s="8"/>
      <c r="H19104" s="8"/>
    </row>
    <row r="19105" spans="1:8" x14ac:dyDescent="0.25">
      <c r="A19105" s="5"/>
      <c r="C19105" s="7"/>
      <c r="F19105" s="8"/>
      <c r="G19105" s="8"/>
      <c r="H19105" s="8"/>
    </row>
    <row r="19106" spans="1:8" x14ac:dyDescent="0.25">
      <c r="A19106" s="5"/>
      <c r="C19106" s="7"/>
      <c r="F19106" s="8"/>
      <c r="G19106" s="8"/>
      <c r="H19106" s="8"/>
    </row>
    <row r="19107" spans="1:8" x14ac:dyDescent="0.25">
      <c r="A19107" s="5"/>
      <c r="C19107" s="7"/>
      <c r="F19107" s="8"/>
      <c r="G19107" s="8"/>
      <c r="H19107" s="8"/>
    </row>
    <row r="19108" spans="1:8" x14ac:dyDescent="0.25">
      <c r="A19108" s="5"/>
      <c r="C19108" s="7"/>
      <c r="F19108" s="8"/>
      <c r="G19108" s="8"/>
      <c r="H19108" s="8"/>
    </row>
    <row r="19109" spans="1:8" x14ac:dyDescent="0.25">
      <c r="A19109" s="5"/>
      <c r="C19109" s="7"/>
      <c r="F19109" s="8"/>
      <c r="G19109" s="8"/>
      <c r="H19109" s="8"/>
    </row>
    <row r="19110" spans="1:8" x14ac:dyDescent="0.25">
      <c r="A19110" s="5"/>
      <c r="C19110" s="7"/>
      <c r="F19110" s="8"/>
      <c r="G19110" s="8"/>
      <c r="H19110" s="8"/>
    </row>
    <row r="19111" spans="1:8" x14ac:dyDescent="0.25">
      <c r="A19111" s="5"/>
      <c r="C19111" s="7"/>
      <c r="F19111" s="8"/>
      <c r="G19111" s="8"/>
      <c r="H19111" s="8"/>
    </row>
    <row r="19112" spans="1:8" x14ac:dyDescent="0.25">
      <c r="A19112" s="5"/>
      <c r="C19112" s="7"/>
      <c r="F19112" s="8"/>
      <c r="G19112" s="8"/>
      <c r="H19112" s="8"/>
    </row>
    <row r="19113" spans="1:8" x14ac:dyDescent="0.25">
      <c r="A19113" s="5"/>
      <c r="C19113" s="7"/>
      <c r="F19113" s="8"/>
      <c r="G19113" s="8"/>
      <c r="H19113" s="8"/>
    </row>
    <row r="19114" spans="1:8" x14ac:dyDescent="0.25">
      <c r="A19114" s="5"/>
      <c r="C19114" s="7"/>
      <c r="F19114" s="8"/>
      <c r="G19114" s="8"/>
      <c r="H19114" s="8"/>
    </row>
    <row r="19115" spans="1:8" x14ac:dyDescent="0.25">
      <c r="A19115" s="5"/>
      <c r="C19115" s="7"/>
      <c r="F19115" s="8"/>
      <c r="G19115" s="8"/>
      <c r="H19115" s="8"/>
    </row>
    <row r="19116" spans="1:8" x14ac:dyDescent="0.25">
      <c r="A19116" s="5"/>
      <c r="C19116" s="7"/>
      <c r="F19116" s="8"/>
      <c r="G19116" s="8"/>
      <c r="H19116" s="8"/>
    </row>
    <row r="19117" spans="1:8" x14ac:dyDescent="0.25">
      <c r="A19117" s="5"/>
      <c r="C19117" s="7"/>
      <c r="F19117" s="8"/>
      <c r="G19117" s="8"/>
      <c r="H19117" s="8"/>
    </row>
    <row r="19118" spans="1:8" x14ac:dyDescent="0.25">
      <c r="A19118" s="5"/>
      <c r="C19118" s="7"/>
      <c r="F19118" s="8"/>
      <c r="G19118" s="8"/>
      <c r="H19118" s="8"/>
    </row>
    <row r="19119" spans="1:8" x14ac:dyDescent="0.25">
      <c r="A19119" s="5"/>
      <c r="C19119" s="7"/>
      <c r="F19119" s="8"/>
      <c r="G19119" s="8"/>
      <c r="H19119" s="8"/>
    </row>
    <row r="19120" spans="1:8" x14ac:dyDescent="0.25">
      <c r="A19120" s="5"/>
      <c r="C19120" s="7"/>
      <c r="F19120" s="8"/>
      <c r="G19120" s="8"/>
      <c r="H19120" s="8"/>
    </row>
    <row r="19121" spans="1:8" x14ac:dyDescent="0.25">
      <c r="A19121" s="5"/>
      <c r="C19121" s="7"/>
      <c r="F19121" s="8"/>
      <c r="G19121" s="8"/>
      <c r="H19121" s="8"/>
    </row>
    <row r="19122" spans="1:8" x14ac:dyDescent="0.25">
      <c r="A19122" s="5"/>
      <c r="C19122" s="7"/>
      <c r="F19122" s="8"/>
      <c r="G19122" s="8"/>
      <c r="H19122" s="8"/>
    </row>
    <row r="19123" spans="1:8" x14ac:dyDescent="0.25">
      <c r="A19123" s="5"/>
      <c r="C19123" s="7"/>
      <c r="F19123" s="8"/>
      <c r="G19123" s="8"/>
      <c r="H19123" s="8"/>
    </row>
    <row r="19124" spans="1:8" x14ac:dyDescent="0.25">
      <c r="A19124" s="5"/>
      <c r="C19124" s="7"/>
      <c r="F19124" s="8"/>
      <c r="G19124" s="8"/>
      <c r="H19124" s="8"/>
    </row>
    <row r="19125" spans="1:8" x14ac:dyDescent="0.25">
      <c r="A19125" s="5"/>
      <c r="C19125" s="7"/>
      <c r="F19125" s="8"/>
      <c r="G19125" s="8"/>
      <c r="H19125" s="8"/>
    </row>
    <row r="19126" spans="1:8" x14ac:dyDescent="0.25">
      <c r="A19126" s="5"/>
      <c r="C19126" s="7"/>
      <c r="F19126" s="8"/>
      <c r="G19126" s="8"/>
      <c r="H19126" s="8"/>
    </row>
    <row r="19127" spans="1:8" x14ac:dyDescent="0.25">
      <c r="A19127" s="5"/>
      <c r="C19127" s="7"/>
      <c r="F19127" s="8"/>
      <c r="G19127" s="8"/>
      <c r="H19127" s="8"/>
    </row>
    <row r="19128" spans="1:8" x14ac:dyDescent="0.25">
      <c r="A19128" s="5"/>
      <c r="C19128" s="7"/>
      <c r="F19128" s="8"/>
      <c r="G19128" s="8"/>
      <c r="H19128" s="8"/>
    </row>
    <row r="19129" spans="1:8" x14ac:dyDescent="0.25">
      <c r="A19129" s="5"/>
      <c r="C19129" s="7"/>
      <c r="F19129" s="8"/>
      <c r="G19129" s="8"/>
      <c r="H19129" s="8"/>
    </row>
    <row r="19130" spans="1:8" x14ac:dyDescent="0.25">
      <c r="A19130" s="5"/>
      <c r="C19130" s="7"/>
      <c r="F19130" s="8"/>
      <c r="G19130" s="8"/>
      <c r="H19130" s="8"/>
    </row>
    <row r="19131" spans="1:8" x14ac:dyDescent="0.25">
      <c r="A19131" s="5"/>
      <c r="C19131" s="7"/>
      <c r="F19131" s="8"/>
      <c r="G19131" s="8"/>
      <c r="H19131" s="8"/>
    </row>
    <row r="19132" spans="1:8" x14ac:dyDescent="0.25">
      <c r="A19132" s="5"/>
      <c r="C19132" s="7"/>
      <c r="F19132" s="8"/>
      <c r="G19132" s="8"/>
      <c r="H19132" s="8"/>
    </row>
    <row r="19133" spans="1:8" x14ac:dyDescent="0.25">
      <c r="A19133" s="5"/>
      <c r="C19133" s="7"/>
      <c r="F19133" s="8"/>
      <c r="G19133" s="8"/>
      <c r="H19133" s="8"/>
    </row>
    <row r="19134" spans="1:8" x14ac:dyDescent="0.25">
      <c r="A19134" s="5"/>
      <c r="C19134" s="7"/>
      <c r="F19134" s="8"/>
      <c r="G19134" s="8"/>
      <c r="H19134" s="8"/>
    </row>
    <row r="19135" spans="1:8" x14ac:dyDescent="0.25">
      <c r="A19135" s="5"/>
      <c r="C19135" s="7"/>
      <c r="F19135" s="8"/>
      <c r="G19135" s="8"/>
      <c r="H19135" s="8"/>
    </row>
    <row r="19136" spans="1:8" x14ac:dyDescent="0.25">
      <c r="A19136" s="5"/>
      <c r="C19136" s="7"/>
      <c r="F19136" s="8"/>
      <c r="G19136" s="8"/>
      <c r="H19136" s="8"/>
    </row>
    <row r="19137" spans="1:8" x14ac:dyDescent="0.25">
      <c r="A19137" s="5"/>
      <c r="C19137" s="7"/>
      <c r="F19137" s="8"/>
      <c r="G19137" s="8"/>
      <c r="H19137" s="8"/>
    </row>
    <row r="19138" spans="1:8" x14ac:dyDescent="0.25">
      <c r="A19138" s="5"/>
      <c r="C19138" s="7"/>
      <c r="F19138" s="8"/>
      <c r="G19138" s="8"/>
      <c r="H19138" s="8"/>
    </row>
    <row r="19139" spans="1:8" x14ac:dyDescent="0.25">
      <c r="A19139" s="5"/>
      <c r="C19139" s="7"/>
      <c r="F19139" s="8"/>
      <c r="G19139" s="8"/>
      <c r="H19139" s="8"/>
    </row>
    <row r="19140" spans="1:8" x14ac:dyDescent="0.25">
      <c r="A19140" s="5"/>
      <c r="C19140" s="7"/>
      <c r="F19140" s="8"/>
      <c r="G19140" s="8"/>
      <c r="H19140" s="8"/>
    </row>
    <row r="19141" spans="1:8" x14ac:dyDescent="0.25">
      <c r="A19141" s="5"/>
      <c r="C19141" s="7"/>
      <c r="F19141" s="8"/>
      <c r="G19141" s="8"/>
      <c r="H19141" s="8"/>
    </row>
    <row r="19142" spans="1:8" x14ac:dyDescent="0.25">
      <c r="A19142" s="5"/>
      <c r="C19142" s="7"/>
      <c r="F19142" s="8"/>
      <c r="G19142" s="8"/>
      <c r="H19142" s="8"/>
    </row>
    <row r="19143" spans="1:8" x14ac:dyDescent="0.25">
      <c r="A19143" s="5"/>
      <c r="C19143" s="7"/>
      <c r="F19143" s="8"/>
      <c r="G19143" s="8"/>
      <c r="H19143" s="8"/>
    </row>
    <row r="19144" spans="1:8" x14ac:dyDescent="0.25">
      <c r="A19144" s="5"/>
      <c r="C19144" s="7"/>
      <c r="F19144" s="8"/>
      <c r="G19144" s="8"/>
      <c r="H19144" s="8"/>
    </row>
    <row r="19145" spans="1:8" x14ac:dyDescent="0.25">
      <c r="A19145" s="5"/>
      <c r="C19145" s="7"/>
      <c r="F19145" s="8"/>
      <c r="G19145" s="8"/>
      <c r="H19145" s="8"/>
    </row>
    <row r="19146" spans="1:8" x14ac:dyDescent="0.25">
      <c r="A19146" s="5"/>
      <c r="C19146" s="7"/>
      <c r="F19146" s="8"/>
      <c r="G19146" s="8"/>
      <c r="H19146" s="8"/>
    </row>
    <row r="19147" spans="1:8" x14ac:dyDescent="0.25">
      <c r="A19147" s="5"/>
      <c r="C19147" s="7"/>
      <c r="F19147" s="8"/>
      <c r="G19147" s="8"/>
      <c r="H19147" s="8"/>
    </row>
    <row r="19148" spans="1:8" x14ac:dyDescent="0.25">
      <c r="A19148" s="5"/>
      <c r="C19148" s="7"/>
      <c r="F19148" s="8"/>
      <c r="G19148" s="8"/>
      <c r="H19148" s="8"/>
    </row>
    <row r="19149" spans="1:8" x14ac:dyDescent="0.25">
      <c r="A19149" s="5"/>
      <c r="C19149" s="7"/>
      <c r="F19149" s="8"/>
      <c r="G19149" s="8"/>
      <c r="H19149" s="8"/>
    </row>
    <row r="19150" spans="1:8" x14ac:dyDescent="0.25">
      <c r="A19150" s="5"/>
      <c r="C19150" s="7"/>
      <c r="F19150" s="8"/>
      <c r="G19150" s="8"/>
      <c r="H19150" s="8"/>
    </row>
    <row r="19151" spans="1:8" x14ac:dyDescent="0.25">
      <c r="A19151" s="5"/>
      <c r="C19151" s="7"/>
      <c r="F19151" s="8"/>
      <c r="G19151" s="8"/>
      <c r="H19151" s="8"/>
    </row>
    <row r="19152" spans="1:8" x14ac:dyDescent="0.25">
      <c r="A19152" s="5"/>
      <c r="C19152" s="7"/>
      <c r="F19152" s="8"/>
      <c r="G19152" s="8"/>
      <c r="H19152" s="8"/>
    </row>
    <row r="19153" spans="1:8" x14ac:dyDescent="0.25">
      <c r="A19153" s="5"/>
      <c r="C19153" s="7"/>
      <c r="F19153" s="8"/>
      <c r="G19153" s="8"/>
      <c r="H19153" s="8"/>
    </row>
    <row r="19154" spans="1:8" x14ac:dyDescent="0.25">
      <c r="A19154" s="5"/>
      <c r="C19154" s="7"/>
      <c r="F19154" s="8"/>
      <c r="G19154" s="8"/>
      <c r="H19154" s="8"/>
    </row>
    <row r="19155" spans="1:8" x14ac:dyDescent="0.25">
      <c r="A19155" s="5"/>
      <c r="C19155" s="7"/>
      <c r="F19155" s="8"/>
      <c r="G19155" s="8"/>
      <c r="H19155" s="8"/>
    </row>
    <row r="19156" spans="1:8" x14ac:dyDescent="0.25">
      <c r="A19156" s="5"/>
      <c r="C19156" s="7"/>
      <c r="F19156" s="8"/>
      <c r="G19156" s="8"/>
      <c r="H19156" s="8"/>
    </row>
    <row r="19157" spans="1:8" x14ac:dyDescent="0.25">
      <c r="A19157" s="5"/>
      <c r="C19157" s="7"/>
      <c r="F19157" s="8"/>
      <c r="G19157" s="8"/>
      <c r="H19157" s="8"/>
    </row>
    <row r="19158" spans="1:8" x14ac:dyDescent="0.25">
      <c r="A19158" s="5"/>
      <c r="C19158" s="7"/>
      <c r="F19158" s="8"/>
      <c r="G19158" s="8"/>
      <c r="H19158" s="8"/>
    </row>
    <row r="19159" spans="1:8" x14ac:dyDescent="0.25">
      <c r="A19159" s="5"/>
      <c r="C19159" s="7"/>
      <c r="F19159" s="8"/>
      <c r="G19159" s="8"/>
      <c r="H19159" s="8"/>
    </row>
    <row r="19160" spans="1:8" x14ac:dyDescent="0.25">
      <c r="A19160" s="5"/>
      <c r="C19160" s="7"/>
      <c r="F19160" s="8"/>
      <c r="G19160" s="8"/>
      <c r="H19160" s="8"/>
    </row>
    <row r="19161" spans="1:8" x14ac:dyDescent="0.25">
      <c r="A19161" s="5"/>
      <c r="C19161" s="7"/>
      <c r="F19161" s="8"/>
      <c r="G19161" s="8"/>
      <c r="H19161" s="8"/>
    </row>
    <row r="19162" spans="1:8" x14ac:dyDescent="0.25">
      <c r="A19162" s="5"/>
      <c r="C19162" s="7"/>
      <c r="F19162" s="8"/>
      <c r="G19162" s="8"/>
      <c r="H19162" s="8"/>
    </row>
    <row r="19163" spans="1:8" x14ac:dyDescent="0.25">
      <c r="A19163" s="5"/>
      <c r="C19163" s="7"/>
      <c r="F19163" s="8"/>
      <c r="G19163" s="8"/>
      <c r="H19163" s="8"/>
    </row>
    <row r="19164" spans="1:8" x14ac:dyDescent="0.25">
      <c r="A19164" s="5"/>
      <c r="C19164" s="7"/>
      <c r="F19164" s="8"/>
      <c r="G19164" s="8"/>
      <c r="H19164" s="8"/>
    </row>
    <row r="19165" spans="1:8" x14ac:dyDescent="0.25">
      <c r="A19165" s="5"/>
      <c r="C19165" s="7"/>
      <c r="F19165" s="8"/>
      <c r="G19165" s="8"/>
      <c r="H19165" s="8"/>
    </row>
    <row r="19166" spans="1:8" x14ac:dyDescent="0.25">
      <c r="A19166" s="5"/>
      <c r="C19166" s="7"/>
      <c r="F19166" s="8"/>
      <c r="G19166" s="8"/>
      <c r="H19166" s="8"/>
    </row>
    <row r="19167" spans="1:8" x14ac:dyDescent="0.25">
      <c r="A19167" s="5"/>
      <c r="C19167" s="7"/>
      <c r="F19167" s="8"/>
      <c r="G19167" s="8"/>
      <c r="H19167" s="8"/>
    </row>
    <row r="19168" spans="1:8" x14ac:dyDescent="0.25">
      <c r="A19168" s="5"/>
      <c r="C19168" s="7"/>
      <c r="F19168" s="8"/>
      <c r="G19168" s="8"/>
      <c r="H19168" s="8"/>
    </row>
    <row r="19169" spans="1:8" x14ac:dyDescent="0.25">
      <c r="A19169" s="5"/>
      <c r="C19169" s="7"/>
      <c r="F19169" s="8"/>
      <c r="G19169" s="8"/>
      <c r="H19169" s="8"/>
    </row>
    <row r="19170" spans="1:8" x14ac:dyDescent="0.25">
      <c r="A19170" s="5"/>
      <c r="C19170" s="7"/>
      <c r="F19170" s="8"/>
      <c r="G19170" s="8"/>
      <c r="H19170" s="8"/>
    </row>
    <row r="19171" spans="1:8" x14ac:dyDescent="0.25">
      <c r="A19171" s="5"/>
      <c r="C19171" s="7"/>
      <c r="F19171" s="8"/>
      <c r="G19171" s="8"/>
      <c r="H19171" s="8"/>
    </row>
    <row r="19172" spans="1:8" x14ac:dyDescent="0.25">
      <c r="A19172" s="5"/>
      <c r="C19172" s="7"/>
      <c r="F19172" s="8"/>
      <c r="G19172" s="8"/>
      <c r="H19172" s="8"/>
    </row>
    <row r="19173" spans="1:8" x14ac:dyDescent="0.25">
      <c r="A19173" s="5"/>
      <c r="C19173" s="7"/>
      <c r="F19173" s="8"/>
      <c r="G19173" s="8"/>
      <c r="H19173" s="8"/>
    </row>
    <row r="19174" spans="1:8" x14ac:dyDescent="0.25">
      <c r="A19174" s="5"/>
      <c r="C19174" s="7"/>
      <c r="F19174" s="8"/>
      <c r="G19174" s="8"/>
      <c r="H19174" s="8"/>
    </row>
    <row r="19175" spans="1:8" x14ac:dyDescent="0.25">
      <c r="A19175" s="5"/>
      <c r="C19175" s="7"/>
      <c r="F19175" s="8"/>
      <c r="G19175" s="8"/>
      <c r="H19175" s="8"/>
    </row>
    <row r="19176" spans="1:8" x14ac:dyDescent="0.25">
      <c r="A19176" s="5"/>
      <c r="C19176" s="7"/>
      <c r="F19176" s="8"/>
      <c r="G19176" s="8"/>
      <c r="H19176" s="8"/>
    </row>
    <row r="19177" spans="1:8" x14ac:dyDescent="0.25">
      <c r="A19177" s="5"/>
      <c r="C19177" s="7"/>
      <c r="F19177" s="8"/>
      <c r="G19177" s="8"/>
      <c r="H19177" s="8"/>
    </row>
    <row r="19178" spans="1:8" x14ac:dyDescent="0.25">
      <c r="A19178" s="5"/>
      <c r="C19178" s="7"/>
      <c r="F19178" s="8"/>
      <c r="G19178" s="8"/>
      <c r="H19178" s="8"/>
    </row>
    <row r="19179" spans="1:8" x14ac:dyDescent="0.25">
      <c r="A19179" s="5"/>
      <c r="C19179" s="7"/>
      <c r="F19179" s="8"/>
      <c r="G19179" s="8"/>
      <c r="H19179" s="8"/>
    </row>
    <row r="19180" spans="1:8" x14ac:dyDescent="0.25">
      <c r="A19180" s="5"/>
      <c r="C19180" s="7"/>
      <c r="F19180" s="8"/>
      <c r="G19180" s="8"/>
      <c r="H19180" s="8"/>
    </row>
    <row r="19181" spans="1:8" x14ac:dyDescent="0.25">
      <c r="A19181" s="5"/>
      <c r="C19181" s="7"/>
      <c r="F19181" s="8"/>
      <c r="G19181" s="8"/>
      <c r="H19181" s="8"/>
    </row>
    <row r="19182" spans="1:8" x14ac:dyDescent="0.25">
      <c r="A19182" s="5"/>
      <c r="C19182" s="7"/>
      <c r="F19182" s="8"/>
      <c r="G19182" s="8"/>
      <c r="H19182" s="8"/>
    </row>
    <row r="19183" spans="1:8" x14ac:dyDescent="0.25">
      <c r="A19183" s="5"/>
      <c r="C19183" s="7"/>
      <c r="F19183" s="8"/>
      <c r="G19183" s="8"/>
      <c r="H19183" s="8"/>
    </row>
    <row r="19184" spans="1:8" x14ac:dyDescent="0.25">
      <c r="A19184" s="5"/>
      <c r="C19184" s="7"/>
      <c r="F19184" s="8"/>
      <c r="G19184" s="8"/>
      <c r="H19184" s="8"/>
    </row>
    <row r="19185" spans="1:8" x14ac:dyDescent="0.25">
      <c r="A19185" s="5"/>
      <c r="C19185" s="7"/>
      <c r="F19185" s="8"/>
      <c r="G19185" s="8"/>
      <c r="H19185" s="8"/>
    </row>
    <row r="19186" spans="1:8" x14ac:dyDescent="0.25">
      <c r="A19186" s="5"/>
      <c r="C19186" s="7"/>
      <c r="F19186" s="8"/>
      <c r="G19186" s="8"/>
      <c r="H19186" s="8"/>
    </row>
    <row r="19187" spans="1:8" x14ac:dyDescent="0.25">
      <c r="A19187" s="5"/>
      <c r="C19187" s="7"/>
      <c r="F19187" s="8"/>
      <c r="G19187" s="8"/>
      <c r="H19187" s="8"/>
    </row>
    <row r="19188" spans="1:8" x14ac:dyDescent="0.25">
      <c r="A19188" s="5"/>
      <c r="C19188" s="7"/>
      <c r="F19188" s="8"/>
      <c r="G19188" s="8"/>
      <c r="H19188" s="8"/>
    </row>
    <row r="19189" spans="1:8" x14ac:dyDescent="0.25">
      <c r="A19189" s="5"/>
      <c r="C19189" s="7"/>
      <c r="F19189" s="8"/>
      <c r="G19189" s="8"/>
      <c r="H19189" s="8"/>
    </row>
    <row r="19190" spans="1:8" x14ac:dyDescent="0.25">
      <c r="A19190" s="5"/>
      <c r="C19190" s="7"/>
      <c r="F19190" s="8"/>
      <c r="G19190" s="8"/>
      <c r="H19190" s="8"/>
    </row>
    <row r="19191" spans="1:8" x14ac:dyDescent="0.25">
      <c r="A19191" s="5"/>
      <c r="C19191" s="7"/>
      <c r="F19191" s="8"/>
      <c r="G19191" s="8"/>
      <c r="H19191" s="8"/>
    </row>
    <row r="19192" spans="1:8" x14ac:dyDescent="0.25">
      <c r="A19192" s="5"/>
      <c r="C19192" s="7"/>
      <c r="F19192" s="8"/>
      <c r="G19192" s="8"/>
      <c r="H19192" s="8"/>
    </row>
    <row r="19193" spans="1:8" x14ac:dyDescent="0.25">
      <c r="A19193" s="5"/>
      <c r="C19193" s="7"/>
      <c r="F19193" s="8"/>
      <c r="G19193" s="8"/>
      <c r="H19193" s="8"/>
    </row>
    <row r="19194" spans="1:8" x14ac:dyDescent="0.25">
      <c r="A19194" s="5"/>
      <c r="C19194" s="7"/>
      <c r="F19194" s="8"/>
      <c r="G19194" s="8"/>
      <c r="H19194" s="8"/>
    </row>
    <row r="19195" spans="1:8" x14ac:dyDescent="0.25">
      <c r="A19195" s="5"/>
      <c r="C19195" s="7"/>
      <c r="F19195" s="8"/>
      <c r="G19195" s="8"/>
      <c r="H19195" s="8"/>
    </row>
    <row r="19196" spans="1:8" x14ac:dyDescent="0.25">
      <c r="A19196" s="5"/>
      <c r="C19196" s="7"/>
      <c r="F19196" s="8"/>
      <c r="G19196" s="8"/>
      <c r="H19196" s="8"/>
    </row>
    <row r="19197" spans="1:8" x14ac:dyDescent="0.25">
      <c r="A19197" s="5"/>
      <c r="C19197" s="7"/>
      <c r="F19197" s="8"/>
      <c r="G19197" s="8"/>
      <c r="H19197" s="8"/>
    </row>
    <row r="19198" spans="1:8" x14ac:dyDescent="0.25">
      <c r="A19198" s="5"/>
      <c r="C19198" s="7"/>
      <c r="F19198" s="8"/>
      <c r="G19198" s="8"/>
      <c r="H19198" s="8"/>
    </row>
    <row r="19199" spans="1:8" x14ac:dyDescent="0.25">
      <c r="A19199" s="5"/>
      <c r="C19199" s="7"/>
      <c r="F19199" s="8"/>
      <c r="G19199" s="8"/>
      <c r="H19199" s="8"/>
    </row>
    <row r="19200" spans="1:8" x14ac:dyDescent="0.25">
      <c r="A19200" s="5"/>
      <c r="C19200" s="7"/>
      <c r="F19200" s="8"/>
      <c r="G19200" s="8"/>
      <c r="H19200" s="8"/>
    </row>
    <row r="19201" spans="1:8" x14ac:dyDescent="0.25">
      <c r="A19201" s="5"/>
      <c r="C19201" s="7"/>
      <c r="F19201" s="8"/>
      <c r="G19201" s="8"/>
      <c r="H19201" s="8"/>
    </row>
    <row r="19202" spans="1:8" x14ac:dyDescent="0.25">
      <c r="A19202" s="5"/>
      <c r="C19202" s="7"/>
      <c r="F19202" s="8"/>
      <c r="G19202" s="8"/>
      <c r="H19202" s="8"/>
    </row>
    <row r="19203" spans="1:8" x14ac:dyDescent="0.25">
      <c r="A19203" s="5"/>
      <c r="C19203" s="7"/>
      <c r="F19203" s="8"/>
      <c r="G19203" s="8"/>
      <c r="H19203" s="8"/>
    </row>
    <row r="19204" spans="1:8" x14ac:dyDescent="0.25">
      <c r="A19204" s="5"/>
      <c r="C19204" s="7"/>
      <c r="F19204" s="8"/>
      <c r="G19204" s="8"/>
      <c r="H19204" s="8"/>
    </row>
    <row r="19205" spans="1:8" x14ac:dyDescent="0.25">
      <c r="A19205" s="5"/>
      <c r="C19205" s="7"/>
      <c r="F19205" s="8"/>
      <c r="G19205" s="8"/>
      <c r="H19205" s="8"/>
    </row>
    <row r="19206" spans="1:8" x14ac:dyDescent="0.25">
      <c r="A19206" s="5"/>
      <c r="C19206" s="7"/>
      <c r="F19206" s="8"/>
      <c r="G19206" s="8"/>
      <c r="H19206" s="8"/>
    </row>
    <row r="19207" spans="1:8" x14ac:dyDescent="0.25">
      <c r="A19207" s="5"/>
      <c r="C19207" s="7"/>
      <c r="F19207" s="8"/>
      <c r="G19207" s="8"/>
      <c r="H19207" s="8"/>
    </row>
    <row r="19208" spans="1:8" x14ac:dyDescent="0.25">
      <c r="A19208" s="5"/>
      <c r="C19208" s="7"/>
      <c r="F19208" s="8"/>
      <c r="G19208" s="8"/>
      <c r="H19208" s="8"/>
    </row>
    <row r="19209" spans="1:8" x14ac:dyDescent="0.25">
      <c r="A19209" s="5"/>
      <c r="C19209" s="7"/>
      <c r="F19209" s="8"/>
      <c r="G19209" s="8"/>
      <c r="H19209" s="8"/>
    </row>
    <row r="19210" spans="1:8" x14ac:dyDescent="0.25">
      <c r="A19210" s="5"/>
      <c r="C19210" s="7"/>
      <c r="F19210" s="8"/>
      <c r="G19210" s="8"/>
      <c r="H19210" s="8"/>
    </row>
    <row r="19211" spans="1:8" x14ac:dyDescent="0.25">
      <c r="A19211" s="5"/>
      <c r="C19211" s="7"/>
      <c r="F19211" s="8"/>
      <c r="G19211" s="8"/>
      <c r="H19211" s="8"/>
    </row>
    <row r="19212" spans="1:8" x14ac:dyDescent="0.25">
      <c r="A19212" s="5"/>
      <c r="C19212" s="7"/>
      <c r="F19212" s="8"/>
      <c r="G19212" s="8"/>
      <c r="H19212" s="8"/>
    </row>
    <row r="19213" spans="1:8" x14ac:dyDescent="0.25">
      <c r="A19213" s="5"/>
      <c r="C19213" s="7"/>
      <c r="F19213" s="8"/>
      <c r="G19213" s="8"/>
      <c r="H19213" s="8"/>
    </row>
    <row r="19214" spans="1:8" x14ac:dyDescent="0.25">
      <c r="A19214" s="5"/>
      <c r="C19214" s="7"/>
      <c r="F19214" s="8"/>
      <c r="G19214" s="8"/>
      <c r="H19214" s="8"/>
    </row>
    <row r="19215" spans="1:8" x14ac:dyDescent="0.25">
      <c r="A19215" s="5"/>
      <c r="C19215" s="7"/>
      <c r="F19215" s="8"/>
      <c r="G19215" s="8"/>
      <c r="H19215" s="8"/>
    </row>
    <row r="19216" spans="1:8" x14ac:dyDescent="0.25">
      <c r="A19216" s="5"/>
      <c r="C19216" s="7"/>
      <c r="F19216" s="8"/>
      <c r="G19216" s="8"/>
      <c r="H19216" s="8"/>
    </row>
    <row r="19217" spans="1:8" x14ac:dyDescent="0.25">
      <c r="A19217" s="5"/>
      <c r="C19217" s="7"/>
      <c r="F19217" s="8"/>
      <c r="G19217" s="8"/>
      <c r="H19217" s="8"/>
    </row>
    <row r="19218" spans="1:8" x14ac:dyDescent="0.25">
      <c r="A19218" s="5"/>
      <c r="C19218" s="7"/>
      <c r="F19218" s="8"/>
      <c r="G19218" s="8"/>
      <c r="H19218" s="8"/>
    </row>
    <row r="19219" spans="1:8" x14ac:dyDescent="0.25">
      <c r="A19219" s="5"/>
      <c r="C19219" s="7"/>
      <c r="F19219" s="8"/>
      <c r="G19219" s="8"/>
      <c r="H19219" s="8"/>
    </row>
    <row r="19220" spans="1:8" x14ac:dyDescent="0.25">
      <c r="A19220" s="5"/>
      <c r="C19220" s="7"/>
      <c r="F19220" s="8"/>
      <c r="G19220" s="8"/>
      <c r="H19220" s="8"/>
    </row>
    <row r="19221" spans="1:8" x14ac:dyDescent="0.25">
      <c r="A19221" s="5"/>
      <c r="C19221" s="7"/>
      <c r="F19221" s="8"/>
      <c r="G19221" s="8"/>
      <c r="H19221" s="8"/>
    </row>
    <row r="19222" spans="1:8" x14ac:dyDescent="0.25">
      <c r="A19222" s="5"/>
      <c r="C19222" s="7"/>
      <c r="F19222" s="8"/>
      <c r="G19222" s="8"/>
      <c r="H19222" s="8"/>
    </row>
    <row r="19223" spans="1:8" x14ac:dyDescent="0.25">
      <c r="A19223" s="5"/>
      <c r="C19223" s="7"/>
      <c r="F19223" s="8"/>
      <c r="G19223" s="8"/>
      <c r="H19223" s="8"/>
    </row>
    <row r="19224" spans="1:8" x14ac:dyDescent="0.25">
      <c r="A19224" s="5"/>
      <c r="C19224" s="7"/>
      <c r="F19224" s="8"/>
      <c r="G19224" s="8"/>
      <c r="H19224" s="8"/>
    </row>
    <row r="19225" spans="1:8" x14ac:dyDescent="0.25">
      <c r="A19225" s="5"/>
      <c r="C19225" s="7"/>
      <c r="F19225" s="8"/>
      <c r="G19225" s="8"/>
      <c r="H19225" s="8"/>
    </row>
    <row r="19226" spans="1:8" x14ac:dyDescent="0.25">
      <c r="A19226" s="5"/>
      <c r="C19226" s="7"/>
      <c r="F19226" s="8"/>
      <c r="G19226" s="8"/>
      <c r="H19226" s="8"/>
    </row>
    <row r="19227" spans="1:8" x14ac:dyDescent="0.25">
      <c r="A19227" s="5"/>
      <c r="C19227" s="7"/>
      <c r="F19227" s="8"/>
      <c r="G19227" s="8"/>
      <c r="H19227" s="8"/>
    </row>
    <row r="19228" spans="1:8" x14ac:dyDescent="0.25">
      <c r="A19228" s="5"/>
      <c r="C19228" s="7"/>
      <c r="F19228" s="8"/>
      <c r="G19228" s="8"/>
      <c r="H19228" s="8"/>
    </row>
    <row r="19229" spans="1:8" x14ac:dyDescent="0.25">
      <c r="A19229" s="5"/>
      <c r="C19229" s="7"/>
      <c r="F19229" s="8"/>
      <c r="G19229" s="8"/>
      <c r="H19229" s="8"/>
    </row>
    <row r="19230" spans="1:8" x14ac:dyDescent="0.25">
      <c r="A19230" s="5"/>
      <c r="C19230" s="7"/>
      <c r="F19230" s="8"/>
      <c r="G19230" s="8"/>
      <c r="H19230" s="8"/>
    </row>
    <row r="19231" spans="1:8" x14ac:dyDescent="0.25">
      <c r="A19231" s="5"/>
      <c r="C19231" s="7"/>
      <c r="F19231" s="8"/>
      <c r="G19231" s="8"/>
      <c r="H19231" s="8"/>
    </row>
    <row r="19232" spans="1:8" x14ac:dyDescent="0.25">
      <c r="A19232" s="5"/>
      <c r="C19232" s="7"/>
      <c r="F19232" s="8"/>
      <c r="G19232" s="8"/>
      <c r="H19232" s="8"/>
    </row>
    <row r="19233" spans="1:8" x14ac:dyDescent="0.25">
      <c r="A19233" s="5"/>
      <c r="C19233" s="7"/>
      <c r="F19233" s="8"/>
      <c r="G19233" s="8"/>
      <c r="H19233" s="8"/>
    </row>
    <row r="19234" spans="1:8" x14ac:dyDescent="0.25">
      <c r="A19234" s="5"/>
      <c r="C19234" s="7"/>
      <c r="F19234" s="8"/>
      <c r="G19234" s="8"/>
      <c r="H19234" s="8"/>
    </row>
    <row r="19235" spans="1:8" x14ac:dyDescent="0.25">
      <c r="A19235" s="5"/>
      <c r="C19235" s="7"/>
      <c r="F19235" s="8"/>
      <c r="G19235" s="8"/>
      <c r="H19235" s="8"/>
    </row>
    <row r="19236" spans="1:8" x14ac:dyDescent="0.25">
      <c r="A19236" s="5"/>
      <c r="C19236" s="7"/>
      <c r="F19236" s="8"/>
      <c r="G19236" s="8"/>
      <c r="H19236" s="8"/>
    </row>
    <row r="19237" spans="1:8" x14ac:dyDescent="0.25">
      <c r="A19237" s="5"/>
      <c r="C19237" s="7"/>
      <c r="F19237" s="8"/>
      <c r="G19237" s="8"/>
      <c r="H19237" s="8"/>
    </row>
    <row r="19238" spans="1:8" x14ac:dyDescent="0.25">
      <c r="A19238" s="5"/>
      <c r="C19238" s="7"/>
      <c r="F19238" s="8"/>
      <c r="G19238" s="8"/>
      <c r="H19238" s="8"/>
    </row>
    <row r="19239" spans="1:8" x14ac:dyDescent="0.25">
      <c r="A19239" s="5"/>
      <c r="C19239" s="7"/>
      <c r="F19239" s="8"/>
      <c r="G19239" s="8"/>
      <c r="H19239" s="8"/>
    </row>
    <row r="19240" spans="1:8" x14ac:dyDescent="0.25">
      <c r="A19240" s="5"/>
      <c r="C19240" s="7"/>
      <c r="F19240" s="8"/>
      <c r="G19240" s="8"/>
      <c r="H19240" s="8"/>
    </row>
    <row r="19241" spans="1:8" x14ac:dyDescent="0.25">
      <c r="A19241" s="5"/>
      <c r="C19241" s="7"/>
      <c r="F19241" s="8"/>
      <c r="G19241" s="8"/>
      <c r="H19241" s="8"/>
    </row>
    <row r="19242" spans="1:8" x14ac:dyDescent="0.25">
      <c r="A19242" s="5"/>
      <c r="C19242" s="7"/>
      <c r="F19242" s="8"/>
      <c r="G19242" s="8"/>
      <c r="H19242" s="8"/>
    </row>
    <row r="19243" spans="1:8" x14ac:dyDescent="0.25">
      <c r="A19243" s="5"/>
      <c r="C19243" s="7"/>
      <c r="F19243" s="8"/>
      <c r="G19243" s="8"/>
      <c r="H19243" s="8"/>
    </row>
    <row r="19244" spans="1:8" x14ac:dyDescent="0.25">
      <c r="A19244" s="5"/>
      <c r="C19244" s="7"/>
      <c r="F19244" s="8"/>
      <c r="G19244" s="8"/>
      <c r="H19244" s="8"/>
    </row>
    <row r="19245" spans="1:8" x14ac:dyDescent="0.25">
      <c r="A19245" s="5"/>
      <c r="C19245" s="7"/>
      <c r="F19245" s="8"/>
      <c r="G19245" s="8"/>
      <c r="H19245" s="8"/>
    </row>
    <row r="19246" spans="1:8" x14ac:dyDescent="0.25">
      <c r="A19246" s="5"/>
      <c r="C19246" s="7"/>
      <c r="F19246" s="8"/>
      <c r="G19246" s="8"/>
      <c r="H19246" s="8"/>
    </row>
    <row r="19247" spans="1:8" x14ac:dyDescent="0.25">
      <c r="A19247" s="5"/>
      <c r="C19247" s="7"/>
      <c r="F19247" s="8"/>
      <c r="G19247" s="8"/>
      <c r="H19247" s="8"/>
    </row>
    <row r="19248" spans="1:8" x14ac:dyDescent="0.25">
      <c r="A19248" s="5"/>
      <c r="C19248" s="7"/>
      <c r="F19248" s="8"/>
      <c r="G19248" s="8"/>
      <c r="H19248" s="8"/>
    </row>
    <row r="19249" spans="1:8" x14ac:dyDescent="0.25">
      <c r="A19249" s="5"/>
      <c r="C19249" s="7"/>
      <c r="F19249" s="8"/>
      <c r="G19249" s="8"/>
      <c r="H19249" s="8"/>
    </row>
    <row r="19250" spans="1:8" x14ac:dyDescent="0.25">
      <c r="A19250" s="5"/>
      <c r="C19250" s="7"/>
      <c r="F19250" s="8"/>
      <c r="G19250" s="8"/>
      <c r="H19250" s="8"/>
    </row>
    <row r="19251" spans="1:8" x14ac:dyDescent="0.25">
      <c r="A19251" s="5"/>
      <c r="C19251" s="7"/>
      <c r="F19251" s="8"/>
      <c r="G19251" s="8"/>
      <c r="H19251" s="8"/>
    </row>
    <row r="19252" spans="1:8" x14ac:dyDescent="0.25">
      <c r="A19252" s="5"/>
      <c r="C19252" s="7"/>
      <c r="F19252" s="8"/>
      <c r="G19252" s="8"/>
      <c r="H19252" s="8"/>
    </row>
    <row r="19253" spans="1:8" x14ac:dyDescent="0.25">
      <c r="A19253" s="5"/>
      <c r="C19253" s="7"/>
      <c r="F19253" s="8"/>
      <c r="G19253" s="8"/>
      <c r="H19253" s="8"/>
    </row>
    <row r="19254" spans="1:8" x14ac:dyDescent="0.25">
      <c r="A19254" s="5"/>
      <c r="C19254" s="7"/>
      <c r="F19254" s="8"/>
      <c r="G19254" s="8"/>
      <c r="H19254" s="8"/>
    </row>
    <row r="19255" spans="1:8" x14ac:dyDescent="0.25">
      <c r="A19255" s="5"/>
      <c r="C19255" s="7"/>
      <c r="F19255" s="8"/>
      <c r="G19255" s="8"/>
      <c r="H19255" s="8"/>
    </row>
    <row r="19256" spans="1:8" x14ac:dyDescent="0.25">
      <c r="A19256" s="5"/>
      <c r="C19256" s="7"/>
      <c r="F19256" s="8"/>
      <c r="G19256" s="8"/>
      <c r="H19256" s="8"/>
    </row>
    <row r="19257" spans="1:8" x14ac:dyDescent="0.25">
      <c r="A19257" s="5"/>
      <c r="C19257" s="7"/>
      <c r="F19257" s="8"/>
      <c r="G19257" s="8"/>
      <c r="H19257" s="8"/>
    </row>
    <row r="19258" spans="1:8" x14ac:dyDescent="0.25">
      <c r="A19258" s="5"/>
      <c r="C19258" s="7"/>
      <c r="F19258" s="8"/>
      <c r="G19258" s="8"/>
      <c r="H19258" s="8"/>
    </row>
    <row r="19259" spans="1:8" x14ac:dyDescent="0.25">
      <c r="A19259" s="5"/>
      <c r="C19259" s="7"/>
      <c r="F19259" s="8"/>
      <c r="G19259" s="8"/>
      <c r="H19259" s="8"/>
    </row>
    <row r="19260" spans="1:8" x14ac:dyDescent="0.25">
      <c r="A19260" s="5"/>
      <c r="C19260" s="7"/>
      <c r="F19260" s="8"/>
      <c r="G19260" s="8"/>
      <c r="H19260" s="8"/>
    </row>
    <row r="19261" spans="1:8" x14ac:dyDescent="0.25">
      <c r="A19261" s="5"/>
      <c r="C19261" s="7"/>
      <c r="F19261" s="8"/>
      <c r="G19261" s="8"/>
      <c r="H19261" s="8"/>
    </row>
    <row r="19262" spans="1:8" x14ac:dyDescent="0.25">
      <c r="A19262" s="5"/>
      <c r="C19262" s="7"/>
      <c r="F19262" s="8"/>
      <c r="G19262" s="8"/>
      <c r="H19262" s="8"/>
    </row>
    <row r="19263" spans="1:8" x14ac:dyDescent="0.25">
      <c r="A19263" s="5"/>
      <c r="C19263" s="7"/>
      <c r="F19263" s="8"/>
      <c r="G19263" s="8"/>
      <c r="H19263" s="8"/>
    </row>
    <row r="19264" spans="1:8" x14ac:dyDescent="0.25">
      <c r="A19264" s="5"/>
      <c r="C19264" s="7"/>
      <c r="F19264" s="8"/>
      <c r="G19264" s="8"/>
      <c r="H19264" s="8"/>
    </row>
    <row r="19265" spans="1:8" x14ac:dyDescent="0.25">
      <c r="A19265" s="5"/>
      <c r="C19265" s="7"/>
      <c r="F19265" s="8"/>
      <c r="G19265" s="8"/>
      <c r="H19265" s="8"/>
    </row>
    <row r="19266" spans="1:8" x14ac:dyDescent="0.25">
      <c r="A19266" s="5"/>
      <c r="C19266" s="7"/>
      <c r="F19266" s="8"/>
      <c r="G19266" s="8"/>
      <c r="H19266" s="8"/>
    </row>
    <row r="19267" spans="1:8" x14ac:dyDescent="0.25">
      <c r="A19267" s="5"/>
      <c r="C19267" s="7"/>
      <c r="F19267" s="8"/>
      <c r="G19267" s="8"/>
      <c r="H19267" s="8"/>
    </row>
    <row r="19268" spans="1:8" x14ac:dyDescent="0.25">
      <c r="A19268" s="5"/>
      <c r="C19268" s="7"/>
      <c r="F19268" s="8"/>
      <c r="G19268" s="8"/>
      <c r="H19268" s="8"/>
    </row>
    <row r="19269" spans="1:8" x14ac:dyDescent="0.25">
      <c r="A19269" s="5"/>
      <c r="C19269" s="7"/>
      <c r="F19269" s="8"/>
      <c r="G19269" s="8"/>
      <c r="H19269" s="8"/>
    </row>
    <row r="19270" spans="1:8" x14ac:dyDescent="0.25">
      <c r="A19270" s="5"/>
      <c r="C19270" s="7"/>
      <c r="F19270" s="8"/>
      <c r="G19270" s="8"/>
      <c r="H19270" s="8"/>
    </row>
    <row r="19271" spans="1:8" x14ac:dyDescent="0.25">
      <c r="A19271" s="5"/>
      <c r="C19271" s="7"/>
      <c r="F19271" s="8"/>
      <c r="G19271" s="8"/>
      <c r="H19271" s="8"/>
    </row>
    <row r="19272" spans="1:8" x14ac:dyDescent="0.25">
      <c r="A19272" s="5"/>
      <c r="C19272" s="7"/>
      <c r="F19272" s="8"/>
      <c r="G19272" s="8"/>
      <c r="H19272" s="8"/>
    </row>
    <row r="19273" spans="1:8" x14ac:dyDescent="0.25">
      <c r="A19273" s="5"/>
      <c r="C19273" s="7"/>
      <c r="F19273" s="8"/>
      <c r="G19273" s="8"/>
      <c r="H19273" s="8"/>
    </row>
    <row r="19274" spans="1:8" x14ac:dyDescent="0.25">
      <c r="A19274" s="5"/>
      <c r="C19274" s="7"/>
      <c r="F19274" s="8"/>
      <c r="G19274" s="8"/>
      <c r="H19274" s="8"/>
    </row>
    <row r="19275" spans="1:8" x14ac:dyDescent="0.25">
      <c r="A19275" s="5"/>
      <c r="C19275" s="7"/>
      <c r="F19275" s="8"/>
      <c r="G19275" s="8"/>
      <c r="H19275" s="8"/>
    </row>
    <row r="19276" spans="1:8" x14ac:dyDescent="0.25">
      <c r="A19276" s="5"/>
      <c r="C19276" s="7"/>
      <c r="F19276" s="8"/>
      <c r="G19276" s="8"/>
      <c r="H19276" s="8"/>
    </row>
    <row r="19277" spans="1:8" x14ac:dyDescent="0.25">
      <c r="A19277" s="5"/>
      <c r="C19277" s="7"/>
      <c r="F19277" s="8"/>
      <c r="G19277" s="8"/>
      <c r="H19277" s="8"/>
    </row>
    <row r="19278" spans="1:8" x14ac:dyDescent="0.25">
      <c r="A19278" s="5"/>
      <c r="C19278" s="7"/>
      <c r="F19278" s="8"/>
      <c r="G19278" s="8"/>
      <c r="H19278" s="8"/>
    </row>
    <row r="19279" spans="1:8" x14ac:dyDescent="0.25">
      <c r="A19279" s="5"/>
      <c r="C19279" s="7"/>
      <c r="F19279" s="8"/>
      <c r="G19279" s="8"/>
      <c r="H19279" s="8"/>
    </row>
    <row r="19280" spans="1:8" x14ac:dyDescent="0.25">
      <c r="A19280" s="5"/>
      <c r="C19280" s="7"/>
      <c r="F19280" s="8"/>
      <c r="G19280" s="8"/>
      <c r="H19280" s="8"/>
    </row>
    <row r="19281" spans="1:8" x14ac:dyDescent="0.25">
      <c r="A19281" s="5"/>
      <c r="C19281" s="7"/>
      <c r="F19281" s="8"/>
      <c r="G19281" s="8"/>
      <c r="H19281" s="8"/>
    </row>
    <row r="19282" spans="1:8" x14ac:dyDescent="0.25">
      <c r="A19282" s="5"/>
      <c r="C19282" s="7"/>
      <c r="F19282" s="8"/>
      <c r="G19282" s="8"/>
      <c r="H19282" s="8"/>
    </row>
    <row r="19283" spans="1:8" x14ac:dyDescent="0.25">
      <c r="A19283" s="5"/>
      <c r="C19283" s="7"/>
      <c r="F19283" s="8"/>
      <c r="G19283" s="8"/>
      <c r="H19283" s="8"/>
    </row>
    <row r="19284" spans="1:8" x14ac:dyDescent="0.25">
      <c r="A19284" s="5"/>
      <c r="C19284" s="7"/>
      <c r="F19284" s="8"/>
      <c r="G19284" s="8"/>
      <c r="H19284" s="8"/>
    </row>
    <row r="19285" spans="1:8" x14ac:dyDescent="0.25">
      <c r="A19285" s="5"/>
      <c r="C19285" s="7"/>
      <c r="F19285" s="8"/>
      <c r="G19285" s="8"/>
      <c r="H19285" s="8"/>
    </row>
    <row r="19286" spans="1:8" x14ac:dyDescent="0.25">
      <c r="A19286" s="5"/>
      <c r="C19286" s="7"/>
      <c r="F19286" s="8"/>
      <c r="G19286" s="8"/>
      <c r="H19286" s="8"/>
    </row>
    <row r="19287" spans="1:8" x14ac:dyDescent="0.25">
      <c r="A19287" s="5"/>
      <c r="C19287" s="7"/>
      <c r="F19287" s="8"/>
      <c r="G19287" s="8"/>
      <c r="H19287" s="8"/>
    </row>
    <row r="19288" spans="1:8" x14ac:dyDescent="0.25">
      <c r="A19288" s="5"/>
      <c r="C19288" s="7"/>
      <c r="F19288" s="8"/>
      <c r="G19288" s="8"/>
      <c r="H19288" s="8"/>
    </row>
    <row r="19289" spans="1:8" x14ac:dyDescent="0.25">
      <c r="A19289" s="5"/>
      <c r="C19289" s="7"/>
      <c r="F19289" s="8"/>
      <c r="G19289" s="8"/>
      <c r="H19289" s="8"/>
    </row>
    <row r="19290" spans="1:8" x14ac:dyDescent="0.25">
      <c r="A19290" s="5"/>
      <c r="C19290" s="7"/>
      <c r="F19290" s="8"/>
      <c r="G19290" s="8"/>
      <c r="H19290" s="8"/>
    </row>
    <row r="19291" spans="1:8" x14ac:dyDescent="0.25">
      <c r="A19291" s="5"/>
      <c r="C19291" s="7"/>
      <c r="F19291" s="8"/>
      <c r="G19291" s="8"/>
      <c r="H19291" s="8"/>
    </row>
    <row r="19292" spans="1:8" x14ac:dyDescent="0.25">
      <c r="A19292" s="5"/>
      <c r="C19292" s="7"/>
      <c r="F19292" s="8"/>
      <c r="G19292" s="8"/>
      <c r="H19292" s="8"/>
    </row>
    <row r="19293" spans="1:8" x14ac:dyDescent="0.25">
      <c r="A19293" s="5"/>
      <c r="C19293" s="7"/>
      <c r="F19293" s="8"/>
      <c r="G19293" s="8"/>
      <c r="H19293" s="8"/>
    </row>
    <row r="19294" spans="1:8" x14ac:dyDescent="0.25">
      <c r="A19294" s="5"/>
      <c r="C19294" s="7"/>
      <c r="F19294" s="8"/>
      <c r="G19294" s="8"/>
      <c r="H19294" s="8"/>
    </row>
    <row r="19295" spans="1:8" x14ac:dyDescent="0.25">
      <c r="A19295" s="5"/>
      <c r="C19295" s="7"/>
      <c r="F19295" s="8"/>
      <c r="G19295" s="8"/>
      <c r="H19295" s="8"/>
    </row>
    <row r="19296" spans="1:8" x14ac:dyDescent="0.25">
      <c r="A19296" s="5"/>
      <c r="C19296" s="7"/>
      <c r="F19296" s="8"/>
      <c r="G19296" s="8"/>
      <c r="H19296" s="8"/>
    </row>
    <row r="19297" spans="1:8" x14ac:dyDescent="0.25">
      <c r="A19297" s="5"/>
      <c r="C19297" s="7"/>
      <c r="F19297" s="8"/>
      <c r="G19297" s="8"/>
      <c r="H19297" s="8"/>
    </row>
    <row r="19298" spans="1:8" x14ac:dyDescent="0.25">
      <c r="A19298" s="5"/>
      <c r="C19298" s="7"/>
      <c r="F19298" s="8"/>
      <c r="G19298" s="8"/>
      <c r="H19298" s="8"/>
    </row>
    <row r="19299" spans="1:8" x14ac:dyDescent="0.25">
      <c r="A19299" s="5"/>
      <c r="C19299" s="7"/>
      <c r="F19299" s="8"/>
      <c r="G19299" s="8"/>
      <c r="H19299" s="8"/>
    </row>
    <row r="19300" spans="1:8" x14ac:dyDescent="0.25">
      <c r="A19300" s="5"/>
      <c r="C19300" s="7"/>
      <c r="F19300" s="8"/>
      <c r="G19300" s="8"/>
      <c r="H19300" s="8"/>
    </row>
    <row r="19301" spans="1:8" x14ac:dyDescent="0.25">
      <c r="A19301" s="5"/>
      <c r="C19301" s="7"/>
      <c r="F19301" s="8"/>
      <c r="G19301" s="8"/>
      <c r="H19301" s="8"/>
    </row>
    <row r="19302" spans="1:8" x14ac:dyDescent="0.25">
      <c r="A19302" s="5"/>
      <c r="C19302" s="7"/>
      <c r="F19302" s="8"/>
      <c r="G19302" s="8"/>
      <c r="H19302" s="8"/>
    </row>
    <row r="19303" spans="1:8" x14ac:dyDescent="0.25">
      <c r="A19303" s="5"/>
      <c r="C19303" s="7"/>
      <c r="F19303" s="8"/>
      <c r="G19303" s="8"/>
      <c r="H19303" s="8"/>
    </row>
    <row r="19304" spans="1:8" x14ac:dyDescent="0.25">
      <c r="A19304" s="5"/>
      <c r="C19304" s="7"/>
      <c r="F19304" s="8"/>
      <c r="G19304" s="8"/>
      <c r="H19304" s="8"/>
    </row>
    <row r="19305" spans="1:8" x14ac:dyDescent="0.25">
      <c r="A19305" s="5"/>
      <c r="C19305" s="7"/>
      <c r="F19305" s="8"/>
      <c r="G19305" s="8"/>
      <c r="H19305" s="8"/>
    </row>
    <row r="19306" spans="1:8" x14ac:dyDescent="0.25">
      <c r="A19306" s="5"/>
      <c r="C19306" s="7"/>
      <c r="F19306" s="8"/>
      <c r="G19306" s="8"/>
      <c r="H19306" s="8"/>
    </row>
    <row r="19307" spans="1:8" x14ac:dyDescent="0.25">
      <c r="A19307" s="5"/>
      <c r="C19307" s="7"/>
      <c r="F19307" s="8"/>
      <c r="G19307" s="8"/>
      <c r="H19307" s="8"/>
    </row>
    <row r="19308" spans="1:8" x14ac:dyDescent="0.25">
      <c r="A19308" s="5"/>
      <c r="C19308" s="7"/>
      <c r="F19308" s="8"/>
      <c r="G19308" s="8"/>
      <c r="H19308" s="8"/>
    </row>
    <row r="19309" spans="1:8" x14ac:dyDescent="0.25">
      <c r="A19309" s="5"/>
      <c r="C19309" s="7"/>
      <c r="F19309" s="8"/>
      <c r="G19309" s="8"/>
      <c r="H19309" s="8"/>
    </row>
    <row r="19310" spans="1:8" x14ac:dyDescent="0.25">
      <c r="A19310" s="5"/>
      <c r="C19310" s="7"/>
      <c r="F19310" s="8"/>
      <c r="G19310" s="8"/>
      <c r="H19310" s="8"/>
    </row>
    <row r="19311" spans="1:8" x14ac:dyDescent="0.25">
      <c r="A19311" s="5"/>
      <c r="C19311" s="7"/>
      <c r="F19311" s="8"/>
      <c r="G19311" s="8"/>
      <c r="H19311" s="8"/>
    </row>
    <row r="19312" spans="1:8" x14ac:dyDescent="0.25">
      <c r="A19312" s="5"/>
      <c r="C19312" s="7"/>
      <c r="F19312" s="8"/>
      <c r="G19312" s="8"/>
      <c r="H19312" s="8"/>
    </row>
    <row r="19313" spans="1:8" x14ac:dyDescent="0.25">
      <c r="A19313" s="5"/>
      <c r="C19313" s="7"/>
      <c r="F19313" s="8"/>
      <c r="G19313" s="8"/>
      <c r="H19313" s="8"/>
    </row>
    <row r="19314" spans="1:8" x14ac:dyDescent="0.25">
      <c r="A19314" s="5"/>
      <c r="C19314" s="7"/>
      <c r="F19314" s="8"/>
      <c r="G19314" s="8"/>
      <c r="H19314" s="8"/>
    </row>
    <row r="19315" spans="1:8" x14ac:dyDescent="0.25">
      <c r="A19315" s="5"/>
      <c r="C19315" s="7"/>
      <c r="F19315" s="8"/>
      <c r="G19315" s="8"/>
      <c r="H19315" s="8"/>
    </row>
    <row r="19316" spans="1:8" x14ac:dyDescent="0.25">
      <c r="A19316" s="5"/>
      <c r="C19316" s="7"/>
      <c r="F19316" s="8"/>
      <c r="G19316" s="8"/>
      <c r="H19316" s="8"/>
    </row>
    <row r="19317" spans="1:8" x14ac:dyDescent="0.25">
      <c r="A19317" s="5"/>
      <c r="C19317" s="7"/>
      <c r="F19317" s="8"/>
      <c r="G19317" s="8"/>
      <c r="H19317" s="8"/>
    </row>
    <row r="19318" spans="1:8" x14ac:dyDescent="0.25">
      <c r="A19318" s="5"/>
      <c r="C19318" s="7"/>
      <c r="F19318" s="8"/>
      <c r="G19318" s="8"/>
      <c r="H19318" s="8"/>
    </row>
    <row r="19319" spans="1:8" x14ac:dyDescent="0.25">
      <c r="A19319" s="5"/>
      <c r="C19319" s="7"/>
      <c r="F19319" s="8"/>
      <c r="G19319" s="8"/>
      <c r="H19319" s="8"/>
    </row>
    <row r="19320" spans="1:8" x14ac:dyDescent="0.25">
      <c r="A19320" s="5"/>
      <c r="C19320" s="7"/>
      <c r="F19320" s="8"/>
      <c r="G19320" s="8"/>
      <c r="H19320" s="8"/>
    </row>
    <row r="19321" spans="1:8" x14ac:dyDescent="0.25">
      <c r="A19321" s="5"/>
      <c r="C19321" s="7"/>
      <c r="F19321" s="8"/>
      <c r="G19321" s="8"/>
      <c r="H19321" s="8"/>
    </row>
    <row r="19322" spans="1:8" x14ac:dyDescent="0.25">
      <c r="A19322" s="5"/>
      <c r="C19322" s="7"/>
      <c r="F19322" s="8"/>
      <c r="G19322" s="8"/>
      <c r="H19322" s="8"/>
    </row>
    <row r="19323" spans="1:8" x14ac:dyDescent="0.25">
      <c r="A19323" s="5"/>
      <c r="C19323" s="7"/>
      <c r="F19323" s="8"/>
      <c r="G19323" s="8"/>
      <c r="H19323" s="8"/>
    </row>
    <row r="19324" spans="1:8" x14ac:dyDescent="0.25">
      <c r="A19324" s="5"/>
      <c r="C19324" s="7"/>
      <c r="F19324" s="8"/>
      <c r="G19324" s="8"/>
      <c r="H19324" s="8"/>
    </row>
    <row r="19325" spans="1:8" x14ac:dyDescent="0.25">
      <c r="A19325" s="5"/>
      <c r="C19325" s="7"/>
      <c r="F19325" s="8"/>
      <c r="G19325" s="8"/>
      <c r="H19325" s="8"/>
    </row>
    <row r="19326" spans="1:8" x14ac:dyDescent="0.25">
      <c r="A19326" s="5"/>
      <c r="C19326" s="7"/>
      <c r="F19326" s="8"/>
      <c r="G19326" s="8"/>
      <c r="H19326" s="8"/>
    </row>
    <row r="19327" spans="1:8" x14ac:dyDescent="0.25">
      <c r="A19327" s="5"/>
      <c r="C19327" s="7"/>
      <c r="F19327" s="8"/>
      <c r="G19327" s="8"/>
      <c r="H19327" s="8"/>
    </row>
    <row r="19328" spans="1:8" x14ac:dyDescent="0.25">
      <c r="A19328" s="5"/>
      <c r="C19328" s="7"/>
      <c r="F19328" s="8"/>
      <c r="G19328" s="8"/>
      <c r="H19328" s="8"/>
    </row>
    <row r="19329" spans="1:8" x14ac:dyDescent="0.25">
      <c r="A19329" s="5"/>
      <c r="C19329" s="7"/>
      <c r="F19329" s="8"/>
      <c r="G19329" s="8"/>
      <c r="H19329" s="8"/>
    </row>
    <row r="19330" spans="1:8" x14ac:dyDescent="0.25">
      <c r="A19330" s="5"/>
      <c r="C19330" s="7"/>
      <c r="F19330" s="8"/>
      <c r="G19330" s="8"/>
      <c r="H19330" s="8"/>
    </row>
    <row r="19331" spans="1:8" x14ac:dyDescent="0.25">
      <c r="A19331" s="5"/>
      <c r="C19331" s="7"/>
      <c r="F19331" s="8"/>
      <c r="G19331" s="8"/>
      <c r="H19331" s="8"/>
    </row>
    <row r="19332" spans="1:8" x14ac:dyDescent="0.25">
      <c r="A19332" s="5"/>
      <c r="C19332" s="7"/>
      <c r="F19332" s="8"/>
      <c r="G19332" s="8"/>
      <c r="H19332" s="8"/>
    </row>
    <row r="19333" spans="1:8" x14ac:dyDescent="0.25">
      <c r="A19333" s="5"/>
      <c r="C19333" s="7"/>
      <c r="F19333" s="8"/>
      <c r="G19333" s="8"/>
      <c r="H19333" s="8"/>
    </row>
    <row r="19334" spans="1:8" x14ac:dyDescent="0.25">
      <c r="A19334" s="5"/>
      <c r="C19334" s="7"/>
      <c r="F19334" s="8"/>
      <c r="G19334" s="8"/>
      <c r="H19334" s="8"/>
    </row>
    <row r="19335" spans="1:8" x14ac:dyDescent="0.25">
      <c r="A19335" s="5"/>
      <c r="C19335" s="7"/>
      <c r="F19335" s="8"/>
      <c r="G19335" s="8"/>
      <c r="H19335" s="8"/>
    </row>
    <row r="19336" spans="1:8" x14ac:dyDescent="0.25">
      <c r="A19336" s="5"/>
      <c r="C19336" s="7"/>
      <c r="F19336" s="8"/>
      <c r="G19336" s="8"/>
      <c r="H19336" s="8"/>
    </row>
    <row r="19337" spans="1:8" x14ac:dyDescent="0.25">
      <c r="A19337" s="5"/>
      <c r="C19337" s="7"/>
      <c r="F19337" s="8"/>
      <c r="G19337" s="8"/>
      <c r="H19337" s="8"/>
    </row>
    <row r="19338" spans="1:8" x14ac:dyDescent="0.25">
      <c r="A19338" s="5"/>
      <c r="C19338" s="7"/>
      <c r="F19338" s="8"/>
      <c r="G19338" s="8"/>
      <c r="H19338" s="8"/>
    </row>
    <row r="19339" spans="1:8" x14ac:dyDescent="0.25">
      <c r="A19339" s="5"/>
      <c r="C19339" s="7"/>
      <c r="F19339" s="8"/>
      <c r="G19339" s="8"/>
      <c r="H19339" s="8"/>
    </row>
    <row r="19340" spans="1:8" x14ac:dyDescent="0.25">
      <c r="A19340" s="5"/>
      <c r="C19340" s="7"/>
      <c r="F19340" s="8"/>
      <c r="G19340" s="8"/>
      <c r="H19340" s="8"/>
    </row>
    <row r="19341" spans="1:8" x14ac:dyDescent="0.25">
      <c r="A19341" s="5"/>
      <c r="C19341" s="7"/>
      <c r="F19341" s="8"/>
      <c r="G19341" s="8"/>
      <c r="H19341" s="8"/>
    </row>
    <row r="19342" spans="1:8" x14ac:dyDescent="0.25">
      <c r="A19342" s="5"/>
      <c r="C19342" s="7"/>
      <c r="F19342" s="8"/>
      <c r="G19342" s="8"/>
      <c r="H19342" s="8"/>
    </row>
    <row r="19343" spans="1:8" x14ac:dyDescent="0.25">
      <c r="A19343" s="5"/>
      <c r="C19343" s="7"/>
      <c r="F19343" s="8"/>
      <c r="G19343" s="8"/>
      <c r="H19343" s="8"/>
    </row>
    <row r="19344" spans="1:8" x14ac:dyDescent="0.25">
      <c r="A19344" s="5"/>
      <c r="C19344" s="7"/>
      <c r="F19344" s="8"/>
      <c r="G19344" s="8"/>
      <c r="H19344" s="8"/>
    </row>
    <row r="19345" spans="1:8" x14ac:dyDescent="0.25">
      <c r="A19345" s="5"/>
      <c r="C19345" s="7"/>
      <c r="F19345" s="8"/>
      <c r="G19345" s="8"/>
      <c r="H19345" s="8"/>
    </row>
    <row r="19346" spans="1:8" x14ac:dyDescent="0.25">
      <c r="A19346" s="5"/>
      <c r="C19346" s="7"/>
      <c r="F19346" s="8"/>
      <c r="G19346" s="8"/>
      <c r="H19346" s="8"/>
    </row>
    <row r="19347" spans="1:8" x14ac:dyDescent="0.25">
      <c r="A19347" s="5"/>
      <c r="C19347" s="7"/>
      <c r="F19347" s="8"/>
      <c r="G19347" s="8"/>
      <c r="H19347" s="8"/>
    </row>
    <row r="19348" spans="1:8" x14ac:dyDescent="0.25">
      <c r="A19348" s="5"/>
      <c r="C19348" s="7"/>
      <c r="F19348" s="8"/>
      <c r="G19348" s="8"/>
      <c r="H19348" s="8"/>
    </row>
    <row r="19349" spans="1:8" x14ac:dyDescent="0.25">
      <c r="A19349" s="5"/>
      <c r="C19349" s="7"/>
      <c r="F19349" s="8"/>
      <c r="G19349" s="8"/>
      <c r="H19349" s="8"/>
    </row>
    <row r="19350" spans="1:8" x14ac:dyDescent="0.25">
      <c r="A19350" s="5"/>
      <c r="C19350" s="7"/>
      <c r="F19350" s="8"/>
      <c r="G19350" s="8"/>
      <c r="H19350" s="8"/>
    </row>
    <row r="19351" spans="1:8" x14ac:dyDescent="0.25">
      <c r="A19351" s="5"/>
      <c r="C19351" s="7"/>
      <c r="F19351" s="8"/>
      <c r="G19351" s="8"/>
      <c r="H19351" s="8"/>
    </row>
    <row r="19352" spans="1:8" x14ac:dyDescent="0.25">
      <c r="A19352" s="5"/>
      <c r="C19352" s="7"/>
      <c r="F19352" s="8"/>
      <c r="G19352" s="8"/>
      <c r="H19352" s="8"/>
    </row>
    <row r="19353" spans="1:8" x14ac:dyDescent="0.25">
      <c r="A19353" s="5"/>
      <c r="C19353" s="7"/>
      <c r="F19353" s="8"/>
      <c r="G19353" s="8"/>
      <c r="H19353" s="8"/>
    </row>
    <row r="19354" spans="1:8" x14ac:dyDescent="0.25">
      <c r="A19354" s="5"/>
      <c r="C19354" s="7"/>
      <c r="F19354" s="8"/>
      <c r="G19354" s="8"/>
      <c r="H19354" s="8"/>
    </row>
    <row r="19355" spans="1:8" x14ac:dyDescent="0.25">
      <c r="A19355" s="5"/>
      <c r="C19355" s="7"/>
      <c r="F19355" s="8"/>
      <c r="G19355" s="8"/>
      <c r="H19355" s="8"/>
    </row>
    <row r="19356" spans="1:8" x14ac:dyDescent="0.25">
      <c r="A19356" s="5"/>
      <c r="C19356" s="7"/>
      <c r="F19356" s="8"/>
      <c r="G19356" s="8"/>
      <c r="H19356" s="8"/>
    </row>
    <row r="19357" spans="1:8" x14ac:dyDescent="0.25">
      <c r="A19357" s="5"/>
      <c r="C19357" s="7"/>
      <c r="F19357" s="8"/>
      <c r="G19357" s="8"/>
      <c r="H19357" s="8"/>
    </row>
    <row r="19358" spans="1:8" x14ac:dyDescent="0.25">
      <c r="A19358" s="5"/>
      <c r="C19358" s="7"/>
      <c r="F19358" s="8"/>
      <c r="G19358" s="8"/>
      <c r="H19358" s="8"/>
    </row>
    <row r="19359" spans="1:8" x14ac:dyDescent="0.25">
      <c r="A19359" s="5"/>
      <c r="C19359" s="7"/>
      <c r="F19359" s="8"/>
      <c r="G19359" s="8"/>
      <c r="H19359" s="8"/>
    </row>
    <row r="19360" spans="1:8" x14ac:dyDescent="0.25">
      <c r="A19360" s="5"/>
      <c r="C19360" s="7"/>
      <c r="F19360" s="8"/>
      <c r="G19360" s="8"/>
      <c r="H19360" s="8"/>
    </row>
    <row r="19361" spans="1:8" x14ac:dyDescent="0.25">
      <c r="A19361" s="5"/>
      <c r="C19361" s="7"/>
      <c r="F19361" s="8"/>
      <c r="G19361" s="8"/>
      <c r="H19361" s="8"/>
    </row>
    <row r="19362" spans="1:8" x14ac:dyDescent="0.25">
      <c r="A19362" s="5"/>
      <c r="C19362" s="7"/>
      <c r="F19362" s="8"/>
      <c r="G19362" s="8"/>
      <c r="H19362" s="8"/>
    </row>
    <row r="19363" spans="1:8" x14ac:dyDescent="0.25">
      <c r="A19363" s="5"/>
      <c r="C19363" s="7"/>
      <c r="F19363" s="8"/>
      <c r="G19363" s="8"/>
      <c r="H19363" s="8"/>
    </row>
    <row r="19364" spans="1:8" x14ac:dyDescent="0.25">
      <c r="A19364" s="5"/>
      <c r="C19364" s="7"/>
      <c r="F19364" s="8"/>
      <c r="G19364" s="8"/>
      <c r="H19364" s="8"/>
    </row>
    <row r="19365" spans="1:8" x14ac:dyDescent="0.25">
      <c r="A19365" s="5"/>
      <c r="C19365" s="7"/>
      <c r="F19365" s="8"/>
      <c r="G19365" s="8"/>
      <c r="H19365" s="8"/>
    </row>
    <row r="19366" spans="1:8" x14ac:dyDescent="0.25">
      <c r="A19366" s="5"/>
      <c r="C19366" s="7"/>
      <c r="F19366" s="8"/>
      <c r="G19366" s="8"/>
      <c r="H19366" s="8"/>
    </row>
    <row r="19367" spans="1:8" x14ac:dyDescent="0.25">
      <c r="A19367" s="5"/>
      <c r="C19367" s="7"/>
      <c r="F19367" s="8"/>
      <c r="G19367" s="8"/>
      <c r="H19367" s="8"/>
    </row>
    <row r="19368" spans="1:8" x14ac:dyDescent="0.25">
      <c r="A19368" s="5"/>
      <c r="C19368" s="7"/>
      <c r="F19368" s="8"/>
      <c r="G19368" s="8"/>
      <c r="H19368" s="8"/>
    </row>
    <row r="19369" spans="1:8" x14ac:dyDescent="0.25">
      <c r="A19369" s="5"/>
      <c r="C19369" s="7"/>
      <c r="F19369" s="8"/>
      <c r="G19369" s="8"/>
      <c r="H19369" s="8"/>
    </row>
    <row r="19370" spans="1:8" x14ac:dyDescent="0.25">
      <c r="A19370" s="5"/>
      <c r="C19370" s="7"/>
      <c r="F19370" s="8"/>
      <c r="G19370" s="8"/>
      <c r="H19370" s="8"/>
    </row>
    <row r="19371" spans="1:8" x14ac:dyDescent="0.25">
      <c r="A19371" s="5"/>
      <c r="C19371" s="7"/>
      <c r="F19371" s="8"/>
      <c r="G19371" s="8"/>
      <c r="H19371" s="8"/>
    </row>
    <row r="19372" spans="1:8" x14ac:dyDescent="0.25">
      <c r="A19372" s="5"/>
      <c r="C19372" s="7"/>
      <c r="F19372" s="8"/>
      <c r="G19372" s="8"/>
      <c r="H19372" s="8"/>
    </row>
    <row r="19373" spans="1:8" x14ac:dyDescent="0.25">
      <c r="A19373" s="5"/>
      <c r="C19373" s="7"/>
      <c r="F19373" s="8"/>
      <c r="G19373" s="8"/>
      <c r="H19373" s="8"/>
    </row>
    <row r="19374" spans="1:8" x14ac:dyDescent="0.25">
      <c r="A19374" s="5"/>
      <c r="C19374" s="7"/>
      <c r="F19374" s="8"/>
      <c r="G19374" s="8"/>
      <c r="H19374" s="8"/>
    </row>
    <row r="19375" spans="1:8" x14ac:dyDescent="0.25">
      <c r="A19375" s="5"/>
      <c r="C19375" s="7"/>
      <c r="F19375" s="8"/>
      <c r="G19375" s="8"/>
      <c r="H19375" s="8"/>
    </row>
    <row r="19376" spans="1:8" x14ac:dyDescent="0.25">
      <c r="A19376" s="5"/>
      <c r="C19376" s="7"/>
      <c r="F19376" s="8"/>
      <c r="G19376" s="8"/>
      <c r="H19376" s="8"/>
    </row>
    <row r="19377" spans="1:8" x14ac:dyDescent="0.25">
      <c r="A19377" s="5"/>
      <c r="C19377" s="7"/>
      <c r="F19377" s="8"/>
      <c r="G19377" s="8"/>
      <c r="H19377" s="8"/>
    </row>
    <row r="19378" spans="1:8" x14ac:dyDescent="0.25">
      <c r="A19378" s="5"/>
      <c r="C19378" s="7"/>
      <c r="F19378" s="8"/>
      <c r="G19378" s="8"/>
      <c r="H19378" s="8"/>
    </row>
    <row r="19379" spans="1:8" x14ac:dyDescent="0.25">
      <c r="A19379" s="5"/>
      <c r="C19379" s="7"/>
      <c r="F19379" s="8"/>
      <c r="G19379" s="8"/>
      <c r="H19379" s="8"/>
    </row>
    <row r="19380" spans="1:8" x14ac:dyDescent="0.25">
      <c r="A19380" s="5"/>
      <c r="C19380" s="7"/>
      <c r="F19380" s="8"/>
      <c r="G19380" s="8"/>
      <c r="H19380" s="8"/>
    </row>
    <row r="19381" spans="1:8" x14ac:dyDescent="0.25">
      <c r="A19381" s="5"/>
      <c r="C19381" s="7"/>
      <c r="F19381" s="8"/>
      <c r="G19381" s="8"/>
      <c r="H19381" s="8"/>
    </row>
    <row r="19382" spans="1:8" x14ac:dyDescent="0.25">
      <c r="A19382" s="5"/>
      <c r="C19382" s="7"/>
      <c r="F19382" s="8"/>
      <c r="G19382" s="8"/>
      <c r="H19382" s="8"/>
    </row>
    <row r="19383" spans="1:8" x14ac:dyDescent="0.25">
      <c r="A19383" s="5"/>
      <c r="C19383" s="7"/>
      <c r="F19383" s="8"/>
      <c r="G19383" s="8"/>
      <c r="H19383" s="8"/>
    </row>
    <row r="19384" spans="1:8" x14ac:dyDescent="0.25">
      <c r="A19384" s="5"/>
      <c r="C19384" s="7"/>
      <c r="F19384" s="8"/>
      <c r="G19384" s="8"/>
      <c r="H19384" s="8"/>
    </row>
    <row r="19385" spans="1:8" x14ac:dyDescent="0.25">
      <c r="A19385" s="5"/>
      <c r="C19385" s="7"/>
      <c r="F19385" s="8"/>
      <c r="G19385" s="8"/>
      <c r="H19385" s="8"/>
    </row>
    <row r="19386" spans="1:8" x14ac:dyDescent="0.25">
      <c r="A19386" s="5"/>
      <c r="C19386" s="7"/>
      <c r="F19386" s="8"/>
      <c r="G19386" s="8"/>
      <c r="H19386" s="8"/>
    </row>
    <row r="19387" spans="1:8" x14ac:dyDescent="0.25">
      <c r="A19387" s="5"/>
      <c r="C19387" s="7"/>
      <c r="F19387" s="8"/>
      <c r="G19387" s="8"/>
      <c r="H19387" s="8"/>
    </row>
    <row r="19388" spans="1:8" x14ac:dyDescent="0.25">
      <c r="A19388" s="5"/>
      <c r="C19388" s="7"/>
      <c r="F19388" s="8"/>
      <c r="G19388" s="8"/>
      <c r="H19388" s="8"/>
    </row>
    <row r="19389" spans="1:8" x14ac:dyDescent="0.25">
      <c r="A19389" s="5"/>
      <c r="C19389" s="7"/>
      <c r="F19389" s="8"/>
      <c r="G19389" s="8"/>
      <c r="H19389" s="8"/>
    </row>
    <row r="19390" spans="1:8" x14ac:dyDescent="0.25">
      <c r="A19390" s="5"/>
      <c r="C19390" s="7"/>
      <c r="F19390" s="8"/>
      <c r="G19390" s="8"/>
      <c r="H19390" s="8"/>
    </row>
    <row r="19391" spans="1:8" x14ac:dyDescent="0.25">
      <c r="A19391" s="5"/>
      <c r="C19391" s="7"/>
      <c r="F19391" s="8"/>
      <c r="G19391" s="8"/>
      <c r="H19391" s="8"/>
    </row>
    <row r="19392" spans="1:8" x14ac:dyDescent="0.25">
      <c r="A19392" s="5"/>
      <c r="C19392" s="7"/>
      <c r="F19392" s="8"/>
      <c r="G19392" s="8"/>
      <c r="H19392" s="8"/>
    </row>
    <row r="19393" spans="1:8" x14ac:dyDescent="0.25">
      <c r="A19393" s="5"/>
      <c r="C19393" s="7"/>
      <c r="F19393" s="8"/>
      <c r="G19393" s="8"/>
      <c r="H19393" s="8"/>
    </row>
    <row r="19394" spans="1:8" x14ac:dyDescent="0.25">
      <c r="A19394" s="5"/>
      <c r="C19394" s="7"/>
      <c r="F19394" s="8"/>
      <c r="G19394" s="8"/>
      <c r="H19394" s="8"/>
    </row>
    <row r="19395" spans="1:8" x14ac:dyDescent="0.25">
      <c r="A19395" s="5"/>
      <c r="C19395" s="7"/>
      <c r="F19395" s="8"/>
      <c r="G19395" s="8"/>
      <c r="H19395" s="8"/>
    </row>
    <row r="19396" spans="1:8" x14ac:dyDescent="0.25">
      <c r="A19396" s="5"/>
      <c r="C19396" s="7"/>
      <c r="F19396" s="8"/>
      <c r="G19396" s="8"/>
      <c r="H19396" s="8"/>
    </row>
    <row r="19397" spans="1:8" x14ac:dyDescent="0.25">
      <c r="A19397" s="5"/>
      <c r="C19397" s="7"/>
      <c r="F19397" s="8"/>
      <c r="G19397" s="8"/>
      <c r="H19397" s="8"/>
    </row>
    <row r="19398" spans="1:8" x14ac:dyDescent="0.25">
      <c r="A19398" s="5"/>
      <c r="C19398" s="7"/>
      <c r="F19398" s="8"/>
      <c r="G19398" s="8"/>
      <c r="H19398" s="8"/>
    </row>
    <row r="19399" spans="1:8" x14ac:dyDescent="0.25">
      <c r="A19399" s="5"/>
      <c r="C19399" s="7"/>
      <c r="F19399" s="8"/>
      <c r="G19399" s="8"/>
      <c r="H19399" s="8"/>
    </row>
    <row r="19400" spans="1:8" x14ac:dyDescent="0.25">
      <c r="A19400" s="5"/>
      <c r="C19400" s="7"/>
      <c r="F19400" s="8"/>
      <c r="G19400" s="8"/>
      <c r="H19400" s="8"/>
    </row>
    <row r="19401" spans="1:8" x14ac:dyDescent="0.25">
      <c r="A19401" s="5"/>
      <c r="C19401" s="7"/>
      <c r="F19401" s="8"/>
      <c r="G19401" s="8"/>
      <c r="H19401" s="8"/>
    </row>
    <row r="19402" spans="1:8" x14ac:dyDescent="0.25">
      <c r="A19402" s="5"/>
      <c r="C19402" s="7"/>
      <c r="F19402" s="8"/>
      <c r="G19402" s="8"/>
      <c r="H19402" s="8"/>
    </row>
    <row r="19403" spans="1:8" x14ac:dyDescent="0.25">
      <c r="A19403" s="5"/>
      <c r="C19403" s="7"/>
      <c r="F19403" s="8"/>
      <c r="G19403" s="8"/>
      <c r="H19403" s="8"/>
    </row>
    <row r="19404" spans="1:8" x14ac:dyDescent="0.25">
      <c r="A19404" s="5"/>
      <c r="C19404" s="7"/>
      <c r="F19404" s="8"/>
      <c r="G19404" s="8"/>
      <c r="H19404" s="8"/>
    </row>
    <row r="19405" spans="1:8" x14ac:dyDescent="0.25">
      <c r="A19405" s="5"/>
      <c r="C19405" s="7"/>
      <c r="F19405" s="8"/>
      <c r="G19405" s="8"/>
      <c r="H19405" s="8"/>
    </row>
    <row r="19406" spans="1:8" x14ac:dyDescent="0.25">
      <c r="A19406" s="5"/>
      <c r="C19406" s="7"/>
      <c r="F19406" s="8"/>
      <c r="G19406" s="8"/>
      <c r="H19406" s="8"/>
    </row>
    <row r="19407" spans="1:8" x14ac:dyDescent="0.25">
      <c r="A19407" s="5"/>
      <c r="C19407" s="7"/>
      <c r="F19407" s="8"/>
      <c r="G19407" s="8"/>
      <c r="H19407" s="8"/>
    </row>
    <row r="19408" spans="1:8" x14ac:dyDescent="0.25">
      <c r="A19408" s="5"/>
      <c r="C19408" s="7"/>
      <c r="F19408" s="8"/>
      <c r="G19408" s="8"/>
      <c r="H19408" s="8"/>
    </row>
    <row r="19409" spans="1:8" x14ac:dyDescent="0.25">
      <c r="A19409" s="5"/>
      <c r="C19409" s="7"/>
      <c r="F19409" s="8"/>
      <c r="G19409" s="8"/>
      <c r="H19409" s="8"/>
    </row>
    <row r="19410" spans="1:8" x14ac:dyDescent="0.25">
      <c r="A19410" s="5"/>
      <c r="C19410" s="7"/>
      <c r="F19410" s="8"/>
      <c r="G19410" s="8"/>
      <c r="H19410" s="8"/>
    </row>
    <row r="19411" spans="1:8" x14ac:dyDescent="0.25">
      <c r="A19411" s="5"/>
      <c r="C19411" s="7"/>
      <c r="F19411" s="8"/>
      <c r="G19411" s="8"/>
      <c r="H19411" s="8"/>
    </row>
    <row r="19412" spans="1:8" x14ac:dyDescent="0.25">
      <c r="A19412" s="5"/>
      <c r="C19412" s="7"/>
      <c r="F19412" s="8"/>
      <c r="G19412" s="8"/>
      <c r="H19412" s="8"/>
    </row>
    <row r="19413" spans="1:8" x14ac:dyDescent="0.25">
      <c r="A19413" s="5"/>
      <c r="C19413" s="7"/>
      <c r="F19413" s="8"/>
      <c r="G19413" s="8"/>
      <c r="H19413" s="8"/>
    </row>
    <row r="19414" spans="1:8" x14ac:dyDescent="0.25">
      <c r="A19414" s="5"/>
      <c r="C19414" s="7"/>
      <c r="F19414" s="8"/>
      <c r="G19414" s="8"/>
      <c r="H19414" s="8"/>
    </row>
    <row r="19415" spans="1:8" x14ac:dyDescent="0.25">
      <c r="A19415" s="5"/>
      <c r="C19415" s="7"/>
      <c r="F19415" s="8"/>
      <c r="G19415" s="8"/>
      <c r="H19415" s="8"/>
    </row>
    <row r="19416" spans="1:8" x14ac:dyDescent="0.25">
      <c r="A19416" s="5"/>
      <c r="C19416" s="7"/>
      <c r="F19416" s="8"/>
      <c r="G19416" s="8"/>
      <c r="H19416" s="8"/>
    </row>
    <row r="19417" spans="1:8" x14ac:dyDescent="0.25">
      <c r="A19417" s="5"/>
      <c r="C19417" s="7"/>
      <c r="F19417" s="8"/>
      <c r="G19417" s="8"/>
      <c r="H19417" s="8"/>
    </row>
    <row r="19418" spans="1:8" x14ac:dyDescent="0.25">
      <c r="A19418" s="5"/>
      <c r="C19418" s="7"/>
      <c r="F19418" s="8"/>
      <c r="G19418" s="8"/>
      <c r="H19418" s="8"/>
    </row>
    <row r="19419" spans="1:8" x14ac:dyDescent="0.25">
      <c r="A19419" s="5"/>
      <c r="C19419" s="7"/>
      <c r="F19419" s="8"/>
      <c r="G19419" s="8"/>
      <c r="H19419" s="8"/>
    </row>
    <row r="19420" spans="1:8" x14ac:dyDescent="0.25">
      <c r="A19420" s="5"/>
      <c r="C19420" s="7"/>
      <c r="F19420" s="8"/>
      <c r="G19420" s="8"/>
      <c r="H19420" s="8"/>
    </row>
    <row r="19421" spans="1:8" x14ac:dyDescent="0.25">
      <c r="A19421" s="5"/>
      <c r="C19421" s="7"/>
      <c r="F19421" s="8"/>
      <c r="G19421" s="8"/>
      <c r="H19421" s="8"/>
    </row>
    <row r="19422" spans="1:8" x14ac:dyDescent="0.25">
      <c r="A19422" s="5"/>
      <c r="C19422" s="7"/>
      <c r="F19422" s="8"/>
      <c r="G19422" s="8"/>
      <c r="H19422" s="8"/>
    </row>
    <row r="19423" spans="1:8" x14ac:dyDescent="0.25">
      <c r="A19423" s="5"/>
      <c r="C19423" s="7"/>
      <c r="F19423" s="8"/>
      <c r="G19423" s="8"/>
      <c r="H19423" s="8"/>
    </row>
    <row r="19424" spans="1:8" x14ac:dyDescent="0.25">
      <c r="A19424" s="5"/>
      <c r="C19424" s="7"/>
      <c r="F19424" s="8"/>
      <c r="G19424" s="8"/>
      <c r="H19424" s="8"/>
    </row>
    <row r="19425" spans="1:8" x14ac:dyDescent="0.25">
      <c r="A19425" s="5"/>
      <c r="C19425" s="7"/>
      <c r="F19425" s="8"/>
      <c r="G19425" s="8"/>
      <c r="H19425" s="8"/>
    </row>
    <row r="19426" spans="1:8" x14ac:dyDescent="0.25">
      <c r="A19426" s="5"/>
      <c r="C19426" s="7"/>
      <c r="F19426" s="8"/>
      <c r="G19426" s="8"/>
      <c r="H19426" s="8"/>
    </row>
    <row r="19427" spans="1:8" x14ac:dyDescent="0.25">
      <c r="A19427" s="5"/>
      <c r="C19427" s="7"/>
      <c r="F19427" s="8"/>
      <c r="G19427" s="8"/>
      <c r="H19427" s="8"/>
    </row>
    <row r="19428" spans="1:8" x14ac:dyDescent="0.25">
      <c r="A19428" s="5"/>
      <c r="C19428" s="7"/>
      <c r="F19428" s="8"/>
      <c r="G19428" s="8"/>
      <c r="H19428" s="8"/>
    </row>
    <row r="19429" spans="1:8" x14ac:dyDescent="0.25">
      <c r="A19429" s="5"/>
      <c r="C19429" s="7"/>
      <c r="F19429" s="8"/>
      <c r="G19429" s="8"/>
      <c r="H19429" s="8"/>
    </row>
    <row r="19430" spans="1:8" x14ac:dyDescent="0.25">
      <c r="A19430" s="5"/>
      <c r="C19430" s="7"/>
      <c r="F19430" s="8"/>
      <c r="G19430" s="8"/>
      <c r="H19430" s="8"/>
    </row>
    <row r="19431" spans="1:8" x14ac:dyDescent="0.25">
      <c r="A19431" s="5"/>
      <c r="C19431" s="7"/>
      <c r="F19431" s="8"/>
      <c r="G19431" s="8"/>
      <c r="H19431" s="8"/>
    </row>
    <row r="19432" spans="1:8" x14ac:dyDescent="0.25">
      <c r="A19432" s="5"/>
      <c r="C19432" s="7"/>
      <c r="F19432" s="8"/>
      <c r="G19432" s="8"/>
      <c r="H19432" s="8"/>
    </row>
    <row r="19433" spans="1:8" x14ac:dyDescent="0.25">
      <c r="A19433" s="5"/>
      <c r="C19433" s="7"/>
      <c r="F19433" s="8"/>
      <c r="G19433" s="8"/>
      <c r="H19433" s="8"/>
    </row>
    <row r="19434" spans="1:8" x14ac:dyDescent="0.25">
      <c r="A19434" s="5"/>
      <c r="C19434" s="7"/>
      <c r="F19434" s="8"/>
      <c r="G19434" s="8"/>
      <c r="H19434" s="8"/>
    </row>
    <row r="19435" spans="1:8" x14ac:dyDescent="0.25">
      <c r="A19435" s="5"/>
      <c r="C19435" s="7"/>
      <c r="F19435" s="8"/>
      <c r="G19435" s="8"/>
      <c r="H19435" s="8"/>
    </row>
    <row r="19436" spans="1:8" x14ac:dyDescent="0.25">
      <c r="A19436" s="5"/>
      <c r="C19436" s="7"/>
      <c r="F19436" s="8"/>
      <c r="G19436" s="8"/>
      <c r="H19436" s="8"/>
    </row>
    <row r="19437" spans="1:8" x14ac:dyDescent="0.25">
      <c r="A19437" s="5"/>
      <c r="C19437" s="7"/>
      <c r="F19437" s="8"/>
      <c r="G19437" s="8"/>
      <c r="H19437" s="8"/>
    </row>
    <row r="19438" spans="1:8" x14ac:dyDescent="0.25">
      <c r="A19438" s="5"/>
      <c r="C19438" s="7"/>
      <c r="F19438" s="8"/>
      <c r="G19438" s="8"/>
      <c r="H19438" s="8"/>
    </row>
    <row r="19439" spans="1:8" x14ac:dyDescent="0.25">
      <c r="A19439" s="5"/>
      <c r="C19439" s="7"/>
      <c r="F19439" s="8"/>
      <c r="G19439" s="8"/>
      <c r="H19439" s="8"/>
    </row>
    <row r="19440" spans="1:8" x14ac:dyDescent="0.25">
      <c r="A19440" s="5"/>
      <c r="C19440" s="7"/>
      <c r="F19440" s="8"/>
      <c r="G19440" s="8"/>
      <c r="H19440" s="8"/>
    </row>
    <row r="19441" spans="1:8" x14ac:dyDescent="0.25">
      <c r="A19441" s="5"/>
      <c r="C19441" s="7"/>
      <c r="F19441" s="8"/>
      <c r="G19441" s="8"/>
      <c r="H19441" s="8"/>
    </row>
    <row r="19442" spans="1:8" x14ac:dyDescent="0.25">
      <c r="A19442" s="5"/>
      <c r="C19442" s="7"/>
      <c r="F19442" s="8"/>
      <c r="G19442" s="8"/>
      <c r="H19442" s="8"/>
    </row>
    <row r="19443" spans="1:8" x14ac:dyDescent="0.25">
      <c r="A19443" s="5"/>
      <c r="C19443" s="7"/>
      <c r="F19443" s="8"/>
      <c r="G19443" s="8"/>
      <c r="H19443" s="8"/>
    </row>
    <row r="19444" spans="1:8" x14ac:dyDescent="0.25">
      <c r="A19444" s="5"/>
      <c r="C19444" s="7"/>
      <c r="F19444" s="8"/>
      <c r="G19444" s="8"/>
      <c r="H19444" s="8"/>
    </row>
    <row r="19445" spans="1:8" x14ac:dyDescent="0.25">
      <c r="A19445" s="5"/>
      <c r="C19445" s="7"/>
      <c r="F19445" s="8"/>
      <c r="G19445" s="8"/>
      <c r="H19445" s="8"/>
    </row>
    <row r="19446" spans="1:8" x14ac:dyDescent="0.25">
      <c r="A19446" s="5"/>
      <c r="C19446" s="7"/>
      <c r="F19446" s="8"/>
      <c r="G19446" s="8"/>
      <c r="H19446" s="8"/>
    </row>
    <row r="19447" spans="1:8" x14ac:dyDescent="0.25">
      <c r="A19447" s="5"/>
      <c r="C19447" s="7"/>
      <c r="F19447" s="8"/>
      <c r="G19447" s="8"/>
      <c r="H19447" s="8"/>
    </row>
    <row r="19448" spans="1:8" x14ac:dyDescent="0.25">
      <c r="A19448" s="5"/>
      <c r="C19448" s="7"/>
      <c r="F19448" s="8"/>
      <c r="G19448" s="8"/>
      <c r="H19448" s="8"/>
    </row>
    <row r="19449" spans="1:8" x14ac:dyDescent="0.25">
      <c r="A19449" s="5"/>
      <c r="C19449" s="7"/>
      <c r="F19449" s="8"/>
      <c r="G19449" s="8"/>
      <c r="H19449" s="8"/>
    </row>
    <row r="19450" spans="1:8" x14ac:dyDescent="0.25">
      <c r="A19450" s="5"/>
      <c r="C19450" s="7"/>
      <c r="F19450" s="8"/>
      <c r="G19450" s="8"/>
      <c r="H19450" s="8"/>
    </row>
    <row r="19451" spans="1:8" x14ac:dyDescent="0.25">
      <c r="A19451" s="5"/>
      <c r="C19451" s="7"/>
      <c r="F19451" s="8"/>
      <c r="G19451" s="8"/>
      <c r="H19451" s="8"/>
    </row>
    <row r="19452" spans="1:8" x14ac:dyDescent="0.25">
      <c r="A19452" s="5"/>
      <c r="C19452" s="7"/>
      <c r="F19452" s="8"/>
      <c r="G19452" s="8"/>
      <c r="H19452" s="8"/>
    </row>
    <row r="19453" spans="1:8" x14ac:dyDescent="0.25">
      <c r="A19453" s="5"/>
      <c r="C19453" s="7"/>
      <c r="F19453" s="8"/>
      <c r="G19453" s="8"/>
      <c r="H19453" s="8"/>
    </row>
    <row r="19454" spans="1:8" x14ac:dyDescent="0.25">
      <c r="A19454" s="5"/>
      <c r="C19454" s="7"/>
      <c r="F19454" s="8"/>
      <c r="G19454" s="8"/>
      <c r="H19454" s="8"/>
    </row>
    <row r="19455" spans="1:8" x14ac:dyDescent="0.25">
      <c r="A19455" s="5"/>
      <c r="C19455" s="7"/>
      <c r="F19455" s="8"/>
      <c r="G19455" s="8"/>
      <c r="H19455" s="8"/>
    </row>
    <row r="19456" spans="1:8" x14ac:dyDescent="0.25">
      <c r="A19456" s="5"/>
      <c r="C19456" s="7"/>
      <c r="F19456" s="8"/>
      <c r="G19456" s="8"/>
      <c r="H19456" s="8"/>
    </row>
    <row r="19457" spans="1:8" x14ac:dyDescent="0.25">
      <c r="A19457" s="5"/>
      <c r="C19457" s="7"/>
      <c r="F19457" s="8"/>
      <c r="G19457" s="8"/>
      <c r="H19457" s="8"/>
    </row>
    <row r="19458" spans="1:8" x14ac:dyDescent="0.25">
      <c r="A19458" s="5"/>
      <c r="C19458" s="7"/>
      <c r="F19458" s="8"/>
      <c r="G19458" s="8"/>
      <c r="H19458" s="8"/>
    </row>
    <row r="19459" spans="1:8" x14ac:dyDescent="0.25">
      <c r="A19459" s="5"/>
      <c r="C19459" s="7"/>
      <c r="F19459" s="8"/>
      <c r="G19459" s="8"/>
      <c r="H19459" s="8"/>
    </row>
    <row r="19460" spans="1:8" x14ac:dyDescent="0.25">
      <c r="A19460" s="5"/>
      <c r="C19460" s="7"/>
      <c r="F19460" s="8"/>
      <c r="G19460" s="8"/>
      <c r="H19460" s="8"/>
    </row>
    <row r="19461" spans="1:8" x14ac:dyDescent="0.25">
      <c r="A19461" s="5"/>
      <c r="C19461" s="7"/>
      <c r="F19461" s="8"/>
      <c r="G19461" s="8"/>
      <c r="H19461" s="8"/>
    </row>
    <row r="19462" spans="1:8" x14ac:dyDescent="0.25">
      <c r="A19462" s="5"/>
      <c r="C19462" s="7"/>
      <c r="F19462" s="8"/>
      <c r="G19462" s="8"/>
      <c r="H19462" s="8"/>
    </row>
    <row r="19463" spans="1:8" x14ac:dyDescent="0.25">
      <c r="A19463" s="5"/>
      <c r="C19463" s="7"/>
      <c r="F19463" s="8"/>
      <c r="G19463" s="8"/>
      <c r="H19463" s="8"/>
    </row>
    <row r="19464" spans="1:8" x14ac:dyDescent="0.25">
      <c r="A19464" s="5"/>
      <c r="C19464" s="7"/>
      <c r="F19464" s="8"/>
      <c r="G19464" s="8"/>
      <c r="H19464" s="8"/>
    </row>
    <row r="19465" spans="1:8" x14ac:dyDescent="0.25">
      <c r="A19465" s="5"/>
      <c r="C19465" s="7"/>
      <c r="F19465" s="8"/>
      <c r="G19465" s="8"/>
      <c r="H19465" s="8"/>
    </row>
    <row r="19466" spans="1:8" x14ac:dyDescent="0.25">
      <c r="A19466" s="5"/>
      <c r="C19466" s="7"/>
      <c r="F19466" s="8"/>
      <c r="G19466" s="8"/>
      <c r="H19466" s="8"/>
    </row>
    <row r="19467" spans="1:8" x14ac:dyDescent="0.25">
      <c r="A19467" s="5"/>
      <c r="C19467" s="7"/>
      <c r="F19467" s="8"/>
      <c r="G19467" s="8"/>
      <c r="H19467" s="8"/>
    </row>
    <row r="19468" spans="1:8" x14ac:dyDescent="0.25">
      <c r="A19468" s="5"/>
      <c r="C19468" s="7"/>
      <c r="F19468" s="8"/>
      <c r="G19468" s="8"/>
      <c r="H19468" s="8"/>
    </row>
    <row r="19469" spans="1:8" x14ac:dyDescent="0.25">
      <c r="A19469" s="5"/>
      <c r="C19469" s="7"/>
      <c r="F19469" s="8"/>
      <c r="G19469" s="8"/>
      <c r="H19469" s="8"/>
    </row>
    <row r="19470" spans="1:8" x14ac:dyDescent="0.25">
      <c r="A19470" s="5"/>
      <c r="C19470" s="7"/>
      <c r="F19470" s="8"/>
      <c r="G19470" s="8"/>
      <c r="H19470" s="8"/>
    </row>
    <row r="19471" spans="1:8" x14ac:dyDescent="0.25">
      <c r="A19471" s="5"/>
      <c r="C19471" s="7"/>
      <c r="F19471" s="8"/>
      <c r="G19471" s="8"/>
      <c r="H19471" s="8"/>
    </row>
    <row r="19472" spans="1:8" x14ac:dyDescent="0.25">
      <c r="A19472" s="5"/>
      <c r="C19472" s="7"/>
      <c r="F19472" s="8"/>
      <c r="G19472" s="8"/>
      <c r="H19472" s="8"/>
    </row>
    <row r="19473" spans="1:8" x14ac:dyDescent="0.25">
      <c r="A19473" s="5"/>
      <c r="C19473" s="7"/>
      <c r="F19473" s="8"/>
      <c r="G19473" s="8"/>
      <c r="H19473" s="8"/>
    </row>
    <row r="19474" spans="1:8" x14ac:dyDescent="0.25">
      <c r="A19474" s="5"/>
      <c r="C19474" s="7"/>
      <c r="F19474" s="8"/>
      <c r="G19474" s="8"/>
      <c r="H19474" s="8"/>
    </row>
    <row r="19475" spans="1:8" x14ac:dyDescent="0.25">
      <c r="A19475" s="5"/>
      <c r="C19475" s="7"/>
      <c r="F19475" s="8"/>
      <c r="G19475" s="8"/>
      <c r="H19475" s="8"/>
    </row>
    <row r="19476" spans="1:8" x14ac:dyDescent="0.25">
      <c r="A19476" s="5"/>
      <c r="C19476" s="7"/>
      <c r="F19476" s="8"/>
      <c r="G19476" s="8"/>
      <c r="H19476" s="8"/>
    </row>
    <row r="19477" spans="1:8" x14ac:dyDescent="0.25">
      <c r="A19477" s="5"/>
      <c r="C19477" s="7"/>
      <c r="F19477" s="8"/>
      <c r="G19477" s="8"/>
      <c r="H19477" s="8"/>
    </row>
    <row r="19478" spans="1:8" x14ac:dyDescent="0.25">
      <c r="A19478" s="5"/>
      <c r="C19478" s="7"/>
      <c r="F19478" s="8"/>
      <c r="G19478" s="8"/>
      <c r="H19478" s="8"/>
    </row>
    <row r="19479" spans="1:8" x14ac:dyDescent="0.25">
      <c r="A19479" s="5"/>
      <c r="C19479" s="7"/>
      <c r="F19479" s="8"/>
      <c r="G19479" s="8"/>
      <c r="H19479" s="8"/>
    </row>
    <row r="19480" spans="1:8" x14ac:dyDescent="0.25">
      <c r="A19480" s="5"/>
      <c r="C19480" s="7"/>
      <c r="F19480" s="8"/>
      <c r="G19480" s="8"/>
      <c r="H19480" s="8"/>
    </row>
    <row r="19481" spans="1:8" x14ac:dyDescent="0.25">
      <c r="A19481" s="5"/>
      <c r="C19481" s="7"/>
      <c r="F19481" s="8"/>
      <c r="G19481" s="8"/>
      <c r="H19481" s="8"/>
    </row>
    <row r="19482" spans="1:8" x14ac:dyDescent="0.25">
      <c r="A19482" s="5"/>
      <c r="C19482" s="7"/>
      <c r="F19482" s="8"/>
      <c r="G19482" s="8"/>
      <c r="H19482" s="8"/>
    </row>
    <row r="19483" spans="1:8" x14ac:dyDescent="0.25">
      <c r="A19483" s="5"/>
      <c r="C19483" s="7"/>
      <c r="F19483" s="8"/>
      <c r="G19483" s="8"/>
      <c r="H19483" s="8"/>
    </row>
    <row r="19484" spans="1:8" x14ac:dyDescent="0.25">
      <c r="A19484" s="5"/>
      <c r="C19484" s="7"/>
      <c r="F19484" s="8"/>
      <c r="G19484" s="8"/>
      <c r="H19484" s="8"/>
    </row>
    <row r="19485" spans="1:8" x14ac:dyDescent="0.25">
      <c r="A19485" s="5"/>
      <c r="C19485" s="7"/>
      <c r="F19485" s="8"/>
      <c r="G19485" s="8"/>
      <c r="H19485" s="8"/>
    </row>
    <row r="19486" spans="1:8" x14ac:dyDescent="0.25">
      <c r="A19486" s="5"/>
      <c r="C19486" s="7"/>
      <c r="F19486" s="8"/>
      <c r="G19486" s="8"/>
      <c r="H19486" s="8"/>
    </row>
    <row r="19487" spans="1:8" x14ac:dyDescent="0.25">
      <c r="A19487" s="5"/>
      <c r="C19487" s="7"/>
      <c r="F19487" s="8"/>
      <c r="G19487" s="8"/>
      <c r="H19487" s="8"/>
    </row>
    <row r="19488" spans="1:8" x14ac:dyDescent="0.25">
      <c r="A19488" s="5"/>
      <c r="C19488" s="7"/>
      <c r="F19488" s="8"/>
      <c r="G19488" s="8"/>
      <c r="H19488" s="8"/>
    </row>
    <row r="19489" spans="1:8" x14ac:dyDescent="0.25">
      <c r="A19489" s="5"/>
      <c r="C19489" s="7"/>
      <c r="F19489" s="8"/>
      <c r="G19489" s="8"/>
      <c r="H19489" s="8"/>
    </row>
    <row r="19490" spans="1:8" x14ac:dyDescent="0.25">
      <c r="A19490" s="5"/>
      <c r="C19490" s="7"/>
      <c r="F19490" s="8"/>
      <c r="G19490" s="8"/>
      <c r="H19490" s="8"/>
    </row>
    <row r="19491" spans="1:8" x14ac:dyDescent="0.25">
      <c r="A19491" s="5"/>
      <c r="C19491" s="7"/>
      <c r="F19491" s="8"/>
      <c r="G19491" s="8"/>
      <c r="H19491" s="8"/>
    </row>
    <row r="19492" spans="1:8" x14ac:dyDescent="0.25">
      <c r="A19492" s="5"/>
      <c r="C19492" s="7"/>
      <c r="F19492" s="8"/>
      <c r="G19492" s="8"/>
      <c r="H19492" s="8"/>
    </row>
    <row r="19493" spans="1:8" x14ac:dyDescent="0.25">
      <c r="A19493" s="5"/>
      <c r="C19493" s="7"/>
      <c r="F19493" s="8"/>
      <c r="G19493" s="8"/>
      <c r="H19493" s="8"/>
    </row>
    <row r="19494" spans="1:8" x14ac:dyDescent="0.25">
      <c r="A19494" s="5"/>
      <c r="C19494" s="7"/>
      <c r="F19494" s="8"/>
      <c r="G19494" s="8"/>
      <c r="H19494" s="8"/>
    </row>
    <row r="19495" spans="1:8" x14ac:dyDescent="0.25">
      <c r="A19495" s="5"/>
      <c r="C19495" s="7"/>
      <c r="F19495" s="8"/>
      <c r="G19495" s="8"/>
      <c r="H19495" s="8"/>
    </row>
    <row r="19496" spans="1:8" x14ac:dyDescent="0.25">
      <c r="A19496" s="5"/>
      <c r="C19496" s="7"/>
      <c r="F19496" s="8"/>
      <c r="G19496" s="8"/>
      <c r="H19496" s="8"/>
    </row>
    <row r="19497" spans="1:8" x14ac:dyDescent="0.25">
      <c r="A19497" s="5"/>
      <c r="C19497" s="7"/>
      <c r="F19497" s="8"/>
      <c r="G19497" s="8"/>
      <c r="H19497" s="8"/>
    </row>
    <row r="19498" spans="1:8" x14ac:dyDescent="0.25">
      <c r="A19498" s="5"/>
      <c r="C19498" s="7"/>
      <c r="F19498" s="8"/>
      <c r="G19498" s="8"/>
      <c r="H19498" s="8"/>
    </row>
    <row r="19499" spans="1:8" x14ac:dyDescent="0.25">
      <c r="A19499" s="5"/>
      <c r="C19499" s="7"/>
      <c r="F19499" s="8"/>
      <c r="G19499" s="8"/>
      <c r="H19499" s="8"/>
    </row>
    <row r="19500" spans="1:8" x14ac:dyDescent="0.25">
      <c r="A19500" s="5"/>
      <c r="C19500" s="7"/>
      <c r="F19500" s="8"/>
      <c r="G19500" s="8"/>
      <c r="H19500" s="8"/>
    </row>
    <row r="19501" spans="1:8" x14ac:dyDescent="0.25">
      <c r="A19501" s="5"/>
      <c r="C19501" s="7"/>
      <c r="F19501" s="8"/>
      <c r="G19501" s="8"/>
      <c r="H19501" s="8"/>
    </row>
    <row r="19502" spans="1:8" x14ac:dyDescent="0.25">
      <c r="A19502" s="5"/>
      <c r="C19502" s="7"/>
      <c r="F19502" s="8"/>
      <c r="G19502" s="8"/>
      <c r="H19502" s="8"/>
    </row>
    <row r="19503" spans="1:8" x14ac:dyDescent="0.25">
      <c r="A19503" s="5"/>
      <c r="C19503" s="7"/>
      <c r="F19503" s="8"/>
      <c r="G19503" s="8"/>
      <c r="H19503" s="8"/>
    </row>
    <row r="19504" spans="1:8" x14ac:dyDescent="0.25">
      <c r="A19504" s="5"/>
      <c r="C19504" s="7"/>
      <c r="F19504" s="8"/>
      <c r="G19504" s="8"/>
      <c r="H19504" s="8"/>
    </row>
    <row r="19505" spans="1:8" x14ac:dyDescent="0.25">
      <c r="A19505" s="5"/>
      <c r="C19505" s="7"/>
      <c r="F19505" s="8"/>
      <c r="G19505" s="8"/>
      <c r="H19505" s="8"/>
    </row>
    <row r="19506" spans="1:8" x14ac:dyDescent="0.25">
      <c r="A19506" s="5"/>
      <c r="C19506" s="7"/>
      <c r="F19506" s="8"/>
      <c r="G19506" s="8"/>
      <c r="H19506" s="8"/>
    </row>
    <row r="19507" spans="1:8" x14ac:dyDescent="0.25">
      <c r="A19507" s="5"/>
      <c r="C19507" s="7"/>
      <c r="F19507" s="8"/>
      <c r="G19507" s="8"/>
      <c r="H19507" s="8"/>
    </row>
    <row r="19508" spans="1:8" x14ac:dyDescent="0.25">
      <c r="A19508" s="5"/>
      <c r="C19508" s="7"/>
      <c r="F19508" s="8"/>
      <c r="G19508" s="8"/>
      <c r="H19508" s="8"/>
    </row>
    <row r="19509" spans="1:8" x14ac:dyDescent="0.25">
      <c r="A19509" s="5"/>
      <c r="C19509" s="7"/>
      <c r="F19509" s="8"/>
      <c r="G19509" s="8"/>
      <c r="H19509" s="8"/>
    </row>
    <row r="19510" spans="1:8" x14ac:dyDescent="0.25">
      <c r="A19510" s="5"/>
      <c r="C19510" s="7"/>
      <c r="F19510" s="8"/>
      <c r="G19510" s="8"/>
      <c r="H19510" s="8"/>
    </row>
    <row r="19511" spans="1:8" x14ac:dyDescent="0.25">
      <c r="A19511" s="5"/>
      <c r="C19511" s="7"/>
      <c r="F19511" s="8"/>
      <c r="G19511" s="8"/>
      <c r="H19511" s="8"/>
    </row>
    <row r="19512" spans="1:8" x14ac:dyDescent="0.25">
      <c r="A19512" s="5"/>
      <c r="C19512" s="7"/>
      <c r="F19512" s="8"/>
      <c r="G19512" s="8"/>
      <c r="H19512" s="8"/>
    </row>
    <row r="19513" spans="1:8" x14ac:dyDescent="0.25">
      <c r="A19513" s="5"/>
      <c r="C19513" s="7"/>
      <c r="F19513" s="8"/>
      <c r="G19513" s="8"/>
      <c r="H19513" s="8"/>
    </row>
    <row r="19514" spans="1:8" x14ac:dyDescent="0.25">
      <c r="A19514" s="5"/>
      <c r="C19514" s="7"/>
      <c r="F19514" s="8"/>
      <c r="G19514" s="8"/>
      <c r="H19514" s="8"/>
    </row>
    <row r="19515" spans="1:8" x14ac:dyDescent="0.25">
      <c r="A19515" s="5"/>
      <c r="C19515" s="7"/>
      <c r="F19515" s="8"/>
      <c r="G19515" s="8"/>
      <c r="H19515" s="8"/>
    </row>
    <row r="19516" spans="1:8" x14ac:dyDescent="0.25">
      <c r="A19516" s="5"/>
      <c r="C19516" s="7"/>
      <c r="F19516" s="8"/>
      <c r="G19516" s="8"/>
      <c r="H19516" s="8"/>
    </row>
    <row r="19517" spans="1:8" x14ac:dyDescent="0.25">
      <c r="A19517" s="5"/>
      <c r="C19517" s="7"/>
      <c r="F19517" s="8"/>
      <c r="G19517" s="8"/>
      <c r="H19517" s="8"/>
    </row>
    <row r="19518" spans="1:8" x14ac:dyDescent="0.25">
      <c r="A19518" s="5"/>
      <c r="C19518" s="7"/>
      <c r="F19518" s="8"/>
      <c r="G19518" s="8"/>
      <c r="H19518" s="8"/>
    </row>
    <row r="19519" spans="1:8" x14ac:dyDescent="0.25">
      <c r="A19519" s="5"/>
      <c r="C19519" s="7"/>
      <c r="F19519" s="8"/>
      <c r="G19519" s="8"/>
      <c r="H19519" s="8"/>
    </row>
    <row r="19520" spans="1:8" x14ac:dyDescent="0.25">
      <c r="A19520" s="5"/>
      <c r="C19520" s="7"/>
      <c r="F19520" s="8"/>
      <c r="G19520" s="8"/>
      <c r="H19520" s="8"/>
    </row>
    <row r="19521" spans="1:8" x14ac:dyDescent="0.25">
      <c r="A19521" s="5"/>
      <c r="C19521" s="7"/>
      <c r="F19521" s="8"/>
      <c r="G19521" s="8"/>
      <c r="H19521" s="8"/>
    </row>
    <row r="19522" spans="1:8" x14ac:dyDescent="0.25">
      <c r="A19522" s="5"/>
      <c r="C19522" s="7"/>
      <c r="F19522" s="8"/>
      <c r="G19522" s="8"/>
      <c r="H19522" s="8"/>
    </row>
    <row r="19523" spans="1:8" x14ac:dyDescent="0.25">
      <c r="A19523" s="5"/>
      <c r="C19523" s="7"/>
      <c r="F19523" s="8"/>
      <c r="G19523" s="8"/>
      <c r="H19523" s="8"/>
    </row>
    <row r="19524" spans="1:8" x14ac:dyDescent="0.25">
      <c r="A19524" s="5"/>
      <c r="C19524" s="7"/>
      <c r="F19524" s="8"/>
      <c r="G19524" s="8"/>
      <c r="H19524" s="8"/>
    </row>
    <row r="19525" spans="1:8" x14ac:dyDescent="0.25">
      <c r="A19525" s="5"/>
      <c r="C19525" s="7"/>
      <c r="F19525" s="8"/>
      <c r="G19525" s="8"/>
      <c r="H19525" s="8"/>
    </row>
    <row r="19526" spans="1:8" x14ac:dyDescent="0.25">
      <c r="A19526" s="5"/>
      <c r="C19526" s="7"/>
      <c r="F19526" s="8"/>
      <c r="G19526" s="8"/>
      <c r="H19526" s="8"/>
    </row>
    <row r="19527" spans="1:8" x14ac:dyDescent="0.25">
      <c r="A19527" s="5"/>
      <c r="C19527" s="7"/>
      <c r="F19527" s="8"/>
      <c r="G19527" s="8"/>
      <c r="H19527" s="8"/>
    </row>
    <row r="19528" spans="1:8" x14ac:dyDescent="0.25">
      <c r="A19528" s="5"/>
      <c r="C19528" s="7"/>
      <c r="F19528" s="8"/>
      <c r="G19528" s="8"/>
      <c r="H19528" s="8"/>
    </row>
    <row r="19529" spans="1:8" x14ac:dyDescent="0.25">
      <c r="A19529" s="5"/>
      <c r="C19529" s="7"/>
      <c r="F19529" s="8"/>
      <c r="G19529" s="8"/>
      <c r="H19529" s="8"/>
    </row>
    <row r="19530" spans="1:8" x14ac:dyDescent="0.25">
      <c r="A19530" s="5"/>
      <c r="C19530" s="7"/>
      <c r="F19530" s="8"/>
      <c r="G19530" s="8"/>
      <c r="H19530" s="8"/>
    </row>
    <row r="19531" spans="1:8" x14ac:dyDescent="0.25">
      <c r="A19531" s="5"/>
      <c r="C19531" s="7"/>
      <c r="F19531" s="8"/>
      <c r="G19531" s="8"/>
      <c r="H19531" s="8"/>
    </row>
    <row r="19532" spans="1:8" x14ac:dyDescent="0.25">
      <c r="A19532" s="5"/>
      <c r="C19532" s="7"/>
      <c r="F19532" s="8"/>
      <c r="G19532" s="8"/>
      <c r="H19532" s="8"/>
    </row>
    <row r="19533" spans="1:8" x14ac:dyDescent="0.25">
      <c r="A19533" s="5"/>
      <c r="C19533" s="7"/>
      <c r="F19533" s="8"/>
      <c r="G19533" s="8"/>
      <c r="H19533" s="8"/>
    </row>
    <row r="19534" spans="1:8" x14ac:dyDescent="0.25">
      <c r="A19534" s="5"/>
      <c r="C19534" s="7"/>
      <c r="F19534" s="8"/>
      <c r="G19534" s="8"/>
      <c r="H19534" s="8"/>
    </row>
    <row r="19535" spans="1:8" x14ac:dyDescent="0.25">
      <c r="A19535" s="5"/>
      <c r="C19535" s="7"/>
      <c r="F19535" s="8"/>
      <c r="G19535" s="8"/>
      <c r="H19535" s="8"/>
    </row>
    <row r="19536" spans="1:8" x14ac:dyDescent="0.25">
      <c r="A19536" s="5"/>
      <c r="C19536" s="7"/>
      <c r="F19536" s="8"/>
      <c r="G19536" s="8"/>
      <c r="H19536" s="8"/>
    </row>
    <row r="19537" spans="1:8" x14ac:dyDescent="0.25">
      <c r="A19537" s="5"/>
      <c r="C19537" s="7"/>
      <c r="F19537" s="8"/>
      <c r="G19537" s="8"/>
      <c r="H19537" s="8"/>
    </row>
    <row r="19538" spans="1:8" x14ac:dyDescent="0.25">
      <c r="A19538" s="5"/>
      <c r="C19538" s="7"/>
      <c r="F19538" s="8"/>
      <c r="G19538" s="8"/>
      <c r="H19538" s="8"/>
    </row>
    <row r="19539" spans="1:8" x14ac:dyDescent="0.25">
      <c r="A19539" s="5"/>
      <c r="C19539" s="7"/>
      <c r="F19539" s="8"/>
      <c r="G19539" s="8"/>
      <c r="H19539" s="8"/>
    </row>
    <row r="19540" spans="1:8" x14ac:dyDescent="0.25">
      <c r="A19540" s="5"/>
      <c r="C19540" s="7"/>
      <c r="F19540" s="8"/>
      <c r="G19540" s="8"/>
      <c r="H19540" s="8"/>
    </row>
    <row r="19541" spans="1:8" x14ac:dyDescent="0.25">
      <c r="A19541" s="5"/>
      <c r="C19541" s="7"/>
      <c r="F19541" s="8"/>
      <c r="G19541" s="8"/>
      <c r="H19541" s="8"/>
    </row>
    <row r="19542" spans="1:8" x14ac:dyDescent="0.25">
      <c r="A19542" s="5"/>
      <c r="C19542" s="7"/>
      <c r="F19542" s="8"/>
      <c r="G19542" s="8"/>
      <c r="H19542" s="8"/>
    </row>
    <row r="19543" spans="1:8" x14ac:dyDescent="0.25">
      <c r="A19543" s="5"/>
      <c r="C19543" s="7"/>
      <c r="F19543" s="8"/>
      <c r="G19543" s="8"/>
      <c r="H19543" s="8"/>
    </row>
    <row r="19544" spans="1:8" x14ac:dyDescent="0.25">
      <c r="A19544" s="5"/>
      <c r="C19544" s="7"/>
      <c r="F19544" s="8"/>
      <c r="G19544" s="8"/>
      <c r="H19544" s="8"/>
    </row>
    <row r="19545" spans="1:8" x14ac:dyDescent="0.25">
      <c r="A19545" s="5"/>
      <c r="C19545" s="7"/>
      <c r="F19545" s="8"/>
      <c r="G19545" s="8"/>
      <c r="H19545" s="8"/>
    </row>
    <row r="19546" spans="1:8" x14ac:dyDescent="0.25">
      <c r="A19546" s="5"/>
      <c r="C19546" s="7"/>
      <c r="F19546" s="8"/>
      <c r="G19546" s="8"/>
      <c r="H19546" s="8"/>
    </row>
    <row r="19547" spans="1:8" x14ac:dyDescent="0.25">
      <c r="A19547" s="5"/>
      <c r="C19547" s="7"/>
      <c r="F19547" s="8"/>
      <c r="G19547" s="8"/>
      <c r="H19547" s="8"/>
    </row>
    <row r="19548" spans="1:8" x14ac:dyDescent="0.25">
      <c r="A19548" s="5"/>
      <c r="C19548" s="7"/>
      <c r="F19548" s="8"/>
      <c r="G19548" s="8"/>
      <c r="H19548" s="8"/>
    </row>
    <row r="19549" spans="1:8" x14ac:dyDescent="0.25">
      <c r="A19549" s="5"/>
      <c r="C19549" s="7"/>
      <c r="F19549" s="8"/>
      <c r="G19549" s="8"/>
      <c r="H19549" s="8"/>
    </row>
    <row r="19550" spans="1:8" x14ac:dyDescent="0.25">
      <c r="A19550" s="5"/>
      <c r="C19550" s="7"/>
      <c r="F19550" s="8"/>
      <c r="G19550" s="8"/>
      <c r="H19550" s="8"/>
    </row>
    <row r="19551" spans="1:8" x14ac:dyDescent="0.25">
      <c r="A19551" s="5"/>
      <c r="C19551" s="7"/>
      <c r="F19551" s="8"/>
      <c r="G19551" s="8"/>
      <c r="H19551" s="8"/>
    </row>
    <row r="19552" spans="1:8" x14ac:dyDescent="0.25">
      <c r="A19552" s="5"/>
      <c r="C19552" s="7"/>
      <c r="F19552" s="8"/>
      <c r="G19552" s="8"/>
      <c r="H19552" s="8"/>
    </row>
    <row r="19553" spans="1:8" x14ac:dyDescent="0.25">
      <c r="A19553" s="5"/>
      <c r="C19553" s="7"/>
      <c r="F19553" s="8"/>
      <c r="G19553" s="8"/>
      <c r="H19553" s="8"/>
    </row>
    <row r="19554" spans="1:8" x14ac:dyDescent="0.25">
      <c r="A19554" s="5"/>
      <c r="C19554" s="7"/>
      <c r="F19554" s="8"/>
      <c r="G19554" s="8"/>
      <c r="H19554" s="8"/>
    </row>
    <row r="19555" spans="1:8" x14ac:dyDescent="0.25">
      <c r="A19555" s="5"/>
      <c r="C19555" s="7"/>
      <c r="F19555" s="8"/>
      <c r="G19555" s="8"/>
      <c r="H19555" s="8"/>
    </row>
    <row r="19556" spans="1:8" x14ac:dyDescent="0.25">
      <c r="A19556" s="5"/>
      <c r="C19556" s="7"/>
      <c r="F19556" s="8"/>
      <c r="G19556" s="8"/>
      <c r="H19556" s="8"/>
    </row>
    <row r="19557" spans="1:8" x14ac:dyDescent="0.25">
      <c r="A19557" s="5"/>
      <c r="C19557" s="7"/>
      <c r="F19557" s="8"/>
      <c r="G19557" s="8"/>
      <c r="H19557" s="8"/>
    </row>
    <row r="19558" spans="1:8" x14ac:dyDescent="0.25">
      <c r="A19558" s="5"/>
      <c r="C19558" s="7"/>
      <c r="F19558" s="8"/>
      <c r="G19558" s="8"/>
      <c r="H19558" s="8"/>
    </row>
    <row r="19559" spans="1:8" x14ac:dyDescent="0.25">
      <c r="A19559" s="5"/>
      <c r="C19559" s="7"/>
      <c r="F19559" s="8"/>
      <c r="G19559" s="8"/>
      <c r="H19559" s="8"/>
    </row>
    <row r="19560" spans="1:8" x14ac:dyDescent="0.25">
      <c r="A19560" s="5"/>
      <c r="C19560" s="7"/>
      <c r="F19560" s="8"/>
      <c r="G19560" s="8"/>
      <c r="H19560" s="8"/>
    </row>
    <row r="19561" spans="1:8" x14ac:dyDescent="0.25">
      <c r="A19561" s="5"/>
      <c r="C19561" s="7"/>
      <c r="F19561" s="8"/>
      <c r="G19561" s="8"/>
      <c r="H19561" s="8"/>
    </row>
    <row r="19562" spans="1:8" x14ac:dyDescent="0.25">
      <c r="A19562" s="5"/>
      <c r="C19562" s="7"/>
      <c r="F19562" s="8"/>
      <c r="G19562" s="8"/>
      <c r="H19562" s="8"/>
    </row>
    <row r="19563" spans="1:8" x14ac:dyDescent="0.25">
      <c r="A19563" s="5"/>
      <c r="C19563" s="7"/>
      <c r="F19563" s="8"/>
      <c r="G19563" s="8"/>
      <c r="H19563" s="8"/>
    </row>
    <row r="19564" spans="1:8" x14ac:dyDescent="0.25">
      <c r="A19564" s="5"/>
      <c r="C19564" s="7"/>
      <c r="F19564" s="8"/>
      <c r="G19564" s="8"/>
      <c r="H19564" s="8"/>
    </row>
    <row r="19565" spans="1:8" x14ac:dyDescent="0.25">
      <c r="A19565" s="5"/>
      <c r="C19565" s="7"/>
      <c r="F19565" s="8"/>
      <c r="G19565" s="8"/>
      <c r="H19565" s="8"/>
    </row>
    <row r="19566" spans="1:8" x14ac:dyDescent="0.25">
      <c r="A19566" s="5"/>
      <c r="C19566" s="7"/>
      <c r="F19566" s="8"/>
      <c r="G19566" s="8"/>
      <c r="H19566" s="8"/>
    </row>
    <row r="19567" spans="1:8" x14ac:dyDescent="0.25">
      <c r="A19567" s="5"/>
      <c r="C19567" s="7"/>
      <c r="F19567" s="8"/>
      <c r="G19567" s="8"/>
      <c r="H19567" s="8"/>
    </row>
    <row r="19568" spans="1:8" x14ac:dyDescent="0.25">
      <c r="A19568" s="5"/>
      <c r="C19568" s="7"/>
      <c r="F19568" s="8"/>
      <c r="G19568" s="8"/>
      <c r="H19568" s="8"/>
    </row>
    <row r="19569" spans="1:8" x14ac:dyDescent="0.25">
      <c r="A19569" s="5"/>
      <c r="C19569" s="7"/>
      <c r="F19569" s="8"/>
      <c r="G19569" s="8"/>
      <c r="H19569" s="8"/>
    </row>
    <row r="19570" spans="1:8" x14ac:dyDescent="0.25">
      <c r="A19570" s="5"/>
      <c r="C19570" s="7"/>
      <c r="F19570" s="8"/>
      <c r="G19570" s="8"/>
      <c r="H19570" s="8"/>
    </row>
    <row r="19571" spans="1:8" x14ac:dyDescent="0.25">
      <c r="A19571" s="5"/>
      <c r="C19571" s="7"/>
      <c r="F19571" s="8"/>
      <c r="G19571" s="8"/>
      <c r="H19571" s="8"/>
    </row>
    <row r="19572" spans="1:8" x14ac:dyDescent="0.25">
      <c r="A19572" s="5"/>
      <c r="C19572" s="7"/>
      <c r="F19572" s="8"/>
      <c r="G19572" s="8"/>
      <c r="H19572" s="8"/>
    </row>
    <row r="19573" spans="1:8" x14ac:dyDescent="0.25">
      <c r="A19573" s="5"/>
      <c r="C19573" s="7"/>
      <c r="F19573" s="8"/>
      <c r="G19573" s="8"/>
      <c r="H19573" s="8"/>
    </row>
    <row r="19574" spans="1:8" x14ac:dyDescent="0.25">
      <c r="A19574" s="5"/>
      <c r="C19574" s="7"/>
      <c r="F19574" s="8"/>
      <c r="G19574" s="8"/>
      <c r="H19574" s="8"/>
    </row>
    <row r="19575" spans="1:8" x14ac:dyDescent="0.25">
      <c r="A19575" s="5"/>
      <c r="C19575" s="7"/>
      <c r="F19575" s="8"/>
      <c r="G19575" s="8"/>
      <c r="H19575" s="8"/>
    </row>
    <row r="19576" spans="1:8" x14ac:dyDescent="0.25">
      <c r="A19576" s="5"/>
      <c r="C19576" s="7"/>
      <c r="F19576" s="8"/>
      <c r="G19576" s="8"/>
      <c r="H19576" s="8"/>
    </row>
    <row r="19577" spans="1:8" x14ac:dyDescent="0.25">
      <c r="A19577" s="5"/>
      <c r="C19577" s="7"/>
      <c r="F19577" s="8"/>
      <c r="G19577" s="8"/>
      <c r="H19577" s="8"/>
    </row>
    <row r="19578" spans="1:8" x14ac:dyDescent="0.25">
      <c r="A19578" s="5"/>
      <c r="C19578" s="7"/>
      <c r="F19578" s="8"/>
      <c r="G19578" s="8"/>
      <c r="H19578" s="8"/>
    </row>
    <row r="19579" spans="1:8" x14ac:dyDescent="0.25">
      <c r="A19579" s="5"/>
      <c r="C19579" s="7"/>
      <c r="F19579" s="8"/>
      <c r="G19579" s="8"/>
      <c r="H19579" s="8"/>
    </row>
    <row r="19580" spans="1:8" x14ac:dyDescent="0.25">
      <c r="A19580" s="5"/>
      <c r="C19580" s="7"/>
      <c r="F19580" s="8"/>
      <c r="G19580" s="8"/>
      <c r="H19580" s="8"/>
    </row>
    <row r="19581" spans="1:8" x14ac:dyDescent="0.25">
      <c r="A19581" s="5"/>
      <c r="C19581" s="7"/>
      <c r="F19581" s="8"/>
      <c r="G19581" s="8"/>
      <c r="H19581" s="8"/>
    </row>
    <row r="19582" spans="1:8" x14ac:dyDescent="0.25">
      <c r="A19582" s="5"/>
      <c r="C19582" s="7"/>
      <c r="F19582" s="8"/>
      <c r="G19582" s="8"/>
      <c r="H19582" s="8"/>
    </row>
    <row r="19583" spans="1:8" x14ac:dyDescent="0.25">
      <c r="A19583" s="5"/>
      <c r="C19583" s="7"/>
      <c r="F19583" s="8"/>
      <c r="G19583" s="8"/>
      <c r="H19583" s="8"/>
    </row>
    <row r="19584" spans="1:8" x14ac:dyDescent="0.25">
      <c r="A19584" s="5"/>
      <c r="C19584" s="7"/>
      <c r="F19584" s="8"/>
      <c r="G19584" s="8"/>
      <c r="H19584" s="8"/>
    </row>
    <row r="19585" spans="1:8" x14ac:dyDescent="0.25">
      <c r="A19585" s="5"/>
      <c r="C19585" s="7"/>
      <c r="F19585" s="8"/>
      <c r="G19585" s="8"/>
      <c r="H19585" s="8"/>
    </row>
    <row r="19586" spans="1:8" x14ac:dyDescent="0.25">
      <c r="A19586" s="5"/>
      <c r="C19586" s="7"/>
      <c r="F19586" s="8"/>
      <c r="G19586" s="8"/>
      <c r="H19586" s="8"/>
    </row>
    <row r="19587" spans="1:8" x14ac:dyDescent="0.25">
      <c r="A19587" s="5"/>
      <c r="C19587" s="7"/>
      <c r="F19587" s="8"/>
      <c r="G19587" s="8"/>
      <c r="H19587" s="8"/>
    </row>
    <row r="19588" spans="1:8" x14ac:dyDescent="0.25">
      <c r="A19588" s="5"/>
      <c r="C19588" s="7"/>
      <c r="F19588" s="8"/>
      <c r="G19588" s="8"/>
      <c r="H19588" s="8"/>
    </row>
    <row r="19589" spans="1:8" x14ac:dyDescent="0.25">
      <c r="A19589" s="5"/>
      <c r="C19589" s="7"/>
      <c r="F19589" s="8"/>
      <c r="G19589" s="8"/>
      <c r="H19589" s="8"/>
    </row>
    <row r="19590" spans="1:8" x14ac:dyDescent="0.25">
      <c r="A19590" s="5"/>
      <c r="C19590" s="7"/>
      <c r="F19590" s="8"/>
      <c r="G19590" s="8"/>
      <c r="H19590" s="8"/>
    </row>
    <row r="19591" spans="1:8" x14ac:dyDescent="0.25">
      <c r="A19591" s="5"/>
      <c r="C19591" s="7"/>
      <c r="F19591" s="8"/>
      <c r="G19591" s="8"/>
      <c r="H19591" s="8"/>
    </row>
    <row r="19592" spans="1:8" x14ac:dyDescent="0.25">
      <c r="A19592" s="5"/>
      <c r="C19592" s="7"/>
      <c r="F19592" s="8"/>
      <c r="G19592" s="8"/>
      <c r="H19592" s="8"/>
    </row>
    <row r="19593" spans="1:8" x14ac:dyDescent="0.25">
      <c r="A19593" s="5"/>
      <c r="C19593" s="7"/>
      <c r="F19593" s="8"/>
      <c r="G19593" s="8"/>
      <c r="H19593" s="8"/>
    </row>
    <row r="19594" spans="1:8" x14ac:dyDescent="0.25">
      <c r="A19594" s="5"/>
      <c r="C19594" s="7"/>
      <c r="F19594" s="8"/>
      <c r="G19594" s="8"/>
      <c r="H19594" s="8"/>
    </row>
    <row r="19595" spans="1:8" x14ac:dyDescent="0.25">
      <c r="A19595" s="5"/>
      <c r="C19595" s="7"/>
      <c r="F19595" s="8"/>
      <c r="G19595" s="8"/>
      <c r="H19595" s="8"/>
    </row>
    <row r="19596" spans="1:8" x14ac:dyDescent="0.25">
      <c r="A19596" s="5"/>
      <c r="C19596" s="7"/>
      <c r="F19596" s="8"/>
      <c r="G19596" s="8"/>
      <c r="H19596" s="8"/>
    </row>
    <row r="19597" spans="1:8" x14ac:dyDescent="0.25">
      <c r="A19597" s="5"/>
      <c r="C19597" s="7"/>
      <c r="F19597" s="8"/>
      <c r="G19597" s="8"/>
      <c r="H19597" s="8"/>
    </row>
    <row r="19598" spans="1:8" x14ac:dyDescent="0.25">
      <c r="A19598" s="5"/>
      <c r="C19598" s="7"/>
      <c r="F19598" s="8"/>
      <c r="G19598" s="8"/>
      <c r="H19598" s="8"/>
    </row>
    <row r="19599" spans="1:8" x14ac:dyDescent="0.25">
      <c r="A19599" s="5"/>
      <c r="C19599" s="7"/>
      <c r="F19599" s="8"/>
      <c r="G19599" s="8"/>
      <c r="H19599" s="8"/>
    </row>
    <row r="19600" spans="1:8" x14ac:dyDescent="0.25">
      <c r="A19600" s="5"/>
      <c r="C19600" s="7"/>
      <c r="F19600" s="8"/>
      <c r="G19600" s="8"/>
      <c r="H19600" s="8"/>
    </row>
    <row r="19601" spans="1:8" x14ac:dyDescent="0.25">
      <c r="A19601" s="5"/>
      <c r="C19601" s="7"/>
      <c r="F19601" s="8"/>
      <c r="G19601" s="8"/>
      <c r="H19601" s="8"/>
    </row>
    <row r="19602" spans="1:8" x14ac:dyDescent="0.25">
      <c r="A19602" s="5"/>
      <c r="C19602" s="7"/>
      <c r="F19602" s="8"/>
      <c r="G19602" s="8"/>
      <c r="H19602" s="8"/>
    </row>
    <row r="19603" spans="1:8" x14ac:dyDescent="0.25">
      <c r="A19603" s="5"/>
      <c r="C19603" s="7"/>
      <c r="F19603" s="8"/>
      <c r="G19603" s="8"/>
      <c r="H19603" s="8"/>
    </row>
    <row r="19604" spans="1:8" x14ac:dyDescent="0.25">
      <c r="A19604" s="5"/>
      <c r="C19604" s="7"/>
      <c r="F19604" s="8"/>
      <c r="G19604" s="8"/>
      <c r="H19604" s="8"/>
    </row>
    <row r="19605" spans="1:8" x14ac:dyDescent="0.25">
      <c r="A19605" s="5"/>
      <c r="C19605" s="7"/>
      <c r="F19605" s="8"/>
      <c r="G19605" s="8"/>
      <c r="H19605" s="8"/>
    </row>
    <row r="19606" spans="1:8" x14ac:dyDescent="0.25">
      <c r="A19606" s="5"/>
      <c r="C19606" s="7"/>
      <c r="F19606" s="8"/>
      <c r="G19606" s="8"/>
      <c r="H19606" s="8"/>
    </row>
    <row r="19607" spans="1:8" x14ac:dyDescent="0.25">
      <c r="A19607" s="5"/>
      <c r="C19607" s="7"/>
      <c r="F19607" s="8"/>
      <c r="G19607" s="8"/>
      <c r="H19607" s="8"/>
    </row>
    <row r="19608" spans="1:8" x14ac:dyDescent="0.25">
      <c r="A19608" s="5"/>
      <c r="C19608" s="7"/>
      <c r="F19608" s="8"/>
      <c r="G19608" s="8"/>
      <c r="H19608" s="8"/>
    </row>
    <row r="19609" spans="1:8" x14ac:dyDescent="0.25">
      <c r="A19609" s="5"/>
      <c r="C19609" s="7"/>
      <c r="F19609" s="8"/>
      <c r="G19609" s="8"/>
      <c r="H19609" s="8"/>
    </row>
    <row r="19610" spans="1:8" x14ac:dyDescent="0.25">
      <c r="A19610" s="5"/>
      <c r="C19610" s="7"/>
      <c r="F19610" s="8"/>
      <c r="G19610" s="8"/>
      <c r="H19610" s="8"/>
    </row>
    <row r="19611" spans="1:8" x14ac:dyDescent="0.25">
      <c r="A19611" s="5"/>
      <c r="C19611" s="7"/>
      <c r="F19611" s="8"/>
      <c r="G19611" s="8"/>
      <c r="H19611" s="8"/>
    </row>
    <row r="19612" spans="1:8" x14ac:dyDescent="0.25">
      <c r="A19612" s="5"/>
      <c r="C19612" s="7"/>
      <c r="F19612" s="8"/>
      <c r="G19612" s="8"/>
      <c r="H19612" s="8"/>
    </row>
    <row r="19613" spans="1:8" x14ac:dyDescent="0.25">
      <c r="A19613" s="5"/>
      <c r="C19613" s="7"/>
      <c r="F19613" s="8"/>
      <c r="G19613" s="8"/>
      <c r="H19613" s="8"/>
    </row>
    <row r="19614" spans="1:8" x14ac:dyDescent="0.25">
      <c r="A19614" s="5"/>
      <c r="C19614" s="7"/>
      <c r="F19614" s="8"/>
      <c r="G19614" s="8"/>
      <c r="H19614" s="8"/>
    </row>
    <row r="19615" spans="1:8" x14ac:dyDescent="0.25">
      <c r="A19615" s="5"/>
      <c r="C19615" s="7"/>
      <c r="F19615" s="8"/>
      <c r="G19615" s="8"/>
      <c r="H19615" s="8"/>
    </row>
    <row r="19616" spans="1:8" x14ac:dyDescent="0.25">
      <c r="A19616" s="5"/>
      <c r="C19616" s="7"/>
      <c r="F19616" s="8"/>
      <c r="G19616" s="8"/>
      <c r="H19616" s="8"/>
    </row>
    <row r="19617" spans="1:8" x14ac:dyDescent="0.25">
      <c r="A19617" s="5"/>
      <c r="C19617" s="7"/>
      <c r="F19617" s="8"/>
      <c r="G19617" s="8"/>
      <c r="H19617" s="8"/>
    </row>
    <row r="19618" spans="1:8" x14ac:dyDescent="0.25">
      <c r="A19618" s="5"/>
      <c r="C19618" s="7"/>
      <c r="F19618" s="8"/>
      <c r="G19618" s="8"/>
      <c r="H19618" s="8"/>
    </row>
    <row r="19619" spans="1:8" x14ac:dyDescent="0.25">
      <c r="A19619" s="5"/>
      <c r="C19619" s="7"/>
      <c r="F19619" s="8"/>
      <c r="G19619" s="8"/>
      <c r="H19619" s="8"/>
    </row>
    <row r="19620" spans="1:8" x14ac:dyDescent="0.25">
      <c r="A19620" s="5"/>
      <c r="C19620" s="7"/>
      <c r="F19620" s="8"/>
      <c r="G19620" s="8"/>
      <c r="H19620" s="8"/>
    </row>
    <row r="19621" spans="1:8" x14ac:dyDescent="0.25">
      <c r="A19621" s="5"/>
      <c r="C19621" s="7"/>
      <c r="F19621" s="8"/>
      <c r="G19621" s="8"/>
      <c r="H19621" s="8"/>
    </row>
    <row r="19622" spans="1:8" x14ac:dyDescent="0.25">
      <c r="A19622" s="5"/>
      <c r="C19622" s="7"/>
      <c r="F19622" s="8"/>
      <c r="G19622" s="8"/>
      <c r="H19622" s="8"/>
    </row>
    <row r="19623" spans="1:8" x14ac:dyDescent="0.25">
      <c r="A19623" s="5"/>
      <c r="C19623" s="7"/>
      <c r="F19623" s="8"/>
      <c r="G19623" s="8"/>
      <c r="H19623" s="8"/>
    </row>
    <row r="19624" spans="1:8" x14ac:dyDescent="0.25">
      <c r="A19624" s="5"/>
      <c r="C19624" s="7"/>
      <c r="F19624" s="8"/>
      <c r="G19624" s="8"/>
      <c r="H19624" s="8"/>
    </row>
    <row r="19625" spans="1:8" x14ac:dyDescent="0.25">
      <c r="A19625" s="5"/>
      <c r="C19625" s="7"/>
      <c r="F19625" s="8"/>
      <c r="G19625" s="8"/>
      <c r="H19625" s="8"/>
    </row>
    <row r="19626" spans="1:8" x14ac:dyDescent="0.25">
      <c r="A19626" s="5"/>
      <c r="C19626" s="7"/>
      <c r="F19626" s="8"/>
      <c r="G19626" s="8"/>
      <c r="H19626" s="8"/>
    </row>
    <row r="19627" spans="1:8" x14ac:dyDescent="0.25">
      <c r="A19627" s="5"/>
      <c r="C19627" s="7"/>
      <c r="F19627" s="8"/>
      <c r="G19627" s="8"/>
      <c r="H19627" s="8"/>
    </row>
    <row r="19628" spans="1:8" x14ac:dyDescent="0.25">
      <c r="A19628" s="5"/>
      <c r="C19628" s="7"/>
      <c r="F19628" s="8"/>
      <c r="G19628" s="8"/>
      <c r="H19628" s="8"/>
    </row>
    <row r="19629" spans="1:8" x14ac:dyDescent="0.25">
      <c r="A19629" s="5"/>
      <c r="C19629" s="7"/>
      <c r="F19629" s="8"/>
      <c r="G19629" s="8"/>
      <c r="H19629" s="8"/>
    </row>
    <row r="19630" spans="1:8" x14ac:dyDescent="0.25">
      <c r="A19630" s="5"/>
      <c r="C19630" s="7"/>
      <c r="F19630" s="8"/>
      <c r="G19630" s="8"/>
      <c r="H19630" s="8"/>
    </row>
    <row r="19631" spans="1:8" x14ac:dyDescent="0.25">
      <c r="A19631" s="5"/>
      <c r="C19631" s="7"/>
      <c r="F19631" s="8"/>
      <c r="G19631" s="8"/>
      <c r="H19631" s="8"/>
    </row>
    <row r="19632" spans="1:8" x14ac:dyDescent="0.25">
      <c r="A19632" s="5"/>
      <c r="C19632" s="7"/>
      <c r="F19632" s="8"/>
      <c r="G19632" s="8"/>
      <c r="H19632" s="8"/>
    </row>
    <row r="19633" spans="1:8" x14ac:dyDescent="0.25">
      <c r="A19633" s="5"/>
      <c r="C19633" s="7"/>
      <c r="F19633" s="8"/>
      <c r="G19633" s="8"/>
      <c r="H19633" s="8"/>
    </row>
    <row r="19634" spans="1:8" x14ac:dyDescent="0.25">
      <c r="A19634" s="5"/>
      <c r="C19634" s="7"/>
      <c r="F19634" s="8"/>
      <c r="G19634" s="8"/>
      <c r="H19634" s="8"/>
    </row>
    <row r="19635" spans="1:8" x14ac:dyDescent="0.25">
      <c r="A19635" s="5"/>
      <c r="C19635" s="7"/>
      <c r="F19635" s="8"/>
      <c r="G19635" s="8"/>
      <c r="H19635" s="8"/>
    </row>
    <row r="19636" spans="1:8" x14ac:dyDescent="0.25">
      <c r="A19636" s="5"/>
      <c r="C19636" s="7"/>
      <c r="F19636" s="8"/>
      <c r="G19636" s="8"/>
      <c r="H19636" s="8"/>
    </row>
    <row r="19637" spans="1:8" x14ac:dyDescent="0.25">
      <c r="A19637" s="5"/>
      <c r="C19637" s="7"/>
      <c r="F19637" s="8"/>
      <c r="G19637" s="8"/>
      <c r="H19637" s="8"/>
    </row>
    <row r="19638" spans="1:8" x14ac:dyDescent="0.25">
      <c r="A19638" s="5"/>
      <c r="C19638" s="7"/>
      <c r="F19638" s="8"/>
      <c r="G19638" s="8"/>
      <c r="H19638" s="8"/>
    </row>
    <row r="19639" spans="1:8" x14ac:dyDescent="0.25">
      <c r="A19639" s="5"/>
      <c r="C19639" s="7"/>
      <c r="F19639" s="8"/>
      <c r="G19639" s="8"/>
      <c r="H19639" s="8"/>
    </row>
    <row r="19640" spans="1:8" x14ac:dyDescent="0.25">
      <c r="A19640" s="5"/>
      <c r="C19640" s="7"/>
      <c r="F19640" s="8"/>
      <c r="G19640" s="8"/>
      <c r="H19640" s="8"/>
    </row>
    <row r="19641" spans="1:8" x14ac:dyDescent="0.25">
      <c r="A19641" s="5"/>
      <c r="C19641" s="7"/>
      <c r="F19641" s="8"/>
      <c r="G19641" s="8"/>
      <c r="H19641" s="8"/>
    </row>
    <row r="19642" spans="1:8" x14ac:dyDescent="0.25">
      <c r="A19642" s="5"/>
      <c r="C19642" s="7"/>
      <c r="F19642" s="8"/>
      <c r="G19642" s="8"/>
      <c r="H19642" s="8"/>
    </row>
    <row r="19643" spans="1:8" x14ac:dyDescent="0.25">
      <c r="A19643" s="5"/>
      <c r="C19643" s="7"/>
      <c r="F19643" s="8"/>
      <c r="G19643" s="8"/>
      <c r="H19643" s="8"/>
    </row>
    <row r="19644" spans="1:8" x14ac:dyDescent="0.25">
      <c r="A19644" s="5"/>
      <c r="C19644" s="7"/>
      <c r="F19644" s="8"/>
      <c r="G19644" s="8"/>
      <c r="H19644" s="8"/>
    </row>
    <row r="19645" spans="1:8" x14ac:dyDescent="0.25">
      <c r="A19645" s="5"/>
      <c r="C19645" s="7"/>
      <c r="F19645" s="8"/>
      <c r="G19645" s="8"/>
      <c r="H19645" s="8"/>
    </row>
    <row r="19646" spans="1:8" x14ac:dyDescent="0.25">
      <c r="A19646" s="5"/>
      <c r="C19646" s="7"/>
      <c r="F19646" s="8"/>
      <c r="G19646" s="8"/>
      <c r="H19646" s="8"/>
    </row>
    <row r="19647" spans="1:8" x14ac:dyDescent="0.25">
      <c r="A19647" s="5"/>
      <c r="C19647" s="7"/>
      <c r="F19647" s="8"/>
      <c r="G19647" s="8"/>
      <c r="H19647" s="8"/>
    </row>
    <row r="19648" spans="1:8" x14ac:dyDescent="0.25">
      <c r="A19648" s="5"/>
      <c r="C19648" s="7"/>
      <c r="F19648" s="8"/>
      <c r="G19648" s="8"/>
      <c r="H19648" s="8"/>
    </row>
    <row r="19649" spans="1:8" x14ac:dyDescent="0.25">
      <c r="A19649" s="5"/>
      <c r="C19649" s="7"/>
      <c r="F19649" s="8"/>
      <c r="G19649" s="8"/>
      <c r="H19649" s="8"/>
    </row>
    <row r="19650" spans="1:8" x14ac:dyDescent="0.25">
      <c r="A19650" s="5"/>
      <c r="C19650" s="7"/>
      <c r="F19650" s="8"/>
      <c r="G19650" s="8"/>
      <c r="H19650" s="8"/>
    </row>
    <row r="19651" spans="1:8" x14ac:dyDescent="0.25">
      <c r="A19651" s="5"/>
      <c r="C19651" s="7"/>
      <c r="F19651" s="8"/>
      <c r="G19651" s="8"/>
      <c r="H19651" s="8"/>
    </row>
    <row r="19652" spans="1:8" x14ac:dyDescent="0.25">
      <c r="A19652" s="5"/>
      <c r="C19652" s="7"/>
      <c r="F19652" s="8"/>
      <c r="G19652" s="8"/>
      <c r="H19652" s="8"/>
    </row>
    <row r="19653" spans="1:8" x14ac:dyDescent="0.25">
      <c r="A19653" s="5"/>
      <c r="C19653" s="7"/>
      <c r="F19653" s="8"/>
      <c r="G19653" s="8"/>
      <c r="H19653" s="8"/>
    </row>
    <row r="19654" spans="1:8" x14ac:dyDescent="0.25">
      <c r="A19654" s="5"/>
      <c r="C19654" s="7"/>
      <c r="F19654" s="8"/>
      <c r="G19654" s="8"/>
      <c r="H19654" s="8"/>
    </row>
    <row r="19655" spans="1:8" x14ac:dyDescent="0.25">
      <c r="A19655" s="5"/>
      <c r="C19655" s="7"/>
      <c r="F19655" s="8"/>
      <c r="G19655" s="8"/>
      <c r="H19655" s="8"/>
    </row>
    <row r="19656" spans="1:8" x14ac:dyDescent="0.25">
      <c r="A19656" s="5"/>
      <c r="C19656" s="7"/>
      <c r="F19656" s="8"/>
      <c r="G19656" s="8"/>
      <c r="H19656" s="8"/>
    </row>
    <row r="19657" spans="1:8" x14ac:dyDescent="0.25">
      <c r="A19657" s="5"/>
      <c r="C19657" s="7"/>
      <c r="F19657" s="8"/>
      <c r="G19657" s="8"/>
      <c r="H19657" s="8"/>
    </row>
    <row r="19658" spans="1:8" x14ac:dyDescent="0.25">
      <c r="A19658" s="5"/>
      <c r="C19658" s="7"/>
      <c r="F19658" s="8"/>
      <c r="G19658" s="8"/>
      <c r="H19658" s="8"/>
    </row>
    <row r="19659" spans="1:8" x14ac:dyDescent="0.25">
      <c r="A19659" s="5"/>
      <c r="C19659" s="7"/>
      <c r="F19659" s="8"/>
      <c r="G19659" s="8"/>
      <c r="H19659" s="8"/>
    </row>
    <row r="19660" spans="1:8" x14ac:dyDescent="0.25">
      <c r="A19660" s="5"/>
      <c r="C19660" s="7"/>
      <c r="F19660" s="8"/>
      <c r="G19660" s="8"/>
      <c r="H19660" s="8"/>
    </row>
    <row r="19661" spans="1:8" x14ac:dyDescent="0.25">
      <c r="A19661" s="5"/>
      <c r="C19661" s="7"/>
      <c r="F19661" s="8"/>
      <c r="G19661" s="8"/>
      <c r="H19661" s="8"/>
    </row>
    <row r="19662" spans="1:8" x14ac:dyDescent="0.25">
      <c r="A19662" s="5"/>
      <c r="C19662" s="7"/>
      <c r="F19662" s="8"/>
      <c r="G19662" s="8"/>
      <c r="H19662" s="8"/>
    </row>
    <row r="19663" spans="1:8" x14ac:dyDescent="0.25">
      <c r="A19663" s="5"/>
      <c r="C19663" s="7"/>
      <c r="F19663" s="8"/>
      <c r="G19663" s="8"/>
      <c r="H19663" s="8"/>
    </row>
    <row r="19664" spans="1:8" x14ac:dyDescent="0.25">
      <c r="A19664" s="5"/>
      <c r="C19664" s="7"/>
      <c r="F19664" s="8"/>
      <c r="G19664" s="8"/>
      <c r="H19664" s="8"/>
    </row>
    <row r="19665" spans="1:8" x14ac:dyDescent="0.25">
      <c r="A19665" s="5"/>
      <c r="C19665" s="7"/>
      <c r="F19665" s="8"/>
      <c r="G19665" s="8"/>
      <c r="H19665" s="8"/>
    </row>
    <row r="19666" spans="1:8" x14ac:dyDescent="0.25">
      <c r="A19666" s="5"/>
      <c r="C19666" s="7"/>
      <c r="F19666" s="8"/>
      <c r="G19666" s="8"/>
      <c r="H19666" s="8"/>
    </row>
    <row r="19667" spans="1:8" x14ac:dyDescent="0.25">
      <c r="A19667" s="5"/>
      <c r="C19667" s="7"/>
      <c r="F19667" s="8"/>
      <c r="G19667" s="8"/>
      <c r="H19667" s="8"/>
    </row>
    <row r="19668" spans="1:8" x14ac:dyDescent="0.25">
      <c r="A19668" s="5"/>
      <c r="C19668" s="7"/>
      <c r="F19668" s="8"/>
      <c r="G19668" s="8"/>
      <c r="H19668" s="8"/>
    </row>
    <row r="19669" spans="1:8" x14ac:dyDescent="0.25">
      <c r="A19669" s="5"/>
      <c r="C19669" s="7"/>
      <c r="F19669" s="8"/>
      <c r="G19669" s="8"/>
      <c r="H19669" s="8"/>
    </row>
    <row r="19670" spans="1:8" x14ac:dyDescent="0.25">
      <c r="A19670" s="5"/>
      <c r="C19670" s="7"/>
      <c r="F19670" s="8"/>
      <c r="G19670" s="8"/>
      <c r="H19670" s="8"/>
    </row>
    <row r="19671" spans="1:8" x14ac:dyDescent="0.25">
      <c r="A19671" s="5"/>
      <c r="C19671" s="7"/>
      <c r="F19671" s="8"/>
      <c r="G19671" s="8"/>
      <c r="H19671" s="8"/>
    </row>
    <row r="19672" spans="1:8" x14ac:dyDescent="0.25">
      <c r="A19672" s="5"/>
      <c r="C19672" s="7"/>
      <c r="F19672" s="8"/>
      <c r="G19672" s="8"/>
      <c r="H19672" s="8"/>
    </row>
    <row r="19673" spans="1:8" x14ac:dyDescent="0.25">
      <c r="A19673" s="5"/>
      <c r="C19673" s="7"/>
      <c r="F19673" s="8"/>
      <c r="G19673" s="8"/>
      <c r="H19673" s="8"/>
    </row>
    <row r="19674" spans="1:8" x14ac:dyDescent="0.25">
      <c r="A19674" s="5"/>
      <c r="C19674" s="7"/>
      <c r="F19674" s="8"/>
      <c r="G19674" s="8"/>
      <c r="H19674" s="8"/>
    </row>
    <row r="19675" spans="1:8" x14ac:dyDescent="0.25">
      <c r="A19675" s="5"/>
      <c r="C19675" s="7"/>
      <c r="F19675" s="8"/>
      <c r="G19675" s="8"/>
      <c r="H19675" s="8"/>
    </row>
    <row r="19676" spans="1:8" x14ac:dyDescent="0.25">
      <c r="A19676" s="5"/>
      <c r="C19676" s="7"/>
      <c r="F19676" s="8"/>
      <c r="G19676" s="8"/>
      <c r="H19676" s="8"/>
    </row>
    <row r="19677" spans="1:8" x14ac:dyDescent="0.25">
      <c r="A19677" s="5"/>
      <c r="C19677" s="7"/>
      <c r="F19677" s="8"/>
      <c r="G19677" s="8"/>
      <c r="H19677" s="8"/>
    </row>
    <row r="19678" spans="1:8" x14ac:dyDescent="0.25">
      <c r="A19678" s="5"/>
      <c r="C19678" s="7"/>
      <c r="F19678" s="8"/>
      <c r="G19678" s="8"/>
      <c r="H19678" s="8"/>
    </row>
    <row r="19679" spans="1:8" x14ac:dyDescent="0.25">
      <c r="A19679" s="5"/>
      <c r="C19679" s="7"/>
      <c r="F19679" s="8"/>
      <c r="G19679" s="8"/>
      <c r="H19679" s="8"/>
    </row>
    <row r="19680" spans="1:8" x14ac:dyDescent="0.25">
      <c r="A19680" s="5"/>
      <c r="C19680" s="7"/>
      <c r="F19680" s="8"/>
      <c r="G19680" s="8"/>
      <c r="H19680" s="8"/>
    </row>
    <row r="19681" spans="1:8" x14ac:dyDescent="0.25">
      <c r="A19681" s="5"/>
      <c r="C19681" s="7"/>
      <c r="F19681" s="8"/>
      <c r="G19681" s="8"/>
      <c r="H19681" s="8"/>
    </row>
    <row r="19682" spans="1:8" x14ac:dyDescent="0.25">
      <c r="A19682" s="5"/>
      <c r="C19682" s="7"/>
      <c r="F19682" s="8"/>
      <c r="G19682" s="8"/>
      <c r="H19682" s="8"/>
    </row>
    <row r="19683" spans="1:8" x14ac:dyDescent="0.25">
      <c r="A19683" s="5"/>
      <c r="C19683" s="7"/>
      <c r="F19683" s="8"/>
      <c r="G19683" s="8"/>
      <c r="H19683" s="8"/>
    </row>
    <row r="19684" spans="1:8" x14ac:dyDescent="0.25">
      <c r="A19684" s="5"/>
      <c r="C19684" s="7"/>
      <c r="F19684" s="8"/>
      <c r="G19684" s="8"/>
      <c r="H19684" s="8"/>
    </row>
    <row r="19685" spans="1:8" x14ac:dyDescent="0.25">
      <c r="A19685" s="5"/>
      <c r="C19685" s="7"/>
      <c r="F19685" s="8"/>
      <c r="G19685" s="8"/>
      <c r="H19685" s="8"/>
    </row>
    <row r="19686" spans="1:8" x14ac:dyDescent="0.25">
      <c r="A19686" s="5"/>
      <c r="C19686" s="7"/>
      <c r="F19686" s="8"/>
      <c r="G19686" s="8"/>
      <c r="H19686" s="8"/>
    </row>
    <row r="19687" spans="1:8" x14ac:dyDescent="0.25">
      <c r="A19687" s="5"/>
      <c r="C19687" s="7"/>
      <c r="F19687" s="8"/>
      <c r="G19687" s="8"/>
      <c r="H19687" s="8"/>
    </row>
    <row r="19688" spans="1:8" x14ac:dyDescent="0.25">
      <c r="A19688" s="5"/>
      <c r="C19688" s="7"/>
      <c r="F19688" s="8"/>
      <c r="G19688" s="8"/>
      <c r="H19688" s="8"/>
    </row>
    <row r="19689" spans="1:8" x14ac:dyDescent="0.25">
      <c r="A19689" s="5"/>
      <c r="C19689" s="7"/>
      <c r="F19689" s="8"/>
      <c r="G19689" s="8"/>
      <c r="H19689" s="8"/>
    </row>
    <row r="19690" spans="1:8" x14ac:dyDescent="0.25">
      <c r="A19690" s="5"/>
      <c r="C19690" s="7"/>
      <c r="F19690" s="8"/>
      <c r="G19690" s="8"/>
      <c r="H19690" s="8"/>
    </row>
    <row r="19691" spans="1:8" x14ac:dyDescent="0.25">
      <c r="A19691" s="5"/>
      <c r="C19691" s="7"/>
      <c r="F19691" s="8"/>
      <c r="G19691" s="8"/>
      <c r="H19691" s="8"/>
    </row>
    <row r="19692" spans="1:8" x14ac:dyDescent="0.25">
      <c r="A19692" s="5"/>
      <c r="C19692" s="7"/>
      <c r="F19692" s="8"/>
      <c r="G19692" s="8"/>
      <c r="H19692" s="8"/>
    </row>
    <row r="19693" spans="1:8" x14ac:dyDescent="0.25">
      <c r="A19693" s="5"/>
      <c r="C19693" s="7"/>
      <c r="F19693" s="8"/>
      <c r="G19693" s="8"/>
      <c r="H19693" s="8"/>
    </row>
    <row r="19694" spans="1:8" x14ac:dyDescent="0.25">
      <c r="A19694" s="5"/>
      <c r="C19694" s="7"/>
      <c r="F19694" s="8"/>
      <c r="G19694" s="8"/>
      <c r="H19694" s="8"/>
    </row>
    <row r="19695" spans="1:8" x14ac:dyDescent="0.25">
      <c r="A19695" s="5"/>
      <c r="C19695" s="7"/>
      <c r="F19695" s="8"/>
      <c r="G19695" s="8"/>
      <c r="H19695" s="8"/>
    </row>
    <row r="19696" spans="1:8" x14ac:dyDescent="0.25">
      <c r="A19696" s="5"/>
      <c r="C19696" s="7"/>
      <c r="F19696" s="8"/>
      <c r="G19696" s="8"/>
      <c r="H19696" s="8"/>
    </row>
    <row r="19697" spans="1:8" x14ac:dyDescent="0.25">
      <c r="A19697" s="5"/>
      <c r="C19697" s="7"/>
      <c r="F19697" s="8"/>
      <c r="G19697" s="8"/>
      <c r="H19697" s="8"/>
    </row>
    <row r="19698" spans="1:8" x14ac:dyDescent="0.25">
      <c r="A19698" s="5"/>
      <c r="C19698" s="7"/>
      <c r="F19698" s="8"/>
      <c r="G19698" s="8"/>
      <c r="H19698" s="8"/>
    </row>
    <row r="19699" spans="1:8" x14ac:dyDescent="0.25">
      <c r="A19699" s="5"/>
      <c r="C19699" s="7"/>
      <c r="F19699" s="8"/>
      <c r="G19699" s="8"/>
      <c r="H19699" s="8"/>
    </row>
    <row r="19700" spans="1:8" x14ac:dyDescent="0.25">
      <c r="A19700" s="5"/>
      <c r="C19700" s="7"/>
      <c r="F19700" s="8"/>
      <c r="G19700" s="8"/>
      <c r="H19700" s="8"/>
    </row>
    <row r="19701" spans="1:8" x14ac:dyDescent="0.25">
      <c r="A19701" s="5"/>
      <c r="C19701" s="7"/>
      <c r="F19701" s="8"/>
      <c r="G19701" s="8"/>
      <c r="H19701" s="8"/>
    </row>
    <row r="19702" spans="1:8" x14ac:dyDescent="0.25">
      <c r="A19702" s="5"/>
      <c r="C19702" s="7"/>
      <c r="F19702" s="8"/>
      <c r="G19702" s="8"/>
      <c r="H19702" s="8"/>
    </row>
    <row r="19703" spans="1:8" x14ac:dyDescent="0.25">
      <c r="A19703" s="5"/>
      <c r="C19703" s="7"/>
      <c r="F19703" s="8"/>
      <c r="G19703" s="8"/>
      <c r="H19703" s="8"/>
    </row>
    <row r="19704" spans="1:8" x14ac:dyDescent="0.25">
      <c r="A19704" s="5"/>
      <c r="C19704" s="7"/>
      <c r="F19704" s="8"/>
      <c r="G19704" s="8"/>
      <c r="H19704" s="8"/>
    </row>
    <row r="19705" spans="1:8" x14ac:dyDescent="0.25">
      <c r="A19705" s="5"/>
      <c r="C19705" s="7"/>
      <c r="F19705" s="8"/>
      <c r="G19705" s="8"/>
      <c r="H19705" s="8"/>
    </row>
    <row r="19706" spans="1:8" x14ac:dyDescent="0.25">
      <c r="A19706" s="5"/>
      <c r="C19706" s="7"/>
      <c r="F19706" s="8"/>
      <c r="G19706" s="8"/>
      <c r="H19706" s="8"/>
    </row>
    <row r="19707" spans="1:8" x14ac:dyDescent="0.25">
      <c r="A19707" s="5"/>
      <c r="C19707" s="7"/>
      <c r="F19707" s="8"/>
      <c r="G19707" s="8"/>
      <c r="H19707" s="8"/>
    </row>
    <row r="19708" spans="1:8" x14ac:dyDescent="0.25">
      <c r="A19708" s="5"/>
      <c r="C19708" s="7"/>
      <c r="F19708" s="8"/>
      <c r="G19708" s="8"/>
      <c r="H19708" s="8"/>
    </row>
    <row r="19709" spans="1:8" x14ac:dyDescent="0.25">
      <c r="A19709" s="5"/>
      <c r="C19709" s="7"/>
      <c r="F19709" s="8"/>
      <c r="G19709" s="8"/>
      <c r="H19709" s="8"/>
    </row>
    <row r="19710" spans="1:8" x14ac:dyDescent="0.25">
      <c r="A19710" s="5"/>
      <c r="C19710" s="7"/>
      <c r="F19710" s="8"/>
      <c r="G19710" s="8"/>
      <c r="H19710" s="8"/>
    </row>
    <row r="19711" spans="1:8" x14ac:dyDescent="0.25">
      <c r="A19711" s="5"/>
      <c r="C19711" s="7"/>
      <c r="F19711" s="8"/>
      <c r="G19711" s="8"/>
      <c r="H19711" s="8"/>
    </row>
    <row r="19712" spans="1:8" x14ac:dyDescent="0.25">
      <c r="A19712" s="5"/>
      <c r="C19712" s="7"/>
      <c r="F19712" s="8"/>
      <c r="G19712" s="8"/>
      <c r="H19712" s="8"/>
    </row>
    <row r="19713" spans="1:8" x14ac:dyDescent="0.25">
      <c r="A19713" s="5"/>
      <c r="C19713" s="7"/>
      <c r="F19713" s="8"/>
      <c r="G19713" s="8"/>
      <c r="H19713" s="8"/>
    </row>
    <row r="19714" spans="1:8" x14ac:dyDescent="0.25">
      <c r="A19714" s="5"/>
      <c r="C19714" s="7"/>
      <c r="F19714" s="8"/>
      <c r="G19714" s="8"/>
      <c r="H19714" s="8"/>
    </row>
    <row r="19715" spans="1:8" x14ac:dyDescent="0.25">
      <c r="A19715" s="5"/>
      <c r="C19715" s="7"/>
      <c r="F19715" s="8"/>
      <c r="G19715" s="8"/>
      <c r="H19715" s="8"/>
    </row>
    <row r="19716" spans="1:8" x14ac:dyDescent="0.25">
      <c r="A19716" s="5"/>
      <c r="C19716" s="7"/>
      <c r="F19716" s="8"/>
      <c r="G19716" s="8"/>
      <c r="H19716" s="8"/>
    </row>
    <row r="19717" spans="1:8" x14ac:dyDescent="0.25">
      <c r="A19717" s="5"/>
      <c r="C19717" s="7"/>
      <c r="F19717" s="8"/>
      <c r="G19717" s="8"/>
      <c r="H19717" s="8"/>
    </row>
    <row r="19718" spans="1:8" x14ac:dyDescent="0.25">
      <c r="A19718" s="5"/>
      <c r="C19718" s="7"/>
      <c r="F19718" s="8"/>
      <c r="G19718" s="8"/>
      <c r="H19718" s="8"/>
    </row>
    <row r="19719" spans="1:8" x14ac:dyDescent="0.25">
      <c r="A19719" s="5"/>
      <c r="C19719" s="7"/>
      <c r="F19719" s="8"/>
      <c r="G19719" s="8"/>
      <c r="H19719" s="8"/>
    </row>
    <row r="19720" spans="1:8" x14ac:dyDescent="0.25">
      <c r="A19720" s="5"/>
      <c r="C19720" s="7"/>
      <c r="F19720" s="8"/>
      <c r="G19720" s="8"/>
      <c r="H19720" s="8"/>
    </row>
    <row r="19721" spans="1:8" x14ac:dyDescent="0.25">
      <c r="A19721" s="5"/>
      <c r="C19721" s="7"/>
      <c r="F19721" s="8"/>
      <c r="G19721" s="8"/>
      <c r="H19721" s="8"/>
    </row>
    <row r="19722" spans="1:8" x14ac:dyDescent="0.25">
      <c r="A19722" s="5"/>
      <c r="C19722" s="7"/>
      <c r="F19722" s="8"/>
      <c r="G19722" s="8"/>
      <c r="H19722" s="8"/>
    </row>
    <row r="19723" spans="1:8" x14ac:dyDescent="0.25">
      <c r="A19723" s="5"/>
      <c r="C19723" s="7"/>
      <c r="F19723" s="8"/>
      <c r="G19723" s="8"/>
      <c r="H19723" s="8"/>
    </row>
    <row r="19724" spans="1:8" x14ac:dyDescent="0.25">
      <c r="A19724" s="5"/>
      <c r="C19724" s="7"/>
      <c r="F19724" s="8"/>
      <c r="G19724" s="8"/>
      <c r="H19724" s="8"/>
    </row>
    <row r="19725" spans="1:8" x14ac:dyDescent="0.25">
      <c r="A19725" s="5"/>
      <c r="C19725" s="7"/>
      <c r="F19725" s="8"/>
      <c r="G19725" s="8"/>
      <c r="H19725" s="8"/>
    </row>
    <row r="19726" spans="1:8" x14ac:dyDescent="0.25">
      <c r="A19726" s="5"/>
      <c r="C19726" s="7"/>
      <c r="F19726" s="8"/>
      <c r="G19726" s="8"/>
      <c r="H19726" s="8"/>
    </row>
    <row r="19727" spans="1:8" x14ac:dyDescent="0.25">
      <c r="A19727" s="5"/>
      <c r="C19727" s="7"/>
      <c r="F19727" s="8"/>
      <c r="G19727" s="8"/>
      <c r="H19727" s="8"/>
    </row>
    <row r="19728" spans="1:8" x14ac:dyDescent="0.25">
      <c r="A19728" s="5"/>
      <c r="C19728" s="7"/>
      <c r="F19728" s="8"/>
      <c r="G19728" s="8"/>
      <c r="H19728" s="8"/>
    </row>
    <row r="19729" spans="1:8" x14ac:dyDescent="0.25">
      <c r="A19729" s="5"/>
      <c r="C19729" s="7"/>
      <c r="F19729" s="8"/>
      <c r="G19729" s="8"/>
      <c r="H19729" s="8"/>
    </row>
    <row r="19730" spans="1:8" x14ac:dyDescent="0.25">
      <c r="A19730" s="5"/>
      <c r="C19730" s="7"/>
      <c r="F19730" s="8"/>
      <c r="G19730" s="8"/>
      <c r="H19730" s="8"/>
    </row>
    <row r="19731" spans="1:8" x14ac:dyDescent="0.25">
      <c r="A19731" s="5"/>
      <c r="C19731" s="7"/>
      <c r="F19731" s="8"/>
      <c r="G19731" s="8"/>
      <c r="H19731" s="8"/>
    </row>
    <row r="19732" spans="1:8" x14ac:dyDescent="0.25">
      <c r="A19732" s="5"/>
      <c r="C19732" s="7"/>
      <c r="F19732" s="8"/>
      <c r="G19732" s="8"/>
      <c r="H19732" s="8"/>
    </row>
    <row r="19733" spans="1:8" x14ac:dyDescent="0.25">
      <c r="A19733" s="5"/>
      <c r="C19733" s="7"/>
      <c r="F19733" s="8"/>
      <c r="G19733" s="8"/>
      <c r="H19733" s="8"/>
    </row>
    <row r="19734" spans="1:8" x14ac:dyDescent="0.25">
      <c r="A19734" s="5"/>
      <c r="C19734" s="7"/>
      <c r="F19734" s="8"/>
      <c r="G19734" s="8"/>
      <c r="H19734" s="8"/>
    </row>
    <row r="19735" spans="1:8" x14ac:dyDescent="0.25">
      <c r="A19735" s="5"/>
      <c r="C19735" s="7"/>
      <c r="F19735" s="8"/>
      <c r="G19735" s="8"/>
      <c r="H19735" s="8"/>
    </row>
    <row r="19736" spans="1:8" x14ac:dyDescent="0.25">
      <c r="A19736" s="5"/>
      <c r="C19736" s="7"/>
      <c r="F19736" s="8"/>
      <c r="G19736" s="8"/>
      <c r="H19736" s="8"/>
    </row>
    <row r="19737" spans="1:8" x14ac:dyDescent="0.25">
      <c r="A19737" s="5"/>
      <c r="C19737" s="7"/>
      <c r="F19737" s="8"/>
      <c r="G19737" s="8"/>
      <c r="H19737" s="8"/>
    </row>
    <row r="19738" spans="1:8" x14ac:dyDescent="0.25">
      <c r="A19738" s="5"/>
      <c r="C19738" s="7"/>
      <c r="F19738" s="8"/>
      <c r="G19738" s="8"/>
      <c r="H19738" s="8"/>
    </row>
    <row r="19739" spans="1:8" x14ac:dyDescent="0.25">
      <c r="A19739" s="5"/>
      <c r="C19739" s="7"/>
      <c r="F19739" s="8"/>
      <c r="G19739" s="8"/>
      <c r="H19739" s="8"/>
    </row>
    <row r="19740" spans="1:8" x14ac:dyDescent="0.25">
      <c r="A19740" s="5"/>
      <c r="C19740" s="7"/>
      <c r="F19740" s="8"/>
      <c r="G19740" s="8"/>
      <c r="H19740" s="8"/>
    </row>
    <row r="19741" spans="1:8" x14ac:dyDescent="0.25">
      <c r="A19741" s="5"/>
      <c r="C19741" s="7"/>
      <c r="F19741" s="8"/>
      <c r="G19741" s="8"/>
      <c r="H19741" s="8"/>
    </row>
    <row r="19742" spans="1:8" x14ac:dyDescent="0.25">
      <c r="A19742" s="5"/>
      <c r="C19742" s="7"/>
      <c r="F19742" s="8"/>
      <c r="G19742" s="8"/>
      <c r="H19742" s="8"/>
    </row>
    <row r="19743" spans="1:8" x14ac:dyDescent="0.25">
      <c r="A19743" s="5"/>
      <c r="C19743" s="7"/>
      <c r="F19743" s="8"/>
      <c r="G19743" s="8"/>
      <c r="H19743" s="8"/>
    </row>
    <row r="19744" spans="1:8" x14ac:dyDescent="0.25">
      <c r="A19744" s="5"/>
      <c r="C19744" s="7"/>
      <c r="F19744" s="8"/>
      <c r="G19744" s="8"/>
      <c r="H19744" s="8"/>
    </row>
    <row r="19745" spans="1:8" x14ac:dyDescent="0.25">
      <c r="A19745" s="5"/>
      <c r="C19745" s="7"/>
      <c r="F19745" s="8"/>
      <c r="G19745" s="8"/>
      <c r="H19745" s="8"/>
    </row>
    <row r="19746" spans="1:8" x14ac:dyDescent="0.25">
      <c r="A19746" s="5"/>
      <c r="C19746" s="7"/>
      <c r="F19746" s="8"/>
      <c r="G19746" s="8"/>
      <c r="H19746" s="8"/>
    </row>
    <row r="19747" spans="1:8" x14ac:dyDescent="0.25">
      <c r="A19747" s="5"/>
      <c r="C19747" s="7"/>
      <c r="F19747" s="8"/>
      <c r="G19747" s="8"/>
      <c r="H19747" s="8"/>
    </row>
    <row r="19748" spans="1:8" x14ac:dyDescent="0.25">
      <c r="A19748" s="5"/>
      <c r="C19748" s="7"/>
      <c r="F19748" s="8"/>
      <c r="G19748" s="8"/>
      <c r="H19748" s="8"/>
    </row>
    <row r="19749" spans="1:8" x14ac:dyDescent="0.25">
      <c r="A19749" s="5"/>
      <c r="C19749" s="7"/>
      <c r="F19749" s="8"/>
      <c r="G19749" s="8"/>
      <c r="H19749" s="8"/>
    </row>
    <row r="19750" spans="1:8" x14ac:dyDescent="0.25">
      <c r="A19750" s="5"/>
      <c r="C19750" s="7"/>
      <c r="F19750" s="8"/>
      <c r="G19750" s="8"/>
      <c r="H19750" s="8"/>
    </row>
    <row r="19751" spans="1:8" x14ac:dyDescent="0.25">
      <c r="A19751" s="5"/>
      <c r="C19751" s="7"/>
      <c r="F19751" s="8"/>
      <c r="G19751" s="8"/>
      <c r="H19751" s="8"/>
    </row>
    <row r="19752" spans="1:8" x14ac:dyDescent="0.25">
      <c r="A19752" s="5"/>
      <c r="C19752" s="7"/>
      <c r="F19752" s="8"/>
      <c r="G19752" s="8"/>
      <c r="H19752" s="8"/>
    </row>
    <row r="19753" spans="1:8" x14ac:dyDescent="0.25">
      <c r="A19753" s="5"/>
      <c r="C19753" s="7"/>
      <c r="F19753" s="8"/>
      <c r="G19753" s="8"/>
      <c r="H19753" s="8"/>
    </row>
    <row r="19754" spans="1:8" x14ac:dyDescent="0.25">
      <c r="A19754" s="5"/>
      <c r="C19754" s="7"/>
      <c r="F19754" s="8"/>
      <c r="G19754" s="8"/>
      <c r="H19754" s="8"/>
    </row>
    <row r="19755" spans="1:8" x14ac:dyDescent="0.25">
      <c r="A19755" s="5"/>
      <c r="C19755" s="7"/>
      <c r="F19755" s="8"/>
      <c r="G19755" s="8"/>
      <c r="H19755" s="8"/>
    </row>
    <row r="19756" spans="1:8" x14ac:dyDescent="0.25">
      <c r="A19756" s="5"/>
      <c r="C19756" s="7"/>
      <c r="F19756" s="8"/>
      <c r="G19756" s="8"/>
      <c r="H19756" s="8"/>
    </row>
    <row r="19757" spans="1:8" x14ac:dyDescent="0.25">
      <c r="A19757" s="5"/>
      <c r="C19757" s="7"/>
      <c r="F19757" s="8"/>
      <c r="G19757" s="8"/>
      <c r="H19757" s="8"/>
    </row>
    <row r="19758" spans="1:8" x14ac:dyDescent="0.25">
      <c r="A19758" s="5"/>
      <c r="C19758" s="7"/>
      <c r="F19758" s="8"/>
      <c r="G19758" s="8"/>
      <c r="H19758" s="8"/>
    </row>
    <row r="19759" spans="1:8" x14ac:dyDescent="0.25">
      <c r="A19759" s="5"/>
      <c r="C19759" s="7"/>
      <c r="F19759" s="8"/>
      <c r="G19759" s="8"/>
      <c r="H19759" s="8"/>
    </row>
    <row r="19760" spans="1:8" x14ac:dyDescent="0.25">
      <c r="A19760" s="5"/>
      <c r="C19760" s="7"/>
      <c r="F19760" s="8"/>
      <c r="G19760" s="8"/>
      <c r="H19760" s="8"/>
    </row>
    <row r="19761" spans="1:8" x14ac:dyDescent="0.25">
      <c r="A19761" s="5"/>
      <c r="C19761" s="7"/>
      <c r="F19761" s="8"/>
      <c r="G19761" s="8"/>
      <c r="H19761" s="8"/>
    </row>
    <row r="19762" spans="1:8" x14ac:dyDescent="0.25">
      <c r="A19762" s="5"/>
      <c r="C19762" s="7"/>
      <c r="F19762" s="8"/>
      <c r="G19762" s="8"/>
      <c r="H19762" s="8"/>
    </row>
    <row r="19763" spans="1:8" x14ac:dyDescent="0.25">
      <c r="A19763" s="5"/>
      <c r="C19763" s="7"/>
      <c r="F19763" s="8"/>
      <c r="G19763" s="8"/>
      <c r="H19763" s="8"/>
    </row>
    <row r="19764" spans="1:8" x14ac:dyDescent="0.25">
      <c r="A19764" s="5"/>
      <c r="C19764" s="7"/>
      <c r="F19764" s="8"/>
      <c r="G19764" s="8"/>
      <c r="H19764" s="8"/>
    </row>
    <row r="19765" spans="1:8" x14ac:dyDescent="0.25">
      <c r="A19765" s="5"/>
      <c r="C19765" s="7"/>
      <c r="F19765" s="8"/>
      <c r="G19765" s="8"/>
      <c r="H19765" s="8"/>
    </row>
    <row r="19766" spans="1:8" x14ac:dyDescent="0.25">
      <c r="A19766" s="5"/>
      <c r="C19766" s="7"/>
      <c r="F19766" s="8"/>
      <c r="G19766" s="8"/>
      <c r="H19766" s="8"/>
    </row>
    <row r="19767" spans="1:8" x14ac:dyDescent="0.25">
      <c r="A19767" s="5"/>
      <c r="C19767" s="7"/>
      <c r="F19767" s="8"/>
      <c r="G19767" s="8"/>
      <c r="H19767" s="8"/>
    </row>
    <row r="19768" spans="1:8" x14ac:dyDescent="0.25">
      <c r="A19768" s="5"/>
      <c r="C19768" s="7"/>
      <c r="F19768" s="8"/>
      <c r="G19768" s="8"/>
      <c r="H19768" s="8"/>
    </row>
    <row r="19769" spans="1:8" x14ac:dyDescent="0.25">
      <c r="A19769" s="5"/>
      <c r="C19769" s="7"/>
      <c r="F19769" s="8"/>
      <c r="G19769" s="8"/>
      <c r="H19769" s="8"/>
    </row>
    <row r="19770" spans="1:8" x14ac:dyDescent="0.25">
      <c r="A19770" s="5"/>
      <c r="C19770" s="7"/>
      <c r="F19770" s="8"/>
      <c r="G19770" s="8"/>
      <c r="H19770" s="8"/>
    </row>
    <row r="19771" spans="1:8" x14ac:dyDescent="0.25">
      <c r="A19771" s="5"/>
      <c r="C19771" s="7"/>
      <c r="F19771" s="8"/>
      <c r="G19771" s="8"/>
      <c r="H19771" s="8"/>
    </row>
    <row r="19772" spans="1:8" x14ac:dyDescent="0.25">
      <c r="A19772" s="5"/>
      <c r="C19772" s="7"/>
      <c r="F19772" s="8"/>
      <c r="G19772" s="8"/>
      <c r="H19772" s="8"/>
    </row>
    <row r="19773" spans="1:8" x14ac:dyDescent="0.25">
      <c r="A19773" s="5"/>
      <c r="C19773" s="7"/>
      <c r="F19773" s="8"/>
      <c r="G19773" s="8"/>
      <c r="H19773" s="8"/>
    </row>
    <row r="19774" spans="1:8" x14ac:dyDescent="0.25">
      <c r="A19774" s="5"/>
      <c r="C19774" s="7"/>
      <c r="F19774" s="8"/>
      <c r="G19774" s="8"/>
      <c r="H19774" s="8"/>
    </row>
    <row r="19775" spans="1:8" x14ac:dyDescent="0.25">
      <c r="A19775" s="5"/>
      <c r="C19775" s="7"/>
      <c r="F19775" s="8"/>
      <c r="G19775" s="8"/>
      <c r="H19775" s="8"/>
    </row>
    <row r="19776" spans="1:8" x14ac:dyDescent="0.25">
      <c r="A19776" s="5"/>
      <c r="C19776" s="7"/>
      <c r="F19776" s="8"/>
      <c r="G19776" s="8"/>
      <c r="H19776" s="8"/>
    </row>
    <row r="19777" spans="1:8" x14ac:dyDescent="0.25">
      <c r="A19777" s="5"/>
      <c r="C19777" s="7"/>
      <c r="F19777" s="8"/>
      <c r="G19777" s="8"/>
      <c r="H19777" s="8"/>
    </row>
    <row r="19778" spans="1:8" x14ac:dyDescent="0.25">
      <c r="A19778" s="5"/>
      <c r="C19778" s="7"/>
      <c r="F19778" s="8"/>
      <c r="G19778" s="8"/>
      <c r="H19778" s="8"/>
    </row>
    <row r="19779" spans="1:8" x14ac:dyDescent="0.25">
      <c r="A19779" s="5"/>
      <c r="C19779" s="7"/>
      <c r="F19779" s="8"/>
      <c r="G19779" s="8"/>
      <c r="H19779" s="8"/>
    </row>
    <row r="19780" spans="1:8" x14ac:dyDescent="0.25">
      <c r="A19780" s="5"/>
      <c r="C19780" s="7"/>
      <c r="F19780" s="8"/>
      <c r="G19780" s="8"/>
      <c r="H19780" s="8"/>
    </row>
    <row r="19781" spans="1:8" x14ac:dyDescent="0.25">
      <c r="A19781" s="5"/>
      <c r="C19781" s="7"/>
      <c r="F19781" s="8"/>
      <c r="G19781" s="8"/>
      <c r="H19781" s="8"/>
    </row>
    <row r="19782" spans="1:8" x14ac:dyDescent="0.25">
      <c r="A19782" s="5"/>
      <c r="C19782" s="7"/>
      <c r="F19782" s="8"/>
      <c r="G19782" s="8"/>
      <c r="H19782" s="8"/>
    </row>
    <row r="19783" spans="1:8" x14ac:dyDescent="0.25">
      <c r="A19783" s="5"/>
      <c r="C19783" s="7"/>
      <c r="F19783" s="8"/>
      <c r="G19783" s="8"/>
      <c r="H19783" s="8"/>
    </row>
    <row r="19784" spans="1:8" x14ac:dyDescent="0.25">
      <c r="A19784" s="5"/>
      <c r="C19784" s="7"/>
      <c r="F19784" s="8"/>
      <c r="G19784" s="8"/>
      <c r="H19784" s="8"/>
    </row>
    <row r="19785" spans="1:8" x14ac:dyDescent="0.25">
      <c r="A19785" s="5"/>
      <c r="C19785" s="7"/>
      <c r="F19785" s="8"/>
      <c r="G19785" s="8"/>
      <c r="H19785" s="8"/>
    </row>
    <row r="19786" spans="1:8" x14ac:dyDescent="0.25">
      <c r="A19786" s="5"/>
      <c r="C19786" s="7"/>
      <c r="F19786" s="8"/>
      <c r="G19786" s="8"/>
      <c r="H19786" s="8"/>
    </row>
    <row r="19787" spans="1:8" x14ac:dyDescent="0.25">
      <c r="A19787" s="5"/>
      <c r="C19787" s="7"/>
      <c r="F19787" s="8"/>
      <c r="G19787" s="8"/>
      <c r="H19787" s="8"/>
    </row>
    <row r="19788" spans="1:8" x14ac:dyDescent="0.25">
      <c r="A19788" s="5"/>
      <c r="C19788" s="7"/>
      <c r="F19788" s="8"/>
      <c r="G19788" s="8"/>
      <c r="H19788" s="8"/>
    </row>
    <row r="19789" spans="1:8" x14ac:dyDescent="0.25">
      <c r="A19789" s="5"/>
      <c r="C19789" s="7"/>
      <c r="F19789" s="8"/>
      <c r="G19789" s="8"/>
      <c r="H19789" s="8"/>
    </row>
    <row r="19790" spans="1:8" x14ac:dyDescent="0.25">
      <c r="A19790" s="5"/>
      <c r="C19790" s="7"/>
      <c r="F19790" s="8"/>
      <c r="G19790" s="8"/>
      <c r="H19790" s="8"/>
    </row>
    <row r="19791" spans="1:8" x14ac:dyDescent="0.25">
      <c r="A19791" s="5"/>
      <c r="C19791" s="7"/>
      <c r="F19791" s="8"/>
      <c r="G19791" s="8"/>
      <c r="H19791" s="8"/>
    </row>
    <row r="19792" spans="1:8" x14ac:dyDescent="0.25">
      <c r="A19792" s="5"/>
      <c r="C19792" s="7"/>
      <c r="F19792" s="8"/>
      <c r="G19792" s="8"/>
      <c r="H19792" s="8"/>
    </row>
    <row r="19793" spans="1:8" x14ac:dyDescent="0.25">
      <c r="A19793" s="5"/>
      <c r="C19793" s="7"/>
      <c r="F19793" s="8"/>
      <c r="G19793" s="8"/>
      <c r="H19793" s="8"/>
    </row>
    <row r="19794" spans="1:8" x14ac:dyDescent="0.25">
      <c r="A19794" s="5"/>
      <c r="C19794" s="7"/>
      <c r="F19794" s="8"/>
      <c r="G19794" s="8"/>
      <c r="H19794" s="8"/>
    </row>
    <row r="19795" spans="1:8" x14ac:dyDescent="0.25">
      <c r="A19795" s="5"/>
      <c r="C19795" s="7"/>
      <c r="F19795" s="8"/>
      <c r="G19795" s="8"/>
      <c r="H19795" s="8"/>
    </row>
    <row r="19796" spans="1:8" x14ac:dyDescent="0.25">
      <c r="A19796" s="5"/>
      <c r="C19796" s="7"/>
      <c r="F19796" s="8"/>
      <c r="G19796" s="8"/>
      <c r="H19796" s="8"/>
    </row>
    <row r="19797" spans="1:8" x14ac:dyDescent="0.25">
      <c r="A19797" s="5"/>
      <c r="C19797" s="7"/>
      <c r="F19797" s="8"/>
      <c r="G19797" s="8"/>
      <c r="H19797" s="8"/>
    </row>
    <row r="19798" spans="1:8" x14ac:dyDescent="0.25">
      <c r="A19798" s="5"/>
      <c r="C19798" s="7"/>
      <c r="F19798" s="8"/>
      <c r="G19798" s="8"/>
      <c r="H19798" s="8"/>
    </row>
    <row r="19799" spans="1:8" x14ac:dyDescent="0.25">
      <c r="A19799" s="5"/>
      <c r="C19799" s="7"/>
      <c r="F19799" s="8"/>
      <c r="G19799" s="8"/>
      <c r="H19799" s="8"/>
    </row>
    <row r="19800" spans="1:8" x14ac:dyDescent="0.25">
      <c r="A19800" s="5"/>
      <c r="C19800" s="7"/>
      <c r="F19800" s="8"/>
      <c r="G19800" s="8"/>
      <c r="H19800" s="8"/>
    </row>
    <row r="19801" spans="1:8" x14ac:dyDescent="0.25">
      <c r="A19801" s="5"/>
      <c r="C19801" s="7"/>
      <c r="F19801" s="8"/>
      <c r="G19801" s="8"/>
      <c r="H19801" s="8"/>
    </row>
    <row r="19802" spans="1:8" x14ac:dyDescent="0.25">
      <c r="A19802" s="5"/>
      <c r="C19802" s="7"/>
      <c r="F19802" s="8"/>
      <c r="G19802" s="8"/>
      <c r="H19802" s="8"/>
    </row>
    <row r="19803" spans="1:8" x14ac:dyDescent="0.25">
      <c r="A19803" s="5"/>
      <c r="C19803" s="7"/>
      <c r="F19803" s="8"/>
      <c r="G19803" s="8"/>
      <c r="H19803" s="8"/>
    </row>
    <row r="19804" spans="1:8" x14ac:dyDescent="0.25">
      <c r="A19804" s="5"/>
      <c r="C19804" s="7"/>
      <c r="F19804" s="8"/>
      <c r="G19804" s="8"/>
      <c r="H19804" s="8"/>
    </row>
    <row r="19805" spans="1:8" x14ac:dyDescent="0.25">
      <c r="A19805" s="5"/>
      <c r="C19805" s="7"/>
      <c r="F19805" s="8"/>
      <c r="G19805" s="8"/>
      <c r="H19805" s="8"/>
    </row>
    <row r="19806" spans="1:8" x14ac:dyDescent="0.25">
      <c r="A19806" s="5"/>
      <c r="C19806" s="7"/>
      <c r="F19806" s="8"/>
      <c r="G19806" s="8"/>
      <c r="H19806" s="8"/>
    </row>
    <row r="19807" spans="1:8" x14ac:dyDescent="0.25">
      <c r="A19807" s="5"/>
      <c r="C19807" s="7"/>
      <c r="F19807" s="8"/>
      <c r="G19807" s="8"/>
      <c r="H19807" s="8"/>
    </row>
    <row r="19808" spans="1:8" x14ac:dyDescent="0.25">
      <c r="A19808" s="5"/>
      <c r="C19808" s="7"/>
      <c r="F19808" s="8"/>
      <c r="G19808" s="8"/>
      <c r="H19808" s="8"/>
    </row>
    <row r="19809" spans="1:8" x14ac:dyDescent="0.25">
      <c r="A19809" s="5"/>
      <c r="C19809" s="7"/>
      <c r="F19809" s="8"/>
      <c r="G19809" s="8"/>
      <c r="H19809" s="8"/>
    </row>
    <row r="19810" spans="1:8" x14ac:dyDescent="0.25">
      <c r="A19810" s="5"/>
      <c r="C19810" s="7"/>
      <c r="F19810" s="8"/>
      <c r="G19810" s="8"/>
      <c r="H19810" s="8"/>
    </row>
    <row r="19811" spans="1:8" x14ac:dyDescent="0.25">
      <c r="A19811" s="5"/>
      <c r="C19811" s="7"/>
      <c r="F19811" s="8"/>
      <c r="G19811" s="8"/>
      <c r="H19811" s="8"/>
    </row>
    <row r="19812" spans="1:8" x14ac:dyDescent="0.25">
      <c r="A19812" s="5"/>
      <c r="C19812" s="7"/>
      <c r="F19812" s="8"/>
      <c r="G19812" s="8"/>
      <c r="H19812" s="8"/>
    </row>
    <row r="19813" spans="1:8" x14ac:dyDescent="0.25">
      <c r="A19813" s="5"/>
      <c r="C19813" s="7"/>
      <c r="F19813" s="8"/>
      <c r="G19813" s="8"/>
      <c r="H19813" s="8"/>
    </row>
    <row r="19814" spans="1:8" x14ac:dyDescent="0.25">
      <c r="A19814" s="5"/>
      <c r="C19814" s="7"/>
      <c r="F19814" s="8"/>
      <c r="G19814" s="8"/>
      <c r="H19814" s="8"/>
    </row>
    <row r="19815" spans="1:8" x14ac:dyDescent="0.25">
      <c r="A19815" s="5"/>
      <c r="C19815" s="7"/>
      <c r="F19815" s="8"/>
      <c r="G19815" s="8"/>
      <c r="H19815" s="8"/>
    </row>
    <row r="19816" spans="1:8" x14ac:dyDescent="0.25">
      <c r="A19816" s="5"/>
      <c r="C19816" s="7"/>
      <c r="F19816" s="8"/>
      <c r="G19816" s="8"/>
      <c r="H19816" s="8"/>
    </row>
    <row r="19817" spans="1:8" x14ac:dyDescent="0.25">
      <c r="A19817" s="5"/>
      <c r="C19817" s="7"/>
      <c r="F19817" s="8"/>
      <c r="G19817" s="8"/>
      <c r="H19817" s="8"/>
    </row>
    <row r="19818" spans="1:8" x14ac:dyDescent="0.25">
      <c r="A19818" s="5"/>
      <c r="C19818" s="7"/>
      <c r="F19818" s="8"/>
      <c r="G19818" s="8"/>
      <c r="H19818" s="8"/>
    </row>
    <row r="19819" spans="1:8" x14ac:dyDescent="0.25">
      <c r="A19819" s="5"/>
      <c r="C19819" s="7"/>
      <c r="F19819" s="8"/>
      <c r="G19819" s="8"/>
      <c r="H19819" s="8"/>
    </row>
    <row r="19820" spans="1:8" x14ac:dyDescent="0.25">
      <c r="A19820" s="5"/>
      <c r="C19820" s="7"/>
      <c r="F19820" s="8"/>
      <c r="G19820" s="8"/>
      <c r="H19820" s="8"/>
    </row>
    <row r="19821" spans="1:8" x14ac:dyDescent="0.25">
      <c r="A19821" s="5"/>
      <c r="C19821" s="7"/>
      <c r="F19821" s="8"/>
      <c r="G19821" s="8"/>
      <c r="H19821" s="8"/>
    </row>
    <row r="19822" spans="1:8" x14ac:dyDescent="0.25">
      <c r="A19822" s="5"/>
      <c r="C19822" s="7"/>
      <c r="F19822" s="8"/>
      <c r="G19822" s="8"/>
      <c r="H19822" s="8"/>
    </row>
    <row r="19823" spans="1:8" x14ac:dyDescent="0.25">
      <c r="A19823" s="5"/>
      <c r="C19823" s="7"/>
      <c r="F19823" s="8"/>
      <c r="G19823" s="8"/>
      <c r="H19823" s="8"/>
    </row>
    <row r="19824" spans="1:8" x14ac:dyDescent="0.25">
      <c r="A19824" s="5"/>
      <c r="C19824" s="7"/>
      <c r="F19824" s="8"/>
      <c r="G19824" s="8"/>
      <c r="H19824" s="8"/>
    </row>
    <row r="19825" spans="1:8" x14ac:dyDescent="0.25">
      <c r="A19825" s="5"/>
      <c r="C19825" s="7"/>
      <c r="F19825" s="8"/>
      <c r="G19825" s="8"/>
      <c r="H19825" s="8"/>
    </row>
    <row r="19826" spans="1:8" x14ac:dyDescent="0.25">
      <c r="A19826" s="5"/>
      <c r="C19826" s="7"/>
      <c r="F19826" s="8"/>
      <c r="G19826" s="8"/>
      <c r="H19826" s="8"/>
    </row>
    <row r="19827" spans="1:8" x14ac:dyDescent="0.25">
      <c r="A19827" s="5"/>
      <c r="C19827" s="7"/>
      <c r="F19827" s="8"/>
      <c r="G19827" s="8"/>
      <c r="H19827" s="8"/>
    </row>
    <row r="19828" spans="1:8" x14ac:dyDescent="0.25">
      <c r="A19828" s="5"/>
      <c r="C19828" s="7"/>
      <c r="F19828" s="8"/>
      <c r="G19828" s="8"/>
      <c r="H19828" s="8"/>
    </row>
    <row r="19829" spans="1:8" x14ac:dyDescent="0.25">
      <c r="A19829" s="5"/>
      <c r="C19829" s="7"/>
      <c r="F19829" s="8"/>
      <c r="G19829" s="8"/>
      <c r="H19829" s="8"/>
    </row>
    <row r="19830" spans="1:8" x14ac:dyDescent="0.25">
      <c r="A19830" s="5"/>
      <c r="C19830" s="7"/>
      <c r="F19830" s="8"/>
      <c r="G19830" s="8"/>
      <c r="H19830" s="8"/>
    </row>
    <row r="19831" spans="1:8" x14ac:dyDescent="0.25">
      <c r="A19831" s="5"/>
      <c r="C19831" s="7"/>
      <c r="F19831" s="8"/>
      <c r="G19831" s="8"/>
      <c r="H19831" s="8"/>
    </row>
    <row r="19832" spans="1:8" x14ac:dyDescent="0.25">
      <c r="A19832" s="5"/>
      <c r="C19832" s="7"/>
      <c r="F19832" s="8"/>
      <c r="G19832" s="8"/>
      <c r="H19832" s="8"/>
    </row>
    <row r="19833" spans="1:8" x14ac:dyDescent="0.25">
      <c r="A19833" s="5"/>
      <c r="C19833" s="7"/>
      <c r="F19833" s="8"/>
      <c r="G19833" s="8"/>
      <c r="H19833" s="8"/>
    </row>
    <row r="19834" spans="1:8" x14ac:dyDescent="0.25">
      <c r="A19834" s="5"/>
      <c r="C19834" s="7"/>
      <c r="F19834" s="8"/>
      <c r="G19834" s="8"/>
      <c r="H19834" s="8"/>
    </row>
    <row r="19835" spans="1:8" x14ac:dyDescent="0.25">
      <c r="A19835" s="5"/>
      <c r="C19835" s="7"/>
      <c r="F19835" s="8"/>
      <c r="G19835" s="8"/>
      <c r="H19835" s="8"/>
    </row>
    <row r="19836" spans="1:8" x14ac:dyDescent="0.25">
      <c r="A19836" s="5"/>
      <c r="C19836" s="7"/>
      <c r="F19836" s="8"/>
      <c r="G19836" s="8"/>
      <c r="H19836" s="8"/>
    </row>
    <row r="19837" spans="1:8" x14ac:dyDescent="0.25">
      <c r="A19837" s="5"/>
      <c r="C19837" s="7"/>
      <c r="F19837" s="8"/>
      <c r="G19837" s="8"/>
      <c r="H19837" s="8"/>
    </row>
    <row r="19838" spans="1:8" x14ac:dyDescent="0.25">
      <c r="A19838" s="5"/>
      <c r="C19838" s="7"/>
      <c r="F19838" s="8"/>
      <c r="G19838" s="8"/>
      <c r="H19838" s="8"/>
    </row>
    <row r="19839" spans="1:8" x14ac:dyDescent="0.25">
      <c r="A19839" s="5"/>
      <c r="C19839" s="7"/>
      <c r="F19839" s="8"/>
      <c r="G19839" s="8"/>
      <c r="H19839" s="8"/>
    </row>
    <row r="19840" spans="1:8" x14ac:dyDescent="0.25">
      <c r="A19840" s="5"/>
      <c r="C19840" s="7"/>
      <c r="F19840" s="8"/>
      <c r="G19840" s="8"/>
      <c r="H19840" s="8"/>
    </row>
    <row r="19841" spans="1:8" x14ac:dyDescent="0.25">
      <c r="A19841" s="5"/>
      <c r="C19841" s="7"/>
      <c r="F19841" s="8"/>
      <c r="G19841" s="8"/>
      <c r="H19841" s="8"/>
    </row>
    <row r="19842" spans="1:8" x14ac:dyDescent="0.25">
      <c r="A19842" s="5"/>
      <c r="C19842" s="7"/>
      <c r="F19842" s="8"/>
      <c r="G19842" s="8"/>
      <c r="H19842" s="8"/>
    </row>
    <row r="19843" spans="1:8" x14ac:dyDescent="0.25">
      <c r="A19843" s="5"/>
      <c r="C19843" s="7"/>
      <c r="F19843" s="8"/>
      <c r="G19843" s="8"/>
      <c r="H19843" s="8"/>
    </row>
    <row r="19844" spans="1:8" x14ac:dyDescent="0.25">
      <c r="A19844" s="5"/>
      <c r="C19844" s="7"/>
      <c r="F19844" s="8"/>
      <c r="G19844" s="8"/>
      <c r="H19844" s="8"/>
    </row>
    <row r="19845" spans="1:8" x14ac:dyDescent="0.25">
      <c r="A19845" s="5"/>
      <c r="C19845" s="7"/>
      <c r="F19845" s="8"/>
      <c r="G19845" s="8"/>
      <c r="H19845" s="8"/>
    </row>
    <row r="19846" spans="1:8" x14ac:dyDescent="0.25">
      <c r="A19846" s="5"/>
      <c r="C19846" s="7"/>
      <c r="F19846" s="8"/>
      <c r="G19846" s="8"/>
      <c r="H19846" s="8"/>
    </row>
    <row r="19847" spans="1:8" x14ac:dyDescent="0.25">
      <c r="A19847" s="5"/>
      <c r="C19847" s="7"/>
      <c r="F19847" s="8"/>
      <c r="G19847" s="8"/>
      <c r="H19847" s="8"/>
    </row>
    <row r="19848" spans="1:8" x14ac:dyDescent="0.25">
      <c r="A19848" s="5"/>
      <c r="C19848" s="7"/>
      <c r="F19848" s="8"/>
      <c r="G19848" s="8"/>
      <c r="H19848" s="8"/>
    </row>
    <row r="19849" spans="1:8" x14ac:dyDescent="0.25">
      <c r="A19849" s="5"/>
      <c r="C19849" s="7"/>
      <c r="F19849" s="8"/>
      <c r="G19849" s="8"/>
      <c r="H19849" s="8"/>
    </row>
    <row r="19850" spans="1:8" x14ac:dyDescent="0.25">
      <c r="A19850" s="5"/>
      <c r="C19850" s="7"/>
      <c r="F19850" s="8"/>
      <c r="G19850" s="8"/>
      <c r="H19850" s="8"/>
    </row>
    <row r="19851" spans="1:8" x14ac:dyDescent="0.25">
      <c r="A19851" s="5"/>
      <c r="C19851" s="7"/>
      <c r="F19851" s="8"/>
      <c r="G19851" s="8"/>
      <c r="H19851" s="8"/>
    </row>
    <row r="19852" spans="1:8" x14ac:dyDescent="0.25">
      <c r="A19852" s="5"/>
      <c r="C19852" s="7"/>
      <c r="F19852" s="8"/>
      <c r="G19852" s="8"/>
      <c r="H19852" s="8"/>
    </row>
    <row r="19853" spans="1:8" x14ac:dyDescent="0.25">
      <c r="A19853" s="5"/>
      <c r="C19853" s="7"/>
      <c r="F19853" s="8"/>
      <c r="G19853" s="8"/>
      <c r="H19853" s="8"/>
    </row>
    <row r="19854" spans="1:8" x14ac:dyDescent="0.25">
      <c r="A19854" s="5"/>
      <c r="C19854" s="7"/>
      <c r="F19854" s="8"/>
      <c r="G19854" s="8"/>
      <c r="H19854" s="8"/>
    </row>
    <row r="19855" spans="1:8" x14ac:dyDescent="0.25">
      <c r="A19855" s="5"/>
      <c r="C19855" s="7"/>
      <c r="F19855" s="8"/>
      <c r="G19855" s="8"/>
      <c r="H19855" s="8"/>
    </row>
    <row r="19856" spans="1:8" x14ac:dyDescent="0.25">
      <c r="A19856" s="5"/>
      <c r="C19856" s="7"/>
      <c r="F19856" s="8"/>
      <c r="G19856" s="8"/>
      <c r="H19856" s="8"/>
    </row>
    <row r="19857" spans="1:8" x14ac:dyDescent="0.25">
      <c r="A19857" s="5"/>
      <c r="C19857" s="7"/>
      <c r="F19857" s="8"/>
      <c r="G19857" s="8"/>
      <c r="H19857" s="8"/>
    </row>
    <row r="19858" spans="1:8" x14ac:dyDescent="0.25">
      <c r="A19858" s="5"/>
      <c r="C19858" s="7"/>
      <c r="F19858" s="8"/>
      <c r="G19858" s="8"/>
      <c r="H19858" s="8"/>
    </row>
    <row r="19859" spans="1:8" x14ac:dyDescent="0.25">
      <c r="A19859" s="5"/>
      <c r="C19859" s="7"/>
      <c r="F19859" s="8"/>
      <c r="G19859" s="8"/>
      <c r="H19859" s="8"/>
    </row>
    <row r="19860" spans="1:8" x14ac:dyDescent="0.25">
      <c r="A19860" s="5"/>
      <c r="C19860" s="7"/>
      <c r="F19860" s="8"/>
      <c r="G19860" s="8"/>
      <c r="H19860" s="8"/>
    </row>
    <row r="19861" spans="1:8" x14ac:dyDescent="0.25">
      <c r="A19861" s="5"/>
      <c r="C19861" s="7"/>
      <c r="F19861" s="8"/>
      <c r="G19861" s="8"/>
      <c r="H19861" s="8"/>
    </row>
    <row r="19862" spans="1:8" x14ac:dyDescent="0.25">
      <c r="A19862" s="5"/>
      <c r="C19862" s="7"/>
      <c r="F19862" s="8"/>
      <c r="G19862" s="8"/>
      <c r="H19862" s="8"/>
    </row>
    <row r="19863" spans="1:8" x14ac:dyDescent="0.25">
      <c r="A19863" s="5"/>
      <c r="C19863" s="7"/>
      <c r="F19863" s="8"/>
      <c r="G19863" s="8"/>
      <c r="H19863" s="8"/>
    </row>
    <row r="19864" spans="1:8" x14ac:dyDescent="0.25">
      <c r="A19864" s="5"/>
      <c r="C19864" s="7"/>
      <c r="F19864" s="8"/>
      <c r="G19864" s="8"/>
      <c r="H19864" s="8"/>
    </row>
    <row r="19865" spans="1:8" x14ac:dyDescent="0.25">
      <c r="A19865" s="5"/>
      <c r="C19865" s="7"/>
      <c r="F19865" s="8"/>
      <c r="G19865" s="8"/>
      <c r="H19865" s="8"/>
    </row>
    <row r="19866" spans="1:8" x14ac:dyDescent="0.25">
      <c r="A19866" s="5"/>
      <c r="C19866" s="7"/>
      <c r="F19866" s="8"/>
      <c r="G19866" s="8"/>
      <c r="H19866" s="8"/>
    </row>
    <row r="19867" spans="1:8" x14ac:dyDescent="0.25">
      <c r="A19867" s="5"/>
      <c r="C19867" s="7"/>
      <c r="F19867" s="8"/>
      <c r="G19867" s="8"/>
      <c r="H19867" s="8"/>
    </row>
    <row r="19868" spans="1:8" x14ac:dyDescent="0.25">
      <c r="A19868" s="5"/>
      <c r="C19868" s="7"/>
      <c r="F19868" s="8"/>
      <c r="G19868" s="8"/>
      <c r="H19868" s="8"/>
    </row>
    <row r="19869" spans="1:8" x14ac:dyDescent="0.25">
      <c r="A19869" s="5"/>
      <c r="C19869" s="7"/>
      <c r="F19869" s="8"/>
      <c r="G19869" s="8"/>
      <c r="H19869" s="8"/>
    </row>
    <row r="19870" spans="1:8" x14ac:dyDescent="0.25">
      <c r="A19870" s="5"/>
      <c r="C19870" s="7"/>
      <c r="F19870" s="8"/>
      <c r="G19870" s="8"/>
      <c r="H19870" s="8"/>
    </row>
    <row r="19871" spans="1:8" x14ac:dyDescent="0.25">
      <c r="A19871" s="5"/>
      <c r="C19871" s="7"/>
      <c r="F19871" s="8"/>
      <c r="G19871" s="8"/>
      <c r="H19871" s="8"/>
    </row>
    <row r="19872" spans="1:8" x14ac:dyDescent="0.25">
      <c r="A19872" s="5"/>
      <c r="C19872" s="7"/>
      <c r="F19872" s="8"/>
      <c r="G19872" s="8"/>
      <c r="H19872" s="8"/>
    </row>
    <row r="19873" spans="1:8" x14ac:dyDescent="0.25">
      <c r="A19873" s="5"/>
      <c r="C19873" s="7"/>
      <c r="F19873" s="8"/>
      <c r="G19873" s="8"/>
      <c r="H19873" s="8"/>
    </row>
    <row r="19874" spans="1:8" x14ac:dyDescent="0.25">
      <c r="A19874" s="5"/>
      <c r="C19874" s="7"/>
      <c r="F19874" s="8"/>
      <c r="G19874" s="8"/>
      <c r="H19874" s="8"/>
    </row>
    <row r="19875" spans="1:8" x14ac:dyDescent="0.25">
      <c r="A19875" s="5"/>
      <c r="C19875" s="7"/>
      <c r="F19875" s="8"/>
      <c r="G19875" s="8"/>
      <c r="H19875" s="8"/>
    </row>
    <row r="19876" spans="1:8" x14ac:dyDescent="0.25">
      <c r="A19876" s="5"/>
      <c r="C19876" s="7"/>
      <c r="F19876" s="8"/>
      <c r="G19876" s="8"/>
      <c r="H19876" s="8"/>
    </row>
    <row r="19877" spans="1:8" x14ac:dyDescent="0.25">
      <c r="A19877" s="5"/>
      <c r="C19877" s="7"/>
      <c r="F19877" s="8"/>
      <c r="G19877" s="8"/>
      <c r="H19877" s="8"/>
    </row>
    <row r="19878" spans="1:8" x14ac:dyDescent="0.25">
      <c r="A19878" s="5"/>
      <c r="C19878" s="7"/>
      <c r="F19878" s="8"/>
      <c r="G19878" s="8"/>
      <c r="H19878" s="8"/>
    </row>
    <row r="19879" spans="1:8" x14ac:dyDescent="0.25">
      <c r="A19879" s="5"/>
      <c r="C19879" s="7"/>
      <c r="F19879" s="8"/>
      <c r="G19879" s="8"/>
      <c r="H19879" s="8"/>
    </row>
    <row r="19880" spans="1:8" x14ac:dyDescent="0.25">
      <c r="A19880" s="5"/>
      <c r="C19880" s="7"/>
      <c r="F19880" s="8"/>
      <c r="G19880" s="8"/>
      <c r="H19880" s="8"/>
    </row>
    <row r="19881" spans="1:8" x14ac:dyDescent="0.25">
      <c r="A19881" s="5"/>
      <c r="C19881" s="7"/>
      <c r="F19881" s="8"/>
      <c r="G19881" s="8"/>
      <c r="H19881" s="8"/>
    </row>
    <row r="19882" spans="1:8" x14ac:dyDescent="0.25">
      <c r="A19882" s="5"/>
      <c r="C19882" s="7"/>
      <c r="F19882" s="8"/>
      <c r="G19882" s="8"/>
      <c r="H19882" s="8"/>
    </row>
    <row r="19883" spans="1:8" x14ac:dyDescent="0.25">
      <c r="A19883" s="5"/>
      <c r="C19883" s="7"/>
      <c r="F19883" s="8"/>
      <c r="G19883" s="8"/>
      <c r="H19883" s="8"/>
    </row>
    <row r="19884" spans="1:8" x14ac:dyDescent="0.25">
      <c r="A19884" s="5"/>
      <c r="C19884" s="7"/>
      <c r="F19884" s="8"/>
      <c r="G19884" s="8"/>
      <c r="H19884" s="8"/>
    </row>
    <row r="19885" spans="1:8" x14ac:dyDescent="0.25">
      <c r="A19885" s="5"/>
      <c r="C19885" s="7"/>
      <c r="F19885" s="8"/>
      <c r="G19885" s="8"/>
      <c r="H19885" s="8"/>
    </row>
    <row r="19886" spans="1:8" x14ac:dyDescent="0.25">
      <c r="A19886" s="5"/>
      <c r="C19886" s="7"/>
      <c r="F19886" s="8"/>
      <c r="G19886" s="8"/>
      <c r="H19886" s="8"/>
    </row>
    <row r="19887" spans="1:8" x14ac:dyDescent="0.25">
      <c r="A19887" s="5"/>
      <c r="C19887" s="7"/>
      <c r="F19887" s="8"/>
      <c r="G19887" s="8"/>
      <c r="H19887" s="8"/>
    </row>
    <row r="19888" spans="1:8" x14ac:dyDescent="0.25">
      <c r="A19888" s="5"/>
      <c r="C19888" s="7"/>
      <c r="F19888" s="8"/>
      <c r="G19888" s="8"/>
      <c r="H19888" s="8"/>
    </row>
    <row r="19889" spans="1:8" x14ac:dyDescent="0.25">
      <c r="A19889" s="5"/>
      <c r="C19889" s="7"/>
      <c r="F19889" s="8"/>
      <c r="G19889" s="8"/>
      <c r="H19889" s="8"/>
    </row>
    <row r="19890" spans="1:8" x14ac:dyDescent="0.25">
      <c r="A19890" s="5"/>
      <c r="C19890" s="7"/>
      <c r="F19890" s="8"/>
      <c r="G19890" s="8"/>
      <c r="H19890" s="8"/>
    </row>
    <row r="19891" spans="1:8" x14ac:dyDescent="0.25">
      <c r="A19891" s="5"/>
      <c r="C19891" s="7"/>
      <c r="F19891" s="8"/>
      <c r="G19891" s="8"/>
      <c r="H19891" s="8"/>
    </row>
    <row r="19892" spans="1:8" x14ac:dyDescent="0.25">
      <c r="A19892" s="5"/>
      <c r="C19892" s="7"/>
      <c r="F19892" s="8"/>
      <c r="G19892" s="8"/>
      <c r="H19892" s="8"/>
    </row>
    <row r="19893" spans="1:8" x14ac:dyDescent="0.25">
      <c r="A19893" s="5"/>
      <c r="C19893" s="7"/>
      <c r="F19893" s="8"/>
      <c r="G19893" s="8"/>
      <c r="H19893" s="8"/>
    </row>
    <row r="19894" spans="1:8" x14ac:dyDescent="0.25">
      <c r="A19894" s="5"/>
      <c r="C19894" s="7"/>
      <c r="F19894" s="8"/>
      <c r="G19894" s="8"/>
      <c r="H19894" s="8"/>
    </row>
    <row r="19895" spans="1:8" x14ac:dyDescent="0.25">
      <c r="A19895" s="5"/>
      <c r="C19895" s="7"/>
      <c r="F19895" s="8"/>
      <c r="G19895" s="8"/>
      <c r="H19895" s="8"/>
    </row>
    <row r="19896" spans="1:8" x14ac:dyDescent="0.25">
      <c r="A19896" s="5"/>
      <c r="C19896" s="7"/>
      <c r="F19896" s="8"/>
      <c r="G19896" s="8"/>
      <c r="H19896" s="8"/>
    </row>
    <row r="19897" spans="1:8" x14ac:dyDescent="0.25">
      <c r="A19897" s="5"/>
      <c r="C19897" s="7"/>
      <c r="F19897" s="8"/>
      <c r="G19897" s="8"/>
      <c r="H19897" s="8"/>
    </row>
    <row r="19898" spans="1:8" x14ac:dyDescent="0.25">
      <c r="A19898" s="5"/>
      <c r="C19898" s="7"/>
      <c r="F19898" s="8"/>
      <c r="G19898" s="8"/>
      <c r="H19898" s="8"/>
    </row>
    <row r="19899" spans="1:8" x14ac:dyDescent="0.25">
      <c r="A19899" s="5"/>
      <c r="C19899" s="7"/>
      <c r="F19899" s="8"/>
      <c r="G19899" s="8"/>
      <c r="H19899" s="8"/>
    </row>
    <row r="19900" spans="1:8" x14ac:dyDescent="0.25">
      <c r="A19900" s="5"/>
      <c r="C19900" s="7"/>
      <c r="F19900" s="8"/>
      <c r="G19900" s="8"/>
      <c r="H19900" s="8"/>
    </row>
    <row r="19901" spans="1:8" x14ac:dyDescent="0.25">
      <c r="A19901" s="5"/>
      <c r="C19901" s="7"/>
      <c r="F19901" s="8"/>
      <c r="G19901" s="8"/>
      <c r="H19901" s="8"/>
    </row>
    <row r="19902" spans="1:8" x14ac:dyDescent="0.25">
      <c r="A19902" s="5"/>
      <c r="C19902" s="7"/>
      <c r="F19902" s="8"/>
      <c r="G19902" s="8"/>
      <c r="H19902" s="8"/>
    </row>
    <row r="19903" spans="1:8" x14ac:dyDescent="0.25">
      <c r="A19903" s="5"/>
      <c r="C19903" s="7"/>
      <c r="F19903" s="8"/>
      <c r="G19903" s="8"/>
      <c r="H19903" s="8"/>
    </row>
    <row r="19904" spans="1:8" x14ac:dyDescent="0.25">
      <c r="A19904" s="5"/>
      <c r="C19904" s="7"/>
      <c r="F19904" s="8"/>
      <c r="G19904" s="8"/>
      <c r="H19904" s="8"/>
    </row>
    <row r="19905" spans="1:8" x14ac:dyDescent="0.25">
      <c r="A19905" s="5"/>
      <c r="C19905" s="7"/>
      <c r="F19905" s="8"/>
      <c r="G19905" s="8"/>
      <c r="H19905" s="8"/>
    </row>
    <row r="19906" spans="1:8" x14ac:dyDescent="0.25">
      <c r="A19906" s="5"/>
      <c r="C19906" s="7"/>
      <c r="F19906" s="8"/>
      <c r="G19906" s="8"/>
      <c r="H19906" s="8"/>
    </row>
    <row r="19907" spans="1:8" x14ac:dyDescent="0.25">
      <c r="A19907" s="5"/>
      <c r="C19907" s="7"/>
      <c r="F19907" s="8"/>
      <c r="G19907" s="8"/>
      <c r="H19907" s="8"/>
    </row>
    <row r="19908" spans="1:8" x14ac:dyDescent="0.25">
      <c r="A19908" s="5"/>
      <c r="C19908" s="7"/>
      <c r="F19908" s="8"/>
      <c r="G19908" s="8"/>
      <c r="H19908" s="8"/>
    </row>
    <row r="19909" spans="1:8" x14ac:dyDescent="0.25">
      <c r="A19909" s="5"/>
      <c r="C19909" s="7"/>
      <c r="F19909" s="8"/>
      <c r="G19909" s="8"/>
      <c r="H19909" s="8"/>
    </row>
    <row r="19910" spans="1:8" x14ac:dyDescent="0.25">
      <c r="A19910" s="5"/>
      <c r="C19910" s="7"/>
      <c r="F19910" s="8"/>
      <c r="G19910" s="8"/>
      <c r="H19910" s="8"/>
    </row>
    <row r="19911" spans="1:8" x14ac:dyDescent="0.25">
      <c r="A19911" s="5"/>
      <c r="C19911" s="7"/>
      <c r="F19911" s="8"/>
      <c r="G19911" s="8"/>
      <c r="H19911" s="8"/>
    </row>
    <row r="19912" spans="1:8" x14ac:dyDescent="0.25">
      <c r="A19912" s="5"/>
      <c r="C19912" s="7"/>
      <c r="F19912" s="8"/>
      <c r="G19912" s="8"/>
      <c r="H19912" s="8"/>
    </row>
    <row r="19913" spans="1:8" x14ac:dyDescent="0.25">
      <c r="A19913" s="5"/>
      <c r="C19913" s="7"/>
      <c r="F19913" s="8"/>
      <c r="G19913" s="8"/>
      <c r="H19913" s="8"/>
    </row>
    <row r="19914" spans="1:8" x14ac:dyDescent="0.25">
      <c r="A19914" s="5"/>
      <c r="C19914" s="7"/>
      <c r="F19914" s="8"/>
      <c r="G19914" s="8"/>
      <c r="H19914" s="8"/>
    </row>
    <row r="19915" spans="1:8" x14ac:dyDescent="0.25">
      <c r="A19915" s="5"/>
      <c r="C19915" s="7"/>
      <c r="F19915" s="8"/>
      <c r="G19915" s="8"/>
      <c r="H19915" s="8"/>
    </row>
    <row r="19916" spans="1:8" x14ac:dyDescent="0.25">
      <c r="A19916" s="5"/>
      <c r="C19916" s="7"/>
      <c r="F19916" s="8"/>
      <c r="G19916" s="8"/>
      <c r="H19916" s="8"/>
    </row>
    <row r="19917" spans="1:8" x14ac:dyDescent="0.25">
      <c r="A19917" s="5"/>
      <c r="C19917" s="7"/>
      <c r="F19917" s="8"/>
      <c r="G19917" s="8"/>
      <c r="H19917" s="8"/>
    </row>
    <row r="19918" spans="1:8" x14ac:dyDescent="0.25">
      <c r="A19918" s="5"/>
      <c r="C19918" s="7"/>
      <c r="F19918" s="8"/>
      <c r="G19918" s="8"/>
      <c r="H19918" s="8"/>
    </row>
    <row r="19919" spans="1:8" x14ac:dyDescent="0.25">
      <c r="A19919" s="5"/>
      <c r="C19919" s="7"/>
      <c r="F19919" s="8"/>
      <c r="G19919" s="8"/>
      <c r="H19919" s="8"/>
    </row>
    <row r="19920" spans="1:8" x14ac:dyDescent="0.25">
      <c r="A19920" s="5"/>
      <c r="C19920" s="7"/>
      <c r="F19920" s="8"/>
      <c r="G19920" s="8"/>
      <c r="H19920" s="8"/>
    </row>
    <row r="19921" spans="1:8" x14ac:dyDescent="0.25">
      <c r="A19921" s="5"/>
      <c r="C19921" s="7"/>
      <c r="F19921" s="8"/>
      <c r="G19921" s="8"/>
      <c r="H19921" s="8"/>
    </row>
    <row r="19922" spans="1:8" x14ac:dyDescent="0.25">
      <c r="A19922" s="5"/>
      <c r="C19922" s="7"/>
      <c r="F19922" s="8"/>
      <c r="G19922" s="8"/>
      <c r="H19922" s="8"/>
    </row>
    <row r="19923" spans="1:8" x14ac:dyDescent="0.25">
      <c r="A19923" s="5"/>
      <c r="C19923" s="7"/>
      <c r="F19923" s="8"/>
      <c r="G19923" s="8"/>
      <c r="H19923" s="8"/>
    </row>
    <row r="19924" spans="1:8" x14ac:dyDescent="0.25">
      <c r="A19924" s="5"/>
      <c r="C19924" s="7"/>
      <c r="F19924" s="8"/>
      <c r="G19924" s="8"/>
      <c r="H19924" s="8"/>
    </row>
    <row r="19925" spans="1:8" x14ac:dyDescent="0.25">
      <c r="A19925" s="5"/>
      <c r="C19925" s="7"/>
      <c r="F19925" s="8"/>
      <c r="G19925" s="8"/>
      <c r="H19925" s="8"/>
    </row>
    <row r="19926" spans="1:8" x14ac:dyDescent="0.25">
      <c r="A19926" s="5"/>
      <c r="C19926" s="7"/>
      <c r="F19926" s="8"/>
      <c r="G19926" s="8"/>
      <c r="H19926" s="8"/>
    </row>
    <row r="19927" spans="1:8" x14ac:dyDescent="0.25">
      <c r="A19927" s="5"/>
      <c r="C19927" s="7"/>
      <c r="F19927" s="8"/>
      <c r="G19927" s="8"/>
      <c r="H19927" s="8"/>
    </row>
    <row r="19928" spans="1:8" x14ac:dyDescent="0.25">
      <c r="A19928" s="5"/>
      <c r="C19928" s="7"/>
      <c r="F19928" s="8"/>
      <c r="G19928" s="8"/>
      <c r="H19928" s="8"/>
    </row>
    <row r="19929" spans="1:8" x14ac:dyDescent="0.25">
      <c r="A19929" s="5"/>
      <c r="C19929" s="7"/>
      <c r="F19929" s="8"/>
      <c r="G19929" s="8"/>
      <c r="H19929" s="8"/>
    </row>
    <row r="19930" spans="1:8" x14ac:dyDescent="0.25">
      <c r="A19930" s="5"/>
      <c r="C19930" s="7"/>
      <c r="F19930" s="8"/>
      <c r="G19930" s="8"/>
      <c r="H19930" s="8"/>
    </row>
    <row r="19931" spans="1:8" x14ac:dyDescent="0.25">
      <c r="A19931" s="5"/>
      <c r="C19931" s="7"/>
      <c r="F19931" s="8"/>
      <c r="G19931" s="8"/>
      <c r="H19931" s="8"/>
    </row>
    <row r="19932" spans="1:8" x14ac:dyDescent="0.25">
      <c r="A19932" s="5"/>
      <c r="C19932" s="7"/>
      <c r="F19932" s="8"/>
      <c r="G19932" s="8"/>
      <c r="H19932" s="8"/>
    </row>
    <row r="19933" spans="1:8" x14ac:dyDescent="0.25">
      <c r="A19933" s="5"/>
      <c r="C19933" s="7"/>
      <c r="F19933" s="8"/>
      <c r="G19933" s="8"/>
      <c r="H19933" s="8"/>
    </row>
    <row r="19934" spans="1:8" x14ac:dyDescent="0.25">
      <c r="A19934" s="5"/>
      <c r="C19934" s="7"/>
      <c r="F19934" s="8"/>
      <c r="G19934" s="8"/>
      <c r="H19934" s="8"/>
    </row>
    <row r="19935" spans="1:8" x14ac:dyDescent="0.25">
      <c r="A19935" s="5"/>
      <c r="C19935" s="7"/>
      <c r="F19935" s="8"/>
      <c r="G19935" s="8"/>
      <c r="H19935" s="8"/>
    </row>
    <row r="19936" spans="1:8" x14ac:dyDescent="0.25">
      <c r="A19936" s="5"/>
      <c r="C19936" s="7"/>
      <c r="F19936" s="8"/>
      <c r="G19936" s="8"/>
      <c r="H19936" s="8"/>
    </row>
    <row r="19937" spans="1:8" x14ac:dyDescent="0.25">
      <c r="A19937" s="5"/>
      <c r="C19937" s="7"/>
      <c r="F19937" s="8"/>
      <c r="G19937" s="8"/>
      <c r="H19937" s="8"/>
    </row>
    <row r="19938" spans="1:8" x14ac:dyDescent="0.25">
      <c r="A19938" s="5"/>
      <c r="C19938" s="7"/>
      <c r="F19938" s="8"/>
      <c r="G19938" s="8"/>
      <c r="H19938" s="8"/>
    </row>
    <row r="19939" spans="1:8" x14ac:dyDescent="0.25">
      <c r="A19939" s="5"/>
      <c r="C19939" s="7"/>
      <c r="F19939" s="8"/>
      <c r="G19939" s="8"/>
      <c r="H19939" s="8"/>
    </row>
    <row r="19940" spans="1:8" x14ac:dyDescent="0.25">
      <c r="A19940" s="5"/>
      <c r="C19940" s="7"/>
      <c r="F19940" s="8"/>
      <c r="G19940" s="8"/>
      <c r="H19940" s="8"/>
    </row>
    <row r="19941" spans="1:8" x14ac:dyDescent="0.25">
      <c r="A19941" s="5"/>
      <c r="C19941" s="7"/>
      <c r="F19941" s="8"/>
      <c r="G19941" s="8"/>
      <c r="H19941" s="8"/>
    </row>
    <row r="19942" spans="1:8" x14ac:dyDescent="0.25">
      <c r="A19942" s="5"/>
      <c r="C19942" s="7"/>
      <c r="F19942" s="8"/>
      <c r="G19942" s="8"/>
      <c r="H19942" s="8"/>
    </row>
    <row r="19943" spans="1:8" x14ac:dyDescent="0.25">
      <c r="A19943" s="5"/>
      <c r="C19943" s="7"/>
      <c r="F19943" s="8"/>
      <c r="G19943" s="8"/>
      <c r="H19943" s="8"/>
    </row>
    <row r="19944" spans="1:8" x14ac:dyDescent="0.25">
      <c r="A19944" s="5"/>
      <c r="C19944" s="7"/>
      <c r="F19944" s="8"/>
      <c r="G19944" s="8"/>
      <c r="H19944" s="8"/>
    </row>
    <row r="19945" spans="1:8" x14ac:dyDescent="0.25">
      <c r="A19945" s="5"/>
      <c r="C19945" s="7"/>
      <c r="F19945" s="8"/>
      <c r="G19945" s="8"/>
      <c r="H19945" s="8"/>
    </row>
    <row r="19946" spans="1:8" x14ac:dyDescent="0.25">
      <c r="A19946" s="5"/>
      <c r="C19946" s="7"/>
      <c r="F19946" s="8"/>
      <c r="G19946" s="8"/>
      <c r="H19946" s="8"/>
    </row>
    <row r="19947" spans="1:8" x14ac:dyDescent="0.25">
      <c r="A19947" s="5"/>
      <c r="C19947" s="7"/>
      <c r="F19947" s="8"/>
      <c r="G19947" s="8"/>
      <c r="H19947" s="8"/>
    </row>
    <row r="19948" spans="1:8" x14ac:dyDescent="0.25">
      <c r="A19948" s="5"/>
      <c r="C19948" s="7"/>
      <c r="F19948" s="8"/>
      <c r="G19948" s="8"/>
      <c r="H19948" s="8"/>
    </row>
    <row r="19949" spans="1:8" x14ac:dyDescent="0.25">
      <c r="A19949" s="5"/>
      <c r="C19949" s="7"/>
      <c r="F19949" s="8"/>
      <c r="G19949" s="8"/>
      <c r="H19949" s="8"/>
    </row>
    <row r="19950" spans="1:8" x14ac:dyDescent="0.25">
      <c r="A19950" s="5"/>
      <c r="C19950" s="7"/>
      <c r="F19950" s="8"/>
      <c r="G19950" s="8"/>
      <c r="H19950" s="8"/>
    </row>
    <row r="19951" spans="1:8" x14ac:dyDescent="0.25">
      <c r="A19951" s="5"/>
      <c r="C19951" s="7"/>
      <c r="F19951" s="8"/>
      <c r="G19951" s="8"/>
      <c r="H19951" s="8"/>
    </row>
    <row r="19952" spans="1:8" x14ac:dyDescent="0.25">
      <c r="A19952" s="5"/>
      <c r="C19952" s="7"/>
      <c r="F19952" s="8"/>
      <c r="G19952" s="8"/>
      <c r="H19952" s="8"/>
    </row>
    <row r="19953" spans="1:8" x14ac:dyDescent="0.25">
      <c r="A19953" s="5"/>
      <c r="C19953" s="7"/>
      <c r="F19953" s="8"/>
      <c r="G19953" s="8"/>
      <c r="H19953" s="8"/>
    </row>
    <row r="19954" spans="1:8" x14ac:dyDescent="0.25">
      <c r="A19954" s="5"/>
      <c r="C19954" s="7"/>
      <c r="F19954" s="8"/>
      <c r="G19954" s="8"/>
      <c r="H19954" s="8"/>
    </row>
    <row r="19955" spans="1:8" x14ac:dyDescent="0.25">
      <c r="A19955" s="5"/>
      <c r="C19955" s="7"/>
      <c r="F19955" s="8"/>
      <c r="G19955" s="8"/>
      <c r="H19955" s="8"/>
    </row>
    <row r="19956" spans="1:8" x14ac:dyDescent="0.25">
      <c r="A19956" s="5"/>
      <c r="C19956" s="7"/>
      <c r="F19956" s="8"/>
      <c r="G19956" s="8"/>
      <c r="H19956" s="8"/>
    </row>
    <row r="19957" spans="1:8" x14ac:dyDescent="0.25">
      <c r="A19957" s="5"/>
      <c r="C19957" s="7"/>
      <c r="F19957" s="8"/>
      <c r="G19957" s="8"/>
      <c r="H19957" s="8"/>
    </row>
    <row r="19958" spans="1:8" x14ac:dyDescent="0.25">
      <c r="A19958" s="5"/>
      <c r="C19958" s="7"/>
      <c r="F19958" s="8"/>
      <c r="G19958" s="8"/>
      <c r="H19958" s="8"/>
    </row>
    <row r="19959" spans="1:8" x14ac:dyDescent="0.25">
      <c r="A19959" s="5"/>
      <c r="C19959" s="7"/>
      <c r="F19959" s="8"/>
      <c r="G19959" s="8"/>
      <c r="H19959" s="8"/>
    </row>
    <row r="19960" spans="1:8" x14ac:dyDescent="0.25">
      <c r="A19960" s="5"/>
      <c r="C19960" s="7"/>
      <c r="F19960" s="8"/>
      <c r="G19960" s="8"/>
      <c r="H19960" s="8"/>
    </row>
    <row r="19961" spans="1:8" x14ac:dyDescent="0.25">
      <c r="A19961" s="5"/>
      <c r="C19961" s="7"/>
      <c r="F19961" s="8"/>
      <c r="G19961" s="8"/>
      <c r="H19961" s="8"/>
    </row>
    <row r="19962" spans="1:8" x14ac:dyDescent="0.25">
      <c r="A19962" s="5"/>
      <c r="C19962" s="7"/>
      <c r="F19962" s="8"/>
      <c r="G19962" s="8"/>
      <c r="H19962" s="8"/>
    </row>
    <row r="19963" spans="1:8" x14ac:dyDescent="0.25">
      <c r="A19963" s="5"/>
      <c r="C19963" s="7"/>
      <c r="F19963" s="8"/>
      <c r="G19963" s="8"/>
      <c r="H19963" s="8"/>
    </row>
    <row r="19964" spans="1:8" x14ac:dyDescent="0.25">
      <c r="A19964" s="5"/>
      <c r="C19964" s="7"/>
      <c r="F19964" s="8"/>
      <c r="G19964" s="8"/>
      <c r="H19964" s="8"/>
    </row>
    <row r="19965" spans="1:8" x14ac:dyDescent="0.25">
      <c r="A19965" s="5"/>
      <c r="C19965" s="7"/>
      <c r="F19965" s="8"/>
      <c r="G19965" s="8"/>
      <c r="H19965" s="8"/>
    </row>
    <row r="19966" spans="1:8" x14ac:dyDescent="0.25">
      <c r="A19966" s="5"/>
      <c r="C19966" s="7"/>
      <c r="F19966" s="8"/>
      <c r="G19966" s="8"/>
      <c r="H19966" s="8"/>
    </row>
    <row r="19967" spans="1:8" x14ac:dyDescent="0.25">
      <c r="A19967" s="5"/>
      <c r="C19967" s="7"/>
      <c r="F19967" s="8"/>
      <c r="G19967" s="8"/>
      <c r="H19967" s="8"/>
    </row>
    <row r="19968" spans="1:8" x14ac:dyDescent="0.25">
      <c r="A19968" s="5"/>
      <c r="C19968" s="7"/>
      <c r="F19968" s="8"/>
      <c r="G19968" s="8"/>
      <c r="H19968" s="8"/>
    </row>
    <row r="19969" spans="1:8" x14ac:dyDescent="0.25">
      <c r="A19969" s="5"/>
      <c r="C19969" s="7"/>
      <c r="F19969" s="8"/>
      <c r="G19969" s="8"/>
      <c r="H19969" s="8"/>
    </row>
    <row r="19970" spans="1:8" x14ac:dyDescent="0.25">
      <c r="A19970" s="5"/>
      <c r="C19970" s="7"/>
      <c r="F19970" s="8"/>
      <c r="G19970" s="8"/>
      <c r="H19970" s="8"/>
    </row>
    <row r="19971" spans="1:8" x14ac:dyDescent="0.25">
      <c r="A19971" s="5"/>
      <c r="C19971" s="7"/>
      <c r="F19971" s="8"/>
      <c r="G19971" s="8"/>
      <c r="H19971" s="8"/>
    </row>
    <row r="19972" spans="1:8" x14ac:dyDescent="0.25">
      <c r="A19972" s="5"/>
      <c r="C19972" s="7"/>
      <c r="F19972" s="8"/>
      <c r="G19972" s="8"/>
      <c r="H19972" s="8"/>
    </row>
    <row r="19973" spans="1:8" x14ac:dyDescent="0.25">
      <c r="A19973" s="5"/>
      <c r="C19973" s="7"/>
      <c r="F19973" s="8"/>
      <c r="G19973" s="8"/>
      <c r="H19973" s="8"/>
    </row>
    <row r="19974" spans="1:8" x14ac:dyDescent="0.25">
      <c r="A19974" s="5"/>
      <c r="C19974" s="7"/>
      <c r="F19974" s="8"/>
      <c r="G19974" s="8"/>
      <c r="H19974" s="8"/>
    </row>
    <row r="19975" spans="1:8" x14ac:dyDescent="0.25">
      <c r="A19975" s="5"/>
      <c r="C19975" s="7"/>
      <c r="F19975" s="8"/>
      <c r="G19975" s="8"/>
      <c r="H19975" s="8"/>
    </row>
    <row r="19976" spans="1:8" x14ac:dyDescent="0.25">
      <c r="A19976" s="5"/>
      <c r="C19976" s="7"/>
      <c r="F19976" s="8"/>
      <c r="G19976" s="8"/>
      <c r="H19976" s="8"/>
    </row>
    <row r="19977" spans="1:8" x14ac:dyDescent="0.25">
      <c r="A19977" s="5"/>
      <c r="C19977" s="7"/>
      <c r="F19977" s="8"/>
      <c r="G19977" s="8"/>
      <c r="H19977" s="8"/>
    </row>
    <row r="19978" spans="1:8" x14ac:dyDescent="0.25">
      <c r="A19978" s="5"/>
      <c r="C19978" s="7"/>
      <c r="F19978" s="8"/>
      <c r="G19978" s="8"/>
      <c r="H19978" s="8"/>
    </row>
    <row r="19979" spans="1:8" x14ac:dyDescent="0.25">
      <c r="A19979" s="5"/>
      <c r="C19979" s="7"/>
      <c r="F19979" s="8"/>
      <c r="G19979" s="8"/>
      <c r="H19979" s="8"/>
    </row>
    <row r="19980" spans="1:8" x14ac:dyDescent="0.25">
      <c r="A19980" s="5"/>
      <c r="C19980" s="7"/>
      <c r="F19980" s="8"/>
      <c r="G19980" s="8"/>
      <c r="H19980" s="8"/>
    </row>
    <row r="19981" spans="1:8" x14ac:dyDescent="0.25">
      <c r="A19981" s="5"/>
      <c r="C19981" s="7"/>
      <c r="F19981" s="8"/>
      <c r="G19981" s="8"/>
      <c r="H19981" s="8"/>
    </row>
    <row r="19982" spans="1:8" x14ac:dyDescent="0.25">
      <c r="A19982" s="5"/>
      <c r="C19982" s="7"/>
      <c r="F19982" s="8"/>
      <c r="G19982" s="8"/>
      <c r="H19982" s="8"/>
    </row>
    <row r="19983" spans="1:8" x14ac:dyDescent="0.25">
      <c r="A19983" s="5"/>
      <c r="C19983" s="7"/>
      <c r="F19983" s="8"/>
      <c r="G19983" s="8"/>
      <c r="H19983" s="8"/>
    </row>
    <row r="19984" spans="1:8" x14ac:dyDescent="0.25">
      <c r="A19984" s="5"/>
      <c r="C19984" s="7"/>
      <c r="F19984" s="8"/>
      <c r="G19984" s="8"/>
      <c r="H19984" s="8"/>
    </row>
    <row r="19985" spans="1:8" x14ac:dyDescent="0.25">
      <c r="A19985" s="5"/>
      <c r="C19985" s="7"/>
      <c r="F19985" s="8"/>
      <c r="G19985" s="8"/>
      <c r="H19985" s="8"/>
    </row>
    <row r="19986" spans="1:8" x14ac:dyDescent="0.25">
      <c r="A19986" s="5"/>
      <c r="C19986" s="7"/>
      <c r="F19986" s="8"/>
      <c r="G19986" s="8"/>
      <c r="H19986" s="8"/>
    </row>
    <row r="19987" spans="1:8" x14ac:dyDescent="0.25">
      <c r="A19987" s="5"/>
      <c r="C19987" s="7"/>
      <c r="F19987" s="8"/>
      <c r="G19987" s="8"/>
      <c r="H19987" s="8"/>
    </row>
    <row r="19988" spans="1:8" x14ac:dyDescent="0.25">
      <c r="A19988" s="5"/>
      <c r="C19988" s="7"/>
      <c r="F19988" s="8"/>
      <c r="G19988" s="8"/>
      <c r="H19988" s="8"/>
    </row>
    <row r="19989" spans="1:8" x14ac:dyDescent="0.25">
      <c r="A19989" s="5"/>
      <c r="C19989" s="7"/>
      <c r="F19989" s="8"/>
      <c r="G19989" s="8"/>
      <c r="H19989" s="8"/>
    </row>
    <row r="19990" spans="1:8" x14ac:dyDescent="0.25">
      <c r="A19990" s="5"/>
      <c r="C19990" s="7"/>
      <c r="F19990" s="8"/>
      <c r="G19990" s="8"/>
      <c r="H19990" s="8"/>
    </row>
    <row r="19991" spans="1:8" x14ac:dyDescent="0.25">
      <c r="A19991" s="5"/>
      <c r="C19991" s="7"/>
      <c r="F19991" s="8"/>
      <c r="G19991" s="8"/>
      <c r="H19991" s="8"/>
    </row>
    <row r="19992" spans="1:8" x14ac:dyDescent="0.25">
      <c r="A19992" s="5"/>
      <c r="C19992" s="7"/>
      <c r="F19992" s="8"/>
      <c r="G19992" s="8"/>
      <c r="H19992" s="8"/>
    </row>
    <row r="19993" spans="1:8" x14ac:dyDescent="0.25">
      <c r="A19993" s="5"/>
      <c r="C19993" s="7"/>
      <c r="F19993" s="8"/>
      <c r="G19993" s="8"/>
      <c r="H19993" s="8"/>
    </row>
    <row r="19994" spans="1:8" x14ac:dyDescent="0.25">
      <c r="A19994" s="5"/>
      <c r="C19994" s="7"/>
      <c r="F19994" s="8"/>
      <c r="G19994" s="8"/>
      <c r="H19994" s="8"/>
    </row>
    <row r="19995" spans="1:8" x14ac:dyDescent="0.25">
      <c r="A19995" s="5"/>
      <c r="C19995" s="7"/>
      <c r="F19995" s="8"/>
      <c r="G19995" s="8"/>
      <c r="H19995" s="8"/>
    </row>
    <row r="19996" spans="1:8" x14ac:dyDescent="0.25">
      <c r="A19996" s="5"/>
      <c r="C19996" s="7"/>
      <c r="F19996" s="8"/>
      <c r="G19996" s="8"/>
      <c r="H19996" s="8"/>
    </row>
    <row r="19997" spans="1:8" x14ac:dyDescent="0.25">
      <c r="A19997" s="5"/>
      <c r="C19997" s="7"/>
      <c r="F19997" s="8"/>
      <c r="G19997" s="8"/>
      <c r="H19997" s="8"/>
    </row>
    <row r="19998" spans="1:8" x14ac:dyDescent="0.25">
      <c r="A19998" s="5"/>
      <c r="C19998" s="7"/>
      <c r="F19998" s="8"/>
      <c r="G19998" s="8"/>
      <c r="H19998" s="8"/>
    </row>
    <row r="19999" spans="1:8" x14ac:dyDescent="0.25">
      <c r="A19999" s="5"/>
      <c r="C19999" s="7"/>
      <c r="F19999" s="8"/>
      <c r="G19999" s="8"/>
      <c r="H19999" s="8"/>
    </row>
    <row r="20000" spans="1:8" x14ac:dyDescent="0.25">
      <c r="A20000" s="5"/>
      <c r="C20000" s="7"/>
      <c r="F20000" s="8"/>
      <c r="G20000" s="8"/>
      <c r="H20000" s="8"/>
    </row>
    <row r="20001" spans="1:8" x14ac:dyDescent="0.25">
      <c r="A20001" s="5"/>
      <c r="C20001" s="7"/>
      <c r="F20001" s="8"/>
      <c r="G20001" s="8"/>
      <c r="H20001" s="8"/>
    </row>
    <row r="20002" spans="1:8" x14ac:dyDescent="0.25">
      <c r="A20002" s="5"/>
      <c r="C20002" s="7"/>
      <c r="F20002" s="8"/>
      <c r="G20002" s="8"/>
      <c r="H20002" s="8"/>
    </row>
    <row r="20003" spans="1:8" x14ac:dyDescent="0.25">
      <c r="A20003" s="5"/>
      <c r="C20003" s="7"/>
      <c r="F20003" s="8"/>
      <c r="G20003" s="8"/>
      <c r="H20003" s="8"/>
    </row>
    <row r="20004" spans="1:8" x14ac:dyDescent="0.25">
      <c r="A20004" s="5"/>
      <c r="C20004" s="7"/>
      <c r="F20004" s="8"/>
      <c r="G20004" s="8"/>
      <c r="H20004" s="8"/>
    </row>
    <row r="20005" spans="1:8" x14ac:dyDescent="0.25">
      <c r="A20005" s="5"/>
      <c r="C20005" s="7"/>
      <c r="F20005" s="8"/>
      <c r="G20005" s="8"/>
      <c r="H20005" s="8"/>
    </row>
    <row r="20006" spans="1:8" x14ac:dyDescent="0.25">
      <c r="A20006" s="5"/>
      <c r="C20006" s="7"/>
      <c r="F20006" s="8"/>
      <c r="G20006" s="8"/>
      <c r="H20006" s="8"/>
    </row>
    <row r="20007" spans="1:8" x14ac:dyDescent="0.25">
      <c r="A20007" s="5"/>
      <c r="C20007" s="7"/>
      <c r="F20007" s="8"/>
      <c r="G20007" s="8"/>
      <c r="H20007" s="8"/>
    </row>
    <row r="20008" spans="1:8" x14ac:dyDescent="0.25">
      <c r="A20008" s="5"/>
      <c r="C20008" s="7"/>
      <c r="F20008" s="8"/>
      <c r="G20008" s="8"/>
      <c r="H20008" s="8"/>
    </row>
    <row r="20009" spans="1:8" x14ac:dyDescent="0.25">
      <c r="A20009" s="5"/>
      <c r="C20009" s="7"/>
      <c r="F20009" s="8"/>
      <c r="G20009" s="8"/>
      <c r="H20009" s="8"/>
    </row>
    <row r="20010" spans="1:8" x14ac:dyDescent="0.25">
      <c r="A20010" s="5"/>
      <c r="C20010" s="7"/>
      <c r="F20010" s="8"/>
      <c r="G20010" s="8"/>
      <c r="H20010" s="8"/>
    </row>
    <row r="20011" spans="1:8" x14ac:dyDescent="0.25">
      <c r="A20011" s="5"/>
      <c r="C20011" s="7"/>
      <c r="F20011" s="8"/>
      <c r="G20011" s="8"/>
      <c r="H20011" s="8"/>
    </row>
    <row r="20012" spans="1:8" x14ac:dyDescent="0.25">
      <c r="A20012" s="5"/>
      <c r="C20012" s="7"/>
      <c r="F20012" s="8"/>
      <c r="G20012" s="8"/>
      <c r="H20012" s="8"/>
    </row>
    <row r="20013" spans="1:8" x14ac:dyDescent="0.25">
      <c r="A20013" s="5"/>
      <c r="C20013" s="7"/>
      <c r="F20013" s="8"/>
      <c r="G20013" s="8"/>
      <c r="H20013" s="8"/>
    </row>
    <row r="20014" spans="1:8" x14ac:dyDescent="0.25">
      <c r="A20014" s="5"/>
      <c r="C20014" s="7"/>
      <c r="F20014" s="8"/>
      <c r="G20014" s="8"/>
      <c r="H20014" s="8"/>
    </row>
    <row r="20015" spans="1:8" x14ac:dyDescent="0.25">
      <c r="A20015" s="5"/>
      <c r="C20015" s="7"/>
      <c r="F20015" s="8"/>
      <c r="G20015" s="8"/>
      <c r="H20015" s="8"/>
    </row>
    <row r="20016" spans="1:8" x14ac:dyDescent="0.25">
      <c r="A20016" s="5"/>
      <c r="C20016" s="7"/>
      <c r="F20016" s="8"/>
      <c r="G20016" s="8"/>
      <c r="H20016" s="8"/>
    </row>
    <row r="20017" spans="1:8" x14ac:dyDescent="0.25">
      <c r="A20017" s="5"/>
      <c r="C20017" s="7"/>
      <c r="F20017" s="8"/>
      <c r="G20017" s="8"/>
      <c r="H20017" s="8"/>
    </row>
    <row r="20018" spans="1:8" x14ac:dyDescent="0.25">
      <c r="A20018" s="5"/>
      <c r="C20018" s="7"/>
      <c r="F20018" s="8"/>
      <c r="G20018" s="8"/>
      <c r="H20018" s="8"/>
    </row>
    <row r="20019" spans="1:8" x14ac:dyDescent="0.25">
      <c r="A20019" s="5"/>
      <c r="C20019" s="7"/>
      <c r="F20019" s="8"/>
      <c r="G20019" s="8"/>
      <c r="H20019" s="8"/>
    </row>
    <row r="20020" spans="1:8" x14ac:dyDescent="0.25">
      <c r="A20020" s="5"/>
      <c r="C20020" s="7"/>
      <c r="F20020" s="8"/>
      <c r="G20020" s="8"/>
      <c r="H20020" s="8"/>
    </row>
    <row r="20021" spans="1:8" x14ac:dyDescent="0.25">
      <c r="A20021" s="5"/>
      <c r="C20021" s="7"/>
      <c r="F20021" s="8"/>
      <c r="G20021" s="8"/>
      <c r="H20021" s="8"/>
    </row>
    <row r="20022" spans="1:8" x14ac:dyDescent="0.25">
      <c r="A20022" s="5"/>
      <c r="C20022" s="7"/>
      <c r="F20022" s="8"/>
      <c r="G20022" s="8"/>
      <c r="H20022" s="8"/>
    </row>
    <row r="20023" spans="1:8" x14ac:dyDescent="0.25">
      <c r="A20023" s="5"/>
      <c r="C20023" s="7"/>
      <c r="F20023" s="8"/>
      <c r="G20023" s="8"/>
      <c r="H20023" s="8"/>
    </row>
    <row r="20024" spans="1:8" x14ac:dyDescent="0.25">
      <c r="A20024" s="5"/>
      <c r="C20024" s="7"/>
      <c r="F20024" s="8"/>
      <c r="G20024" s="8"/>
      <c r="H20024" s="8"/>
    </row>
    <row r="20025" spans="1:8" x14ac:dyDescent="0.25">
      <c r="A20025" s="5"/>
      <c r="C20025" s="7"/>
      <c r="F20025" s="8"/>
      <c r="G20025" s="8"/>
      <c r="H20025" s="8"/>
    </row>
    <row r="20026" spans="1:8" x14ac:dyDescent="0.25">
      <c r="A20026" s="5"/>
      <c r="C20026" s="7"/>
      <c r="F20026" s="8"/>
      <c r="G20026" s="8"/>
      <c r="H20026" s="8"/>
    </row>
    <row r="20027" spans="1:8" x14ac:dyDescent="0.25">
      <c r="A20027" s="5"/>
      <c r="C20027" s="7"/>
      <c r="F20027" s="8"/>
      <c r="G20027" s="8"/>
      <c r="H20027" s="8"/>
    </row>
    <row r="20028" spans="1:8" x14ac:dyDescent="0.25">
      <c r="A20028" s="5"/>
      <c r="C20028" s="7"/>
      <c r="F20028" s="8"/>
      <c r="G20028" s="8"/>
      <c r="H20028" s="8"/>
    </row>
    <row r="20029" spans="1:8" x14ac:dyDescent="0.25">
      <c r="A20029" s="5"/>
      <c r="C20029" s="7"/>
      <c r="F20029" s="8"/>
      <c r="G20029" s="8"/>
      <c r="H20029" s="8"/>
    </row>
    <row r="20030" spans="1:8" x14ac:dyDescent="0.25">
      <c r="A20030" s="5"/>
      <c r="C20030" s="7"/>
      <c r="F20030" s="8"/>
      <c r="G20030" s="8"/>
      <c r="H20030" s="8"/>
    </row>
    <row r="20031" spans="1:8" x14ac:dyDescent="0.25">
      <c r="A20031" s="5"/>
      <c r="C20031" s="7"/>
      <c r="F20031" s="8"/>
      <c r="G20031" s="8"/>
      <c r="H20031" s="8"/>
    </row>
    <row r="20032" spans="1:8" x14ac:dyDescent="0.25">
      <c r="A20032" s="5"/>
      <c r="C20032" s="7"/>
      <c r="F20032" s="8"/>
      <c r="G20032" s="8"/>
      <c r="H20032" s="8"/>
    </row>
    <row r="20033" spans="1:8" x14ac:dyDescent="0.25">
      <c r="A20033" s="5"/>
      <c r="C20033" s="7"/>
      <c r="F20033" s="8"/>
      <c r="G20033" s="8"/>
      <c r="H20033" s="8"/>
    </row>
    <row r="20034" spans="1:8" x14ac:dyDescent="0.25">
      <c r="A20034" s="5"/>
      <c r="C20034" s="7"/>
      <c r="F20034" s="8"/>
      <c r="G20034" s="8"/>
      <c r="H20034" s="8"/>
    </row>
    <row r="20035" spans="1:8" x14ac:dyDescent="0.25">
      <c r="A20035" s="5"/>
      <c r="C20035" s="7"/>
      <c r="F20035" s="8"/>
      <c r="G20035" s="8"/>
      <c r="H20035" s="8"/>
    </row>
    <row r="20036" spans="1:8" x14ac:dyDescent="0.25">
      <c r="A20036" s="5"/>
      <c r="C20036" s="7"/>
      <c r="F20036" s="8"/>
      <c r="G20036" s="8"/>
      <c r="H20036" s="8"/>
    </row>
    <row r="20037" spans="1:8" x14ac:dyDescent="0.25">
      <c r="A20037" s="5"/>
      <c r="C20037" s="7"/>
      <c r="F20037" s="8"/>
      <c r="G20037" s="8"/>
      <c r="H20037" s="8"/>
    </row>
    <row r="20038" spans="1:8" x14ac:dyDescent="0.25">
      <c r="A20038" s="5"/>
      <c r="C20038" s="7"/>
      <c r="F20038" s="8"/>
      <c r="G20038" s="8"/>
      <c r="H20038" s="8"/>
    </row>
    <row r="20039" spans="1:8" x14ac:dyDescent="0.25">
      <c r="A20039" s="5"/>
      <c r="C20039" s="7"/>
      <c r="F20039" s="8"/>
      <c r="G20039" s="8"/>
      <c r="H20039" s="8"/>
    </row>
    <row r="20040" spans="1:8" x14ac:dyDescent="0.25">
      <c r="A20040" s="5"/>
      <c r="C20040" s="7"/>
      <c r="F20040" s="8"/>
      <c r="G20040" s="8"/>
      <c r="H20040" s="8"/>
    </row>
    <row r="20041" spans="1:8" x14ac:dyDescent="0.25">
      <c r="A20041" s="5"/>
      <c r="C20041" s="7"/>
      <c r="F20041" s="8"/>
      <c r="G20041" s="8"/>
      <c r="H20041" s="8"/>
    </row>
    <row r="20042" spans="1:8" x14ac:dyDescent="0.25">
      <c r="A20042" s="5"/>
      <c r="C20042" s="7"/>
      <c r="F20042" s="8"/>
      <c r="G20042" s="8"/>
      <c r="H20042" s="8"/>
    </row>
    <row r="20043" spans="1:8" x14ac:dyDescent="0.25">
      <c r="A20043" s="5"/>
      <c r="C20043" s="7"/>
      <c r="F20043" s="8"/>
      <c r="G20043" s="8"/>
      <c r="H20043" s="8"/>
    </row>
    <row r="20044" spans="1:8" x14ac:dyDescent="0.25">
      <c r="A20044" s="5"/>
      <c r="C20044" s="7"/>
      <c r="F20044" s="8"/>
      <c r="G20044" s="8"/>
      <c r="H20044" s="8"/>
    </row>
    <row r="20045" spans="1:8" x14ac:dyDescent="0.25">
      <c r="A20045" s="5"/>
      <c r="C20045" s="7"/>
      <c r="F20045" s="8"/>
      <c r="G20045" s="8"/>
      <c r="H20045" s="8"/>
    </row>
    <row r="20046" spans="1:8" x14ac:dyDescent="0.25">
      <c r="A20046" s="5"/>
      <c r="C20046" s="7"/>
      <c r="F20046" s="8"/>
      <c r="G20046" s="8"/>
      <c r="H20046" s="8"/>
    </row>
    <row r="20047" spans="1:8" x14ac:dyDescent="0.25">
      <c r="A20047" s="5"/>
      <c r="C20047" s="7"/>
      <c r="F20047" s="8"/>
      <c r="G20047" s="8"/>
      <c r="H20047" s="8"/>
    </row>
    <row r="20048" spans="1:8" x14ac:dyDescent="0.25">
      <c r="A20048" s="5"/>
      <c r="C20048" s="7"/>
      <c r="F20048" s="8"/>
      <c r="G20048" s="8"/>
      <c r="H20048" s="8"/>
    </row>
    <row r="20049" spans="1:8" x14ac:dyDescent="0.25">
      <c r="A20049" s="5"/>
      <c r="C20049" s="7"/>
      <c r="F20049" s="8"/>
      <c r="G20049" s="8"/>
      <c r="H20049" s="8"/>
    </row>
    <row r="20050" spans="1:8" x14ac:dyDescent="0.25">
      <c r="A20050" s="5"/>
      <c r="C20050" s="7"/>
      <c r="F20050" s="8"/>
      <c r="G20050" s="8"/>
      <c r="H20050" s="8"/>
    </row>
    <row r="20051" spans="1:8" x14ac:dyDescent="0.25">
      <c r="A20051" s="5"/>
      <c r="C20051" s="7"/>
      <c r="F20051" s="8"/>
      <c r="G20051" s="8"/>
      <c r="H20051" s="8"/>
    </row>
    <row r="20052" spans="1:8" x14ac:dyDescent="0.25">
      <c r="A20052" s="5"/>
      <c r="C20052" s="7"/>
      <c r="F20052" s="8"/>
      <c r="G20052" s="8"/>
      <c r="H20052" s="8"/>
    </row>
    <row r="20053" spans="1:8" x14ac:dyDescent="0.25">
      <c r="A20053" s="5"/>
      <c r="C20053" s="7"/>
      <c r="F20053" s="8"/>
      <c r="G20053" s="8"/>
      <c r="H20053" s="8"/>
    </row>
    <row r="20054" spans="1:8" x14ac:dyDescent="0.25">
      <c r="A20054" s="5"/>
      <c r="C20054" s="7"/>
      <c r="F20054" s="8"/>
      <c r="G20054" s="8"/>
      <c r="H20054" s="8"/>
    </row>
    <row r="20055" spans="1:8" x14ac:dyDescent="0.25">
      <c r="A20055" s="5"/>
      <c r="C20055" s="7"/>
      <c r="F20055" s="8"/>
      <c r="G20055" s="8"/>
      <c r="H20055" s="8"/>
    </row>
    <row r="20056" spans="1:8" x14ac:dyDescent="0.25">
      <c r="A20056" s="5"/>
      <c r="C20056" s="7"/>
      <c r="F20056" s="8"/>
      <c r="G20056" s="8"/>
      <c r="H20056" s="8"/>
    </row>
    <row r="20057" spans="1:8" x14ac:dyDescent="0.25">
      <c r="A20057" s="5"/>
      <c r="C20057" s="7"/>
      <c r="F20057" s="8"/>
      <c r="G20057" s="8"/>
      <c r="H20057" s="8"/>
    </row>
    <row r="20058" spans="1:8" x14ac:dyDescent="0.25">
      <c r="A20058" s="5"/>
      <c r="C20058" s="7"/>
      <c r="F20058" s="8"/>
      <c r="G20058" s="8"/>
      <c r="H20058" s="8"/>
    </row>
    <row r="20059" spans="1:8" x14ac:dyDescent="0.25">
      <c r="A20059" s="5"/>
      <c r="C20059" s="7"/>
      <c r="F20059" s="8"/>
      <c r="G20059" s="8"/>
      <c r="H20059" s="8"/>
    </row>
    <row r="20060" spans="1:8" x14ac:dyDescent="0.25">
      <c r="A20060" s="5"/>
      <c r="C20060" s="7"/>
      <c r="F20060" s="8"/>
      <c r="G20060" s="8"/>
      <c r="H20060" s="8"/>
    </row>
    <row r="20061" spans="1:8" x14ac:dyDescent="0.25">
      <c r="A20061" s="5"/>
      <c r="C20061" s="7"/>
      <c r="F20061" s="8"/>
      <c r="G20061" s="8"/>
      <c r="H20061" s="8"/>
    </row>
    <row r="20062" spans="1:8" x14ac:dyDescent="0.25">
      <c r="A20062" s="5"/>
      <c r="C20062" s="7"/>
      <c r="F20062" s="8"/>
      <c r="G20062" s="8"/>
      <c r="H20062" s="8"/>
    </row>
    <row r="20063" spans="1:8" x14ac:dyDescent="0.25">
      <c r="A20063" s="5"/>
      <c r="C20063" s="7"/>
      <c r="F20063" s="8"/>
      <c r="G20063" s="8"/>
      <c r="H20063" s="8"/>
    </row>
    <row r="20064" spans="1:8" x14ac:dyDescent="0.25">
      <c r="A20064" s="5"/>
      <c r="C20064" s="7"/>
      <c r="F20064" s="8"/>
      <c r="G20064" s="8"/>
      <c r="H20064" s="8"/>
    </row>
    <row r="20065" spans="1:8" x14ac:dyDescent="0.25">
      <c r="A20065" s="5"/>
      <c r="C20065" s="7"/>
      <c r="F20065" s="8"/>
      <c r="G20065" s="8"/>
      <c r="H20065" s="8"/>
    </row>
    <row r="20066" spans="1:8" x14ac:dyDescent="0.25">
      <c r="A20066" s="5"/>
      <c r="C20066" s="7"/>
      <c r="F20066" s="8"/>
      <c r="G20066" s="8"/>
      <c r="H20066" s="8"/>
    </row>
    <row r="20067" spans="1:8" x14ac:dyDescent="0.25">
      <c r="A20067" s="5"/>
      <c r="C20067" s="7"/>
      <c r="F20067" s="8"/>
      <c r="G20067" s="8"/>
      <c r="H20067" s="8"/>
    </row>
    <row r="20068" spans="1:8" x14ac:dyDescent="0.25">
      <c r="A20068" s="5"/>
      <c r="C20068" s="7"/>
      <c r="F20068" s="8"/>
      <c r="G20068" s="8"/>
      <c r="H20068" s="8"/>
    </row>
    <row r="20069" spans="1:8" x14ac:dyDescent="0.25">
      <c r="A20069" s="5"/>
      <c r="C20069" s="7"/>
      <c r="F20069" s="8"/>
      <c r="G20069" s="8"/>
      <c r="H20069" s="8"/>
    </row>
    <row r="20070" spans="1:8" x14ac:dyDescent="0.25">
      <c r="A20070" s="5"/>
      <c r="C20070" s="7"/>
      <c r="F20070" s="8"/>
      <c r="G20070" s="8"/>
      <c r="H20070" s="8"/>
    </row>
    <row r="20071" spans="1:8" x14ac:dyDescent="0.25">
      <c r="A20071" s="5"/>
      <c r="C20071" s="7"/>
      <c r="F20071" s="8"/>
      <c r="G20071" s="8"/>
      <c r="H20071" s="8"/>
    </row>
    <row r="20072" spans="1:8" x14ac:dyDescent="0.25">
      <c r="A20072" s="5"/>
      <c r="C20072" s="7"/>
      <c r="F20072" s="8"/>
      <c r="G20072" s="8"/>
      <c r="H20072" s="8"/>
    </row>
    <row r="20073" spans="1:8" x14ac:dyDescent="0.25">
      <c r="A20073" s="5"/>
      <c r="C20073" s="7"/>
      <c r="F20073" s="8"/>
      <c r="G20073" s="8"/>
      <c r="H20073" s="8"/>
    </row>
    <row r="20074" spans="1:8" x14ac:dyDescent="0.25">
      <c r="A20074" s="5"/>
      <c r="C20074" s="7"/>
      <c r="F20074" s="8"/>
      <c r="G20074" s="8"/>
      <c r="H20074" s="8"/>
    </row>
    <row r="20075" spans="1:8" x14ac:dyDescent="0.25">
      <c r="A20075" s="5"/>
      <c r="C20075" s="7"/>
      <c r="F20075" s="8"/>
      <c r="G20075" s="8"/>
      <c r="H20075" s="8"/>
    </row>
    <row r="20076" spans="1:8" x14ac:dyDescent="0.25">
      <c r="A20076" s="5"/>
      <c r="C20076" s="7"/>
      <c r="F20076" s="8"/>
      <c r="G20076" s="8"/>
      <c r="H20076" s="8"/>
    </row>
    <row r="20077" spans="1:8" x14ac:dyDescent="0.25">
      <c r="A20077" s="5"/>
      <c r="C20077" s="7"/>
      <c r="F20077" s="8"/>
      <c r="G20077" s="8"/>
      <c r="H20077" s="8"/>
    </row>
    <row r="20078" spans="1:8" x14ac:dyDescent="0.25">
      <c r="A20078" s="5"/>
      <c r="C20078" s="7"/>
      <c r="F20078" s="8"/>
      <c r="G20078" s="8"/>
      <c r="H20078" s="8"/>
    </row>
    <row r="20079" spans="1:8" x14ac:dyDescent="0.25">
      <c r="A20079" s="5"/>
      <c r="C20079" s="7"/>
      <c r="F20079" s="8"/>
      <c r="G20079" s="8"/>
      <c r="H20079" s="8"/>
    </row>
    <row r="20080" spans="1:8" x14ac:dyDescent="0.25">
      <c r="A20080" s="5"/>
      <c r="C20080" s="7"/>
      <c r="F20080" s="8"/>
      <c r="G20080" s="8"/>
      <c r="H20080" s="8"/>
    </row>
    <row r="20081" spans="1:8" x14ac:dyDescent="0.25">
      <c r="A20081" s="5"/>
      <c r="C20081" s="7"/>
      <c r="F20081" s="8"/>
      <c r="G20081" s="8"/>
      <c r="H20081" s="8"/>
    </row>
    <row r="20082" spans="1:8" x14ac:dyDescent="0.25">
      <c r="A20082" s="5"/>
      <c r="C20082" s="7"/>
      <c r="F20082" s="8"/>
      <c r="G20082" s="8"/>
      <c r="H20082" s="8"/>
    </row>
    <row r="20083" spans="1:8" x14ac:dyDescent="0.25">
      <c r="A20083" s="5"/>
      <c r="C20083" s="7"/>
      <c r="F20083" s="8"/>
      <c r="G20083" s="8"/>
      <c r="H20083" s="8"/>
    </row>
    <row r="20084" spans="1:8" x14ac:dyDescent="0.25">
      <c r="A20084" s="5"/>
      <c r="C20084" s="7"/>
      <c r="F20084" s="8"/>
      <c r="G20084" s="8"/>
      <c r="H20084" s="8"/>
    </row>
    <row r="20085" spans="1:8" x14ac:dyDescent="0.25">
      <c r="A20085" s="5"/>
      <c r="C20085" s="7"/>
      <c r="F20085" s="8"/>
      <c r="G20085" s="8"/>
      <c r="H20085" s="8"/>
    </row>
    <row r="20086" spans="1:8" x14ac:dyDescent="0.25">
      <c r="A20086" s="5"/>
      <c r="C20086" s="7"/>
      <c r="F20086" s="8"/>
      <c r="G20086" s="8"/>
      <c r="H20086" s="8"/>
    </row>
    <row r="20087" spans="1:8" x14ac:dyDescent="0.25">
      <c r="A20087" s="5"/>
      <c r="C20087" s="7"/>
      <c r="F20087" s="8"/>
      <c r="G20087" s="8"/>
      <c r="H20087" s="8"/>
    </row>
    <row r="20088" spans="1:8" x14ac:dyDescent="0.25">
      <c r="A20088" s="5"/>
      <c r="C20088" s="7"/>
      <c r="F20088" s="8"/>
      <c r="G20088" s="8"/>
      <c r="H20088" s="8"/>
    </row>
    <row r="20089" spans="1:8" x14ac:dyDescent="0.25">
      <c r="A20089" s="5"/>
      <c r="C20089" s="7"/>
      <c r="F20089" s="8"/>
      <c r="G20089" s="8"/>
      <c r="H20089" s="8"/>
    </row>
    <row r="20090" spans="1:8" x14ac:dyDescent="0.25">
      <c r="A20090" s="5"/>
      <c r="C20090" s="7"/>
      <c r="F20090" s="8"/>
      <c r="G20090" s="8"/>
      <c r="H20090" s="8"/>
    </row>
    <row r="20091" spans="1:8" x14ac:dyDescent="0.25">
      <c r="A20091" s="5"/>
      <c r="C20091" s="7"/>
      <c r="F20091" s="8"/>
      <c r="G20091" s="8"/>
      <c r="H20091" s="8"/>
    </row>
    <row r="20092" spans="1:8" x14ac:dyDescent="0.25">
      <c r="A20092" s="5"/>
      <c r="C20092" s="7"/>
      <c r="F20092" s="8"/>
      <c r="G20092" s="8"/>
      <c r="H20092" s="8"/>
    </row>
    <row r="20093" spans="1:8" x14ac:dyDescent="0.25">
      <c r="A20093" s="5"/>
      <c r="C20093" s="7"/>
      <c r="F20093" s="8"/>
      <c r="G20093" s="8"/>
      <c r="H20093" s="8"/>
    </row>
    <row r="20094" spans="1:8" x14ac:dyDescent="0.25">
      <c r="A20094" s="5"/>
      <c r="C20094" s="7"/>
      <c r="F20094" s="8"/>
      <c r="G20094" s="8"/>
      <c r="H20094" s="8"/>
    </row>
    <row r="20095" spans="1:8" x14ac:dyDescent="0.25">
      <c r="A20095" s="5"/>
      <c r="C20095" s="7"/>
      <c r="F20095" s="8"/>
      <c r="G20095" s="8"/>
      <c r="H20095" s="8"/>
    </row>
    <row r="20096" spans="1:8" x14ac:dyDescent="0.25">
      <c r="A20096" s="5"/>
      <c r="C20096" s="7"/>
      <c r="F20096" s="8"/>
      <c r="G20096" s="8"/>
      <c r="H20096" s="8"/>
    </row>
    <row r="20097" spans="1:8" x14ac:dyDescent="0.25">
      <c r="A20097" s="5"/>
      <c r="C20097" s="7"/>
      <c r="F20097" s="8"/>
      <c r="G20097" s="8"/>
      <c r="H20097" s="8"/>
    </row>
    <row r="20098" spans="1:8" x14ac:dyDescent="0.25">
      <c r="A20098" s="5"/>
      <c r="C20098" s="7"/>
      <c r="F20098" s="8"/>
      <c r="G20098" s="8"/>
      <c r="H20098" s="8"/>
    </row>
    <row r="20099" spans="1:8" x14ac:dyDescent="0.25">
      <c r="A20099" s="5"/>
      <c r="C20099" s="7"/>
      <c r="F20099" s="8"/>
      <c r="G20099" s="8"/>
      <c r="H20099" s="8"/>
    </row>
    <row r="20100" spans="1:8" x14ac:dyDescent="0.25">
      <c r="A20100" s="5"/>
      <c r="C20100" s="7"/>
      <c r="F20100" s="8"/>
      <c r="G20100" s="8"/>
      <c r="H20100" s="8"/>
    </row>
    <row r="20101" spans="1:8" x14ac:dyDescent="0.25">
      <c r="A20101" s="5"/>
      <c r="C20101" s="7"/>
      <c r="F20101" s="8"/>
      <c r="G20101" s="8"/>
      <c r="H20101" s="8"/>
    </row>
    <row r="20102" spans="1:8" x14ac:dyDescent="0.25">
      <c r="A20102" s="5"/>
      <c r="C20102" s="7"/>
      <c r="F20102" s="8"/>
      <c r="G20102" s="8"/>
      <c r="H20102" s="8"/>
    </row>
    <row r="20103" spans="1:8" x14ac:dyDescent="0.25">
      <c r="A20103" s="5"/>
      <c r="C20103" s="7"/>
      <c r="F20103" s="8"/>
      <c r="G20103" s="8"/>
      <c r="H20103" s="8"/>
    </row>
    <row r="20104" spans="1:8" x14ac:dyDescent="0.25">
      <c r="A20104" s="5"/>
      <c r="C20104" s="7"/>
      <c r="F20104" s="8"/>
      <c r="G20104" s="8"/>
      <c r="H20104" s="8"/>
    </row>
    <row r="20105" spans="1:8" x14ac:dyDescent="0.25">
      <c r="A20105" s="5"/>
      <c r="C20105" s="7"/>
      <c r="F20105" s="8"/>
      <c r="G20105" s="8"/>
      <c r="H20105" s="8"/>
    </row>
    <row r="20106" spans="1:8" x14ac:dyDescent="0.25">
      <c r="A20106" s="5"/>
      <c r="C20106" s="7"/>
      <c r="F20106" s="8"/>
      <c r="G20106" s="8"/>
      <c r="H20106" s="8"/>
    </row>
    <row r="20107" spans="1:8" x14ac:dyDescent="0.25">
      <c r="A20107" s="5"/>
      <c r="C20107" s="7"/>
      <c r="F20107" s="8"/>
      <c r="G20107" s="8"/>
      <c r="H20107" s="8"/>
    </row>
    <row r="20108" spans="1:8" x14ac:dyDescent="0.25">
      <c r="A20108" s="5"/>
      <c r="C20108" s="7"/>
      <c r="F20108" s="8"/>
      <c r="G20108" s="8"/>
      <c r="H20108" s="8"/>
    </row>
    <row r="20109" spans="1:8" x14ac:dyDescent="0.25">
      <c r="A20109" s="5"/>
      <c r="C20109" s="7"/>
      <c r="F20109" s="8"/>
      <c r="G20109" s="8"/>
      <c r="H20109" s="8"/>
    </row>
    <row r="20110" spans="1:8" x14ac:dyDescent="0.25">
      <c r="A20110" s="5"/>
      <c r="C20110" s="7"/>
      <c r="F20110" s="8"/>
      <c r="G20110" s="8"/>
      <c r="H20110" s="8"/>
    </row>
    <row r="20111" spans="1:8" x14ac:dyDescent="0.25">
      <c r="A20111" s="5"/>
      <c r="C20111" s="7"/>
      <c r="F20111" s="8"/>
      <c r="G20111" s="8"/>
      <c r="H20111" s="8"/>
    </row>
    <row r="20112" spans="1:8" x14ac:dyDescent="0.25">
      <c r="A20112" s="5"/>
      <c r="C20112" s="7"/>
      <c r="F20112" s="8"/>
      <c r="G20112" s="8"/>
      <c r="H20112" s="8"/>
    </row>
    <row r="20113" spans="1:8" x14ac:dyDescent="0.25">
      <c r="A20113" s="5"/>
      <c r="C20113" s="7"/>
      <c r="F20113" s="8"/>
      <c r="G20113" s="8"/>
      <c r="H20113" s="8"/>
    </row>
    <row r="20114" spans="1:8" x14ac:dyDescent="0.25">
      <c r="A20114" s="5"/>
      <c r="C20114" s="7"/>
      <c r="F20114" s="8"/>
      <c r="G20114" s="8"/>
      <c r="H20114" s="8"/>
    </row>
    <row r="20115" spans="1:8" x14ac:dyDescent="0.25">
      <c r="A20115" s="5"/>
      <c r="C20115" s="7"/>
      <c r="F20115" s="8"/>
      <c r="G20115" s="8"/>
      <c r="H20115" s="8"/>
    </row>
    <row r="20116" spans="1:8" x14ac:dyDescent="0.25">
      <c r="A20116" s="5"/>
      <c r="C20116" s="7"/>
      <c r="F20116" s="8"/>
      <c r="G20116" s="8"/>
      <c r="H20116" s="8"/>
    </row>
    <row r="20117" spans="1:8" x14ac:dyDescent="0.25">
      <c r="A20117" s="5"/>
      <c r="C20117" s="7"/>
      <c r="F20117" s="8"/>
      <c r="G20117" s="8"/>
      <c r="H20117" s="8"/>
    </row>
    <row r="20118" spans="1:8" x14ac:dyDescent="0.25">
      <c r="A20118" s="5"/>
      <c r="C20118" s="7"/>
      <c r="F20118" s="8"/>
      <c r="G20118" s="8"/>
      <c r="H20118" s="8"/>
    </row>
    <row r="20119" spans="1:8" x14ac:dyDescent="0.25">
      <c r="A20119" s="5"/>
      <c r="C20119" s="7"/>
      <c r="F20119" s="8"/>
      <c r="G20119" s="8"/>
      <c r="H20119" s="8"/>
    </row>
    <row r="20120" spans="1:8" x14ac:dyDescent="0.25">
      <c r="A20120" s="5"/>
      <c r="C20120" s="7"/>
      <c r="F20120" s="8"/>
      <c r="G20120" s="8"/>
      <c r="H20120" s="8"/>
    </row>
    <row r="20121" spans="1:8" x14ac:dyDescent="0.25">
      <c r="A20121" s="5"/>
      <c r="C20121" s="7"/>
      <c r="F20121" s="8"/>
      <c r="G20121" s="8"/>
      <c r="H20121" s="8"/>
    </row>
    <row r="20122" spans="1:8" x14ac:dyDescent="0.25">
      <c r="A20122" s="5"/>
      <c r="C20122" s="7"/>
      <c r="F20122" s="8"/>
      <c r="G20122" s="8"/>
      <c r="H20122" s="8"/>
    </row>
    <row r="20123" spans="1:8" x14ac:dyDescent="0.25">
      <c r="A20123" s="5"/>
      <c r="C20123" s="7"/>
      <c r="F20123" s="8"/>
      <c r="G20123" s="8"/>
      <c r="H20123" s="8"/>
    </row>
    <row r="20124" spans="1:8" x14ac:dyDescent="0.25">
      <c r="A20124" s="5"/>
      <c r="C20124" s="7"/>
      <c r="F20124" s="8"/>
      <c r="G20124" s="8"/>
      <c r="H20124" s="8"/>
    </row>
    <row r="20125" spans="1:8" x14ac:dyDescent="0.25">
      <c r="A20125" s="5"/>
      <c r="C20125" s="7"/>
      <c r="F20125" s="8"/>
      <c r="G20125" s="8"/>
      <c r="H20125" s="8"/>
    </row>
    <row r="20126" spans="1:8" x14ac:dyDescent="0.25">
      <c r="A20126" s="5"/>
      <c r="C20126" s="7"/>
      <c r="F20126" s="8"/>
      <c r="G20126" s="8"/>
      <c r="H20126" s="8"/>
    </row>
    <row r="20127" spans="1:8" x14ac:dyDescent="0.25">
      <c r="A20127" s="5"/>
      <c r="C20127" s="7"/>
      <c r="F20127" s="8"/>
      <c r="G20127" s="8"/>
      <c r="H20127" s="8"/>
    </row>
    <row r="20128" spans="1:8" x14ac:dyDescent="0.25">
      <c r="A20128" s="5"/>
      <c r="C20128" s="7"/>
      <c r="F20128" s="8"/>
      <c r="G20128" s="8"/>
      <c r="H20128" s="8"/>
    </row>
    <row r="20129" spans="1:8" x14ac:dyDescent="0.25">
      <c r="A20129" s="5"/>
      <c r="C20129" s="7"/>
      <c r="F20129" s="8"/>
      <c r="G20129" s="8"/>
      <c r="H20129" s="8"/>
    </row>
    <row r="20130" spans="1:8" x14ac:dyDescent="0.25">
      <c r="A20130" s="5"/>
      <c r="C20130" s="7"/>
      <c r="F20130" s="8"/>
      <c r="G20130" s="8"/>
      <c r="H20130" s="8"/>
    </row>
    <row r="20131" spans="1:8" x14ac:dyDescent="0.25">
      <c r="A20131" s="5"/>
      <c r="C20131" s="7"/>
      <c r="F20131" s="8"/>
      <c r="G20131" s="8"/>
      <c r="H20131" s="8"/>
    </row>
    <row r="20132" spans="1:8" x14ac:dyDescent="0.25">
      <c r="A20132" s="5"/>
      <c r="C20132" s="7"/>
      <c r="F20132" s="8"/>
      <c r="G20132" s="8"/>
      <c r="H20132" s="8"/>
    </row>
    <row r="20133" spans="1:8" x14ac:dyDescent="0.25">
      <c r="A20133" s="5"/>
      <c r="C20133" s="7"/>
      <c r="F20133" s="8"/>
      <c r="G20133" s="8"/>
      <c r="H20133" s="8"/>
    </row>
    <row r="20134" spans="1:8" x14ac:dyDescent="0.25">
      <c r="A20134" s="5"/>
      <c r="C20134" s="7"/>
      <c r="F20134" s="8"/>
      <c r="G20134" s="8"/>
      <c r="H20134" s="8"/>
    </row>
    <row r="20135" spans="1:8" x14ac:dyDescent="0.25">
      <c r="A20135" s="5"/>
      <c r="C20135" s="7"/>
      <c r="F20135" s="8"/>
      <c r="G20135" s="8"/>
      <c r="H20135" s="8"/>
    </row>
    <row r="20136" spans="1:8" x14ac:dyDescent="0.25">
      <c r="A20136" s="5"/>
      <c r="C20136" s="7"/>
      <c r="F20136" s="8"/>
      <c r="G20136" s="8"/>
      <c r="H20136" s="8"/>
    </row>
    <row r="20137" spans="1:8" x14ac:dyDescent="0.25">
      <c r="A20137" s="5"/>
      <c r="C20137" s="7"/>
      <c r="F20137" s="8"/>
      <c r="G20137" s="8"/>
      <c r="H20137" s="8"/>
    </row>
    <row r="20138" spans="1:8" x14ac:dyDescent="0.25">
      <c r="A20138" s="5"/>
      <c r="C20138" s="7"/>
      <c r="F20138" s="8"/>
      <c r="G20138" s="8"/>
      <c r="H20138" s="8"/>
    </row>
    <row r="20139" spans="1:8" x14ac:dyDescent="0.25">
      <c r="A20139" s="5"/>
      <c r="C20139" s="7"/>
      <c r="F20139" s="8"/>
      <c r="G20139" s="8"/>
      <c r="H20139" s="8"/>
    </row>
    <row r="20140" spans="1:8" x14ac:dyDescent="0.25">
      <c r="A20140" s="5"/>
      <c r="C20140" s="7"/>
      <c r="F20140" s="8"/>
      <c r="G20140" s="8"/>
      <c r="H20140" s="8"/>
    </row>
    <row r="20141" spans="1:8" x14ac:dyDescent="0.25">
      <c r="A20141" s="5"/>
      <c r="C20141" s="7"/>
      <c r="F20141" s="8"/>
      <c r="G20141" s="8"/>
      <c r="H20141" s="8"/>
    </row>
    <row r="20142" spans="1:8" x14ac:dyDescent="0.25">
      <c r="A20142" s="5"/>
      <c r="C20142" s="7"/>
      <c r="F20142" s="8"/>
      <c r="G20142" s="8"/>
      <c r="H20142" s="8"/>
    </row>
    <row r="20143" spans="1:8" x14ac:dyDescent="0.25">
      <c r="A20143" s="5"/>
      <c r="C20143" s="7"/>
      <c r="F20143" s="8"/>
      <c r="G20143" s="8"/>
      <c r="H20143" s="8"/>
    </row>
    <row r="20144" spans="1:8" x14ac:dyDescent="0.25">
      <c r="A20144" s="5"/>
      <c r="C20144" s="7"/>
      <c r="F20144" s="8"/>
      <c r="G20144" s="8"/>
      <c r="H20144" s="8"/>
    </row>
    <row r="20145" spans="1:8" x14ac:dyDescent="0.25">
      <c r="A20145" s="5"/>
      <c r="C20145" s="7"/>
      <c r="F20145" s="8"/>
      <c r="G20145" s="8"/>
      <c r="H20145" s="8"/>
    </row>
    <row r="20146" spans="1:8" x14ac:dyDescent="0.25">
      <c r="A20146" s="5"/>
      <c r="C20146" s="7"/>
      <c r="F20146" s="8"/>
      <c r="G20146" s="8"/>
      <c r="H20146" s="8"/>
    </row>
    <row r="20147" spans="1:8" x14ac:dyDescent="0.25">
      <c r="A20147" s="5"/>
      <c r="C20147" s="7"/>
      <c r="F20147" s="8"/>
      <c r="G20147" s="8"/>
      <c r="H20147" s="8"/>
    </row>
    <row r="20148" spans="1:8" x14ac:dyDescent="0.25">
      <c r="A20148" s="5"/>
      <c r="C20148" s="7"/>
      <c r="F20148" s="8"/>
      <c r="G20148" s="8"/>
      <c r="H20148" s="8"/>
    </row>
    <row r="20149" spans="1:8" x14ac:dyDescent="0.25">
      <c r="A20149" s="5"/>
      <c r="C20149" s="7"/>
      <c r="F20149" s="8"/>
      <c r="G20149" s="8"/>
      <c r="H20149" s="8"/>
    </row>
    <row r="20150" spans="1:8" x14ac:dyDescent="0.25">
      <c r="A20150" s="5"/>
      <c r="C20150" s="7"/>
      <c r="F20150" s="8"/>
      <c r="G20150" s="8"/>
      <c r="H20150" s="8"/>
    </row>
    <row r="20151" spans="1:8" x14ac:dyDescent="0.25">
      <c r="A20151" s="5"/>
      <c r="C20151" s="7"/>
      <c r="F20151" s="8"/>
      <c r="G20151" s="8"/>
      <c r="H20151" s="8"/>
    </row>
    <row r="20152" spans="1:8" x14ac:dyDescent="0.25">
      <c r="A20152" s="5"/>
      <c r="C20152" s="7"/>
      <c r="F20152" s="8"/>
      <c r="G20152" s="8"/>
      <c r="H20152" s="8"/>
    </row>
    <row r="20153" spans="1:8" x14ac:dyDescent="0.25">
      <c r="A20153" s="5"/>
      <c r="C20153" s="7"/>
      <c r="F20153" s="8"/>
      <c r="G20153" s="8"/>
      <c r="H20153" s="8"/>
    </row>
    <row r="20154" spans="1:8" x14ac:dyDescent="0.25">
      <c r="A20154" s="5"/>
      <c r="C20154" s="7"/>
      <c r="F20154" s="8"/>
      <c r="G20154" s="8"/>
      <c r="H20154" s="8"/>
    </row>
    <row r="20155" spans="1:8" x14ac:dyDescent="0.25">
      <c r="A20155" s="5"/>
      <c r="C20155" s="7"/>
      <c r="F20155" s="8"/>
      <c r="G20155" s="8"/>
      <c r="H20155" s="8"/>
    </row>
    <row r="20156" spans="1:8" x14ac:dyDescent="0.25">
      <c r="A20156" s="5"/>
      <c r="C20156" s="7"/>
      <c r="F20156" s="8"/>
      <c r="G20156" s="8"/>
      <c r="H20156" s="8"/>
    </row>
    <row r="20157" spans="1:8" x14ac:dyDescent="0.25">
      <c r="A20157" s="5"/>
      <c r="C20157" s="7"/>
      <c r="F20157" s="8"/>
      <c r="G20157" s="8"/>
      <c r="H20157" s="8"/>
    </row>
    <row r="20158" spans="1:8" x14ac:dyDescent="0.25">
      <c r="A20158" s="5"/>
      <c r="C20158" s="7"/>
      <c r="F20158" s="8"/>
      <c r="G20158" s="8"/>
      <c r="H20158" s="8"/>
    </row>
    <row r="20159" spans="1:8" x14ac:dyDescent="0.25">
      <c r="A20159" s="5"/>
      <c r="C20159" s="7"/>
      <c r="F20159" s="8"/>
      <c r="G20159" s="8"/>
      <c r="H20159" s="8"/>
    </row>
    <row r="20160" spans="1:8" x14ac:dyDescent="0.25">
      <c r="A20160" s="5"/>
      <c r="C20160" s="7"/>
      <c r="F20160" s="8"/>
      <c r="G20160" s="8"/>
      <c r="H20160" s="8"/>
    </row>
    <row r="20161" spans="1:8" x14ac:dyDescent="0.25">
      <c r="A20161" s="5"/>
      <c r="C20161" s="7"/>
      <c r="F20161" s="8"/>
      <c r="G20161" s="8"/>
      <c r="H20161" s="8"/>
    </row>
    <row r="20162" spans="1:8" x14ac:dyDescent="0.25">
      <c r="A20162" s="5"/>
      <c r="C20162" s="7"/>
      <c r="F20162" s="8"/>
      <c r="G20162" s="8"/>
      <c r="H20162" s="8"/>
    </row>
    <row r="20163" spans="1:8" x14ac:dyDescent="0.25">
      <c r="A20163" s="5"/>
      <c r="C20163" s="7"/>
      <c r="F20163" s="8"/>
      <c r="G20163" s="8"/>
      <c r="H20163" s="8"/>
    </row>
    <row r="20164" spans="1:8" x14ac:dyDescent="0.25">
      <c r="A20164" s="5"/>
      <c r="C20164" s="7"/>
      <c r="F20164" s="8"/>
      <c r="G20164" s="8"/>
      <c r="H20164" s="8"/>
    </row>
    <row r="20165" spans="1:8" x14ac:dyDescent="0.25">
      <c r="A20165" s="5"/>
      <c r="C20165" s="7"/>
      <c r="F20165" s="8"/>
      <c r="G20165" s="8"/>
      <c r="H20165" s="8"/>
    </row>
    <row r="20166" spans="1:8" x14ac:dyDescent="0.25">
      <c r="A20166" s="5"/>
      <c r="C20166" s="7"/>
      <c r="F20166" s="8"/>
      <c r="G20166" s="8"/>
      <c r="H20166" s="8"/>
    </row>
    <row r="20167" spans="1:8" x14ac:dyDescent="0.25">
      <c r="A20167" s="5"/>
      <c r="C20167" s="7"/>
      <c r="F20167" s="8"/>
      <c r="G20167" s="8"/>
      <c r="H20167" s="8"/>
    </row>
    <row r="20168" spans="1:8" x14ac:dyDescent="0.25">
      <c r="A20168" s="5"/>
      <c r="C20168" s="7"/>
      <c r="F20168" s="8"/>
      <c r="G20168" s="8"/>
      <c r="H20168" s="8"/>
    </row>
    <row r="20169" spans="1:8" x14ac:dyDescent="0.25">
      <c r="A20169" s="5"/>
      <c r="C20169" s="7"/>
      <c r="F20169" s="8"/>
      <c r="G20169" s="8"/>
      <c r="H20169" s="8"/>
    </row>
    <row r="20170" spans="1:8" x14ac:dyDescent="0.25">
      <c r="A20170" s="5"/>
      <c r="C20170" s="7"/>
      <c r="F20170" s="8"/>
      <c r="G20170" s="8"/>
      <c r="H20170" s="8"/>
    </row>
    <row r="20171" spans="1:8" x14ac:dyDescent="0.25">
      <c r="A20171" s="5"/>
      <c r="C20171" s="7"/>
      <c r="F20171" s="8"/>
      <c r="G20171" s="8"/>
      <c r="H20171" s="8"/>
    </row>
    <row r="20172" spans="1:8" x14ac:dyDescent="0.25">
      <c r="A20172" s="5"/>
      <c r="C20172" s="7"/>
      <c r="F20172" s="8"/>
      <c r="G20172" s="8"/>
      <c r="H20172" s="8"/>
    </row>
    <row r="20173" spans="1:8" x14ac:dyDescent="0.25">
      <c r="A20173" s="5"/>
      <c r="C20173" s="7"/>
      <c r="F20173" s="8"/>
      <c r="G20173" s="8"/>
      <c r="H20173" s="8"/>
    </row>
    <row r="20174" spans="1:8" x14ac:dyDescent="0.25">
      <c r="A20174" s="5"/>
      <c r="C20174" s="7"/>
      <c r="F20174" s="8"/>
      <c r="G20174" s="8"/>
      <c r="H20174" s="8"/>
    </row>
    <row r="20175" spans="1:8" x14ac:dyDescent="0.25">
      <c r="A20175" s="5"/>
      <c r="C20175" s="7"/>
      <c r="F20175" s="8"/>
      <c r="G20175" s="8"/>
      <c r="H20175" s="8"/>
    </row>
    <row r="20176" spans="1:8" x14ac:dyDescent="0.25">
      <c r="A20176" s="5"/>
      <c r="C20176" s="7"/>
      <c r="F20176" s="8"/>
      <c r="G20176" s="8"/>
      <c r="H20176" s="8"/>
    </row>
    <row r="20177" spans="1:8" x14ac:dyDescent="0.25">
      <c r="A20177" s="5"/>
      <c r="C20177" s="7"/>
      <c r="F20177" s="8"/>
      <c r="G20177" s="8"/>
      <c r="H20177" s="8"/>
    </row>
    <row r="20178" spans="1:8" x14ac:dyDescent="0.25">
      <c r="A20178" s="5"/>
      <c r="C20178" s="7"/>
      <c r="F20178" s="8"/>
      <c r="G20178" s="8"/>
      <c r="H20178" s="8"/>
    </row>
    <row r="20179" spans="1:8" x14ac:dyDescent="0.25">
      <c r="A20179" s="5"/>
      <c r="C20179" s="7"/>
      <c r="F20179" s="8"/>
      <c r="G20179" s="8"/>
      <c r="H20179" s="8"/>
    </row>
    <row r="20180" spans="1:8" x14ac:dyDescent="0.25">
      <c r="A20180" s="5"/>
      <c r="C20180" s="7"/>
      <c r="F20180" s="8"/>
      <c r="G20180" s="8"/>
      <c r="H20180" s="8"/>
    </row>
    <row r="20181" spans="1:8" x14ac:dyDescent="0.25">
      <c r="A20181" s="5"/>
      <c r="C20181" s="7"/>
      <c r="F20181" s="8"/>
      <c r="G20181" s="8"/>
      <c r="H20181" s="8"/>
    </row>
    <row r="20182" spans="1:8" x14ac:dyDescent="0.25">
      <c r="A20182" s="5"/>
      <c r="C20182" s="7"/>
      <c r="F20182" s="8"/>
      <c r="G20182" s="8"/>
      <c r="H20182" s="8"/>
    </row>
    <row r="20183" spans="1:8" x14ac:dyDescent="0.25">
      <c r="A20183" s="5"/>
      <c r="C20183" s="7"/>
      <c r="F20183" s="8"/>
      <c r="G20183" s="8"/>
      <c r="H20183" s="8"/>
    </row>
    <row r="20184" spans="1:8" x14ac:dyDescent="0.25">
      <c r="A20184" s="5"/>
      <c r="C20184" s="7"/>
      <c r="F20184" s="8"/>
      <c r="G20184" s="8"/>
      <c r="H20184" s="8"/>
    </row>
    <row r="20185" spans="1:8" x14ac:dyDescent="0.25">
      <c r="A20185" s="5"/>
      <c r="C20185" s="7"/>
      <c r="F20185" s="8"/>
      <c r="G20185" s="8"/>
      <c r="H20185" s="8"/>
    </row>
    <row r="20186" spans="1:8" x14ac:dyDescent="0.25">
      <c r="A20186" s="5"/>
      <c r="C20186" s="7"/>
      <c r="F20186" s="8"/>
      <c r="G20186" s="8"/>
      <c r="H20186" s="8"/>
    </row>
    <row r="20187" spans="1:8" x14ac:dyDescent="0.25">
      <c r="A20187" s="5"/>
      <c r="C20187" s="7"/>
      <c r="F20187" s="8"/>
      <c r="G20187" s="8"/>
      <c r="H20187" s="8"/>
    </row>
    <row r="20188" spans="1:8" x14ac:dyDescent="0.25">
      <c r="A20188" s="5"/>
      <c r="C20188" s="7"/>
      <c r="F20188" s="8"/>
      <c r="G20188" s="8"/>
      <c r="H20188" s="8"/>
    </row>
    <row r="20189" spans="1:8" x14ac:dyDescent="0.25">
      <c r="A20189" s="5"/>
      <c r="C20189" s="7"/>
      <c r="F20189" s="8"/>
      <c r="G20189" s="8"/>
      <c r="H20189" s="8"/>
    </row>
    <row r="20190" spans="1:8" x14ac:dyDescent="0.25">
      <c r="A20190" s="5"/>
      <c r="C20190" s="7"/>
      <c r="F20190" s="8"/>
      <c r="G20190" s="8"/>
      <c r="H20190" s="8"/>
    </row>
    <row r="20191" spans="1:8" x14ac:dyDescent="0.25">
      <c r="A20191" s="5"/>
      <c r="C20191" s="7"/>
      <c r="F20191" s="8"/>
      <c r="G20191" s="8"/>
      <c r="H20191" s="8"/>
    </row>
    <row r="20192" spans="1:8" x14ac:dyDescent="0.25">
      <c r="A20192" s="5"/>
      <c r="C20192" s="7"/>
      <c r="F20192" s="8"/>
      <c r="G20192" s="8"/>
      <c r="H20192" s="8"/>
    </row>
    <row r="20193" spans="1:8" x14ac:dyDescent="0.25">
      <c r="A20193" s="5"/>
      <c r="C20193" s="7"/>
      <c r="F20193" s="8"/>
      <c r="G20193" s="8"/>
      <c r="H20193" s="8"/>
    </row>
    <row r="20194" spans="1:8" x14ac:dyDescent="0.25">
      <c r="A20194" s="5"/>
      <c r="C20194" s="7"/>
      <c r="F20194" s="8"/>
      <c r="G20194" s="8"/>
      <c r="H20194" s="8"/>
    </row>
    <row r="20195" spans="1:8" x14ac:dyDescent="0.25">
      <c r="A20195" s="5"/>
      <c r="C20195" s="7"/>
      <c r="F20195" s="8"/>
      <c r="G20195" s="8"/>
      <c r="H20195" s="8"/>
    </row>
    <row r="20196" spans="1:8" x14ac:dyDescent="0.25">
      <c r="A20196" s="5"/>
      <c r="C20196" s="7"/>
      <c r="F20196" s="8"/>
      <c r="G20196" s="8"/>
      <c r="H20196" s="8"/>
    </row>
    <row r="20197" spans="1:8" x14ac:dyDescent="0.25">
      <c r="A20197" s="5"/>
      <c r="C20197" s="7"/>
      <c r="F20197" s="8"/>
      <c r="G20197" s="8"/>
      <c r="H20197" s="8"/>
    </row>
    <row r="20198" spans="1:8" x14ac:dyDescent="0.25">
      <c r="A20198" s="5"/>
      <c r="C20198" s="7"/>
      <c r="F20198" s="8"/>
      <c r="G20198" s="8"/>
      <c r="H20198" s="8"/>
    </row>
    <row r="20199" spans="1:8" x14ac:dyDescent="0.25">
      <c r="A20199" s="5"/>
      <c r="C20199" s="7"/>
      <c r="F20199" s="8"/>
      <c r="G20199" s="8"/>
      <c r="H20199" s="8"/>
    </row>
    <row r="20200" spans="1:8" x14ac:dyDescent="0.25">
      <c r="A20200" s="5"/>
      <c r="C20200" s="7"/>
      <c r="F20200" s="8"/>
      <c r="G20200" s="8"/>
      <c r="H20200" s="8"/>
    </row>
    <row r="20201" spans="1:8" x14ac:dyDescent="0.25">
      <c r="A20201" s="5"/>
      <c r="C20201" s="7"/>
      <c r="F20201" s="8"/>
      <c r="G20201" s="8"/>
      <c r="H20201" s="8"/>
    </row>
    <row r="20202" spans="1:8" x14ac:dyDescent="0.25">
      <c r="A20202" s="5"/>
      <c r="C20202" s="7"/>
      <c r="F20202" s="8"/>
      <c r="G20202" s="8"/>
      <c r="H20202" s="8"/>
    </row>
    <row r="20203" spans="1:8" x14ac:dyDescent="0.25">
      <c r="A20203" s="5"/>
      <c r="C20203" s="7"/>
      <c r="F20203" s="8"/>
      <c r="G20203" s="8"/>
      <c r="H20203" s="8"/>
    </row>
    <row r="20204" spans="1:8" x14ac:dyDescent="0.25">
      <c r="A20204" s="5"/>
      <c r="C20204" s="7"/>
      <c r="F20204" s="8"/>
      <c r="G20204" s="8"/>
      <c r="H20204" s="8"/>
    </row>
    <row r="20205" spans="1:8" x14ac:dyDescent="0.25">
      <c r="A20205" s="5"/>
      <c r="C20205" s="7"/>
      <c r="F20205" s="8"/>
      <c r="G20205" s="8"/>
      <c r="H20205" s="8"/>
    </row>
    <row r="20206" spans="1:8" x14ac:dyDescent="0.25">
      <c r="A20206" s="5"/>
      <c r="C20206" s="7"/>
      <c r="F20206" s="8"/>
      <c r="G20206" s="8"/>
      <c r="H20206" s="8"/>
    </row>
    <row r="20207" spans="1:8" x14ac:dyDescent="0.25">
      <c r="A20207" s="5"/>
      <c r="C20207" s="7"/>
      <c r="F20207" s="8"/>
      <c r="G20207" s="8"/>
      <c r="H20207" s="8"/>
    </row>
    <row r="20208" spans="1:8" x14ac:dyDescent="0.25">
      <c r="A20208" s="5"/>
      <c r="C20208" s="7"/>
      <c r="F20208" s="8"/>
      <c r="G20208" s="8"/>
      <c r="H20208" s="8"/>
    </row>
    <row r="20209" spans="1:8" x14ac:dyDescent="0.25">
      <c r="A20209" s="5"/>
      <c r="C20209" s="7"/>
      <c r="F20209" s="8"/>
      <c r="G20209" s="8"/>
      <c r="H20209" s="8"/>
    </row>
    <row r="20210" spans="1:8" x14ac:dyDescent="0.25">
      <c r="A20210" s="5"/>
      <c r="C20210" s="7"/>
      <c r="F20210" s="8"/>
      <c r="G20210" s="8"/>
      <c r="H20210" s="8"/>
    </row>
    <row r="20211" spans="1:8" x14ac:dyDescent="0.25">
      <c r="A20211" s="5"/>
      <c r="C20211" s="7"/>
      <c r="F20211" s="8"/>
      <c r="G20211" s="8"/>
      <c r="H20211" s="8"/>
    </row>
    <row r="20212" spans="1:8" x14ac:dyDescent="0.25">
      <c r="A20212" s="5"/>
      <c r="C20212" s="7"/>
      <c r="F20212" s="8"/>
      <c r="G20212" s="8"/>
      <c r="H20212" s="8"/>
    </row>
    <row r="20213" spans="1:8" x14ac:dyDescent="0.25">
      <c r="A20213" s="5"/>
      <c r="C20213" s="7"/>
      <c r="F20213" s="8"/>
      <c r="G20213" s="8"/>
      <c r="H20213" s="8"/>
    </row>
    <row r="20214" spans="1:8" x14ac:dyDescent="0.25">
      <c r="A20214" s="5"/>
      <c r="C20214" s="7"/>
      <c r="F20214" s="8"/>
      <c r="G20214" s="8"/>
      <c r="H20214" s="8"/>
    </row>
    <row r="20215" spans="1:8" x14ac:dyDescent="0.25">
      <c r="A20215" s="5"/>
      <c r="C20215" s="7"/>
      <c r="F20215" s="8"/>
      <c r="G20215" s="8"/>
      <c r="H20215" s="8"/>
    </row>
    <row r="20216" spans="1:8" x14ac:dyDescent="0.25">
      <c r="A20216" s="5"/>
      <c r="C20216" s="7"/>
      <c r="F20216" s="8"/>
      <c r="G20216" s="8"/>
      <c r="H20216" s="8"/>
    </row>
    <row r="20217" spans="1:8" x14ac:dyDescent="0.25">
      <c r="A20217" s="5"/>
      <c r="C20217" s="7"/>
      <c r="F20217" s="8"/>
      <c r="G20217" s="8"/>
      <c r="H20217" s="8"/>
    </row>
    <row r="20218" spans="1:8" x14ac:dyDescent="0.25">
      <c r="A20218" s="5"/>
      <c r="C20218" s="7"/>
      <c r="F20218" s="8"/>
      <c r="G20218" s="8"/>
      <c r="H20218" s="8"/>
    </row>
    <row r="20219" spans="1:8" x14ac:dyDescent="0.25">
      <c r="A20219" s="5"/>
      <c r="C20219" s="7"/>
      <c r="F20219" s="8"/>
      <c r="G20219" s="8"/>
      <c r="H20219" s="8"/>
    </row>
    <row r="20220" spans="1:8" x14ac:dyDescent="0.25">
      <c r="A20220" s="5"/>
      <c r="C20220" s="7"/>
      <c r="F20220" s="8"/>
      <c r="G20220" s="8"/>
      <c r="H20220" s="8"/>
    </row>
    <row r="20221" spans="1:8" x14ac:dyDescent="0.25">
      <c r="A20221" s="5"/>
      <c r="C20221" s="7"/>
      <c r="F20221" s="8"/>
      <c r="G20221" s="8"/>
      <c r="H20221" s="8"/>
    </row>
    <row r="20222" spans="1:8" x14ac:dyDescent="0.25">
      <c r="A20222" s="5"/>
      <c r="C20222" s="7"/>
      <c r="F20222" s="8"/>
      <c r="G20222" s="8"/>
      <c r="H20222" s="8"/>
    </row>
    <row r="20223" spans="1:8" x14ac:dyDescent="0.25">
      <c r="A20223" s="5"/>
      <c r="C20223" s="7"/>
      <c r="F20223" s="8"/>
      <c r="G20223" s="8"/>
      <c r="H20223" s="8"/>
    </row>
    <row r="20224" spans="1:8" x14ac:dyDescent="0.25">
      <c r="A20224" s="5"/>
      <c r="C20224" s="7"/>
      <c r="F20224" s="8"/>
      <c r="G20224" s="8"/>
      <c r="H20224" s="8"/>
    </row>
    <row r="20225" spans="1:8" x14ac:dyDescent="0.25">
      <c r="A20225" s="5"/>
      <c r="C20225" s="7"/>
      <c r="F20225" s="8"/>
      <c r="G20225" s="8"/>
      <c r="H20225" s="8"/>
    </row>
    <row r="20226" spans="1:8" x14ac:dyDescent="0.25">
      <c r="A20226" s="5"/>
      <c r="C20226" s="7"/>
      <c r="F20226" s="8"/>
      <c r="G20226" s="8"/>
      <c r="H20226" s="8"/>
    </row>
    <row r="20227" spans="1:8" x14ac:dyDescent="0.25">
      <c r="A20227" s="5"/>
      <c r="C20227" s="7"/>
      <c r="F20227" s="8"/>
      <c r="G20227" s="8"/>
      <c r="H20227" s="8"/>
    </row>
    <row r="20228" spans="1:8" x14ac:dyDescent="0.25">
      <c r="A20228" s="5"/>
      <c r="C20228" s="7"/>
      <c r="F20228" s="8"/>
      <c r="G20228" s="8"/>
      <c r="H20228" s="8"/>
    </row>
    <row r="20229" spans="1:8" x14ac:dyDescent="0.25">
      <c r="A20229" s="5"/>
      <c r="C20229" s="7"/>
      <c r="F20229" s="8"/>
      <c r="G20229" s="8"/>
      <c r="H20229" s="8"/>
    </row>
    <row r="20230" spans="1:8" x14ac:dyDescent="0.25">
      <c r="A20230" s="5"/>
      <c r="C20230" s="7"/>
      <c r="F20230" s="8"/>
      <c r="G20230" s="8"/>
      <c r="H20230" s="8"/>
    </row>
    <row r="20231" spans="1:8" x14ac:dyDescent="0.25">
      <c r="A20231" s="5"/>
      <c r="C20231" s="7"/>
      <c r="F20231" s="8"/>
      <c r="G20231" s="8"/>
      <c r="H20231" s="8"/>
    </row>
    <row r="20232" spans="1:8" x14ac:dyDescent="0.25">
      <c r="A20232" s="5"/>
      <c r="C20232" s="7"/>
      <c r="F20232" s="8"/>
      <c r="G20232" s="8"/>
      <c r="H20232" s="8"/>
    </row>
    <row r="20233" spans="1:8" x14ac:dyDescent="0.25">
      <c r="A20233" s="5"/>
      <c r="C20233" s="7"/>
      <c r="F20233" s="8"/>
      <c r="G20233" s="8"/>
      <c r="H20233" s="8"/>
    </row>
    <row r="20234" spans="1:8" x14ac:dyDescent="0.25">
      <c r="A20234" s="5"/>
      <c r="C20234" s="7"/>
      <c r="F20234" s="8"/>
      <c r="G20234" s="8"/>
      <c r="H20234" s="8"/>
    </row>
    <row r="20235" spans="1:8" x14ac:dyDescent="0.25">
      <c r="A20235" s="5"/>
      <c r="C20235" s="7"/>
      <c r="F20235" s="8"/>
      <c r="G20235" s="8"/>
      <c r="H20235" s="8"/>
    </row>
    <row r="20236" spans="1:8" x14ac:dyDescent="0.25">
      <c r="A20236" s="5"/>
      <c r="C20236" s="7"/>
      <c r="F20236" s="8"/>
      <c r="G20236" s="8"/>
      <c r="H20236" s="8"/>
    </row>
    <row r="20237" spans="1:8" x14ac:dyDescent="0.25">
      <c r="A20237" s="5"/>
      <c r="C20237" s="7"/>
      <c r="F20237" s="8"/>
      <c r="G20237" s="8"/>
      <c r="H20237" s="8"/>
    </row>
    <row r="20238" spans="1:8" x14ac:dyDescent="0.25">
      <c r="A20238" s="5"/>
      <c r="C20238" s="7"/>
      <c r="F20238" s="8"/>
      <c r="G20238" s="8"/>
      <c r="H20238" s="8"/>
    </row>
    <row r="20239" spans="1:8" x14ac:dyDescent="0.25">
      <c r="A20239" s="5"/>
      <c r="C20239" s="7"/>
      <c r="F20239" s="8"/>
      <c r="G20239" s="8"/>
      <c r="H20239" s="8"/>
    </row>
    <row r="20240" spans="1:8" x14ac:dyDescent="0.25">
      <c r="A20240" s="5"/>
      <c r="C20240" s="7"/>
      <c r="F20240" s="8"/>
      <c r="G20240" s="8"/>
      <c r="H20240" s="8"/>
    </row>
    <row r="20241" spans="1:8" x14ac:dyDescent="0.25">
      <c r="A20241" s="5"/>
      <c r="C20241" s="7"/>
      <c r="F20241" s="8"/>
      <c r="G20241" s="8"/>
      <c r="H20241" s="8"/>
    </row>
    <row r="20242" spans="1:8" x14ac:dyDescent="0.25">
      <c r="A20242" s="5"/>
      <c r="C20242" s="7"/>
      <c r="F20242" s="8"/>
      <c r="G20242" s="8"/>
      <c r="H20242" s="8"/>
    </row>
    <row r="20243" spans="1:8" x14ac:dyDescent="0.25">
      <c r="A20243" s="5"/>
      <c r="C20243" s="7"/>
      <c r="F20243" s="8"/>
      <c r="G20243" s="8"/>
      <c r="H20243" s="8"/>
    </row>
    <row r="20244" spans="1:8" x14ac:dyDescent="0.25">
      <c r="A20244" s="5"/>
      <c r="C20244" s="7"/>
      <c r="F20244" s="8"/>
      <c r="G20244" s="8"/>
      <c r="H20244" s="8"/>
    </row>
    <row r="20245" spans="1:8" x14ac:dyDescent="0.25">
      <c r="A20245" s="5"/>
      <c r="C20245" s="7"/>
      <c r="F20245" s="8"/>
      <c r="G20245" s="8"/>
      <c r="H20245" s="8"/>
    </row>
    <row r="20246" spans="1:8" x14ac:dyDescent="0.25">
      <c r="A20246" s="5"/>
      <c r="C20246" s="7"/>
      <c r="F20246" s="8"/>
      <c r="G20246" s="8"/>
      <c r="H20246" s="8"/>
    </row>
    <row r="20247" spans="1:8" x14ac:dyDescent="0.25">
      <c r="A20247" s="5"/>
      <c r="C20247" s="7"/>
      <c r="F20247" s="8"/>
      <c r="G20247" s="8"/>
      <c r="H20247" s="8"/>
    </row>
    <row r="20248" spans="1:8" x14ac:dyDescent="0.25">
      <c r="A20248" s="5"/>
      <c r="C20248" s="7"/>
      <c r="F20248" s="8"/>
      <c r="G20248" s="8"/>
      <c r="H20248" s="8"/>
    </row>
    <row r="20249" spans="1:8" x14ac:dyDescent="0.25">
      <c r="A20249" s="5"/>
      <c r="C20249" s="7"/>
      <c r="F20249" s="8"/>
      <c r="G20249" s="8"/>
      <c r="H20249" s="8"/>
    </row>
    <row r="20250" spans="1:8" x14ac:dyDescent="0.25">
      <c r="A20250" s="5"/>
      <c r="C20250" s="7"/>
      <c r="F20250" s="8"/>
      <c r="G20250" s="8"/>
      <c r="H20250" s="8"/>
    </row>
    <row r="20251" spans="1:8" x14ac:dyDescent="0.25">
      <c r="A20251" s="5"/>
      <c r="C20251" s="7"/>
      <c r="F20251" s="8"/>
      <c r="G20251" s="8"/>
      <c r="H20251" s="8"/>
    </row>
    <row r="20252" spans="1:8" x14ac:dyDescent="0.25">
      <c r="A20252" s="5"/>
      <c r="C20252" s="7"/>
      <c r="F20252" s="8"/>
      <c r="G20252" s="8"/>
      <c r="H20252" s="8"/>
    </row>
    <row r="20253" spans="1:8" x14ac:dyDescent="0.25">
      <c r="A20253" s="5"/>
      <c r="C20253" s="7"/>
      <c r="F20253" s="8"/>
      <c r="G20253" s="8"/>
      <c r="H20253" s="8"/>
    </row>
    <row r="20254" spans="1:8" x14ac:dyDescent="0.25">
      <c r="A20254" s="5"/>
      <c r="C20254" s="7"/>
      <c r="F20254" s="8"/>
      <c r="G20254" s="8"/>
      <c r="H20254" s="8"/>
    </row>
    <row r="20255" spans="1:8" x14ac:dyDescent="0.25">
      <c r="A20255" s="5"/>
      <c r="C20255" s="7"/>
      <c r="F20255" s="8"/>
      <c r="G20255" s="8"/>
      <c r="H20255" s="8"/>
    </row>
    <row r="20256" spans="1:8" x14ac:dyDescent="0.25">
      <c r="A20256" s="5"/>
      <c r="C20256" s="7"/>
      <c r="F20256" s="8"/>
      <c r="G20256" s="8"/>
      <c r="H20256" s="8"/>
    </row>
    <row r="20257" spans="1:8" x14ac:dyDescent="0.25">
      <c r="A20257" s="5"/>
      <c r="C20257" s="7"/>
      <c r="F20257" s="8"/>
      <c r="G20257" s="8"/>
      <c r="H20257" s="8"/>
    </row>
    <row r="20258" spans="1:8" x14ac:dyDescent="0.25">
      <c r="A20258" s="5"/>
      <c r="C20258" s="7"/>
      <c r="F20258" s="8"/>
      <c r="G20258" s="8"/>
      <c r="H20258" s="8"/>
    </row>
    <row r="20259" spans="1:8" x14ac:dyDescent="0.25">
      <c r="A20259" s="5"/>
      <c r="C20259" s="7"/>
      <c r="F20259" s="8"/>
      <c r="G20259" s="8"/>
      <c r="H20259" s="8"/>
    </row>
    <row r="20260" spans="1:8" x14ac:dyDescent="0.25">
      <c r="A20260" s="5"/>
      <c r="C20260" s="7"/>
      <c r="F20260" s="8"/>
      <c r="G20260" s="8"/>
      <c r="H20260" s="8"/>
    </row>
    <row r="20261" spans="1:8" x14ac:dyDescent="0.25">
      <c r="A20261" s="5"/>
      <c r="C20261" s="7"/>
      <c r="F20261" s="8"/>
      <c r="G20261" s="8"/>
      <c r="H20261" s="8"/>
    </row>
    <row r="20262" spans="1:8" x14ac:dyDescent="0.25">
      <c r="A20262" s="5"/>
      <c r="C20262" s="7"/>
      <c r="F20262" s="8"/>
      <c r="G20262" s="8"/>
      <c r="H20262" s="8"/>
    </row>
    <row r="20263" spans="1:8" x14ac:dyDescent="0.25">
      <c r="A20263" s="5"/>
      <c r="C20263" s="7"/>
      <c r="F20263" s="8"/>
      <c r="G20263" s="8"/>
      <c r="H20263" s="8"/>
    </row>
    <row r="20264" spans="1:8" x14ac:dyDescent="0.25">
      <c r="A20264" s="5"/>
      <c r="C20264" s="7"/>
      <c r="F20264" s="8"/>
      <c r="G20264" s="8"/>
      <c r="H20264" s="8"/>
    </row>
    <row r="20265" spans="1:8" x14ac:dyDescent="0.25">
      <c r="A20265" s="5"/>
      <c r="C20265" s="7"/>
      <c r="F20265" s="8"/>
      <c r="G20265" s="8"/>
      <c r="H20265" s="8"/>
    </row>
    <row r="20266" spans="1:8" x14ac:dyDescent="0.25">
      <c r="A20266" s="5"/>
      <c r="C20266" s="7"/>
      <c r="F20266" s="8"/>
      <c r="G20266" s="8"/>
      <c r="H20266" s="8"/>
    </row>
    <row r="20267" spans="1:8" x14ac:dyDescent="0.25">
      <c r="A20267" s="5"/>
      <c r="C20267" s="7"/>
      <c r="F20267" s="8"/>
      <c r="G20267" s="8"/>
      <c r="H20267" s="8"/>
    </row>
    <row r="20268" spans="1:8" x14ac:dyDescent="0.25">
      <c r="A20268" s="5"/>
      <c r="C20268" s="7"/>
      <c r="F20268" s="8"/>
      <c r="G20268" s="8"/>
      <c r="H20268" s="8"/>
    </row>
    <row r="20269" spans="1:8" x14ac:dyDescent="0.25">
      <c r="A20269" s="5"/>
      <c r="C20269" s="7"/>
      <c r="F20269" s="8"/>
      <c r="G20269" s="8"/>
      <c r="H20269" s="8"/>
    </row>
    <row r="20270" spans="1:8" x14ac:dyDescent="0.25">
      <c r="A20270" s="5"/>
      <c r="C20270" s="7"/>
      <c r="F20270" s="8"/>
      <c r="G20270" s="8"/>
      <c r="H20270" s="8"/>
    </row>
    <row r="20271" spans="1:8" x14ac:dyDescent="0.25">
      <c r="A20271" s="5"/>
      <c r="C20271" s="7"/>
      <c r="F20271" s="8"/>
      <c r="G20271" s="8"/>
      <c r="H20271" s="8"/>
    </row>
    <row r="20272" spans="1:8" x14ac:dyDescent="0.25">
      <c r="A20272" s="5"/>
      <c r="C20272" s="7"/>
      <c r="F20272" s="8"/>
      <c r="G20272" s="8"/>
      <c r="H20272" s="8"/>
    </row>
    <row r="20273" spans="1:8" x14ac:dyDescent="0.25">
      <c r="A20273" s="5"/>
      <c r="C20273" s="7"/>
      <c r="F20273" s="8"/>
      <c r="G20273" s="8"/>
      <c r="H20273" s="8"/>
    </row>
    <row r="20274" spans="1:8" x14ac:dyDescent="0.25">
      <c r="A20274" s="5"/>
      <c r="C20274" s="7"/>
      <c r="F20274" s="8"/>
      <c r="G20274" s="8"/>
      <c r="H20274" s="8"/>
    </row>
    <row r="20275" spans="1:8" x14ac:dyDescent="0.25">
      <c r="A20275" s="5"/>
      <c r="C20275" s="7"/>
      <c r="F20275" s="8"/>
      <c r="G20275" s="8"/>
      <c r="H20275" s="8"/>
    </row>
    <row r="20276" spans="1:8" x14ac:dyDescent="0.25">
      <c r="A20276" s="5"/>
      <c r="C20276" s="7"/>
      <c r="F20276" s="8"/>
      <c r="G20276" s="8"/>
      <c r="H20276" s="8"/>
    </row>
    <row r="20277" spans="1:8" x14ac:dyDescent="0.25">
      <c r="A20277" s="5"/>
      <c r="C20277" s="7"/>
      <c r="F20277" s="8"/>
      <c r="G20277" s="8"/>
      <c r="H20277" s="8"/>
    </row>
    <row r="20278" spans="1:8" x14ac:dyDescent="0.25">
      <c r="A20278" s="5"/>
      <c r="C20278" s="7"/>
      <c r="F20278" s="8"/>
      <c r="G20278" s="8"/>
      <c r="H20278" s="8"/>
    </row>
    <row r="20279" spans="1:8" x14ac:dyDescent="0.25">
      <c r="A20279" s="5"/>
      <c r="C20279" s="7"/>
      <c r="F20279" s="8"/>
      <c r="G20279" s="8"/>
      <c r="H20279" s="8"/>
    </row>
    <row r="20280" spans="1:8" x14ac:dyDescent="0.25">
      <c r="A20280" s="5"/>
      <c r="C20280" s="7"/>
      <c r="F20280" s="8"/>
      <c r="G20280" s="8"/>
      <c r="H20280" s="8"/>
    </row>
    <row r="20281" spans="1:8" x14ac:dyDescent="0.25">
      <c r="A20281" s="5"/>
      <c r="C20281" s="7"/>
      <c r="F20281" s="8"/>
      <c r="G20281" s="8"/>
      <c r="H20281" s="8"/>
    </row>
    <row r="20282" spans="1:8" x14ac:dyDescent="0.25">
      <c r="A20282" s="5"/>
      <c r="C20282" s="7"/>
      <c r="F20282" s="8"/>
      <c r="G20282" s="8"/>
      <c r="H20282" s="8"/>
    </row>
    <row r="20283" spans="1:8" x14ac:dyDescent="0.25">
      <c r="A20283" s="5"/>
      <c r="C20283" s="7"/>
      <c r="F20283" s="8"/>
      <c r="G20283" s="8"/>
      <c r="H20283" s="8"/>
    </row>
    <row r="20284" spans="1:8" x14ac:dyDescent="0.25">
      <c r="A20284" s="5"/>
      <c r="C20284" s="7"/>
      <c r="F20284" s="8"/>
      <c r="G20284" s="8"/>
      <c r="H20284" s="8"/>
    </row>
    <row r="20285" spans="1:8" x14ac:dyDescent="0.25">
      <c r="A20285" s="5"/>
      <c r="C20285" s="7"/>
      <c r="F20285" s="8"/>
      <c r="G20285" s="8"/>
      <c r="H20285" s="8"/>
    </row>
    <row r="20286" spans="1:8" x14ac:dyDescent="0.25">
      <c r="A20286" s="5"/>
      <c r="C20286" s="7"/>
      <c r="F20286" s="8"/>
      <c r="G20286" s="8"/>
      <c r="H20286" s="8"/>
    </row>
    <row r="20287" spans="1:8" x14ac:dyDescent="0.25">
      <c r="A20287" s="5"/>
      <c r="C20287" s="7"/>
      <c r="F20287" s="8"/>
      <c r="G20287" s="8"/>
      <c r="H20287" s="8"/>
    </row>
    <row r="20288" spans="1:8" x14ac:dyDescent="0.25">
      <c r="A20288" s="5"/>
      <c r="C20288" s="7"/>
      <c r="F20288" s="8"/>
      <c r="G20288" s="8"/>
      <c r="H20288" s="8"/>
    </row>
    <row r="20289" spans="1:8" x14ac:dyDescent="0.25">
      <c r="A20289" s="5"/>
      <c r="C20289" s="7"/>
      <c r="F20289" s="8"/>
      <c r="G20289" s="8"/>
      <c r="H20289" s="8"/>
    </row>
    <row r="20290" spans="1:8" x14ac:dyDescent="0.25">
      <c r="A20290" s="5"/>
      <c r="C20290" s="7"/>
      <c r="F20290" s="8"/>
      <c r="G20290" s="8"/>
      <c r="H20290" s="8"/>
    </row>
    <row r="20291" spans="1:8" x14ac:dyDescent="0.25">
      <c r="A20291" s="5"/>
      <c r="C20291" s="7"/>
      <c r="F20291" s="8"/>
      <c r="G20291" s="8"/>
      <c r="H20291" s="8"/>
    </row>
    <row r="20292" spans="1:8" x14ac:dyDescent="0.25">
      <c r="A20292" s="5"/>
      <c r="C20292" s="7"/>
      <c r="F20292" s="8"/>
      <c r="G20292" s="8"/>
      <c r="H20292" s="8"/>
    </row>
    <row r="20293" spans="1:8" x14ac:dyDescent="0.25">
      <c r="A20293" s="5"/>
      <c r="C20293" s="7"/>
      <c r="F20293" s="8"/>
      <c r="G20293" s="8"/>
      <c r="H20293" s="8"/>
    </row>
    <row r="20294" spans="1:8" x14ac:dyDescent="0.25">
      <c r="A20294" s="5"/>
      <c r="C20294" s="7"/>
      <c r="F20294" s="8"/>
      <c r="G20294" s="8"/>
      <c r="H20294" s="8"/>
    </row>
    <row r="20295" spans="1:8" x14ac:dyDescent="0.25">
      <c r="A20295" s="5"/>
      <c r="C20295" s="7"/>
      <c r="F20295" s="8"/>
      <c r="G20295" s="8"/>
      <c r="H20295" s="8"/>
    </row>
    <row r="20296" spans="1:8" x14ac:dyDescent="0.25">
      <c r="A20296" s="5"/>
      <c r="C20296" s="7"/>
      <c r="F20296" s="8"/>
      <c r="G20296" s="8"/>
      <c r="H20296" s="8"/>
    </row>
    <row r="20297" spans="1:8" x14ac:dyDescent="0.25">
      <c r="A20297" s="5"/>
      <c r="C20297" s="7"/>
      <c r="F20297" s="8"/>
      <c r="G20297" s="8"/>
      <c r="H20297" s="8"/>
    </row>
    <row r="20298" spans="1:8" x14ac:dyDescent="0.25">
      <c r="A20298" s="5"/>
      <c r="C20298" s="7"/>
      <c r="F20298" s="8"/>
      <c r="G20298" s="8"/>
      <c r="H20298" s="8"/>
    </row>
    <row r="20299" spans="1:8" x14ac:dyDescent="0.25">
      <c r="A20299" s="5"/>
      <c r="C20299" s="7"/>
      <c r="F20299" s="8"/>
      <c r="G20299" s="8"/>
      <c r="H20299" s="8"/>
    </row>
    <row r="20300" spans="1:8" x14ac:dyDescent="0.25">
      <c r="A20300" s="5"/>
      <c r="C20300" s="7"/>
      <c r="F20300" s="8"/>
      <c r="G20300" s="8"/>
      <c r="H20300" s="8"/>
    </row>
    <row r="20301" spans="1:8" x14ac:dyDescent="0.25">
      <c r="A20301" s="5"/>
      <c r="C20301" s="7"/>
      <c r="F20301" s="8"/>
      <c r="G20301" s="8"/>
      <c r="H20301" s="8"/>
    </row>
    <row r="20302" spans="1:8" x14ac:dyDescent="0.25">
      <c r="A20302" s="5"/>
      <c r="C20302" s="7"/>
      <c r="F20302" s="8"/>
      <c r="G20302" s="8"/>
      <c r="H20302" s="8"/>
    </row>
    <row r="20303" spans="1:8" x14ac:dyDescent="0.25">
      <c r="A20303" s="5"/>
      <c r="C20303" s="7"/>
      <c r="F20303" s="8"/>
      <c r="G20303" s="8"/>
      <c r="H20303" s="8"/>
    </row>
    <row r="20304" spans="1:8" x14ac:dyDescent="0.25">
      <c r="A20304" s="5"/>
      <c r="C20304" s="7"/>
      <c r="F20304" s="8"/>
      <c r="G20304" s="8"/>
      <c r="H20304" s="8"/>
    </row>
    <row r="20305" spans="1:8" x14ac:dyDescent="0.25">
      <c r="A20305" s="5"/>
      <c r="C20305" s="7"/>
      <c r="F20305" s="8"/>
      <c r="G20305" s="8"/>
      <c r="H20305" s="8"/>
    </row>
    <row r="20306" spans="1:8" x14ac:dyDescent="0.25">
      <c r="A20306" s="5"/>
      <c r="C20306" s="7"/>
      <c r="F20306" s="8"/>
      <c r="G20306" s="8"/>
      <c r="H20306" s="8"/>
    </row>
    <row r="20307" spans="1:8" x14ac:dyDescent="0.25">
      <c r="A20307" s="5"/>
      <c r="C20307" s="7"/>
      <c r="F20307" s="8"/>
      <c r="G20307" s="8"/>
      <c r="H20307" s="8"/>
    </row>
    <row r="20308" spans="1:8" x14ac:dyDescent="0.25">
      <c r="A20308" s="5"/>
      <c r="C20308" s="7"/>
      <c r="F20308" s="8"/>
      <c r="G20308" s="8"/>
      <c r="H20308" s="8"/>
    </row>
    <row r="20309" spans="1:8" x14ac:dyDescent="0.25">
      <c r="A20309" s="5"/>
      <c r="C20309" s="7"/>
      <c r="F20309" s="8"/>
      <c r="G20309" s="8"/>
      <c r="H20309" s="8"/>
    </row>
    <row r="20310" spans="1:8" x14ac:dyDescent="0.25">
      <c r="A20310" s="5"/>
      <c r="C20310" s="7"/>
      <c r="F20310" s="8"/>
      <c r="G20310" s="8"/>
      <c r="H20310" s="8"/>
    </row>
    <row r="20311" spans="1:8" x14ac:dyDescent="0.25">
      <c r="A20311" s="5"/>
      <c r="C20311" s="7"/>
      <c r="F20311" s="8"/>
      <c r="G20311" s="8"/>
      <c r="H20311" s="8"/>
    </row>
    <row r="20312" spans="1:8" x14ac:dyDescent="0.25">
      <c r="A20312" s="5"/>
      <c r="C20312" s="7"/>
      <c r="F20312" s="8"/>
      <c r="G20312" s="8"/>
      <c r="H20312" s="8"/>
    </row>
    <row r="20313" spans="1:8" x14ac:dyDescent="0.25">
      <c r="A20313" s="5"/>
      <c r="C20313" s="7"/>
      <c r="F20313" s="8"/>
      <c r="G20313" s="8"/>
      <c r="H20313" s="8"/>
    </row>
    <row r="20314" spans="1:8" x14ac:dyDescent="0.25">
      <c r="A20314" s="5"/>
      <c r="C20314" s="7"/>
      <c r="F20314" s="8"/>
      <c r="G20314" s="8"/>
      <c r="H20314" s="8"/>
    </row>
    <row r="20315" spans="1:8" x14ac:dyDescent="0.25">
      <c r="A20315" s="5"/>
      <c r="C20315" s="7"/>
      <c r="F20315" s="8"/>
      <c r="G20315" s="8"/>
      <c r="H20315" s="8"/>
    </row>
    <row r="20316" spans="1:8" x14ac:dyDescent="0.25">
      <c r="A20316" s="5"/>
      <c r="C20316" s="7"/>
      <c r="F20316" s="8"/>
      <c r="G20316" s="8"/>
      <c r="H20316" s="8"/>
    </row>
    <row r="20317" spans="1:8" x14ac:dyDescent="0.25">
      <c r="A20317" s="5"/>
      <c r="C20317" s="7"/>
      <c r="F20317" s="8"/>
      <c r="G20317" s="8"/>
      <c r="H20317" s="8"/>
    </row>
    <row r="20318" spans="1:8" x14ac:dyDescent="0.25">
      <c r="A20318" s="5"/>
      <c r="C20318" s="7"/>
      <c r="F20318" s="8"/>
      <c r="G20318" s="8"/>
      <c r="H20318" s="8"/>
    </row>
    <row r="20319" spans="1:8" x14ac:dyDescent="0.25">
      <c r="A20319" s="5"/>
      <c r="C20319" s="7"/>
      <c r="F20319" s="8"/>
      <c r="G20319" s="8"/>
      <c r="H20319" s="8"/>
    </row>
    <row r="20320" spans="1:8" x14ac:dyDescent="0.25">
      <c r="A20320" s="5"/>
      <c r="C20320" s="7"/>
      <c r="F20320" s="8"/>
      <c r="G20320" s="8"/>
      <c r="H20320" s="8"/>
    </row>
    <row r="20321" spans="1:8" x14ac:dyDescent="0.25">
      <c r="A20321" s="5"/>
      <c r="C20321" s="7"/>
      <c r="F20321" s="8"/>
      <c r="G20321" s="8"/>
      <c r="H20321" s="8"/>
    </row>
    <row r="20322" spans="1:8" x14ac:dyDescent="0.25">
      <c r="A20322" s="5"/>
      <c r="C20322" s="7"/>
      <c r="F20322" s="8"/>
      <c r="G20322" s="8"/>
      <c r="H20322" s="8"/>
    </row>
    <row r="20323" spans="1:8" x14ac:dyDescent="0.25">
      <c r="A20323" s="5"/>
      <c r="C20323" s="7"/>
      <c r="F20323" s="8"/>
      <c r="G20323" s="8"/>
      <c r="H20323" s="8"/>
    </row>
    <row r="20324" spans="1:8" x14ac:dyDescent="0.25">
      <c r="A20324" s="5"/>
      <c r="C20324" s="7"/>
      <c r="F20324" s="8"/>
      <c r="G20324" s="8"/>
      <c r="H20324" s="8"/>
    </row>
    <row r="20325" spans="1:8" x14ac:dyDescent="0.25">
      <c r="A20325" s="5"/>
      <c r="C20325" s="7"/>
      <c r="F20325" s="8"/>
      <c r="G20325" s="8"/>
      <c r="H20325" s="8"/>
    </row>
    <row r="20326" spans="1:8" x14ac:dyDescent="0.25">
      <c r="A20326" s="5"/>
      <c r="C20326" s="7"/>
      <c r="F20326" s="8"/>
      <c r="G20326" s="8"/>
      <c r="H20326" s="8"/>
    </row>
    <row r="20327" spans="1:8" x14ac:dyDescent="0.25">
      <c r="A20327" s="5"/>
      <c r="C20327" s="7"/>
      <c r="F20327" s="8"/>
      <c r="G20327" s="8"/>
      <c r="H20327" s="8"/>
    </row>
    <row r="20328" spans="1:8" x14ac:dyDescent="0.25">
      <c r="A20328" s="5"/>
      <c r="C20328" s="7"/>
      <c r="F20328" s="8"/>
      <c r="G20328" s="8"/>
      <c r="H20328" s="8"/>
    </row>
    <row r="20329" spans="1:8" x14ac:dyDescent="0.25">
      <c r="A20329" s="5"/>
      <c r="C20329" s="7"/>
      <c r="F20329" s="8"/>
      <c r="G20329" s="8"/>
      <c r="H20329" s="8"/>
    </row>
    <row r="20330" spans="1:8" x14ac:dyDescent="0.25">
      <c r="A20330" s="5"/>
      <c r="C20330" s="7"/>
      <c r="F20330" s="8"/>
      <c r="G20330" s="8"/>
      <c r="H20330" s="8"/>
    </row>
    <row r="20331" spans="1:8" x14ac:dyDescent="0.25">
      <c r="A20331" s="5"/>
      <c r="C20331" s="7"/>
      <c r="F20331" s="8"/>
      <c r="G20331" s="8"/>
      <c r="H20331" s="8"/>
    </row>
    <row r="20332" spans="1:8" x14ac:dyDescent="0.25">
      <c r="A20332" s="5"/>
      <c r="C20332" s="7"/>
      <c r="F20332" s="8"/>
      <c r="G20332" s="8"/>
      <c r="H20332" s="8"/>
    </row>
    <row r="20333" spans="1:8" x14ac:dyDescent="0.25">
      <c r="A20333" s="5"/>
      <c r="C20333" s="7"/>
      <c r="F20333" s="8"/>
      <c r="G20333" s="8"/>
      <c r="H20333" s="8"/>
    </row>
    <row r="20334" spans="1:8" x14ac:dyDescent="0.25">
      <c r="A20334" s="5"/>
      <c r="C20334" s="7"/>
      <c r="F20334" s="8"/>
      <c r="G20334" s="8"/>
      <c r="H20334" s="8"/>
    </row>
    <row r="20335" spans="1:8" x14ac:dyDescent="0.25">
      <c r="A20335" s="5"/>
      <c r="C20335" s="7"/>
      <c r="F20335" s="8"/>
      <c r="G20335" s="8"/>
      <c r="H20335" s="8"/>
    </row>
    <row r="20336" spans="1:8" x14ac:dyDescent="0.25">
      <c r="A20336" s="5"/>
      <c r="C20336" s="7"/>
      <c r="F20336" s="8"/>
      <c r="G20336" s="8"/>
      <c r="H20336" s="8"/>
    </row>
    <row r="20337" spans="1:8" x14ac:dyDescent="0.25">
      <c r="A20337" s="5"/>
      <c r="C20337" s="7"/>
      <c r="F20337" s="8"/>
      <c r="G20337" s="8"/>
      <c r="H20337" s="8"/>
    </row>
    <row r="20338" spans="1:8" x14ac:dyDescent="0.25">
      <c r="A20338" s="5"/>
      <c r="C20338" s="7"/>
      <c r="F20338" s="8"/>
      <c r="G20338" s="8"/>
      <c r="H20338" s="8"/>
    </row>
    <row r="20339" spans="1:8" x14ac:dyDescent="0.25">
      <c r="A20339" s="5"/>
      <c r="C20339" s="7"/>
      <c r="F20339" s="8"/>
      <c r="G20339" s="8"/>
      <c r="H20339" s="8"/>
    </row>
    <row r="20340" spans="1:8" x14ac:dyDescent="0.25">
      <c r="A20340" s="5"/>
      <c r="C20340" s="7"/>
      <c r="F20340" s="8"/>
      <c r="G20340" s="8"/>
      <c r="H20340" s="8"/>
    </row>
    <row r="20341" spans="1:8" x14ac:dyDescent="0.25">
      <c r="A20341" s="5"/>
      <c r="C20341" s="7"/>
      <c r="F20341" s="8"/>
      <c r="G20341" s="8"/>
      <c r="H20341" s="8"/>
    </row>
    <row r="20342" spans="1:8" x14ac:dyDescent="0.25">
      <c r="A20342" s="5"/>
      <c r="C20342" s="7"/>
      <c r="F20342" s="8"/>
      <c r="G20342" s="8"/>
      <c r="H20342" s="8"/>
    </row>
    <row r="20343" spans="1:8" x14ac:dyDescent="0.25">
      <c r="A20343" s="5"/>
      <c r="C20343" s="7"/>
      <c r="F20343" s="8"/>
      <c r="G20343" s="8"/>
      <c r="H20343" s="8"/>
    </row>
    <row r="20344" spans="1:8" x14ac:dyDescent="0.25">
      <c r="A20344" s="5"/>
      <c r="C20344" s="7"/>
      <c r="F20344" s="8"/>
      <c r="G20344" s="8"/>
      <c r="H20344" s="8"/>
    </row>
    <row r="20345" spans="1:8" x14ac:dyDescent="0.25">
      <c r="A20345" s="5"/>
      <c r="C20345" s="7"/>
      <c r="F20345" s="8"/>
      <c r="G20345" s="8"/>
      <c r="H20345" s="8"/>
    </row>
    <row r="20346" spans="1:8" x14ac:dyDescent="0.25">
      <c r="A20346" s="5"/>
      <c r="C20346" s="7"/>
      <c r="F20346" s="8"/>
      <c r="G20346" s="8"/>
      <c r="H20346" s="8"/>
    </row>
    <row r="20347" spans="1:8" x14ac:dyDescent="0.25">
      <c r="A20347" s="5"/>
      <c r="C20347" s="7"/>
      <c r="F20347" s="8"/>
      <c r="G20347" s="8"/>
      <c r="H20347" s="8"/>
    </row>
    <row r="20348" spans="1:8" x14ac:dyDescent="0.25">
      <c r="A20348" s="5"/>
      <c r="C20348" s="7"/>
      <c r="F20348" s="8"/>
      <c r="G20348" s="8"/>
      <c r="H20348" s="8"/>
    </row>
    <row r="20349" spans="1:8" x14ac:dyDescent="0.25">
      <c r="A20349" s="5"/>
      <c r="C20349" s="7"/>
      <c r="F20349" s="8"/>
      <c r="G20349" s="8"/>
      <c r="H20349" s="8"/>
    </row>
    <row r="20350" spans="1:8" x14ac:dyDescent="0.25">
      <c r="A20350" s="5"/>
      <c r="C20350" s="7"/>
      <c r="F20350" s="8"/>
      <c r="G20350" s="8"/>
      <c r="H20350" s="8"/>
    </row>
    <row r="20351" spans="1:8" x14ac:dyDescent="0.25">
      <c r="A20351" s="5"/>
      <c r="C20351" s="7"/>
      <c r="F20351" s="8"/>
      <c r="G20351" s="8"/>
      <c r="H20351" s="8"/>
    </row>
    <row r="20352" spans="1:8" x14ac:dyDescent="0.25">
      <c r="A20352" s="5"/>
      <c r="C20352" s="7"/>
      <c r="F20352" s="8"/>
      <c r="G20352" s="8"/>
      <c r="H20352" s="8"/>
    </row>
    <row r="20353" spans="1:8" x14ac:dyDescent="0.25">
      <c r="A20353" s="5"/>
      <c r="C20353" s="7"/>
      <c r="F20353" s="8"/>
      <c r="G20353" s="8"/>
      <c r="H20353" s="8"/>
    </row>
    <row r="20354" spans="1:8" x14ac:dyDescent="0.25">
      <c r="A20354" s="5"/>
      <c r="C20354" s="7"/>
      <c r="F20354" s="8"/>
      <c r="G20354" s="8"/>
      <c r="H20354" s="8"/>
    </row>
    <row r="20355" spans="1:8" x14ac:dyDescent="0.25">
      <c r="A20355" s="5"/>
      <c r="C20355" s="7"/>
      <c r="F20355" s="8"/>
      <c r="G20355" s="8"/>
      <c r="H20355" s="8"/>
    </row>
    <row r="20356" spans="1:8" x14ac:dyDescent="0.25">
      <c r="A20356" s="5"/>
      <c r="C20356" s="7"/>
      <c r="F20356" s="8"/>
      <c r="G20356" s="8"/>
      <c r="H20356" s="8"/>
    </row>
    <row r="20357" spans="1:8" x14ac:dyDescent="0.25">
      <c r="A20357" s="5"/>
      <c r="C20357" s="7"/>
      <c r="F20357" s="8"/>
      <c r="G20357" s="8"/>
      <c r="H20357" s="8"/>
    </row>
    <row r="20358" spans="1:8" x14ac:dyDescent="0.25">
      <c r="A20358" s="5"/>
      <c r="C20358" s="7"/>
      <c r="F20358" s="8"/>
      <c r="G20358" s="8"/>
      <c r="H20358" s="8"/>
    </row>
    <row r="20359" spans="1:8" x14ac:dyDescent="0.25">
      <c r="A20359" s="5"/>
      <c r="C20359" s="7"/>
      <c r="F20359" s="8"/>
      <c r="G20359" s="8"/>
      <c r="H20359" s="8"/>
    </row>
    <row r="20360" spans="1:8" x14ac:dyDescent="0.25">
      <c r="A20360" s="5"/>
      <c r="C20360" s="7"/>
      <c r="F20360" s="8"/>
      <c r="G20360" s="8"/>
      <c r="H20360" s="8"/>
    </row>
    <row r="20361" spans="1:8" x14ac:dyDescent="0.25">
      <c r="A20361" s="5"/>
      <c r="C20361" s="7"/>
      <c r="F20361" s="8"/>
      <c r="G20361" s="8"/>
      <c r="H20361" s="8"/>
    </row>
    <row r="20362" spans="1:8" x14ac:dyDescent="0.25">
      <c r="A20362" s="5"/>
      <c r="C20362" s="7"/>
      <c r="F20362" s="8"/>
      <c r="G20362" s="8"/>
      <c r="H20362" s="8"/>
    </row>
    <row r="20363" spans="1:8" x14ac:dyDescent="0.25">
      <c r="A20363" s="5"/>
      <c r="C20363" s="7"/>
      <c r="F20363" s="8"/>
      <c r="G20363" s="8"/>
      <c r="H20363" s="8"/>
    </row>
    <row r="20364" spans="1:8" x14ac:dyDescent="0.25">
      <c r="A20364" s="5"/>
      <c r="C20364" s="7"/>
      <c r="F20364" s="8"/>
      <c r="G20364" s="8"/>
      <c r="H20364" s="8"/>
    </row>
    <row r="20365" spans="1:8" x14ac:dyDescent="0.25">
      <c r="A20365" s="5"/>
      <c r="C20365" s="7"/>
      <c r="F20365" s="8"/>
      <c r="G20365" s="8"/>
      <c r="H20365" s="8"/>
    </row>
    <row r="20366" spans="1:8" x14ac:dyDescent="0.25">
      <c r="A20366" s="5"/>
      <c r="C20366" s="7"/>
      <c r="F20366" s="8"/>
      <c r="G20366" s="8"/>
      <c r="H20366" s="8"/>
    </row>
    <row r="20367" spans="1:8" x14ac:dyDescent="0.25">
      <c r="A20367" s="5"/>
      <c r="C20367" s="7"/>
      <c r="F20367" s="8"/>
      <c r="G20367" s="8"/>
      <c r="H20367" s="8"/>
    </row>
    <row r="20368" spans="1:8" x14ac:dyDescent="0.25">
      <c r="A20368" s="5"/>
      <c r="C20368" s="7"/>
      <c r="F20368" s="8"/>
      <c r="G20368" s="8"/>
      <c r="H20368" s="8"/>
    </row>
    <row r="20369" spans="1:8" x14ac:dyDescent="0.25">
      <c r="A20369" s="5"/>
      <c r="C20369" s="7"/>
      <c r="F20369" s="8"/>
      <c r="G20369" s="8"/>
      <c r="H20369" s="8"/>
    </row>
    <row r="20370" spans="1:8" x14ac:dyDescent="0.25">
      <c r="A20370" s="5"/>
      <c r="C20370" s="7"/>
      <c r="F20370" s="8"/>
      <c r="G20370" s="8"/>
      <c r="H20370" s="8"/>
    </row>
    <row r="20371" spans="1:8" x14ac:dyDescent="0.25">
      <c r="A20371" s="5"/>
      <c r="C20371" s="7"/>
      <c r="F20371" s="8"/>
      <c r="G20371" s="8"/>
      <c r="H20371" s="8"/>
    </row>
    <row r="20372" spans="1:8" x14ac:dyDescent="0.25">
      <c r="A20372" s="5"/>
      <c r="C20372" s="7"/>
      <c r="F20372" s="8"/>
      <c r="G20372" s="8"/>
      <c r="H20372" s="8"/>
    </row>
    <row r="20373" spans="1:8" x14ac:dyDescent="0.25">
      <c r="A20373" s="5"/>
      <c r="C20373" s="7"/>
      <c r="F20373" s="8"/>
      <c r="G20373" s="8"/>
      <c r="H20373" s="8"/>
    </row>
    <row r="20374" spans="1:8" x14ac:dyDescent="0.25">
      <c r="A20374" s="5"/>
      <c r="C20374" s="7"/>
      <c r="F20374" s="8"/>
      <c r="G20374" s="8"/>
      <c r="H20374" s="8"/>
    </row>
    <row r="20375" spans="1:8" x14ac:dyDescent="0.25">
      <c r="A20375" s="5"/>
      <c r="C20375" s="7"/>
      <c r="F20375" s="8"/>
      <c r="G20375" s="8"/>
      <c r="H20375" s="8"/>
    </row>
    <row r="20376" spans="1:8" x14ac:dyDescent="0.25">
      <c r="A20376" s="5"/>
      <c r="C20376" s="7"/>
      <c r="F20376" s="8"/>
      <c r="G20376" s="8"/>
      <c r="H20376" s="8"/>
    </row>
    <row r="20377" spans="1:8" x14ac:dyDescent="0.25">
      <c r="A20377" s="5"/>
      <c r="C20377" s="7"/>
      <c r="F20377" s="8"/>
      <c r="G20377" s="8"/>
      <c r="H20377" s="8"/>
    </row>
    <row r="20378" spans="1:8" x14ac:dyDescent="0.25">
      <c r="A20378" s="5"/>
      <c r="C20378" s="7"/>
      <c r="F20378" s="8"/>
      <c r="G20378" s="8"/>
      <c r="H20378" s="8"/>
    </row>
    <row r="20379" spans="1:8" x14ac:dyDescent="0.25">
      <c r="A20379" s="5"/>
      <c r="C20379" s="7"/>
      <c r="F20379" s="8"/>
      <c r="G20379" s="8"/>
      <c r="H20379" s="8"/>
    </row>
    <row r="20380" spans="1:8" x14ac:dyDescent="0.25">
      <c r="A20380" s="5"/>
      <c r="C20380" s="7"/>
      <c r="F20380" s="8"/>
      <c r="G20380" s="8"/>
      <c r="H20380" s="8"/>
    </row>
    <row r="20381" spans="1:8" x14ac:dyDescent="0.25">
      <c r="A20381" s="5"/>
      <c r="C20381" s="7"/>
      <c r="F20381" s="8"/>
      <c r="G20381" s="8"/>
      <c r="H20381" s="8"/>
    </row>
    <row r="20382" spans="1:8" x14ac:dyDescent="0.25">
      <c r="A20382" s="5"/>
      <c r="C20382" s="7"/>
      <c r="F20382" s="8"/>
      <c r="G20382" s="8"/>
      <c r="H20382" s="8"/>
    </row>
    <row r="20383" spans="1:8" x14ac:dyDescent="0.25">
      <c r="A20383" s="5"/>
      <c r="C20383" s="7"/>
      <c r="F20383" s="8"/>
      <c r="G20383" s="8"/>
      <c r="H20383" s="8"/>
    </row>
    <row r="20384" spans="1:8" x14ac:dyDescent="0.25">
      <c r="A20384" s="5"/>
      <c r="C20384" s="7"/>
      <c r="F20384" s="8"/>
      <c r="G20384" s="8"/>
      <c r="H20384" s="8"/>
    </row>
    <row r="20385" spans="1:8" x14ac:dyDescent="0.25">
      <c r="A20385" s="5"/>
      <c r="C20385" s="7"/>
      <c r="F20385" s="8"/>
      <c r="G20385" s="8"/>
      <c r="H20385" s="8"/>
    </row>
    <row r="20386" spans="1:8" x14ac:dyDescent="0.25">
      <c r="A20386" s="5"/>
      <c r="C20386" s="7"/>
      <c r="F20386" s="8"/>
      <c r="G20386" s="8"/>
      <c r="H20386" s="8"/>
    </row>
    <row r="20387" spans="1:8" x14ac:dyDescent="0.25">
      <c r="A20387" s="5"/>
      <c r="C20387" s="7"/>
      <c r="F20387" s="8"/>
      <c r="G20387" s="8"/>
      <c r="H20387" s="8"/>
    </row>
    <row r="20388" spans="1:8" x14ac:dyDescent="0.25">
      <c r="A20388" s="5"/>
      <c r="C20388" s="7"/>
      <c r="F20388" s="8"/>
      <c r="G20388" s="8"/>
      <c r="H20388" s="8"/>
    </row>
    <row r="20389" spans="1:8" x14ac:dyDescent="0.25">
      <c r="A20389" s="5"/>
      <c r="C20389" s="7"/>
      <c r="F20389" s="8"/>
      <c r="G20389" s="8"/>
      <c r="H20389" s="8"/>
    </row>
    <row r="20390" spans="1:8" x14ac:dyDescent="0.25">
      <c r="A20390" s="5"/>
      <c r="C20390" s="7"/>
      <c r="F20390" s="8"/>
      <c r="G20390" s="8"/>
      <c r="H20390" s="8"/>
    </row>
    <row r="20391" spans="1:8" x14ac:dyDescent="0.25">
      <c r="A20391" s="5"/>
      <c r="C20391" s="7"/>
      <c r="F20391" s="8"/>
      <c r="G20391" s="8"/>
      <c r="H20391" s="8"/>
    </row>
    <row r="20392" spans="1:8" x14ac:dyDescent="0.25">
      <c r="A20392" s="5"/>
      <c r="C20392" s="7"/>
      <c r="F20392" s="8"/>
      <c r="G20392" s="8"/>
      <c r="H20392" s="8"/>
    </row>
    <row r="20393" spans="1:8" x14ac:dyDescent="0.25">
      <c r="A20393" s="5"/>
      <c r="C20393" s="7"/>
      <c r="F20393" s="8"/>
      <c r="G20393" s="8"/>
      <c r="H20393" s="8"/>
    </row>
    <row r="20394" spans="1:8" x14ac:dyDescent="0.25">
      <c r="A20394" s="5"/>
      <c r="C20394" s="7"/>
      <c r="F20394" s="8"/>
      <c r="G20394" s="8"/>
      <c r="H20394" s="8"/>
    </row>
    <row r="20395" spans="1:8" x14ac:dyDescent="0.25">
      <c r="A20395" s="5"/>
      <c r="C20395" s="7"/>
      <c r="F20395" s="8"/>
      <c r="G20395" s="8"/>
      <c r="H20395" s="8"/>
    </row>
    <row r="20396" spans="1:8" x14ac:dyDescent="0.25">
      <c r="A20396" s="5"/>
      <c r="C20396" s="7"/>
      <c r="F20396" s="8"/>
      <c r="G20396" s="8"/>
      <c r="H20396" s="8"/>
    </row>
    <row r="20397" spans="1:8" x14ac:dyDescent="0.25">
      <c r="A20397" s="5"/>
      <c r="C20397" s="7"/>
      <c r="F20397" s="8"/>
      <c r="G20397" s="8"/>
      <c r="H20397" s="8"/>
    </row>
    <row r="20398" spans="1:8" x14ac:dyDescent="0.25">
      <c r="A20398" s="5"/>
      <c r="C20398" s="7"/>
      <c r="F20398" s="8"/>
      <c r="G20398" s="8"/>
      <c r="H20398" s="8"/>
    </row>
    <row r="20399" spans="1:8" x14ac:dyDescent="0.25">
      <c r="A20399" s="5"/>
      <c r="C20399" s="7"/>
      <c r="F20399" s="8"/>
      <c r="G20399" s="8"/>
      <c r="H20399" s="8"/>
    </row>
    <row r="20400" spans="1:8" x14ac:dyDescent="0.25">
      <c r="A20400" s="5"/>
      <c r="C20400" s="7"/>
      <c r="F20400" s="8"/>
      <c r="G20400" s="8"/>
      <c r="H20400" s="8"/>
    </row>
    <row r="20401" spans="1:8" x14ac:dyDescent="0.25">
      <c r="A20401" s="5"/>
      <c r="C20401" s="7"/>
      <c r="F20401" s="8"/>
      <c r="G20401" s="8"/>
      <c r="H20401" s="8"/>
    </row>
    <row r="20402" spans="1:8" x14ac:dyDescent="0.25">
      <c r="A20402" s="5"/>
      <c r="C20402" s="7"/>
      <c r="F20402" s="8"/>
      <c r="G20402" s="8"/>
      <c r="H20402" s="8"/>
    </row>
    <row r="20403" spans="1:8" x14ac:dyDescent="0.25">
      <c r="A20403" s="5"/>
      <c r="C20403" s="7"/>
      <c r="F20403" s="8"/>
      <c r="G20403" s="8"/>
      <c r="H20403" s="8"/>
    </row>
    <row r="20404" spans="1:8" x14ac:dyDescent="0.25">
      <c r="A20404" s="5"/>
      <c r="C20404" s="7"/>
      <c r="F20404" s="8"/>
      <c r="G20404" s="8"/>
      <c r="H20404" s="8"/>
    </row>
    <row r="20405" spans="1:8" x14ac:dyDescent="0.25">
      <c r="A20405" s="5"/>
      <c r="C20405" s="7"/>
      <c r="F20405" s="8"/>
      <c r="G20405" s="8"/>
      <c r="H20405" s="8"/>
    </row>
    <row r="20406" spans="1:8" x14ac:dyDescent="0.25">
      <c r="A20406" s="5"/>
      <c r="C20406" s="7"/>
      <c r="F20406" s="8"/>
      <c r="G20406" s="8"/>
      <c r="H20406" s="8"/>
    </row>
    <row r="20407" spans="1:8" x14ac:dyDescent="0.25">
      <c r="A20407" s="5"/>
      <c r="C20407" s="7"/>
      <c r="F20407" s="8"/>
      <c r="G20407" s="8"/>
      <c r="H20407" s="8"/>
    </row>
    <row r="20408" spans="1:8" x14ac:dyDescent="0.25">
      <c r="A20408" s="5"/>
      <c r="C20408" s="7"/>
      <c r="F20408" s="8"/>
      <c r="G20408" s="8"/>
      <c r="H20408" s="8"/>
    </row>
    <row r="20409" spans="1:8" x14ac:dyDescent="0.25">
      <c r="A20409" s="5"/>
      <c r="C20409" s="7"/>
      <c r="F20409" s="8"/>
      <c r="G20409" s="8"/>
      <c r="H20409" s="8"/>
    </row>
    <row r="20410" spans="1:8" x14ac:dyDescent="0.25">
      <c r="A20410" s="5"/>
      <c r="C20410" s="7"/>
      <c r="F20410" s="8"/>
      <c r="G20410" s="8"/>
      <c r="H20410" s="8"/>
    </row>
    <row r="20411" spans="1:8" x14ac:dyDescent="0.25">
      <c r="A20411" s="5"/>
      <c r="C20411" s="7"/>
      <c r="F20411" s="8"/>
      <c r="G20411" s="8"/>
      <c r="H20411" s="8"/>
    </row>
    <row r="20412" spans="1:8" x14ac:dyDescent="0.25">
      <c r="A20412" s="5"/>
      <c r="C20412" s="7"/>
      <c r="F20412" s="8"/>
      <c r="G20412" s="8"/>
      <c r="H20412" s="8"/>
    </row>
    <row r="20413" spans="1:8" x14ac:dyDescent="0.25">
      <c r="A20413" s="5"/>
      <c r="C20413" s="7"/>
      <c r="F20413" s="8"/>
      <c r="G20413" s="8"/>
      <c r="H20413" s="8"/>
    </row>
    <row r="20414" spans="1:8" x14ac:dyDescent="0.25">
      <c r="A20414" s="5"/>
      <c r="C20414" s="7"/>
      <c r="F20414" s="8"/>
      <c r="G20414" s="8"/>
      <c r="H20414" s="8"/>
    </row>
    <row r="20415" spans="1:8" x14ac:dyDescent="0.25">
      <c r="A20415" s="5"/>
      <c r="C20415" s="7"/>
      <c r="F20415" s="8"/>
      <c r="G20415" s="8"/>
      <c r="H20415" s="8"/>
    </row>
    <row r="20416" spans="1:8" x14ac:dyDescent="0.25">
      <c r="A20416" s="5"/>
      <c r="C20416" s="7"/>
      <c r="F20416" s="8"/>
      <c r="G20416" s="8"/>
      <c r="H20416" s="8"/>
    </row>
    <row r="20417" spans="1:8" x14ac:dyDescent="0.25">
      <c r="A20417" s="5"/>
      <c r="C20417" s="7"/>
      <c r="F20417" s="8"/>
      <c r="G20417" s="8"/>
      <c r="H20417" s="8"/>
    </row>
    <row r="20418" spans="1:8" x14ac:dyDescent="0.25">
      <c r="A20418" s="5"/>
      <c r="C20418" s="7"/>
      <c r="F20418" s="8"/>
      <c r="G20418" s="8"/>
      <c r="H20418" s="8"/>
    </row>
    <row r="20419" spans="1:8" x14ac:dyDescent="0.25">
      <c r="A20419" s="5"/>
      <c r="C20419" s="7"/>
      <c r="F20419" s="8"/>
      <c r="G20419" s="8"/>
      <c r="H20419" s="8"/>
    </row>
    <row r="20420" spans="1:8" x14ac:dyDescent="0.25">
      <c r="A20420" s="5"/>
      <c r="C20420" s="7"/>
      <c r="F20420" s="8"/>
      <c r="G20420" s="8"/>
      <c r="H20420" s="8"/>
    </row>
    <row r="20421" spans="1:8" x14ac:dyDescent="0.25">
      <c r="A20421" s="5"/>
      <c r="C20421" s="7"/>
      <c r="F20421" s="8"/>
      <c r="G20421" s="8"/>
      <c r="H20421" s="8"/>
    </row>
    <row r="20422" spans="1:8" x14ac:dyDescent="0.25">
      <c r="A20422" s="5"/>
      <c r="C20422" s="7"/>
      <c r="F20422" s="8"/>
      <c r="G20422" s="8"/>
      <c r="H20422" s="8"/>
    </row>
    <row r="20423" spans="1:8" x14ac:dyDescent="0.25">
      <c r="A20423" s="5"/>
      <c r="C20423" s="7"/>
      <c r="F20423" s="8"/>
      <c r="G20423" s="8"/>
      <c r="H20423" s="8"/>
    </row>
    <row r="20424" spans="1:8" x14ac:dyDescent="0.25">
      <c r="A20424" s="5"/>
      <c r="C20424" s="7"/>
      <c r="F20424" s="8"/>
      <c r="G20424" s="8"/>
      <c r="H20424" s="8"/>
    </row>
    <row r="20425" spans="1:8" x14ac:dyDescent="0.25">
      <c r="A20425" s="5"/>
      <c r="C20425" s="7"/>
      <c r="F20425" s="8"/>
      <c r="G20425" s="8"/>
      <c r="H20425" s="8"/>
    </row>
    <row r="20426" spans="1:8" x14ac:dyDescent="0.25">
      <c r="A20426" s="5"/>
      <c r="C20426" s="7"/>
      <c r="F20426" s="8"/>
      <c r="G20426" s="8"/>
      <c r="H20426" s="8"/>
    </row>
    <row r="20427" spans="1:8" x14ac:dyDescent="0.25">
      <c r="A20427" s="5"/>
      <c r="C20427" s="7"/>
      <c r="F20427" s="8"/>
      <c r="G20427" s="8"/>
      <c r="H20427" s="8"/>
    </row>
    <row r="20428" spans="1:8" x14ac:dyDescent="0.25">
      <c r="A20428" s="5"/>
      <c r="C20428" s="7"/>
      <c r="F20428" s="8"/>
      <c r="G20428" s="8"/>
      <c r="H20428" s="8"/>
    </row>
    <row r="20429" spans="1:8" x14ac:dyDescent="0.25">
      <c r="A20429" s="5"/>
      <c r="C20429" s="7"/>
      <c r="F20429" s="8"/>
      <c r="G20429" s="8"/>
      <c r="H20429" s="8"/>
    </row>
    <row r="20430" spans="1:8" x14ac:dyDescent="0.25">
      <c r="A20430" s="5"/>
      <c r="C20430" s="7"/>
      <c r="F20430" s="8"/>
      <c r="G20430" s="8"/>
      <c r="H20430" s="8"/>
    </row>
    <row r="20431" spans="1:8" x14ac:dyDescent="0.25">
      <c r="A20431" s="5"/>
      <c r="C20431" s="7"/>
      <c r="F20431" s="8"/>
      <c r="G20431" s="8"/>
      <c r="H20431" s="8"/>
    </row>
    <row r="20432" spans="1:8" x14ac:dyDescent="0.25">
      <c r="A20432" s="5"/>
      <c r="C20432" s="7"/>
      <c r="F20432" s="8"/>
      <c r="G20432" s="8"/>
      <c r="H20432" s="8"/>
    </row>
    <row r="20433" spans="1:8" x14ac:dyDescent="0.25">
      <c r="A20433" s="5"/>
      <c r="C20433" s="7"/>
      <c r="F20433" s="8"/>
      <c r="G20433" s="8"/>
      <c r="H20433" s="8"/>
    </row>
    <row r="20434" spans="1:8" x14ac:dyDescent="0.25">
      <c r="A20434" s="5"/>
      <c r="C20434" s="7"/>
      <c r="F20434" s="8"/>
      <c r="G20434" s="8"/>
      <c r="H20434" s="8"/>
    </row>
    <row r="20435" spans="1:8" x14ac:dyDescent="0.25">
      <c r="A20435" s="5"/>
      <c r="C20435" s="7"/>
      <c r="F20435" s="8"/>
      <c r="G20435" s="8"/>
      <c r="H20435" s="8"/>
    </row>
    <row r="20436" spans="1:8" x14ac:dyDescent="0.25">
      <c r="A20436" s="5"/>
      <c r="C20436" s="7"/>
      <c r="F20436" s="8"/>
      <c r="G20436" s="8"/>
      <c r="H20436" s="8"/>
    </row>
    <row r="20437" spans="1:8" x14ac:dyDescent="0.25">
      <c r="A20437" s="5"/>
      <c r="C20437" s="7"/>
      <c r="F20437" s="8"/>
      <c r="G20437" s="8"/>
      <c r="H20437" s="8"/>
    </row>
    <row r="20438" spans="1:8" x14ac:dyDescent="0.25">
      <c r="A20438" s="5"/>
      <c r="C20438" s="7"/>
      <c r="F20438" s="8"/>
      <c r="G20438" s="8"/>
      <c r="H20438" s="8"/>
    </row>
    <row r="20439" spans="1:8" x14ac:dyDescent="0.25">
      <c r="A20439" s="5"/>
      <c r="C20439" s="7"/>
      <c r="F20439" s="8"/>
      <c r="G20439" s="8"/>
      <c r="H20439" s="8"/>
    </row>
    <row r="20440" spans="1:8" x14ac:dyDescent="0.25">
      <c r="A20440" s="5"/>
      <c r="C20440" s="7"/>
      <c r="F20440" s="8"/>
      <c r="G20440" s="8"/>
      <c r="H20440" s="8"/>
    </row>
    <row r="20441" spans="1:8" x14ac:dyDescent="0.25">
      <c r="A20441" s="5"/>
      <c r="C20441" s="7"/>
      <c r="F20441" s="8"/>
      <c r="G20441" s="8"/>
      <c r="H20441" s="8"/>
    </row>
    <row r="20442" spans="1:8" x14ac:dyDescent="0.25">
      <c r="A20442" s="5"/>
      <c r="C20442" s="7"/>
      <c r="F20442" s="8"/>
      <c r="G20442" s="8"/>
      <c r="H20442" s="8"/>
    </row>
    <row r="20443" spans="1:8" x14ac:dyDescent="0.25">
      <c r="A20443" s="5"/>
      <c r="C20443" s="7"/>
      <c r="F20443" s="8"/>
      <c r="G20443" s="8"/>
      <c r="H20443" s="8"/>
    </row>
    <row r="20444" spans="1:8" x14ac:dyDescent="0.25">
      <c r="A20444" s="5"/>
      <c r="C20444" s="7"/>
      <c r="F20444" s="8"/>
      <c r="G20444" s="8"/>
      <c r="H20444" s="8"/>
    </row>
    <row r="20445" spans="1:8" x14ac:dyDescent="0.25">
      <c r="A20445" s="5"/>
      <c r="C20445" s="7"/>
      <c r="F20445" s="8"/>
      <c r="G20445" s="8"/>
      <c r="H20445" s="8"/>
    </row>
    <row r="20446" spans="1:8" x14ac:dyDescent="0.25">
      <c r="A20446" s="5"/>
      <c r="C20446" s="7"/>
      <c r="F20446" s="8"/>
      <c r="G20446" s="8"/>
      <c r="H20446" s="8"/>
    </row>
    <row r="20447" spans="1:8" x14ac:dyDescent="0.25">
      <c r="A20447" s="5"/>
      <c r="C20447" s="7"/>
      <c r="F20447" s="8"/>
      <c r="G20447" s="8"/>
      <c r="H20447" s="8"/>
    </row>
    <row r="20448" spans="1:8" x14ac:dyDescent="0.25">
      <c r="A20448" s="5"/>
      <c r="C20448" s="7"/>
      <c r="F20448" s="8"/>
      <c r="G20448" s="8"/>
      <c r="H20448" s="8"/>
    </row>
    <row r="20449" spans="1:8" x14ac:dyDescent="0.25">
      <c r="A20449" s="5"/>
      <c r="C20449" s="7"/>
      <c r="F20449" s="8"/>
      <c r="G20449" s="8"/>
      <c r="H20449" s="8"/>
    </row>
    <row r="20450" spans="1:8" x14ac:dyDescent="0.25">
      <c r="A20450" s="5"/>
      <c r="C20450" s="7"/>
      <c r="F20450" s="8"/>
      <c r="G20450" s="8"/>
      <c r="H20450" s="8"/>
    </row>
    <row r="20451" spans="1:8" x14ac:dyDescent="0.25">
      <c r="A20451" s="5"/>
      <c r="C20451" s="7"/>
      <c r="F20451" s="8"/>
      <c r="G20451" s="8"/>
      <c r="H20451" s="8"/>
    </row>
    <row r="20452" spans="1:8" x14ac:dyDescent="0.25">
      <c r="A20452" s="5"/>
      <c r="C20452" s="7"/>
      <c r="F20452" s="8"/>
      <c r="G20452" s="8"/>
      <c r="H20452" s="8"/>
    </row>
    <row r="20453" spans="1:8" x14ac:dyDescent="0.25">
      <c r="A20453" s="5"/>
      <c r="C20453" s="7"/>
      <c r="F20453" s="8"/>
      <c r="G20453" s="8"/>
      <c r="H20453" s="8"/>
    </row>
    <row r="20454" spans="1:8" x14ac:dyDescent="0.25">
      <c r="A20454" s="5"/>
      <c r="C20454" s="7"/>
      <c r="F20454" s="8"/>
      <c r="G20454" s="8"/>
      <c r="H20454" s="8"/>
    </row>
    <row r="20455" spans="1:8" x14ac:dyDescent="0.25">
      <c r="A20455" s="5"/>
      <c r="C20455" s="7"/>
      <c r="F20455" s="8"/>
      <c r="G20455" s="8"/>
      <c r="H20455" s="8"/>
    </row>
    <row r="20456" spans="1:8" x14ac:dyDescent="0.25">
      <c r="A20456" s="5"/>
      <c r="C20456" s="7"/>
      <c r="F20456" s="8"/>
      <c r="G20456" s="8"/>
      <c r="H20456" s="8"/>
    </row>
    <row r="20457" spans="1:8" x14ac:dyDescent="0.25">
      <c r="A20457" s="5"/>
      <c r="C20457" s="7"/>
      <c r="F20457" s="8"/>
      <c r="G20457" s="8"/>
      <c r="H20457" s="8"/>
    </row>
    <row r="20458" spans="1:8" x14ac:dyDescent="0.25">
      <c r="A20458" s="5"/>
      <c r="C20458" s="7"/>
      <c r="F20458" s="8"/>
      <c r="G20458" s="8"/>
      <c r="H20458" s="8"/>
    </row>
    <row r="20459" spans="1:8" x14ac:dyDescent="0.25">
      <c r="A20459" s="5"/>
      <c r="C20459" s="7"/>
      <c r="F20459" s="8"/>
      <c r="G20459" s="8"/>
      <c r="H20459" s="8"/>
    </row>
    <row r="20460" spans="1:8" x14ac:dyDescent="0.25">
      <c r="A20460" s="5"/>
      <c r="C20460" s="7"/>
      <c r="F20460" s="8"/>
      <c r="G20460" s="8"/>
      <c r="H20460" s="8"/>
    </row>
    <row r="20461" spans="1:8" x14ac:dyDescent="0.25">
      <c r="A20461" s="5"/>
      <c r="C20461" s="7"/>
      <c r="F20461" s="8"/>
      <c r="G20461" s="8"/>
      <c r="H20461" s="8"/>
    </row>
    <row r="20462" spans="1:8" x14ac:dyDescent="0.25">
      <c r="A20462" s="5"/>
      <c r="C20462" s="7"/>
      <c r="F20462" s="8"/>
      <c r="G20462" s="8"/>
      <c r="H20462" s="8"/>
    </row>
    <row r="20463" spans="1:8" x14ac:dyDescent="0.25">
      <c r="A20463" s="5"/>
      <c r="C20463" s="7"/>
      <c r="F20463" s="8"/>
      <c r="G20463" s="8"/>
      <c r="H20463" s="8"/>
    </row>
    <row r="20464" spans="1:8" x14ac:dyDescent="0.25">
      <c r="A20464" s="5"/>
      <c r="C20464" s="7"/>
      <c r="F20464" s="8"/>
      <c r="G20464" s="8"/>
      <c r="H20464" s="8"/>
    </row>
    <row r="20465" spans="1:8" x14ac:dyDescent="0.25">
      <c r="A20465" s="5"/>
      <c r="C20465" s="7"/>
      <c r="F20465" s="8"/>
      <c r="G20465" s="8"/>
      <c r="H20465" s="8"/>
    </row>
    <row r="20466" spans="1:8" x14ac:dyDescent="0.25">
      <c r="A20466" s="5"/>
      <c r="C20466" s="7"/>
      <c r="F20466" s="8"/>
      <c r="G20466" s="8"/>
      <c r="H20466" s="8"/>
    </row>
    <row r="20467" spans="1:8" x14ac:dyDescent="0.25">
      <c r="A20467" s="5"/>
      <c r="C20467" s="7"/>
      <c r="F20467" s="8"/>
      <c r="G20467" s="8"/>
      <c r="H20467" s="8"/>
    </row>
    <row r="20468" spans="1:8" x14ac:dyDescent="0.25">
      <c r="A20468" s="5"/>
      <c r="C20468" s="7"/>
      <c r="F20468" s="8"/>
      <c r="G20468" s="8"/>
      <c r="H20468" s="8"/>
    </row>
    <row r="20469" spans="1:8" x14ac:dyDescent="0.25">
      <c r="A20469" s="5"/>
      <c r="C20469" s="7"/>
      <c r="F20469" s="8"/>
      <c r="G20469" s="8"/>
      <c r="H20469" s="8"/>
    </row>
    <row r="20470" spans="1:8" x14ac:dyDescent="0.25">
      <c r="A20470" s="5"/>
      <c r="C20470" s="7"/>
      <c r="F20470" s="8"/>
      <c r="G20470" s="8"/>
      <c r="H20470" s="8"/>
    </row>
    <row r="20471" spans="1:8" x14ac:dyDescent="0.25">
      <c r="A20471" s="5"/>
      <c r="C20471" s="7"/>
      <c r="F20471" s="8"/>
      <c r="G20471" s="8"/>
      <c r="H20471" s="8"/>
    </row>
    <row r="20472" spans="1:8" x14ac:dyDescent="0.25">
      <c r="A20472" s="5"/>
      <c r="C20472" s="7"/>
      <c r="F20472" s="8"/>
      <c r="G20472" s="8"/>
      <c r="H20472" s="8"/>
    </row>
    <row r="20473" spans="1:8" x14ac:dyDescent="0.25">
      <c r="A20473" s="5"/>
      <c r="C20473" s="7"/>
      <c r="F20473" s="8"/>
      <c r="G20473" s="8"/>
      <c r="H20473" s="8"/>
    </row>
    <row r="20474" spans="1:8" x14ac:dyDescent="0.25">
      <c r="A20474" s="5"/>
      <c r="C20474" s="7"/>
      <c r="F20474" s="8"/>
      <c r="G20474" s="8"/>
      <c r="H20474" s="8"/>
    </row>
    <row r="20475" spans="1:8" x14ac:dyDescent="0.25">
      <c r="A20475" s="5"/>
      <c r="C20475" s="7"/>
      <c r="F20475" s="8"/>
      <c r="G20475" s="8"/>
      <c r="H20475" s="8"/>
    </row>
    <row r="20476" spans="1:8" x14ac:dyDescent="0.25">
      <c r="A20476" s="5"/>
      <c r="C20476" s="7"/>
      <c r="F20476" s="8"/>
      <c r="G20476" s="8"/>
      <c r="H20476" s="8"/>
    </row>
    <row r="20477" spans="1:8" x14ac:dyDescent="0.25">
      <c r="A20477" s="5"/>
      <c r="C20477" s="7"/>
      <c r="F20477" s="8"/>
      <c r="G20477" s="8"/>
      <c r="H20477" s="8"/>
    </row>
    <row r="20478" spans="1:8" x14ac:dyDescent="0.25">
      <c r="A20478" s="5"/>
      <c r="C20478" s="7"/>
      <c r="F20478" s="8"/>
      <c r="G20478" s="8"/>
      <c r="H20478" s="8"/>
    </row>
    <row r="20479" spans="1:8" x14ac:dyDescent="0.25">
      <c r="A20479" s="5"/>
      <c r="C20479" s="7"/>
      <c r="F20479" s="8"/>
      <c r="G20479" s="8"/>
      <c r="H20479" s="8"/>
    </row>
    <row r="20480" spans="1:8" x14ac:dyDescent="0.25">
      <c r="A20480" s="5"/>
      <c r="C20480" s="7"/>
      <c r="F20480" s="8"/>
      <c r="G20480" s="8"/>
      <c r="H20480" s="8"/>
    </row>
    <row r="20481" spans="1:8" x14ac:dyDescent="0.25">
      <c r="A20481" s="5"/>
      <c r="C20481" s="7"/>
      <c r="F20481" s="8"/>
      <c r="G20481" s="8"/>
      <c r="H20481" s="8"/>
    </row>
    <row r="20482" spans="1:8" x14ac:dyDescent="0.25">
      <c r="A20482" s="5"/>
      <c r="C20482" s="7"/>
      <c r="F20482" s="8"/>
      <c r="G20482" s="8"/>
      <c r="H20482" s="8"/>
    </row>
    <row r="20483" spans="1:8" x14ac:dyDescent="0.25">
      <c r="A20483" s="5"/>
      <c r="C20483" s="7"/>
      <c r="F20483" s="8"/>
      <c r="G20483" s="8"/>
      <c r="H20483" s="8"/>
    </row>
    <row r="20484" spans="1:8" x14ac:dyDescent="0.25">
      <c r="A20484" s="5"/>
      <c r="C20484" s="7"/>
      <c r="F20484" s="8"/>
      <c r="G20484" s="8"/>
      <c r="H20484" s="8"/>
    </row>
    <row r="20485" spans="1:8" x14ac:dyDescent="0.25">
      <c r="A20485" s="5"/>
      <c r="C20485" s="7"/>
      <c r="F20485" s="8"/>
      <c r="G20485" s="8"/>
      <c r="H20485" s="8"/>
    </row>
    <row r="20486" spans="1:8" x14ac:dyDescent="0.25">
      <c r="A20486" s="5"/>
      <c r="C20486" s="7"/>
      <c r="F20486" s="8"/>
      <c r="G20486" s="8"/>
      <c r="H20486" s="8"/>
    </row>
    <row r="20487" spans="1:8" x14ac:dyDescent="0.25">
      <c r="A20487" s="5"/>
      <c r="C20487" s="7"/>
      <c r="F20487" s="8"/>
      <c r="G20487" s="8"/>
      <c r="H20487" s="8"/>
    </row>
    <row r="20488" spans="1:8" x14ac:dyDescent="0.25">
      <c r="A20488" s="5"/>
      <c r="C20488" s="7"/>
      <c r="F20488" s="8"/>
      <c r="G20488" s="8"/>
      <c r="H20488" s="8"/>
    </row>
    <row r="20489" spans="1:8" x14ac:dyDescent="0.25">
      <c r="A20489" s="5"/>
      <c r="C20489" s="7"/>
      <c r="F20489" s="8"/>
      <c r="G20489" s="8"/>
      <c r="H20489" s="8"/>
    </row>
    <row r="20490" spans="1:8" x14ac:dyDescent="0.25">
      <c r="A20490" s="5"/>
      <c r="C20490" s="7"/>
      <c r="F20490" s="8"/>
      <c r="G20490" s="8"/>
      <c r="H20490" s="8"/>
    </row>
    <row r="20491" spans="1:8" x14ac:dyDescent="0.25">
      <c r="A20491" s="5"/>
      <c r="C20491" s="7"/>
      <c r="F20491" s="8"/>
      <c r="G20491" s="8"/>
      <c r="H20491" s="8"/>
    </row>
    <row r="20492" spans="1:8" x14ac:dyDescent="0.25">
      <c r="A20492" s="5"/>
      <c r="C20492" s="7"/>
      <c r="F20492" s="8"/>
      <c r="G20492" s="8"/>
      <c r="H20492" s="8"/>
    </row>
    <row r="20493" spans="1:8" x14ac:dyDescent="0.25">
      <c r="A20493" s="5"/>
      <c r="C20493" s="7"/>
      <c r="F20493" s="8"/>
      <c r="G20493" s="8"/>
      <c r="H20493" s="8"/>
    </row>
    <row r="20494" spans="1:8" x14ac:dyDescent="0.25">
      <c r="A20494" s="5"/>
      <c r="C20494" s="7"/>
      <c r="F20494" s="8"/>
      <c r="G20494" s="8"/>
      <c r="H20494" s="8"/>
    </row>
    <row r="20495" spans="1:8" x14ac:dyDescent="0.25">
      <c r="A20495" s="5"/>
      <c r="C20495" s="7"/>
      <c r="F20495" s="8"/>
      <c r="G20495" s="8"/>
      <c r="H20495" s="8"/>
    </row>
    <row r="20496" spans="1:8" x14ac:dyDescent="0.25">
      <c r="A20496" s="5"/>
      <c r="C20496" s="7"/>
      <c r="F20496" s="8"/>
      <c r="G20496" s="8"/>
      <c r="H20496" s="8"/>
    </row>
    <row r="20497" spans="1:8" x14ac:dyDescent="0.25">
      <c r="A20497" s="5"/>
      <c r="C20497" s="7"/>
      <c r="F20497" s="8"/>
      <c r="G20497" s="8"/>
      <c r="H20497" s="8"/>
    </row>
    <row r="20498" spans="1:8" x14ac:dyDescent="0.25">
      <c r="A20498" s="5"/>
      <c r="C20498" s="7"/>
      <c r="F20498" s="8"/>
      <c r="G20498" s="8"/>
      <c r="H20498" s="8"/>
    </row>
    <row r="20499" spans="1:8" x14ac:dyDescent="0.25">
      <c r="A20499" s="5"/>
      <c r="C20499" s="7"/>
      <c r="F20499" s="8"/>
      <c r="G20499" s="8"/>
      <c r="H20499" s="8"/>
    </row>
    <row r="20500" spans="1:8" x14ac:dyDescent="0.25">
      <c r="A20500" s="5"/>
      <c r="C20500" s="7"/>
      <c r="F20500" s="8"/>
      <c r="G20500" s="8"/>
      <c r="H20500" s="8"/>
    </row>
    <row r="20501" spans="1:8" x14ac:dyDescent="0.25">
      <c r="A20501" s="5"/>
      <c r="C20501" s="7"/>
      <c r="F20501" s="8"/>
      <c r="G20501" s="8"/>
      <c r="H20501" s="8"/>
    </row>
    <row r="20502" spans="1:8" x14ac:dyDescent="0.25">
      <c r="A20502" s="5"/>
      <c r="C20502" s="7"/>
      <c r="F20502" s="8"/>
      <c r="G20502" s="8"/>
      <c r="H20502" s="8"/>
    </row>
    <row r="20503" spans="1:8" x14ac:dyDescent="0.25">
      <c r="A20503" s="5"/>
      <c r="C20503" s="7"/>
      <c r="F20503" s="8"/>
      <c r="G20503" s="8"/>
      <c r="H20503" s="8"/>
    </row>
    <row r="20504" spans="1:8" x14ac:dyDescent="0.25">
      <c r="A20504" s="5"/>
      <c r="C20504" s="7"/>
      <c r="F20504" s="8"/>
      <c r="G20504" s="8"/>
      <c r="H20504" s="8"/>
    </row>
    <row r="20505" spans="1:8" x14ac:dyDescent="0.25">
      <c r="A20505" s="5"/>
      <c r="C20505" s="7"/>
      <c r="F20505" s="8"/>
      <c r="G20505" s="8"/>
      <c r="H20505" s="8"/>
    </row>
    <row r="20506" spans="1:8" x14ac:dyDescent="0.25">
      <c r="A20506" s="5"/>
      <c r="C20506" s="7"/>
      <c r="F20506" s="8"/>
      <c r="G20506" s="8"/>
      <c r="H20506" s="8"/>
    </row>
    <row r="20507" spans="1:8" x14ac:dyDescent="0.25">
      <c r="A20507" s="5"/>
      <c r="C20507" s="7"/>
      <c r="F20507" s="8"/>
      <c r="G20507" s="8"/>
      <c r="H20507" s="8"/>
    </row>
    <row r="20508" spans="1:8" x14ac:dyDescent="0.25">
      <c r="A20508" s="5"/>
      <c r="C20508" s="7"/>
      <c r="F20508" s="8"/>
      <c r="G20508" s="8"/>
      <c r="H20508" s="8"/>
    </row>
    <row r="20509" spans="1:8" x14ac:dyDescent="0.25">
      <c r="A20509" s="5"/>
      <c r="C20509" s="7"/>
      <c r="F20509" s="8"/>
      <c r="G20509" s="8"/>
      <c r="H20509" s="8"/>
    </row>
    <row r="20510" spans="1:8" x14ac:dyDescent="0.25">
      <c r="A20510" s="5"/>
      <c r="C20510" s="7"/>
      <c r="F20510" s="8"/>
      <c r="G20510" s="8"/>
      <c r="H20510" s="8"/>
    </row>
    <row r="20511" spans="1:8" x14ac:dyDescent="0.25">
      <c r="A20511" s="5"/>
      <c r="C20511" s="7"/>
      <c r="F20511" s="8"/>
      <c r="G20511" s="8"/>
      <c r="H20511" s="8"/>
    </row>
    <row r="20512" spans="1:8" x14ac:dyDescent="0.25">
      <c r="A20512" s="5"/>
      <c r="C20512" s="7"/>
      <c r="F20512" s="8"/>
      <c r="G20512" s="8"/>
      <c r="H20512" s="8"/>
    </row>
    <row r="20513" spans="1:8" x14ac:dyDescent="0.25">
      <c r="A20513" s="5"/>
      <c r="C20513" s="7"/>
      <c r="F20513" s="8"/>
      <c r="G20513" s="8"/>
      <c r="H20513" s="8"/>
    </row>
    <row r="20514" spans="1:8" x14ac:dyDescent="0.25">
      <c r="A20514" s="5"/>
      <c r="C20514" s="7"/>
      <c r="F20514" s="8"/>
      <c r="G20514" s="8"/>
      <c r="H20514" s="8"/>
    </row>
    <row r="20515" spans="1:8" x14ac:dyDescent="0.25">
      <c r="A20515" s="5"/>
      <c r="C20515" s="7"/>
      <c r="F20515" s="8"/>
      <c r="G20515" s="8"/>
      <c r="H20515" s="8"/>
    </row>
    <row r="20516" spans="1:8" x14ac:dyDescent="0.25">
      <c r="A20516" s="5"/>
      <c r="C20516" s="7"/>
      <c r="F20516" s="8"/>
      <c r="G20516" s="8"/>
      <c r="H20516" s="8"/>
    </row>
    <row r="20517" spans="1:8" x14ac:dyDescent="0.25">
      <c r="A20517" s="5"/>
      <c r="C20517" s="7"/>
      <c r="F20517" s="8"/>
      <c r="G20517" s="8"/>
      <c r="H20517" s="8"/>
    </row>
    <row r="20518" spans="1:8" x14ac:dyDescent="0.25">
      <c r="A20518" s="5"/>
      <c r="C20518" s="7"/>
      <c r="F20518" s="8"/>
      <c r="G20518" s="8"/>
      <c r="H20518" s="8"/>
    </row>
    <row r="20519" spans="1:8" x14ac:dyDescent="0.25">
      <c r="A20519" s="5"/>
      <c r="C20519" s="7"/>
      <c r="F20519" s="8"/>
      <c r="G20519" s="8"/>
      <c r="H20519" s="8"/>
    </row>
    <row r="20520" spans="1:8" x14ac:dyDescent="0.25">
      <c r="A20520" s="5"/>
      <c r="C20520" s="7"/>
      <c r="F20520" s="8"/>
      <c r="G20520" s="8"/>
      <c r="H20520" s="8"/>
    </row>
    <row r="20521" spans="1:8" x14ac:dyDescent="0.25">
      <c r="A20521" s="5"/>
      <c r="C20521" s="7"/>
      <c r="F20521" s="8"/>
      <c r="G20521" s="8"/>
      <c r="H20521" s="8"/>
    </row>
    <row r="20522" spans="1:8" x14ac:dyDescent="0.25">
      <c r="A20522" s="5"/>
      <c r="C20522" s="7"/>
      <c r="F20522" s="8"/>
      <c r="G20522" s="8"/>
      <c r="H20522" s="8"/>
    </row>
    <row r="20523" spans="1:8" x14ac:dyDescent="0.25">
      <c r="A20523" s="5"/>
      <c r="C20523" s="7"/>
      <c r="F20523" s="8"/>
      <c r="G20523" s="8"/>
      <c r="H20523" s="8"/>
    </row>
    <row r="20524" spans="1:8" x14ac:dyDescent="0.25">
      <c r="A20524" s="5"/>
      <c r="C20524" s="7"/>
      <c r="F20524" s="8"/>
      <c r="G20524" s="8"/>
      <c r="H20524" s="8"/>
    </row>
    <row r="20525" spans="1:8" x14ac:dyDescent="0.25">
      <c r="A20525" s="5"/>
      <c r="C20525" s="7"/>
      <c r="F20525" s="8"/>
      <c r="G20525" s="8"/>
      <c r="H20525" s="8"/>
    </row>
    <row r="20526" spans="1:8" x14ac:dyDescent="0.25">
      <c r="A20526" s="5"/>
      <c r="C20526" s="7"/>
      <c r="F20526" s="8"/>
      <c r="G20526" s="8"/>
      <c r="H20526" s="8"/>
    </row>
    <row r="20527" spans="1:8" x14ac:dyDescent="0.25">
      <c r="A20527" s="5"/>
      <c r="C20527" s="7"/>
      <c r="F20527" s="8"/>
      <c r="G20527" s="8"/>
      <c r="H20527" s="8"/>
    </row>
    <row r="20528" spans="1:8" x14ac:dyDescent="0.25">
      <c r="A20528" s="5"/>
      <c r="C20528" s="7"/>
      <c r="F20528" s="8"/>
      <c r="G20528" s="8"/>
      <c r="H20528" s="8"/>
    </row>
    <row r="20529" spans="1:8" x14ac:dyDescent="0.25">
      <c r="A20529" s="5"/>
      <c r="C20529" s="7"/>
      <c r="F20529" s="8"/>
      <c r="G20529" s="8"/>
      <c r="H20529" s="8"/>
    </row>
    <row r="20530" spans="1:8" x14ac:dyDescent="0.25">
      <c r="A20530" s="5"/>
      <c r="C20530" s="7"/>
      <c r="F20530" s="8"/>
      <c r="G20530" s="8"/>
      <c r="H20530" s="8"/>
    </row>
    <row r="20531" spans="1:8" x14ac:dyDescent="0.25">
      <c r="A20531" s="5"/>
      <c r="C20531" s="7"/>
      <c r="F20531" s="8"/>
      <c r="G20531" s="8"/>
      <c r="H20531" s="8"/>
    </row>
    <row r="20532" spans="1:8" x14ac:dyDescent="0.25">
      <c r="A20532" s="5"/>
      <c r="C20532" s="7"/>
      <c r="F20532" s="8"/>
      <c r="G20532" s="8"/>
      <c r="H20532" s="8"/>
    </row>
    <row r="20533" spans="1:8" x14ac:dyDescent="0.25">
      <c r="A20533" s="5"/>
      <c r="C20533" s="7"/>
      <c r="F20533" s="8"/>
      <c r="G20533" s="8"/>
      <c r="H20533" s="8"/>
    </row>
    <row r="20534" spans="1:8" x14ac:dyDescent="0.25">
      <c r="A20534" s="5"/>
      <c r="C20534" s="7"/>
      <c r="F20534" s="8"/>
      <c r="G20534" s="8"/>
      <c r="H20534" s="8"/>
    </row>
    <row r="20535" spans="1:8" x14ac:dyDescent="0.25">
      <c r="A20535" s="5"/>
      <c r="C20535" s="7"/>
      <c r="F20535" s="8"/>
      <c r="G20535" s="8"/>
      <c r="H20535" s="8"/>
    </row>
    <row r="20536" spans="1:8" x14ac:dyDescent="0.25">
      <c r="A20536" s="5"/>
      <c r="C20536" s="7"/>
      <c r="F20536" s="8"/>
      <c r="G20536" s="8"/>
      <c r="H20536" s="8"/>
    </row>
    <row r="20537" spans="1:8" x14ac:dyDescent="0.25">
      <c r="A20537" s="5"/>
      <c r="C20537" s="7"/>
      <c r="F20537" s="8"/>
      <c r="G20537" s="8"/>
      <c r="H20537" s="8"/>
    </row>
    <row r="20538" spans="1:8" x14ac:dyDescent="0.25">
      <c r="A20538" s="5"/>
      <c r="C20538" s="7"/>
      <c r="F20538" s="8"/>
      <c r="G20538" s="8"/>
      <c r="H20538" s="8"/>
    </row>
    <row r="20539" spans="1:8" x14ac:dyDescent="0.25">
      <c r="A20539" s="5"/>
      <c r="C20539" s="7"/>
      <c r="F20539" s="8"/>
      <c r="G20539" s="8"/>
      <c r="H20539" s="8"/>
    </row>
    <row r="20540" spans="1:8" x14ac:dyDescent="0.25">
      <c r="A20540" s="5"/>
      <c r="C20540" s="7"/>
      <c r="F20540" s="8"/>
      <c r="G20540" s="8"/>
      <c r="H20540" s="8"/>
    </row>
    <row r="20541" spans="1:8" x14ac:dyDescent="0.25">
      <c r="A20541" s="5"/>
      <c r="C20541" s="7"/>
      <c r="F20541" s="8"/>
      <c r="G20541" s="8"/>
      <c r="H20541" s="8"/>
    </row>
    <row r="20542" spans="1:8" x14ac:dyDescent="0.25">
      <c r="A20542" s="5"/>
      <c r="C20542" s="7"/>
      <c r="F20542" s="8"/>
      <c r="G20542" s="8"/>
      <c r="H20542" s="8"/>
    </row>
    <row r="20543" spans="1:8" x14ac:dyDescent="0.25">
      <c r="A20543" s="5"/>
      <c r="C20543" s="7"/>
      <c r="F20543" s="8"/>
      <c r="G20543" s="8"/>
      <c r="H20543" s="8"/>
    </row>
    <row r="20544" spans="1:8" x14ac:dyDescent="0.25">
      <c r="A20544" s="5"/>
      <c r="C20544" s="7"/>
      <c r="F20544" s="8"/>
      <c r="G20544" s="8"/>
      <c r="H20544" s="8"/>
    </row>
    <row r="20545" spans="1:8" x14ac:dyDescent="0.25">
      <c r="A20545" s="5"/>
      <c r="C20545" s="7"/>
      <c r="F20545" s="8"/>
      <c r="G20545" s="8"/>
      <c r="H20545" s="8"/>
    </row>
    <row r="20546" spans="1:8" x14ac:dyDescent="0.25">
      <c r="A20546" s="5"/>
      <c r="C20546" s="7"/>
      <c r="F20546" s="8"/>
      <c r="G20546" s="8"/>
      <c r="H20546" s="8"/>
    </row>
    <row r="20547" spans="1:8" x14ac:dyDescent="0.25">
      <c r="A20547" s="5"/>
      <c r="C20547" s="7"/>
      <c r="F20547" s="8"/>
      <c r="G20547" s="8"/>
      <c r="H20547" s="8"/>
    </row>
    <row r="20548" spans="1:8" x14ac:dyDescent="0.25">
      <c r="A20548" s="5"/>
      <c r="C20548" s="7"/>
      <c r="F20548" s="8"/>
      <c r="G20548" s="8"/>
      <c r="H20548" s="8"/>
    </row>
    <row r="20549" spans="1:8" x14ac:dyDescent="0.25">
      <c r="A20549" s="5"/>
      <c r="C20549" s="7"/>
      <c r="F20549" s="8"/>
      <c r="G20549" s="8"/>
      <c r="H20549" s="8"/>
    </row>
    <row r="20550" spans="1:8" x14ac:dyDescent="0.25">
      <c r="A20550" s="5"/>
      <c r="C20550" s="7"/>
      <c r="F20550" s="8"/>
      <c r="G20550" s="8"/>
      <c r="H20550" s="8"/>
    </row>
    <row r="20551" spans="1:8" x14ac:dyDescent="0.25">
      <c r="A20551" s="5"/>
      <c r="C20551" s="7"/>
      <c r="F20551" s="8"/>
      <c r="G20551" s="8"/>
      <c r="H20551" s="8"/>
    </row>
    <row r="20552" spans="1:8" x14ac:dyDescent="0.25">
      <c r="A20552" s="5"/>
      <c r="C20552" s="7"/>
      <c r="F20552" s="8"/>
      <c r="G20552" s="8"/>
      <c r="H20552" s="8"/>
    </row>
    <row r="20553" spans="1:8" x14ac:dyDescent="0.25">
      <c r="A20553" s="5"/>
      <c r="C20553" s="7"/>
      <c r="F20553" s="8"/>
      <c r="G20553" s="8"/>
      <c r="H20553" s="8"/>
    </row>
    <row r="20554" spans="1:8" x14ac:dyDescent="0.25">
      <c r="A20554" s="5"/>
      <c r="C20554" s="7"/>
      <c r="F20554" s="8"/>
      <c r="G20554" s="8"/>
      <c r="H20554" s="8"/>
    </row>
    <row r="20555" spans="1:8" x14ac:dyDescent="0.25">
      <c r="A20555" s="5"/>
      <c r="C20555" s="7"/>
      <c r="F20555" s="8"/>
      <c r="G20555" s="8"/>
      <c r="H20555" s="8"/>
    </row>
    <row r="20556" spans="1:8" x14ac:dyDescent="0.25">
      <c r="A20556" s="5"/>
      <c r="C20556" s="7"/>
      <c r="F20556" s="8"/>
      <c r="G20556" s="8"/>
      <c r="H20556" s="8"/>
    </row>
    <row r="20557" spans="1:8" x14ac:dyDescent="0.25">
      <c r="A20557" s="5"/>
      <c r="C20557" s="7"/>
      <c r="F20557" s="8"/>
      <c r="G20557" s="8"/>
      <c r="H20557" s="8"/>
    </row>
    <row r="20558" spans="1:8" x14ac:dyDescent="0.25">
      <c r="A20558" s="5"/>
      <c r="C20558" s="7"/>
      <c r="F20558" s="8"/>
      <c r="G20558" s="8"/>
      <c r="H20558" s="8"/>
    </row>
    <row r="20559" spans="1:8" x14ac:dyDescent="0.25">
      <c r="A20559" s="5"/>
      <c r="C20559" s="7"/>
      <c r="F20559" s="8"/>
      <c r="G20559" s="8"/>
      <c r="H20559" s="8"/>
    </row>
    <row r="20560" spans="1:8" x14ac:dyDescent="0.25">
      <c r="A20560" s="5"/>
      <c r="C20560" s="7"/>
      <c r="F20560" s="8"/>
      <c r="G20560" s="8"/>
      <c r="H20560" s="8"/>
    </row>
    <row r="20561" spans="1:8" x14ac:dyDescent="0.25">
      <c r="A20561" s="5"/>
      <c r="C20561" s="7"/>
      <c r="F20561" s="8"/>
      <c r="G20561" s="8"/>
      <c r="H20561" s="8"/>
    </row>
    <row r="20562" spans="1:8" x14ac:dyDescent="0.25">
      <c r="A20562" s="5"/>
      <c r="C20562" s="7"/>
      <c r="F20562" s="8"/>
      <c r="G20562" s="8"/>
      <c r="H20562" s="8"/>
    </row>
    <row r="20563" spans="1:8" x14ac:dyDescent="0.25">
      <c r="A20563" s="5"/>
      <c r="C20563" s="7"/>
      <c r="F20563" s="8"/>
      <c r="G20563" s="8"/>
      <c r="H20563" s="8"/>
    </row>
    <row r="20564" spans="1:8" x14ac:dyDescent="0.25">
      <c r="A20564" s="5"/>
      <c r="C20564" s="7"/>
      <c r="F20564" s="8"/>
      <c r="G20564" s="8"/>
      <c r="H20564" s="8"/>
    </row>
    <row r="20565" spans="1:8" x14ac:dyDescent="0.25">
      <c r="A20565" s="5"/>
      <c r="C20565" s="7"/>
      <c r="F20565" s="8"/>
      <c r="G20565" s="8"/>
      <c r="H20565" s="8"/>
    </row>
    <row r="20566" spans="1:8" x14ac:dyDescent="0.25">
      <c r="A20566" s="5"/>
      <c r="C20566" s="7"/>
      <c r="F20566" s="8"/>
      <c r="G20566" s="8"/>
      <c r="H20566" s="8"/>
    </row>
    <row r="20567" spans="1:8" x14ac:dyDescent="0.25">
      <c r="A20567" s="5"/>
      <c r="C20567" s="7"/>
      <c r="F20567" s="8"/>
      <c r="G20567" s="8"/>
      <c r="H20567" s="8"/>
    </row>
    <row r="20568" spans="1:8" x14ac:dyDescent="0.25">
      <c r="A20568" s="5"/>
      <c r="C20568" s="7"/>
      <c r="F20568" s="8"/>
      <c r="G20568" s="8"/>
      <c r="H20568" s="8"/>
    </row>
    <row r="20569" spans="1:8" x14ac:dyDescent="0.25">
      <c r="A20569" s="5"/>
      <c r="C20569" s="7"/>
      <c r="F20569" s="8"/>
      <c r="G20569" s="8"/>
      <c r="H20569" s="8"/>
    </row>
    <row r="20570" spans="1:8" x14ac:dyDescent="0.25">
      <c r="A20570" s="5"/>
      <c r="C20570" s="7"/>
      <c r="F20570" s="8"/>
      <c r="G20570" s="8"/>
      <c r="H20570" s="8"/>
    </row>
    <row r="20571" spans="1:8" x14ac:dyDescent="0.25">
      <c r="A20571" s="5"/>
      <c r="C20571" s="7"/>
      <c r="F20571" s="8"/>
      <c r="G20571" s="8"/>
      <c r="H20571" s="8"/>
    </row>
    <row r="20572" spans="1:8" x14ac:dyDescent="0.25">
      <c r="A20572" s="5"/>
      <c r="C20572" s="7"/>
      <c r="F20572" s="8"/>
      <c r="G20572" s="8"/>
      <c r="H20572" s="8"/>
    </row>
    <row r="20573" spans="1:8" x14ac:dyDescent="0.25">
      <c r="A20573" s="5"/>
      <c r="C20573" s="7"/>
      <c r="F20573" s="8"/>
      <c r="G20573" s="8"/>
      <c r="H20573" s="8"/>
    </row>
    <row r="20574" spans="1:8" x14ac:dyDescent="0.25">
      <c r="A20574" s="5"/>
      <c r="C20574" s="7"/>
      <c r="F20574" s="8"/>
      <c r="G20574" s="8"/>
      <c r="H20574" s="8"/>
    </row>
    <row r="20575" spans="1:8" x14ac:dyDescent="0.25">
      <c r="A20575" s="5"/>
      <c r="C20575" s="7"/>
      <c r="F20575" s="8"/>
      <c r="G20575" s="8"/>
      <c r="H20575" s="8"/>
    </row>
    <row r="20576" spans="1:8" x14ac:dyDescent="0.25">
      <c r="A20576" s="5"/>
      <c r="C20576" s="7"/>
      <c r="F20576" s="8"/>
      <c r="G20576" s="8"/>
      <c r="H20576" s="8"/>
    </row>
    <row r="20577" spans="1:8" x14ac:dyDescent="0.25">
      <c r="A20577" s="5"/>
      <c r="C20577" s="7"/>
      <c r="F20577" s="8"/>
      <c r="G20577" s="8"/>
      <c r="H20577" s="8"/>
    </row>
    <row r="20578" spans="1:8" x14ac:dyDescent="0.25">
      <c r="A20578" s="5"/>
      <c r="C20578" s="7"/>
      <c r="F20578" s="8"/>
      <c r="G20578" s="8"/>
      <c r="H20578" s="8"/>
    </row>
    <row r="20579" spans="1:8" x14ac:dyDescent="0.25">
      <c r="A20579" s="5"/>
      <c r="C20579" s="7"/>
      <c r="F20579" s="8"/>
      <c r="G20579" s="8"/>
      <c r="H20579" s="8"/>
    </row>
    <row r="20580" spans="1:8" x14ac:dyDescent="0.25">
      <c r="A20580" s="5"/>
      <c r="C20580" s="7"/>
      <c r="F20580" s="8"/>
      <c r="G20580" s="8"/>
      <c r="H20580" s="8"/>
    </row>
    <row r="20581" spans="1:8" x14ac:dyDescent="0.25">
      <c r="A20581" s="5"/>
      <c r="C20581" s="7"/>
      <c r="F20581" s="8"/>
      <c r="G20581" s="8"/>
      <c r="H20581" s="8"/>
    </row>
    <row r="20582" spans="1:8" x14ac:dyDescent="0.25">
      <c r="A20582" s="5"/>
      <c r="C20582" s="7"/>
      <c r="F20582" s="8"/>
      <c r="G20582" s="8"/>
      <c r="H20582" s="8"/>
    </row>
    <row r="20583" spans="1:8" x14ac:dyDescent="0.25">
      <c r="A20583" s="5"/>
      <c r="C20583" s="7"/>
      <c r="F20583" s="8"/>
      <c r="G20583" s="8"/>
      <c r="H20583" s="8"/>
    </row>
    <row r="20584" spans="1:8" x14ac:dyDescent="0.25">
      <c r="A20584" s="5"/>
      <c r="C20584" s="7"/>
      <c r="F20584" s="8"/>
      <c r="G20584" s="8"/>
      <c r="H20584" s="8"/>
    </row>
    <row r="20585" spans="1:8" x14ac:dyDescent="0.25">
      <c r="A20585" s="5"/>
      <c r="C20585" s="7"/>
      <c r="F20585" s="8"/>
      <c r="G20585" s="8"/>
      <c r="H20585" s="8"/>
    </row>
    <row r="20586" spans="1:8" x14ac:dyDescent="0.25">
      <c r="A20586" s="5"/>
      <c r="C20586" s="7"/>
      <c r="F20586" s="8"/>
      <c r="G20586" s="8"/>
      <c r="H20586" s="8"/>
    </row>
    <row r="20587" spans="1:8" x14ac:dyDescent="0.25">
      <c r="A20587" s="5"/>
      <c r="C20587" s="7"/>
      <c r="F20587" s="8"/>
      <c r="G20587" s="8"/>
      <c r="H20587" s="8"/>
    </row>
    <row r="20588" spans="1:8" x14ac:dyDescent="0.25">
      <c r="A20588" s="5"/>
      <c r="C20588" s="7"/>
      <c r="F20588" s="8"/>
      <c r="G20588" s="8"/>
      <c r="H20588" s="8"/>
    </row>
    <row r="20589" spans="1:8" x14ac:dyDescent="0.25">
      <c r="A20589" s="5"/>
      <c r="C20589" s="7"/>
      <c r="F20589" s="8"/>
      <c r="G20589" s="8"/>
      <c r="H20589" s="8"/>
    </row>
    <row r="20590" spans="1:8" x14ac:dyDescent="0.25">
      <c r="A20590" s="5"/>
      <c r="C20590" s="7"/>
      <c r="F20590" s="8"/>
      <c r="G20590" s="8"/>
      <c r="H20590" s="8"/>
    </row>
    <row r="20591" spans="1:8" x14ac:dyDescent="0.25">
      <c r="A20591" s="5"/>
      <c r="C20591" s="7"/>
      <c r="F20591" s="8"/>
      <c r="G20591" s="8"/>
      <c r="H20591" s="8"/>
    </row>
    <row r="20592" spans="1:8" x14ac:dyDescent="0.25">
      <c r="A20592" s="5"/>
      <c r="C20592" s="7"/>
      <c r="F20592" s="8"/>
      <c r="G20592" s="8"/>
      <c r="H20592" s="8"/>
    </row>
    <row r="20593" spans="1:8" x14ac:dyDescent="0.25">
      <c r="A20593" s="5"/>
      <c r="C20593" s="7"/>
      <c r="F20593" s="8"/>
      <c r="G20593" s="8"/>
      <c r="H20593" s="8"/>
    </row>
    <row r="20594" spans="1:8" x14ac:dyDescent="0.25">
      <c r="A20594" s="5"/>
      <c r="C20594" s="7"/>
      <c r="F20594" s="8"/>
      <c r="G20594" s="8"/>
      <c r="H20594" s="8"/>
    </row>
    <row r="20595" spans="1:8" x14ac:dyDescent="0.25">
      <c r="A20595" s="5"/>
      <c r="C20595" s="7"/>
      <c r="F20595" s="8"/>
      <c r="G20595" s="8"/>
      <c r="H20595" s="8"/>
    </row>
    <row r="20596" spans="1:8" x14ac:dyDescent="0.25">
      <c r="A20596" s="5"/>
      <c r="C20596" s="7"/>
      <c r="F20596" s="8"/>
      <c r="G20596" s="8"/>
      <c r="H20596" s="8"/>
    </row>
    <row r="20597" spans="1:8" x14ac:dyDescent="0.25">
      <c r="A20597" s="5"/>
      <c r="C20597" s="7"/>
      <c r="F20597" s="8"/>
      <c r="G20597" s="8"/>
      <c r="H20597" s="8"/>
    </row>
    <row r="20598" spans="1:8" x14ac:dyDescent="0.25">
      <c r="A20598" s="5"/>
      <c r="C20598" s="7"/>
      <c r="F20598" s="8"/>
      <c r="G20598" s="8"/>
      <c r="H20598" s="8"/>
    </row>
    <row r="20599" spans="1:8" x14ac:dyDescent="0.25">
      <c r="A20599" s="5"/>
      <c r="C20599" s="7"/>
      <c r="F20599" s="8"/>
      <c r="G20599" s="8"/>
      <c r="H20599" s="8"/>
    </row>
    <row r="20600" spans="1:8" x14ac:dyDescent="0.25">
      <c r="A20600" s="5"/>
      <c r="C20600" s="7"/>
      <c r="F20600" s="8"/>
      <c r="G20600" s="8"/>
      <c r="H20600" s="8"/>
    </row>
    <row r="20601" spans="1:8" x14ac:dyDescent="0.25">
      <c r="A20601" s="5"/>
      <c r="C20601" s="7"/>
      <c r="F20601" s="8"/>
      <c r="G20601" s="8"/>
      <c r="H20601" s="8"/>
    </row>
    <row r="20602" spans="1:8" x14ac:dyDescent="0.25">
      <c r="A20602" s="5"/>
      <c r="C20602" s="7"/>
      <c r="F20602" s="8"/>
      <c r="G20602" s="8"/>
      <c r="H20602" s="8"/>
    </row>
    <row r="20603" spans="1:8" x14ac:dyDescent="0.25">
      <c r="A20603" s="5"/>
      <c r="C20603" s="7"/>
      <c r="F20603" s="8"/>
      <c r="G20603" s="8"/>
      <c r="H20603" s="8"/>
    </row>
    <row r="20604" spans="1:8" x14ac:dyDescent="0.25">
      <c r="A20604" s="5"/>
      <c r="C20604" s="7"/>
      <c r="F20604" s="8"/>
      <c r="G20604" s="8"/>
      <c r="H20604" s="8"/>
    </row>
    <row r="20605" spans="1:8" x14ac:dyDescent="0.25">
      <c r="A20605" s="5"/>
      <c r="C20605" s="7"/>
      <c r="F20605" s="8"/>
      <c r="G20605" s="8"/>
      <c r="H20605" s="8"/>
    </row>
    <row r="20606" spans="1:8" x14ac:dyDescent="0.25">
      <c r="A20606" s="5"/>
      <c r="C20606" s="7"/>
      <c r="F20606" s="8"/>
      <c r="G20606" s="8"/>
      <c r="H20606" s="8"/>
    </row>
    <row r="20607" spans="1:8" x14ac:dyDescent="0.25">
      <c r="A20607" s="5"/>
      <c r="C20607" s="7"/>
      <c r="F20607" s="8"/>
      <c r="G20607" s="8"/>
      <c r="H20607" s="8"/>
    </row>
    <row r="20608" spans="1:8" x14ac:dyDescent="0.25">
      <c r="A20608" s="5"/>
      <c r="C20608" s="7"/>
      <c r="F20608" s="8"/>
      <c r="G20608" s="8"/>
      <c r="H20608" s="8"/>
    </row>
    <row r="20609" spans="1:8" x14ac:dyDescent="0.25">
      <c r="A20609" s="5"/>
      <c r="C20609" s="7"/>
      <c r="F20609" s="8"/>
      <c r="G20609" s="8"/>
      <c r="H20609" s="8"/>
    </row>
    <row r="20610" spans="1:8" x14ac:dyDescent="0.25">
      <c r="A20610" s="5"/>
      <c r="C20610" s="7"/>
      <c r="F20610" s="8"/>
      <c r="G20610" s="8"/>
      <c r="H20610" s="8"/>
    </row>
    <row r="20611" spans="1:8" x14ac:dyDescent="0.25">
      <c r="A20611" s="5"/>
      <c r="C20611" s="7"/>
      <c r="F20611" s="8"/>
      <c r="G20611" s="8"/>
      <c r="H20611" s="8"/>
    </row>
    <row r="20612" spans="1:8" x14ac:dyDescent="0.25">
      <c r="A20612" s="5"/>
      <c r="C20612" s="7"/>
      <c r="F20612" s="8"/>
      <c r="G20612" s="8"/>
      <c r="H20612" s="8"/>
    </row>
    <row r="20613" spans="1:8" x14ac:dyDescent="0.25">
      <c r="A20613" s="5"/>
      <c r="C20613" s="7"/>
      <c r="F20613" s="8"/>
      <c r="G20613" s="8"/>
      <c r="H20613" s="8"/>
    </row>
    <row r="20614" spans="1:8" x14ac:dyDescent="0.25">
      <c r="A20614" s="5"/>
      <c r="C20614" s="7"/>
      <c r="F20614" s="8"/>
      <c r="G20614" s="8"/>
      <c r="H20614" s="8"/>
    </row>
    <row r="20615" spans="1:8" x14ac:dyDescent="0.25">
      <c r="A20615" s="5"/>
      <c r="C20615" s="7"/>
      <c r="F20615" s="8"/>
      <c r="G20615" s="8"/>
      <c r="H20615" s="8"/>
    </row>
    <row r="20616" spans="1:8" x14ac:dyDescent="0.25">
      <c r="A20616" s="5"/>
      <c r="C20616" s="7"/>
      <c r="F20616" s="8"/>
      <c r="G20616" s="8"/>
      <c r="H20616" s="8"/>
    </row>
    <row r="20617" spans="1:8" x14ac:dyDescent="0.25">
      <c r="A20617" s="5"/>
      <c r="C20617" s="7"/>
      <c r="F20617" s="8"/>
      <c r="G20617" s="8"/>
      <c r="H20617" s="8"/>
    </row>
    <row r="20618" spans="1:8" x14ac:dyDescent="0.25">
      <c r="A20618" s="5"/>
      <c r="C20618" s="7"/>
      <c r="F20618" s="8"/>
      <c r="G20618" s="8"/>
      <c r="H20618" s="8"/>
    </row>
    <row r="20619" spans="1:8" x14ac:dyDescent="0.25">
      <c r="A20619" s="5"/>
      <c r="C20619" s="7"/>
      <c r="F20619" s="8"/>
      <c r="G20619" s="8"/>
      <c r="H20619" s="8"/>
    </row>
    <row r="20620" spans="1:8" x14ac:dyDescent="0.25">
      <c r="A20620" s="5"/>
      <c r="C20620" s="7"/>
      <c r="F20620" s="8"/>
      <c r="G20620" s="8"/>
      <c r="H20620" s="8"/>
    </row>
    <row r="20621" spans="1:8" x14ac:dyDescent="0.25">
      <c r="A20621" s="5"/>
      <c r="C20621" s="7"/>
      <c r="F20621" s="8"/>
      <c r="G20621" s="8"/>
      <c r="H20621" s="8"/>
    </row>
    <row r="20622" spans="1:8" x14ac:dyDescent="0.25">
      <c r="A20622" s="5"/>
      <c r="C20622" s="7"/>
      <c r="F20622" s="8"/>
      <c r="G20622" s="8"/>
      <c r="H20622" s="8"/>
    </row>
    <row r="20623" spans="1:8" x14ac:dyDescent="0.25">
      <c r="A20623" s="5"/>
      <c r="C20623" s="7"/>
      <c r="F20623" s="8"/>
      <c r="G20623" s="8"/>
      <c r="H20623" s="8"/>
    </row>
    <row r="20624" spans="1:8" x14ac:dyDescent="0.25">
      <c r="A20624" s="5"/>
      <c r="C20624" s="7"/>
      <c r="F20624" s="8"/>
      <c r="G20624" s="8"/>
      <c r="H20624" s="8"/>
    </row>
    <row r="20625" spans="1:8" x14ac:dyDescent="0.25">
      <c r="A20625" s="5"/>
      <c r="C20625" s="7"/>
      <c r="F20625" s="8"/>
      <c r="G20625" s="8"/>
      <c r="H20625" s="8"/>
    </row>
    <row r="20626" spans="1:8" x14ac:dyDescent="0.25">
      <c r="A20626" s="5"/>
      <c r="C20626" s="7"/>
      <c r="F20626" s="8"/>
      <c r="G20626" s="8"/>
      <c r="H20626" s="8"/>
    </row>
    <row r="20627" spans="1:8" x14ac:dyDescent="0.25">
      <c r="A20627" s="5"/>
      <c r="C20627" s="7"/>
      <c r="F20627" s="8"/>
      <c r="G20627" s="8"/>
      <c r="H20627" s="8"/>
    </row>
    <row r="20628" spans="1:8" x14ac:dyDescent="0.25">
      <c r="A20628" s="5"/>
      <c r="C20628" s="7"/>
      <c r="F20628" s="8"/>
      <c r="G20628" s="8"/>
      <c r="H20628" s="8"/>
    </row>
    <row r="20629" spans="1:8" x14ac:dyDescent="0.25">
      <c r="A20629" s="5"/>
      <c r="C20629" s="7"/>
      <c r="F20629" s="8"/>
      <c r="G20629" s="8"/>
      <c r="H20629" s="8"/>
    </row>
    <row r="20630" spans="1:8" x14ac:dyDescent="0.25">
      <c r="A20630" s="5"/>
      <c r="C20630" s="7"/>
      <c r="F20630" s="8"/>
      <c r="G20630" s="8"/>
      <c r="H20630" s="8"/>
    </row>
    <row r="20631" spans="1:8" x14ac:dyDescent="0.25">
      <c r="A20631" s="5"/>
      <c r="C20631" s="7"/>
      <c r="F20631" s="8"/>
      <c r="G20631" s="8"/>
      <c r="H20631" s="8"/>
    </row>
    <row r="20632" spans="1:8" x14ac:dyDescent="0.25">
      <c r="A20632" s="5"/>
      <c r="C20632" s="7"/>
      <c r="F20632" s="8"/>
      <c r="G20632" s="8"/>
      <c r="H20632" s="8"/>
    </row>
    <row r="20633" spans="1:8" x14ac:dyDescent="0.25">
      <c r="A20633" s="5"/>
      <c r="C20633" s="7"/>
      <c r="F20633" s="8"/>
      <c r="G20633" s="8"/>
      <c r="H20633" s="8"/>
    </row>
    <row r="20634" spans="1:8" x14ac:dyDescent="0.25">
      <c r="A20634" s="5"/>
      <c r="C20634" s="7"/>
      <c r="F20634" s="8"/>
      <c r="G20634" s="8"/>
      <c r="H20634" s="8"/>
    </row>
    <row r="20635" spans="1:8" x14ac:dyDescent="0.25">
      <c r="A20635" s="5"/>
      <c r="C20635" s="7"/>
      <c r="F20635" s="8"/>
      <c r="G20635" s="8"/>
      <c r="H20635" s="8"/>
    </row>
    <row r="20636" spans="1:8" x14ac:dyDescent="0.25">
      <c r="A20636" s="5"/>
      <c r="C20636" s="7"/>
      <c r="F20636" s="8"/>
      <c r="G20636" s="8"/>
      <c r="H20636" s="8"/>
    </row>
    <row r="20637" spans="1:8" x14ac:dyDescent="0.25">
      <c r="A20637" s="5"/>
      <c r="C20637" s="7"/>
      <c r="F20637" s="8"/>
      <c r="G20637" s="8"/>
      <c r="H20637" s="8"/>
    </row>
    <row r="20638" spans="1:8" x14ac:dyDescent="0.25">
      <c r="A20638" s="5"/>
      <c r="C20638" s="7"/>
      <c r="F20638" s="8"/>
      <c r="G20638" s="8"/>
      <c r="H20638" s="8"/>
    </row>
    <row r="20639" spans="1:8" x14ac:dyDescent="0.25">
      <c r="A20639" s="5"/>
      <c r="C20639" s="7"/>
      <c r="F20639" s="8"/>
      <c r="G20639" s="8"/>
      <c r="H20639" s="8"/>
    </row>
    <row r="20640" spans="1:8" x14ac:dyDescent="0.25">
      <c r="A20640" s="5"/>
      <c r="C20640" s="7"/>
      <c r="F20640" s="8"/>
      <c r="G20640" s="8"/>
      <c r="H20640" s="8"/>
    </row>
    <row r="20641" spans="1:8" x14ac:dyDescent="0.25">
      <c r="A20641" s="5"/>
      <c r="C20641" s="7"/>
      <c r="F20641" s="8"/>
      <c r="G20641" s="8"/>
      <c r="H20641" s="8"/>
    </row>
    <row r="20642" spans="1:8" x14ac:dyDescent="0.25">
      <c r="A20642" s="5"/>
      <c r="C20642" s="7"/>
      <c r="F20642" s="8"/>
      <c r="G20642" s="8"/>
      <c r="H20642" s="8"/>
    </row>
    <row r="20643" spans="1:8" x14ac:dyDescent="0.25">
      <c r="A20643" s="5"/>
      <c r="C20643" s="7"/>
      <c r="F20643" s="8"/>
      <c r="G20643" s="8"/>
      <c r="H20643" s="8"/>
    </row>
    <row r="20644" spans="1:8" x14ac:dyDescent="0.25">
      <c r="A20644" s="5"/>
      <c r="C20644" s="7"/>
      <c r="F20644" s="8"/>
      <c r="G20644" s="8"/>
      <c r="H20644" s="8"/>
    </row>
    <row r="20645" spans="1:8" x14ac:dyDescent="0.25">
      <c r="A20645" s="5"/>
      <c r="C20645" s="7"/>
      <c r="F20645" s="8"/>
      <c r="G20645" s="8"/>
      <c r="H20645" s="8"/>
    </row>
    <row r="20646" spans="1:8" x14ac:dyDescent="0.25">
      <c r="A20646" s="5"/>
      <c r="C20646" s="7"/>
      <c r="F20646" s="8"/>
      <c r="G20646" s="8"/>
      <c r="H20646" s="8"/>
    </row>
    <row r="20647" spans="1:8" x14ac:dyDescent="0.25">
      <c r="A20647" s="5"/>
      <c r="C20647" s="7"/>
      <c r="F20647" s="8"/>
      <c r="G20647" s="8"/>
      <c r="H20647" s="8"/>
    </row>
    <row r="20648" spans="1:8" x14ac:dyDescent="0.25">
      <c r="A20648" s="5"/>
      <c r="C20648" s="7"/>
      <c r="F20648" s="8"/>
      <c r="G20648" s="8"/>
      <c r="H20648" s="8"/>
    </row>
    <row r="20649" spans="1:8" x14ac:dyDescent="0.25">
      <c r="A20649" s="5"/>
      <c r="C20649" s="7"/>
      <c r="F20649" s="8"/>
      <c r="G20649" s="8"/>
      <c r="H20649" s="8"/>
    </row>
    <row r="20650" spans="1:8" x14ac:dyDescent="0.25">
      <c r="A20650" s="5"/>
      <c r="C20650" s="7"/>
      <c r="F20650" s="8"/>
      <c r="G20650" s="8"/>
      <c r="H20650" s="8"/>
    </row>
    <row r="20651" spans="1:8" x14ac:dyDescent="0.25">
      <c r="A20651" s="5"/>
      <c r="C20651" s="7"/>
      <c r="F20651" s="8"/>
      <c r="G20651" s="8"/>
      <c r="H20651" s="8"/>
    </row>
    <row r="20652" spans="1:8" x14ac:dyDescent="0.25">
      <c r="A20652" s="5"/>
      <c r="C20652" s="7"/>
      <c r="F20652" s="8"/>
      <c r="G20652" s="8"/>
      <c r="H20652" s="8"/>
    </row>
    <row r="20653" spans="1:8" x14ac:dyDescent="0.25">
      <c r="A20653" s="5"/>
      <c r="C20653" s="7"/>
      <c r="F20653" s="8"/>
      <c r="G20653" s="8"/>
      <c r="H20653" s="8"/>
    </row>
    <row r="20654" spans="1:8" x14ac:dyDescent="0.25">
      <c r="A20654" s="5"/>
      <c r="C20654" s="7"/>
      <c r="F20654" s="8"/>
      <c r="G20654" s="8"/>
      <c r="H20654" s="8"/>
    </row>
    <row r="20655" spans="1:8" x14ac:dyDescent="0.25">
      <c r="A20655" s="5"/>
      <c r="C20655" s="7"/>
      <c r="F20655" s="8"/>
      <c r="G20655" s="8"/>
      <c r="H20655" s="8"/>
    </row>
    <row r="20656" spans="1:8" x14ac:dyDescent="0.25">
      <c r="A20656" s="5"/>
      <c r="C20656" s="7"/>
      <c r="F20656" s="8"/>
      <c r="G20656" s="8"/>
      <c r="H20656" s="8"/>
    </row>
    <row r="20657" spans="1:8" x14ac:dyDescent="0.25">
      <c r="A20657" s="5"/>
      <c r="C20657" s="7"/>
      <c r="F20657" s="8"/>
      <c r="G20657" s="8"/>
      <c r="H20657" s="8"/>
    </row>
    <row r="20658" spans="1:8" x14ac:dyDescent="0.25">
      <c r="A20658" s="5"/>
      <c r="C20658" s="7"/>
      <c r="F20658" s="8"/>
      <c r="G20658" s="8"/>
      <c r="H20658" s="8"/>
    </row>
    <row r="20659" spans="1:8" x14ac:dyDescent="0.25">
      <c r="A20659" s="5"/>
      <c r="C20659" s="7"/>
      <c r="F20659" s="8"/>
      <c r="G20659" s="8"/>
      <c r="H20659" s="8"/>
    </row>
    <row r="20660" spans="1:8" x14ac:dyDescent="0.25">
      <c r="A20660" s="5"/>
      <c r="C20660" s="7"/>
      <c r="F20660" s="8"/>
      <c r="G20660" s="8"/>
      <c r="H20660" s="8"/>
    </row>
    <row r="20661" spans="1:8" x14ac:dyDescent="0.25">
      <c r="A20661" s="5"/>
      <c r="C20661" s="7"/>
      <c r="F20661" s="8"/>
      <c r="G20661" s="8"/>
      <c r="H20661" s="8"/>
    </row>
    <row r="20662" spans="1:8" x14ac:dyDescent="0.25">
      <c r="A20662" s="5"/>
      <c r="C20662" s="7"/>
      <c r="F20662" s="8"/>
      <c r="G20662" s="8"/>
      <c r="H20662" s="8"/>
    </row>
    <row r="20663" spans="1:8" x14ac:dyDescent="0.25">
      <c r="A20663" s="5"/>
      <c r="C20663" s="7"/>
      <c r="F20663" s="8"/>
      <c r="G20663" s="8"/>
      <c r="H20663" s="8"/>
    </row>
    <row r="20664" spans="1:8" x14ac:dyDescent="0.25">
      <c r="A20664" s="5"/>
      <c r="C20664" s="7"/>
      <c r="F20664" s="8"/>
      <c r="G20664" s="8"/>
      <c r="H20664" s="8"/>
    </row>
    <row r="20665" spans="1:8" x14ac:dyDescent="0.25">
      <c r="A20665" s="5"/>
      <c r="C20665" s="7"/>
      <c r="F20665" s="8"/>
      <c r="G20665" s="8"/>
      <c r="H20665" s="8"/>
    </row>
    <row r="20666" spans="1:8" x14ac:dyDescent="0.25">
      <c r="A20666" s="5"/>
      <c r="C20666" s="7"/>
      <c r="F20666" s="8"/>
      <c r="G20666" s="8"/>
      <c r="H20666" s="8"/>
    </row>
    <row r="20667" spans="1:8" x14ac:dyDescent="0.25">
      <c r="A20667" s="5"/>
      <c r="C20667" s="7"/>
      <c r="F20667" s="8"/>
      <c r="G20667" s="8"/>
      <c r="H20667" s="8"/>
    </row>
    <row r="20668" spans="1:8" x14ac:dyDescent="0.25">
      <c r="A20668" s="5"/>
      <c r="C20668" s="7"/>
      <c r="F20668" s="8"/>
      <c r="G20668" s="8"/>
      <c r="H20668" s="8"/>
    </row>
    <row r="20669" spans="1:8" x14ac:dyDescent="0.25">
      <c r="A20669" s="5"/>
      <c r="C20669" s="7"/>
      <c r="F20669" s="8"/>
      <c r="G20669" s="8"/>
      <c r="H20669" s="8"/>
    </row>
    <row r="20670" spans="1:8" x14ac:dyDescent="0.25">
      <c r="A20670" s="5"/>
      <c r="C20670" s="7"/>
      <c r="F20670" s="8"/>
      <c r="G20670" s="8"/>
      <c r="H20670" s="8"/>
    </row>
    <row r="20671" spans="1:8" x14ac:dyDescent="0.25">
      <c r="A20671" s="5"/>
      <c r="C20671" s="7"/>
      <c r="F20671" s="8"/>
      <c r="G20671" s="8"/>
      <c r="H20671" s="8"/>
    </row>
    <row r="20672" spans="1:8" x14ac:dyDescent="0.25">
      <c r="A20672" s="5"/>
      <c r="C20672" s="7"/>
      <c r="F20672" s="8"/>
      <c r="G20672" s="8"/>
      <c r="H20672" s="8"/>
    </row>
    <row r="20673" spans="1:8" x14ac:dyDescent="0.25">
      <c r="A20673" s="5"/>
      <c r="C20673" s="7"/>
      <c r="F20673" s="8"/>
      <c r="G20673" s="8"/>
      <c r="H20673" s="8"/>
    </row>
    <row r="20674" spans="1:8" x14ac:dyDescent="0.25">
      <c r="A20674" s="5"/>
      <c r="C20674" s="7"/>
      <c r="F20674" s="8"/>
      <c r="G20674" s="8"/>
      <c r="H20674" s="8"/>
    </row>
    <row r="20675" spans="1:8" x14ac:dyDescent="0.25">
      <c r="A20675" s="5"/>
      <c r="C20675" s="7"/>
      <c r="F20675" s="8"/>
      <c r="G20675" s="8"/>
      <c r="H20675" s="8"/>
    </row>
    <row r="20676" spans="1:8" x14ac:dyDescent="0.25">
      <c r="A20676" s="5"/>
      <c r="C20676" s="7"/>
      <c r="F20676" s="8"/>
      <c r="G20676" s="8"/>
      <c r="H20676" s="8"/>
    </row>
    <row r="20677" spans="1:8" x14ac:dyDescent="0.25">
      <c r="A20677" s="5"/>
      <c r="C20677" s="7"/>
      <c r="F20677" s="8"/>
      <c r="G20677" s="8"/>
      <c r="H20677" s="8"/>
    </row>
    <row r="20678" spans="1:8" x14ac:dyDescent="0.25">
      <c r="A20678" s="5"/>
      <c r="C20678" s="7"/>
      <c r="F20678" s="8"/>
      <c r="G20678" s="8"/>
      <c r="H20678" s="8"/>
    </row>
    <row r="20679" spans="1:8" x14ac:dyDescent="0.25">
      <c r="A20679" s="5"/>
      <c r="C20679" s="7"/>
      <c r="F20679" s="8"/>
      <c r="G20679" s="8"/>
      <c r="H20679" s="8"/>
    </row>
    <row r="20680" spans="1:8" x14ac:dyDescent="0.25">
      <c r="A20680" s="5"/>
      <c r="C20680" s="7"/>
      <c r="F20680" s="8"/>
      <c r="G20680" s="8"/>
      <c r="H20680" s="8"/>
    </row>
    <row r="20681" spans="1:8" x14ac:dyDescent="0.25">
      <c r="A20681" s="5"/>
      <c r="C20681" s="7"/>
      <c r="F20681" s="8"/>
      <c r="G20681" s="8"/>
      <c r="H20681" s="8"/>
    </row>
    <row r="20682" spans="1:8" x14ac:dyDescent="0.25">
      <c r="A20682" s="5"/>
      <c r="C20682" s="7"/>
      <c r="F20682" s="8"/>
      <c r="G20682" s="8"/>
      <c r="H20682" s="8"/>
    </row>
    <row r="20683" spans="1:8" x14ac:dyDescent="0.25">
      <c r="A20683" s="5"/>
      <c r="C20683" s="7"/>
      <c r="F20683" s="8"/>
      <c r="G20683" s="8"/>
      <c r="H20683" s="8"/>
    </row>
    <row r="20684" spans="1:8" x14ac:dyDescent="0.25">
      <c r="A20684" s="5"/>
      <c r="C20684" s="7"/>
      <c r="F20684" s="8"/>
      <c r="G20684" s="8"/>
      <c r="H20684" s="8"/>
    </row>
    <row r="20685" spans="1:8" x14ac:dyDescent="0.25">
      <c r="A20685" s="5"/>
      <c r="C20685" s="7"/>
      <c r="F20685" s="8"/>
      <c r="G20685" s="8"/>
      <c r="H20685" s="8"/>
    </row>
    <row r="20686" spans="1:8" x14ac:dyDescent="0.25">
      <c r="A20686" s="5"/>
      <c r="C20686" s="7"/>
      <c r="F20686" s="8"/>
      <c r="G20686" s="8"/>
      <c r="H20686" s="8"/>
    </row>
    <row r="20687" spans="1:8" x14ac:dyDescent="0.25">
      <c r="A20687" s="5"/>
      <c r="C20687" s="7"/>
      <c r="F20687" s="8"/>
      <c r="G20687" s="8"/>
      <c r="H20687" s="8"/>
    </row>
    <row r="20688" spans="1:8" x14ac:dyDescent="0.25">
      <c r="A20688" s="5"/>
      <c r="C20688" s="7"/>
      <c r="F20688" s="8"/>
      <c r="G20688" s="8"/>
      <c r="H20688" s="8"/>
    </row>
    <row r="20689" spans="1:8" x14ac:dyDescent="0.25">
      <c r="A20689" s="5"/>
      <c r="C20689" s="7"/>
      <c r="F20689" s="8"/>
      <c r="G20689" s="8"/>
      <c r="H20689" s="8"/>
    </row>
    <row r="20690" spans="1:8" x14ac:dyDescent="0.25">
      <c r="A20690" s="5"/>
      <c r="C20690" s="7"/>
      <c r="F20690" s="8"/>
      <c r="G20690" s="8"/>
      <c r="H20690" s="8"/>
    </row>
    <row r="20691" spans="1:8" x14ac:dyDescent="0.25">
      <c r="A20691" s="5"/>
      <c r="C20691" s="7"/>
      <c r="F20691" s="8"/>
      <c r="G20691" s="8"/>
      <c r="H20691" s="8"/>
    </row>
    <row r="20692" spans="1:8" x14ac:dyDescent="0.25">
      <c r="A20692" s="5"/>
      <c r="C20692" s="7"/>
      <c r="F20692" s="8"/>
      <c r="G20692" s="8"/>
      <c r="H20692" s="8"/>
    </row>
    <row r="20693" spans="1:8" x14ac:dyDescent="0.25">
      <c r="A20693" s="5"/>
      <c r="C20693" s="7"/>
      <c r="F20693" s="8"/>
      <c r="G20693" s="8"/>
      <c r="H20693" s="8"/>
    </row>
    <row r="20694" spans="1:8" x14ac:dyDescent="0.25">
      <c r="A20694" s="5"/>
      <c r="C20694" s="7"/>
      <c r="F20694" s="8"/>
      <c r="G20694" s="8"/>
      <c r="H20694" s="8"/>
    </row>
    <row r="20695" spans="1:8" x14ac:dyDescent="0.25">
      <c r="A20695" s="5"/>
      <c r="C20695" s="7"/>
      <c r="F20695" s="8"/>
      <c r="G20695" s="8"/>
      <c r="H20695" s="8"/>
    </row>
    <row r="20696" spans="1:8" x14ac:dyDescent="0.25">
      <c r="A20696" s="5"/>
      <c r="C20696" s="7"/>
      <c r="F20696" s="8"/>
      <c r="G20696" s="8"/>
      <c r="H20696" s="8"/>
    </row>
    <row r="20697" spans="1:8" x14ac:dyDescent="0.25">
      <c r="A20697" s="5"/>
      <c r="C20697" s="7"/>
      <c r="F20697" s="8"/>
      <c r="G20697" s="8"/>
      <c r="H20697" s="8"/>
    </row>
    <row r="20698" spans="1:8" x14ac:dyDescent="0.25">
      <c r="A20698" s="5"/>
      <c r="C20698" s="7"/>
      <c r="F20698" s="8"/>
      <c r="G20698" s="8"/>
      <c r="H20698" s="8"/>
    </row>
    <row r="20699" spans="1:8" x14ac:dyDescent="0.25">
      <c r="A20699" s="5"/>
      <c r="C20699" s="7"/>
      <c r="F20699" s="8"/>
      <c r="G20699" s="8"/>
      <c r="H20699" s="8"/>
    </row>
    <row r="20700" spans="1:8" x14ac:dyDescent="0.25">
      <c r="A20700" s="5"/>
      <c r="C20700" s="7"/>
      <c r="F20700" s="8"/>
      <c r="G20700" s="8"/>
      <c r="H20700" s="8"/>
    </row>
    <row r="20701" spans="1:8" x14ac:dyDescent="0.25">
      <c r="A20701" s="5"/>
      <c r="C20701" s="7"/>
      <c r="F20701" s="8"/>
      <c r="G20701" s="8"/>
      <c r="H20701" s="8"/>
    </row>
    <row r="20702" spans="1:8" x14ac:dyDescent="0.25">
      <c r="A20702" s="5"/>
      <c r="C20702" s="7"/>
      <c r="F20702" s="8"/>
      <c r="G20702" s="8"/>
      <c r="H20702" s="8"/>
    </row>
    <row r="20703" spans="1:8" x14ac:dyDescent="0.25">
      <c r="A20703" s="5"/>
      <c r="C20703" s="7"/>
      <c r="F20703" s="8"/>
      <c r="G20703" s="8"/>
      <c r="H20703" s="8"/>
    </row>
    <row r="20704" spans="1:8" x14ac:dyDescent="0.25">
      <c r="A20704" s="5"/>
      <c r="C20704" s="7"/>
      <c r="F20704" s="8"/>
      <c r="G20704" s="8"/>
      <c r="H20704" s="8"/>
    </row>
    <row r="20705" spans="1:8" x14ac:dyDescent="0.25">
      <c r="A20705" s="5"/>
      <c r="C20705" s="7"/>
      <c r="F20705" s="8"/>
      <c r="G20705" s="8"/>
      <c r="H20705" s="8"/>
    </row>
    <row r="20706" spans="1:8" x14ac:dyDescent="0.25">
      <c r="A20706" s="5"/>
      <c r="C20706" s="7"/>
      <c r="F20706" s="8"/>
      <c r="G20706" s="8"/>
      <c r="H20706" s="8"/>
    </row>
    <row r="20707" spans="1:8" x14ac:dyDescent="0.25">
      <c r="A20707" s="5"/>
      <c r="C20707" s="7"/>
      <c r="F20707" s="8"/>
      <c r="G20707" s="8"/>
      <c r="H20707" s="8"/>
    </row>
    <row r="20708" spans="1:8" x14ac:dyDescent="0.25">
      <c r="A20708" s="5"/>
      <c r="C20708" s="7"/>
      <c r="F20708" s="8"/>
      <c r="G20708" s="8"/>
      <c r="H20708" s="8"/>
    </row>
    <row r="20709" spans="1:8" x14ac:dyDescent="0.25">
      <c r="A20709" s="5"/>
      <c r="C20709" s="7"/>
      <c r="F20709" s="8"/>
      <c r="G20709" s="8"/>
      <c r="H20709" s="8"/>
    </row>
    <row r="20710" spans="1:8" x14ac:dyDescent="0.25">
      <c r="A20710" s="5"/>
      <c r="C20710" s="7"/>
      <c r="F20710" s="8"/>
      <c r="G20710" s="8"/>
      <c r="H20710" s="8"/>
    </row>
    <row r="20711" spans="1:8" x14ac:dyDescent="0.25">
      <c r="A20711" s="5"/>
      <c r="C20711" s="7"/>
      <c r="F20711" s="8"/>
      <c r="G20711" s="8"/>
      <c r="H20711" s="8"/>
    </row>
    <row r="20712" spans="1:8" x14ac:dyDescent="0.25">
      <c r="A20712" s="5"/>
      <c r="C20712" s="7"/>
      <c r="F20712" s="8"/>
      <c r="G20712" s="8"/>
      <c r="H20712" s="8"/>
    </row>
    <row r="20713" spans="1:8" x14ac:dyDescent="0.25">
      <c r="A20713" s="5"/>
      <c r="C20713" s="7"/>
      <c r="F20713" s="8"/>
      <c r="G20713" s="8"/>
      <c r="H20713" s="8"/>
    </row>
    <row r="20714" spans="1:8" x14ac:dyDescent="0.25">
      <c r="A20714" s="5"/>
      <c r="C20714" s="7"/>
      <c r="F20714" s="8"/>
      <c r="G20714" s="8"/>
      <c r="H20714" s="8"/>
    </row>
    <row r="20715" spans="1:8" x14ac:dyDescent="0.25">
      <c r="A20715" s="5"/>
      <c r="C20715" s="7"/>
      <c r="F20715" s="8"/>
      <c r="G20715" s="8"/>
      <c r="H20715" s="8"/>
    </row>
    <row r="20716" spans="1:8" x14ac:dyDescent="0.25">
      <c r="A20716" s="5"/>
      <c r="C20716" s="7"/>
      <c r="F20716" s="8"/>
      <c r="G20716" s="8"/>
      <c r="H20716" s="8"/>
    </row>
    <row r="20717" spans="1:8" x14ac:dyDescent="0.25">
      <c r="A20717" s="5"/>
      <c r="C20717" s="7"/>
      <c r="F20717" s="8"/>
      <c r="G20717" s="8"/>
      <c r="H20717" s="8"/>
    </row>
    <row r="20718" spans="1:8" x14ac:dyDescent="0.25">
      <c r="A20718" s="5"/>
      <c r="C20718" s="7"/>
      <c r="F20718" s="8"/>
      <c r="G20718" s="8"/>
      <c r="H20718" s="8"/>
    </row>
    <row r="20719" spans="1:8" x14ac:dyDescent="0.25">
      <c r="A20719" s="5"/>
      <c r="C20719" s="7"/>
      <c r="F20719" s="8"/>
      <c r="G20719" s="8"/>
      <c r="H20719" s="8"/>
    </row>
    <row r="20720" spans="1:8" x14ac:dyDescent="0.25">
      <c r="A20720" s="5"/>
      <c r="C20720" s="7"/>
      <c r="F20720" s="8"/>
      <c r="G20720" s="8"/>
      <c r="H20720" s="8"/>
    </row>
    <row r="20721" spans="1:8" x14ac:dyDescent="0.25">
      <c r="A20721" s="5"/>
      <c r="C20721" s="7"/>
      <c r="F20721" s="8"/>
      <c r="G20721" s="8"/>
      <c r="H20721" s="8"/>
    </row>
    <row r="20722" spans="1:8" x14ac:dyDescent="0.25">
      <c r="A20722" s="5"/>
      <c r="C20722" s="7"/>
      <c r="F20722" s="8"/>
      <c r="G20722" s="8"/>
      <c r="H20722" s="8"/>
    </row>
    <row r="20723" spans="1:8" x14ac:dyDescent="0.25">
      <c r="A20723" s="5"/>
      <c r="C20723" s="7"/>
      <c r="F20723" s="8"/>
      <c r="G20723" s="8"/>
      <c r="H20723" s="8"/>
    </row>
    <row r="20724" spans="1:8" x14ac:dyDescent="0.25">
      <c r="A20724" s="5"/>
      <c r="C20724" s="7"/>
      <c r="F20724" s="8"/>
      <c r="G20724" s="8"/>
      <c r="H20724" s="8"/>
    </row>
    <row r="20725" spans="1:8" x14ac:dyDescent="0.25">
      <c r="A20725" s="5"/>
      <c r="C20725" s="7"/>
      <c r="F20725" s="8"/>
      <c r="G20725" s="8"/>
      <c r="H20725" s="8"/>
    </row>
    <row r="20726" spans="1:8" x14ac:dyDescent="0.25">
      <c r="A20726" s="5"/>
      <c r="C20726" s="7"/>
      <c r="F20726" s="8"/>
      <c r="G20726" s="8"/>
      <c r="H20726" s="8"/>
    </row>
    <row r="20727" spans="1:8" x14ac:dyDescent="0.25">
      <c r="A20727" s="5"/>
      <c r="C20727" s="7"/>
      <c r="F20727" s="8"/>
      <c r="G20727" s="8"/>
      <c r="H20727" s="8"/>
    </row>
    <row r="20728" spans="1:8" x14ac:dyDescent="0.25">
      <c r="A20728" s="5"/>
      <c r="C20728" s="7"/>
      <c r="F20728" s="8"/>
      <c r="G20728" s="8"/>
      <c r="H20728" s="8"/>
    </row>
    <row r="20729" spans="1:8" x14ac:dyDescent="0.25">
      <c r="A20729" s="5"/>
      <c r="C20729" s="7"/>
      <c r="F20729" s="8"/>
      <c r="G20729" s="8"/>
      <c r="H20729" s="8"/>
    </row>
    <row r="20730" spans="1:8" x14ac:dyDescent="0.25">
      <c r="A20730" s="5"/>
      <c r="C20730" s="7"/>
      <c r="F20730" s="8"/>
      <c r="G20730" s="8"/>
      <c r="H20730" s="8"/>
    </row>
    <row r="20731" spans="1:8" x14ac:dyDescent="0.25">
      <c r="A20731" s="5"/>
      <c r="C20731" s="7"/>
      <c r="F20731" s="8"/>
      <c r="G20731" s="8"/>
      <c r="H20731" s="8"/>
    </row>
    <row r="20732" spans="1:8" x14ac:dyDescent="0.25">
      <c r="A20732" s="5"/>
      <c r="C20732" s="7"/>
      <c r="F20732" s="8"/>
      <c r="G20732" s="8"/>
      <c r="H20732" s="8"/>
    </row>
    <row r="20733" spans="1:8" x14ac:dyDescent="0.25">
      <c r="A20733" s="5"/>
      <c r="C20733" s="7"/>
      <c r="F20733" s="8"/>
      <c r="G20733" s="8"/>
      <c r="H20733" s="8"/>
    </row>
    <row r="20734" spans="1:8" x14ac:dyDescent="0.25">
      <c r="A20734" s="5"/>
      <c r="C20734" s="7"/>
      <c r="F20734" s="8"/>
      <c r="G20734" s="8"/>
      <c r="H20734" s="8"/>
    </row>
    <row r="20735" spans="1:8" x14ac:dyDescent="0.25">
      <c r="A20735" s="5"/>
      <c r="C20735" s="7"/>
      <c r="F20735" s="8"/>
      <c r="G20735" s="8"/>
      <c r="H20735" s="8"/>
    </row>
    <row r="20736" spans="1:8" x14ac:dyDescent="0.25">
      <c r="A20736" s="5"/>
      <c r="C20736" s="7"/>
      <c r="F20736" s="8"/>
      <c r="G20736" s="8"/>
      <c r="H20736" s="8"/>
    </row>
    <row r="20737" spans="1:8" x14ac:dyDescent="0.25">
      <c r="A20737" s="5"/>
      <c r="C20737" s="7"/>
      <c r="F20737" s="8"/>
      <c r="G20737" s="8"/>
      <c r="H20737" s="8"/>
    </row>
    <row r="20738" spans="1:8" x14ac:dyDescent="0.25">
      <c r="A20738" s="5"/>
      <c r="C20738" s="7"/>
      <c r="F20738" s="8"/>
      <c r="G20738" s="8"/>
      <c r="H20738" s="8"/>
    </row>
    <row r="20739" spans="1:8" x14ac:dyDescent="0.25">
      <c r="A20739" s="5"/>
      <c r="C20739" s="7"/>
      <c r="F20739" s="8"/>
      <c r="G20739" s="8"/>
      <c r="H20739" s="8"/>
    </row>
    <row r="20740" spans="1:8" x14ac:dyDescent="0.25">
      <c r="A20740" s="5"/>
      <c r="C20740" s="7"/>
      <c r="F20740" s="8"/>
      <c r="G20740" s="8"/>
      <c r="H20740" s="8"/>
    </row>
    <row r="20741" spans="1:8" x14ac:dyDescent="0.25">
      <c r="A20741" s="5"/>
      <c r="C20741" s="7"/>
      <c r="F20741" s="8"/>
      <c r="G20741" s="8"/>
      <c r="H20741" s="8"/>
    </row>
    <row r="20742" spans="1:8" x14ac:dyDescent="0.25">
      <c r="A20742" s="5"/>
      <c r="C20742" s="7"/>
      <c r="F20742" s="8"/>
      <c r="G20742" s="8"/>
      <c r="H20742" s="8"/>
    </row>
    <row r="20743" spans="1:8" x14ac:dyDescent="0.25">
      <c r="A20743" s="5"/>
      <c r="C20743" s="7"/>
      <c r="F20743" s="8"/>
      <c r="G20743" s="8"/>
      <c r="H20743" s="8"/>
    </row>
    <row r="20744" spans="1:8" x14ac:dyDescent="0.25">
      <c r="A20744" s="5"/>
      <c r="C20744" s="7"/>
      <c r="F20744" s="8"/>
      <c r="G20744" s="8"/>
      <c r="H20744" s="8"/>
    </row>
    <row r="20745" spans="1:8" x14ac:dyDescent="0.25">
      <c r="A20745" s="5"/>
      <c r="C20745" s="7"/>
      <c r="F20745" s="8"/>
      <c r="G20745" s="8"/>
      <c r="H20745" s="8"/>
    </row>
    <row r="20746" spans="1:8" x14ac:dyDescent="0.25">
      <c r="A20746" s="5"/>
      <c r="C20746" s="7"/>
      <c r="F20746" s="8"/>
      <c r="G20746" s="8"/>
      <c r="H20746" s="8"/>
    </row>
    <row r="20747" spans="1:8" x14ac:dyDescent="0.25">
      <c r="A20747" s="5"/>
      <c r="C20747" s="7"/>
      <c r="F20747" s="8"/>
      <c r="G20747" s="8"/>
      <c r="H20747" s="8"/>
    </row>
    <row r="20748" spans="1:8" x14ac:dyDescent="0.25">
      <c r="A20748" s="5"/>
      <c r="C20748" s="7"/>
      <c r="F20748" s="8"/>
      <c r="G20748" s="8"/>
      <c r="H20748" s="8"/>
    </row>
    <row r="20749" spans="1:8" x14ac:dyDescent="0.25">
      <c r="A20749" s="5"/>
      <c r="C20749" s="7"/>
      <c r="F20749" s="8"/>
      <c r="G20749" s="8"/>
      <c r="H20749" s="8"/>
    </row>
    <row r="20750" spans="1:8" x14ac:dyDescent="0.25">
      <c r="A20750" s="5"/>
      <c r="C20750" s="7"/>
      <c r="F20750" s="8"/>
      <c r="G20750" s="8"/>
      <c r="H20750" s="8"/>
    </row>
    <row r="20751" spans="1:8" x14ac:dyDescent="0.25">
      <c r="A20751" s="5"/>
      <c r="C20751" s="7"/>
      <c r="F20751" s="8"/>
      <c r="G20751" s="8"/>
      <c r="H20751" s="8"/>
    </row>
    <row r="20752" spans="1:8" x14ac:dyDescent="0.25">
      <c r="A20752" s="5"/>
      <c r="C20752" s="7"/>
      <c r="F20752" s="8"/>
      <c r="G20752" s="8"/>
      <c r="H20752" s="8"/>
    </row>
    <row r="20753" spans="1:8" x14ac:dyDescent="0.25">
      <c r="A20753" s="5"/>
      <c r="C20753" s="7"/>
      <c r="F20753" s="8"/>
      <c r="G20753" s="8"/>
      <c r="H20753" s="8"/>
    </row>
    <row r="20754" spans="1:8" x14ac:dyDescent="0.25">
      <c r="A20754" s="5"/>
      <c r="C20754" s="7"/>
      <c r="F20754" s="8"/>
      <c r="G20754" s="8"/>
      <c r="H20754" s="8"/>
    </row>
    <row r="20755" spans="1:8" x14ac:dyDescent="0.25">
      <c r="A20755" s="5"/>
      <c r="C20755" s="7"/>
      <c r="F20755" s="8"/>
      <c r="G20755" s="8"/>
      <c r="H20755" s="8"/>
    </row>
    <row r="20756" spans="1:8" x14ac:dyDescent="0.25">
      <c r="A20756" s="5"/>
      <c r="C20756" s="7"/>
      <c r="F20756" s="8"/>
      <c r="G20756" s="8"/>
      <c r="H20756" s="8"/>
    </row>
    <row r="20757" spans="1:8" x14ac:dyDescent="0.25">
      <c r="A20757" s="5"/>
      <c r="C20757" s="7"/>
      <c r="F20757" s="8"/>
      <c r="G20757" s="8"/>
      <c r="H20757" s="8"/>
    </row>
    <row r="20758" spans="1:8" x14ac:dyDescent="0.25">
      <c r="A20758" s="5"/>
      <c r="C20758" s="7"/>
      <c r="F20758" s="8"/>
      <c r="G20758" s="8"/>
      <c r="H20758" s="8"/>
    </row>
    <row r="20759" spans="1:8" x14ac:dyDescent="0.25">
      <c r="A20759" s="5"/>
      <c r="C20759" s="7"/>
      <c r="F20759" s="8"/>
      <c r="G20759" s="8"/>
      <c r="H20759" s="8"/>
    </row>
    <row r="20760" spans="1:8" x14ac:dyDescent="0.25">
      <c r="A20760" s="5"/>
      <c r="C20760" s="7"/>
      <c r="F20760" s="8"/>
      <c r="G20760" s="8"/>
      <c r="H20760" s="8"/>
    </row>
    <row r="20761" spans="1:8" x14ac:dyDescent="0.25">
      <c r="A20761" s="5"/>
      <c r="C20761" s="7"/>
      <c r="F20761" s="8"/>
      <c r="G20761" s="8"/>
      <c r="H20761" s="8"/>
    </row>
    <row r="20762" spans="1:8" x14ac:dyDescent="0.25">
      <c r="A20762" s="5"/>
      <c r="C20762" s="7"/>
      <c r="F20762" s="8"/>
      <c r="G20762" s="8"/>
      <c r="H20762" s="8"/>
    </row>
    <row r="20763" spans="1:8" x14ac:dyDescent="0.25">
      <c r="A20763" s="5"/>
      <c r="C20763" s="7"/>
      <c r="F20763" s="8"/>
      <c r="G20763" s="8"/>
      <c r="H20763" s="8"/>
    </row>
    <row r="20764" spans="1:8" x14ac:dyDescent="0.25">
      <c r="A20764" s="5"/>
      <c r="C20764" s="7"/>
      <c r="F20764" s="8"/>
      <c r="G20764" s="8"/>
      <c r="H20764" s="8"/>
    </row>
    <row r="20765" spans="1:8" x14ac:dyDescent="0.25">
      <c r="A20765" s="5"/>
      <c r="C20765" s="7"/>
      <c r="F20765" s="8"/>
      <c r="G20765" s="8"/>
      <c r="H20765" s="8"/>
    </row>
    <row r="20766" spans="1:8" x14ac:dyDescent="0.25">
      <c r="A20766" s="5"/>
      <c r="C20766" s="7"/>
      <c r="F20766" s="8"/>
      <c r="G20766" s="8"/>
      <c r="H20766" s="8"/>
    </row>
    <row r="20767" spans="1:8" x14ac:dyDescent="0.25">
      <c r="A20767" s="5"/>
      <c r="C20767" s="7"/>
      <c r="F20767" s="8"/>
      <c r="G20767" s="8"/>
      <c r="H20767" s="8"/>
    </row>
    <row r="20768" spans="1:8" x14ac:dyDescent="0.25">
      <c r="A20768" s="5"/>
      <c r="C20768" s="7"/>
      <c r="F20768" s="8"/>
      <c r="G20768" s="8"/>
      <c r="H20768" s="8"/>
    </row>
    <row r="20769" spans="1:8" x14ac:dyDescent="0.25">
      <c r="A20769" s="5"/>
      <c r="C20769" s="7"/>
      <c r="F20769" s="8"/>
      <c r="G20769" s="8"/>
      <c r="H20769" s="8"/>
    </row>
    <row r="20770" spans="1:8" x14ac:dyDescent="0.25">
      <c r="A20770" s="5"/>
      <c r="C20770" s="7"/>
      <c r="F20770" s="8"/>
      <c r="G20770" s="8"/>
      <c r="H20770" s="8"/>
    </row>
    <row r="20771" spans="1:8" x14ac:dyDescent="0.25">
      <c r="A20771" s="5"/>
      <c r="C20771" s="7"/>
      <c r="F20771" s="8"/>
      <c r="G20771" s="8"/>
      <c r="H20771" s="8"/>
    </row>
    <row r="20772" spans="1:8" x14ac:dyDescent="0.25">
      <c r="A20772" s="5"/>
      <c r="C20772" s="7"/>
      <c r="F20772" s="8"/>
      <c r="G20772" s="8"/>
      <c r="H20772" s="8"/>
    </row>
    <row r="20773" spans="1:8" x14ac:dyDescent="0.25">
      <c r="A20773" s="5"/>
      <c r="C20773" s="7"/>
      <c r="F20773" s="8"/>
      <c r="G20773" s="8"/>
      <c r="H20773" s="8"/>
    </row>
    <row r="20774" spans="1:8" x14ac:dyDescent="0.25">
      <c r="A20774" s="5"/>
      <c r="C20774" s="7"/>
      <c r="F20774" s="8"/>
      <c r="G20774" s="8"/>
      <c r="H20774" s="8"/>
    </row>
    <row r="20775" spans="1:8" x14ac:dyDescent="0.25">
      <c r="A20775" s="5"/>
      <c r="C20775" s="7"/>
      <c r="F20775" s="8"/>
      <c r="G20775" s="8"/>
      <c r="H20775" s="8"/>
    </row>
    <row r="20776" spans="1:8" x14ac:dyDescent="0.25">
      <c r="A20776" s="5"/>
      <c r="C20776" s="7"/>
      <c r="F20776" s="8"/>
      <c r="G20776" s="8"/>
      <c r="H20776" s="8"/>
    </row>
    <row r="20777" spans="1:8" x14ac:dyDescent="0.25">
      <c r="A20777" s="5"/>
      <c r="C20777" s="7"/>
      <c r="F20777" s="8"/>
      <c r="G20777" s="8"/>
      <c r="H20777" s="8"/>
    </row>
    <row r="20778" spans="1:8" x14ac:dyDescent="0.25">
      <c r="A20778" s="5"/>
      <c r="C20778" s="7"/>
      <c r="F20778" s="8"/>
      <c r="G20778" s="8"/>
      <c r="H20778" s="8"/>
    </row>
    <row r="20779" spans="1:8" x14ac:dyDescent="0.25">
      <c r="A20779" s="5"/>
      <c r="C20779" s="7"/>
      <c r="F20779" s="8"/>
      <c r="G20779" s="8"/>
      <c r="H20779" s="8"/>
    </row>
    <row r="20780" spans="1:8" x14ac:dyDescent="0.25">
      <c r="A20780" s="5"/>
      <c r="C20780" s="7"/>
      <c r="F20780" s="8"/>
      <c r="G20780" s="8"/>
      <c r="H20780" s="8"/>
    </row>
    <row r="20781" spans="1:8" x14ac:dyDescent="0.25">
      <c r="A20781" s="5"/>
      <c r="C20781" s="7"/>
      <c r="F20781" s="8"/>
      <c r="G20781" s="8"/>
      <c r="H20781" s="8"/>
    </row>
    <row r="20782" spans="1:8" x14ac:dyDescent="0.25">
      <c r="A20782" s="5"/>
      <c r="C20782" s="7"/>
      <c r="F20782" s="8"/>
      <c r="G20782" s="8"/>
      <c r="H20782" s="8"/>
    </row>
    <row r="20783" spans="1:8" x14ac:dyDescent="0.25">
      <c r="A20783" s="5"/>
      <c r="C20783" s="7"/>
      <c r="F20783" s="8"/>
      <c r="G20783" s="8"/>
      <c r="H20783" s="8"/>
    </row>
    <row r="20784" spans="1:8" x14ac:dyDescent="0.25">
      <c r="A20784" s="5"/>
      <c r="C20784" s="7"/>
      <c r="F20784" s="8"/>
      <c r="G20784" s="8"/>
      <c r="H20784" s="8"/>
    </row>
    <row r="20785" spans="1:8" x14ac:dyDescent="0.25">
      <c r="A20785" s="5"/>
      <c r="C20785" s="7"/>
      <c r="F20785" s="8"/>
      <c r="G20785" s="8"/>
      <c r="H20785" s="8"/>
    </row>
    <row r="20786" spans="1:8" x14ac:dyDescent="0.25">
      <c r="A20786" s="5"/>
      <c r="C20786" s="7"/>
      <c r="F20786" s="8"/>
      <c r="G20786" s="8"/>
      <c r="H20786" s="8"/>
    </row>
    <row r="20787" spans="1:8" x14ac:dyDescent="0.25">
      <c r="A20787" s="5"/>
      <c r="C20787" s="7"/>
      <c r="F20787" s="8"/>
      <c r="G20787" s="8"/>
      <c r="H20787" s="8"/>
    </row>
    <row r="20788" spans="1:8" x14ac:dyDescent="0.25">
      <c r="A20788" s="5"/>
      <c r="C20788" s="7"/>
      <c r="F20788" s="8"/>
      <c r="G20788" s="8"/>
      <c r="H20788" s="8"/>
    </row>
    <row r="20789" spans="1:8" x14ac:dyDescent="0.25">
      <c r="A20789" s="5"/>
      <c r="C20789" s="7"/>
      <c r="F20789" s="8"/>
      <c r="G20789" s="8"/>
      <c r="H20789" s="8"/>
    </row>
    <row r="20790" spans="1:8" x14ac:dyDescent="0.25">
      <c r="A20790" s="5"/>
      <c r="C20790" s="7"/>
      <c r="F20790" s="8"/>
      <c r="G20790" s="8"/>
      <c r="H20790" s="8"/>
    </row>
    <row r="20791" spans="1:8" x14ac:dyDescent="0.25">
      <c r="A20791" s="5"/>
      <c r="C20791" s="7"/>
      <c r="F20791" s="8"/>
      <c r="G20791" s="8"/>
      <c r="H20791" s="8"/>
    </row>
    <row r="20792" spans="1:8" x14ac:dyDescent="0.25">
      <c r="A20792" s="5"/>
      <c r="C20792" s="7"/>
      <c r="F20792" s="8"/>
      <c r="G20792" s="8"/>
      <c r="H20792" s="8"/>
    </row>
    <row r="20793" spans="1:8" x14ac:dyDescent="0.25">
      <c r="A20793" s="5"/>
      <c r="C20793" s="7"/>
      <c r="F20793" s="8"/>
      <c r="G20793" s="8"/>
      <c r="H20793" s="8"/>
    </row>
    <row r="20794" spans="1:8" x14ac:dyDescent="0.25">
      <c r="A20794" s="5"/>
      <c r="C20794" s="7"/>
      <c r="F20794" s="8"/>
      <c r="G20794" s="8"/>
      <c r="H20794" s="8"/>
    </row>
    <row r="20795" spans="1:8" x14ac:dyDescent="0.25">
      <c r="A20795" s="5"/>
      <c r="C20795" s="7"/>
      <c r="F20795" s="8"/>
      <c r="G20795" s="8"/>
      <c r="H20795" s="8"/>
    </row>
    <row r="20796" spans="1:8" x14ac:dyDescent="0.25">
      <c r="A20796" s="5"/>
      <c r="C20796" s="7"/>
      <c r="F20796" s="8"/>
      <c r="G20796" s="8"/>
      <c r="H20796" s="8"/>
    </row>
    <row r="20797" spans="1:8" x14ac:dyDescent="0.25">
      <c r="A20797" s="5"/>
      <c r="C20797" s="7"/>
      <c r="F20797" s="8"/>
      <c r="G20797" s="8"/>
      <c r="H20797" s="8"/>
    </row>
    <row r="20798" spans="1:8" x14ac:dyDescent="0.25">
      <c r="A20798" s="5"/>
      <c r="C20798" s="7"/>
      <c r="F20798" s="8"/>
      <c r="G20798" s="8"/>
      <c r="H20798" s="8"/>
    </row>
    <row r="20799" spans="1:8" x14ac:dyDescent="0.25">
      <c r="A20799" s="5"/>
      <c r="C20799" s="7"/>
      <c r="F20799" s="8"/>
      <c r="G20799" s="8"/>
      <c r="H20799" s="8"/>
    </row>
    <row r="20800" spans="1:8" x14ac:dyDescent="0.25">
      <c r="A20800" s="5"/>
      <c r="C20800" s="7"/>
      <c r="F20800" s="8"/>
      <c r="G20800" s="8"/>
      <c r="H20800" s="8"/>
    </row>
    <row r="20801" spans="1:8" x14ac:dyDescent="0.25">
      <c r="A20801" s="5"/>
      <c r="C20801" s="7"/>
      <c r="F20801" s="8"/>
      <c r="G20801" s="8"/>
      <c r="H20801" s="8"/>
    </row>
    <row r="20802" spans="1:8" x14ac:dyDescent="0.25">
      <c r="A20802" s="5"/>
      <c r="C20802" s="7"/>
      <c r="F20802" s="8"/>
      <c r="G20802" s="8"/>
      <c r="H20802" s="8"/>
    </row>
    <row r="20803" spans="1:8" x14ac:dyDescent="0.25">
      <c r="A20803" s="5"/>
      <c r="C20803" s="7"/>
      <c r="F20803" s="8"/>
      <c r="G20803" s="8"/>
      <c r="H20803" s="8"/>
    </row>
    <row r="20804" spans="1:8" x14ac:dyDescent="0.25">
      <c r="A20804" s="5"/>
      <c r="C20804" s="7"/>
      <c r="F20804" s="8"/>
      <c r="G20804" s="8"/>
      <c r="H20804" s="8"/>
    </row>
    <row r="20805" spans="1:8" x14ac:dyDescent="0.25">
      <c r="A20805" s="5"/>
      <c r="C20805" s="7"/>
      <c r="F20805" s="8"/>
      <c r="G20805" s="8"/>
      <c r="H20805" s="8"/>
    </row>
    <row r="20806" spans="1:8" x14ac:dyDescent="0.25">
      <c r="A20806" s="5"/>
      <c r="C20806" s="7"/>
      <c r="F20806" s="8"/>
      <c r="G20806" s="8"/>
      <c r="H20806" s="8"/>
    </row>
    <row r="20807" spans="1:8" x14ac:dyDescent="0.25">
      <c r="A20807" s="5"/>
      <c r="C20807" s="7"/>
      <c r="F20807" s="8"/>
      <c r="G20807" s="8"/>
      <c r="H20807" s="8"/>
    </row>
    <row r="20808" spans="1:8" x14ac:dyDescent="0.25">
      <c r="A20808" s="5"/>
      <c r="C20808" s="7"/>
      <c r="F20808" s="8"/>
      <c r="G20808" s="8"/>
      <c r="H20808" s="8"/>
    </row>
    <row r="20809" spans="1:8" x14ac:dyDescent="0.25">
      <c r="A20809" s="5"/>
      <c r="C20809" s="7"/>
      <c r="F20809" s="8"/>
      <c r="G20809" s="8"/>
      <c r="H20809" s="8"/>
    </row>
    <row r="20810" spans="1:8" x14ac:dyDescent="0.25">
      <c r="A20810" s="5"/>
      <c r="C20810" s="7"/>
      <c r="F20810" s="8"/>
      <c r="G20810" s="8"/>
      <c r="H20810" s="8"/>
    </row>
    <row r="20811" spans="1:8" x14ac:dyDescent="0.25">
      <c r="A20811" s="5"/>
      <c r="C20811" s="7"/>
      <c r="F20811" s="8"/>
      <c r="G20811" s="8"/>
      <c r="H20811" s="8"/>
    </row>
    <row r="20812" spans="1:8" x14ac:dyDescent="0.25">
      <c r="A20812" s="5"/>
      <c r="C20812" s="7"/>
      <c r="F20812" s="8"/>
      <c r="G20812" s="8"/>
      <c r="H20812" s="8"/>
    </row>
    <row r="20813" spans="1:8" x14ac:dyDescent="0.25">
      <c r="A20813" s="5"/>
      <c r="C20813" s="7"/>
      <c r="F20813" s="8"/>
      <c r="G20813" s="8"/>
      <c r="H20813" s="8"/>
    </row>
    <row r="20814" spans="1:8" x14ac:dyDescent="0.25">
      <c r="A20814" s="5"/>
      <c r="C20814" s="7"/>
      <c r="F20814" s="8"/>
      <c r="G20814" s="8"/>
      <c r="H20814" s="8"/>
    </row>
    <row r="20815" spans="1:8" x14ac:dyDescent="0.25">
      <c r="A20815" s="5"/>
      <c r="C20815" s="7"/>
      <c r="F20815" s="8"/>
      <c r="G20815" s="8"/>
      <c r="H20815" s="8"/>
    </row>
    <row r="20816" spans="1:8" x14ac:dyDescent="0.25">
      <c r="A20816" s="5"/>
      <c r="C20816" s="7"/>
      <c r="F20816" s="8"/>
      <c r="G20816" s="8"/>
      <c r="H20816" s="8"/>
    </row>
    <row r="20817" spans="1:8" x14ac:dyDescent="0.25">
      <c r="A20817" s="5"/>
      <c r="C20817" s="7"/>
      <c r="F20817" s="8"/>
      <c r="G20817" s="8"/>
      <c r="H20817" s="8"/>
    </row>
    <row r="20818" spans="1:8" x14ac:dyDescent="0.25">
      <c r="A20818" s="5"/>
      <c r="C20818" s="7"/>
      <c r="F20818" s="8"/>
      <c r="G20818" s="8"/>
      <c r="H20818" s="8"/>
    </row>
    <row r="20819" spans="1:8" x14ac:dyDescent="0.25">
      <c r="A20819" s="5"/>
      <c r="C20819" s="7"/>
      <c r="F20819" s="8"/>
      <c r="G20819" s="8"/>
      <c r="H20819" s="8"/>
    </row>
    <row r="20820" spans="1:8" x14ac:dyDescent="0.25">
      <c r="A20820" s="5"/>
      <c r="C20820" s="7"/>
      <c r="F20820" s="8"/>
      <c r="G20820" s="8"/>
      <c r="H20820" s="8"/>
    </row>
    <row r="20821" spans="1:8" x14ac:dyDescent="0.25">
      <c r="A20821" s="5"/>
      <c r="C20821" s="7"/>
      <c r="F20821" s="8"/>
      <c r="G20821" s="8"/>
      <c r="H20821" s="8"/>
    </row>
    <row r="20822" spans="1:8" x14ac:dyDescent="0.25">
      <c r="A20822" s="5"/>
      <c r="C20822" s="7"/>
      <c r="F20822" s="8"/>
      <c r="G20822" s="8"/>
      <c r="H20822" s="8"/>
    </row>
    <row r="20823" spans="1:8" x14ac:dyDescent="0.25">
      <c r="A20823" s="5"/>
      <c r="C20823" s="7"/>
      <c r="F20823" s="8"/>
      <c r="G20823" s="8"/>
      <c r="H20823" s="8"/>
    </row>
    <row r="20824" spans="1:8" x14ac:dyDescent="0.25">
      <c r="A20824" s="5"/>
      <c r="C20824" s="7"/>
      <c r="F20824" s="8"/>
      <c r="G20824" s="8"/>
      <c r="H20824" s="8"/>
    </row>
    <row r="20825" spans="1:8" x14ac:dyDescent="0.25">
      <c r="A20825" s="5"/>
      <c r="C20825" s="7"/>
      <c r="F20825" s="8"/>
      <c r="G20825" s="8"/>
      <c r="H20825" s="8"/>
    </row>
    <row r="20826" spans="1:8" x14ac:dyDescent="0.25">
      <c r="A20826" s="5"/>
      <c r="C20826" s="7"/>
      <c r="F20826" s="8"/>
      <c r="G20826" s="8"/>
      <c r="H20826" s="8"/>
    </row>
    <row r="20827" spans="1:8" x14ac:dyDescent="0.25">
      <c r="A20827" s="5"/>
      <c r="C20827" s="7"/>
      <c r="F20827" s="8"/>
      <c r="G20827" s="8"/>
      <c r="H20827" s="8"/>
    </row>
    <row r="20828" spans="1:8" x14ac:dyDescent="0.25">
      <c r="A20828" s="5"/>
      <c r="C20828" s="7"/>
      <c r="F20828" s="8"/>
      <c r="G20828" s="8"/>
      <c r="H20828" s="8"/>
    </row>
    <row r="20829" spans="1:8" x14ac:dyDescent="0.25">
      <c r="A20829" s="5"/>
      <c r="C20829" s="7"/>
      <c r="F20829" s="8"/>
      <c r="G20829" s="8"/>
      <c r="H20829" s="8"/>
    </row>
    <row r="20830" spans="1:8" x14ac:dyDescent="0.25">
      <c r="A20830" s="5"/>
      <c r="C20830" s="7"/>
      <c r="F20830" s="8"/>
      <c r="G20830" s="8"/>
      <c r="H20830" s="8"/>
    </row>
    <row r="20831" spans="1:8" x14ac:dyDescent="0.25">
      <c r="A20831" s="5"/>
      <c r="C20831" s="7"/>
      <c r="F20831" s="8"/>
      <c r="G20831" s="8"/>
      <c r="H20831" s="8"/>
    </row>
    <row r="20832" spans="1:8" x14ac:dyDescent="0.25">
      <c r="A20832" s="5"/>
      <c r="C20832" s="7"/>
      <c r="F20832" s="8"/>
      <c r="G20832" s="8"/>
      <c r="H20832" s="8"/>
    </row>
    <row r="20833" spans="1:8" x14ac:dyDescent="0.25">
      <c r="A20833" s="5"/>
      <c r="C20833" s="7"/>
      <c r="F20833" s="8"/>
      <c r="G20833" s="8"/>
      <c r="H20833" s="8"/>
    </row>
    <row r="20834" spans="1:8" x14ac:dyDescent="0.25">
      <c r="A20834" s="5"/>
      <c r="C20834" s="7"/>
      <c r="F20834" s="8"/>
      <c r="G20834" s="8"/>
      <c r="H20834" s="8"/>
    </row>
    <row r="20835" spans="1:8" x14ac:dyDescent="0.25">
      <c r="A20835" s="5"/>
      <c r="C20835" s="7"/>
      <c r="F20835" s="8"/>
      <c r="G20835" s="8"/>
      <c r="H20835" s="8"/>
    </row>
    <row r="20836" spans="1:8" x14ac:dyDescent="0.25">
      <c r="A20836" s="5"/>
      <c r="C20836" s="7"/>
      <c r="F20836" s="8"/>
      <c r="G20836" s="8"/>
      <c r="H20836" s="8"/>
    </row>
    <row r="20837" spans="1:8" x14ac:dyDescent="0.25">
      <c r="A20837" s="5"/>
      <c r="C20837" s="7"/>
      <c r="F20837" s="8"/>
      <c r="G20837" s="8"/>
      <c r="H20837" s="8"/>
    </row>
    <row r="20838" spans="1:8" x14ac:dyDescent="0.25">
      <c r="A20838" s="5"/>
      <c r="C20838" s="7"/>
      <c r="F20838" s="8"/>
      <c r="G20838" s="8"/>
      <c r="H20838" s="8"/>
    </row>
    <row r="20839" spans="1:8" x14ac:dyDescent="0.25">
      <c r="A20839" s="5"/>
      <c r="C20839" s="7"/>
      <c r="F20839" s="8"/>
      <c r="G20839" s="8"/>
      <c r="H20839" s="8"/>
    </row>
    <row r="20840" spans="1:8" x14ac:dyDescent="0.25">
      <c r="A20840" s="5"/>
      <c r="C20840" s="7"/>
      <c r="F20840" s="8"/>
      <c r="G20840" s="8"/>
      <c r="H20840" s="8"/>
    </row>
    <row r="20841" spans="1:8" x14ac:dyDescent="0.25">
      <c r="A20841" s="5"/>
      <c r="C20841" s="7"/>
      <c r="F20841" s="8"/>
      <c r="G20841" s="8"/>
      <c r="H20841" s="8"/>
    </row>
    <row r="20842" spans="1:8" x14ac:dyDescent="0.25">
      <c r="A20842" s="5"/>
      <c r="C20842" s="7"/>
      <c r="F20842" s="8"/>
      <c r="G20842" s="8"/>
      <c r="H20842" s="8"/>
    </row>
    <row r="20843" spans="1:8" x14ac:dyDescent="0.25">
      <c r="A20843" s="5"/>
      <c r="C20843" s="7"/>
      <c r="F20843" s="8"/>
      <c r="G20843" s="8"/>
      <c r="H20843" s="8"/>
    </row>
    <row r="20844" spans="1:8" x14ac:dyDescent="0.25">
      <c r="A20844" s="5"/>
      <c r="C20844" s="7"/>
      <c r="F20844" s="8"/>
      <c r="G20844" s="8"/>
      <c r="H20844" s="8"/>
    </row>
    <row r="20845" spans="1:8" x14ac:dyDescent="0.25">
      <c r="A20845" s="5"/>
      <c r="C20845" s="7"/>
      <c r="F20845" s="8"/>
      <c r="G20845" s="8"/>
      <c r="H20845" s="8"/>
    </row>
    <row r="20846" spans="1:8" x14ac:dyDescent="0.25">
      <c r="A20846" s="5"/>
      <c r="C20846" s="7"/>
      <c r="F20846" s="8"/>
      <c r="G20846" s="8"/>
      <c r="H20846" s="8"/>
    </row>
    <row r="20847" spans="1:8" x14ac:dyDescent="0.25">
      <c r="A20847" s="5"/>
      <c r="C20847" s="7"/>
      <c r="F20847" s="8"/>
      <c r="G20847" s="8"/>
      <c r="H20847" s="8"/>
    </row>
    <row r="20848" spans="1:8" x14ac:dyDescent="0.25">
      <c r="A20848" s="5"/>
      <c r="C20848" s="7"/>
      <c r="F20848" s="8"/>
      <c r="G20848" s="8"/>
      <c r="H20848" s="8"/>
    </row>
    <row r="20849" spans="1:8" x14ac:dyDescent="0.25">
      <c r="A20849" s="5"/>
      <c r="C20849" s="7"/>
      <c r="F20849" s="8"/>
      <c r="G20849" s="8"/>
      <c r="H20849" s="8"/>
    </row>
    <row r="20850" spans="1:8" x14ac:dyDescent="0.25">
      <c r="A20850" s="5"/>
      <c r="C20850" s="7"/>
      <c r="F20850" s="8"/>
      <c r="G20850" s="8"/>
      <c r="H20850" s="8"/>
    </row>
    <row r="20851" spans="1:8" x14ac:dyDescent="0.25">
      <c r="A20851" s="5"/>
      <c r="C20851" s="7"/>
      <c r="F20851" s="8"/>
      <c r="G20851" s="8"/>
      <c r="H20851" s="8"/>
    </row>
    <row r="20852" spans="1:8" x14ac:dyDescent="0.25">
      <c r="A20852" s="5"/>
      <c r="C20852" s="7"/>
      <c r="F20852" s="8"/>
      <c r="G20852" s="8"/>
      <c r="H20852" s="8"/>
    </row>
    <row r="20853" spans="1:8" x14ac:dyDescent="0.25">
      <c r="A20853" s="5"/>
      <c r="C20853" s="7"/>
      <c r="F20853" s="8"/>
      <c r="G20853" s="8"/>
      <c r="H20853" s="8"/>
    </row>
    <row r="20854" spans="1:8" x14ac:dyDescent="0.25">
      <c r="A20854" s="5"/>
      <c r="C20854" s="7"/>
      <c r="F20854" s="8"/>
      <c r="G20854" s="8"/>
      <c r="H20854" s="8"/>
    </row>
    <row r="20855" spans="1:8" x14ac:dyDescent="0.25">
      <c r="A20855" s="5"/>
      <c r="C20855" s="7"/>
      <c r="F20855" s="8"/>
      <c r="G20855" s="8"/>
      <c r="H20855" s="8"/>
    </row>
    <row r="20856" spans="1:8" x14ac:dyDescent="0.25">
      <c r="A20856" s="5"/>
      <c r="C20856" s="7"/>
      <c r="F20856" s="8"/>
      <c r="G20856" s="8"/>
      <c r="H20856" s="8"/>
    </row>
    <row r="20857" spans="1:8" x14ac:dyDescent="0.25">
      <c r="A20857" s="5"/>
      <c r="C20857" s="7"/>
      <c r="F20857" s="8"/>
      <c r="G20857" s="8"/>
      <c r="H20857" s="8"/>
    </row>
    <row r="20858" spans="1:8" x14ac:dyDescent="0.25">
      <c r="A20858" s="5"/>
      <c r="C20858" s="7"/>
      <c r="F20858" s="8"/>
      <c r="G20858" s="8"/>
      <c r="H20858" s="8"/>
    </row>
    <row r="20859" spans="1:8" x14ac:dyDescent="0.25">
      <c r="A20859" s="5"/>
      <c r="C20859" s="7"/>
      <c r="F20859" s="8"/>
      <c r="G20859" s="8"/>
      <c r="H20859" s="8"/>
    </row>
    <row r="20860" spans="1:8" x14ac:dyDescent="0.25">
      <c r="A20860" s="5"/>
      <c r="C20860" s="7"/>
      <c r="F20860" s="8"/>
      <c r="G20860" s="8"/>
      <c r="H20860" s="8"/>
    </row>
    <row r="20861" spans="1:8" x14ac:dyDescent="0.25">
      <c r="A20861" s="5"/>
      <c r="C20861" s="7"/>
      <c r="F20861" s="8"/>
      <c r="G20861" s="8"/>
      <c r="H20861" s="8"/>
    </row>
    <row r="20862" spans="1:8" x14ac:dyDescent="0.25">
      <c r="A20862" s="5"/>
      <c r="C20862" s="7"/>
      <c r="F20862" s="8"/>
      <c r="G20862" s="8"/>
      <c r="H20862" s="8"/>
    </row>
    <row r="20863" spans="1:8" x14ac:dyDescent="0.25">
      <c r="A20863" s="5"/>
      <c r="C20863" s="7"/>
      <c r="F20863" s="8"/>
      <c r="G20863" s="8"/>
      <c r="H20863" s="8"/>
    </row>
    <row r="20864" spans="1:8" x14ac:dyDescent="0.25">
      <c r="A20864" s="5"/>
      <c r="C20864" s="7"/>
      <c r="F20864" s="8"/>
      <c r="G20864" s="8"/>
      <c r="H20864" s="8"/>
    </row>
    <row r="20865" spans="1:8" x14ac:dyDescent="0.25">
      <c r="A20865" s="5"/>
      <c r="C20865" s="7"/>
      <c r="F20865" s="8"/>
      <c r="G20865" s="8"/>
      <c r="H20865" s="8"/>
    </row>
    <row r="20866" spans="1:8" x14ac:dyDescent="0.25">
      <c r="A20866" s="5"/>
      <c r="C20866" s="7"/>
      <c r="F20866" s="8"/>
      <c r="G20866" s="8"/>
      <c r="H20866" s="8"/>
    </row>
    <row r="20867" spans="1:8" x14ac:dyDescent="0.25">
      <c r="A20867" s="5"/>
      <c r="C20867" s="7"/>
      <c r="F20867" s="8"/>
      <c r="G20867" s="8"/>
      <c r="H20867" s="8"/>
    </row>
    <row r="20868" spans="1:8" x14ac:dyDescent="0.25">
      <c r="A20868" s="5"/>
      <c r="C20868" s="7"/>
      <c r="F20868" s="8"/>
      <c r="G20868" s="8"/>
      <c r="H20868" s="8"/>
    </row>
    <row r="20869" spans="1:8" x14ac:dyDescent="0.25">
      <c r="A20869" s="5"/>
      <c r="C20869" s="7"/>
      <c r="F20869" s="8"/>
      <c r="G20869" s="8"/>
      <c r="H20869" s="8"/>
    </row>
    <row r="20870" spans="1:8" x14ac:dyDescent="0.25">
      <c r="A20870" s="5"/>
      <c r="C20870" s="7"/>
      <c r="F20870" s="8"/>
      <c r="G20870" s="8"/>
      <c r="H20870" s="8"/>
    </row>
    <row r="20871" spans="1:8" x14ac:dyDescent="0.25">
      <c r="A20871" s="5"/>
      <c r="C20871" s="7"/>
      <c r="F20871" s="8"/>
      <c r="G20871" s="8"/>
      <c r="H20871" s="8"/>
    </row>
    <row r="20872" spans="1:8" x14ac:dyDescent="0.25">
      <c r="A20872" s="5"/>
      <c r="C20872" s="7"/>
      <c r="F20872" s="8"/>
      <c r="G20872" s="8"/>
      <c r="H20872" s="8"/>
    </row>
    <row r="20873" spans="1:8" x14ac:dyDescent="0.25">
      <c r="A20873" s="5"/>
      <c r="C20873" s="7"/>
      <c r="F20873" s="8"/>
      <c r="G20873" s="8"/>
      <c r="H20873" s="8"/>
    </row>
    <row r="20874" spans="1:8" x14ac:dyDescent="0.25">
      <c r="A20874" s="5"/>
      <c r="C20874" s="7"/>
      <c r="F20874" s="8"/>
      <c r="G20874" s="8"/>
      <c r="H20874" s="8"/>
    </row>
    <row r="20875" spans="1:8" x14ac:dyDescent="0.25">
      <c r="A20875" s="5"/>
      <c r="C20875" s="7"/>
      <c r="F20875" s="8"/>
      <c r="G20875" s="8"/>
      <c r="H20875" s="8"/>
    </row>
    <row r="20876" spans="1:8" x14ac:dyDescent="0.25">
      <c r="A20876" s="5"/>
      <c r="C20876" s="7"/>
      <c r="F20876" s="8"/>
      <c r="G20876" s="8"/>
      <c r="H20876" s="8"/>
    </row>
    <row r="20877" spans="1:8" x14ac:dyDescent="0.25">
      <c r="A20877" s="5"/>
      <c r="C20877" s="7"/>
      <c r="F20877" s="8"/>
      <c r="G20877" s="8"/>
      <c r="H20877" s="8"/>
    </row>
    <row r="20878" spans="1:8" x14ac:dyDescent="0.25">
      <c r="A20878" s="5"/>
      <c r="C20878" s="7"/>
      <c r="F20878" s="8"/>
      <c r="G20878" s="8"/>
      <c r="H20878" s="8"/>
    </row>
    <row r="20879" spans="1:8" x14ac:dyDescent="0.25">
      <c r="A20879" s="5"/>
      <c r="C20879" s="7"/>
      <c r="F20879" s="8"/>
      <c r="G20879" s="8"/>
      <c r="H20879" s="8"/>
    </row>
    <row r="20880" spans="1:8" x14ac:dyDescent="0.25">
      <c r="A20880" s="5"/>
      <c r="C20880" s="7"/>
      <c r="F20880" s="8"/>
      <c r="G20880" s="8"/>
      <c r="H20880" s="8"/>
    </row>
    <row r="20881" spans="1:8" x14ac:dyDescent="0.25">
      <c r="A20881" s="5"/>
      <c r="C20881" s="7"/>
      <c r="F20881" s="8"/>
      <c r="G20881" s="8"/>
      <c r="H20881" s="8"/>
    </row>
    <row r="20882" spans="1:8" x14ac:dyDescent="0.25">
      <c r="A20882" s="5"/>
      <c r="C20882" s="7"/>
      <c r="F20882" s="8"/>
      <c r="G20882" s="8"/>
      <c r="H20882" s="8"/>
    </row>
    <row r="20883" spans="1:8" x14ac:dyDescent="0.25">
      <c r="A20883" s="5"/>
      <c r="C20883" s="7"/>
      <c r="F20883" s="8"/>
      <c r="G20883" s="8"/>
      <c r="H20883" s="8"/>
    </row>
    <row r="20884" spans="1:8" x14ac:dyDescent="0.25">
      <c r="A20884" s="5"/>
      <c r="C20884" s="7"/>
      <c r="F20884" s="8"/>
      <c r="G20884" s="8"/>
      <c r="H20884" s="8"/>
    </row>
    <row r="20885" spans="1:8" x14ac:dyDescent="0.25">
      <c r="A20885" s="5"/>
      <c r="C20885" s="7"/>
      <c r="F20885" s="8"/>
      <c r="G20885" s="8"/>
      <c r="H20885" s="8"/>
    </row>
    <row r="20886" spans="1:8" x14ac:dyDescent="0.25">
      <c r="A20886" s="5"/>
      <c r="C20886" s="7"/>
      <c r="F20886" s="8"/>
      <c r="G20886" s="8"/>
      <c r="H20886" s="8"/>
    </row>
    <row r="20887" spans="1:8" x14ac:dyDescent="0.25">
      <c r="A20887" s="5"/>
      <c r="C20887" s="7"/>
      <c r="F20887" s="8"/>
      <c r="G20887" s="8"/>
      <c r="H20887" s="8"/>
    </row>
    <row r="20888" spans="1:8" x14ac:dyDescent="0.25">
      <c r="A20888" s="5"/>
      <c r="C20888" s="7"/>
      <c r="F20888" s="8"/>
      <c r="G20888" s="8"/>
      <c r="H20888" s="8"/>
    </row>
    <row r="20889" spans="1:8" x14ac:dyDescent="0.25">
      <c r="A20889" s="5"/>
      <c r="C20889" s="7"/>
      <c r="F20889" s="8"/>
      <c r="G20889" s="8"/>
      <c r="H20889" s="8"/>
    </row>
    <row r="20890" spans="1:8" x14ac:dyDescent="0.25">
      <c r="A20890" s="5"/>
      <c r="C20890" s="7"/>
      <c r="F20890" s="8"/>
      <c r="G20890" s="8"/>
      <c r="H20890" s="8"/>
    </row>
    <row r="20891" spans="1:8" x14ac:dyDescent="0.25">
      <c r="A20891" s="5"/>
      <c r="C20891" s="7"/>
      <c r="F20891" s="8"/>
      <c r="G20891" s="8"/>
      <c r="H20891" s="8"/>
    </row>
    <row r="20892" spans="1:8" x14ac:dyDescent="0.25">
      <c r="A20892" s="5"/>
      <c r="C20892" s="7"/>
      <c r="F20892" s="8"/>
      <c r="G20892" s="8"/>
      <c r="H20892" s="8"/>
    </row>
    <row r="20893" spans="1:8" x14ac:dyDescent="0.25">
      <c r="A20893" s="5"/>
      <c r="C20893" s="7"/>
      <c r="F20893" s="8"/>
      <c r="G20893" s="8"/>
      <c r="H20893" s="8"/>
    </row>
    <row r="20894" spans="1:8" x14ac:dyDescent="0.25">
      <c r="A20894" s="5"/>
      <c r="C20894" s="7"/>
      <c r="F20894" s="8"/>
      <c r="G20894" s="8"/>
      <c r="H20894" s="8"/>
    </row>
    <row r="20895" spans="1:8" x14ac:dyDescent="0.25">
      <c r="A20895" s="5"/>
      <c r="C20895" s="7"/>
      <c r="F20895" s="8"/>
      <c r="G20895" s="8"/>
      <c r="H20895" s="8"/>
    </row>
    <row r="20896" spans="1:8" x14ac:dyDescent="0.25">
      <c r="A20896" s="5"/>
      <c r="C20896" s="7"/>
      <c r="F20896" s="8"/>
      <c r="G20896" s="8"/>
      <c r="H20896" s="8"/>
    </row>
    <row r="20897" spans="1:8" x14ac:dyDescent="0.25">
      <c r="A20897" s="5"/>
      <c r="C20897" s="7"/>
      <c r="F20897" s="8"/>
      <c r="G20897" s="8"/>
      <c r="H20897" s="8"/>
    </row>
    <row r="20898" spans="1:8" x14ac:dyDescent="0.25">
      <c r="A20898" s="5"/>
      <c r="C20898" s="7"/>
      <c r="F20898" s="8"/>
      <c r="G20898" s="8"/>
      <c r="H20898" s="8"/>
    </row>
    <row r="20899" spans="1:8" x14ac:dyDescent="0.25">
      <c r="A20899" s="5"/>
      <c r="C20899" s="7"/>
      <c r="F20899" s="8"/>
      <c r="G20899" s="8"/>
      <c r="H20899" s="8"/>
    </row>
    <row r="20900" spans="1:8" x14ac:dyDescent="0.25">
      <c r="A20900" s="5"/>
      <c r="C20900" s="7"/>
      <c r="F20900" s="8"/>
      <c r="G20900" s="8"/>
      <c r="H20900" s="8"/>
    </row>
    <row r="20901" spans="1:8" x14ac:dyDescent="0.25">
      <c r="A20901" s="5"/>
      <c r="C20901" s="7"/>
      <c r="F20901" s="8"/>
      <c r="G20901" s="8"/>
      <c r="H20901" s="8"/>
    </row>
    <row r="20902" spans="1:8" x14ac:dyDescent="0.25">
      <c r="A20902" s="5"/>
      <c r="C20902" s="7"/>
      <c r="F20902" s="8"/>
      <c r="G20902" s="8"/>
      <c r="H20902" s="8"/>
    </row>
    <row r="20903" spans="1:8" x14ac:dyDescent="0.25">
      <c r="A20903" s="5"/>
      <c r="C20903" s="7"/>
      <c r="F20903" s="8"/>
      <c r="G20903" s="8"/>
      <c r="H20903" s="8"/>
    </row>
    <row r="20904" spans="1:8" x14ac:dyDescent="0.25">
      <c r="A20904" s="5"/>
      <c r="C20904" s="7"/>
      <c r="F20904" s="8"/>
      <c r="G20904" s="8"/>
      <c r="H20904" s="8"/>
    </row>
    <row r="20905" spans="1:8" x14ac:dyDescent="0.25">
      <c r="A20905" s="5"/>
      <c r="C20905" s="7"/>
      <c r="F20905" s="8"/>
      <c r="G20905" s="8"/>
      <c r="H20905" s="8"/>
    </row>
    <row r="20906" spans="1:8" x14ac:dyDescent="0.25">
      <c r="A20906" s="5"/>
      <c r="C20906" s="7"/>
      <c r="F20906" s="8"/>
      <c r="G20906" s="8"/>
      <c r="H20906" s="8"/>
    </row>
    <row r="20907" spans="1:8" x14ac:dyDescent="0.25">
      <c r="A20907" s="5"/>
      <c r="C20907" s="7"/>
      <c r="F20907" s="8"/>
      <c r="G20907" s="8"/>
      <c r="H20907" s="8"/>
    </row>
    <row r="20908" spans="1:8" x14ac:dyDescent="0.25">
      <c r="A20908" s="5"/>
      <c r="C20908" s="7"/>
      <c r="F20908" s="8"/>
      <c r="G20908" s="8"/>
      <c r="H20908" s="8"/>
    </row>
    <row r="20909" spans="1:8" x14ac:dyDescent="0.25">
      <c r="A20909" s="5"/>
      <c r="C20909" s="7"/>
      <c r="F20909" s="8"/>
      <c r="G20909" s="8"/>
      <c r="H20909" s="8"/>
    </row>
    <row r="20910" spans="1:8" x14ac:dyDescent="0.25">
      <c r="A20910" s="5"/>
      <c r="C20910" s="7"/>
      <c r="F20910" s="8"/>
      <c r="G20910" s="8"/>
      <c r="H20910" s="8"/>
    </row>
    <row r="20911" spans="1:8" x14ac:dyDescent="0.25">
      <c r="A20911" s="5"/>
      <c r="C20911" s="7"/>
      <c r="F20911" s="8"/>
      <c r="G20911" s="8"/>
      <c r="H20911" s="8"/>
    </row>
    <row r="20912" spans="1:8" x14ac:dyDescent="0.25">
      <c r="A20912" s="5"/>
      <c r="C20912" s="7"/>
      <c r="F20912" s="8"/>
      <c r="G20912" s="8"/>
      <c r="H20912" s="8"/>
    </row>
    <row r="20913" spans="1:8" x14ac:dyDescent="0.25">
      <c r="A20913" s="5"/>
      <c r="C20913" s="7"/>
      <c r="F20913" s="8"/>
      <c r="G20913" s="8"/>
      <c r="H20913" s="8"/>
    </row>
    <row r="20914" spans="1:8" x14ac:dyDescent="0.25">
      <c r="A20914" s="5"/>
      <c r="C20914" s="7"/>
      <c r="F20914" s="8"/>
      <c r="G20914" s="8"/>
      <c r="H20914" s="8"/>
    </row>
    <row r="20915" spans="1:8" x14ac:dyDescent="0.25">
      <c r="A20915" s="5"/>
      <c r="C20915" s="7"/>
      <c r="F20915" s="8"/>
      <c r="G20915" s="8"/>
      <c r="H20915" s="8"/>
    </row>
    <row r="20916" spans="1:8" x14ac:dyDescent="0.25">
      <c r="A20916" s="5"/>
      <c r="C20916" s="7"/>
      <c r="F20916" s="8"/>
      <c r="G20916" s="8"/>
      <c r="H20916" s="8"/>
    </row>
    <row r="20917" spans="1:8" x14ac:dyDescent="0.25">
      <c r="A20917" s="5"/>
      <c r="C20917" s="7"/>
      <c r="F20917" s="8"/>
      <c r="G20917" s="8"/>
      <c r="H20917" s="8"/>
    </row>
    <row r="20918" spans="1:8" x14ac:dyDescent="0.25">
      <c r="A20918" s="5"/>
      <c r="C20918" s="7"/>
      <c r="F20918" s="8"/>
      <c r="G20918" s="8"/>
      <c r="H20918" s="8"/>
    </row>
    <row r="20919" spans="1:8" x14ac:dyDescent="0.25">
      <c r="A20919" s="5"/>
      <c r="C20919" s="7"/>
      <c r="F20919" s="8"/>
      <c r="G20919" s="8"/>
      <c r="H20919" s="8"/>
    </row>
    <row r="20920" spans="1:8" x14ac:dyDescent="0.25">
      <c r="A20920" s="5"/>
      <c r="C20920" s="7"/>
      <c r="F20920" s="8"/>
      <c r="G20920" s="8"/>
      <c r="H20920" s="8"/>
    </row>
    <row r="20921" spans="1:8" x14ac:dyDescent="0.25">
      <c r="A20921" s="5"/>
      <c r="C20921" s="7"/>
      <c r="F20921" s="8"/>
      <c r="G20921" s="8"/>
      <c r="H20921" s="8"/>
    </row>
    <row r="20922" spans="1:8" x14ac:dyDescent="0.25">
      <c r="A20922" s="5"/>
      <c r="C20922" s="7"/>
      <c r="F20922" s="8"/>
      <c r="G20922" s="8"/>
      <c r="H20922" s="8"/>
    </row>
    <row r="20923" spans="1:8" x14ac:dyDescent="0.25">
      <c r="A20923" s="5"/>
      <c r="C20923" s="7"/>
      <c r="F20923" s="8"/>
      <c r="G20923" s="8"/>
      <c r="H20923" s="8"/>
    </row>
    <row r="20924" spans="1:8" x14ac:dyDescent="0.25">
      <c r="A20924" s="5"/>
      <c r="C20924" s="7"/>
      <c r="F20924" s="8"/>
      <c r="G20924" s="8"/>
      <c r="H20924" s="8"/>
    </row>
    <row r="20925" spans="1:8" x14ac:dyDescent="0.25">
      <c r="A20925" s="5"/>
      <c r="C20925" s="7"/>
      <c r="F20925" s="8"/>
      <c r="G20925" s="8"/>
      <c r="H20925" s="8"/>
    </row>
    <row r="20926" spans="1:8" x14ac:dyDescent="0.25">
      <c r="A20926" s="5"/>
      <c r="C20926" s="7"/>
      <c r="F20926" s="8"/>
      <c r="G20926" s="8"/>
      <c r="H20926" s="8"/>
    </row>
    <row r="20927" spans="1:8" x14ac:dyDescent="0.25">
      <c r="A20927" s="5"/>
      <c r="C20927" s="7"/>
      <c r="F20927" s="8"/>
      <c r="G20927" s="8"/>
      <c r="H20927" s="8"/>
    </row>
    <row r="20928" spans="1:8" x14ac:dyDescent="0.25">
      <c r="A20928" s="5"/>
      <c r="C20928" s="7"/>
      <c r="F20928" s="8"/>
      <c r="G20928" s="8"/>
      <c r="H20928" s="8"/>
    </row>
    <row r="20929" spans="1:8" x14ac:dyDescent="0.25">
      <c r="A20929" s="5"/>
      <c r="C20929" s="7"/>
      <c r="F20929" s="8"/>
      <c r="G20929" s="8"/>
      <c r="H20929" s="8"/>
    </row>
    <row r="20930" spans="1:8" x14ac:dyDescent="0.25">
      <c r="A20930" s="5"/>
      <c r="C20930" s="7"/>
      <c r="F20930" s="8"/>
      <c r="G20930" s="8"/>
      <c r="H20930" s="8"/>
    </row>
    <row r="20931" spans="1:8" x14ac:dyDescent="0.25">
      <c r="A20931" s="5"/>
      <c r="C20931" s="7"/>
      <c r="F20931" s="8"/>
      <c r="G20931" s="8"/>
      <c r="H20931" s="8"/>
    </row>
    <row r="20932" spans="1:8" x14ac:dyDescent="0.25">
      <c r="A20932" s="5"/>
      <c r="C20932" s="7"/>
      <c r="F20932" s="8"/>
      <c r="G20932" s="8"/>
      <c r="H20932" s="8"/>
    </row>
    <row r="20933" spans="1:8" x14ac:dyDescent="0.25">
      <c r="A20933" s="5"/>
      <c r="C20933" s="7"/>
      <c r="F20933" s="8"/>
      <c r="G20933" s="8"/>
      <c r="H20933" s="8"/>
    </row>
    <row r="20934" spans="1:8" x14ac:dyDescent="0.25">
      <c r="A20934" s="5"/>
      <c r="C20934" s="7"/>
      <c r="F20934" s="8"/>
      <c r="G20934" s="8"/>
      <c r="H20934" s="8"/>
    </row>
    <row r="20935" spans="1:8" x14ac:dyDescent="0.25">
      <c r="A20935" s="5"/>
      <c r="C20935" s="7"/>
      <c r="F20935" s="8"/>
      <c r="G20935" s="8"/>
      <c r="H20935" s="8"/>
    </row>
    <row r="20936" spans="1:8" x14ac:dyDescent="0.25">
      <c r="A20936" s="5"/>
      <c r="C20936" s="7"/>
      <c r="F20936" s="8"/>
      <c r="G20936" s="8"/>
      <c r="H20936" s="8"/>
    </row>
    <row r="20937" spans="1:8" x14ac:dyDescent="0.25">
      <c r="A20937" s="5"/>
      <c r="C20937" s="7"/>
      <c r="F20937" s="8"/>
      <c r="G20937" s="8"/>
      <c r="H20937" s="8"/>
    </row>
    <row r="20938" spans="1:8" x14ac:dyDescent="0.25">
      <c r="A20938" s="5"/>
      <c r="C20938" s="7"/>
      <c r="F20938" s="8"/>
      <c r="G20938" s="8"/>
      <c r="H20938" s="8"/>
    </row>
    <row r="20939" spans="1:8" x14ac:dyDescent="0.25">
      <c r="A20939" s="5"/>
      <c r="C20939" s="7"/>
      <c r="F20939" s="8"/>
      <c r="G20939" s="8"/>
      <c r="H20939" s="8"/>
    </row>
    <row r="20940" spans="1:8" x14ac:dyDescent="0.25">
      <c r="A20940" s="5"/>
      <c r="C20940" s="7"/>
      <c r="F20940" s="8"/>
      <c r="G20940" s="8"/>
      <c r="H20940" s="8"/>
    </row>
    <row r="20941" spans="1:8" x14ac:dyDescent="0.25">
      <c r="A20941" s="5"/>
      <c r="C20941" s="7"/>
      <c r="F20941" s="8"/>
      <c r="G20941" s="8"/>
      <c r="H20941" s="8"/>
    </row>
    <row r="20942" spans="1:8" x14ac:dyDescent="0.25">
      <c r="A20942" s="5"/>
      <c r="C20942" s="7"/>
      <c r="F20942" s="8"/>
      <c r="G20942" s="8"/>
      <c r="H20942" s="8"/>
    </row>
    <row r="20943" spans="1:8" x14ac:dyDescent="0.25">
      <c r="A20943" s="5"/>
      <c r="C20943" s="7"/>
      <c r="F20943" s="8"/>
      <c r="G20943" s="8"/>
      <c r="H20943" s="8"/>
    </row>
    <row r="20944" spans="1:8" x14ac:dyDescent="0.25">
      <c r="A20944" s="5"/>
      <c r="C20944" s="7"/>
      <c r="F20944" s="8"/>
      <c r="G20944" s="8"/>
      <c r="H20944" s="8"/>
    </row>
    <row r="20945" spans="1:8" x14ac:dyDescent="0.25">
      <c r="A20945" s="5"/>
      <c r="C20945" s="7"/>
      <c r="F20945" s="8"/>
      <c r="G20945" s="8"/>
      <c r="H20945" s="8"/>
    </row>
    <row r="20946" spans="1:8" x14ac:dyDescent="0.25">
      <c r="A20946" s="5"/>
      <c r="C20946" s="7"/>
      <c r="F20946" s="8"/>
      <c r="G20946" s="8"/>
      <c r="H20946" s="8"/>
    </row>
    <row r="20947" spans="1:8" x14ac:dyDescent="0.25">
      <c r="A20947" s="5"/>
      <c r="C20947" s="7"/>
      <c r="F20947" s="8"/>
      <c r="G20947" s="8"/>
      <c r="H20947" s="8"/>
    </row>
    <row r="20948" spans="1:8" x14ac:dyDescent="0.25">
      <c r="A20948" s="5"/>
      <c r="C20948" s="7"/>
      <c r="F20948" s="8"/>
      <c r="G20948" s="8"/>
      <c r="H20948" s="8"/>
    </row>
    <row r="20949" spans="1:8" x14ac:dyDescent="0.25">
      <c r="A20949" s="5"/>
      <c r="C20949" s="7"/>
      <c r="F20949" s="8"/>
      <c r="G20949" s="8"/>
      <c r="H20949" s="8"/>
    </row>
    <row r="20950" spans="1:8" x14ac:dyDescent="0.25">
      <c r="A20950" s="5"/>
      <c r="C20950" s="7"/>
      <c r="F20950" s="8"/>
      <c r="G20950" s="8"/>
      <c r="H20950" s="8"/>
    </row>
    <row r="20951" spans="1:8" x14ac:dyDescent="0.25">
      <c r="A20951" s="5"/>
      <c r="C20951" s="7"/>
      <c r="F20951" s="8"/>
      <c r="G20951" s="8"/>
      <c r="H20951" s="8"/>
    </row>
    <row r="20952" spans="1:8" x14ac:dyDescent="0.25">
      <c r="A20952" s="5"/>
      <c r="C20952" s="7"/>
      <c r="F20952" s="8"/>
      <c r="G20952" s="8"/>
      <c r="H20952" s="8"/>
    </row>
    <row r="20953" spans="1:8" x14ac:dyDescent="0.25">
      <c r="A20953" s="5"/>
      <c r="C20953" s="7"/>
      <c r="F20953" s="8"/>
      <c r="G20953" s="8"/>
      <c r="H20953" s="8"/>
    </row>
    <row r="20954" spans="1:8" x14ac:dyDescent="0.25">
      <c r="A20954" s="5"/>
      <c r="C20954" s="7"/>
      <c r="F20954" s="8"/>
      <c r="G20954" s="8"/>
      <c r="H20954" s="8"/>
    </row>
    <row r="20955" spans="1:8" x14ac:dyDescent="0.25">
      <c r="A20955" s="5"/>
      <c r="C20955" s="7"/>
      <c r="F20955" s="8"/>
      <c r="G20955" s="8"/>
      <c r="H20955" s="8"/>
    </row>
    <row r="20956" spans="1:8" x14ac:dyDescent="0.25">
      <c r="A20956" s="5"/>
      <c r="C20956" s="7"/>
      <c r="F20956" s="8"/>
      <c r="G20956" s="8"/>
      <c r="H20956" s="8"/>
    </row>
    <row r="20957" spans="1:8" x14ac:dyDescent="0.25">
      <c r="A20957" s="5"/>
      <c r="C20957" s="7"/>
      <c r="F20957" s="8"/>
      <c r="G20957" s="8"/>
      <c r="H20957" s="8"/>
    </row>
    <row r="20958" spans="1:8" x14ac:dyDescent="0.25">
      <c r="A20958" s="5"/>
      <c r="C20958" s="7"/>
      <c r="F20958" s="8"/>
      <c r="G20958" s="8"/>
      <c r="H20958" s="8"/>
    </row>
    <row r="20959" spans="1:8" x14ac:dyDescent="0.25">
      <c r="A20959" s="5"/>
      <c r="C20959" s="7"/>
      <c r="F20959" s="8"/>
      <c r="G20959" s="8"/>
      <c r="H20959" s="8"/>
    </row>
    <row r="20960" spans="1:8" x14ac:dyDescent="0.25">
      <c r="A20960" s="5"/>
      <c r="C20960" s="7"/>
      <c r="F20960" s="8"/>
      <c r="G20960" s="8"/>
      <c r="H20960" s="8"/>
    </row>
    <row r="20961" spans="1:8" x14ac:dyDescent="0.25">
      <c r="A20961" s="5"/>
      <c r="C20961" s="7"/>
      <c r="F20961" s="8"/>
      <c r="G20961" s="8"/>
      <c r="H20961" s="8"/>
    </row>
    <row r="20962" spans="1:8" x14ac:dyDescent="0.25">
      <c r="A20962" s="5"/>
      <c r="C20962" s="7"/>
      <c r="F20962" s="8"/>
      <c r="G20962" s="8"/>
      <c r="H20962" s="8"/>
    </row>
    <row r="20963" spans="1:8" x14ac:dyDescent="0.25">
      <c r="A20963" s="5"/>
      <c r="C20963" s="7"/>
      <c r="F20963" s="8"/>
      <c r="G20963" s="8"/>
      <c r="H20963" s="8"/>
    </row>
    <row r="20964" spans="1:8" x14ac:dyDescent="0.25">
      <c r="A20964" s="5"/>
      <c r="C20964" s="7"/>
      <c r="F20964" s="8"/>
      <c r="G20964" s="8"/>
      <c r="H20964" s="8"/>
    </row>
    <row r="20965" spans="1:8" x14ac:dyDescent="0.25">
      <c r="A20965" s="5"/>
      <c r="C20965" s="7"/>
      <c r="F20965" s="8"/>
      <c r="G20965" s="8"/>
      <c r="H20965" s="8"/>
    </row>
    <row r="20966" spans="1:8" x14ac:dyDescent="0.25">
      <c r="A20966" s="5"/>
      <c r="C20966" s="7"/>
      <c r="F20966" s="8"/>
      <c r="G20966" s="8"/>
      <c r="H20966" s="8"/>
    </row>
    <row r="20967" spans="1:8" x14ac:dyDescent="0.25">
      <c r="A20967" s="5"/>
      <c r="C20967" s="7"/>
      <c r="F20967" s="8"/>
      <c r="G20967" s="8"/>
      <c r="H20967" s="8"/>
    </row>
    <row r="20968" spans="1:8" x14ac:dyDescent="0.25">
      <c r="A20968" s="5"/>
      <c r="C20968" s="7"/>
      <c r="F20968" s="8"/>
      <c r="G20968" s="8"/>
      <c r="H20968" s="8"/>
    </row>
    <row r="20969" spans="1:8" x14ac:dyDescent="0.25">
      <c r="A20969" s="5"/>
      <c r="C20969" s="7"/>
      <c r="F20969" s="8"/>
      <c r="G20969" s="8"/>
      <c r="H20969" s="8"/>
    </row>
    <row r="20970" spans="1:8" x14ac:dyDescent="0.25">
      <c r="A20970" s="5"/>
      <c r="C20970" s="7"/>
      <c r="F20970" s="8"/>
      <c r="G20970" s="8"/>
      <c r="H20970" s="8"/>
    </row>
    <row r="20971" spans="1:8" x14ac:dyDescent="0.25">
      <c r="A20971" s="5"/>
      <c r="C20971" s="7"/>
      <c r="F20971" s="8"/>
      <c r="G20971" s="8"/>
      <c r="H20971" s="8"/>
    </row>
    <row r="20972" spans="1:8" x14ac:dyDescent="0.25">
      <c r="A20972" s="5"/>
      <c r="C20972" s="7"/>
      <c r="F20972" s="8"/>
      <c r="G20972" s="8"/>
      <c r="H20972" s="8"/>
    </row>
    <row r="20973" spans="1:8" x14ac:dyDescent="0.25">
      <c r="A20973" s="5"/>
      <c r="C20973" s="7"/>
      <c r="F20973" s="8"/>
      <c r="G20973" s="8"/>
      <c r="H20973" s="8"/>
    </row>
    <row r="20974" spans="1:8" x14ac:dyDescent="0.25">
      <c r="A20974" s="5"/>
      <c r="C20974" s="7"/>
      <c r="F20974" s="8"/>
      <c r="G20974" s="8"/>
      <c r="H20974" s="8"/>
    </row>
    <row r="20975" spans="1:8" x14ac:dyDescent="0.25">
      <c r="A20975" s="5"/>
      <c r="C20975" s="7"/>
      <c r="F20975" s="8"/>
      <c r="G20975" s="8"/>
      <c r="H20975" s="8"/>
    </row>
    <row r="20976" spans="1:8" x14ac:dyDescent="0.25">
      <c r="A20976" s="5"/>
      <c r="C20976" s="7"/>
      <c r="F20976" s="8"/>
      <c r="G20976" s="8"/>
      <c r="H20976" s="8"/>
    </row>
    <row r="20977" spans="1:8" x14ac:dyDescent="0.25">
      <c r="A20977" s="5"/>
      <c r="C20977" s="7"/>
      <c r="F20977" s="8"/>
      <c r="G20977" s="8"/>
      <c r="H20977" s="8"/>
    </row>
    <row r="20978" spans="1:8" x14ac:dyDescent="0.25">
      <c r="A20978" s="5"/>
      <c r="C20978" s="7"/>
      <c r="F20978" s="8"/>
      <c r="G20978" s="8"/>
      <c r="H20978" s="8"/>
    </row>
    <row r="20979" spans="1:8" x14ac:dyDescent="0.25">
      <c r="A20979" s="5"/>
      <c r="C20979" s="7"/>
      <c r="F20979" s="8"/>
      <c r="G20979" s="8"/>
      <c r="H20979" s="8"/>
    </row>
    <row r="20980" spans="1:8" x14ac:dyDescent="0.25">
      <c r="A20980" s="5"/>
      <c r="C20980" s="7"/>
      <c r="F20980" s="8"/>
      <c r="G20980" s="8"/>
      <c r="H20980" s="8"/>
    </row>
    <row r="20981" spans="1:8" x14ac:dyDescent="0.25">
      <c r="A20981" s="5"/>
      <c r="C20981" s="7"/>
      <c r="F20981" s="8"/>
      <c r="G20981" s="8"/>
      <c r="H20981" s="8"/>
    </row>
    <row r="20982" spans="1:8" x14ac:dyDescent="0.25">
      <c r="A20982" s="5"/>
      <c r="C20982" s="7"/>
      <c r="F20982" s="8"/>
      <c r="G20982" s="8"/>
      <c r="H20982" s="8"/>
    </row>
    <row r="20983" spans="1:8" x14ac:dyDescent="0.25">
      <c r="A20983" s="5"/>
      <c r="C20983" s="7"/>
      <c r="F20983" s="8"/>
      <c r="G20983" s="8"/>
      <c r="H20983" s="8"/>
    </row>
    <row r="20984" spans="1:8" x14ac:dyDescent="0.25">
      <c r="A20984" s="5"/>
      <c r="C20984" s="7"/>
      <c r="F20984" s="8"/>
      <c r="G20984" s="8"/>
      <c r="H20984" s="8"/>
    </row>
    <row r="20985" spans="1:8" x14ac:dyDescent="0.25">
      <c r="A20985" s="5"/>
      <c r="C20985" s="7"/>
      <c r="F20985" s="8"/>
      <c r="G20985" s="8"/>
      <c r="H20985" s="8"/>
    </row>
    <row r="20986" spans="1:8" x14ac:dyDescent="0.25">
      <c r="A20986" s="5"/>
      <c r="C20986" s="7"/>
      <c r="F20986" s="8"/>
      <c r="G20986" s="8"/>
      <c r="H20986" s="8"/>
    </row>
    <row r="20987" spans="1:8" x14ac:dyDescent="0.25">
      <c r="A20987" s="5"/>
      <c r="C20987" s="7"/>
      <c r="F20987" s="8"/>
      <c r="G20987" s="8"/>
      <c r="H20987" s="8"/>
    </row>
    <row r="20988" spans="1:8" x14ac:dyDescent="0.25">
      <c r="A20988" s="5"/>
      <c r="C20988" s="7"/>
      <c r="F20988" s="8"/>
      <c r="G20988" s="8"/>
      <c r="H20988" s="8"/>
    </row>
    <row r="20989" spans="1:8" x14ac:dyDescent="0.25">
      <c r="A20989" s="5"/>
      <c r="C20989" s="7"/>
      <c r="F20989" s="8"/>
      <c r="G20989" s="8"/>
      <c r="H20989" s="8"/>
    </row>
    <row r="20990" spans="1:8" x14ac:dyDescent="0.25">
      <c r="A20990" s="5"/>
      <c r="C20990" s="7"/>
      <c r="F20990" s="8"/>
      <c r="G20990" s="8"/>
      <c r="H20990" s="8"/>
    </row>
    <row r="20991" spans="1:8" x14ac:dyDescent="0.25">
      <c r="A20991" s="5"/>
      <c r="C20991" s="7"/>
      <c r="F20991" s="8"/>
      <c r="G20991" s="8"/>
      <c r="H20991" s="8"/>
    </row>
    <row r="20992" spans="1:8" x14ac:dyDescent="0.25">
      <c r="A20992" s="5"/>
      <c r="C20992" s="7"/>
      <c r="F20992" s="8"/>
      <c r="G20992" s="8"/>
      <c r="H20992" s="8"/>
    </row>
    <row r="20993" spans="1:8" x14ac:dyDescent="0.25">
      <c r="A20993" s="5"/>
      <c r="C20993" s="7"/>
      <c r="F20993" s="8"/>
      <c r="G20993" s="8"/>
      <c r="H20993" s="8"/>
    </row>
    <row r="20994" spans="1:8" x14ac:dyDescent="0.25">
      <c r="A20994" s="5"/>
      <c r="C20994" s="7"/>
      <c r="F20994" s="8"/>
      <c r="G20994" s="8"/>
      <c r="H20994" s="8"/>
    </row>
    <row r="20995" spans="1:8" x14ac:dyDescent="0.25">
      <c r="A20995" s="5"/>
      <c r="C20995" s="7"/>
      <c r="F20995" s="8"/>
      <c r="G20995" s="8"/>
      <c r="H20995" s="8"/>
    </row>
    <row r="20996" spans="1:8" x14ac:dyDescent="0.25">
      <c r="A20996" s="5"/>
      <c r="C20996" s="7"/>
      <c r="F20996" s="8"/>
      <c r="G20996" s="8"/>
      <c r="H20996" s="8"/>
    </row>
    <row r="20997" spans="1:8" x14ac:dyDescent="0.25">
      <c r="A20997" s="5"/>
      <c r="C20997" s="7"/>
      <c r="F20997" s="8"/>
      <c r="G20997" s="8"/>
      <c r="H20997" s="8"/>
    </row>
    <row r="20998" spans="1:8" x14ac:dyDescent="0.25">
      <c r="A20998" s="5"/>
      <c r="C20998" s="7"/>
      <c r="F20998" s="8"/>
      <c r="G20998" s="8"/>
      <c r="H20998" s="8"/>
    </row>
    <row r="20999" spans="1:8" x14ac:dyDescent="0.25">
      <c r="A20999" s="5"/>
      <c r="C20999" s="7"/>
      <c r="F20999" s="8"/>
      <c r="G20999" s="8"/>
      <c r="H20999" s="8"/>
    </row>
    <row r="21000" spans="1:8" x14ac:dyDescent="0.25">
      <c r="A21000" s="5"/>
      <c r="C21000" s="7"/>
      <c r="F21000" s="8"/>
      <c r="G21000" s="8"/>
      <c r="H21000" s="8"/>
    </row>
    <row r="21001" spans="1:8" x14ac:dyDescent="0.25">
      <c r="A21001" s="5"/>
      <c r="C21001" s="7"/>
      <c r="F21001" s="8"/>
      <c r="G21001" s="8"/>
      <c r="H21001" s="8"/>
    </row>
    <row r="21002" spans="1:8" x14ac:dyDescent="0.25">
      <c r="A21002" s="5"/>
      <c r="C21002" s="7"/>
      <c r="F21002" s="8"/>
      <c r="G21002" s="8"/>
      <c r="H21002" s="8"/>
    </row>
    <row r="21003" spans="1:8" x14ac:dyDescent="0.25">
      <c r="A21003" s="5"/>
      <c r="C21003" s="7"/>
      <c r="F21003" s="8"/>
      <c r="G21003" s="8"/>
      <c r="H21003" s="8"/>
    </row>
    <row r="21004" spans="1:8" x14ac:dyDescent="0.25">
      <c r="A21004" s="5"/>
      <c r="C21004" s="7"/>
      <c r="F21004" s="8"/>
      <c r="G21004" s="8"/>
      <c r="H21004" s="8"/>
    </row>
    <row r="21005" spans="1:8" x14ac:dyDescent="0.25">
      <c r="A21005" s="5"/>
      <c r="C21005" s="7"/>
      <c r="F21005" s="8"/>
      <c r="G21005" s="8"/>
      <c r="H21005" s="8"/>
    </row>
    <row r="21006" spans="1:8" x14ac:dyDescent="0.25">
      <c r="A21006" s="5"/>
      <c r="C21006" s="7"/>
      <c r="F21006" s="8"/>
      <c r="G21006" s="8"/>
      <c r="H21006" s="8"/>
    </row>
    <row r="21007" spans="1:8" x14ac:dyDescent="0.25">
      <c r="A21007" s="5"/>
      <c r="C21007" s="7"/>
      <c r="F21007" s="8"/>
      <c r="G21007" s="8"/>
      <c r="H21007" s="8"/>
    </row>
    <row r="21008" spans="1:8" x14ac:dyDescent="0.25">
      <c r="A21008" s="5"/>
      <c r="C21008" s="7"/>
      <c r="F21008" s="8"/>
      <c r="G21008" s="8"/>
      <c r="H21008" s="8"/>
    </row>
    <row r="21009" spans="1:8" x14ac:dyDescent="0.25">
      <c r="A21009" s="5"/>
      <c r="C21009" s="7"/>
      <c r="F21009" s="8"/>
      <c r="G21009" s="8"/>
      <c r="H21009" s="8"/>
    </row>
    <row r="21010" spans="1:8" x14ac:dyDescent="0.25">
      <c r="A21010" s="5"/>
      <c r="C21010" s="7"/>
      <c r="F21010" s="8"/>
      <c r="G21010" s="8"/>
      <c r="H21010" s="8"/>
    </row>
    <row r="21011" spans="1:8" x14ac:dyDescent="0.25">
      <c r="A21011" s="5"/>
      <c r="C21011" s="7"/>
      <c r="F21011" s="8"/>
      <c r="G21011" s="8"/>
      <c r="H21011" s="8"/>
    </row>
    <row r="21012" spans="1:8" x14ac:dyDescent="0.25">
      <c r="A21012" s="5"/>
      <c r="C21012" s="7"/>
      <c r="F21012" s="8"/>
      <c r="G21012" s="8"/>
      <c r="H21012" s="8"/>
    </row>
    <row r="21013" spans="1:8" x14ac:dyDescent="0.25">
      <c r="A21013" s="5"/>
      <c r="C21013" s="7"/>
      <c r="F21013" s="8"/>
      <c r="G21013" s="8"/>
      <c r="H21013" s="8"/>
    </row>
    <row r="21014" spans="1:8" x14ac:dyDescent="0.25">
      <c r="A21014" s="5"/>
      <c r="C21014" s="7"/>
      <c r="F21014" s="8"/>
      <c r="G21014" s="8"/>
      <c r="H21014" s="8"/>
    </row>
    <row r="21015" spans="1:8" x14ac:dyDescent="0.25">
      <c r="A21015" s="5"/>
      <c r="C21015" s="7"/>
      <c r="F21015" s="8"/>
      <c r="G21015" s="8"/>
      <c r="H21015" s="8"/>
    </row>
    <row r="21016" spans="1:8" x14ac:dyDescent="0.25">
      <c r="A21016" s="5"/>
      <c r="C21016" s="7"/>
      <c r="F21016" s="8"/>
      <c r="G21016" s="8"/>
      <c r="H21016" s="8"/>
    </row>
    <row r="21017" spans="1:8" x14ac:dyDescent="0.25">
      <c r="A21017" s="5"/>
      <c r="C21017" s="7"/>
      <c r="F21017" s="8"/>
      <c r="G21017" s="8"/>
      <c r="H21017" s="8"/>
    </row>
    <row r="21018" spans="1:8" x14ac:dyDescent="0.25">
      <c r="A21018" s="5"/>
      <c r="C21018" s="7"/>
      <c r="F21018" s="8"/>
      <c r="G21018" s="8"/>
      <c r="H21018" s="8"/>
    </row>
    <row r="21019" spans="1:8" x14ac:dyDescent="0.25">
      <c r="A21019" s="5"/>
      <c r="C21019" s="7"/>
      <c r="F21019" s="8"/>
      <c r="G21019" s="8"/>
      <c r="H21019" s="8"/>
    </row>
    <row r="21020" spans="1:8" x14ac:dyDescent="0.25">
      <c r="A21020" s="5"/>
      <c r="C21020" s="7"/>
      <c r="F21020" s="8"/>
      <c r="G21020" s="8"/>
      <c r="H21020" s="8"/>
    </row>
    <row r="21021" spans="1:8" x14ac:dyDescent="0.25">
      <c r="A21021" s="5"/>
      <c r="C21021" s="7"/>
      <c r="F21021" s="8"/>
      <c r="G21021" s="8"/>
      <c r="H21021" s="8"/>
    </row>
    <row r="21022" spans="1:8" x14ac:dyDescent="0.25">
      <c r="A21022" s="5"/>
      <c r="C21022" s="7"/>
      <c r="F21022" s="8"/>
      <c r="G21022" s="8"/>
      <c r="H21022" s="8"/>
    </row>
    <row r="21023" spans="1:8" x14ac:dyDescent="0.25">
      <c r="A21023" s="5"/>
      <c r="C21023" s="7"/>
      <c r="F21023" s="8"/>
      <c r="G21023" s="8"/>
      <c r="H21023" s="8"/>
    </row>
    <row r="21024" spans="1:8" x14ac:dyDescent="0.25">
      <c r="A21024" s="5"/>
      <c r="C21024" s="7"/>
      <c r="F21024" s="8"/>
      <c r="G21024" s="8"/>
      <c r="H21024" s="8"/>
    </row>
    <row r="21025" spans="1:8" x14ac:dyDescent="0.25">
      <c r="A21025" s="5"/>
      <c r="C21025" s="7"/>
      <c r="F21025" s="8"/>
      <c r="G21025" s="8"/>
      <c r="H21025" s="8"/>
    </row>
    <row r="21026" spans="1:8" x14ac:dyDescent="0.25">
      <c r="A21026" s="5"/>
      <c r="C21026" s="7"/>
      <c r="F21026" s="8"/>
      <c r="G21026" s="8"/>
      <c r="H21026" s="8"/>
    </row>
    <row r="21027" spans="1:8" x14ac:dyDescent="0.25">
      <c r="A21027" s="5"/>
      <c r="C21027" s="7"/>
      <c r="F21027" s="8"/>
      <c r="G21027" s="8"/>
      <c r="H21027" s="8"/>
    </row>
    <row r="21028" spans="1:8" x14ac:dyDescent="0.25">
      <c r="A21028" s="5"/>
      <c r="C21028" s="7"/>
      <c r="F21028" s="8"/>
      <c r="G21028" s="8"/>
      <c r="H21028" s="8"/>
    </row>
    <row r="21029" spans="1:8" x14ac:dyDescent="0.25">
      <c r="A21029" s="5"/>
      <c r="C21029" s="7"/>
      <c r="F21029" s="8"/>
      <c r="G21029" s="8"/>
      <c r="H21029" s="8"/>
    </row>
    <row r="21030" spans="1:8" x14ac:dyDescent="0.25">
      <c r="A21030" s="5"/>
      <c r="C21030" s="7"/>
      <c r="F21030" s="8"/>
      <c r="G21030" s="8"/>
      <c r="H21030" s="8"/>
    </row>
    <row r="21031" spans="1:8" x14ac:dyDescent="0.25">
      <c r="A21031" s="5"/>
      <c r="C21031" s="7"/>
      <c r="F21031" s="8"/>
      <c r="G21031" s="8"/>
      <c r="H21031" s="8"/>
    </row>
    <row r="21032" spans="1:8" x14ac:dyDescent="0.25">
      <c r="A21032" s="5"/>
      <c r="C21032" s="7"/>
      <c r="F21032" s="8"/>
      <c r="G21032" s="8"/>
      <c r="H21032" s="8"/>
    </row>
    <row r="21033" spans="1:8" x14ac:dyDescent="0.25">
      <c r="A21033" s="5"/>
      <c r="C21033" s="7"/>
      <c r="F21033" s="8"/>
      <c r="G21033" s="8"/>
      <c r="H21033" s="8"/>
    </row>
    <row r="21034" spans="1:8" x14ac:dyDescent="0.25">
      <c r="A21034" s="5"/>
      <c r="C21034" s="7"/>
      <c r="F21034" s="8"/>
      <c r="G21034" s="8"/>
      <c r="H21034" s="8"/>
    </row>
    <row r="21035" spans="1:8" x14ac:dyDescent="0.25">
      <c r="A21035" s="5"/>
      <c r="C21035" s="7"/>
      <c r="F21035" s="8"/>
      <c r="G21035" s="8"/>
      <c r="H21035" s="8"/>
    </row>
    <row r="21036" spans="1:8" x14ac:dyDescent="0.25">
      <c r="A21036" s="5"/>
      <c r="C21036" s="7"/>
      <c r="F21036" s="8"/>
      <c r="G21036" s="8"/>
      <c r="H21036" s="8"/>
    </row>
    <row r="21037" spans="1:8" x14ac:dyDescent="0.25">
      <c r="A21037" s="5"/>
      <c r="C21037" s="7"/>
      <c r="F21037" s="8"/>
      <c r="G21037" s="8"/>
      <c r="H21037" s="8"/>
    </row>
    <row r="21038" spans="1:8" x14ac:dyDescent="0.25">
      <c r="A21038" s="5"/>
      <c r="C21038" s="7"/>
      <c r="F21038" s="8"/>
      <c r="G21038" s="8"/>
      <c r="H21038" s="8"/>
    </row>
    <row r="21039" spans="1:8" x14ac:dyDescent="0.25">
      <c r="A21039" s="5"/>
      <c r="C21039" s="7"/>
      <c r="F21039" s="8"/>
      <c r="G21039" s="8"/>
      <c r="H21039" s="8"/>
    </row>
    <row r="21040" spans="1:8" x14ac:dyDescent="0.25">
      <c r="A21040" s="5"/>
      <c r="C21040" s="7"/>
      <c r="F21040" s="8"/>
      <c r="G21040" s="8"/>
      <c r="H21040" s="8"/>
    </row>
    <row r="21041" spans="1:8" x14ac:dyDescent="0.25">
      <c r="A21041" s="5"/>
      <c r="C21041" s="7"/>
      <c r="F21041" s="8"/>
      <c r="G21041" s="8"/>
      <c r="H21041" s="8"/>
    </row>
    <row r="21042" spans="1:8" x14ac:dyDescent="0.25">
      <c r="A21042" s="5"/>
      <c r="C21042" s="7"/>
      <c r="F21042" s="8"/>
      <c r="G21042" s="8"/>
      <c r="H21042" s="8"/>
    </row>
    <row r="21043" spans="1:8" x14ac:dyDescent="0.25">
      <c r="A21043" s="5"/>
      <c r="C21043" s="7"/>
      <c r="F21043" s="8"/>
      <c r="G21043" s="8"/>
      <c r="H21043" s="8"/>
    </row>
    <row r="21044" spans="1:8" x14ac:dyDescent="0.25">
      <c r="A21044" s="5"/>
      <c r="C21044" s="7"/>
      <c r="F21044" s="8"/>
      <c r="G21044" s="8"/>
      <c r="H21044" s="8"/>
    </row>
    <row r="21045" spans="1:8" x14ac:dyDescent="0.25">
      <c r="A21045" s="5"/>
      <c r="C21045" s="7"/>
      <c r="F21045" s="8"/>
      <c r="G21045" s="8"/>
      <c r="H21045" s="8"/>
    </row>
    <row r="21046" spans="1:8" x14ac:dyDescent="0.25">
      <c r="A21046" s="5"/>
      <c r="C21046" s="7"/>
      <c r="F21046" s="8"/>
      <c r="G21046" s="8"/>
      <c r="H21046" s="8"/>
    </row>
    <row r="21047" spans="1:8" x14ac:dyDescent="0.25">
      <c r="A21047" s="5"/>
      <c r="C21047" s="7"/>
      <c r="F21047" s="8"/>
      <c r="G21047" s="8"/>
      <c r="H21047" s="8"/>
    </row>
    <row r="21048" spans="1:8" x14ac:dyDescent="0.25">
      <c r="A21048" s="5"/>
      <c r="C21048" s="7"/>
      <c r="F21048" s="8"/>
      <c r="G21048" s="8"/>
      <c r="H21048" s="8"/>
    </row>
    <row r="21049" spans="1:8" x14ac:dyDescent="0.25">
      <c r="A21049" s="5"/>
      <c r="C21049" s="7"/>
      <c r="F21049" s="8"/>
      <c r="G21049" s="8"/>
      <c r="H21049" s="8"/>
    </row>
    <row r="21050" spans="1:8" x14ac:dyDescent="0.25">
      <c r="A21050" s="5"/>
      <c r="C21050" s="7"/>
      <c r="F21050" s="8"/>
      <c r="G21050" s="8"/>
      <c r="H21050" s="8"/>
    </row>
    <row r="21051" spans="1:8" x14ac:dyDescent="0.25">
      <c r="A21051" s="5"/>
      <c r="C21051" s="7"/>
      <c r="F21051" s="8"/>
      <c r="G21051" s="8"/>
      <c r="H21051" s="8"/>
    </row>
    <row r="21052" spans="1:8" x14ac:dyDescent="0.25">
      <c r="A21052" s="5"/>
      <c r="C21052" s="7"/>
      <c r="F21052" s="8"/>
      <c r="G21052" s="8"/>
      <c r="H21052" s="8"/>
    </row>
    <row r="21053" spans="1:8" x14ac:dyDescent="0.25">
      <c r="A21053" s="5"/>
      <c r="C21053" s="7"/>
      <c r="F21053" s="8"/>
      <c r="G21053" s="8"/>
      <c r="H21053" s="8"/>
    </row>
    <row r="21054" spans="1:8" x14ac:dyDescent="0.25">
      <c r="A21054" s="5"/>
      <c r="C21054" s="7"/>
      <c r="F21054" s="8"/>
      <c r="G21054" s="8"/>
      <c r="H21054" s="8"/>
    </row>
    <row r="21055" spans="1:8" x14ac:dyDescent="0.25">
      <c r="A21055" s="5"/>
      <c r="C21055" s="7"/>
      <c r="F21055" s="8"/>
      <c r="G21055" s="8"/>
      <c r="H21055" s="8"/>
    </row>
    <row r="21056" spans="1:8" x14ac:dyDescent="0.25">
      <c r="A21056" s="5"/>
      <c r="C21056" s="7"/>
      <c r="F21056" s="8"/>
      <c r="G21056" s="8"/>
      <c r="H21056" s="8"/>
    </row>
    <row r="21057" spans="1:8" x14ac:dyDescent="0.25">
      <c r="A21057" s="5"/>
      <c r="C21057" s="7"/>
      <c r="F21057" s="8"/>
      <c r="G21057" s="8"/>
      <c r="H21057" s="8"/>
    </row>
    <row r="21058" spans="1:8" x14ac:dyDescent="0.25">
      <c r="A21058" s="5"/>
      <c r="C21058" s="7"/>
      <c r="F21058" s="8"/>
      <c r="G21058" s="8"/>
      <c r="H21058" s="8"/>
    </row>
    <row r="21059" spans="1:8" x14ac:dyDescent="0.25">
      <c r="A21059" s="5"/>
      <c r="C21059" s="7"/>
      <c r="F21059" s="8"/>
      <c r="G21059" s="8"/>
      <c r="H21059" s="8"/>
    </row>
    <row r="21060" spans="1:8" x14ac:dyDescent="0.25">
      <c r="A21060" s="5"/>
      <c r="C21060" s="7"/>
      <c r="F21060" s="8"/>
      <c r="G21060" s="8"/>
      <c r="H21060" s="8"/>
    </row>
    <row r="21061" spans="1:8" x14ac:dyDescent="0.25">
      <c r="A21061" s="5"/>
      <c r="C21061" s="7"/>
      <c r="F21061" s="8"/>
      <c r="G21061" s="8"/>
      <c r="H21061" s="8"/>
    </row>
    <row r="21062" spans="1:8" x14ac:dyDescent="0.25">
      <c r="A21062" s="5"/>
      <c r="C21062" s="7"/>
      <c r="F21062" s="8"/>
      <c r="G21062" s="8"/>
      <c r="H21062" s="8"/>
    </row>
    <row r="21063" spans="1:8" x14ac:dyDescent="0.25">
      <c r="A21063" s="5"/>
      <c r="C21063" s="7"/>
      <c r="F21063" s="8"/>
      <c r="G21063" s="8"/>
      <c r="H21063" s="8"/>
    </row>
    <row r="21064" spans="1:8" x14ac:dyDescent="0.25">
      <c r="A21064" s="5"/>
      <c r="C21064" s="7"/>
      <c r="F21064" s="8"/>
      <c r="G21064" s="8"/>
      <c r="H21064" s="8"/>
    </row>
    <row r="21065" spans="1:8" x14ac:dyDescent="0.25">
      <c r="A21065" s="5"/>
      <c r="C21065" s="7"/>
      <c r="F21065" s="8"/>
      <c r="G21065" s="8"/>
      <c r="H21065" s="8"/>
    </row>
    <row r="21066" spans="1:8" x14ac:dyDescent="0.25">
      <c r="A21066" s="5"/>
      <c r="C21066" s="7"/>
      <c r="F21066" s="8"/>
      <c r="G21066" s="8"/>
      <c r="H21066" s="8"/>
    </row>
    <row r="21067" spans="1:8" x14ac:dyDescent="0.25">
      <c r="A21067" s="5"/>
      <c r="C21067" s="7"/>
      <c r="F21067" s="8"/>
      <c r="G21067" s="8"/>
      <c r="H21067" s="8"/>
    </row>
    <row r="21068" spans="1:8" x14ac:dyDescent="0.25">
      <c r="A21068" s="5"/>
      <c r="C21068" s="7"/>
      <c r="F21068" s="8"/>
      <c r="G21068" s="8"/>
      <c r="H21068" s="8"/>
    </row>
    <row r="21069" spans="1:8" x14ac:dyDescent="0.25">
      <c r="A21069" s="5"/>
      <c r="C21069" s="7"/>
      <c r="F21069" s="8"/>
      <c r="G21069" s="8"/>
      <c r="H21069" s="8"/>
    </row>
    <row r="21070" spans="1:8" x14ac:dyDescent="0.25">
      <c r="A21070" s="5"/>
      <c r="C21070" s="7"/>
      <c r="F21070" s="8"/>
      <c r="G21070" s="8"/>
      <c r="H21070" s="8"/>
    </row>
    <row r="21071" spans="1:8" x14ac:dyDescent="0.25">
      <c r="A21071" s="5"/>
      <c r="C21071" s="7"/>
      <c r="F21071" s="8"/>
      <c r="G21071" s="8"/>
      <c r="H21071" s="8"/>
    </row>
    <row r="21072" spans="1:8" x14ac:dyDescent="0.25">
      <c r="A21072" s="5"/>
      <c r="C21072" s="7"/>
      <c r="F21072" s="8"/>
      <c r="G21072" s="8"/>
      <c r="H21072" s="8"/>
    </row>
    <row r="21073" spans="1:8" x14ac:dyDescent="0.25">
      <c r="A21073" s="5"/>
      <c r="C21073" s="7"/>
      <c r="F21073" s="8"/>
      <c r="G21073" s="8"/>
      <c r="H21073" s="8"/>
    </row>
    <row r="21074" spans="1:8" x14ac:dyDescent="0.25">
      <c r="A21074" s="5"/>
      <c r="C21074" s="7"/>
      <c r="F21074" s="8"/>
      <c r="G21074" s="8"/>
      <c r="H21074" s="8"/>
    </row>
    <row r="21075" spans="1:8" x14ac:dyDescent="0.25">
      <c r="A21075" s="5"/>
      <c r="C21075" s="7"/>
      <c r="F21075" s="8"/>
      <c r="G21075" s="8"/>
      <c r="H21075" s="8"/>
    </row>
    <row r="21076" spans="1:8" x14ac:dyDescent="0.25">
      <c r="A21076" s="5"/>
      <c r="C21076" s="7"/>
      <c r="F21076" s="8"/>
      <c r="G21076" s="8"/>
      <c r="H21076" s="8"/>
    </row>
    <row r="21077" spans="1:8" x14ac:dyDescent="0.25">
      <c r="A21077" s="5"/>
      <c r="C21077" s="7"/>
      <c r="F21077" s="8"/>
      <c r="G21077" s="8"/>
      <c r="H21077" s="8"/>
    </row>
    <row r="21078" spans="1:8" x14ac:dyDescent="0.25">
      <c r="A21078" s="5"/>
      <c r="C21078" s="7"/>
      <c r="F21078" s="8"/>
      <c r="G21078" s="8"/>
      <c r="H21078" s="8"/>
    </row>
    <row r="21079" spans="1:8" x14ac:dyDescent="0.25">
      <c r="A21079" s="5"/>
      <c r="C21079" s="7"/>
      <c r="F21079" s="8"/>
      <c r="G21079" s="8"/>
      <c r="H21079" s="8"/>
    </row>
    <row r="21080" spans="1:8" x14ac:dyDescent="0.25">
      <c r="A21080" s="5"/>
      <c r="C21080" s="7"/>
      <c r="F21080" s="8"/>
      <c r="G21080" s="8"/>
      <c r="H21080" s="8"/>
    </row>
    <row r="21081" spans="1:8" x14ac:dyDescent="0.25">
      <c r="A21081" s="5"/>
      <c r="C21081" s="7"/>
      <c r="F21081" s="8"/>
      <c r="G21081" s="8"/>
      <c r="H21081" s="8"/>
    </row>
    <row r="21082" spans="1:8" x14ac:dyDescent="0.25">
      <c r="A21082" s="5"/>
      <c r="C21082" s="7"/>
      <c r="F21082" s="8"/>
      <c r="G21082" s="8"/>
      <c r="H21082" s="8"/>
    </row>
    <row r="21083" spans="1:8" x14ac:dyDescent="0.25">
      <c r="A21083" s="5"/>
      <c r="C21083" s="7"/>
      <c r="F21083" s="8"/>
      <c r="G21083" s="8"/>
      <c r="H21083" s="8"/>
    </row>
    <row r="21084" spans="1:8" x14ac:dyDescent="0.25">
      <c r="A21084" s="5"/>
      <c r="C21084" s="7"/>
      <c r="F21084" s="8"/>
      <c r="G21084" s="8"/>
      <c r="H21084" s="8"/>
    </row>
    <row r="21085" spans="1:8" x14ac:dyDescent="0.25">
      <c r="A21085" s="5"/>
      <c r="C21085" s="7"/>
      <c r="F21085" s="8"/>
      <c r="G21085" s="8"/>
      <c r="H21085" s="8"/>
    </row>
    <row r="21086" spans="1:8" x14ac:dyDescent="0.25">
      <c r="A21086" s="5"/>
      <c r="C21086" s="7"/>
      <c r="F21086" s="8"/>
      <c r="G21086" s="8"/>
      <c r="H21086" s="8"/>
    </row>
    <row r="21087" spans="1:8" x14ac:dyDescent="0.25">
      <c r="A21087" s="5"/>
      <c r="C21087" s="7"/>
      <c r="F21087" s="8"/>
      <c r="G21087" s="8"/>
      <c r="H21087" s="8"/>
    </row>
    <row r="21088" spans="1:8" x14ac:dyDescent="0.25">
      <c r="A21088" s="5"/>
      <c r="C21088" s="7"/>
      <c r="F21088" s="8"/>
      <c r="G21088" s="8"/>
      <c r="H21088" s="8"/>
    </row>
    <row r="21089" spans="1:8" x14ac:dyDescent="0.25">
      <c r="A21089" s="5"/>
      <c r="C21089" s="7"/>
      <c r="F21089" s="8"/>
      <c r="G21089" s="8"/>
      <c r="H21089" s="8"/>
    </row>
    <row r="21090" spans="1:8" x14ac:dyDescent="0.25">
      <c r="A21090" s="5"/>
      <c r="C21090" s="7"/>
      <c r="F21090" s="8"/>
      <c r="G21090" s="8"/>
      <c r="H21090" s="8"/>
    </row>
    <row r="21091" spans="1:8" x14ac:dyDescent="0.25">
      <c r="A21091" s="5"/>
      <c r="C21091" s="7"/>
      <c r="F21091" s="8"/>
      <c r="G21091" s="8"/>
      <c r="H21091" s="8"/>
    </row>
    <row r="21092" spans="1:8" x14ac:dyDescent="0.25">
      <c r="A21092" s="5"/>
      <c r="C21092" s="7"/>
      <c r="F21092" s="8"/>
      <c r="G21092" s="8"/>
      <c r="H21092" s="8"/>
    </row>
    <row r="21093" spans="1:8" x14ac:dyDescent="0.25">
      <c r="A21093" s="5"/>
      <c r="C21093" s="7"/>
      <c r="F21093" s="8"/>
      <c r="G21093" s="8"/>
      <c r="H21093" s="8"/>
    </row>
    <row r="21094" spans="1:8" x14ac:dyDescent="0.25">
      <c r="A21094" s="5"/>
      <c r="C21094" s="7"/>
      <c r="F21094" s="8"/>
      <c r="G21094" s="8"/>
      <c r="H21094" s="8"/>
    </row>
    <row r="21095" spans="1:8" x14ac:dyDescent="0.25">
      <c r="A21095" s="5"/>
      <c r="C21095" s="7"/>
      <c r="F21095" s="8"/>
      <c r="G21095" s="8"/>
      <c r="H21095" s="8"/>
    </row>
    <row r="21096" spans="1:8" x14ac:dyDescent="0.25">
      <c r="A21096" s="5"/>
      <c r="C21096" s="7"/>
      <c r="F21096" s="8"/>
      <c r="G21096" s="8"/>
      <c r="H21096" s="8"/>
    </row>
    <row r="21097" spans="1:8" x14ac:dyDescent="0.25">
      <c r="A21097" s="5"/>
      <c r="C21097" s="7"/>
      <c r="F21097" s="8"/>
      <c r="G21097" s="8"/>
      <c r="H21097" s="8"/>
    </row>
    <row r="21098" spans="1:8" x14ac:dyDescent="0.25">
      <c r="A21098" s="5"/>
      <c r="C21098" s="7"/>
      <c r="F21098" s="8"/>
      <c r="G21098" s="8"/>
      <c r="H21098" s="8"/>
    </row>
    <row r="21099" spans="1:8" x14ac:dyDescent="0.25">
      <c r="A21099" s="5"/>
      <c r="C21099" s="7"/>
      <c r="F21099" s="8"/>
      <c r="G21099" s="8"/>
      <c r="H21099" s="8"/>
    </row>
    <row r="21100" spans="1:8" x14ac:dyDescent="0.25">
      <c r="A21100" s="5"/>
      <c r="C21100" s="7"/>
      <c r="F21100" s="8"/>
      <c r="G21100" s="8"/>
      <c r="H21100" s="8"/>
    </row>
    <row r="21101" spans="1:8" x14ac:dyDescent="0.25">
      <c r="A21101" s="5"/>
      <c r="C21101" s="7"/>
      <c r="F21101" s="8"/>
      <c r="G21101" s="8"/>
      <c r="H21101" s="8"/>
    </row>
    <row r="21102" spans="1:8" x14ac:dyDescent="0.25">
      <c r="A21102" s="5"/>
      <c r="C21102" s="7"/>
      <c r="F21102" s="8"/>
      <c r="G21102" s="8"/>
      <c r="H21102" s="8"/>
    </row>
    <row r="21103" spans="1:8" x14ac:dyDescent="0.25">
      <c r="A21103" s="5"/>
      <c r="C21103" s="7"/>
      <c r="F21103" s="8"/>
      <c r="G21103" s="8"/>
      <c r="H21103" s="8"/>
    </row>
    <row r="21104" spans="1:8" x14ac:dyDescent="0.25">
      <c r="A21104" s="5"/>
      <c r="C21104" s="7"/>
      <c r="F21104" s="8"/>
      <c r="G21104" s="8"/>
      <c r="H21104" s="8"/>
    </row>
    <row r="21105" spans="1:8" x14ac:dyDescent="0.25">
      <c r="A21105" s="5"/>
      <c r="C21105" s="7"/>
      <c r="F21105" s="8"/>
      <c r="G21105" s="8"/>
      <c r="H21105" s="8"/>
    </row>
    <row r="21106" spans="1:8" x14ac:dyDescent="0.25">
      <c r="A21106" s="5"/>
      <c r="C21106" s="7"/>
      <c r="F21106" s="8"/>
      <c r="G21106" s="8"/>
      <c r="H21106" s="8"/>
    </row>
    <row r="21107" spans="1:8" x14ac:dyDescent="0.25">
      <c r="A21107" s="5"/>
      <c r="C21107" s="7"/>
      <c r="F21107" s="8"/>
      <c r="G21107" s="8"/>
      <c r="H21107" s="8"/>
    </row>
    <row r="21108" spans="1:8" x14ac:dyDescent="0.25">
      <c r="A21108" s="5"/>
      <c r="C21108" s="7"/>
      <c r="F21108" s="8"/>
      <c r="G21108" s="8"/>
      <c r="H21108" s="8"/>
    </row>
    <row r="21109" spans="1:8" x14ac:dyDescent="0.25">
      <c r="A21109" s="5"/>
      <c r="C21109" s="7"/>
      <c r="F21109" s="8"/>
      <c r="G21109" s="8"/>
      <c r="H21109" s="8"/>
    </row>
    <row r="21110" spans="1:8" x14ac:dyDescent="0.25">
      <c r="A21110" s="5"/>
      <c r="C21110" s="7"/>
      <c r="F21110" s="8"/>
      <c r="G21110" s="8"/>
      <c r="H21110" s="8"/>
    </row>
    <row r="21111" spans="1:8" x14ac:dyDescent="0.25">
      <c r="A21111" s="5"/>
      <c r="C21111" s="7"/>
      <c r="F21111" s="8"/>
      <c r="G21111" s="8"/>
      <c r="H21111" s="8"/>
    </row>
    <row r="21112" spans="1:8" x14ac:dyDescent="0.25">
      <c r="A21112" s="5"/>
      <c r="C21112" s="7"/>
      <c r="F21112" s="8"/>
      <c r="G21112" s="8"/>
      <c r="H21112" s="8"/>
    </row>
    <row r="21113" spans="1:8" x14ac:dyDescent="0.25">
      <c r="A21113" s="5"/>
      <c r="C21113" s="7"/>
      <c r="F21113" s="8"/>
      <c r="G21113" s="8"/>
      <c r="H21113" s="8"/>
    </row>
    <row r="21114" spans="1:8" x14ac:dyDescent="0.25">
      <c r="A21114" s="5"/>
      <c r="C21114" s="7"/>
      <c r="F21114" s="8"/>
      <c r="G21114" s="8"/>
      <c r="H21114" s="8"/>
    </row>
    <row r="21115" spans="1:8" x14ac:dyDescent="0.25">
      <c r="A21115" s="5"/>
      <c r="C21115" s="7"/>
      <c r="F21115" s="8"/>
      <c r="G21115" s="8"/>
      <c r="H21115" s="8"/>
    </row>
    <row r="21116" spans="1:8" x14ac:dyDescent="0.25">
      <c r="A21116" s="5"/>
      <c r="C21116" s="7"/>
      <c r="F21116" s="8"/>
      <c r="G21116" s="8"/>
      <c r="H21116" s="8"/>
    </row>
    <row r="21117" spans="1:8" x14ac:dyDescent="0.25">
      <c r="A21117" s="5"/>
      <c r="C21117" s="7"/>
      <c r="F21117" s="8"/>
      <c r="G21117" s="8"/>
      <c r="H21117" s="8"/>
    </row>
    <row r="21118" spans="1:8" x14ac:dyDescent="0.25">
      <c r="A21118" s="5"/>
      <c r="C21118" s="7"/>
      <c r="F21118" s="8"/>
      <c r="G21118" s="8"/>
      <c r="H21118" s="8"/>
    </row>
    <row r="21119" spans="1:8" x14ac:dyDescent="0.25">
      <c r="A21119" s="5"/>
      <c r="C21119" s="7"/>
      <c r="F21119" s="8"/>
      <c r="G21119" s="8"/>
      <c r="H21119" s="8"/>
    </row>
    <row r="21120" spans="1:8" x14ac:dyDescent="0.25">
      <c r="A21120" s="5"/>
      <c r="C21120" s="7"/>
      <c r="F21120" s="8"/>
      <c r="G21120" s="8"/>
      <c r="H21120" s="8"/>
    </row>
    <row r="21121" spans="1:8" x14ac:dyDescent="0.25">
      <c r="A21121" s="5"/>
      <c r="C21121" s="7"/>
      <c r="F21121" s="8"/>
      <c r="G21121" s="8"/>
      <c r="H21121" s="8"/>
    </row>
    <row r="21122" spans="1:8" x14ac:dyDescent="0.25">
      <c r="A21122" s="5"/>
      <c r="C21122" s="7"/>
      <c r="F21122" s="8"/>
      <c r="G21122" s="8"/>
      <c r="H21122" s="8"/>
    </row>
    <row r="21123" spans="1:8" x14ac:dyDescent="0.25">
      <c r="A21123" s="5"/>
      <c r="C21123" s="7"/>
      <c r="F21123" s="8"/>
      <c r="G21123" s="8"/>
      <c r="H21123" s="8"/>
    </row>
    <row r="21124" spans="1:8" x14ac:dyDescent="0.25">
      <c r="A21124" s="5"/>
      <c r="C21124" s="7"/>
      <c r="F21124" s="8"/>
      <c r="G21124" s="8"/>
      <c r="H21124" s="8"/>
    </row>
    <row r="21125" spans="1:8" x14ac:dyDescent="0.25">
      <c r="A21125" s="5"/>
      <c r="C21125" s="7"/>
      <c r="F21125" s="8"/>
      <c r="G21125" s="8"/>
      <c r="H21125" s="8"/>
    </row>
    <row r="21126" spans="1:8" x14ac:dyDescent="0.25">
      <c r="A21126" s="5"/>
      <c r="C21126" s="7"/>
      <c r="F21126" s="8"/>
      <c r="G21126" s="8"/>
      <c r="H21126" s="8"/>
    </row>
    <row r="21127" spans="1:8" x14ac:dyDescent="0.25">
      <c r="A21127" s="5"/>
      <c r="C21127" s="7"/>
      <c r="F21127" s="8"/>
      <c r="G21127" s="8"/>
      <c r="H21127" s="8"/>
    </row>
    <row r="21128" spans="1:8" x14ac:dyDescent="0.25">
      <c r="A21128" s="5"/>
      <c r="C21128" s="7"/>
      <c r="F21128" s="8"/>
      <c r="G21128" s="8"/>
      <c r="H21128" s="8"/>
    </row>
    <row r="21129" spans="1:8" x14ac:dyDescent="0.25">
      <c r="A21129" s="5"/>
      <c r="C21129" s="7"/>
      <c r="F21129" s="8"/>
      <c r="G21129" s="8"/>
      <c r="H21129" s="8"/>
    </row>
    <row r="21130" spans="1:8" x14ac:dyDescent="0.25">
      <c r="A21130" s="5"/>
      <c r="C21130" s="7"/>
      <c r="F21130" s="8"/>
      <c r="G21130" s="8"/>
      <c r="H21130" s="8"/>
    </row>
    <row r="21131" spans="1:8" x14ac:dyDescent="0.25">
      <c r="A21131" s="5"/>
      <c r="C21131" s="7"/>
      <c r="F21131" s="8"/>
      <c r="G21131" s="8"/>
      <c r="H21131" s="8"/>
    </row>
    <row r="21132" spans="1:8" x14ac:dyDescent="0.25">
      <c r="A21132" s="5"/>
      <c r="C21132" s="7"/>
      <c r="F21132" s="8"/>
      <c r="G21132" s="8"/>
      <c r="H21132" s="8"/>
    </row>
    <row r="21133" spans="1:8" x14ac:dyDescent="0.25">
      <c r="A21133" s="5"/>
      <c r="C21133" s="7"/>
      <c r="F21133" s="8"/>
      <c r="G21133" s="8"/>
      <c r="H21133" s="8"/>
    </row>
    <row r="21134" spans="1:8" x14ac:dyDescent="0.25">
      <c r="A21134" s="5"/>
      <c r="C21134" s="7"/>
      <c r="F21134" s="8"/>
      <c r="G21134" s="8"/>
      <c r="H21134" s="8"/>
    </row>
    <row r="21135" spans="1:8" x14ac:dyDescent="0.25">
      <c r="A21135" s="5"/>
      <c r="C21135" s="7"/>
      <c r="F21135" s="8"/>
      <c r="G21135" s="8"/>
      <c r="H21135" s="8"/>
    </row>
    <row r="21136" spans="1:8" x14ac:dyDescent="0.25">
      <c r="A21136" s="5"/>
      <c r="C21136" s="7"/>
      <c r="F21136" s="8"/>
      <c r="G21136" s="8"/>
      <c r="H21136" s="8"/>
    </row>
    <row r="21137" spans="1:8" x14ac:dyDescent="0.25">
      <c r="A21137" s="5"/>
      <c r="C21137" s="7"/>
      <c r="F21137" s="8"/>
      <c r="G21137" s="8"/>
      <c r="H21137" s="8"/>
    </row>
    <row r="21138" spans="1:8" x14ac:dyDescent="0.25">
      <c r="A21138" s="5"/>
      <c r="C21138" s="7"/>
      <c r="F21138" s="8"/>
      <c r="G21138" s="8"/>
      <c r="H21138" s="8"/>
    </row>
    <row r="21139" spans="1:8" x14ac:dyDescent="0.25">
      <c r="A21139" s="5"/>
      <c r="C21139" s="7"/>
      <c r="F21139" s="8"/>
      <c r="G21139" s="8"/>
      <c r="H21139" s="8"/>
    </row>
    <row r="21140" spans="1:8" x14ac:dyDescent="0.25">
      <c r="A21140" s="5"/>
      <c r="C21140" s="7"/>
      <c r="F21140" s="8"/>
      <c r="G21140" s="8"/>
      <c r="H21140" s="8"/>
    </row>
    <row r="21141" spans="1:8" x14ac:dyDescent="0.25">
      <c r="A21141" s="5"/>
      <c r="C21141" s="7"/>
      <c r="F21141" s="8"/>
      <c r="G21141" s="8"/>
      <c r="H21141" s="8"/>
    </row>
    <row r="21142" spans="1:8" x14ac:dyDescent="0.25">
      <c r="A21142" s="5"/>
      <c r="C21142" s="7"/>
      <c r="F21142" s="8"/>
      <c r="G21142" s="8"/>
      <c r="H21142" s="8"/>
    </row>
    <row r="21143" spans="1:8" x14ac:dyDescent="0.25">
      <c r="A21143" s="5"/>
      <c r="C21143" s="7"/>
      <c r="F21143" s="8"/>
      <c r="G21143" s="8"/>
      <c r="H21143" s="8"/>
    </row>
    <row r="21144" spans="1:8" x14ac:dyDescent="0.25">
      <c r="A21144" s="5"/>
      <c r="C21144" s="7"/>
      <c r="F21144" s="8"/>
      <c r="G21144" s="8"/>
      <c r="H21144" s="8"/>
    </row>
    <row r="21145" spans="1:8" x14ac:dyDescent="0.25">
      <c r="A21145" s="5"/>
      <c r="C21145" s="7"/>
      <c r="F21145" s="8"/>
      <c r="G21145" s="8"/>
      <c r="H21145" s="8"/>
    </row>
    <row r="21146" spans="1:8" x14ac:dyDescent="0.25">
      <c r="A21146" s="5"/>
      <c r="C21146" s="7"/>
      <c r="F21146" s="8"/>
      <c r="G21146" s="8"/>
      <c r="H21146" s="8"/>
    </row>
    <row r="21147" spans="1:8" x14ac:dyDescent="0.25">
      <c r="A21147" s="5"/>
      <c r="C21147" s="7"/>
      <c r="F21147" s="8"/>
      <c r="G21147" s="8"/>
      <c r="H21147" s="8"/>
    </row>
    <row r="21148" spans="1:8" x14ac:dyDescent="0.25">
      <c r="A21148" s="5"/>
      <c r="C21148" s="7"/>
      <c r="F21148" s="8"/>
      <c r="G21148" s="8"/>
      <c r="H21148" s="8"/>
    </row>
    <row r="21149" spans="1:8" x14ac:dyDescent="0.25">
      <c r="A21149" s="5"/>
      <c r="C21149" s="7"/>
      <c r="F21149" s="8"/>
      <c r="G21149" s="8"/>
      <c r="H21149" s="8"/>
    </row>
    <row r="21150" spans="1:8" x14ac:dyDescent="0.25">
      <c r="A21150" s="5"/>
      <c r="C21150" s="7"/>
      <c r="F21150" s="8"/>
      <c r="G21150" s="8"/>
      <c r="H21150" s="8"/>
    </row>
    <row r="21151" spans="1:8" x14ac:dyDescent="0.25">
      <c r="A21151" s="5"/>
      <c r="C21151" s="7"/>
      <c r="F21151" s="8"/>
      <c r="G21151" s="8"/>
      <c r="H21151" s="8"/>
    </row>
    <row r="21152" spans="1:8" x14ac:dyDescent="0.25">
      <c r="A21152" s="5"/>
      <c r="C21152" s="7"/>
      <c r="F21152" s="8"/>
      <c r="G21152" s="8"/>
      <c r="H21152" s="8"/>
    </row>
    <row r="21153" spans="1:8" x14ac:dyDescent="0.25">
      <c r="A21153" s="5"/>
      <c r="C21153" s="7"/>
      <c r="F21153" s="8"/>
      <c r="G21153" s="8"/>
      <c r="H21153" s="8"/>
    </row>
    <row r="21154" spans="1:8" x14ac:dyDescent="0.25">
      <c r="A21154" s="5"/>
      <c r="C21154" s="7"/>
      <c r="F21154" s="8"/>
      <c r="G21154" s="8"/>
      <c r="H21154" s="8"/>
    </row>
    <row r="21155" spans="1:8" x14ac:dyDescent="0.25">
      <c r="A21155" s="5"/>
      <c r="C21155" s="7"/>
      <c r="F21155" s="8"/>
      <c r="G21155" s="8"/>
      <c r="H21155" s="8"/>
    </row>
    <row r="21156" spans="1:8" x14ac:dyDescent="0.25">
      <c r="A21156" s="5"/>
      <c r="C21156" s="7"/>
      <c r="F21156" s="8"/>
      <c r="G21156" s="8"/>
      <c r="H21156" s="8"/>
    </row>
    <row r="21157" spans="1:8" x14ac:dyDescent="0.25">
      <c r="A21157" s="5"/>
      <c r="C21157" s="7"/>
      <c r="F21157" s="8"/>
      <c r="G21157" s="8"/>
      <c r="H21157" s="8"/>
    </row>
    <row r="21158" spans="1:8" x14ac:dyDescent="0.25">
      <c r="A21158" s="5"/>
      <c r="C21158" s="7"/>
      <c r="F21158" s="8"/>
      <c r="G21158" s="8"/>
      <c r="H21158" s="8"/>
    </row>
    <row r="21159" spans="1:8" x14ac:dyDescent="0.25">
      <c r="A21159" s="5"/>
      <c r="C21159" s="7"/>
      <c r="F21159" s="8"/>
      <c r="G21159" s="8"/>
      <c r="H21159" s="8"/>
    </row>
    <row r="21160" spans="1:8" x14ac:dyDescent="0.25">
      <c r="A21160" s="5"/>
      <c r="C21160" s="7"/>
      <c r="F21160" s="8"/>
      <c r="G21160" s="8"/>
      <c r="H21160" s="8"/>
    </row>
    <row r="21161" spans="1:8" x14ac:dyDescent="0.25">
      <c r="A21161" s="5"/>
      <c r="C21161" s="7"/>
      <c r="F21161" s="8"/>
      <c r="G21161" s="8"/>
      <c r="H21161" s="8"/>
    </row>
    <row r="21162" spans="1:8" x14ac:dyDescent="0.25">
      <c r="A21162" s="5"/>
      <c r="C21162" s="7"/>
      <c r="F21162" s="8"/>
      <c r="G21162" s="8"/>
      <c r="H21162" s="8"/>
    </row>
    <row r="21163" spans="1:8" x14ac:dyDescent="0.25">
      <c r="A21163" s="5"/>
      <c r="C21163" s="7"/>
      <c r="F21163" s="8"/>
      <c r="G21163" s="8"/>
      <c r="H21163" s="8"/>
    </row>
    <row r="21164" spans="1:8" x14ac:dyDescent="0.25">
      <c r="A21164" s="5"/>
      <c r="C21164" s="7"/>
      <c r="F21164" s="8"/>
      <c r="G21164" s="8"/>
      <c r="H21164" s="8"/>
    </row>
    <row r="21165" spans="1:8" x14ac:dyDescent="0.25">
      <c r="A21165" s="5"/>
      <c r="C21165" s="7"/>
      <c r="F21165" s="8"/>
      <c r="G21165" s="8"/>
      <c r="H21165" s="8"/>
    </row>
    <row r="21166" spans="1:8" x14ac:dyDescent="0.25">
      <c r="A21166" s="5"/>
      <c r="C21166" s="7"/>
      <c r="F21166" s="8"/>
      <c r="G21166" s="8"/>
      <c r="H21166" s="8"/>
    </row>
    <row r="21167" spans="1:8" x14ac:dyDescent="0.25">
      <c r="A21167" s="5"/>
      <c r="C21167" s="7"/>
      <c r="F21167" s="8"/>
      <c r="G21167" s="8"/>
      <c r="H21167" s="8"/>
    </row>
    <row r="21168" spans="1:8" x14ac:dyDescent="0.25">
      <c r="A21168" s="5"/>
      <c r="C21168" s="7"/>
      <c r="F21168" s="8"/>
      <c r="G21168" s="8"/>
      <c r="H21168" s="8"/>
    </row>
    <row r="21169" spans="1:8" x14ac:dyDescent="0.25">
      <c r="A21169" s="5"/>
      <c r="C21169" s="7"/>
      <c r="F21169" s="8"/>
      <c r="G21169" s="8"/>
      <c r="H21169" s="8"/>
    </row>
    <row r="21170" spans="1:8" x14ac:dyDescent="0.25">
      <c r="A21170" s="5"/>
      <c r="C21170" s="7"/>
      <c r="F21170" s="8"/>
      <c r="G21170" s="8"/>
      <c r="H21170" s="8"/>
    </row>
    <row r="21171" spans="1:8" x14ac:dyDescent="0.25">
      <c r="A21171" s="5"/>
      <c r="C21171" s="7"/>
      <c r="F21171" s="8"/>
      <c r="G21171" s="8"/>
      <c r="H21171" s="8"/>
    </row>
    <row r="21172" spans="1:8" x14ac:dyDescent="0.25">
      <c r="A21172" s="5"/>
      <c r="C21172" s="7"/>
      <c r="F21172" s="8"/>
      <c r="G21172" s="8"/>
      <c r="H21172" s="8"/>
    </row>
    <row r="21173" spans="1:8" x14ac:dyDescent="0.25">
      <c r="A21173" s="5"/>
      <c r="C21173" s="7"/>
      <c r="F21173" s="8"/>
      <c r="G21173" s="8"/>
      <c r="H21173" s="8"/>
    </row>
    <row r="21174" spans="1:8" x14ac:dyDescent="0.25">
      <c r="A21174" s="5"/>
      <c r="C21174" s="7"/>
      <c r="F21174" s="8"/>
      <c r="G21174" s="8"/>
      <c r="H21174" s="8"/>
    </row>
    <row r="21175" spans="1:8" x14ac:dyDescent="0.25">
      <c r="A21175" s="5"/>
      <c r="C21175" s="7"/>
      <c r="F21175" s="8"/>
      <c r="G21175" s="8"/>
      <c r="H21175" s="8"/>
    </row>
    <row r="21176" spans="1:8" x14ac:dyDescent="0.25">
      <c r="A21176" s="5"/>
      <c r="C21176" s="7"/>
      <c r="F21176" s="8"/>
      <c r="G21176" s="8"/>
      <c r="H21176" s="8"/>
    </row>
    <row r="21177" spans="1:8" x14ac:dyDescent="0.25">
      <c r="A21177" s="5"/>
      <c r="C21177" s="7"/>
      <c r="F21177" s="8"/>
      <c r="G21177" s="8"/>
      <c r="H21177" s="8"/>
    </row>
    <row r="21178" spans="1:8" x14ac:dyDescent="0.25">
      <c r="A21178" s="5"/>
      <c r="C21178" s="7"/>
      <c r="F21178" s="8"/>
      <c r="G21178" s="8"/>
      <c r="H21178" s="8"/>
    </row>
    <row r="21179" spans="1:8" x14ac:dyDescent="0.25">
      <c r="A21179" s="5"/>
      <c r="C21179" s="7"/>
      <c r="F21179" s="8"/>
      <c r="G21179" s="8"/>
      <c r="H21179" s="8"/>
    </row>
    <row r="21180" spans="1:8" x14ac:dyDescent="0.25">
      <c r="A21180" s="5"/>
      <c r="C21180" s="7"/>
      <c r="F21180" s="8"/>
      <c r="G21180" s="8"/>
      <c r="H21180" s="8"/>
    </row>
    <row r="21181" spans="1:8" x14ac:dyDescent="0.25">
      <c r="A21181" s="5"/>
      <c r="C21181" s="7"/>
      <c r="F21181" s="8"/>
      <c r="G21181" s="8"/>
      <c r="H21181" s="8"/>
    </row>
    <row r="21182" spans="1:8" x14ac:dyDescent="0.25">
      <c r="A21182" s="5"/>
      <c r="C21182" s="7"/>
      <c r="F21182" s="8"/>
      <c r="G21182" s="8"/>
      <c r="H21182" s="8"/>
    </row>
    <row r="21183" spans="1:8" x14ac:dyDescent="0.25">
      <c r="A21183" s="5"/>
      <c r="C21183" s="7"/>
      <c r="F21183" s="8"/>
      <c r="G21183" s="8"/>
      <c r="H21183" s="8"/>
    </row>
    <row r="21184" spans="1:8" x14ac:dyDescent="0.25">
      <c r="A21184" s="5"/>
      <c r="C21184" s="7"/>
      <c r="F21184" s="8"/>
      <c r="G21184" s="8"/>
      <c r="H21184" s="8"/>
    </row>
    <row r="21185" spans="1:8" x14ac:dyDescent="0.25">
      <c r="A21185" s="5"/>
      <c r="C21185" s="7"/>
      <c r="F21185" s="8"/>
      <c r="G21185" s="8"/>
      <c r="H21185" s="8"/>
    </row>
    <row r="21186" spans="1:8" x14ac:dyDescent="0.25">
      <c r="A21186" s="5"/>
      <c r="C21186" s="7"/>
      <c r="F21186" s="8"/>
      <c r="G21186" s="8"/>
      <c r="H21186" s="8"/>
    </row>
    <row r="21187" spans="1:8" x14ac:dyDescent="0.25">
      <c r="A21187" s="5"/>
      <c r="C21187" s="7"/>
      <c r="F21187" s="8"/>
      <c r="G21187" s="8"/>
      <c r="H21187" s="8"/>
    </row>
    <row r="21188" spans="1:8" x14ac:dyDescent="0.25">
      <c r="A21188" s="5"/>
      <c r="C21188" s="7"/>
      <c r="F21188" s="8"/>
      <c r="G21188" s="8"/>
      <c r="H21188" s="8"/>
    </row>
    <row r="21189" spans="1:8" x14ac:dyDescent="0.25">
      <c r="A21189" s="5"/>
      <c r="C21189" s="7"/>
      <c r="F21189" s="8"/>
      <c r="G21189" s="8"/>
      <c r="H21189" s="8"/>
    </row>
    <row r="21190" spans="1:8" x14ac:dyDescent="0.25">
      <c r="A21190" s="5"/>
      <c r="C21190" s="7"/>
      <c r="F21190" s="8"/>
      <c r="G21190" s="8"/>
      <c r="H21190" s="8"/>
    </row>
    <row r="21191" spans="1:8" x14ac:dyDescent="0.25">
      <c r="A21191" s="5"/>
      <c r="C21191" s="7"/>
      <c r="F21191" s="8"/>
      <c r="G21191" s="8"/>
      <c r="H21191" s="8"/>
    </row>
    <row r="21192" spans="1:8" x14ac:dyDescent="0.25">
      <c r="A21192" s="5"/>
      <c r="C21192" s="7"/>
      <c r="F21192" s="8"/>
      <c r="G21192" s="8"/>
      <c r="H21192" s="8"/>
    </row>
    <row r="21193" spans="1:8" x14ac:dyDescent="0.25">
      <c r="A21193" s="5"/>
      <c r="C21193" s="7"/>
      <c r="F21193" s="8"/>
      <c r="G21193" s="8"/>
      <c r="H21193" s="8"/>
    </row>
    <row r="21194" spans="1:8" x14ac:dyDescent="0.25">
      <c r="A21194" s="5"/>
      <c r="C21194" s="7"/>
      <c r="F21194" s="8"/>
      <c r="G21194" s="8"/>
      <c r="H21194" s="8"/>
    </row>
    <row r="21195" spans="1:8" x14ac:dyDescent="0.25">
      <c r="A21195" s="5"/>
      <c r="C21195" s="7"/>
      <c r="F21195" s="8"/>
      <c r="G21195" s="8"/>
      <c r="H21195" s="8"/>
    </row>
    <row r="21196" spans="1:8" x14ac:dyDescent="0.25">
      <c r="A21196" s="5"/>
      <c r="C21196" s="7"/>
      <c r="F21196" s="8"/>
      <c r="G21196" s="8"/>
      <c r="H21196" s="8"/>
    </row>
    <row r="21197" spans="1:8" x14ac:dyDescent="0.25">
      <c r="A21197" s="5"/>
      <c r="C21197" s="7"/>
      <c r="F21197" s="8"/>
      <c r="G21197" s="8"/>
      <c r="H21197" s="8"/>
    </row>
    <row r="21198" spans="1:8" x14ac:dyDescent="0.25">
      <c r="A21198" s="5"/>
      <c r="C21198" s="7"/>
      <c r="F21198" s="8"/>
      <c r="G21198" s="8"/>
      <c r="H21198" s="8"/>
    </row>
    <row r="21199" spans="1:8" x14ac:dyDescent="0.25">
      <c r="A21199" s="5"/>
      <c r="C21199" s="7"/>
      <c r="F21199" s="8"/>
      <c r="G21199" s="8"/>
      <c r="H21199" s="8"/>
    </row>
    <row r="21200" spans="1:8" x14ac:dyDescent="0.25">
      <c r="A21200" s="5"/>
      <c r="C21200" s="7"/>
      <c r="F21200" s="8"/>
      <c r="G21200" s="8"/>
      <c r="H21200" s="8"/>
    </row>
    <row r="21201" spans="1:8" x14ac:dyDescent="0.25">
      <c r="A21201" s="5"/>
      <c r="C21201" s="7"/>
      <c r="F21201" s="8"/>
      <c r="G21201" s="8"/>
      <c r="H21201" s="8"/>
    </row>
    <row r="21202" spans="1:8" x14ac:dyDescent="0.25">
      <c r="A21202" s="5"/>
      <c r="C21202" s="7"/>
      <c r="F21202" s="8"/>
      <c r="G21202" s="8"/>
      <c r="H21202" s="8"/>
    </row>
    <row r="21203" spans="1:8" x14ac:dyDescent="0.25">
      <c r="A21203" s="5"/>
      <c r="C21203" s="7"/>
      <c r="F21203" s="8"/>
      <c r="G21203" s="8"/>
      <c r="H21203" s="8"/>
    </row>
    <row r="21204" spans="1:8" x14ac:dyDescent="0.25">
      <c r="A21204" s="5"/>
      <c r="C21204" s="7"/>
      <c r="F21204" s="8"/>
      <c r="G21204" s="8"/>
      <c r="H21204" s="8"/>
    </row>
    <row r="21205" spans="1:8" x14ac:dyDescent="0.25">
      <c r="A21205" s="5"/>
      <c r="C21205" s="7"/>
      <c r="F21205" s="8"/>
      <c r="G21205" s="8"/>
      <c r="H21205" s="8"/>
    </row>
    <row r="21206" spans="1:8" x14ac:dyDescent="0.25">
      <c r="A21206" s="5"/>
      <c r="C21206" s="7"/>
      <c r="F21206" s="8"/>
      <c r="G21206" s="8"/>
      <c r="H21206" s="8"/>
    </row>
    <row r="21207" spans="1:8" x14ac:dyDescent="0.25">
      <c r="A21207" s="5"/>
      <c r="C21207" s="7"/>
      <c r="F21207" s="8"/>
      <c r="G21207" s="8"/>
      <c r="H21207" s="8"/>
    </row>
    <row r="21208" spans="1:8" x14ac:dyDescent="0.25">
      <c r="A21208" s="5"/>
      <c r="C21208" s="7"/>
      <c r="F21208" s="8"/>
      <c r="G21208" s="8"/>
      <c r="H21208" s="8"/>
    </row>
    <row r="21209" spans="1:8" x14ac:dyDescent="0.25">
      <c r="A21209" s="5"/>
      <c r="C21209" s="7"/>
      <c r="F21209" s="8"/>
      <c r="G21209" s="8"/>
      <c r="H21209" s="8"/>
    </row>
    <row r="21210" spans="1:8" x14ac:dyDescent="0.25">
      <c r="A21210" s="5"/>
      <c r="C21210" s="7"/>
      <c r="F21210" s="8"/>
      <c r="G21210" s="8"/>
      <c r="H21210" s="8"/>
    </row>
    <row r="21211" spans="1:8" x14ac:dyDescent="0.25">
      <c r="A21211" s="5"/>
      <c r="C21211" s="7"/>
      <c r="F21211" s="8"/>
      <c r="G21211" s="8"/>
      <c r="H21211" s="8"/>
    </row>
    <row r="21212" spans="1:8" x14ac:dyDescent="0.25">
      <c r="A21212" s="5"/>
      <c r="C21212" s="7"/>
      <c r="F21212" s="8"/>
      <c r="G21212" s="8"/>
      <c r="H21212" s="8"/>
    </row>
    <row r="21213" spans="1:8" x14ac:dyDescent="0.25">
      <c r="A21213" s="5"/>
      <c r="C21213" s="7"/>
      <c r="F21213" s="8"/>
      <c r="G21213" s="8"/>
      <c r="H21213" s="8"/>
    </row>
    <row r="21214" spans="1:8" x14ac:dyDescent="0.25">
      <c r="A21214" s="5"/>
      <c r="C21214" s="7"/>
      <c r="F21214" s="8"/>
      <c r="G21214" s="8"/>
      <c r="H21214" s="8"/>
    </row>
    <row r="21215" spans="1:8" x14ac:dyDescent="0.25">
      <c r="A21215" s="5"/>
      <c r="C21215" s="7"/>
      <c r="F21215" s="8"/>
      <c r="G21215" s="8"/>
      <c r="H21215" s="8"/>
    </row>
    <row r="21216" spans="1:8" x14ac:dyDescent="0.25">
      <c r="A21216" s="5"/>
      <c r="C21216" s="7"/>
      <c r="F21216" s="8"/>
      <c r="G21216" s="8"/>
      <c r="H21216" s="8"/>
    </row>
    <row r="21217" spans="1:8" x14ac:dyDescent="0.25">
      <c r="A21217" s="5"/>
      <c r="C21217" s="7"/>
      <c r="F21217" s="8"/>
      <c r="G21217" s="8"/>
      <c r="H21217" s="8"/>
    </row>
    <row r="21218" spans="1:8" x14ac:dyDescent="0.25">
      <c r="A21218" s="5"/>
      <c r="C21218" s="7"/>
      <c r="F21218" s="8"/>
      <c r="G21218" s="8"/>
      <c r="H21218" s="8"/>
    </row>
    <row r="21219" spans="1:8" x14ac:dyDescent="0.25">
      <c r="A21219" s="5"/>
      <c r="C21219" s="7"/>
      <c r="F21219" s="8"/>
      <c r="G21219" s="8"/>
      <c r="H21219" s="8"/>
    </row>
    <row r="21220" spans="1:8" x14ac:dyDescent="0.25">
      <c r="A21220" s="5"/>
      <c r="C21220" s="7"/>
      <c r="F21220" s="8"/>
      <c r="G21220" s="8"/>
      <c r="H21220" s="8"/>
    </row>
    <row r="21221" spans="1:8" x14ac:dyDescent="0.25">
      <c r="A21221" s="5"/>
      <c r="C21221" s="7"/>
      <c r="F21221" s="8"/>
      <c r="G21221" s="8"/>
      <c r="H21221" s="8"/>
    </row>
    <row r="21222" spans="1:8" x14ac:dyDescent="0.25">
      <c r="A21222" s="5"/>
      <c r="C21222" s="7"/>
      <c r="F21222" s="8"/>
      <c r="G21222" s="8"/>
      <c r="H21222" s="8"/>
    </row>
    <row r="21223" spans="1:8" x14ac:dyDescent="0.25">
      <c r="A21223" s="5"/>
      <c r="C21223" s="7"/>
      <c r="F21223" s="8"/>
      <c r="G21223" s="8"/>
      <c r="H21223" s="8"/>
    </row>
    <row r="21224" spans="1:8" x14ac:dyDescent="0.25">
      <c r="A21224" s="5"/>
      <c r="C21224" s="7"/>
      <c r="F21224" s="8"/>
      <c r="G21224" s="8"/>
      <c r="H21224" s="8"/>
    </row>
    <row r="21225" spans="1:8" x14ac:dyDescent="0.25">
      <c r="A21225" s="5"/>
      <c r="C21225" s="7"/>
      <c r="F21225" s="8"/>
      <c r="G21225" s="8"/>
      <c r="H21225" s="8"/>
    </row>
    <row r="21226" spans="1:8" x14ac:dyDescent="0.25">
      <c r="A21226" s="5"/>
      <c r="C21226" s="7"/>
      <c r="F21226" s="8"/>
      <c r="G21226" s="8"/>
      <c r="H21226" s="8"/>
    </row>
    <row r="21227" spans="1:8" x14ac:dyDescent="0.25">
      <c r="A21227" s="5"/>
      <c r="C21227" s="7"/>
      <c r="F21227" s="8"/>
      <c r="G21227" s="8"/>
      <c r="H21227" s="8"/>
    </row>
    <row r="21228" spans="1:8" x14ac:dyDescent="0.25">
      <c r="A21228" s="5"/>
      <c r="C21228" s="7"/>
      <c r="F21228" s="8"/>
      <c r="G21228" s="8"/>
      <c r="H21228" s="8"/>
    </row>
    <row r="21229" spans="1:8" x14ac:dyDescent="0.25">
      <c r="A21229" s="5"/>
      <c r="C21229" s="7"/>
      <c r="F21229" s="8"/>
      <c r="G21229" s="8"/>
      <c r="H21229" s="8"/>
    </row>
    <row r="21230" spans="1:8" x14ac:dyDescent="0.25">
      <c r="A21230" s="5"/>
      <c r="C21230" s="7"/>
      <c r="F21230" s="8"/>
      <c r="G21230" s="8"/>
      <c r="H21230" s="8"/>
    </row>
    <row r="21231" spans="1:8" x14ac:dyDescent="0.25">
      <c r="A21231" s="5"/>
      <c r="C21231" s="7"/>
      <c r="F21231" s="8"/>
      <c r="G21231" s="8"/>
      <c r="H21231" s="8"/>
    </row>
    <row r="21232" spans="1:8" x14ac:dyDescent="0.25">
      <c r="A21232" s="5"/>
      <c r="C21232" s="7"/>
      <c r="F21232" s="8"/>
      <c r="G21232" s="8"/>
      <c r="H21232" s="8"/>
    </row>
    <row r="21233" spans="1:8" x14ac:dyDescent="0.25">
      <c r="A21233" s="5"/>
      <c r="C21233" s="7"/>
      <c r="F21233" s="8"/>
      <c r="G21233" s="8"/>
      <c r="H21233" s="8"/>
    </row>
    <row r="21234" spans="1:8" x14ac:dyDescent="0.25">
      <c r="A21234" s="5"/>
      <c r="C21234" s="7"/>
      <c r="F21234" s="8"/>
      <c r="G21234" s="8"/>
      <c r="H21234" s="8"/>
    </row>
    <row r="21235" spans="1:8" x14ac:dyDescent="0.25">
      <c r="A21235" s="5"/>
      <c r="C21235" s="7"/>
      <c r="F21235" s="8"/>
      <c r="G21235" s="8"/>
      <c r="H21235" s="8"/>
    </row>
    <row r="21236" spans="1:8" x14ac:dyDescent="0.25">
      <c r="A21236" s="5"/>
      <c r="C21236" s="7"/>
      <c r="F21236" s="8"/>
      <c r="G21236" s="8"/>
      <c r="H21236" s="8"/>
    </row>
    <row r="21237" spans="1:8" x14ac:dyDescent="0.25">
      <c r="A21237" s="5"/>
      <c r="C21237" s="7"/>
      <c r="F21237" s="8"/>
      <c r="G21237" s="8"/>
      <c r="H21237" s="8"/>
    </row>
    <row r="21238" spans="1:8" x14ac:dyDescent="0.25">
      <c r="A21238" s="5"/>
      <c r="C21238" s="7"/>
      <c r="F21238" s="8"/>
      <c r="G21238" s="8"/>
      <c r="H21238" s="8"/>
    </row>
    <row r="21239" spans="1:8" x14ac:dyDescent="0.25">
      <c r="A21239" s="5"/>
      <c r="C21239" s="7"/>
      <c r="F21239" s="8"/>
      <c r="G21239" s="8"/>
      <c r="H21239" s="8"/>
    </row>
    <row r="21240" spans="1:8" x14ac:dyDescent="0.25">
      <c r="A21240" s="5"/>
      <c r="C21240" s="7"/>
      <c r="F21240" s="8"/>
      <c r="G21240" s="8"/>
      <c r="H21240" s="8"/>
    </row>
    <row r="21241" spans="1:8" x14ac:dyDescent="0.25">
      <c r="A21241" s="5"/>
      <c r="C21241" s="7"/>
      <c r="F21241" s="8"/>
      <c r="G21241" s="8"/>
      <c r="H21241" s="8"/>
    </row>
    <row r="21242" spans="1:8" x14ac:dyDescent="0.25">
      <c r="A21242" s="5"/>
      <c r="C21242" s="7"/>
      <c r="F21242" s="8"/>
      <c r="G21242" s="8"/>
      <c r="H21242" s="8"/>
    </row>
    <row r="21243" spans="1:8" x14ac:dyDescent="0.25">
      <c r="A21243" s="5"/>
      <c r="C21243" s="7"/>
      <c r="F21243" s="8"/>
      <c r="G21243" s="8"/>
      <c r="H21243" s="8"/>
    </row>
    <row r="21244" spans="1:8" x14ac:dyDescent="0.25">
      <c r="A21244" s="5"/>
      <c r="C21244" s="7"/>
      <c r="F21244" s="8"/>
      <c r="G21244" s="8"/>
      <c r="H21244" s="8"/>
    </row>
    <row r="21245" spans="1:8" x14ac:dyDescent="0.25">
      <c r="A21245" s="5"/>
      <c r="C21245" s="7"/>
      <c r="F21245" s="8"/>
      <c r="G21245" s="8"/>
      <c r="H21245" s="8"/>
    </row>
    <row r="21246" spans="1:8" x14ac:dyDescent="0.25">
      <c r="A21246" s="5"/>
      <c r="C21246" s="7"/>
      <c r="F21246" s="8"/>
      <c r="G21246" s="8"/>
      <c r="H21246" s="8"/>
    </row>
    <row r="21247" spans="1:8" x14ac:dyDescent="0.25">
      <c r="A21247" s="5"/>
      <c r="C21247" s="7"/>
      <c r="F21247" s="8"/>
      <c r="G21247" s="8"/>
      <c r="H21247" s="8"/>
    </row>
    <row r="21248" spans="1:8" x14ac:dyDescent="0.25">
      <c r="A21248" s="5"/>
      <c r="C21248" s="7"/>
      <c r="F21248" s="8"/>
      <c r="G21248" s="8"/>
      <c r="H21248" s="8"/>
    </row>
    <row r="21249" spans="1:8" x14ac:dyDescent="0.25">
      <c r="A21249" s="5"/>
      <c r="C21249" s="7"/>
      <c r="F21249" s="8"/>
      <c r="G21249" s="8"/>
      <c r="H21249" s="8"/>
    </row>
    <row r="21250" spans="1:8" x14ac:dyDescent="0.25">
      <c r="A21250" s="5"/>
      <c r="C21250" s="7"/>
      <c r="F21250" s="8"/>
      <c r="G21250" s="8"/>
      <c r="H21250" s="8"/>
    </row>
    <row r="21251" spans="1:8" x14ac:dyDescent="0.25">
      <c r="A21251" s="5"/>
      <c r="C21251" s="7"/>
      <c r="F21251" s="8"/>
      <c r="G21251" s="8"/>
      <c r="H21251" s="8"/>
    </row>
    <row r="21252" spans="1:8" x14ac:dyDescent="0.25">
      <c r="A21252" s="5"/>
      <c r="C21252" s="7"/>
      <c r="F21252" s="8"/>
      <c r="G21252" s="8"/>
      <c r="H21252" s="8"/>
    </row>
    <row r="21253" spans="1:8" x14ac:dyDescent="0.25">
      <c r="A21253" s="5"/>
      <c r="C21253" s="7"/>
      <c r="F21253" s="8"/>
      <c r="G21253" s="8"/>
      <c r="H21253" s="8"/>
    </row>
    <row r="21254" spans="1:8" x14ac:dyDescent="0.25">
      <c r="A21254" s="5"/>
      <c r="C21254" s="7"/>
      <c r="F21254" s="8"/>
      <c r="G21254" s="8"/>
      <c r="H21254" s="8"/>
    </row>
    <row r="21255" spans="1:8" x14ac:dyDescent="0.25">
      <c r="A21255" s="5"/>
      <c r="C21255" s="7"/>
      <c r="F21255" s="8"/>
      <c r="G21255" s="8"/>
      <c r="H21255" s="8"/>
    </row>
    <row r="21256" spans="1:8" x14ac:dyDescent="0.25">
      <c r="A21256" s="5"/>
      <c r="C21256" s="7"/>
      <c r="F21256" s="8"/>
      <c r="G21256" s="8"/>
      <c r="H21256" s="8"/>
    </row>
    <row r="21257" spans="1:8" x14ac:dyDescent="0.25">
      <c r="A21257" s="5"/>
      <c r="C21257" s="7"/>
      <c r="F21257" s="8"/>
      <c r="G21257" s="8"/>
      <c r="H21257" s="8"/>
    </row>
    <row r="21258" spans="1:8" x14ac:dyDescent="0.25">
      <c r="A21258" s="5"/>
      <c r="C21258" s="7"/>
      <c r="F21258" s="8"/>
      <c r="G21258" s="8"/>
      <c r="H21258" s="8"/>
    </row>
    <row r="21259" spans="1:8" x14ac:dyDescent="0.25">
      <c r="A21259" s="5"/>
      <c r="C21259" s="7"/>
      <c r="F21259" s="8"/>
      <c r="G21259" s="8"/>
      <c r="H21259" s="8"/>
    </row>
    <row r="21260" spans="1:8" x14ac:dyDescent="0.25">
      <c r="A21260" s="5"/>
      <c r="C21260" s="7"/>
      <c r="F21260" s="8"/>
      <c r="G21260" s="8"/>
      <c r="H21260" s="8"/>
    </row>
    <row r="21261" spans="1:8" x14ac:dyDescent="0.25">
      <c r="A21261" s="5"/>
      <c r="C21261" s="7"/>
      <c r="F21261" s="8"/>
      <c r="G21261" s="8"/>
      <c r="H21261" s="8"/>
    </row>
    <row r="21262" spans="1:8" x14ac:dyDescent="0.25">
      <c r="A21262" s="5"/>
      <c r="C21262" s="7"/>
      <c r="F21262" s="8"/>
      <c r="G21262" s="8"/>
      <c r="H21262" s="8"/>
    </row>
    <row r="21263" spans="1:8" x14ac:dyDescent="0.25">
      <c r="A21263" s="5"/>
      <c r="C21263" s="7"/>
      <c r="F21263" s="8"/>
      <c r="G21263" s="8"/>
      <c r="H21263" s="8"/>
    </row>
    <row r="21264" spans="1:8" x14ac:dyDescent="0.25">
      <c r="A21264" s="5"/>
      <c r="C21264" s="7"/>
      <c r="F21264" s="8"/>
      <c r="G21264" s="8"/>
      <c r="H21264" s="8"/>
    </row>
    <row r="21265" spans="1:8" x14ac:dyDescent="0.25">
      <c r="A21265" s="5"/>
      <c r="C21265" s="7"/>
      <c r="F21265" s="8"/>
      <c r="G21265" s="8"/>
      <c r="H21265" s="8"/>
    </row>
    <row r="21266" spans="1:8" x14ac:dyDescent="0.25">
      <c r="A21266" s="5"/>
      <c r="C21266" s="7"/>
      <c r="F21266" s="8"/>
      <c r="G21266" s="8"/>
      <c r="H21266" s="8"/>
    </row>
    <row r="21267" spans="1:8" x14ac:dyDescent="0.25">
      <c r="A21267" s="5"/>
      <c r="C21267" s="7"/>
      <c r="F21267" s="8"/>
      <c r="G21267" s="8"/>
      <c r="H21267" s="8"/>
    </row>
    <row r="21268" spans="1:8" x14ac:dyDescent="0.25">
      <c r="A21268" s="5"/>
      <c r="C21268" s="7"/>
      <c r="F21268" s="8"/>
      <c r="G21268" s="8"/>
      <c r="H21268" s="8"/>
    </row>
    <row r="21269" spans="1:8" x14ac:dyDescent="0.25">
      <c r="A21269" s="5"/>
      <c r="C21269" s="7"/>
      <c r="F21269" s="8"/>
      <c r="G21269" s="8"/>
      <c r="H21269" s="8"/>
    </row>
    <row r="21270" spans="1:8" x14ac:dyDescent="0.25">
      <c r="A21270" s="5"/>
      <c r="C21270" s="7"/>
      <c r="F21270" s="8"/>
      <c r="G21270" s="8"/>
      <c r="H21270" s="8"/>
    </row>
    <row r="21271" spans="1:8" x14ac:dyDescent="0.25">
      <c r="A21271" s="5"/>
      <c r="C21271" s="7"/>
      <c r="F21271" s="8"/>
      <c r="G21271" s="8"/>
      <c r="H21271" s="8"/>
    </row>
    <row r="21272" spans="1:8" x14ac:dyDescent="0.25">
      <c r="A21272" s="5"/>
      <c r="C21272" s="7"/>
      <c r="F21272" s="8"/>
      <c r="G21272" s="8"/>
      <c r="H21272" s="8"/>
    </row>
    <row r="21273" spans="1:8" x14ac:dyDescent="0.25">
      <c r="A21273" s="5"/>
      <c r="C21273" s="7"/>
      <c r="F21273" s="8"/>
      <c r="G21273" s="8"/>
      <c r="H21273" s="8"/>
    </row>
    <row r="21274" spans="1:8" x14ac:dyDescent="0.25">
      <c r="A21274" s="5"/>
      <c r="C21274" s="7"/>
      <c r="F21274" s="8"/>
      <c r="G21274" s="8"/>
      <c r="H21274" s="8"/>
    </row>
    <row r="21275" spans="1:8" x14ac:dyDescent="0.25">
      <c r="A21275" s="5"/>
      <c r="C21275" s="7"/>
      <c r="F21275" s="8"/>
      <c r="G21275" s="8"/>
      <c r="H21275" s="8"/>
    </row>
    <row r="21276" spans="1:8" x14ac:dyDescent="0.25">
      <c r="A21276" s="5"/>
      <c r="C21276" s="7"/>
      <c r="F21276" s="8"/>
      <c r="G21276" s="8"/>
      <c r="H21276" s="8"/>
    </row>
    <row r="21277" spans="1:8" x14ac:dyDescent="0.25">
      <c r="A21277" s="5"/>
      <c r="C21277" s="7"/>
      <c r="F21277" s="8"/>
      <c r="G21277" s="8"/>
      <c r="H21277" s="8"/>
    </row>
    <row r="21278" spans="1:8" x14ac:dyDescent="0.25">
      <c r="A21278" s="5"/>
      <c r="C21278" s="7"/>
      <c r="F21278" s="8"/>
      <c r="G21278" s="8"/>
      <c r="H21278" s="8"/>
    </row>
    <row r="21279" spans="1:8" x14ac:dyDescent="0.25">
      <c r="A21279" s="5"/>
      <c r="C21279" s="7"/>
      <c r="F21279" s="8"/>
      <c r="G21279" s="8"/>
      <c r="H21279" s="8"/>
    </row>
    <row r="21280" spans="1:8" x14ac:dyDescent="0.25">
      <c r="A21280" s="5"/>
      <c r="C21280" s="7"/>
      <c r="F21280" s="8"/>
      <c r="G21280" s="8"/>
      <c r="H21280" s="8"/>
    </row>
    <row r="21281" spans="1:8" x14ac:dyDescent="0.25">
      <c r="A21281" s="5"/>
      <c r="C21281" s="7"/>
      <c r="F21281" s="8"/>
      <c r="G21281" s="8"/>
      <c r="H21281" s="8"/>
    </row>
    <row r="21282" spans="1:8" x14ac:dyDescent="0.25">
      <c r="A21282" s="5"/>
      <c r="C21282" s="7"/>
      <c r="F21282" s="8"/>
      <c r="G21282" s="8"/>
      <c r="H21282" s="8"/>
    </row>
    <row r="21283" spans="1:8" x14ac:dyDescent="0.25">
      <c r="A21283" s="5"/>
      <c r="C21283" s="7"/>
      <c r="F21283" s="8"/>
      <c r="G21283" s="8"/>
      <c r="H21283" s="8"/>
    </row>
    <row r="21284" spans="1:8" x14ac:dyDescent="0.25">
      <c r="A21284" s="5"/>
      <c r="C21284" s="7"/>
      <c r="F21284" s="8"/>
      <c r="G21284" s="8"/>
      <c r="H21284" s="8"/>
    </row>
    <row r="21285" spans="1:8" x14ac:dyDescent="0.25">
      <c r="A21285" s="5"/>
      <c r="C21285" s="7"/>
      <c r="F21285" s="8"/>
      <c r="G21285" s="8"/>
      <c r="H21285" s="8"/>
    </row>
    <row r="21286" spans="1:8" x14ac:dyDescent="0.25">
      <c r="A21286" s="5"/>
      <c r="C21286" s="7"/>
      <c r="F21286" s="8"/>
      <c r="G21286" s="8"/>
      <c r="H21286" s="8"/>
    </row>
    <row r="21287" spans="1:8" x14ac:dyDescent="0.25">
      <c r="A21287" s="5"/>
      <c r="C21287" s="7"/>
      <c r="F21287" s="8"/>
      <c r="G21287" s="8"/>
      <c r="H21287" s="8"/>
    </row>
    <row r="21288" spans="1:8" x14ac:dyDescent="0.25">
      <c r="A21288" s="5"/>
      <c r="C21288" s="7"/>
      <c r="F21288" s="8"/>
      <c r="G21288" s="8"/>
      <c r="H21288" s="8"/>
    </row>
    <row r="21289" spans="1:8" x14ac:dyDescent="0.25">
      <c r="A21289" s="5"/>
      <c r="C21289" s="7"/>
      <c r="F21289" s="8"/>
      <c r="G21289" s="8"/>
      <c r="H21289" s="8"/>
    </row>
    <row r="21290" spans="1:8" x14ac:dyDescent="0.25">
      <c r="A21290" s="5"/>
      <c r="C21290" s="7"/>
      <c r="F21290" s="8"/>
      <c r="G21290" s="8"/>
      <c r="H21290" s="8"/>
    </row>
    <row r="21291" spans="1:8" x14ac:dyDescent="0.25">
      <c r="A21291" s="5"/>
      <c r="C21291" s="7"/>
      <c r="F21291" s="8"/>
      <c r="G21291" s="8"/>
      <c r="H21291" s="8"/>
    </row>
    <row r="21292" spans="1:8" x14ac:dyDescent="0.25">
      <c r="A21292" s="5"/>
      <c r="C21292" s="7"/>
      <c r="F21292" s="8"/>
      <c r="G21292" s="8"/>
      <c r="H21292" s="8"/>
    </row>
    <row r="21293" spans="1:8" x14ac:dyDescent="0.25">
      <c r="A21293" s="5"/>
      <c r="C21293" s="7"/>
      <c r="F21293" s="8"/>
      <c r="G21293" s="8"/>
      <c r="H21293" s="8"/>
    </row>
    <row r="21294" spans="1:8" x14ac:dyDescent="0.25">
      <c r="A21294" s="5"/>
      <c r="C21294" s="7"/>
      <c r="F21294" s="8"/>
      <c r="G21294" s="8"/>
      <c r="H21294" s="8"/>
    </row>
    <row r="21295" spans="1:8" x14ac:dyDescent="0.25">
      <c r="A21295" s="5"/>
      <c r="C21295" s="7"/>
      <c r="F21295" s="8"/>
      <c r="G21295" s="8"/>
      <c r="H21295" s="8"/>
    </row>
    <row r="21296" spans="1:8" x14ac:dyDescent="0.25">
      <c r="A21296" s="5"/>
      <c r="C21296" s="7"/>
      <c r="F21296" s="8"/>
      <c r="G21296" s="8"/>
      <c r="H21296" s="8"/>
    </row>
    <row r="21297" spans="1:8" x14ac:dyDescent="0.25">
      <c r="A21297" s="5"/>
      <c r="C21297" s="7"/>
      <c r="F21297" s="8"/>
      <c r="G21297" s="8"/>
      <c r="H21297" s="8"/>
    </row>
    <row r="21298" spans="1:8" x14ac:dyDescent="0.25">
      <c r="A21298" s="5"/>
      <c r="C21298" s="7"/>
      <c r="F21298" s="8"/>
      <c r="G21298" s="8"/>
      <c r="H21298" s="8"/>
    </row>
    <row r="21299" spans="1:8" x14ac:dyDescent="0.25">
      <c r="A21299" s="5"/>
      <c r="C21299" s="7"/>
      <c r="F21299" s="8"/>
      <c r="G21299" s="8"/>
      <c r="H21299" s="8"/>
    </row>
    <row r="21300" spans="1:8" x14ac:dyDescent="0.25">
      <c r="A21300" s="5"/>
      <c r="C21300" s="7"/>
      <c r="F21300" s="8"/>
      <c r="G21300" s="8"/>
      <c r="H21300" s="8"/>
    </row>
    <row r="21301" spans="1:8" x14ac:dyDescent="0.25">
      <c r="A21301" s="5"/>
      <c r="C21301" s="7"/>
      <c r="F21301" s="8"/>
      <c r="G21301" s="8"/>
      <c r="H21301" s="8"/>
    </row>
    <row r="21302" spans="1:8" x14ac:dyDescent="0.25">
      <c r="A21302" s="5"/>
      <c r="C21302" s="7"/>
      <c r="F21302" s="8"/>
      <c r="G21302" s="8"/>
      <c r="H21302" s="8"/>
    </row>
    <row r="21303" spans="1:8" x14ac:dyDescent="0.25">
      <c r="A21303" s="5"/>
      <c r="C21303" s="7"/>
      <c r="F21303" s="8"/>
      <c r="G21303" s="8"/>
      <c r="H21303" s="8"/>
    </row>
    <row r="21304" spans="1:8" x14ac:dyDescent="0.25">
      <c r="A21304" s="5"/>
      <c r="C21304" s="7"/>
      <c r="F21304" s="8"/>
      <c r="G21304" s="8"/>
      <c r="H21304" s="8"/>
    </row>
    <row r="21305" spans="1:8" x14ac:dyDescent="0.25">
      <c r="A21305" s="5"/>
      <c r="C21305" s="7"/>
      <c r="F21305" s="8"/>
      <c r="G21305" s="8"/>
      <c r="H21305" s="8"/>
    </row>
    <row r="21306" spans="1:8" x14ac:dyDescent="0.25">
      <c r="A21306" s="5"/>
      <c r="C21306" s="7"/>
      <c r="F21306" s="8"/>
      <c r="G21306" s="8"/>
      <c r="H21306" s="8"/>
    </row>
    <row r="21307" spans="1:8" x14ac:dyDescent="0.25">
      <c r="A21307" s="5"/>
      <c r="C21307" s="7"/>
      <c r="F21307" s="8"/>
      <c r="G21307" s="8"/>
      <c r="H21307" s="8"/>
    </row>
    <row r="21308" spans="1:8" x14ac:dyDescent="0.25">
      <c r="A21308" s="5"/>
      <c r="C21308" s="7"/>
      <c r="F21308" s="8"/>
      <c r="G21308" s="8"/>
      <c r="H21308" s="8"/>
    </row>
    <row r="21309" spans="1:8" x14ac:dyDescent="0.25">
      <c r="A21309" s="5"/>
      <c r="C21309" s="7"/>
      <c r="F21309" s="8"/>
      <c r="G21309" s="8"/>
      <c r="H21309" s="8"/>
    </row>
    <row r="21310" spans="1:8" x14ac:dyDescent="0.25">
      <c r="A21310" s="5"/>
      <c r="C21310" s="7"/>
      <c r="F21310" s="8"/>
      <c r="G21310" s="8"/>
      <c r="H21310" s="8"/>
    </row>
    <row r="21311" spans="1:8" x14ac:dyDescent="0.25">
      <c r="A21311" s="5"/>
      <c r="C21311" s="7"/>
      <c r="F21311" s="8"/>
      <c r="G21311" s="8"/>
      <c r="H21311" s="8"/>
    </row>
    <row r="21312" spans="1:8" x14ac:dyDescent="0.25">
      <c r="A21312" s="5"/>
      <c r="C21312" s="7"/>
      <c r="F21312" s="8"/>
      <c r="G21312" s="8"/>
      <c r="H21312" s="8"/>
    </row>
    <row r="21313" spans="1:8" x14ac:dyDescent="0.25">
      <c r="A21313" s="5"/>
      <c r="C21313" s="7"/>
      <c r="F21313" s="8"/>
      <c r="G21313" s="8"/>
      <c r="H21313" s="8"/>
    </row>
    <row r="21314" spans="1:8" x14ac:dyDescent="0.25">
      <c r="A21314" s="5"/>
      <c r="C21314" s="7"/>
      <c r="F21314" s="8"/>
      <c r="G21314" s="8"/>
      <c r="H21314" s="8"/>
    </row>
    <row r="21315" spans="1:8" x14ac:dyDescent="0.25">
      <c r="A21315" s="5"/>
      <c r="C21315" s="7"/>
      <c r="F21315" s="8"/>
      <c r="G21315" s="8"/>
      <c r="H21315" s="8"/>
    </row>
    <row r="21316" spans="1:8" x14ac:dyDescent="0.25">
      <c r="A21316" s="5"/>
      <c r="C21316" s="7"/>
      <c r="F21316" s="8"/>
      <c r="G21316" s="8"/>
      <c r="H21316" s="8"/>
    </row>
    <row r="21317" spans="1:8" x14ac:dyDescent="0.25">
      <c r="A21317" s="5"/>
      <c r="C21317" s="7"/>
      <c r="F21317" s="8"/>
      <c r="G21317" s="8"/>
      <c r="H21317" s="8"/>
    </row>
    <row r="21318" spans="1:8" x14ac:dyDescent="0.25">
      <c r="A21318" s="5"/>
      <c r="C21318" s="7"/>
      <c r="F21318" s="8"/>
      <c r="G21318" s="8"/>
      <c r="H21318" s="8"/>
    </row>
    <row r="21319" spans="1:8" x14ac:dyDescent="0.25">
      <c r="A21319" s="5"/>
      <c r="C21319" s="7"/>
      <c r="F21319" s="8"/>
      <c r="G21319" s="8"/>
      <c r="H21319" s="8"/>
    </row>
    <row r="21320" spans="1:8" x14ac:dyDescent="0.25">
      <c r="A21320" s="5"/>
      <c r="C21320" s="7"/>
      <c r="F21320" s="8"/>
      <c r="G21320" s="8"/>
      <c r="H21320" s="8"/>
    </row>
    <row r="21321" spans="1:8" x14ac:dyDescent="0.25">
      <c r="A21321" s="5"/>
      <c r="C21321" s="7"/>
      <c r="F21321" s="8"/>
      <c r="G21321" s="8"/>
      <c r="H21321" s="8"/>
    </row>
    <row r="21322" spans="1:8" x14ac:dyDescent="0.25">
      <c r="A21322" s="5"/>
      <c r="C21322" s="7"/>
      <c r="F21322" s="8"/>
      <c r="G21322" s="8"/>
      <c r="H21322" s="8"/>
    </row>
    <row r="21323" spans="1:8" x14ac:dyDescent="0.25">
      <c r="A21323" s="5"/>
      <c r="C21323" s="7"/>
      <c r="F21323" s="8"/>
      <c r="G21323" s="8"/>
      <c r="H21323" s="8"/>
    </row>
    <row r="21324" spans="1:8" x14ac:dyDescent="0.25">
      <c r="A21324" s="5"/>
      <c r="C21324" s="7"/>
      <c r="F21324" s="8"/>
      <c r="G21324" s="8"/>
      <c r="H21324" s="8"/>
    </row>
    <row r="21325" spans="1:8" x14ac:dyDescent="0.25">
      <c r="A21325" s="5"/>
      <c r="C21325" s="7"/>
      <c r="F21325" s="8"/>
      <c r="G21325" s="8"/>
      <c r="H21325" s="8"/>
    </row>
    <row r="21326" spans="1:8" x14ac:dyDescent="0.25">
      <c r="A21326" s="5"/>
      <c r="C21326" s="7"/>
      <c r="F21326" s="8"/>
      <c r="G21326" s="8"/>
      <c r="H21326" s="8"/>
    </row>
    <row r="21327" spans="1:8" x14ac:dyDescent="0.25">
      <c r="A21327" s="5"/>
      <c r="C21327" s="7"/>
      <c r="F21327" s="8"/>
      <c r="G21327" s="8"/>
      <c r="H21327" s="8"/>
    </row>
    <row r="21328" spans="1:8" x14ac:dyDescent="0.25">
      <c r="A21328" s="5"/>
      <c r="C21328" s="7"/>
      <c r="F21328" s="8"/>
      <c r="G21328" s="8"/>
      <c r="H21328" s="8"/>
    </row>
    <row r="21329" spans="1:8" x14ac:dyDescent="0.25">
      <c r="A21329" s="5"/>
      <c r="C21329" s="7"/>
      <c r="F21329" s="8"/>
      <c r="G21329" s="8"/>
      <c r="H21329" s="8"/>
    </row>
    <row r="21330" spans="1:8" x14ac:dyDescent="0.25">
      <c r="A21330" s="5"/>
      <c r="C21330" s="7"/>
      <c r="F21330" s="8"/>
      <c r="G21330" s="8"/>
      <c r="H21330" s="8"/>
    </row>
    <row r="21331" spans="1:8" x14ac:dyDescent="0.25">
      <c r="A21331" s="5"/>
      <c r="C21331" s="7"/>
      <c r="F21331" s="8"/>
      <c r="G21331" s="8"/>
      <c r="H21331" s="8"/>
    </row>
    <row r="21332" spans="1:8" x14ac:dyDescent="0.25">
      <c r="A21332" s="5"/>
      <c r="C21332" s="7"/>
      <c r="F21332" s="8"/>
      <c r="G21332" s="8"/>
      <c r="H21332" s="8"/>
    </row>
    <row r="21333" spans="1:8" x14ac:dyDescent="0.25">
      <c r="A21333" s="5"/>
      <c r="C21333" s="7"/>
      <c r="F21333" s="8"/>
      <c r="G21333" s="8"/>
      <c r="H21333" s="8"/>
    </row>
    <row r="21334" spans="1:8" x14ac:dyDescent="0.25">
      <c r="A21334" s="5"/>
      <c r="C21334" s="7"/>
      <c r="F21334" s="8"/>
      <c r="G21334" s="8"/>
      <c r="H21334" s="8"/>
    </row>
    <row r="21335" spans="1:8" x14ac:dyDescent="0.25">
      <c r="A21335" s="5"/>
      <c r="C21335" s="7"/>
      <c r="F21335" s="8"/>
      <c r="G21335" s="8"/>
      <c r="H21335" s="8"/>
    </row>
    <row r="21336" spans="1:8" x14ac:dyDescent="0.25">
      <c r="A21336" s="5"/>
      <c r="C21336" s="7"/>
      <c r="F21336" s="8"/>
      <c r="G21336" s="8"/>
      <c r="H21336" s="8"/>
    </row>
    <row r="21337" spans="1:8" x14ac:dyDescent="0.25">
      <c r="A21337" s="5"/>
      <c r="C21337" s="7"/>
      <c r="F21337" s="8"/>
      <c r="G21337" s="8"/>
      <c r="H21337" s="8"/>
    </row>
    <row r="21338" spans="1:8" x14ac:dyDescent="0.25">
      <c r="A21338" s="5"/>
      <c r="C21338" s="7"/>
      <c r="F21338" s="8"/>
      <c r="G21338" s="8"/>
      <c r="H21338" s="8"/>
    </row>
    <row r="21339" spans="1:8" x14ac:dyDescent="0.25">
      <c r="A21339" s="5"/>
      <c r="C21339" s="7"/>
      <c r="F21339" s="8"/>
      <c r="G21339" s="8"/>
      <c r="H21339" s="8"/>
    </row>
    <row r="21340" spans="1:8" x14ac:dyDescent="0.25">
      <c r="A21340" s="5"/>
      <c r="C21340" s="7"/>
      <c r="F21340" s="8"/>
      <c r="G21340" s="8"/>
      <c r="H21340" s="8"/>
    </row>
    <row r="21341" spans="1:8" x14ac:dyDescent="0.25">
      <c r="A21341" s="5"/>
      <c r="C21341" s="7"/>
      <c r="F21341" s="8"/>
      <c r="G21341" s="8"/>
      <c r="H21341" s="8"/>
    </row>
    <row r="21342" spans="1:8" x14ac:dyDescent="0.25">
      <c r="A21342" s="5"/>
      <c r="C21342" s="7"/>
      <c r="F21342" s="8"/>
      <c r="G21342" s="8"/>
      <c r="H21342" s="8"/>
    </row>
    <row r="21343" spans="1:8" x14ac:dyDescent="0.25">
      <c r="A21343" s="5"/>
      <c r="C21343" s="7"/>
      <c r="F21343" s="8"/>
      <c r="G21343" s="8"/>
      <c r="H21343" s="8"/>
    </row>
    <row r="21344" spans="1:8" x14ac:dyDescent="0.25">
      <c r="A21344" s="5"/>
      <c r="C21344" s="7"/>
      <c r="F21344" s="8"/>
      <c r="G21344" s="8"/>
      <c r="H21344" s="8"/>
    </row>
    <row r="21345" spans="1:8" x14ac:dyDescent="0.25">
      <c r="A21345" s="5"/>
      <c r="C21345" s="7"/>
      <c r="F21345" s="8"/>
      <c r="G21345" s="8"/>
      <c r="H21345" s="8"/>
    </row>
    <row r="21346" spans="1:8" x14ac:dyDescent="0.25">
      <c r="A21346" s="5"/>
      <c r="C21346" s="7"/>
      <c r="F21346" s="8"/>
      <c r="G21346" s="8"/>
      <c r="H21346" s="8"/>
    </row>
    <row r="21347" spans="1:8" x14ac:dyDescent="0.25">
      <c r="A21347" s="5"/>
      <c r="C21347" s="7"/>
      <c r="F21347" s="8"/>
      <c r="G21347" s="8"/>
      <c r="H21347" s="8"/>
    </row>
    <row r="21348" spans="1:8" x14ac:dyDescent="0.25">
      <c r="A21348" s="5"/>
      <c r="C21348" s="7"/>
      <c r="F21348" s="8"/>
      <c r="G21348" s="8"/>
      <c r="H21348" s="8"/>
    </row>
    <row r="21349" spans="1:8" x14ac:dyDescent="0.25">
      <c r="A21349" s="5"/>
      <c r="C21349" s="7"/>
      <c r="F21349" s="8"/>
      <c r="G21349" s="8"/>
      <c r="H21349" s="8"/>
    </row>
    <row r="21350" spans="1:8" x14ac:dyDescent="0.25">
      <c r="A21350" s="5"/>
      <c r="C21350" s="7"/>
      <c r="F21350" s="8"/>
      <c r="G21350" s="8"/>
      <c r="H21350" s="8"/>
    </row>
    <row r="21351" spans="1:8" x14ac:dyDescent="0.25">
      <c r="A21351" s="5"/>
      <c r="C21351" s="7"/>
      <c r="F21351" s="8"/>
      <c r="G21351" s="8"/>
      <c r="H21351" s="8"/>
    </row>
    <row r="21352" spans="1:8" x14ac:dyDescent="0.25">
      <c r="A21352" s="5"/>
      <c r="C21352" s="7"/>
      <c r="F21352" s="8"/>
      <c r="G21352" s="8"/>
      <c r="H21352" s="8"/>
    </row>
    <row r="21353" spans="1:8" x14ac:dyDescent="0.25">
      <c r="A21353" s="5"/>
      <c r="C21353" s="7"/>
      <c r="F21353" s="8"/>
      <c r="G21353" s="8"/>
      <c r="H21353" s="8"/>
    </row>
    <row r="21354" spans="1:8" x14ac:dyDescent="0.25">
      <c r="A21354" s="5"/>
      <c r="C21354" s="7"/>
      <c r="F21354" s="8"/>
      <c r="G21354" s="8"/>
      <c r="H21354" s="8"/>
    </row>
    <row r="21355" spans="1:8" x14ac:dyDescent="0.25">
      <c r="A21355" s="5"/>
      <c r="C21355" s="7"/>
      <c r="F21355" s="8"/>
      <c r="G21355" s="8"/>
      <c r="H21355" s="8"/>
    </row>
    <row r="21356" spans="1:8" x14ac:dyDescent="0.25">
      <c r="A21356" s="5"/>
      <c r="C21356" s="7"/>
      <c r="F21356" s="8"/>
      <c r="G21356" s="8"/>
      <c r="H21356" s="8"/>
    </row>
    <row r="21357" spans="1:8" x14ac:dyDescent="0.25">
      <c r="A21357" s="5"/>
      <c r="C21357" s="7"/>
      <c r="F21357" s="8"/>
      <c r="G21357" s="8"/>
      <c r="H21357" s="8"/>
    </row>
    <row r="21358" spans="1:8" x14ac:dyDescent="0.25">
      <c r="A21358" s="5"/>
      <c r="C21358" s="7"/>
      <c r="F21358" s="8"/>
      <c r="G21358" s="8"/>
      <c r="H21358" s="8"/>
    </row>
    <row r="21359" spans="1:8" x14ac:dyDescent="0.25">
      <c r="A21359" s="5"/>
      <c r="C21359" s="7"/>
      <c r="F21359" s="8"/>
      <c r="G21359" s="8"/>
      <c r="H21359" s="8"/>
    </row>
    <row r="21360" spans="1:8" x14ac:dyDescent="0.25">
      <c r="A21360" s="5"/>
      <c r="C21360" s="7"/>
      <c r="F21360" s="8"/>
      <c r="G21360" s="8"/>
      <c r="H21360" s="8"/>
    </row>
    <row r="21361" spans="1:8" x14ac:dyDescent="0.25">
      <c r="A21361" s="5"/>
      <c r="C21361" s="7"/>
      <c r="F21361" s="8"/>
      <c r="G21361" s="8"/>
      <c r="H21361" s="8"/>
    </row>
    <row r="21362" spans="1:8" x14ac:dyDescent="0.25">
      <c r="A21362" s="5"/>
      <c r="C21362" s="7"/>
      <c r="F21362" s="8"/>
      <c r="G21362" s="8"/>
      <c r="H21362" s="8"/>
    </row>
    <row r="21363" spans="1:8" x14ac:dyDescent="0.25">
      <c r="A21363" s="5"/>
      <c r="C21363" s="7"/>
      <c r="F21363" s="8"/>
      <c r="G21363" s="8"/>
      <c r="H21363" s="8"/>
    </row>
    <row r="21364" spans="1:8" x14ac:dyDescent="0.25">
      <c r="A21364" s="5"/>
      <c r="C21364" s="7"/>
      <c r="F21364" s="8"/>
      <c r="G21364" s="8"/>
      <c r="H21364" s="8"/>
    </row>
    <row r="21365" spans="1:8" x14ac:dyDescent="0.25">
      <c r="A21365" s="5"/>
      <c r="C21365" s="7"/>
      <c r="F21365" s="8"/>
      <c r="G21365" s="8"/>
      <c r="H21365" s="8"/>
    </row>
    <row r="21366" spans="1:8" x14ac:dyDescent="0.25">
      <c r="A21366" s="5"/>
      <c r="C21366" s="7"/>
      <c r="F21366" s="8"/>
      <c r="G21366" s="8"/>
      <c r="H21366" s="8"/>
    </row>
    <row r="21367" spans="1:8" x14ac:dyDescent="0.25">
      <c r="A21367" s="5"/>
      <c r="C21367" s="7"/>
      <c r="F21367" s="8"/>
      <c r="G21367" s="8"/>
      <c r="H21367" s="8"/>
    </row>
    <row r="21368" spans="1:8" x14ac:dyDescent="0.25">
      <c r="A21368" s="5"/>
      <c r="C21368" s="7"/>
      <c r="F21368" s="8"/>
      <c r="G21368" s="8"/>
      <c r="H21368" s="8"/>
    </row>
    <row r="21369" spans="1:8" x14ac:dyDescent="0.25">
      <c r="A21369" s="5"/>
      <c r="C21369" s="7"/>
      <c r="F21369" s="8"/>
      <c r="G21369" s="8"/>
      <c r="H21369" s="8"/>
    </row>
    <row r="21370" spans="1:8" x14ac:dyDescent="0.25">
      <c r="A21370" s="5"/>
      <c r="C21370" s="7"/>
      <c r="F21370" s="8"/>
      <c r="G21370" s="8"/>
      <c r="H21370" s="8"/>
    </row>
    <row r="21371" spans="1:8" x14ac:dyDescent="0.25">
      <c r="A21371" s="5"/>
      <c r="C21371" s="7"/>
      <c r="F21371" s="8"/>
      <c r="G21371" s="8"/>
      <c r="H21371" s="8"/>
    </row>
    <row r="21372" spans="1:8" x14ac:dyDescent="0.25">
      <c r="A21372" s="5"/>
      <c r="C21372" s="7"/>
      <c r="F21372" s="8"/>
      <c r="G21372" s="8"/>
      <c r="H21372" s="8"/>
    </row>
    <row r="21373" spans="1:8" x14ac:dyDescent="0.25">
      <c r="A21373" s="5"/>
      <c r="C21373" s="7"/>
      <c r="F21373" s="8"/>
      <c r="G21373" s="8"/>
      <c r="H21373" s="8"/>
    </row>
    <row r="21374" spans="1:8" x14ac:dyDescent="0.25">
      <c r="A21374" s="5"/>
      <c r="C21374" s="7"/>
      <c r="F21374" s="8"/>
      <c r="G21374" s="8"/>
      <c r="H21374" s="8"/>
    </row>
    <row r="21375" spans="1:8" x14ac:dyDescent="0.25">
      <c r="A21375" s="5"/>
      <c r="C21375" s="7"/>
      <c r="F21375" s="8"/>
      <c r="G21375" s="8"/>
      <c r="H21375" s="8"/>
    </row>
    <row r="21376" spans="1:8" x14ac:dyDescent="0.25">
      <c r="A21376" s="5"/>
      <c r="C21376" s="7"/>
      <c r="F21376" s="8"/>
      <c r="G21376" s="8"/>
      <c r="H21376" s="8"/>
    </row>
    <row r="21377" spans="1:8" x14ac:dyDescent="0.25">
      <c r="A21377" s="5"/>
      <c r="C21377" s="7"/>
      <c r="F21377" s="8"/>
      <c r="G21377" s="8"/>
      <c r="H21377" s="8"/>
    </row>
    <row r="21378" spans="1:8" x14ac:dyDescent="0.25">
      <c r="A21378" s="5"/>
      <c r="C21378" s="7"/>
      <c r="F21378" s="8"/>
      <c r="G21378" s="8"/>
      <c r="H21378" s="8"/>
    </row>
    <row r="21379" spans="1:8" x14ac:dyDescent="0.25">
      <c r="A21379" s="5"/>
      <c r="C21379" s="7"/>
      <c r="F21379" s="8"/>
      <c r="G21379" s="8"/>
      <c r="H21379" s="8"/>
    </row>
    <row r="21380" spans="1:8" x14ac:dyDescent="0.25">
      <c r="A21380" s="5"/>
      <c r="C21380" s="7"/>
      <c r="F21380" s="8"/>
      <c r="G21380" s="8"/>
      <c r="H21380" s="8"/>
    </row>
    <row r="21381" spans="1:8" x14ac:dyDescent="0.25">
      <c r="A21381" s="5"/>
      <c r="C21381" s="7"/>
      <c r="F21381" s="8"/>
      <c r="G21381" s="8"/>
      <c r="H21381" s="8"/>
    </row>
    <row r="21382" spans="1:8" x14ac:dyDescent="0.25">
      <c r="A21382" s="5"/>
      <c r="C21382" s="7"/>
      <c r="F21382" s="8"/>
      <c r="G21382" s="8"/>
      <c r="H21382" s="8"/>
    </row>
    <row r="21383" spans="1:8" x14ac:dyDescent="0.25">
      <c r="A21383" s="5"/>
      <c r="C21383" s="7"/>
      <c r="F21383" s="8"/>
      <c r="G21383" s="8"/>
      <c r="H21383" s="8"/>
    </row>
    <row r="21384" spans="1:8" x14ac:dyDescent="0.25">
      <c r="A21384" s="5"/>
      <c r="C21384" s="7"/>
      <c r="F21384" s="8"/>
      <c r="G21384" s="8"/>
      <c r="H21384" s="8"/>
    </row>
    <row r="21385" spans="1:8" x14ac:dyDescent="0.25">
      <c r="A21385" s="5"/>
      <c r="C21385" s="7"/>
      <c r="F21385" s="8"/>
      <c r="G21385" s="8"/>
      <c r="H21385" s="8"/>
    </row>
    <row r="21386" spans="1:8" x14ac:dyDescent="0.25">
      <c r="A21386" s="5"/>
      <c r="C21386" s="7"/>
      <c r="F21386" s="8"/>
      <c r="G21386" s="8"/>
      <c r="H21386" s="8"/>
    </row>
    <row r="21387" spans="1:8" x14ac:dyDescent="0.25">
      <c r="A21387" s="5"/>
      <c r="C21387" s="7"/>
      <c r="F21387" s="8"/>
      <c r="G21387" s="8"/>
      <c r="H21387" s="8"/>
    </row>
    <row r="21388" spans="1:8" x14ac:dyDescent="0.25">
      <c r="A21388" s="5"/>
      <c r="C21388" s="7"/>
      <c r="F21388" s="8"/>
      <c r="G21388" s="8"/>
      <c r="H21388" s="8"/>
    </row>
    <row r="21389" spans="1:8" x14ac:dyDescent="0.25">
      <c r="A21389" s="5"/>
      <c r="C21389" s="7"/>
      <c r="F21389" s="8"/>
      <c r="G21389" s="8"/>
      <c r="H21389" s="8"/>
    </row>
    <row r="21390" spans="1:8" x14ac:dyDescent="0.25">
      <c r="A21390" s="5"/>
      <c r="C21390" s="7"/>
      <c r="F21390" s="8"/>
      <c r="G21390" s="8"/>
      <c r="H21390" s="8"/>
    </row>
    <row r="21391" spans="1:8" x14ac:dyDescent="0.25">
      <c r="A21391" s="5"/>
      <c r="C21391" s="7"/>
      <c r="F21391" s="8"/>
      <c r="G21391" s="8"/>
      <c r="H21391" s="8"/>
    </row>
    <row r="21392" spans="1:8" x14ac:dyDescent="0.25">
      <c r="A21392" s="5"/>
      <c r="C21392" s="7"/>
      <c r="F21392" s="8"/>
      <c r="G21392" s="8"/>
      <c r="H21392" s="8"/>
    </row>
    <row r="21393" spans="1:8" x14ac:dyDescent="0.25">
      <c r="A21393" s="5"/>
      <c r="C21393" s="7"/>
      <c r="F21393" s="8"/>
      <c r="G21393" s="8"/>
      <c r="H21393" s="8"/>
    </row>
    <row r="21394" spans="1:8" x14ac:dyDescent="0.25">
      <c r="A21394" s="5"/>
      <c r="C21394" s="7"/>
      <c r="F21394" s="8"/>
      <c r="G21394" s="8"/>
      <c r="H21394" s="8"/>
    </row>
    <row r="21395" spans="1:8" x14ac:dyDescent="0.25">
      <c r="A21395" s="5"/>
      <c r="C21395" s="7"/>
      <c r="F21395" s="8"/>
      <c r="G21395" s="8"/>
      <c r="H21395" s="8"/>
    </row>
    <row r="21396" spans="1:8" x14ac:dyDescent="0.25">
      <c r="A21396" s="5"/>
      <c r="C21396" s="7"/>
      <c r="F21396" s="8"/>
      <c r="G21396" s="8"/>
      <c r="H21396" s="8"/>
    </row>
    <row r="21397" spans="1:8" x14ac:dyDescent="0.25">
      <c r="A21397" s="5"/>
      <c r="C21397" s="7"/>
      <c r="F21397" s="8"/>
      <c r="G21397" s="8"/>
      <c r="H21397" s="8"/>
    </row>
    <row r="21398" spans="1:8" x14ac:dyDescent="0.25">
      <c r="A21398" s="5"/>
      <c r="C21398" s="7"/>
      <c r="F21398" s="8"/>
      <c r="G21398" s="8"/>
      <c r="H21398" s="8"/>
    </row>
    <row r="21399" spans="1:8" x14ac:dyDescent="0.25">
      <c r="A21399" s="5"/>
      <c r="C21399" s="7"/>
      <c r="F21399" s="8"/>
      <c r="G21399" s="8"/>
      <c r="H21399" s="8"/>
    </row>
    <row r="21400" spans="1:8" x14ac:dyDescent="0.25">
      <c r="A21400" s="5"/>
      <c r="C21400" s="7"/>
      <c r="F21400" s="8"/>
      <c r="G21400" s="8"/>
      <c r="H21400" s="8"/>
    </row>
    <row r="21401" spans="1:8" x14ac:dyDescent="0.25">
      <c r="A21401" s="5"/>
      <c r="C21401" s="7"/>
      <c r="F21401" s="8"/>
      <c r="G21401" s="8"/>
      <c r="H21401" s="8"/>
    </row>
    <row r="21402" spans="1:8" x14ac:dyDescent="0.25">
      <c r="A21402" s="5"/>
      <c r="C21402" s="7"/>
      <c r="F21402" s="8"/>
      <c r="G21402" s="8"/>
      <c r="H21402" s="8"/>
    </row>
    <row r="21403" spans="1:8" x14ac:dyDescent="0.25">
      <c r="A21403" s="5"/>
      <c r="C21403" s="7"/>
      <c r="F21403" s="8"/>
      <c r="G21403" s="8"/>
      <c r="H21403" s="8"/>
    </row>
    <row r="21404" spans="1:8" x14ac:dyDescent="0.25">
      <c r="A21404" s="5"/>
      <c r="C21404" s="7"/>
      <c r="F21404" s="8"/>
      <c r="G21404" s="8"/>
      <c r="H21404" s="8"/>
    </row>
    <row r="21405" spans="1:8" x14ac:dyDescent="0.25">
      <c r="A21405" s="5"/>
      <c r="C21405" s="7"/>
      <c r="F21405" s="8"/>
      <c r="G21405" s="8"/>
      <c r="H21405" s="8"/>
    </row>
    <row r="21406" spans="1:8" x14ac:dyDescent="0.25">
      <c r="A21406" s="5"/>
      <c r="C21406" s="7"/>
      <c r="F21406" s="8"/>
      <c r="G21406" s="8"/>
      <c r="H21406" s="8"/>
    </row>
    <row r="21407" spans="1:8" x14ac:dyDescent="0.25">
      <c r="A21407" s="5"/>
      <c r="C21407" s="7"/>
      <c r="F21407" s="8"/>
      <c r="G21407" s="8"/>
      <c r="H21407" s="8"/>
    </row>
    <row r="21408" spans="1:8" x14ac:dyDescent="0.25">
      <c r="A21408" s="5"/>
      <c r="C21408" s="7"/>
      <c r="F21408" s="8"/>
      <c r="G21408" s="8"/>
      <c r="H21408" s="8"/>
    </row>
    <row r="21409" spans="1:8" x14ac:dyDescent="0.25">
      <c r="A21409" s="5"/>
      <c r="C21409" s="7"/>
      <c r="F21409" s="8"/>
      <c r="G21409" s="8"/>
      <c r="H21409" s="8"/>
    </row>
    <row r="21410" spans="1:8" x14ac:dyDescent="0.25">
      <c r="A21410" s="5"/>
      <c r="C21410" s="7"/>
      <c r="F21410" s="8"/>
      <c r="G21410" s="8"/>
      <c r="H21410" s="8"/>
    </row>
    <row r="21411" spans="1:8" x14ac:dyDescent="0.25">
      <c r="A21411" s="5"/>
      <c r="C21411" s="7"/>
      <c r="F21411" s="8"/>
      <c r="G21411" s="8"/>
      <c r="H21411" s="8"/>
    </row>
    <row r="21412" spans="1:8" x14ac:dyDescent="0.25">
      <c r="A21412" s="5"/>
      <c r="C21412" s="7"/>
      <c r="F21412" s="8"/>
      <c r="G21412" s="8"/>
      <c r="H21412" s="8"/>
    </row>
    <row r="21413" spans="1:8" x14ac:dyDescent="0.25">
      <c r="A21413" s="5"/>
      <c r="C21413" s="7"/>
      <c r="F21413" s="8"/>
      <c r="G21413" s="8"/>
      <c r="H21413" s="8"/>
    </row>
    <row r="21414" spans="1:8" x14ac:dyDescent="0.25">
      <c r="A21414" s="5"/>
      <c r="C21414" s="7"/>
      <c r="F21414" s="8"/>
      <c r="G21414" s="8"/>
      <c r="H21414" s="8"/>
    </row>
    <row r="21415" spans="1:8" x14ac:dyDescent="0.25">
      <c r="A21415" s="5"/>
      <c r="C21415" s="7"/>
      <c r="F21415" s="8"/>
      <c r="G21415" s="8"/>
      <c r="H21415" s="8"/>
    </row>
    <row r="21416" spans="1:8" x14ac:dyDescent="0.25">
      <c r="A21416" s="5"/>
      <c r="C21416" s="7"/>
      <c r="F21416" s="8"/>
      <c r="G21416" s="8"/>
      <c r="H21416" s="8"/>
    </row>
    <row r="21417" spans="1:8" x14ac:dyDescent="0.25">
      <c r="A21417" s="5"/>
      <c r="C21417" s="7"/>
      <c r="F21417" s="8"/>
      <c r="G21417" s="8"/>
      <c r="H21417" s="8"/>
    </row>
    <row r="21418" spans="1:8" x14ac:dyDescent="0.25">
      <c r="A21418" s="5"/>
      <c r="C21418" s="7"/>
      <c r="F21418" s="8"/>
      <c r="G21418" s="8"/>
      <c r="H21418" s="8"/>
    </row>
    <row r="21419" spans="1:8" x14ac:dyDescent="0.25">
      <c r="A21419" s="5"/>
      <c r="C21419" s="7"/>
      <c r="F21419" s="8"/>
      <c r="G21419" s="8"/>
      <c r="H21419" s="8"/>
    </row>
    <row r="21420" spans="1:8" x14ac:dyDescent="0.25">
      <c r="A21420" s="5"/>
      <c r="C21420" s="7"/>
      <c r="F21420" s="8"/>
      <c r="G21420" s="8"/>
      <c r="H21420" s="8"/>
    </row>
    <row r="21421" spans="1:8" x14ac:dyDescent="0.25">
      <c r="A21421" s="5"/>
      <c r="C21421" s="7"/>
      <c r="F21421" s="8"/>
      <c r="G21421" s="8"/>
      <c r="H21421" s="8"/>
    </row>
    <row r="21422" spans="1:8" x14ac:dyDescent="0.25">
      <c r="A21422" s="5"/>
      <c r="C21422" s="7"/>
      <c r="F21422" s="8"/>
      <c r="G21422" s="8"/>
      <c r="H21422" s="8"/>
    </row>
    <row r="21423" spans="1:8" x14ac:dyDescent="0.25">
      <c r="A21423" s="5"/>
      <c r="C21423" s="7"/>
      <c r="F21423" s="8"/>
      <c r="G21423" s="8"/>
      <c r="H21423" s="8"/>
    </row>
    <row r="21424" spans="1:8" x14ac:dyDescent="0.25">
      <c r="A21424" s="5"/>
      <c r="C21424" s="7"/>
      <c r="F21424" s="8"/>
      <c r="G21424" s="8"/>
      <c r="H21424" s="8"/>
    </row>
    <row r="21425" spans="1:8" x14ac:dyDescent="0.25">
      <c r="A21425" s="5"/>
      <c r="C21425" s="7"/>
      <c r="F21425" s="8"/>
      <c r="G21425" s="8"/>
      <c r="H21425" s="8"/>
    </row>
    <row r="21426" spans="1:8" x14ac:dyDescent="0.25">
      <c r="A21426" s="5"/>
      <c r="C21426" s="7"/>
      <c r="F21426" s="8"/>
      <c r="G21426" s="8"/>
      <c r="H21426" s="8"/>
    </row>
    <row r="21427" spans="1:8" x14ac:dyDescent="0.25">
      <c r="A21427" s="5"/>
      <c r="C21427" s="7"/>
      <c r="F21427" s="8"/>
      <c r="G21427" s="8"/>
      <c r="H21427" s="8"/>
    </row>
    <row r="21428" spans="1:8" x14ac:dyDescent="0.25">
      <c r="A21428" s="5"/>
      <c r="C21428" s="7"/>
      <c r="F21428" s="8"/>
      <c r="G21428" s="8"/>
      <c r="H21428" s="8"/>
    </row>
    <row r="21429" spans="1:8" x14ac:dyDescent="0.25">
      <c r="A21429" s="5"/>
      <c r="C21429" s="7"/>
      <c r="F21429" s="8"/>
      <c r="G21429" s="8"/>
      <c r="H21429" s="8"/>
    </row>
    <row r="21430" spans="1:8" x14ac:dyDescent="0.25">
      <c r="A21430" s="5"/>
      <c r="C21430" s="7"/>
      <c r="F21430" s="8"/>
      <c r="G21430" s="8"/>
      <c r="H21430" s="8"/>
    </row>
    <row r="21431" spans="1:8" x14ac:dyDescent="0.25">
      <c r="A21431" s="5"/>
      <c r="C21431" s="7"/>
      <c r="F21431" s="8"/>
      <c r="G21431" s="8"/>
      <c r="H21431" s="8"/>
    </row>
    <row r="21432" spans="1:8" x14ac:dyDescent="0.25">
      <c r="A21432" s="5"/>
      <c r="C21432" s="7"/>
      <c r="F21432" s="8"/>
      <c r="G21432" s="8"/>
      <c r="H21432" s="8"/>
    </row>
    <row r="21433" spans="1:8" x14ac:dyDescent="0.25">
      <c r="A21433" s="5"/>
      <c r="C21433" s="7"/>
      <c r="F21433" s="8"/>
      <c r="G21433" s="8"/>
      <c r="H21433" s="8"/>
    </row>
    <row r="21434" spans="1:8" x14ac:dyDescent="0.25">
      <c r="A21434" s="5"/>
      <c r="C21434" s="7"/>
      <c r="F21434" s="8"/>
      <c r="G21434" s="8"/>
      <c r="H21434" s="8"/>
    </row>
    <row r="21435" spans="1:8" x14ac:dyDescent="0.25">
      <c r="A21435" s="5"/>
      <c r="C21435" s="7"/>
      <c r="F21435" s="8"/>
      <c r="G21435" s="8"/>
      <c r="H21435" s="8"/>
    </row>
    <row r="21436" spans="1:8" x14ac:dyDescent="0.25">
      <c r="A21436" s="5"/>
      <c r="C21436" s="7"/>
      <c r="F21436" s="8"/>
      <c r="G21436" s="8"/>
      <c r="H21436" s="8"/>
    </row>
    <row r="21437" spans="1:8" x14ac:dyDescent="0.25">
      <c r="A21437" s="5"/>
      <c r="C21437" s="7"/>
      <c r="F21437" s="8"/>
      <c r="G21437" s="8"/>
      <c r="H21437" s="8"/>
    </row>
    <row r="21438" spans="1:8" x14ac:dyDescent="0.25">
      <c r="A21438" s="5"/>
      <c r="C21438" s="7"/>
      <c r="F21438" s="8"/>
      <c r="G21438" s="8"/>
      <c r="H21438" s="8"/>
    </row>
    <row r="21439" spans="1:8" x14ac:dyDescent="0.25">
      <c r="A21439" s="5"/>
      <c r="C21439" s="7"/>
      <c r="F21439" s="8"/>
      <c r="G21439" s="8"/>
      <c r="H21439" s="8"/>
    </row>
    <row r="21440" spans="1:8" x14ac:dyDescent="0.25">
      <c r="A21440" s="5"/>
      <c r="C21440" s="7"/>
      <c r="F21440" s="8"/>
      <c r="G21440" s="8"/>
      <c r="H21440" s="8"/>
    </row>
    <row r="21441" spans="1:8" x14ac:dyDescent="0.25">
      <c r="A21441" s="5"/>
      <c r="C21441" s="7"/>
      <c r="F21441" s="8"/>
      <c r="G21441" s="8"/>
      <c r="H21441" s="8"/>
    </row>
    <row r="21442" spans="1:8" x14ac:dyDescent="0.25">
      <c r="A21442" s="5"/>
      <c r="C21442" s="7"/>
      <c r="F21442" s="8"/>
      <c r="G21442" s="8"/>
      <c r="H21442" s="8"/>
    </row>
    <row r="21443" spans="1:8" x14ac:dyDescent="0.25">
      <c r="A21443" s="5"/>
      <c r="C21443" s="7"/>
      <c r="F21443" s="8"/>
      <c r="G21443" s="8"/>
      <c r="H21443" s="8"/>
    </row>
    <row r="21444" spans="1:8" x14ac:dyDescent="0.25">
      <c r="A21444" s="5"/>
      <c r="C21444" s="7"/>
      <c r="F21444" s="8"/>
      <c r="G21444" s="8"/>
      <c r="H21444" s="8"/>
    </row>
    <row r="21445" spans="1:8" x14ac:dyDescent="0.25">
      <c r="A21445" s="5"/>
      <c r="C21445" s="7"/>
      <c r="F21445" s="8"/>
      <c r="G21445" s="8"/>
      <c r="H21445" s="8"/>
    </row>
    <row r="21446" spans="1:8" x14ac:dyDescent="0.25">
      <c r="A21446" s="5"/>
      <c r="C21446" s="7"/>
      <c r="F21446" s="8"/>
      <c r="G21446" s="8"/>
      <c r="H21446" s="8"/>
    </row>
    <row r="21447" spans="1:8" x14ac:dyDescent="0.25">
      <c r="A21447" s="5"/>
      <c r="C21447" s="7"/>
      <c r="F21447" s="8"/>
      <c r="G21447" s="8"/>
      <c r="H21447" s="8"/>
    </row>
    <row r="21448" spans="1:8" x14ac:dyDescent="0.25">
      <c r="A21448" s="5"/>
      <c r="C21448" s="7"/>
      <c r="F21448" s="8"/>
      <c r="G21448" s="8"/>
      <c r="H21448" s="8"/>
    </row>
    <row r="21449" spans="1:8" x14ac:dyDescent="0.25">
      <c r="A21449" s="5"/>
      <c r="C21449" s="7"/>
      <c r="F21449" s="8"/>
      <c r="G21449" s="8"/>
      <c r="H21449" s="8"/>
    </row>
    <row r="21450" spans="1:8" x14ac:dyDescent="0.25">
      <c r="A21450" s="5"/>
      <c r="C21450" s="7"/>
      <c r="F21450" s="8"/>
      <c r="G21450" s="8"/>
      <c r="H21450" s="8"/>
    </row>
    <row r="21451" spans="1:8" x14ac:dyDescent="0.25">
      <c r="A21451" s="5"/>
      <c r="C21451" s="7"/>
      <c r="F21451" s="8"/>
      <c r="G21451" s="8"/>
      <c r="H21451" s="8"/>
    </row>
    <row r="21452" spans="1:8" x14ac:dyDescent="0.25">
      <c r="A21452" s="5"/>
      <c r="C21452" s="7"/>
      <c r="F21452" s="8"/>
      <c r="G21452" s="8"/>
      <c r="H21452" s="8"/>
    </row>
    <row r="21453" spans="1:8" x14ac:dyDescent="0.25">
      <c r="A21453" s="5"/>
      <c r="C21453" s="7"/>
      <c r="F21453" s="8"/>
      <c r="G21453" s="8"/>
      <c r="H21453" s="8"/>
    </row>
    <row r="21454" spans="1:8" x14ac:dyDescent="0.25">
      <c r="A21454" s="5"/>
      <c r="C21454" s="7"/>
      <c r="F21454" s="8"/>
      <c r="G21454" s="8"/>
      <c r="H21454" s="8"/>
    </row>
    <row r="21455" spans="1:8" x14ac:dyDescent="0.25">
      <c r="A21455" s="5"/>
      <c r="C21455" s="7"/>
      <c r="F21455" s="8"/>
      <c r="G21455" s="8"/>
      <c r="H21455" s="8"/>
    </row>
    <row r="21456" spans="1:8" x14ac:dyDescent="0.25">
      <c r="A21456" s="5"/>
      <c r="C21456" s="7"/>
      <c r="F21456" s="8"/>
      <c r="G21456" s="8"/>
      <c r="H21456" s="8"/>
    </row>
    <row r="21457" spans="1:8" x14ac:dyDescent="0.25">
      <c r="A21457" s="5"/>
      <c r="C21457" s="7"/>
      <c r="F21457" s="8"/>
      <c r="G21457" s="8"/>
      <c r="H21457" s="8"/>
    </row>
    <row r="21458" spans="1:8" x14ac:dyDescent="0.25">
      <c r="A21458" s="5"/>
      <c r="C21458" s="7"/>
      <c r="F21458" s="8"/>
      <c r="G21458" s="8"/>
      <c r="H21458" s="8"/>
    </row>
    <row r="21459" spans="1:8" x14ac:dyDescent="0.25">
      <c r="A21459" s="5"/>
      <c r="C21459" s="7"/>
      <c r="F21459" s="8"/>
      <c r="G21459" s="8"/>
      <c r="H21459" s="8"/>
    </row>
    <row r="21460" spans="1:8" x14ac:dyDescent="0.25">
      <c r="A21460" s="5"/>
      <c r="C21460" s="7"/>
      <c r="F21460" s="8"/>
      <c r="G21460" s="8"/>
      <c r="H21460" s="8"/>
    </row>
    <row r="21461" spans="1:8" x14ac:dyDescent="0.25">
      <c r="A21461" s="5"/>
      <c r="C21461" s="7"/>
      <c r="F21461" s="8"/>
      <c r="G21461" s="8"/>
      <c r="H21461" s="8"/>
    </row>
    <row r="21462" spans="1:8" x14ac:dyDescent="0.25">
      <c r="A21462" s="5"/>
      <c r="C21462" s="7"/>
      <c r="F21462" s="8"/>
      <c r="G21462" s="8"/>
      <c r="H21462" s="8"/>
    </row>
    <row r="21463" spans="1:8" x14ac:dyDescent="0.25">
      <c r="A21463" s="5"/>
      <c r="C21463" s="7"/>
      <c r="F21463" s="8"/>
      <c r="G21463" s="8"/>
      <c r="H21463" s="8"/>
    </row>
    <row r="21464" spans="1:8" x14ac:dyDescent="0.25">
      <c r="A21464" s="5"/>
      <c r="C21464" s="7"/>
      <c r="F21464" s="8"/>
      <c r="G21464" s="8"/>
      <c r="H21464" s="8"/>
    </row>
    <row r="21465" spans="1:8" x14ac:dyDescent="0.25">
      <c r="A21465" s="5"/>
      <c r="C21465" s="7"/>
      <c r="F21465" s="8"/>
      <c r="G21465" s="8"/>
      <c r="H21465" s="8"/>
    </row>
    <row r="21466" spans="1:8" x14ac:dyDescent="0.25">
      <c r="A21466" s="5"/>
      <c r="C21466" s="7"/>
      <c r="F21466" s="8"/>
      <c r="G21466" s="8"/>
      <c r="H21466" s="8"/>
    </row>
    <row r="21467" spans="1:8" x14ac:dyDescent="0.25">
      <c r="A21467" s="5"/>
      <c r="C21467" s="7"/>
      <c r="F21467" s="8"/>
      <c r="G21467" s="8"/>
      <c r="H21467" s="8"/>
    </row>
    <row r="21468" spans="1:8" x14ac:dyDescent="0.25">
      <c r="A21468" s="5"/>
      <c r="C21468" s="7"/>
      <c r="F21468" s="8"/>
      <c r="G21468" s="8"/>
      <c r="H21468" s="8"/>
    </row>
    <row r="21469" spans="1:8" x14ac:dyDescent="0.25">
      <c r="A21469" s="5"/>
      <c r="C21469" s="7"/>
      <c r="F21469" s="8"/>
      <c r="G21469" s="8"/>
      <c r="H21469" s="8"/>
    </row>
    <row r="21470" spans="1:8" x14ac:dyDescent="0.25">
      <c r="A21470" s="5"/>
      <c r="C21470" s="7"/>
      <c r="F21470" s="8"/>
      <c r="G21470" s="8"/>
      <c r="H21470" s="8"/>
    </row>
    <row r="21471" spans="1:8" x14ac:dyDescent="0.25">
      <c r="A21471" s="5"/>
      <c r="C21471" s="7"/>
      <c r="F21471" s="8"/>
      <c r="G21471" s="8"/>
      <c r="H21471" s="8"/>
    </row>
    <row r="21472" spans="1:8" x14ac:dyDescent="0.25">
      <c r="A21472" s="5"/>
      <c r="C21472" s="7"/>
      <c r="F21472" s="8"/>
      <c r="G21472" s="8"/>
      <c r="H21472" s="8"/>
    </row>
    <row r="21473" spans="1:8" x14ac:dyDescent="0.25">
      <c r="A21473" s="5"/>
      <c r="C21473" s="7"/>
      <c r="F21473" s="8"/>
      <c r="G21473" s="8"/>
      <c r="H21473" s="8"/>
    </row>
    <row r="21474" spans="1:8" x14ac:dyDescent="0.25">
      <c r="A21474" s="5"/>
      <c r="C21474" s="7"/>
      <c r="F21474" s="8"/>
      <c r="G21474" s="8"/>
      <c r="H21474" s="8"/>
    </row>
    <row r="21475" spans="1:8" x14ac:dyDescent="0.25">
      <c r="A21475" s="5"/>
      <c r="C21475" s="7"/>
      <c r="F21475" s="8"/>
      <c r="G21475" s="8"/>
      <c r="H21475" s="8"/>
    </row>
    <row r="21476" spans="1:8" x14ac:dyDescent="0.25">
      <c r="A21476" s="5"/>
      <c r="C21476" s="7"/>
      <c r="F21476" s="8"/>
      <c r="G21476" s="8"/>
      <c r="H21476" s="8"/>
    </row>
    <row r="21477" spans="1:8" x14ac:dyDescent="0.25">
      <c r="A21477" s="5"/>
      <c r="C21477" s="7"/>
      <c r="F21477" s="8"/>
      <c r="G21477" s="8"/>
      <c r="H21477" s="8"/>
    </row>
    <row r="21478" spans="1:8" x14ac:dyDescent="0.25">
      <c r="A21478" s="5"/>
      <c r="C21478" s="7"/>
      <c r="F21478" s="8"/>
      <c r="G21478" s="8"/>
      <c r="H21478" s="8"/>
    </row>
    <row r="21479" spans="1:8" x14ac:dyDescent="0.25">
      <c r="A21479" s="5"/>
      <c r="C21479" s="7"/>
      <c r="F21479" s="8"/>
      <c r="G21479" s="8"/>
      <c r="H21479" s="8"/>
    </row>
    <row r="21480" spans="1:8" x14ac:dyDescent="0.25">
      <c r="A21480" s="5"/>
      <c r="C21480" s="7"/>
      <c r="F21480" s="8"/>
      <c r="G21480" s="8"/>
      <c r="H21480" s="8"/>
    </row>
    <row r="21481" spans="1:8" x14ac:dyDescent="0.25">
      <c r="A21481" s="5"/>
      <c r="C21481" s="7"/>
      <c r="F21481" s="8"/>
      <c r="G21481" s="8"/>
      <c r="H21481" s="8"/>
    </row>
    <row r="21482" spans="1:8" x14ac:dyDescent="0.25">
      <c r="A21482" s="5"/>
      <c r="C21482" s="7"/>
      <c r="F21482" s="8"/>
      <c r="G21482" s="8"/>
      <c r="H21482" s="8"/>
    </row>
    <row r="21483" spans="1:8" x14ac:dyDescent="0.25">
      <c r="A21483" s="5"/>
      <c r="C21483" s="7"/>
      <c r="F21483" s="8"/>
      <c r="G21483" s="8"/>
      <c r="H21483" s="8"/>
    </row>
    <row r="21484" spans="1:8" x14ac:dyDescent="0.25">
      <c r="A21484" s="5"/>
      <c r="C21484" s="7"/>
      <c r="F21484" s="8"/>
      <c r="G21484" s="8"/>
      <c r="H21484" s="8"/>
    </row>
    <row r="21485" spans="1:8" x14ac:dyDescent="0.25">
      <c r="A21485" s="5"/>
      <c r="C21485" s="7"/>
      <c r="F21485" s="8"/>
      <c r="G21485" s="8"/>
      <c r="H21485" s="8"/>
    </row>
    <row r="21486" spans="1:8" x14ac:dyDescent="0.25">
      <c r="A21486" s="5"/>
      <c r="C21486" s="7"/>
      <c r="F21486" s="8"/>
      <c r="G21486" s="8"/>
      <c r="H21486" s="8"/>
    </row>
    <row r="21487" spans="1:8" x14ac:dyDescent="0.25">
      <c r="A21487" s="5"/>
      <c r="C21487" s="7"/>
      <c r="F21487" s="8"/>
      <c r="G21487" s="8"/>
      <c r="H21487" s="8"/>
    </row>
    <row r="21488" spans="1:8" x14ac:dyDescent="0.25">
      <c r="A21488" s="5"/>
      <c r="C21488" s="7"/>
      <c r="F21488" s="8"/>
      <c r="G21488" s="8"/>
      <c r="H21488" s="8"/>
    </row>
    <row r="21489" spans="1:8" x14ac:dyDescent="0.25">
      <c r="A21489" s="5"/>
      <c r="C21489" s="7"/>
      <c r="F21489" s="8"/>
      <c r="G21489" s="8"/>
      <c r="H21489" s="8"/>
    </row>
    <row r="21490" spans="1:8" x14ac:dyDescent="0.25">
      <c r="A21490" s="5"/>
      <c r="C21490" s="7"/>
      <c r="F21490" s="8"/>
      <c r="G21490" s="8"/>
      <c r="H21490" s="8"/>
    </row>
    <row r="21491" spans="1:8" x14ac:dyDescent="0.25">
      <c r="A21491" s="5"/>
      <c r="C21491" s="7"/>
      <c r="F21491" s="8"/>
      <c r="G21491" s="8"/>
      <c r="H21491" s="8"/>
    </row>
    <row r="21492" spans="1:8" x14ac:dyDescent="0.25">
      <c r="A21492" s="5"/>
      <c r="C21492" s="7"/>
      <c r="F21492" s="8"/>
      <c r="G21492" s="8"/>
      <c r="H21492" s="8"/>
    </row>
    <row r="21493" spans="1:8" x14ac:dyDescent="0.25">
      <c r="A21493" s="5"/>
      <c r="C21493" s="7"/>
      <c r="F21493" s="8"/>
      <c r="G21493" s="8"/>
      <c r="H21493" s="8"/>
    </row>
    <row r="21494" spans="1:8" x14ac:dyDescent="0.25">
      <c r="A21494" s="5"/>
      <c r="C21494" s="7"/>
      <c r="F21494" s="8"/>
      <c r="G21494" s="8"/>
      <c r="H21494" s="8"/>
    </row>
    <row r="21495" spans="1:8" x14ac:dyDescent="0.25">
      <c r="A21495" s="5"/>
      <c r="C21495" s="7"/>
      <c r="F21495" s="8"/>
      <c r="G21495" s="8"/>
      <c r="H21495" s="8"/>
    </row>
    <row r="21496" spans="1:8" x14ac:dyDescent="0.25">
      <c r="A21496" s="5"/>
      <c r="C21496" s="7"/>
      <c r="F21496" s="8"/>
      <c r="G21496" s="8"/>
      <c r="H21496" s="8"/>
    </row>
    <row r="21497" spans="1:8" x14ac:dyDescent="0.25">
      <c r="A21497" s="5"/>
      <c r="C21497" s="7"/>
      <c r="F21497" s="8"/>
      <c r="G21497" s="8"/>
      <c r="H21497" s="8"/>
    </row>
    <row r="21498" spans="1:8" x14ac:dyDescent="0.25">
      <c r="A21498" s="5"/>
      <c r="C21498" s="7"/>
      <c r="F21498" s="8"/>
      <c r="G21498" s="8"/>
      <c r="H21498" s="8"/>
    </row>
    <row r="21499" spans="1:8" x14ac:dyDescent="0.25">
      <c r="A21499" s="5"/>
      <c r="C21499" s="7"/>
      <c r="F21499" s="8"/>
      <c r="G21499" s="8"/>
      <c r="H21499" s="8"/>
    </row>
    <row r="21500" spans="1:8" x14ac:dyDescent="0.25">
      <c r="A21500" s="5"/>
      <c r="C21500" s="7"/>
      <c r="F21500" s="8"/>
      <c r="G21500" s="8"/>
      <c r="H21500" s="8"/>
    </row>
    <row r="21501" spans="1:8" x14ac:dyDescent="0.25">
      <c r="A21501" s="5"/>
      <c r="C21501" s="7"/>
      <c r="F21501" s="8"/>
      <c r="G21501" s="8"/>
      <c r="H21501" s="8"/>
    </row>
    <row r="21502" spans="1:8" x14ac:dyDescent="0.25">
      <c r="A21502" s="5"/>
      <c r="C21502" s="7"/>
      <c r="F21502" s="8"/>
      <c r="G21502" s="8"/>
      <c r="H21502" s="8"/>
    </row>
    <row r="21503" spans="1:8" x14ac:dyDescent="0.25">
      <c r="A21503" s="5"/>
      <c r="C21503" s="7"/>
      <c r="F21503" s="8"/>
      <c r="G21503" s="8"/>
      <c r="H21503" s="8"/>
    </row>
    <row r="21504" spans="1:8" x14ac:dyDescent="0.25">
      <c r="A21504" s="5"/>
      <c r="C21504" s="7"/>
      <c r="F21504" s="8"/>
      <c r="G21504" s="8"/>
      <c r="H21504" s="8"/>
    </row>
    <row r="21505" spans="1:8" x14ac:dyDescent="0.25">
      <c r="A21505" s="5"/>
      <c r="C21505" s="7"/>
      <c r="F21505" s="8"/>
      <c r="G21505" s="8"/>
      <c r="H21505" s="8"/>
    </row>
    <row r="21506" spans="1:8" x14ac:dyDescent="0.25">
      <c r="A21506" s="5"/>
      <c r="C21506" s="7"/>
      <c r="F21506" s="8"/>
      <c r="G21506" s="8"/>
      <c r="H21506" s="8"/>
    </row>
    <row r="21507" spans="1:8" x14ac:dyDescent="0.25">
      <c r="A21507" s="5"/>
      <c r="C21507" s="7"/>
      <c r="F21507" s="8"/>
      <c r="G21507" s="8"/>
      <c r="H21507" s="8"/>
    </row>
    <row r="21508" spans="1:8" x14ac:dyDescent="0.25">
      <c r="A21508" s="5"/>
      <c r="C21508" s="7"/>
      <c r="F21508" s="8"/>
      <c r="G21508" s="8"/>
      <c r="H21508" s="8"/>
    </row>
    <row r="21509" spans="1:8" x14ac:dyDescent="0.25">
      <c r="A21509" s="5"/>
      <c r="C21509" s="7"/>
      <c r="F21509" s="8"/>
      <c r="G21509" s="8"/>
      <c r="H21509" s="8"/>
    </row>
    <row r="21510" spans="1:8" x14ac:dyDescent="0.25">
      <c r="A21510" s="5"/>
      <c r="C21510" s="7"/>
      <c r="F21510" s="8"/>
      <c r="G21510" s="8"/>
      <c r="H21510" s="8"/>
    </row>
    <row r="21511" spans="1:8" x14ac:dyDescent="0.25">
      <c r="A21511" s="5"/>
      <c r="C21511" s="7"/>
      <c r="F21511" s="8"/>
      <c r="G21511" s="8"/>
      <c r="H21511" s="8"/>
    </row>
    <row r="21512" spans="1:8" x14ac:dyDescent="0.25">
      <c r="A21512" s="5"/>
      <c r="C21512" s="7"/>
      <c r="F21512" s="8"/>
      <c r="G21512" s="8"/>
      <c r="H21512" s="8"/>
    </row>
    <row r="21513" spans="1:8" x14ac:dyDescent="0.25">
      <c r="A21513" s="5"/>
      <c r="C21513" s="7"/>
      <c r="F21513" s="8"/>
      <c r="G21513" s="8"/>
      <c r="H21513" s="8"/>
    </row>
    <row r="21514" spans="1:8" x14ac:dyDescent="0.25">
      <c r="A21514" s="5"/>
      <c r="C21514" s="7"/>
      <c r="F21514" s="8"/>
      <c r="G21514" s="8"/>
      <c r="H21514" s="8"/>
    </row>
    <row r="21515" spans="1:8" x14ac:dyDescent="0.25">
      <c r="A21515" s="5"/>
      <c r="C21515" s="7"/>
      <c r="F21515" s="8"/>
      <c r="G21515" s="8"/>
      <c r="H21515" s="8"/>
    </row>
    <row r="21516" spans="1:8" x14ac:dyDescent="0.25">
      <c r="A21516" s="5"/>
      <c r="C21516" s="7"/>
      <c r="F21516" s="8"/>
      <c r="G21516" s="8"/>
      <c r="H21516" s="8"/>
    </row>
    <row r="21517" spans="1:8" x14ac:dyDescent="0.25">
      <c r="A21517" s="5"/>
      <c r="C21517" s="7"/>
      <c r="F21517" s="8"/>
      <c r="G21517" s="8"/>
      <c r="H21517" s="8"/>
    </row>
    <row r="21518" spans="1:8" x14ac:dyDescent="0.25">
      <c r="A21518" s="5"/>
      <c r="C21518" s="7"/>
      <c r="F21518" s="8"/>
      <c r="G21518" s="8"/>
      <c r="H21518" s="8"/>
    </row>
    <row r="21519" spans="1:8" x14ac:dyDescent="0.25">
      <c r="A21519" s="5"/>
      <c r="C21519" s="7"/>
      <c r="F21519" s="8"/>
      <c r="G21519" s="8"/>
      <c r="H21519" s="8"/>
    </row>
    <row r="21520" spans="1:8" x14ac:dyDescent="0.25">
      <c r="A21520" s="5"/>
      <c r="C21520" s="7"/>
      <c r="F21520" s="8"/>
      <c r="G21520" s="8"/>
      <c r="H21520" s="8"/>
    </row>
    <row r="21521" spans="1:8" x14ac:dyDescent="0.25">
      <c r="A21521" s="5"/>
      <c r="C21521" s="7"/>
      <c r="F21521" s="8"/>
      <c r="G21521" s="8"/>
      <c r="H21521" s="8"/>
    </row>
    <row r="21522" spans="1:8" x14ac:dyDescent="0.25">
      <c r="A21522" s="5"/>
      <c r="C21522" s="7"/>
      <c r="F21522" s="8"/>
      <c r="G21522" s="8"/>
      <c r="H21522" s="8"/>
    </row>
    <row r="21523" spans="1:8" x14ac:dyDescent="0.25">
      <c r="A21523" s="5"/>
      <c r="C21523" s="7"/>
      <c r="F21523" s="8"/>
      <c r="G21523" s="8"/>
      <c r="H21523" s="8"/>
    </row>
    <row r="21524" spans="1:8" x14ac:dyDescent="0.25">
      <c r="A21524" s="5"/>
      <c r="C21524" s="7"/>
      <c r="F21524" s="8"/>
      <c r="G21524" s="8"/>
      <c r="H21524" s="8"/>
    </row>
    <row r="21525" spans="1:8" x14ac:dyDescent="0.25">
      <c r="A21525" s="5"/>
      <c r="C21525" s="7"/>
      <c r="F21525" s="8"/>
      <c r="G21525" s="8"/>
      <c r="H21525" s="8"/>
    </row>
    <row r="21526" spans="1:8" x14ac:dyDescent="0.25">
      <c r="A21526" s="5"/>
      <c r="C21526" s="7"/>
      <c r="F21526" s="8"/>
      <c r="G21526" s="8"/>
      <c r="H21526" s="8"/>
    </row>
    <row r="21527" spans="1:8" x14ac:dyDescent="0.25">
      <c r="A21527" s="5"/>
      <c r="C21527" s="7"/>
      <c r="F21527" s="8"/>
      <c r="G21527" s="8"/>
      <c r="H21527" s="8"/>
    </row>
    <row r="21528" spans="1:8" x14ac:dyDescent="0.25">
      <c r="A21528" s="5"/>
      <c r="C21528" s="7"/>
      <c r="F21528" s="8"/>
      <c r="G21528" s="8"/>
      <c r="H21528" s="8"/>
    </row>
    <row r="21529" spans="1:8" x14ac:dyDescent="0.25">
      <c r="A21529" s="5"/>
      <c r="C21529" s="7"/>
      <c r="F21529" s="8"/>
      <c r="G21529" s="8"/>
      <c r="H21529" s="8"/>
    </row>
    <row r="21530" spans="1:8" x14ac:dyDescent="0.25">
      <c r="A21530" s="5"/>
      <c r="C21530" s="7"/>
      <c r="F21530" s="8"/>
      <c r="G21530" s="8"/>
      <c r="H21530" s="8"/>
    </row>
    <row r="21531" spans="1:8" x14ac:dyDescent="0.25">
      <c r="A21531" s="5"/>
      <c r="C21531" s="7"/>
      <c r="F21531" s="8"/>
      <c r="G21531" s="8"/>
      <c r="H21531" s="8"/>
    </row>
    <row r="21532" spans="1:8" x14ac:dyDescent="0.25">
      <c r="A21532" s="5"/>
      <c r="C21532" s="7"/>
      <c r="F21532" s="8"/>
      <c r="G21532" s="8"/>
      <c r="H21532" s="8"/>
    </row>
    <row r="21533" spans="1:8" x14ac:dyDescent="0.25">
      <c r="A21533" s="5"/>
      <c r="C21533" s="7"/>
      <c r="F21533" s="8"/>
      <c r="G21533" s="8"/>
      <c r="H21533" s="8"/>
    </row>
    <row r="21534" spans="1:8" x14ac:dyDescent="0.25">
      <c r="A21534" s="5"/>
      <c r="C21534" s="7"/>
      <c r="F21534" s="8"/>
      <c r="G21534" s="8"/>
      <c r="H21534" s="8"/>
    </row>
    <row r="21535" spans="1:8" x14ac:dyDescent="0.25">
      <c r="A21535" s="5"/>
      <c r="C21535" s="7"/>
      <c r="F21535" s="8"/>
      <c r="G21535" s="8"/>
      <c r="H21535" s="8"/>
    </row>
    <row r="21536" spans="1:8" x14ac:dyDescent="0.25">
      <c r="A21536" s="5"/>
      <c r="C21536" s="7"/>
      <c r="F21536" s="8"/>
      <c r="G21536" s="8"/>
      <c r="H21536" s="8"/>
    </row>
    <row r="21537" spans="1:8" x14ac:dyDescent="0.25">
      <c r="A21537" s="5"/>
      <c r="C21537" s="7"/>
      <c r="F21537" s="8"/>
      <c r="G21537" s="8"/>
      <c r="H21537" s="8"/>
    </row>
    <row r="21538" spans="1:8" x14ac:dyDescent="0.25">
      <c r="A21538" s="5"/>
      <c r="C21538" s="7"/>
      <c r="F21538" s="8"/>
      <c r="G21538" s="8"/>
      <c r="H21538" s="8"/>
    </row>
    <row r="21539" spans="1:8" x14ac:dyDescent="0.25">
      <c r="A21539" s="5"/>
      <c r="C21539" s="7"/>
      <c r="F21539" s="8"/>
      <c r="G21539" s="8"/>
      <c r="H21539" s="8"/>
    </row>
    <row r="21540" spans="1:8" x14ac:dyDescent="0.25">
      <c r="A21540" s="5"/>
      <c r="C21540" s="7"/>
      <c r="F21540" s="8"/>
      <c r="G21540" s="8"/>
      <c r="H21540" s="8"/>
    </row>
    <row r="21541" spans="1:8" x14ac:dyDescent="0.25">
      <c r="A21541" s="5"/>
      <c r="C21541" s="7"/>
      <c r="F21541" s="8"/>
      <c r="G21541" s="8"/>
      <c r="H21541" s="8"/>
    </row>
    <row r="21542" spans="1:8" x14ac:dyDescent="0.25">
      <c r="A21542" s="5"/>
      <c r="C21542" s="7"/>
      <c r="F21542" s="8"/>
      <c r="G21542" s="8"/>
      <c r="H21542" s="8"/>
    </row>
    <row r="21543" spans="1:8" x14ac:dyDescent="0.25">
      <c r="A21543" s="5"/>
      <c r="C21543" s="7"/>
      <c r="F21543" s="8"/>
      <c r="G21543" s="8"/>
      <c r="H21543" s="8"/>
    </row>
    <row r="21544" spans="1:8" x14ac:dyDescent="0.25">
      <c r="A21544" s="5"/>
      <c r="C21544" s="7"/>
      <c r="F21544" s="8"/>
      <c r="G21544" s="8"/>
      <c r="H21544" s="8"/>
    </row>
    <row r="21545" spans="1:8" x14ac:dyDescent="0.25">
      <c r="A21545" s="5"/>
      <c r="C21545" s="7"/>
      <c r="F21545" s="8"/>
      <c r="G21545" s="8"/>
      <c r="H21545" s="8"/>
    </row>
    <row r="21546" spans="1:8" x14ac:dyDescent="0.25">
      <c r="A21546" s="5"/>
      <c r="C21546" s="7"/>
      <c r="F21546" s="8"/>
      <c r="G21546" s="8"/>
      <c r="H21546" s="8"/>
    </row>
    <row r="21547" spans="1:8" x14ac:dyDescent="0.25">
      <c r="A21547" s="5"/>
      <c r="C21547" s="7"/>
      <c r="F21547" s="8"/>
      <c r="G21547" s="8"/>
      <c r="H21547" s="8"/>
    </row>
    <row r="21548" spans="1:8" x14ac:dyDescent="0.25">
      <c r="A21548" s="5"/>
      <c r="C21548" s="7"/>
      <c r="F21548" s="8"/>
      <c r="G21548" s="8"/>
      <c r="H21548" s="8"/>
    </row>
    <row r="21549" spans="1:8" x14ac:dyDescent="0.25">
      <c r="A21549" s="5"/>
      <c r="C21549" s="7"/>
      <c r="F21549" s="8"/>
      <c r="G21549" s="8"/>
      <c r="H21549" s="8"/>
    </row>
    <row r="21550" spans="1:8" x14ac:dyDescent="0.25">
      <c r="A21550" s="5"/>
      <c r="C21550" s="7"/>
      <c r="F21550" s="8"/>
      <c r="G21550" s="8"/>
      <c r="H21550" s="8"/>
    </row>
    <row r="21551" spans="1:8" x14ac:dyDescent="0.25">
      <c r="A21551" s="5"/>
      <c r="C21551" s="7"/>
      <c r="F21551" s="8"/>
      <c r="G21551" s="8"/>
      <c r="H21551" s="8"/>
    </row>
    <row r="21552" spans="1:8" x14ac:dyDescent="0.25">
      <c r="A21552" s="5"/>
      <c r="C21552" s="7"/>
      <c r="F21552" s="8"/>
      <c r="G21552" s="8"/>
      <c r="H21552" s="8"/>
    </row>
    <row r="21553" spans="1:8" x14ac:dyDescent="0.25">
      <c r="A21553" s="5"/>
      <c r="C21553" s="7"/>
      <c r="F21553" s="8"/>
      <c r="G21553" s="8"/>
      <c r="H21553" s="8"/>
    </row>
    <row r="21554" spans="1:8" x14ac:dyDescent="0.25">
      <c r="A21554" s="5"/>
      <c r="C21554" s="7"/>
      <c r="F21554" s="8"/>
      <c r="G21554" s="8"/>
      <c r="H21554" s="8"/>
    </row>
    <row r="21555" spans="1:8" x14ac:dyDescent="0.25">
      <c r="A21555" s="5"/>
      <c r="C21555" s="7"/>
      <c r="F21555" s="8"/>
      <c r="G21555" s="8"/>
      <c r="H21555" s="8"/>
    </row>
    <row r="21556" spans="1:8" x14ac:dyDescent="0.25">
      <c r="A21556" s="5"/>
      <c r="C21556" s="7"/>
      <c r="F21556" s="8"/>
      <c r="G21556" s="8"/>
      <c r="H21556" s="8"/>
    </row>
    <row r="21557" spans="1:8" x14ac:dyDescent="0.25">
      <c r="A21557" s="5"/>
      <c r="C21557" s="7"/>
      <c r="F21557" s="8"/>
      <c r="G21557" s="8"/>
      <c r="H21557" s="8"/>
    </row>
    <row r="21558" spans="1:8" x14ac:dyDescent="0.25">
      <c r="A21558" s="5"/>
      <c r="C21558" s="7"/>
      <c r="F21558" s="8"/>
      <c r="G21558" s="8"/>
      <c r="H21558" s="8"/>
    </row>
    <row r="21559" spans="1:8" x14ac:dyDescent="0.25">
      <c r="A21559" s="5"/>
      <c r="C21559" s="7"/>
      <c r="F21559" s="8"/>
      <c r="G21559" s="8"/>
      <c r="H21559" s="8"/>
    </row>
    <row r="21560" spans="1:8" x14ac:dyDescent="0.25">
      <c r="A21560" s="5"/>
      <c r="C21560" s="7"/>
      <c r="F21560" s="8"/>
      <c r="G21560" s="8"/>
      <c r="H21560" s="8"/>
    </row>
    <row r="21561" spans="1:8" x14ac:dyDescent="0.25">
      <c r="A21561" s="5"/>
      <c r="C21561" s="7"/>
      <c r="F21561" s="8"/>
      <c r="G21561" s="8"/>
      <c r="H21561" s="8"/>
    </row>
    <row r="21562" spans="1:8" x14ac:dyDescent="0.25">
      <c r="A21562" s="5"/>
      <c r="C21562" s="7"/>
      <c r="F21562" s="8"/>
      <c r="G21562" s="8"/>
      <c r="H21562" s="8"/>
    </row>
    <row r="21563" spans="1:8" x14ac:dyDescent="0.25">
      <c r="A21563" s="5"/>
      <c r="C21563" s="7"/>
      <c r="F21563" s="8"/>
      <c r="G21563" s="8"/>
      <c r="H21563" s="8"/>
    </row>
    <row r="21564" spans="1:8" x14ac:dyDescent="0.25">
      <c r="A21564" s="5"/>
      <c r="C21564" s="7"/>
      <c r="F21564" s="8"/>
      <c r="G21564" s="8"/>
      <c r="H21564" s="8"/>
    </row>
    <row r="21565" spans="1:8" x14ac:dyDescent="0.25">
      <c r="A21565" s="5"/>
      <c r="C21565" s="7"/>
      <c r="F21565" s="8"/>
      <c r="G21565" s="8"/>
      <c r="H21565" s="8"/>
    </row>
    <row r="21566" spans="1:8" x14ac:dyDescent="0.25">
      <c r="A21566" s="5"/>
      <c r="C21566" s="7"/>
      <c r="F21566" s="8"/>
      <c r="G21566" s="8"/>
      <c r="H21566" s="8"/>
    </row>
    <row r="21567" spans="1:8" x14ac:dyDescent="0.25">
      <c r="A21567" s="5"/>
      <c r="C21567" s="7"/>
      <c r="F21567" s="8"/>
      <c r="G21567" s="8"/>
      <c r="H21567" s="8"/>
    </row>
    <row r="21568" spans="1:8" x14ac:dyDescent="0.25">
      <c r="A21568" s="5"/>
      <c r="C21568" s="7"/>
      <c r="F21568" s="8"/>
      <c r="G21568" s="8"/>
      <c r="H21568" s="8"/>
    </row>
    <row r="21569" spans="1:8" x14ac:dyDescent="0.25">
      <c r="A21569" s="5"/>
      <c r="C21569" s="7"/>
      <c r="F21569" s="8"/>
      <c r="G21569" s="8"/>
      <c r="H21569" s="8"/>
    </row>
    <row r="21570" spans="1:8" x14ac:dyDescent="0.25">
      <c r="A21570" s="5"/>
      <c r="C21570" s="7"/>
      <c r="F21570" s="8"/>
      <c r="G21570" s="8"/>
      <c r="H21570" s="8"/>
    </row>
    <row r="21571" spans="1:8" x14ac:dyDescent="0.25">
      <c r="A21571" s="5"/>
      <c r="C21571" s="7"/>
      <c r="F21571" s="8"/>
      <c r="G21571" s="8"/>
      <c r="H21571" s="8"/>
    </row>
    <row r="21572" spans="1:8" x14ac:dyDescent="0.25">
      <c r="A21572" s="5"/>
      <c r="C21572" s="7"/>
      <c r="F21572" s="8"/>
      <c r="G21572" s="8"/>
      <c r="H21572" s="8"/>
    </row>
    <row r="21573" spans="1:8" x14ac:dyDescent="0.25">
      <c r="A21573" s="5"/>
      <c r="C21573" s="7"/>
      <c r="F21573" s="8"/>
      <c r="G21573" s="8"/>
      <c r="H21573" s="8"/>
    </row>
    <row r="21574" spans="1:8" x14ac:dyDescent="0.25">
      <c r="A21574" s="5"/>
      <c r="C21574" s="7"/>
      <c r="F21574" s="8"/>
      <c r="G21574" s="8"/>
      <c r="H21574" s="8"/>
    </row>
    <row r="21575" spans="1:8" x14ac:dyDescent="0.25">
      <c r="A21575" s="5"/>
      <c r="C21575" s="7"/>
      <c r="F21575" s="8"/>
      <c r="G21575" s="8"/>
      <c r="H21575" s="8"/>
    </row>
    <row r="21576" spans="1:8" x14ac:dyDescent="0.25">
      <c r="A21576" s="5"/>
      <c r="C21576" s="7"/>
      <c r="F21576" s="8"/>
      <c r="G21576" s="8"/>
      <c r="H21576" s="8"/>
    </row>
    <row r="21577" spans="1:8" x14ac:dyDescent="0.25">
      <c r="A21577" s="5"/>
      <c r="C21577" s="7"/>
      <c r="F21577" s="8"/>
      <c r="G21577" s="8"/>
      <c r="H21577" s="8"/>
    </row>
    <row r="21578" spans="1:8" x14ac:dyDescent="0.25">
      <c r="A21578" s="5"/>
      <c r="C21578" s="7"/>
      <c r="F21578" s="8"/>
      <c r="G21578" s="8"/>
      <c r="H21578" s="8"/>
    </row>
    <row r="21579" spans="1:8" x14ac:dyDescent="0.25">
      <c r="A21579" s="5"/>
      <c r="C21579" s="7"/>
      <c r="F21579" s="8"/>
      <c r="G21579" s="8"/>
      <c r="H21579" s="8"/>
    </row>
    <row r="21580" spans="1:8" x14ac:dyDescent="0.25">
      <c r="A21580" s="5"/>
      <c r="C21580" s="7"/>
      <c r="F21580" s="8"/>
      <c r="G21580" s="8"/>
      <c r="H21580" s="8"/>
    </row>
    <row r="21581" spans="1:8" x14ac:dyDescent="0.25">
      <c r="A21581" s="5"/>
      <c r="C21581" s="7"/>
      <c r="F21581" s="8"/>
      <c r="G21581" s="8"/>
      <c r="H21581" s="8"/>
    </row>
    <row r="21582" spans="1:8" x14ac:dyDescent="0.25">
      <c r="A21582" s="5"/>
      <c r="C21582" s="7"/>
      <c r="F21582" s="8"/>
      <c r="G21582" s="8"/>
      <c r="H21582" s="8"/>
    </row>
    <row r="21583" spans="1:8" x14ac:dyDescent="0.25">
      <c r="A21583" s="5"/>
      <c r="C21583" s="7"/>
      <c r="F21583" s="8"/>
      <c r="G21583" s="8"/>
      <c r="H21583" s="8"/>
    </row>
    <row r="21584" spans="1:8" x14ac:dyDescent="0.25">
      <c r="A21584" s="5"/>
      <c r="C21584" s="7"/>
      <c r="F21584" s="8"/>
      <c r="G21584" s="8"/>
      <c r="H21584" s="8"/>
    </row>
    <row r="21585" spans="1:8" x14ac:dyDescent="0.25">
      <c r="A21585" s="5"/>
      <c r="C21585" s="7"/>
      <c r="F21585" s="8"/>
      <c r="G21585" s="8"/>
      <c r="H21585" s="8"/>
    </row>
    <row r="21586" spans="1:8" x14ac:dyDescent="0.25">
      <c r="A21586" s="5"/>
      <c r="C21586" s="7"/>
      <c r="F21586" s="8"/>
      <c r="G21586" s="8"/>
      <c r="H21586" s="8"/>
    </row>
    <row r="21587" spans="1:8" x14ac:dyDescent="0.25">
      <c r="A21587" s="5"/>
      <c r="C21587" s="7"/>
      <c r="F21587" s="8"/>
      <c r="G21587" s="8"/>
      <c r="H21587" s="8"/>
    </row>
    <row r="21588" spans="1:8" x14ac:dyDescent="0.25">
      <c r="A21588" s="5"/>
      <c r="C21588" s="7"/>
      <c r="F21588" s="8"/>
      <c r="G21588" s="8"/>
      <c r="H21588" s="8"/>
    </row>
    <row r="21589" spans="1:8" x14ac:dyDescent="0.25">
      <c r="A21589" s="5"/>
      <c r="C21589" s="7"/>
      <c r="F21589" s="8"/>
      <c r="G21589" s="8"/>
      <c r="H21589" s="8"/>
    </row>
    <row r="21590" spans="1:8" x14ac:dyDescent="0.25">
      <c r="A21590" s="5"/>
      <c r="C21590" s="7"/>
      <c r="F21590" s="8"/>
      <c r="G21590" s="8"/>
      <c r="H21590" s="8"/>
    </row>
    <row r="21591" spans="1:8" x14ac:dyDescent="0.25">
      <c r="A21591" s="5"/>
      <c r="C21591" s="7"/>
      <c r="F21591" s="8"/>
      <c r="G21591" s="8"/>
      <c r="H21591" s="8"/>
    </row>
    <row r="21592" spans="1:8" x14ac:dyDescent="0.25">
      <c r="A21592" s="5"/>
      <c r="C21592" s="7"/>
      <c r="F21592" s="8"/>
      <c r="G21592" s="8"/>
      <c r="H21592" s="8"/>
    </row>
    <row r="21593" spans="1:8" x14ac:dyDescent="0.25">
      <c r="A21593" s="5"/>
      <c r="C21593" s="7"/>
      <c r="F21593" s="8"/>
      <c r="G21593" s="8"/>
      <c r="H21593" s="8"/>
    </row>
    <row r="21594" spans="1:8" x14ac:dyDescent="0.25">
      <c r="A21594" s="5"/>
      <c r="C21594" s="7"/>
      <c r="F21594" s="8"/>
      <c r="G21594" s="8"/>
      <c r="H21594" s="8"/>
    </row>
    <row r="21595" spans="1:8" x14ac:dyDescent="0.25">
      <c r="A21595" s="5"/>
      <c r="C21595" s="7"/>
      <c r="F21595" s="8"/>
      <c r="G21595" s="8"/>
      <c r="H21595" s="8"/>
    </row>
    <row r="21596" spans="1:8" x14ac:dyDescent="0.25">
      <c r="A21596" s="5"/>
      <c r="C21596" s="7"/>
      <c r="F21596" s="8"/>
      <c r="G21596" s="8"/>
      <c r="H21596" s="8"/>
    </row>
    <row r="21597" spans="1:8" x14ac:dyDescent="0.25">
      <c r="A21597" s="5"/>
      <c r="C21597" s="7"/>
      <c r="F21597" s="8"/>
      <c r="G21597" s="8"/>
      <c r="H21597" s="8"/>
    </row>
    <row r="21598" spans="1:8" x14ac:dyDescent="0.25">
      <c r="A21598" s="5"/>
      <c r="C21598" s="7"/>
      <c r="F21598" s="8"/>
      <c r="G21598" s="8"/>
      <c r="H21598" s="8"/>
    </row>
    <row r="21599" spans="1:8" x14ac:dyDescent="0.25">
      <c r="A21599" s="5"/>
      <c r="C21599" s="7"/>
      <c r="F21599" s="8"/>
      <c r="G21599" s="8"/>
      <c r="H21599" s="8"/>
    </row>
    <row r="21600" spans="1:8" x14ac:dyDescent="0.25">
      <c r="A21600" s="5"/>
      <c r="C21600" s="7"/>
      <c r="F21600" s="8"/>
      <c r="G21600" s="8"/>
      <c r="H21600" s="8"/>
    </row>
    <row r="21601" spans="1:8" x14ac:dyDescent="0.25">
      <c r="A21601" s="5"/>
      <c r="C21601" s="7"/>
      <c r="F21601" s="8"/>
      <c r="G21601" s="8"/>
      <c r="H21601" s="8"/>
    </row>
    <row r="21602" spans="1:8" x14ac:dyDescent="0.25">
      <c r="A21602" s="5"/>
      <c r="C21602" s="7"/>
      <c r="F21602" s="8"/>
      <c r="G21602" s="8"/>
      <c r="H21602" s="8"/>
    </row>
    <row r="21603" spans="1:8" x14ac:dyDescent="0.25">
      <c r="A21603" s="5"/>
      <c r="C21603" s="7"/>
      <c r="F21603" s="8"/>
      <c r="G21603" s="8"/>
      <c r="H21603" s="8"/>
    </row>
    <row r="21604" spans="1:8" x14ac:dyDescent="0.25">
      <c r="A21604" s="5"/>
      <c r="C21604" s="7"/>
      <c r="F21604" s="8"/>
      <c r="G21604" s="8"/>
      <c r="H21604" s="8"/>
    </row>
    <row r="21605" spans="1:8" x14ac:dyDescent="0.25">
      <c r="A21605" s="5"/>
      <c r="C21605" s="7"/>
      <c r="F21605" s="8"/>
      <c r="G21605" s="8"/>
      <c r="H21605" s="8"/>
    </row>
    <row r="21606" spans="1:8" x14ac:dyDescent="0.25">
      <c r="A21606" s="5"/>
      <c r="C21606" s="7"/>
      <c r="F21606" s="8"/>
      <c r="G21606" s="8"/>
      <c r="H21606" s="8"/>
    </row>
    <row r="21607" spans="1:8" x14ac:dyDescent="0.25">
      <c r="A21607" s="5"/>
      <c r="C21607" s="7"/>
      <c r="F21607" s="8"/>
      <c r="G21607" s="8"/>
      <c r="H21607" s="8"/>
    </row>
    <row r="21608" spans="1:8" x14ac:dyDescent="0.25">
      <c r="A21608" s="5"/>
      <c r="C21608" s="7"/>
      <c r="F21608" s="8"/>
      <c r="G21608" s="8"/>
      <c r="H21608" s="8"/>
    </row>
    <row r="21609" spans="1:8" x14ac:dyDescent="0.25">
      <c r="A21609" s="5"/>
      <c r="C21609" s="7"/>
      <c r="F21609" s="8"/>
      <c r="G21609" s="8"/>
      <c r="H21609" s="8"/>
    </row>
    <row r="21610" spans="1:8" x14ac:dyDescent="0.25">
      <c r="A21610" s="5"/>
      <c r="C21610" s="7"/>
      <c r="F21610" s="8"/>
      <c r="G21610" s="8"/>
      <c r="H21610" s="8"/>
    </row>
    <row r="21611" spans="1:8" x14ac:dyDescent="0.25">
      <c r="A21611" s="5"/>
      <c r="C21611" s="7"/>
      <c r="F21611" s="8"/>
      <c r="G21611" s="8"/>
      <c r="H21611" s="8"/>
    </row>
    <row r="21612" spans="1:8" x14ac:dyDescent="0.25">
      <c r="A21612" s="5"/>
      <c r="C21612" s="7"/>
      <c r="F21612" s="8"/>
      <c r="G21612" s="8"/>
      <c r="H21612" s="8"/>
    </row>
    <row r="21613" spans="1:8" x14ac:dyDescent="0.25">
      <c r="A21613" s="5"/>
      <c r="C21613" s="7"/>
      <c r="F21613" s="8"/>
      <c r="G21613" s="8"/>
      <c r="H21613" s="8"/>
    </row>
    <row r="21614" spans="1:8" x14ac:dyDescent="0.25">
      <c r="A21614" s="5"/>
      <c r="C21614" s="7"/>
      <c r="F21614" s="8"/>
      <c r="G21614" s="8"/>
      <c r="H21614" s="8"/>
    </row>
    <row r="21615" spans="1:8" x14ac:dyDescent="0.25">
      <c r="A21615" s="5"/>
      <c r="C21615" s="7"/>
      <c r="F21615" s="8"/>
      <c r="G21615" s="8"/>
      <c r="H21615" s="8"/>
    </row>
    <row r="21616" spans="1:8" x14ac:dyDescent="0.25">
      <c r="A21616" s="5"/>
      <c r="C21616" s="7"/>
      <c r="F21616" s="8"/>
      <c r="G21616" s="8"/>
      <c r="H21616" s="8"/>
    </row>
    <row r="21617" spans="1:8" x14ac:dyDescent="0.25">
      <c r="A21617" s="5"/>
      <c r="C21617" s="7"/>
      <c r="F21617" s="8"/>
      <c r="G21617" s="8"/>
      <c r="H21617" s="8"/>
    </row>
    <row r="21618" spans="1:8" x14ac:dyDescent="0.25">
      <c r="A21618" s="5"/>
      <c r="C21618" s="7"/>
      <c r="F21618" s="8"/>
      <c r="G21618" s="8"/>
      <c r="H21618" s="8"/>
    </row>
    <row r="21619" spans="1:8" x14ac:dyDescent="0.25">
      <c r="A21619" s="5"/>
      <c r="C21619" s="7"/>
      <c r="F21619" s="8"/>
      <c r="G21619" s="8"/>
      <c r="H21619" s="8"/>
    </row>
    <row r="21620" spans="1:8" x14ac:dyDescent="0.25">
      <c r="A21620" s="5"/>
      <c r="C21620" s="7"/>
      <c r="F21620" s="8"/>
      <c r="G21620" s="8"/>
      <c r="H21620" s="8"/>
    </row>
    <row r="21621" spans="1:8" x14ac:dyDescent="0.25">
      <c r="A21621" s="5"/>
      <c r="C21621" s="7"/>
      <c r="F21621" s="8"/>
      <c r="G21621" s="8"/>
      <c r="H21621" s="8"/>
    </row>
    <row r="21622" spans="1:8" x14ac:dyDescent="0.25">
      <c r="A21622" s="5"/>
      <c r="C21622" s="7"/>
      <c r="F21622" s="8"/>
      <c r="G21622" s="8"/>
      <c r="H21622" s="8"/>
    </row>
    <row r="21623" spans="1:8" x14ac:dyDescent="0.25">
      <c r="A21623" s="5"/>
      <c r="C21623" s="7"/>
      <c r="F21623" s="8"/>
      <c r="G21623" s="8"/>
      <c r="H21623" s="8"/>
    </row>
    <row r="21624" spans="1:8" x14ac:dyDescent="0.25">
      <c r="A21624" s="5"/>
      <c r="C21624" s="7"/>
      <c r="F21624" s="8"/>
      <c r="G21624" s="8"/>
      <c r="H21624" s="8"/>
    </row>
    <row r="21625" spans="1:8" x14ac:dyDescent="0.25">
      <c r="A21625" s="5"/>
      <c r="C21625" s="7"/>
      <c r="F21625" s="8"/>
      <c r="G21625" s="8"/>
      <c r="H21625" s="8"/>
    </row>
    <row r="21626" spans="1:8" x14ac:dyDescent="0.25">
      <c r="A21626" s="5"/>
      <c r="C21626" s="7"/>
      <c r="F21626" s="8"/>
      <c r="G21626" s="8"/>
      <c r="H21626" s="8"/>
    </row>
    <row r="21627" spans="1:8" x14ac:dyDescent="0.25">
      <c r="A21627" s="5"/>
      <c r="C21627" s="7"/>
      <c r="F21627" s="8"/>
      <c r="G21627" s="8"/>
      <c r="H21627" s="8"/>
    </row>
    <row r="21628" spans="1:8" x14ac:dyDescent="0.25">
      <c r="A21628" s="5"/>
      <c r="C21628" s="7"/>
      <c r="F21628" s="8"/>
      <c r="G21628" s="8"/>
      <c r="H21628" s="8"/>
    </row>
    <row r="21629" spans="1:8" x14ac:dyDescent="0.25">
      <c r="A21629" s="5"/>
      <c r="C21629" s="7"/>
      <c r="F21629" s="8"/>
      <c r="G21629" s="8"/>
      <c r="H21629" s="8"/>
    </row>
    <row r="21630" spans="1:8" x14ac:dyDescent="0.25">
      <c r="A21630" s="5"/>
      <c r="C21630" s="7"/>
      <c r="F21630" s="8"/>
      <c r="G21630" s="8"/>
      <c r="H21630" s="8"/>
    </row>
    <row r="21631" spans="1:8" x14ac:dyDescent="0.25">
      <c r="A21631" s="5"/>
      <c r="C21631" s="7"/>
      <c r="F21631" s="8"/>
      <c r="G21631" s="8"/>
      <c r="H21631" s="8"/>
    </row>
    <row r="21632" spans="1:8" x14ac:dyDescent="0.25">
      <c r="A21632" s="5"/>
      <c r="C21632" s="7"/>
      <c r="F21632" s="8"/>
      <c r="G21632" s="8"/>
      <c r="H21632" s="8"/>
    </row>
    <row r="21633" spans="1:8" x14ac:dyDescent="0.25">
      <c r="A21633" s="5"/>
      <c r="C21633" s="7"/>
      <c r="F21633" s="8"/>
      <c r="G21633" s="8"/>
      <c r="H21633" s="8"/>
    </row>
    <row r="21634" spans="1:8" x14ac:dyDescent="0.25">
      <c r="A21634" s="5"/>
      <c r="C21634" s="7"/>
      <c r="F21634" s="8"/>
      <c r="G21634" s="8"/>
      <c r="H21634" s="8"/>
    </row>
    <row r="21635" spans="1:8" x14ac:dyDescent="0.25">
      <c r="A21635" s="5"/>
      <c r="C21635" s="7"/>
      <c r="F21635" s="8"/>
      <c r="G21635" s="8"/>
      <c r="H21635" s="8"/>
    </row>
    <row r="21636" spans="1:8" x14ac:dyDescent="0.25">
      <c r="A21636" s="5"/>
      <c r="C21636" s="7"/>
      <c r="F21636" s="8"/>
      <c r="G21636" s="8"/>
      <c r="H21636" s="8"/>
    </row>
    <row r="21637" spans="1:8" x14ac:dyDescent="0.25">
      <c r="A21637" s="5"/>
      <c r="C21637" s="7"/>
      <c r="F21637" s="8"/>
      <c r="G21637" s="8"/>
      <c r="H21637" s="8"/>
    </row>
    <row r="21638" spans="1:8" x14ac:dyDescent="0.25">
      <c r="A21638" s="5"/>
      <c r="C21638" s="7"/>
      <c r="F21638" s="8"/>
      <c r="G21638" s="8"/>
      <c r="H21638" s="8"/>
    </row>
    <row r="21639" spans="1:8" x14ac:dyDescent="0.25">
      <c r="A21639" s="5"/>
      <c r="C21639" s="7"/>
      <c r="F21639" s="8"/>
      <c r="G21639" s="8"/>
      <c r="H21639" s="8"/>
    </row>
    <row r="21640" spans="1:8" x14ac:dyDescent="0.25">
      <c r="A21640" s="5"/>
      <c r="C21640" s="7"/>
      <c r="F21640" s="8"/>
      <c r="G21640" s="8"/>
      <c r="H21640" s="8"/>
    </row>
    <row r="21641" spans="1:8" x14ac:dyDescent="0.25">
      <c r="A21641" s="5"/>
      <c r="C21641" s="7"/>
      <c r="F21641" s="8"/>
      <c r="G21641" s="8"/>
      <c r="H21641" s="8"/>
    </row>
    <row r="21642" spans="1:8" x14ac:dyDescent="0.25">
      <c r="A21642" s="5"/>
      <c r="C21642" s="7"/>
      <c r="F21642" s="8"/>
      <c r="G21642" s="8"/>
      <c r="H21642" s="8"/>
    </row>
    <row r="21643" spans="1:8" x14ac:dyDescent="0.25">
      <c r="A21643" s="5"/>
      <c r="C21643" s="7"/>
      <c r="F21643" s="8"/>
      <c r="G21643" s="8"/>
      <c r="H21643" s="8"/>
    </row>
    <row r="21644" spans="1:8" x14ac:dyDescent="0.25">
      <c r="A21644" s="5"/>
      <c r="C21644" s="7"/>
      <c r="F21644" s="8"/>
      <c r="G21644" s="8"/>
      <c r="H21644" s="8"/>
    </row>
    <row r="21645" spans="1:8" x14ac:dyDescent="0.25">
      <c r="A21645" s="5"/>
      <c r="C21645" s="7"/>
      <c r="F21645" s="8"/>
      <c r="G21645" s="8"/>
      <c r="H21645" s="8"/>
    </row>
    <row r="21646" spans="1:8" x14ac:dyDescent="0.25">
      <c r="A21646" s="5"/>
      <c r="C21646" s="7"/>
      <c r="F21646" s="8"/>
      <c r="G21646" s="8"/>
      <c r="H21646" s="8"/>
    </row>
    <row r="21647" spans="1:8" x14ac:dyDescent="0.25">
      <c r="A21647" s="5"/>
      <c r="C21647" s="7"/>
      <c r="F21647" s="8"/>
      <c r="G21647" s="8"/>
      <c r="H21647" s="8"/>
    </row>
    <row r="21648" spans="1:8" x14ac:dyDescent="0.25">
      <c r="A21648" s="5"/>
      <c r="C21648" s="7"/>
      <c r="F21648" s="8"/>
      <c r="G21648" s="8"/>
      <c r="H21648" s="8"/>
    </row>
    <row r="21649" spans="1:8" x14ac:dyDescent="0.25">
      <c r="A21649" s="5"/>
      <c r="C21649" s="7"/>
      <c r="F21649" s="8"/>
      <c r="G21649" s="8"/>
      <c r="H21649" s="8"/>
    </row>
    <row r="21650" spans="1:8" x14ac:dyDescent="0.25">
      <c r="A21650" s="5"/>
      <c r="C21650" s="7"/>
      <c r="F21650" s="8"/>
      <c r="G21650" s="8"/>
      <c r="H21650" s="8"/>
    </row>
    <row r="21651" spans="1:8" x14ac:dyDescent="0.25">
      <c r="A21651" s="5"/>
      <c r="C21651" s="7"/>
      <c r="F21651" s="8"/>
      <c r="G21651" s="8"/>
      <c r="H21651" s="8"/>
    </row>
    <row r="21652" spans="1:8" x14ac:dyDescent="0.25">
      <c r="A21652" s="5"/>
      <c r="C21652" s="7"/>
      <c r="F21652" s="8"/>
      <c r="G21652" s="8"/>
      <c r="H21652" s="8"/>
    </row>
    <row r="21653" spans="1:8" x14ac:dyDescent="0.25">
      <c r="A21653" s="5"/>
      <c r="C21653" s="7"/>
      <c r="F21653" s="8"/>
      <c r="G21653" s="8"/>
      <c r="H21653" s="8"/>
    </row>
    <row r="21654" spans="1:8" x14ac:dyDescent="0.25">
      <c r="A21654" s="5"/>
      <c r="C21654" s="7"/>
      <c r="F21654" s="8"/>
      <c r="G21654" s="8"/>
      <c r="H21654" s="8"/>
    </row>
    <row r="21655" spans="1:8" x14ac:dyDescent="0.25">
      <c r="A21655" s="5"/>
      <c r="C21655" s="7"/>
      <c r="F21655" s="8"/>
      <c r="G21655" s="8"/>
      <c r="H21655" s="8"/>
    </row>
    <row r="21656" spans="1:8" x14ac:dyDescent="0.25">
      <c r="A21656" s="5"/>
      <c r="C21656" s="7"/>
      <c r="F21656" s="8"/>
      <c r="G21656" s="8"/>
      <c r="H21656" s="8"/>
    </row>
    <row r="21657" spans="1:8" x14ac:dyDescent="0.25">
      <c r="A21657" s="5"/>
      <c r="C21657" s="7"/>
      <c r="F21657" s="8"/>
      <c r="G21657" s="8"/>
      <c r="H21657" s="8"/>
    </row>
    <row r="21658" spans="1:8" x14ac:dyDescent="0.25">
      <c r="A21658" s="5"/>
      <c r="C21658" s="7"/>
      <c r="F21658" s="8"/>
      <c r="G21658" s="8"/>
      <c r="H21658" s="8"/>
    </row>
    <row r="21659" spans="1:8" x14ac:dyDescent="0.25">
      <c r="A21659" s="5"/>
      <c r="C21659" s="7"/>
      <c r="F21659" s="8"/>
      <c r="G21659" s="8"/>
      <c r="H21659" s="8"/>
    </row>
    <row r="21660" spans="1:8" x14ac:dyDescent="0.25">
      <c r="A21660" s="5"/>
      <c r="C21660" s="7"/>
      <c r="F21660" s="8"/>
      <c r="G21660" s="8"/>
      <c r="H21660" s="8"/>
    </row>
    <row r="21661" spans="1:8" x14ac:dyDescent="0.25">
      <c r="A21661" s="5"/>
      <c r="C21661" s="7"/>
      <c r="F21661" s="8"/>
      <c r="G21661" s="8"/>
      <c r="H21661" s="8"/>
    </row>
    <row r="21662" spans="1:8" x14ac:dyDescent="0.25">
      <c r="A21662" s="5"/>
      <c r="C21662" s="7"/>
      <c r="F21662" s="8"/>
      <c r="G21662" s="8"/>
      <c r="H21662" s="8"/>
    </row>
    <row r="21663" spans="1:8" x14ac:dyDescent="0.25">
      <c r="A21663" s="5"/>
      <c r="C21663" s="7"/>
      <c r="F21663" s="8"/>
      <c r="G21663" s="8"/>
      <c r="H21663" s="8"/>
    </row>
    <row r="21664" spans="1:8" x14ac:dyDescent="0.25">
      <c r="A21664" s="5"/>
      <c r="C21664" s="7"/>
      <c r="F21664" s="8"/>
      <c r="G21664" s="8"/>
      <c r="H21664" s="8"/>
    </row>
    <row r="21665" spans="1:8" x14ac:dyDescent="0.25">
      <c r="A21665" s="5"/>
      <c r="C21665" s="7"/>
      <c r="F21665" s="8"/>
      <c r="G21665" s="8"/>
      <c r="H21665" s="8"/>
    </row>
    <row r="21666" spans="1:8" x14ac:dyDescent="0.25">
      <c r="A21666" s="5"/>
      <c r="C21666" s="7"/>
      <c r="F21666" s="8"/>
      <c r="G21666" s="8"/>
      <c r="H21666" s="8"/>
    </row>
    <row r="21667" spans="1:8" x14ac:dyDescent="0.25">
      <c r="A21667" s="5"/>
      <c r="C21667" s="7"/>
      <c r="F21667" s="8"/>
      <c r="G21667" s="8"/>
      <c r="H21667" s="8"/>
    </row>
    <row r="21668" spans="1:8" x14ac:dyDescent="0.25">
      <c r="A21668" s="5"/>
      <c r="C21668" s="7"/>
      <c r="F21668" s="8"/>
      <c r="G21668" s="8"/>
      <c r="H21668" s="8"/>
    </row>
    <row r="21669" spans="1:8" x14ac:dyDescent="0.25">
      <c r="A21669" s="5"/>
      <c r="C21669" s="7"/>
      <c r="F21669" s="8"/>
      <c r="G21669" s="8"/>
      <c r="H21669" s="8"/>
    </row>
    <row r="21670" spans="1:8" x14ac:dyDescent="0.25">
      <c r="A21670" s="5"/>
      <c r="C21670" s="7"/>
      <c r="F21670" s="8"/>
      <c r="G21670" s="8"/>
      <c r="H21670" s="8"/>
    </row>
    <row r="21671" spans="1:8" x14ac:dyDescent="0.25">
      <c r="A21671" s="5"/>
      <c r="C21671" s="7"/>
      <c r="F21671" s="8"/>
      <c r="G21671" s="8"/>
      <c r="H21671" s="8"/>
    </row>
    <row r="21672" spans="1:8" x14ac:dyDescent="0.25">
      <c r="A21672" s="5"/>
      <c r="C21672" s="7"/>
      <c r="F21672" s="8"/>
      <c r="G21672" s="8"/>
      <c r="H21672" s="8"/>
    </row>
    <row r="21673" spans="1:8" x14ac:dyDescent="0.25">
      <c r="A21673" s="5"/>
      <c r="C21673" s="7"/>
      <c r="F21673" s="8"/>
      <c r="G21673" s="8"/>
      <c r="H21673" s="8"/>
    </row>
    <row r="21674" spans="1:8" x14ac:dyDescent="0.25">
      <c r="A21674" s="5"/>
      <c r="C21674" s="7"/>
      <c r="F21674" s="8"/>
      <c r="G21674" s="8"/>
      <c r="H21674" s="8"/>
    </row>
    <row r="21675" spans="1:8" x14ac:dyDescent="0.25">
      <c r="A21675" s="5"/>
      <c r="C21675" s="7"/>
      <c r="F21675" s="8"/>
      <c r="G21675" s="8"/>
      <c r="H21675" s="8"/>
    </row>
    <row r="21676" spans="1:8" x14ac:dyDescent="0.25">
      <c r="A21676" s="5"/>
      <c r="C21676" s="7"/>
      <c r="F21676" s="8"/>
      <c r="G21676" s="8"/>
      <c r="H21676" s="8"/>
    </row>
    <row r="21677" spans="1:8" x14ac:dyDescent="0.25">
      <c r="A21677" s="5"/>
      <c r="C21677" s="7"/>
      <c r="F21677" s="8"/>
      <c r="G21677" s="8"/>
      <c r="H21677" s="8"/>
    </row>
    <row r="21678" spans="1:8" x14ac:dyDescent="0.25">
      <c r="A21678" s="5"/>
      <c r="C21678" s="7"/>
      <c r="F21678" s="8"/>
      <c r="G21678" s="8"/>
      <c r="H21678" s="8"/>
    </row>
    <row r="21679" spans="1:8" x14ac:dyDescent="0.25">
      <c r="A21679" s="5"/>
      <c r="C21679" s="7"/>
      <c r="F21679" s="8"/>
      <c r="G21679" s="8"/>
      <c r="H21679" s="8"/>
    </row>
    <row r="21680" spans="1:8" x14ac:dyDescent="0.25">
      <c r="A21680" s="5"/>
      <c r="C21680" s="7"/>
      <c r="F21680" s="8"/>
      <c r="G21680" s="8"/>
      <c r="H21680" s="8"/>
    </row>
    <row r="21681" spans="1:8" x14ac:dyDescent="0.25">
      <c r="A21681" s="5"/>
      <c r="C21681" s="7"/>
      <c r="F21681" s="8"/>
      <c r="G21681" s="8"/>
      <c r="H21681" s="8"/>
    </row>
    <row r="21682" spans="1:8" x14ac:dyDescent="0.25">
      <c r="A21682" s="5"/>
      <c r="C21682" s="7"/>
      <c r="F21682" s="8"/>
      <c r="G21682" s="8"/>
      <c r="H21682" s="8"/>
    </row>
    <row r="21683" spans="1:8" x14ac:dyDescent="0.25">
      <c r="A21683" s="5"/>
      <c r="C21683" s="7"/>
      <c r="F21683" s="8"/>
      <c r="G21683" s="8"/>
      <c r="H21683" s="8"/>
    </row>
    <row r="21684" spans="1:8" x14ac:dyDescent="0.25">
      <c r="A21684" s="5"/>
      <c r="C21684" s="7"/>
      <c r="F21684" s="8"/>
      <c r="G21684" s="8"/>
      <c r="H21684" s="8"/>
    </row>
    <row r="21685" spans="1:8" x14ac:dyDescent="0.25">
      <c r="A21685" s="5"/>
      <c r="C21685" s="7"/>
      <c r="F21685" s="8"/>
      <c r="G21685" s="8"/>
      <c r="H21685" s="8"/>
    </row>
    <row r="21686" spans="1:8" x14ac:dyDescent="0.25">
      <c r="A21686" s="5"/>
      <c r="C21686" s="7"/>
      <c r="F21686" s="8"/>
      <c r="G21686" s="8"/>
      <c r="H21686" s="8"/>
    </row>
    <row r="21687" spans="1:8" x14ac:dyDescent="0.25">
      <c r="A21687" s="5"/>
      <c r="C21687" s="7"/>
      <c r="F21687" s="8"/>
      <c r="G21687" s="8"/>
      <c r="H21687" s="8"/>
    </row>
    <row r="21688" spans="1:8" x14ac:dyDescent="0.25">
      <c r="A21688" s="5"/>
      <c r="C21688" s="7"/>
      <c r="F21688" s="8"/>
      <c r="G21688" s="8"/>
      <c r="H21688" s="8"/>
    </row>
    <row r="21689" spans="1:8" x14ac:dyDescent="0.25">
      <c r="A21689" s="5"/>
      <c r="C21689" s="7"/>
      <c r="F21689" s="8"/>
      <c r="G21689" s="8"/>
      <c r="H21689" s="8"/>
    </row>
    <row r="21690" spans="1:8" x14ac:dyDescent="0.25">
      <c r="A21690" s="5"/>
      <c r="C21690" s="7"/>
      <c r="F21690" s="8"/>
      <c r="G21690" s="8"/>
      <c r="H21690" s="8"/>
    </row>
    <row r="21691" spans="1:8" x14ac:dyDescent="0.25">
      <c r="A21691" s="5"/>
      <c r="C21691" s="7"/>
      <c r="F21691" s="8"/>
      <c r="G21691" s="8"/>
      <c r="H21691" s="8"/>
    </row>
    <row r="21692" spans="1:8" x14ac:dyDescent="0.25">
      <c r="A21692" s="5"/>
      <c r="C21692" s="7"/>
      <c r="F21692" s="8"/>
      <c r="G21692" s="8"/>
      <c r="H21692" s="8"/>
    </row>
    <row r="21693" spans="1:8" x14ac:dyDescent="0.25">
      <c r="A21693" s="5"/>
      <c r="C21693" s="7"/>
      <c r="F21693" s="8"/>
      <c r="G21693" s="8"/>
      <c r="H21693" s="8"/>
    </row>
    <row r="21694" spans="1:8" x14ac:dyDescent="0.25">
      <c r="A21694" s="5"/>
      <c r="C21694" s="7"/>
      <c r="F21694" s="8"/>
      <c r="G21694" s="8"/>
      <c r="H21694" s="8"/>
    </row>
    <row r="21695" spans="1:8" x14ac:dyDescent="0.25">
      <c r="A21695" s="5"/>
      <c r="C21695" s="7"/>
      <c r="F21695" s="8"/>
      <c r="G21695" s="8"/>
      <c r="H21695" s="8"/>
    </row>
    <row r="21696" spans="1:8" x14ac:dyDescent="0.25">
      <c r="A21696" s="5"/>
      <c r="C21696" s="7"/>
      <c r="F21696" s="8"/>
      <c r="G21696" s="8"/>
      <c r="H21696" s="8"/>
    </row>
    <row r="21697" spans="1:8" x14ac:dyDescent="0.25">
      <c r="A21697" s="5"/>
      <c r="C21697" s="7"/>
      <c r="F21697" s="8"/>
      <c r="G21697" s="8"/>
      <c r="H21697" s="8"/>
    </row>
    <row r="21698" spans="1:8" x14ac:dyDescent="0.25">
      <c r="A21698" s="5"/>
      <c r="C21698" s="7"/>
      <c r="F21698" s="8"/>
      <c r="G21698" s="8"/>
      <c r="H21698" s="8"/>
    </row>
    <row r="21699" spans="1:8" x14ac:dyDescent="0.25">
      <c r="A21699" s="5"/>
      <c r="C21699" s="7"/>
      <c r="F21699" s="8"/>
      <c r="G21699" s="8"/>
      <c r="H21699" s="8"/>
    </row>
    <row r="21700" spans="1:8" x14ac:dyDescent="0.25">
      <c r="A21700" s="5"/>
      <c r="C21700" s="7"/>
      <c r="F21700" s="8"/>
      <c r="G21700" s="8"/>
      <c r="H21700" s="8"/>
    </row>
    <row r="21701" spans="1:8" x14ac:dyDescent="0.25">
      <c r="A21701" s="5"/>
      <c r="C21701" s="7"/>
      <c r="F21701" s="8"/>
      <c r="G21701" s="8"/>
      <c r="H21701" s="8"/>
    </row>
    <row r="21702" spans="1:8" x14ac:dyDescent="0.25">
      <c r="A21702" s="5"/>
      <c r="C21702" s="7"/>
      <c r="F21702" s="8"/>
      <c r="G21702" s="8"/>
      <c r="H21702" s="8"/>
    </row>
    <row r="21703" spans="1:8" x14ac:dyDescent="0.25">
      <c r="A21703" s="5"/>
      <c r="C21703" s="7"/>
      <c r="F21703" s="8"/>
      <c r="G21703" s="8"/>
      <c r="H21703" s="8"/>
    </row>
    <row r="21704" spans="1:8" x14ac:dyDescent="0.25">
      <c r="A21704" s="5"/>
      <c r="C21704" s="7"/>
      <c r="F21704" s="8"/>
      <c r="G21704" s="8"/>
      <c r="H21704" s="8"/>
    </row>
    <row r="21705" spans="1:8" x14ac:dyDescent="0.25">
      <c r="A21705" s="5"/>
      <c r="C21705" s="7"/>
      <c r="F21705" s="8"/>
      <c r="G21705" s="8"/>
      <c r="H21705" s="8"/>
    </row>
    <row r="21706" spans="1:8" x14ac:dyDescent="0.25">
      <c r="A21706" s="5"/>
      <c r="C21706" s="7"/>
      <c r="F21706" s="8"/>
      <c r="G21706" s="8"/>
      <c r="H21706" s="8"/>
    </row>
    <row r="21707" spans="1:8" x14ac:dyDescent="0.25">
      <c r="A21707" s="5"/>
      <c r="C21707" s="7"/>
      <c r="F21707" s="8"/>
      <c r="G21707" s="8"/>
      <c r="H21707" s="8"/>
    </row>
    <row r="21708" spans="1:8" x14ac:dyDescent="0.25">
      <c r="A21708" s="5"/>
      <c r="C21708" s="7"/>
      <c r="F21708" s="8"/>
      <c r="G21708" s="8"/>
      <c r="H21708" s="8"/>
    </row>
    <row r="21709" spans="1:8" x14ac:dyDescent="0.25">
      <c r="A21709" s="5"/>
      <c r="C21709" s="7"/>
      <c r="F21709" s="8"/>
      <c r="G21709" s="8"/>
      <c r="H21709" s="8"/>
    </row>
    <row r="21710" spans="1:8" x14ac:dyDescent="0.25">
      <c r="A21710" s="5"/>
      <c r="C21710" s="7"/>
      <c r="F21710" s="8"/>
      <c r="G21710" s="8"/>
      <c r="H21710" s="8"/>
    </row>
    <row r="21711" spans="1:8" x14ac:dyDescent="0.25">
      <c r="A21711" s="5"/>
      <c r="C21711" s="7"/>
      <c r="F21711" s="8"/>
      <c r="G21711" s="8"/>
      <c r="H21711" s="8"/>
    </row>
    <row r="21712" spans="1:8" x14ac:dyDescent="0.25">
      <c r="A21712" s="5"/>
      <c r="C21712" s="7"/>
      <c r="F21712" s="8"/>
      <c r="G21712" s="8"/>
      <c r="H21712" s="8"/>
    </row>
    <row r="21713" spans="1:8" x14ac:dyDescent="0.25">
      <c r="A21713" s="5"/>
      <c r="C21713" s="7"/>
      <c r="F21713" s="8"/>
      <c r="G21713" s="8"/>
      <c r="H21713" s="8"/>
    </row>
    <row r="21714" spans="1:8" x14ac:dyDescent="0.25">
      <c r="A21714" s="5"/>
      <c r="C21714" s="7"/>
      <c r="F21714" s="8"/>
      <c r="G21714" s="8"/>
      <c r="H21714" s="8"/>
    </row>
    <row r="21715" spans="1:8" x14ac:dyDescent="0.25">
      <c r="A21715" s="5"/>
      <c r="C21715" s="7"/>
      <c r="F21715" s="8"/>
      <c r="G21715" s="8"/>
      <c r="H21715" s="8"/>
    </row>
    <row r="21716" spans="1:8" x14ac:dyDescent="0.25">
      <c r="A21716" s="5"/>
      <c r="C21716" s="7"/>
      <c r="F21716" s="8"/>
      <c r="G21716" s="8"/>
      <c r="H21716" s="8"/>
    </row>
    <row r="21717" spans="1:8" x14ac:dyDescent="0.25">
      <c r="A21717" s="5"/>
      <c r="C21717" s="7"/>
      <c r="F21717" s="8"/>
      <c r="G21717" s="8"/>
      <c r="H21717" s="8"/>
    </row>
    <row r="21718" spans="1:8" x14ac:dyDescent="0.25">
      <c r="A21718" s="5"/>
      <c r="C21718" s="7"/>
      <c r="F21718" s="8"/>
      <c r="G21718" s="8"/>
      <c r="H21718" s="8"/>
    </row>
    <row r="21719" spans="1:8" x14ac:dyDescent="0.25">
      <c r="A21719" s="5"/>
      <c r="C21719" s="7"/>
      <c r="F21719" s="8"/>
      <c r="G21719" s="8"/>
      <c r="H21719" s="8"/>
    </row>
    <row r="21720" spans="1:8" x14ac:dyDescent="0.25">
      <c r="A21720" s="5"/>
      <c r="C21720" s="7"/>
      <c r="F21720" s="8"/>
      <c r="G21720" s="8"/>
      <c r="H21720" s="8"/>
    </row>
    <row r="21721" spans="1:8" x14ac:dyDescent="0.25">
      <c r="A21721" s="5"/>
      <c r="C21721" s="7"/>
      <c r="F21721" s="8"/>
      <c r="G21721" s="8"/>
      <c r="H21721" s="8"/>
    </row>
    <row r="21722" spans="1:8" x14ac:dyDescent="0.25">
      <c r="A21722" s="5"/>
      <c r="C21722" s="7"/>
      <c r="F21722" s="8"/>
      <c r="G21722" s="8"/>
      <c r="H21722" s="8"/>
    </row>
    <row r="21723" spans="1:8" x14ac:dyDescent="0.25">
      <c r="A21723" s="5"/>
      <c r="C21723" s="7"/>
      <c r="F21723" s="8"/>
      <c r="G21723" s="8"/>
      <c r="H21723" s="8"/>
    </row>
    <row r="21724" spans="1:8" x14ac:dyDescent="0.25">
      <c r="A21724" s="5"/>
      <c r="C21724" s="7"/>
      <c r="F21724" s="8"/>
      <c r="G21724" s="8"/>
      <c r="H21724" s="8"/>
    </row>
    <row r="21725" spans="1:8" x14ac:dyDescent="0.25">
      <c r="A21725" s="5"/>
      <c r="C21725" s="7"/>
      <c r="F21725" s="8"/>
      <c r="G21725" s="8"/>
      <c r="H21725" s="8"/>
    </row>
    <row r="21726" spans="1:8" x14ac:dyDescent="0.25">
      <c r="A21726" s="5"/>
      <c r="C21726" s="7"/>
      <c r="F21726" s="8"/>
      <c r="G21726" s="8"/>
      <c r="H21726" s="8"/>
    </row>
    <row r="21727" spans="1:8" x14ac:dyDescent="0.25">
      <c r="A21727" s="5"/>
      <c r="C21727" s="7"/>
      <c r="F21727" s="8"/>
      <c r="G21727" s="8"/>
      <c r="H21727" s="8"/>
    </row>
    <row r="21728" spans="1:8" x14ac:dyDescent="0.25">
      <c r="A21728" s="5"/>
      <c r="C21728" s="7"/>
      <c r="F21728" s="8"/>
      <c r="G21728" s="8"/>
      <c r="H21728" s="8"/>
    </row>
    <row r="21729" spans="1:8" x14ac:dyDescent="0.25">
      <c r="A21729" s="5"/>
      <c r="C21729" s="7"/>
      <c r="F21729" s="8"/>
      <c r="G21729" s="8"/>
      <c r="H21729" s="8"/>
    </row>
    <row r="21730" spans="1:8" x14ac:dyDescent="0.25">
      <c r="A21730" s="5"/>
      <c r="C21730" s="7"/>
      <c r="F21730" s="8"/>
      <c r="G21730" s="8"/>
      <c r="H21730" s="8"/>
    </row>
    <row r="21731" spans="1:8" x14ac:dyDescent="0.25">
      <c r="A21731" s="5"/>
      <c r="C21731" s="7"/>
      <c r="F21731" s="8"/>
      <c r="G21731" s="8"/>
      <c r="H21731" s="8"/>
    </row>
    <row r="21732" spans="1:8" x14ac:dyDescent="0.25">
      <c r="A21732" s="5"/>
      <c r="C21732" s="7"/>
      <c r="F21732" s="8"/>
      <c r="G21732" s="8"/>
      <c r="H21732" s="8"/>
    </row>
    <row r="21733" spans="1:8" x14ac:dyDescent="0.25">
      <c r="A21733" s="5"/>
      <c r="C21733" s="7"/>
      <c r="F21733" s="8"/>
      <c r="G21733" s="8"/>
      <c r="H21733" s="8"/>
    </row>
    <row r="21734" spans="1:8" x14ac:dyDescent="0.25">
      <c r="A21734" s="5"/>
      <c r="C21734" s="7"/>
      <c r="F21734" s="8"/>
      <c r="G21734" s="8"/>
      <c r="H21734" s="8"/>
    </row>
    <row r="21735" spans="1:8" x14ac:dyDescent="0.25">
      <c r="A21735" s="5"/>
      <c r="C21735" s="7"/>
      <c r="F21735" s="8"/>
      <c r="G21735" s="8"/>
      <c r="H21735" s="8"/>
    </row>
    <row r="21736" spans="1:8" x14ac:dyDescent="0.25">
      <c r="A21736" s="5"/>
      <c r="C21736" s="7"/>
      <c r="F21736" s="8"/>
      <c r="G21736" s="8"/>
      <c r="H21736" s="8"/>
    </row>
    <row r="21737" spans="1:8" x14ac:dyDescent="0.25">
      <c r="A21737" s="5"/>
      <c r="C21737" s="7"/>
      <c r="F21737" s="8"/>
      <c r="G21737" s="8"/>
      <c r="H21737" s="8"/>
    </row>
    <row r="21738" spans="1:8" x14ac:dyDescent="0.25">
      <c r="A21738" s="5"/>
      <c r="C21738" s="7"/>
      <c r="F21738" s="8"/>
      <c r="G21738" s="8"/>
      <c r="H21738" s="8"/>
    </row>
    <row r="21739" spans="1:8" x14ac:dyDescent="0.25">
      <c r="A21739" s="5"/>
      <c r="C21739" s="7"/>
      <c r="F21739" s="8"/>
      <c r="G21739" s="8"/>
      <c r="H21739" s="8"/>
    </row>
    <row r="21740" spans="1:8" x14ac:dyDescent="0.25">
      <c r="A21740" s="5"/>
      <c r="C21740" s="7"/>
      <c r="F21740" s="8"/>
      <c r="G21740" s="8"/>
      <c r="H21740" s="8"/>
    </row>
    <row r="21741" spans="1:8" x14ac:dyDescent="0.25">
      <c r="A21741" s="5"/>
      <c r="C21741" s="7"/>
      <c r="F21741" s="8"/>
      <c r="G21741" s="8"/>
      <c r="H21741" s="8"/>
    </row>
    <row r="21742" spans="1:8" x14ac:dyDescent="0.25">
      <c r="A21742" s="5"/>
      <c r="C21742" s="7"/>
      <c r="F21742" s="8"/>
      <c r="G21742" s="8"/>
      <c r="H21742" s="8"/>
    </row>
    <row r="21743" spans="1:8" x14ac:dyDescent="0.25">
      <c r="A21743" s="5"/>
      <c r="C21743" s="7"/>
      <c r="F21743" s="8"/>
      <c r="G21743" s="8"/>
      <c r="H21743" s="8"/>
    </row>
    <row r="21744" spans="1:8" x14ac:dyDescent="0.25">
      <c r="A21744" s="5"/>
      <c r="C21744" s="7"/>
      <c r="F21744" s="8"/>
      <c r="G21744" s="8"/>
      <c r="H21744" s="8"/>
    </row>
    <row r="21745" spans="1:8" x14ac:dyDescent="0.25">
      <c r="A21745" s="5"/>
      <c r="C21745" s="7"/>
      <c r="F21745" s="8"/>
      <c r="G21745" s="8"/>
      <c r="H21745" s="8"/>
    </row>
    <row r="21746" spans="1:8" x14ac:dyDescent="0.25">
      <c r="A21746" s="5"/>
      <c r="C21746" s="7"/>
      <c r="F21746" s="8"/>
      <c r="G21746" s="8"/>
      <c r="H21746" s="8"/>
    </row>
    <row r="21747" spans="1:8" x14ac:dyDescent="0.25">
      <c r="A21747" s="5"/>
      <c r="C21747" s="7"/>
      <c r="F21747" s="8"/>
      <c r="G21747" s="8"/>
      <c r="H21747" s="8"/>
    </row>
    <row r="21748" spans="1:8" x14ac:dyDescent="0.25">
      <c r="A21748" s="5"/>
      <c r="C21748" s="7"/>
      <c r="F21748" s="8"/>
      <c r="G21748" s="8"/>
      <c r="H21748" s="8"/>
    </row>
    <row r="21749" spans="1:8" x14ac:dyDescent="0.25">
      <c r="A21749" s="5"/>
      <c r="C21749" s="7"/>
      <c r="F21749" s="8"/>
      <c r="G21749" s="8"/>
      <c r="H21749" s="8"/>
    </row>
    <row r="21750" spans="1:8" x14ac:dyDescent="0.25">
      <c r="A21750" s="5"/>
      <c r="C21750" s="7"/>
      <c r="F21750" s="8"/>
      <c r="G21750" s="8"/>
      <c r="H21750" s="8"/>
    </row>
    <row r="21751" spans="1:8" x14ac:dyDescent="0.25">
      <c r="A21751" s="5"/>
      <c r="C21751" s="7"/>
      <c r="F21751" s="8"/>
      <c r="G21751" s="8"/>
      <c r="H21751" s="8"/>
    </row>
    <row r="21752" spans="1:8" x14ac:dyDescent="0.25">
      <c r="A21752" s="5"/>
      <c r="C21752" s="7"/>
      <c r="F21752" s="8"/>
      <c r="G21752" s="8"/>
      <c r="H21752" s="8"/>
    </row>
    <row r="21753" spans="1:8" x14ac:dyDescent="0.25">
      <c r="A21753" s="5"/>
      <c r="C21753" s="7"/>
      <c r="F21753" s="8"/>
      <c r="G21753" s="8"/>
      <c r="H21753" s="8"/>
    </row>
    <row r="21754" spans="1:8" x14ac:dyDescent="0.25">
      <c r="A21754" s="5"/>
      <c r="C21754" s="7"/>
      <c r="F21754" s="8"/>
      <c r="G21754" s="8"/>
      <c r="H21754" s="8"/>
    </row>
    <row r="21755" spans="1:8" x14ac:dyDescent="0.25">
      <c r="A21755" s="5"/>
      <c r="C21755" s="7"/>
      <c r="F21755" s="8"/>
      <c r="G21755" s="8"/>
      <c r="H21755" s="8"/>
    </row>
    <row r="21756" spans="1:8" x14ac:dyDescent="0.25">
      <c r="A21756" s="5"/>
      <c r="C21756" s="7"/>
      <c r="F21756" s="8"/>
      <c r="G21756" s="8"/>
      <c r="H21756" s="8"/>
    </row>
    <row r="21757" spans="1:8" x14ac:dyDescent="0.25">
      <c r="A21757" s="5"/>
      <c r="C21757" s="7"/>
      <c r="F21757" s="8"/>
      <c r="G21757" s="8"/>
      <c r="H21757" s="8"/>
    </row>
    <row r="21758" spans="1:8" x14ac:dyDescent="0.25">
      <c r="A21758" s="5"/>
      <c r="C21758" s="7"/>
      <c r="F21758" s="8"/>
      <c r="G21758" s="8"/>
      <c r="H21758" s="8"/>
    </row>
    <row r="21759" spans="1:8" x14ac:dyDescent="0.25">
      <c r="A21759" s="5"/>
      <c r="C21759" s="7"/>
      <c r="F21759" s="8"/>
      <c r="G21759" s="8"/>
      <c r="H21759" s="8"/>
    </row>
    <row r="21760" spans="1:8" x14ac:dyDescent="0.25">
      <c r="A21760" s="5"/>
      <c r="C21760" s="7"/>
      <c r="F21760" s="8"/>
      <c r="G21760" s="8"/>
      <c r="H21760" s="8"/>
    </row>
    <row r="21761" spans="1:8" x14ac:dyDescent="0.25">
      <c r="A21761" s="5"/>
      <c r="C21761" s="7"/>
      <c r="F21761" s="8"/>
      <c r="G21761" s="8"/>
      <c r="H21761" s="8"/>
    </row>
    <row r="21762" spans="1:8" x14ac:dyDescent="0.25">
      <c r="A21762" s="5"/>
      <c r="C21762" s="7"/>
      <c r="F21762" s="8"/>
      <c r="G21762" s="8"/>
      <c r="H21762" s="8"/>
    </row>
    <row r="21763" spans="1:8" x14ac:dyDescent="0.25">
      <c r="A21763" s="5"/>
      <c r="C21763" s="7"/>
      <c r="F21763" s="8"/>
      <c r="G21763" s="8"/>
      <c r="H21763" s="8"/>
    </row>
    <row r="21764" spans="1:8" x14ac:dyDescent="0.25">
      <c r="A21764" s="5"/>
      <c r="C21764" s="7"/>
      <c r="F21764" s="8"/>
      <c r="G21764" s="8"/>
      <c r="H21764" s="8"/>
    </row>
    <row r="21765" spans="1:8" x14ac:dyDescent="0.25">
      <c r="A21765" s="5"/>
      <c r="C21765" s="7"/>
      <c r="F21765" s="8"/>
      <c r="G21765" s="8"/>
      <c r="H21765" s="8"/>
    </row>
    <row r="21766" spans="1:8" x14ac:dyDescent="0.25">
      <c r="A21766" s="5"/>
      <c r="C21766" s="7"/>
      <c r="F21766" s="8"/>
      <c r="G21766" s="8"/>
      <c r="H21766" s="8"/>
    </row>
    <row r="21767" spans="1:8" x14ac:dyDescent="0.25">
      <c r="A21767" s="5"/>
      <c r="C21767" s="7"/>
      <c r="F21767" s="8"/>
      <c r="G21767" s="8"/>
      <c r="H21767" s="8"/>
    </row>
    <row r="21768" spans="1:8" x14ac:dyDescent="0.25">
      <c r="A21768" s="5"/>
      <c r="C21768" s="7"/>
      <c r="F21768" s="8"/>
      <c r="G21768" s="8"/>
      <c r="H21768" s="8"/>
    </row>
    <row r="21769" spans="1:8" x14ac:dyDescent="0.25">
      <c r="A21769" s="5"/>
      <c r="C21769" s="7"/>
      <c r="F21769" s="8"/>
      <c r="G21769" s="8"/>
      <c r="H21769" s="8"/>
    </row>
    <row r="21770" spans="1:8" x14ac:dyDescent="0.25">
      <c r="A21770" s="5"/>
      <c r="C21770" s="7"/>
      <c r="F21770" s="8"/>
      <c r="G21770" s="8"/>
      <c r="H21770" s="8"/>
    </row>
    <row r="21771" spans="1:8" x14ac:dyDescent="0.25">
      <c r="A21771" s="5"/>
      <c r="C21771" s="7"/>
      <c r="F21771" s="8"/>
      <c r="G21771" s="8"/>
      <c r="H21771" s="8"/>
    </row>
    <row r="21772" spans="1:8" x14ac:dyDescent="0.25">
      <c r="A21772" s="5"/>
      <c r="C21772" s="7"/>
      <c r="F21772" s="8"/>
      <c r="G21772" s="8"/>
      <c r="H21772" s="8"/>
    </row>
    <row r="21773" spans="1:8" x14ac:dyDescent="0.25">
      <c r="A21773" s="5"/>
      <c r="C21773" s="7"/>
      <c r="F21773" s="8"/>
      <c r="G21773" s="8"/>
      <c r="H21773" s="8"/>
    </row>
    <row r="21774" spans="1:8" x14ac:dyDescent="0.25">
      <c r="A21774" s="5"/>
      <c r="C21774" s="7"/>
      <c r="F21774" s="8"/>
      <c r="G21774" s="8"/>
      <c r="H21774" s="8"/>
    </row>
    <row r="21775" spans="1:8" x14ac:dyDescent="0.25">
      <c r="A21775" s="5"/>
      <c r="C21775" s="7"/>
      <c r="F21775" s="8"/>
      <c r="G21775" s="8"/>
      <c r="H21775" s="8"/>
    </row>
    <row r="21776" spans="1:8" x14ac:dyDescent="0.25">
      <c r="A21776" s="5"/>
      <c r="C21776" s="7"/>
      <c r="F21776" s="8"/>
      <c r="G21776" s="8"/>
      <c r="H21776" s="8"/>
    </row>
    <row r="21777" spans="1:8" x14ac:dyDescent="0.25">
      <c r="A21777" s="5"/>
      <c r="C21777" s="7"/>
      <c r="F21777" s="8"/>
      <c r="G21777" s="8"/>
      <c r="H21777" s="8"/>
    </row>
    <row r="21778" spans="1:8" x14ac:dyDescent="0.25">
      <c r="A21778" s="5"/>
      <c r="C21778" s="7"/>
      <c r="F21778" s="8"/>
      <c r="G21778" s="8"/>
      <c r="H21778" s="8"/>
    </row>
    <row r="21779" spans="1:8" x14ac:dyDescent="0.25">
      <c r="A21779" s="5"/>
      <c r="C21779" s="7"/>
      <c r="F21779" s="8"/>
      <c r="G21779" s="8"/>
      <c r="H21779" s="8"/>
    </row>
    <row r="21780" spans="1:8" x14ac:dyDescent="0.25">
      <c r="A21780" s="5"/>
      <c r="C21780" s="7"/>
      <c r="F21780" s="8"/>
      <c r="G21780" s="8"/>
      <c r="H21780" s="8"/>
    </row>
    <row r="21781" spans="1:8" x14ac:dyDescent="0.25">
      <c r="A21781" s="5"/>
      <c r="C21781" s="7"/>
      <c r="F21781" s="8"/>
      <c r="G21781" s="8"/>
      <c r="H21781" s="8"/>
    </row>
    <row r="21782" spans="1:8" x14ac:dyDescent="0.25">
      <c r="A21782" s="5"/>
      <c r="C21782" s="7"/>
      <c r="F21782" s="8"/>
      <c r="G21782" s="8"/>
      <c r="H21782" s="8"/>
    </row>
    <row r="21783" spans="1:8" x14ac:dyDescent="0.25">
      <c r="A21783" s="5"/>
      <c r="C21783" s="7"/>
      <c r="F21783" s="8"/>
      <c r="G21783" s="8"/>
      <c r="H21783" s="8"/>
    </row>
    <row r="21784" spans="1:8" x14ac:dyDescent="0.25">
      <c r="A21784" s="5"/>
      <c r="C21784" s="7"/>
      <c r="F21784" s="8"/>
      <c r="G21784" s="8"/>
      <c r="H21784" s="8"/>
    </row>
    <row r="21785" spans="1:8" x14ac:dyDescent="0.25">
      <c r="A21785" s="5"/>
      <c r="C21785" s="7"/>
      <c r="F21785" s="8"/>
      <c r="G21785" s="8"/>
      <c r="H21785" s="8"/>
    </row>
    <row r="21786" spans="1:8" x14ac:dyDescent="0.25">
      <c r="A21786" s="5"/>
      <c r="C21786" s="7"/>
      <c r="F21786" s="8"/>
      <c r="G21786" s="8"/>
      <c r="H21786" s="8"/>
    </row>
    <row r="21787" spans="1:8" x14ac:dyDescent="0.25">
      <c r="A21787" s="5"/>
      <c r="C21787" s="7"/>
      <c r="F21787" s="8"/>
      <c r="G21787" s="8"/>
      <c r="H21787" s="8"/>
    </row>
    <row r="21788" spans="1:8" x14ac:dyDescent="0.25">
      <c r="A21788" s="5"/>
      <c r="C21788" s="7"/>
      <c r="F21788" s="8"/>
      <c r="G21788" s="8"/>
      <c r="H21788" s="8"/>
    </row>
    <row r="21789" spans="1:8" x14ac:dyDescent="0.25">
      <c r="A21789" s="5"/>
      <c r="C21789" s="7"/>
      <c r="F21789" s="8"/>
      <c r="G21789" s="8"/>
      <c r="H21789" s="8"/>
    </row>
    <row r="21790" spans="1:8" x14ac:dyDescent="0.25">
      <c r="A21790" s="5"/>
      <c r="C21790" s="7"/>
      <c r="F21790" s="8"/>
      <c r="G21790" s="8"/>
      <c r="H21790" s="8"/>
    </row>
    <row r="21791" spans="1:8" x14ac:dyDescent="0.25">
      <c r="A21791" s="5"/>
      <c r="C21791" s="7"/>
      <c r="F21791" s="8"/>
      <c r="G21791" s="8"/>
      <c r="H21791" s="8"/>
    </row>
    <row r="21792" spans="1:8" x14ac:dyDescent="0.25">
      <c r="A21792" s="5"/>
      <c r="C21792" s="7"/>
      <c r="F21792" s="8"/>
      <c r="G21792" s="8"/>
      <c r="H21792" s="8"/>
    </row>
    <row r="21793" spans="1:8" x14ac:dyDescent="0.25">
      <c r="A21793" s="5"/>
      <c r="C21793" s="7"/>
      <c r="F21793" s="8"/>
      <c r="G21793" s="8"/>
      <c r="H21793" s="8"/>
    </row>
    <row r="21794" spans="1:8" x14ac:dyDescent="0.25">
      <c r="A21794" s="5"/>
      <c r="C21794" s="7"/>
      <c r="F21794" s="8"/>
      <c r="G21794" s="8"/>
      <c r="H21794" s="8"/>
    </row>
    <row r="21795" spans="1:8" x14ac:dyDescent="0.25">
      <c r="A21795" s="5"/>
      <c r="C21795" s="7"/>
      <c r="F21795" s="8"/>
      <c r="G21795" s="8"/>
      <c r="H21795" s="8"/>
    </row>
    <row r="21796" spans="1:8" x14ac:dyDescent="0.25">
      <c r="A21796" s="5"/>
      <c r="C21796" s="7"/>
      <c r="F21796" s="8"/>
      <c r="G21796" s="8"/>
      <c r="H21796" s="8"/>
    </row>
    <row r="21797" spans="1:8" x14ac:dyDescent="0.25">
      <c r="A21797" s="5"/>
      <c r="C21797" s="7"/>
      <c r="F21797" s="8"/>
      <c r="G21797" s="8"/>
      <c r="H21797" s="8"/>
    </row>
    <row r="21798" spans="1:8" x14ac:dyDescent="0.25">
      <c r="A21798" s="5"/>
      <c r="C21798" s="7"/>
      <c r="F21798" s="8"/>
      <c r="G21798" s="8"/>
      <c r="H21798" s="8"/>
    </row>
    <row r="21799" spans="1:8" x14ac:dyDescent="0.25">
      <c r="A21799" s="5"/>
      <c r="C21799" s="7"/>
      <c r="F21799" s="8"/>
      <c r="G21799" s="8"/>
      <c r="H21799" s="8"/>
    </row>
    <row r="21800" spans="1:8" x14ac:dyDescent="0.25">
      <c r="A21800" s="5"/>
      <c r="C21800" s="7"/>
      <c r="F21800" s="8"/>
      <c r="G21800" s="8"/>
      <c r="H21800" s="8"/>
    </row>
    <row r="21801" spans="1:8" x14ac:dyDescent="0.25">
      <c r="A21801" s="5"/>
      <c r="C21801" s="7"/>
      <c r="F21801" s="8"/>
      <c r="G21801" s="8"/>
      <c r="H21801" s="8"/>
    </row>
    <row r="21802" spans="1:8" x14ac:dyDescent="0.25">
      <c r="A21802" s="5"/>
      <c r="C21802" s="7"/>
      <c r="F21802" s="8"/>
      <c r="G21802" s="8"/>
      <c r="H21802" s="8"/>
    </row>
    <row r="21803" spans="1:8" x14ac:dyDescent="0.25">
      <c r="A21803" s="5"/>
      <c r="C21803" s="7"/>
      <c r="F21803" s="8"/>
      <c r="G21803" s="8"/>
      <c r="H21803" s="8"/>
    </row>
    <row r="21804" spans="1:8" x14ac:dyDescent="0.25">
      <c r="A21804" s="5"/>
      <c r="C21804" s="7"/>
      <c r="F21804" s="8"/>
      <c r="G21804" s="8"/>
      <c r="H21804" s="8"/>
    </row>
    <row r="21805" spans="1:8" x14ac:dyDescent="0.25">
      <c r="A21805" s="5"/>
      <c r="C21805" s="7"/>
      <c r="F21805" s="8"/>
      <c r="G21805" s="8"/>
      <c r="H21805" s="8"/>
    </row>
    <row r="21806" spans="1:8" x14ac:dyDescent="0.25">
      <c r="A21806" s="5"/>
      <c r="C21806" s="7"/>
      <c r="F21806" s="8"/>
      <c r="G21806" s="8"/>
      <c r="H21806" s="8"/>
    </row>
    <row r="21807" spans="1:8" x14ac:dyDescent="0.25">
      <c r="A21807" s="5"/>
      <c r="C21807" s="7"/>
      <c r="F21807" s="8"/>
      <c r="G21807" s="8"/>
      <c r="H21807" s="8"/>
    </row>
    <row r="21808" spans="1:8" x14ac:dyDescent="0.25">
      <c r="A21808" s="5"/>
      <c r="C21808" s="7"/>
      <c r="F21808" s="8"/>
      <c r="G21808" s="8"/>
      <c r="H21808" s="8"/>
    </row>
    <row r="21809" spans="1:8" x14ac:dyDescent="0.25">
      <c r="A21809" s="5"/>
      <c r="C21809" s="7"/>
      <c r="F21809" s="8"/>
      <c r="G21809" s="8"/>
      <c r="H21809" s="8"/>
    </row>
    <row r="21810" spans="1:8" x14ac:dyDescent="0.25">
      <c r="A21810" s="5"/>
      <c r="C21810" s="7"/>
      <c r="F21810" s="8"/>
      <c r="G21810" s="8"/>
      <c r="H21810" s="8"/>
    </row>
    <row r="21811" spans="1:8" x14ac:dyDescent="0.25">
      <c r="A21811" s="5"/>
      <c r="C21811" s="7"/>
      <c r="F21811" s="8"/>
      <c r="G21811" s="8"/>
      <c r="H21811" s="8"/>
    </row>
    <row r="21812" spans="1:8" x14ac:dyDescent="0.25">
      <c r="A21812" s="5"/>
      <c r="C21812" s="7"/>
      <c r="F21812" s="8"/>
      <c r="G21812" s="8"/>
      <c r="H21812" s="8"/>
    </row>
    <row r="21813" spans="1:8" x14ac:dyDescent="0.25">
      <c r="A21813" s="5"/>
      <c r="C21813" s="7"/>
      <c r="F21813" s="8"/>
      <c r="G21813" s="8"/>
      <c r="H21813" s="8"/>
    </row>
    <row r="21814" spans="1:8" x14ac:dyDescent="0.25">
      <c r="A21814" s="5"/>
      <c r="C21814" s="7"/>
      <c r="F21814" s="8"/>
      <c r="G21814" s="8"/>
      <c r="H21814" s="8"/>
    </row>
    <row r="21815" spans="1:8" x14ac:dyDescent="0.25">
      <c r="A21815" s="5"/>
      <c r="C21815" s="7"/>
      <c r="F21815" s="8"/>
      <c r="G21815" s="8"/>
      <c r="H21815" s="8"/>
    </row>
    <row r="21816" spans="1:8" x14ac:dyDescent="0.25">
      <c r="A21816" s="5"/>
      <c r="C21816" s="7"/>
      <c r="F21816" s="8"/>
      <c r="G21816" s="8"/>
      <c r="H21816" s="8"/>
    </row>
    <row r="21817" spans="1:8" x14ac:dyDescent="0.25">
      <c r="A21817" s="5"/>
      <c r="C21817" s="7"/>
      <c r="F21817" s="8"/>
      <c r="G21817" s="8"/>
      <c r="H21817" s="8"/>
    </row>
    <row r="21818" spans="1:8" x14ac:dyDescent="0.25">
      <c r="A21818" s="5"/>
      <c r="C21818" s="7"/>
      <c r="F21818" s="8"/>
      <c r="G21818" s="8"/>
      <c r="H21818" s="8"/>
    </row>
    <row r="21819" spans="1:8" x14ac:dyDescent="0.25">
      <c r="A21819" s="5"/>
      <c r="C21819" s="7"/>
      <c r="F21819" s="8"/>
      <c r="G21819" s="8"/>
      <c r="H21819" s="8"/>
    </row>
    <row r="21820" spans="1:8" x14ac:dyDescent="0.25">
      <c r="A21820" s="5"/>
      <c r="C21820" s="7"/>
      <c r="F21820" s="8"/>
      <c r="G21820" s="8"/>
      <c r="H21820" s="8"/>
    </row>
    <row r="21821" spans="1:8" x14ac:dyDescent="0.25">
      <c r="A21821" s="5"/>
      <c r="C21821" s="7"/>
      <c r="F21821" s="8"/>
      <c r="G21821" s="8"/>
      <c r="H21821" s="8"/>
    </row>
    <row r="21822" spans="1:8" x14ac:dyDescent="0.25">
      <c r="A21822" s="5"/>
      <c r="C21822" s="7"/>
      <c r="F21822" s="8"/>
      <c r="G21822" s="8"/>
      <c r="H21822" s="8"/>
    </row>
    <row r="21823" spans="1:8" x14ac:dyDescent="0.25">
      <c r="A21823" s="5"/>
      <c r="C21823" s="7"/>
      <c r="F21823" s="8"/>
      <c r="G21823" s="8"/>
      <c r="H21823" s="8"/>
    </row>
    <row r="21824" spans="1:8" x14ac:dyDescent="0.25">
      <c r="A21824" s="5"/>
      <c r="C21824" s="7"/>
      <c r="F21824" s="8"/>
      <c r="G21824" s="8"/>
      <c r="H21824" s="8"/>
    </row>
    <row r="21825" spans="1:8" x14ac:dyDescent="0.25">
      <c r="A21825" s="5"/>
      <c r="C21825" s="7"/>
      <c r="F21825" s="8"/>
      <c r="G21825" s="8"/>
      <c r="H21825" s="8"/>
    </row>
    <row r="21826" spans="1:8" x14ac:dyDescent="0.25">
      <c r="A21826" s="5"/>
      <c r="C21826" s="7"/>
      <c r="F21826" s="8"/>
      <c r="G21826" s="8"/>
      <c r="H21826" s="8"/>
    </row>
    <row r="21827" spans="1:8" x14ac:dyDescent="0.25">
      <c r="A21827" s="5"/>
      <c r="C21827" s="7"/>
      <c r="F21827" s="8"/>
      <c r="G21827" s="8"/>
      <c r="H21827" s="8"/>
    </row>
    <row r="21828" spans="1:8" x14ac:dyDescent="0.25">
      <c r="A21828" s="5"/>
      <c r="C21828" s="7"/>
      <c r="F21828" s="8"/>
      <c r="G21828" s="8"/>
      <c r="H21828" s="8"/>
    </row>
    <row r="21829" spans="1:8" x14ac:dyDescent="0.25">
      <c r="A21829" s="5"/>
      <c r="C21829" s="7"/>
      <c r="F21829" s="8"/>
      <c r="G21829" s="8"/>
      <c r="H21829" s="8"/>
    </row>
    <row r="21830" spans="1:8" x14ac:dyDescent="0.25">
      <c r="A21830" s="5"/>
      <c r="C21830" s="7"/>
      <c r="F21830" s="8"/>
      <c r="G21830" s="8"/>
      <c r="H21830" s="8"/>
    </row>
    <row r="21831" spans="1:8" x14ac:dyDescent="0.25">
      <c r="A21831" s="5"/>
      <c r="C21831" s="7"/>
      <c r="F21831" s="8"/>
      <c r="G21831" s="8"/>
      <c r="H21831" s="8"/>
    </row>
    <row r="21832" spans="1:8" x14ac:dyDescent="0.25">
      <c r="A21832" s="5"/>
      <c r="C21832" s="7"/>
      <c r="F21832" s="8"/>
      <c r="G21832" s="8"/>
      <c r="H21832" s="8"/>
    </row>
    <row r="21833" spans="1:8" x14ac:dyDescent="0.25">
      <c r="A21833" s="5"/>
      <c r="C21833" s="7"/>
      <c r="F21833" s="8"/>
      <c r="G21833" s="8"/>
      <c r="H21833" s="8"/>
    </row>
    <row r="21834" spans="1:8" x14ac:dyDescent="0.25">
      <c r="A21834" s="5"/>
      <c r="C21834" s="7"/>
      <c r="F21834" s="8"/>
      <c r="G21834" s="8"/>
      <c r="H21834" s="8"/>
    </row>
    <row r="21835" spans="1:8" x14ac:dyDescent="0.25">
      <c r="A21835" s="5"/>
      <c r="C21835" s="7"/>
      <c r="F21835" s="8"/>
      <c r="G21835" s="8"/>
      <c r="H21835" s="8"/>
    </row>
    <row r="21836" spans="1:8" x14ac:dyDescent="0.25">
      <c r="A21836" s="5"/>
      <c r="C21836" s="7"/>
      <c r="F21836" s="8"/>
      <c r="G21836" s="8"/>
      <c r="H21836" s="8"/>
    </row>
    <row r="21837" spans="1:8" x14ac:dyDescent="0.25">
      <c r="A21837" s="5"/>
      <c r="C21837" s="7"/>
      <c r="F21837" s="8"/>
      <c r="G21837" s="8"/>
      <c r="H21837" s="8"/>
    </row>
    <row r="21838" spans="1:8" x14ac:dyDescent="0.25">
      <c r="A21838" s="5"/>
      <c r="C21838" s="7"/>
      <c r="F21838" s="8"/>
      <c r="G21838" s="8"/>
      <c r="H21838" s="8"/>
    </row>
    <row r="21839" spans="1:8" x14ac:dyDescent="0.25">
      <c r="A21839" s="5"/>
      <c r="C21839" s="7"/>
      <c r="F21839" s="8"/>
      <c r="G21839" s="8"/>
      <c r="H21839" s="8"/>
    </row>
    <row r="21840" spans="1:8" x14ac:dyDescent="0.25">
      <c r="A21840" s="5"/>
      <c r="C21840" s="7"/>
      <c r="F21840" s="8"/>
      <c r="G21840" s="8"/>
      <c r="H21840" s="8"/>
    </row>
    <row r="21841" spans="1:8" x14ac:dyDescent="0.25">
      <c r="A21841" s="5"/>
      <c r="C21841" s="7"/>
      <c r="F21841" s="8"/>
      <c r="G21841" s="8"/>
      <c r="H21841" s="8"/>
    </row>
    <row r="21842" spans="1:8" x14ac:dyDescent="0.25">
      <c r="A21842" s="5"/>
      <c r="C21842" s="7"/>
      <c r="F21842" s="8"/>
      <c r="G21842" s="8"/>
      <c r="H21842" s="8"/>
    </row>
    <row r="21843" spans="1:8" x14ac:dyDescent="0.25">
      <c r="A21843" s="5"/>
      <c r="C21843" s="7"/>
      <c r="F21843" s="8"/>
      <c r="G21843" s="8"/>
      <c r="H21843" s="8"/>
    </row>
    <row r="21844" spans="1:8" x14ac:dyDescent="0.25">
      <c r="A21844" s="5"/>
      <c r="C21844" s="7"/>
      <c r="F21844" s="8"/>
      <c r="G21844" s="8"/>
      <c r="H21844" s="8"/>
    </row>
    <row r="21845" spans="1:8" x14ac:dyDescent="0.25">
      <c r="A21845" s="5"/>
      <c r="C21845" s="7"/>
      <c r="F21845" s="8"/>
      <c r="G21845" s="8"/>
      <c r="H21845" s="8"/>
    </row>
    <row r="21846" spans="1:8" x14ac:dyDescent="0.25">
      <c r="A21846" s="5"/>
      <c r="C21846" s="7"/>
      <c r="F21846" s="8"/>
      <c r="G21846" s="8"/>
      <c r="H21846" s="8"/>
    </row>
    <row r="21847" spans="1:8" x14ac:dyDescent="0.25">
      <c r="A21847" s="5"/>
      <c r="C21847" s="7"/>
      <c r="F21847" s="8"/>
      <c r="G21847" s="8"/>
      <c r="H21847" s="8"/>
    </row>
    <row r="21848" spans="1:8" x14ac:dyDescent="0.25">
      <c r="A21848" s="5"/>
      <c r="C21848" s="7"/>
      <c r="F21848" s="8"/>
      <c r="G21848" s="8"/>
      <c r="H21848" s="8"/>
    </row>
    <row r="21849" spans="1:8" x14ac:dyDescent="0.25">
      <c r="A21849" s="5"/>
      <c r="C21849" s="7"/>
      <c r="F21849" s="8"/>
      <c r="G21849" s="8"/>
      <c r="H21849" s="8"/>
    </row>
    <row r="21850" spans="1:8" x14ac:dyDescent="0.25">
      <c r="A21850" s="5"/>
      <c r="C21850" s="7"/>
      <c r="F21850" s="8"/>
      <c r="G21850" s="8"/>
      <c r="H21850" s="8"/>
    </row>
    <row r="21851" spans="1:8" x14ac:dyDescent="0.25">
      <c r="A21851" s="5"/>
      <c r="C21851" s="7"/>
      <c r="F21851" s="8"/>
      <c r="G21851" s="8"/>
      <c r="H21851" s="8"/>
    </row>
    <row r="21852" spans="1:8" x14ac:dyDescent="0.25">
      <c r="A21852" s="5"/>
      <c r="C21852" s="7"/>
      <c r="F21852" s="8"/>
      <c r="G21852" s="8"/>
      <c r="H21852" s="8"/>
    </row>
    <row r="21853" spans="1:8" x14ac:dyDescent="0.25">
      <c r="A21853" s="5"/>
      <c r="C21853" s="7"/>
      <c r="F21853" s="8"/>
      <c r="G21853" s="8"/>
      <c r="H21853" s="8"/>
    </row>
    <row r="21854" spans="1:8" x14ac:dyDescent="0.25">
      <c r="A21854" s="5"/>
      <c r="C21854" s="7"/>
      <c r="F21854" s="8"/>
      <c r="G21854" s="8"/>
      <c r="H21854" s="8"/>
    </row>
    <row r="21855" spans="1:8" x14ac:dyDescent="0.25">
      <c r="A21855" s="5"/>
      <c r="C21855" s="7"/>
      <c r="F21855" s="8"/>
      <c r="G21855" s="8"/>
      <c r="H21855" s="8"/>
    </row>
    <row r="21856" spans="1:8" x14ac:dyDescent="0.25">
      <c r="A21856" s="5"/>
      <c r="C21856" s="7"/>
      <c r="F21856" s="8"/>
      <c r="G21856" s="8"/>
      <c r="H21856" s="8"/>
    </row>
    <row r="21857" spans="1:8" x14ac:dyDescent="0.25">
      <c r="A21857" s="5"/>
      <c r="C21857" s="7"/>
      <c r="F21857" s="8"/>
      <c r="G21857" s="8"/>
      <c r="H21857" s="8"/>
    </row>
    <row r="21858" spans="1:8" x14ac:dyDescent="0.25">
      <c r="A21858" s="5"/>
      <c r="C21858" s="7"/>
      <c r="F21858" s="8"/>
      <c r="G21858" s="8"/>
      <c r="H21858" s="8"/>
    </row>
    <row r="21859" spans="1:8" x14ac:dyDescent="0.25">
      <c r="A21859" s="5"/>
      <c r="C21859" s="7"/>
      <c r="F21859" s="8"/>
      <c r="G21859" s="8"/>
      <c r="H21859" s="8"/>
    </row>
    <row r="21860" spans="1:8" x14ac:dyDescent="0.25">
      <c r="A21860" s="5"/>
      <c r="C21860" s="7"/>
      <c r="F21860" s="8"/>
      <c r="G21860" s="8"/>
      <c r="H21860" s="8"/>
    </row>
    <row r="21861" spans="1:8" x14ac:dyDescent="0.25">
      <c r="A21861" s="5"/>
      <c r="C21861" s="7"/>
      <c r="F21861" s="8"/>
      <c r="G21861" s="8"/>
      <c r="H21861" s="8"/>
    </row>
    <row r="21862" spans="1:8" x14ac:dyDescent="0.25">
      <c r="A21862" s="5"/>
      <c r="C21862" s="7"/>
      <c r="F21862" s="8"/>
      <c r="G21862" s="8"/>
      <c r="H21862" s="8"/>
    </row>
    <row r="21863" spans="1:8" x14ac:dyDescent="0.25">
      <c r="A21863" s="5"/>
      <c r="C21863" s="7"/>
      <c r="F21863" s="8"/>
      <c r="G21863" s="8"/>
      <c r="H21863" s="8"/>
    </row>
    <row r="21864" spans="1:8" x14ac:dyDescent="0.25">
      <c r="A21864" s="5"/>
      <c r="C21864" s="7"/>
      <c r="F21864" s="8"/>
      <c r="G21864" s="8"/>
      <c r="H21864" s="8"/>
    </row>
    <row r="21865" spans="1:8" x14ac:dyDescent="0.25">
      <c r="A21865" s="5"/>
      <c r="C21865" s="7"/>
      <c r="F21865" s="8"/>
      <c r="G21865" s="8"/>
      <c r="H21865" s="8"/>
    </row>
    <row r="21866" spans="1:8" x14ac:dyDescent="0.25">
      <c r="A21866" s="5"/>
      <c r="C21866" s="7"/>
      <c r="F21866" s="8"/>
      <c r="G21866" s="8"/>
      <c r="H21866" s="8"/>
    </row>
    <row r="21867" spans="1:8" x14ac:dyDescent="0.25">
      <c r="A21867" s="5"/>
      <c r="C21867" s="7"/>
      <c r="F21867" s="8"/>
      <c r="G21867" s="8"/>
      <c r="H21867" s="8"/>
    </row>
    <row r="21868" spans="1:8" x14ac:dyDescent="0.25">
      <c r="A21868" s="5"/>
      <c r="C21868" s="7"/>
      <c r="F21868" s="8"/>
      <c r="G21868" s="8"/>
      <c r="H21868" s="8"/>
    </row>
    <row r="21869" spans="1:8" x14ac:dyDescent="0.25">
      <c r="A21869" s="5"/>
      <c r="C21869" s="7"/>
      <c r="F21869" s="8"/>
      <c r="G21869" s="8"/>
      <c r="H21869" s="8"/>
    </row>
    <row r="21870" spans="1:8" x14ac:dyDescent="0.25">
      <c r="A21870" s="5"/>
      <c r="C21870" s="7"/>
      <c r="F21870" s="8"/>
      <c r="G21870" s="8"/>
      <c r="H21870" s="8"/>
    </row>
    <row r="21871" spans="1:8" x14ac:dyDescent="0.25">
      <c r="A21871" s="5"/>
      <c r="C21871" s="7"/>
      <c r="F21871" s="8"/>
      <c r="G21871" s="8"/>
      <c r="H21871" s="8"/>
    </row>
    <row r="21872" spans="1:8" x14ac:dyDescent="0.25">
      <c r="A21872" s="5"/>
      <c r="C21872" s="7"/>
      <c r="F21872" s="8"/>
      <c r="G21872" s="8"/>
      <c r="H21872" s="8"/>
    </row>
    <row r="21873" spans="1:8" x14ac:dyDescent="0.25">
      <c r="A21873" s="5"/>
      <c r="C21873" s="7"/>
      <c r="F21873" s="8"/>
      <c r="G21873" s="8"/>
      <c r="H21873" s="8"/>
    </row>
    <row r="21874" spans="1:8" x14ac:dyDescent="0.25">
      <c r="A21874" s="5"/>
      <c r="C21874" s="7"/>
      <c r="F21874" s="8"/>
      <c r="G21874" s="8"/>
      <c r="H21874" s="8"/>
    </row>
    <row r="21875" spans="1:8" x14ac:dyDescent="0.25">
      <c r="A21875" s="5"/>
      <c r="C21875" s="7"/>
      <c r="F21875" s="8"/>
      <c r="G21875" s="8"/>
      <c r="H21875" s="8"/>
    </row>
    <row r="21876" spans="1:8" x14ac:dyDescent="0.25">
      <c r="A21876" s="5"/>
      <c r="C21876" s="7"/>
      <c r="F21876" s="8"/>
      <c r="G21876" s="8"/>
      <c r="H21876" s="8"/>
    </row>
    <row r="21877" spans="1:8" x14ac:dyDescent="0.25">
      <c r="A21877" s="5"/>
      <c r="C21877" s="7"/>
      <c r="F21877" s="8"/>
      <c r="G21877" s="8"/>
      <c r="H21877" s="8"/>
    </row>
    <row r="21878" spans="1:8" x14ac:dyDescent="0.25">
      <c r="A21878" s="5"/>
      <c r="C21878" s="7"/>
      <c r="F21878" s="8"/>
      <c r="G21878" s="8"/>
      <c r="H21878" s="8"/>
    </row>
    <row r="21879" spans="1:8" x14ac:dyDescent="0.25">
      <c r="A21879" s="5"/>
      <c r="C21879" s="7"/>
      <c r="F21879" s="8"/>
      <c r="G21879" s="8"/>
      <c r="H21879" s="8"/>
    </row>
    <row r="21880" spans="1:8" x14ac:dyDescent="0.25">
      <c r="A21880" s="5"/>
      <c r="C21880" s="7"/>
      <c r="F21880" s="8"/>
      <c r="G21880" s="8"/>
      <c r="H21880" s="8"/>
    </row>
    <row r="21881" spans="1:8" x14ac:dyDescent="0.25">
      <c r="A21881" s="5"/>
      <c r="C21881" s="7"/>
      <c r="F21881" s="8"/>
      <c r="G21881" s="8"/>
      <c r="H21881" s="8"/>
    </row>
    <row r="21882" spans="1:8" x14ac:dyDescent="0.25">
      <c r="A21882" s="5"/>
      <c r="C21882" s="7"/>
      <c r="F21882" s="8"/>
      <c r="G21882" s="8"/>
      <c r="H21882" s="8"/>
    </row>
    <row r="21883" spans="1:8" x14ac:dyDescent="0.25">
      <c r="A21883" s="5"/>
      <c r="C21883" s="7"/>
      <c r="F21883" s="8"/>
      <c r="G21883" s="8"/>
      <c r="H21883" s="8"/>
    </row>
    <row r="21884" spans="1:8" x14ac:dyDescent="0.25">
      <c r="A21884" s="5"/>
      <c r="C21884" s="7"/>
      <c r="F21884" s="8"/>
      <c r="G21884" s="8"/>
      <c r="H21884" s="8"/>
    </row>
    <row r="21885" spans="1:8" x14ac:dyDescent="0.25">
      <c r="A21885" s="5"/>
      <c r="C21885" s="7"/>
      <c r="F21885" s="8"/>
      <c r="G21885" s="8"/>
      <c r="H21885" s="8"/>
    </row>
    <row r="21886" spans="1:8" x14ac:dyDescent="0.25">
      <c r="A21886" s="5"/>
      <c r="C21886" s="7"/>
      <c r="F21886" s="8"/>
      <c r="G21886" s="8"/>
      <c r="H21886" s="8"/>
    </row>
    <row r="21887" spans="1:8" x14ac:dyDescent="0.25">
      <c r="A21887" s="5"/>
      <c r="C21887" s="7"/>
      <c r="F21887" s="8"/>
      <c r="G21887" s="8"/>
      <c r="H21887" s="8"/>
    </row>
    <row r="21888" spans="1:8" x14ac:dyDescent="0.25">
      <c r="A21888" s="5"/>
      <c r="C21888" s="7"/>
      <c r="F21888" s="8"/>
      <c r="G21888" s="8"/>
      <c r="H21888" s="8"/>
    </row>
    <row r="21889" spans="1:8" x14ac:dyDescent="0.25">
      <c r="A21889" s="5"/>
      <c r="C21889" s="7"/>
      <c r="F21889" s="8"/>
      <c r="G21889" s="8"/>
      <c r="H21889" s="8"/>
    </row>
    <row r="21890" spans="1:8" x14ac:dyDescent="0.25">
      <c r="A21890" s="5"/>
      <c r="C21890" s="7"/>
      <c r="F21890" s="8"/>
      <c r="G21890" s="8"/>
      <c r="H21890" s="8"/>
    </row>
    <row r="21891" spans="1:8" x14ac:dyDescent="0.25">
      <c r="A21891" s="5"/>
      <c r="C21891" s="7"/>
      <c r="F21891" s="8"/>
      <c r="G21891" s="8"/>
      <c r="H21891" s="8"/>
    </row>
    <row r="21892" spans="1:8" x14ac:dyDescent="0.25">
      <c r="A21892" s="5"/>
      <c r="C21892" s="7"/>
      <c r="F21892" s="8"/>
      <c r="G21892" s="8"/>
      <c r="H21892" s="8"/>
    </row>
    <row r="21893" spans="1:8" x14ac:dyDescent="0.25">
      <c r="A21893" s="5"/>
      <c r="C21893" s="7"/>
      <c r="F21893" s="8"/>
      <c r="G21893" s="8"/>
      <c r="H21893" s="8"/>
    </row>
    <row r="21894" spans="1:8" x14ac:dyDescent="0.25">
      <c r="A21894" s="5"/>
      <c r="C21894" s="7"/>
      <c r="F21894" s="8"/>
      <c r="G21894" s="8"/>
      <c r="H21894" s="8"/>
    </row>
    <row r="21895" spans="1:8" x14ac:dyDescent="0.25">
      <c r="A21895" s="5"/>
      <c r="C21895" s="7"/>
      <c r="F21895" s="8"/>
      <c r="G21895" s="8"/>
      <c r="H21895" s="8"/>
    </row>
    <row r="21896" spans="1:8" x14ac:dyDescent="0.25">
      <c r="A21896" s="5"/>
      <c r="C21896" s="7"/>
      <c r="F21896" s="8"/>
      <c r="G21896" s="8"/>
      <c r="H21896" s="8"/>
    </row>
    <row r="21897" spans="1:8" x14ac:dyDescent="0.25">
      <c r="A21897" s="5"/>
      <c r="C21897" s="7"/>
      <c r="F21897" s="8"/>
      <c r="G21897" s="8"/>
      <c r="H21897" s="8"/>
    </row>
    <row r="21898" spans="1:8" x14ac:dyDescent="0.25">
      <c r="A21898" s="5"/>
      <c r="C21898" s="7"/>
      <c r="F21898" s="8"/>
      <c r="G21898" s="8"/>
      <c r="H21898" s="8"/>
    </row>
    <row r="21899" spans="1:8" x14ac:dyDescent="0.25">
      <c r="A21899" s="5"/>
      <c r="C21899" s="7"/>
      <c r="F21899" s="8"/>
      <c r="G21899" s="8"/>
      <c r="H21899" s="8"/>
    </row>
    <row r="21900" spans="1:8" x14ac:dyDescent="0.25">
      <c r="A21900" s="5"/>
      <c r="C21900" s="7"/>
      <c r="F21900" s="8"/>
      <c r="G21900" s="8"/>
      <c r="H21900" s="8"/>
    </row>
    <row r="21901" spans="1:8" x14ac:dyDescent="0.25">
      <c r="A21901" s="5"/>
      <c r="C21901" s="7"/>
      <c r="F21901" s="8"/>
      <c r="G21901" s="8"/>
      <c r="H21901" s="8"/>
    </row>
    <row r="21902" spans="1:8" x14ac:dyDescent="0.25">
      <c r="A21902" s="5"/>
      <c r="C21902" s="7"/>
      <c r="F21902" s="8"/>
      <c r="G21902" s="8"/>
      <c r="H21902" s="8"/>
    </row>
    <row r="21903" spans="1:8" x14ac:dyDescent="0.25">
      <c r="A21903" s="5"/>
      <c r="C21903" s="7"/>
      <c r="F21903" s="8"/>
      <c r="G21903" s="8"/>
      <c r="H21903" s="8"/>
    </row>
    <row r="21904" spans="1:8" x14ac:dyDescent="0.25">
      <c r="A21904" s="5"/>
      <c r="C21904" s="7"/>
      <c r="F21904" s="8"/>
      <c r="G21904" s="8"/>
      <c r="H21904" s="8"/>
    </row>
    <row r="21905" spans="1:8" x14ac:dyDescent="0.25">
      <c r="A21905" s="5"/>
      <c r="C21905" s="7"/>
      <c r="F21905" s="8"/>
      <c r="G21905" s="8"/>
      <c r="H21905" s="8"/>
    </row>
    <row r="21906" spans="1:8" x14ac:dyDescent="0.25">
      <c r="A21906" s="5"/>
      <c r="C21906" s="7"/>
      <c r="F21906" s="8"/>
      <c r="G21906" s="8"/>
      <c r="H21906" s="8"/>
    </row>
    <row r="21907" spans="1:8" x14ac:dyDescent="0.25">
      <c r="A21907" s="5"/>
      <c r="C21907" s="7"/>
      <c r="F21907" s="8"/>
      <c r="G21907" s="8"/>
      <c r="H21907" s="8"/>
    </row>
    <row r="21908" spans="1:8" x14ac:dyDescent="0.25">
      <c r="A21908" s="5"/>
      <c r="C21908" s="7"/>
      <c r="F21908" s="8"/>
      <c r="G21908" s="8"/>
      <c r="H21908" s="8"/>
    </row>
    <row r="21909" spans="1:8" x14ac:dyDescent="0.25">
      <c r="A21909" s="5"/>
      <c r="C21909" s="7"/>
      <c r="F21909" s="8"/>
      <c r="G21909" s="8"/>
      <c r="H21909" s="8"/>
    </row>
    <row r="21910" spans="1:8" x14ac:dyDescent="0.25">
      <c r="A21910" s="5"/>
      <c r="C21910" s="7"/>
      <c r="F21910" s="8"/>
      <c r="G21910" s="8"/>
      <c r="H21910" s="8"/>
    </row>
    <row r="21911" spans="1:8" x14ac:dyDescent="0.25">
      <c r="A21911" s="5"/>
      <c r="C21911" s="7"/>
      <c r="F21911" s="8"/>
      <c r="G21911" s="8"/>
      <c r="H21911" s="8"/>
    </row>
    <row r="21912" spans="1:8" x14ac:dyDescent="0.25">
      <c r="A21912" s="5"/>
      <c r="C21912" s="7"/>
      <c r="F21912" s="8"/>
      <c r="G21912" s="8"/>
      <c r="H21912" s="8"/>
    </row>
    <row r="21913" spans="1:8" x14ac:dyDescent="0.25">
      <c r="A21913" s="5"/>
      <c r="C21913" s="7"/>
      <c r="F21913" s="8"/>
      <c r="G21913" s="8"/>
      <c r="H21913" s="8"/>
    </row>
    <row r="21914" spans="1:8" x14ac:dyDescent="0.25">
      <c r="A21914" s="5"/>
      <c r="C21914" s="7"/>
      <c r="F21914" s="8"/>
      <c r="G21914" s="8"/>
      <c r="H21914" s="8"/>
    </row>
    <row r="21915" spans="1:8" x14ac:dyDescent="0.25">
      <c r="A21915" s="5"/>
      <c r="C21915" s="7"/>
      <c r="F21915" s="8"/>
      <c r="G21915" s="8"/>
      <c r="H21915" s="8"/>
    </row>
    <row r="21916" spans="1:8" x14ac:dyDescent="0.25">
      <c r="A21916" s="5"/>
      <c r="C21916" s="7"/>
      <c r="F21916" s="8"/>
      <c r="G21916" s="8"/>
      <c r="H21916" s="8"/>
    </row>
    <row r="21917" spans="1:8" x14ac:dyDescent="0.25">
      <c r="A21917" s="5"/>
      <c r="C21917" s="7"/>
      <c r="F21917" s="8"/>
      <c r="G21917" s="8"/>
      <c r="H21917" s="8"/>
    </row>
    <row r="21918" spans="1:8" x14ac:dyDescent="0.25">
      <c r="A21918" s="5"/>
      <c r="C21918" s="7"/>
      <c r="F21918" s="8"/>
      <c r="G21918" s="8"/>
      <c r="H21918" s="8"/>
    </row>
    <row r="21919" spans="1:8" x14ac:dyDescent="0.25">
      <c r="A21919" s="5"/>
      <c r="C21919" s="7"/>
      <c r="F21919" s="8"/>
      <c r="G21919" s="8"/>
      <c r="H21919" s="8"/>
    </row>
    <row r="21920" spans="1:8" x14ac:dyDescent="0.25">
      <c r="A21920" s="5"/>
      <c r="C21920" s="7"/>
      <c r="F21920" s="8"/>
      <c r="G21920" s="8"/>
      <c r="H21920" s="8"/>
    </row>
    <row r="21921" spans="1:8" x14ac:dyDescent="0.25">
      <c r="A21921" s="5"/>
      <c r="C21921" s="7"/>
      <c r="F21921" s="8"/>
      <c r="G21921" s="8"/>
      <c r="H21921" s="8"/>
    </row>
    <row r="21922" spans="1:8" x14ac:dyDescent="0.25">
      <c r="A21922" s="5"/>
      <c r="C21922" s="7"/>
      <c r="F21922" s="8"/>
      <c r="G21922" s="8"/>
      <c r="H21922" s="8"/>
    </row>
    <row r="21923" spans="1:8" x14ac:dyDescent="0.25">
      <c r="A21923" s="5"/>
      <c r="C21923" s="7"/>
      <c r="F21923" s="8"/>
      <c r="G21923" s="8"/>
      <c r="H21923" s="8"/>
    </row>
    <row r="21924" spans="1:8" x14ac:dyDescent="0.25">
      <c r="A21924" s="5"/>
      <c r="C21924" s="7"/>
      <c r="F21924" s="8"/>
      <c r="G21924" s="8"/>
      <c r="H21924" s="8"/>
    </row>
    <row r="21925" spans="1:8" x14ac:dyDescent="0.25">
      <c r="A21925" s="5"/>
      <c r="C21925" s="7"/>
      <c r="F21925" s="8"/>
      <c r="G21925" s="8"/>
      <c r="H21925" s="8"/>
    </row>
    <row r="21926" spans="1:8" x14ac:dyDescent="0.25">
      <c r="A21926" s="5"/>
      <c r="C21926" s="7"/>
      <c r="F21926" s="8"/>
      <c r="G21926" s="8"/>
      <c r="H21926" s="8"/>
    </row>
    <row r="21927" spans="1:8" x14ac:dyDescent="0.25">
      <c r="A21927" s="5"/>
      <c r="C21927" s="7"/>
      <c r="F21927" s="8"/>
      <c r="G21927" s="8"/>
      <c r="H21927" s="8"/>
    </row>
    <row r="21928" spans="1:8" x14ac:dyDescent="0.25">
      <c r="A21928" s="5"/>
      <c r="C21928" s="7"/>
      <c r="F21928" s="8"/>
      <c r="G21928" s="8"/>
      <c r="H21928" s="8"/>
    </row>
    <row r="21929" spans="1:8" x14ac:dyDescent="0.25">
      <c r="A21929" s="5"/>
      <c r="C21929" s="7"/>
      <c r="F21929" s="8"/>
      <c r="G21929" s="8"/>
      <c r="H21929" s="8"/>
    </row>
    <row r="21930" spans="1:8" x14ac:dyDescent="0.25">
      <c r="A21930" s="5"/>
      <c r="C21930" s="7"/>
      <c r="F21930" s="8"/>
      <c r="G21930" s="8"/>
      <c r="H21930" s="8"/>
    </row>
    <row r="21931" spans="1:8" x14ac:dyDescent="0.25">
      <c r="A21931" s="5"/>
      <c r="C21931" s="7"/>
      <c r="F21931" s="8"/>
      <c r="G21931" s="8"/>
      <c r="H21931" s="8"/>
    </row>
    <row r="21932" spans="1:8" x14ac:dyDescent="0.25">
      <c r="A21932" s="5"/>
      <c r="C21932" s="7"/>
      <c r="F21932" s="8"/>
      <c r="G21932" s="8"/>
      <c r="H21932" s="8"/>
    </row>
    <row r="21933" spans="1:8" x14ac:dyDescent="0.25">
      <c r="A21933" s="5"/>
      <c r="C21933" s="7"/>
      <c r="F21933" s="8"/>
      <c r="G21933" s="8"/>
      <c r="H21933" s="8"/>
    </row>
    <row r="21934" spans="1:8" x14ac:dyDescent="0.25">
      <c r="A21934" s="5"/>
      <c r="C21934" s="7"/>
      <c r="F21934" s="8"/>
      <c r="G21934" s="8"/>
      <c r="H21934" s="8"/>
    </row>
    <row r="21935" spans="1:8" x14ac:dyDescent="0.25">
      <c r="A21935" s="5"/>
      <c r="C21935" s="7"/>
      <c r="F21935" s="8"/>
      <c r="G21935" s="8"/>
      <c r="H21935" s="8"/>
    </row>
    <row r="21936" spans="1:8" x14ac:dyDescent="0.25">
      <c r="A21936" s="5"/>
      <c r="C21936" s="7"/>
      <c r="F21936" s="8"/>
      <c r="G21936" s="8"/>
      <c r="H21936" s="8"/>
    </row>
    <row r="21937" spans="1:8" x14ac:dyDescent="0.25">
      <c r="A21937" s="5"/>
      <c r="C21937" s="7"/>
      <c r="F21937" s="8"/>
      <c r="G21937" s="8"/>
      <c r="H21937" s="8"/>
    </row>
    <row r="21938" spans="1:8" x14ac:dyDescent="0.25">
      <c r="A21938" s="5"/>
      <c r="C21938" s="7"/>
      <c r="F21938" s="8"/>
      <c r="G21938" s="8"/>
      <c r="H21938" s="8"/>
    </row>
    <row r="21939" spans="1:8" x14ac:dyDescent="0.25">
      <c r="A21939" s="5"/>
      <c r="C21939" s="7"/>
      <c r="F21939" s="8"/>
      <c r="G21939" s="8"/>
      <c r="H21939" s="8"/>
    </row>
    <row r="21940" spans="1:8" x14ac:dyDescent="0.25">
      <c r="A21940" s="5"/>
      <c r="C21940" s="7"/>
      <c r="F21940" s="8"/>
      <c r="G21940" s="8"/>
      <c r="H21940" s="8"/>
    </row>
    <row r="21941" spans="1:8" x14ac:dyDescent="0.25">
      <c r="A21941" s="5"/>
      <c r="C21941" s="7"/>
      <c r="F21941" s="8"/>
      <c r="G21941" s="8"/>
      <c r="H21941" s="8"/>
    </row>
    <row r="21942" spans="1:8" x14ac:dyDescent="0.25">
      <c r="A21942" s="5"/>
      <c r="C21942" s="7"/>
      <c r="F21942" s="8"/>
      <c r="G21942" s="8"/>
      <c r="H21942" s="8"/>
    </row>
    <row r="21943" spans="1:8" x14ac:dyDescent="0.25">
      <c r="A21943" s="5"/>
      <c r="C21943" s="7"/>
      <c r="F21943" s="8"/>
      <c r="G21943" s="8"/>
      <c r="H21943" s="8"/>
    </row>
    <row r="21944" spans="1:8" x14ac:dyDescent="0.25">
      <c r="A21944" s="5"/>
      <c r="C21944" s="7"/>
      <c r="F21944" s="8"/>
      <c r="G21944" s="8"/>
      <c r="H21944" s="8"/>
    </row>
    <row r="21945" spans="1:8" x14ac:dyDescent="0.25">
      <c r="A21945" s="5"/>
      <c r="C21945" s="7"/>
      <c r="F21945" s="8"/>
      <c r="G21945" s="8"/>
      <c r="H21945" s="8"/>
    </row>
    <row r="21946" spans="1:8" x14ac:dyDescent="0.25">
      <c r="A21946" s="5"/>
      <c r="C21946" s="7"/>
      <c r="F21946" s="8"/>
      <c r="G21946" s="8"/>
      <c r="H21946" s="8"/>
    </row>
    <row r="21947" spans="1:8" x14ac:dyDescent="0.25">
      <c r="A21947" s="5"/>
      <c r="C21947" s="7"/>
      <c r="F21947" s="8"/>
      <c r="G21947" s="8"/>
      <c r="H21947" s="8"/>
    </row>
    <row r="21948" spans="1:8" x14ac:dyDescent="0.25">
      <c r="A21948" s="5"/>
      <c r="C21948" s="7"/>
      <c r="F21948" s="8"/>
      <c r="G21948" s="8"/>
      <c r="H21948" s="8"/>
    </row>
    <row r="21949" spans="1:8" x14ac:dyDescent="0.25">
      <c r="A21949" s="5"/>
      <c r="C21949" s="7"/>
      <c r="F21949" s="8"/>
      <c r="G21949" s="8"/>
      <c r="H21949" s="8"/>
    </row>
    <row r="21950" spans="1:8" x14ac:dyDescent="0.25">
      <c r="A21950" s="5"/>
      <c r="C21950" s="7"/>
      <c r="F21950" s="8"/>
      <c r="G21950" s="8"/>
      <c r="H21950" s="8"/>
    </row>
    <row r="21951" spans="1:8" x14ac:dyDescent="0.25">
      <c r="A21951" s="5"/>
      <c r="C21951" s="7"/>
      <c r="F21951" s="8"/>
      <c r="G21951" s="8"/>
      <c r="H21951" s="8"/>
    </row>
    <row r="21952" spans="1:8" x14ac:dyDescent="0.25">
      <c r="A21952" s="5"/>
      <c r="C21952" s="7"/>
      <c r="F21952" s="8"/>
      <c r="G21952" s="8"/>
      <c r="H21952" s="8"/>
    </row>
    <row r="21953" spans="1:8" x14ac:dyDescent="0.25">
      <c r="A21953" s="5"/>
      <c r="C21953" s="7"/>
      <c r="F21953" s="8"/>
      <c r="G21953" s="8"/>
      <c r="H21953" s="8"/>
    </row>
    <row r="21954" spans="1:8" x14ac:dyDescent="0.25">
      <c r="A21954" s="5"/>
      <c r="C21954" s="7"/>
      <c r="F21954" s="8"/>
      <c r="G21954" s="8"/>
      <c r="H21954" s="8"/>
    </row>
    <row r="21955" spans="1:8" x14ac:dyDescent="0.25">
      <c r="A21955" s="5"/>
      <c r="C21955" s="7"/>
      <c r="F21955" s="8"/>
      <c r="G21955" s="8"/>
      <c r="H21955" s="8"/>
    </row>
    <row r="21956" spans="1:8" x14ac:dyDescent="0.25">
      <c r="A21956" s="5"/>
      <c r="C21956" s="7"/>
      <c r="F21956" s="8"/>
      <c r="G21956" s="8"/>
      <c r="H21956" s="8"/>
    </row>
    <row r="21957" spans="1:8" x14ac:dyDescent="0.25">
      <c r="A21957" s="5"/>
      <c r="C21957" s="7"/>
      <c r="F21957" s="8"/>
      <c r="G21957" s="8"/>
      <c r="H21957" s="8"/>
    </row>
    <row r="21958" spans="1:8" x14ac:dyDescent="0.25">
      <c r="A21958" s="5"/>
      <c r="C21958" s="7"/>
      <c r="F21958" s="8"/>
      <c r="G21958" s="8"/>
      <c r="H21958" s="8"/>
    </row>
    <row r="21959" spans="1:8" x14ac:dyDescent="0.25">
      <c r="A21959" s="5"/>
      <c r="C21959" s="7"/>
      <c r="F21959" s="8"/>
      <c r="G21959" s="8"/>
      <c r="H21959" s="8"/>
    </row>
    <row r="21960" spans="1:8" x14ac:dyDescent="0.25">
      <c r="A21960" s="5"/>
      <c r="C21960" s="7"/>
      <c r="F21960" s="8"/>
      <c r="G21960" s="8"/>
      <c r="H21960" s="8"/>
    </row>
    <row r="21961" spans="1:8" x14ac:dyDescent="0.25">
      <c r="A21961" s="5"/>
      <c r="C21961" s="7"/>
      <c r="F21961" s="8"/>
      <c r="G21961" s="8"/>
      <c r="H21961" s="8"/>
    </row>
    <row r="21962" spans="1:8" x14ac:dyDescent="0.25">
      <c r="A21962" s="5"/>
      <c r="C21962" s="7"/>
      <c r="F21962" s="8"/>
      <c r="G21962" s="8"/>
      <c r="H21962" s="8"/>
    </row>
    <row r="21963" spans="1:8" x14ac:dyDescent="0.25">
      <c r="A21963" s="5"/>
      <c r="C21963" s="7"/>
      <c r="F21963" s="8"/>
      <c r="G21963" s="8"/>
      <c r="H21963" s="8"/>
    </row>
    <row r="21964" spans="1:8" x14ac:dyDescent="0.25">
      <c r="A21964" s="5"/>
      <c r="C21964" s="7"/>
      <c r="F21964" s="8"/>
      <c r="G21964" s="8"/>
      <c r="H21964" s="8"/>
    </row>
    <row r="21965" spans="1:8" x14ac:dyDescent="0.25">
      <c r="A21965" s="5"/>
      <c r="C21965" s="7"/>
      <c r="F21965" s="8"/>
      <c r="G21965" s="8"/>
      <c r="H21965" s="8"/>
    </row>
    <row r="21966" spans="1:8" x14ac:dyDescent="0.25">
      <c r="A21966" s="5"/>
      <c r="C21966" s="7"/>
      <c r="F21966" s="8"/>
      <c r="G21966" s="8"/>
      <c r="H21966" s="8"/>
    </row>
    <row r="21967" spans="1:8" x14ac:dyDescent="0.25">
      <c r="A21967" s="5"/>
      <c r="C21967" s="7"/>
      <c r="F21967" s="8"/>
      <c r="G21967" s="8"/>
      <c r="H21967" s="8"/>
    </row>
    <row r="21968" spans="1:8" x14ac:dyDescent="0.25">
      <c r="A21968" s="5"/>
      <c r="C21968" s="7"/>
      <c r="F21968" s="8"/>
      <c r="G21968" s="8"/>
      <c r="H21968" s="8"/>
    </row>
    <row r="21969" spans="1:8" x14ac:dyDescent="0.25">
      <c r="A21969" s="5"/>
      <c r="C21969" s="7"/>
      <c r="F21969" s="8"/>
      <c r="G21969" s="8"/>
      <c r="H21969" s="8"/>
    </row>
    <row r="21970" spans="1:8" x14ac:dyDescent="0.25">
      <c r="A21970" s="5"/>
      <c r="C21970" s="7"/>
      <c r="F21970" s="8"/>
      <c r="G21970" s="8"/>
      <c r="H21970" s="8"/>
    </row>
    <row r="21971" spans="1:8" x14ac:dyDescent="0.25">
      <c r="A21971" s="5"/>
      <c r="C21971" s="7"/>
      <c r="F21971" s="8"/>
      <c r="G21971" s="8"/>
      <c r="H21971" s="8"/>
    </row>
    <row r="21972" spans="1:8" x14ac:dyDescent="0.25">
      <c r="A21972" s="5"/>
      <c r="C21972" s="7"/>
      <c r="F21972" s="8"/>
      <c r="G21972" s="8"/>
      <c r="H21972" s="8"/>
    </row>
    <row r="21973" spans="1:8" x14ac:dyDescent="0.25">
      <c r="A21973" s="5"/>
      <c r="C21973" s="7"/>
      <c r="F21973" s="8"/>
      <c r="G21973" s="8"/>
      <c r="H21973" s="8"/>
    </row>
    <row r="21974" spans="1:8" x14ac:dyDescent="0.25">
      <c r="A21974" s="5"/>
      <c r="C21974" s="7"/>
      <c r="F21974" s="8"/>
      <c r="G21974" s="8"/>
      <c r="H21974" s="8"/>
    </row>
    <row r="21975" spans="1:8" x14ac:dyDescent="0.25">
      <c r="A21975" s="5"/>
      <c r="C21975" s="7"/>
      <c r="F21975" s="8"/>
      <c r="G21975" s="8"/>
      <c r="H21975" s="8"/>
    </row>
    <row r="21976" spans="1:8" x14ac:dyDescent="0.25">
      <c r="A21976" s="5"/>
      <c r="C21976" s="7"/>
      <c r="F21976" s="8"/>
      <c r="G21976" s="8"/>
      <c r="H21976" s="8"/>
    </row>
    <row r="21977" spans="1:8" x14ac:dyDescent="0.25">
      <c r="A21977" s="5"/>
      <c r="C21977" s="7"/>
      <c r="F21977" s="8"/>
      <c r="G21977" s="8"/>
      <c r="H21977" s="8"/>
    </row>
    <row r="21978" spans="1:8" x14ac:dyDescent="0.25">
      <c r="A21978" s="5"/>
      <c r="C21978" s="7"/>
      <c r="F21978" s="8"/>
      <c r="G21978" s="8"/>
      <c r="H21978" s="8"/>
    </row>
    <row r="21979" spans="1:8" x14ac:dyDescent="0.25">
      <c r="A21979" s="5"/>
      <c r="C21979" s="7"/>
      <c r="F21979" s="8"/>
      <c r="G21979" s="8"/>
      <c r="H21979" s="8"/>
    </row>
    <row r="21980" spans="1:8" x14ac:dyDescent="0.25">
      <c r="A21980" s="5"/>
      <c r="C21980" s="7"/>
      <c r="F21980" s="8"/>
      <c r="G21980" s="8"/>
      <c r="H21980" s="8"/>
    </row>
    <row r="21981" spans="1:8" x14ac:dyDescent="0.25">
      <c r="A21981" s="5"/>
      <c r="C21981" s="7"/>
      <c r="F21981" s="8"/>
      <c r="G21981" s="8"/>
      <c r="H21981" s="8"/>
    </row>
    <row r="21982" spans="1:8" x14ac:dyDescent="0.25">
      <c r="A21982" s="5"/>
      <c r="C21982" s="7"/>
      <c r="F21982" s="8"/>
      <c r="G21982" s="8"/>
      <c r="H21982" s="8"/>
    </row>
    <row r="21983" spans="1:8" x14ac:dyDescent="0.25">
      <c r="A21983" s="5"/>
      <c r="C21983" s="7"/>
      <c r="F21983" s="8"/>
      <c r="G21983" s="8"/>
      <c r="H21983" s="8"/>
    </row>
    <row r="21984" spans="1:8" x14ac:dyDescent="0.25">
      <c r="A21984" s="5"/>
      <c r="C21984" s="7"/>
      <c r="F21984" s="8"/>
      <c r="G21984" s="8"/>
      <c r="H21984" s="8"/>
    </row>
    <row r="21985" spans="1:8" x14ac:dyDescent="0.25">
      <c r="A21985" s="5"/>
      <c r="C21985" s="7"/>
      <c r="F21985" s="8"/>
      <c r="G21985" s="8"/>
      <c r="H21985" s="8"/>
    </row>
    <row r="21986" spans="1:8" x14ac:dyDescent="0.25">
      <c r="A21986" s="5"/>
      <c r="C21986" s="7"/>
      <c r="F21986" s="8"/>
      <c r="G21986" s="8"/>
      <c r="H21986" s="8"/>
    </row>
    <row r="21987" spans="1:8" x14ac:dyDescent="0.25">
      <c r="A21987" s="5"/>
      <c r="C21987" s="7"/>
      <c r="F21987" s="8"/>
      <c r="G21987" s="8"/>
      <c r="H21987" s="8"/>
    </row>
    <row r="21988" spans="1:8" x14ac:dyDescent="0.25">
      <c r="A21988" s="5"/>
      <c r="C21988" s="7"/>
      <c r="F21988" s="8"/>
      <c r="G21988" s="8"/>
      <c r="H21988" s="8"/>
    </row>
    <row r="21989" spans="1:8" x14ac:dyDescent="0.25">
      <c r="A21989" s="5"/>
      <c r="C21989" s="7"/>
      <c r="F21989" s="8"/>
      <c r="G21989" s="8"/>
      <c r="H21989" s="8"/>
    </row>
    <row r="21990" spans="1:8" x14ac:dyDescent="0.25">
      <c r="A21990" s="5"/>
      <c r="C21990" s="7"/>
      <c r="F21990" s="8"/>
      <c r="G21990" s="8"/>
      <c r="H21990" s="8"/>
    </row>
    <row r="21991" spans="1:8" x14ac:dyDescent="0.25">
      <c r="A21991" s="5"/>
      <c r="C21991" s="7"/>
      <c r="F21991" s="8"/>
      <c r="G21991" s="8"/>
      <c r="H21991" s="8"/>
    </row>
    <row r="21992" spans="1:8" x14ac:dyDescent="0.25">
      <c r="A21992" s="5"/>
      <c r="C21992" s="7"/>
      <c r="F21992" s="8"/>
      <c r="G21992" s="8"/>
      <c r="H21992" s="8"/>
    </row>
    <row r="21993" spans="1:8" x14ac:dyDescent="0.25">
      <c r="A21993" s="5"/>
      <c r="C21993" s="7"/>
      <c r="F21993" s="8"/>
      <c r="G21993" s="8"/>
      <c r="H21993" s="8"/>
    </row>
    <row r="21994" spans="1:8" x14ac:dyDescent="0.25">
      <c r="A21994" s="5"/>
      <c r="C21994" s="7"/>
      <c r="F21994" s="8"/>
      <c r="G21994" s="8"/>
      <c r="H21994" s="8"/>
    </row>
    <row r="21995" spans="1:8" x14ac:dyDescent="0.25">
      <c r="A21995" s="5"/>
      <c r="C21995" s="7"/>
      <c r="F21995" s="8"/>
      <c r="G21995" s="8"/>
      <c r="H21995" s="8"/>
    </row>
    <row r="21996" spans="1:8" x14ac:dyDescent="0.25">
      <c r="A21996" s="5"/>
      <c r="C21996" s="7"/>
      <c r="F21996" s="8"/>
      <c r="G21996" s="8"/>
      <c r="H21996" s="8"/>
    </row>
    <row r="21997" spans="1:8" x14ac:dyDescent="0.25">
      <c r="A21997" s="5"/>
      <c r="C21997" s="7"/>
      <c r="F21997" s="8"/>
      <c r="G21997" s="8"/>
      <c r="H21997" s="8"/>
    </row>
    <row r="21998" spans="1:8" x14ac:dyDescent="0.25">
      <c r="A21998" s="5"/>
      <c r="C21998" s="7"/>
      <c r="F21998" s="8"/>
      <c r="G21998" s="8"/>
      <c r="H21998" s="8"/>
    </row>
    <row r="21999" spans="1:8" x14ac:dyDescent="0.25">
      <c r="A21999" s="5"/>
      <c r="C21999" s="7"/>
      <c r="F21999" s="8"/>
      <c r="G21999" s="8"/>
      <c r="H21999" s="8"/>
    </row>
    <row r="22000" spans="1:8" x14ac:dyDescent="0.25">
      <c r="A22000" s="5"/>
      <c r="C22000" s="7"/>
      <c r="F22000" s="8"/>
      <c r="G22000" s="8"/>
      <c r="H22000" s="8"/>
    </row>
    <row r="22001" spans="1:8" x14ac:dyDescent="0.25">
      <c r="A22001" s="5"/>
      <c r="C22001" s="7"/>
      <c r="F22001" s="8"/>
      <c r="G22001" s="8"/>
      <c r="H22001" s="8"/>
    </row>
    <row r="22002" spans="1:8" x14ac:dyDescent="0.25">
      <c r="A22002" s="5"/>
      <c r="C22002" s="7"/>
      <c r="F22002" s="8"/>
      <c r="G22002" s="8"/>
      <c r="H22002" s="8"/>
    </row>
    <row r="22003" spans="1:8" x14ac:dyDescent="0.25">
      <c r="A22003" s="5"/>
      <c r="C22003" s="7"/>
      <c r="F22003" s="8"/>
      <c r="G22003" s="8"/>
      <c r="H22003" s="8"/>
    </row>
    <row r="22004" spans="1:8" x14ac:dyDescent="0.25">
      <c r="A22004" s="5"/>
      <c r="C22004" s="7"/>
      <c r="F22004" s="8"/>
      <c r="G22004" s="8"/>
      <c r="H22004" s="8"/>
    </row>
    <row r="22005" spans="1:8" x14ac:dyDescent="0.25">
      <c r="A22005" s="5"/>
      <c r="C22005" s="7"/>
      <c r="F22005" s="8"/>
      <c r="G22005" s="8"/>
      <c r="H22005" s="8"/>
    </row>
    <row r="22006" spans="1:8" x14ac:dyDescent="0.25">
      <c r="A22006" s="5"/>
      <c r="C22006" s="7"/>
      <c r="F22006" s="8"/>
      <c r="G22006" s="8"/>
      <c r="H22006" s="8"/>
    </row>
    <row r="22007" spans="1:8" x14ac:dyDescent="0.25">
      <c r="A22007" s="5"/>
      <c r="C22007" s="7"/>
      <c r="F22007" s="8"/>
      <c r="G22007" s="8"/>
      <c r="H22007" s="8"/>
    </row>
    <row r="22008" spans="1:8" x14ac:dyDescent="0.25">
      <c r="A22008" s="5"/>
      <c r="C22008" s="7"/>
      <c r="F22008" s="8"/>
      <c r="G22008" s="8"/>
      <c r="H22008" s="8"/>
    </row>
    <row r="22009" spans="1:8" x14ac:dyDescent="0.25">
      <c r="A22009" s="5"/>
      <c r="C22009" s="7"/>
      <c r="F22009" s="8"/>
      <c r="G22009" s="8"/>
      <c r="H22009" s="8"/>
    </row>
    <row r="22010" spans="1:8" x14ac:dyDescent="0.25">
      <c r="A22010" s="5"/>
      <c r="C22010" s="7"/>
      <c r="F22010" s="8"/>
      <c r="G22010" s="8"/>
      <c r="H22010" s="8"/>
    </row>
    <row r="22011" spans="1:8" x14ac:dyDescent="0.25">
      <c r="A22011" s="5"/>
      <c r="C22011" s="7"/>
      <c r="F22011" s="8"/>
      <c r="G22011" s="8"/>
      <c r="H22011" s="8"/>
    </row>
    <row r="22012" spans="1:8" x14ac:dyDescent="0.25">
      <c r="A22012" s="5"/>
      <c r="C22012" s="7"/>
      <c r="F22012" s="8"/>
      <c r="G22012" s="8"/>
      <c r="H22012" s="8"/>
    </row>
    <row r="22013" spans="1:8" x14ac:dyDescent="0.25">
      <c r="A22013" s="5"/>
      <c r="C22013" s="7"/>
      <c r="F22013" s="8"/>
      <c r="G22013" s="8"/>
      <c r="H22013" s="8"/>
    </row>
    <row r="22014" spans="1:8" x14ac:dyDescent="0.25">
      <c r="A22014" s="5"/>
      <c r="C22014" s="7"/>
      <c r="F22014" s="8"/>
      <c r="G22014" s="8"/>
      <c r="H22014" s="8"/>
    </row>
    <row r="22015" spans="1:8" x14ac:dyDescent="0.25">
      <c r="A22015" s="5"/>
      <c r="C22015" s="7"/>
      <c r="F22015" s="8"/>
      <c r="G22015" s="8"/>
      <c r="H22015" s="8"/>
    </row>
    <row r="22016" spans="1:8" x14ac:dyDescent="0.25">
      <c r="A22016" s="5"/>
      <c r="C22016" s="7"/>
      <c r="F22016" s="8"/>
      <c r="G22016" s="8"/>
      <c r="H22016" s="8"/>
    </row>
    <row r="22017" spans="1:8" x14ac:dyDescent="0.25">
      <c r="A22017" s="5"/>
      <c r="C22017" s="7"/>
      <c r="F22017" s="8"/>
      <c r="G22017" s="8"/>
      <c r="H22017" s="8"/>
    </row>
    <row r="22018" spans="1:8" x14ac:dyDescent="0.25">
      <c r="A22018" s="5"/>
      <c r="C22018" s="7"/>
      <c r="F22018" s="8"/>
      <c r="G22018" s="8"/>
      <c r="H22018" s="8"/>
    </row>
    <row r="22019" spans="1:8" x14ac:dyDescent="0.25">
      <c r="A22019" s="5"/>
      <c r="C22019" s="7"/>
      <c r="F22019" s="8"/>
      <c r="G22019" s="8"/>
      <c r="H22019" s="8"/>
    </row>
    <row r="22020" spans="1:8" x14ac:dyDescent="0.25">
      <c r="A22020" s="5"/>
      <c r="C22020" s="7"/>
      <c r="F22020" s="8"/>
      <c r="G22020" s="8"/>
      <c r="H22020" s="8"/>
    </row>
    <row r="22021" spans="1:8" x14ac:dyDescent="0.25">
      <c r="A22021" s="5"/>
      <c r="C22021" s="7"/>
      <c r="F22021" s="8"/>
      <c r="G22021" s="8"/>
      <c r="H22021" s="8"/>
    </row>
    <row r="22022" spans="1:8" x14ac:dyDescent="0.25">
      <c r="A22022" s="5"/>
      <c r="C22022" s="7"/>
      <c r="F22022" s="8"/>
      <c r="G22022" s="8"/>
      <c r="H22022" s="8"/>
    </row>
    <row r="22023" spans="1:8" x14ac:dyDescent="0.25">
      <c r="A22023" s="5"/>
      <c r="C22023" s="7"/>
      <c r="F22023" s="8"/>
      <c r="G22023" s="8"/>
      <c r="H22023" s="8"/>
    </row>
    <row r="22024" spans="1:8" x14ac:dyDescent="0.25">
      <c r="A22024" s="5"/>
      <c r="C22024" s="7"/>
      <c r="F22024" s="8"/>
      <c r="G22024" s="8"/>
      <c r="H22024" s="8"/>
    </row>
    <row r="22025" spans="1:8" x14ac:dyDescent="0.25">
      <c r="A22025" s="5"/>
      <c r="C22025" s="7"/>
      <c r="F22025" s="8"/>
      <c r="G22025" s="8"/>
      <c r="H22025" s="8"/>
    </row>
    <row r="22026" spans="1:8" x14ac:dyDescent="0.25">
      <c r="A22026" s="5"/>
      <c r="C22026" s="7"/>
      <c r="F22026" s="8"/>
      <c r="G22026" s="8"/>
      <c r="H22026" s="8"/>
    </row>
    <row r="22027" spans="1:8" x14ac:dyDescent="0.25">
      <c r="A22027" s="5"/>
      <c r="C22027" s="7"/>
      <c r="F22027" s="8"/>
      <c r="G22027" s="8"/>
      <c r="H22027" s="8"/>
    </row>
    <row r="22028" spans="1:8" x14ac:dyDescent="0.25">
      <c r="A22028" s="5"/>
      <c r="C22028" s="7"/>
      <c r="F22028" s="8"/>
      <c r="G22028" s="8"/>
      <c r="H22028" s="8"/>
    </row>
    <row r="22029" spans="1:8" x14ac:dyDescent="0.25">
      <c r="A22029" s="5"/>
      <c r="C22029" s="7"/>
      <c r="F22029" s="8"/>
      <c r="G22029" s="8"/>
      <c r="H22029" s="8"/>
    </row>
    <row r="22030" spans="1:8" x14ac:dyDescent="0.25">
      <c r="A22030" s="5"/>
      <c r="C22030" s="7"/>
      <c r="F22030" s="8"/>
      <c r="G22030" s="8"/>
      <c r="H22030" s="8"/>
    </row>
    <row r="22031" spans="1:8" x14ac:dyDescent="0.25">
      <c r="A22031" s="5"/>
      <c r="C22031" s="7"/>
      <c r="F22031" s="8"/>
      <c r="G22031" s="8"/>
      <c r="H22031" s="8"/>
    </row>
    <row r="22032" spans="1:8" x14ac:dyDescent="0.25">
      <c r="A22032" s="5"/>
      <c r="C22032" s="7"/>
      <c r="F22032" s="8"/>
      <c r="G22032" s="8"/>
      <c r="H22032" s="8"/>
    </row>
    <row r="22033" spans="1:8" x14ac:dyDescent="0.25">
      <c r="A22033" s="5"/>
      <c r="C22033" s="7"/>
      <c r="F22033" s="8"/>
      <c r="G22033" s="8"/>
      <c r="H22033" s="8"/>
    </row>
    <row r="22034" spans="1:8" x14ac:dyDescent="0.25">
      <c r="A22034" s="5"/>
      <c r="C22034" s="7"/>
      <c r="F22034" s="8"/>
      <c r="G22034" s="8"/>
      <c r="H22034" s="8"/>
    </row>
    <row r="22035" spans="1:8" x14ac:dyDescent="0.25">
      <c r="A22035" s="5"/>
      <c r="C22035" s="7"/>
      <c r="F22035" s="8"/>
      <c r="G22035" s="8"/>
      <c r="H22035" s="8"/>
    </row>
    <row r="22036" spans="1:8" x14ac:dyDescent="0.25">
      <c r="A22036" s="5"/>
      <c r="C22036" s="7"/>
      <c r="F22036" s="8"/>
      <c r="G22036" s="8"/>
      <c r="H22036" s="8"/>
    </row>
    <row r="22037" spans="1:8" x14ac:dyDescent="0.25">
      <c r="A22037" s="5"/>
      <c r="C22037" s="7"/>
      <c r="F22037" s="8"/>
      <c r="G22037" s="8"/>
      <c r="H22037" s="8"/>
    </row>
    <row r="22038" spans="1:8" x14ac:dyDescent="0.25">
      <c r="A22038" s="5"/>
      <c r="C22038" s="7"/>
      <c r="F22038" s="8"/>
      <c r="G22038" s="8"/>
      <c r="H22038" s="8"/>
    </row>
    <row r="22039" spans="1:8" x14ac:dyDescent="0.25">
      <c r="A22039" s="5"/>
      <c r="C22039" s="7"/>
      <c r="F22039" s="8"/>
      <c r="G22039" s="8"/>
      <c r="H22039" s="8"/>
    </row>
    <row r="22040" spans="1:8" x14ac:dyDescent="0.25">
      <c r="A22040" s="5"/>
      <c r="C22040" s="7"/>
      <c r="F22040" s="8"/>
      <c r="G22040" s="8"/>
      <c r="H22040" s="8"/>
    </row>
    <row r="22041" spans="1:8" x14ac:dyDescent="0.25">
      <c r="A22041" s="5"/>
      <c r="C22041" s="7"/>
      <c r="F22041" s="8"/>
      <c r="G22041" s="8"/>
      <c r="H22041" s="8"/>
    </row>
    <row r="22042" spans="1:8" x14ac:dyDescent="0.25">
      <c r="A22042" s="5"/>
      <c r="C22042" s="7"/>
      <c r="F22042" s="8"/>
      <c r="G22042" s="8"/>
      <c r="H22042" s="8"/>
    </row>
    <row r="22043" spans="1:8" x14ac:dyDescent="0.25">
      <c r="A22043" s="5"/>
      <c r="C22043" s="7"/>
      <c r="F22043" s="8"/>
      <c r="G22043" s="8"/>
      <c r="H22043" s="8"/>
    </row>
    <row r="22044" spans="1:8" x14ac:dyDescent="0.25">
      <c r="A22044" s="5"/>
      <c r="C22044" s="7"/>
      <c r="F22044" s="8"/>
      <c r="G22044" s="8"/>
      <c r="H22044" s="8"/>
    </row>
    <row r="22045" spans="1:8" x14ac:dyDescent="0.25">
      <c r="A22045" s="5"/>
      <c r="C22045" s="7"/>
      <c r="F22045" s="8"/>
      <c r="G22045" s="8"/>
      <c r="H22045" s="8"/>
    </row>
    <row r="22046" spans="1:8" x14ac:dyDescent="0.25">
      <c r="A22046" s="5"/>
      <c r="C22046" s="7"/>
      <c r="F22046" s="8"/>
      <c r="G22046" s="8"/>
      <c r="H22046" s="8"/>
    </row>
    <row r="22047" spans="1:8" x14ac:dyDescent="0.25">
      <c r="A22047" s="5"/>
      <c r="C22047" s="7"/>
      <c r="F22047" s="8"/>
      <c r="G22047" s="8"/>
      <c r="H22047" s="8"/>
    </row>
    <row r="22048" spans="1:8" x14ac:dyDescent="0.25">
      <c r="A22048" s="5"/>
      <c r="C22048" s="7"/>
      <c r="F22048" s="8"/>
      <c r="G22048" s="8"/>
      <c r="H22048" s="8"/>
    </row>
    <row r="22049" spans="1:8" x14ac:dyDescent="0.25">
      <c r="A22049" s="5"/>
      <c r="C22049" s="7"/>
      <c r="F22049" s="8"/>
      <c r="G22049" s="8"/>
      <c r="H22049" s="8"/>
    </row>
    <row r="22050" spans="1:8" x14ac:dyDescent="0.25">
      <c r="A22050" s="5"/>
      <c r="C22050" s="7"/>
      <c r="F22050" s="8"/>
      <c r="G22050" s="8"/>
      <c r="H22050" s="8"/>
    </row>
    <row r="22051" spans="1:8" x14ac:dyDescent="0.25">
      <c r="A22051" s="5"/>
      <c r="C22051" s="7"/>
      <c r="F22051" s="8"/>
      <c r="G22051" s="8"/>
      <c r="H22051" s="8"/>
    </row>
    <row r="22052" spans="1:8" x14ac:dyDescent="0.25">
      <c r="A22052" s="5"/>
      <c r="C22052" s="7"/>
      <c r="F22052" s="8"/>
      <c r="G22052" s="8"/>
      <c r="H22052" s="8"/>
    </row>
    <row r="22053" spans="1:8" x14ac:dyDescent="0.25">
      <c r="A22053" s="5"/>
      <c r="C22053" s="7"/>
      <c r="F22053" s="8"/>
      <c r="G22053" s="8"/>
      <c r="H22053" s="8"/>
    </row>
    <row r="22054" spans="1:8" x14ac:dyDescent="0.25">
      <c r="A22054" s="5"/>
      <c r="C22054" s="7"/>
      <c r="F22054" s="8"/>
      <c r="G22054" s="8"/>
      <c r="H22054" s="8"/>
    </row>
    <row r="22055" spans="1:8" x14ac:dyDescent="0.25">
      <c r="A22055" s="5"/>
      <c r="C22055" s="7"/>
      <c r="F22055" s="8"/>
      <c r="G22055" s="8"/>
      <c r="H22055" s="8"/>
    </row>
    <row r="22056" spans="1:8" x14ac:dyDescent="0.25">
      <c r="A22056" s="5"/>
      <c r="C22056" s="7"/>
      <c r="F22056" s="8"/>
      <c r="G22056" s="8"/>
      <c r="H22056" s="8"/>
    </row>
    <row r="22057" spans="1:8" x14ac:dyDescent="0.25">
      <c r="A22057" s="5"/>
      <c r="C22057" s="7"/>
      <c r="F22057" s="8"/>
      <c r="G22057" s="8"/>
      <c r="H22057" s="8"/>
    </row>
    <row r="22058" spans="1:8" x14ac:dyDescent="0.25">
      <c r="A22058" s="5"/>
      <c r="C22058" s="7"/>
      <c r="F22058" s="8"/>
      <c r="G22058" s="8"/>
      <c r="H22058" s="8"/>
    </row>
    <row r="22059" spans="1:8" x14ac:dyDescent="0.25">
      <c r="A22059" s="5"/>
      <c r="C22059" s="7"/>
      <c r="F22059" s="8"/>
      <c r="G22059" s="8"/>
      <c r="H22059" s="8"/>
    </row>
    <row r="22060" spans="1:8" x14ac:dyDescent="0.25">
      <c r="A22060" s="5"/>
      <c r="C22060" s="7"/>
      <c r="F22060" s="8"/>
      <c r="G22060" s="8"/>
      <c r="H22060" s="8"/>
    </row>
    <row r="22061" spans="1:8" x14ac:dyDescent="0.25">
      <c r="A22061" s="5"/>
      <c r="C22061" s="7"/>
      <c r="F22061" s="8"/>
      <c r="G22061" s="8"/>
      <c r="H22061" s="8"/>
    </row>
    <row r="22062" spans="1:8" x14ac:dyDescent="0.25">
      <c r="A22062" s="5"/>
      <c r="C22062" s="7"/>
      <c r="F22062" s="8"/>
      <c r="G22062" s="8"/>
      <c r="H22062" s="8"/>
    </row>
    <row r="22063" spans="1:8" x14ac:dyDescent="0.25">
      <c r="A22063" s="5"/>
      <c r="C22063" s="7"/>
      <c r="F22063" s="8"/>
      <c r="G22063" s="8"/>
      <c r="H22063" s="8"/>
    </row>
    <row r="22064" spans="1:8" x14ac:dyDescent="0.25">
      <c r="A22064" s="5"/>
      <c r="C22064" s="7"/>
      <c r="F22064" s="8"/>
      <c r="G22064" s="8"/>
      <c r="H22064" s="8"/>
    </row>
    <row r="22065" spans="1:8" x14ac:dyDescent="0.25">
      <c r="A22065" s="5"/>
      <c r="C22065" s="7"/>
      <c r="F22065" s="8"/>
      <c r="G22065" s="8"/>
      <c r="H22065" s="8"/>
    </row>
    <row r="22066" spans="1:8" x14ac:dyDescent="0.25">
      <c r="A22066" s="5"/>
      <c r="C22066" s="7"/>
      <c r="F22066" s="8"/>
      <c r="G22066" s="8"/>
      <c r="H22066" s="8"/>
    </row>
    <row r="22067" spans="1:8" x14ac:dyDescent="0.25">
      <c r="A22067" s="5"/>
      <c r="C22067" s="7"/>
      <c r="F22067" s="8"/>
      <c r="G22067" s="8"/>
      <c r="H22067" s="8"/>
    </row>
    <row r="22068" spans="1:8" x14ac:dyDescent="0.25">
      <c r="A22068" s="5"/>
      <c r="C22068" s="7"/>
      <c r="F22068" s="8"/>
      <c r="G22068" s="8"/>
      <c r="H22068" s="8"/>
    </row>
    <row r="22069" spans="1:8" x14ac:dyDescent="0.25">
      <c r="A22069" s="5"/>
      <c r="C22069" s="7"/>
      <c r="F22069" s="8"/>
      <c r="G22069" s="8"/>
      <c r="H22069" s="8"/>
    </row>
    <row r="22070" spans="1:8" x14ac:dyDescent="0.25">
      <c r="A22070" s="5"/>
      <c r="C22070" s="7"/>
      <c r="F22070" s="8"/>
      <c r="G22070" s="8"/>
      <c r="H22070" s="8"/>
    </row>
    <row r="22071" spans="1:8" x14ac:dyDescent="0.25">
      <c r="A22071" s="5"/>
      <c r="C22071" s="7"/>
      <c r="F22071" s="8"/>
      <c r="G22071" s="8"/>
      <c r="H22071" s="8"/>
    </row>
    <row r="22072" spans="1:8" x14ac:dyDescent="0.25">
      <c r="A22072" s="5"/>
      <c r="C22072" s="7"/>
      <c r="F22072" s="8"/>
      <c r="G22072" s="8"/>
      <c r="H22072" s="8"/>
    </row>
    <row r="22073" spans="1:8" x14ac:dyDescent="0.25">
      <c r="A22073" s="5"/>
      <c r="C22073" s="7"/>
      <c r="F22073" s="8"/>
      <c r="G22073" s="8"/>
      <c r="H22073" s="8"/>
    </row>
    <row r="22074" spans="1:8" x14ac:dyDescent="0.25">
      <c r="A22074" s="5"/>
      <c r="C22074" s="7"/>
      <c r="F22074" s="8"/>
      <c r="G22074" s="8"/>
      <c r="H22074" s="8"/>
    </row>
    <row r="22075" spans="1:8" x14ac:dyDescent="0.25">
      <c r="A22075" s="5"/>
      <c r="C22075" s="7"/>
      <c r="F22075" s="8"/>
      <c r="G22075" s="8"/>
      <c r="H22075" s="8"/>
    </row>
    <row r="22076" spans="1:8" x14ac:dyDescent="0.25">
      <c r="A22076" s="5"/>
      <c r="C22076" s="7"/>
      <c r="F22076" s="8"/>
      <c r="G22076" s="8"/>
      <c r="H22076" s="8"/>
    </row>
    <row r="22077" spans="1:8" x14ac:dyDescent="0.25">
      <c r="A22077" s="5"/>
      <c r="C22077" s="7"/>
      <c r="F22077" s="8"/>
      <c r="G22077" s="8"/>
      <c r="H22077" s="8"/>
    </row>
    <row r="22078" spans="1:8" x14ac:dyDescent="0.25">
      <c r="A22078" s="5"/>
      <c r="C22078" s="7"/>
      <c r="F22078" s="8"/>
      <c r="G22078" s="8"/>
      <c r="H22078" s="8"/>
    </row>
    <row r="22079" spans="1:8" x14ac:dyDescent="0.25">
      <c r="A22079" s="5"/>
      <c r="C22079" s="7"/>
      <c r="F22079" s="8"/>
      <c r="G22079" s="8"/>
      <c r="H22079" s="8"/>
    </row>
    <row r="22080" spans="1:8" x14ac:dyDescent="0.25">
      <c r="A22080" s="5"/>
      <c r="C22080" s="7"/>
      <c r="F22080" s="8"/>
      <c r="G22080" s="8"/>
      <c r="H22080" s="8"/>
    </row>
    <row r="22081" spans="1:8" x14ac:dyDescent="0.25">
      <c r="A22081" s="5"/>
      <c r="C22081" s="7"/>
      <c r="F22081" s="8"/>
      <c r="G22081" s="8"/>
      <c r="H22081" s="8"/>
    </row>
    <row r="22082" spans="1:8" x14ac:dyDescent="0.25">
      <c r="A22082" s="5"/>
      <c r="C22082" s="7"/>
      <c r="F22082" s="8"/>
      <c r="G22082" s="8"/>
      <c r="H22082" s="8"/>
    </row>
    <row r="22083" spans="1:8" x14ac:dyDescent="0.25">
      <c r="A22083" s="5"/>
      <c r="C22083" s="7"/>
      <c r="F22083" s="8"/>
      <c r="G22083" s="8"/>
      <c r="H22083" s="8"/>
    </row>
    <row r="22084" spans="1:8" x14ac:dyDescent="0.25">
      <c r="A22084" s="5"/>
      <c r="C22084" s="7"/>
      <c r="F22084" s="8"/>
      <c r="G22084" s="8"/>
      <c r="H22084" s="8"/>
    </row>
    <row r="22085" spans="1:8" x14ac:dyDescent="0.25">
      <c r="A22085" s="5"/>
      <c r="C22085" s="7"/>
      <c r="F22085" s="8"/>
      <c r="G22085" s="8"/>
      <c r="H22085" s="8"/>
    </row>
    <row r="22086" spans="1:8" x14ac:dyDescent="0.25">
      <c r="A22086" s="5"/>
      <c r="C22086" s="7"/>
      <c r="F22086" s="8"/>
      <c r="G22086" s="8"/>
      <c r="H22086" s="8"/>
    </row>
    <row r="22087" spans="1:8" x14ac:dyDescent="0.25">
      <c r="A22087" s="5"/>
      <c r="C22087" s="7"/>
      <c r="F22087" s="8"/>
      <c r="G22087" s="8"/>
      <c r="H22087" s="8"/>
    </row>
    <row r="22088" spans="1:8" x14ac:dyDescent="0.25">
      <c r="A22088" s="5"/>
      <c r="C22088" s="7"/>
      <c r="F22088" s="8"/>
      <c r="G22088" s="8"/>
      <c r="H22088" s="8"/>
    </row>
    <row r="22089" spans="1:8" x14ac:dyDescent="0.25">
      <c r="A22089" s="5"/>
      <c r="C22089" s="7"/>
      <c r="F22089" s="8"/>
      <c r="G22089" s="8"/>
      <c r="H22089" s="8"/>
    </row>
    <row r="22090" spans="1:8" x14ac:dyDescent="0.25">
      <c r="A22090" s="5"/>
      <c r="C22090" s="7"/>
      <c r="F22090" s="8"/>
      <c r="G22090" s="8"/>
      <c r="H22090" s="8"/>
    </row>
    <row r="22091" spans="1:8" x14ac:dyDescent="0.25">
      <c r="A22091" s="5"/>
      <c r="C22091" s="7"/>
      <c r="F22091" s="8"/>
      <c r="G22091" s="8"/>
      <c r="H22091" s="8"/>
    </row>
    <row r="22092" spans="1:8" x14ac:dyDescent="0.25">
      <c r="A22092" s="5"/>
      <c r="C22092" s="7"/>
      <c r="F22092" s="8"/>
      <c r="G22092" s="8"/>
      <c r="H22092" s="8"/>
    </row>
    <row r="22093" spans="1:8" x14ac:dyDescent="0.25">
      <c r="A22093" s="5"/>
      <c r="C22093" s="7"/>
      <c r="F22093" s="8"/>
      <c r="G22093" s="8"/>
      <c r="H22093" s="8"/>
    </row>
    <row r="22094" spans="1:8" x14ac:dyDescent="0.25">
      <c r="A22094" s="5"/>
      <c r="C22094" s="7"/>
      <c r="F22094" s="8"/>
      <c r="G22094" s="8"/>
      <c r="H22094" s="8"/>
    </row>
    <row r="22095" spans="1:8" x14ac:dyDescent="0.25">
      <c r="A22095" s="5"/>
      <c r="C22095" s="7"/>
      <c r="F22095" s="8"/>
      <c r="G22095" s="8"/>
      <c r="H22095" s="8"/>
    </row>
    <row r="22096" spans="1:8" x14ac:dyDescent="0.25">
      <c r="A22096" s="5"/>
      <c r="C22096" s="7"/>
      <c r="F22096" s="8"/>
      <c r="G22096" s="8"/>
      <c r="H22096" s="8"/>
    </row>
    <row r="22097" spans="1:8" x14ac:dyDescent="0.25">
      <c r="A22097" s="5"/>
      <c r="C22097" s="7"/>
      <c r="F22097" s="8"/>
      <c r="G22097" s="8"/>
      <c r="H22097" s="8"/>
    </row>
    <row r="22098" spans="1:8" x14ac:dyDescent="0.25">
      <c r="A22098" s="5"/>
      <c r="C22098" s="7"/>
      <c r="F22098" s="8"/>
      <c r="G22098" s="8"/>
      <c r="H22098" s="8"/>
    </row>
    <row r="22099" spans="1:8" x14ac:dyDescent="0.25">
      <c r="A22099" s="5"/>
      <c r="C22099" s="7"/>
      <c r="F22099" s="8"/>
      <c r="G22099" s="8"/>
      <c r="H22099" s="8"/>
    </row>
    <row r="22100" spans="1:8" x14ac:dyDescent="0.25">
      <c r="A22100" s="5"/>
      <c r="C22100" s="7"/>
      <c r="F22100" s="8"/>
      <c r="G22100" s="8"/>
      <c r="H22100" s="8"/>
    </row>
    <row r="22101" spans="1:8" x14ac:dyDescent="0.25">
      <c r="A22101" s="5"/>
      <c r="C22101" s="7"/>
      <c r="F22101" s="8"/>
      <c r="G22101" s="8"/>
      <c r="H22101" s="8"/>
    </row>
    <row r="22102" spans="1:8" x14ac:dyDescent="0.25">
      <c r="A22102" s="5"/>
      <c r="C22102" s="7"/>
      <c r="F22102" s="8"/>
      <c r="G22102" s="8"/>
      <c r="H22102" s="8"/>
    </row>
    <row r="22103" spans="1:8" x14ac:dyDescent="0.25">
      <c r="A22103" s="5"/>
      <c r="C22103" s="7"/>
      <c r="F22103" s="8"/>
      <c r="G22103" s="8"/>
      <c r="H22103" s="8"/>
    </row>
    <row r="22104" spans="1:8" x14ac:dyDescent="0.25">
      <c r="A22104" s="5"/>
      <c r="C22104" s="7"/>
      <c r="F22104" s="8"/>
      <c r="G22104" s="8"/>
      <c r="H22104" s="8"/>
    </row>
    <row r="22105" spans="1:8" x14ac:dyDescent="0.25">
      <c r="A22105" s="5"/>
      <c r="C22105" s="7"/>
      <c r="F22105" s="8"/>
      <c r="G22105" s="8"/>
      <c r="H22105" s="8"/>
    </row>
    <row r="22106" spans="1:8" x14ac:dyDescent="0.25">
      <c r="A22106" s="5"/>
      <c r="C22106" s="7"/>
      <c r="F22106" s="8"/>
      <c r="G22106" s="8"/>
      <c r="H22106" s="8"/>
    </row>
    <row r="22107" spans="1:8" x14ac:dyDescent="0.25">
      <c r="A22107" s="5"/>
      <c r="C22107" s="7"/>
      <c r="F22107" s="8"/>
      <c r="G22107" s="8"/>
      <c r="H22107" s="8"/>
    </row>
    <row r="22108" spans="1:8" x14ac:dyDescent="0.25">
      <c r="A22108" s="5"/>
      <c r="C22108" s="7"/>
      <c r="F22108" s="8"/>
      <c r="G22108" s="8"/>
      <c r="H22108" s="8"/>
    </row>
    <row r="22109" spans="1:8" x14ac:dyDescent="0.25">
      <c r="A22109" s="5"/>
      <c r="C22109" s="7"/>
      <c r="F22109" s="8"/>
      <c r="G22109" s="8"/>
      <c r="H22109" s="8"/>
    </row>
    <row r="22110" spans="1:8" x14ac:dyDescent="0.25">
      <c r="A22110" s="5"/>
      <c r="C22110" s="7"/>
      <c r="F22110" s="8"/>
      <c r="G22110" s="8"/>
      <c r="H22110" s="8"/>
    </row>
    <row r="22111" spans="1:8" x14ac:dyDescent="0.25">
      <c r="A22111" s="5"/>
      <c r="C22111" s="7"/>
      <c r="F22111" s="8"/>
      <c r="G22111" s="8"/>
      <c r="H22111" s="8"/>
    </row>
    <row r="22112" spans="1:8" x14ac:dyDescent="0.25">
      <c r="A22112" s="5"/>
      <c r="C22112" s="7"/>
      <c r="F22112" s="8"/>
      <c r="G22112" s="8"/>
      <c r="H22112" s="8"/>
    </row>
    <row r="22113" spans="1:8" x14ac:dyDescent="0.25">
      <c r="A22113" s="5"/>
      <c r="C22113" s="7"/>
      <c r="F22113" s="8"/>
      <c r="G22113" s="8"/>
      <c r="H22113" s="8"/>
    </row>
    <row r="22114" spans="1:8" x14ac:dyDescent="0.25">
      <c r="A22114" s="5"/>
      <c r="C22114" s="7"/>
      <c r="F22114" s="8"/>
      <c r="G22114" s="8"/>
      <c r="H22114" s="8"/>
    </row>
    <row r="22115" spans="1:8" x14ac:dyDescent="0.25">
      <c r="A22115" s="5"/>
      <c r="C22115" s="7"/>
      <c r="F22115" s="8"/>
      <c r="G22115" s="8"/>
      <c r="H22115" s="8"/>
    </row>
    <row r="22116" spans="1:8" x14ac:dyDescent="0.25">
      <c r="A22116" s="5"/>
      <c r="C22116" s="7"/>
      <c r="F22116" s="8"/>
      <c r="G22116" s="8"/>
      <c r="H22116" s="8"/>
    </row>
    <row r="22117" spans="1:8" x14ac:dyDescent="0.25">
      <c r="A22117" s="5"/>
      <c r="C22117" s="7"/>
      <c r="F22117" s="8"/>
      <c r="G22117" s="8"/>
      <c r="H22117" s="8"/>
    </row>
    <row r="22118" spans="1:8" x14ac:dyDescent="0.25">
      <c r="A22118" s="5"/>
      <c r="C22118" s="7"/>
      <c r="F22118" s="8"/>
      <c r="G22118" s="8"/>
      <c r="H22118" s="8"/>
    </row>
    <row r="22119" spans="1:8" x14ac:dyDescent="0.25">
      <c r="A22119" s="5"/>
      <c r="C22119" s="7"/>
      <c r="F22119" s="8"/>
      <c r="G22119" s="8"/>
      <c r="H22119" s="8"/>
    </row>
    <row r="22120" spans="1:8" x14ac:dyDescent="0.25">
      <c r="A22120" s="5"/>
      <c r="C22120" s="7"/>
      <c r="F22120" s="8"/>
      <c r="G22120" s="8"/>
      <c r="H22120" s="8"/>
    </row>
    <row r="22121" spans="1:8" x14ac:dyDescent="0.25">
      <c r="A22121" s="5"/>
      <c r="C22121" s="7"/>
      <c r="F22121" s="8"/>
      <c r="G22121" s="8"/>
      <c r="H22121" s="8"/>
    </row>
    <row r="22122" spans="1:8" x14ac:dyDescent="0.25">
      <c r="A22122" s="5"/>
      <c r="C22122" s="7"/>
      <c r="F22122" s="8"/>
      <c r="G22122" s="8"/>
      <c r="H22122" s="8"/>
    </row>
    <row r="22123" spans="1:8" x14ac:dyDescent="0.25">
      <c r="A22123" s="5"/>
      <c r="C22123" s="7"/>
      <c r="F22123" s="8"/>
      <c r="G22123" s="8"/>
      <c r="H22123" s="8"/>
    </row>
    <row r="22124" spans="1:8" x14ac:dyDescent="0.25">
      <c r="A22124" s="5"/>
      <c r="C22124" s="7"/>
      <c r="F22124" s="8"/>
      <c r="G22124" s="8"/>
      <c r="H22124" s="8"/>
    </row>
    <row r="22125" spans="1:8" x14ac:dyDescent="0.25">
      <c r="A22125" s="5"/>
      <c r="C22125" s="7"/>
      <c r="F22125" s="8"/>
      <c r="G22125" s="8"/>
      <c r="H22125" s="8"/>
    </row>
    <row r="22126" spans="1:8" x14ac:dyDescent="0.25">
      <c r="A22126" s="5"/>
      <c r="C22126" s="7"/>
      <c r="F22126" s="8"/>
      <c r="G22126" s="8"/>
      <c r="H22126" s="8"/>
    </row>
    <row r="22127" spans="1:8" x14ac:dyDescent="0.25">
      <c r="A22127" s="5"/>
      <c r="C22127" s="7"/>
      <c r="F22127" s="8"/>
      <c r="G22127" s="8"/>
      <c r="H22127" s="8"/>
    </row>
    <row r="22128" spans="1:8" x14ac:dyDescent="0.25">
      <c r="A22128" s="5"/>
      <c r="C22128" s="7"/>
      <c r="F22128" s="8"/>
      <c r="G22128" s="8"/>
      <c r="H22128" s="8"/>
    </row>
    <row r="22129" spans="1:8" x14ac:dyDescent="0.25">
      <c r="A22129" s="5"/>
      <c r="C22129" s="7"/>
      <c r="F22129" s="8"/>
      <c r="G22129" s="8"/>
      <c r="H22129" s="8"/>
    </row>
    <row r="22130" spans="1:8" x14ac:dyDescent="0.25">
      <c r="A22130" s="5"/>
      <c r="C22130" s="7"/>
      <c r="F22130" s="8"/>
      <c r="G22130" s="8"/>
      <c r="H22130" s="8"/>
    </row>
    <row r="22131" spans="1:8" x14ac:dyDescent="0.25">
      <c r="A22131" s="5"/>
      <c r="C22131" s="7"/>
      <c r="F22131" s="8"/>
      <c r="G22131" s="8"/>
      <c r="H22131" s="8"/>
    </row>
    <row r="22132" spans="1:8" x14ac:dyDescent="0.25">
      <c r="A22132" s="5"/>
      <c r="C22132" s="7"/>
      <c r="F22132" s="8"/>
      <c r="G22132" s="8"/>
      <c r="H22132" s="8"/>
    </row>
    <row r="22133" spans="1:8" x14ac:dyDescent="0.25">
      <c r="A22133" s="5"/>
      <c r="C22133" s="7"/>
      <c r="F22133" s="8"/>
      <c r="G22133" s="8"/>
      <c r="H22133" s="8"/>
    </row>
    <row r="22134" spans="1:8" x14ac:dyDescent="0.25">
      <c r="A22134" s="5"/>
      <c r="C22134" s="7"/>
      <c r="F22134" s="8"/>
      <c r="G22134" s="8"/>
      <c r="H22134" s="8"/>
    </row>
    <row r="22135" spans="1:8" x14ac:dyDescent="0.25">
      <c r="A22135" s="5"/>
      <c r="C22135" s="7"/>
      <c r="F22135" s="8"/>
      <c r="G22135" s="8"/>
      <c r="H22135" s="8"/>
    </row>
    <row r="22136" spans="1:8" x14ac:dyDescent="0.25">
      <c r="A22136" s="5"/>
      <c r="C22136" s="7"/>
      <c r="F22136" s="8"/>
      <c r="G22136" s="8"/>
      <c r="H22136" s="8"/>
    </row>
    <row r="22137" spans="1:8" x14ac:dyDescent="0.25">
      <c r="A22137" s="5"/>
      <c r="C22137" s="7"/>
      <c r="F22137" s="8"/>
      <c r="G22137" s="8"/>
      <c r="H22137" s="8"/>
    </row>
    <row r="22138" spans="1:8" x14ac:dyDescent="0.25">
      <c r="A22138" s="5"/>
      <c r="C22138" s="7"/>
      <c r="F22138" s="8"/>
      <c r="G22138" s="8"/>
      <c r="H22138" s="8"/>
    </row>
    <row r="22139" spans="1:8" x14ac:dyDescent="0.25">
      <c r="A22139" s="5"/>
      <c r="C22139" s="7"/>
      <c r="F22139" s="8"/>
      <c r="G22139" s="8"/>
      <c r="H22139" s="8"/>
    </row>
    <row r="22140" spans="1:8" x14ac:dyDescent="0.25">
      <c r="A22140" s="5"/>
      <c r="C22140" s="7"/>
      <c r="F22140" s="8"/>
      <c r="G22140" s="8"/>
      <c r="H22140" s="8"/>
    </row>
    <row r="22141" spans="1:8" x14ac:dyDescent="0.25">
      <c r="A22141" s="5"/>
      <c r="C22141" s="7"/>
      <c r="F22141" s="8"/>
      <c r="G22141" s="8"/>
      <c r="H22141" s="8"/>
    </row>
    <row r="22142" spans="1:8" x14ac:dyDescent="0.25">
      <c r="A22142" s="5"/>
      <c r="C22142" s="7"/>
      <c r="F22142" s="8"/>
      <c r="G22142" s="8"/>
      <c r="H22142" s="8"/>
    </row>
    <row r="22143" spans="1:8" x14ac:dyDescent="0.25">
      <c r="A22143" s="5"/>
      <c r="C22143" s="7"/>
      <c r="F22143" s="8"/>
      <c r="G22143" s="8"/>
      <c r="H22143" s="8"/>
    </row>
    <row r="22144" spans="1:8" x14ac:dyDescent="0.25">
      <c r="A22144" s="5"/>
      <c r="C22144" s="7"/>
      <c r="F22144" s="8"/>
      <c r="G22144" s="8"/>
      <c r="H22144" s="8"/>
    </row>
    <row r="22145" spans="1:8" x14ac:dyDescent="0.25">
      <c r="A22145" s="5"/>
      <c r="C22145" s="7"/>
      <c r="F22145" s="8"/>
      <c r="G22145" s="8"/>
      <c r="H22145" s="8"/>
    </row>
    <row r="22146" spans="1:8" x14ac:dyDescent="0.25">
      <c r="A22146" s="5"/>
      <c r="C22146" s="7"/>
      <c r="F22146" s="8"/>
      <c r="G22146" s="8"/>
      <c r="H22146" s="8"/>
    </row>
    <row r="22147" spans="1:8" x14ac:dyDescent="0.25">
      <c r="A22147" s="5"/>
      <c r="C22147" s="7"/>
      <c r="F22147" s="8"/>
      <c r="G22147" s="8"/>
      <c r="H22147" s="8"/>
    </row>
    <row r="22148" spans="1:8" x14ac:dyDescent="0.25">
      <c r="A22148" s="5"/>
      <c r="C22148" s="7"/>
      <c r="F22148" s="8"/>
      <c r="G22148" s="8"/>
      <c r="H22148" s="8"/>
    </row>
    <row r="22149" spans="1:8" x14ac:dyDescent="0.25">
      <c r="A22149" s="5"/>
      <c r="C22149" s="7"/>
      <c r="F22149" s="8"/>
      <c r="G22149" s="8"/>
      <c r="H22149" s="8"/>
    </row>
    <row r="22150" spans="1:8" x14ac:dyDescent="0.25">
      <c r="A22150" s="5"/>
      <c r="C22150" s="7"/>
      <c r="F22150" s="8"/>
      <c r="G22150" s="8"/>
      <c r="H22150" s="8"/>
    </row>
    <row r="22151" spans="1:8" x14ac:dyDescent="0.25">
      <c r="A22151" s="5"/>
      <c r="C22151" s="7"/>
      <c r="F22151" s="8"/>
      <c r="G22151" s="8"/>
      <c r="H22151" s="8"/>
    </row>
    <row r="22152" spans="1:8" x14ac:dyDescent="0.25">
      <c r="A22152" s="5"/>
      <c r="C22152" s="7"/>
      <c r="F22152" s="8"/>
      <c r="G22152" s="8"/>
      <c r="H22152" s="8"/>
    </row>
    <row r="22153" spans="1:8" x14ac:dyDescent="0.25">
      <c r="A22153" s="5"/>
      <c r="C22153" s="7"/>
      <c r="F22153" s="8"/>
      <c r="G22153" s="8"/>
      <c r="H22153" s="8"/>
    </row>
    <row r="22154" spans="1:8" x14ac:dyDescent="0.25">
      <c r="A22154" s="5"/>
      <c r="C22154" s="7"/>
      <c r="F22154" s="8"/>
      <c r="G22154" s="8"/>
      <c r="H22154" s="8"/>
    </row>
    <row r="22155" spans="1:8" x14ac:dyDescent="0.25">
      <c r="A22155" s="5"/>
      <c r="C22155" s="7"/>
      <c r="F22155" s="8"/>
      <c r="G22155" s="8"/>
      <c r="H22155" s="8"/>
    </row>
    <row r="22156" spans="1:8" x14ac:dyDescent="0.25">
      <c r="A22156" s="5"/>
      <c r="C22156" s="7"/>
      <c r="F22156" s="8"/>
      <c r="G22156" s="8"/>
      <c r="H22156" s="8"/>
    </row>
    <row r="22157" spans="1:8" x14ac:dyDescent="0.25">
      <c r="A22157" s="5"/>
      <c r="C22157" s="7"/>
      <c r="F22157" s="8"/>
      <c r="G22157" s="8"/>
      <c r="H22157" s="8"/>
    </row>
    <row r="22158" spans="1:8" x14ac:dyDescent="0.25">
      <c r="A22158" s="5"/>
      <c r="C22158" s="7"/>
      <c r="F22158" s="8"/>
      <c r="G22158" s="8"/>
      <c r="H22158" s="8"/>
    </row>
    <row r="22159" spans="1:8" x14ac:dyDescent="0.25">
      <c r="A22159" s="5"/>
      <c r="C22159" s="7"/>
      <c r="F22159" s="8"/>
      <c r="G22159" s="8"/>
      <c r="H22159" s="8"/>
    </row>
    <row r="22160" spans="1:8" x14ac:dyDescent="0.25">
      <c r="A22160" s="5"/>
      <c r="C22160" s="7"/>
      <c r="F22160" s="8"/>
      <c r="G22160" s="8"/>
      <c r="H22160" s="8"/>
    </row>
    <row r="22161" spans="1:8" x14ac:dyDescent="0.25">
      <c r="A22161" s="5"/>
      <c r="C22161" s="7"/>
      <c r="F22161" s="8"/>
      <c r="G22161" s="8"/>
      <c r="H22161" s="8"/>
    </row>
    <row r="22162" spans="1:8" x14ac:dyDescent="0.25">
      <c r="A22162" s="5"/>
      <c r="C22162" s="7"/>
      <c r="F22162" s="8"/>
      <c r="G22162" s="8"/>
      <c r="H22162" s="8"/>
    </row>
    <row r="22163" spans="1:8" x14ac:dyDescent="0.25">
      <c r="A22163" s="5"/>
      <c r="C22163" s="7"/>
      <c r="F22163" s="8"/>
      <c r="G22163" s="8"/>
      <c r="H22163" s="8"/>
    </row>
    <row r="22164" spans="1:8" x14ac:dyDescent="0.25">
      <c r="A22164" s="5"/>
      <c r="C22164" s="7"/>
      <c r="F22164" s="8"/>
      <c r="G22164" s="8"/>
      <c r="H22164" s="8"/>
    </row>
    <row r="22165" spans="1:8" x14ac:dyDescent="0.25">
      <c r="A22165" s="5"/>
      <c r="C22165" s="7"/>
      <c r="F22165" s="8"/>
      <c r="G22165" s="8"/>
      <c r="H22165" s="8"/>
    </row>
    <row r="22166" spans="1:8" x14ac:dyDescent="0.25">
      <c r="A22166" s="5"/>
      <c r="C22166" s="7"/>
      <c r="F22166" s="8"/>
      <c r="G22166" s="8"/>
      <c r="H22166" s="8"/>
    </row>
    <row r="22167" spans="1:8" x14ac:dyDescent="0.25">
      <c r="A22167" s="5"/>
      <c r="C22167" s="7"/>
      <c r="F22167" s="8"/>
      <c r="G22167" s="8"/>
      <c r="H22167" s="8"/>
    </row>
    <row r="22168" spans="1:8" x14ac:dyDescent="0.25">
      <c r="A22168" s="5"/>
      <c r="C22168" s="7"/>
      <c r="F22168" s="8"/>
      <c r="G22168" s="8"/>
      <c r="H22168" s="8"/>
    </row>
    <row r="22169" spans="1:8" x14ac:dyDescent="0.25">
      <c r="A22169" s="5"/>
      <c r="C22169" s="7"/>
      <c r="F22169" s="8"/>
      <c r="G22169" s="8"/>
      <c r="H22169" s="8"/>
    </row>
    <row r="22170" spans="1:8" x14ac:dyDescent="0.25">
      <c r="A22170" s="5"/>
      <c r="C22170" s="7"/>
      <c r="F22170" s="8"/>
      <c r="G22170" s="8"/>
      <c r="H22170" s="8"/>
    </row>
    <row r="22171" spans="1:8" x14ac:dyDescent="0.25">
      <c r="A22171" s="5"/>
      <c r="C22171" s="7"/>
      <c r="F22171" s="8"/>
      <c r="G22171" s="8"/>
      <c r="H22171" s="8"/>
    </row>
    <row r="22172" spans="1:8" x14ac:dyDescent="0.25">
      <c r="A22172" s="5"/>
      <c r="C22172" s="7"/>
      <c r="F22172" s="8"/>
      <c r="G22172" s="8"/>
      <c r="H22172" s="8"/>
    </row>
    <row r="22173" spans="1:8" x14ac:dyDescent="0.25">
      <c r="A22173" s="5"/>
      <c r="C22173" s="7"/>
      <c r="F22173" s="8"/>
      <c r="G22173" s="8"/>
      <c r="H22173" s="8"/>
    </row>
    <row r="22174" spans="1:8" x14ac:dyDescent="0.25">
      <c r="A22174" s="5"/>
      <c r="C22174" s="7"/>
      <c r="F22174" s="8"/>
      <c r="G22174" s="8"/>
      <c r="H22174" s="8"/>
    </row>
    <row r="22175" spans="1:8" x14ac:dyDescent="0.25">
      <c r="A22175" s="5"/>
      <c r="C22175" s="7"/>
      <c r="F22175" s="8"/>
      <c r="G22175" s="8"/>
      <c r="H22175" s="8"/>
    </row>
    <row r="22176" spans="1:8" x14ac:dyDescent="0.25">
      <c r="A22176" s="5"/>
      <c r="C22176" s="7"/>
      <c r="F22176" s="8"/>
      <c r="G22176" s="8"/>
      <c r="H22176" s="8"/>
    </row>
    <row r="22177" spans="1:8" x14ac:dyDescent="0.25">
      <c r="A22177" s="5"/>
      <c r="C22177" s="7"/>
      <c r="F22177" s="8"/>
      <c r="G22177" s="8"/>
      <c r="H22177" s="8"/>
    </row>
    <row r="22178" spans="1:8" x14ac:dyDescent="0.25">
      <c r="A22178" s="5"/>
      <c r="C22178" s="7"/>
      <c r="F22178" s="8"/>
      <c r="G22178" s="8"/>
      <c r="H22178" s="8"/>
    </row>
    <row r="22179" spans="1:8" x14ac:dyDescent="0.25">
      <c r="A22179" s="5"/>
      <c r="C22179" s="7"/>
      <c r="F22179" s="8"/>
      <c r="G22179" s="8"/>
      <c r="H22179" s="8"/>
    </row>
    <row r="22180" spans="1:8" x14ac:dyDescent="0.25">
      <c r="A22180" s="5"/>
      <c r="C22180" s="7"/>
      <c r="F22180" s="8"/>
      <c r="G22180" s="8"/>
      <c r="H22180" s="8"/>
    </row>
    <row r="22181" spans="1:8" x14ac:dyDescent="0.25">
      <c r="A22181" s="5"/>
      <c r="C22181" s="7"/>
      <c r="F22181" s="8"/>
      <c r="G22181" s="8"/>
      <c r="H22181" s="8"/>
    </row>
    <row r="22182" spans="1:8" x14ac:dyDescent="0.25">
      <c r="A22182" s="5"/>
      <c r="C22182" s="7"/>
      <c r="F22182" s="8"/>
      <c r="G22182" s="8"/>
      <c r="H22182" s="8"/>
    </row>
    <row r="22183" spans="1:8" x14ac:dyDescent="0.25">
      <c r="A22183" s="5"/>
      <c r="C22183" s="7"/>
      <c r="F22183" s="8"/>
      <c r="G22183" s="8"/>
      <c r="H22183" s="8"/>
    </row>
    <row r="22184" spans="1:8" x14ac:dyDescent="0.25">
      <c r="A22184" s="5"/>
      <c r="C22184" s="7"/>
      <c r="F22184" s="8"/>
      <c r="G22184" s="8"/>
      <c r="H22184" s="8"/>
    </row>
    <row r="22185" spans="1:8" x14ac:dyDescent="0.25">
      <c r="A22185" s="5"/>
      <c r="C22185" s="7"/>
      <c r="F22185" s="8"/>
      <c r="G22185" s="8"/>
      <c r="H22185" s="8"/>
    </row>
    <row r="22186" spans="1:8" x14ac:dyDescent="0.25">
      <c r="A22186" s="5"/>
      <c r="C22186" s="7"/>
      <c r="F22186" s="8"/>
      <c r="G22186" s="8"/>
      <c r="H22186" s="8"/>
    </row>
    <row r="22187" spans="1:8" x14ac:dyDescent="0.25">
      <c r="A22187" s="5"/>
      <c r="C22187" s="7"/>
      <c r="F22187" s="8"/>
      <c r="G22187" s="8"/>
      <c r="H22187" s="8"/>
    </row>
    <row r="22188" spans="1:8" x14ac:dyDescent="0.25">
      <c r="A22188" s="5"/>
      <c r="C22188" s="7"/>
      <c r="F22188" s="8"/>
      <c r="G22188" s="8"/>
      <c r="H22188" s="8"/>
    </row>
    <row r="22189" spans="1:8" x14ac:dyDescent="0.25">
      <c r="A22189" s="5"/>
      <c r="C22189" s="7"/>
      <c r="F22189" s="8"/>
      <c r="G22189" s="8"/>
      <c r="H22189" s="8"/>
    </row>
    <row r="22190" spans="1:8" x14ac:dyDescent="0.25">
      <c r="A22190" s="5"/>
      <c r="C22190" s="7"/>
      <c r="F22190" s="8"/>
      <c r="G22190" s="8"/>
      <c r="H22190" s="8"/>
    </row>
    <row r="22191" spans="1:8" x14ac:dyDescent="0.25">
      <c r="A22191" s="5"/>
      <c r="C22191" s="7"/>
      <c r="F22191" s="8"/>
      <c r="G22191" s="8"/>
      <c r="H22191" s="8"/>
    </row>
    <row r="22192" spans="1:8" x14ac:dyDescent="0.25">
      <c r="A22192" s="5"/>
      <c r="C22192" s="7"/>
      <c r="F22192" s="8"/>
      <c r="G22192" s="8"/>
      <c r="H22192" s="8"/>
    </row>
    <row r="22193" spans="1:8" x14ac:dyDescent="0.25">
      <c r="A22193" s="5"/>
      <c r="C22193" s="7"/>
      <c r="F22193" s="8"/>
      <c r="G22193" s="8"/>
      <c r="H22193" s="8"/>
    </row>
    <row r="22194" spans="1:8" x14ac:dyDescent="0.25">
      <c r="A22194" s="5"/>
      <c r="C22194" s="7"/>
      <c r="F22194" s="8"/>
      <c r="G22194" s="8"/>
      <c r="H22194" s="8"/>
    </row>
    <row r="22195" spans="1:8" x14ac:dyDescent="0.25">
      <c r="A22195" s="5"/>
      <c r="C22195" s="7"/>
      <c r="F22195" s="8"/>
      <c r="G22195" s="8"/>
      <c r="H22195" s="8"/>
    </row>
    <row r="22196" spans="1:8" x14ac:dyDescent="0.25">
      <c r="A22196" s="5"/>
      <c r="C22196" s="7"/>
      <c r="F22196" s="8"/>
      <c r="G22196" s="8"/>
      <c r="H22196" s="8"/>
    </row>
    <row r="22197" spans="1:8" x14ac:dyDescent="0.25">
      <c r="A22197" s="5"/>
      <c r="C22197" s="7"/>
      <c r="F22197" s="8"/>
      <c r="G22197" s="8"/>
      <c r="H22197" s="8"/>
    </row>
    <row r="22198" spans="1:8" x14ac:dyDescent="0.25">
      <c r="A22198" s="5"/>
      <c r="C22198" s="7"/>
      <c r="F22198" s="8"/>
      <c r="G22198" s="8"/>
      <c r="H22198" s="8"/>
    </row>
    <row r="22199" spans="1:8" x14ac:dyDescent="0.25">
      <c r="A22199" s="5"/>
      <c r="C22199" s="7"/>
      <c r="F22199" s="8"/>
      <c r="G22199" s="8"/>
      <c r="H22199" s="8"/>
    </row>
    <row r="22200" spans="1:8" x14ac:dyDescent="0.25">
      <c r="A22200" s="5"/>
      <c r="C22200" s="7"/>
      <c r="F22200" s="8"/>
      <c r="G22200" s="8"/>
      <c r="H22200" s="8"/>
    </row>
    <row r="22201" spans="1:8" x14ac:dyDescent="0.25">
      <c r="A22201" s="5"/>
      <c r="C22201" s="7"/>
      <c r="F22201" s="8"/>
      <c r="G22201" s="8"/>
      <c r="H22201" s="8"/>
    </row>
    <row r="22202" spans="1:8" x14ac:dyDescent="0.25">
      <c r="A22202" s="5"/>
      <c r="C22202" s="7"/>
      <c r="F22202" s="8"/>
      <c r="G22202" s="8"/>
      <c r="H22202" s="8"/>
    </row>
    <row r="22203" spans="1:8" x14ac:dyDescent="0.25">
      <c r="A22203" s="5"/>
      <c r="C22203" s="7"/>
      <c r="F22203" s="8"/>
      <c r="G22203" s="8"/>
      <c r="H22203" s="8"/>
    </row>
    <row r="22204" spans="1:8" x14ac:dyDescent="0.25">
      <c r="A22204" s="5"/>
      <c r="C22204" s="7"/>
      <c r="F22204" s="8"/>
      <c r="G22204" s="8"/>
      <c r="H22204" s="8"/>
    </row>
    <row r="22205" spans="1:8" x14ac:dyDescent="0.25">
      <c r="A22205" s="5"/>
      <c r="C22205" s="7"/>
      <c r="F22205" s="8"/>
      <c r="G22205" s="8"/>
      <c r="H22205" s="8"/>
    </row>
    <row r="22206" spans="1:8" x14ac:dyDescent="0.25">
      <c r="A22206" s="5"/>
      <c r="C22206" s="7"/>
      <c r="F22206" s="8"/>
      <c r="G22206" s="8"/>
      <c r="H22206" s="8"/>
    </row>
    <row r="22207" spans="1:8" x14ac:dyDescent="0.25">
      <c r="A22207" s="5"/>
      <c r="C22207" s="7"/>
      <c r="F22207" s="8"/>
      <c r="G22207" s="8"/>
      <c r="H22207" s="8"/>
    </row>
    <row r="22208" spans="1:8" x14ac:dyDescent="0.25">
      <c r="A22208" s="5"/>
      <c r="C22208" s="7"/>
      <c r="F22208" s="8"/>
      <c r="G22208" s="8"/>
      <c r="H22208" s="8"/>
    </row>
    <row r="22209" spans="1:8" x14ac:dyDescent="0.25">
      <c r="A22209" s="5"/>
      <c r="C22209" s="7"/>
      <c r="F22209" s="8"/>
      <c r="G22209" s="8"/>
      <c r="H22209" s="8"/>
    </row>
    <row r="22210" spans="1:8" x14ac:dyDescent="0.25">
      <c r="A22210" s="5"/>
      <c r="C22210" s="7"/>
      <c r="F22210" s="8"/>
      <c r="G22210" s="8"/>
      <c r="H22210" s="8"/>
    </row>
    <row r="22211" spans="1:8" x14ac:dyDescent="0.25">
      <c r="A22211" s="5"/>
      <c r="C22211" s="7"/>
      <c r="F22211" s="8"/>
      <c r="G22211" s="8"/>
      <c r="H22211" s="8"/>
    </row>
    <row r="22212" spans="1:8" x14ac:dyDescent="0.25">
      <c r="A22212" s="5"/>
      <c r="C22212" s="7"/>
      <c r="F22212" s="8"/>
      <c r="G22212" s="8"/>
      <c r="H22212" s="8"/>
    </row>
    <row r="22213" spans="1:8" x14ac:dyDescent="0.25">
      <c r="A22213" s="5"/>
      <c r="C22213" s="7"/>
      <c r="F22213" s="8"/>
      <c r="G22213" s="8"/>
      <c r="H22213" s="8"/>
    </row>
    <row r="22214" spans="1:8" x14ac:dyDescent="0.25">
      <c r="A22214" s="5"/>
      <c r="C22214" s="7"/>
      <c r="F22214" s="8"/>
      <c r="G22214" s="8"/>
      <c r="H22214" s="8"/>
    </row>
    <row r="22215" spans="1:8" x14ac:dyDescent="0.25">
      <c r="A22215" s="5"/>
      <c r="C22215" s="7"/>
      <c r="F22215" s="8"/>
      <c r="G22215" s="8"/>
      <c r="H22215" s="8"/>
    </row>
    <row r="22216" spans="1:8" x14ac:dyDescent="0.25">
      <c r="A22216" s="5"/>
      <c r="C22216" s="7"/>
      <c r="F22216" s="8"/>
      <c r="G22216" s="8"/>
      <c r="H22216" s="8"/>
    </row>
    <row r="22217" spans="1:8" x14ac:dyDescent="0.25">
      <c r="A22217" s="5"/>
      <c r="C22217" s="7"/>
      <c r="F22217" s="8"/>
      <c r="G22217" s="8"/>
      <c r="H22217" s="8"/>
    </row>
    <row r="22218" spans="1:8" x14ac:dyDescent="0.25">
      <c r="A22218" s="5"/>
      <c r="C22218" s="7"/>
      <c r="F22218" s="8"/>
      <c r="G22218" s="8"/>
      <c r="H22218" s="8"/>
    </row>
    <row r="22219" spans="1:8" x14ac:dyDescent="0.25">
      <c r="A22219" s="5"/>
      <c r="C22219" s="7"/>
      <c r="F22219" s="8"/>
      <c r="G22219" s="8"/>
      <c r="H22219" s="8"/>
    </row>
    <row r="22220" spans="1:8" x14ac:dyDescent="0.25">
      <c r="A22220" s="5"/>
      <c r="C22220" s="7"/>
      <c r="F22220" s="8"/>
      <c r="G22220" s="8"/>
      <c r="H22220" s="8"/>
    </row>
    <row r="22221" spans="1:8" x14ac:dyDescent="0.25">
      <c r="A22221" s="5"/>
      <c r="C22221" s="7"/>
      <c r="F22221" s="8"/>
      <c r="G22221" s="8"/>
      <c r="H22221" s="8"/>
    </row>
    <row r="22222" spans="1:8" x14ac:dyDescent="0.25">
      <c r="A22222" s="5"/>
      <c r="C22222" s="7"/>
      <c r="F22222" s="8"/>
      <c r="G22222" s="8"/>
      <c r="H22222" s="8"/>
    </row>
    <row r="22223" spans="1:8" x14ac:dyDescent="0.25">
      <c r="A22223" s="5"/>
      <c r="C22223" s="7"/>
      <c r="F22223" s="8"/>
      <c r="G22223" s="8"/>
      <c r="H22223" s="8"/>
    </row>
    <row r="22224" spans="1:8" x14ac:dyDescent="0.25">
      <c r="A22224" s="5"/>
      <c r="C22224" s="7"/>
      <c r="F22224" s="8"/>
      <c r="G22224" s="8"/>
      <c r="H22224" s="8"/>
    </row>
    <row r="22225" spans="1:8" x14ac:dyDescent="0.25">
      <c r="A22225" s="5"/>
      <c r="C22225" s="7"/>
      <c r="F22225" s="8"/>
      <c r="G22225" s="8"/>
      <c r="H22225" s="8"/>
    </row>
    <row r="22226" spans="1:8" x14ac:dyDescent="0.25">
      <c r="A22226" s="5"/>
      <c r="C22226" s="7"/>
      <c r="F22226" s="8"/>
      <c r="G22226" s="8"/>
      <c r="H22226" s="8"/>
    </row>
    <row r="22227" spans="1:8" x14ac:dyDescent="0.25">
      <c r="A22227" s="5"/>
      <c r="C22227" s="7"/>
      <c r="F22227" s="8"/>
      <c r="G22227" s="8"/>
      <c r="H22227" s="8"/>
    </row>
    <row r="22228" spans="1:8" x14ac:dyDescent="0.25">
      <c r="A22228" s="5"/>
      <c r="C22228" s="7"/>
      <c r="F22228" s="8"/>
      <c r="G22228" s="8"/>
      <c r="H22228" s="8"/>
    </row>
    <row r="22229" spans="1:8" x14ac:dyDescent="0.25">
      <c r="A22229" s="5"/>
      <c r="C22229" s="7"/>
      <c r="F22229" s="8"/>
      <c r="G22229" s="8"/>
      <c r="H22229" s="8"/>
    </row>
    <row r="22230" spans="1:8" x14ac:dyDescent="0.25">
      <c r="A22230" s="5"/>
      <c r="C22230" s="7"/>
      <c r="F22230" s="8"/>
      <c r="G22230" s="8"/>
      <c r="H22230" s="8"/>
    </row>
    <row r="22231" spans="1:8" x14ac:dyDescent="0.25">
      <c r="A22231" s="5"/>
      <c r="C22231" s="7"/>
      <c r="F22231" s="8"/>
      <c r="G22231" s="8"/>
      <c r="H22231" s="8"/>
    </row>
    <row r="22232" spans="1:8" x14ac:dyDescent="0.25">
      <c r="A22232" s="5"/>
      <c r="C22232" s="7"/>
      <c r="F22232" s="8"/>
      <c r="G22232" s="8"/>
      <c r="H22232" s="8"/>
    </row>
    <row r="22233" spans="1:8" x14ac:dyDescent="0.25">
      <c r="A22233" s="5"/>
      <c r="C22233" s="7"/>
      <c r="F22233" s="8"/>
      <c r="G22233" s="8"/>
      <c r="H22233" s="8"/>
    </row>
    <row r="22234" spans="1:8" x14ac:dyDescent="0.25">
      <c r="A22234" s="5"/>
      <c r="C22234" s="7"/>
      <c r="F22234" s="8"/>
      <c r="G22234" s="8"/>
      <c r="H22234" s="8"/>
    </row>
    <row r="22235" spans="1:8" x14ac:dyDescent="0.25">
      <c r="A22235" s="5"/>
      <c r="C22235" s="7"/>
      <c r="F22235" s="8"/>
      <c r="G22235" s="8"/>
      <c r="H22235" s="8"/>
    </row>
    <row r="22236" spans="1:8" x14ac:dyDescent="0.25">
      <c r="A22236" s="5"/>
      <c r="C22236" s="7"/>
      <c r="F22236" s="8"/>
      <c r="G22236" s="8"/>
      <c r="H22236" s="8"/>
    </row>
    <row r="22237" spans="1:8" x14ac:dyDescent="0.25">
      <c r="A22237" s="5"/>
      <c r="C22237" s="7"/>
      <c r="F22237" s="8"/>
      <c r="G22237" s="8"/>
      <c r="H22237" s="8"/>
    </row>
    <row r="22238" spans="1:8" x14ac:dyDescent="0.25">
      <c r="A22238" s="5"/>
      <c r="C22238" s="7"/>
      <c r="F22238" s="8"/>
      <c r="G22238" s="8"/>
      <c r="H22238" s="8"/>
    </row>
    <row r="22239" spans="1:8" x14ac:dyDescent="0.25">
      <c r="A22239" s="5"/>
      <c r="C22239" s="7"/>
      <c r="F22239" s="8"/>
      <c r="G22239" s="8"/>
      <c r="H22239" s="8"/>
    </row>
    <row r="22240" spans="1:8" x14ac:dyDescent="0.25">
      <c r="A22240" s="5"/>
      <c r="C22240" s="7"/>
      <c r="F22240" s="8"/>
      <c r="G22240" s="8"/>
      <c r="H22240" s="8"/>
    </row>
    <row r="22241" spans="1:8" x14ac:dyDescent="0.25">
      <c r="A22241" s="5"/>
      <c r="C22241" s="7"/>
      <c r="F22241" s="8"/>
      <c r="G22241" s="8"/>
      <c r="H22241" s="8"/>
    </row>
    <row r="22242" spans="1:8" x14ac:dyDescent="0.25">
      <c r="A22242" s="5"/>
      <c r="C22242" s="7"/>
      <c r="F22242" s="8"/>
      <c r="G22242" s="8"/>
      <c r="H22242" s="8"/>
    </row>
    <row r="22243" spans="1:8" x14ac:dyDescent="0.25">
      <c r="A22243" s="5"/>
      <c r="C22243" s="7"/>
      <c r="F22243" s="8"/>
      <c r="G22243" s="8"/>
      <c r="H22243" s="8"/>
    </row>
    <row r="22244" spans="1:8" x14ac:dyDescent="0.25">
      <c r="A22244" s="5"/>
      <c r="C22244" s="7"/>
      <c r="F22244" s="8"/>
      <c r="G22244" s="8"/>
      <c r="H22244" s="8"/>
    </row>
    <row r="22245" spans="1:8" x14ac:dyDescent="0.25">
      <c r="A22245" s="5"/>
      <c r="C22245" s="7"/>
      <c r="F22245" s="8"/>
      <c r="G22245" s="8"/>
      <c r="H22245" s="8"/>
    </row>
    <row r="22246" spans="1:8" x14ac:dyDescent="0.25">
      <c r="A22246" s="5"/>
      <c r="C22246" s="7"/>
      <c r="F22246" s="8"/>
      <c r="G22246" s="8"/>
      <c r="H22246" s="8"/>
    </row>
    <row r="22247" spans="1:8" x14ac:dyDescent="0.25">
      <c r="A22247" s="5"/>
      <c r="C22247" s="7"/>
      <c r="F22247" s="8"/>
      <c r="G22247" s="8"/>
      <c r="H22247" s="8"/>
    </row>
    <row r="22248" spans="1:8" x14ac:dyDescent="0.25">
      <c r="A22248" s="5"/>
      <c r="C22248" s="7"/>
      <c r="F22248" s="8"/>
      <c r="G22248" s="8"/>
      <c r="H22248" s="8"/>
    </row>
    <row r="22249" spans="1:8" x14ac:dyDescent="0.25">
      <c r="A22249" s="5"/>
      <c r="C22249" s="7"/>
      <c r="F22249" s="8"/>
      <c r="G22249" s="8"/>
      <c r="H22249" s="8"/>
    </row>
    <row r="22250" spans="1:8" x14ac:dyDescent="0.25">
      <c r="A22250" s="5"/>
      <c r="C22250" s="7"/>
      <c r="F22250" s="8"/>
      <c r="G22250" s="8"/>
      <c r="H22250" s="8"/>
    </row>
    <row r="22251" spans="1:8" x14ac:dyDescent="0.25">
      <c r="A22251" s="5"/>
      <c r="C22251" s="7"/>
      <c r="F22251" s="8"/>
      <c r="G22251" s="8"/>
      <c r="H22251" s="8"/>
    </row>
    <row r="22252" spans="1:8" x14ac:dyDescent="0.25">
      <c r="A22252" s="5"/>
      <c r="C22252" s="7"/>
      <c r="F22252" s="8"/>
      <c r="G22252" s="8"/>
      <c r="H22252" s="8"/>
    </row>
    <row r="22253" spans="1:8" x14ac:dyDescent="0.25">
      <c r="A22253" s="5"/>
      <c r="C22253" s="7"/>
      <c r="F22253" s="8"/>
      <c r="G22253" s="8"/>
      <c r="H22253" s="8"/>
    </row>
    <row r="22254" spans="1:8" x14ac:dyDescent="0.25">
      <c r="A22254" s="5"/>
      <c r="C22254" s="7"/>
      <c r="F22254" s="8"/>
      <c r="G22254" s="8"/>
      <c r="H22254" s="8"/>
    </row>
    <row r="22255" spans="1:8" x14ac:dyDescent="0.25">
      <c r="A22255" s="5"/>
      <c r="C22255" s="7"/>
      <c r="F22255" s="8"/>
      <c r="G22255" s="8"/>
      <c r="H22255" s="8"/>
    </row>
    <row r="22256" spans="1:8" x14ac:dyDescent="0.25">
      <c r="A22256" s="5"/>
      <c r="C22256" s="7"/>
      <c r="F22256" s="8"/>
      <c r="G22256" s="8"/>
      <c r="H22256" s="8"/>
    </row>
    <row r="22257" spans="1:8" x14ac:dyDescent="0.25">
      <c r="A22257" s="5"/>
      <c r="C22257" s="7"/>
      <c r="F22257" s="8"/>
      <c r="G22257" s="8"/>
      <c r="H22257" s="8"/>
    </row>
    <row r="22258" spans="1:8" x14ac:dyDescent="0.25">
      <c r="A22258" s="5"/>
      <c r="C22258" s="7"/>
      <c r="F22258" s="8"/>
      <c r="G22258" s="8"/>
      <c r="H22258" s="8"/>
    </row>
    <row r="22259" spans="1:8" x14ac:dyDescent="0.25">
      <c r="A22259" s="5"/>
      <c r="C22259" s="7"/>
      <c r="F22259" s="8"/>
      <c r="G22259" s="8"/>
      <c r="H22259" s="8"/>
    </row>
    <row r="22260" spans="1:8" x14ac:dyDescent="0.25">
      <c r="A22260" s="5"/>
      <c r="C22260" s="7"/>
      <c r="F22260" s="8"/>
      <c r="G22260" s="8"/>
      <c r="H22260" s="8"/>
    </row>
    <row r="22261" spans="1:8" x14ac:dyDescent="0.25">
      <c r="A22261" s="5"/>
      <c r="C22261" s="7"/>
      <c r="F22261" s="8"/>
      <c r="G22261" s="8"/>
      <c r="H22261" s="8"/>
    </row>
    <row r="22262" spans="1:8" x14ac:dyDescent="0.25">
      <c r="A22262" s="5"/>
      <c r="C22262" s="7"/>
      <c r="F22262" s="8"/>
      <c r="G22262" s="8"/>
      <c r="H22262" s="8"/>
    </row>
    <row r="22263" spans="1:8" x14ac:dyDescent="0.25">
      <c r="A22263" s="5"/>
      <c r="C22263" s="7"/>
      <c r="F22263" s="8"/>
      <c r="G22263" s="8"/>
      <c r="H22263" s="8"/>
    </row>
    <row r="22264" spans="1:8" x14ac:dyDescent="0.25">
      <c r="A22264" s="5"/>
      <c r="C22264" s="7"/>
      <c r="F22264" s="8"/>
      <c r="G22264" s="8"/>
      <c r="H22264" s="8"/>
    </row>
    <row r="22265" spans="1:8" x14ac:dyDescent="0.25">
      <c r="A22265" s="5"/>
      <c r="C22265" s="7"/>
      <c r="F22265" s="8"/>
      <c r="G22265" s="8"/>
      <c r="H22265" s="8"/>
    </row>
    <row r="22266" spans="1:8" x14ac:dyDescent="0.25">
      <c r="A22266" s="5"/>
      <c r="C22266" s="7"/>
      <c r="F22266" s="8"/>
      <c r="G22266" s="8"/>
      <c r="H22266" s="8"/>
    </row>
    <row r="22267" spans="1:8" x14ac:dyDescent="0.25">
      <c r="A22267" s="5"/>
      <c r="C22267" s="7"/>
      <c r="F22267" s="8"/>
      <c r="G22267" s="8"/>
      <c r="H22267" s="8"/>
    </row>
    <row r="22268" spans="1:8" x14ac:dyDescent="0.25">
      <c r="A22268" s="5"/>
      <c r="C22268" s="7"/>
      <c r="F22268" s="8"/>
      <c r="G22268" s="8"/>
      <c r="H22268" s="8"/>
    </row>
    <row r="22269" spans="1:8" x14ac:dyDescent="0.25">
      <c r="A22269" s="5"/>
      <c r="C22269" s="7"/>
      <c r="F22269" s="8"/>
      <c r="G22269" s="8"/>
      <c r="H22269" s="8"/>
    </row>
    <row r="22270" spans="1:8" x14ac:dyDescent="0.25">
      <c r="A22270" s="5"/>
      <c r="C22270" s="7"/>
      <c r="F22270" s="8"/>
      <c r="G22270" s="8"/>
      <c r="H22270" s="8"/>
    </row>
    <row r="22271" spans="1:8" x14ac:dyDescent="0.25">
      <c r="A22271" s="5"/>
      <c r="C22271" s="7"/>
      <c r="F22271" s="8"/>
      <c r="G22271" s="8"/>
      <c r="H22271" s="8"/>
    </row>
    <row r="22272" spans="1:8" x14ac:dyDescent="0.25">
      <c r="A22272" s="5"/>
      <c r="C22272" s="7"/>
      <c r="F22272" s="8"/>
      <c r="G22272" s="8"/>
      <c r="H22272" s="8"/>
    </row>
    <row r="22273" spans="1:8" x14ac:dyDescent="0.25">
      <c r="A22273" s="5"/>
      <c r="C22273" s="7"/>
      <c r="F22273" s="8"/>
      <c r="G22273" s="8"/>
      <c r="H22273" s="8"/>
    </row>
    <row r="22274" spans="1:8" x14ac:dyDescent="0.25">
      <c r="A22274" s="5"/>
      <c r="C22274" s="7"/>
      <c r="F22274" s="8"/>
      <c r="G22274" s="8"/>
      <c r="H22274" s="8"/>
    </row>
    <row r="22275" spans="1:8" x14ac:dyDescent="0.25">
      <c r="A22275" s="5"/>
      <c r="C22275" s="7"/>
      <c r="F22275" s="8"/>
      <c r="G22275" s="8"/>
      <c r="H22275" s="8"/>
    </row>
    <row r="22276" spans="1:8" x14ac:dyDescent="0.25">
      <c r="A22276" s="5"/>
      <c r="C22276" s="7"/>
      <c r="F22276" s="8"/>
      <c r="G22276" s="8"/>
      <c r="H22276" s="8"/>
    </row>
    <row r="22277" spans="1:8" x14ac:dyDescent="0.25">
      <c r="A22277" s="5"/>
      <c r="C22277" s="7"/>
      <c r="F22277" s="8"/>
      <c r="G22277" s="8"/>
      <c r="H22277" s="8"/>
    </row>
    <row r="22278" spans="1:8" x14ac:dyDescent="0.25">
      <c r="A22278" s="5"/>
      <c r="C22278" s="7"/>
      <c r="F22278" s="8"/>
      <c r="G22278" s="8"/>
      <c r="H22278" s="8"/>
    </row>
    <row r="22279" spans="1:8" x14ac:dyDescent="0.25">
      <c r="A22279" s="5"/>
      <c r="C22279" s="7"/>
      <c r="F22279" s="8"/>
      <c r="G22279" s="8"/>
      <c r="H22279" s="8"/>
    </row>
    <row r="22280" spans="1:8" x14ac:dyDescent="0.25">
      <c r="A22280" s="5"/>
      <c r="C22280" s="7"/>
      <c r="F22280" s="8"/>
      <c r="G22280" s="8"/>
      <c r="H22280" s="8"/>
    </row>
    <row r="22281" spans="1:8" x14ac:dyDescent="0.25">
      <c r="A22281" s="5"/>
      <c r="C22281" s="7"/>
      <c r="F22281" s="8"/>
      <c r="G22281" s="8"/>
      <c r="H22281" s="8"/>
    </row>
    <row r="22282" spans="1:8" x14ac:dyDescent="0.25">
      <c r="A22282" s="5"/>
      <c r="C22282" s="7"/>
      <c r="F22282" s="8"/>
      <c r="G22282" s="8"/>
      <c r="H22282" s="8"/>
    </row>
    <row r="22283" spans="1:8" x14ac:dyDescent="0.25">
      <c r="A22283" s="5"/>
      <c r="C22283" s="7"/>
      <c r="F22283" s="8"/>
      <c r="G22283" s="8"/>
      <c r="H22283" s="8"/>
    </row>
    <row r="22284" spans="1:8" x14ac:dyDescent="0.25">
      <c r="A22284" s="5"/>
      <c r="C22284" s="7"/>
      <c r="F22284" s="8"/>
      <c r="G22284" s="8"/>
      <c r="H22284" s="8"/>
    </row>
    <row r="22285" spans="1:8" x14ac:dyDescent="0.25">
      <c r="A22285" s="5"/>
      <c r="C22285" s="7"/>
      <c r="F22285" s="8"/>
      <c r="G22285" s="8"/>
      <c r="H22285" s="8"/>
    </row>
    <row r="22286" spans="1:8" x14ac:dyDescent="0.25">
      <c r="A22286" s="5"/>
      <c r="C22286" s="7"/>
      <c r="F22286" s="8"/>
      <c r="G22286" s="8"/>
      <c r="H22286" s="8"/>
    </row>
    <row r="22287" spans="1:8" x14ac:dyDescent="0.25">
      <c r="A22287" s="5"/>
      <c r="C22287" s="7"/>
      <c r="F22287" s="8"/>
      <c r="G22287" s="8"/>
      <c r="H22287" s="8"/>
    </row>
    <row r="22288" spans="1:8" x14ac:dyDescent="0.25">
      <c r="A22288" s="5"/>
      <c r="C22288" s="7"/>
      <c r="F22288" s="8"/>
      <c r="G22288" s="8"/>
      <c r="H22288" s="8"/>
    </row>
    <row r="22289" spans="1:8" x14ac:dyDescent="0.25">
      <c r="A22289" s="5"/>
      <c r="C22289" s="7"/>
      <c r="F22289" s="8"/>
      <c r="G22289" s="8"/>
      <c r="H22289" s="8"/>
    </row>
    <row r="22290" spans="1:8" x14ac:dyDescent="0.25">
      <c r="A22290" s="5"/>
      <c r="C22290" s="7"/>
      <c r="F22290" s="8"/>
      <c r="G22290" s="8"/>
      <c r="H22290" s="8"/>
    </row>
    <row r="22291" spans="1:8" x14ac:dyDescent="0.25">
      <c r="A22291" s="5"/>
      <c r="C22291" s="7"/>
      <c r="F22291" s="8"/>
      <c r="G22291" s="8"/>
      <c r="H22291" s="8"/>
    </row>
    <row r="22292" spans="1:8" x14ac:dyDescent="0.25">
      <c r="A22292" s="5"/>
      <c r="C22292" s="7"/>
      <c r="F22292" s="8"/>
      <c r="G22292" s="8"/>
      <c r="H22292" s="8"/>
    </row>
    <row r="22293" spans="1:8" x14ac:dyDescent="0.25">
      <c r="A22293" s="5"/>
      <c r="C22293" s="7"/>
      <c r="F22293" s="8"/>
      <c r="G22293" s="8"/>
      <c r="H22293" s="8"/>
    </row>
    <row r="22294" spans="1:8" x14ac:dyDescent="0.25">
      <c r="A22294" s="5"/>
      <c r="C22294" s="7"/>
      <c r="F22294" s="8"/>
      <c r="G22294" s="8"/>
      <c r="H22294" s="8"/>
    </row>
    <row r="22295" spans="1:8" x14ac:dyDescent="0.25">
      <c r="A22295" s="5"/>
      <c r="C22295" s="7"/>
      <c r="F22295" s="8"/>
      <c r="G22295" s="8"/>
      <c r="H22295" s="8"/>
    </row>
    <row r="22296" spans="1:8" x14ac:dyDescent="0.25">
      <c r="A22296" s="5"/>
      <c r="C22296" s="7"/>
      <c r="F22296" s="8"/>
      <c r="G22296" s="8"/>
      <c r="H22296" s="8"/>
    </row>
    <row r="22297" spans="1:8" x14ac:dyDescent="0.25">
      <c r="A22297" s="5"/>
      <c r="C22297" s="7"/>
      <c r="F22297" s="8"/>
      <c r="G22297" s="8"/>
      <c r="H22297" s="8"/>
    </row>
    <row r="22298" spans="1:8" x14ac:dyDescent="0.25">
      <c r="A22298" s="5"/>
      <c r="C22298" s="7"/>
      <c r="F22298" s="8"/>
      <c r="G22298" s="8"/>
      <c r="H22298" s="8"/>
    </row>
    <row r="22299" spans="1:8" x14ac:dyDescent="0.25">
      <c r="A22299" s="5"/>
      <c r="C22299" s="7"/>
      <c r="F22299" s="8"/>
      <c r="G22299" s="8"/>
      <c r="H22299" s="8"/>
    </row>
    <row r="22300" spans="1:8" x14ac:dyDescent="0.25">
      <c r="A22300" s="5"/>
      <c r="C22300" s="7"/>
      <c r="F22300" s="8"/>
      <c r="G22300" s="8"/>
      <c r="H22300" s="8"/>
    </row>
    <row r="22301" spans="1:8" x14ac:dyDescent="0.25">
      <c r="A22301" s="5"/>
      <c r="C22301" s="7"/>
      <c r="F22301" s="8"/>
      <c r="G22301" s="8"/>
      <c r="H22301" s="8"/>
    </row>
    <row r="22302" spans="1:8" x14ac:dyDescent="0.25">
      <c r="A22302" s="5"/>
      <c r="C22302" s="7"/>
      <c r="F22302" s="8"/>
      <c r="G22302" s="8"/>
      <c r="H22302" s="8"/>
    </row>
    <row r="22303" spans="1:8" x14ac:dyDescent="0.25">
      <c r="A22303" s="5"/>
      <c r="C22303" s="7"/>
      <c r="F22303" s="8"/>
      <c r="G22303" s="8"/>
      <c r="H22303" s="8"/>
    </row>
    <row r="22304" spans="1:8" x14ac:dyDescent="0.25">
      <c r="A22304" s="5"/>
      <c r="C22304" s="7"/>
      <c r="F22304" s="8"/>
      <c r="G22304" s="8"/>
      <c r="H22304" s="8"/>
    </row>
    <row r="22305" spans="1:8" x14ac:dyDescent="0.25">
      <c r="A22305" s="5"/>
      <c r="C22305" s="7"/>
      <c r="F22305" s="8"/>
      <c r="G22305" s="8"/>
      <c r="H22305" s="8"/>
    </row>
    <row r="22306" spans="1:8" x14ac:dyDescent="0.25">
      <c r="A22306" s="5"/>
      <c r="C22306" s="7"/>
      <c r="F22306" s="8"/>
      <c r="G22306" s="8"/>
      <c r="H22306" s="8"/>
    </row>
    <row r="22307" spans="1:8" x14ac:dyDescent="0.25">
      <c r="A22307" s="5"/>
      <c r="C22307" s="7"/>
      <c r="F22307" s="8"/>
      <c r="G22307" s="8"/>
      <c r="H22307" s="8"/>
    </row>
    <row r="22308" spans="1:8" x14ac:dyDescent="0.25">
      <c r="A22308" s="5"/>
      <c r="C22308" s="7"/>
      <c r="F22308" s="8"/>
      <c r="G22308" s="8"/>
      <c r="H22308" s="8"/>
    </row>
    <row r="22309" spans="1:8" x14ac:dyDescent="0.25">
      <c r="A22309" s="5"/>
      <c r="C22309" s="7"/>
      <c r="F22309" s="8"/>
      <c r="G22309" s="8"/>
      <c r="H22309" s="8"/>
    </row>
    <row r="22310" spans="1:8" x14ac:dyDescent="0.25">
      <c r="A22310" s="5"/>
      <c r="C22310" s="7"/>
      <c r="F22310" s="8"/>
      <c r="G22310" s="8"/>
      <c r="H22310" s="8"/>
    </row>
    <row r="22311" spans="1:8" x14ac:dyDescent="0.25">
      <c r="A22311" s="5"/>
      <c r="C22311" s="7"/>
      <c r="F22311" s="8"/>
      <c r="G22311" s="8"/>
      <c r="H22311" s="8"/>
    </row>
    <row r="22312" spans="1:8" x14ac:dyDescent="0.25">
      <c r="A22312" s="5"/>
      <c r="C22312" s="7"/>
      <c r="F22312" s="8"/>
      <c r="G22312" s="8"/>
      <c r="H22312" s="8"/>
    </row>
    <row r="22313" spans="1:8" x14ac:dyDescent="0.25">
      <c r="A22313" s="5"/>
      <c r="C22313" s="7"/>
      <c r="F22313" s="8"/>
      <c r="G22313" s="8"/>
      <c r="H22313" s="8"/>
    </row>
    <row r="22314" spans="1:8" x14ac:dyDescent="0.25">
      <c r="A22314" s="5"/>
      <c r="C22314" s="7"/>
      <c r="F22314" s="8"/>
      <c r="G22314" s="8"/>
      <c r="H22314" s="8"/>
    </row>
    <row r="22315" spans="1:8" x14ac:dyDescent="0.25">
      <c r="A22315" s="5"/>
      <c r="C22315" s="7"/>
      <c r="F22315" s="8"/>
      <c r="G22315" s="8"/>
      <c r="H22315" s="8"/>
    </row>
    <row r="22316" spans="1:8" x14ac:dyDescent="0.25">
      <c r="A22316" s="5"/>
      <c r="C22316" s="7"/>
      <c r="F22316" s="8"/>
      <c r="G22316" s="8"/>
      <c r="H22316" s="8"/>
    </row>
    <row r="22317" spans="1:8" x14ac:dyDescent="0.25">
      <c r="A22317" s="5"/>
      <c r="C22317" s="7"/>
      <c r="F22317" s="8"/>
      <c r="G22317" s="8"/>
      <c r="H22317" s="8"/>
    </row>
    <row r="22318" spans="1:8" x14ac:dyDescent="0.25">
      <c r="A22318" s="5"/>
      <c r="C22318" s="7"/>
      <c r="F22318" s="8"/>
      <c r="G22318" s="8"/>
      <c r="H22318" s="8"/>
    </row>
    <row r="22319" spans="1:8" x14ac:dyDescent="0.25">
      <c r="A22319" s="5"/>
      <c r="C22319" s="7"/>
      <c r="F22319" s="8"/>
      <c r="G22319" s="8"/>
      <c r="H22319" s="8"/>
    </row>
    <row r="22320" spans="1:8" x14ac:dyDescent="0.25">
      <c r="A22320" s="5"/>
      <c r="C22320" s="7"/>
      <c r="F22320" s="8"/>
      <c r="G22320" s="8"/>
      <c r="H22320" s="8"/>
    </row>
    <row r="22321" spans="1:8" x14ac:dyDescent="0.25">
      <c r="A22321" s="5"/>
      <c r="C22321" s="7"/>
      <c r="F22321" s="8"/>
      <c r="G22321" s="8"/>
      <c r="H22321" s="8"/>
    </row>
    <row r="22322" spans="1:8" x14ac:dyDescent="0.25">
      <c r="A22322" s="5"/>
      <c r="C22322" s="7"/>
      <c r="F22322" s="8"/>
      <c r="G22322" s="8"/>
      <c r="H22322" s="8"/>
    </row>
    <row r="22323" spans="1:8" x14ac:dyDescent="0.25">
      <c r="A22323" s="5"/>
      <c r="C22323" s="7"/>
      <c r="F22323" s="8"/>
      <c r="G22323" s="8"/>
      <c r="H22323" s="8"/>
    </row>
    <row r="22324" spans="1:8" x14ac:dyDescent="0.25">
      <c r="A22324" s="5"/>
      <c r="C22324" s="7"/>
      <c r="F22324" s="8"/>
      <c r="G22324" s="8"/>
      <c r="H22324" s="8"/>
    </row>
    <row r="22325" spans="1:8" x14ac:dyDescent="0.25">
      <c r="A22325" s="5"/>
      <c r="C22325" s="7"/>
      <c r="F22325" s="8"/>
      <c r="G22325" s="8"/>
      <c r="H22325" s="8"/>
    </row>
    <row r="22326" spans="1:8" x14ac:dyDescent="0.25">
      <c r="A22326" s="5"/>
      <c r="C22326" s="7"/>
      <c r="F22326" s="8"/>
      <c r="G22326" s="8"/>
      <c r="H22326" s="8"/>
    </row>
    <row r="22327" spans="1:8" x14ac:dyDescent="0.25">
      <c r="A22327" s="5"/>
      <c r="C22327" s="7"/>
      <c r="F22327" s="8"/>
      <c r="G22327" s="8"/>
      <c r="H22327" s="8"/>
    </row>
    <row r="22328" spans="1:8" x14ac:dyDescent="0.25">
      <c r="A22328" s="5"/>
      <c r="C22328" s="7"/>
      <c r="F22328" s="8"/>
      <c r="G22328" s="8"/>
      <c r="H22328" s="8"/>
    </row>
    <row r="22329" spans="1:8" x14ac:dyDescent="0.25">
      <c r="A22329" s="5"/>
      <c r="C22329" s="7"/>
      <c r="F22329" s="8"/>
      <c r="G22329" s="8"/>
      <c r="H22329" s="8"/>
    </row>
    <row r="22330" spans="1:8" x14ac:dyDescent="0.25">
      <c r="A22330" s="5"/>
      <c r="C22330" s="7"/>
      <c r="F22330" s="8"/>
      <c r="G22330" s="8"/>
      <c r="H22330" s="8"/>
    </row>
    <row r="22331" spans="1:8" x14ac:dyDescent="0.25">
      <c r="A22331" s="5"/>
      <c r="C22331" s="7"/>
      <c r="F22331" s="8"/>
      <c r="G22331" s="8"/>
      <c r="H22331" s="8"/>
    </row>
    <row r="22332" spans="1:8" x14ac:dyDescent="0.25">
      <c r="A22332" s="5"/>
      <c r="C22332" s="7"/>
      <c r="F22332" s="8"/>
      <c r="G22332" s="8"/>
      <c r="H22332" s="8"/>
    </row>
    <row r="22333" spans="1:8" x14ac:dyDescent="0.25">
      <c r="A22333" s="5"/>
      <c r="C22333" s="7"/>
      <c r="F22333" s="8"/>
      <c r="G22333" s="8"/>
      <c r="H22333" s="8"/>
    </row>
    <row r="22334" spans="1:8" x14ac:dyDescent="0.25">
      <c r="A22334" s="5"/>
      <c r="C22334" s="7"/>
      <c r="F22334" s="8"/>
      <c r="G22334" s="8"/>
      <c r="H22334" s="8"/>
    </row>
    <row r="22335" spans="1:8" x14ac:dyDescent="0.25">
      <c r="A22335" s="5"/>
      <c r="C22335" s="7"/>
      <c r="F22335" s="8"/>
      <c r="G22335" s="8"/>
      <c r="H22335" s="8"/>
    </row>
    <row r="22336" spans="1:8" x14ac:dyDescent="0.25">
      <c r="A22336" s="5"/>
      <c r="C22336" s="7"/>
      <c r="F22336" s="8"/>
      <c r="G22336" s="8"/>
      <c r="H22336" s="8"/>
    </row>
    <row r="22337" spans="1:8" x14ac:dyDescent="0.25">
      <c r="A22337" s="5"/>
      <c r="C22337" s="7"/>
      <c r="F22337" s="8"/>
      <c r="G22337" s="8"/>
      <c r="H22337" s="8"/>
    </row>
    <row r="22338" spans="1:8" x14ac:dyDescent="0.25">
      <c r="A22338" s="5"/>
      <c r="C22338" s="7"/>
      <c r="F22338" s="8"/>
      <c r="G22338" s="8"/>
      <c r="H22338" s="8"/>
    </row>
    <row r="22339" spans="1:8" x14ac:dyDescent="0.25">
      <c r="A22339" s="5"/>
      <c r="C22339" s="7"/>
      <c r="F22339" s="8"/>
      <c r="G22339" s="8"/>
      <c r="H22339" s="8"/>
    </row>
    <row r="22340" spans="1:8" x14ac:dyDescent="0.25">
      <c r="A22340" s="5"/>
      <c r="C22340" s="7"/>
      <c r="F22340" s="8"/>
      <c r="G22340" s="8"/>
      <c r="H22340" s="8"/>
    </row>
    <row r="22341" spans="1:8" x14ac:dyDescent="0.25">
      <c r="A22341" s="5"/>
      <c r="C22341" s="7"/>
      <c r="F22341" s="8"/>
      <c r="G22341" s="8"/>
      <c r="H22341" s="8"/>
    </row>
    <row r="22342" spans="1:8" x14ac:dyDescent="0.25">
      <c r="A22342" s="5"/>
      <c r="C22342" s="7"/>
      <c r="F22342" s="8"/>
      <c r="G22342" s="8"/>
      <c r="H22342" s="8"/>
    </row>
    <row r="22343" spans="1:8" x14ac:dyDescent="0.25">
      <c r="A22343" s="5"/>
      <c r="C22343" s="7"/>
      <c r="F22343" s="8"/>
      <c r="G22343" s="8"/>
      <c r="H22343" s="8"/>
    </row>
    <row r="22344" spans="1:8" x14ac:dyDescent="0.25">
      <c r="A22344" s="5"/>
      <c r="C22344" s="7"/>
      <c r="F22344" s="8"/>
      <c r="G22344" s="8"/>
      <c r="H22344" s="8"/>
    </row>
    <row r="22345" spans="1:8" x14ac:dyDescent="0.25">
      <c r="A22345" s="5"/>
      <c r="C22345" s="7"/>
      <c r="F22345" s="8"/>
      <c r="G22345" s="8"/>
      <c r="H22345" s="8"/>
    </row>
    <row r="22346" spans="1:8" x14ac:dyDescent="0.25">
      <c r="A22346" s="5"/>
      <c r="C22346" s="7"/>
      <c r="F22346" s="8"/>
      <c r="G22346" s="8"/>
      <c r="H22346" s="8"/>
    </row>
    <row r="22347" spans="1:8" x14ac:dyDescent="0.25">
      <c r="A22347" s="5"/>
      <c r="C22347" s="7"/>
      <c r="F22347" s="8"/>
      <c r="G22347" s="8"/>
      <c r="H22347" s="8"/>
    </row>
    <row r="22348" spans="1:8" x14ac:dyDescent="0.25">
      <c r="A22348" s="5"/>
      <c r="C22348" s="7"/>
      <c r="F22348" s="8"/>
      <c r="G22348" s="8"/>
      <c r="H22348" s="8"/>
    </row>
    <row r="22349" spans="1:8" x14ac:dyDescent="0.25">
      <c r="A22349" s="5"/>
      <c r="C22349" s="7"/>
      <c r="F22349" s="8"/>
      <c r="G22349" s="8"/>
      <c r="H22349" s="8"/>
    </row>
    <row r="22350" spans="1:8" x14ac:dyDescent="0.25">
      <c r="A22350" s="5"/>
      <c r="C22350" s="7"/>
      <c r="F22350" s="8"/>
      <c r="G22350" s="8"/>
      <c r="H22350" s="8"/>
    </row>
    <row r="22351" spans="1:8" x14ac:dyDescent="0.25">
      <c r="A22351" s="5"/>
      <c r="C22351" s="7"/>
      <c r="F22351" s="8"/>
      <c r="G22351" s="8"/>
      <c r="H22351" s="8"/>
    </row>
    <row r="22352" spans="1:8" x14ac:dyDescent="0.25">
      <c r="A22352" s="5"/>
      <c r="C22352" s="7"/>
      <c r="F22352" s="8"/>
      <c r="G22352" s="8"/>
      <c r="H22352" s="8"/>
    </row>
    <row r="22353" spans="1:8" x14ac:dyDescent="0.25">
      <c r="A22353" s="5"/>
      <c r="C22353" s="7"/>
      <c r="F22353" s="8"/>
      <c r="G22353" s="8"/>
      <c r="H22353" s="8"/>
    </row>
    <row r="22354" spans="1:8" x14ac:dyDescent="0.25">
      <c r="A22354" s="5"/>
      <c r="C22354" s="7"/>
      <c r="F22354" s="8"/>
      <c r="G22354" s="8"/>
      <c r="H22354" s="8"/>
    </row>
    <row r="22355" spans="1:8" x14ac:dyDescent="0.25">
      <c r="A22355" s="5"/>
      <c r="C22355" s="7"/>
      <c r="F22355" s="8"/>
      <c r="G22355" s="8"/>
      <c r="H22355" s="8"/>
    </row>
    <row r="22356" spans="1:8" x14ac:dyDescent="0.25">
      <c r="A22356" s="5"/>
      <c r="C22356" s="7"/>
      <c r="F22356" s="8"/>
      <c r="G22356" s="8"/>
      <c r="H22356" s="8"/>
    </row>
    <row r="22357" spans="1:8" x14ac:dyDescent="0.25">
      <c r="A22357" s="5"/>
      <c r="C22357" s="7"/>
      <c r="F22357" s="8"/>
      <c r="G22357" s="8"/>
      <c r="H22357" s="8"/>
    </row>
    <row r="22358" spans="1:8" x14ac:dyDescent="0.25">
      <c r="A22358" s="5"/>
      <c r="C22358" s="7"/>
      <c r="F22358" s="8"/>
      <c r="G22358" s="8"/>
      <c r="H22358" s="8"/>
    </row>
    <row r="22359" spans="1:8" x14ac:dyDescent="0.25">
      <c r="A22359" s="5"/>
      <c r="C22359" s="7"/>
      <c r="F22359" s="8"/>
      <c r="G22359" s="8"/>
      <c r="H22359" s="8"/>
    </row>
    <row r="22360" spans="1:8" x14ac:dyDescent="0.25">
      <c r="A22360" s="5"/>
      <c r="C22360" s="7"/>
      <c r="F22360" s="8"/>
      <c r="G22360" s="8"/>
      <c r="H22360" s="8"/>
    </row>
    <row r="22361" spans="1:8" x14ac:dyDescent="0.25">
      <c r="A22361" s="5"/>
      <c r="C22361" s="7"/>
      <c r="F22361" s="8"/>
      <c r="G22361" s="8"/>
      <c r="H22361" s="8"/>
    </row>
    <row r="22362" spans="1:8" x14ac:dyDescent="0.25">
      <c r="A22362" s="5"/>
      <c r="C22362" s="7"/>
      <c r="F22362" s="8"/>
      <c r="G22362" s="8"/>
      <c r="H22362" s="8"/>
    </row>
    <row r="22363" spans="1:8" x14ac:dyDescent="0.25">
      <c r="A22363" s="5"/>
      <c r="C22363" s="7"/>
      <c r="F22363" s="8"/>
      <c r="G22363" s="8"/>
      <c r="H22363" s="8"/>
    </row>
    <row r="22364" spans="1:8" x14ac:dyDescent="0.25">
      <c r="A22364" s="5"/>
      <c r="C22364" s="7"/>
      <c r="F22364" s="8"/>
      <c r="G22364" s="8"/>
      <c r="H22364" s="8"/>
    </row>
    <row r="22365" spans="1:8" x14ac:dyDescent="0.25">
      <c r="A22365" s="5"/>
      <c r="C22365" s="7"/>
      <c r="F22365" s="8"/>
      <c r="G22365" s="8"/>
      <c r="H22365" s="8"/>
    </row>
    <row r="22366" spans="1:8" x14ac:dyDescent="0.25">
      <c r="A22366" s="5"/>
      <c r="C22366" s="7"/>
      <c r="F22366" s="8"/>
      <c r="G22366" s="8"/>
      <c r="H22366" s="8"/>
    </row>
    <row r="22367" spans="1:8" x14ac:dyDescent="0.25">
      <c r="A22367" s="5"/>
      <c r="C22367" s="7"/>
      <c r="F22367" s="8"/>
      <c r="G22367" s="8"/>
      <c r="H22367" s="8"/>
    </row>
    <row r="22368" spans="1:8" x14ac:dyDescent="0.25">
      <c r="A22368" s="5"/>
      <c r="C22368" s="7"/>
      <c r="F22368" s="8"/>
      <c r="G22368" s="8"/>
      <c r="H22368" s="8"/>
    </row>
    <row r="22369" spans="1:8" x14ac:dyDescent="0.25">
      <c r="A22369" s="5"/>
      <c r="C22369" s="7"/>
      <c r="F22369" s="8"/>
      <c r="G22369" s="8"/>
      <c r="H22369" s="8"/>
    </row>
    <row r="22370" spans="1:8" x14ac:dyDescent="0.25">
      <c r="A22370" s="5"/>
      <c r="C22370" s="7"/>
      <c r="F22370" s="8"/>
      <c r="G22370" s="8"/>
      <c r="H22370" s="8"/>
    </row>
    <row r="22371" spans="1:8" x14ac:dyDescent="0.25">
      <c r="A22371" s="5"/>
      <c r="C22371" s="7"/>
      <c r="F22371" s="8"/>
      <c r="G22371" s="8"/>
      <c r="H22371" s="8"/>
    </row>
    <row r="22372" spans="1:8" x14ac:dyDescent="0.25">
      <c r="A22372" s="5"/>
      <c r="C22372" s="7"/>
      <c r="F22372" s="8"/>
      <c r="G22372" s="8"/>
      <c r="H22372" s="8"/>
    </row>
    <row r="22373" spans="1:8" x14ac:dyDescent="0.25">
      <c r="A22373" s="5"/>
      <c r="C22373" s="7"/>
      <c r="F22373" s="8"/>
      <c r="G22373" s="8"/>
      <c r="H22373" s="8"/>
    </row>
    <row r="22374" spans="1:8" x14ac:dyDescent="0.25">
      <c r="A22374" s="5"/>
      <c r="C22374" s="7"/>
      <c r="F22374" s="8"/>
      <c r="G22374" s="8"/>
      <c r="H22374" s="8"/>
    </row>
    <row r="22375" spans="1:8" x14ac:dyDescent="0.25">
      <c r="A22375" s="5"/>
      <c r="C22375" s="7"/>
      <c r="F22375" s="8"/>
      <c r="G22375" s="8"/>
      <c r="H22375" s="8"/>
    </row>
    <row r="22376" spans="1:8" x14ac:dyDescent="0.25">
      <c r="A22376" s="5"/>
      <c r="C22376" s="7"/>
      <c r="F22376" s="8"/>
      <c r="G22376" s="8"/>
      <c r="H22376" s="8"/>
    </row>
    <row r="22377" spans="1:8" x14ac:dyDescent="0.25">
      <c r="A22377" s="5"/>
      <c r="C22377" s="7"/>
      <c r="F22377" s="8"/>
      <c r="G22377" s="8"/>
      <c r="H22377" s="8"/>
    </row>
    <row r="22378" spans="1:8" x14ac:dyDescent="0.25">
      <c r="A22378" s="5"/>
      <c r="C22378" s="7"/>
      <c r="F22378" s="8"/>
      <c r="G22378" s="8"/>
      <c r="H22378" s="8"/>
    </row>
    <row r="22379" spans="1:8" x14ac:dyDescent="0.25">
      <c r="A22379" s="5"/>
      <c r="C22379" s="7"/>
      <c r="F22379" s="8"/>
      <c r="G22379" s="8"/>
      <c r="H22379" s="8"/>
    </row>
    <row r="22380" spans="1:8" x14ac:dyDescent="0.25">
      <c r="A22380" s="5"/>
      <c r="C22380" s="7"/>
      <c r="F22380" s="8"/>
      <c r="G22380" s="8"/>
      <c r="H22380" s="8"/>
    </row>
    <row r="22381" spans="1:8" x14ac:dyDescent="0.25">
      <c r="A22381" s="5"/>
      <c r="C22381" s="7"/>
      <c r="F22381" s="8"/>
      <c r="G22381" s="8"/>
      <c r="H22381" s="8"/>
    </row>
    <row r="22382" spans="1:8" x14ac:dyDescent="0.25">
      <c r="A22382" s="5"/>
      <c r="C22382" s="7"/>
      <c r="F22382" s="8"/>
      <c r="G22382" s="8"/>
      <c r="H22382" s="8"/>
    </row>
    <row r="22383" spans="1:8" x14ac:dyDescent="0.25">
      <c r="A22383" s="5"/>
      <c r="C22383" s="7"/>
      <c r="F22383" s="8"/>
      <c r="G22383" s="8"/>
      <c r="H22383" s="8"/>
    </row>
    <row r="22384" spans="1:8" x14ac:dyDescent="0.25">
      <c r="A22384" s="5"/>
      <c r="C22384" s="7"/>
      <c r="F22384" s="8"/>
      <c r="G22384" s="8"/>
      <c r="H22384" s="8"/>
    </row>
    <row r="22385" spans="1:8" x14ac:dyDescent="0.25">
      <c r="A22385" s="5"/>
      <c r="C22385" s="7"/>
      <c r="F22385" s="8"/>
      <c r="G22385" s="8"/>
      <c r="H22385" s="8"/>
    </row>
    <row r="22386" spans="1:8" x14ac:dyDescent="0.25">
      <c r="A22386" s="5"/>
      <c r="C22386" s="7"/>
      <c r="F22386" s="8"/>
      <c r="G22386" s="8"/>
      <c r="H22386" s="8"/>
    </row>
    <row r="22387" spans="1:8" x14ac:dyDescent="0.25">
      <c r="A22387" s="5"/>
      <c r="C22387" s="7"/>
      <c r="F22387" s="8"/>
      <c r="G22387" s="8"/>
      <c r="H22387" s="8"/>
    </row>
    <row r="22388" spans="1:8" x14ac:dyDescent="0.25">
      <c r="A22388" s="5"/>
      <c r="C22388" s="7"/>
      <c r="F22388" s="8"/>
      <c r="G22388" s="8"/>
      <c r="H22388" s="8"/>
    </row>
    <row r="22389" spans="1:8" x14ac:dyDescent="0.25">
      <c r="A22389" s="5"/>
      <c r="C22389" s="7"/>
      <c r="F22389" s="8"/>
      <c r="G22389" s="8"/>
      <c r="H22389" s="8"/>
    </row>
    <row r="22390" spans="1:8" x14ac:dyDescent="0.25">
      <c r="A22390" s="5"/>
      <c r="C22390" s="7"/>
      <c r="F22390" s="8"/>
      <c r="G22390" s="8"/>
      <c r="H22390" s="8"/>
    </row>
    <row r="22391" spans="1:8" x14ac:dyDescent="0.25">
      <c r="A22391" s="5"/>
      <c r="C22391" s="7"/>
      <c r="F22391" s="8"/>
      <c r="G22391" s="8"/>
      <c r="H22391" s="8"/>
    </row>
    <row r="22392" spans="1:8" x14ac:dyDescent="0.25">
      <c r="A22392" s="5"/>
      <c r="C22392" s="7"/>
      <c r="F22392" s="8"/>
      <c r="G22392" s="8"/>
      <c r="H22392" s="8"/>
    </row>
    <row r="22393" spans="1:8" x14ac:dyDescent="0.25">
      <c r="A22393" s="5"/>
      <c r="C22393" s="7"/>
      <c r="F22393" s="8"/>
      <c r="G22393" s="8"/>
      <c r="H22393" s="8"/>
    </row>
    <row r="22394" spans="1:8" x14ac:dyDescent="0.25">
      <c r="A22394" s="5"/>
      <c r="C22394" s="7"/>
      <c r="F22394" s="8"/>
      <c r="G22394" s="8"/>
      <c r="H22394" s="8"/>
    </row>
    <row r="22395" spans="1:8" x14ac:dyDescent="0.25">
      <c r="A22395" s="5"/>
      <c r="C22395" s="7"/>
      <c r="F22395" s="8"/>
      <c r="G22395" s="8"/>
      <c r="H22395" s="8"/>
    </row>
    <row r="22396" spans="1:8" x14ac:dyDescent="0.25">
      <c r="A22396" s="5"/>
      <c r="C22396" s="7"/>
      <c r="F22396" s="8"/>
      <c r="G22396" s="8"/>
      <c r="H22396" s="8"/>
    </row>
    <row r="22397" spans="1:8" x14ac:dyDescent="0.25">
      <c r="A22397" s="5"/>
      <c r="C22397" s="7"/>
      <c r="F22397" s="8"/>
      <c r="G22397" s="8"/>
      <c r="H22397" s="8"/>
    </row>
    <row r="22398" spans="1:8" x14ac:dyDescent="0.25">
      <c r="A22398" s="5"/>
      <c r="C22398" s="7"/>
      <c r="F22398" s="8"/>
      <c r="G22398" s="8"/>
      <c r="H22398" s="8"/>
    </row>
    <row r="22399" spans="1:8" x14ac:dyDescent="0.25">
      <c r="A22399" s="5"/>
      <c r="C22399" s="7"/>
      <c r="F22399" s="8"/>
      <c r="G22399" s="8"/>
      <c r="H22399" s="8"/>
    </row>
    <row r="22400" spans="1:8" x14ac:dyDescent="0.25">
      <c r="A22400" s="5"/>
      <c r="C22400" s="7"/>
      <c r="F22400" s="8"/>
      <c r="G22400" s="8"/>
      <c r="H22400" s="8"/>
    </row>
    <row r="22401" spans="1:8" x14ac:dyDescent="0.25">
      <c r="A22401" s="5"/>
      <c r="C22401" s="7"/>
      <c r="F22401" s="8"/>
      <c r="G22401" s="8"/>
      <c r="H22401" s="8"/>
    </row>
    <row r="22402" spans="1:8" x14ac:dyDescent="0.25">
      <c r="A22402" s="5"/>
      <c r="C22402" s="7"/>
      <c r="F22402" s="8"/>
      <c r="G22402" s="8"/>
      <c r="H22402" s="8"/>
    </row>
    <row r="22403" spans="1:8" x14ac:dyDescent="0.25">
      <c r="A22403" s="5"/>
      <c r="C22403" s="7"/>
      <c r="F22403" s="8"/>
      <c r="G22403" s="8"/>
      <c r="H22403" s="8"/>
    </row>
    <row r="22404" spans="1:8" x14ac:dyDescent="0.25">
      <c r="A22404" s="5"/>
      <c r="C22404" s="7"/>
      <c r="F22404" s="8"/>
      <c r="G22404" s="8"/>
      <c r="H22404" s="8"/>
    </row>
    <row r="22405" spans="1:8" x14ac:dyDescent="0.25">
      <c r="A22405" s="5"/>
      <c r="C22405" s="7"/>
      <c r="F22405" s="8"/>
      <c r="G22405" s="8"/>
      <c r="H22405" s="8"/>
    </row>
    <row r="22406" spans="1:8" x14ac:dyDescent="0.25">
      <c r="A22406" s="5"/>
      <c r="C22406" s="7"/>
      <c r="F22406" s="8"/>
      <c r="G22406" s="8"/>
      <c r="H22406" s="8"/>
    </row>
    <row r="22407" spans="1:8" x14ac:dyDescent="0.25">
      <c r="A22407" s="5"/>
      <c r="C22407" s="7"/>
      <c r="F22407" s="8"/>
      <c r="G22407" s="8"/>
      <c r="H22407" s="8"/>
    </row>
    <row r="22408" spans="1:8" x14ac:dyDescent="0.25">
      <c r="A22408" s="5"/>
      <c r="C22408" s="7"/>
      <c r="F22408" s="8"/>
      <c r="G22408" s="8"/>
      <c r="H22408" s="8"/>
    </row>
    <row r="22409" spans="1:8" x14ac:dyDescent="0.25">
      <c r="A22409" s="5"/>
      <c r="C22409" s="7"/>
      <c r="F22409" s="8"/>
      <c r="G22409" s="8"/>
      <c r="H22409" s="8"/>
    </row>
    <row r="22410" spans="1:8" x14ac:dyDescent="0.25">
      <c r="A22410" s="5"/>
      <c r="C22410" s="7"/>
      <c r="F22410" s="8"/>
      <c r="G22410" s="8"/>
      <c r="H22410" s="8"/>
    </row>
    <row r="22411" spans="1:8" x14ac:dyDescent="0.25">
      <c r="A22411" s="5"/>
      <c r="C22411" s="7"/>
      <c r="F22411" s="8"/>
      <c r="G22411" s="8"/>
      <c r="H22411" s="8"/>
    </row>
    <row r="22412" spans="1:8" x14ac:dyDescent="0.25">
      <c r="A22412" s="5"/>
      <c r="C22412" s="7"/>
      <c r="F22412" s="8"/>
      <c r="G22412" s="8"/>
      <c r="H22412" s="8"/>
    </row>
    <row r="22413" spans="1:8" x14ac:dyDescent="0.25">
      <c r="A22413" s="5"/>
      <c r="C22413" s="7"/>
      <c r="F22413" s="8"/>
      <c r="G22413" s="8"/>
      <c r="H22413" s="8"/>
    </row>
    <row r="22414" spans="1:8" x14ac:dyDescent="0.25">
      <c r="A22414" s="5"/>
      <c r="C22414" s="7"/>
      <c r="F22414" s="8"/>
      <c r="G22414" s="8"/>
      <c r="H22414" s="8"/>
    </row>
    <row r="22415" spans="1:8" x14ac:dyDescent="0.25">
      <c r="A22415" s="5"/>
      <c r="C22415" s="7"/>
      <c r="F22415" s="8"/>
      <c r="G22415" s="8"/>
      <c r="H22415" s="8"/>
    </row>
    <row r="22416" spans="1:8" x14ac:dyDescent="0.25">
      <c r="A22416" s="5"/>
      <c r="C22416" s="7"/>
      <c r="F22416" s="8"/>
      <c r="G22416" s="8"/>
      <c r="H22416" s="8"/>
    </row>
    <row r="22417" spans="1:8" x14ac:dyDescent="0.25">
      <c r="A22417" s="5"/>
      <c r="C22417" s="7"/>
      <c r="F22417" s="8"/>
      <c r="G22417" s="8"/>
      <c r="H22417" s="8"/>
    </row>
    <row r="22418" spans="1:8" x14ac:dyDescent="0.25">
      <c r="A22418" s="5"/>
      <c r="C22418" s="7"/>
      <c r="F22418" s="8"/>
      <c r="G22418" s="8"/>
      <c r="H22418" s="8"/>
    </row>
    <row r="22419" spans="1:8" x14ac:dyDescent="0.25">
      <c r="A22419" s="5"/>
      <c r="C22419" s="7"/>
      <c r="F22419" s="8"/>
      <c r="G22419" s="8"/>
      <c r="H22419" s="8"/>
    </row>
    <row r="22420" spans="1:8" x14ac:dyDescent="0.25">
      <c r="A22420" s="5"/>
      <c r="C22420" s="7"/>
      <c r="F22420" s="8"/>
      <c r="G22420" s="8"/>
      <c r="H22420" s="8"/>
    </row>
    <row r="22421" spans="1:8" x14ac:dyDescent="0.25">
      <c r="A22421" s="5"/>
      <c r="C22421" s="7"/>
      <c r="F22421" s="8"/>
      <c r="G22421" s="8"/>
      <c r="H22421" s="8"/>
    </row>
    <row r="22422" spans="1:8" x14ac:dyDescent="0.25">
      <c r="A22422" s="5"/>
      <c r="C22422" s="7"/>
      <c r="F22422" s="8"/>
      <c r="G22422" s="8"/>
      <c r="H22422" s="8"/>
    </row>
    <row r="22423" spans="1:8" x14ac:dyDescent="0.25">
      <c r="A22423" s="5"/>
      <c r="C22423" s="7"/>
      <c r="F22423" s="8"/>
      <c r="G22423" s="8"/>
      <c r="H22423" s="8"/>
    </row>
    <row r="22424" spans="1:8" x14ac:dyDescent="0.25">
      <c r="A22424" s="5"/>
      <c r="C22424" s="7"/>
      <c r="F22424" s="8"/>
      <c r="G22424" s="8"/>
      <c r="H22424" s="8"/>
    </row>
    <row r="22425" spans="1:8" x14ac:dyDescent="0.25">
      <c r="A22425" s="5"/>
      <c r="C22425" s="7"/>
      <c r="F22425" s="8"/>
      <c r="G22425" s="8"/>
      <c r="H22425" s="8"/>
    </row>
    <row r="22426" spans="1:8" x14ac:dyDescent="0.25">
      <c r="A22426" s="5"/>
      <c r="C22426" s="7"/>
      <c r="F22426" s="8"/>
      <c r="G22426" s="8"/>
      <c r="H22426" s="8"/>
    </row>
    <row r="22427" spans="1:8" x14ac:dyDescent="0.25">
      <c r="A22427" s="5"/>
      <c r="C22427" s="7"/>
      <c r="F22427" s="8"/>
      <c r="G22427" s="8"/>
      <c r="H22427" s="8"/>
    </row>
    <row r="22428" spans="1:8" x14ac:dyDescent="0.25">
      <c r="A22428" s="5"/>
      <c r="C22428" s="7"/>
      <c r="F22428" s="8"/>
      <c r="G22428" s="8"/>
      <c r="H22428" s="8"/>
    </row>
    <row r="22429" spans="1:8" x14ac:dyDescent="0.25">
      <c r="A22429" s="5"/>
      <c r="C22429" s="7"/>
      <c r="F22429" s="8"/>
      <c r="G22429" s="8"/>
      <c r="H22429" s="8"/>
    </row>
    <row r="22430" spans="1:8" x14ac:dyDescent="0.25">
      <c r="A22430" s="5"/>
      <c r="C22430" s="7"/>
      <c r="F22430" s="8"/>
      <c r="G22430" s="8"/>
      <c r="H22430" s="8"/>
    </row>
    <row r="22431" spans="1:8" x14ac:dyDescent="0.25">
      <c r="A22431" s="5"/>
      <c r="C22431" s="7"/>
      <c r="F22431" s="8"/>
      <c r="G22431" s="8"/>
      <c r="H22431" s="8"/>
    </row>
    <row r="22432" spans="1:8" x14ac:dyDescent="0.25">
      <c r="A22432" s="5"/>
      <c r="C22432" s="7"/>
      <c r="F22432" s="8"/>
      <c r="G22432" s="8"/>
      <c r="H22432" s="8"/>
    </row>
    <row r="22433" spans="1:8" x14ac:dyDescent="0.25">
      <c r="A22433" s="5"/>
      <c r="C22433" s="7"/>
      <c r="F22433" s="8"/>
      <c r="G22433" s="8"/>
      <c r="H22433" s="8"/>
    </row>
    <row r="22434" spans="1:8" x14ac:dyDescent="0.25">
      <c r="A22434" s="5"/>
      <c r="C22434" s="7"/>
      <c r="F22434" s="8"/>
      <c r="G22434" s="8"/>
      <c r="H22434" s="8"/>
    </row>
    <row r="22435" spans="1:8" x14ac:dyDescent="0.25">
      <c r="A22435" s="5"/>
      <c r="C22435" s="7"/>
      <c r="F22435" s="8"/>
      <c r="G22435" s="8"/>
      <c r="H22435" s="8"/>
    </row>
    <row r="22436" spans="1:8" x14ac:dyDescent="0.25">
      <c r="A22436" s="5"/>
      <c r="C22436" s="7"/>
      <c r="F22436" s="8"/>
      <c r="G22436" s="8"/>
      <c r="H22436" s="8"/>
    </row>
    <row r="22437" spans="1:8" x14ac:dyDescent="0.25">
      <c r="A22437" s="5"/>
      <c r="C22437" s="7"/>
      <c r="F22437" s="8"/>
      <c r="G22437" s="8"/>
      <c r="H22437" s="8"/>
    </row>
    <row r="22438" spans="1:8" x14ac:dyDescent="0.25">
      <c r="A22438" s="5"/>
      <c r="C22438" s="7"/>
      <c r="F22438" s="8"/>
      <c r="G22438" s="8"/>
      <c r="H22438" s="8"/>
    </row>
    <row r="22439" spans="1:8" x14ac:dyDescent="0.25">
      <c r="A22439" s="5"/>
      <c r="C22439" s="7"/>
      <c r="F22439" s="8"/>
      <c r="G22439" s="8"/>
      <c r="H22439" s="8"/>
    </row>
    <row r="22440" spans="1:8" x14ac:dyDescent="0.25">
      <c r="A22440" s="5"/>
      <c r="C22440" s="7"/>
      <c r="F22440" s="8"/>
      <c r="G22440" s="8"/>
      <c r="H22440" s="8"/>
    </row>
    <row r="22441" spans="1:8" x14ac:dyDescent="0.25">
      <c r="A22441" s="5"/>
      <c r="C22441" s="7"/>
      <c r="F22441" s="8"/>
      <c r="G22441" s="8"/>
      <c r="H22441" s="8"/>
    </row>
    <row r="22442" spans="1:8" x14ac:dyDescent="0.25">
      <c r="A22442" s="5"/>
      <c r="C22442" s="7"/>
      <c r="F22442" s="8"/>
      <c r="G22442" s="8"/>
      <c r="H22442" s="8"/>
    </row>
    <row r="22443" spans="1:8" x14ac:dyDescent="0.25">
      <c r="A22443" s="5"/>
      <c r="C22443" s="7"/>
      <c r="F22443" s="8"/>
      <c r="G22443" s="8"/>
      <c r="H22443" s="8"/>
    </row>
    <row r="22444" spans="1:8" x14ac:dyDescent="0.25">
      <c r="A22444" s="5"/>
      <c r="C22444" s="7"/>
      <c r="F22444" s="8"/>
      <c r="G22444" s="8"/>
      <c r="H22444" s="8"/>
    </row>
    <row r="22445" spans="1:8" x14ac:dyDescent="0.25">
      <c r="A22445" s="5"/>
      <c r="C22445" s="7"/>
      <c r="F22445" s="8"/>
      <c r="G22445" s="8"/>
      <c r="H22445" s="8"/>
    </row>
    <row r="22446" spans="1:8" x14ac:dyDescent="0.25">
      <c r="A22446" s="5"/>
      <c r="C22446" s="7"/>
      <c r="F22446" s="8"/>
      <c r="G22446" s="8"/>
      <c r="H22446" s="8"/>
    </row>
    <row r="22447" spans="1:8" x14ac:dyDescent="0.25">
      <c r="A22447" s="5"/>
      <c r="C22447" s="7"/>
      <c r="F22447" s="8"/>
      <c r="G22447" s="8"/>
      <c r="H22447" s="8"/>
    </row>
    <row r="22448" spans="1:8" x14ac:dyDescent="0.25">
      <c r="A22448" s="5"/>
      <c r="C22448" s="7"/>
      <c r="F22448" s="8"/>
      <c r="G22448" s="8"/>
      <c r="H22448" s="8"/>
    </row>
    <row r="22449" spans="1:8" x14ac:dyDescent="0.25">
      <c r="A22449" s="5"/>
      <c r="C22449" s="7"/>
      <c r="F22449" s="8"/>
      <c r="G22449" s="8"/>
      <c r="H22449" s="8"/>
    </row>
    <row r="22450" spans="1:8" x14ac:dyDescent="0.25">
      <c r="A22450" s="5"/>
      <c r="C22450" s="7"/>
      <c r="F22450" s="8"/>
      <c r="G22450" s="8"/>
      <c r="H22450" s="8"/>
    </row>
    <row r="22451" spans="1:8" x14ac:dyDescent="0.25">
      <c r="A22451" s="5"/>
      <c r="C22451" s="7"/>
      <c r="F22451" s="8"/>
      <c r="G22451" s="8"/>
      <c r="H22451" s="8"/>
    </row>
    <row r="22452" spans="1:8" x14ac:dyDescent="0.25">
      <c r="A22452" s="5"/>
      <c r="C22452" s="7"/>
      <c r="F22452" s="8"/>
      <c r="G22452" s="8"/>
      <c r="H22452" s="8"/>
    </row>
    <row r="22453" spans="1:8" x14ac:dyDescent="0.25">
      <c r="A22453" s="5"/>
      <c r="C22453" s="7"/>
      <c r="F22453" s="8"/>
      <c r="G22453" s="8"/>
      <c r="H22453" s="8"/>
    </row>
    <row r="22454" spans="1:8" x14ac:dyDescent="0.25">
      <c r="A22454" s="5"/>
      <c r="C22454" s="7"/>
      <c r="F22454" s="8"/>
      <c r="G22454" s="8"/>
      <c r="H22454" s="8"/>
    </row>
    <row r="22455" spans="1:8" x14ac:dyDescent="0.25">
      <c r="A22455" s="5"/>
      <c r="C22455" s="7"/>
      <c r="F22455" s="8"/>
      <c r="G22455" s="8"/>
      <c r="H22455" s="8"/>
    </row>
    <row r="22456" spans="1:8" x14ac:dyDescent="0.25">
      <c r="A22456" s="5"/>
      <c r="C22456" s="7"/>
      <c r="F22456" s="8"/>
      <c r="G22456" s="8"/>
      <c r="H22456" s="8"/>
    </row>
    <row r="22457" spans="1:8" x14ac:dyDescent="0.25">
      <c r="A22457" s="5"/>
      <c r="C22457" s="7"/>
      <c r="F22457" s="8"/>
      <c r="G22457" s="8"/>
      <c r="H22457" s="8"/>
    </row>
    <row r="22458" spans="1:8" x14ac:dyDescent="0.25">
      <c r="A22458" s="5"/>
      <c r="C22458" s="7"/>
      <c r="F22458" s="8"/>
      <c r="G22458" s="8"/>
      <c r="H22458" s="8"/>
    </row>
    <row r="22459" spans="1:8" x14ac:dyDescent="0.25">
      <c r="A22459" s="5"/>
      <c r="C22459" s="7"/>
      <c r="F22459" s="8"/>
      <c r="G22459" s="8"/>
      <c r="H22459" s="8"/>
    </row>
    <row r="22460" spans="1:8" x14ac:dyDescent="0.25">
      <c r="A22460" s="5"/>
      <c r="C22460" s="7"/>
      <c r="F22460" s="8"/>
      <c r="G22460" s="8"/>
      <c r="H22460" s="8"/>
    </row>
    <row r="22461" spans="1:8" x14ac:dyDescent="0.25">
      <c r="A22461" s="5"/>
      <c r="C22461" s="7"/>
      <c r="F22461" s="8"/>
      <c r="G22461" s="8"/>
      <c r="H22461" s="8"/>
    </row>
    <row r="22462" spans="1:8" x14ac:dyDescent="0.25">
      <c r="A22462" s="5"/>
      <c r="C22462" s="7"/>
      <c r="F22462" s="8"/>
      <c r="G22462" s="8"/>
      <c r="H22462" s="8"/>
    </row>
    <row r="22463" spans="1:8" x14ac:dyDescent="0.25">
      <c r="A22463" s="5"/>
      <c r="C22463" s="7"/>
      <c r="F22463" s="8"/>
      <c r="G22463" s="8"/>
      <c r="H22463" s="8"/>
    </row>
    <row r="22464" spans="1:8" x14ac:dyDescent="0.25">
      <c r="A22464" s="5"/>
      <c r="C22464" s="7"/>
      <c r="F22464" s="8"/>
      <c r="G22464" s="8"/>
      <c r="H22464" s="8"/>
    </row>
    <row r="22465" spans="1:8" x14ac:dyDescent="0.25">
      <c r="A22465" s="5"/>
      <c r="C22465" s="7"/>
      <c r="F22465" s="8"/>
      <c r="G22465" s="8"/>
      <c r="H22465" s="8"/>
    </row>
    <row r="22466" spans="1:8" x14ac:dyDescent="0.25">
      <c r="A22466" s="5"/>
      <c r="C22466" s="7"/>
      <c r="F22466" s="8"/>
      <c r="G22466" s="8"/>
      <c r="H22466" s="8"/>
    </row>
    <row r="22467" spans="1:8" x14ac:dyDescent="0.25">
      <c r="A22467" s="5"/>
      <c r="C22467" s="7"/>
      <c r="F22467" s="8"/>
      <c r="G22467" s="8"/>
      <c r="H22467" s="8"/>
    </row>
    <row r="22468" spans="1:8" x14ac:dyDescent="0.25">
      <c r="A22468" s="5"/>
      <c r="C22468" s="7"/>
      <c r="F22468" s="8"/>
      <c r="G22468" s="8"/>
      <c r="H22468" s="8"/>
    </row>
    <row r="22469" spans="1:8" x14ac:dyDescent="0.25">
      <c r="A22469" s="5"/>
      <c r="C22469" s="7"/>
      <c r="F22469" s="8"/>
      <c r="G22469" s="8"/>
      <c r="H22469" s="8"/>
    </row>
    <row r="22470" spans="1:8" x14ac:dyDescent="0.25">
      <c r="A22470" s="5"/>
      <c r="C22470" s="7"/>
      <c r="F22470" s="8"/>
      <c r="G22470" s="8"/>
      <c r="H22470" s="8"/>
    </row>
    <row r="22471" spans="1:8" x14ac:dyDescent="0.25">
      <c r="A22471" s="5"/>
      <c r="C22471" s="7"/>
      <c r="F22471" s="8"/>
      <c r="G22471" s="8"/>
      <c r="H22471" s="8"/>
    </row>
    <row r="22472" spans="1:8" x14ac:dyDescent="0.25">
      <c r="A22472" s="5"/>
      <c r="C22472" s="7"/>
      <c r="F22472" s="8"/>
      <c r="G22472" s="8"/>
      <c r="H22472" s="8"/>
    </row>
    <row r="22473" spans="1:8" x14ac:dyDescent="0.25">
      <c r="A22473" s="5"/>
      <c r="C22473" s="7"/>
      <c r="F22473" s="8"/>
      <c r="G22473" s="8"/>
      <c r="H22473" s="8"/>
    </row>
    <row r="22474" spans="1:8" x14ac:dyDescent="0.25">
      <c r="A22474" s="5"/>
      <c r="C22474" s="7"/>
      <c r="F22474" s="8"/>
      <c r="G22474" s="8"/>
      <c r="H22474" s="8"/>
    </row>
    <row r="22475" spans="1:8" x14ac:dyDescent="0.25">
      <c r="A22475" s="5"/>
      <c r="C22475" s="7"/>
      <c r="F22475" s="8"/>
      <c r="G22475" s="8"/>
      <c r="H22475" s="8"/>
    </row>
    <row r="22476" spans="1:8" x14ac:dyDescent="0.25">
      <c r="A22476" s="5"/>
      <c r="C22476" s="7"/>
      <c r="F22476" s="8"/>
      <c r="G22476" s="8"/>
      <c r="H22476" s="8"/>
    </row>
    <row r="22477" spans="1:8" x14ac:dyDescent="0.25">
      <c r="A22477" s="5"/>
      <c r="C22477" s="7"/>
      <c r="F22477" s="8"/>
      <c r="G22477" s="8"/>
      <c r="H22477" s="8"/>
    </row>
    <row r="22478" spans="1:8" x14ac:dyDescent="0.25">
      <c r="A22478" s="5"/>
      <c r="C22478" s="7"/>
      <c r="F22478" s="8"/>
      <c r="G22478" s="8"/>
      <c r="H22478" s="8"/>
    </row>
    <row r="22479" spans="1:8" x14ac:dyDescent="0.25">
      <c r="A22479" s="5"/>
      <c r="C22479" s="7"/>
      <c r="F22479" s="8"/>
      <c r="G22479" s="8"/>
      <c r="H22479" s="8"/>
    </row>
    <row r="22480" spans="1:8" x14ac:dyDescent="0.25">
      <c r="A22480" s="5"/>
      <c r="C22480" s="7"/>
      <c r="F22480" s="8"/>
      <c r="G22480" s="8"/>
      <c r="H22480" s="8"/>
    </row>
    <row r="22481" spans="1:8" x14ac:dyDescent="0.25">
      <c r="A22481" s="5"/>
      <c r="C22481" s="7"/>
      <c r="F22481" s="8"/>
      <c r="G22481" s="8"/>
      <c r="H22481" s="8"/>
    </row>
    <row r="22482" spans="1:8" x14ac:dyDescent="0.25">
      <c r="A22482" s="5"/>
      <c r="C22482" s="7"/>
      <c r="F22482" s="8"/>
      <c r="G22482" s="8"/>
      <c r="H22482" s="8"/>
    </row>
    <row r="22483" spans="1:8" x14ac:dyDescent="0.25">
      <c r="A22483" s="5"/>
      <c r="C22483" s="7"/>
      <c r="F22483" s="8"/>
      <c r="G22483" s="8"/>
      <c r="H22483" s="8"/>
    </row>
    <row r="22484" spans="1:8" x14ac:dyDescent="0.25">
      <c r="A22484" s="5"/>
      <c r="C22484" s="7"/>
      <c r="F22484" s="8"/>
      <c r="G22484" s="8"/>
      <c r="H22484" s="8"/>
    </row>
    <row r="22485" spans="1:8" x14ac:dyDescent="0.25">
      <c r="A22485" s="5"/>
      <c r="C22485" s="7"/>
      <c r="F22485" s="8"/>
      <c r="G22485" s="8"/>
      <c r="H22485" s="8"/>
    </row>
    <row r="22486" spans="1:8" x14ac:dyDescent="0.25">
      <c r="A22486" s="5"/>
      <c r="C22486" s="7"/>
      <c r="F22486" s="8"/>
      <c r="G22486" s="8"/>
      <c r="H22486" s="8"/>
    </row>
    <row r="22487" spans="1:8" x14ac:dyDescent="0.25">
      <c r="A22487" s="5"/>
      <c r="C22487" s="7"/>
      <c r="F22487" s="8"/>
      <c r="G22487" s="8"/>
      <c r="H22487" s="8"/>
    </row>
    <row r="22488" spans="1:8" x14ac:dyDescent="0.25">
      <c r="A22488" s="5"/>
      <c r="C22488" s="7"/>
      <c r="F22488" s="8"/>
      <c r="G22488" s="8"/>
      <c r="H22488" s="8"/>
    </row>
    <row r="22489" spans="1:8" x14ac:dyDescent="0.25">
      <c r="A22489" s="5"/>
      <c r="C22489" s="7"/>
      <c r="F22489" s="8"/>
      <c r="G22489" s="8"/>
      <c r="H22489" s="8"/>
    </row>
    <row r="22490" spans="1:8" x14ac:dyDescent="0.25">
      <c r="A22490" s="5"/>
      <c r="C22490" s="7"/>
      <c r="F22490" s="8"/>
      <c r="G22490" s="8"/>
      <c r="H22490" s="8"/>
    </row>
    <row r="22491" spans="1:8" x14ac:dyDescent="0.25">
      <c r="A22491" s="5"/>
      <c r="C22491" s="7"/>
      <c r="F22491" s="8"/>
      <c r="G22491" s="8"/>
      <c r="H22491" s="8"/>
    </row>
    <row r="22492" spans="1:8" x14ac:dyDescent="0.25">
      <c r="A22492" s="5"/>
      <c r="C22492" s="7"/>
      <c r="F22492" s="8"/>
      <c r="G22492" s="8"/>
      <c r="H22492" s="8"/>
    </row>
    <row r="22493" spans="1:8" x14ac:dyDescent="0.25">
      <c r="A22493" s="5"/>
      <c r="C22493" s="7"/>
      <c r="F22493" s="8"/>
      <c r="G22493" s="8"/>
      <c r="H22493" s="8"/>
    </row>
    <row r="22494" spans="1:8" x14ac:dyDescent="0.25">
      <c r="A22494" s="5"/>
      <c r="C22494" s="7"/>
      <c r="F22494" s="8"/>
      <c r="G22494" s="8"/>
      <c r="H22494" s="8"/>
    </row>
    <row r="22495" spans="1:8" x14ac:dyDescent="0.25">
      <c r="A22495" s="5"/>
      <c r="C22495" s="7"/>
      <c r="F22495" s="8"/>
      <c r="G22495" s="8"/>
      <c r="H22495" s="8"/>
    </row>
    <row r="22496" spans="1:8" x14ac:dyDescent="0.25">
      <c r="A22496" s="5"/>
      <c r="C22496" s="7"/>
      <c r="F22496" s="8"/>
      <c r="G22496" s="8"/>
      <c r="H22496" s="8"/>
    </row>
    <row r="22497" spans="1:8" x14ac:dyDescent="0.25">
      <c r="A22497" s="5"/>
      <c r="C22497" s="7"/>
      <c r="F22497" s="8"/>
      <c r="G22497" s="8"/>
      <c r="H22497" s="8"/>
    </row>
    <row r="22498" spans="1:8" x14ac:dyDescent="0.25">
      <c r="A22498" s="5"/>
      <c r="C22498" s="7"/>
      <c r="F22498" s="8"/>
      <c r="G22498" s="8"/>
      <c r="H22498" s="8"/>
    </row>
    <row r="22499" spans="1:8" x14ac:dyDescent="0.25">
      <c r="A22499" s="5"/>
      <c r="C22499" s="7"/>
      <c r="F22499" s="8"/>
      <c r="G22499" s="8"/>
      <c r="H22499" s="8"/>
    </row>
    <row r="22500" spans="1:8" x14ac:dyDescent="0.25">
      <c r="A22500" s="5"/>
      <c r="C22500" s="7"/>
      <c r="F22500" s="8"/>
      <c r="G22500" s="8"/>
      <c r="H22500" s="8"/>
    </row>
    <row r="22501" spans="1:8" x14ac:dyDescent="0.25">
      <c r="A22501" s="5"/>
      <c r="C22501" s="7"/>
      <c r="F22501" s="8"/>
      <c r="G22501" s="8"/>
      <c r="H22501" s="8"/>
    </row>
    <row r="22502" spans="1:8" x14ac:dyDescent="0.25">
      <c r="A22502" s="5"/>
      <c r="C22502" s="7"/>
      <c r="F22502" s="8"/>
      <c r="G22502" s="8"/>
      <c r="H22502" s="8"/>
    </row>
    <row r="22503" spans="1:8" x14ac:dyDescent="0.25">
      <c r="A22503" s="5"/>
      <c r="C22503" s="7"/>
      <c r="F22503" s="8"/>
      <c r="G22503" s="8"/>
      <c r="H22503" s="8"/>
    </row>
    <row r="22504" spans="1:8" x14ac:dyDescent="0.25">
      <c r="A22504" s="5"/>
      <c r="C22504" s="7"/>
      <c r="F22504" s="8"/>
      <c r="G22504" s="8"/>
      <c r="H22504" s="8"/>
    </row>
    <row r="22505" spans="1:8" x14ac:dyDescent="0.25">
      <c r="A22505" s="5"/>
      <c r="C22505" s="7"/>
      <c r="F22505" s="8"/>
      <c r="G22505" s="8"/>
      <c r="H22505" s="8"/>
    </row>
    <row r="22506" spans="1:8" x14ac:dyDescent="0.25">
      <c r="A22506" s="5"/>
      <c r="C22506" s="7"/>
      <c r="F22506" s="8"/>
      <c r="G22506" s="8"/>
      <c r="H22506" s="8"/>
    </row>
    <row r="22507" spans="1:8" x14ac:dyDescent="0.25">
      <c r="A22507" s="5"/>
      <c r="C22507" s="7"/>
      <c r="F22507" s="8"/>
      <c r="G22507" s="8"/>
      <c r="H22507" s="8"/>
    </row>
    <row r="22508" spans="1:8" x14ac:dyDescent="0.25">
      <c r="A22508" s="5"/>
      <c r="C22508" s="7"/>
      <c r="F22508" s="8"/>
      <c r="G22508" s="8"/>
      <c r="H22508" s="8"/>
    </row>
    <row r="22509" spans="1:8" x14ac:dyDescent="0.25">
      <c r="A22509" s="5"/>
      <c r="C22509" s="7"/>
      <c r="F22509" s="8"/>
      <c r="G22509" s="8"/>
      <c r="H22509" s="8"/>
    </row>
    <row r="22510" spans="1:8" x14ac:dyDescent="0.25">
      <c r="A22510" s="5"/>
      <c r="C22510" s="7"/>
      <c r="F22510" s="8"/>
      <c r="G22510" s="8"/>
      <c r="H22510" s="8"/>
    </row>
    <row r="22511" spans="1:8" x14ac:dyDescent="0.25">
      <c r="A22511" s="5"/>
      <c r="C22511" s="7"/>
      <c r="F22511" s="8"/>
      <c r="G22511" s="8"/>
      <c r="H22511" s="8"/>
    </row>
    <row r="22512" spans="1:8" x14ac:dyDescent="0.25">
      <c r="A22512" s="5"/>
      <c r="C22512" s="7"/>
      <c r="F22512" s="8"/>
      <c r="G22512" s="8"/>
      <c r="H22512" s="8"/>
    </row>
    <row r="22513" spans="1:8" x14ac:dyDescent="0.25">
      <c r="A22513" s="5"/>
      <c r="C22513" s="7"/>
      <c r="F22513" s="8"/>
      <c r="G22513" s="8"/>
      <c r="H22513" s="8"/>
    </row>
    <row r="22514" spans="1:8" x14ac:dyDescent="0.25">
      <c r="A22514" s="5"/>
      <c r="C22514" s="7"/>
      <c r="F22514" s="8"/>
      <c r="G22514" s="8"/>
      <c r="H22514" s="8"/>
    </row>
    <row r="22515" spans="1:8" x14ac:dyDescent="0.25">
      <c r="A22515" s="5"/>
      <c r="C22515" s="7"/>
      <c r="F22515" s="8"/>
      <c r="G22515" s="8"/>
      <c r="H22515" s="8"/>
    </row>
    <row r="22516" spans="1:8" x14ac:dyDescent="0.25">
      <c r="A22516" s="5"/>
      <c r="C22516" s="7"/>
      <c r="F22516" s="8"/>
      <c r="G22516" s="8"/>
      <c r="H22516" s="8"/>
    </row>
    <row r="22517" spans="1:8" x14ac:dyDescent="0.25">
      <c r="A22517" s="5"/>
      <c r="C22517" s="7"/>
      <c r="F22517" s="8"/>
      <c r="G22517" s="8"/>
      <c r="H22517" s="8"/>
    </row>
    <row r="22518" spans="1:8" x14ac:dyDescent="0.25">
      <c r="A22518" s="5"/>
      <c r="C22518" s="7"/>
      <c r="F22518" s="8"/>
      <c r="G22518" s="8"/>
      <c r="H22518" s="8"/>
    </row>
    <row r="22519" spans="1:8" x14ac:dyDescent="0.25">
      <c r="A22519" s="5"/>
      <c r="C22519" s="7"/>
      <c r="F22519" s="8"/>
      <c r="G22519" s="8"/>
      <c r="H22519" s="8"/>
    </row>
    <row r="22520" spans="1:8" x14ac:dyDescent="0.25">
      <c r="A22520" s="5"/>
      <c r="C22520" s="7"/>
      <c r="F22520" s="8"/>
      <c r="G22520" s="8"/>
      <c r="H22520" s="8"/>
    </row>
    <row r="22521" spans="1:8" x14ac:dyDescent="0.25">
      <c r="A22521" s="5"/>
      <c r="C22521" s="7"/>
      <c r="F22521" s="8"/>
      <c r="G22521" s="8"/>
      <c r="H22521" s="8"/>
    </row>
    <row r="22522" spans="1:8" x14ac:dyDescent="0.25">
      <c r="A22522" s="5"/>
      <c r="C22522" s="7"/>
      <c r="F22522" s="8"/>
      <c r="G22522" s="8"/>
      <c r="H22522" s="8"/>
    </row>
    <row r="22523" spans="1:8" x14ac:dyDescent="0.25">
      <c r="A22523" s="5"/>
      <c r="C22523" s="7"/>
      <c r="F22523" s="8"/>
      <c r="G22523" s="8"/>
      <c r="H22523" s="8"/>
    </row>
    <row r="22524" spans="1:8" x14ac:dyDescent="0.25">
      <c r="A22524" s="5"/>
      <c r="C22524" s="7"/>
      <c r="F22524" s="8"/>
      <c r="G22524" s="8"/>
      <c r="H22524" s="8"/>
    </row>
    <row r="22525" spans="1:8" x14ac:dyDescent="0.25">
      <c r="A22525" s="5"/>
      <c r="C22525" s="7"/>
      <c r="F22525" s="8"/>
      <c r="G22525" s="8"/>
      <c r="H22525" s="8"/>
    </row>
    <row r="22526" spans="1:8" x14ac:dyDescent="0.25">
      <c r="A22526" s="5"/>
      <c r="C22526" s="7"/>
      <c r="F22526" s="8"/>
      <c r="G22526" s="8"/>
      <c r="H22526" s="8"/>
    </row>
    <row r="22527" spans="1:8" x14ac:dyDescent="0.25">
      <c r="A22527" s="5"/>
      <c r="C22527" s="7"/>
      <c r="F22527" s="8"/>
      <c r="G22527" s="8"/>
      <c r="H22527" s="8"/>
    </row>
    <row r="22528" spans="1:8" x14ac:dyDescent="0.25">
      <c r="A22528" s="5"/>
      <c r="C22528" s="7"/>
      <c r="F22528" s="8"/>
      <c r="G22528" s="8"/>
      <c r="H22528" s="8"/>
    </row>
    <row r="22529" spans="1:8" x14ac:dyDescent="0.25">
      <c r="A22529" s="5"/>
      <c r="C22529" s="7"/>
      <c r="F22529" s="8"/>
      <c r="G22529" s="8"/>
      <c r="H22529" s="8"/>
    </row>
    <row r="22530" spans="1:8" x14ac:dyDescent="0.25">
      <c r="A22530" s="5"/>
      <c r="C22530" s="7"/>
      <c r="F22530" s="8"/>
      <c r="G22530" s="8"/>
      <c r="H22530" s="8"/>
    </row>
    <row r="22531" spans="1:8" x14ac:dyDescent="0.25">
      <c r="A22531" s="5"/>
      <c r="C22531" s="7"/>
      <c r="F22531" s="8"/>
      <c r="G22531" s="8"/>
      <c r="H22531" s="8"/>
    </row>
    <row r="22532" spans="1:8" x14ac:dyDescent="0.25">
      <c r="A22532" s="5"/>
      <c r="C22532" s="7"/>
      <c r="F22532" s="8"/>
      <c r="G22532" s="8"/>
      <c r="H22532" s="8"/>
    </row>
    <row r="22533" spans="1:8" x14ac:dyDescent="0.25">
      <c r="A22533" s="5"/>
      <c r="C22533" s="7"/>
      <c r="F22533" s="8"/>
      <c r="G22533" s="8"/>
      <c r="H22533" s="8"/>
    </row>
    <row r="22534" spans="1:8" x14ac:dyDescent="0.25">
      <c r="A22534" s="5"/>
      <c r="C22534" s="7"/>
      <c r="F22534" s="8"/>
      <c r="G22534" s="8"/>
      <c r="H22534" s="8"/>
    </row>
    <row r="22535" spans="1:8" x14ac:dyDescent="0.25">
      <c r="A22535" s="5"/>
      <c r="C22535" s="7"/>
      <c r="F22535" s="8"/>
      <c r="G22535" s="8"/>
      <c r="H22535" s="8"/>
    </row>
    <row r="22536" spans="1:8" x14ac:dyDescent="0.25">
      <c r="A22536" s="5"/>
      <c r="C22536" s="7"/>
      <c r="F22536" s="8"/>
      <c r="G22536" s="8"/>
      <c r="H22536" s="8"/>
    </row>
    <row r="22537" spans="1:8" x14ac:dyDescent="0.25">
      <c r="A22537" s="5"/>
      <c r="C22537" s="7"/>
      <c r="F22537" s="8"/>
      <c r="G22537" s="8"/>
      <c r="H22537" s="8"/>
    </row>
    <row r="22538" spans="1:8" x14ac:dyDescent="0.25">
      <c r="A22538" s="5"/>
      <c r="C22538" s="7"/>
      <c r="F22538" s="8"/>
      <c r="G22538" s="8"/>
      <c r="H22538" s="8"/>
    </row>
    <row r="22539" spans="1:8" x14ac:dyDescent="0.25">
      <c r="A22539" s="5"/>
      <c r="C22539" s="7"/>
      <c r="F22539" s="8"/>
      <c r="G22539" s="8"/>
      <c r="H22539" s="8"/>
    </row>
    <row r="22540" spans="1:8" x14ac:dyDescent="0.25">
      <c r="A22540" s="5"/>
      <c r="C22540" s="7"/>
      <c r="F22540" s="8"/>
      <c r="G22540" s="8"/>
      <c r="H22540" s="8"/>
    </row>
    <row r="22541" spans="1:8" x14ac:dyDescent="0.25">
      <c r="A22541" s="5"/>
      <c r="C22541" s="7"/>
      <c r="F22541" s="8"/>
      <c r="G22541" s="8"/>
      <c r="H22541" s="8"/>
    </row>
    <row r="22542" spans="1:8" x14ac:dyDescent="0.25">
      <c r="A22542" s="5"/>
      <c r="C22542" s="7"/>
      <c r="F22542" s="8"/>
      <c r="G22542" s="8"/>
      <c r="H22542" s="8"/>
    </row>
    <row r="22543" spans="1:8" x14ac:dyDescent="0.25">
      <c r="A22543" s="5"/>
      <c r="C22543" s="7"/>
      <c r="F22543" s="8"/>
      <c r="G22543" s="8"/>
      <c r="H22543" s="8"/>
    </row>
    <row r="22544" spans="1:8" x14ac:dyDescent="0.25">
      <c r="A22544" s="5"/>
      <c r="C22544" s="7"/>
      <c r="F22544" s="8"/>
      <c r="G22544" s="8"/>
      <c r="H22544" s="8"/>
    </row>
    <row r="22545" spans="1:8" x14ac:dyDescent="0.25">
      <c r="A22545" s="5"/>
      <c r="C22545" s="7"/>
      <c r="F22545" s="8"/>
      <c r="G22545" s="8"/>
      <c r="H22545" s="8"/>
    </row>
    <row r="22546" spans="1:8" x14ac:dyDescent="0.25">
      <c r="A22546" s="5"/>
      <c r="C22546" s="7"/>
      <c r="F22546" s="8"/>
      <c r="G22546" s="8"/>
      <c r="H22546" s="8"/>
    </row>
    <row r="22547" spans="1:8" x14ac:dyDescent="0.25">
      <c r="A22547" s="5"/>
      <c r="C22547" s="7"/>
      <c r="F22547" s="8"/>
      <c r="G22547" s="8"/>
      <c r="H22547" s="8"/>
    </row>
    <row r="22548" spans="1:8" x14ac:dyDescent="0.25">
      <c r="A22548" s="5"/>
      <c r="C22548" s="7"/>
      <c r="F22548" s="8"/>
      <c r="G22548" s="8"/>
      <c r="H22548" s="8"/>
    </row>
    <row r="22549" spans="1:8" x14ac:dyDescent="0.25">
      <c r="A22549" s="5"/>
      <c r="C22549" s="7"/>
      <c r="F22549" s="8"/>
      <c r="G22549" s="8"/>
      <c r="H22549" s="8"/>
    </row>
    <row r="22550" spans="1:8" x14ac:dyDescent="0.25">
      <c r="A22550" s="5"/>
      <c r="C22550" s="7"/>
      <c r="F22550" s="8"/>
      <c r="G22550" s="8"/>
      <c r="H22550" s="8"/>
    </row>
    <row r="22551" spans="1:8" x14ac:dyDescent="0.25">
      <c r="A22551" s="5"/>
      <c r="C22551" s="7"/>
      <c r="F22551" s="8"/>
      <c r="G22551" s="8"/>
      <c r="H22551" s="8"/>
    </row>
    <row r="22552" spans="1:8" x14ac:dyDescent="0.25">
      <c r="A22552" s="5"/>
      <c r="C22552" s="7"/>
      <c r="F22552" s="8"/>
      <c r="G22552" s="8"/>
      <c r="H22552" s="8"/>
    </row>
    <row r="22553" spans="1:8" x14ac:dyDescent="0.25">
      <c r="A22553" s="5"/>
      <c r="C22553" s="7"/>
      <c r="F22553" s="8"/>
      <c r="G22553" s="8"/>
      <c r="H22553" s="8"/>
    </row>
    <row r="22554" spans="1:8" x14ac:dyDescent="0.25">
      <c r="A22554" s="5"/>
      <c r="C22554" s="7"/>
      <c r="F22554" s="8"/>
      <c r="G22554" s="8"/>
      <c r="H22554" s="8"/>
    </row>
    <row r="22555" spans="1:8" x14ac:dyDescent="0.25">
      <c r="A22555" s="5"/>
      <c r="C22555" s="7"/>
      <c r="F22555" s="8"/>
      <c r="G22555" s="8"/>
      <c r="H22555" s="8"/>
    </row>
    <row r="22556" spans="1:8" x14ac:dyDescent="0.25">
      <c r="A22556" s="5"/>
      <c r="C22556" s="7"/>
      <c r="F22556" s="8"/>
      <c r="G22556" s="8"/>
      <c r="H22556" s="8"/>
    </row>
    <row r="22557" spans="1:8" x14ac:dyDescent="0.25">
      <c r="A22557" s="5"/>
      <c r="C22557" s="7"/>
      <c r="F22557" s="8"/>
      <c r="G22557" s="8"/>
      <c r="H22557" s="8"/>
    </row>
    <row r="22558" spans="1:8" x14ac:dyDescent="0.25">
      <c r="A22558" s="5"/>
      <c r="C22558" s="7"/>
      <c r="F22558" s="8"/>
      <c r="G22558" s="8"/>
      <c r="H22558" s="8"/>
    </row>
    <row r="22559" spans="1:8" x14ac:dyDescent="0.25">
      <c r="A22559" s="5"/>
      <c r="C22559" s="7"/>
      <c r="F22559" s="8"/>
      <c r="G22559" s="8"/>
      <c r="H22559" s="8"/>
    </row>
    <row r="22560" spans="1:8" x14ac:dyDescent="0.25">
      <c r="A22560" s="5"/>
      <c r="C22560" s="7"/>
      <c r="F22560" s="8"/>
      <c r="G22560" s="8"/>
      <c r="H22560" s="8"/>
    </row>
    <row r="22561" spans="1:8" x14ac:dyDescent="0.25">
      <c r="A22561" s="5"/>
      <c r="C22561" s="7"/>
      <c r="F22561" s="8"/>
      <c r="G22561" s="8"/>
      <c r="H22561" s="8"/>
    </row>
    <row r="22562" spans="1:8" x14ac:dyDescent="0.25">
      <c r="A22562" s="5"/>
      <c r="C22562" s="7"/>
      <c r="F22562" s="8"/>
      <c r="G22562" s="8"/>
      <c r="H22562" s="8"/>
    </row>
    <row r="22563" spans="1:8" x14ac:dyDescent="0.25">
      <c r="A22563" s="5"/>
      <c r="C22563" s="7"/>
      <c r="F22563" s="8"/>
      <c r="G22563" s="8"/>
      <c r="H22563" s="8"/>
    </row>
    <row r="22564" spans="1:8" x14ac:dyDescent="0.25">
      <c r="A22564" s="5"/>
      <c r="C22564" s="7"/>
      <c r="F22564" s="8"/>
      <c r="G22564" s="8"/>
      <c r="H22564" s="8"/>
    </row>
    <row r="22565" spans="1:8" x14ac:dyDescent="0.25">
      <c r="A22565" s="5"/>
      <c r="C22565" s="7"/>
      <c r="F22565" s="8"/>
      <c r="G22565" s="8"/>
      <c r="H22565" s="8"/>
    </row>
    <row r="22566" spans="1:8" x14ac:dyDescent="0.25">
      <c r="A22566" s="5"/>
      <c r="C22566" s="7"/>
      <c r="F22566" s="8"/>
      <c r="G22566" s="8"/>
      <c r="H22566" s="8"/>
    </row>
    <row r="22567" spans="1:8" x14ac:dyDescent="0.25">
      <c r="A22567" s="5"/>
      <c r="C22567" s="7"/>
      <c r="F22567" s="8"/>
      <c r="G22567" s="8"/>
      <c r="H22567" s="8"/>
    </row>
    <row r="22568" spans="1:8" x14ac:dyDescent="0.25">
      <c r="A22568" s="5"/>
      <c r="C22568" s="7"/>
      <c r="F22568" s="8"/>
      <c r="G22568" s="8"/>
      <c r="H22568" s="8"/>
    </row>
    <row r="22569" spans="1:8" x14ac:dyDescent="0.25">
      <c r="A22569" s="5"/>
      <c r="C22569" s="7"/>
      <c r="F22569" s="8"/>
      <c r="G22569" s="8"/>
      <c r="H22569" s="8"/>
    </row>
    <row r="22570" spans="1:8" x14ac:dyDescent="0.25">
      <c r="A22570" s="5"/>
      <c r="C22570" s="7"/>
      <c r="F22570" s="8"/>
      <c r="G22570" s="8"/>
      <c r="H22570" s="8"/>
    </row>
    <row r="22571" spans="1:8" x14ac:dyDescent="0.25">
      <c r="A22571" s="5"/>
      <c r="C22571" s="7"/>
      <c r="F22571" s="8"/>
      <c r="G22571" s="8"/>
      <c r="H22571" s="8"/>
    </row>
    <row r="22572" spans="1:8" x14ac:dyDescent="0.25">
      <c r="A22572" s="5"/>
      <c r="C22572" s="7"/>
      <c r="F22572" s="8"/>
      <c r="G22572" s="8"/>
      <c r="H22572" s="8"/>
    </row>
    <row r="22573" spans="1:8" x14ac:dyDescent="0.25">
      <c r="A22573" s="5"/>
      <c r="C22573" s="7"/>
      <c r="F22573" s="8"/>
      <c r="G22573" s="8"/>
      <c r="H22573" s="8"/>
    </row>
    <row r="22574" spans="1:8" x14ac:dyDescent="0.25">
      <c r="A22574" s="5"/>
      <c r="C22574" s="7"/>
      <c r="F22574" s="8"/>
      <c r="G22574" s="8"/>
      <c r="H22574" s="8"/>
    </row>
    <row r="22575" spans="1:8" x14ac:dyDescent="0.25">
      <c r="A22575" s="5"/>
      <c r="C22575" s="7"/>
      <c r="F22575" s="8"/>
      <c r="G22575" s="8"/>
      <c r="H22575" s="8"/>
    </row>
    <row r="22576" spans="1:8" x14ac:dyDescent="0.25">
      <c r="A22576" s="5"/>
      <c r="C22576" s="7"/>
      <c r="F22576" s="8"/>
      <c r="G22576" s="8"/>
      <c r="H22576" s="8"/>
    </row>
    <row r="22577" spans="1:8" x14ac:dyDescent="0.25">
      <c r="A22577" s="5"/>
      <c r="C22577" s="7"/>
      <c r="F22577" s="8"/>
      <c r="G22577" s="8"/>
      <c r="H22577" s="8"/>
    </row>
    <row r="22578" spans="1:8" x14ac:dyDescent="0.25">
      <c r="A22578" s="5"/>
      <c r="C22578" s="7"/>
      <c r="F22578" s="8"/>
      <c r="G22578" s="8"/>
      <c r="H22578" s="8"/>
    </row>
    <row r="22579" spans="1:8" x14ac:dyDescent="0.25">
      <c r="A22579" s="5"/>
      <c r="C22579" s="7"/>
      <c r="F22579" s="8"/>
      <c r="G22579" s="8"/>
      <c r="H22579" s="8"/>
    </row>
    <row r="22580" spans="1:8" x14ac:dyDescent="0.25">
      <c r="A22580" s="5"/>
      <c r="C22580" s="7"/>
      <c r="F22580" s="8"/>
      <c r="G22580" s="8"/>
      <c r="H22580" s="8"/>
    </row>
    <row r="22581" spans="1:8" x14ac:dyDescent="0.25">
      <c r="A22581" s="5"/>
      <c r="C22581" s="7"/>
      <c r="F22581" s="8"/>
      <c r="G22581" s="8"/>
      <c r="H22581" s="8"/>
    </row>
    <row r="22582" spans="1:8" x14ac:dyDescent="0.25">
      <c r="A22582" s="5"/>
      <c r="C22582" s="7"/>
      <c r="F22582" s="8"/>
      <c r="G22582" s="8"/>
      <c r="H22582" s="8"/>
    </row>
    <row r="22583" spans="1:8" x14ac:dyDescent="0.25">
      <c r="A22583" s="5"/>
      <c r="C22583" s="7"/>
      <c r="F22583" s="8"/>
      <c r="G22583" s="8"/>
      <c r="H22583" s="8"/>
    </row>
    <row r="22584" spans="1:8" x14ac:dyDescent="0.25">
      <c r="A22584" s="5"/>
      <c r="C22584" s="7"/>
      <c r="F22584" s="8"/>
      <c r="G22584" s="8"/>
      <c r="H22584" s="8"/>
    </row>
    <row r="22585" spans="1:8" x14ac:dyDescent="0.25">
      <c r="A22585" s="5"/>
      <c r="C22585" s="7"/>
      <c r="F22585" s="8"/>
      <c r="G22585" s="8"/>
      <c r="H22585" s="8"/>
    </row>
    <row r="22586" spans="1:8" x14ac:dyDescent="0.25">
      <c r="A22586" s="5"/>
      <c r="C22586" s="7"/>
      <c r="F22586" s="8"/>
      <c r="G22586" s="8"/>
      <c r="H22586" s="8"/>
    </row>
    <row r="22587" spans="1:8" x14ac:dyDescent="0.25">
      <c r="A22587" s="5"/>
      <c r="C22587" s="7"/>
      <c r="F22587" s="8"/>
      <c r="G22587" s="8"/>
      <c r="H22587" s="8"/>
    </row>
    <row r="22588" spans="1:8" x14ac:dyDescent="0.25">
      <c r="A22588" s="5"/>
      <c r="C22588" s="7"/>
      <c r="F22588" s="8"/>
      <c r="G22588" s="8"/>
      <c r="H22588" s="8"/>
    </row>
    <row r="22589" spans="1:8" x14ac:dyDescent="0.25">
      <c r="A22589" s="5"/>
      <c r="C22589" s="7"/>
      <c r="F22589" s="8"/>
      <c r="G22589" s="8"/>
      <c r="H22589" s="8"/>
    </row>
    <row r="22590" spans="1:8" x14ac:dyDescent="0.25">
      <c r="A22590" s="5"/>
      <c r="C22590" s="7"/>
      <c r="F22590" s="8"/>
      <c r="G22590" s="8"/>
      <c r="H22590" s="8"/>
    </row>
    <row r="22591" spans="1:8" x14ac:dyDescent="0.25">
      <c r="A22591" s="5"/>
      <c r="C22591" s="7"/>
      <c r="F22591" s="8"/>
      <c r="G22591" s="8"/>
      <c r="H22591" s="8"/>
    </row>
    <row r="22592" spans="1:8" x14ac:dyDescent="0.25">
      <c r="A22592" s="5"/>
      <c r="C22592" s="7"/>
      <c r="F22592" s="8"/>
      <c r="G22592" s="8"/>
      <c r="H22592" s="8"/>
    </row>
    <row r="22593" spans="1:8" x14ac:dyDescent="0.25">
      <c r="A22593" s="5"/>
      <c r="C22593" s="7"/>
      <c r="F22593" s="8"/>
      <c r="G22593" s="8"/>
      <c r="H22593" s="8"/>
    </row>
    <row r="22594" spans="1:8" x14ac:dyDescent="0.25">
      <c r="A22594" s="5"/>
      <c r="C22594" s="7"/>
      <c r="F22594" s="8"/>
      <c r="G22594" s="8"/>
      <c r="H22594" s="8"/>
    </row>
    <row r="22595" spans="1:8" x14ac:dyDescent="0.25">
      <c r="A22595" s="5"/>
      <c r="C22595" s="7"/>
      <c r="F22595" s="8"/>
      <c r="G22595" s="8"/>
      <c r="H22595" s="8"/>
    </row>
    <row r="22596" spans="1:8" x14ac:dyDescent="0.25">
      <c r="A22596" s="5"/>
      <c r="C22596" s="7"/>
      <c r="F22596" s="8"/>
      <c r="G22596" s="8"/>
      <c r="H22596" s="8"/>
    </row>
    <row r="22597" spans="1:8" x14ac:dyDescent="0.25">
      <c r="A22597" s="5"/>
      <c r="C22597" s="7"/>
      <c r="F22597" s="8"/>
      <c r="G22597" s="8"/>
      <c r="H22597" s="8"/>
    </row>
    <row r="22598" spans="1:8" x14ac:dyDescent="0.25">
      <c r="A22598" s="5"/>
      <c r="C22598" s="7"/>
      <c r="F22598" s="8"/>
      <c r="G22598" s="8"/>
      <c r="H22598" s="8"/>
    </row>
    <row r="22599" spans="1:8" x14ac:dyDescent="0.25">
      <c r="A22599" s="5"/>
      <c r="C22599" s="7"/>
      <c r="F22599" s="8"/>
      <c r="G22599" s="8"/>
      <c r="H22599" s="8"/>
    </row>
    <row r="22600" spans="1:8" x14ac:dyDescent="0.25">
      <c r="A22600" s="5"/>
      <c r="C22600" s="7"/>
      <c r="F22600" s="8"/>
      <c r="G22600" s="8"/>
      <c r="H22600" s="8"/>
    </row>
    <row r="22601" spans="1:8" x14ac:dyDescent="0.25">
      <c r="A22601" s="5"/>
      <c r="C22601" s="7"/>
      <c r="F22601" s="8"/>
      <c r="G22601" s="8"/>
      <c r="H22601" s="8"/>
    </row>
    <row r="22602" spans="1:8" x14ac:dyDescent="0.25">
      <c r="A22602" s="5"/>
      <c r="C22602" s="7"/>
      <c r="F22602" s="8"/>
      <c r="G22602" s="8"/>
      <c r="H22602" s="8"/>
    </row>
    <row r="22603" spans="1:8" x14ac:dyDescent="0.25">
      <c r="A22603" s="5"/>
      <c r="C22603" s="7"/>
      <c r="F22603" s="8"/>
      <c r="G22603" s="8"/>
      <c r="H22603" s="8"/>
    </row>
    <row r="22604" spans="1:8" x14ac:dyDescent="0.25">
      <c r="A22604" s="5"/>
      <c r="C22604" s="7"/>
      <c r="F22604" s="8"/>
      <c r="G22604" s="8"/>
      <c r="H22604" s="8"/>
    </row>
    <row r="22605" spans="1:8" x14ac:dyDescent="0.25">
      <c r="A22605" s="5"/>
      <c r="C22605" s="7"/>
      <c r="F22605" s="8"/>
      <c r="G22605" s="8"/>
      <c r="H22605" s="8"/>
    </row>
    <row r="22606" spans="1:8" x14ac:dyDescent="0.25">
      <c r="A22606" s="5"/>
      <c r="C22606" s="7"/>
      <c r="F22606" s="8"/>
      <c r="G22606" s="8"/>
      <c r="H22606" s="8"/>
    </row>
    <row r="22607" spans="1:8" x14ac:dyDescent="0.25">
      <c r="A22607" s="5"/>
      <c r="C22607" s="7"/>
      <c r="F22607" s="8"/>
      <c r="G22607" s="8"/>
      <c r="H22607" s="8"/>
    </row>
    <row r="22608" spans="1:8" x14ac:dyDescent="0.25">
      <c r="A22608" s="5"/>
      <c r="C22608" s="7"/>
      <c r="F22608" s="8"/>
      <c r="G22608" s="8"/>
      <c r="H22608" s="8"/>
    </row>
    <row r="22609" spans="1:8" x14ac:dyDescent="0.25">
      <c r="A22609" s="5"/>
      <c r="C22609" s="7"/>
      <c r="F22609" s="8"/>
      <c r="G22609" s="8"/>
      <c r="H22609" s="8"/>
    </row>
    <row r="22610" spans="1:8" x14ac:dyDescent="0.25">
      <c r="A22610" s="5"/>
      <c r="C22610" s="7"/>
      <c r="F22610" s="8"/>
      <c r="G22610" s="8"/>
      <c r="H22610" s="8"/>
    </row>
    <row r="22611" spans="1:8" x14ac:dyDescent="0.25">
      <c r="A22611" s="5"/>
      <c r="C22611" s="7"/>
      <c r="F22611" s="8"/>
      <c r="G22611" s="8"/>
      <c r="H22611" s="8"/>
    </row>
    <row r="22612" spans="1:8" x14ac:dyDescent="0.25">
      <c r="A22612" s="5"/>
      <c r="C22612" s="7"/>
      <c r="F22612" s="8"/>
      <c r="G22612" s="8"/>
      <c r="H22612" s="8"/>
    </row>
    <row r="22613" spans="1:8" x14ac:dyDescent="0.25">
      <c r="A22613" s="5"/>
      <c r="C22613" s="7"/>
      <c r="F22613" s="8"/>
      <c r="G22613" s="8"/>
      <c r="H22613" s="8"/>
    </row>
    <row r="22614" spans="1:8" x14ac:dyDescent="0.25">
      <c r="A22614" s="5"/>
      <c r="C22614" s="7"/>
      <c r="F22614" s="8"/>
      <c r="G22614" s="8"/>
      <c r="H22614" s="8"/>
    </row>
    <row r="22615" spans="1:8" x14ac:dyDescent="0.25">
      <c r="A22615" s="5"/>
      <c r="C22615" s="7"/>
      <c r="F22615" s="8"/>
      <c r="G22615" s="8"/>
      <c r="H22615" s="8"/>
    </row>
    <row r="22616" spans="1:8" x14ac:dyDescent="0.25">
      <c r="A22616" s="5"/>
      <c r="C22616" s="7"/>
      <c r="F22616" s="8"/>
      <c r="G22616" s="8"/>
      <c r="H22616" s="8"/>
    </row>
    <row r="22617" spans="1:8" x14ac:dyDescent="0.25">
      <c r="A22617" s="5"/>
      <c r="C22617" s="7"/>
      <c r="F22617" s="8"/>
      <c r="G22617" s="8"/>
      <c r="H22617" s="8"/>
    </row>
    <row r="22618" spans="1:8" x14ac:dyDescent="0.25">
      <c r="A22618" s="5"/>
      <c r="C22618" s="7"/>
      <c r="F22618" s="8"/>
      <c r="G22618" s="8"/>
      <c r="H22618" s="8"/>
    </row>
    <row r="22619" spans="1:8" x14ac:dyDescent="0.25">
      <c r="A22619" s="5"/>
      <c r="C22619" s="7"/>
      <c r="F22619" s="8"/>
      <c r="G22619" s="8"/>
      <c r="H22619" s="8"/>
    </row>
    <row r="22620" spans="1:8" x14ac:dyDescent="0.25">
      <c r="A22620" s="5"/>
      <c r="C22620" s="7"/>
      <c r="F22620" s="8"/>
      <c r="G22620" s="8"/>
      <c r="H22620" s="8"/>
    </row>
    <row r="22621" spans="1:8" x14ac:dyDescent="0.25">
      <c r="A22621" s="5"/>
      <c r="C22621" s="7"/>
      <c r="F22621" s="8"/>
      <c r="G22621" s="8"/>
      <c r="H22621" s="8"/>
    </row>
    <row r="22622" spans="1:8" x14ac:dyDescent="0.25">
      <c r="A22622" s="5"/>
      <c r="C22622" s="7"/>
      <c r="F22622" s="8"/>
      <c r="G22622" s="8"/>
      <c r="H22622" s="8"/>
    </row>
    <row r="22623" spans="1:8" x14ac:dyDescent="0.25">
      <c r="A22623" s="5"/>
      <c r="C22623" s="7"/>
      <c r="F22623" s="8"/>
      <c r="G22623" s="8"/>
      <c r="H22623" s="8"/>
    </row>
    <row r="22624" spans="1:8" x14ac:dyDescent="0.25">
      <c r="A22624" s="5"/>
      <c r="C22624" s="7"/>
      <c r="F22624" s="8"/>
      <c r="G22624" s="8"/>
      <c r="H22624" s="8"/>
    </row>
    <row r="22625" spans="1:8" x14ac:dyDescent="0.25">
      <c r="A22625" s="5"/>
      <c r="C22625" s="7"/>
      <c r="F22625" s="8"/>
      <c r="G22625" s="8"/>
      <c r="H22625" s="8"/>
    </row>
    <row r="22626" spans="1:8" x14ac:dyDescent="0.25">
      <c r="A22626" s="5"/>
      <c r="C22626" s="7"/>
      <c r="F22626" s="8"/>
      <c r="G22626" s="8"/>
      <c r="H22626" s="8"/>
    </row>
    <row r="22627" spans="1:8" x14ac:dyDescent="0.25">
      <c r="A22627" s="5"/>
      <c r="C22627" s="7"/>
      <c r="F22627" s="8"/>
      <c r="G22627" s="8"/>
      <c r="H22627" s="8"/>
    </row>
    <row r="22628" spans="1:8" x14ac:dyDescent="0.25">
      <c r="A22628" s="5"/>
      <c r="C22628" s="7"/>
      <c r="F22628" s="8"/>
      <c r="G22628" s="8"/>
      <c r="H22628" s="8"/>
    </row>
    <row r="22629" spans="1:8" x14ac:dyDescent="0.25">
      <c r="A22629" s="5"/>
      <c r="C22629" s="7"/>
      <c r="F22629" s="8"/>
      <c r="G22629" s="8"/>
      <c r="H22629" s="8"/>
    </row>
    <row r="22630" spans="1:8" x14ac:dyDescent="0.25">
      <c r="A22630" s="5"/>
      <c r="C22630" s="7"/>
      <c r="F22630" s="8"/>
      <c r="G22630" s="8"/>
      <c r="H22630" s="8"/>
    </row>
    <row r="22631" spans="1:8" x14ac:dyDescent="0.25">
      <c r="A22631" s="5"/>
      <c r="C22631" s="7"/>
      <c r="F22631" s="8"/>
      <c r="G22631" s="8"/>
      <c r="H22631" s="8"/>
    </row>
    <row r="22632" spans="1:8" x14ac:dyDescent="0.25">
      <c r="A22632" s="5"/>
      <c r="C22632" s="7"/>
      <c r="F22632" s="8"/>
      <c r="G22632" s="8"/>
      <c r="H22632" s="8"/>
    </row>
    <row r="22633" spans="1:8" x14ac:dyDescent="0.25">
      <c r="A22633" s="5"/>
      <c r="C22633" s="7"/>
      <c r="F22633" s="8"/>
      <c r="G22633" s="8"/>
      <c r="H22633" s="8"/>
    </row>
    <row r="22634" spans="1:8" x14ac:dyDescent="0.25">
      <c r="A22634" s="5"/>
      <c r="C22634" s="7"/>
      <c r="F22634" s="8"/>
      <c r="G22634" s="8"/>
      <c r="H22634" s="8"/>
    </row>
    <row r="22635" spans="1:8" x14ac:dyDescent="0.25">
      <c r="A22635" s="5"/>
      <c r="C22635" s="7"/>
      <c r="F22635" s="8"/>
      <c r="G22635" s="8"/>
      <c r="H22635" s="8"/>
    </row>
    <row r="22636" spans="1:8" x14ac:dyDescent="0.25">
      <c r="A22636" s="5"/>
      <c r="C22636" s="7"/>
      <c r="F22636" s="8"/>
      <c r="G22636" s="8"/>
      <c r="H22636" s="8"/>
    </row>
    <row r="22637" spans="1:8" x14ac:dyDescent="0.25">
      <c r="A22637" s="5"/>
      <c r="C22637" s="7"/>
      <c r="F22637" s="8"/>
      <c r="G22637" s="8"/>
      <c r="H22637" s="8"/>
    </row>
    <row r="22638" spans="1:8" x14ac:dyDescent="0.25">
      <c r="A22638" s="5"/>
      <c r="C22638" s="7"/>
      <c r="F22638" s="8"/>
      <c r="G22638" s="8"/>
      <c r="H22638" s="8"/>
    </row>
    <row r="22639" spans="1:8" x14ac:dyDescent="0.25">
      <c r="A22639" s="5"/>
      <c r="C22639" s="7"/>
      <c r="F22639" s="8"/>
      <c r="G22639" s="8"/>
      <c r="H22639" s="8"/>
    </row>
    <row r="22640" spans="1:8" x14ac:dyDescent="0.25">
      <c r="A22640" s="5"/>
      <c r="C22640" s="7"/>
      <c r="F22640" s="8"/>
      <c r="G22640" s="8"/>
      <c r="H22640" s="8"/>
    </row>
    <row r="22641" spans="1:8" x14ac:dyDescent="0.25">
      <c r="A22641" s="5"/>
      <c r="C22641" s="7"/>
      <c r="F22641" s="8"/>
      <c r="G22641" s="8"/>
      <c r="H22641" s="8"/>
    </row>
    <row r="22642" spans="1:8" x14ac:dyDescent="0.25">
      <c r="A22642" s="5"/>
      <c r="C22642" s="7"/>
      <c r="F22642" s="8"/>
      <c r="G22642" s="8"/>
      <c r="H22642" s="8"/>
    </row>
    <row r="22643" spans="1:8" x14ac:dyDescent="0.25">
      <c r="A22643" s="5"/>
      <c r="C22643" s="7"/>
      <c r="F22643" s="8"/>
      <c r="G22643" s="8"/>
      <c r="H22643" s="8"/>
    </row>
    <row r="22644" spans="1:8" x14ac:dyDescent="0.25">
      <c r="A22644" s="5"/>
      <c r="C22644" s="7"/>
      <c r="F22644" s="8"/>
      <c r="G22644" s="8"/>
      <c r="H22644" s="8"/>
    </row>
    <row r="22645" spans="1:8" x14ac:dyDescent="0.25">
      <c r="A22645" s="5"/>
      <c r="C22645" s="7"/>
      <c r="F22645" s="8"/>
      <c r="G22645" s="8"/>
      <c r="H22645" s="8"/>
    </row>
    <row r="22646" spans="1:8" x14ac:dyDescent="0.25">
      <c r="A22646" s="5"/>
      <c r="C22646" s="7"/>
      <c r="F22646" s="8"/>
      <c r="G22646" s="8"/>
      <c r="H22646" s="8"/>
    </row>
    <row r="22647" spans="1:8" x14ac:dyDescent="0.25">
      <c r="A22647" s="5"/>
      <c r="C22647" s="7"/>
      <c r="F22647" s="8"/>
      <c r="G22647" s="8"/>
      <c r="H22647" s="8"/>
    </row>
    <row r="22648" spans="1:8" x14ac:dyDescent="0.25">
      <c r="A22648" s="5"/>
      <c r="C22648" s="7"/>
      <c r="F22648" s="8"/>
      <c r="G22648" s="8"/>
      <c r="H22648" s="8"/>
    </row>
    <row r="22649" spans="1:8" x14ac:dyDescent="0.25">
      <c r="A22649" s="5"/>
      <c r="C22649" s="7"/>
      <c r="F22649" s="8"/>
      <c r="G22649" s="8"/>
      <c r="H22649" s="8"/>
    </row>
    <row r="22650" spans="1:8" x14ac:dyDescent="0.25">
      <c r="A22650" s="5"/>
      <c r="C22650" s="7"/>
      <c r="F22650" s="8"/>
      <c r="G22650" s="8"/>
      <c r="H22650" s="8"/>
    </row>
    <row r="22651" spans="1:8" x14ac:dyDescent="0.25">
      <c r="A22651" s="5"/>
      <c r="C22651" s="7"/>
      <c r="F22651" s="8"/>
      <c r="G22651" s="8"/>
      <c r="H22651" s="8"/>
    </row>
    <row r="22652" spans="1:8" x14ac:dyDescent="0.25">
      <c r="A22652" s="5"/>
      <c r="C22652" s="7"/>
      <c r="F22652" s="8"/>
      <c r="G22652" s="8"/>
      <c r="H22652" s="8"/>
    </row>
    <row r="22653" spans="1:8" x14ac:dyDescent="0.25">
      <c r="A22653" s="5"/>
      <c r="C22653" s="7"/>
      <c r="F22653" s="8"/>
      <c r="G22653" s="8"/>
      <c r="H22653" s="8"/>
    </row>
    <row r="22654" spans="1:8" x14ac:dyDescent="0.25">
      <c r="A22654" s="5"/>
      <c r="C22654" s="7"/>
      <c r="F22654" s="8"/>
      <c r="G22654" s="8"/>
      <c r="H22654" s="8"/>
    </row>
    <row r="22655" spans="1:8" x14ac:dyDescent="0.25">
      <c r="A22655" s="5"/>
      <c r="C22655" s="7"/>
      <c r="F22655" s="8"/>
      <c r="G22655" s="8"/>
      <c r="H22655" s="8"/>
    </row>
    <row r="22656" spans="1:8" x14ac:dyDescent="0.25">
      <c r="A22656" s="5"/>
      <c r="C22656" s="7"/>
      <c r="F22656" s="8"/>
      <c r="G22656" s="8"/>
      <c r="H22656" s="8"/>
    </row>
    <row r="22657" spans="1:8" x14ac:dyDescent="0.25">
      <c r="A22657" s="5"/>
      <c r="C22657" s="7"/>
      <c r="F22657" s="8"/>
      <c r="G22657" s="8"/>
      <c r="H22657" s="8"/>
    </row>
    <row r="22658" spans="1:8" x14ac:dyDescent="0.25">
      <c r="A22658" s="5"/>
      <c r="C22658" s="7"/>
      <c r="F22658" s="8"/>
      <c r="G22658" s="8"/>
      <c r="H22658" s="8"/>
    </row>
    <row r="22659" spans="1:8" x14ac:dyDescent="0.25">
      <c r="A22659" s="5"/>
      <c r="C22659" s="7"/>
      <c r="F22659" s="8"/>
      <c r="G22659" s="8"/>
      <c r="H22659" s="8"/>
    </row>
    <row r="22660" spans="1:8" x14ac:dyDescent="0.25">
      <c r="A22660" s="5"/>
      <c r="C22660" s="7"/>
      <c r="F22660" s="8"/>
      <c r="G22660" s="8"/>
      <c r="H22660" s="8"/>
    </row>
    <row r="22661" spans="1:8" x14ac:dyDescent="0.25">
      <c r="A22661" s="5"/>
      <c r="C22661" s="7"/>
      <c r="F22661" s="8"/>
      <c r="G22661" s="8"/>
      <c r="H22661" s="8"/>
    </row>
    <row r="22662" spans="1:8" x14ac:dyDescent="0.25">
      <c r="A22662" s="5"/>
      <c r="C22662" s="7"/>
      <c r="F22662" s="8"/>
      <c r="G22662" s="8"/>
      <c r="H22662" s="8"/>
    </row>
    <row r="22663" spans="1:8" x14ac:dyDescent="0.25">
      <c r="A22663" s="5"/>
      <c r="C22663" s="7"/>
      <c r="F22663" s="8"/>
      <c r="G22663" s="8"/>
      <c r="H22663" s="8"/>
    </row>
    <row r="22664" spans="1:8" x14ac:dyDescent="0.25">
      <c r="A22664" s="5"/>
      <c r="C22664" s="7"/>
      <c r="F22664" s="8"/>
      <c r="G22664" s="8"/>
      <c r="H22664" s="8"/>
    </row>
    <row r="22665" spans="1:8" x14ac:dyDescent="0.25">
      <c r="A22665" s="5"/>
      <c r="C22665" s="7"/>
      <c r="F22665" s="8"/>
      <c r="G22665" s="8"/>
      <c r="H22665" s="8"/>
    </row>
    <row r="22666" spans="1:8" x14ac:dyDescent="0.25">
      <c r="A22666" s="5"/>
      <c r="C22666" s="7"/>
      <c r="F22666" s="8"/>
      <c r="G22666" s="8"/>
      <c r="H22666" s="8"/>
    </row>
    <row r="22667" spans="1:8" x14ac:dyDescent="0.25">
      <c r="A22667" s="5"/>
      <c r="C22667" s="7"/>
      <c r="F22667" s="8"/>
      <c r="G22667" s="8"/>
      <c r="H22667" s="8"/>
    </row>
    <row r="22668" spans="1:8" x14ac:dyDescent="0.25">
      <c r="A22668" s="5"/>
      <c r="C22668" s="7"/>
      <c r="F22668" s="8"/>
      <c r="G22668" s="8"/>
      <c r="H22668" s="8"/>
    </row>
    <row r="22669" spans="1:8" x14ac:dyDescent="0.25">
      <c r="A22669" s="5"/>
      <c r="C22669" s="7"/>
      <c r="F22669" s="8"/>
      <c r="G22669" s="8"/>
      <c r="H22669" s="8"/>
    </row>
    <row r="22670" spans="1:8" x14ac:dyDescent="0.25">
      <c r="A22670" s="5"/>
      <c r="C22670" s="7"/>
      <c r="F22670" s="8"/>
      <c r="G22670" s="8"/>
      <c r="H22670" s="8"/>
    </row>
    <row r="22671" spans="1:8" x14ac:dyDescent="0.25">
      <c r="A22671" s="5"/>
      <c r="C22671" s="7"/>
      <c r="F22671" s="8"/>
      <c r="G22671" s="8"/>
      <c r="H22671" s="8"/>
    </row>
    <row r="22672" spans="1:8" x14ac:dyDescent="0.25">
      <c r="A22672" s="5"/>
      <c r="C22672" s="7"/>
      <c r="F22672" s="8"/>
      <c r="G22672" s="8"/>
      <c r="H22672" s="8"/>
    </row>
    <row r="22673" spans="1:8" x14ac:dyDescent="0.25">
      <c r="A22673" s="5"/>
      <c r="C22673" s="7"/>
      <c r="F22673" s="8"/>
      <c r="G22673" s="8"/>
      <c r="H22673" s="8"/>
    </row>
    <row r="22674" spans="1:8" x14ac:dyDescent="0.25">
      <c r="A22674" s="5"/>
      <c r="C22674" s="7"/>
      <c r="F22674" s="8"/>
      <c r="G22674" s="8"/>
      <c r="H22674" s="8"/>
    </row>
    <row r="22675" spans="1:8" x14ac:dyDescent="0.25">
      <c r="A22675" s="5"/>
      <c r="C22675" s="7"/>
      <c r="F22675" s="8"/>
      <c r="G22675" s="8"/>
      <c r="H22675" s="8"/>
    </row>
    <row r="22676" spans="1:8" x14ac:dyDescent="0.25">
      <c r="A22676" s="5"/>
      <c r="C22676" s="7"/>
      <c r="F22676" s="8"/>
      <c r="G22676" s="8"/>
      <c r="H22676" s="8"/>
    </row>
    <row r="22677" spans="1:8" x14ac:dyDescent="0.25">
      <c r="A22677" s="5"/>
      <c r="C22677" s="7"/>
      <c r="F22677" s="8"/>
      <c r="G22677" s="8"/>
      <c r="H22677" s="8"/>
    </row>
    <row r="22678" spans="1:8" x14ac:dyDescent="0.25">
      <c r="A22678" s="5"/>
      <c r="C22678" s="7"/>
      <c r="F22678" s="8"/>
      <c r="G22678" s="8"/>
      <c r="H22678" s="8"/>
    </row>
    <row r="22679" spans="1:8" x14ac:dyDescent="0.25">
      <c r="A22679" s="5"/>
      <c r="C22679" s="7"/>
      <c r="F22679" s="8"/>
      <c r="G22679" s="8"/>
      <c r="H22679" s="8"/>
    </row>
    <row r="22680" spans="1:8" x14ac:dyDescent="0.25">
      <c r="A22680" s="5"/>
      <c r="C22680" s="7"/>
      <c r="F22680" s="8"/>
      <c r="G22680" s="8"/>
      <c r="H22680" s="8"/>
    </row>
    <row r="22681" spans="1:8" x14ac:dyDescent="0.25">
      <c r="A22681" s="5"/>
      <c r="C22681" s="7"/>
      <c r="F22681" s="8"/>
      <c r="G22681" s="8"/>
      <c r="H22681" s="8"/>
    </row>
    <row r="22682" spans="1:8" x14ac:dyDescent="0.25">
      <c r="A22682" s="5"/>
      <c r="C22682" s="7"/>
      <c r="F22682" s="8"/>
      <c r="G22682" s="8"/>
      <c r="H22682" s="8"/>
    </row>
    <row r="22683" spans="1:8" x14ac:dyDescent="0.25">
      <c r="A22683" s="5"/>
      <c r="C22683" s="7"/>
      <c r="F22683" s="8"/>
      <c r="G22683" s="8"/>
      <c r="H22683" s="8"/>
    </row>
    <row r="22684" spans="1:8" x14ac:dyDescent="0.25">
      <c r="A22684" s="5"/>
      <c r="C22684" s="7"/>
      <c r="F22684" s="8"/>
      <c r="G22684" s="8"/>
      <c r="H22684" s="8"/>
    </row>
    <row r="22685" spans="1:8" x14ac:dyDescent="0.25">
      <c r="A22685" s="5"/>
      <c r="C22685" s="7"/>
      <c r="F22685" s="8"/>
      <c r="G22685" s="8"/>
      <c r="H22685" s="8"/>
    </row>
    <row r="22686" spans="1:8" x14ac:dyDescent="0.25">
      <c r="A22686" s="5"/>
      <c r="C22686" s="7"/>
      <c r="F22686" s="8"/>
      <c r="G22686" s="8"/>
      <c r="H22686" s="8"/>
    </row>
    <row r="22687" spans="1:8" x14ac:dyDescent="0.25">
      <c r="A22687" s="5"/>
      <c r="C22687" s="7"/>
      <c r="F22687" s="8"/>
      <c r="G22687" s="8"/>
      <c r="H22687" s="8"/>
    </row>
    <row r="22688" spans="1:8" x14ac:dyDescent="0.25">
      <c r="A22688" s="5"/>
      <c r="C22688" s="7"/>
      <c r="F22688" s="8"/>
      <c r="G22688" s="8"/>
      <c r="H22688" s="8"/>
    </row>
    <row r="22689" spans="1:8" x14ac:dyDescent="0.25">
      <c r="A22689" s="5"/>
      <c r="C22689" s="7"/>
      <c r="F22689" s="8"/>
      <c r="G22689" s="8"/>
      <c r="H22689" s="8"/>
    </row>
    <row r="22690" spans="1:8" x14ac:dyDescent="0.25">
      <c r="A22690" s="5"/>
      <c r="C22690" s="7"/>
      <c r="F22690" s="8"/>
      <c r="G22690" s="8"/>
      <c r="H22690" s="8"/>
    </row>
    <row r="22691" spans="1:8" x14ac:dyDescent="0.25">
      <c r="A22691" s="5"/>
      <c r="C22691" s="7"/>
      <c r="F22691" s="8"/>
      <c r="G22691" s="8"/>
      <c r="H22691" s="8"/>
    </row>
    <row r="22692" spans="1:8" x14ac:dyDescent="0.25">
      <c r="A22692" s="5"/>
      <c r="C22692" s="7"/>
      <c r="F22692" s="8"/>
      <c r="G22692" s="8"/>
      <c r="H22692" s="8"/>
    </row>
    <row r="22693" spans="1:8" x14ac:dyDescent="0.25">
      <c r="A22693" s="5"/>
      <c r="C22693" s="7"/>
      <c r="F22693" s="8"/>
      <c r="G22693" s="8"/>
      <c r="H22693" s="8"/>
    </row>
    <row r="22694" spans="1:8" x14ac:dyDescent="0.25">
      <c r="A22694" s="5"/>
      <c r="C22694" s="7"/>
      <c r="F22694" s="8"/>
      <c r="G22694" s="8"/>
      <c r="H22694" s="8"/>
    </row>
    <row r="22695" spans="1:8" x14ac:dyDescent="0.25">
      <c r="A22695" s="5"/>
      <c r="C22695" s="7"/>
      <c r="F22695" s="8"/>
      <c r="G22695" s="8"/>
      <c r="H22695" s="8"/>
    </row>
    <row r="22696" spans="1:8" x14ac:dyDescent="0.25">
      <c r="A22696" s="5"/>
      <c r="C22696" s="7"/>
      <c r="F22696" s="8"/>
      <c r="G22696" s="8"/>
      <c r="H22696" s="8"/>
    </row>
    <row r="22697" spans="1:8" x14ac:dyDescent="0.25">
      <c r="A22697" s="5"/>
      <c r="C22697" s="7"/>
      <c r="F22697" s="8"/>
      <c r="G22697" s="8"/>
      <c r="H22697" s="8"/>
    </row>
    <row r="22698" spans="1:8" x14ac:dyDescent="0.25">
      <c r="A22698" s="5"/>
      <c r="C22698" s="7"/>
      <c r="F22698" s="8"/>
      <c r="G22698" s="8"/>
      <c r="H22698" s="8"/>
    </row>
    <row r="22699" spans="1:8" x14ac:dyDescent="0.25">
      <c r="A22699" s="5"/>
      <c r="C22699" s="7"/>
      <c r="F22699" s="8"/>
      <c r="G22699" s="8"/>
      <c r="H22699" s="8"/>
    </row>
    <row r="22700" spans="1:8" x14ac:dyDescent="0.25">
      <c r="A22700" s="5"/>
      <c r="C22700" s="7"/>
      <c r="F22700" s="8"/>
      <c r="G22700" s="8"/>
      <c r="H22700" s="8"/>
    </row>
    <row r="22701" spans="1:8" x14ac:dyDescent="0.25">
      <c r="A22701" s="5"/>
      <c r="C22701" s="7"/>
      <c r="F22701" s="8"/>
      <c r="G22701" s="8"/>
      <c r="H22701" s="8"/>
    </row>
    <row r="22702" spans="1:8" x14ac:dyDescent="0.25">
      <c r="A22702" s="5"/>
      <c r="C22702" s="7"/>
      <c r="F22702" s="8"/>
      <c r="G22702" s="8"/>
      <c r="H22702" s="8"/>
    </row>
    <row r="22703" spans="1:8" x14ac:dyDescent="0.25">
      <c r="A22703" s="5"/>
      <c r="C22703" s="7"/>
      <c r="F22703" s="8"/>
      <c r="G22703" s="8"/>
      <c r="H22703" s="8"/>
    </row>
    <row r="22704" spans="1:8" x14ac:dyDescent="0.25">
      <c r="A22704" s="5"/>
      <c r="C22704" s="7"/>
      <c r="F22704" s="8"/>
      <c r="G22704" s="8"/>
      <c r="H22704" s="8"/>
    </row>
    <row r="22705" spans="1:8" x14ac:dyDescent="0.25">
      <c r="A22705" s="5"/>
      <c r="C22705" s="7"/>
      <c r="F22705" s="8"/>
      <c r="G22705" s="8"/>
      <c r="H22705" s="8"/>
    </row>
    <row r="22706" spans="1:8" x14ac:dyDescent="0.25">
      <c r="A22706" s="5"/>
      <c r="C22706" s="7"/>
      <c r="F22706" s="8"/>
      <c r="G22706" s="8"/>
      <c r="H22706" s="8"/>
    </row>
    <row r="22707" spans="1:8" x14ac:dyDescent="0.25">
      <c r="A22707" s="5"/>
      <c r="C22707" s="7"/>
      <c r="F22707" s="8"/>
      <c r="G22707" s="8"/>
      <c r="H22707" s="8"/>
    </row>
    <row r="22708" spans="1:8" x14ac:dyDescent="0.25">
      <c r="A22708" s="5"/>
      <c r="C22708" s="7"/>
      <c r="F22708" s="8"/>
      <c r="G22708" s="8"/>
      <c r="H22708" s="8"/>
    </row>
    <row r="22709" spans="1:8" x14ac:dyDescent="0.25">
      <c r="A22709" s="5"/>
      <c r="C22709" s="7"/>
      <c r="F22709" s="8"/>
      <c r="G22709" s="8"/>
      <c r="H22709" s="8"/>
    </row>
    <row r="22710" spans="1:8" x14ac:dyDescent="0.25">
      <c r="A22710" s="5"/>
      <c r="C22710" s="7"/>
      <c r="F22710" s="8"/>
      <c r="G22710" s="8"/>
      <c r="H22710" s="8"/>
    </row>
    <row r="22711" spans="1:8" x14ac:dyDescent="0.25">
      <c r="A22711" s="5"/>
      <c r="C22711" s="7"/>
      <c r="F22711" s="8"/>
      <c r="G22711" s="8"/>
      <c r="H22711" s="8"/>
    </row>
    <row r="22712" spans="1:8" x14ac:dyDescent="0.25">
      <c r="A22712" s="5"/>
      <c r="C22712" s="7"/>
      <c r="F22712" s="8"/>
      <c r="G22712" s="8"/>
      <c r="H22712" s="8"/>
    </row>
    <row r="22713" spans="1:8" x14ac:dyDescent="0.25">
      <c r="A22713" s="5"/>
      <c r="C22713" s="7"/>
      <c r="F22713" s="8"/>
      <c r="G22713" s="8"/>
      <c r="H22713" s="8"/>
    </row>
    <row r="22714" spans="1:8" x14ac:dyDescent="0.25">
      <c r="A22714" s="5"/>
      <c r="C22714" s="7"/>
      <c r="F22714" s="8"/>
      <c r="G22714" s="8"/>
      <c r="H22714" s="8"/>
    </row>
    <row r="22715" spans="1:8" x14ac:dyDescent="0.25">
      <c r="A22715" s="5"/>
      <c r="C22715" s="7"/>
      <c r="F22715" s="8"/>
      <c r="G22715" s="8"/>
      <c r="H22715" s="8"/>
    </row>
    <row r="22716" spans="1:8" x14ac:dyDescent="0.25">
      <c r="A22716" s="5"/>
      <c r="C22716" s="7"/>
      <c r="F22716" s="8"/>
      <c r="G22716" s="8"/>
      <c r="H22716" s="8"/>
    </row>
    <row r="22717" spans="1:8" x14ac:dyDescent="0.25">
      <c r="A22717" s="5"/>
      <c r="C22717" s="7"/>
      <c r="F22717" s="8"/>
      <c r="G22717" s="8"/>
      <c r="H22717" s="8"/>
    </row>
    <row r="22718" spans="1:8" x14ac:dyDescent="0.25">
      <c r="A22718" s="5"/>
      <c r="C22718" s="7"/>
      <c r="F22718" s="8"/>
      <c r="G22718" s="8"/>
      <c r="H22718" s="8"/>
    </row>
    <row r="22719" spans="1:8" x14ac:dyDescent="0.25">
      <c r="A22719" s="5"/>
      <c r="C22719" s="7"/>
      <c r="F22719" s="8"/>
      <c r="G22719" s="8"/>
      <c r="H22719" s="8"/>
    </row>
    <row r="22720" spans="1:8" x14ac:dyDescent="0.25">
      <c r="A22720" s="5"/>
      <c r="C22720" s="7"/>
      <c r="F22720" s="8"/>
      <c r="G22720" s="8"/>
      <c r="H22720" s="8"/>
    </row>
    <row r="22721" spans="1:8" x14ac:dyDescent="0.25">
      <c r="A22721" s="5"/>
      <c r="C22721" s="7"/>
      <c r="F22721" s="8"/>
      <c r="G22721" s="8"/>
      <c r="H22721" s="8"/>
    </row>
    <row r="22722" spans="1:8" x14ac:dyDescent="0.25">
      <c r="A22722" s="5"/>
      <c r="C22722" s="7"/>
      <c r="F22722" s="8"/>
      <c r="G22722" s="8"/>
      <c r="H22722" s="8"/>
    </row>
    <row r="22723" spans="1:8" x14ac:dyDescent="0.25">
      <c r="A22723" s="5"/>
      <c r="C22723" s="7"/>
      <c r="F22723" s="8"/>
      <c r="G22723" s="8"/>
      <c r="H22723" s="8"/>
    </row>
    <row r="22724" spans="1:8" x14ac:dyDescent="0.25">
      <c r="A22724" s="5"/>
      <c r="C22724" s="7"/>
      <c r="F22724" s="8"/>
      <c r="G22724" s="8"/>
      <c r="H22724" s="8"/>
    </row>
    <row r="22725" spans="1:8" x14ac:dyDescent="0.25">
      <c r="A22725" s="5"/>
      <c r="C22725" s="7"/>
      <c r="F22725" s="8"/>
      <c r="G22725" s="8"/>
      <c r="H22725" s="8"/>
    </row>
    <row r="22726" spans="1:8" x14ac:dyDescent="0.25">
      <c r="A22726" s="5"/>
      <c r="C22726" s="7"/>
      <c r="F22726" s="8"/>
      <c r="G22726" s="8"/>
      <c r="H22726" s="8"/>
    </row>
    <row r="22727" spans="1:8" x14ac:dyDescent="0.25">
      <c r="A22727" s="5"/>
      <c r="C22727" s="7"/>
      <c r="F22727" s="8"/>
      <c r="G22727" s="8"/>
      <c r="H22727" s="8"/>
    </row>
    <row r="22728" spans="1:8" x14ac:dyDescent="0.25">
      <c r="A22728" s="5"/>
      <c r="C22728" s="7"/>
      <c r="F22728" s="8"/>
      <c r="G22728" s="8"/>
      <c r="H22728" s="8"/>
    </row>
    <row r="22729" spans="1:8" x14ac:dyDescent="0.25">
      <c r="A22729" s="5"/>
      <c r="C22729" s="7"/>
      <c r="F22729" s="8"/>
      <c r="G22729" s="8"/>
      <c r="H22729" s="8"/>
    </row>
    <row r="22730" spans="1:8" x14ac:dyDescent="0.25">
      <c r="A22730" s="5"/>
      <c r="C22730" s="7"/>
      <c r="F22730" s="8"/>
      <c r="G22730" s="8"/>
      <c r="H22730" s="8"/>
    </row>
    <row r="22731" spans="1:8" x14ac:dyDescent="0.25">
      <c r="A22731" s="5"/>
      <c r="C22731" s="7"/>
      <c r="F22731" s="8"/>
      <c r="G22731" s="8"/>
      <c r="H22731" s="8"/>
    </row>
    <row r="22732" spans="1:8" x14ac:dyDescent="0.25">
      <c r="A22732" s="5"/>
      <c r="C22732" s="7"/>
      <c r="F22732" s="8"/>
      <c r="G22732" s="8"/>
      <c r="H22732" s="8"/>
    </row>
    <row r="22733" spans="1:8" x14ac:dyDescent="0.25">
      <c r="A22733" s="5"/>
      <c r="C22733" s="7"/>
      <c r="F22733" s="8"/>
      <c r="G22733" s="8"/>
      <c r="H22733" s="8"/>
    </row>
    <row r="22734" spans="1:8" x14ac:dyDescent="0.25">
      <c r="A22734" s="5"/>
      <c r="C22734" s="7"/>
      <c r="F22734" s="8"/>
      <c r="G22734" s="8"/>
      <c r="H22734" s="8"/>
    </row>
    <row r="22735" spans="1:8" x14ac:dyDescent="0.25">
      <c r="A22735" s="5"/>
      <c r="C22735" s="7"/>
      <c r="F22735" s="8"/>
      <c r="G22735" s="8"/>
      <c r="H22735" s="8"/>
    </row>
    <row r="22736" spans="1:8" x14ac:dyDescent="0.25">
      <c r="A22736" s="5"/>
      <c r="C22736" s="7"/>
      <c r="F22736" s="8"/>
      <c r="G22736" s="8"/>
      <c r="H22736" s="8"/>
    </row>
    <row r="22737" spans="1:8" x14ac:dyDescent="0.25">
      <c r="A22737" s="5"/>
      <c r="C22737" s="7"/>
      <c r="F22737" s="8"/>
      <c r="G22737" s="8"/>
      <c r="H22737" s="8"/>
    </row>
    <row r="22738" spans="1:8" x14ac:dyDescent="0.25">
      <c r="A22738" s="5"/>
      <c r="C22738" s="7"/>
      <c r="F22738" s="8"/>
      <c r="G22738" s="8"/>
      <c r="H22738" s="8"/>
    </row>
    <row r="22739" spans="1:8" x14ac:dyDescent="0.25">
      <c r="A22739" s="5"/>
      <c r="C22739" s="7"/>
      <c r="F22739" s="8"/>
      <c r="G22739" s="8"/>
      <c r="H22739" s="8"/>
    </row>
    <row r="22740" spans="1:8" x14ac:dyDescent="0.25">
      <c r="A22740" s="5"/>
      <c r="C22740" s="7"/>
      <c r="F22740" s="8"/>
      <c r="G22740" s="8"/>
      <c r="H22740" s="8"/>
    </row>
    <row r="22741" spans="1:8" x14ac:dyDescent="0.25">
      <c r="A22741" s="5"/>
      <c r="C22741" s="7"/>
      <c r="F22741" s="8"/>
      <c r="G22741" s="8"/>
      <c r="H22741" s="8"/>
    </row>
    <row r="22742" spans="1:8" x14ac:dyDescent="0.25">
      <c r="A22742" s="5"/>
      <c r="C22742" s="7"/>
      <c r="F22742" s="8"/>
      <c r="G22742" s="8"/>
      <c r="H22742" s="8"/>
    </row>
    <row r="22743" spans="1:8" x14ac:dyDescent="0.25">
      <c r="A22743" s="5"/>
      <c r="C22743" s="7"/>
      <c r="F22743" s="8"/>
      <c r="G22743" s="8"/>
      <c r="H22743" s="8"/>
    </row>
    <row r="22744" spans="1:8" x14ac:dyDescent="0.25">
      <c r="A22744" s="5"/>
      <c r="C22744" s="7"/>
      <c r="F22744" s="8"/>
      <c r="G22744" s="8"/>
      <c r="H22744" s="8"/>
    </row>
    <row r="22745" spans="1:8" x14ac:dyDescent="0.25">
      <c r="A22745" s="5"/>
      <c r="C22745" s="7"/>
      <c r="F22745" s="8"/>
      <c r="G22745" s="8"/>
      <c r="H22745" s="8"/>
    </row>
    <row r="22746" spans="1:8" x14ac:dyDescent="0.25">
      <c r="A22746" s="5"/>
      <c r="C22746" s="7"/>
      <c r="F22746" s="8"/>
      <c r="G22746" s="8"/>
      <c r="H22746" s="8"/>
    </row>
    <row r="22747" spans="1:8" x14ac:dyDescent="0.25">
      <c r="A22747" s="5"/>
      <c r="C22747" s="7"/>
      <c r="F22747" s="8"/>
      <c r="G22747" s="8"/>
      <c r="H22747" s="8"/>
    </row>
    <row r="22748" spans="1:8" x14ac:dyDescent="0.25">
      <c r="A22748" s="5"/>
      <c r="C22748" s="7"/>
      <c r="F22748" s="8"/>
      <c r="G22748" s="8"/>
      <c r="H22748" s="8"/>
    </row>
    <row r="22749" spans="1:8" x14ac:dyDescent="0.25">
      <c r="A22749" s="5"/>
      <c r="C22749" s="7"/>
      <c r="F22749" s="8"/>
      <c r="G22749" s="8"/>
      <c r="H22749" s="8"/>
    </row>
    <row r="22750" spans="1:8" x14ac:dyDescent="0.25">
      <c r="A22750" s="5"/>
      <c r="C22750" s="7"/>
      <c r="F22750" s="8"/>
      <c r="G22750" s="8"/>
      <c r="H22750" s="8"/>
    </row>
    <row r="22751" spans="1:8" x14ac:dyDescent="0.25">
      <c r="A22751" s="5"/>
      <c r="C22751" s="7"/>
      <c r="F22751" s="8"/>
      <c r="G22751" s="8"/>
      <c r="H22751" s="8"/>
    </row>
    <row r="22752" spans="1:8" x14ac:dyDescent="0.25">
      <c r="A22752" s="5"/>
      <c r="C22752" s="7"/>
      <c r="F22752" s="8"/>
      <c r="G22752" s="8"/>
      <c r="H22752" s="8"/>
    </row>
    <row r="22753" spans="1:8" x14ac:dyDescent="0.25">
      <c r="A22753" s="5"/>
      <c r="C22753" s="7"/>
      <c r="F22753" s="8"/>
      <c r="G22753" s="8"/>
      <c r="H22753" s="8"/>
    </row>
    <row r="22754" spans="1:8" x14ac:dyDescent="0.25">
      <c r="A22754" s="5"/>
      <c r="C22754" s="7"/>
      <c r="F22754" s="8"/>
      <c r="G22754" s="8"/>
      <c r="H22754" s="8"/>
    </row>
    <row r="22755" spans="1:8" x14ac:dyDescent="0.25">
      <c r="A22755" s="5"/>
      <c r="C22755" s="7"/>
      <c r="F22755" s="8"/>
      <c r="G22755" s="8"/>
      <c r="H22755" s="8"/>
    </row>
    <row r="22756" spans="1:8" x14ac:dyDescent="0.25">
      <c r="A22756" s="5"/>
      <c r="C22756" s="7"/>
      <c r="F22756" s="8"/>
      <c r="G22756" s="8"/>
      <c r="H22756" s="8"/>
    </row>
    <row r="22757" spans="1:8" x14ac:dyDescent="0.25">
      <c r="A22757" s="5"/>
      <c r="C22757" s="7"/>
      <c r="F22757" s="8"/>
      <c r="G22757" s="8"/>
      <c r="H22757" s="8"/>
    </row>
    <row r="22758" spans="1:8" x14ac:dyDescent="0.25">
      <c r="A22758" s="5"/>
      <c r="C22758" s="7"/>
      <c r="F22758" s="8"/>
      <c r="G22758" s="8"/>
      <c r="H22758" s="8"/>
    </row>
    <row r="22759" spans="1:8" x14ac:dyDescent="0.25">
      <c r="A22759" s="5"/>
      <c r="C22759" s="7"/>
      <c r="F22759" s="8"/>
      <c r="G22759" s="8"/>
      <c r="H22759" s="8"/>
    </row>
    <row r="22760" spans="1:8" x14ac:dyDescent="0.25">
      <c r="A22760" s="5"/>
      <c r="C22760" s="7"/>
      <c r="F22760" s="8"/>
      <c r="G22760" s="8"/>
      <c r="H22760" s="8"/>
    </row>
    <row r="22761" spans="1:8" x14ac:dyDescent="0.25">
      <c r="A22761" s="5"/>
      <c r="C22761" s="7"/>
      <c r="F22761" s="8"/>
      <c r="G22761" s="8"/>
      <c r="H22761" s="8"/>
    </row>
    <row r="22762" spans="1:8" x14ac:dyDescent="0.25">
      <c r="A22762" s="5"/>
      <c r="C22762" s="7"/>
      <c r="F22762" s="8"/>
      <c r="G22762" s="8"/>
      <c r="H22762" s="8"/>
    </row>
    <row r="22763" spans="1:8" x14ac:dyDescent="0.25">
      <c r="A22763" s="5"/>
      <c r="C22763" s="7"/>
      <c r="F22763" s="8"/>
      <c r="G22763" s="8"/>
      <c r="H22763" s="8"/>
    </row>
    <row r="22764" spans="1:8" x14ac:dyDescent="0.25">
      <c r="A22764" s="5"/>
      <c r="C22764" s="7"/>
      <c r="F22764" s="8"/>
      <c r="G22764" s="8"/>
      <c r="H22764" s="8"/>
    </row>
    <row r="22765" spans="1:8" x14ac:dyDescent="0.25">
      <c r="A22765" s="5"/>
      <c r="C22765" s="7"/>
      <c r="F22765" s="8"/>
      <c r="G22765" s="8"/>
      <c r="H22765" s="8"/>
    </row>
    <row r="22766" spans="1:8" x14ac:dyDescent="0.25">
      <c r="A22766" s="5"/>
      <c r="C22766" s="7"/>
      <c r="F22766" s="8"/>
      <c r="G22766" s="8"/>
      <c r="H22766" s="8"/>
    </row>
    <row r="22767" spans="1:8" x14ac:dyDescent="0.25">
      <c r="A22767" s="5"/>
      <c r="C22767" s="7"/>
      <c r="F22767" s="8"/>
      <c r="G22767" s="8"/>
      <c r="H22767" s="8"/>
    </row>
    <row r="22768" spans="1:8" x14ac:dyDescent="0.25">
      <c r="A22768" s="5"/>
      <c r="C22768" s="7"/>
      <c r="F22768" s="8"/>
      <c r="G22768" s="8"/>
      <c r="H22768" s="8"/>
    </row>
    <row r="22769" spans="1:8" x14ac:dyDescent="0.25">
      <c r="A22769" s="5"/>
      <c r="C22769" s="7"/>
      <c r="F22769" s="8"/>
      <c r="G22769" s="8"/>
      <c r="H22769" s="8"/>
    </row>
    <row r="22770" spans="1:8" x14ac:dyDescent="0.25">
      <c r="A22770" s="5"/>
      <c r="C22770" s="7"/>
      <c r="F22770" s="8"/>
      <c r="G22770" s="8"/>
      <c r="H22770" s="8"/>
    </row>
    <row r="22771" spans="1:8" x14ac:dyDescent="0.25">
      <c r="A22771" s="5"/>
      <c r="C22771" s="7"/>
      <c r="F22771" s="8"/>
      <c r="G22771" s="8"/>
      <c r="H22771" s="8"/>
    </row>
    <row r="22772" spans="1:8" x14ac:dyDescent="0.25">
      <c r="A22772" s="5"/>
      <c r="C22772" s="7"/>
      <c r="F22772" s="8"/>
      <c r="G22772" s="8"/>
      <c r="H22772" s="8"/>
    </row>
    <row r="22773" spans="1:8" x14ac:dyDescent="0.25">
      <c r="A22773" s="5"/>
      <c r="C22773" s="7"/>
      <c r="F22773" s="8"/>
      <c r="G22773" s="8"/>
      <c r="H22773" s="8"/>
    </row>
    <row r="22774" spans="1:8" x14ac:dyDescent="0.25">
      <c r="A22774" s="5"/>
      <c r="C22774" s="7"/>
      <c r="F22774" s="8"/>
      <c r="G22774" s="8"/>
      <c r="H22774" s="8"/>
    </row>
    <row r="22775" spans="1:8" x14ac:dyDescent="0.25">
      <c r="A22775" s="5"/>
      <c r="C22775" s="7"/>
      <c r="F22775" s="8"/>
      <c r="G22775" s="8"/>
      <c r="H22775" s="8"/>
    </row>
    <row r="22776" spans="1:8" x14ac:dyDescent="0.25">
      <c r="A22776" s="5"/>
      <c r="C22776" s="7"/>
      <c r="F22776" s="8"/>
      <c r="G22776" s="8"/>
      <c r="H22776" s="8"/>
    </row>
    <row r="22777" spans="1:8" x14ac:dyDescent="0.25">
      <c r="A22777" s="5"/>
      <c r="C22777" s="7"/>
      <c r="F22777" s="8"/>
      <c r="G22777" s="8"/>
      <c r="H22777" s="8"/>
    </row>
    <row r="22778" spans="1:8" x14ac:dyDescent="0.25">
      <c r="A22778" s="5"/>
      <c r="C22778" s="7"/>
      <c r="F22778" s="8"/>
      <c r="G22778" s="8"/>
      <c r="H22778" s="8"/>
    </row>
    <row r="22779" spans="1:8" x14ac:dyDescent="0.25">
      <c r="A22779" s="5"/>
      <c r="C22779" s="7"/>
      <c r="F22779" s="8"/>
      <c r="G22779" s="8"/>
      <c r="H22779" s="8"/>
    </row>
    <row r="22780" spans="1:8" x14ac:dyDescent="0.25">
      <c r="A22780" s="5"/>
      <c r="C22780" s="7"/>
      <c r="F22780" s="8"/>
      <c r="G22780" s="8"/>
      <c r="H22780" s="8"/>
    </row>
    <row r="22781" spans="1:8" x14ac:dyDescent="0.25">
      <c r="A22781" s="5"/>
      <c r="C22781" s="7"/>
      <c r="F22781" s="8"/>
      <c r="G22781" s="8"/>
      <c r="H22781" s="8"/>
    </row>
    <row r="22782" spans="1:8" x14ac:dyDescent="0.25">
      <c r="A22782" s="5"/>
      <c r="C22782" s="7"/>
      <c r="F22782" s="8"/>
      <c r="G22782" s="8"/>
      <c r="H22782" s="8"/>
    </row>
    <row r="22783" spans="1:8" x14ac:dyDescent="0.25">
      <c r="A22783" s="5"/>
      <c r="C22783" s="7"/>
      <c r="F22783" s="8"/>
      <c r="G22783" s="8"/>
      <c r="H22783" s="8"/>
    </row>
    <row r="22784" spans="1:8" x14ac:dyDescent="0.25">
      <c r="A22784" s="5"/>
      <c r="C22784" s="7"/>
      <c r="F22784" s="8"/>
      <c r="G22784" s="8"/>
      <c r="H22784" s="8"/>
    </row>
    <row r="22785" spans="1:8" x14ac:dyDescent="0.25">
      <c r="A22785" s="5"/>
      <c r="C22785" s="7"/>
      <c r="F22785" s="8"/>
      <c r="G22785" s="8"/>
      <c r="H22785" s="8"/>
    </row>
    <row r="22786" spans="1:8" x14ac:dyDescent="0.25">
      <c r="A22786" s="5"/>
      <c r="C22786" s="7"/>
      <c r="F22786" s="8"/>
      <c r="G22786" s="8"/>
      <c r="H22786" s="8"/>
    </row>
    <row r="22787" spans="1:8" x14ac:dyDescent="0.25">
      <c r="A22787" s="5"/>
      <c r="C22787" s="7"/>
      <c r="F22787" s="8"/>
      <c r="G22787" s="8"/>
      <c r="H22787" s="8"/>
    </row>
    <row r="22788" spans="1:8" x14ac:dyDescent="0.25">
      <c r="A22788" s="5"/>
      <c r="C22788" s="7"/>
      <c r="F22788" s="8"/>
      <c r="G22788" s="8"/>
      <c r="H22788" s="8"/>
    </row>
    <row r="22789" spans="1:8" x14ac:dyDescent="0.25">
      <c r="A22789" s="5"/>
      <c r="C22789" s="7"/>
      <c r="F22789" s="8"/>
      <c r="G22789" s="8"/>
      <c r="H22789" s="8"/>
    </row>
    <row r="22790" spans="1:8" x14ac:dyDescent="0.25">
      <c r="A22790" s="5"/>
      <c r="C22790" s="7"/>
      <c r="F22790" s="8"/>
      <c r="G22790" s="8"/>
      <c r="H22790" s="8"/>
    </row>
    <row r="22791" spans="1:8" x14ac:dyDescent="0.25">
      <c r="A22791" s="5"/>
      <c r="C22791" s="7"/>
      <c r="F22791" s="8"/>
      <c r="G22791" s="8"/>
      <c r="H22791" s="8"/>
    </row>
    <row r="22792" spans="1:8" x14ac:dyDescent="0.25">
      <c r="A22792" s="5"/>
      <c r="C22792" s="7"/>
      <c r="F22792" s="8"/>
      <c r="G22792" s="8"/>
      <c r="H22792" s="8"/>
    </row>
    <row r="22793" spans="1:8" x14ac:dyDescent="0.25">
      <c r="A22793" s="5"/>
      <c r="C22793" s="7"/>
      <c r="F22793" s="8"/>
      <c r="G22793" s="8"/>
      <c r="H22793" s="8"/>
    </row>
    <row r="22794" spans="1:8" x14ac:dyDescent="0.25">
      <c r="A22794" s="5"/>
      <c r="C22794" s="7"/>
      <c r="F22794" s="8"/>
      <c r="G22794" s="8"/>
      <c r="H22794" s="8"/>
    </row>
    <row r="22795" spans="1:8" x14ac:dyDescent="0.25">
      <c r="A22795" s="5"/>
      <c r="C22795" s="7"/>
      <c r="F22795" s="8"/>
      <c r="G22795" s="8"/>
      <c r="H22795" s="8"/>
    </row>
    <row r="22796" spans="1:8" x14ac:dyDescent="0.25">
      <c r="A22796" s="5"/>
      <c r="C22796" s="7"/>
      <c r="F22796" s="8"/>
      <c r="G22796" s="8"/>
      <c r="H22796" s="8"/>
    </row>
    <row r="22797" spans="1:8" x14ac:dyDescent="0.25">
      <c r="A22797" s="5"/>
      <c r="C22797" s="7"/>
      <c r="F22797" s="8"/>
      <c r="G22797" s="8"/>
      <c r="H22797" s="8"/>
    </row>
    <row r="22798" spans="1:8" x14ac:dyDescent="0.25">
      <c r="A22798" s="5"/>
      <c r="C22798" s="7"/>
      <c r="F22798" s="8"/>
      <c r="G22798" s="8"/>
      <c r="H22798" s="8"/>
    </row>
    <row r="22799" spans="1:8" x14ac:dyDescent="0.25">
      <c r="A22799" s="5"/>
      <c r="C22799" s="7"/>
      <c r="F22799" s="8"/>
      <c r="G22799" s="8"/>
      <c r="H22799" s="8"/>
    </row>
    <row r="22800" spans="1:8" x14ac:dyDescent="0.25">
      <c r="A22800" s="5"/>
      <c r="C22800" s="7"/>
      <c r="F22800" s="8"/>
      <c r="G22800" s="8"/>
      <c r="H22800" s="8"/>
    </row>
    <row r="22801" spans="1:8" x14ac:dyDescent="0.25">
      <c r="A22801" s="5"/>
      <c r="C22801" s="7"/>
      <c r="F22801" s="8"/>
      <c r="G22801" s="8"/>
      <c r="H22801" s="8"/>
    </row>
    <row r="22802" spans="1:8" x14ac:dyDescent="0.25">
      <c r="A22802" s="5"/>
      <c r="C22802" s="7"/>
      <c r="F22802" s="8"/>
      <c r="G22802" s="8"/>
      <c r="H22802" s="8"/>
    </row>
    <row r="22803" spans="1:8" x14ac:dyDescent="0.25">
      <c r="A22803" s="5"/>
      <c r="C22803" s="7"/>
      <c r="F22803" s="8"/>
      <c r="G22803" s="8"/>
      <c r="H22803" s="8"/>
    </row>
    <row r="22804" spans="1:8" x14ac:dyDescent="0.25">
      <c r="A22804" s="5"/>
      <c r="C22804" s="7"/>
      <c r="F22804" s="8"/>
      <c r="G22804" s="8"/>
      <c r="H22804" s="8"/>
    </row>
    <row r="22805" spans="1:8" x14ac:dyDescent="0.25">
      <c r="A22805" s="5"/>
      <c r="C22805" s="7"/>
      <c r="F22805" s="8"/>
      <c r="G22805" s="8"/>
      <c r="H22805" s="8"/>
    </row>
    <row r="22806" spans="1:8" x14ac:dyDescent="0.25">
      <c r="A22806" s="5"/>
      <c r="C22806" s="7"/>
      <c r="F22806" s="8"/>
      <c r="G22806" s="8"/>
      <c r="H22806" s="8"/>
    </row>
    <row r="22807" spans="1:8" x14ac:dyDescent="0.25">
      <c r="A22807" s="5"/>
      <c r="C22807" s="7"/>
      <c r="F22807" s="8"/>
      <c r="G22807" s="8"/>
      <c r="H22807" s="8"/>
    </row>
    <row r="22808" spans="1:8" x14ac:dyDescent="0.25">
      <c r="A22808" s="5"/>
      <c r="C22808" s="7"/>
      <c r="F22808" s="8"/>
      <c r="G22808" s="8"/>
      <c r="H22808" s="8"/>
    </row>
    <row r="22809" spans="1:8" x14ac:dyDescent="0.25">
      <c r="A22809" s="5"/>
      <c r="C22809" s="7"/>
      <c r="F22809" s="8"/>
      <c r="G22809" s="8"/>
      <c r="H22809" s="8"/>
    </row>
    <row r="22810" spans="1:8" x14ac:dyDescent="0.25">
      <c r="A22810" s="5"/>
      <c r="C22810" s="7"/>
      <c r="F22810" s="8"/>
      <c r="G22810" s="8"/>
      <c r="H22810" s="8"/>
    </row>
    <row r="22811" spans="1:8" x14ac:dyDescent="0.25">
      <c r="A22811" s="5"/>
      <c r="C22811" s="7"/>
      <c r="F22811" s="8"/>
      <c r="G22811" s="8"/>
      <c r="H22811" s="8"/>
    </row>
    <row r="22812" spans="1:8" x14ac:dyDescent="0.25">
      <c r="A22812" s="5"/>
      <c r="C22812" s="7"/>
      <c r="F22812" s="8"/>
      <c r="G22812" s="8"/>
      <c r="H22812" s="8"/>
    </row>
    <row r="22813" spans="1:8" x14ac:dyDescent="0.25">
      <c r="A22813" s="5"/>
      <c r="C22813" s="7"/>
      <c r="F22813" s="8"/>
      <c r="G22813" s="8"/>
      <c r="H22813" s="8"/>
    </row>
    <row r="22814" spans="1:8" x14ac:dyDescent="0.25">
      <c r="A22814" s="5"/>
      <c r="C22814" s="7"/>
      <c r="F22814" s="8"/>
      <c r="G22814" s="8"/>
      <c r="H22814" s="8"/>
    </row>
    <row r="22815" spans="1:8" x14ac:dyDescent="0.25">
      <c r="A22815" s="5"/>
      <c r="C22815" s="7"/>
      <c r="F22815" s="8"/>
      <c r="G22815" s="8"/>
      <c r="H22815" s="8"/>
    </row>
    <row r="22816" spans="1:8" x14ac:dyDescent="0.25">
      <c r="A22816" s="5"/>
      <c r="C22816" s="7"/>
      <c r="F22816" s="8"/>
      <c r="G22816" s="8"/>
      <c r="H22816" s="8"/>
    </row>
    <row r="22817" spans="1:8" x14ac:dyDescent="0.25">
      <c r="A22817" s="5"/>
      <c r="C22817" s="7"/>
      <c r="F22817" s="8"/>
      <c r="G22817" s="8"/>
      <c r="H22817" s="8"/>
    </row>
    <row r="22818" spans="1:8" x14ac:dyDescent="0.25">
      <c r="A22818" s="5"/>
      <c r="C22818" s="7"/>
      <c r="F22818" s="8"/>
      <c r="G22818" s="8"/>
      <c r="H22818" s="8"/>
    </row>
    <row r="22819" spans="1:8" x14ac:dyDescent="0.25">
      <c r="A22819" s="5"/>
      <c r="C22819" s="7"/>
      <c r="F22819" s="8"/>
      <c r="G22819" s="8"/>
      <c r="H22819" s="8"/>
    </row>
    <row r="22820" spans="1:8" x14ac:dyDescent="0.25">
      <c r="A22820" s="5"/>
      <c r="C22820" s="7"/>
      <c r="F22820" s="8"/>
      <c r="G22820" s="8"/>
      <c r="H22820" s="8"/>
    </row>
    <row r="22821" spans="1:8" x14ac:dyDescent="0.25">
      <c r="A22821" s="5"/>
      <c r="C22821" s="7"/>
      <c r="F22821" s="8"/>
      <c r="G22821" s="8"/>
      <c r="H22821" s="8"/>
    </row>
    <row r="22822" spans="1:8" x14ac:dyDescent="0.25">
      <c r="A22822" s="5"/>
      <c r="C22822" s="7"/>
      <c r="F22822" s="8"/>
      <c r="G22822" s="8"/>
      <c r="H22822" s="8"/>
    </row>
    <row r="22823" spans="1:8" x14ac:dyDescent="0.25">
      <c r="A22823" s="5"/>
      <c r="C22823" s="7"/>
      <c r="F22823" s="8"/>
      <c r="G22823" s="8"/>
      <c r="H22823" s="8"/>
    </row>
    <row r="22824" spans="1:8" x14ac:dyDescent="0.25">
      <c r="A22824" s="5"/>
      <c r="C22824" s="7"/>
      <c r="F22824" s="8"/>
      <c r="G22824" s="8"/>
      <c r="H22824" s="8"/>
    </row>
    <row r="22825" spans="1:8" x14ac:dyDescent="0.25">
      <c r="A22825" s="5"/>
      <c r="C22825" s="7"/>
      <c r="F22825" s="8"/>
      <c r="G22825" s="8"/>
      <c r="H22825" s="8"/>
    </row>
    <row r="22826" spans="1:8" x14ac:dyDescent="0.25">
      <c r="A22826" s="5"/>
      <c r="C22826" s="7"/>
      <c r="F22826" s="8"/>
      <c r="G22826" s="8"/>
      <c r="H22826" s="8"/>
    </row>
    <row r="22827" spans="1:8" x14ac:dyDescent="0.25">
      <c r="A22827" s="5"/>
      <c r="C22827" s="7"/>
      <c r="F22827" s="8"/>
      <c r="G22827" s="8"/>
      <c r="H22827" s="8"/>
    </row>
    <row r="22828" spans="1:8" x14ac:dyDescent="0.25">
      <c r="A22828" s="5"/>
      <c r="C22828" s="7"/>
      <c r="F22828" s="8"/>
      <c r="G22828" s="8"/>
      <c r="H22828" s="8"/>
    </row>
    <row r="22829" spans="1:8" x14ac:dyDescent="0.25">
      <c r="A22829" s="5"/>
      <c r="C22829" s="7"/>
      <c r="F22829" s="8"/>
      <c r="G22829" s="8"/>
      <c r="H22829" s="8"/>
    </row>
    <row r="22830" spans="1:8" x14ac:dyDescent="0.25">
      <c r="A22830" s="5"/>
      <c r="C22830" s="7"/>
      <c r="F22830" s="8"/>
      <c r="G22830" s="8"/>
      <c r="H22830" s="8"/>
    </row>
    <row r="22831" spans="1:8" x14ac:dyDescent="0.25">
      <c r="A22831" s="5"/>
      <c r="C22831" s="7"/>
      <c r="F22831" s="8"/>
      <c r="G22831" s="8"/>
      <c r="H22831" s="8"/>
    </row>
    <row r="22832" spans="1:8" x14ac:dyDescent="0.25">
      <c r="A22832" s="5"/>
      <c r="C22832" s="7"/>
      <c r="F22832" s="8"/>
      <c r="G22832" s="8"/>
      <c r="H22832" s="8"/>
    </row>
    <row r="22833" spans="1:8" x14ac:dyDescent="0.25">
      <c r="A22833" s="5"/>
      <c r="C22833" s="7"/>
      <c r="F22833" s="8"/>
      <c r="G22833" s="8"/>
      <c r="H22833" s="8"/>
    </row>
    <row r="22834" spans="1:8" x14ac:dyDescent="0.25">
      <c r="A22834" s="5"/>
      <c r="C22834" s="7"/>
      <c r="F22834" s="8"/>
      <c r="G22834" s="8"/>
      <c r="H22834" s="8"/>
    </row>
    <row r="22835" spans="1:8" x14ac:dyDescent="0.25">
      <c r="A22835" s="5"/>
      <c r="C22835" s="7"/>
      <c r="F22835" s="8"/>
      <c r="G22835" s="8"/>
      <c r="H22835" s="8"/>
    </row>
    <row r="22836" spans="1:8" x14ac:dyDescent="0.25">
      <c r="A22836" s="5"/>
      <c r="C22836" s="7"/>
      <c r="F22836" s="8"/>
      <c r="G22836" s="8"/>
      <c r="H22836" s="8"/>
    </row>
    <row r="22837" spans="1:8" x14ac:dyDescent="0.25">
      <c r="A22837" s="5"/>
      <c r="C22837" s="7"/>
      <c r="F22837" s="8"/>
      <c r="G22837" s="8"/>
      <c r="H22837" s="8"/>
    </row>
    <row r="22838" spans="1:8" x14ac:dyDescent="0.25">
      <c r="A22838" s="5"/>
      <c r="C22838" s="7"/>
      <c r="F22838" s="8"/>
      <c r="G22838" s="8"/>
      <c r="H22838" s="8"/>
    </row>
    <row r="22839" spans="1:8" x14ac:dyDescent="0.25">
      <c r="A22839" s="5"/>
      <c r="C22839" s="7"/>
      <c r="F22839" s="8"/>
      <c r="G22839" s="8"/>
      <c r="H22839" s="8"/>
    </row>
    <row r="22840" spans="1:8" x14ac:dyDescent="0.25">
      <c r="A22840" s="5"/>
      <c r="C22840" s="7"/>
      <c r="F22840" s="8"/>
      <c r="G22840" s="8"/>
      <c r="H22840" s="8"/>
    </row>
    <row r="22841" spans="1:8" x14ac:dyDescent="0.25">
      <c r="A22841" s="5"/>
      <c r="C22841" s="7"/>
      <c r="F22841" s="8"/>
      <c r="G22841" s="8"/>
      <c r="H22841" s="8"/>
    </row>
    <row r="22842" spans="1:8" x14ac:dyDescent="0.25">
      <c r="A22842" s="5"/>
      <c r="C22842" s="7"/>
      <c r="F22842" s="8"/>
      <c r="G22842" s="8"/>
      <c r="H22842" s="8"/>
    </row>
    <row r="22843" spans="1:8" x14ac:dyDescent="0.25">
      <c r="A22843" s="5"/>
      <c r="C22843" s="7"/>
      <c r="F22843" s="8"/>
      <c r="G22843" s="8"/>
      <c r="H22843" s="8"/>
    </row>
    <row r="22844" spans="1:8" x14ac:dyDescent="0.25">
      <c r="A22844" s="5"/>
      <c r="C22844" s="7"/>
      <c r="F22844" s="8"/>
      <c r="G22844" s="8"/>
      <c r="H22844" s="8"/>
    </row>
    <row r="22845" spans="1:8" x14ac:dyDescent="0.25">
      <c r="A22845" s="5"/>
      <c r="C22845" s="7"/>
      <c r="F22845" s="8"/>
      <c r="G22845" s="8"/>
      <c r="H22845" s="8"/>
    </row>
    <row r="22846" spans="1:8" x14ac:dyDescent="0.25">
      <c r="A22846" s="5"/>
      <c r="C22846" s="7"/>
      <c r="F22846" s="8"/>
      <c r="G22846" s="8"/>
      <c r="H22846" s="8"/>
    </row>
    <row r="22847" spans="1:8" x14ac:dyDescent="0.25">
      <c r="A22847" s="5"/>
      <c r="C22847" s="7"/>
      <c r="F22847" s="8"/>
      <c r="G22847" s="8"/>
      <c r="H22847" s="8"/>
    </row>
    <row r="22848" spans="1:8" x14ac:dyDescent="0.25">
      <c r="A22848" s="5"/>
      <c r="C22848" s="7"/>
      <c r="F22848" s="8"/>
      <c r="G22848" s="8"/>
      <c r="H22848" s="8"/>
    </row>
    <row r="22849" spans="1:8" x14ac:dyDescent="0.25">
      <c r="A22849" s="5"/>
      <c r="C22849" s="7"/>
      <c r="F22849" s="8"/>
      <c r="G22849" s="8"/>
      <c r="H22849" s="8"/>
    </row>
    <row r="22850" spans="1:8" x14ac:dyDescent="0.25">
      <c r="A22850" s="5"/>
      <c r="C22850" s="7"/>
      <c r="F22850" s="8"/>
      <c r="G22850" s="8"/>
      <c r="H22850" s="8"/>
    </row>
    <row r="22851" spans="1:8" x14ac:dyDescent="0.25">
      <c r="A22851" s="5"/>
      <c r="C22851" s="7"/>
      <c r="F22851" s="8"/>
      <c r="G22851" s="8"/>
      <c r="H22851" s="8"/>
    </row>
    <row r="22852" spans="1:8" x14ac:dyDescent="0.25">
      <c r="A22852" s="5"/>
      <c r="C22852" s="7"/>
      <c r="F22852" s="8"/>
      <c r="G22852" s="8"/>
      <c r="H22852" s="8"/>
    </row>
    <row r="22853" spans="1:8" x14ac:dyDescent="0.25">
      <c r="A22853" s="5"/>
      <c r="C22853" s="7"/>
      <c r="F22853" s="8"/>
      <c r="G22853" s="8"/>
      <c r="H22853" s="8"/>
    </row>
    <row r="22854" spans="1:8" x14ac:dyDescent="0.25">
      <c r="A22854" s="5"/>
      <c r="C22854" s="7"/>
      <c r="F22854" s="8"/>
      <c r="G22854" s="8"/>
      <c r="H22854" s="8"/>
    </row>
    <row r="22855" spans="1:8" x14ac:dyDescent="0.25">
      <c r="A22855" s="5"/>
      <c r="C22855" s="7"/>
      <c r="F22855" s="8"/>
      <c r="G22855" s="8"/>
      <c r="H22855" s="8"/>
    </row>
    <row r="22856" spans="1:8" x14ac:dyDescent="0.25">
      <c r="A22856" s="5"/>
      <c r="C22856" s="7"/>
      <c r="F22856" s="8"/>
      <c r="G22856" s="8"/>
      <c r="H22856" s="8"/>
    </row>
    <row r="22857" spans="1:8" x14ac:dyDescent="0.25">
      <c r="A22857" s="5"/>
      <c r="C22857" s="7"/>
      <c r="F22857" s="8"/>
      <c r="G22857" s="8"/>
      <c r="H22857" s="8"/>
    </row>
    <row r="22858" spans="1:8" x14ac:dyDescent="0.25">
      <c r="A22858" s="5"/>
      <c r="C22858" s="7"/>
      <c r="F22858" s="8"/>
      <c r="G22858" s="8"/>
      <c r="H22858" s="8"/>
    </row>
    <row r="22859" spans="1:8" x14ac:dyDescent="0.25">
      <c r="A22859" s="5"/>
      <c r="C22859" s="7"/>
      <c r="F22859" s="8"/>
      <c r="G22859" s="8"/>
      <c r="H22859" s="8"/>
    </row>
    <row r="22860" spans="1:8" x14ac:dyDescent="0.25">
      <c r="A22860" s="5"/>
      <c r="C22860" s="7"/>
      <c r="F22860" s="8"/>
      <c r="G22860" s="8"/>
      <c r="H22860" s="8"/>
    </row>
    <row r="22861" spans="1:8" x14ac:dyDescent="0.25">
      <c r="A22861" s="5"/>
      <c r="C22861" s="7"/>
      <c r="F22861" s="8"/>
      <c r="G22861" s="8"/>
      <c r="H22861" s="8"/>
    </row>
    <row r="22862" spans="1:8" x14ac:dyDescent="0.25">
      <c r="A22862" s="5"/>
      <c r="C22862" s="7"/>
      <c r="F22862" s="8"/>
      <c r="G22862" s="8"/>
      <c r="H22862" s="8"/>
    </row>
    <row r="22863" spans="1:8" x14ac:dyDescent="0.25">
      <c r="A22863" s="5"/>
      <c r="C22863" s="7"/>
      <c r="F22863" s="8"/>
      <c r="G22863" s="8"/>
      <c r="H22863" s="8"/>
    </row>
    <row r="22864" spans="1:8" x14ac:dyDescent="0.25">
      <c r="A22864" s="5"/>
      <c r="C22864" s="7"/>
      <c r="F22864" s="8"/>
      <c r="G22864" s="8"/>
      <c r="H22864" s="8"/>
    </row>
    <row r="22865" spans="1:8" x14ac:dyDescent="0.25">
      <c r="A22865" s="5"/>
      <c r="C22865" s="7"/>
      <c r="F22865" s="8"/>
      <c r="G22865" s="8"/>
      <c r="H22865" s="8"/>
    </row>
    <row r="22866" spans="1:8" x14ac:dyDescent="0.25">
      <c r="A22866" s="5"/>
      <c r="C22866" s="7"/>
      <c r="F22866" s="8"/>
      <c r="G22866" s="8"/>
      <c r="H22866" s="8"/>
    </row>
    <row r="22867" spans="1:8" x14ac:dyDescent="0.25">
      <c r="A22867" s="5"/>
      <c r="C22867" s="7"/>
      <c r="F22867" s="8"/>
      <c r="G22867" s="8"/>
      <c r="H22867" s="8"/>
    </row>
    <row r="22868" spans="1:8" x14ac:dyDescent="0.25">
      <c r="A22868" s="5"/>
      <c r="C22868" s="7"/>
      <c r="F22868" s="8"/>
      <c r="G22868" s="8"/>
      <c r="H22868" s="8"/>
    </row>
    <row r="22869" spans="1:8" x14ac:dyDescent="0.25">
      <c r="A22869" s="5"/>
      <c r="C22869" s="7"/>
      <c r="F22869" s="8"/>
      <c r="G22869" s="8"/>
      <c r="H22869" s="8"/>
    </row>
    <row r="22870" spans="1:8" x14ac:dyDescent="0.25">
      <c r="A22870" s="5"/>
      <c r="C22870" s="7"/>
      <c r="F22870" s="8"/>
      <c r="G22870" s="8"/>
      <c r="H22870" s="8"/>
    </row>
    <row r="22871" spans="1:8" x14ac:dyDescent="0.25">
      <c r="A22871" s="5"/>
      <c r="C22871" s="7"/>
      <c r="F22871" s="8"/>
      <c r="G22871" s="8"/>
      <c r="H22871" s="8"/>
    </row>
    <row r="22872" spans="1:8" x14ac:dyDescent="0.25">
      <c r="A22872" s="5"/>
      <c r="C22872" s="7"/>
      <c r="F22872" s="8"/>
      <c r="G22872" s="8"/>
      <c r="H22872" s="8"/>
    </row>
    <row r="22873" spans="1:8" x14ac:dyDescent="0.25">
      <c r="A22873" s="5"/>
      <c r="C22873" s="7"/>
      <c r="F22873" s="8"/>
      <c r="G22873" s="8"/>
      <c r="H22873" s="8"/>
    </row>
    <row r="22874" spans="1:8" x14ac:dyDescent="0.25">
      <c r="A22874" s="5"/>
      <c r="C22874" s="7"/>
      <c r="F22874" s="8"/>
      <c r="G22874" s="8"/>
      <c r="H22874" s="8"/>
    </row>
    <row r="22875" spans="1:8" x14ac:dyDescent="0.25">
      <c r="A22875" s="5"/>
      <c r="C22875" s="7"/>
      <c r="F22875" s="8"/>
      <c r="G22875" s="8"/>
      <c r="H22875" s="8"/>
    </row>
    <row r="22876" spans="1:8" x14ac:dyDescent="0.25">
      <c r="A22876" s="5"/>
      <c r="C22876" s="7"/>
      <c r="F22876" s="8"/>
      <c r="G22876" s="8"/>
      <c r="H22876" s="8"/>
    </row>
    <row r="22877" spans="1:8" x14ac:dyDescent="0.25">
      <c r="A22877" s="5"/>
      <c r="C22877" s="7"/>
      <c r="F22877" s="8"/>
      <c r="G22877" s="8"/>
      <c r="H22877" s="8"/>
    </row>
    <row r="22878" spans="1:8" x14ac:dyDescent="0.25">
      <c r="A22878" s="5"/>
      <c r="C22878" s="7"/>
      <c r="F22878" s="8"/>
      <c r="G22878" s="8"/>
      <c r="H22878" s="8"/>
    </row>
    <row r="22879" spans="1:8" x14ac:dyDescent="0.25">
      <c r="A22879" s="5"/>
      <c r="C22879" s="7"/>
      <c r="F22879" s="8"/>
      <c r="G22879" s="8"/>
      <c r="H22879" s="8"/>
    </row>
    <row r="22880" spans="1:8" x14ac:dyDescent="0.25">
      <c r="A22880" s="5"/>
      <c r="C22880" s="7"/>
      <c r="F22880" s="8"/>
      <c r="G22880" s="8"/>
      <c r="H22880" s="8"/>
    </row>
    <row r="22881" spans="1:8" x14ac:dyDescent="0.25">
      <c r="A22881" s="5"/>
      <c r="C22881" s="7"/>
      <c r="F22881" s="8"/>
      <c r="G22881" s="8"/>
      <c r="H22881" s="8"/>
    </row>
    <row r="22882" spans="1:8" x14ac:dyDescent="0.25">
      <c r="A22882" s="5"/>
      <c r="C22882" s="7"/>
      <c r="F22882" s="8"/>
      <c r="G22882" s="8"/>
      <c r="H22882" s="8"/>
    </row>
    <row r="22883" spans="1:8" x14ac:dyDescent="0.25">
      <c r="A22883" s="5"/>
      <c r="C22883" s="7"/>
      <c r="F22883" s="8"/>
      <c r="G22883" s="8"/>
      <c r="H22883" s="8"/>
    </row>
    <row r="22884" spans="1:8" x14ac:dyDescent="0.25">
      <c r="A22884" s="5"/>
      <c r="C22884" s="7"/>
      <c r="F22884" s="8"/>
      <c r="G22884" s="8"/>
      <c r="H22884" s="8"/>
    </row>
    <row r="22885" spans="1:8" x14ac:dyDescent="0.25">
      <c r="A22885" s="5"/>
      <c r="C22885" s="7"/>
      <c r="F22885" s="8"/>
      <c r="G22885" s="8"/>
      <c r="H22885" s="8"/>
    </row>
    <row r="22886" spans="1:8" x14ac:dyDescent="0.25">
      <c r="A22886" s="5"/>
      <c r="C22886" s="7"/>
      <c r="F22886" s="8"/>
      <c r="G22886" s="8"/>
      <c r="H22886" s="8"/>
    </row>
    <row r="22887" spans="1:8" x14ac:dyDescent="0.25">
      <c r="A22887" s="5"/>
      <c r="C22887" s="7"/>
      <c r="F22887" s="8"/>
      <c r="G22887" s="8"/>
      <c r="H22887" s="8"/>
    </row>
    <row r="22888" spans="1:8" x14ac:dyDescent="0.25">
      <c r="A22888" s="5"/>
      <c r="C22888" s="7"/>
      <c r="F22888" s="8"/>
      <c r="G22888" s="8"/>
      <c r="H22888" s="8"/>
    </row>
    <row r="22889" spans="1:8" x14ac:dyDescent="0.25">
      <c r="A22889" s="5"/>
      <c r="C22889" s="7"/>
      <c r="F22889" s="8"/>
      <c r="G22889" s="8"/>
      <c r="H22889" s="8"/>
    </row>
    <row r="22890" spans="1:8" x14ac:dyDescent="0.25">
      <c r="A22890" s="5"/>
      <c r="C22890" s="7"/>
      <c r="F22890" s="8"/>
      <c r="G22890" s="8"/>
      <c r="H22890" s="8"/>
    </row>
    <row r="22891" spans="1:8" x14ac:dyDescent="0.25">
      <c r="A22891" s="5"/>
      <c r="C22891" s="7"/>
      <c r="F22891" s="8"/>
      <c r="G22891" s="8"/>
      <c r="H22891" s="8"/>
    </row>
    <row r="22892" spans="1:8" x14ac:dyDescent="0.25">
      <c r="A22892" s="5"/>
      <c r="C22892" s="7"/>
      <c r="F22892" s="8"/>
      <c r="G22892" s="8"/>
      <c r="H22892" s="8"/>
    </row>
    <row r="22893" spans="1:8" x14ac:dyDescent="0.25">
      <c r="A22893" s="5"/>
      <c r="C22893" s="7"/>
      <c r="F22893" s="8"/>
      <c r="G22893" s="8"/>
      <c r="H22893" s="8"/>
    </row>
    <row r="22894" spans="1:8" x14ac:dyDescent="0.25">
      <c r="A22894" s="5"/>
      <c r="C22894" s="7"/>
      <c r="F22894" s="8"/>
      <c r="G22894" s="8"/>
      <c r="H22894" s="8"/>
    </row>
    <row r="22895" spans="1:8" x14ac:dyDescent="0.25">
      <c r="A22895" s="5"/>
      <c r="C22895" s="7"/>
      <c r="F22895" s="8"/>
      <c r="G22895" s="8"/>
      <c r="H22895" s="8"/>
    </row>
    <row r="22896" spans="1:8" x14ac:dyDescent="0.25">
      <c r="A22896" s="5"/>
      <c r="C22896" s="7"/>
      <c r="F22896" s="8"/>
      <c r="G22896" s="8"/>
      <c r="H22896" s="8"/>
    </row>
    <row r="22897" spans="1:8" x14ac:dyDescent="0.25">
      <c r="A22897" s="5"/>
      <c r="C22897" s="7"/>
      <c r="F22897" s="8"/>
      <c r="G22897" s="8"/>
      <c r="H22897" s="8"/>
    </row>
    <row r="22898" spans="1:8" x14ac:dyDescent="0.25">
      <c r="A22898" s="5"/>
      <c r="C22898" s="7"/>
      <c r="F22898" s="8"/>
      <c r="G22898" s="8"/>
      <c r="H22898" s="8"/>
    </row>
    <row r="22899" spans="1:8" x14ac:dyDescent="0.25">
      <c r="A22899" s="5"/>
      <c r="C22899" s="7"/>
      <c r="F22899" s="8"/>
      <c r="G22899" s="8"/>
      <c r="H22899" s="8"/>
    </row>
    <row r="22900" spans="1:8" x14ac:dyDescent="0.25">
      <c r="A22900" s="5"/>
      <c r="C22900" s="7"/>
      <c r="F22900" s="8"/>
      <c r="G22900" s="8"/>
      <c r="H22900" s="8"/>
    </row>
    <row r="22901" spans="1:8" x14ac:dyDescent="0.25">
      <c r="A22901" s="5"/>
      <c r="C22901" s="7"/>
      <c r="F22901" s="8"/>
      <c r="G22901" s="8"/>
      <c r="H22901" s="8"/>
    </row>
    <row r="22902" spans="1:8" x14ac:dyDescent="0.25">
      <c r="A22902" s="5"/>
      <c r="C22902" s="7"/>
      <c r="F22902" s="8"/>
      <c r="G22902" s="8"/>
      <c r="H22902" s="8"/>
    </row>
    <row r="22903" spans="1:8" x14ac:dyDescent="0.25">
      <c r="A22903" s="5"/>
      <c r="C22903" s="7"/>
      <c r="F22903" s="8"/>
      <c r="G22903" s="8"/>
      <c r="H22903" s="8"/>
    </row>
    <row r="22904" spans="1:8" x14ac:dyDescent="0.25">
      <c r="A22904" s="5"/>
      <c r="C22904" s="7"/>
      <c r="F22904" s="8"/>
      <c r="G22904" s="8"/>
      <c r="H22904" s="8"/>
    </row>
    <row r="22905" spans="1:8" x14ac:dyDescent="0.25">
      <c r="A22905" s="5"/>
      <c r="C22905" s="7"/>
      <c r="F22905" s="8"/>
      <c r="G22905" s="8"/>
      <c r="H22905" s="8"/>
    </row>
    <row r="22906" spans="1:8" x14ac:dyDescent="0.25">
      <c r="A22906" s="5"/>
      <c r="C22906" s="7"/>
      <c r="F22906" s="8"/>
      <c r="G22906" s="8"/>
      <c r="H22906" s="8"/>
    </row>
    <row r="22907" spans="1:8" x14ac:dyDescent="0.25">
      <c r="A22907" s="5"/>
      <c r="C22907" s="7"/>
      <c r="F22907" s="8"/>
      <c r="G22907" s="8"/>
      <c r="H22907" s="8"/>
    </row>
    <row r="22908" spans="1:8" x14ac:dyDescent="0.25">
      <c r="A22908" s="5"/>
      <c r="C22908" s="7"/>
      <c r="F22908" s="8"/>
      <c r="G22908" s="8"/>
      <c r="H22908" s="8"/>
    </row>
    <row r="22909" spans="1:8" x14ac:dyDescent="0.25">
      <c r="A22909" s="5"/>
      <c r="C22909" s="7"/>
      <c r="F22909" s="8"/>
      <c r="G22909" s="8"/>
      <c r="H22909" s="8"/>
    </row>
    <row r="22910" spans="1:8" x14ac:dyDescent="0.25">
      <c r="A22910" s="5"/>
      <c r="C22910" s="7"/>
      <c r="F22910" s="8"/>
      <c r="G22910" s="8"/>
      <c r="H22910" s="8"/>
    </row>
    <row r="22911" spans="1:8" x14ac:dyDescent="0.25">
      <c r="A22911" s="5"/>
      <c r="C22911" s="7"/>
      <c r="F22911" s="8"/>
      <c r="G22911" s="8"/>
      <c r="H22911" s="8"/>
    </row>
    <row r="22912" spans="1:8" x14ac:dyDescent="0.25">
      <c r="A22912" s="5"/>
      <c r="C22912" s="7"/>
      <c r="F22912" s="8"/>
      <c r="G22912" s="8"/>
      <c r="H22912" s="8"/>
    </row>
    <row r="22913" spans="1:8" x14ac:dyDescent="0.25">
      <c r="A22913" s="5"/>
      <c r="C22913" s="7"/>
      <c r="F22913" s="8"/>
      <c r="G22913" s="8"/>
      <c r="H22913" s="8"/>
    </row>
    <row r="22914" spans="1:8" x14ac:dyDescent="0.25">
      <c r="A22914" s="5"/>
      <c r="C22914" s="7"/>
      <c r="F22914" s="8"/>
      <c r="G22914" s="8"/>
      <c r="H22914" s="8"/>
    </row>
    <row r="22915" spans="1:8" x14ac:dyDescent="0.25">
      <c r="A22915" s="5"/>
      <c r="C22915" s="7"/>
      <c r="F22915" s="8"/>
      <c r="G22915" s="8"/>
      <c r="H22915" s="8"/>
    </row>
    <row r="22916" spans="1:8" x14ac:dyDescent="0.25">
      <c r="A22916" s="5"/>
      <c r="C22916" s="7"/>
      <c r="F22916" s="8"/>
      <c r="G22916" s="8"/>
      <c r="H22916" s="8"/>
    </row>
    <row r="22917" spans="1:8" x14ac:dyDescent="0.25">
      <c r="A22917" s="5"/>
      <c r="C22917" s="7"/>
      <c r="F22917" s="8"/>
      <c r="G22917" s="8"/>
      <c r="H22917" s="8"/>
    </row>
    <row r="22918" spans="1:8" x14ac:dyDescent="0.25">
      <c r="A22918" s="5"/>
      <c r="C22918" s="7"/>
      <c r="F22918" s="8"/>
      <c r="G22918" s="8"/>
      <c r="H22918" s="8"/>
    </row>
    <row r="22919" spans="1:8" x14ac:dyDescent="0.25">
      <c r="A22919" s="5"/>
      <c r="C22919" s="7"/>
      <c r="F22919" s="8"/>
      <c r="G22919" s="8"/>
      <c r="H22919" s="8"/>
    </row>
    <row r="22920" spans="1:8" x14ac:dyDescent="0.25">
      <c r="A22920" s="5"/>
      <c r="C22920" s="7"/>
      <c r="F22920" s="8"/>
      <c r="G22920" s="8"/>
      <c r="H22920" s="8"/>
    </row>
    <row r="22921" spans="1:8" x14ac:dyDescent="0.25">
      <c r="A22921" s="5"/>
      <c r="C22921" s="7"/>
      <c r="F22921" s="8"/>
      <c r="G22921" s="8"/>
      <c r="H22921" s="8"/>
    </row>
    <row r="22922" spans="1:8" x14ac:dyDescent="0.25">
      <c r="A22922" s="5"/>
      <c r="C22922" s="7"/>
      <c r="F22922" s="8"/>
      <c r="G22922" s="8"/>
      <c r="H22922" s="8"/>
    </row>
    <row r="22923" spans="1:8" x14ac:dyDescent="0.25">
      <c r="A22923" s="5"/>
      <c r="C22923" s="7"/>
      <c r="F22923" s="8"/>
      <c r="G22923" s="8"/>
      <c r="H22923" s="8"/>
    </row>
    <row r="22924" spans="1:8" x14ac:dyDescent="0.25">
      <c r="A22924" s="5"/>
      <c r="C22924" s="7"/>
      <c r="F22924" s="8"/>
      <c r="G22924" s="8"/>
      <c r="H22924" s="8"/>
    </row>
    <row r="22925" spans="1:8" x14ac:dyDescent="0.25">
      <c r="A22925" s="5"/>
      <c r="C22925" s="7"/>
      <c r="F22925" s="8"/>
      <c r="G22925" s="8"/>
      <c r="H22925" s="8"/>
    </row>
    <row r="22926" spans="1:8" x14ac:dyDescent="0.25">
      <c r="A22926" s="5"/>
      <c r="C22926" s="7"/>
      <c r="F22926" s="8"/>
      <c r="G22926" s="8"/>
      <c r="H22926" s="8"/>
    </row>
    <row r="22927" spans="1:8" x14ac:dyDescent="0.25">
      <c r="A22927" s="5"/>
      <c r="C22927" s="7"/>
      <c r="F22927" s="8"/>
      <c r="G22927" s="8"/>
      <c r="H22927" s="8"/>
    </row>
    <row r="22928" spans="1:8" x14ac:dyDescent="0.25">
      <c r="A22928" s="5"/>
      <c r="C22928" s="7"/>
      <c r="F22928" s="8"/>
      <c r="G22928" s="8"/>
      <c r="H22928" s="8"/>
    </row>
    <row r="22929" spans="1:8" x14ac:dyDescent="0.25">
      <c r="A22929" s="5"/>
      <c r="C22929" s="7"/>
      <c r="F22929" s="8"/>
      <c r="G22929" s="8"/>
      <c r="H22929" s="8"/>
    </row>
    <row r="22930" spans="1:8" x14ac:dyDescent="0.25">
      <c r="A22930" s="5"/>
      <c r="C22930" s="7"/>
      <c r="F22930" s="8"/>
      <c r="G22930" s="8"/>
      <c r="H22930" s="8"/>
    </row>
    <row r="22931" spans="1:8" x14ac:dyDescent="0.25">
      <c r="A22931" s="5"/>
      <c r="C22931" s="7"/>
      <c r="F22931" s="8"/>
      <c r="G22931" s="8"/>
      <c r="H22931" s="8"/>
    </row>
    <row r="22932" spans="1:8" x14ac:dyDescent="0.25">
      <c r="A22932" s="5"/>
      <c r="C22932" s="7"/>
      <c r="F22932" s="8"/>
      <c r="G22932" s="8"/>
      <c r="H22932" s="8"/>
    </row>
    <row r="22933" spans="1:8" x14ac:dyDescent="0.25">
      <c r="A22933" s="5"/>
      <c r="C22933" s="7"/>
      <c r="F22933" s="8"/>
      <c r="G22933" s="8"/>
      <c r="H22933" s="8"/>
    </row>
    <row r="22934" spans="1:8" x14ac:dyDescent="0.25">
      <c r="A22934" s="5"/>
      <c r="C22934" s="7"/>
      <c r="F22934" s="8"/>
      <c r="G22934" s="8"/>
      <c r="H22934" s="8"/>
    </row>
    <row r="22935" spans="1:8" x14ac:dyDescent="0.25">
      <c r="A22935" s="5"/>
      <c r="C22935" s="7"/>
      <c r="F22935" s="8"/>
      <c r="G22935" s="8"/>
      <c r="H22935" s="8"/>
    </row>
    <row r="22936" spans="1:8" x14ac:dyDescent="0.25">
      <c r="A22936" s="5"/>
      <c r="C22936" s="7"/>
      <c r="F22936" s="8"/>
      <c r="G22936" s="8"/>
      <c r="H22936" s="8"/>
    </row>
    <row r="22937" spans="1:8" x14ac:dyDescent="0.25">
      <c r="A22937" s="5"/>
      <c r="C22937" s="7"/>
      <c r="F22937" s="8"/>
      <c r="G22937" s="8"/>
      <c r="H22937" s="8"/>
    </row>
    <row r="22938" spans="1:8" x14ac:dyDescent="0.25">
      <c r="A22938" s="5"/>
      <c r="C22938" s="7"/>
      <c r="F22938" s="8"/>
      <c r="G22938" s="8"/>
      <c r="H22938" s="8"/>
    </row>
    <row r="22939" spans="1:8" x14ac:dyDescent="0.25">
      <c r="A22939" s="5"/>
      <c r="C22939" s="7"/>
      <c r="F22939" s="8"/>
      <c r="G22939" s="8"/>
      <c r="H22939" s="8"/>
    </row>
    <row r="22940" spans="1:8" x14ac:dyDescent="0.25">
      <c r="A22940" s="5"/>
      <c r="C22940" s="7"/>
      <c r="F22940" s="8"/>
      <c r="G22940" s="8"/>
      <c r="H22940" s="8"/>
    </row>
    <row r="22941" spans="1:8" x14ac:dyDescent="0.25">
      <c r="A22941" s="5"/>
      <c r="C22941" s="7"/>
      <c r="F22941" s="8"/>
      <c r="G22941" s="8"/>
      <c r="H22941" s="8"/>
    </row>
    <row r="22942" spans="1:8" x14ac:dyDescent="0.25">
      <c r="A22942" s="5"/>
      <c r="C22942" s="7"/>
      <c r="F22942" s="8"/>
      <c r="G22942" s="8"/>
      <c r="H22942" s="8"/>
    </row>
    <row r="22943" spans="1:8" x14ac:dyDescent="0.25">
      <c r="A22943" s="5"/>
      <c r="C22943" s="7"/>
      <c r="F22943" s="8"/>
      <c r="G22943" s="8"/>
      <c r="H22943" s="8"/>
    </row>
    <row r="22944" spans="1:8" x14ac:dyDescent="0.25">
      <c r="A22944" s="5"/>
      <c r="C22944" s="7"/>
      <c r="F22944" s="8"/>
      <c r="G22944" s="8"/>
      <c r="H22944" s="8"/>
    </row>
    <row r="22945" spans="1:8" x14ac:dyDescent="0.25">
      <c r="A22945" s="5"/>
      <c r="C22945" s="7"/>
      <c r="F22945" s="8"/>
      <c r="G22945" s="8"/>
      <c r="H22945" s="8"/>
    </row>
    <row r="22946" spans="1:8" x14ac:dyDescent="0.25">
      <c r="A22946" s="5"/>
      <c r="C22946" s="7"/>
      <c r="F22946" s="8"/>
      <c r="G22946" s="8"/>
      <c r="H22946" s="8"/>
    </row>
    <row r="22947" spans="1:8" x14ac:dyDescent="0.25">
      <c r="A22947" s="5"/>
      <c r="C22947" s="7"/>
      <c r="F22947" s="8"/>
      <c r="G22947" s="8"/>
      <c r="H22947" s="8"/>
    </row>
    <row r="22948" spans="1:8" x14ac:dyDescent="0.25">
      <c r="A22948" s="5"/>
      <c r="C22948" s="7"/>
      <c r="F22948" s="8"/>
      <c r="G22948" s="8"/>
      <c r="H22948" s="8"/>
    </row>
    <row r="22949" spans="1:8" x14ac:dyDescent="0.25">
      <c r="A22949" s="5"/>
      <c r="C22949" s="7"/>
      <c r="F22949" s="8"/>
      <c r="G22949" s="8"/>
      <c r="H22949" s="8"/>
    </row>
    <row r="22950" spans="1:8" x14ac:dyDescent="0.25">
      <c r="A22950" s="5"/>
      <c r="C22950" s="7"/>
      <c r="F22950" s="8"/>
      <c r="G22950" s="8"/>
      <c r="H22950" s="8"/>
    </row>
    <row r="22951" spans="1:8" x14ac:dyDescent="0.25">
      <c r="A22951" s="5"/>
      <c r="C22951" s="7"/>
      <c r="F22951" s="8"/>
      <c r="G22951" s="8"/>
      <c r="H22951" s="8"/>
    </row>
    <row r="22952" spans="1:8" x14ac:dyDescent="0.25">
      <c r="A22952" s="5"/>
      <c r="C22952" s="7"/>
      <c r="F22952" s="8"/>
      <c r="G22952" s="8"/>
      <c r="H22952" s="8"/>
    </row>
    <row r="22953" spans="1:8" x14ac:dyDescent="0.25">
      <c r="A22953" s="5"/>
      <c r="C22953" s="7"/>
      <c r="F22953" s="8"/>
      <c r="G22953" s="8"/>
      <c r="H22953" s="8"/>
    </row>
    <row r="22954" spans="1:8" x14ac:dyDescent="0.25">
      <c r="A22954" s="5"/>
      <c r="C22954" s="7"/>
      <c r="F22954" s="8"/>
      <c r="G22954" s="8"/>
      <c r="H22954" s="8"/>
    </row>
    <row r="22955" spans="1:8" x14ac:dyDescent="0.25">
      <c r="A22955" s="5"/>
      <c r="C22955" s="7"/>
      <c r="F22955" s="8"/>
      <c r="G22955" s="8"/>
      <c r="H22955" s="8"/>
    </row>
    <row r="22956" spans="1:8" x14ac:dyDescent="0.25">
      <c r="A22956" s="5"/>
      <c r="C22956" s="7"/>
      <c r="F22956" s="8"/>
      <c r="G22956" s="8"/>
      <c r="H22956" s="8"/>
    </row>
    <row r="22957" spans="1:8" x14ac:dyDescent="0.25">
      <c r="A22957" s="5"/>
      <c r="C22957" s="7"/>
      <c r="F22957" s="8"/>
      <c r="G22957" s="8"/>
      <c r="H22957" s="8"/>
    </row>
    <row r="22958" spans="1:8" x14ac:dyDescent="0.25">
      <c r="A22958" s="5"/>
      <c r="C22958" s="7"/>
      <c r="F22958" s="8"/>
      <c r="G22958" s="8"/>
      <c r="H22958" s="8"/>
    </row>
    <row r="22959" spans="1:8" x14ac:dyDescent="0.25">
      <c r="A22959" s="5"/>
      <c r="C22959" s="7"/>
      <c r="F22959" s="8"/>
      <c r="G22959" s="8"/>
      <c r="H22959" s="8"/>
    </row>
    <row r="22960" spans="1:8" x14ac:dyDescent="0.25">
      <c r="A22960" s="5"/>
      <c r="C22960" s="7"/>
      <c r="F22960" s="8"/>
      <c r="G22960" s="8"/>
      <c r="H22960" s="8"/>
    </row>
    <row r="22961" spans="1:8" x14ac:dyDescent="0.25">
      <c r="A22961" s="5"/>
      <c r="C22961" s="7"/>
      <c r="F22961" s="8"/>
      <c r="G22961" s="8"/>
      <c r="H22961" s="8"/>
    </row>
    <row r="22962" spans="1:8" x14ac:dyDescent="0.25">
      <c r="A22962" s="5"/>
      <c r="C22962" s="7"/>
      <c r="F22962" s="8"/>
      <c r="G22962" s="8"/>
      <c r="H22962" s="8"/>
    </row>
    <row r="22963" spans="1:8" x14ac:dyDescent="0.25">
      <c r="A22963" s="5"/>
      <c r="C22963" s="7"/>
      <c r="F22963" s="8"/>
      <c r="G22963" s="8"/>
      <c r="H22963" s="8"/>
    </row>
    <row r="22964" spans="1:8" x14ac:dyDescent="0.25">
      <c r="A22964" s="5"/>
      <c r="C22964" s="7"/>
      <c r="F22964" s="8"/>
      <c r="G22964" s="8"/>
      <c r="H22964" s="8"/>
    </row>
    <row r="22965" spans="1:8" x14ac:dyDescent="0.25">
      <c r="A22965" s="5"/>
      <c r="C22965" s="7"/>
      <c r="F22965" s="8"/>
      <c r="G22965" s="8"/>
      <c r="H22965" s="8"/>
    </row>
    <row r="22966" spans="1:8" x14ac:dyDescent="0.25">
      <c r="A22966" s="5"/>
      <c r="C22966" s="7"/>
      <c r="F22966" s="8"/>
      <c r="G22966" s="8"/>
      <c r="H22966" s="8"/>
    </row>
    <row r="22967" spans="1:8" x14ac:dyDescent="0.25">
      <c r="A22967" s="5"/>
      <c r="C22967" s="7"/>
      <c r="F22967" s="8"/>
      <c r="G22967" s="8"/>
      <c r="H22967" s="8"/>
    </row>
    <row r="22968" spans="1:8" x14ac:dyDescent="0.25">
      <c r="A22968" s="5"/>
      <c r="C22968" s="7"/>
      <c r="F22968" s="8"/>
      <c r="G22968" s="8"/>
      <c r="H22968" s="8"/>
    </row>
    <row r="22969" spans="1:8" x14ac:dyDescent="0.25">
      <c r="A22969" s="5"/>
      <c r="C22969" s="7"/>
      <c r="F22969" s="8"/>
      <c r="G22969" s="8"/>
      <c r="H22969" s="8"/>
    </row>
    <row r="22970" spans="1:8" x14ac:dyDescent="0.25">
      <c r="A22970" s="5"/>
      <c r="C22970" s="7"/>
      <c r="F22970" s="8"/>
      <c r="G22970" s="8"/>
      <c r="H22970" s="8"/>
    </row>
    <row r="22971" spans="1:8" x14ac:dyDescent="0.25">
      <c r="A22971" s="5"/>
      <c r="C22971" s="7"/>
      <c r="F22971" s="8"/>
      <c r="G22971" s="8"/>
      <c r="H22971" s="8"/>
    </row>
    <row r="22972" spans="1:8" x14ac:dyDescent="0.25">
      <c r="A22972" s="5"/>
      <c r="C22972" s="7"/>
      <c r="F22972" s="8"/>
      <c r="G22972" s="8"/>
      <c r="H22972" s="8"/>
    </row>
    <row r="22973" spans="1:8" x14ac:dyDescent="0.25">
      <c r="A22973" s="5"/>
      <c r="C22973" s="7"/>
      <c r="F22973" s="8"/>
      <c r="G22973" s="8"/>
      <c r="H22973" s="8"/>
    </row>
    <row r="22974" spans="1:8" x14ac:dyDescent="0.25">
      <c r="A22974" s="5"/>
      <c r="C22974" s="7"/>
      <c r="F22974" s="8"/>
      <c r="G22974" s="8"/>
      <c r="H22974" s="8"/>
    </row>
    <row r="22975" spans="1:8" x14ac:dyDescent="0.25">
      <c r="A22975" s="5"/>
      <c r="C22975" s="7"/>
      <c r="F22975" s="8"/>
      <c r="G22975" s="8"/>
      <c r="H22975" s="8"/>
    </row>
    <row r="22976" spans="1:8" x14ac:dyDescent="0.25">
      <c r="A22976" s="5"/>
      <c r="C22976" s="7"/>
      <c r="F22976" s="8"/>
      <c r="G22976" s="8"/>
      <c r="H22976" s="8"/>
    </row>
    <row r="22977" spans="1:8" x14ac:dyDescent="0.25">
      <c r="A22977" s="5"/>
      <c r="C22977" s="7"/>
      <c r="F22977" s="8"/>
      <c r="G22977" s="8"/>
      <c r="H22977" s="8"/>
    </row>
    <row r="22978" spans="1:8" x14ac:dyDescent="0.25">
      <c r="A22978" s="5"/>
      <c r="C22978" s="7"/>
      <c r="F22978" s="8"/>
      <c r="G22978" s="8"/>
      <c r="H22978" s="8"/>
    </row>
    <row r="22979" spans="1:8" x14ac:dyDescent="0.25">
      <c r="A22979" s="5"/>
      <c r="C22979" s="7"/>
      <c r="F22979" s="8"/>
      <c r="G22979" s="8"/>
      <c r="H22979" s="8"/>
    </row>
    <row r="22980" spans="1:8" x14ac:dyDescent="0.25">
      <c r="A22980" s="5"/>
      <c r="C22980" s="7"/>
      <c r="F22980" s="8"/>
      <c r="G22980" s="8"/>
      <c r="H22980" s="8"/>
    </row>
    <row r="22981" spans="1:8" x14ac:dyDescent="0.25">
      <c r="A22981" s="5"/>
      <c r="C22981" s="7"/>
      <c r="F22981" s="8"/>
      <c r="G22981" s="8"/>
      <c r="H22981" s="8"/>
    </row>
    <row r="22982" spans="1:8" x14ac:dyDescent="0.25">
      <c r="A22982" s="5"/>
      <c r="C22982" s="7"/>
      <c r="F22982" s="8"/>
      <c r="G22982" s="8"/>
      <c r="H22982" s="8"/>
    </row>
    <row r="22983" spans="1:8" x14ac:dyDescent="0.25">
      <c r="A22983" s="5"/>
      <c r="C22983" s="7"/>
      <c r="F22983" s="8"/>
      <c r="G22983" s="8"/>
      <c r="H22983" s="8"/>
    </row>
    <row r="22984" spans="1:8" x14ac:dyDescent="0.25">
      <c r="A22984" s="5"/>
      <c r="C22984" s="7"/>
      <c r="F22984" s="8"/>
      <c r="G22984" s="8"/>
      <c r="H22984" s="8"/>
    </row>
    <row r="22985" spans="1:8" x14ac:dyDescent="0.25">
      <c r="A22985" s="5"/>
      <c r="C22985" s="7"/>
      <c r="F22985" s="8"/>
      <c r="G22985" s="8"/>
      <c r="H22985" s="8"/>
    </row>
    <row r="22986" spans="1:8" x14ac:dyDescent="0.25">
      <c r="A22986" s="5"/>
      <c r="C22986" s="7"/>
      <c r="F22986" s="8"/>
      <c r="G22986" s="8"/>
      <c r="H22986" s="8"/>
    </row>
    <row r="22987" spans="1:8" x14ac:dyDescent="0.25">
      <c r="A22987" s="5"/>
      <c r="C22987" s="7"/>
      <c r="F22987" s="8"/>
      <c r="G22987" s="8"/>
      <c r="H22987" s="8"/>
    </row>
    <row r="22988" spans="1:8" x14ac:dyDescent="0.25">
      <c r="A22988" s="5"/>
      <c r="C22988" s="7"/>
      <c r="F22988" s="8"/>
      <c r="G22988" s="8"/>
      <c r="H22988" s="8"/>
    </row>
    <row r="22989" spans="1:8" x14ac:dyDescent="0.25">
      <c r="A22989" s="5"/>
      <c r="C22989" s="7"/>
      <c r="F22989" s="8"/>
      <c r="G22989" s="8"/>
      <c r="H22989" s="8"/>
    </row>
    <row r="22990" spans="1:8" x14ac:dyDescent="0.25">
      <c r="A22990" s="5"/>
      <c r="C22990" s="7"/>
      <c r="F22990" s="8"/>
      <c r="G22990" s="8"/>
      <c r="H22990" s="8"/>
    </row>
    <row r="22991" spans="1:8" x14ac:dyDescent="0.25">
      <c r="A22991" s="5"/>
      <c r="C22991" s="7"/>
      <c r="F22991" s="8"/>
      <c r="G22991" s="8"/>
      <c r="H22991" s="8"/>
    </row>
    <row r="22992" spans="1:8" x14ac:dyDescent="0.25">
      <c r="A22992" s="5"/>
      <c r="C22992" s="7"/>
      <c r="F22992" s="8"/>
      <c r="G22992" s="8"/>
      <c r="H22992" s="8"/>
    </row>
    <row r="22993" spans="1:8" x14ac:dyDescent="0.25">
      <c r="A22993" s="5"/>
      <c r="C22993" s="7"/>
      <c r="F22993" s="8"/>
      <c r="G22993" s="8"/>
      <c r="H22993" s="8"/>
    </row>
    <row r="22994" spans="1:8" x14ac:dyDescent="0.25">
      <c r="A22994" s="5"/>
      <c r="C22994" s="7"/>
      <c r="F22994" s="8"/>
      <c r="G22994" s="8"/>
      <c r="H22994" s="8"/>
    </row>
    <row r="22995" spans="1:8" x14ac:dyDescent="0.25">
      <c r="A22995" s="5"/>
      <c r="C22995" s="7"/>
      <c r="F22995" s="8"/>
      <c r="G22995" s="8"/>
      <c r="H22995" s="8"/>
    </row>
    <row r="22996" spans="1:8" x14ac:dyDescent="0.25">
      <c r="A22996" s="5"/>
      <c r="C22996" s="7"/>
      <c r="F22996" s="8"/>
      <c r="G22996" s="8"/>
      <c r="H22996" s="8"/>
    </row>
    <row r="22997" spans="1:8" x14ac:dyDescent="0.25">
      <c r="A22997" s="5"/>
      <c r="C22997" s="7"/>
      <c r="F22997" s="8"/>
      <c r="G22997" s="8"/>
      <c r="H22997" s="8"/>
    </row>
    <row r="22998" spans="1:8" x14ac:dyDescent="0.25">
      <c r="A22998" s="5"/>
      <c r="C22998" s="7"/>
      <c r="F22998" s="8"/>
      <c r="G22998" s="8"/>
      <c r="H22998" s="8"/>
    </row>
    <row r="22999" spans="1:8" x14ac:dyDescent="0.25">
      <c r="A22999" s="5"/>
      <c r="C22999" s="7"/>
      <c r="F22999" s="8"/>
      <c r="G22999" s="8"/>
      <c r="H22999" s="8"/>
    </row>
    <row r="23000" spans="1:8" x14ac:dyDescent="0.25">
      <c r="A23000" s="5"/>
      <c r="C23000" s="7"/>
      <c r="F23000" s="8"/>
      <c r="G23000" s="8"/>
      <c r="H23000" s="8"/>
    </row>
    <row r="23001" spans="1:8" x14ac:dyDescent="0.25">
      <c r="A23001" s="5"/>
      <c r="C23001" s="7"/>
      <c r="F23001" s="8"/>
      <c r="G23001" s="8"/>
      <c r="H23001" s="8"/>
    </row>
    <row r="23002" spans="1:8" x14ac:dyDescent="0.25">
      <c r="A23002" s="5"/>
      <c r="C23002" s="7"/>
      <c r="F23002" s="8"/>
      <c r="G23002" s="8"/>
      <c r="H23002" s="8"/>
    </row>
    <row r="23003" spans="1:8" x14ac:dyDescent="0.25">
      <c r="A23003" s="5"/>
      <c r="C23003" s="7"/>
      <c r="F23003" s="8"/>
      <c r="G23003" s="8"/>
      <c r="H23003" s="8"/>
    </row>
    <row r="23004" spans="1:8" x14ac:dyDescent="0.25">
      <c r="A23004" s="5"/>
      <c r="C23004" s="7"/>
      <c r="F23004" s="8"/>
      <c r="G23004" s="8"/>
      <c r="H23004" s="8"/>
    </row>
    <row r="23005" spans="1:8" x14ac:dyDescent="0.25">
      <c r="A23005" s="5"/>
      <c r="C23005" s="7"/>
      <c r="F23005" s="8"/>
      <c r="G23005" s="8"/>
      <c r="H23005" s="8"/>
    </row>
    <row r="23006" spans="1:8" x14ac:dyDescent="0.25">
      <c r="A23006" s="5"/>
      <c r="C23006" s="7"/>
      <c r="F23006" s="8"/>
      <c r="G23006" s="8"/>
      <c r="H23006" s="8"/>
    </row>
    <row r="23007" spans="1:8" x14ac:dyDescent="0.25">
      <c r="A23007" s="5"/>
      <c r="C23007" s="7"/>
      <c r="F23007" s="8"/>
      <c r="G23007" s="8"/>
      <c r="H23007" s="8"/>
    </row>
    <row r="23008" spans="1:8" x14ac:dyDescent="0.25">
      <c r="A23008" s="5"/>
      <c r="C23008" s="7"/>
      <c r="F23008" s="8"/>
      <c r="G23008" s="8"/>
      <c r="H23008" s="8"/>
    </row>
    <row r="23009" spans="1:8" x14ac:dyDescent="0.25">
      <c r="A23009" s="5"/>
      <c r="C23009" s="7"/>
      <c r="F23009" s="8"/>
      <c r="G23009" s="8"/>
      <c r="H23009" s="8"/>
    </row>
    <row r="23010" spans="1:8" x14ac:dyDescent="0.25">
      <c r="A23010" s="5"/>
      <c r="C23010" s="7"/>
      <c r="F23010" s="8"/>
      <c r="G23010" s="8"/>
      <c r="H23010" s="8"/>
    </row>
    <row r="23011" spans="1:8" x14ac:dyDescent="0.25">
      <c r="A23011" s="5"/>
      <c r="C23011" s="7"/>
      <c r="F23011" s="8"/>
      <c r="G23011" s="8"/>
      <c r="H23011" s="8"/>
    </row>
    <row r="23012" spans="1:8" x14ac:dyDescent="0.25">
      <c r="A23012" s="5"/>
      <c r="C23012" s="7"/>
      <c r="F23012" s="8"/>
      <c r="G23012" s="8"/>
      <c r="H23012" s="8"/>
    </row>
    <row r="23013" spans="1:8" x14ac:dyDescent="0.25">
      <c r="A23013" s="5"/>
      <c r="C23013" s="7"/>
      <c r="F23013" s="8"/>
      <c r="G23013" s="8"/>
      <c r="H23013" s="8"/>
    </row>
    <row r="23014" spans="1:8" x14ac:dyDescent="0.25">
      <c r="A23014" s="5"/>
      <c r="C23014" s="7"/>
      <c r="F23014" s="8"/>
      <c r="G23014" s="8"/>
      <c r="H23014" s="8"/>
    </row>
    <row r="23015" spans="1:8" x14ac:dyDescent="0.25">
      <c r="A23015" s="5"/>
      <c r="C23015" s="7"/>
      <c r="F23015" s="8"/>
      <c r="G23015" s="8"/>
      <c r="H23015" s="8"/>
    </row>
    <row r="23016" spans="1:8" x14ac:dyDescent="0.25">
      <c r="A23016" s="5"/>
      <c r="C23016" s="7"/>
      <c r="F23016" s="8"/>
      <c r="G23016" s="8"/>
      <c r="H23016" s="8"/>
    </row>
    <row r="23017" spans="1:8" x14ac:dyDescent="0.25">
      <c r="A23017" s="5"/>
      <c r="C23017" s="7"/>
      <c r="F23017" s="8"/>
      <c r="G23017" s="8"/>
      <c r="H23017" s="8"/>
    </row>
    <row r="23018" spans="1:8" x14ac:dyDescent="0.25">
      <c r="A23018" s="5"/>
      <c r="C23018" s="7"/>
      <c r="F23018" s="8"/>
      <c r="G23018" s="8"/>
      <c r="H23018" s="8"/>
    </row>
    <row r="23019" spans="1:8" x14ac:dyDescent="0.25">
      <c r="A23019" s="5"/>
      <c r="C23019" s="7"/>
      <c r="F23019" s="8"/>
      <c r="G23019" s="8"/>
      <c r="H23019" s="8"/>
    </row>
    <row r="23020" spans="1:8" x14ac:dyDescent="0.25">
      <c r="A23020" s="5"/>
      <c r="C23020" s="7"/>
      <c r="F23020" s="8"/>
      <c r="G23020" s="8"/>
      <c r="H23020" s="8"/>
    </row>
    <row r="23021" spans="1:8" x14ac:dyDescent="0.25">
      <c r="A23021" s="5"/>
      <c r="C23021" s="7"/>
      <c r="F23021" s="8"/>
      <c r="G23021" s="8"/>
      <c r="H23021" s="8"/>
    </row>
    <row r="23022" spans="1:8" x14ac:dyDescent="0.25">
      <c r="A23022" s="5"/>
      <c r="C23022" s="7"/>
      <c r="F23022" s="8"/>
      <c r="G23022" s="8"/>
      <c r="H23022" s="8"/>
    </row>
    <row r="23023" spans="1:8" x14ac:dyDescent="0.25">
      <c r="A23023" s="5"/>
      <c r="C23023" s="7"/>
      <c r="F23023" s="8"/>
      <c r="G23023" s="8"/>
      <c r="H23023" s="8"/>
    </row>
    <row r="23024" spans="1:8" x14ac:dyDescent="0.25">
      <c r="A23024" s="5"/>
      <c r="C23024" s="7"/>
      <c r="F23024" s="8"/>
      <c r="G23024" s="8"/>
      <c r="H23024" s="8"/>
    </row>
    <row r="23025" spans="1:8" x14ac:dyDescent="0.25">
      <c r="A23025" s="5"/>
      <c r="C23025" s="7"/>
      <c r="F23025" s="8"/>
      <c r="G23025" s="8"/>
      <c r="H23025" s="8"/>
    </row>
    <row r="23026" spans="1:8" x14ac:dyDescent="0.25">
      <c r="A23026" s="5"/>
      <c r="C23026" s="7"/>
      <c r="F23026" s="8"/>
      <c r="G23026" s="8"/>
      <c r="H23026" s="8"/>
    </row>
    <row r="23027" spans="1:8" x14ac:dyDescent="0.25">
      <c r="A23027" s="5"/>
      <c r="C23027" s="7"/>
      <c r="F23027" s="8"/>
      <c r="G23027" s="8"/>
      <c r="H23027" s="8"/>
    </row>
    <row r="23028" spans="1:8" x14ac:dyDescent="0.25">
      <c r="A23028" s="5"/>
      <c r="C23028" s="7"/>
      <c r="F23028" s="8"/>
      <c r="G23028" s="8"/>
      <c r="H23028" s="8"/>
    </row>
    <row r="23029" spans="1:8" x14ac:dyDescent="0.25">
      <c r="A23029" s="5"/>
      <c r="C23029" s="7"/>
      <c r="F23029" s="8"/>
      <c r="G23029" s="8"/>
      <c r="H23029" s="8"/>
    </row>
    <row r="23030" spans="1:8" x14ac:dyDescent="0.25">
      <c r="A23030" s="5"/>
      <c r="C23030" s="7"/>
      <c r="F23030" s="8"/>
      <c r="G23030" s="8"/>
      <c r="H23030" s="8"/>
    </row>
    <row r="23031" spans="1:8" x14ac:dyDescent="0.25">
      <c r="A23031" s="5"/>
      <c r="C23031" s="7"/>
      <c r="F23031" s="8"/>
      <c r="G23031" s="8"/>
      <c r="H23031" s="8"/>
    </row>
    <row r="23032" spans="1:8" x14ac:dyDescent="0.25">
      <c r="A23032" s="5"/>
      <c r="C23032" s="7"/>
      <c r="F23032" s="8"/>
      <c r="G23032" s="8"/>
      <c r="H23032" s="8"/>
    </row>
    <row r="23033" spans="1:8" x14ac:dyDescent="0.25">
      <c r="A23033" s="5"/>
      <c r="C23033" s="7"/>
      <c r="F23033" s="8"/>
      <c r="G23033" s="8"/>
      <c r="H23033" s="8"/>
    </row>
    <row r="23034" spans="1:8" x14ac:dyDescent="0.25">
      <c r="A23034" s="5"/>
      <c r="C23034" s="7"/>
      <c r="F23034" s="8"/>
      <c r="G23034" s="8"/>
      <c r="H23034" s="8"/>
    </row>
    <row r="23035" spans="1:8" x14ac:dyDescent="0.25">
      <c r="A23035" s="5"/>
      <c r="C23035" s="7"/>
      <c r="F23035" s="8"/>
      <c r="G23035" s="8"/>
      <c r="H23035" s="8"/>
    </row>
    <row r="23036" spans="1:8" x14ac:dyDescent="0.25">
      <c r="A23036" s="5"/>
      <c r="C23036" s="7"/>
      <c r="F23036" s="8"/>
      <c r="G23036" s="8"/>
      <c r="H23036" s="8"/>
    </row>
    <row r="23037" spans="1:8" x14ac:dyDescent="0.25">
      <c r="A23037" s="5"/>
      <c r="C23037" s="7"/>
      <c r="F23037" s="8"/>
      <c r="G23037" s="8"/>
      <c r="H23037" s="8"/>
    </row>
    <row r="23038" spans="1:8" x14ac:dyDescent="0.25">
      <c r="A23038" s="5"/>
      <c r="C23038" s="7"/>
      <c r="F23038" s="8"/>
      <c r="G23038" s="8"/>
      <c r="H23038" s="8"/>
    </row>
    <row r="23039" spans="1:8" x14ac:dyDescent="0.25">
      <c r="A23039" s="5"/>
      <c r="C23039" s="7"/>
      <c r="F23039" s="8"/>
      <c r="G23039" s="8"/>
      <c r="H23039" s="8"/>
    </row>
    <row r="23040" spans="1:8" x14ac:dyDescent="0.25">
      <c r="A23040" s="5"/>
      <c r="C23040" s="7"/>
      <c r="F23040" s="8"/>
      <c r="G23040" s="8"/>
      <c r="H23040" s="8"/>
    </row>
    <row r="23041" spans="1:8" x14ac:dyDescent="0.25">
      <c r="A23041" s="5"/>
      <c r="C23041" s="7"/>
      <c r="F23041" s="8"/>
      <c r="G23041" s="8"/>
      <c r="H23041" s="8"/>
    </row>
    <row r="23042" spans="1:8" x14ac:dyDescent="0.25">
      <c r="A23042" s="5"/>
      <c r="C23042" s="7"/>
      <c r="F23042" s="8"/>
      <c r="G23042" s="8"/>
      <c r="H23042" s="8"/>
    </row>
    <row r="23043" spans="1:8" x14ac:dyDescent="0.25">
      <c r="A23043" s="5"/>
      <c r="C23043" s="7"/>
      <c r="F23043" s="8"/>
      <c r="G23043" s="8"/>
      <c r="H23043" s="8"/>
    </row>
    <row r="23044" spans="1:8" x14ac:dyDescent="0.25">
      <c r="A23044" s="5"/>
      <c r="C23044" s="7"/>
      <c r="F23044" s="8"/>
      <c r="G23044" s="8"/>
      <c r="H23044" s="8"/>
    </row>
    <row r="23045" spans="1:8" x14ac:dyDescent="0.25">
      <c r="A23045" s="5"/>
      <c r="C23045" s="7"/>
      <c r="F23045" s="8"/>
      <c r="G23045" s="8"/>
      <c r="H23045" s="8"/>
    </row>
    <row r="23046" spans="1:8" x14ac:dyDescent="0.25">
      <c r="A23046" s="5"/>
      <c r="C23046" s="7"/>
      <c r="F23046" s="8"/>
      <c r="G23046" s="8"/>
      <c r="H23046" s="8"/>
    </row>
    <row r="23047" spans="1:8" x14ac:dyDescent="0.25">
      <c r="A23047" s="5"/>
      <c r="C23047" s="7"/>
      <c r="F23047" s="8"/>
      <c r="G23047" s="8"/>
      <c r="H23047" s="8"/>
    </row>
    <row r="23048" spans="1:8" x14ac:dyDescent="0.25">
      <c r="A23048" s="5"/>
      <c r="C23048" s="7"/>
      <c r="F23048" s="8"/>
      <c r="G23048" s="8"/>
      <c r="H23048" s="8"/>
    </row>
    <row r="23049" spans="1:8" x14ac:dyDescent="0.25">
      <c r="A23049" s="5"/>
      <c r="C23049" s="7"/>
      <c r="F23049" s="8"/>
      <c r="G23049" s="8"/>
      <c r="H23049" s="8"/>
    </row>
    <row r="23050" spans="1:8" x14ac:dyDescent="0.25">
      <c r="A23050" s="5"/>
      <c r="C23050" s="7"/>
      <c r="F23050" s="8"/>
      <c r="G23050" s="8"/>
      <c r="H23050" s="8"/>
    </row>
    <row r="23051" spans="1:8" x14ac:dyDescent="0.25">
      <c r="A23051" s="5"/>
      <c r="C23051" s="7"/>
      <c r="F23051" s="8"/>
      <c r="G23051" s="8"/>
      <c r="H23051" s="8"/>
    </row>
    <row r="23052" spans="1:8" x14ac:dyDescent="0.25">
      <c r="A23052" s="5"/>
      <c r="C23052" s="7"/>
      <c r="F23052" s="8"/>
      <c r="G23052" s="8"/>
      <c r="H23052" s="8"/>
    </row>
    <row r="23053" spans="1:8" x14ac:dyDescent="0.25">
      <c r="A23053" s="5"/>
      <c r="C23053" s="7"/>
      <c r="F23053" s="8"/>
      <c r="G23053" s="8"/>
      <c r="H23053" s="8"/>
    </row>
    <row r="23054" spans="1:8" x14ac:dyDescent="0.25">
      <c r="A23054" s="5"/>
      <c r="C23054" s="7"/>
      <c r="F23054" s="8"/>
      <c r="G23054" s="8"/>
      <c r="H23054" s="8"/>
    </row>
    <row r="23055" spans="1:8" x14ac:dyDescent="0.25">
      <c r="A23055" s="5"/>
      <c r="C23055" s="7"/>
      <c r="F23055" s="8"/>
      <c r="G23055" s="8"/>
      <c r="H23055" s="8"/>
    </row>
    <row r="23056" spans="1:8" x14ac:dyDescent="0.25">
      <c r="A23056" s="5"/>
      <c r="C23056" s="7"/>
      <c r="F23056" s="8"/>
      <c r="G23056" s="8"/>
      <c r="H23056" s="8"/>
    </row>
    <row r="23057" spans="1:8" x14ac:dyDescent="0.25">
      <c r="A23057" s="5"/>
      <c r="C23057" s="7"/>
      <c r="F23057" s="8"/>
      <c r="G23057" s="8"/>
      <c r="H23057" s="8"/>
    </row>
    <row r="23058" spans="1:8" x14ac:dyDescent="0.25">
      <c r="A23058" s="5"/>
      <c r="C23058" s="7"/>
      <c r="F23058" s="8"/>
      <c r="G23058" s="8"/>
      <c r="H23058" s="8"/>
    </row>
    <row r="23059" spans="1:8" x14ac:dyDescent="0.25">
      <c r="A23059" s="5"/>
      <c r="C23059" s="7"/>
      <c r="F23059" s="8"/>
      <c r="G23059" s="8"/>
      <c r="H23059" s="8"/>
    </row>
    <row r="23060" spans="1:8" x14ac:dyDescent="0.25">
      <c r="A23060" s="5"/>
      <c r="C23060" s="7"/>
      <c r="F23060" s="8"/>
      <c r="G23060" s="8"/>
      <c r="H23060" s="8"/>
    </row>
    <row r="23061" spans="1:8" x14ac:dyDescent="0.25">
      <c r="A23061" s="5"/>
      <c r="C23061" s="7"/>
      <c r="F23061" s="8"/>
      <c r="G23061" s="8"/>
      <c r="H23061" s="8"/>
    </row>
    <row r="23062" spans="1:8" x14ac:dyDescent="0.25">
      <c r="A23062" s="5"/>
      <c r="C23062" s="7"/>
      <c r="F23062" s="8"/>
      <c r="G23062" s="8"/>
      <c r="H23062" s="8"/>
    </row>
    <row r="23063" spans="1:8" x14ac:dyDescent="0.25">
      <c r="A23063" s="5"/>
      <c r="C23063" s="7"/>
      <c r="F23063" s="8"/>
      <c r="G23063" s="8"/>
      <c r="H23063" s="8"/>
    </row>
    <row r="23064" spans="1:8" x14ac:dyDescent="0.25">
      <c r="A23064" s="5"/>
      <c r="C23064" s="7"/>
      <c r="F23064" s="8"/>
      <c r="G23064" s="8"/>
      <c r="H23064" s="8"/>
    </row>
    <row r="23065" spans="1:8" x14ac:dyDescent="0.25">
      <c r="A23065" s="5"/>
      <c r="C23065" s="7"/>
      <c r="F23065" s="8"/>
      <c r="G23065" s="8"/>
      <c r="H23065" s="8"/>
    </row>
    <row r="23066" spans="1:8" x14ac:dyDescent="0.25">
      <c r="A23066" s="5"/>
      <c r="C23066" s="7"/>
      <c r="F23066" s="8"/>
      <c r="G23066" s="8"/>
      <c r="H23066" s="8"/>
    </row>
    <row r="23067" spans="1:8" x14ac:dyDescent="0.25">
      <c r="A23067" s="5"/>
      <c r="C23067" s="7"/>
      <c r="F23067" s="8"/>
      <c r="G23067" s="8"/>
      <c r="H23067" s="8"/>
    </row>
    <row r="23068" spans="1:8" x14ac:dyDescent="0.25">
      <c r="A23068" s="5"/>
      <c r="C23068" s="7"/>
      <c r="F23068" s="8"/>
      <c r="G23068" s="8"/>
      <c r="H23068" s="8"/>
    </row>
    <row r="23069" spans="1:8" x14ac:dyDescent="0.25">
      <c r="A23069" s="5"/>
      <c r="C23069" s="7"/>
      <c r="F23069" s="8"/>
      <c r="G23069" s="8"/>
      <c r="H23069" s="8"/>
    </row>
    <row r="23070" spans="1:8" x14ac:dyDescent="0.25">
      <c r="A23070" s="5"/>
      <c r="C23070" s="7"/>
      <c r="F23070" s="8"/>
      <c r="G23070" s="8"/>
      <c r="H23070" s="8"/>
    </row>
    <row r="23071" spans="1:8" x14ac:dyDescent="0.25">
      <c r="A23071" s="5"/>
      <c r="C23071" s="7"/>
      <c r="F23071" s="8"/>
      <c r="G23071" s="8"/>
      <c r="H23071" s="8"/>
    </row>
    <row r="23072" spans="1:8" x14ac:dyDescent="0.25">
      <c r="A23072" s="5"/>
      <c r="C23072" s="7"/>
      <c r="F23072" s="8"/>
      <c r="G23072" s="8"/>
      <c r="H23072" s="8"/>
    </row>
    <row r="23073" spans="1:8" x14ac:dyDescent="0.25">
      <c r="A23073" s="5"/>
      <c r="C23073" s="7"/>
      <c r="F23073" s="8"/>
      <c r="G23073" s="8"/>
      <c r="H23073" s="8"/>
    </row>
    <row r="23074" spans="1:8" x14ac:dyDescent="0.25">
      <c r="A23074" s="5"/>
      <c r="C23074" s="7"/>
      <c r="F23074" s="8"/>
      <c r="G23074" s="8"/>
      <c r="H23074" s="8"/>
    </row>
    <row r="23075" spans="1:8" x14ac:dyDescent="0.25">
      <c r="A23075" s="5"/>
      <c r="C23075" s="7"/>
      <c r="F23075" s="8"/>
      <c r="G23075" s="8"/>
      <c r="H23075" s="8"/>
    </row>
    <row r="23076" spans="1:8" x14ac:dyDescent="0.25">
      <c r="A23076" s="5"/>
      <c r="C23076" s="7"/>
      <c r="F23076" s="8"/>
      <c r="G23076" s="8"/>
      <c r="H23076" s="8"/>
    </row>
    <row r="23077" spans="1:8" x14ac:dyDescent="0.25">
      <c r="A23077" s="5"/>
      <c r="C23077" s="7"/>
      <c r="F23077" s="8"/>
      <c r="G23077" s="8"/>
      <c r="H23077" s="8"/>
    </row>
    <row r="23078" spans="1:8" x14ac:dyDescent="0.25">
      <c r="A23078" s="5"/>
      <c r="C23078" s="7"/>
      <c r="F23078" s="8"/>
      <c r="G23078" s="8"/>
      <c r="H23078" s="8"/>
    </row>
    <row r="23079" spans="1:8" x14ac:dyDescent="0.25">
      <c r="A23079" s="5"/>
      <c r="C23079" s="7"/>
      <c r="F23079" s="8"/>
      <c r="G23079" s="8"/>
      <c r="H23079" s="8"/>
    </row>
    <row r="23080" spans="1:8" x14ac:dyDescent="0.25">
      <c r="A23080" s="5"/>
      <c r="C23080" s="7"/>
      <c r="F23080" s="8"/>
      <c r="G23080" s="8"/>
      <c r="H23080" s="8"/>
    </row>
    <row r="23081" spans="1:8" x14ac:dyDescent="0.25">
      <c r="A23081" s="5"/>
      <c r="C23081" s="7"/>
      <c r="F23081" s="8"/>
      <c r="G23081" s="8"/>
      <c r="H23081" s="8"/>
    </row>
    <row r="23082" spans="1:8" x14ac:dyDescent="0.25">
      <c r="A23082" s="5"/>
      <c r="C23082" s="7"/>
      <c r="F23082" s="8"/>
      <c r="G23082" s="8"/>
      <c r="H23082" s="8"/>
    </row>
    <row r="23083" spans="1:8" x14ac:dyDescent="0.25">
      <c r="A23083" s="5"/>
      <c r="C23083" s="7"/>
      <c r="F23083" s="8"/>
      <c r="G23083" s="8"/>
      <c r="H23083" s="8"/>
    </row>
    <row r="23084" spans="1:8" x14ac:dyDescent="0.25">
      <c r="A23084" s="5"/>
      <c r="C23084" s="7"/>
      <c r="F23084" s="8"/>
      <c r="G23084" s="8"/>
      <c r="H23084" s="8"/>
    </row>
    <row r="23085" spans="1:8" x14ac:dyDescent="0.25">
      <c r="A23085" s="5"/>
      <c r="C23085" s="7"/>
      <c r="F23085" s="8"/>
      <c r="G23085" s="8"/>
      <c r="H23085" s="8"/>
    </row>
    <row r="23086" spans="1:8" x14ac:dyDescent="0.25">
      <c r="A23086" s="5"/>
      <c r="C23086" s="7"/>
      <c r="F23086" s="8"/>
      <c r="G23086" s="8"/>
      <c r="H23086" s="8"/>
    </row>
    <row r="23087" spans="1:8" x14ac:dyDescent="0.25">
      <c r="A23087" s="5"/>
      <c r="C23087" s="7"/>
      <c r="F23087" s="8"/>
      <c r="G23087" s="8"/>
      <c r="H23087" s="8"/>
    </row>
    <row r="23088" spans="1:8" x14ac:dyDescent="0.25">
      <c r="A23088" s="5"/>
      <c r="C23088" s="7"/>
      <c r="F23088" s="8"/>
      <c r="G23088" s="8"/>
      <c r="H23088" s="8"/>
    </row>
    <row r="23089" spans="1:8" x14ac:dyDescent="0.25">
      <c r="A23089" s="5"/>
      <c r="C23089" s="7"/>
      <c r="F23089" s="8"/>
      <c r="G23089" s="8"/>
      <c r="H23089" s="8"/>
    </row>
    <row r="23090" spans="1:8" x14ac:dyDescent="0.25">
      <c r="A23090" s="5"/>
      <c r="C23090" s="7"/>
      <c r="F23090" s="8"/>
      <c r="G23090" s="8"/>
      <c r="H23090" s="8"/>
    </row>
    <row r="23091" spans="1:8" x14ac:dyDescent="0.25">
      <c r="A23091" s="5"/>
      <c r="C23091" s="7"/>
      <c r="F23091" s="8"/>
      <c r="G23091" s="8"/>
      <c r="H23091" s="8"/>
    </row>
    <row r="23092" spans="1:8" x14ac:dyDescent="0.25">
      <c r="A23092" s="5"/>
      <c r="C23092" s="7"/>
      <c r="F23092" s="8"/>
      <c r="G23092" s="8"/>
      <c r="H23092" s="8"/>
    </row>
    <row r="23093" spans="1:8" x14ac:dyDescent="0.25">
      <c r="A23093" s="5"/>
      <c r="C23093" s="7"/>
      <c r="F23093" s="8"/>
      <c r="G23093" s="8"/>
      <c r="H23093" s="8"/>
    </row>
    <row r="23094" spans="1:8" x14ac:dyDescent="0.25">
      <c r="A23094" s="5"/>
      <c r="C23094" s="7"/>
      <c r="F23094" s="8"/>
      <c r="G23094" s="8"/>
      <c r="H23094" s="8"/>
    </row>
    <row r="23095" spans="1:8" x14ac:dyDescent="0.25">
      <c r="A23095" s="5"/>
      <c r="C23095" s="7"/>
      <c r="F23095" s="8"/>
      <c r="G23095" s="8"/>
      <c r="H23095" s="8"/>
    </row>
    <row r="23096" spans="1:8" x14ac:dyDescent="0.25">
      <c r="A23096" s="5"/>
      <c r="C23096" s="7"/>
      <c r="F23096" s="8"/>
      <c r="G23096" s="8"/>
      <c r="H23096" s="8"/>
    </row>
    <row r="23097" spans="1:8" x14ac:dyDescent="0.25">
      <c r="A23097" s="5"/>
      <c r="C23097" s="7"/>
      <c r="F23097" s="8"/>
      <c r="G23097" s="8"/>
      <c r="H23097" s="8"/>
    </row>
    <row r="23098" spans="1:8" x14ac:dyDescent="0.25">
      <c r="A23098" s="5"/>
      <c r="C23098" s="7"/>
      <c r="F23098" s="8"/>
      <c r="G23098" s="8"/>
      <c r="H23098" s="8"/>
    </row>
    <row r="23099" spans="1:8" x14ac:dyDescent="0.25">
      <c r="A23099" s="5"/>
      <c r="C23099" s="7"/>
      <c r="F23099" s="8"/>
      <c r="G23099" s="8"/>
      <c r="H23099" s="8"/>
    </row>
    <row r="23100" spans="1:8" x14ac:dyDescent="0.25">
      <c r="A23100" s="5"/>
      <c r="C23100" s="7"/>
      <c r="F23100" s="8"/>
      <c r="G23100" s="8"/>
      <c r="H23100" s="8"/>
    </row>
    <row r="23101" spans="1:8" x14ac:dyDescent="0.25">
      <c r="A23101" s="5"/>
      <c r="C23101" s="7"/>
      <c r="F23101" s="8"/>
      <c r="G23101" s="8"/>
      <c r="H23101" s="8"/>
    </row>
    <row r="23102" spans="1:8" x14ac:dyDescent="0.25">
      <c r="A23102" s="5"/>
      <c r="C23102" s="7"/>
      <c r="F23102" s="8"/>
      <c r="G23102" s="8"/>
      <c r="H23102" s="8"/>
    </row>
    <row r="23103" spans="1:8" x14ac:dyDescent="0.25">
      <c r="A23103" s="5"/>
      <c r="C23103" s="7"/>
      <c r="F23103" s="8"/>
      <c r="G23103" s="8"/>
      <c r="H23103" s="8"/>
    </row>
    <row r="23104" spans="1:8" x14ac:dyDescent="0.25">
      <c r="A23104" s="5"/>
      <c r="C23104" s="7"/>
      <c r="F23104" s="8"/>
      <c r="G23104" s="8"/>
      <c r="H23104" s="8"/>
    </row>
    <row r="23105" spans="1:8" x14ac:dyDescent="0.25">
      <c r="A23105" s="5"/>
      <c r="C23105" s="7"/>
      <c r="F23105" s="8"/>
      <c r="G23105" s="8"/>
      <c r="H23105" s="8"/>
    </row>
    <row r="23106" spans="1:8" x14ac:dyDescent="0.25">
      <c r="A23106" s="5"/>
      <c r="C23106" s="7"/>
      <c r="F23106" s="8"/>
      <c r="G23106" s="8"/>
      <c r="H23106" s="8"/>
    </row>
    <row r="23107" spans="1:8" x14ac:dyDescent="0.25">
      <c r="A23107" s="5"/>
      <c r="C23107" s="7"/>
      <c r="F23107" s="8"/>
      <c r="G23107" s="8"/>
      <c r="H23107" s="8"/>
    </row>
    <row r="23108" spans="1:8" x14ac:dyDescent="0.25">
      <c r="A23108" s="5"/>
      <c r="C23108" s="7"/>
      <c r="F23108" s="8"/>
      <c r="G23108" s="8"/>
      <c r="H23108" s="8"/>
    </row>
    <row r="23109" spans="1:8" x14ac:dyDescent="0.25">
      <c r="A23109" s="5"/>
      <c r="C23109" s="7"/>
      <c r="F23109" s="8"/>
      <c r="G23109" s="8"/>
      <c r="H23109" s="8"/>
    </row>
    <row r="23110" spans="1:8" x14ac:dyDescent="0.25">
      <c r="A23110" s="5"/>
      <c r="C23110" s="7"/>
      <c r="F23110" s="8"/>
      <c r="G23110" s="8"/>
      <c r="H23110" s="8"/>
    </row>
    <row r="23111" spans="1:8" x14ac:dyDescent="0.25">
      <c r="A23111" s="5"/>
      <c r="C23111" s="7"/>
      <c r="F23111" s="8"/>
      <c r="G23111" s="8"/>
      <c r="H23111" s="8"/>
    </row>
    <row r="23112" spans="1:8" x14ac:dyDescent="0.25">
      <c r="A23112" s="5"/>
      <c r="C23112" s="7"/>
      <c r="F23112" s="8"/>
      <c r="G23112" s="8"/>
      <c r="H23112" s="8"/>
    </row>
    <row r="23113" spans="1:8" x14ac:dyDescent="0.25">
      <c r="A23113" s="5"/>
      <c r="C23113" s="7"/>
      <c r="F23113" s="8"/>
      <c r="G23113" s="8"/>
      <c r="H23113" s="8"/>
    </row>
    <row r="23114" spans="1:8" x14ac:dyDescent="0.25">
      <c r="A23114" s="5"/>
      <c r="C23114" s="7"/>
      <c r="F23114" s="8"/>
      <c r="G23114" s="8"/>
      <c r="H23114" s="8"/>
    </row>
    <row r="23115" spans="1:8" x14ac:dyDescent="0.25">
      <c r="A23115" s="5"/>
      <c r="C23115" s="7"/>
      <c r="F23115" s="8"/>
      <c r="G23115" s="8"/>
      <c r="H23115" s="8"/>
    </row>
    <row r="23116" spans="1:8" x14ac:dyDescent="0.25">
      <c r="A23116" s="5"/>
      <c r="C23116" s="7"/>
      <c r="F23116" s="8"/>
      <c r="G23116" s="8"/>
      <c r="H23116" s="8"/>
    </row>
    <row r="23117" spans="1:8" x14ac:dyDescent="0.25">
      <c r="A23117" s="5"/>
      <c r="C23117" s="7"/>
      <c r="F23117" s="8"/>
      <c r="G23117" s="8"/>
      <c r="H23117" s="8"/>
    </row>
    <row r="23118" spans="1:8" x14ac:dyDescent="0.25">
      <c r="A23118" s="5"/>
      <c r="C23118" s="7"/>
      <c r="F23118" s="8"/>
      <c r="G23118" s="8"/>
      <c r="H23118" s="8"/>
    </row>
    <row r="23119" spans="1:8" x14ac:dyDescent="0.25">
      <c r="A23119" s="5"/>
      <c r="C23119" s="7"/>
      <c r="F23119" s="8"/>
      <c r="G23119" s="8"/>
      <c r="H23119" s="8"/>
    </row>
    <row r="23120" spans="1:8" x14ac:dyDescent="0.25">
      <c r="A23120" s="5"/>
      <c r="C23120" s="7"/>
      <c r="F23120" s="8"/>
      <c r="G23120" s="8"/>
      <c r="H23120" s="8"/>
    </row>
    <row r="23121" spans="1:8" x14ac:dyDescent="0.25">
      <c r="A23121" s="5"/>
      <c r="C23121" s="7"/>
      <c r="F23121" s="8"/>
      <c r="G23121" s="8"/>
      <c r="H23121" s="8"/>
    </row>
    <row r="23122" spans="1:8" x14ac:dyDescent="0.25">
      <c r="A23122" s="5"/>
      <c r="C23122" s="7"/>
      <c r="F23122" s="8"/>
      <c r="G23122" s="8"/>
      <c r="H23122" s="8"/>
    </row>
    <row r="23123" spans="1:8" x14ac:dyDescent="0.25">
      <c r="A23123" s="5"/>
      <c r="C23123" s="7"/>
      <c r="F23123" s="8"/>
      <c r="G23123" s="8"/>
      <c r="H23123" s="8"/>
    </row>
    <row r="23124" spans="1:8" x14ac:dyDescent="0.25">
      <c r="A23124" s="5"/>
      <c r="C23124" s="7"/>
      <c r="F23124" s="8"/>
      <c r="G23124" s="8"/>
      <c r="H23124" s="8"/>
    </row>
    <row r="23125" spans="1:8" x14ac:dyDescent="0.25">
      <c r="A23125" s="5"/>
      <c r="C23125" s="7"/>
      <c r="F23125" s="8"/>
      <c r="G23125" s="8"/>
      <c r="H23125" s="8"/>
    </row>
    <row r="23126" spans="1:8" x14ac:dyDescent="0.25">
      <c r="A23126" s="5"/>
      <c r="C23126" s="7"/>
      <c r="F23126" s="8"/>
      <c r="G23126" s="8"/>
      <c r="H23126" s="8"/>
    </row>
    <row r="23127" spans="1:8" x14ac:dyDescent="0.25">
      <c r="A23127" s="5"/>
      <c r="C23127" s="7"/>
      <c r="F23127" s="8"/>
      <c r="G23127" s="8"/>
      <c r="H23127" s="8"/>
    </row>
    <row r="23128" spans="1:8" x14ac:dyDescent="0.25">
      <c r="A23128" s="5"/>
      <c r="C23128" s="7"/>
      <c r="F23128" s="8"/>
      <c r="G23128" s="8"/>
      <c r="H23128" s="8"/>
    </row>
    <row r="23129" spans="1:8" x14ac:dyDescent="0.25">
      <c r="A23129" s="5"/>
      <c r="C23129" s="7"/>
      <c r="F23129" s="8"/>
      <c r="G23129" s="8"/>
      <c r="H23129" s="8"/>
    </row>
    <row r="23130" spans="1:8" x14ac:dyDescent="0.25">
      <c r="A23130" s="5"/>
      <c r="C23130" s="7"/>
      <c r="F23130" s="8"/>
      <c r="G23130" s="8"/>
      <c r="H23130" s="8"/>
    </row>
    <row r="23131" spans="1:8" x14ac:dyDescent="0.25">
      <c r="A23131" s="5"/>
      <c r="C23131" s="7"/>
      <c r="F23131" s="8"/>
      <c r="G23131" s="8"/>
      <c r="H23131" s="8"/>
    </row>
    <row r="23132" spans="1:8" x14ac:dyDescent="0.25">
      <c r="A23132" s="5"/>
      <c r="C23132" s="7"/>
      <c r="F23132" s="8"/>
      <c r="G23132" s="8"/>
      <c r="H23132" s="8"/>
    </row>
    <row r="23133" spans="1:8" x14ac:dyDescent="0.25">
      <c r="A23133" s="5"/>
      <c r="C23133" s="7"/>
      <c r="F23133" s="8"/>
      <c r="G23133" s="8"/>
      <c r="H23133" s="8"/>
    </row>
    <row r="23134" spans="1:8" x14ac:dyDescent="0.25">
      <c r="A23134" s="5"/>
      <c r="C23134" s="7"/>
      <c r="F23134" s="8"/>
      <c r="G23134" s="8"/>
      <c r="H23134" s="8"/>
    </row>
    <row r="23135" spans="1:8" x14ac:dyDescent="0.25">
      <c r="A23135" s="5"/>
      <c r="C23135" s="7"/>
      <c r="F23135" s="8"/>
      <c r="G23135" s="8"/>
      <c r="H23135" s="8"/>
    </row>
    <row r="23136" spans="1:8" x14ac:dyDescent="0.25">
      <c r="A23136" s="5"/>
      <c r="C23136" s="7"/>
      <c r="F23136" s="8"/>
      <c r="G23136" s="8"/>
      <c r="H23136" s="8"/>
    </row>
    <row r="23137" spans="1:8" x14ac:dyDescent="0.25">
      <c r="A23137" s="5"/>
      <c r="C23137" s="7"/>
      <c r="F23137" s="8"/>
      <c r="G23137" s="8"/>
      <c r="H23137" s="8"/>
    </row>
    <row r="23138" spans="1:8" x14ac:dyDescent="0.25">
      <c r="A23138" s="5"/>
      <c r="C23138" s="7"/>
      <c r="F23138" s="8"/>
      <c r="G23138" s="8"/>
      <c r="H23138" s="8"/>
    </row>
    <row r="23139" spans="1:8" x14ac:dyDescent="0.25">
      <c r="A23139" s="5"/>
      <c r="C23139" s="7"/>
      <c r="F23139" s="8"/>
      <c r="G23139" s="8"/>
      <c r="H23139" s="8"/>
    </row>
    <row r="23140" spans="1:8" x14ac:dyDescent="0.25">
      <c r="A23140" s="5"/>
      <c r="C23140" s="7"/>
      <c r="F23140" s="8"/>
      <c r="G23140" s="8"/>
      <c r="H23140" s="8"/>
    </row>
    <row r="23141" spans="1:8" x14ac:dyDescent="0.25">
      <c r="A23141" s="5"/>
      <c r="C23141" s="7"/>
      <c r="F23141" s="8"/>
      <c r="G23141" s="8"/>
      <c r="H23141" s="8"/>
    </row>
    <row r="23142" spans="1:8" x14ac:dyDescent="0.25">
      <c r="A23142" s="5"/>
      <c r="C23142" s="7"/>
      <c r="F23142" s="8"/>
      <c r="G23142" s="8"/>
      <c r="H23142" s="8"/>
    </row>
    <row r="23143" spans="1:8" x14ac:dyDescent="0.25">
      <c r="A23143" s="5"/>
      <c r="C23143" s="7"/>
      <c r="F23143" s="8"/>
      <c r="G23143" s="8"/>
      <c r="H23143" s="8"/>
    </row>
    <row r="23144" spans="1:8" x14ac:dyDescent="0.25">
      <c r="A23144" s="5"/>
      <c r="C23144" s="7"/>
      <c r="F23144" s="8"/>
      <c r="G23144" s="8"/>
      <c r="H23144" s="8"/>
    </row>
    <row r="23145" spans="1:8" x14ac:dyDescent="0.25">
      <c r="A23145" s="5"/>
      <c r="C23145" s="7"/>
      <c r="F23145" s="8"/>
      <c r="G23145" s="8"/>
      <c r="H23145" s="8"/>
    </row>
    <row r="23146" spans="1:8" x14ac:dyDescent="0.25">
      <c r="A23146" s="5"/>
      <c r="C23146" s="7"/>
      <c r="F23146" s="8"/>
      <c r="G23146" s="8"/>
      <c r="H23146" s="8"/>
    </row>
    <row r="23147" spans="1:8" x14ac:dyDescent="0.25">
      <c r="A23147" s="5"/>
      <c r="C23147" s="7"/>
      <c r="F23147" s="8"/>
      <c r="G23147" s="8"/>
      <c r="H23147" s="8"/>
    </row>
    <row r="23148" spans="1:8" x14ac:dyDescent="0.25">
      <c r="A23148" s="5"/>
      <c r="C23148" s="7"/>
      <c r="F23148" s="8"/>
      <c r="G23148" s="8"/>
      <c r="H23148" s="8"/>
    </row>
    <row r="23149" spans="1:8" x14ac:dyDescent="0.25">
      <c r="A23149" s="5"/>
      <c r="C23149" s="7"/>
      <c r="F23149" s="8"/>
      <c r="G23149" s="8"/>
      <c r="H23149" s="8"/>
    </row>
    <row r="23150" spans="1:8" x14ac:dyDescent="0.25">
      <c r="A23150" s="5"/>
      <c r="C23150" s="7"/>
      <c r="F23150" s="8"/>
      <c r="G23150" s="8"/>
      <c r="H23150" s="8"/>
    </row>
    <row r="23151" spans="1:8" x14ac:dyDescent="0.25">
      <c r="A23151" s="5"/>
      <c r="C23151" s="7"/>
      <c r="F23151" s="8"/>
      <c r="G23151" s="8"/>
      <c r="H23151" s="8"/>
    </row>
    <row r="23152" spans="1:8" x14ac:dyDescent="0.25">
      <c r="A23152" s="5"/>
      <c r="C23152" s="7"/>
      <c r="F23152" s="8"/>
      <c r="G23152" s="8"/>
      <c r="H23152" s="8"/>
    </row>
    <row r="23153" spans="1:8" x14ac:dyDescent="0.25">
      <c r="A23153" s="5"/>
      <c r="C23153" s="7"/>
      <c r="F23153" s="8"/>
      <c r="G23153" s="8"/>
      <c r="H23153" s="8"/>
    </row>
    <row r="23154" spans="1:8" x14ac:dyDescent="0.25">
      <c r="A23154" s="5"/>
      <c r="C23154" s="7"/>
      <c r="F23154" s="8"/>
      <c r="G23154" s="8"/>
      <c r="H23154" s="8"/>
    </row>
    <row r="23155" spans="1:8" x14ac:dyDescent="0.25">
      <c r="A23155" s="5"/>
      <c r="C23155" s="7"/>
      <c r="F23155" s="8"/>
      <c r="G23155" s="8"/>
      <c r="H23155" s="8"/>
    </row>
    <row r="23156" spans="1:8" x14ac:dyDescent="0.25">
      <c r="A23156" s="5"/>
      <c r="C23156" s="7"/>
      <c r="F23156" s="8"/>
      <c r="G23156" s="8"/>
      <c r="H23156" s="8"/>
    </row>
    <row r="23157" spans="1:8" x14ac:dyDescent="0.25">
      <c r="A23157" s="5"/>
      <c r="C23157" s="7"/>
      <c r="F23157" s="8"/>
      <c r="G23157" s="8"/>
      <c r="H23157" s="8"/>
    </row>
    <row r="23158" spans="1:8" x14ac:dyDescent="0.25">
      <c r="A23158" s="5"/>
      <c r="C23158" s="7"/>
      <c r="F23158" s="8"/>
      <c r="G23158" s="8"/>
      <c r="H23158" s="8"/>
    </row>
    <row r="23159" spans="1:8" x14ac:dyDescent="0.25">
      <c r="A23159" s="5"/>
      <c r="C23159" s="7"/>
      <c r="F23159" s="8"/>
      <c r="G23159" s="8"/>
      <c r="H23159" s="8"/>
    </row>
    <row r="23160" spans="1:8" x14ac:dyDescent="0.25">
      <c r="A23160" s="5"/>
      <c r="C23160" s="7"/>
      <c r="F23160" s="8"/>
      <c r="G23160" s="8"/>
      <c r="H23160" s="8"/>
    </row>
    <row r="23161" spans="1:8" x14ac:dyDescent="0.25">
      <c r="A23161" s="5"/>
      <c r="C23161" s="7"/>
      <c r="F23161" s="8"/>
      <c r="G23161" s="8"/>
      <c r="H23161" s="8"/>
    </row>
    <row r="23162" spans="1:8" x14ac:dyDescent="0.25">
      <c r="A23162" s="5"/>
      <c r="C23162" s="7"/>
      <c r="F23162" s="8"/>
      <c r="G23162" s="8"/>
      <c r="H23162" s="8"/>
    </row>
    <row r="23163" spans="1:8" x14ac:dyDescent="0.25">
      <c r="A23163" s="5"/>
      <c r="C23163" s="7"/>
      <c r="F23163" s="8"/>
      <c r="G23163" s="8"/>
      <c r="H23163" s="8"/>
    </row>
    <row r="23164" spans="1:8" x14ac:dyDescent="0.25">
      <c r="A23164" s="5"/>
      <c r="C23164" s="7"/>
      <c r="F23164" s="8"/>
      <c r="G23164" s="8"/>
      <c r="H23164" s="8"/>
    </row>
    <row r="23165" spans="1:8" x14ac:dyDescent="0.25">
      <c r="A23165" s="5"/>
      <c r="C23165" s="7"/>
      <c r="F23165" s="8"/>
      <c r="G23165" s="8"/>
      <c r="H23165" s="8"/>
    </row>
    <row r="23166" spans="1:8" x14ac:dyDescent="0.25">
      <c r="A23166" s="5"/>
      <c r="C23166" s="7"/>
      <c r="F23166" s="8"/>
      <c r="G23166" s="8"/>
      <c r="H23166" s="8"/>
    </row>
    <row r="23167" spans="1:8" x14ac:dyDescent="0.25">
      <c r="A23167" s="5"/>
      <c r="C23167" s="7"/>
      <c r="F23167" s="8"/>
      <c r="G23167" s="8"/>
      <c r="H23167" s="8"/>
    </row>
    <row r="23168" spans="1:8" x14ac:dyDescent="0.25">
      <c r="A23168" s="5"/>
      <c r="C23168" s="7"/>
      <c r="F23168" s="8"/>
      <c r="G23168" s="8"/>
      <c r="H23168" s="8"/>
    </row>
    <row r="23169" spans="1:8" x14ac:dyDescent="0.25">
      <c r="A23169" s="5"/>
      <c r="C23169" s="7"/>
      <c r="F23169" s="8"/>
      <c r="G23169" s="8"/>
      <c r="H23169" s="8"/>
    </row>
    <row r="23170" spans="1:8" x14ac:dyDescent="0.25">
      <c r="A23170" s="5"/>
      <c r="C23170" s="7"/>
      <c r="F23170" s="8"/>
      <c r="G23170" s="8"/>
      <c r="H23170" s="8"/>
    </row>
    <row r="23171" spans="1:8" x14ac:dyDescent="0.25">
      <c r="A23171" s="5"/>
      <c r="C23171" s="7"/>
      <c r="F23171" s="8"/>
      <c r="G23171" s="8"/>
      <c r="H23171" s="8"/>
    </row>
    <row r="23172" spans="1:8" x14ac:dyDescent="0.25">
      <c r="A23172" s="5"/>
      <c r="C23172" s="7"/>
      <c r="F23172" s="8"/>
      <c r="G23172" s="8"/>
      <c r="H23172" s="8"/>
    </row>
    <row r="23173" spans="1:8" x14ac:dyDescent="0.25">
      <c r="A23173" s="5"/>
      <c r="C23173" s="7"/>
      <c r="F23173" s="8"/>
      <c r="G23173" s="8"/>
      <c r="H23173" s="8"/>
    </row>
    <row r="23174" spans="1:8" x14ac:dyDescent="0.25">
      <c r="A23174" s="5"/>
      <c r="C23174" s="7"/>
      <c r="F23174" s="8"/>
      <c r="G23174" s="8"/>
      <c r="H23174" s="8"/>
    </row>
    <row r="23175" spans="1:8" x14ac:dyDescent="0.25">
      <c r="A23175" s="5"/>
      <c r="C23175" s="7"/>
      <c r="F23175" s="8"/>
      <c r="G23175" s="8"/>
      <c r="H23175" s="8"/>
    </row>
    <row r="23176" spans="1:8" x14ac:dyDescent="0.25">
      <c r="A23176" s="5"/>
      <c r="C23176" s="7"/>
      <c r="F23176" s="8"/>
      <c r="G23176" s="8"/>
      <c r="H23176" s="8"/>
    </row>
    <row r="23177" spans="1:8" x14ac:dyDescent="0.25">
      <c r="A23177" s="5"/>
      <c r="C23177" s="7"/>
      <c r="F23177" s="8"/>
      <c r="G23177" s="8"/>
      <c r="H23177" s="8"/>
    </row>
    <row r="23178" spans="1:8" x14ac:dyDescent="0.25">
      <c r="A23178" s="5"/>
      <c r="C23178" s="7"/>
      <c r="F23178" s="8"/>
      <c r="G23178" s="8"/>
      <c r="H23178" s="8"/>
    </row>
    <row r="23179" spans="1:8" x14ac:dyDescent="0.25">
      <c r="A23179" s="5"/>
      <c r="C23179" s="7"/>
      <c r="F23179" s="8"/>
      <c r="G23179" s="8"/>
      <c r="H23179" s="8"/>
    </row>
    <row r="23180" spans="1:8" x14ac:dyDescent="0.25">
      <c r="A23180" s="5"/>
      <c r="C23180" s="7"/>
      <c r="F23180" s="8"/>
      <c r="G23180" s="8"/>
      <c r="H23180" s="8"/>
    </row>
    <row r="23181" spans="1:8" x14ac:dyDescent="0.25">
      <c r="A23181" s="5"/>
      <c r="C23181" s="7"/>
      <c r="F23181" s="8"/>
      <c r="G23181" s="8"/>
      <c r="H23181" s="8"/>
    </row>
    <row r="23182" spans="1:8" x14ac:dyDescent="0.25">
      <c r="A23182" s="5"/>
      <c r="C23182" s="7"/>
      <c r="F23182" s="8"/>
      <c r="G23182" s="8"/>
      <c r="H23182" s="8"/>
    </row>
    <row r="23183" spans="1:8" x14ac:dyDescent="0.25">
      <c r="A23183" s="5"/>
      <c r="C23183" s="7"/>
      <c r="F23183" s="8"/>
      <c r="G23183" s="8"/>
      <c r="H23183" s="8"/>
    </row>
    <row r="23184" spans="1:8" x14ac:dyDescent="0.25">
      <c r="A23184" s="5"/>
      <c r="C23184" s="7"/>
      <c r="F23184" s="8"/>
      <c r="G23184" s="8"/>
      <c r="H23184" s="8"/>
    </row>
    <row r="23185" spans="1:8" x14ac:dyDescent="0.25">
      <c r="A23185" s="5"/>
      <c r="C23185" s="7"/>
      <c r="F23185" s="8"/>
      <c r="G23185" s="8"/>
      <c r="H23185" s="8"/>
    </row>
    <row r="23186" spans="1:8" x14ac:dyDescent="0.25">
      <c r="A23186" s="5"/>
      <c r="C23186" s="7"/>
      <c r="F23186" s="8"/>
      <c r="G23186" s="8"/>
      <c r="H23186" s="8"/>
    </row>
    <row r="23187" spans="1:8" x14ac:dyDescent="0.25">
      <c r="A23187" s="5"/>
      <c r="C23187" s="7"/>
      <c r="F23187" s="8"/>
      <c r="G23187" s="8"/>
      <c r="H23187" s="8"/>
    </row>
    <row r="23188" spans="1:8" x14ac:dyDescent="0.25">
      <c r="A23188" s="5"/>
      <c r="C23188" s="7"/>
      <c r="F23188" s="8"/>
      <c r="G23188" s="8"/>
      <c r="H23188" s="8"/>
    </row>
    <row r="23189" spans="1:8" x14ac:dyDescent="0.25">
      <c r="A23189" s="5"/>
      <c r="C23189" s="7"/>
      <c r="F23189" s="8"/>
      <c r="G23189" s="8"/>
      <c r="H23189" s="8"/>
    </row>
    <row r="23190" spans="1:8" x14ac:dyDescent="0.25">
      <c r="A23190" s="5"/>
      <c r="C23190" s="7"/>
      <c r="F23190" s="8"/>
      <c r="G23190" s="8"/>
      <c r="H23190" s="8"/>
    </row>
    <row r="23191" spans="1:8" x14ac:dyDescent="0.25">
      <c r="A23191" s="5"/>
      <c r="C23191" s="7"/>
      <c r="F23191" s="8"/>
      <c r="G23191" s="8"/>
      <c r="H23191" s="8"/>
    </row>
    <row r="23192" spans="1:8" x14ac:dyDescent="0.25">
      <c r="A23192" s="5"/>
      <c r="C23192" s="7"/>
      <c r="F23192" s="8"/>
      <c r="G23192" s="8"/>
      <c r="H23192" s="8"/>
    </row>
    <row r="23193" spans="1:8" x14ac:dyDescent="0.25">
      <c r="A23193" s="5"/>
      <c r="C23193" s="7"/>
      <c r="F23193" s="8"/>
      <c r="G23193" s="8"/>
      <c r="H23193" s="8"/>
    </row>
    <row r="23194" spans="1:8" x14ac:dyDescent="0.25">
      <c r="A23194" s="5"/>
      <c r="C23194" s="7"/>
      <c r="F23194" s="8"/>
      <c r="G23194" s="8"/>
      <c r="H23194" s="8"/>
    </row>
    <row r="23195" spans="1:8" x14ac:dyDescent="0.25">
      <c r="A23195" s="5"/>
      <c r="C23195" s="7"/>
      <c r="F23195" s="8"/>
      <c r="G23195" s="8"/>
      <c r="H23195" s="8"/>
    </row>
    <row r="23196" spans="1:8" x14ac:dyDescent="0.25">
      <c r="A23196" s="5"/>
      <c r="C23196" s="7"/>
      <c r="F23196" s="8"/>
      <c r="G23196" s="8"/>
      <c r="H23196" s="8"/>
    </row>
    <row r="23197" spans="1:8" x14ac:dyDescent="0.25">
      <c r="A23197" s="5"/>
      <c r="C23197" s="7"/>
      <c r="F23197" s="8"/>
      <c r="G23197" s="8"/>
      <c r="H23197" s="8"/>
    </row>
    <row r="23198" spans="1:8" x14ac:dyDescent="0.25">
      <c r="A23198" s="5"/>
      <c r="C23198" s="7"/>
      <c r="F23198" s="8"/>
      <c r="G23198" s="8"/>
      <c r="H23198" s="8"/>
    </row>
    <row r="23199" spans="1:8" x14ac:dyDescent="0.25">
      <c r="A23199" s="5"/>
      <c r="C23199" s="7"/>
      <c r="F23199" s="8"/>
      <c r="G23199" s="8"/>
      <c r="H23199" s="8"/>
    </row>
    <row r="23200" spans="1:8" x14ac:dyDescent="0.25">
      <c r="A23200" s="5"/>
      <c r="C23200" s="7"/>
      <c r="F23200" s="8"/>
      <c r="G23200" s="8"/>
      <c r="H23200" s="8"/>
    </row>
    <row r="23201" spans="1:8" x14ac:dyDescent="0.25">
      <c r="A23201" s="5"/>
      <c r="C23201" s="7"/>
      <c r="F23201" s="8"/>
      <c r="G23201" s="8"/>
      <c r="H23201" s="8"/>
    </row>
    <row r="23202" spans="1:8" x14ac:dyDescent="0.25">
      <c r="A23202" s="5"/>
      <c r="C23202" s="7"/>
      <c r="F23202" s="8"/>
      <c r="G23202" s="8"/>
      <c r="H23202" s="8"/>
    </row>
    <row r="23203" spans="1:8" x14ac:dyDescent="0.25">
      <c r="A23203" s="5"/>
      <c r="C23203" s="7"/>
      <c r="F23203" s="8"/>
      <c r="G23203" s="8"/>
      <c r="H23203" s="8"/>
    </row>
    <row r="23204" spans="1:8" x14ac:dyDescent="0.25">
      <c r="A23204" s="5"/>
      <c r="C23204" s="7"/>
      <c r="F23204" s="8"/>
      <c r="G23204" s="8"/>
      <c r="H23204" s="8"/>
    </row>
    <row r="23205" spans="1:8" x14ac:dyDescent="0.25">
      <c r="A23205" s="5"/>
      <c r="C23205" s="7"/>
      <c r="F23205" s="8"/>
      <c r="G23205" s="8"/>
      <c r="H23205" s="8"/>
    </row>
    <row r="23206" spans="1:8" x14ac:dyDescent="0.25">
      <c r="A23206" s="5"/>
      <c r="C23206" s="7"/>
      <c r="F23206" s="8"/>
      <c r="G23206" s="8"/>
      <c r="H23206" s="8"/>
    </row>
    <row r="23207" spans="1:8" x14ac:dyDescent="0.25">
      <c r="A23207" s="5"/>
      <c r="C23207" s="7"/>
      <c r="F23207" s="8"/>
      <c r="G23207" s="8"/>
      <c r="H23207" s="8"/>
    </row>
    <row r="23208" spans="1:8" x14ac:dyDescent="0.25">
      <c r="A23208" s="5"/>
      <c r="C23208" s="7"/>
      <c r="F23208" s="8"/>
      <c r="G23208" s="8"/>
      <c r="H23208" s="8"/>
    </row>
    <row r="23209" spans="1:8" x14ac:dyDescent="0.25">
      <c r="A23209" s="5"/>
      <c r="C23209" s="7"/>
      <c r="F23209" s="8"/>
      <c r="G23209" s="8"/>
      <c r="H23209" s="8"/>
    </row>
    <row r="23210" spans="1:8" x14ac:dyDescent="0.25">
      <c r="A23210" s="5"/>
      <c r="C23210" s="7"/>
      <c r="F23210" s="8"/>
      <c r="G23210" s="8"/>
      <c r="H23210" s="8"/>
    </row>
    <row r="23211" spans="1:8" x14ac:dyDescent="0.25">
      <c r="A23211" s="5"/>
      <c r="C23211" s="7"/>
      <c r="F23211" s="8"/>
      <c r="G23211" s="8"/>
      <c r="H23211" s="8"/>
    </row>
    <row r="23212" spans="1:8" x14ac:dyDescent="0.25">
      <c r="A23212" s="5"/>
      <c r="C23212" s="7"/>
      <c r="F23212" s="8"/>
      <c r="G23212" s="8"/>
      <c r="H23212" s="8"/>
    </row>
    <row r="23213" spans="1:8" x14ac:dyDescent="0.25">
      <c r="A23213" s="5"/>
      <c r="C23213" s="7"/>
      <c r="F23213" s="8"/>
      <c r="G23213" s="8"/>
      <c r="H23213" s="8"/>
    </row>
    <row r="23214" spans="1:8" x14ac:dyDescent="0.25">
      <c r="A23214" s="5"/>
      <c r="C23214" s="7"/>
      <c r="F23214" s="8"/>
      <c r="G23214" s="8"/>
      <c r="H23214" s="8"/>
    </row>
    <row r="23215" spans="1:8" x14ac:dyDescent="0.25">
      <c r="A23215" s="5"/>
      <c r="C23215" s="7"/>
      <c r="F23215" s="8"/>
      <c r="G23215" s="8"/>
      <c r="H23215" s="8"/>
    </row>
    <row r="23216" spans="1:8" x14ac:dyDescent="0.25">
      <c r="A23216" s="5"/>
      <c r="C23216" s="7"/>
      <c r="F23216" s="8"/>
      <c r="G23216" s="8"/>
      <c r="H23216" s="8"/>
    </row>
    <row r="23217" spans="1:8" x14ac:dyDescent="0.25">
      <c r="A23217" s="5"/>
      <c r="C23217" s="7"/>
      <c r="F23217" s="8"/>
      <c r="G23217" s="8"/>
      <c r="H23217" s="8"/>
    </row>
    <row r="23218" spans="1:8" x14ac:dyDescent="0.25">
      <c r="A23218" s="5"/>
      <c r="C23218" s="7"/>
      <c r="F23218" s="8"/>
      <c r="G23218" s="8"/>
      <c r="H23218" s="8"/>
    </row>
    <row r="23219" spans="1:8" x14ac:dyDescent="0.25">
      <c r="A23219" s="5"/>
      <c r="C23219" s="7"/>
      <c r="F23219" s="8"/>
      <c r="G23219" s="8"/>
      <c r="H23219" s="8"/>
    </row>
    <row r="23220" spans="1:8" x14ac:dyDescent="0.25">
      <c r="A23220" s="5"/>
      <c r="C23220" s="7"/>
      <c r="F23220" s="8"/>
      <c r="G23220" s="8"/>
      <c r="H23220" s="8"/>
    </row>
    <row r="23221" spans="1:8" x14ac:dyDescent="0.25">
      <c r="A23221" s="5"/>
      <c r="C23221" s="7"/>
      <c r="F23221" s="8"/>
      <c r="G23221" s="8"/>
      <c r="H23221" s="8"/>
    </row>
    <row r="23222" spans="1:8" x14ac:dyDescent="0.25">
      <c r="A23222" s="5"/>
      <c r="C23222" s="7"/>
      <c r="F23222" s="8"/>
      <c r="G23222" s="8"/>
      <c r="H23222" s="8"/>
    </row>
    <row r="23223" spans="1:8" x14ac:dyDescent="0.25">
      <c r="A23223" s="5"/>
      <c r="C23223" s="7"/>
      <c r="F23223" s="8"/>
      <c r="G23223" s="8"/>
      <c r="H23223" s="8"/>
    </row>
    <row r="23224" spans="1:8" x14ac:dyDescent="0.25">
      <c r="A23224" s="5"/>
      <c r="C23224" s="7"/>
      <c r="F23224" s="8"/>
      <c r="G23224" s="8"/>
      <c r="H23224" s="8"/>
    </row>
    <row r="23225" spans="1:8" x14ac:dyDescent="0.25">
      <c r="A23225" s="5"/>
      <c r="C23225" s="7"/>
      <c r="F23225" s="8"/>
      <c r="G23225" s="8"/>
      <c r="H23225" s="8"/>
    </row>
    <row r="23226" spans="1:8" x14ac:dyDescent="0.25">
      <c r="A23226" s="5"/>
      <c r="C23226" s="7"/>
      <c r="F23226" s="8"/>
      <c r="G23226" s="8"/>
      <c r="H23226" s="8"/>
    </row>
    <row r="23227" spans="1:8" x14ac:dyDescent="0.25">
      <c r="A23227" s="5"/>
      <c r="C23227" s="7"/>
      <c r="F23227" s="8"/>
      <c r="G23227" s="8"/>
      <c r="H23227" s="8"/>
    </row>
    <row r="23228" spans="1:8" x14ac:dyDescent="0.25">
      <c r="A23228" s="5"/>
      <c r="C23228" s="7"/>
      <c r="F23228" s="8"/>
      <c r="G23228" s="8"/>
      <c r="H23228" s="8"/>
    </row>
    <row r="23229" spans="1:8" x14ac:dyDescent="0.25">
      <c r="A23229" s="5"/>
      <c r="C23229" s="7"/>
      <c r="F23229" s="8"/>
      <c r="G23229" s="8"/>
      <c r="H23229" s="8"/>
    </row>
    <row r="23230" spans="1:8" x14ac:dyDescent="0.25">
      <c r="A23230" s="5"/>
      <c r="C23230" s="7"/>
      <c r="F23230" s="8"/>
      <c r="G23230" s="8"/>
      <c r="H23230" s="8"/>
    </row>
    <row r="23231" spans="1:8" x14ac:dyDescent="0.25">
      <c r="A23231" s="5"/>
      <c r="C23231" s="7"/>
      <c r="F23231" s="8"/>
      <c r="G23231" s="8"/>
      <c r="H23231" s="8"/>
    </row>
    <row r="23232" spans="1:8" x14ac:dyDescent="0.25">
      <c r="A23232" s="5"/>
      <c r="C23232" s="7"/>
      <c r="F23232" s="8"/>
      <c r="G23232" s="8"/>
      <c r="H23232" s="8"/>
    </row>
    <row r="23233" spans="1:8" x14ac:dyDescent="0.25">
      <c r="A23233" s="5"/>
      <c r="C23233" s="7"/>
      <c r="F23233" s="8"/>
      <c r="G23233" s="8"/>
      <c r="H23233" s="8"/>
    </row>
    <row r="23234" spans="1:8" x14ac:dyDescent="0.25">
      <c r="A23234" s="5"/>
      <c r="C23234" s="7"/>
      <c r="F23234" s="8"/>
      <c r="G23234" s="8"/>
      <c r="H23234" s="8"/>
    </row>
    <row r="23235" spans="1:8" x14ac:dyDescent="0.25">
      <c r="A23235" s="5"/>
      <c r="C23235" s="7"/>
      <c r="F23235" s="8"/>
      <c r="G23235" s="8"/>
      <c r="H23235" s="8"/>
    </row>
    <row r="23236" spans="1:8" x14ac:dyDescent="0.25">
      <c r="A23236" s="5"/>
      <c r="C23236" s="7"/>
      <c r="F23236" s="8"/>
      <c r="G23236" s="8"/>
      <c r="H23236" s="8"/>
    </row>
    <row r="23237" spans="1:8" x14ac:dyDescent="0.25">
      <c r="A23237" s="5"/>
      <c r="C23237" s="7"/>
      <c r="F23237" s="8"/>
      <c r="G23237" s="8"/>
      <c r="H23237" s="8"/>
    </row>
    <row r="23238" spans="1:8" x14ac:dyDescent="0.25">
      <c r="A23238" s="5"/>
      <c r="C23238" s="7"/>
      <c r="F23238" s="8"/>
      <c r="G23238" s="8"/>
      <c r="H23238" s="8"/>
    </row>
    <row r="23239" spans="1:8" x14ac:dyDescent="0.25">
      <c r="A23239" s="5"/>
      <c r="C23239" s="7"/>
      <c r="F23239" s="8"/>
      <c r="G23239" s="8"/>
      <c r="H23239" s="8"/>
    </row>
    <row r="23240" spans="1:8" x14ac:dyDescent="0.25">
      <c r="A23240" s="5"/>
      <c r="C23240" s="7"/>
      <c r="F23240" s="8"/>
      <c r="G23240" s="8"/>
      <c r="H23240" s="8"/>
    </row>
    <row r="23241" spans="1:8" x14ac:dyDescent="0.25">
      <c r="A23241" s="5"/>
      <c r="C23241" s="7"/>
      <c r="F23241" s="8"/>
      <c r="G23241" s="8"/>
      <c r="H23241" s="8"/>
    </row>
    <row r="23242" spans="1:8" x14ac:dyDescent="0.25">
      <c r="A23242" s="5"/>
      <c r="C23242" s="7"/>
      <c r="F23242" s="8"/>
      <c r="G23242" s="8"/>
      <c r="H23242" s="8"/>
    </row>
    <row r="23243" spans="1:8" x14ac:dyDescent="0.25">
      <c r="A23243" s="5"/>
      <c r="C23243" s="7"/>
      <c r="F23243" s="8"/>
      <c r="G23243" s="8"/>
      <c r="H23243" s="8"/>
    </row>
    <row r="23244" spans="1:8" x14ac:dyDescent="0.25">
      <c r="A23244" s="5"/>
      <c r="C23244" s="7"/>
      <c r="F23244" s="8"/>
      <c r="G23244" s="8"/>
      <c r="H23244" s="8"/>
    </row>
    <row r="23245" spans="1:8" x14ac:dyDescent="0.25">
      <c r="A23245" s="5"/>
      <c r="C23245" s="7"/>
      <c r="F23245" s="8"/>
      <c r="G23245" s="8"/>
      <c r="H23245" s="8"/>
    </row>
    <row r="23246" spans="1:8" x14ac:dyDescent="0.25">
      <c r="A23246" s="5"/>
      <c r="C23246" s="7"/>
      <c r="F23246" s="8"/>
      <c r="G23246" s="8"/>
      <c r="H23246" s="8"/>
    </row>
    <row r="23247" spans="1:8" x14ac:dyDescent="0.25">
      <c r="A23247" s="5"/>
      <c r="C23247" s="7"/>
      <c r="F23247" s="8"/>
      <c r="G23247" s="8"/>
      <c r="H23247" s="8"/>
    </row>
    <row r="23248" spans="1:8" x14ac:dyDescent="0.25">
      <c r="A23248" s="5"/>
      <c r="C23248" s="7"/>
      <c r="F23248" s="8"/>
      <c r="G23248" s="8"/>
      <c r="H23248" s="8"/>
    </row>
    <row r="23249" spans="1:8" x14ac:dyDescent="0.25">
      <c r="A23249" s="5"/>
      <c r="C23249" s="7"/>
      <c r="F23249" s="8"/>
      <c r="G23249" s="8"/>
      <c r="H23249" s="8"/>
    </row>
    <row r="23250" spans="1:8" x14ac:dyDescent="0.25">
      <c r="A23250" s="5"/>
      <c r="C23250" s="7"/>
      <c r="F23250" s="8"/>
      <c r="G23250" s="8"/>
      <c r="H23250" s="8"/>
    </row>
    <row r="23251" spans="1:8" x14ac:dyDescent="0.25">
      <c r="A23251" s="5"/>
      <c r="C23251" s="7"/>
      <c r="F23251" s="8"/>
      <c r="G23251" s="8"/>
      <c r="H23251" s="8"/>
    </row>
    <row r="23252" spans="1:8" x14ac:dyDescent="0.25">
      <c r="A23252" s="5"/>
      <c r="C23252" s="7"/>
      <c r="F23252" s="8"/>
      <c r="G23252" s="8"/>
      <c r="H23252" s="8"/>
    </row>
    <row r="23253" spans="1:8" x14ac:dyDescent="0.25">
      <c r="A23253" s="5"/>
      <c r="C23253" s="7"/>
      <c r="F23253" s="8"/>
      <c r="G23253" s="8"/>
      <c r="H23253" s="8"/>
    </row>
    <row r="23254" spans="1:8" x14ac:dyDescent="0.25">
      <c r="A23254" s="5"/>
      <c r="C23254" s="7"/>
      <c r="F23254" s="8"/>
      <c r="G23254" s="8"/>
      <c r="H23254" s="8"/>
    </row>
    <row r="23255" spans="1:8" x14ac:dyDescent="0.25">
      <c r="A23255" s="5"/>
      <c r="C23255" s="7"/>
      <c r="F23255" s="8"/>
      <c r="G23255" s="8"/>
      <c r="H23255" s="8"/>
    </row>
    <row r="23256" spans="1:8" x14ac:dyDescent="0.25">
      <c r="A23256" s="5"/>
      <c r="C23256" s="7"/>
      <c r="F23256" s="8"/>
      <c r="G23256" s="8"/>
      <c r="H23256" s="8"/>
    </row>
    <row r="23257" spans="1:8" x14ac:dyDescent="0.25">
      <c r="A23257" s="5"/>
      <c r="C23257" s="7"/>
      <c r="F23257" s="8"/>
      <c r="G23257" s="8"/>
      <c r="H23257" s="8"/>
    </row>
    <row r="23258" spans="1:8" x14ac:dyDescent="0.25">
      <c r="A23258" s="5"/>
      <c r="C23258" s="7"/>
      <c r="F23258" s="8"/>
      <c r="G23258" s="8"/>
      <c r="H23258" s="8"/>
    </row>
    <row r="23259" spans="1:8" x14ac:dyDescent="0.25">
      <c r="A23259" s="5"/>
      <c r="C23259" s="7"/>
      <c r="F23259" s="8"/>
      <c r="G23259" s="8"/>
      <c r="H23259" s="8"/>
    </row>
    <row r="23260" spans="1:8" x14ac:dyDescent="0.25">
      <c r="A23260" s="5"/>
      <c r="C23260" s="7"/>
      <c r="F23260" s="8"/>
      <c r="G23260" s="8"/>
      <c r="H23260" s="8"/>
    </row>
    <row r="23261" spans="1:8" x14ac:dyDescent="0.25">
      <c r="A23261" s="5"/>
      <c r="C23261" s="7"/>
      <c r="F23261" s="8"/>
      <c r="G23261" s="8"/>
      <c r="H23261" s="8"/>
    </row>
    <row r="23262" spans="1:8" x14ac:dyDescent="0.25">
      <c r="A23262" s="5"/>
      <c r="C23262" s="7"/>
      <c r="F23262" s="8"/>
      <c r="G23262" s="8"/>
      <c r="H23262" s="8"/>
    </row>
    <row r="23263" spans="1:8" x14ac:dyDescent="0.25">
      <c r="A23263" s="5"/>
      <c r="C23263" s="7"/>
      <c r="F23263" s="8"/>
      <c r="G23263" s="8"/>
      <c r="H23263" s="8"/>
    </row>
    <row r="23264" spans="1:8" x14ac:dyDescent="0.25">
      <c r="A23264" s="5"/>
      <c r="C23264" s="7"/>
      <c r="F23264" s="8"/>
      <c r="G23264" s="8"/>
      <c r="H23264" s="8"/>
    </row>
    <row r="23265" spans="1:8" x14ac:dyDescent="0.25">
      <c r="A23265" s="5"/>
      <c r="C23265" s="7"/>
      <c r="F23265" s="8"/>
      <c r="G23265" s="8"/>
      <c r="H23265" s="8"/>
    </row>
    <row r="23266" spans="1:8" x14ac:dyDescent="0.25">
      <c r="A23266" s="5"/>
      <c r="C23266" s="7"/>
      <c r="F23266" s="8"/>
      <c r="G23266" s="8"/>
      <c r="H23266" s="8"/>
    </row>
    <row r="23267" spans="1:8" x14ac:dyDescent="0.25">
      <c r="A23267" s="5"/>
      <c r="C23267" s="7"/>
      <c r="F23267" s="8"/>
      <c r="G23267" s="8"/>
      <c r="H23267" s="8"/>
    </row>
    <row r="23268" spans="1:8" x14ac:dyDescent="0.25">
      <c r="A23268" s="5"/>
      <c r="C23268" s="7"/>
      <c r="F23268" s="8"/>
      <c r="G23268" s="8"/>
      <c r="H23268" s="8"/>
    </row>
    <row r="23269" spans="1:8" x14ac:dyDescent="0.25">
      <c r="A23269" s="5"/>
      <c r="C23269" s="7"/>
      <c r="F23269" s="8"/>
      <c r="G23269" s="8"/>
      <c r="H23269" s="8"/>
    </row>
    <row r="23270" spans="1:8" x14ac:dyDescent="0.25">
      <c r="A23270" s="5"/>
      <c r="C23270" s="7"/>
      <c r="F23270" s="8"/>
      <c r="G23270" s="8"/>
      <c r="H23270" s="8"/>
    </row>
    <row r="23271" spans="1:8" x14ac:dyDescent="0.25">
      <c r="A23271" s="5"/>
      <c r="C23271" s="7"/>
      <c r="F23271" s="8"/>
      <c r="G23271" s="8"/>
      <c r="H23271" s="8"/>
    </row>
    <row r="23272" spans="1:8" x14ac:dyDescent="0.25">
      <c r="A23272" s="5"/>
      <c r="C23272" s="7"/>
      <c r="F23272" s="8"/>
      <c r="G23272" s="8"/>
      <c r="H23272" s="8"/>
    </row>
    <row r="23273" spans="1:8" x14ac:dyDescent="0.25">
      <c r="A23273" s="5"/>
      <c r="C23273" s="7"/>
      <c r="F23273" s="8"/>
      <c r="G23273" s="8"/>
      <c r="H23273" s="8"/>
    </row>
    <row r="23274" spans="1:8" x14ac:dyDescent="0.25">
      <c r="A23274" s="5"/>
      <c r="C23274" s="7"/>
      <c r="F23274" s="8"/>
      <c r="G23274" s="8"/>
      <c r="H23274" s="8"/>
    </row>
    <row r="23275" spans="1:8" x14ac:dyDescent="0.25">
      <c r="A23275" s="5"/>
      <c r="C23275" s="7"/>
      <c r="F23275" s="8"/>
      <c r="G23275" s="8"/>
      <c r="H23275" s="8"/>
    </row>
    <row r="23276" spans="1:8" x14ac:dyDescent="0.25">
      <c r="A23276" s="5"/>
      <c r="C23276" s="7"/>
      <c r="F23276" s="8"/>
      <c r="G23276" s="8"/>
      <c r="H23276" s="8"/>
    </row>
    <row r="23277" spans="1:8" x14ac:dyDescent="0.25">
      <c r="A23277" s="5"/>
      <c r="C23277" s="7"/>
      <c r="F23277" s="8"/>
      <c r="G23277" s="8"/>
      <c r="H23277" s="8"/>
    </row>
    <row r="23278" spans="1:8" x14ac:dyDescent="0.25">
      <c r="A23278" s="5"/>
      <c r="C23278" s="7"/>
      <c r="F23278" s="8"/>
      <c r="G23278" s="8"/>
      <c r="H23278" s="8"/>
    </row>
    <row r="23279" spans="1:8" x14ac:dyDescent="0.25">
      <c r="A23279" s="5"/>
      <c r="C23279" s="7"/>
      <c r="F23279" s="8"/>
      <c r="G23279" s="8"/>
      <c r="H23279" s="8"/>
    </row>
    <row r="23280" spans="1:8" x14ac:dyDescent="0.25">
      <c r="A23280" s="5"/>
      <c r="C23280" s="7"/>
      <c r="F23280" s="8"/>
      <c r="G23280" s="8"/>
      <c r="H23280" s="8"/>
    </row>
    <row r="23281" spans="1:8" x14ac:dyDescent="0.25">
      <c r="A23281" s="5"/>
      <c r="C23281" s="7"/>
      <c r="F23281" s="8"/>
      <c r="G23281" s="8"/>
      <c r="H23281" s="8"/>
    </row>
    <row r="23282" spans="1:8" x14ac:dyDescent="0.25">
      <c r="A23282" s="5"/>
      <c r="C23282" s="7"/>
      <c r="F23282" s="8"/>
      <c r="G23282" s="8"/>
      <c r="H23282" s="8"/>
    </row>
    <row r="23283" spans="1:8" x14ac:dyDescent="0.25">
      <c r="A23283" s="5"/>
      <c r="C23283" s="7"/>
      <c r="F23283" s="8"/>
      <c r="G23283" s="8"/>
      <c r="H23283" s="8"/>
    </row>
    <row r="23284" spans="1:8" x14ac:dyDescent="0.25">
      <c r="A23284" s="5"/>
      <c r="C23284" s="7"/>
      <c r="F23284" s="8"/>
      <c r="G23284" s="8"/>
      <c r="H23284" s="8"/>
    </row>
    <row r="23285" spans="1:8" x14ac:dyDescent="0.25">
      <c r="A23285" s="5"/>
      <c r="C23285" s="7"/>
      <c r="F23285" s="8"/>
      <c r="G23285" s="8"/>
      <c r="H23285" s="8"/>
    </row>
    <row r="23286" spans="1:8" x14ac:dyDescent="0.25">
      <c r="A23286" s="5"/>
      <c r="C23286" s="7"/>
      <c r="F23286" s="8"/>
      <c r="G23286" s="8"/>
      <c r="H23286" s="8"/>
    </row>
    <row r="23287" spans="1:8" x14ac:dyDescent="0.25">
      <c r="A23287" s="5"/>
      <c r="C23287" s="7"/>
      <c r="F23287" s="8"/>
      <c r="G23287" s="8"/>
      <c r="H23287" s="8"/>
    </row>
    <row r="23288" spans="1:8" x14ac:dyDescent="0.25">
      <c r="A23288" s="5"/>
      <c r="C23288" s="7"/>
      <c r="F23288" s="8"/>
      <c r="G23288" s="8"/>
      <c r="H23288" s="8"/>
    </row>
    <row r="23289" spans="1:8" x14ac:dyDescent="0.25">
      <c r="A23289" s="5"/>
      <c r="C23289" s="7"/>
      <c r="F23289" s="8"/>
      <c r="G23289" s="8"/>
      <c r="H23289" s="8"/>
    </row>
    <row r="23290" spans="1:8" x14ac:dyDescent="0.25">
      <c r="A23290" s="5"/>
      <c r="C23290" s="7"/>
      <c r="F23290" s="8"/>
      <c r="G23290" s="8"/>
      <c r="H23290" s="8"/>
    </row>
    <row r="23291" spans="1:8" x14ac:dyDescent="0.25">
      <c r="A23291" s="5"/>
      <c r="C23291" s="7"/>
      <c r="F23291" s="8"/>
      <c r="G23291" s="8"/>
      <c r="H23291" s="8"/>
    </row>
    <row r="23292" spans="1:8" x14ac:dyDescent="0.25">
      <c r="A23292" s="5"/>
      <c r="C23292" s="7"/>
      <c r="F23292" s="8"/>
      <c r="G23292" s="8"/>
      <c r="H23292" s="8"/>
    </row>
    <row r="23293" spans="1:8" x14ac:dyDescent="0.25">
      <c r="A23293" s="5"/>
      <c r="C23293" s="7"/>
      <c r="F23293" s="8"/>
      <c r="G23293" s="8"/>
      <c r="H23293" s="8"/>
    </row>
    <row r="23294" spans="1:8" x14ac:dyDescent="0.25">
      <c r="A23294" s="5"/>
      <c r="C23294" s="7"/>
      <c r="F23294" s="8"/>
      <c r="G23294" s="8"/>
      <c r="H23294" s="8"/>
    </row>
    <row r="23295" spans="1:8" x14ac:dyDescent="0.25">
      <c r="A23295" s="5"/>
      <c r="C23295" s="7"/>
      <c r="F23295" s="8"/>
      <c r="G23295" s="8"/>
      <c r="H23295" s="8"/>
    </row>
    <row r="23296" spans="1:8" x14ac:dyDescent="0.25">
      <c r="A23296" s="5"/>
      <c r="C23296" s="7"/>
      <c r="F23296" s="8"/>
      <c r="G23296" s="8"/>
      <c r="H23296" s="8"/>
    </row>
    <row r="23297" spans="1:8" x14ac:dyDescent="0.25">
      <c r="A23297" s="5"/>
      <c r="C23297" s="7"/>
      <c r="F23297" s="8"/>
      <c r="G23297" s="8"/>
      <c r="H23297" s="8"/>
    </row>
    <row r="23298" spans="1:8" x14ac:dyDescent="0.25">
      <c r="A23298" s="5"/>
      <c r="C23298" s="7"/>
      <c r="F23298" s="8"/>
      <c r="G23298" s="8"/>
      <c r="H23298" s="8"/>
    </row>
    <row r="23299" spans="1:8" x14ac:dyDescent="0.25">
      <c r="A23299" s="5"/>
      <c r="C23299" s="7"/>
      <c r="F23299" s="8"/>
      <c r="G23299" s="8"/>
      <c r="H23299" s="8"/>
    </row>
    <row r="23300" spans="1:8" x14ac:dyDescent="0.25">
      <c r="A23300" s="5"/>
      <c r="C23300" s="7"/>
      <c r="F23300" s="8"/>
      <c r="G23300" s="8"/>
      <c r="H23300" s="8"/>
    </row>
    <row r="23301" spans="1:8" x14ac:dyDescent="0.25">
      <c r="A23301" s="5"/>
      <c r="C23301" s="7"/>
      <c r="F23301" s="8"/>
      <c r="G23301" s="8"/>
      <c r="H23301" s="8"/>
    </row>
    <row r="23302" spans="1:8" x14ac:dyDescent="0.25">
      <c r="A23302" s="5"/>
      <c r="C23302" s="7"/>
      <c r="F23302" s="8"/>
      <c r="G23302" s="8"/>
      <c r="H23302" s="8"/>
    </row>
    <row r="23303" spans="1:8" x14ac:dyDescent="0.25">
      <c r="A23303" s="5"/>
      <c r="C23303" s="7"/>
      <c r="F23303" s="8"/>
      <c r="G23303" s="8"/>
      <c r="H23303" s="8"/>
    </row>
    <row r="23304" spans="1:8" x14ac:dyDescent="0.25">
      <c r="A23304" s="5"/>
      <c r="C23304" s="7"/>
      <c r="F23304" s="8"/>
      <c r="G23304" s="8"/>
      <c r="H23304" s="8"/>
    </row>
    <row r="23305" spans="1:8" x14ac:dyDescent="0.25">
      <c r="A23305" s="5"/>
      <c r="C23305" s="7"/>
      <c r="F23305" s="8"/>
      <c r="G23305" s="8"/>
      <c r="H23305" s="8"/>
    </row>
    <row r="23306" spans="1:8" x14ac:dyDescent="0.25">
      <c r="A23306" s="5"/>
      <c r="C23306" s="7"/>
      <c r="F23306" s="8"/>
      <c r="G23306" s="8"/>
      <c r="H23306" s="8"/>
    </row>
    <row r="23307" spans="1:8" x14ac:dyDescent="0.25">
      <c r="A23307" s="5"/>
      <c r="C23307" s="7"/>
      <c r="F23307" s="8"/>
      <c r="G23307" s="8"/>
      <c r="H23307" s="8"/>
    </row>
    <row r="23308" spans="1:8" x14ac:dyDescent="0.25">
      <c r="A23308" s="5"/>
      <c r="C23308" s="7"/>
      <c r="F23308" s="8"/>
      <c r="G23308" s="8"/>
      <c r="H23308" s="8"/>
    </row>
    <row r="23309" spans="1:8" x14ac:dyDescent="0.25">
      <c r="A23309" s="5"/>
      <c r="C23309" s="7"/>
      <c r="F23309" s="8"/>
      <c r="G23309" s="8"/>
      <c r="H23309" s="8"/>
    </row>
    <row r="23310" spans="1:8" x14ac:dyDescent="0.25">
      <c r="A23310" s="5"/>
      <c r="C23310" s="7"/>
      <c r="F23310" s="8"/>
      <c r="G23310" s="8"/>
      <c r="H23310" s="8"/>
    </row>
    <row r="23311" spans="1:8" x14ac:dyDescent="0.25">
      <c r="A23311" s="5"/>
      <c r="C23311" s="7"/>
      <c r="F23311" s="8"/>
      <c r="G23311" s="8"/>
      <c r="H23311" s="8"/>
    </row>
    <row r="23312" spans="1:8" x14ac:dyDescent="0.25">
      <c r="A23312" s="5"/>
      <c r="C23312" s="7"/>
      <c r="F23312" s="8"/>
      <c r="G23312" s="8"/>
      <c r="H23312" s="8"/>
    </row>
    <row r="23313" spans="1:8" x14ac:dyDescent="0.25">
      <c r="A23313" s="5"/>
      <c r="C23313" s="7"/>
      <c r="F23313" s="8"/>
      <c r="G23313" s="8"/>
      <c r="H23313" s="8"/>
    </row>
    <row r="23314" spans="1:8" x14ac:dyDescent="0.25">
      <c r="A23314" s="5"/>
      <c r="C23314" s="7"/>
      <c r="F23314" s="8"/>
      <c r="G23314" s="8"/>
      <c r="H23314" s="8"/>
    </row>
    <row r="23315" spans="1:8" x14ac:dyDescent="0.25">
      <c r="A23315" s="5"/>
      <c r="C23315" s="7"/>
      <c r="F23315" s="8"/>
      <c r="G23315" s="8"/>
      <c r="H23315" s="8"/>
    </row>
    <row r="23316" spans="1:8" x14ac:dyDescent="0.25">
      <c r="A23316" s="5"/>
      <c r="C23316" s="7"/>
      <c r="F23316" s="8"/>
      <c r="G23316" s="8"/>
      <c r="H23316" s="8"/>
    </row>
    <row r="23317" spans="1:8" x14ac:dyDescent="0.25">
      <c r="A23317" s="5"/>
      <c r="C23317" s="7"/>
      <c r="F23317" s="8"/>
      <c r="G23317" s="8"/>
      <c r="H23317" s="8"/>
    </row>
    <row r="23318" spans="1:8" x14ac:dyDescent="0.25">
      <c r="A23318" s="5"/>
      <c r="C23318" s="7"/>
      <c r="F23318" s="8"/>
      <c r="G23318" s="8"/>
      <c r="H23318" s="8"/>
    </row>
    <row r="23319" spans="1:8" x14ac:dyDescent="0.25">
      <c r="A23319" s="5"/>
      <c r="C23319" s="7"/>
      <c r="F23319" s="8"/>
      <c r="G23319" s="8"/>
      <c r="H23319" s="8"/>
    </row>
    <row r="23320" spans="1:8" x14ac:dyDescent="0.25">
      <c r="A23320" s="5"/>
      <c r="C23320" s="7"/>
      <c r="F23320" s="8"/>
      <c r="G23320" s="8"/>
      <c r="H23320" s="8"/>
    </row>
    <row r="23321" spans="1:8" x14ac:dyDescent="0.25">
      <c r="A23321" s="5"/>
      <c r="C23321" s="7"/>
      <c r="F23321" s="8"/>
      <c r="G23321" s="8"/>
      <c r="H23321" s="8"/>
    </row>
    <row r="23322" spans="1:8" x14ac:dyDescent="0.25">
      <c r="A23322" s="5"/>
      <c r="C23322" s="7"/>
      <c r="F23322" s="8"/>
      <c r="G23322" s="8"/>
      <c r="H23322" s="8"/>
    </row>
    <row r="23323" spans="1:8" x14ac:dyDescent="0.25">
      <c r="A23323" s="5"/>
      <c r="C23323" s="7"/>
      <c r="F23323" s="8"/>
      <c r="G23323" s="8"/>
      <c r="H23323" s="8"/>
    </row>
    <row r="23324" spans="1:8" x14ac:dyDescent="0.25">
      <c r="A23324" s="5"/>
      <c r="C23324" s="7"/>
      <c r="F23324" s="8"/>
      <c r="G23324" s="8"/>
      <c r="H23324" s="8"/>
    </row>
    <row r="23325" spans="1:8" x14ac:dyDescent="0.25">
      <c r="A23325" s="5"/>
      <c r="C23325" s="7"/>
      <c r="F23325" s="8"/>
      <c r="G23325" s="8"/>
      <c r="H23325" s="8"/>
    </row>
    <row r="23326" spans="1:8" x14ac:dyDescent="0.25">
      <c r="A23326" s="5"/>
      <c r="C23326" s="7"/>
      <c r="F23326" s="8"/>
      <c r="G23326" s="8"/>
      <c r="H23326" s="8"/>
    </row>
    <row r="23327" spans="1:8" x14ac:dyDescent="0.25">
      <c r="A23327" s="5"/>
      <c r="C23327" s="7"/>
      <c r="F23327" s="8"/>
      <c r="G23327" s="8"/>
      <c r="H23327" s="8"/>
    </row>
    <row r="23328" spans="1:8" x14ac:dyDescent="0.25">
      <c r="A23328" s="5"/>
      <c r="C23328" s="7"/>
      <c r="F23328" s="8"/>
      <c r="G23328" s="8"/>
      <c r="H23328" s="8"/>
    </row>
    <row r="23329" spans="1:8" x14ac:dyDescent="0.25">
      <c r="A23329" s="5"/>
      <c r="C23329" s="7"/>
      <c r="F23329" s="8"/>
      <c r="G23329" s="8"/>
      <c r="H23329" s="8"/>
    </row>
    <row r="23330" spans="1:8" x14ac:dyDescent="0.25">
      <c r="A23330" s="5"/>
      <c r="C23330" s="7"/>
      <c r="F23330" s="8"/>
      <c r="G23330" s="8"/>
      <c r="H23330" s="8"/>
    </row>
    <row r="23331" spans="1:8" x14ac:dyDescent="0.25">
      <c r="A23331" s="5"/>
      <c r="C23331" s="7"/>
      <c r="F23331" s="8"/>
      <c r="G23331" s="8"/>
      <c r="H23331" s="8"/>
    </row>
    <row r="23332" spans="1:8" x14ac:dyDescent="0.25">
      <c r="A23332" s="5"/>
      <c r="C23332" s="7"/>
      <c r="F23332" s="8"/>
      <c r="G23332" s="8"/>
      <c r="H23332" s="8"/>
    </row>
    <row r="23333" spans="1:8" x14ac:dyDescent="0.25">
      <c r="A23333" s="5"/>
      <c r="C23333" s="7"/>
      <c r="F23333" s="8"/>
      <c r="G23333" s="8"/>
      <c r="H23333" s="8"/>
    </row>
    <row r="23334" spans="1:8" x14ac:dyDescent="0.25">
      <c r="A23334" s="5"/>
      <c r="C23334" s="7"/>
      <c r="F23334" s="8"/>
      <c r="G23334" s="8"/>
      <c r="H23334" s="8"/>
    </row>
    <row r="23335" spans="1:8" x14ac:dyDescent="0.25">
      <c r="A23335" s="5"/>
      <c r="C23335" s="7"/>
      <c r="F23335" s="8"/>
      <c r="G23335" s="8"/>
      <c r="H23335" s="8"/>
    </row>
    <row r="23336" spans="1:8" x14ac:dyDescent="0.25">
      <c r="A23336" s="5"/>
      <c r="C23336" s="7"/>
      <c r="F23336" s="8"/>
      <c r="G23336" s="8"/>
      <c r="H23336" s="8"/>
    </row>
    <row r="23337" spans="1:8" x14ac:dyDescent="0.25">
      <c r="A23337" s="5"/>
      <c r="C23337" s="7"/>
      <c r="F23337" s="8"/>
      <c r="G23337" s="8"/>
      <c r="H23337" s="8"/>
    </row>
    <row r="23338" spans="1:8" x14ac:dyDescent="0.25">
      <c r="A23338" s="5"/>
      <c r="C23338" s="7"/>
      <c r="F23338" s="8"/>
      <c r="G23338" s="8"/>
      <c r="H23338" s="8"/>
    </row>
    <row r="23339" spans="1:8" x14ac:dyDescent="0.25">
      <c r="A23339" s="5"/>
      <c r="C23339" s="7"/>
      <c r="F23339" s="8"/>
      <c r="G23339" s="8"/>
      <c r="H23339" s="8"/>
    </row>
    <row r="23340" spans="1:8" x14ac:dyDescent="0.25">
      <c r="A23340" s="5"/>
      <c r="C23340" s="7"/>
      <c r="F23340" s="8"/>
      <c r="G23340" s="8"/>
      <c r="H23340" s="8"/>
    </row>
    <row r="23341" spans="1:8" x14ac:dyDescent="0.25">
      <c r="A23341" s="5"/>
      <c r="C23341" s="7"/>
      <c r="F23341" s="8"/>
      <c r="G23341" s="8"/>
      <c r="H23341" s="8"/>
    </row>
    <row r="23342" spans="1:8" x14ac:dyDescent="0.25">
      <c r="A23342" s="5"/>
      <c r="C23342" s="7"/>
      <c r="F23342" s="8"/>
      <c r="G23342" s="8"/>
      <c r="H23342" s="8"/>
    </row>
    <row r="23343" spans="1:8" x14ac:dyDescent="0.25">
      <c r="A23343" s="5"/>
      <c r="C23343" s="7"/>
      <c r="F23343" s="8"/>
      <c r="G23343" s="8"/>
      <c r="H23343" s="8"/>
    </row>
    <row r="23344" spans="1:8" x14ac:dyDescent="0.25">
      <c r="A23344" s="5"/>
      <c r="C23344" s="7"/>
      <c r="F23344" s="8"/>
      <c r="G23344" s="8"/>
      <c r="H23344" s="8"/>
    </row>
    <row r="23345" spans="1:8" x14ac:dyDescent="0.25">
      <c r="A23345" s="5"/>
      <c r="C23345" s="7"/>
      <c r="F23345" s="8"/>
      <c r="G23345" s="8"/>
      <c r="H23345" s="8"/>
    </row>
    <row r="23346" spans="1:8" x14ac:dyDescent="0.25">
      <c r="A23346" s="5"/>
      <c r="C23346" s="7"/>
      <c r="F23346" s="8"/>
      <c r="G23346" s="8"/>
      <c r="H23346" s="8"/>
    </row>
    <row r="23347" spans="1:8" x14ac:dyDescent="0.25">
      <c r="A23347" s="5"/>
      <c r="C23347" s="7"/>
      <c r="F23347" s="8"/>
      <c r="G23347" s="8"/>
      <c r="H23347" s="8"/>
    </row>
    <row r="23348" spans="1:8" x14ac:dyDescent="0.25">
      <c r="A23348" s="5"/>
      <c r="C23348" s="7"/>
      <c r="F23348" s="8"/>
      <c r="G23348" s="8"/>
      <c r="H23348" s="8"/>
    </row>
    <row r="23349" spans="1:8" x14ac:dyDescent="0.25">
      <c r="A23349" s="5"/>
      <c r="C23349" s="7"/>
      <c r="F23349" s="8"/>
      <c r="G23349" s="8"/>
      <c r="H23349" s="8"/>
    </row>
    <row r="23350" spans="1:8" x14ac:dyDescent="0.25">
      <c r="A23350" s="5"/>
      <c r="C23350" s="7"/>
      <c r="F23350" s="8"/>
      <c r="G23350" s="8"/>
      <c r="H23350" s="8"/>
    </row>
    <row r="23351" spans="1:8" x14ac:dyDescent="0.25">
      <c r="A23351" s="5"/>
      <c r="C23351" s="7"/>
      <c r="F23351" s="8"/>
      <c r="G23351" s="8"/>
      <c r="H23351" s="8"/>
    </row>
    <row r="23352" spans="1:8" x14ac:dyDescent="0.25">
      <c r="A23352" s="5"/>
      <c r="C23352" s="7"/>
      <c r="F23352" s="8"/>
      <c r="G23352" s="8"/>
      <c r="H23352" s="8"/>
    </row>
    <row r="23353" spans="1:8" x14ac:dyDescent="0.25">
      <c r="A23353" s="5"/>
      <c r="C23353" s="7"/>
      <c r="F23353" s="8"/>
      <c r="G23353" s="8"/>
      <c r="H23353" s="8"/>
    </row>
    <row r="23354" spans="1:8" x14ac:dyDescent="0.25">
      <c r="A23354" s="5"/>
      <c r="C23354" s="7"/>
      <c r="F23354" s="8"/>
      <c r="G23354" s="8"/>
      <c r="H23354" s="8"/>
    </row>
    <row r="23355" spans="1:8" x14ac:dyDescent="0.25">
      <c r="A23355" s="5"/>
      <c r="C23355" s="7"/>
      <c r="F23355" s="8"/>
      <c r="G23355" s="8"/>
      <c r="H23355" s="8"/>
    </row>
    <row r="23356" spans="1:8" x14ac:dyDescent="0.25">
      <c r="A23356" s="5"/>
      <c r="C23356" s="7"/>
      <c r="F23356" s="8"/>
      <c r="G23356" s="8"/>
      <c r="H23356" s="8"/>
    </row>
    <row r="23357" spans="1:8" x14ac:dyDescent="0.25">
      <c r="A23357" s="5"/>
      <c r="C23357" s="7"/>
      <c r="F23357" s="8"/>
      <c r="G23357" s="8"/>
      <c r="H23357" s="8"/>
    </row>
    <row r="23358" spans="1:8" x14ac:dyDescent="0.25">
      <c r="A23358" s="5"/>
      <c r="C23358" s="7"/>
      <c r="F23358" s="8"/>
      <c r="G23358" s="8"/>
      <c r="H23358" s="8"/>
    </row>
    <row r="23359" spans="1:8" x14ac:dyDescent="0.25">
      <c r="A23359" s="5"/>
      <c r="C23359" s="7"/>
      <c r="F23359" s="8"/>
      <c r="G23359" s="8"/>
      <c r="H23359" s="8"/>
    </row>
    <row r="23360" spans="1:8" x14ac:dyDescent="0.25">
      <c r="A23360" s="5"/>
      <c r="C23360" s="7"/>
      <c r="F23360" s="8"/>
      <c r="G23360" s="8"/>
      <c r="H23360" s="8"/>
    </row>
    <row r="23361" spans="1:8" x14ac:dyDescent="0.25">
      <c r="A23361" s="5"/>
      <c r="C23361" s="7"/>
      <c r="F23361" s="8"/>
      <c r="G23361" s="8"/>
      <c r="H23361" s="8"/>
    </row>
    <row r="23362" spans="1:8" x14ac:dyDescent="0.25">
      <c r="A23362" s="5"/>
      <c r="C23362" s="7"/>
      <c r="F23362" s="8"/>
      <c r="G23362" s="8"/>
      <c r="H23362" s="8"/>
    </row>
    <row r="23363" spans="1:8" x14ac:dyDescent="0.25">
      <c r="A23363" s="5"/>
      <c r="C23363" s="7"/>
      <c r="F23363" s="8"/>
      <c r="G23363" s="8"/>
      <c r="H23363" s="8"/>
    </row>
    <row r="23364" spans="1:8" x14ac:dyDescent="0.25">
      <c r="A23364" s="5"/>
      <c r="C23364" s="7"/>
      <c r="F23364" s="8"/>
      <c r="G23364" s="8"/>
      <c r="H23364" s="8"/>
    </row>
    <row r="23365" spans="1:8" x14ac:dyDescent="0.25">
      <c r="A23365" s="5"/>
      <c r="C23365" s="7"/>
      <c r="F23365" s="8"/>
      <c r="G23365" s="8"/>
      <c r="H23365" s="8"/>
    </row>
    <row r="23366" spans="1:8" x14ac:dyDescent="0.25">
      <c r="A23366" s="5"/>
      <c r="C23366" s="7"/>
      <c r="F23366" s="8"/>
      <c r="G23366" s="8"/>
      <c r="H23366" s="8"/>
    </row>
    <row r="23367" spans="1:8" x14ac:dyDescent="0.25">
      <c r="A23367" s="5"/>
      <c r="C23367" s="7"/>
      <c r="F23367" s="8"/>
      <c r="G23367" s="8"/>
      <c r="H23367" s="8"/>
    </row>
    <row r="23368" spans="1:8" x14ac:dyDescent="0.25">
      <c r="A23368" s="5"/>
      <c r="C23368" s="7"/>
      <c r="F23368" s="8"/>
      <c r="G23368" s="8"/>
      <c r="H23368" s="8"/>
    </row>
    <row r="23369" spans="1:8" x14ac:dyDescent="0.25">
      <c r="A23369" s="5"/>
      <c r="C23369" s="7"/>
      <c r="F23369" s="8"/>
      <c r="G23369" s="8"/>
      <c r="H23369" s="8"/>
    </row>
    <row r="23370" spans="1:8" x14ac:dyDescent="0.25">
      <c r="A23370" s="5"/>
      <c r="C23370" s="7"/>
      <c r="F23370" s="8"/>
      <c r="G23370" s="8"/>
      <c r="H23370" s="8"/>
    </row>
    <row r="23371" spans="1:8" x14ac:dyDescent="0.25">
      <c r="A23371" s="5"/>
      <c r="C23371" s="7"/>
      <c r="F23371" s="8"/>
      <c r="G23371" s="8"/>
      <c r="H23371" s="8"/>
    </row>
    <row r="23372" spans="1:8" x14ac:dyDescent="0.25">
      <c r="A23372" s="5"/>
      <c r="C23372" s="7"/>
      <c r="F23372" s="8"/>
      <c r="G23372" s="8"/>
      <c r="H23372" s="8"/>
    </row>
    <row r="23373" spans="1:8" x14ac:dyDescent="0.25">
      <c r="A23373" s="5"/>
      <c r="C23373" s="7"/>
      <c r="F23373" s="8"/>
      <c r="G23373" s="8"/>
      <c r="H23373" s="8"/>
    </row>
    <row r="23374" spans="1:8" x14ac:dyDescent="0.25">
      <c r="A23374" s="5"/>
      <c r="C23374" s="7"/>
      <c r="F23374" s="8"/>
      <c r="G23374" s="8"/>
      <c r="H23374" s="8"/>
    </row>
    <row r="23375" spans="1:8" x14ac:dyDescent="0.25">
      <c r="A23375" s="5"/>
      <c r="C23375" s="7"/>
      <c r="F23375" s="8"/>
      <c r="G23375" s="8"/>
      <c r="H23375" s="8"/>
    </row>
    <row r="23376" spans="1:8" x14ac:dyDescent="0.25">
      <c r="A23376" s="5"/>
      <c r="C23376" s="7"/>
      <c r="F23376" s="8"/>
      <c r="G23376" s="8"/>
      <c r="H23376" s="8"/>
    </row>
    <row r="23377" spans="1:8" x14ac:dyDescent="0.25">
      <c r="A23377" s="5"/>
      <c r="C23377" s="7"/>
      <c r="F23377" s="8"/>
      <c r="G23377" s="8"/>
      <c r="H23377" s="8"/>
    </row>
    <row r="23378" spans="1:8" x14ac:dyDescent="0.25">
      <c r="A23378" s="5"/>
      <c r="C23378" s="7"/>
      <c r="F23378" s="8"/>
      <c r="G23378" s="8"/>
      <c r="H23378" s="8"/>
    </row>
    <row r="23379" spans="1:8" x14ac:dyDescent="0.25">
      <c r="A23379" s="5"/>
      <c r="C23379" s="7"/>
      <c r="F23379" s="8"/>
      <c r="G23379" s="8"/>
      <c r="H23379" s="8"/>
    </row>
    <row r="23380" spans="1:8" x14ac:dyDescent="0.25">
      <c r="A23380" s="5"/>
      <c r="C23380" s="7"/>
      <c r="F23380" s="8"/>
      <c r="G23380" s="8"/>
      <c r="H23380" s="8"/>
    </row>
    <row r="23381" spans="1:8" x14ac:dyDescent="0.25">
      <c r="A23381" s="5"/>
      <c r="C23381" s="7"/>
      <c r="F23381" s="8"/>
      <c r="G23381" s="8"/>
      <c r="H23381" s="8"/>
    </row>
    <row r="23382" spans="1:8" x14ac:dyDescent="0.25">
      <c r="A23382" s="5"/>
      <c r="C23382" s="7"/>
      <c r="F23382" s="8"/>
      <c r="G23382" s="8"/>
      <c r="H23382" s="8"/>
    </row>
    <row r="23383" spans="1:8" x14ac:dyDescent="0.25">
      <c r="A23383" s="5"/>
      <c r="C23383" s="7"/>
      <c r="F23383" s="8"/>
      <c r="G23383" s="8"/>
      <c r="H23383" s="8"/>
    </row>
    <row r="23384" spans="1:8" x14ac:dyDescent="0.25">
      <c r="A23384" s="5"/>
      <c r="C23384" s="7"/>
      <c r="F23384" s="8"/>
      <c r="G23384" s="8"/>
      <c r="H23384" s="8"/>
    </row>
    <row r="23385" spans="1:8" x14ac:dyDescent="0.25">
      <c r="A23385" s="5"/>
      <c r="C23385" s="7"/>
      <c r="F23385" s="8"/>
      <c r="G23385" s="8"/>
      <c r="H23385" s="8"/>
    </row>
    <row r="23386" spans="1:8" x14ac:dyDescent="0.25">
      <c r="A23386" s="5"/>
      <c r="C23386" s="7"/>
      <c r="F23386" s="8"/>
      <c r="G23386" s="8"/>
      <c r="H23386" s="8"/>
    </row>
    <row r="23387" spans="1:8" x14ac:dyDescent="0.25">
      <c r="A23387" s="5"/>
      <c r="C23387" s="7"/>
      <c r="F23387" s="8"/>
      <c r="G23387" s="8"/>
      <c r="H23387" s="8"/>
    </row>
    <row r="23388" spans="1:8" x14ac:dyDescent="0.25">
      <c r="A23388" s="5"/>
      <c r="C23388" s="7"/>
      <c r="F23388" s="8"/>
      <c r="G23388" s="8"/>
      <c r="H23388" s="8"/>
    </row>
    <row r="23389" spans="1:8" x14ac:dyDescent="0.25">
      <c r="A23389" s="5"/>
      <c r="C23389" s="7"/>
      <c r="F23389" s="8"/>
      <c r="G23389" s="8"/>
      <c r="H23389" s="8"/>
    </row>
    <row r="23390" spans="1:8" x14ac:dyDescent="0.25">
      <c r="A23390" s="5"/>
      <c r="C23390" s="7"/>
      <c r="F23390" s="8"/>
      <c r="G23390" s="8"/>
      <c r="H23390" s="8"/>
    </row>
    <row r="23391" spans="1:8" x14ac:dyDescent="0.25">
      <c r="A23391" s="5"/>
      <c r="C23391" s="7"/>
      <c r="F23391" s="8"/>
      <c r="G23391" s="8"/>
      <c r="H23391" s="8"/>
    </row>
    <row r="23392" spans="1:8" x14ac:dyDescent="0.25">
      <c r="A23392" s="5"/>
      <c r="C23392" s="7"/>
      <c r="F23392" s="8"/>
      <c r="G23392" s="8"/>
      <c r="H23392" s="8"/>
    </row>
    <row r="23393" spans="1:8" x14ac:dyDescent="0.25">
      <c r="A23393" s="5"/>
      <c r="C23393" s="7"/>
      <c r="F23393" s="8"/>
      <c r="G23393" s="8"/>
      <c r="H23393" s="8"/>
    </row>
    <row r="23394" spans="1:8" x14ac:dyDescent="0.25">
      <c r="A23394" s="5"/>
      <c r="C23394" s="7"/>
      <c r="F23394" s="8"/>
      <c r="G23394" s="8"/>
      <c r="H23394" s="8"/>
    </row>
    <row r="23395" spans="1:8" x14ac:dyDescent="0.25">
      <c r="A23395" s="5"/>
      <c r="C23395" s="7"/>
      <c r="F23395" s="8"/>
      <c r="G23395" s="8"/>
      <c r="H23395" s="8"/>
    </row>
    <row r="23396" spans="1:8" x14ac:dyDescent="0.25">
      <c r="A23396" s="5"/>
      <c r="C23396" s="7"/>
      <c r="F23396" s="8"/>
      <c r="G23396" s="8"/>
      <c r="H23396" s="8"/>
    </row>
    <row r="23397" spans="1:8" x14ac:dyDescent="0.25">
      <c r="A23397" s="5"/>
      <c r="C23397" s="7"/>
      <c r="F23397" s="8"/>
      <c r="G23397" s="8"/>
      <c r="H23397" s="8"/>
    </row>
    <row r="23398" spans="1:8" x14ac:dyDescent="0.25">
      <c r="A23398" s="5"/>
      <c r="C23398" s="7"/>
      <c r="F23398" s="8"/>
      <c r="G23398" s="8"/>
      <c r="H23398" s="8"/>
    </row>
    <row r="23399" spans="1:8" x14ac:dyDescent="0.25">
      <c r="A23399" s="5"/>
      <c r="C23399" s="7"/>
      <c r="F23399" s="8"/>
      <c r="G23399" s="8"/>
      <c r="H23399" s="8"/>
    </row>
    <row r="23400" spans="1:8" x14ac:dyDescent="0.25">
      <c r="A23400" s="5"/>
      <c r="C23400" s="7"/>
      <c r="F23400" s="8"/>
      <c r="G23400" s="8"/>
      <c r="H23400" s="8"/>
    </row>
    <row r="23401" spans="1:8" x14ac:dyDescent="0.25">
      <c r="A23401" s="5"/>
      <c r="C23401" s="7"/>
      <c r="F23401" s="8"/>
      <c r="G23401" s="8"/>
      <c r="H23401" s="8"/>
    </row>
    <row r="23402" spans="1:8" x14ac:dyDescent="0.25">
      <c r="A23402" s="5"/>
      <c r="C23402" s="7"/>
      <c r="F23402" s="8"/>
      <c r="G23402" s="8"/>
      <c r="H23402" s="8"/>
    </row>
    <row r="23403" spans="1:8" x14ac:dyDescent="0.25">
      <c r="A23403" s="5"/>
      <c r="C23403" s="7"/>
      <c r="F23403" s="8"/>
      <c r="G23403" s="8"/>
      <c r="H23403" s="8"/>
    </row>
    <row r="23404" spans="1:8" x14ac:dyDescent="0.25">
      <c r="A23404" s="5"/>
      <c r="C23404" s="7"/>
      <c r="F23404" s="8"/>
      <c r="G23404" s="8"/>
      <c r="H23404" s="8"/>
    </row>
    <row r="23405" spans="1:8" x14ac:dyDescent="0.25">
      <c r="A23405" s="5"/>
      <c r="C23405" s="7"/>
      <c r="F23405" s="8"/>
      <c r="G23405" s="8"/>
      <c r="H23405" s="8"/>
    </row>
    <row r="23406" spans="1:8" x14ac:dyDescent="0.25">
      <c r="A23406" s="5"/>
      <c r="C23406" s="7"/>
      <c r="F23406" s="8"/>
      <c r="G23406" s="8"/>
      <c r="H23406" s="8"/>
    </row>
    <row r="23407" spans="1:8" x14ac:dyDescent="0.25">
      <c r="A23407" s="5"/>
      <c r="C23407" s="7"/>
      <c r="F23407" s="8"/>
      <c r="G23407" s="8"/>
      <c r="H23407" s="8"/>
    </row>
    <row r="23408" spans="1:8" x14ac:dyDescent="0.25">
      <c r="A23408" s="5"/>
      <c r="C23408" s="7"/>
      <c r="F23408" s="8"/>
      <c r="G23408" s="8"/>
      <c r="H23408" s="8"/>
    </row>
    <row r="23409" spans="1:8" x14ac:dyDescent="0.25">
      <c r="A23409" s="5"/>
      <c r="C23409" s="7"/>
      <c r="F23409" s="8"/>
      <c r="G23409" s="8"/>
      <c r="H23409" s="8"/>
    </row>
    <row r="23410" spans="1:8" x14ac:dyDescent="0.25">
      <c r="A23410" s="5"/>
      <c r="C23410" s="7"/>
      <c r="F23410" s="8"/>
      <c r="G23410" s="8"/>
      <c r="H23410" s="8"/>
    </row>
    <row r="23411" spans="1:8" x14ac:dyDescent="0.25">
      <c r="A23411" s="5"/>
      <c r="C23411" s="7"/>
      <c r="F23411" s="8"/>
      <c r="G23411" s="8"/>
      <c r="H23411" s="8"/>
    </row>
    <row r="23412" spans="1:8" x14ac:dyDescent="0.25">
      <c r="A23412" s="5"/>
      <c r="C23412" s="7"/>
      <c r="F23412" s="8"/>
      <c r="G23412" s="8"/>
      <c r="H23412" s="8"/>
    </row>
    <row r="23413" spans="1:8" x14ac:dyDescent="0.25">
      <c r="A23413" s="5"/>
      <c r="C23413" s="7"/>
      <c r="F23413" s="8"/>
      <c r="G23413" s="8"/>
      <c r="H23413" s="8"/>
    </row>
    <row r="23414" spans="1:8" x14ac:dyDescent="0.25">
      <c r="A23414" s="5"/>
      <c r="C23414" s="7"/>
      <c r="F23414" s="8"/>
      <c r="G23414" s="8"/>
      <c r="H23414" s="8"/>
    </row>
    <row r="23415" spans="1:8" x14ac:dyDescent="0.25">
      <c r="A23415" s="5"/>
      <c r="C23415" s="7"/>
      <c r="F23415" s="8"/>
      <c r="G23415" s="8"/>
      <c r="H23415" s="8"/>
    </row>
    <row r="23416" spans="1:8" x14ac:dyDescent="0.25">
      <c r="A23416" s="5"/>
      <c r="C23416" s="7"/>
      <c r="F23416" s="8"/>
      <c r="G23416" s="8"/>
      <c r="H23416" s="8"/>
    </row>
    <row r="23417" spans="1:8" x14ac:dyDescent="0.25">
      <c r="A23417" s="5"/>
      <c r="C23417" s="7"/>
      <c r="F23417" s="8"/>
      <c r="G23417" s="8"/>
      <c r="H23417" s="8"/>
    </row>
    <row r="23418" spans="1:8" x14ac:dyDescent="0.25">
      <c r="A23418" s="5"/>
      <c r="C23418" s="7"/>
      <c r="F23418" s="8"/>
      <c r="G23418" s="8"/>
      <c r="H23418" s="8"/>
    </row>
    <row r="23419" spans="1:8" x14ac:dyDescent="0.25">
      <c r="A23419" s="5"/>
      <c r="C23419" s="7"/>
      <c r="F23419" s="8"/>
      <c r="G23419" s="8"/>
      <c r="H23419" s="8"/>
    </row>
    <row r="23420" spans="1:8" x14ac:dyDescent="0.25">
      <c r="A23420" s="5"/>
      <c r="C23420" s="7"/>
      <c r="F23420" s="8"/>
      <c r="G23420" s="8"/>
      <c r="H23420" s="8"/>
    </row>
    <row r="23421" spans="1:8" x14ac:dyDescent="0.25">
      <c r="A23421" s="5"/>
      <c r="C23421" s="7"/>
      <c r="F23421" s="8"/>
      <c r="G23421" s="8"/>
      <c r="H23421" s="8"/>
    </row>
    <row r="23422" spans="1:8" x14ac:dyDescent="0.25">
      <c r="A23422" s="5"/>
      <c r="C23422" s="7"/>
      <c r="F23422" s="8"/>
      <c r="G23422" s="8"/>
      <c r="H23422" s="8"/>
    </row>
    <row r="23423" spans="1:8" x14ac:dyDescent="0.25">
      <c r="A23423" s="5"/>
      <c r="C23423" s="7"/>
      <c r="F23423" s="8"/>
      <c r="G23423" s="8"/>
      <c r="H23423" s="8"/>
    </row>
    <row r="23424" spans="1:8" x14ac:dyDescent="0.25">
      <c r="A23424" s="5"/>
      <c r="C23424" s="7"/>
      <c r="F23424" s="8"/>
      <c r="G23424" s="8"/>
      <c r="H23424" s="8"/>
    </row>
    <row r="23425" spans="1:8" x14ac:dyDescent="0.25">
      <c r="A23425" s="5"/>
      <c r="C23425" s="7"/>
      <c r="F23425" s="8"/>
      <c r="G23425" s="8"/>
      <c r="H23425" s="8"/>
    </row>
    <row r="23426" spans="1:8" x14ac:dyDescent="0.25">
      <c r="A23426" s="5"/>
      <c r="C23426" s="7"/>
      <c r="F23426" s="8"/>
      <c r="G23426" s="8"/>
      <c r="H23426" s="8"/>
    </row>
    <row r="23427" spans="1:8" x14ac:dyDescent="0.25">
      <c r="A23427" s="5"/>
      <c r="C23427" s="7"/>
      <c r="F23427" s="8"/>
      <c r="G23427" s="8"/>
      <c r="H23427" s="8"/>
    </row>
    <row r="23428" spans="1:8" x14ac:dyDescent="0.25">
      <c r="A23428" s="5"/>
      <c r="C23428" s="7"/>
      <c r="F23428" s="8"/>
      <c r="G23428" s="8"/>
      <c r="H23428" s="8"/>
    </row>
    <row r="23429" spans="1:8" x14ac:dyDescent="0.25">
      <c r="A23429" s="5"/>
      <c r="C23429" s="7"/>
      <c r="F23429" s="8"/>
      <c r="G23429" s="8"/>
      <c r="H23429" s="8"/>
    </row>
    <row r="23430" spans="1:8" x14ac:dyDescent="0.25">
      <c r="A23430" s="5"/>
      <c r="C23430" s="7"/>
      <c r="F23430" s="8"/>
      <c r="G23430" s="8"/>
      <c r="H23430" s="8"/>
    </row>
    <row r="23431" spans="1:8" x14ac:dyDescent="0.25">
      <c r="A23431" s="5"/>
      <c r="C23431" s="7"/>
      <c r="F23431" s="8"/>
      <c r="G23431" s="8"/>
      <c r="H23431" s="8"/>
    </row>
    <row r="23432" spans="1:8" x14ac:dyDescent="0.25">
      <c r="A23432" s="5"/>
      <c r="C23432" s="7"/>
      <c r="F23432" s="8"/>
      <c r="G23432" s="8"/>
      <c r="H23432" s="8"/>
    </row>
    <row r="23433" spans="1:8" x14ac:dyDescent="0.25">
      <c r="A23433" s="5"/>
      <c r="C23433" s="7"/>
      <c r="F23433" s="8"/>
      <c r="G23433" s="8"/>
      <c r="H23433" s="8"/>
    </row>
    <row r="23434" spans="1:8" x14ac:dyDescent="0.25">
      <c r="A23434" s="5"/>
      <c r="C23434" s="7"/>
      <c r="F23434" s="8"/>
      <c r="G23434" s="8"/>
      <c r="H23434" s="8"/>
    </row>
    <row r="23435" spans="1:8" x14ac:dyDescent="0.25">
      <c r="A23435" s="5"/>
      <c r="C23435" s="7"/>
      <c r="F23435" s="8"/>
      <c r="G23435" s="8"/>
      <c r="H23435" s="8"/>
    </row>
    <row r="23436" spans="1:8" x14ac:dyDescent="0.25">
      <c r="A23436" s="5"/>
      <c r="C23436" s="7"/>
      <c r="F23436" s="8"/>
      <c r="G23436" s="8"/>
      <c r="H23436" s="8"/>
    </row>
    <row r="23437" spans="1:8" x14ac:dyDescent="0.25">
      <c r="A23437" s="5"/>
      <c r="C23437" s="7"/>
      <c r="F23437" s="8"/>
      <c r="G23437" s="8"/>
      <c r="H23437" s="8"/>
    </row>
    <row r="23438" spans="1:8" x14ac:dyDescent="0.25">
      <c r="A23438" s="5"/>
      <c r="C23438" s="7"/>
      <c r="F23438" s="8"/>
      <c r="G23438" s="8"/>
      <c r="H23438" s="8"/>
    </row>
    <row r="23439" spans="1:8" x14ac:dyDescent="0.25">
      <c r="A23439" s="5"/>
      <c r="C23439" s="7"/>
      <c r="F23439" s="8"/>
      <c r="G23439" s="8"/>
      <c r="H23439" s="8"/>
    </row>
    <row r="23440" spans="1:8" x14ac:dyDescent="0.25">
      <c r="A23440" s="5"/>
      <c r="C23440" s="7"/>
      <c r="F23440" s="8"/>
      <c r="G23440" s="8"/>
      <c r="H23440" s="8"/>
    </row>
    <row r="23441" spans="1:8" x14ac:dyDescent="0.25">
      <c r="A23441" s="5"/>
      <c r="C23441" s="7"/>
      <c r="F23441" s="8"/>
      <c r="G23441" s="8"/>
      <c r="H23441" s="8"/>
    </row>
    <row r="23442" spans="1:8" x14ac:dyDescent="0.25">
      <c r="A23442" s="5"/>
      <c r="C23442" s="7"/>
      <c r="F23442" s="8"/>
      <c r="G23442" s="8"/>
      <c r="H23442" s="8"/>
    </row>
    <row r="23443" spans="1:8" x14ac:dyDescent="0.25">
      <c r="A23443" s="5"/>
      <c r="C23443" s="7"/>
      <c r="F23443" s="8"/>
      <c r="G23443" s="8"/>
      <c r="H23443" s="8"/>
    </row>
    <row r="23444" spans="1:8" x14ac:dyDescent="0.25">
      <c r="A23444" s="5"/>
      <c r="C23444" s="7"/>
      <c r="F23444" s="8"/>
      <c r="G23444" s="8"/>
      <c r="H23444" s="8"/>
    </row>
    <row r="23445" spans="1:8" x14ac:dyDescent="0.25">
      <c r="A23445" s="5"/>
      <c r="C23445" s="7"/>
      <c r="F23445" s="8"/>
      <c r="G23445" s="8"/>
      <c r="H23445" s="8"/>
    </row>
    <row r="23446" spans="1:8" x14ac:dyDescent="0.25">
      <c r="A23446" s="5"/>
      <c r="C23446" s="7"/>
      <c r="F23446" s="8"/>
      <c r="G23446" s="8"/>
      <c r="H23446" s="8"/>
    </row>
    <row r="23447" spans="1:8" x14ac:dyDescent="0.25">
      <c r="A23447" s="5"/>
      <c r="C23447" s="7"/>
      <c r="F23447" s="8"/>
      <c r="G23447" s="8"/>
      <c r="H23447" s="8"/>
    </row>
    <row r="23448" spans="1:8" x14ac:dyDescent="0.25">
      <c r="A23448" s="5"/>
      <c r="C23448" s="7"/>
      <c r="F23448" s="8"/>
      <c r="G23448" s="8"/>
      <c r="H23448" s="8"/>
    </row>
    <row r="23449" spans="1:8" x14ac:dyDescent="0.25">
      <c r="A23449" s="5"/>
      <c r="C23449" s="7"/>
      <c r="F23449" s="8"/>
      <c r="G23449" s="8"/>
      <c r="H23449" s="8"/>
    </row>
    <row r="23450" spans="1:8" x14ac:dyDescent="0.25">
      <c r="A23450" s="5"/>
      <c r="C23450" s="7"/>
      <c r="F23450" s="8"/>
      <c r="G23450" s="8"/>
      <c r="H23450" s="8"/>
    </row>
    <row r="23451" spans="1:8" x14ac:dyDescent="0.25">
      <c r="A23451" s="5"/>
      <c r="C23451" s="7"/>
      <c r="F23451" s="8"/>
      <c r="G23451" s="8"/>
      <c r="H23451" s="8"/>
    </row>
    <row r="23452" spans="1:8" x14ac:dyDescent="0.25">
      <c r="A23452" s="5"/>
      <c r="C23452" s="7"/>
      <c r="F23452" s="8"/>
      <c r="G23452" s="8"/>
      <c r="H23452" s="8"/>
    </row>
    <row r="23453" spans="1:8" x14ac:dyDescent="0.25">
      <c r="A23453" s="5"/>
      <c r="C23453" s="7"/>
      <c r="F23453" s="8"/>
      <c r="G23453" s="8"/>
      <c r="H23453" s="8"/>
    </row>
    <row r="23454" spans="1:8" x14ac:dyDescent="0.25">
      <c r="A23454" s="5"/>
      <c r="C23454" s="7"/>
      <c r="F23454" s="8"/>
      <c r="G23454" s="8"/>
      <c r="H23454" s="8"/>
    </row>
    <row r="23455" spans="1:8" x14ac:dyDescent="0.25">
      <c r="A23455" s="5"/>
      <c r="C23455" s="7"/>
      <c r="F23455" s="8"/>
      <c r="G23455" s="8"/>
      <c r="H23455" s="8"/>
    </row>
    <row r="23456" spans="1:8" x14ac:dyDescent="0.25">
      <c r="A23456" s="5"/>
      <c r="C23456" s="7"/>
      <c r="F23456" s="8"/>
      <c r="G23456" s="8"/>
      <c r="H23456" s="8"/>
    </row>
    <row r="23457" spans="1:8" x14ac:dyDescent="0.25">
      <c r="A23457" s="5"/>
      <c r="C23457" s="7"/>
      <c r="F23457" s="8"/>
      <c r="G23457" s="8"/>
      <c r="H23457" s="8"/>
    </row>
    <row r="23458" spans="1:8" x14ac:dyDescent="0.25">
      <c r="A23458" s="5"/>
      <c r="C23458" s="7"/>
      <c r="F23458" s="8"/>
      <c r="G23458" s="8"/>
      <c r="H23458" s="8"/>
    </row>
    <row r="23459" spans="1:8" x14ac:dyDescent="0.25">
      <c r="A23459" s="5"/>
      <c r="C23459" s="7"/>
      <c r="F23459" s="8"/>
      <c r="G23459" s="8"/>
      <c r="H23459" s="8"/>
    </row>
    <row r="23460" spans="1:8" x14ac:dyDescent="0.25">
      <c r="A23460" s="5"/>
      <c r="C23460" s="7"/>
      <c r="F23460" s="8"/>
      <c r="G23460" s="8"/>
      <c r="H23460" s="8"/>
    </row>
    <row r="23461" spans="1:8" x14ac:dyDescent="0.25">
      <c r="A23461" s="5"/>
      <c r="C23461" s="7"/>
      <c r="F23461" s="8"/>
      <c r="G23461" s="8"/>
      <c r="H23461" s="8"/>
    </row>
    <row r="23462" spans="1:8" x14ac:dyDescent="0.25">
      <c r="A23462" s="5"/>
      <c r="C23462" s="7"/>
      <c r="F23462" s="8"/>
      <c r="G23462" s="8"/>
      <c r="H23462" s="8"/>
    </row>
    <row r="23463" spans="1:8" x14ac:dyDescent="0.25">
      <c r="A23463" s="5"/>
      <c r="C23463" s="7"/>
      <c r="F23463" s="8"/>
      <c r="G23463" s="8"/>
      <c r="H23463" s="8"/>
    </row>
    <row r="23464" spans="1:8" x14ac:dyDescent="0.25">
      <c r="A23464" s="5"/>
      <c r="C23464" s="7"/>
      <c r="F23464" s="8"/>
      <c r="G23464" s="8"/>
      <c r="H23464" s="8"/>
    </row>
    <row r="23465" spans="1:8" x14ac:dyDescent="0.25">
      <c r="A23465" s="5"/>
      <c r="C23465" s="7"/>
      <c r="F23465" s="8"/>
      <c r="G23465" s="8"/>
      <c r="H23465" s="8"/>
    </row>
    <row r="23466" spans="1:8" x14ac:dyDescent="0.25">
      <c r="A23466" s="5"/>
      <c r="C23466" s="7"/>
      <c r="F23466" s="8"/>
      <c r="G23466" s="8"/>
      <c r="H23466" s="8"/>
    </row>
    <row r="23467" spans="1:8" x14ac:dyDescent="0.25">
      <c r="A23467" s="5"/>
      <c r="C23467" s="7"/>
      <c r="F23467" s="8"/>
      <c r="G23467" s="8"/>
      <c r="H23467" s="8"/>
    </row>
    <row r="23468" spans="1:8" x14ac:dyDescent="0.25">
      <c r="A23468" s="5"/>
      <c r="C23468" s="7"/>
      <c r="F23468" s="8"/>
      <c r="G23468" s="8"/>
      <c r="H23468" s="8"/>
    </row>
    <row r="23469" spans="1:8" x14ac:dyDescent="0.25">
      <c r="A23469" s="5"/>
      <c r="C23469" s="7"/>
      <c r="F23469" s="8"/>
      <c r="G23469" s="8"/>
      <c r="H23469" s="8"/>
    </row>
    <row r="23470" spans="1:8" x14ac:dyDescent="0.25">
      <c r="A23470" s="5"/>
      <c r="C23470" s="7"/>
      <c r="F23470" s="8"/>
      <c r="G23470" s="8"/>
      <c r="H23470" s="8"/>
    </row>
    <row r="23471" spans="1:8" x14ac:dyDescent="0.25">
      <c r="A23471" s="5"/>
      <c r="C23471" s="7"/>
      <c r="F23471" s="8"/>
      <c r="G23471" s="8"/>
      <c r="H23471" s="8"/>
    </row>
    <row r="23472" spans="1:8" x14ac:dyDescent="0.25">
      <c r="A23472" s="5"/>
      <c r="C23472" s="7"/>
      <c r="F23472" s="8"/>
      <c r="G23472" s="8"/>
      <c r="H23472" s="8"/>
    </row>
    <row r="23473" spans="1:8" x14ac:dyDescent="0.25">
      <c r="A23473" s="5"/>
      <c r="C23473" s="7"/>
      <c r="F23473" s="8"/>
      <c r="G23473" s="8"/>
      <c r="H23473" s="8"/>
    </row>
    <row r="23474" spans="1:8" x14ac:dyDescent="0.25">
      <c r="A23474" s="5"/>
      <c r="C23474" s="7"/>
      <c r="F23474" s="8"/>
      <c r="G23474" s="8"/>
      <c r="H23474" s="8"/>
    </row>
    <row r="23475" spans="1:8" x14ac:dyDescent="0.25">
      <c r="A23475" s="5"/>
      <c r="C23475" s="7"/>
      <c r="F23475" s="8"/>
      <c r="G23475" s="8"/>
      <c r="H23475" s="8"/>
    </row>
    <row r="23476" spans="1:8" x14ac:dyDescent="0.25">
      <c r="A23476" s="5"/>
      <c r="C23476" s="7"/>
      <c r="F23476" s="8"/>
      <c r="G23476" s="8"/>
      <c r="H23476" s="8"/>
    </row>
    <row r="23477" spans="1:8" x14ac:dyDescent="0.25">
      <c r="A23477" s="5"/>
      <c r="C23477" s="7"/>
      <c r="F23477" s="8"/>
      <c r="G23477" s="8"/>
      <c r="H23477" s="8"/>
    </row>
    <row r="23478" spans="1:8" x14ac:dyDescent="0.25">
      <c r="A23478" s="5"/>
      <c r="C23478" s="7"/>
      <c r="F23478" s="8"/>
      <c r="G23478" s="8"/>
      <c r="H23478" s="8"/>
    </row>
    <row r="23479" spans="1:8" x14ac:dyDescent="0.25">
      <c r="A23479" s="5"/>
      <c r="C23479" s="7"/>
      <c r="F23479" s="8"/>
      <c r="G23479" s="8"/>
      <c r="H23479" s="8"/>
    </row>
    <row r="23480" spans="1:8" x14ac:dyDescent="0.25">
      <c r="A23480" s="5"/>
      <c r="C23480" s="7"/>
      <c r="F23480" s="8"/>
      <c r="G23480" s="8"/>
      <c r="H23480" s="8"/>
    </row>
    <row r="23481" spans="1:8" x14ac:dyDescent="0.25">
      <c r="A23481" s="5"/>
      <c r="C23481" s="7"/>
      <c r="F23481" s="8"/>
      <c r="G23481" s="8"/>
      <c r="H23481" s="8"/>
    </row>
    <row r="23482" spans="1:8" x14ac:dyDescent="0.25">
      <c r="A23482" s="5"/>
      <c r="C23482" s="7"/>
      <c r="F23482" s="8"/>
      <c r="G23482" s="8"/>
      <c r="H23482" s="8"/>
    </row>
    <row r="23483" spans="1:8" x14ac:dyDescent="0.25">
      <c r="A23483" s="5"/>
      <c r="C23483" s="7"/>
      <c r="F23483" s="8"/>
      <c r="G23483" s="8"/>
      <c r="H23483" s="8"/>
    </row>
    <row r="23484" spans="1:8" x14ac:dyDescent="0.25">
      <c r="A23484" s="5"/>
      <c r="C23484" s="7"/>
      <c r="F23484" s="8"/>
      <c r="G23484" s="8"/>
      <c r="H23484" s="8"/>
    </row>
    <row r="23485" spans="1:8" x14ac:dyDescent="0.25">
      <c r="A23485" s="5"/>
      <c r="C23485" s="7"/>
      <c r="F23485" s="8"/>
      <c r="G23485" s="8"/>
      <c r="H23485" s="8"/>
    </row>
    <row r="23486" spans="1:8" x14ac:dyDescent="0.25">
      <c r="A23486" s="5"/>
      <c r="C23486" s="7"/>
      <c r="F23486" s="8"/>
      <c r="G23486" s="8"/>
      <c r="H23486" s="8"/>
    </row>
    <row r="23487" spans="1:8" x14ac:dyDescent="0.25">
      <c r="A23487" s="5"/>
      <c r="C23487" s="7"/>
      <c r="F23487" s="8"/>
      <c r="G23487" s="8"/>
      <c r="H23487" s="8"/>
    </row>
    <row r="23488" spans="1:8" x14ac:dyDescent="0.25">
      <c r="A23488" s="5"/>
      <c r="C23488" s="7"/>
      <c r="F23488" s="8"/>
      <c r="G23488" s="8"/>
      <c r="H23488" s="8"/>
    </row>
    <row r="23489" spans="1:8" x14ac:dyDescent="0.25">
      <c r="A23489" s="5"/>
      <c r="C23489" s="7"/>
      <c r="F23489" s="8"/>
      <c r="G23489" s="8"/>
      <c r="H23489" s="8"/>
    </row>
    <row r="23490" spans="1:8" x14ac:dyDescent="0.25">
      <c r="A23490" s="5"/>
      <c r="C23490" s="7"/>
      <c r="F23490" s="8"/>
      <c r="G23490" s="8"/>
      <c r="H23490" s="8"/>
    </row>
    <row r="23491" spans="1:8" x14ac:dyDescent="0.25">
      <c r="A23491" s="5"/>
      <c r="C23491" s="7"/>
      <c r="F23491" s="8"/>
      <c r="G23491" s="8"/>
      <c r="H23491" s="8"/>
    </row>
    <row r="23492" spans="1:8" x14ac:dyDescent="0.25">
      <c r="A23492" s="5"/>
      <c r="C23492" s="7"/>
      <c r="F23492" s="8"/>
      <c r="G23492" s="8"/>
      <c r="H23492" s="8"/>
    </row>
    <row r="23493" spans="1:8" x14ac:dyDescent="0.25">
      <c r="A23493" s="5"/>
      <c r="C23493" s="7"/>
      <c r="F23493" s="8"/>
      <c r="G23493" s="8"/>
      <c r="H23493" s="8"/>
    </row>
    <row r="23494" spans="1:8" x14ac:dyDescent="0.25">
      <c r="A23494" s="5"/>
      <c r="C23494" s="7"/>
      <c r="F23494" s="8"/>
      <c r="G23494" s="8"/>
      <c r="H23494" s="8"/>
    </row>
    <row r="23495" spans="1:8" x14ac:dyDescent="0.25">
      <c r="A23495" s="5"/>
      <c r="C23495" s="7"/>
      <c r="F23495" s="8"/>
      <c r="G23495" s="8"/>
      <c r="H23495" s="8"/>
    </row>
    <row r="23496" spans="1:8" x14ac:dyDescent="0.25">
      <c r="A23496" s="5"/>
      <c r="C23496" s="7"/>
      <c r="F23496" s="8"/>
      <c r="G23496" s="8"/>
      <c r="H23496" s="8"/>
    </row>
    <row r="23497" spans="1:8" x14ac:dyDescent="0.25">
      <c r="A23497" s="5"/>
      <c r="C23497" s="7"/>
      <c r="F23497" s="8"/>
      <c r="G23497" s="8"/>
      <c r="H23497" s="8"/>
    </row>
    <row r="23498" spans="1:8" x14ac:dyDescent="0.25">
      <c r="A23498" s="5"/>
      <c r="C23498" s="7"/>
      <c r="F23498" s="8"/>
      <c r="G23498" s="8"/>
      <c r="H23498" s="8"/>
    </row>
    <row r="23499" spans="1:8" x14ac:dyDescent="0.25">
      <c r="A23499" s="5"/>
      <c r="C23499" s="7"/>
      <c r="F23499" s="8"/>
      <c r="G23499" s="8"/>
      <c r="H23499" s="8"/>
    </row>
    <row r="23500" spans="1:8" x14ac:dyDescent="0.25">
      <c r="A23500" s="5"/>
      <c r="C23500" s="7"/>
      <c r="F23500" s="8"/>
      <c r="G23500" s="8"/>
      <c r="H23500" s="8"/>
    </row>
    <row r="23501" spans="1:8" x14ac:dyDescent="0.25">
      <c r="A23501" s="5"/>
      <c r="C23501" s="7"/>
      <c r="F23501" s="8"/>
      <c r="G23501" s="8"/>
      <c r="H23501" s="8"/>
    </row>
    <row r="23502" spans="1:8" x14ac:dyDescent="0.25">
      <c r="A23502" s="5"/>
      <c r="C23502" s="7"/>
      <c r="F23502" s="8"/>
      <c r="G23502" s="8"/>
      <c r="H23502" s="8"/>
    </row>
    <row r="23503" spans="1:8" x14ac:dyDescent="0.25">
      <c r="A23503" s="5"/>
      <c r="C23503" s="7"/>
      <c r="F23503" s="8"/>
      <c r="G23503" s="8"/>
      <c r="H23503" s="8"/>
    </row>
    <row r="23504" spans="1:8" x14ac:dyDescent="0.25">
      <c r="A23504" s="5"/>
      <c r="C23504" s="7"/>
      <c r="F23504" s="8"/>
      <c r="G23504" s="8"/>
      <c r="H23504" s="8"/>
    </row>
    <row r="23505" spans="1:8" x14ac:dyDescent="0.25">
      <c r="A23505" s="5"/>
      <c r="C23505" s="7"/>
      <c r="F23505" s="8"/>
      <c r="G23505" s="8"/>
      <c r="H23505" s="8"/>
    </row>
    <row r="23506" spans="1:8" x14ac:dyDescent="0.25">
      <c r="A23506" s="5"/>
      <c r="C23506" s="7"/>
      <c r="F23506" s="8"/>
      <c r="G23506" s="8"/>
      <c r="H23506" s="8"/>
    </row>
    <row r="23507" spans="1:8" x14ac:dyDescent="0.25">
      <c r="A23507" s="5"/>
      <c r="C23507" s="7"/>
      <c r="F23507" s="8"/>
      <c r="G23507" s="8"/>
      <c r="H23507" s="8"/>
    </row>
    <row r="23508" spans="1:8" x14ac:dyDescent="0.25">
      <c r="A23508" s="5"/>
      <c r="C23508" s="7"/>
      <c r="F23508" s="8"/>
      <c r="G23508" s="8"/>
      <c r="H23508" s="8"/>
    </row>
    <row r="23509" spans="1:8" x14ac:dyDescent="0.25">
      <c r="A23509" s="5"/>
      <c r="C23509" s="7"/>
      <c r="F23509" s="8"/>
      <c r="G23509" s="8"/>
      <c r="H23509" s="8"/>
    </row>
    <row r="23510" spans="1:8" x14ac:dyDescent="0.25">
      <c r="A23510" s="5"/>
      <c r="C23510" s="7"/>
      <c r="F23510" s="8"/>
      <c r="G23510" s="8"/>
      <c r="H23510" s="8"/>
    </row>
    <row r="23511" spans="1:8" x14ac:dyDescent="0.25">
      <c r="A23511" s="5"/>
      <c r="C23511" s="7"/>
      <c r="F23511" s="8"/>
      <c r="G23511" s="8"/>
      <c r="H23511" s="8"/>
    </row>
    <row r="23512" spans="1:8" x14ac:dyDescent="0.25">
      <c r="A23512" s="5"/>
      <c r="C23512" s="7"/>
      <c r="F23512" s="8"/>
      <c r="G23512" s="8"/>
      <c r="H23512" s="8"/>
    </row>
    <row r="23513" spans="1:8" x14ac:dyDescent="0.25">
      <c r="A23513" s="5"/>
      <c r="C23513" s="7"/>
      <c r="F23513" s="8"/>
      <c r="G23513" s="8"/>
      <c r="H23513" s="8"/>
    </row>
    <row r="23514" spans="1:8" x14ac:dyDescent="0.25">
      <c r="A23514" s="5"/>
      <c r="C23514" s="7"/>
      <c r="F23514" s="8"/>
      <c r="G23514" s="8"/>
      <c r="H23514" s="8"/>
    </row>
    <row r="23515" spans="1:8" x14ac:dyDescent="0.25">
      <c r="A23515" s="5"/>
      <c r="C23515" s="7"/>
      <c r="F23515" s="8"/>
      <c r="G23515" s="8"/>
      <c r="H23515" s="8"/>
    </row>
    <row r="23516" spans="1:8" x14ac:dyDescent="0.25">
      <c r="A23516" s="5"/>
      <c r="C23516" s="7"/>
      <c r="F23516" s="8"/>
      <c r="G23516" s="8"/>
      <c r="H23516" s="8"/>
    </row>
    <row r="23517" spans="1:8" x14ac:dyDescent="0.25">
      <c r="A23517" s="5"/>
      <c r="C23517" s="7"/>
      <c r="F23517" s="8"/>
      <c r="G23517" s="8"/>
      <c r="H23517" s="8"/>
    </row>
    <row r="23518" spans="1:8" x14ac:dyDescent="0.25">
      <c r="A23518" s="5"/>
      <c r="C23518" s="7"/>
      <c r="F23518" s="8"/>
      <c r="G23518" s="8"/>
      <c r="H23518" s="8"/>
    </row>
    <row r="23519" spans="1:8" x14ac:dyDescent="0.25">
      <c r="A23519" s="5"/>
      <c r="C23519" s="7"/>
      <c r="F23519" s="8"/>
      <c r="G23519" s="8"/>
      <c r="H23519" s="8"/>
    </row>
    <row r="23520" spans="1:8" x14ac:dyDescent="0.25">
      <c r="A23520" s="5"/>
      <c r="C23520" s="7"/>
      <c r="F23520" s="8"/>
      <c r="G23520" s="8"/>
      <c r="H23520" s="8"/>
    </row>
    <row r="23521" spans="1:8" x14ac:dyDescent="0.25">
      <c r="A23521" s="5"/>
      <c r="C23521" s="7"/>
      <c r="F23521" s="8"/>
      <c r="G23521" s="8"/>
      <c r="H23521" s="8"/>
    </row>
    <row r="23522" spans="1:8" x14ac:dyDescent="0.25">
      <c r="A23522" s="5"/>
      <c r="C23522" s="7"/>
      <c r="F23522" s="8"/>
      <c r="G23522" s="8"/>
      <c r="H23522" s="8"/>
    </row>
    <row r="23523" spans="1:8" x14ac:dyDescent="0.25">
      <c r="A23523" s="5"/>
      <c r="C23523" s="7"/>
      <c r="F23523" s="8"/>
      <c r="G23523" s="8"/>
      <c r="H23523" s="8"/>
    </row>
    <row r="23524" spans="1:8" x14ac:dyDescent="0.25">
      <c r="A23524" s="5"/>
      <c r="C23524" s="7"/>
      <c r="F23524" s="8"/>
      <c r="G23524" s="8"/>
      <c r="H23524" s="8"/>
    </row>
    <row r="23525" spans="1:8" x14ac:dyDescent="0.25">
      <c r="A23525" s="5"/>
      <c r="C23525" s="7"/>
      <c r="F23525" s="8"/>
      <c r="G23525" s="8"/>
      <c r="H23525" s="8"/>
    </row>
    <row r="23526" spans="1:8" x14ac:dyDescent="0.25">
      <c r="A23526" s="5"/>
      <c r="C23526" s="7"/>
      <c r="F23526" s="8"/>
      <c r="G23526" s="8"/>
      <c r="H23526" s="8"/>
    </row>
    <row r="23527" spans="1:8" x14ac:dyDescent="0.25">
      <c r="A23527" s="5"/>
      <c r="C23527" s="7"/>
      <c r="F23527" s="8"/>
      <c r="G23527" s="8"/>
      <c r="H23527" s="8"/>
    </row>
    <row r="23528" spans="1:8" x14ac:dyDescent="0.25">
      <c r="A23528" s="5"/>
      <c r="C23528" s="7"/>
      <c r="F23528" s="8"/>
      <c r="G23528" s="8"/>
      <c r="H23528" s="8"/>
    </row>
    <row r="23529" spans="1:8" x14ac:dyDescent="0.25">
      <c r="A23529" s="5"/>
      <c r="C23529" s="7"/>
      <c r="F23529" s="8"/>
      <c r="G23529" s="8"/>
      <c r="H23529" s="8"/>
    </row>
    <row r="23530" spans="1:8" x14ac:dyDescent="0.25">
      <c r="A23530" s="5"/>
      <c r="C23530" s="7"/>
      <c r="F23530" s="8"/>
      <c r="G23530" s="8"/>
      <c r="H23530" s="8"/>
    </row>
    <row r="23531" spans="1:8" x14ac:dyDescent="0.25">
      <c r="A23531" s="5"/>
      <c r="C23531" s="7"/>
      <c r="F23531" s="8"/>
      <c r="G23531" s="8"/>
      <c r="H23531" s="8"/>
    </row>
    <row r="23532" spans="1:8" x14ac:dyDescent="0.25">
      <c r="A23532" s="5"/>
      <c r="C23532" s="7"/>
      <c r="F23532" s="8"/>
      <c r="G23532" s="8"/>
      <c r="H23532" s="8"/>
    </row>
    <row r="23533" spans="1:8" x14ac:dyDescent="0.25">
      <c r="A23533" s="5"/>
      <c r="C23533" s="7"/>
      <c r="F23533" s="8"/>
      <c r="G23533" s="8"/>
      <c r="H23533" s="8"/>
    </row>
    <row r="23534" spans="1:8" x14ac:dyDescent="0.25">
      <c r="A23534" s="5"/>
      <c r="C23534" s="7"/>
      <c r="F23534" s="8"/>
      <c r="G23534" s="8"/>
      <c r="H23534" s="8"/>
    </row>
    <row r="23535" spans="1:8" x14ac:dyDescent="0.25">
      <c r="A23535" s="5"/>
      <c r="C23535" s="7"/>
      <c r="F23535" s="8"/>
      <c r="G23535" s="8"/>
      <c r="H23535" s="8"/>
    </row>
    <row r="23536" spans="1:8" x14ac:dyDescent="0.25">
      <c r="A23536" s="5"/>
      <c r="C23536" s="7"/>
      <c r="F23536" s="8"/>
      <c r="G23536" s="8"/>
      <c r="H23536" s="8"/>
    </row>
    <row r="23537" spans="1:8" x14ac:dyDescent="0.25">
      <c r="A23537" s="5"/>
      <c r="C23537" s="7"/>
      <c r="F23537" s="8"/>
      <c r="G23537" s="8"/>
      <c r="H23537" s="8"/>
    </row>
    <row r="23538" spans="1:8" x14ac:dyDescent="0.25">
      <c r="A23538" s="5"/>
      <c r="C23538" s="7"/>
      <c r="F23538" s="8"/>
      <c r="G23538" s="8"/>
      <c r="H23538" s="8"/>
    </row>
    <row r="23539" spans="1:8" x14ac:dyDescent="0.25">
      <c r="A23539" s="5"/>
      <c r="C23539" s="7"/>
      <c r="F23539" s="8"/>
      <c r="G23539" s="8"/>
      <c r="H23539" s="8"/>
    </row>
    <row r="23540" spans="1:8" x14ac:dyDescent="0.25">
      <c r="A23540" s="5"/>
      <c r="C23540" s="7"/>
      <c r="F23540" s="8"/>
      <c r="G23540" s="8"/>
      <c r="H23540" s="8"/>
    </row>
    <row r="23541" spans="1:8" x14ac:dyDescent="0.25">
      <c r="A23541" s="5"/>
      <c r="C23541" s="7"/>
      <c r="F23541" s="8"/>
      <c r="G23541" s="8"/>
      <c r="H23541" s="8"/>
    </row>
    <row r="23542" spans="1:8" x14ac:dyDescent="0.25">
      <c r="A23542" s="5"/>
      <c r="C23542" s="7"/>
      <c r="F23542" s="8"/>
      <c r="G23542" s="8"/>
      <c r="H23542" s="8"/>
    </row>
    <row r="23543" spans="1:8" x14ac:dyDescent="0.25">
      <c r="A23543" s="5"/>
      <c r="C23543" s="7"/>
      <c r="F23543" s="8"/>
      <c r="G23543" s="8"/>
      <c r="H23543" s="8"/>
    </row>
    <row r="23544" spans="1:8" x14ac:dyDescent="0.25">
      <c r="A23544" s="5"/>
      <c r="C23544" s="7"/>
      <c r="F23544" s="8"/>
      <c r="G23544" s="8"/>
      <c r="H23544" s="8"/>
    </row>
    <row r="23545" spans="1:8" x14ac:dyDescent="0.25">
      <c r="A23545" s="5"/>
      <c r="C23545" s="7"/>
      <c r="F23545" s="8"/>
      <c r="G23545" s="8"/>
      <c r="H23545" s="8"/>
    </row>
    <row r="23546" spans="1:8" x14ac:dyDescent="0.25">
      <c r="A23546" s="5"/>
      <c r="C23546" s="7"/>
      <c r="F23546" s="8"/>
      <c r="G23546" s="8"/>
      <c r="H23546" s="8"/>
    </row>
    <row r="23547" spans="1:8" x14ac:dyDescent="0.25">
      <c r="A23547" s="5"/>
      <c r="C23547" s="7"/>
      <c r="F23547" s="8"/>
      <c r="G23547" s="8"/>
      <c r="H23547" s="8"/>
    </row>
    <row r="23548" spans="1:8" x14ac:dyDescent="0.25">
      <c r="A23548" s="5"/>
      <c r="C23548" s="7"/>
      <c r="F23548" s="8"/>
      <c r="G23548" s="8"/>
      <c r="H23548" s="8"/>
    </row>
    <row r="23549" spans="1:8" x14ac:dyDescent="0.25">
      <c r="A23549" s="5"/>
      <c r="C23549" s="7"/>
      <c r="F23549" s="8"/>
      <c r="G23549" s="8"/>
      <c r="H23549" s="8"/>
    </row>
    <row r="23550" spans="1:8" x14ac:dyDescent="0.25">
      <c r="A23550" s="5"/>
      <c r="C23550" s="7"/>
      <c r="F23550" s="8"/>
      <c r="G23550" s="8"/>
      <c r="H23550" s="8"/>
    </row>
    <row r="23551" spans="1:8" x14ac:dyDescent="0.25">
      <c r="A23551" s="5"/>
      <c r="C23551" s="7"/>
      <c r="F23551" s="8"/>
      <c r="G23551" s="8"/>
      <c r="H23551" s="8"/>
    </row>
    <row r="23552" spans="1:8" x14ac:dyDescent="0.25">
      <c r="A23552" s="5"/>
      <c r="C23552" s="7"/>
      <c r="F23552" s="8"/>
      <c r="G23552" s="8"/>
      <c r="H23552" s="8"/>
    </row>
    <row r="23553" spans="1:8" x14ac:dyDescent="0.25">
      <c r="A23553" s="5"/>
      <c r="C23553" s="7"/>
      <c r="F23553" s="8"/>
      <c r="G23553" s="8"/>
      <c r="H23553" s="8"/>
    </row>
    <row r="23554" spans="1:8" x14ac:dyDescent="0.25">
      <c r="A23554" s="5"/>
      <c r="C23554" s="7"/>
      <c r="F23554" s="8"/>
      <c r="G23554" s="8"/>
      <c r="H23554" s="8"/>
    </row>
    <row r="23555" spans="1:8" x14ac:dyDescent="0.25">
      <c r="A23555" s="5"/>
      <c r="C23555" s="7"/>
      <c r="F23555" s="8"/>
      <c r="G23555" s="8"/>
      <c r="H23555" s="8"/>
    </row>
    <row r="23556" spans="1:8" x14ac:dyDescent="0.25">
      <c r="A23556" s="5"/>
      <c r="C23556" s="7"/>
      <c r="F23556" s="8"/>
      <c r="G23556" s="8"/>
      <c r="H23556" s="8"/>
    </row>
    <row r="23557" spans="1:8" x14ac:dyDescent="0.25">
      <c r="A23557" s="5"/>
      <c r="C23557" s="7"/>
      <c r="F23557" s="8"/>
      <c r="G23557" s="8"/>
      <c r="H23557" s="8"/>
    </row>
    <row r="23558" spans="1:8" x14ac:dyDescent="0.25">
      <c r="A23558" s="5"/>
      <c r="C23558" s="7"/>
      <c r="F23558" s="8"/>
      <c r="G23558" s="8"/>
      <c r="H23558" s="8"/>
    </row>
    <row r="23559" spans="1:8" x14ac:dyDescent="0.25">
      <c r="A23559" s="5"/>
      <c r="C23559" s="7"/>
      <c r="F23559" s="8"/>
      <c r="G23559" s="8"/>
      <c r="H23559" s="8"/>
    </row>
    <row r="23560" spans="1:8" x14ac:dyDescent="0.25">
      <c r="A23560" s="5"/>
      <c r="C23560" s="7"/>
      <c r="F23560" s="8"/>
      <c r="G23560" s="8"/>
      <c r="H23560" s="8"/>
    </row>
    <row r="23561" spans="1:8" x14ac:dyDescent="0.25">
      <c r="A23561" s="5"/>
      <c r="C23561" s="7"/>
      <c r="F23561" s="8"/>
      <c r="G23561" s="8"/>
      <c r="H23561" s="8"/>
    </row>
    <row r="23562" spans="1:8" x14ac:dyDescent="0.25">
      <c r="A23562" s="5"/>
      <c r="C23562" s="7"/>
      <c r="F23562" s="8"/>
      <c r="G23562" s="8"/>
      <c r="H23562" s="8"/>
    </row>
    <row r="23563" spans="1:8" x14ac:dyDescent="0.25">
      <c r="A23563" s="5"/>
      <c r="C23563" s="7"/>
      <c r="F23563" s="8"/>
      <c r="G23563" s="8"/>
      <c r="H23563" s="8"/>
    </row>
    <row r="23564" spans="1:8" x14ac:dyDescent="0.25">
      <c r="A23564" s="5"/>
      <c r="C23564" s="7"/>
      <c r="F23564" s="8"/>
      <c r="G23564" s="8"/>
      <c r="H23564" s="8"/>
    </row>
    <row r="23565" spans="1:8" x14ac:dyDescent="0.25">
      <c r="A23565" s="5"/>
      <c r="C23565" s="7"/>
      <c r="F23565" s="8"/>
      <c r="G23565" s="8"/>
      <c r="H23565" s="8"/>
    </row>
    <row r="23566" spans="1:8" x14ac:dyDescent="0.25">
      <c r="A23566" s="5"/>
      <c r="C23566" s="7"/>
      <c r="F23566" s="8"/>
      <c r="G23566" s="8"/>
      <c r="H23566" s="8"/>
    </row>
    <row r="23567" spans="1:8" x14ac:dyDescent="0.25">
      <c r="A23567" s="5"/>
      <c r="C23567" s="7"/>
      <c r="F23567" s="8"/>
      <c r="G23567" s="8"/>
      <c r="H23567" s="8"/>
    </row>
    <row r="23568" spans="1:8" x14ac:dyDescent="0.25">
      <c r="A23568" s="5"/>
      <c r="C23568" s="7"/>
      <c r="F23568" s="8"/>
      <c r="G23568" s="8"/>
      <c r="H23568" s="8"/>
    </row>
    <row r="23569" spans="1:8" x14ac:dyDescent="0.25">
      <c r="A23569" s="5"/>
      <c r="C23569" s="7"/>
      <c r="F23569" s="8"/>
      <c r="G23569" s="8"/>
      <c r="H23569" s="8"/>
    </row>
    <row r="23570" spans="1:8" x14ac:dyDescent="0.25">
      <c r="A23570" s="5"/>
      <c r="C23570" s="7"/>
      <c r="F23570" s="8"/>
      <c r="G23570" s="8"/>
      <c r="H23570" s="8"/>
    </row>
    <row r="23571" spans="1:8" x14ac:dyDescent="0.25">
      <c r="A23571" s="5"/>
      <c r="C23571" s="7"/>
      <c r="F23571" s="8"/>
      <c r="G23571" s="8"/>
      <c r="H23571" s="8"/>
    </row>
    <row r="23572" spans="1:8" x14ac:dyDescent="0.25">
      <c r="A23572" s="5"/>
      <c r="C23572" s="7"/>
      <c r="F23572" s="8"/>
      <c r="G23572" s="8"/>
      <c r="H23572" s="8"/>
    </row>
    <row r="23573" spans="1:8" x14ac:dyDescent="0.25">
      <c r="A23573" s="5"/>
      <c r="C23573" s="7"/>
      <c r="F23573" s="8"/>
      <c r="G23573" s="8"/>
      <c r="H23573" s="8"/>
    </row>
    <row r="23574" spans="1:8" x14ac:dyDescent="0.25">
      <c r="A23574" s="5"/>
      <c r="C23574" s="7"/>
      <c r="F23574" s="8"/>
      <c r="G23574" s="8"/>
      <c r="H23574" s="8"/>
    </row>
    <row r="23575" spans="1:8" x14ac:dyDescent="0.25">
      <c r="A23575" s="5"/>
      <c r="C23575" s="7"/>
      <c r="F23575" s="8"/>
      <c r="G23575" s="8"/>
      <c r="H23575" s="8"/>
    </row>
    <row r="23576" spans="1:8" x14ac:dyDescent="0.25">
      <c r="A23576" s="5"/>
      <c r="C23576" s="7"/>
      <c r="F23576" s="8"/>
      <c r="G23576" s="8"/>
      <c r="H23576" s="8"/>
    </row>
    <row r="23577" spans="1:8" x14ac:dyDescent="0.25">
      <c r="A23577" s="5"/>
      <c r="C23577" s="7"/>
      <c r="F23577" s="8"/>
      <c r="G23577" s="8"/>
      <c r="H23577" s="8"/>
    </row>
    <row r="23578" spans="1:8" x14ac:dyDescent="0.25">
      <c r="A23578" s="5"/>
      <c r="C23578" s="7"/>
      <c r="F23578" s="8"/>
      <c r="G23578" s="8"/>
      <c r="H23578" s="8"/>
    </row>
    <row r="23579" spans="1:8" x14ac:dyDescent="0.25">
      <c r="A23579" s="5"/>
      <c r="C23579" s="7"/>
      <c r="F23579" s="8"/>
      <c r="G23579" s="8"/>
      <c r="H23579" s="8"/>
    </row>
    <row r="23580" spans="1:8" x14ac:dyDescent="0.25">
      <c r="A23580" s="5"/>
      <c r="C23580" s="7"/>
      <c r="F23580" s="8"/>
      <c r="G23580" s="8"/>
      <c r="H23580" s="8"/>
    </row>
    <row r="23581" spans="1:8" x14ac:dyDescent="0.25">
      <c r="A23581" s="5"/>
      <c r="C23581" s="7"/>
      <c r="F23581" s="8"/>
      <c r="G23581" s="8"/>
      <c r="H23581" s="8"/>
    </row>
    <row r="23582" spans="1:8" x14ac:dyDescent="0.25">
      <c r="A23582" s="5"/>
      <c r="C23582" s="7"/>
      <c r="F23582" s="8"/>
      <c r="G23582" s="8"/>
      <c r="H23582" s="8"/>
    </row>
    <row r="23583" spans="1:8" x14ac:dyDescent="0.25">
      <c r="A23583" s="5"/>
      <c r="C23583" s="7"/>
      <c r="F23583" s="8"/>
      <c r="G23583" s="8"/>
      <c r="H23583" s="8"/>
    </row>
    <row r="23584" spans="1:8" x14ac:dyDescent="0.25">
      <c r="A23584" s="5"/>
      <c r="C23584" s="7"/>
      <c r="F23584" s="8"/>
      <c r="G23584" s="8"/>
      <c r="H23584" s="8"/>
    </row>
    <row r="23585" spans="1:8" x14ac:dyDescent="0.25">
      <c r="A23585" s="5"/>
      <c r="C23585" s="7"/>
      <c r="F23585" s="8"/>
      <c r="G23585" s="8"/>
      <c r="H23585" s="8"/>
    </row>
    <row r="23586" spans="1:8" x14ac:dyDescent="0.25">
      <c r="A23586" s="5"/>
      <c r="C23586" s="7"/>
      <c r="F23586" s="8"/>
      <c r="G23586" s="8"/>
      <c r="H23586" s="8"/>
    </row>
    <row r="23587" spans="1:8" x14ac:dyDescent="0.25">
      <c r="A23587" s="5"/>
      <c r="C23587" s="7"/>
      <c r="F23587" s="8"/>
      <c r="G23587" s="8"/>
      <c r="H23587" s="8"/>
    </row>
    <row r="23588" spans="1:8" x14ac:dyDescent="0.25">
      <c r="A23588" s="5"/>
      <c r="C23588" s="7"/>
      <c r="F23588" s="8"/>
      <c r="G23588" s="8"/>
      <c r="H23588" s="8"/>
    </row>
    <row r="23589" spans="1:8" x14ac:dyDescent="0.25">
      <c r="A23589" s="5"/>
      <c r="C23589" s="7"/>
      <c r="F23589" s="8"/>
      <c r="G23589" s="8"/>
      <c r="H23589" s="8"/>
    </row>
    <row r="23590" spans="1:8" x14ac:dyDescent="0.25">
      <c r="A23590" s="5"/>
      <c r="C23590" s="7"/>
      <c r="F23590" s="8"/>
      <c r="G23590" s="8"/>
      <c r="H23590" s="8"/>
    </row>
    <row r="23591" spans="1:8" x14ac:dyDescent="0.25">
      <c r="A23591" s="5"/>
      <c r="C23591" s="7"/>
      <c r="F23591" s="8"/>
      <c r="G23591" s="8"/>
      <c r="H23591" s="8"/>
    </row>
    <row r="23592" spans="1:8" x14ac:dyDescent="0.25">
      <c r="A23592" s="5"/>
      <c r="C23592" s="7"/>
      <c r="F23592" s="8"/>
      <c r="G23592" s="8"/>
      <c r="H23592" s="8"/>
    </row>
    <row r="23593" spans="1:8" x14ac:dyDescent="0.25">
      <c r="A23593" s="5"/>
      <c r="C23593" s="7"/>
      <c r="F23593" s="8"/>
      <c r="G23593" s="8"/>
      <c r="H23593" s="8"/>
    </row>
    <row r="23594" spans="1:8" x14ac:dyDescent="0.25">
      <c r="A23594" s="5"/>
      <c r="C23594" s="7"/>
      <c r="F23594" s="8"/>
      <c r="G23594" s="8"/>
      <c r="H23594" s="8"/>
    </row>
    <row r="23595" spans="1:8" x14ac:dyDescent="0.25">
      <c r="A23595" s="5"/>
      <c r="C23595" s="7"/>
      <c r="F23595" s="8"/>
      <c r="G23595" s="8"/>
      <c r="H23595" s="8"/>
    </row>
    <row r="23596" spans="1:8" x14ac:dyDescent="0.25">
      <c r="A23596" s="5"/>
      <c r="C23596" s="7"/>
      <c r="F23596" s="8"/>
      <c r="G23596" s="8"/>
      <c r="H23596" s="8"/>
    </row>
    <row r="23597" spans="1:8" x14ac:dyDescent="0.25">
      <c r="A23597" s="5"/>
      <c r="C23597" s="7"/>
      <c r="F23597" s="8"/>
      <c r="G23597" s="8"/>
      <c r="H23597" s="8"/>
    </row>
    <row r="23598" spans="1:8" x14ac:dyDescent="0.25">
      <c r="A23598" s="5"/>
      <c r="C23598" s="7"/>
      <c r="F23598" s="8"/>
      <c r="G23598" s="8"/>
      <c r="H23598" s="8"/>
    </row>
    <row r="23599" spans="1:8" x14ac:dyDescent="0.25">
      <c r="A23599" s="5"/>
      <c r="C23599" s="7"/>
      <c r="F23599" s="8"/>
      <c r="G23599" s="8"/>
      <c r="H23599" s="8"/>
    </row>
    <row r="23600" spans="1:8" x14ac:dyDescent="0.25">
      <c r="A23600" s="5"/>
      <c r="C23600" s="7"/>
      <c r="F23600" s="8"/>
      <c r="G23600" s="8"/>
      <c r="H23600" s="8"/>
    </row>
    <row r="23601" spans="1:8" x14ac:dyDescent="0.25">
      <c r="A23601" s="5"/>
      <c r="C23601" s="7"/>
      <c r="F23601" s="8"/>
      <c r="G23601" s="8"/>
      <c r="H23601" s="8"/>
    </row>
    <row r="23602" spans="1:8" x14ac:dyDescent="0.25">
      <c r="A23602" s="5"/>
      <c r="C23602" s="7"/>
      <c r="F23602" s="8"/>
      <c r="G23602" s="8"/>
      <c r="H23602" s="8"/>
    </row>
    <row r="23603" spans="1:8" x14ac:dyDescent="0.25">
      <c r="A23603" s="5"/>
      <c r="C23603" s="7"/>
      <c r="F23603" s="8"/>
      <c r="G23603" s="8"/>
      <c r="H23603" s="8"/>
    </row>
    <row r="23604" spans="1:8" x14ac:dyDescent="0.25">
      <c r="A23604" s="5"/>
      <c r="C23604" s="7"/>
      <c r="F23604" s="8"/>
      <c r="G23604" s="8"/>
      <c r="H23604" s="8"/>
    </row>
    <row r="23605" spans="1:8" x14ac:dyDescent="0.25">
      <c r="A23605" s="5"/>
      <c r="C23605" s="7"/>
      <c r="F23605" s="8"/>
      <c r="G23605" s="8"/>
      <c r="H23605" s="8"/>
    </row>
    <row r="23606" spans="1:8" x14ac:dyDescent="0.25">
      <c r="A23606" s="5"/>
      <c r="C23606" s="7"/>
      <c r="F23606" s="8"/>
      <c r="G23606" s="8"/>
      <c r="H23606" s="8"/>
    </row>
    <row r="23607" spans="1:8" x14ac:dyDescent="0.25">
      <c r="A23607" s="5"/>
      <c r="C23607" s="7"/>
      <c r="F23607" s="8"/>
      <c r="G23607" s="8"/>
      <c r="H23607" s="8"/>
    </row>
    <row r="23608" spans="1:8" x14ac:dyDescent="0.25">
      <c r="A23608" s="5"/>
      <c r="C23608" s="7"/>
      <c r="F23608" s="8"/>
      <c r="G23608" s="8"/>
      <c r="H23608" s="8"/>
    </row>
    <row r="23609" spans="1:8" x14ac:dyDescent="0.25">
      <c r="A23609" s="5"/>
      <c r="C23609" s="7"/>
      <c r="F23609" s="8"/>
      <c r="G23609" s="8"/>
      <c r="H23609" s="8"/>
    </row>
    <row r="23610" spans="1:8" x14ac:dyDescent="0.25">
      <c r="A23610" s="5"/>
      <c r="C23610" s="7"/>
      <c r="F23610" s="8"/>
      <c r="G23610" s="8"/>
      <c r="H23610" s="8"/>
    </row>
    <row r="23611" spans="1:8" x14ac:dyDescent="0.25">
      <c r="A23611" s="5"/>
      <c r="C23611" s="7"/>
      <c r="F23611" s="8"/>
      <c r="G23611" s="8"/>
      <c r="H23611" s="8"/>
    </row>
    <row r="23612" spans="1:8" x14ac:dyDescent="0.25">
      <c r="A23612" s="5"/>
      <c r="C23612" s="7"/>
      <c r="F23612" s="8"/>
      <c r="G23612" s="8"/>
      <c r="H23612" s="8"/>
    </row>
    <row r="23613" spans="1:8" x14ac:dyDescent="0.25">
      <c r="A23613" s="5"/>
      <c r="C23613" s="7"/>
      <c r="F23613" s="8"/>
      <c r="G23613" s="8"/>
      <c r="H23613" s="8"/>
    </row>
    <row r="23614" spans="1:8" x14ac:dyDescent="0.25">
      <c r="A23614" s="5"/>
      <c r="C23614" s="7"/>
      <c r="F23614" s="8"/>
      <c r="G23614" s="8"/>
      <c r="H23614" s="8"/>
    </row>
    <row r="23615" spans="1:8" x14ac:dyDescent="0.25">
      <c r="A23615" s="5"/>
      <c r="C23615" s="7"/>
      <c r="F23615" s="8"/>
      <c r="G23615" s="8"/>
      <c r="H23615" s="8"/>
    </row>
    <row r="23616" spans="1:8" x14ac:dyDescent="0.25">
      <c r="A23616" s="5"/>
      <c r="C23616" s="7"/>
      <c r="F23616" s="8"/>
      <c r="G23616" s="8"/>
      <c r="H23616" s="8"/>
    </row>
    <row r="23617" spans="1:8" x14ac:dyDescent="0.25">
      <c r="A23617" s="5"/>
      <c r="C23617" s="7"/>
      <c r="F23617" s="8"/>
      <c r="G23617" s="8"/>
      <c r="H23617" s="8"/>
    </row>
    <row r="23618" spans="1:8" x14ac:dyDescent="0.25">
      <c r="A23618" s="5"/>
      <c r="C23618" s="7"/>
      <c r="F23618" s="8"/>
      <c r="G23618" s="8"/>
      <c r="H23618" s="8"/>
    </row>
    <row r="23619" spans="1:8" x14ac:dyDescent="0.25">
      <c r="A23619" s="5"/>
      <c r="C23619" s="7"/>
      <c r="F23619" s="8"/>
      <c r="G23619" s="8"/>
      <c r="H23619" s="8"/>
    </row>
    <row r="23620" spans="1:8" x14ac:dyDescent="0.25">
      <c r="A23620" s="5"/>
      <c r="C23620" s="7"/>
      <c r="F23620" s="8"/>
      <c r="G23620" s="8"/>
      <c r="H23620" s="8"/>
    </row>
    <row r="23621" spans="1:8" x14ac:dyDescent="0.25">
      <c r="A23621" s="5"/>
      <c r="C23621" s="7"/>
      <c r="F23621" s="8"/>
      <c r="G23621" s="8"/>
      <c r="H23621" s="8"/>
    </row>
    <row r="23622" spans="1:8" x14ac:dyDescent="0.25">
      <c r="A23622" s="5"/>
      <c r="C23622" s="7"/>
      <c r="F23622" s="8"/>
      <c r="G23622" s="8"/>
      <c r="H23622" s="8"/>
    </row>
    <row r="23623" spans="1:8" x14ac:dyDescent="0.25">
      <c r="A23623" s="5"/>
      <c r="C23623" s="7"/>
      <c r="F23623" s="8"/>
      <c r="G23623" s="8"/>
      <c r="H23623" s="8"/>
    </row>
    <row r="23624" spans="1:8" x14ac:dyDescent="0.25">
      <c r="A23624" s="5"/>
      <c r="C23624" s="7"/>
      <c r="F23624" s="8"/>
      <c r="G23624" s="8"/>
      <c r="H23624" s="8"/>
    </row>
    <row r="23625" spans="1:8" x14ac:dyDescent="0.25">
      <c r="A23625" s="5"/>
      <c r="C23625" s="7"/>
      <c r="F23625" s="8"/>
      <c r="G23625" s="8"/>
      <c r="H23625" s="8"/>
    </row>
    <row r="23626" spans="1:8" x14ac:dyDescent="0.25">
      <c r="A23626" s="5"/>
      <c r="C23626" s="7"/>
      <c r="F23626" s="8"/>
      <c r="G23626" s="8"/>
      <c r="H23626" s="8"/>
    </row>
    <row r="23627" spans="1:8" x14ac:dyDescent="0.25">
      <c r="A23627" s="5"/>
      <c r="C23627" s="7"/>
      <c r="F23627" s="8"/>
      <c r="G23627" s="8"/>
      <c r="H23627" s="8"/>
    </row>
    <row r="23628" spans="1:8" x14ac:dyDescent="0.25">
      <c r="A23628" s="5"/>
      <c r="C23628" s="7"/>
      <c r="F23628" s="8"/>
      <c r="G23628" s="8"/>
      <c r="H23628" s="8"/>
    </row>
    <row r="23629" spans="1:8" x14ac:dyDescent="0.25">
      <c r="A23629" s="5"/>
      <c r="C23629" s="7"/>
      <c r="F23629" s="8"/>
      <c r="G23629" s="8"/>
      <c r="H23629" s="8"/>
    </row>
    <row r="23630" spans="1:8" x14ac:dyDescent="0.25">
      <c r="A23630" s="5"/>
      <c r="C23630" s="7"/>
      <c r="F23630" s="8"/>
      <c r="G23630" s="8"/>
      <c r="H23630" s="8"/>
    </row>
    <row r="23631" spans="1:8" x14ac:dyDescent="0.25">
      <c r="A23631" s="5"/>
      <c r="C23631" s="7"/>
      <c r="F23631" s="8"/>
      <c r="G23631" s="8"/>
      <c r="H23631" s="8"/>
    </row>
    <row r="23632" spans="1:8" x14ac:dyDescent="0.25">
      <c r="A23632" s="5"/>
      <c r="C23632" s="7"/>
      <c r="F23632" s="8"/>
      <c r="G23632" s="8"/>
      <c r="H23632" s="8"/>
    </row>
    <row r="23633" spans="1:8" x14ac:dyDescent="0.25">
      <c r="A23633" s="5"/>
      <c r="C23633" s="7"/>
      <c r="F23633" s="8"/>
      <c r="G23633" s="8"/>
      <c r="H23633" s="8"/>
    </row>
    <row r="23634" spans="1:8" x14ac:dyDescent="0.25">
      <c r="A23634" s="5"/>
      <c r="C23634" s="7"/>
      <c r="F23634" s="8"/>
      <c r="G23634" s="8"/>
      <c r="H23634" s="8"/>
    </row>
    <row r="23635" spans="1:8" x14ac:dyDescent="0.25">
      <c r="A23635" s="5"/>
      <c r="C23635" s="7"/>
      <c r="F23635" s="8"/>
      <c r="G23635" s="8"/>
      <c r="H23635" s="8"/>
    </row>
    <row r="23636" spans="1:8" x14ac:dyDescent="0.25">
      <c r="A23636" s="5"/>
      <c r="C23636" s="7"/>
      <c r="F23636" s="8"/>
      <c r="G23636" s="8"/>
      <c r="H23636" s="8"/>
    </row>
    <row r="23637" spans="1:8" x14ac:dyDescent="0.25">
      <c r="A23637" s="5"/>
      <c r="C23637" s="7"/>
      <c r="F23637" s="8"/>
      <c r="G23637" s="8"/>
      <c r="H23637" s="8"/>
    </row>
    <row r="23638" spans="1:8" x14ac:dyDescent="0.25">
      <c r="A23638" s="5"/>
      <c r="C23638" s="7"/>
      <c r="F23638" s="8"/>
      <c r="G23638" s="8"/>
      <c r="H23638" s="8"/>
    </row>
    <row r="23639" spans="1:8" x14ac:dyDescent="0.25">
      <c r="A23639" s="5"/>
      <c r="C23639" s="7"/>
      <c r="F23639" s="8"/>
      <c r="G23639" s="8"/>
      <c r="H23639" s="8"/>
    </row>
    <row r="23640" spans="1:8" x14ac:dyDescent="0.25">
      <c r="A23640" s="5"/>
      <c r="C23640" s="7"/>
      <c r="F23640" s="8"/>
      <c r="G23640" s="8"/>
      <c r="H23640" s="8"/>
    </row>
    <row r="23641" spans="1:8" x14ac:dyDescent="0.25">
      <c r="A23641" s="5"/>
      <c r="C23641" s="7"/>
      <c r="F23641" s="8"/>
      <c r="G23641" s="8"/>
      <c r="H23641" s="8"/>
    </row>
    <row r="23642" spans="1:8" x14ac:dyDescent="0.25">
      <c r="A23642" s="5"/>
      <c r="C23642" s="7"/>
      <c r="F23642" s="8"/>
      <c r="G23642" s="8"/>
      <c r="H23642" s="8"/>
    </row>
    <row r="23643" spans="1:8" x14ac:dyDescent="0.25">
      <c r="A23643" s="5"/>
      <c r="C23643" s="7"/>
      <c r="F23643" s="8"/>
      <c r="G23643" s="8"/>
      <c r="H23643" s="8"/>
    </row>
    <row r="23644" spans="1:8" x14ac:dyDescent="0.25">
      <c r="A23644" s="5"/>
      <c r="C23644" s="7"/>
      <c r="F23644" s="8"/>
      <c r="G23644" s="8"/>
      <c r="H23644" s="8"/>
    </row>
    <row r="23645" spans="1:8" x14ac:dyDescent="0.25">
      <c r="A23645" s="5"/>
      <c r="C23645" s="7"/>
      <c r="F23645" s="8"/>
      <c r="G23645" s="8"/>
      <c r="H23645" s="8"/>
    </row>
    <row r="23646" spans="1:8" x14ac:dyDescent="0.25">
      <c r="A23646" s="5"/>
      <c r="C23646" s="7"/>
      <c r="F23646" s="8"/>
      <c r="G23646" s="8"/>
      <c r="H23646" s="8"/>
    </row>
    <row r="23647" spans="1:8" x14ac:dyDescent="0.25">
      <c r="A23647" s="5"/>
      <c r="C23647" s="7"/>
      <c r="F23647" s="8"/>
      <c r="G23647" s="8"/>
      <c r="H23647" s="8"/>
    </row>
    <row r="23648" spans="1:8" x14ac:dyDescent="0.25">
      <c r="A23648" s="5"/>
      <c r="C23648" s="7"/>
      <c r="F23648" s="8"/>
      <c r="G23648" s="8"/>
      <c r="H23648" s="8"/>
    </row>
    <row r="23649" spans="1:8" x14ac:dyDescent="0.25">
      <c r="A23649" s="5"/>
      <c r="C23649" s="7"/>
      <c r="F23649" s="8"/>
      <c r="G23649" s="8"/>
      <c r="H23649" s="8"/>
    </row>
    <row r="23650" spans="1:8" x14ac:dyDescent="0.25">
      <c r="A23650" s="5"/>
      <c r="C23650" s="7"/>
      <c r="F23650" s="8"/>
      <c r="G23650" s="8"/>
      <c r="H23650" s="8"/>
    </row>
    <row r="23651" spans="1:8" x14ac:dyDescent="0.25">
      <c r="A23651" s="5"/>
      <c r="C23651" s="7"/>
      <c r="F23651" s="8"/>
      <c r="G23651" s="8"/>
      <c r="H23651" s="8"/>
    </row>
    <row r="23652" spans="1:8" x14ac:dyDescent="0.25">
      <c r="A23652" s="5"/>
      <c r="C23652" s="7"/>
      <c r="F23652" s="8"/>
      <c r="G23652" s="8"/>
      <c r="H23652" s="8"/>
    </row>
    <row r="23653" spans="1:8" x14ac:dyDescent="0.25">
      <c r="A23653" s="5"/>
      <c r="C23653" s="7"/>
      <c r="F23653" s="8"/>
      <c r="G23653" s="8"/>
      <c r="H23653" s="8"/>
    </row>
    <row r="23654" spans="1:8" x14ac:dyDescent="0.25">
      <c r="A23654" s="5"/>
      <c r="C23654" s="7"/>
      <c r="F23654" s="8"/>
      <c r="G23654" s="8"/>
      <c r="H23654" s="8"/>
    </row>
    <row r="23655" spans="1:8" x14ac:dyDescent="0.25">
      <c r="A23655" s="5"/>
      <c r="C23655" s="7"/>
      <c r="F23655" s="8"/>
      <c r="G23655" s="8"/>
      <c r="H23655" s="8"/>
    </row>
    <row r="23656" spans="1:8" x14ac:dyDescent="0.25">
      <c r="A23656" s="5"/>
      <c r="C23656" s="7"/>
      <c r="F23656" s="8"/>
      <c r="G23656" s="8"/>
      <c r="H23656" s="8"/>
    </row>
    <row r="23657" spans="1:8" x14ac:dyDescent="0.25">
      <c r="A23657" s="5"/>
      <c r="C23657" s="7"/>
      <c r="F23657" s="8"/>
      <c r="G23657" s="8"/>
      <c r="H23657" s="8"/>
    </row>
    <row r="23658" spans="1:8" x14ac:dyDescent="0.25">
      <c r="A23658" s="5"/>
      <c r="C23658" s="7"/>
      <c r="F23658" s="8"/>
      <c r="G23658" s="8"/>
      <c r="H23658" s="8"/>
    </row>
    <row r="23659" spans="1:8" x14ac:dyDescent="0.25">
      <c r="A23659" s="5"/>
      <c r="C23659" s="7"/>
      <c r="F23659" s="8"/>
      <c r="G23659" s="8"/>
      <c r="H23659" s="8"/>
    </row>
    <row r="23660" spans="1:8" x14ac:dyDescent="0.25">
      <c r="A23660" s="5"/>
      <c r="C23660" s="7"/>
      <c r="F23660" s="8"/>
      <c r="G23660" s="8"/>
      <c r="H23660" s="8"/>
    </row>
    <row r="23661" spans="1:8" x14ac:dyDescent="0.25">
      <c r="A23661" s="5"/>
      <c r="C23661" s="7"/>
      <c r="F23661" s="8"/>
      <c r="G23661" s="8"/>
      <c r="H23661" s="8"/>
    </row>
    <row r="23662" spans="1:8" x14ac:dyDescent="0.25">
      <c r="A23662" s="5"/>
      <c r="C23662" s="7"/>
      <c r="F23662" s="8"/>
      <c r="G23662" s="8"/>
      <c r="H23662" s="8"/>
    </row>
    <row r="23663" spans="1:8" x14ac:dyDescent="0.25">
      <c r="A23663" s="5"/>
      <c r="C23663" s="7"/>
      <c r="F23663" s="8"/>
      <c r="G23663" s="8"/>
      <c r="H23663" s="8"/>
    </row>
    <row r="23664" spans="1:8" x14ac:dyDescent="0.25">
      <c r="A23664" s="5"/>
      <c r="C23664" s="7"/>
      <c r="F23664" s="8"/>
      <c r="G23664" s="8"/>
      <c r="H23664" s="8"/>
    </row>
    <row r="23665" spans="1:8" x14ac:dyDescent="0.25">
      <c r="A23665" s="5"/>
      <c r="C23665" s="7"/>
      <c r="F23665" s="8"/>
      <c r="G23665" s="8"/>
      <c r="H23665" s="8"/>
    </row>
    <row r="23666" spans="1:8" x14ac:dyDescent="0.25">
      <c r="A23666" s="5"/>
      <c r="C23666" s="7"/>
      <c r="F23666" s="8"/>
      <c r="G23666" s="8"/>
      <c r="H23666" s="8"/>
    </row>
    <row r="23667" spans="1:8" x14ac:dyDescent="0.25">
      <c r="A23667" s="5"/>
      <c r="C23667" s="7"/>
      <c r="F23667" s="8"/>
      <c r="G23667" s="8"/>
      <c r="H23667" s="8"/>
    </row>
    <row r="23668" spans="1:8" x14ac:dyDescent="0.25">
      <c r="A23668" s="5"/>
      <c r="C23668" s="7"/>
      <c r="F23668" s="8"/>
      <c r="G23668" s="8"/>
      <c r="H23668" s="8"/>
    </row>
    <row r="23669" spans="1:8" x14ac:dyDescent="0.25">
      <c r="A23669" s="5"/>
      <c r="C23669" s="7"/>
      <c r="F23669" s="8"/>
      <c r="G23669" s="8"/>
      <c r="H23669" s="8"/>
    </row>
    <row r="23670" spans="1:8" x14ac:dyDescent="0.25">
      <c r="A23670" s="5"/>
      <c r="C23670" s="7"/>
      <c r="F23670" s="8"/>
      <c r="G23670" s="8"/>
      <c r="H23670" s="8"/>
    </row>
    <row r="23671" spans="1:8" x14ac:dyDescent="0.25">
      <c r="A23671" s="5"/>
      <c r="C23671" s="7"/>
      <c r="F23671" s="8"/>
      <c r="G23671" s="8"/>
      <c r="H23671" s="8"/>
    </row>
    <row r="23672" spans="1:8" x14ac:dyDescent="0.25">
      <c r="A23672" s="5"/>
      <c r="C23672" s="7"/>
      <c r="F23672" s="8"/>
      <c r="G23672" s="8"/>
      <c r="H23672" s="8"/>
    </row>
    <row r="23673" spans="1:8" x14ac:dyDescent="0.25">
      <c r="A23673" s="5"/>
      <c r="C23673" s="7"/>
      <c r="F23673" s="8"/>
      <c r="G23673" s="8"/>
      <c r="H23673" s="8"/>
    </row>
    <row r="23674" spans="1:8" x14ac:dyDescent="0.25">
      <c r="A23674" s="5"/>
      <c r="C23674" s="7"/>
      <c r="F23674" s="8"/>
      <c r="G23674" s="8"/>
      <c r="H23674" s="8"/>
    </row>
    <row r="23675" spans="1:8" x14ac:dyDescent="0.25">
      <c r="A23675" s="5"/>
      <c r="C23675" s="7"/>
      <c r="F23675" s="8"/>
      <c r="G23675" s="8"/>
      <c r="H23675" s="8"/>
    </row>
    <row r="23676" spans="1:8" x14ac:dyDescent="0.25">
      <c r="A23676" s="5"/>
      <c r="C23676" s="7"/>
      <c r="F23676" s="8"/>
      <c r="G23676" s="8"/>
      <c r="H23676" s="8"/>
    </row>
    <row r="23677" spans="1:8" x14ac:dyDescent="0.25">
      <c r="A23677" s="5"/>
      <c r="C23677" s="7"/>
      <c r="F23677" s="8"/>
      <c r="G23677" s="8"/>
      <c r="H23677" s="8"/>
    </row>
    <row r="23678" spans="1:8" x14ac:dyDescent="0.25">
      <c r="A23678" s="5"/>
      <c r="C23678" s="7"/>
      <c r="F23678" s="8"/>
      <c r="G23678" s="8"/>
      <c r="H23678" s="8"/>
    </row>
    <row r="23679" spans="1:8" x14ac:dyDescent="0.25">
      <c r="A23679" s="5"/>
      <c r="C23679" s="7"/>
      <c r="F23679" s="8"/>
      <c r="G23679" s="8"/>
      <c r="H23679" s="8"/>
    </row>
    <row r="23680" spans="1:8" x14ac:dyDescent="0.25">
      <c r="A23680" s="5"/>
      <c r="C23680" s="7"/>
      <c r="F23680" s="8"/>
      <c r="G23680" s="8"/>
      <c r="H23680" s="8"/>
    </row>
    <row r="23681" spans="1:8" x14ac:dyDescent="0.25">
      <c r="A23681" s="5"/>
      <c r="C23681" s="7"/>
      <c r="F23681" s="8"/>
      <c r="G23681" s="8"/>
      <c r="H23681" s="8"/>
    </row>
    <row r="23682" spans="1:8" x14ac:dyDescent="0.25">
      <c r="A23682" s="5"/>
      <c r="C23682" s="7"/>
      <c r="F23682" s="8"/>
      <c r="G23682" s="8"/>
      <c r="H23682" s="8"/>
    </row>
    <row r="23683" spans="1:8" x14ac:dyDescent="0.25">
      <c r="A23683" s="5"/>
      <c r="C23683" s="7"/>
      <c r="F23683" s="8"/>
      <c r="G23683" s="8"/>
      <c r="H23683" s="8"/>
    </row>
    <row r="23684" spans="1:8" x14ac:dyDescent="0.25">
      <c r="A23684" s="5"/>
      <c r="C23684" s="7"/>
      <c r="F23684" s="8"/>
      <c r="G23684" s="8"/>
      <c r="H23684" s="8"/>
    </row>
    <row r="23685" spans="1:8" x14ac:dyDescent="0.25">
      <c r="A23685" s="5"/>
      <c r="C23685" s="7"/>
      <c r="F23685" s="8"/>
      <c r="G23685" s="8"/>
      <c r="H23685" s="8"/>
    </row>
    <row r="23686" spans="1:8" x14ac:dyDescent="0.25">
      <c r="A23686" s="5"/>
      <c r="C23686" s="7"/>
      <c r="F23686" s="8"/>
      <c r="G23686" s="8"/>
      <c r="H23686" s="8"/>
    </row>
    <row r="23687" spans="1:8" x14ac:dyDescent="0.25">
      <c r="A23687" s="5"/>
      <c r="C23687" s="7"/>
      <c r="F23687" s="8"/>
      <c r="G23687" s="8"/>
      <c r="H23687" s="8"/>
    </row>
    <row r="23688" spans="1:8" x14ac:dyDescent="0.25">
      <c r="A23688" s="5"/>
      <c r="C23688" s="7"/>
      <c r="F23688" s="8"/>
      <c r="G23688" s="8"/>
      <c r="H23688" s="8"/>
    </row>
    <row r="23689" spans="1:8" x14ac:dyDescent="0.25">
      <c r="A23689" s="5"/>
      <c r="C23689" s="7"/>
      <c r="F23689" s="8"/>
      <c r="G23689" s="8"/>
      <c r="H23689" s="8"/>
    </row>
    <row r="23690" spans="1:8" x14ac:dyDescent="0.25">
      <c r="A23690" s="5"/>
      <c r="C23690" s="7"/>
      <c r="F23690" s="8"/>
      <c r="G23690" s="8"/>
      <c r="H23690" s="8"/>
    </row>
    <row r="23691" spans="1:8" x14ac:dyDescent="0.25">
      <c r="A23691" s="5"/>
      <c r="C23691" s="7"/>
      <c r="F23691" s="8"/>
      <c r="G23691" s="8"/>
      <c r="H23691" s="8"/>
    </row>
    <row r="23692" spans="1:8" x14ac:dyDescent="0.25">
      <c r="A23692" s="5"/>
      <c r="C23692" s="7"/>
      <c r="F23692" s="8"/>
      <c r="G23692" s="8"/>
      <c r="H23692" s="8"/>
    </row>
    <row r="23693" spans="1:8" x14ac:dyDescent="0.25">
      <c r="A23693" s="5"/>
      <c r="C23693" s="7"/>
      <c r="F23693" s="8"/>
      <c r="G23693" s="8"/>
      <c r="H23693" s="8"/>
    </row>
    <row r="23694" spans="1:8" x14ac:dyDescent="0.25">
      <c r="A23694" s="5"/>
      <c r="C23694" s="7"/>
      <c r="F23694" s="8"/>
      <c r="G23694" s="8"/>
      <c r="H23694" s="8"/>
    </row>
    <row r="23695" spans="1:8" x14ac:dyDescent="0.25">
      <c r="A23695" s="5"/>
      <c r="C23695" s="7"/>
      <c r="F23695" s="8"/>
      <c r="G23695" s="8"/>
      <c r="H23695" s="8"/>
    </row>
    <row r="23696" spans="1:8" x14ac:dyDescent="0.25">
      <c r="A23696" s="5"/>
      <c r="C23696" s="7"/>
      <c r="F23696" s="8"/>
      <c r="G23696" s="8"/>
      <c r="H23696" s="8"/>
    </row>
    <row r="23697" spans="1:8" x14ac:dyDescent="0.25">
      <c r="A23697" s="5"/>
      <c r="C23697" s="7"/>
      <c r="F23697" s="8"/>
      <c r="G23697" s="8"/>
      <c r="H23697" s="8"/>
    </row>
    <row r="23698" spans="1:8" x14ac:dyDescent="0.25">
      <c r="A23698" s="5"/>
      <c r="C23698" s="7"/>
      <c r="F23698" s="8"/>
      <c r="G23698" s="8"/>
      <c r="H23698" s="8"/>
    </row>
    <row r="23699" spans="1:8" x14ac:dyDescent="0.25">
      <c r="A23699" s="5"/>
      <c r="C23699" s="7"/>
      <c r="F23699" s="8"/>
      <c r="G23699" s="8"/>
      <c r="H23699" s="8"/>
    </row>
    <row r="23700" spans="1:8" x14ac:dyDescent="0.25">
      <c r="A23700" s="5"/>
      <c r="C23700" s="7"/>
      <c r="F23700" s="8"/>
      <c r="G23700" s="8"/>
      <c r="H23700" s="8"/>
    </row>
    <row r="23701" spans="1:8" x14ac:dyDescent="0.25">
      <c r="A23701" s="5"/>
      <c r="C23701" s="7"/>
      <c r="F23701" s="8"/>
      <c r="G23701" s="8"/>
      <c r="H23701" s="8"/>
    </row>
    <row r="23702" spans="1:8" x14ac:dyDescent="0.25">
      <c r="A23702" s="5"/>
      <c r="C23702" s="7"/>
      <c r="F23702" s="8"/>
      <c r="G23702" s="8"/>
      <c r="H23702" s="8"/>
    </row>
    <row r="23703" spans="1:8" x14ac:dyDescent="0.25">
      <c r="A23703" s="5"/>
      <c r="C23703" s="7"/>
      <c r="F23703" s="8"/>
      <c r="G23703" s="8"/>
      <c r="H23703" s="8"/>
    </row>
    <row r="23704" spans="1:8" x14ac:dyDescent="0.25">
      <c r="A23704" s="5"/>
      <c r="C23704" s="7"/>
      <c r="F23704" s="8"/>
      <c r="G23704" s="8"/>
      <c r="H23704" s="8"/>
    </row>
    <row r="23705" spans="1:8" x14ac:dyDescent="0.25">
      <c r="A23705" s="5"/>
      <c r="C23705" s="7"/>
      <c r="F23705" s="8"/>
      <c r="G23705" s="8"/>
      <c r="H23705" s="8"/>
    </row>
    <row r="23706" spans="1:8" x14ac:dyDescent="0.25">
      <c r="A23706" s="5"/>
      <c r="C23706" s="7"/>
      <c r="F23706" s="8"/>
      <c r="G23706" s="8"/>
      <c r="H23706" s="8"/>
    </row>
    <row r="23707" spans="1:8" x14ac:dyDescent="0.25">
      <c r="A23707" s="5"/>
      <c r="C23707" s="7"/>
      <c r="F23707" s="8"/>
      <c r="G23707" s="8"/>
      <c r="H23707" s="8"/>
    </row>
    <row r="23708" spans="1:8" x14ac:dyDescent="0.25">
      <c r="A23708" s="5"/>
      <c r="C23708" s="7"/>
      <c r="F23708" s="8"/>
      <c r="G23708" s="8"/>
      <c r="H23708" s="8"/>
    </row>
    <row r="23709" spans="1:8" x14ac:dyDescent="0.25">
      <c r="A23709" s="5"/>
      <c r="C23709" s="7"/>
      <c r="F23709" s="8"/>
      <c r="G23709" s="8"/>
      <c r="H23709" s="8"/>
    </row>
    <row r="23710" spans="1:8" x14ac:dyDescent="0.25">
      <c r="A23710" s="5"/>
      <c r="C23710" s="7"/>
      <c r="F23710" s="8"/>
      <c r="G23710" s="8"/>
      <c r="H23710" s="8"/>
    </row>
    <row r="23711" spans="1:8" x14ac:dyDescent="0.25">
      <c r="A23711" s="5"/>
      <c r="C23711" s="7"/>
      <c r="F23711" s="8"/>
      <c r="G23711" s="8"/>
      <c r="H23711" s="8"/>
    </row>
    <row r="23712" spans="1:8" x14ac:dyDescent="0.25">
      <c r="A23712" s="5"/>
      <c r="C23712" s="7"/>
      <c r="F23712" s="8"/>
      <c r="G23712" s="8"/>
      <c r="H23712" s="8"/>
    </row>
    <row r="23713" spans="1:8" x14ac:dyDescent="0.25">
      <c r="A23713" s="5"/>
      <c r="C23713" s="7"/>
      <c r="F23713" s="8"/>
      <c r="G23713" s="8"/>
      <c r="H23713" s="8"/>
    </row>
    <row r="23714" spans="1:8" x14ac:dyDescent="0.25">
      <c r="A23714" s="5"/>
      <c r="C23714" s="7"/>
      <c r="F23714" s="8"/>
      <c r="G23714" s="8"/>
      <c r="H23714" s="8"/>
    </row>
    <row r="23715" spans="1:8" x14ac:dyDescent="0.25">
      <c r="A23715" s="5"/>
      <c r="C23715" s="7"/>
      <c r="F23715" s="8"/>
      <c r="G23715" s="8"/>
      <c r="H23715" s="8"/>
    </row>
    <row r="23716" spans="1:8" x14ac:dyDescent="0.25">
      <c r="A23716" s="5"/>
      <c r="C23716" s="7"/>
      <c r="F23716" s="8"/>
      <c r="G23716" s="8"/>
      <c r="H23716" s="8"/>
    </row>
    <row r="23717" spans="1:8" x14ac:dyDescent="0.25">
      <c r="A23717" s="5"/>
      <c r="C23717" s="7"/>
      <c r="F23717" s="8"/>
      <c r="G23717" s="8"/>
      <c r="H23717" s="8"/>
    </row>
    <row r="23718" spans="1:8" x14ac:dyDescent="0.25">
      <c r="A23718" s="5"/>
      <c r="C23718" s="7"/>
      <c r="F23718" s="8"/>
      <c r="G23718" s="8"/>
      <c r="H23718" s="8"/>
    </row>
    <row r="23719" spans="1:8" x14ac:dyDescent="0.25">
      <c r="A23719" s="5"/>
      <c r="C23719" s="7"/>
      <c r="F23719" s="8"/>
      <c r="G23719" s="8"/>
      <c r="H23719" s="8"/>
    </row>
    <row r="23720" spans="1:8" x14ac:dyDescent="0.25">
      <c r="A23720" s="5"/>
      <c r="C23720" s="7"/>
      <c r="F23720" s="8"/>
      <c r="G23720" s="8"/>
      <c r="H23720" s="8"/>
    </row>
    <row r="23721" spans="1:8" x14ac:dyDescent="0.25">
      <c r="A23721" s="5"/>
      <c r="C23721" s="7"/>
      <c r="F23721" s="8"/>
      <c r="G23721" s="8"/>
      <c r="H23721" s="8"/>
    </row>
    <row r="23722" spans="1:8" x14ac:dyDescent="0.25">
      <c r="A23722" s="5"/>
      <c r="C23722" s="7"/>
      <c r="F23722" s="8"/>
      <c r="G23722" s="8"/>
      <c r="H23722" s="8"/>
    </row>
    <row r="23723" spans="1:8" x14ac:dyDescent="0.25">
      <c r="A23723" s="5"/>
      <c r="C23723" s="7"/>
      <c r="F23723" s="8"/>
      <c r="G23723" s="8"/>
      <c r="H23723" s="8"/>
    </row>
    <row r="23724" spans="1:8" x14ac:dyDescent="0.25">
      <c r="A23724" s="5"/>
      <c r="C23724" s="7"/>
      <c r="F23724" s="8"/>
      <c r="G23724" s="8"/>
      <c r="H23724" s="8"/>
    </row>
    <row r="23725" spans="1:8" x14ac:dyDescent="0.25">
      <c r="A23725" s="5"/>
      <c r="C23725" s="7"/>
      <c r="F23725" s="8"/>
      <c r="G23725" s="8"/>
      <c r="H23725" s="8"/>
    </row>
    <row r="23726" spans="1:8" x14ac:dyDescent="0.25">
      <c r="A23726" s="5"/>
      <c r="C23726" s="7"/>
      <c r="F23726" s="8"/>
      <c r="G23726" s="8"/>
      <c r="H23726" s="8"/>
    </row>
    <row r="23727" spans="1:8" x14ac:dyDescent="0.25">
      <c r="A23727" s="5"/>
      <c r="C23727" s="7"/>
      <c r="F23727" s="8"/>
      <c r="G23727" s="8"/>
      <c r="H23727" s="8"/>
    </row>
    <row r="23728" spans="1:8" x14ac:dyDescent="0.25">
      <c r="A23728" s="5"/>
      <c r="C23728" s="7"/>
      <c r="F23728" s="8"/>
      <c r="G23728" s="8"/>
      <c r="H23728" s="8"/>
    </row>
    <row r="23729" spans="1:8" x14ac:dyDescent="0.25">
      <c r="A23729" s="5"/>
      <c r="C23729" s="7"/>
      <c r="F23729" s="8"/>
      <c r="G23729" s="8"/>
      <c r="H23729" s="8"/>
    </row>
    <row r="23730" spans="1:8" x14ac:dyDescent="0.25">
      <c r="A23730" s="5"/>
      <c r="C23730" s="7"/>
      <c r="F23730" s="8"/>
      <c r="G23730" s="8"/>
      <c r="H23730" s="8"/>
    </row>
    <row r="23731" spans="1:8" x14ac:dyDescent="0.25">
      <c r="A23731" s="5"/>
      <c r="C23731" s="7"/>
      <c r="F23731" s="8"/>
      <c r="G23731" s="8"/>
      <c r="H23731" s="8"/>
    </row>
    <row r="23732" spans="1:8" x14ac:dyDescent="0.25">
      <c r="A23732" s="5"/>
      <c r="C23732" s="7"/>
      <c r="F23732" s="8"/>
      <c r="G23732" s="8"/>
      <c r="H23732" s="8"/>
    </row>
    <row r="23733" spans="1:8" x14ac:dyDescent="0.25">
      <c r="A23733" s="5"/>
      <c r="C23733" s="7"/>
      <c r="F23733" s="8"/>
      <c r="G23733" s="8"/>
      <c r="H23733" s="8"/>
    </row>
    <row r="23734" spans="1:8" x14ac:dyDescent="0.25">
      <c r="A23734" s="5"/>
      <c r="C23734" s="7"/>
      <c r="F23734" s="8"/>
      <c r="G23734" s="8"/>
      <c r="H23734" s="8"/>
    </row>
    <row r="23735" spans="1:8" x14ac:dyDescent="0.25">
      <c r="A23735" s="5"/>
      <c r="C23735" s="7"/>
      <c r="F23735" s="8"/>
      <c r="G23735" s="8"/>
      <c r="H23735" s="8"/>
    </row>
    <row r="23736" spans="1:8" x14ac:dyDescent="0.25">
      <c r="A23736" s="5"/>
      <c r="C23736" s="7"/>
      <c r="F23736" s="8"/>
      <c r="G23736" s="8"/>
      <c r="H23736" s="8"/>
    </row>
    <row r="23737" spans="1:8" x14ac:dyDescent="0.25">
      <c r="A23737" s="5"/>
      <c r="C23737" s="7"/>
      <c r="F23737" s="8"/>
      <c r="G23737" s="8"/>
      <c r="H23737" s="8"/>
    </row>
    <row r="23738" spans="1:8" x14ac:dyDescent="0.25">
      <c r="A23738" s="5"/>
      <c r="C23738" s="7"/>
      <c r="F23738" s="8"/>
      <c r="G23738" s="8"/>
      <c r="H23738" s="8"/>
    </row>
    <row r="23739" spans="1:8" x14ac:dyDescent="0.25">
      <c r="A23739" s="5"/>
      <c r="C23739" s="7"/>
      <c r="F23739" s="8"/>
      <c r="G23739" s="8"/>
      <c r="H23739" s="8"/>
    </row>
    <row r="23740" spans="1:8" x14ac:dyDescent="0.25">
      <c r="A23740" s="5"/>
      <c r="C23740" s="7"/>
      <c r="F23740" s="8"/>
      <c r="G23740" s="8"/>
      <c r="H23740" s="8"/>
    </row>
    <row r="23741" spans="1:8" x14ac:dyDescent="0.25">
      <c r="A23741" s="5"/>
      <c r="C23741" s="7"/>
      <c r="F23741" s="8"/>
      <c r="G23741" s="8"/>
      <c r="H23741" s="8"/>
    </row>
    <row r="23742" spans="1:8" x14ac:dyDescent="0.25">
      <c r="A23742" s="5"/>
      <c r="C23742" s="7"/>
      <c r="F23742" s="8"/>
      <c r="G23742" s="8"/>
      <c r="H23742" s="8"/>
    </row>
    <row r="23743" spans="1:8" x14ac:dyDescent="0.25">
      <c r="A23743" s="5"/>
      <c r="C23743" s="7"/>
      <c r="F23743" s="8"/>
      <c r="G23743" s="8"/>
      <c r="H23743" s="8"/>
    </row>
    <row r="23744" spans="1:8" x14ac:dyDescent="0.25">
      <c r="A23744" s="5"/>
      <c r="C23744" s="7"/>
      <c r="F23744" s="8"/>
      <c r="G23744" s="8"/>
      <c r="H23744" s="8"/>
    </row>
    <row r="23745" spans="1:8" x14ac:dyDescent="0.25">
      <c r="A23745" s="5"/>
      <c r="C23745" s="7"/>
      <c r="F23745" s="8"/>
      <c r="G23745" s="8"/>
      <c r="H23745" s="8"/>
    </row>
    <row r="23746" spans="1:8" x14ac:dyDescent="0.25">
      <c r="A23746" s="5"/>
      <c r="C23746" s="7"/>
      <c r="F23746" s="8"/>
      <c r="G23746" s="8"/>
      <c r="H23746" s="8"/>
    </row>
    <row r="23747" spans="1:8" x14ac:dyDescent="0.25">
      <c r="A23747" s="5"/>
      <c r="C23747" s="7"/>
      <c r="F23747" s="8"/>
      <c r="G23747" s="8"/>
      <c r="H23747" s="8"/>
    </row>
    <row r="23748" spans="1:8" x14ac:dyDescent="0.25">
      <c r="A23748" s="5"/>
      <c r="C23748" s="7"/>
      <c r="F23748" s="8"/>
      <c r="G23748" s="8"/>
      <c r="H23748" s="8"/>
    </row>
    <row r="23749" spans="1:8" x14ac:dyDescent="0.25">
      <c r="A23749" s="5"/>
      <c r="C23749" s="7"/>
      <c r="F23749" s="8"/>
      <c r="G23749" s="8"/>
      <c r="H23749" s="8"/>
    </row>
    <row r="23750" spans="1:8" x14ac:dyDescent="0.25">
      <c r="A23750" s="5"/>
      <c r="C23750" s="7"/>
      <c r="F23750" s="8"/>
      <c r="G23750" s="8"/>
      <c r="H23750" s="8"/>
    </row>
    <row r="23751" spans="1:8" x14ac:dyDescent="0.25">
      <c r="A23751" s="5"/>
      <c r="C23751" s="7"/>
      <c r="F23751" s="8"/>
      <c r="G23751" s="8"/>
      <c r="H23751" s="8"/>
    </row>
    <row r="23752" spans="1:8" x14ac:dyDescent="0.25">
      <c r="A23752" s="5"/>
      <c r="C23752" s="7"/>
      <c r="F23752" s="8"/>
      <c r="G23752" s="8"/>
      <c r="H23752" s="8"/>
    </row>
    <row r="23753" spans="1:8" x14ac:dyDescent="0.25">
      <c r="A23753" s="5"/>
      <c r="C23753" s="7"/>
      <c r="F23753" s="8"/>
      <c r="G23753" s="8"/>
      <c r="H23753" s="8"/>
    </row>
    <row r="23754" spans="1:8" x14ac:dyDescent="0.25">
      <c r="A23754" s="5"/>
      <c r="C23754" s="7"/>
      <c r="F23754" s="8"/>
      <c r="G23754" s="8"/>
      <c r="H23754" s="8"/>
    </row>
    <row r="23755" spans="1:8" x14ac:dyDescent="0.25">
      <c r="A23755" s="5"/>
      <c r="C23755" s="7"/>
      <c r="F23755" s="8"/>
      <c r="G23755" s="8"/>
      <c r="H23755" s="8"/>
    </row>
    <row r="23756" spans="1:8" x14ac:dyDescent="0.25">
      <c r="A23756" s="5"/>
      <c r="C23756" s="7"/>
      <c r="F23756" s="8"/>
      <c r="G23756" s="8"/>
      <c r="H23756" s="8"/>
    </row>
    <row r="23757" spans="1:8" x14ac:dyDescent="0.25">
      <c r="A23757" s="5"/>
      <c r="C23757" s="7"/>
      <c r="F23757" s="8"/>
      <c r="G23757" s="8"/>
      <c r="H23757" s="8"/>
    </row>
    <row r="23758" spans="1:8" x14ac:dyDescent="0.25">
      <c r="A23758" s="5"/>
      <c r="C23758" s="7"/>
      <c r="F23758" s="8"/>
      <c r="G23758" s="8"/>
      <c r="H23758" s="8"/>
    </row>
    <row r="23759" spans="1:8" x14ac:dyDescent="0.25">
      <c r="A23759" s="5"/>
      <c r="C23759" s="7"/>
      <c r="F23759" s="8"/>
      <c r="G23759" s="8"/>
      <c r="H23759" s="8"/>
    </row>
    <row r="23760" spans="1:8" x14ac:dyDescent="0.25">
      <c r="A23760" s="5"/>
      <c r="C23760" s="7"/>
      <c r="F23760" s="8"/>
      <c r="G23760" s="8"/>
      <c r="H23760" s="8"/>
    </row>
    <row r="23761" spans="1:8" x14ac:dyDescent="0.25">
      <c r="A23761" s="5"/>
      <c r="C23761" s="7"/>
      <c r="F23761" s="8"/>
      <c r="G23761" s="8"/>
      <c r="H23761" s="8"/>
    </row>
    <row r="23762" spans="1:8" x14ac:dyDescent="0.25">
      <c r="A23762" s="5"/>
      <c r="C23762" s="7"/>
      <c r="F23762" s="8"/>
      <c r="G23762" s="8"/>
      <c r="H23762" s="8"/>
    </row>
    <row r="23763" spans="1:8" x14ac:dyDescent="0.25">
      <c r="A23763" s="5"/>
      <c r="C23763" s="7"/>
      <c r="F23763" s="8"/>
      <c r="G23763" s="8"/>
      <c r="H23763" s="8"/>
    </row>
    <row r="23764" spans="1:8" x14ac:dyDescent="0.25">
      <c r="A23764" s="5"/>
      <c r="C23764" s="7"/>
      <c r="F23764" s="8"/>
      <c r="G23764" s="8"/>
      <c r="H23764" s="8"/>
    </row>
    <row r="23765" spans="1:8" x14ac:dyDescent="0.25">
      <c r="A23765" s="5"/>
      <c r="C23765" s="7"/>
      <c r="F23765" s="8"/>
      <c r="G23765" s="8"/>
      <c r="H23765" s="8"/>
    </row>
    <row r="23766" spans="1:8" x14ac:dyDescent="0.25">
      <c r="A23766" s="5"/>
      <c r="C23766" s="7"/>
      <c r="F23766" s="8"/>
      <c r="G23766" s="8"/>
      <c r="H23766" s="8"/>
    </row>
    <row r="23767" spans="1:8" x14ac:dyDescent="0.25">
      <c r="A23767" s="5"/>
      <c r="C23767" s="7"/>
      <c r="F23767" s="8"/>
      <c r="G23767" s="8"/>
      <c r="H23767" s="8"/>
    </row>
    <row r="23768" spans="1:8" x14ac:dyDescent="0.25">
      <c r="A23768" s="5"/>
      <c r="C23768" s="7"/>
      <c r="F23768" s="8"/>
      <c r="G23768" s="8"/>
      <c r="H23768" s="8"/>
    </row>
    <row r="23769" spans="1:8" x14ac:dyDescent="0.25">
      <c r="A23769" s="5"/>
      <c r="C23769" s="7"/>
      <c r="F23769" s="8"/>
      <c r="G23769" s="8"/>
      <c r="H23769" s="8"/>
    </row>
    <row r="23770" spans="1:8" x14ac:dyDescent="0.25">
      <c r="A23770" s="5"/>
      <c r="C23770" s="7"/>
      <c r="F23770" s="8"/>
      <c r="G23770" s="8"/>
      <c r="H23770" s="8"/>
    </row>
    <row r="23771" spans="1:8" x14ac:dyDescent="0.25">
      <c r="A23771" s="5"/>
      <c r="C23771" s="7"/>
      <c r="F23771" s="8"/>
      <c r="G23771" s="8"/>
      <c r="H23771" s="8"/>
    </row>
    <row r="23772" spans="1:8" x14ac:dyDescent="0.25">
      <c r="A23772" s="5"/>
      <c r="C23772" s="7"/>
      <c r="F23772" s="8"/>
      <c r="G23772" s="8"/>
      <c r="H23772" s="8"/>
    </row>
    <row r="23773" spans="1:8" x14ac:dyDescent="0.25">
      <c r="A23773" s="5"/>
      <c r="C23773" s="7"/>
      <c r="F23773" s="8"/>
      <c r="G23773" s="8"/>
      <c r="H23773" s="8"/>
    </row>
    <row r="23774" spans="1:8" x14ac:dyDescent="0.25">
      <c r="A23774" s="5"/>
      <c r="C23774" s="7"/>
      <c r="F23774" s="8"/>
      <c r="G23774" s="8"/>
      <c r="H23774" s="8"/>
    </row>
    <row r="23775" spans="1:8" x14ac:dyDescent="0.25">
      <c r="A23775" s="5"/>
      <c r="C23775" s="7"/>
      <c r="F23775" s="8"/>
      <c r="G23775" s="8"/>
      <c r="H23775" s="8"/>
    </row>
    <row r="23776" spans="1:8" x14ac:dyDescent="0.25">
      <c r="A23776" s="5"/>
      <c r="C23776" s="7"/>
      <c r="F23776" s="8"/>
      <c r="G23776" s="8"/>
      <c r="H23776" s="8"/>
    </row>
    <row r="23777" spans="1:8" x14ac:dyDescent="0.25">
      <c r="A23777" s="5"/>
      <c r="C23777" s="7"/>
      <c r="F23777" s="8"/>
      <c r="G23777" s="8"/>
      <c r="H23777" s="8"/>
    </row>
    <row r="23778" spans="1:8" x14ac:dyDescent="0.25">
      <c r="A23778" s="5"/>
      <c r="C23778" s="7"/>
      <c r="F23778" s="8"/>
      <c r="G23778" s="8"/>
      <c r="H23778" s="8"/>
    </row>
    <row r="23779" spans="1:8" x14ac:dyDescent="0.25">
      <c r="A23779" s="5"/>
      <c r="C23779" s="7"/>
      <c r="F23779" s="8"/>
      <c r="G23779" s="8"/>
      <c r="H23779" s="8"/>
    </row>
    <row r="23780" spans="1:8" x14ac:dyDescent="0.25">
      <c r="A23780" s="5"/>
      <c r="C23780" s="7"/>
      <c r="F23780" s="8"/>
      <c r="G23780" s="8"/>
      <c r="H23780" s="8"/>
    </row>
    <row r="23781" spans="1:8" x14ac:dyDescent="0.25">
      <c r="A23781" s="5"/>
      <c r="C23781" s="7"/>
      <c r="F23781" s="8"/>
      <c r="G23781" s="8"/>
      <c r="H23781" s="8"/>
    </row>
    <row r="23782" spans="1:8" x14ac:dyDescent="0.25">
      <c r="A23782" s="5"/>
      <c r="C23782" s="7"/>
      <c r="F23782" s="8"/>
      <c r="G23782" s="8"/>
      <c r="H23782" s="8"/>
    </row>
    <row r="23783" spans="1:8" x14ac:dyDescent="0.25">
      <c r="A23783" s="5"/>
      <c r="C23783" s="7"/>
      <c r="F23783" s="8"/>
      <c r="G23783" s="8"/>
      <c r="H23783" s="8"/>
    </row>
    <row r="23784" spans="1:8" x14ac:dyDescent="0.25">
      <c r="A23784" s="5"/>
      <c r="C23784" s="7"/>
      <c r="F23784" s="8"/>
      <c r="G23784" s="8"/>
      <c r="H23784" s="8"/>
    </row>
    <row r="23785" spans="1:8" x14ac:dyDescent="0.25">
      <c r="A23785" s="5"/>
      <c r="C23785" s="7"/>
      <c r="F23785" s="8"/>
      <c r="G23785" s="8"/>
      <c r="H23785" s="8"/>
    </row>
    <row r="23786" spans="1:8" x14ac:dyDescent="0.25">
      <c r="A23786" s="5"/>
      <c r="C23786" s="7"/>
      <c r="F23786" s="8"/>
      <c r="G23786" s="8"/>
      <c r="H23786" s="8"/>
    </row>
    <row r="23787" spans="1:8" x14ac:dyDescent="0.25">
      <c r="A23787" s="5"/>
      <c r="C23787" s="7"/>
      <c r="F23787" s="8"/>
      <c r="G23787" s="8"/>
      <c r="H23787" s="8"/>
    </row>
    <row r="23788" spans="1:8" x14ac:dyDescent="0.25">
      <c r="A23788" s="5"/>
      <c r="C23788" s="7"/>
      <c r="F23788" s="8"/>
      <c r="G23788" s="8"/>
      <c r="H23788" s="8"/>
    </row>
    <row r="23789" spans="1:8" x14ac:dyDescent="0.25">
      <c r="A23789" s="5"/>
      <c r="C23789" s="7"/>
      <c r="F23789" s="8"/>
      <c r="G23789" s="8"/>
      <c r="H23789" s="8"/>
    </row>
    <row r="23790" spans="1:8" x14ac:dyDescent="0.25">
      <c r="A23790" s="5"/>
      <c r="C23790" s="7"/>
      <c r="F23790" s="8"/>
      <c r="G23790" s="8"/>
      <c r="H23790" s="8"/>
    </row>
    <row r="23791" spans="1:8" x14ac:dyDescent="0.25">
      <c r="A23791" s="5"/>
      <c r="C23791" s="7"/>
      <c r="F23791" s="8"/>
      <c r="G23791" s="8"/>
      <c r="H23791" s="8"/>
    </row>
    <row r="23792" spans="1:8" x14ac:dyDescent="0.25">
      <c r="A23792" s="5"/>
      <c r="C23792" s="7"/>
      <c r="F23792" s="8"/>
      <c r="G23792" s="8"/>
      <c r="H23792" s="8"/>
    </row>
    <row r="23793" spans="1:8" x14ac:dyDescent="0.25">
      <c r="A23793" s="5"/>
      <c r="C23793" s="7"/>
      <c r="F23793" s="8"/>
      <c r="G23793" s="8"/>
      <c r="H23793" s="8"/>
    </row>
    <row r="23794" spans="1:8" x14ac:dyDescent="0.25">
      <c r="A23794" s="5"/>
      <c r="C23794" s="7"/>
      <c r="F23794" s="8"/>
      <c r="G23794" s="8"/>
      <c r="H23794" s="8"/>
    </row>
    <row r="23795" spans="1:8" x14ac:dyDescent="0.25">
      <c r="A23795" s="5"/>
      <c r="C23795" s="7"/>
      <c r="F23795" s="8"/>
      <c r="G23795" s="8"/>
      <c r="H23795" s="8"/>
    </row>
    <row r="23796" spans="1:8" x14ac:dyDescent="0.25">
      <c r="A23796" s="5"/>
      <c r="C23796" s="7"/>
      <c r="F23796" s="8"/>
      <c r="G23796" s="8"/>
      <c r="H23796" s="8"/>
    </row>
    <row r="23797" spans="1:8" x14ac:dyDescent="0.25">
      <c r="A23797" s="5"/>
      <c r="C23797" s="7"/>
      <c r="F23797" s="8"/>
      <c r="G23797" s="8"/>
      <c r="H23797" s="8"/>
    </row>
    <row r="23798" spans="1:8" x14ac:dyDescent="0.25">
      <c r="A23798" s="5"/>
      <c r="C23798" s="7"/>
      <c r="F23798" s="8"/>
      <c r="G23798" s="8"/>
      <c r="H23798" s="8"/>
    </row>
    <row r="23799" spans="1:8" x14ac:dyDescent="0.25">
      <c r="A23799" s="5"/>
      <c r="C23799" s="7"/>
      <c r="F23799" s="8"/>
      <c r="G23799" s="8"/>
      <c r="H23799" s="8"/>
    </row>
    <row r="23800" spans="1:8" x14ac:dyDescent="0.25">
      <c r="A23800" s="5"/>
      <c r="C23800" s="7"/>
      <c r="F23800" s="8"/>
      <c r="G23800" s="8"/>
      <c r="H23800" s="8"/>
    </row>
    <row r="23801" spans="1:8" x14ac:dyDescent="0.25">
      <c r="A23801" s="5"/>
      <c r="C23801" s="7"/>
      <c r="F23801" s="8"/>
      <c r="G23801" s="8"/>
      <c r="H23801" s="8"/>
    </row>
    <row r="23802" spans="1:8" x14ac:dyDescent="0.25">
      <c r="A23802" s="5"/>
      <c r="C23802" s="7"/>
      <c r="F23802" s="8"/>
      <c r="G23802" s="8"/>
      <c r="H23802" s="8"/>
    </row>
    <row r="23803" spans="1:8" x14ac:dyDescent="0.25">
      <c r="A23803" s="5"/>
      <c r="C23803" s="7"/>
      <c r="F23803" s="8"/>
      <c r="G23803" s="8"/>
      <c r="H23803" s="8"/>
    </row>
    <row r="23804" spans="1:8" x14ac:dyDescent="0.25">
      <c r="A23804" s="5"/>
      <c r="C23804" s="7"/>
      <c r="F23804" s="8"/>
      <c r="G23804" s="8"/>
      <c r="H23804" s="8"/>
    </row>
    <row r="23805" spans="1:8" x14ac:dyDescent="0.25">
      <c r="A23805" s="5"/>
      <c r="C23805" s="7"/>
      <c r="F23805" s="8"/>
      <c r="G23805" s="8"/>
      <c r="H23805" s="8"/>
    </row>
    <row r="23806" spans="1:8" x14ac:dyDescent="0.25">
      <c r="A23806" s="5"/>
      <c r="C23806" s="7"/>
      <c r="F23806" s="8"/>
      <c r="G23806" s="8"/>
      <c r="H23806" s="8"/>
    </row>
    <row r="23807" spans="1:8" x14ac:dyDescent="0.25">
      <c r="A23807" s="5"/>
      <c r="C23807" s="7"/>
      <c r="F23807" s="8"/>
      <c r="G23807" s="8"/>
      <c r="H23807" s="8"/>
    </row>
    <row r="23808" spans="1:8" x14ac:dyDescent="0.25">
      <c r="A23808" s="5"/>
      <c r="C23808" s="7"/>
      <c r="F23808" s="8"/>
      <c r="G23808" s="8"/>
      <c r="H23808" s="8"/>
    </row>
    <row r="23809" spans="1:8" x14ac:dyDescent="0.25">
      <c r="A23809" s="5"/>
      <c r="C23809" s="7"/>
      <c r="F23809" s="8"/>
      <c r="G23809" s="8"/>
      <c r="H23809" s="8"/>
    </row>
    <row r="23810" spans="1:8" x14ac:dyDescent="0.25">
      <c r="A23810" s="5"/>
      <c r="C23810" s="7"/>
      <c r="F23810" s="8"/>
      <c r="G23810" s="8"/>
      <c r="H23810" s="8"/>
    </row>
    <row r="23811" spans="1:8" x14ac:dyDescent="0.25">
      <c r="A23811" s="5"/>
      <c r="C23811" s="7"/>
      <c r="F23811" s="8"/>
      <c r="G23811" s="8"/>
      <c r="H23811" s="8"/>
    </row>
    <row r="23812" spans="1:8" x14ac:dyDescent="0.25">
      <c r="A23812" s="5"/>
      <c r="C23812" s="7"/>
      <c r="F23812" s="8"/>
      <c r="G23812" s="8"/>
      <c r="H23812" s="8"/>
    </row>
    <row r="23813" spans="1:8" x14ac:dyDescent="0.25">
      <c r="A23813" s="5"/>
      <c r="C23813" s="7"/>
      <c r="F23813" s="8"/>
      <c r="G23813" s="8"/>
      <c r="H23813" s="8"/>
    </row>
    <row r="23814" spans="1:8" x14ac:dyDescent="0.25">
      <c r="A23814" s="5"/>
      <c r="C23814" s="7"/>
      <c r="F23814" s="8"/>
      <c r="G23814" s="8"/>
      <c r="H23814" s="8"/>
    </row>
    <row r="23815" spans="1:8" x14ac:dyDescent="0.25">
      <c r="A23815" s="5"/>
      <c r="C23815" s="7"/>
      <c r="F23815" s="8"/>
      <c r="G23815" s="8"/>
      <c r="H23815" s="8"/>
    </row>
    <row r="23816" spans="1:8" x14ac:dyDescent="0.25">
      <c r="A23816" s="5"/>
      <c r="C23816" s="7"/>
      <c r="F23816" s="8"/>
      <c r="G23816" s="8"/>
      <c r="H23816" s="8"/>
    </row>
    <row r="23817" spans="1:8" x14ac:dyDescent="0.25">
      <c r="A23817" s="5"/>
      <c r="C23817" s="7"/>
      <c r="F23817" s="8"/>
      <c r="G23817" s="8"/>
      <c r="H23817" s="8"/>
    </row>
    <row r="23818" spans="1:8" x14ac:dyDescent="0.25">
      <c r="A23818" s="5"/>
      <c r="C23818" s="7"/>
      <c r="F23818" s="8"/>
      <c r="G23818" s="8"/>
      <c r="H23818" s="8"/>
    </row>
    <row r="23819" spans="1:8" x14ac:dyDescent="0.25">
      <c r="A23819" s="5"/>
      <c r="C23819" s="7"/>
      <c r="F23819" s="8"/>
      <c r="G23819" s="8"/>
      <c r="H23819" s="8"/>
    </row>
    <row r="23820" spans="1:8" x14ac:dyDescent="0.25">
      <c r="A23820" s="5"/>
      <c r="C23820" s="7"/>
      <c r="F23820" s="8"/>
      <c r="G23820" s="8"/>
      <c r="H23820" s="8"/>
    </row>
    <row r="23821" spans="1:8" x14ac:dyDescent="0.25">
      <c r="A23821" s="5"/>
      <c r="C23821" s="7"/>
      <c r="F23821" s="8"/>
      <c r="G23821" s="8"/>
      <c r="H23821" s="8"/>
    </row>
    <row r="23822" spans="1:8" x14ac:dyDescent="0.25">
      <c r="A23822" s="5"/>
      <c r="C23822" s="7"/>
      <c r="F23822" s="8"/>
      <c r="G23822" s="8"/>
      <c r="H23822" s="8"/>
    </row>
    <row r="23823" spans="1:8" x14ac:dyDescent="0.25">
      <c r="A23823" s="5"/>
      <c r="C23823" s="7"/>
      <c r="F23823" s="8"/>
      <c r="G23823" s="8"/>
      <c r="H23823" s="8"/>
    </row>
    <row r="23824" spans="1:8" x14ac:dyDescent="0.25">
      <c r="A23824" s="5"/>
      <c r="C23824" s="7"/>
      <c r="F23824" s="8"/>
      <c r="G23824" s="8"/>
      <c r="H23824" s="8"/>
    </row>
    <row r="23825" spans="1:8" x14ac:dyDescent="0.25">
      <c r="A23825" s="5"/>
      <c r="C23825" s="7"/>
      <c r="F23825" s="8"/>
      <c r="G23825" s="8"/>
      <c r="H23825" s="8"/>
    </row>
    <row r="23826" spans="1:8" x14ac:dyDescent="0.25">
      <c r="A23826" s="5"/>
      <c r="C23826" s="7"/>
      <c r="F23826" s="8"/>
      <c r="G23826" s="8"/>
      <c r="H23826" s="8"/>
    </row>
    <row r="23827" spans="1:8" x14ac:dyDescent="0.25">
      <c r="A23827" s="5"/>
      <c r="C23827" s="7"/>
      <c r="F23827" s="8"/>
      <c r="G23827" s="8"/>
      <c r="H23827" s="8"/>
    </row>
    <row r="23828" spans="1:8" x14ac:dyDescent="0.25">
      <c r="A23828" s="5"/>
      <c r="C23828" s="7"/>
      <c r="F23828" s="8"/>
      <c r="G23828" s="8"/>
      <c r="H23828" s="8"/>
    </row>
    <row r="23829" spans="1:8" x14ac:dyDescent="0.25">
      <c r="A23829" s="5"/>
      <c r="C23829" s="7"/>
      <c r="F23829" s="8"/>
      <c r="G23829" s="8"/>
      <c r="H23829" s="8"/>
    </row>
    <row r="23830" spans="1:8" x14ac:dyDescent="0.25">
      <c r="A23830" s="5"/>
      <c r="C23830" s="7"/>
      <c r="F23830" s="8"/>
      <c r="G23830" s="8"/>
      <c r="H23830" s="8"/>
    </row>
    <row r="23831" spans="1:8" x14ac:dyDescent="0.25">
      <c r="A23831" s="5"/>
      <c r="C23831" s="7"/>
      <c r="F23831" s="8"/>
      <c r="G23831" s="8"/>
      <c r="H23831" s="8"/>
    </row>
    <row r="23832" spans="1:8" x14ac:dyDescent="0.25">
      <c r="A23832" s="5"/>
      <c r="C23832" s="7"/>
      <c r="F23832" s="8"/>
      <c r="G23832" s="8"/>
      <c r="H23832" s="8"/>
    </row>
    <row r="23833" spans="1:8" x14ac:dyDescent="0.25">
      <c r="A23833" s="5"/>
      <c r="C23833" s="7"/>
      <c r="F23833" s="8"/>
      <c r="G23833" s="8"/>
      <c r="H23833" s="8"/>
    </row>
    <row r="23834" spans="1:8" x14ac:dyDescent="0.25">
      <c r="A23834" s="5"/>
      <c r="C23834" s="7"/>
      <c r="F23834" s="8"/>
      <c r="G23834" s="8"/>
      <c r="H23834" s="8"/>
    </row>
    <row r="23835" spans="1:8" x14ac:dyDescent="0.25">
      <c r="A23835" s="5"/>
      <c r="C23835" s="7"/>
      <c r="F23835" s="8"/>
      <c r="G23835" s="8"/>
      <c r="H23835" s="8"/>
    </row>
    <row r="23836" spans="1:8" x14ac:dyDescent="0.25">
      <c r="A23836" s="5"/>
      <c r="C23836" s="7"/>
      <c r="F23836" s="8"/>
      <c r="G23836" s="8"/>
      <c r="H23836" s="8"/>
    </row>
    <row r="23837" spans="1:8" x14ac:dyDescent="0.25">
      <c r="A23837" s="5"/>
      <c r="C23837" s="7"/>
      <c r="F23837" s="8"/>
      <c r="G23837" s="8"/>
      <c r="H23837" s="8"/>
    </row>
    <row r="23838" spans="1:8" x14ac:dyDescent="0.25">
      <c r="A23838" s="5"/>
      <c r="C23838" s="7"/>
      <c r="F23838" s="8"/>
      <c r="G23838" s="8"/>
      <c r="H23838" s="8"/>
    </row>
    <row r="23839" spans="1:8" x14ac:dyDescent="0.25">
      <c r="A23839" s="5"/>
      <c r="C23839" s="7"/>
      <c r="F23839" s="8"/>
      <c r="G23839" s="8"/>
      <c r="H23839" s="8"/>
    </row>
    <row r="23840" spans="1:8" x14ac:dyDescent="0.25">
      <c r="A23840" s="5"/>
      <c r="C23840" s="7"/>
      <c r="F23840" s="8"/>
      <c r="G23840" s="8"/>
      <c r="H23840" s="8"/>
    </row>
    <row r="23841" spans="1:8" x14ac:dyDescent="0.25">
      <c r="A23841" s="5"/>
      <c r="C23841" s="7"/>
      <c r="F23841" s="8"/>
      <c r="G23841" s="8"/>
      <c r="H23841" s="8"/>
    </row>
    <row r="23842" spans="1:8" x14ac:dyDescent="0.25">
      <c r="A23842" s="5"/>
      <c r="C23842" s="7"/>
      <c r="F23842" s="8"/>
      <c r="G23842" s="8"/>
      <c r="H23842" s="8"/>
    </row>
    <row r="23843" spans="1:8" x14ac:dyDescent="0.25">
      <c r="A23843" s="5"/>
      <c r="C23843" s="7"/>
      <c r="F23843" s="8"/>
      <c r="G23843" s="8"/>
      <c r="H23843" s="8"/>
    </row>
    <row r="23844" spans="1:8" x14ac:dyDescent="0.25">
      <c r="A23844" s="5"/>
      <c r="C23844" s="7"/>
      <c r="F23844" s="8"/>
      <c r="G23844" s="8"/>
      <c r="H23844" s="8"/>
    </row>
    <row r="23845" spans="1:8" x14ac:dyDescent="0.25">
      <c r="A23845" s="5"/>
      <c r="C23845" s="7"/>
      <c r="F23845" s="8"/>
      <c r="G23845" s="8"/>
      <c r="H23845" s="8"/>
    </row>
    <row r="23846" spans="1:8" x14ac:dyDescent="0.25">
      <c r="A23846" s="5"/>
      <c r="C23846" s="7"/>
      <c r="F23846" s="8"/>
      <c r="G23846" s="8"/>
      <c r="H23846" s="8"/>
    </row>
    <row r="23847" spans="1:8" x14ac:dyDescent="0.25">
      <c r="A23847" s="5"/>
      <c r="C23847" s="7"/>
      <c r="F23847" s="8"/>
      <c r="G23847" s="8"/>
      <c r="H23847" s="8"/>
    </row>
    <row r="23848" spans="1:8" x14ac:dyDescent="0.25">
      <c r="A23848" s="5"/>
      <c r="C23848" s="7"/>
      <c r="F23848" s="8"/>
      <c r="G23848" s="8"/>
      <c r="H23848" s="8"/>
    </row>
    <row r="23849" spans="1:8" x14ac:dyDescent="0.25">
      <c r="A23849" s="5"/>
      <c r="C23849" s="7"/>
      <c r="F23849" s="8"/>
      <c r="G23849" s="8"/>
      <c r="H23849" s="8"/>
    </row>
    <row r="23850" spans="1:8" x14ac:dyDescent="0.25">
      <c r="A23850" s="5"/>
      <c r="C23850" s="7"/>
      <c r="F23850" s="8"/>
      <c r="G23850" s="8"/>
      <c r="H23850" s="8"/>
    </row>
    <row r="23851" spans="1:8" x14ac:dyDescent="0.25">
      <c r="A23851" s="5"/>
      <c r="C23851" s="7"/>
      <c r="F23851" s="8"/>
      <c r="G23851" s="8"/>
      <c r="H23851" s="8"/>
    </row>
    <row r="23852" spans="1:8" x14ac:dyDescent="0.25">
      <c r="A23852" s="5"/>
      <c r="C23852" s="7"/>
      <c r="F23852" s="8"/>
      <c r="G23852" s="8"/>
      <c r="H23852" s="8"/>
    </row>
    <row r="23853" spans="1:8" x14ac:dyDescent="0.25">
      <c r="A23853" s="5"/>
      <c r="C23853" s="7"/>
      <c r="F23853" s="8"/>
      <c r="G23853" s="8"/>
      <c r="H23853" s="8"/>
    </row>
    <row r="23854" spans="1:8" x14ac:dyDescent="0.25">
      <c r="A23854" s="5"/>
      <c r="C23854" s="7"/>
      <c r="F23854" s="8"/>
      <c r="G23854" s="8"/>
      <c r="H23854" s="8"/>
    </row>
    <row r="23855" spans="1:8" x14ac:dyDescent="0.25">
      <c r="A23855" s="5"/>
      <c r="C23855" s="7"/>
      <c r="F23855" s="8"/>
      <c r="G23855" s="8"/>
      <c r="H23855" s="8"/>
    </row>
    <row r="23856" spans="1:8" x14ac:dyDescent="0.25">
      <c r="A23856" s="5"/>
      <c r="C23856" s="7"/>
      <c r="F23856" s="8"/>
      <c r="G23856" s="8"/>
      <c r="H23856" s="8"/>
    </row>
    <row r="23857" spans="1:8" x14ac:dyDescent="0.25">
      <c r="A23857" s="5"/>
      <c r="C23857" s="7"/>
      <c r="F23857" s="8"/>
      <c r="G23857" s="8"/>
      <c r="H23857" s="8"/>
    </row>
    <row r="23858" spans="1:8" x14ac:dyDescent="0.25">
      <c r="A23858" s="5"/>
      <c r="C23858" s="7"/>
      <c r="F23858" s="8"/>
      <c r="G23858" s="8"/>
      <c r="H23858" s="8"/>
    </row>
    <row r="23859" spans="1:8" x14ac:dyDescent="0.25">
      <c r="A23859" s="5"/>
      <c r="C23859" s="7"/>
      <c r="F23859" s="8"/>
      <c r="G23859" s="8"/>
      <c r="H23859" s="8"/>
    </row>
    <row r="23860" spans="1:8" x14ac:dyDescent="0.25">
      <c r="A23860" s="5"/>
      <c r="C23860" s="7"/>
      <c r="F23860" s="8"/>
      <c r="G23860" s="8"/>
      <c r="H23860" s="8"/>
    </row>
    <row r="23861" spans="1:8" x14ac:dyDescent="0.25">
      <c r="A23861" s="5"/>
      <c r="C23861" s="7"/>
      <c r="F23861" s="8"/>
      <c r="G23861" s="8"/>
      <c r="H23861" s="8"/>
    </row>
    <row r="23862" spans="1:8" x14ac:dyDescent="0.25">
      <c r="A23862" s="5"/>
      <c r="C23862" s="7"/>
      <c r="F23862" s="8"/>
      <c r="G23862" s="8"/>
      <c r="H23862" s="8"/>
    </row>
    <row r="23863" spans="1:8" x14ac:dyDescent="0.25">
      <c r="A23863" s="5"/>
      <c r="C23863" s="7"/>
      <c r="F23863" s="8"/>
      <c r="G23863" s="8"/>
      <c r="H23863" s="8"/>
    </row>
    <row r="23864" spans="1:8" x14ac:dyDescent="0.25">
      <c r="A23864" s="5"/>
      <c r="C23864" s="7"/>
      <c r="F23864" s="8"/>
      <c r="G23864" s="8"/>
      <c r="H23864" s="8"/>
    </row>
    <row r="23865" spans="1:8" x14ac:dyDescent="0.25">
      <c r="A23865" s="5"/>
      <c r="C23865" s="7"/>
      <c r="F23865" s="8"/>
      <c r="G23865" s="8"/>
      <c r="H23865" s="8"/>
    </row>
    <row r="23866" spans="1:8" x14ac:dyDescent="0.25">
      <c r="A23866" s="5"/>
      <c r="C23866" s="7"/>
      <c r="F23866" s="8"/>
      <c r="G23866" s="8"/>
      <c r="H23866" s="8"/>
    </row>
    <row r="23867" spans="1:8" x14ac:dyDescent="0.25">
      <c r="A23867" s="5"/>
      <c r="C23867" s="7"/>
      <c r="F23867" s="8"/>
      <c r="G23867" s="8"/>
      <c r="H23867" s="8"/>
    </row>
    <row r="23868" spans="1:8" x14ac:dyDescent="0.25">
      <c r="A23868" s="5"/>
      <c r="C23868" s="7"/>
      <c r="F23868" s="8"/>
      <c r="G23868" s="8"/>
      <c r="H23868" s="8"/>
    </row>
    <row r="23869" spans="1:8" x14ac:dyDescent="0.25">
      <c r="A23869" s="5"/>
      <c r="C23869" s="7"/>
      <c r="F23869" s="8"/>
      <c r="G23869" s="8"/>
      <c r="H23869" s="8"/>
    </row>
    <row r="23870" spans="1:8" x14ac:dyDescent="0.25">
      <c r="A23870" s="5"/>
      <c r="C23870" s="7"/>
      <c r="F23870" s="8"/>
      <c r="G23870" s="8"/>
      <c r="H23870" s="8"/>
    </row>
    <row r="23871" spans="1:8" x14ac:dyDescent="0.25">
      <c r="A23871" s="5"/>
      <c r="C23871" s="7"/>
      <c r="F23871" s="8"/>
      <c r="G23871" s="8"/>
      <c r="H23871" s="8"/>
    </row>
    <row r="23872" spans="1:8" x14ac:dyDescent="0.25">
      <c r="A23872" s="5"/>
      <c r="C23872" s="7"/>
      <c r="F23872" s="8"/>
      <c r="G23872" s="8"/>
      <c r="H23872" s="8"/>
    </row>
    <row r="23873" spans="1:8" x14ac:dyDescent="0.25">
      <c r="A23873" s="5"/>
      <c r="C23873" s="7"/>
      <c r="F23873" s="8"/>
      <c r="G23873" s="8"/>
      <c r="H23873" s="8"/>
    </row>
    <row r="23874" spans="1:8" x14ac:dyDescent="0.25">
      <c r="A23874" s="5"/>
      <c r="C23874" s="7"/>
      <c r="F23874" s="8"/>
      <c r="G23874" s="8"/>
      <c r="H23874" s="8"/>
    </row>
    <row r="23875" spans="1:8" x14ac:dyDescent="0.25">
      <c r="A23875" s="5"/>
      <c r="C23875" s="7"/>
      <c r="F23875" s="8"/>
      <c r="G23875" s="8"/>
      <c r="H23875" s="8"/>
    </row>
    <row r="23876" spans="1:8" x14ac:dyDescent="0.25">
      <c r="A23876" s="5"/>
      <c r="C23876" s="7"/>
      <c r="F23876" s="8"/>
      <c r="G23876" s="8"/>
      <c r="H23876" s="8"/>
    </row>
    <row r="23877" spans="1:8" x14ac:dyDescent="0.25">
      <c r="A23877" s="5"/>
      <c r="C23877" s="7"/>
      <c r="F23877" s="8"/>
      <c r="G23877" s="8"/>
      <c r="H23877" s="8"/>
    </row>
    <row r="23878" spans="1:8" x14ac:dyDescent="0.25">
      <c r="A23878" s="5"/>
      <c r="C23878" s="7"/>
      <c r="F23878" s="8"/>
      <c r="G23878" s="8"/>
      <c r="H23878" s="8"/>
    </row>
    <row r="23879" spans="1:8" x14ac:dyDescent="0.25">
      <c r="A23879" s="5"/>
      <c r="C23879" s="7"/>
      <c r="F23879" s="8"/>
      <c r="G23879" s="8"/>
      <c r="H23879" s="8"/>
    </row>
    <row r="23880" spans="1:8" x14ac:dyDescent="0.25">
      <c r="A23880" s="5"/>
      <c r="C23880" s="7"/>
      <c r="F23880" s="8"/>
      <c r="G23880" s="8"/>
      <c r="H23880" s="8"/>
    </row>
    <row r="23881" spans="1:8" x14ac:dyDescent="0.25">
      <c r="A23881" s="5"/>
      <c r="C23881" s="7"/>
      <c r="F23881" s="8"/>
      <c r="G23881" s="8"/>
      <c r="H23881" s="8"/>
    </row>
    <row r="23882" spans="1:8" x14ac:dyDescent="0.25">
      <c r="A23882" s="5"/>
      <c r="C23882" s="7"/>
      <c r="F23882" s="8"/>
      <c r="G23882" s="8"/>
      <c r="H23882" s="8"/>
    </row>
    <row r="23883" spans="1:8" x14ac:dyDescent="0.25">
      <c r="A23883" s="5"/>
      <c r="C23883" s="7"/>
      <c r="F23883" s="8"/>
      <c r="G23883" s="8"/>
      <c r="H23883" s="8"/>
    </row>
    <row r="23884" spans="1:8" x14ac:dyDescent="0.25">
      <c r="A23884" s="5"/>
      <c r="C23884" s="7"/>
      <c r="F23884" s="8"/>
      <c r="G23884" s="8"/>
      <c r="H23884" s="8"/>
    </row>
    <row r="23885" spans="1:8" x14ac:dyDescent="0.25">
      <c r="A23885" s="5"/>
      <c r="C23885" s="7"/>
      <c r="F23885" s="8"/>
      <c r="G23885" s="8"/>
      <c r="H23885" s="8"/>
    </row>
    <row r="23886" spans="1:8" x14ac:dyDescent="0.25">
      <c r="A23886" s="5"/>
      <c r="C23886" s="7"/>
      <c r="F23886" s="8"/>
      <c r="G23886" s="8"/>
      <c r="H23886" s="8"/>
    </row>
    <row r="23887" spans="1:8" x14ac:dyDescent="0.25">
      <c r="A23887" s="5"/>
      <c r="C23887" s="7"/>
      <c r="F23887" s="8"/>
      <c r="G23887" s="8"/>
      <c r="H23887" s="8"/>
    </row>
    <row r="23888" spans="1:8" x14ac:dyDescent="0.25">
      <c r="A23888" s="5"/>
      <c r="C23888" s="7"/>
      <c r="F23888" s="8"/>
      <c r="G23888" s="8"/>
      <c r="H23888" s="8"/>
    </row>
    <row r="23889" spans="1:8" x14ac:dyDescent="0.25">
      <c r="A23889" s="5"/>
      <c r="C23889" s="7"/>
      <c r="F23889" s="8"/>
      <c r="G23889" s="8"/>
      <c r="H23889" s="8"/>
    </row>
    <row r="23890" spans="1:8" x14ac:dyDescent="0.25">
      <c r="A23890" s="5"/>
      <c r="C23890" s="7"/>
      <c r="F23890" s="8"/>
      <c r="G23890" s="8"/>
      <c r="H23890" s="8"/>
    </row>
    <row r="23891" spans="1:8" x14ac:dyDescent="0.25">
      <c r="A23891" s="5"/>
      <c r="C23891" s="7"/>
      <c r="F23891" s="8"/>
      <c r="G23891" s="8"/>
      <c r="H23891" s="8"/>
    </row>
    <row r="23892" spans="1:8" x14ac:dyDescent="0.25">
      <c r="A23892" s="5"/>
      <c r="C23892" s="7"/>
      <c r="F23892" s="8"/>
      <c r="G23892" s="8"/>
      <c r="H23892" s="8"/>
    </row>
    <row r="23893" spans="1:8" x14ac:dyDescent="0.25">
      <c r="A23893" s="5"/>
      <c r="C23893" s="7"/>
      <c r="F23893" s="8"/>
      <c r="G23893" s="8"/>
      <c r="H23893" s="8"/>
    </row>
    <row r="23894" spans="1:8" x14ac:dyDescent="0.25">
      <c r="A23894" s="5"/>
      <c r="C23894" s="7"/>
      <c r="F23894" s="8"/>
      <c r="G23894" s="8"/>
      <c r="H23894" s="8"/>
    </row>
    <row r="23895" spans="1:8" x14ac:dyDescent="0.25">
      <c r="A23895" s="5"/>
      <c r="C23895" s="7"/>
      <c r="F23895" s="8"/>
      <c r="G23895" s="8"/>
      <c r="H23895" s="8"/>
    </row>
    <row r="23896" spans="1:8" x14ac:dyDescent="0.25">
      <c r="A23896" s="5"/>
      <c r="C23896" s="7"/>
      <c r="F23896" s="8"/>
      <c r="G23896" s="8"/>
      <c r="H23896" s="8"/>
    </row>
    <row r="23897" spans="1:8" x14ac:dyDescent="0.25">
      <c r="A23897" s="5"/>
      <c r="C23897" s="7"/>
      <c r="F23897" s="8"/>
      <c r="G23897" s="8"/>
      <c r="H23897" s="8"/>
    </row>
    <row r="23898" spans="1:8" x14ac:dyDescent="0.25">
      <c r="A23898" s="5"/>
      <c r="C23898" s="7"/>
      <c r="F23898" s="8"/>
      <c r="G23898" s="8"/>
      <c r="H23898" s="8"/>
    </row>
    <row r="23899" spans="1:8" x14ac:dyDescent="0.25">
      <c r="A23899" s="5"/>
      <c r="C23899" s="7"/>
      <c r="F23899" s="8"/>
      <c r="G23899" s="8"/>
      <c r="H23899" s="8"/>
    </row>
    <row r="23900" spans="1:8" x14ac:dyDescent="0.25">
      <c r="A23900" s="5"/>
      <c r="C23900" s="7"/>
      <c r="F23900" s="8"/>
      <c r="G23900" s="8"/>
      <c r="H23900" s="8"/>
    </row>
    <row r="23901" spans="1:8" x14ac:dyDescent="0.25">
      <c r="A23901" s="5"/>
      <c r="C23901" s="7"/>
      <c r="F23901" s="8"/>
      <c r="G23901" s="8"/>
      <c r="H23901" s="8"/>
    </row>
    <row r="23902" spans="1:8" x14ac:dyDescent="0.25">
      <c r="A23902" s="5"/>
      <c r="C23902" s="7"/>
      <c r="F23902" s="8"/>
      <c r="G23902" s="8"/>
      <c r="H23902" s="8"/>
    </row>
    <row r="23903" spans="1:8" x14ac:dyDescent="0.25">
      <c r="A23903" s="5"/>
      <c r="C23903" s="7"/>
      <c r="F23903" s="8"/>
      <c r="G23903" s="8"/>
      <c r="H23903" s="8"/>
    </row>
    <row r="23904" spans="1:8" x14ac:dyDescent="0.25">
      <c r="A23904" s="5"/>
      <c r="C23904" s="7"/>
      <c r="F23904" s="8"/>
      <c r="G23904" s="8"/>
      <c r="H23904" s="8"/>
    </row>
    <row r="23905" spans="1:8" x14ac:dyDescent="0.25">
      <c r="A23905" s="5"/>
      <c r="C23905" s="7"/>
      <c r="F23905" s="8"/>
      <c r="G23905" s="8"/>
      <c r="H23905" s="8"/>
    </row>
    <row r="23906" spans="1:8" x14ac:dyDescent="0.25">
      <c r="A23906" s="5"/>
      <c r="C23906" s="7"/>
      <c r="F23906" s="8"/>
      <c r="G23906" s="8"/>
      <c r="H23906" s="8"/>
    </row>
    <row r="23907" spans="1:8" x14ac:dyDescent="0.25">
      <c r="A23907" s="5"/>
      <c r="C23907" s="7"/>
      <c r="F23907" s="8"/>
      <c r="G23907" s="8"/>
      <c r="H23907" s="8"/>
    </row>
    <row r="23908" spans="1:8" x14ac:dyDescent="0.25">
      <c r="A23908" s="5"/>
      <c r="C23908" s="7"/>
      <c r="F23908" s="8"/>
      <c r="G23908" s="8"/>
      <c r="H23908" s="8"/>
    </row>
    <row r="23909" spans="1:8" x14ac:dyDescent="0.25">
      <c r="A23909" s="5"/>
      <c r="C23909" s="7"/>
      <c r="F23909" s="8"/>
      <c r="G23909" s="8"/>
      <c r="H23909" s="8"/>
    </row>
    <row r="23910" spans="1:8" x14ac:dyDescent="0.25">
      <c r="A23910" s="5"/>
      <c r="C23910" s="7"/>
      <c r="F23910" s="8"/>
      <c r="G23910" s="8"/>
      <c r="H23910" s="8"/>
    </row>
    <row r="23911" spans="1:8" x14ac:dyDescent="0.25">
      <c r="A23911" s="5"/>
      <c r="C23911" s="7"/>
      <c r="F23911" s="8"/>
      <c r="G23911" s="8"/>
      <c r="H23911" s="8"/>
    </row>
    <row r="23912" spans="1:8" x14ac:dyDescent="0.25">
      <c r="A23912" s="5"/>
      <c r="C23912" s="7"/>
      <c r="F23912" s="8"/>
      <c r="G23912" s="8"/>
      <c r="H23912" s="8"/>
    </row>
    <row r="23913" spans="1:8" x14ac:dyDescent="0.25">
      <c r="A23913" s="5"/>
      <c r="C23913" s="7"/>
      <c r="F23913" s="8"/>
      <c r="G23913" s="8"/>
      <c r="H23913" s="8"/>
    </row>
    <row r="23914" spans="1:8" x14ac:dyDescent="0.25">
      <c r="A23914" s="5"/>
      <c r="C23914" s="7"/>
      <c r="F23914" s="8"/>
      <c r="G23914" s="8"/>
      <c r="H23914" s="8"/>
    </row>
    <row r="23915" spans="1:8" x14ac:dyDescent="0.25">
      <c r="A23915" s="5"/>
      <c r="C23915" s="7"/>
      <c r="F23915" s="8"/>
      <c r="G23915" s="8"/>
      <c r="H23915" s="8"/>
    </row>
    <row r="23916" spans="1:8" x14ac:dyDescent="0.25">
      <c r="A23916" s="5"/>
      <c r="C23916" s="7"/>
      <c r="F23916" s="8"/>
      <c r="G23916" s="8"/>
      <c r="H23916" s="8"/>
    </row>
    <row r="23917" spans="1:8" x14ac:dyDescent="0.25">
      <c r="A23917" s="5"/>
      <c r="C23917" s="7"/>
      <c r="F23917" s="8"/>
      <c r="G23917" s="8"/>
      <c r="H23917" s="8"/>
    </row>
    <row r="23918" spans="1:8" x14ac:dyDescent="0.25">
      <c r="A23918" s="5"/>
      <c r="C23918" s="7"/>
      <c r="F23918" s="8"/>
      <c r="G23918" s="8"/>
      <c r="H23918" s="8"/>
    </row>
    <row r="23919" spans="1:8" x14ac:dyDescent="0.25">
      <c r="A23919" s="5"/>
      <c r="C23919" s="7"/>
      <c r="F23919" s="8"/>
      <c r="G23919" s="8"/>
      <c r="H23919" s="8"/>
    </row>
    <row r="23920" spans="1:8" x14ac:dyDescent="0.25">
      <c r="A23920" s="5"/>
      <c r="C23920" s="7"/>
      <c r="F23920" s="8"/>
      <c r="G23920" s="8"/>
      <c r="H23920" s="8"/>
    </row>
    <row r="23921" spans="1:8" x14ac:dyDescent="0.25">
      <c r="A23921" s="5"/>
      <c r="C23921" s="7"/>
      <c r="F23921" s="8"/>
      <c r="G23921" s="8"/>
      <c r="H23921" s="8"/>
    </row>
    <row r="23922" spans="1:8" x14ac:dyDescent="0.25">
      <c r="A23922" s="5"/>
      <c r="C23922" s="7"/>
      <c r="F23922" s="8"/>
      <c r="G23922" s="8"/>
      <c r="H23922" s="8"/>
    </row>
    <row r="23923" spans="1:8" x14ac:dyDescent="0.25">
      <c r="A23923" s="5"/>
      <c r="C23923" s="7"/>
      <c r="F23923" s="8"/>
      <c r="G23923" s="8"/>
      <c r="H23923" s="8"/>
    </row>
    <row r="23924" spans="1:8" x14ac:dyDescent="0.25">
      <c r="A23924" s="5"/>
      <c r="C23924" s="7"/>
      <c r="F23924" s="8"/>
      <c r="G23924" s="8"/>
      <c r="H23924" s="8"/>
    </row>
    <row r="23925" spans="1:8" x14ac:dyDescent="0.25">
      <c r="A23925" s="5"/>
      <c r="C23925" s="7"/>
      <c r="F23925" s="8"/>
      <c r="G23925" s="8"/>
      <c r="H23925" s="8"/>
    </row>
    <row r="23926" spans="1:8" x14ac:dyDescent="0.25">
      <c r="A23926" s="5"/>
      <c r="C23926" s="7"/>
      <c r="F23926" s="8"/>
      <c r="G23926" s="8"/>
      <c r="H23926" s="8"/>
    </row>
    <row r="23927" spans="1:8" x14ac:dyDescent="0.25">
      <c r="A23927" s="5"/>
      <c r="C23927" s="7"/>
      <c r="F23927" s="8"/>
      <c r="G23927" s="8"/>
      <c r="H23927" s="8"/>
    </row>
    <row r="23928" spans="1:8" x14ac:dyDescent="0.25">
      <c r="A23928" s="5"/>
      <c r="C23928" s="7"/>
      <c r="F23928" s="8"/>
      <c r="G23928" s="8"/>
      <c r="H23928" s="8"/>
    </row>
    <row r="23929" spans="1:8" x14ac:dyDescent="0.25">
      <c r="A23929" s="5"/>
      <c r="C23929" s="7"/>
      <c r="F23929" s="8"/>
      <c r="G23929" s="8"/>
      <c r="H23929" s="8"/>
    </row>
    <row r="23930" spans="1:8" x14ac:dyDescent="0.25">
      <c r="A23930" s="5"/>
      <c r="C23930" s="7"/>
      <c r="F23930" s="8"/>
      <c r="G23930" s="8"/>
      <c r="H23930" s="8"/>
    </row>
    <row r="23931" spans="1:8" x14ac:dyDescent="0.25">
      <c r="A23931" s="5"/>
      <c r="C23931" s="7"/>
      <c r="F23931" s="8"/>
      <c r="G23931" s="8"/>
      <c r="H23931" s="8"/>
    </row>
    <row r="23932" spans="1:8" x14ac:dyDescent="0.25">
      <c r="A23932" s="5"/>
      <c r="C23932" s="7"/>
      <c r="F23932" s="8"/>
      <c r="G23932" s="8"/>
      <c r="H23932" s="8"/>
    </row>
    <row r="23933" spans="1:8" x14ac:dyDescent="0.25">
      <c r="A23933" s="5"/>
      <c r="C23933" s="7"/>
      <c r="F23933" s="8"/>
      <c r="G23933" s="8"/>
      <c r="H23933" s="8"/>
    </row>
    <row r="23934" spans="1:8" x14ac:dyDescent="0.25">
      <c r="A23934" s="5"/>
      <c r="C23934" s="7"/>
      <c r="F23934" s="8"/>
      <c r="G23934" s="8"/>
      <c r="H23934" s="8"/>
    </row>
    <row r="23935" spans="1:8" x14ac:dyDescent="0.25">
      <c r="A23935" s="5"/>
      <c r="C23935" s="7"/>
      <c r="F23935" s="8"/>
      <c r="G23935" s="8"/>
      <c r="H23935" s="8"/>
    </row>
    <row r="23936" spans="1:8" x14ac:dyDescent="0.25">
      <c r="A23936" s="5"/>
      <c r="C23936" s="7"/>
      <c r="F23936" s="8"/>
      <c r="G23936" s="8"/>
      <c r="H23936" s="8"/>
    </row>
    <row r="23937" spans="1:8" x14ac:dyDescent="0.25">
      <c r="A23937" s="5"/>
      <c r="C23937" s="7"/>
      <c r="F23937" s="8"/>
      <c r="G23937" s="8"/>
      <c r="H23937" s="8"/>
    </row>
    <row r="23938" spans="1:8" x14ac:dyDescent="0.25">
      <c r="A23938" s="5"/>
      <c r="C23938" s="7"/>
      <c r="F23938" s="8"/>
      <c r="G23938" s="8"/>
      <c r="H23938" s="8"/>
    </row>
    <row r="23939" spans="1:8" x14ac:dyDescent="0.25">
      <c r="A23939" s="5"/>
      <c r="C23939" s="7"/>
      <c r="F23939" s="8"/>
      <c r="G23939" s="8"/>
      <c r="H23939" s="8"/>
    </row>
    <row r="23940" spans="1:8" x14ac:dyDescent="0.25">
      <c r="A23940" s="5"/>
      <c r="C23940" s="7"/>
      <c r="F23940" s="8"/>
      <c r="G23940" s="8"/>
      <c r="H23940" s="8"/>
    </row>
    <row r="23941" spans="1:8" x14ac:dyDescent="0.25">
      <c r="A23941" s="5"/>
      <c r="C23941" s="7"/>
      <c r="F23941" s="8"/>
      <c r="G23941" s="8"/>
      <c r="H23941" s="8"/>
    </row>
    <row r="23942" spans="1:8" x14ac:dyDescent="0.25">
      <c r="A23942" s="5"/>
      <c r="C23942" s="7"/>
      <c r="F23942" s="8"/>
      <c r="G23942" s="8"/>
      <c r="H23942" s="8"/>
    </row>
    <row r="23943" spans="1:8" x14ac:dyDescent="0.25">
      <c r="A23943" s="5"/>
      <c r="C23943" s="7"/>
      <c r="F23943" s="8"/>
      <c r="G23943" s="8"/>
      <c r="H23943" s="8"/>
    </row>
    <row r="23944" spans="1:8" x14ac:dyDescent="0.25">
      <c r="A23944" s="5"/>
      <c r="C23944" s="7"/>
      <c r="F23944" s="8"/>
      <c r="G23944" s="8"/>
      <c r="H23944" s="8"/>
    </row>
    <row r="23945" spans="1:8" x14ac:dyDescent="0.25">
      <c r="A23945" s="5"/>
      <c r="C23945" s="7"/>
      <c r="F23945" s="8"/>
      <c r="G23945" s="8"/>
      <c r="H23945" s="8"/>
    </row>
    <row r="23946" spans="1:8" x14ac:dyDescent="0.25">
      <c r="A23946" s="5"/>
      <c r="C23946" s="7"/>
      <c r="F23946" s="8"/>
      <c r="G23946" s="8"/>
      <c r="H23946" s="8"/>
    </row>
    <row r="23947" spans="1:8" x14ac:dyDescent="0.25">
      <c r="A23947" s="5"/>
      <c r="C23947" s="7"/>
      <c r="F23947" s="8"/>
      <c r="G23947" s="8"/>
      <c r="H23947" s="8"/>
    </row>
    <row r="23948" spans="1:8" x14ac:dyDescent="0.25">
      <c r="A23948" s="5"/>
      <c r="C23948" s="7"/>
      <c r="F23948" s="8"/>
      <c r="G23948" s="8"/>
      <c r="H23948" s="8"/>
    </row>
    <row r="23949" spans="1:8" x14ac:dyDescent="0.25">
      <c r="A23949" s="5"/>
      <c r="C23949" s="7"/>
      <c r="F23949" s="8"/>
      <c r="G23949" s="8"/>
      <c r="H23949" s="8"/>
    </row>
    <row r="23950" spans="1:8" x14ac:dyDescent="0.25">
      <c r="A23950" s="5"/>
      <c r="C23950" s="7"/>
      <c r="F23950" s="8"/>
      <c r="G23950" s="8"/>
      <c r="H23950" s="8"/>
    </row>
    <row r="23951" spans="1:8" x14ac:dyDescent="0.25">
      <c r="A23951" s="5"/>
      <c r="C23951" s="7"/>
      <c r="F23951" s="8"/>
      <c r="G23951" s="8"/>
      <c r="H23951" s="8"/>
    </row>
    <row r="23952" spans="1:8" x14ac:dyDescent="0.25">
      <c r="A23952" s="5"/>
      <c r="C23952" s="7"/>
      <c r="F23952" s="8"/>
      <c r="G23952" s="8"/>
      <c r="H23952" s="8"/>
    </row>
    <row r="23953" spans="1:8" x14ac:dyDescent="0.25">
      <c r="A23953" s="5"/>
      <c r="C23953" s="7"/>
      <c r="F23953" s="8"/>
      <c r="G23953" s="8"/>
      <c r="H23953" s="8"/>
    </row>
    <row r="23954" spans="1:8" x14ac:dyDescent="0.25">
      <c r="A23954" s="5"/>
      <c r="C23954" s="7"/>
      <c r="F23954" s="8"/>
      <c r="G23954" s="8"/>
      <c r="H23954" s="8"/>
    </row>
    <row r="23955" spans="1:8" x14ac:dyDescent="0.25">
      <c r="A23955" s="5"/>
      <c r="C23955" s="7"/>
      <c r="F23955" s="8"/>
      <c r="G23955" s="8"/>
      <c r="H23955" s="8"/>
    </row>
    <row r="23956" spans="1:8" x14ac:dyDescent="0.25">
      <c r="A23956" s="5"/>
      <c r="C23956" s="7"/>
      <c r="F23956" s="8"/>
      <c r="G23956" s="8"/>
      <c r="H23956" s="8"/>
    </row>
    <row r="23957" spans="1:8" x14ac:dyDescent="0.25">
      <c r="A23957" s="5"/>
      <c r="C23957" s="7"/>
      <c r="F23957" s="8"/>
      <c r="G23957" s="8"/>
      <c r="H23957" s="8"/>
    </row>
    <row r="23958" spans="1:8" x14ac:dyDescent="0.25">
      <c r="A23958" s="5"/>
      <c r="C23958" s="7"/>
      <c r="F23958" s="8"/>
      <c r="G23958" s="8"/>
      <c r="H23958" s="8"/>
    </row>
    <row r="23959" spans="1:8" x14ac:dyDescent="0.25">
      <c r="A23959" s="5"/>
      <c r="C23959" s="7"/>
      <c r="F23959" s="8"/>
      <c r="G23959" s="8"/>
      <c r="H23959" s="8"/>
    </row>
    <row r="23960" spans="1:8" x14ac:dyDescent="0.25">
      <c r="A23960" s="5"/>
      <c r="C23960" s="7"/>
      <c r="F23960" s="8"/>
      <c r="G23960" s="8"/>
      <c r="H23960" s="8"/>
    </row>
    <row r="23961" spans="1:8" x14ac:dyDescent="0.25">
      <c r="A23961" s="5"/>
      <c r="C23961" s="7"/>
      <c r="F23961" s="8"/>
      <c r="G23961" s="8"/>
      <c r="H23961" s="8"/>
    </row>
    <row r="23962" spans="1:8" x14ac:dyDescent="0.25">
      <c r="A23962" s="5"/>
      <c r="C23962" s="7"/>
      <c r="F23962" s="8"/>
      <c r="G23962" s="8"/>
      <c r="H23962" s="8"/>
    </row>
    <row r="23963" spans="1:8" x14ac:dyDescent="0.25">
      <c r="A23963" s="5"/>
      <c r="C23963" s="7"/>
      <c r="F23963" s="8"/>
      <c r="G23963" s="8"/>
      <c r="H23963" s="8"/>
    </row>
    <row r="23964" spans="1:8" x14ac:dyDescent="0.25">
      <c r="A23964" s="5"/>
      <c r="C23964" s="7"/>
      <c r="F23964" s="8"/>
      <c r="G23964" s="8"/>
      <c r="H23964" s="8"/>
    </row>
    <row r="23965" spans="1:8" x14ac:dyDescent="0.25">
      <c r="A23965" s="5"/>
      <c r="C23965" s="7"/>
      <c r="F23965" s="8"/>
      <c r="G23965" s="8"/>
      <c r="H23965" s="8"/>
    </row>
    <row r="23966" spans="1:8" x14ac:dyDescent="0.25">
      <c r="A23966" s="5"/>
      <c r="C23966" s="7"/>
      <c r="F23966" s="8"/>
      <c r="G23966" s="8"/>
      <c r="H23966" s="8"/>
    </row>
    <row r="23967" spans="1:8" x14ac:dyDescent="0.25">
      <c r="A23967" s="5"/>
      <c r="C23967" s="7"/>
      <c r="F23967" s="8"/>
      <c r="G23967" s="8"/>
      <c r="H23967" s="8"/>
    </row>
    <row r="23968" spans="1:8" x14ac:dyDescent="0.25">
      <c r="A23968" s="5"/>
      <c r="C23968" s="7"/>
      <c r="F23968" s="8"/>
      <c r="G23968" s="8"/>
      <c r="H23968" s="8"/>
    </row>
    <row r="23969" spans="1:8" x14ac:dyDescent="0.25">
      <c r="A23969" s="5"/>
      <c r="C23969" s="7"/>
      <c r="F23969" s="8"/>
      <c r="G23969" s="8"/>
      <c r="H23969" s="8"/>
    </row>
    <row r="23970" spans="1:8" x14ac:dyDescent="0.25">
      <c r="A23970" s="5"/>
      <c r="C23970" s="7"/>
      <c r="F23970" s="8"/>
      <c r="G23970" s="8"/>
      <c r="H23970" s="8"/>
    </row>
    <row r="23971" spans="1:8" x14ac:dyDescent="0.25">
      <c r="A23971" s="5"/>
      <c r="C23971" s="7"/>
      <c r="F23971" s="8"/>
      <c r="G23971" s="8"/>
      <c r="H23971" s="8"/>
    </row>
    <row r="23972" spans="1:8" x14ac:dyDescent="0.25">
      <c r="A23972" s="5"/>
      <c r="C23972" s="7"/>
      <c r="F23972" s="8"/>
      <c r="G23972" s="8"/>
      <c r="H23972" s="8"/>
    </row>
    <row r="23973" spans="1:8" x14ac:dyDescent="0.25">
      <c r="A23973" s="5"/>
      <c r="C23973" s="7"/>
      <c r="F23973" s="8"/>
      <c r="G23973" s="8"/>
      <c r="H23973" s="8"/>
    </row>
    <row r="23974" spans="1:8" x14ac:dyDescent="0.25">
      <c r="A23974" s="5"/>
      <c r="C23974" s="7"/>
      <c r="F23974" s="8"/>
      <c r="G23974" s="8"/>
      <c r="H23974" s="8"/>
    </row>
    <row r="23975" spans="1:8" x14ac:dyDescent="0.25">
      <c r="A23975" s="5"/>
      <c r="C23975" s="7"/>
      <c r="F23975" s="8"/>
      <c r="G23975" s="8"/>
      <c r="H23975" s="8"/>
    </row>
    <row r="23976" spans="1:8" x14ac:dyDescent="0.25">
      <c r="A23976" s="5"/>
      <c r="C23976" s="7"/>
      <c r="F23976" s="8"/>
      <c r="G23976" s="8"/>
      <c r="H23976" s="8"/>
    </row>
    <row r="23977" spans="1:8" x14ac:dyDescent="0.25">
      <c r="A23977" s="5"/>
      <c r="C23977" s="7"/>
      <c r="F23977" s="8"/>
      <c r="G23977" s="8"/>
      <c r="H23977" s="8"/>
    </row>
    <row r="23978" spans="1:8" x14ac:dyDescent="0.25">
      <c r="A23978" s="5"/>
      <c r="C23978" s="7"/>
      <c r="F23978" s="8"/>
      <c r="G23978" s="8"/>
      <c r="H23978" s="8"/>
    </row>
    <row r="23979" spans="1:8" x14ac:dyDescent="0.25">
      <c r="A23979" s="5"/>
      <c r="C23979" s="7"/>
      <c r="F23979" s="8"/>
      <c r="G23979" s="8"/>
      <c r="H23979" s="8"/>
    </row>
    <row r="23980" spans="1:8" x14ac:dyDescent="0.25">
      <c r="A23980" s="5"/>
      <c r="C23980" s="7"/>
      <c r="F23980" s="8"/>
      <c r="G23980" s="8"/>
      <c r="H23980" s="8"/>
    </row>
    <row r="23981" spans="1:8" x14ac:dyDescent="0.25">
      <c r="A23981" s="5"/>
      <c r="C23981" s="7"/>
      <c r="F23981" s="8"/>
      <c r="G23981" s="8"/>
      <c r="H23981" s="8"/>
    </row>
    <row r="23982" spans="1:8" x14ac:dyDescent="0.25">
      <c r="A23982" s="5"/>
      <c r="C23982" s="7"/>
      <c r="F23982" s="8"/>
      <c r="G23982" s="8"/>
      <c r="H23982" s="8"/>
    </row>
    <row r="23983" spans="1:8" x14ac:dyDescent="0.25">
      <c r="A23983" s="5"/>
      <c r="C23983" s="7"/>
      <c r="F23983" s="8"/>
      <c r="G23983" s="8"/>
      <c r="H23983" s="8"/>
    </row>
    <row r="23984" spans="1:8" x14ac:dyDescent="0.25">
      <c r="A23984" s="5"/>
      <c r="C23984" s="7"/>
      <c r="F23984" s="8"/>
      <c r="G23984" s="8"/>
      <c r="H23984" s="8"/>
    </row>
    <row r="23985" spans="1:8" x14ac:dyDescent="0.25">
      <c r="A23985" s="5"/>
      <c r="C23985" s="7"/>
      <c r="F23985" s="8"/>
      <c r="G23985" s="8"/>
      <c r="H23985" s="8"/>
    </row>
    <row r="23986" spans="1:8" x14ac:dyDescent="0.25">
      <c r="A23986" s="5"/>
      <c r="C23986" s="7"/>
      <c r="F23986" s="8"/>
      <c r="G23986" s="8"/>
      <c r="H23986" s="8"/>
    </row>
    <row r="23987" spans="1:8" x14ac:dyDescent="0.25">
      <c r="A23987" s="5"/>
      <c r="C23987" s="7"/>
      <c r="F23987" s="8"/>
      <c r="G23987" s="8"/>
      <c r="H23987" s="8"/>
    </row>
    <row r="23988" spans="1:8" x14ac:dyDescent="0.25">
      <c r="A23988" s="5"/>
      <c r="C23988" s="7"/>
      <c r="F23988" s="8"/>
      <c r="G23988" s="8"/>
      <c r="H23988" s="8"/>
    </row>
    <row r="23989" spans="1:8" x14ac:dyDescent="0.25">
      <c r="A23989" s="5"/>
      <c r="C23989" s="7"/>
      <c r="F23989" s="8"/>
      <c r="G23989" s="8"/>
      <c r="H23989" s="8"/>
    </row>
    <row r="23990" spans="1:8" x14ac:dyDescent="0.25">
      <c r="A23990" s="5"/>
      <c r="C23990" s="7"/>
      <c r="F23990" s="8"/>
      <c r="G23990" s="8"/>
      <c r="H23990" s="8"/>
    </row>
    <row r="23991" spans="1:8" x14ac:dyDescent="0.25">
      <c r="A23991" s="5"/>
      <c r="C23991" s="7"/>
      <c r="F23991" s="8"/>
      <c r="G23991" s="8"/>
      <c r="H23991" s="8"/>
    </row>
    <row r="23992" spans="1:8" x14ac:dyDescent="0.25">
      <c r="A23992" s="5"/>
      <c r="C23992" s="7"/>
      <c r="F23992" s="8"/>
      <c r="G23992" s="8"/>
      <c r="H23992" s="8"/>
    </row>
    <row r="23993" spans="1:8" x14ac:dyDescent="0.25">
      <c r="A23993" s="5"/>
      <c r="C23993" s="7"/>
      <c r="F23993" s="8"/>
      <c r="G23993" s="8"/>
      <c r="H23993" s="8"/>
    </row>
    <row r="23994" spans="1:8" x14ac:dyDescent="0.25">
      <c r="A23994" s="5"/>
      <c r="C23994" s="7"/>
      <c r="F23994" s="8"/>
      <c r="G23994" s="8"/>
      <c r="H23994" s="8"/>
    </row>
    <row r="23995" spans="1:8" x14ac:dyDescent="0.25">
      <c r="A23995" s="5"/>
      <c r="C23995" s="7"/>
      <c r="F23995" s="8"/>
      <c r="G23995" s="8"/>
      <c r="H23995" s="8"/>
    </row>
    <row r="23996" spans="1:8" x14ac:dyDescent="0.25">
      <c r="A23996" s="5"/>
      <c r="C23996" s="7"/>
      <c r="F23996" s="8"/>
      <c r="G23996" s="8"/>
      <c r="H23996" s="8"/>
    </row>
    <row r="23997" spans="1:8" x14ac:dyDescent="0.25">
      <c r="A23997" s="5"/>
      <c r="C23997" s="7"/>
      <c r="F23997" s="8"/>
      <c r="G23997" s="8"/>
      <c r="H23997" s="8"/>
    </row>
    <row r="23998" spans="1:8" x14ac:dyDescent="0.25">
      <c r="A23998" s="5"/>
      <c r="C23998" s="7"/>
      <c r="F23998" s="8"/>
      <c r="G23998" s="8"/>
      <c r="H23998" s="8"/>
    </row>
    <row r="23999" spans="1:8" x14ac:dyDescent="0.25">
      <c r="A23999" s="5"/>
      <c r="C23999" s="7"/>
      <c r="F23999" s="8"/>
      <c r="G23999" s="8"/>
      <c r="H23999" s="8"/>
    </row>
    <row r="24000" spans="1:8" x14ac:dyDescent="0.25">
      <c r="A24000" s="5"/>
      <c r="C24000" s="7"/>
      <c r="F24000" s="8"/>
      <c r="G24000" s="8"/>
      <c r="H24000" s="8"/>
    </row>
    <row r="24001" spans="1:8" x14ac:dyDescent="0.25">
      <c r="A24001" s="5"/>
      <c r="C24001" s="7"/>
      <c r="F24001" s="8"/>
      <c r="G24001" s="8"/>
      <c r="H24001" s="8"/>
    </row>
    <row r="24002" spans="1:8" x14ac:dyDescent="0.25">
      <c r="A24002" s="5"/>
      <c r="C24002" s="7"/>
      <c r="F24002" s="8"/>
      <c r="G24002" s="8"/>
      <c r="H24002" s="8"/>
    </row>
    <row r="24003" spans="1:8" x14ac:dyDescent="0.25">
      <c r="A24003" s="5"/>
      <c r="C24003" s="7"/>
      <c r="F24003" s="8"/>
      <c r="G24003" s="8"/>
      <c r="H24003" s="8"/>
    </row>
    <row r="24004" spans="1:8" x14ac:dyDescent="0.25">
      <c r="A24004" s="5"/>
      <c r="C24004" s="7"/>
      <c r="F24004" s="8"/>
      <c r="G24004" s="8"/>
      <c r="H24004" s="8"/>
    </row>
    <row r="24005" spans="1:8" x14ac:dyDescent="0.25">
      <c r="A24005" s="5"/>
      <c r="C24005" s="7"/>
      <c r="F24005" s="8"/>
      <c r="G24005" s="8"/>
      <c r="H24005" s="8"/>
    </row>
    <row r="24006" spans="1:8" x14ac:dyDescent="0.25">
      <c r="A24006" s="5"/>
      <c r="C24006" s="7"/>
      <c r="F24006" s="8"/>
      <c r="G24006" s="8"/>
      <c r="H24006" s="8"/>
    </row>
    <row r="24007" spans="1:8" x14ac:dyDescent="0.25">
      <c r="A24007" s="5"/>
      <c r="C24007" s="7"/>
      <c r="F24007" s="8"/>
      <c r="G24007" s="8"/>
      <c r="H24007" s="8"/>
    </row>
    <row r="24008" spans="1:8" x14ac:dyDescent="0.25">
      <c r="A24008" s="5"/>
      <c r="C24008" s="7"/>
      <c r="F24008" s="8"/>
      <c r="G24008" s="8"/>
      <c r="H24008" s="8"/>
    </row>
    <row r="24009" spans="1:8" x14ac:dyDescent="0.25">
      <c r="A24009" s="5"/>
      <c r="C24009" s="7"/>
      <c r="F24009" s="8"/>
      <c r="G24009" s="8"/>
      <c r="H24009" s="8"/>
    </row>
    <row r="24010" spans="1:8" x14ac:dyDescent="0.25">
      <c r="A24010" s="5"/>
      <c r="C24010" s="7"/>
      <c r="F24010" s="8"/>
      <c r="G24010" s="8"/>
      <c r="H24010" s="8"/>
    </row>
    <row r="24011" spans="1:8" x14ac:dyDescent="0.25">
      <c r="A24011" s="5"/>
      <c r="C24011" s="7"/>
      <c r="F24011" s="8"/>
      <c r="G24011" s="8"/>
      <c r="H24011" s="8"/>
    </row>
    <row r="24012" spans="1:8" x14ac:dyDescent="0.25">
      <c r="A24012" s="5"/>
      <c r="C24012" s="7"/>
      <c r="F24012" s="8"/>
      <c r="G24012" s="8"/>
      <c r="H24012" s="8"/>
    </row>
    <row r="24013" spans="1:8" x14ac:dyDescent="0.25">
      <c r="A24013" s="5"/>
      <c r="C24013" s="7"/>
      <c r="F24013" s="8"/>
      <c r="G24013" s="8"/>
      <c r="H24013" s="8"/>
    </row>
    <row r="24014" spans="1:8" x14ac:dyDescent="0.25">
      <c r="A24014" s="5"/>
      <c r="C24014" s="7"/>
      <c r="F24014" s="8"/>
      <c r="G24014" s="8"/>
      <c r="H24014" s="8"/>
    </row>
    <row r="24015" spans="1:8" x14ac:dyDescent="0.25">
      <c r="A24015" s="5"/>
      <c r="C24015" s="7"/>
      <c r="F24015" s="8"/>
      <c r="G24015" s="8"/>
      <c r="H24015" s="8"/>
    </row>
    <row r="24016" spans="1:8" x14ac:dyDescent="0.25">
      <c r="A24016" s="5"/>
      <c r="C24016" s="7"/>
      <c r="F24016" s="8"/>
      <c r="G24016" s="8"/>
      <c r="H24016" s="8"/>
    </row>
    <row r="24017" spans="1:8" x14ac:dyDescent="0.25">
      <c r="A24017" s="5"/>
      <c r="C24017" s="7"/>
      <c r="F24017" s="8"/>
      <c r="G24017" s="8"/>
      <c r="H24017" s="8"/>
    </row>
    <row r="24018" spans="1:8" x14ac:dyDescent="0.25">
      <c r="A24018" s="5"/>
      <c r="C24018" s="7"/>
      <c r="F24018" s="8"/>
      <c r="G24018" s="8"/>
      <c r="H24018" s="8"/>
    </row>
    <row r="24019" spans="1:8" x14ac:dyDescent="0.25">
      <c r="A24019" s="5"/>
      <c r="C24019" s="7"/>
      <c r="F24019" s="8"/>
      <c r="G24019" s="8"/>
      <c r="H24019" s="8"/>
    </row>
    <row r="24020" spans="1:8" x14ac:dyDescent="0.25">
      <c r="A24020" s="5"/>
      <c r="C24020" s="7"/>
      <c r="F24020" s="8"/>
      <c r="G24020" s="8"/>
      <c r="H24020" s="8"/>
    </row>
    <row r="24021" spans="1:8" x14ac:dyDescent="0.25">
      <c r="A24021" s="5"/>
      <c r="C24021" s="7"/>
      <c r="F24021" s="8"/>
      <c r="G24021" s="8"/>
      <c r="H24021" s="8"/>
    </row>
    <row r="24022" spans="1:8" x14ac:dyDescent="0.25">
      <c r="A24022" s="5"/>
      <c r="C24022" s="7"/>
      <c r="F24022" s="8"/>
      <c r="G24022" s="8"/>
      <c r="H24022" s="8"/>
    </row>
    <row r="24023" spans="1:8" x14ac:dyDescent="0.25">
      <c r="A24023" s="5"/>
      <c r="C24023" s="7"/>
      <c r="F24023" s="8"/>
      <c r="G24023" s="8"/>
      <c r="H24023" s="8"/>
    </row>
    <row r="24024" spans="1:8" x14ac:dyDescent="0.25">
      <c r="A24024" s="5"/>
      <c r="C24024" s="7"/>
      <c r="F24024" s="8"/>
      <c r="G24024" s="8"/>
      <c r="H24024" s="8"/>
    </row>
    <row r="24025" spans="1:8" x14ac:dyDescent="0.25">
      <c r="A24025" s="5"/>
      <c r="C24025" s="7"/>
      <c r="F24025" s="8"/>
      <c r="G24025" s="8"/>
      <c r="H24025" s="8"/>
    </row>
    <row r="24026" spans="1:8" x14ac:dyDescent="0.25">
      <c r="A24026" s="5"/>
      <c r="C24026" s="7"/>
      <c r="F24026" s="8"/>
      <c r="G24026" s="8"/>
      <c r="H24026" s="8"/>
    </row>
    <row r="24027" spans="1:8" x14ac:dyDescent="0.25">
      <c r="A24027" s="5"/>
      <c r="C24027" s="7"/>
      <c r="F24027" s="8"/>
      <c r="G24027" s="8"/>
      <c r="H24027" s="8"/>
    </row>
    <row r="24028" spans="1:8" x14ac:dyDescent="0.25">
      <c r="A24028" s="5"/>
      <c r="C24028" s="7"/>
      <c r="F24028" s="8"/>
      <c r="G24028" s="8"/>
      <c r="H24028" s="8"/>
    </row>
    <row r="24029" spans="1:8" x14ac:dyDescent="0.25">
      <c r="A24029" s="5"/>
      <c r="C24029" s="7"/>
      <c r="F24029" s="8"/>
      <c r="G24029" s="8"/>
      <c r="H24029" s="8"/>
    </row>
    <row r="24030" spans="1:8" x14ac:dyDescent="0.25">
      <c r="A24030" s="5"/>
      <c r="C24030" s="7"/>
      <c r="F24030" s="8"/>
      <c r="G24030" s="8"/>
      <c r="H24030" s="8"/>
    </row>
    <row r="24031" spans="1:8" x14ac:dyDescent="0.25">
      <c r="A24031" s="5"/>
      <c r="C24031" s="7"/>
      <c r="F24031" s="8"/>
      <c r="G24031" s="8"/>
      <c r="H24031" s="8"/>
    </row>
    <row r="24032" spans="1:8" x14ac:dyDescent="0.25">
      <c r="A24032" s="5"/>
      <c r="C24032" s="7"/>
      <c r="F24032" s="8"/>
      <c r="G24032" s="8"/>
      <c r="H24032" s="8"/>
    </row>
    <row r="24033" spans="1:8" x14ac:dyDescent="0.25">
      <c r="A24033" s="5"/>
      <c r="C24033" s="7"/>
      <c r="F24033" s="8"/>
      <c r="G24033" s="8"/>
      <c r="H24033" s="8"/>
    </row>
    <row r="24034" spans="1:8" x14ac:dyDescent="0.25">
      <c r="A24034" s="5"/>
      <c r="C24034" s="7"/>
      <c r="F24034" s="8"/>
      <c r="G24034" s="8"/>
      <c r="H24034" s="8"/>
    </row>
    <row r="24035" spans="1:8" x14ac:dyDescent="0.25">
      <c r="A24035" s="5"/>
      <c r="C24035" s="7"/>
      <c r="F24035" s="8"/>
      <c r="G24035" s="8"/>
      <c r="H24035" s="8"/>
    </row>
    <row r="24036" spans="1:8" x14ac:dyDescent="0.25">
      <c r="A24036" s="5"/>
      <c r="C24036" s="7"/>
      <c r="F24036" s="8"/>
      <c r="G24036" s="8"/>
      <c r="H24036" s="8"/>
    </row>
    <row r="24037" spans="1:8" x14ac:dyDescent="0.25">
      <c r="A24037" s="5"/>
      <c r="C24037" s="7"/>
      <c r="F24037" s="8"/>
      <c r="G24037" s="8"/>
      <c r="H24037" s="8"/>
    </row>
    <row r="24038" spans="1:8" x14ac:dyDescent="0.25">
      <c r="A24038" s="5"/>
      <c r="C24038" s="7"/>
      <c r="F24038" s="8"/>
      <c r="G24038" s="8"/>
      <c r="H24038" s="8"/>
    </row>
    <row r="24039" spans="1:8" x14ac:dyDescent="0.25">
      <c r="A24039" s="5"/>
      <c r="C24039" s="7"/>
      <c r="F24039" s="8"/>
      <c r="G24039" s="8"/>
      <c r="H24039" s="8"/>
    </row>
    <row r="24040" spans="1:8" x14ac:dyDescent="0.25">
      <c r="A24040" s="5"/>
      <c r="C24040" s="7"/>
      <c r="F24040" s="8"/>
      <c r="G24040" s="8"/>
      <c r="H24040" s="8"/>
    </row>
    <row r="24041" spans="1:8" x14ac:dyDescent="0.25">
      <c r="A24041" s="5"/>
      <c r="C24041" s="7"/>
      <c r="F24041" s="8"/>
      <c r="G24041" s="8"/>
      <c r="H24041" s="8"/>
    </row>
    <row r="24042" spans="1:8" x14ac:dyDescent="0.25">
      <c r="A24042" s="5"/>
      <c r="C24042" s="7"/>
      <c r="F24042" s="8"/>
      <c r="G24042" s="8"/>
      <c r="H24042" s="8"/>
    </row>
    <row r="24043" spans="1:8" x14ac:dyDescent="0.25">
      <c r="A24043" s="5"/>
      <c r="C24043" s="7"/>
      <c r="F24043" s="8"/>
      <c r="G24043" s="8"/>
      <c r="H24043" s="8"/>
    </row>
    <row r="24044" spans="1:8" x14ac:dyDescent="0.25">
      <c r="A24044" s="5"/>
      <c r="C24044" s="7"/>
      <c r="F24044" s="8"/>
      <c r="G24044" s="8"/>
      <c r="H24044" s="8"/>
    </row>
    <row r="24045" spans="1:8" x14ac:dyDescent="0.25">
      <c r="A24045" s="5"/>
      <c r="C24045" s="7"/>
      <c r="F24045" s="8"/>
      <c r="G24045" s="8"/>
      <c r="H24045" s="8"/>
    </row>
    <row r="24046" spans="1:8" x14ac:dyDescent="0.25">
      <c r="A24046" s="5"/>
      <c r="C24046" s="7"/>
      <c r="F24046" s="8"/>
      <c r="G24046" s="8"/>
      <c r="H24046" s="8"/>
    </row>
    <row r="24047" spans="1:8" x14ac:dyDescent="0.25">
      <c r="A24047" s="5"/>
      <c r="C24047" s="7"/>
      <c r="F24047" s="8"/>
      <c r="G24047" s="8"/>
      <c r="H24047" s="8"/>
    </row>
    <row r="24048" spans="1:8" x14ac:dyDescent="0.25">
      <c r="A24048" s="5"/>
      <c r="C24048" s="7"/>
      <c r="F24048" s="8"/>
      <c r="G24048" s="8"/>
      <c r="H24048" s="8"/>
    </row>
    <row r="24049" spans="1:8" x14ac:dyDescent="0.25">
      <c r="A24049" s="5"/>
      <c r="C24049" s="7"/>
      <c r="F24049" s="8"/>
      <c r="G24049" s="8"/>
      <c r="H24049" s="8"/>
    </row>
    <row r="24050" spans="1:8" x14ac:dyDescent="0.25">
      <c r="A24050" s="5"/>
      <c r="C24050" s="7"/>
      <c r="F24050" s="8"/>
      <c r="G24050" s="8"/>
      <c r="H24050" s="8"/>
    </row>
    <row r="24051" spans="1:8" x14ac:dyDescent="0.25">
      <c r="A24051" s="5"/>
      <c r="C24051" s="7"/>
      <c r="F24051" s="8"/>
      <c r="G24051" s="8"/>
      <c r="H24051" s="8"/>
    </row>
    <row r="24052" spans="1:8" x14ac:dyDescent="0.25">
      <c r="A24052" s="5"/>
      <c r="C24052" s="7"/>
      <c r="F24052" s="8"/>
      <c r="G24052" s="8"/>
      <c r="H24052" s="8"/>
    </row>
    <row r="24053" spans="1:8" x14ac:dyDescent="0.25">
      <c r="A24053" s="5"/>
      <c r="C24053" s="7"/>
      <c r="F24053" s="8"/>
      <c r="G24053" s="8"/>
      <c r="H24053" s="8"/>
    </row>
    <row r="24054" spans="1:8" x14ac:dyDescent="0.25">
      <c r="A24054" s="5"/>
      <c r="C24054" s="7"/>
      <c r="F24054" s="8"/>
      <c r="G24054" s="8"/>
      <c r="H24054" s="8"/>
    </row>
    <row r="24055" spans="1:8" x14ac:dyDescent="0.25">
      <c r="A24055" s="5"/>
      <c r="C24055" s="7"/>
      <c r="F24055" s="8"/>
      <c r="G24055" s="8"/>
      <c r="H24055" s="8"/>
    </row>
    <row r="24056" spans="1:8" x14ac:dyDescent="0.25">
      <c r="A24056" s="5"/>
      <c r="C24056" s="7"/>
      <c r="F24056" s="8"/>
      <c r="G24056" s="8"/>
      <c r="H24056" s="8"/>
    </row>
    <row r="24057" spans="1:8" x14ac:dyDescent="0.25">
      <c r="A24057" s="5"/>
      <c r="C24057" s="7"/>
      <c r="F24057" s="8"/>
      <c r="G24057" s="8"/>
      <c r="H24057" s="8"/>
    </row>
    <row r="24058" spans="1:8" x14ac:dyDescent="0.25">
      <c r="A24058" s="5"/>
      <c r="C24058" s="7"/>
      <c r="F24058" s="8"/>
      <c r="G24058" s="8"/>
      <c r="H24058" s="8"/>
    </row>
    <row r="24059" spans="1:8" x14ac:dyDescent="0.25">
      <c r="A24059" s="5"/>
      <c r="C24059" s="7"/>
      <c r="F24059" s="8"/>
      <c r="G24059" s="8"/>
      <c r="H24059" s="8"/>
    </row>
    <row r="24060" spans="1:8" x14ac:dyDescent="0.25">
      <c r="A24060" s="5"/>
      <c r="C24060" s="7"/>
      <c r="F24060" s="8"/>
      <c r="G24060" s="8"/>
      <c r="H24060" s="8"/>
    </row>
    <row r="24061" spans="1:8" x14ac:dyDescent="0.25">
      <c r="A24061" s="5"/>
      <c r="C24061" s="7"/>
      <c r="F24061" s="8"/>
      <c r="G24061" s="8"/>
      <c r="H24061" s="8"/>
    </row>
    <row r="24062" spans="1:8" x14ac:dyDescent="0.25">
      <c r="A24062" s="5"/>
      <c r="C24062" s="7"/>
      <c r="F24062" s="8"/>
      <c r="G24062" s="8"/>
      <c r="H24062" s="8"/>
    </row>
    <row r="24063" spans="1:8" x14ac:dyDescent="0.25">
      <c r="A24063" s="5"/>
      <c r="C24063" s="7"/>
      <c r="F24063" s="8"/>
      <c r="G24063" s="8"/>
      <c r="H24063" s="8"/>
    </row>
    <row r="24064" spans="1:8" x14ac:dyDescent="0.25">
      <c r="A24064" s="5"/>
      <c r="C24064" s="7"/>
      <c r="F24064" s="8"/>
      <c r="G24064" s="8"/>
      <c r="H24064" s="8"/>
    </row>
    <row r="24065" spans="1:8" x14ac:dyDescent="0.25">
      <c r="A24065" s="5"/>
      <c r="C24065" s="7"/>
      <c r="F24065" s="8"/>
      <c r="G24065" s="8"/>
      <c r="H24065" s="8"/>
    </row>
    <row r="24066" spans="1:8" x14ac:dyDescent="0.25">
      <c r="A24066" s="5"/>
      <c r="C24066" s="7"/>
      <c r="F24066" s="8"/>
      <c r="G24066" s="8"/>
      <c r="H24066" s="8"/>
    </row>
    <row r="24067" spans="1:8" x14ac:dyDescent="0.25">
      <c r="A24067" s="5"/>
      <c r="C24067" s="7"/>
      <c r="F24067" s="8"/>
      <c r="G24067" s="8"/>
      <c r="H24067" s="8"/>
    </row>
    <row r="24068" spans="1:8" x14ac:dyDescent="0.25">
      <c r="A24068" s="5"/>
      <c r="C24068" s="7"/>
      <c r="F24068" s="8"/>
      <c r="G24068" s="8"/>
      <c r="H24068" s="8"/>
    </row>
    <row r="24069" spans="1:8" x14ac:dyDescent="0.25">
      <c r="A24069" s="5"/>
      <c r="C24069" s="7"/>
      <c r="F24069" s="8"/>
      <c r="G24069" s="8"/>
      <c r="H24069" s="8"/>
    </row>
    <row r="24070" spans="1:8" x14ac:dyDescent="0.25">
      <c r="A24070" s="5"/>
      <c r="C24070" s="7"/>
      <c r="F24070" s="8"/>
      <c r="G24070" s="8"/>
      <c r="H24070" s="8"/>
    </row>
    <row r="24071" spans="1:8" x14ac:dyDescent="0.25">
      <c r="A24071" s="5"/>
      <c r="C24071" s="7"/>
      <c r="F24071" s="8"/>
      <c r="G24071" s="8"/>
      <c r="H24071" s="8"/>
    </row>
    <row r="24072" spans="1:8" x14ac:dyDescent="0.25">
      <c r="A24072" s="5"/>
      <c r="C24072" s="7"/>
      <c r="F24072" s="8"/>
      <c r="G24072" s="8"/>
      <c r="H24072" s="8"/>
    </row>
    <row r="24073" spans="1:8" x14ac:dyDescent="0.25">
      <c r="A24073" s="5"/>
      <c r="C24073" s="7"/>
      <c r="F24073" s="8"/>
      <c r="G24073" s="8"/>
      <c r="H24073" s="8"/>
    </row>
    <row r="24074" spans="1:8" x14ac:dyDescent="0.25">
      <c r="A24074" s="5"/>
      <c r="C24074" s="7"/>
      <c r="F24074" s="8"/>
      <c r="G24074" s="8"/>
      <c r="H24074" s="8"/>
    </row>
    <row r="24075" spans="1:8" x14ac:dyDescent="0.25">
      <c r="A24075" s="5"/>
      <c r="C24075" s="7"/>
      <c r="F24075" s="8"/>
      <c r="G24075" s="8"/>
      <c r="H24075" s="8"/>
    </row>
    <row r="24076" spans="1:8" x14ac:dyDescent="0.25">
      <c r="A24076" s="5"/>
      <c r="C24076" s="7"/>
      <c r="F24076" s="8"/>
      <c r="G24076" s="8"/>
      <c r="H24076" s="8"/>
    </row>
    <row r="24077" spans="1:8" x14ac:dyDescent="0.25">
      <c r="A24077" s="5"/>
      <c r="C24077" s="7"/>
      <c r="F24077" s="8"/>
      <c r="G24077" s="8"/>
      <c r="H24077" s="8"/>
    </row>
    <row r="24078" spans="1:8" x14ac:dyDescent="0.25">
      <c r="A24078" s="5"/>
      <c r="C24078" s="7"/>
      <c r="F24078" s="8"/>
      <c r="G24078" s="8"/>
      <c r="H24078" s="8"/>
    </row>
    <row r="24079" spans="1:8" x14ac:dyDescent="0.25">
      <c r="A24079" s="5"/>
      <c r="C24079" s="7"/>
      <c r="F24079" s="8"/>
      <c r="G24079" s="8"/>
      <c r="H24079" s="8"/>
    </row>
    <row r="24080" spans="1:8" x14ac:dyDescent="0.25">
      <c r="A24080" s="5"/>
      <c r="C24080" s="7"/>
      <c r="F24080" s="8"/>
      <c r="G24080" s="8"/>
      <c r="H24080" s="8"/>
    </row>
    <row r="24081" spans="1:8" x14ac:dyDescent="0.25">
      <c r="A24081" s="5"/>
      <c r="C24081" s="7"/>
      <c r="F24081" s="8"/>
      <c r="G24081" s="8"/>
      <c r="H24081" s="8"/>
    </row>
    <row r="24082" spans="1:8" x14ac:dyDescent="0.25">
      <c r="A24082" s="5"/>
      <c r="C24082" s="7"/>
      <c r="F24082" s="8"/>
      <c r="G24082" s="8"/>
      <c r="H24082" s="8"/>
    </row>
    <row r="24083" spans="1:8" x14ac:dyDescent="0.25">
      <c r="A24083" s="5"/>
      <c r="C24083" s="7"/>
      <c r="F24083" s="8"/>
      <c r="G24083" s="8"/>
      <c r="H24083" s="8"/>
    </row>
    <row r="24084" spans="1:8" x14ac:dyDescent="0.25">
      <c r="A24084" s="5"/>
      <c r="C24084" s="7"/>
      <c r="F24084" s="8"/>
      <c r="G24084" s="8"/>
      <c r="H24084" s="8"/>
    </row>
    <row r="24085" spans="1:8" x14ac:dyDescent="0.25">
      <c r="A24085" s="5"/>
      <c r="C24085" s="7"/>
      <c r="F24085" s="8"/>
      <c r="G24085" s="8"/>
      <c r="H24085" s="8"/>
    </row>
    <row r="24086" spans="1:8" x14ac:dyDescent="0.25">
      <c r="A24086" s="5"/>
      <c r="C24086" s="7"/>
      <c r="F24086" s="8"/>
      <c r="G24086" s="8"/>
      <c r="H24086" s="8"/>
    </row>
    <row r="24087" spans="1:8" x14ac:dyDescent="0.25">
      <c r="A24087" s="5"/>
      <c r="C24087" s="7"/>
      <c r="F24087" s="8"/>
      <c r="G24087" s="8"/>
      <c r="H24087" s="8"/>
    </row>
    <row r="24088" spans="1:8" x14ac:dyDescent="0.25">
      <c r="A24088" s="5"/>
      <c r="C24088" s="7"/>
      <c r="F24088" s="8"/>
      <c r="G24088" s="8"/>
      <c r="H24088" s="8"/>
    </row>
    <row r="24089" spans="1:8" x14ac:dyDescent="0.25">
      <c r="A24089" s="5"/>
      <c r="C24089" s="7"/>
      <c r="F24089" s="8"/>
      <c r="G24089" s="8"/>
      <c r="H24089" s="8"/>
    </row>
    <row r="24090" spans="1:8" x14ac:dyDescent="0.25">
      <c r="A24090" s="5"/>
      <c r="C24090" s="7"/>
      <c r="F24090" s="8"/>
      <c r="G24090" s="8"/>
      <c r="H24090" s="8"/>
    </row>
    <row r="24091" spans="1:8" x14ac:dyDescent="0.25">
      <c r="A24091" s="5"/>
      <c r="C24091" s="7"/>
      <c r="F24091" s="8"/>
      <c r="G24091" s="8"/>
      <c r="H24091" s="8"/>
    </row>
    <row r="24092" spans="1:8" x14ac:dyDescent="0.25">
      <c r="A24092" s="5"/>
      <c r="C24092" s="7"/>
      <c r="F24092" s="8"/>
      <c r="G24092" s="8"/>
      <c r="H24092" s="8"/>
    </row>
    <row r="24093" spans="1:8" x14ac:dyDescent="0.25">
      <c r="A24093" s="5"/>
      <c r="C24093" s="7"/>
      <c r="F24093" s="8"/>
      <c r="G24093" s="8"/>
      <c r="H24093" s="8"/>
    </row>
    <row r="24094" spans="1:8" x14ac:dyDescent="0.25">
      <c r="A24094" s="5"/>
      <c r="C24094" s="7"/>
      <c r="F24094" s="8"/>
      <c r="G24094" s="8"/>
      <c r="H24094" s="8"/>
    </row>
    <row r="24095" spans="1:8" x14ac:dyDescent="0.25">
      <c r="A24095" s="5"/>
      <c r="C24095" s="7"/>
      <c r="F24095" s="8"/>
      <c r="G24095" s="8"/>
      <c r="H24095" s="8"/>
    </row>
    <row r="24096" spans="1:8" x14ac:dyDescent="0.25">
      <c r="A24096" s="5"/>
      <c r="C24096" s="7"/>
      <c r="F24096" s="8"/>
      <c r="G24096" s="8"/>
      <c r="H24096" s="8"/>
    </row>
    <row r="24097" spans="1:8" x14ac:dyDescent="0.25">
      <c r="A24097" s="5"/>
      <c r="C24097" s="7"/>
      <c r="F24097" s="8"/>
      <c r="G24097" s="8"/>
      <c r="H24097" s="8"/>
    </row>
    <row r="24098" spans="1:8" x14ac:dyDescent="0.25">
      <c r="A24098" s="5"/>
      <c r="C24098" s="7"/>
      <c r="F24098" s="8"/>
      <c r="G24098" s="8"/>
      <c r="H24098" s="8"/>
    </row>
    <row r="24099" spans="1:8" x14ac:dyDescent="0.25">
      <c r="A24099" s="5"/>
      <c r="C24099" s="7"/>
      <c r="F24099" s="8"/>
      <c r="G24099" s="8"/>
      <c r="H24099" s="8"/>
    </row>
    <row r="24100" spans="1:8" x14ac:dyDescent="0.25">
      <c r="A24100" s="5"/>
      <c r="C24100" s="7"/>
      <c r="F24100" s="8"/>
      <c r="G24100" s="8"/>
      <c r="H24100" s="8"/>
    </row>
    <row r="24101" spans="1:8" x14ac:dyDescent="0.25">
      <c r="A24101" s="5"/>
      <c r="C24101" s="7"/>
      <c r="F24101" s="8"/>
      <c r="G24101" s="8"/>
      <c r="H24101" s="8"/>
    </row>
    <row r="24102" spans="1:8" x14ac:dyDescent="0.25">
      <c r="A24102" s="5"/>
      <c r="C24102" s="7"/>
      <c r="F24102" s="8"/>
      <c r="G24102" s="8"/>
      <c r="H24102" s="8"/>
    </row>
    <row r="24103" spans="1:8" x14ac:dyDescent="0.25">
      <c r="A24103" s="5"/>
      <c r="C24103" s="7"/>
      <c r="F24103" s="8"/>
      <c r="G24103" s="8"/>
      <c r="H24103" s="8"/>
    </row>
    <row r="24104" spans="1:8" x14ac:dyDescent="0.25">
      <c r="A24104" s="5"/>
      <c r="C24104" s="7"/>
      <c r="F24104" s="8"/>
      <c r="G24104" s="8"/>
      <c r="H24104" s="8"/>
    </row>
    <row r="24105" spans="1:8" x14ac:dyDescent="0.25">
      <c r="A24105" s="5"/>
      <c r="C24105" s="7"/>
      <c r="F24105" s="8"/>
      <c r="G24105" s="8"/>
      <c r="H24105" s="8"/>
    </row>
    <row r="24106" spans="1:8" x14ac:dyDescent="0.25">
      <c r="A24106" s="5"/>
      <c r="C24106" s="7"/>
      <c r="F24106" s="8"/>
      <c r="G24106" s="8"/>
      <c r="H24106" s="8"/>
    </row>
    <row r="24107" spans="1:8" x14ac:dyDescent="0.25">
      <c r="A24107" s="5"/>
      <c r="C24107" s="7"/>
      <c r="F24107" s="8"/>
      <c r="G24107" s="8"/>
      <c r="H24107" s="8"/>
    </row>
    <row r="24108" spans="1:8" x14ac:dyDescent="0.25">
      <c r="A24108" s="5"/>
      <c r="C24108" s="7"/>
      <c r="F24108" s="8"/>
      <c r="G24108" s="8"/>
      <c r="H24108" s="8"/>
    </row>
    <row r="24109" spans="1:8" x14ac:dyDescent="0.25">
      <c r="A24109" s="5"/>
      <c r="C24109" s="7"/>
      <c r="F24109" s="8"/>
      <c r="G24109" s="8"/>
      <c r="H24109" s="8"/>
    </row>
    <row r="24110" spans="1:8" x14ac:dyDescent="0.25">
      <c r="A24110" s="5"/>
      <c r="C24110" s="7"/>
      <c r="F24110" s="8"/>
      <c r="G24110" s="8"/>
      <c r="H24110" s="8"/>
    </row>
    <row r="24111" spans="1:8" x14ac:dyDescent="0.25">
      <c r="A24111" s="5"/>
      <c r="C24111" s="7"/>
      <c r="F24111" s="8"/>
      <c r="G24111" s="8"/>
      <c r="H24111" s="8"/>
    </row>
    <row r="24112" spans="1:8" x14ac:dyDescent="0.25">
      <c r="A24112" s="5"/>
      <c r="C24112" s="7"/>
      <c r="F24112" s="8"/>
      <c r="G24112" s="8"/>
      <c r="H24112" s="8"/>
    </row>
    <row r="24113" spans="1:8" x14ac:dyDescent="0.25">
      <c r="A24113" s="5"/>
      <c r="C24113" s="7"/>
      <c r="F24113" s="8"/>
      <c r="G24113" s="8"/>
      <c r="H24113" s="8"/>
    </row>
    <row r="24114" spans="1:8" x14ac:dyDescent="0.25">
      <c r="A24114" s="5"/>
      <c r="C24114" s="7"/>
      <c r="F24114" s="8"/>
      <c r="G24114" s="8"/>
      <c r="H24114" s="8"/>
    </row>
    <row r="24115" spans="1:8" x14ac:dyDescent="0.25">
      <c r="A24115" s="5"/>
      <c r="C24115" s="7"/>
      <c r="F24115" s="8"/>
      <c r="G24115" s="8"/>
      <c r="H24115" s="8"/>
    </row>
    <row r="24116" spans="1:8" x14ac:dyDescent="0.25">
      <c r="A24116" s="5"/>
      <c r="C24116" s="7"/>
      <c r="F24116" s="8"/>
      <c r="G24116" s="8"/>
      <c r="H24116" s="8"/>
    </row>
    <row r="24117" spans="1:8" x14ac:dyDescent="0.25">
      <c r="A24117" s="5"/>
      <c r="C24117" s="7"/>
      <c r="F24117" s="8"/>
      <c r="G24117" s="8"/>
      <c r="H24117" s="8"/>
    </row>
    <row r="24118" spans="1:8" x14ac:dyDescent="0.25">
      <c r="A24118" s="5"/>
      <c r="C24118" s="7"/>
      <c r="F24118" s="8"/>
      <c r="G24118" s="8"/>
      <c r="H24118" s="8"/>
    </row>
    <row r="24119" spans="1:8" x14ac:dyDescent="0.25">
      <c r="A24119" s="5"/>
      <c r="C24119" s="7"/>
      <c r="F24119" s="8"/>
      <c r="G24119" s="8"/>
      <c r="H24119" s="8"/>
    </row>
    <row r="24120" spans="1:8" x14ac:dyDescent="0.25">
      <c r="A24120" s="5"/>
      <c r="C24120" s="7"/>
      <c r="F24120" s="8"/>
      <c r="G24120" s="8"/>
      <c r="H24120" s="8"/>
    </row>
    <row r="24121" spans="1:8" x14ac:dyDescent="0.25">
      <c r="A24121" s="5"/>
      <c r="C24121" s="7"/>
      <c r="F24121" s="8"/>
      <c r="G24121" s="8"/>
      <c r="H24121" s="8"/>
    </row>
    <row r="24122" spans="1:8" x14ac:dyDescent="0.25">
      <c r="A24122" s="5"/>
      <c r="C24122" s="7"/>
      <c r="F24122" s="8"/>
      <c r="G24122" s="8"/>
      <c r="H24122" s="8"/>
    </row>
    <row r="24123" spans="1:8" x14ac:dyDescent="0.25">
      <c r="A24123" s="5"/>
      <c r="C24123" s="7"/>
      <c r="F24123" s="8"/>
      <c r="G24123" s="8"/>
      <c r="H24123" s="8"/>
    </row>
    <row r="24124" spans="1:8" x14ac:dyDescent="0.25">
      <c r="A24124" s="5"/>
      <c r="C24124" s="7"/>
      <c r="F24124" s="8"/>
      <c r="G24124" s="8"/>
      <c r="H24124" s="8"/>
    </row>
    <row r="24125" spans="1:8" x14ac:dyDescent="0.25">
      <c r="A24125" s="5"/>
      <c r="C24125" s="7"/>
      <c r="F24125" s="8"/>
      <c r="G24125" s="8"/>
      <c r="H24125" s="8"/>
    </row>
    <row r="24126" spans="1:8" x14ac:dyDescent="0.25">
      <c r="A24126" s="5"/>
      <c r="C24126" s="7"/>
      <c r="F24126" s="8"/>
      <c r="G24126" s="8"/>
      <c r="H24126" s="8"/>
    </row>
    <row r="24127" spans="1:8" x14ac:dyDescent="0.25">
      <c r="A24127" s="5"/>
      <c r="C24127" s="7"/>
      <c r="F24127" s="8"/>
      <c r="G24127" s="8"/>
      <c r="H24127" s="8"/>
    </row>
    <row r="24128" spans="1:8" x14ac:dyDescent="0.25">
      <c r="A24128" s="5"/>
      <c r="C24128" s="7"/>
      <c r="F24128" s="8"/>
      <c r="G24128" s="8"/>
      <c r="H24128" s="8"/>
    </row>
    <row r="24129" spans="1:8" x14ac:dyDescent="0.25">
      <c r="A24129" s="5"/>
      <c r="C24129" s="7"/>
      <c r="F24129" s="8"/>
      <c r="G24129" s="8"/>
      <c r="H24129" s="8"/>
    </row>
    <row r="24130" spans="1:8" x14ac:dyDescent="0.25">
      <c r="A24130" s="5"/>
      <c r="C24130" s="7"/>
      <c r="F24130" s="8"/>
      <c r="G24130" s="8"/>
      <c r="H24130" s="8"/>
    </row>
    <row r="24131" spans="1:8" x14ac:dyDescent="0.25">
      <c r="A24131" s="5"/>
      <c r="C24131" s="7"/>
      <c r="F24131" s="8"/>
      <c r="G24131" s="8"/>
      <c r="H24131" s="8"/>
    </row>
    <row r="24132" spans="1:8" x14ac:dyDescent="0.25">
      <c r="A24132" s="5"/>
      <c r="C24132" s="7"/>
      <c r="F24132" s="8"/>
      <c r="G24132" s="8"/>
      <c r="H24132" s="8"/>
    </row>
    <row r="24133" spans="1:8" x14ac:dyDescent="0.25">
      <c r="A24133" s="5"/>
      <c r="C24133" s="7"/>
      <c r="F24133" s="8"/>
      <c r="G24133" s="8"/>
      <c r="H24133" s="8"/>
    </row>
    <row r="24134" spans="1:8" x14ac:dyDescent="0.25">
      <c r="A24134" s="5"/>
      <c r="C24134" s="7"/>
      <c r="F24134" s="8"/>
      <c r="G24134" s="8"/>
      <c r="H24134" s="8"/>
    </row>
    <row r="24135" spans="1:8" x14ac:dyDescent="0.25">
      <c r="A24135" s="5"/>
      <c r="C24135" s="7"/>
      <c r="F24135" s="8"/>
      <c r="G24135" s="8"/>
      <c r="H24135" s="8"/>
    </row>
    <row r="24136" spans="1:8" x14ac:dyDescent="0.25">
      <c r="A24136" s="5"/>
      <c r="C24136" s="7"/>
      <c r="F24136" s="8"/>
      <c r="G24136" s="8"/>
      <c r="H24136" s="8"/>
    </row>
    <row r="24137" spans="1:8" x14ac:dyDescent="0.25">
      <c r="A24137" s="5"/>
      <c r="C24137" s="7"/>
      <c r="F24137" s="8"/>
      <c r="G24137" s="8"/>
      <c r="H24137" s="8"/>
    </row>
    <row r="24138" spans="1:8" x14ac:dyDescent="0.25">
      <c r="A24138" s="5"/>
      <c r="C24138" s="7"/>
      <c r="F24138" s="8"/>
      <c r="G24138" s="8"/>
      <c r="H24138" s="8"/>
    </row>
    <row r="24139" spans="1:8" x14ac:dyDescent="0.25">
      <c r="A24139" s="5"/>
      <c r="C24139" s="7"/>
      <c r="F24139" s="8"/>
      <c r="G24139" s="8"/>
      <c r="H24139" s="8"/>
    </row>
    <row r="24140" spans="1:8" x14ac:dyDescent="0.25">
      <c r="A24140" s="5"/>
      <c r="C24140" s="7"/>
      <c r="F24140" s="8"/>
      <c r="G24140" s="8"/>
      <c r="H24140" s="8"/>
    </row>
    <row r="24141" spans="1:8" x14ac:dyDescent="0.25">
      <c r="A24141" s="5"/>
      <c r="C24141" s="7"/>
      <c r="F24141" s="8"/>
      <c r="G24141" s="8"/>
      <c r="H24141" s="8"/>
    </row>
    <row r="24142" spans="1:8" x14ac:dyDescent="0.25">
      <c r="A24142" s="5"/>
      <c r="C24142" s="7"/>
      <c r="F24142" s="8"/>
      <c r="G24142" s="8"/>
      <c r="H24142" s="8"/>
    </row>
    <row r="24143" spans="1:8" x14ac:dyDescent="0.25">
      <c r="A24143" s="5"/>
      <c r="C24143" s="7"/>
      <c r="F24143" s="8"/>
      <c r="G24143" s="8"/>
      <c r="H24143" s="8"/>
    </row>
    <row r="24144" spans="1:8" x14ac:dyDescent="0.25">
      <c r="A24144" s="5"/>
      <c r="C24144" s="7"/>
      <c r="F24144" s="8"/>
      <c r="G24144" s="8"/>
      <c r="H24144" s="8"/>
    </row>
    <row r="24145" spans="1:8" x14ac:dyDescent="0.25">
      <c r="A24145" s="5"/>
      <c r="C24145" s="7"/>
      <c r="F24145" s="8"/>
      <c r="G24145" s="8"/>
      <c r="H24145" s="8"/>
    </row>
    <row r="24146" spans="1:8" x14ac:dyDescent="0.25">
      <c r="A24146" s="5"/>
      <c r="C24146" s="7"/>
      <c r="F24146" s="8"/>
      <c r="G24146" s="8"/>
      <c r="H24146" s="8"/>
    </row>
    <row r="24147" spans="1:8" x14ac:dyDescent="0.25">
      <c r="A24147" s="5"/>
      <c r="C24147" s="7"/>
      <c r="F24147" s="8"/>
      <c r="G24147" s="8"/>
      <c r="H24147" s="8"/>
    </row>
    <row r="24148" spans="1:8" x14ac:dyDescent="0.25">
      <c r="A24148" s="5"/>
      <c r="C24148" s="7"/>
      <c r="F24148" s="8"/>
      <c r="G24148" s="8"/>
      <c r="H24148" s="8"/>
    </row>
    <row r="24149" spans="1:8" x14ac:dyDescent="0.25">
      <c r="A24149" s="5"/>
      <c r="C24149" s="7"/>
      <c r="F24149" s="8"/>
      <c r="G24149" s="8"/>
      <c r="H24149" s="8"/>
    </row>
    <row r="24150" spans="1:8" x14ac:dyDescent="0.25">
      <c r="A24150" s="5"/>
      <c r="C24150" s="7"/>
      <c r="F24150" s="8"/>
      <c r="G24150" s="8"/>
      <c r="H24150" s="8"/>
    </row>
    <row r="24151" spans="1:8" x14ac:dyDescent="0.25">
      <c r="A24151" s="5"/>
      <c r="C24151" s="7"/>
      <c r="F24151" s="8"/>
      <c r="G24151" s="8"/>
      <c r="H24151" s="8"/>
    </row>
    <row r="24152" spans="1:8" x14ac:dyDescent="0.25">
      <c r="A24152" s="5"/>
      <c r="C24152" s="7"/>
      <c r="F24152" s="8"/>
      <c r="G24152" s="8"/>
      <c r="H24152" s="8"/>
    </row>
    <row r="24153" spans="1:8" x14ac:dyDescent="0.25">
      <c r="A24153" s="5"/>
      <c r="C24153" s="7"/>
      <c r="F24153" s="8"/>
      <c r="G24153" s="8"/>
      <c r="H24153" s="8"/>
    </row>
    <row r="24154" spans="1:8" x14ac:dyDescent="0.25">
      <c r="A24154" s="5"/>
      <c r="C24154" s="7"/>
      <c r="F24154" s="8"/>
      <c r="G24154" s="8"/>
      <c r="H24154" s="8"/>
    </row>
    <row r="24155" spans="1:8" x14ac:dyDescent="0.25">
      <c r="A24155" s="5"/>
      <c r="C24155" s="7"/>
      <c r="F24155" s="8"/>
      <c r="G24155" s="8"/>
      <c r="H24155" s="8"/>
    </row>
    <row r="24156" spans="1:8" x14ac:dyDescent="0.25">
      <c r="A24156" s="5"/>
      <c r="C24156" s="7"/>
      <c r="F24156" s="8"/>
      <c r="G24156" s="8"/>
      <c r="H24156" s="8"/>
    </row>
    <row r="24157" spans="1:8" x14ac:dyDescent="0.25">
      <c r="A24157" s="5"/>
      <c r="C24157" s="7"/>
      <c r="F24157" s="8"/>
      <c r="G24157" s="8"/>
      <c r="H24157" s="8"/>
    </row>
    <row r="24158" spans="1:8" x14ac:dyDescent="0.25">
      <c r="A24158" s="5"/>
      <c r="C24158" s="7"/>
      <c r="F24158" s="8"/>
      <c r="G24158" s="8"/>
      <c r="H24158" s="8"/>
    </row>
    <row r="24159" spans="1:8" x14ac:dyDescent="0.25">
      <c r="A24159" s="5"/>
      <c r="C24159" s="7"/>
      <c r="F24159" s="8"/>
      <c r="G24159" s="8"/>
      <c r="H24159" s="8"/>
    </row>
    <row r="24160" spans="1:8" x14ac:dyDescent="0.25">
      <c r="A24160" s="5"/>
      <c r="C24160" s="7"/>
      <c r="F24160" s="8"/>
      <c r="G24160" s="8"/>
      <c r="H24160" s="8"/>
    </row>
    <row r="24161" spans="1:8" x14ac:dyDescent="0.25">
      <c r="A24161" s="5"/>
      <c r="C24161" s="7"/>
      <c r="F24161" s="8"/>
      <c r="G24161" s="8"/>
      <c r="H24161" s="8"/>
    </row>
    <row r="24162" spans="1:8" x14ac:dyDescent="0.25">
      <c r="A24162" s="5"/>
      <c r="C24162" s="7"/>
      <c r="F24162" s="8"/>
      <c r="G24162" s="8"/>
      <c r="H24162" s="8"/>
    </row>
    <row r="24163" spans="1:8" x14ac:dyDescent="0.25">
      <c r="A24163" s="5"/>
      <c r="C24163" s="7"/>
      <c r="F24163" s="8"/>
      <c r="G24163" s="8"/>
      <c r="H24163" s="8"/>
    </row>
    <row r="24164" spans="1:8" x14ac:dyDescent="0.25">
      <c r="A24164" s="5"/>
      <c r="C24164" s="7"/>
      <c r="F24164" s="8"/>
      <c r="G24164" s="8"/>
      <c r="H24164" s="8"/>
    </row>
    <row r="24165" spans="1:8" x14ac:dyDescent="0.25">
      <c r="A24165" s="5"/>
      <c r="C24165" s="7"/>
      <c r="F24165" s="8"/>
      <c r="G24165" s="8"/>
      <c r="H24165" s="8"/>
    </row>
    <row r="24166" spans="1:8" x14ac:dyDescent="0.25">
      <c r="A24166" s="5"/>
      <c r="C24166" s="7"/>
      <c r="F24166" s="8"/>
      <c r="G24166" s="8"/>
      <c r="H24166" s="8"/>
    </row>
    <row r="24167" spans="1:8" x14ac:dyDescent="0.25">
      <c r="A24167" s="5"/>
      <c r="C24167" s="7"/>
      <c r="F24167" s="8"/>
      <c r="G24167" s="8"/>
      <c r="H24167" s="8"/>
    </row>
    <row r="24168" spans="1:8" x14ac:dyDescent="0.25">
      <c r="A24168" s="5"/>
      <c r="C24168" s="7"/>
      <c r="F24168" s="8"/>
      <c r="G24168" s="8"/>
      <c r="H24168" s="8"/>
    </row>
    <row r="24169" spans="1:8" x14ac:dyDescent="0.25">
      <c r="A24169" s="5"/>
      <c r="C24169" s="7"/>
      <c r="F24169" s="8"/>
      <c r="G24169" s="8"/>
      <c r="H24169" s="8"/>
    </row>
    <row r="24170" spans="1:8" x14ac:dyDescent="0.25">
      <c r="A24170" s="5"/>
      <c r="C24170" s="7"/>
      <c r="F24170" s="8"/>
      <c r="G24170" s="8"/>
      <c r="H24170" s="8"/>
    </row>
    <row r="24171" spans="1:8" x14ac:dyDescent="0.25">
      <c r="A24171" s="5"/>
      <c r="C24171" s="7"/>
      <c r="F24171" s="8"/>
      <c r="G24171" s="8"/>
      <c r="H24171" s="8"/>
    </row>
    <row r="24172" spans="1:8" x14ac:dyDescent="0.25">
      <c r="A24172" s="5"/>
      <c r="C24172" s="7"/>
      <c r="F24172" s="8"/>
      <c r="G24172" s="8"/>
      <c r="H24172" s="8"/>
    </row>
    <row r="24173" spans="1:8" x14ac:dyDescent="0.25">
      <c r="A24173" s="5"/>
      <c r="C24173" s="7"/>
      <c r="F24173" s="8"/>
      <c r="G24173" s="8"/>
      <c r="H24173" s="8"/>
    </row>
    <row r="24174" spans="1:8" x14ac:dyDescent="0.25">
      <c r="A24174" s="5"/>
      <c r="C24174" s="7"/>
      <c r="F24174" s="8"/>
      <c r="G24174" s="8"/>
      <c r="H24174" s="8"/>
    </row>
    <row r="24175" spans="1:8" x14ac:dyDescent="0.25">
      <c r="A24175" s="5"/>
      <c r="C24175" s="7"/>
      <c r="F24175" s="8"/>
      <c r="G24175" s="8"/>
      <c r="H24175" s="8"/>
    </row>
    <row r="24176" spans="1:8" x14ac:dyDescent="0.25">
      <c r="A24176" s="5"/>
      <c r="C24176" s="7"/>
      <c r="F24176" s="8"/>
      <c r="G24176" s="8"/>
      <c r="H24176" s="8"/>
    </row>
    <row r="24177" spans="1:8" x14ac:dyDescent="0.25">
      <c r="A24177" s="5"/>
      <c r="C24177" s="7"/>
      <c r="F24177" s="8"/>
      <c r="G24177" s="8"/>
      <c r="H24177" s="8"/>
    </row>
    <row r="24178" spans="1:8" x14ac:dyDescent="0.25">
      <c r="A24178" s="5"/>
      <c r="C24178" s="7"/>
      <c r="F24178" s="8"/>
      <c r="G24178" s="8"/>
      <c r="H24178" s="8"/>
    </row>
    <row r="24179" spans="1:8" x14ac:dyDescent="0.25">
      <c r="A24179" s="5"/>
      <c r="C24179" s="7"/>
      <c r="F24179" s="8"/>
      <c r="G24179" s="8"/>
      <c r="H24179" s="8"/>
    </row>
    <row r="24180" spans="1:8" x14ac:dyDescent="0.25">
      <c r="A24180" s="5"/>
      <c r="C24180" s="7"/>
      <c r="F24180" s="8"/>
      <c r="G24180" s="8"/>
      <c r="H24180" s="8"/>
    </row>
    <row r="24181" spans="1:8" x14ac:dyDescent="0.25">
      <c r="A24181" s="5"/>
      <c r="C24181" s="7"/>
      <c r="F24181" s="8"/>
      <c r="G24181" s="8"/>
      <c r="H24181" s="8"/>
    </row>
    <row r="24182" spans="1:8" x14ac:dyDescent="0.25">
      <c r="A24182" s="5"/>
      <c r="C24182" s="7"/>
      <c r="F24182" s="8"/>
      <c r="G24182" s="8"/>
      <c r="H24182" s="8"/>
    </row>
    <row r="24183" spans="1:8" x14ac:dyDescent="0.25">
      <c r="A24183" s="5"/>
      <c r="C24183" s="7"/>
      <c r="F24183" s="8"/>
      <c r="G24183" s="8"/>
      <c r="H24183" s="8"/>
    </row>
    <row r="24184" spans="1:8" x14ac:dyDescent="0.25">
      <c r="A24184" s="5"/>
      <c r="C24184" s="7"/>
      <c r="F24184" s="8"/>
      <c r="G24184" s="8"/>
      <c r="H24184" s="8"/>
    </row>
    <row r="24185" spans="1:8" x14ac:dyDescent="0.25">
      <c r="A24185" s="5"/>
      <c r="C24185" s="7"/>
      <c r="F24185" s="8"/>
      <c r="G24185" s="8"/>
      <c r="H24185" s="8"/>
    </row>
    <row r="24186" spans="1:8" x14ac:dyDescent="0.25">
      <c r="A24186" s="5"/>
      <c r="C24186" s="7"/>
      <c r="F24186" s="8"/>
      <c r="G24186" s="8"/>
      <c r="H24186" s="8"/>
    </row>
    <row r="24187" spans="1:8" x14ac:dyDescent="0.25">
      <c r="A24187" s="5"/>
      <c r="C24187" s="7"/>
      <c r="F24187" s="8"/>
      <c r="G24187" s="8"/>
      <c r="H24187" s="8"/>
    </row>
    <row r="24188" spans="1:8" x14ac:dyDescent="0.25">
      <c r="A24188" s="5"/>
      <c r="C24188" s="7"/>
      <c r="F24188" s="8"/>
      <c r="G24188" s="8"/>
      <c r="H24188" s="8"/>
    </row>
    <row r="24189" spans="1:8" x14ac:dyDescent="0.25">
      <c r="A24189" s="5"/>
      <c r="C24189" s="7"/>
      <c r="F24189" s="8"/>
      <c r="G24189" s="8"/>
      <c r="H24189" s="8"/>
    </row>
    <row r="24190" spans="1:8" x14ac:dyDescent="0.25">
      <c r="A24190" s="5"/>
      <c r="C24190" s="7"/>
      <c r="F24190" s="8"/>
      <c r="G24190" s="8"/>
      <c r="H24190" s="8"/>
    </row>
    <row r="24191" spans="1:8" x14ac:dyDescent="0.25">
      <c r="A24191" s="5"/>
      <c r="C24191" s="7"/>
      <c r="F24191" s="8"/>
      <c r="G24191" s="8"/>
      <c r="H24191" s="8"/>
    </row>
    <row r="24192" spans="1:8" x14ac:dyDescent="0.25">
      <c r="A24192" s="5"/>
      <c r="C24192" s="7"/>
      <c r="F24192" s="8"/>
      <c r="G24192" s="8"/>
      <c r="H24192" s="8"/>
    </row>
    <row r="24193" spans="1:8" x14ac:dyDescent="0.25">
      <c r="A24193" s="5"/>
      <c r="C24193" s="7"/>
      <c r="F24193" s="8"/>
      <c r="G24193" s="8"/>
      <c r="H24193" s="8"/>
    </row>
    <row r="24194" spans="1:8" x14ac:dyDescent="0.25">
      <c r="A24194" s="5"/>
      <c r="C24194" s="7"/>
      <c r="F24194" s="8"/>
      <c r="G24194" s="8"/>
      <c r="H24194" s="8"/>
    </row>
    <row r="24195" spans="1:8" x14ac:dyDescent="0.25">
      <c r="A24195" s="5"/>
      <c r="C24195" s="7"/>
      <c r="F24195" s="8"/>
      <c r="G24195" s="8"/>
      <c r="H24195" s="8"/>
    </row>
    <row r="24196" spans="1:8" x14ac:dyDescent="0.25">
      <c r="A24196" s="5"/>
      <c r="C24196" s="7"/>
      <c r="F24196" s="8"/>
      <c r="G24196" s="8"/>
      <c r="H24196" s="8"/>
    </row>
    <row r="24197" spans="1:8" x14ac:dyDescent="0.25">
      <c r="A24197" s="5"/>
      <c r="C24197" s="7"/>
      <c r="F24197" s="8"/>
      <c r="G24197" s="8"/>
      <c r="H24197" s="8"/>
    </row>
    <row r="24198" spans="1:8" x14ac:dyDescent="0.25">
      <c r="A24198" s="5"/>
      <c r="C24198" s="7"/>
      <c r="F24198" s="8"/>
      <c r="G24198" s="8"/>
      <c r="H24198" s="8"/>
    </row>
    <row r="24199" spans="1:8" x14ac:dyDescent="0.25">
      <c r="A24199" s="5"/>
      <c r="C24199" s="7"/>
      <c r="F24199" s="8"/>
      <c r="G24199" s="8"/>
      <c r="H24199" s="8"/>
    </row>
    <row r="24200" spans="1:8" x14ac:dyDescent="0.25">
      <c r="A24200" s="5"/>
      <c r="C24200" s="7"/>
      <c r="F24200" s="8"/>
      <c r="G24200" s="8"/>
      <c r="H24200" s="8"/>
    </row>
    <row r="24201" spans="1:8" x14ac:dyDescent="0.25">
      <c r="A24201" s="5"/>
      <c r="C24201" s="7"/>
      <c r="F24201" s="8"/>
      <c r="G24201" s="8"/>
      <c r="H24201" s="8"/>
    </row>
    <row r="24202" spans="1:8" x14ac:dyDescent="0.25">
      <c r="A24202" s="5"/>
      <c r="C24202" s="7"/>
      <c r="F24202" s="8"/>
      <c r="G24202" s="8"/>
      <c r="H24202" s="8"/>
    </row>
    <row r="24203" spans="1:8" x14ac:dyDescent="0.25">
      <c r="A24203" s="5"/>
      <c r="C24203" s="7"/>
      <c r="F24203" s="8"/>
      <c r="G24203" s="8"/>
      <c r="H24203" s="8"/>
    </row>
    <row r="24204" spans="1:8" x14ac:dyDescent="0.25">
      <c r="A24204" s="5"/>
      <c r="C24204" s="7"/>
      <c r="F24204" s="8"/>
      <c r="G24204" s="8"/>
      <c r="H24204" s="8"/>
    </row>
    <row r="24205" spans="1:8" x14ac:dyDescent="0.25">
      <c r="A24205" s="5"/>
      <c r="C24205" s="7"/>
      <c r="F24205" s="8"/>
      <c r="G24205" s="8"/>
      <c r="H24205" s="8"/>
    </row>
    <row r="24206" spans="1:8" x14ac:dyDescent="0.25">
      <c r="A24206" s="5"/>
      <c r="C24206" s="7"/>
      <c r="F24206" s="8"/>
      <c r="G24206" s="8"/>
      <c r="H24206" s="8"/>
    </row>
    <row r="24207" spans="1:8" x14ac:dyDescent="0.25">
      <c r="A24207" s="5"/>
      <c r="C24207" s="7"/>
      <c r="F24207" s="8"/>
      <c r="G24207" s="8"/>
      <c r="H24207" s="8"/>
    </row>
    <row r="24208" spans="1:8" x14ac:dyDescent="0.25">
      <c r="A24208" s="5"/>
      <c r="C24208" s="7"/>
      <c r="F24208" s="8"/>
      <c r="G24208" s="8"/>
      <c r="H24208" s="8"/>
    </row>
    <row r="24209" spans="1:8" x14ac:dyDescent="0.25">
      <c r="A24209" s="5"/>
      <c r="C24209" s="7"/>
      <c r="F24209" s="8"/>
      <c r="G24209" s="8"/>
      <c r="H24209" s="8"/>
    </row>
    <row r="24210" spans="1:8" x14ac:dyDescent="0.25">
      <c r="A24210" s="5"/>
      <c r="C24210" s="7"/>
      <c r="F24210" s="8"/>
      <c r="G24210" s="8"/>
      <c r="H24210" s="8"/>
    </row>
    <row r="24211" spans="1:8" x14ac:dyDescent="0.25">
      <c r="A24211" s="5"/>
      <c r="C24211" s="7"/>
      <c r="F24211" s="8"/>
      <c r="G24211" s="8"/>
      <c r="H24211" s="8"/>
    </row>
    <row r="24212" spans="1:8" x14ac:dyDescent="0.25">
      <c r="A24212" s="5"/>
      <c r="C24212" s="7"/>
      <c r="F24212" s="8"/>
      <c r="G24212" s="8"/>
      <c r="H24212" s="8"/>
    </row>
    <row r="24213" spans="1:8" x14ac:dyDescent="0.25">
      <c r="A24213" s="5"/>
      <c r="C24213" s="7"/>
      <c r="F24213" s="8"/>
      <c r="G24213" s="8"/>
      <c r="H24213" s="8"/>
    </row>
    <row r="24214" spans="1:8" x14ac:dyDescent="0.25">
      <c r="A24214" s="5"/>
      <c r="C24214" s="7"/>
      <c r="F24214" s="8"/>
      <c r="G24214" s="8"/>
      <c r="H24214" s="8"/>
    </row>
    <row r="24215" spans="1:8" x14ac:dyDescent="0.25">
      <c r="A24215" s="5"/>
      <c r="C24215" s="7"/>
      <c r="F24215" s="8"/>
      <c r="G24215" s="8"/>
      <c r="H24215" s="8"/>
    </row>
    <row r="24216" spans="1:8" x14ac:dyDescent="0.25">
      <c r="A24216" s="5"/>
      <c r="C24216" s="7"/>
      <c r="F24216" s="8"/>
      <c r="G24216" s="8"/>
      <c r="H24216" s="8"/>
    </row>
    <row r="24217" spans="1:8" x14ac:dyDescent="0.25">
      <c r="A24217" s="5"/>
      <c r="C24217" s="7"/>
      <c r="F24217" s="8"/>
      <c r="G24217" s="8"/>
      <c r="H24217" s="8"/>
    </row>
    <row r="24218" spans="1:8" x14ac:dyDescent="0.25">
      <c r="A24218" s="5"/>
      <c r="C24218" s="7"/>
      <c r="F24218" s="8"/>
      <c r="G24218" s="8"/>
      <c r="H24218" s="8"/>
    </row>
    <row r="24219" spans="1:8" x14ac:dyDescent="0.25">
      <c r="A24219" s="5"/>
      <c r="C24219" s="7"/>
      <c r="F24219" s="8"/>
      <c r="G24219" s="8"/>
      <c r="H24219" s="8"/>
    </row>
    <row r="24220" spans="1:8" x14ac:dyDescent="0.25">
      <c r="A24220" s="5"/>
      <c r="C24220" s="7"/>
      <c r="F24220" s="8"/>
      <c r="G24220" s="8"/>
      <c r="H24220" s="8"/>
    </row>
    <row r="24221" spans="1:8" x14ac:dyDescent="0.25">
      <c r="A24221" s="5"/>
      <c r="C24221" s="7"/>
      <c r="F24221" s="8"/>
      <c r="G24221" s="8"/>
      <c r="H24221" s="8"/>
    </row>
    <row r="24222" spans="1:8" x14ac:dyDescent="0.25">
      <c r="A24222" s="5"/>
      <c r="C24222" s="7"/>
      <c r="F24222" s="8"/>
      <c r="G24222" s="8"/>
      <c r="H24222" s="8"/>
    </row>
    <row r="24223" spans="1:8" x14ac:dyDescent="0.25">
      <c r="A24223" s="5"/>
      <c r="C24223" s="7"/>
      <c r="F24223" s="8"/>
      <c r="G24223" s="8"/>
      <c r="H24223" s="8"/>
    </row>
    <row r="24224" spans="1:8" x14ac:dyDescent="0.25">
      <c r="A24224" s="5"/>
      <c r="C24224" s="7"/>
      <c r="F24224" s="8"/>
      <c r="G24224" s="8"/>
      <c r="H24224" s="8"/>
    </row>
    <row r="24225" spans="1:8" x14ac:dyDescent="0.25">
      <c r="A24225" s="5"/>
      <c r="C24225" s="7"/>
      <c r="F24225" s="8"/>
      <c r="G24225" s="8"/>
      <c r="H24225" s="8"/>
    </row>
    <row r="24226" spans="1:8" x14ac:dyDescent="0.25">
      <c r="A24226" s="5"/>
      <c r="C24226" s="7"/>
      <c r="F24226" s="8"/>
      <c r="G24226" s="8"/>
      <c r="H24226" s="8"/>
    </row>
    <row r="24227" spans="1:8" x14ac:dyDescent="0.25">
      <c r="A24227" s="5"/>
      <c r="C24227" s="7"/>
      <c r="F24227" s="8"/>
      <c r="G24227" s="8"/>
      <c r="H24227" s="8"/>
    </row>
    <row r="24228" spans="1:8" x14ac:dyDescent="0.25">
      <c r="A24228" s="5"/>
      <c r="C24228" s="7"/>
      <c r="F24228" s="8"/>
      <c r="G24228" s="8"/>
      <c r="H24228" s="8"/>
    </row>
    <row r="24229" spans="1:8" x14ac:dyDescent="0.25">
      <c r="A24229" s="5"/>
      <c r="C24229" s="7"/>
      <c r="F24229" s="8"/>
      <c r="G24229" s="8"/>
      <c r="H24229" s="8"/>
    </row>
    <row r="24230" spans="1:8" x14ac:dyDescent="0.25">
      <c r="A24230" s="5"/>
      <c r="C24230" s="7"/>
      <c r="F24230" s="8"/>
      <c r="G24230" s="8"/>
      <c r="H24230" s="8"/>
    </row>
    <row r="24231" spans="1:8" x14ac:dyDescent="0.25">
      <c r="A24231" s="5"/>
      <c r="C24231" s="7"/>
      <c r="F24231" s="8"/>
      <c r="G24231" s="8"/>
      <c r="H24231" s="8"/>
    </row>
    <row r="24232" spans="1:8" x14ac:dyDescent="0.25">
      <c r="A24232" s="5"/>
      <c r="C24232" s="7"/>
      <c r="F24232" s="8"/>
      <c r="G24232" s="8"/>
      <c r="H24232" s="8"/>
    </row>
    <row r="24233" spans="1:8" x14ac:dyDescent="0.25">
      <c r="A24233" s="5"/>
      <c r="C24233" s="7"/>
      <c r="F24233" s="8"/>
      <c r="G24233" s="8"/>
      <c r="H24233" s="8"/>
    </row>
    <row r="24234" spans="1:8" x14ac:dyDescent="0.25">
      <c r="A24234" s="5"/>
      <c r="C24234" s="7"/>
      <c r="F24234" s="8"/>
      <c r="G24234" s="8"/>
      <c r="H24234" s="8"/>
    </row>
    <row r="24235" spans="1:8" x14ac:dyDescent="0.25">
      <c r="A24235" s="5"/>
      <c r="C24235" s="7"/>
      <c r="F24235" s="8"/>
      <c r="G24235" s="8"/>
      <c r="H24235" s="8"/>
    </row>
    <row r="24236" spans="1:8" x14ac:dyDescent="0.25">
      <c r="A24236" s="5"/>
      <c r="C24236" s="7"/>
      <c r="F24236" s="8"/>
      <c r="G24236" s="8"/>
      <c r="H24236" s="8"/>
    </row>
    <row r="24237" spans="1:8" x14ac:dyDescent="0.25">
      <c r="A24237" s="5"/>
      <c r="C24237" s="7"/>
      <c r="F24237" s="8"/>
      <c r="G24237" s="8"/>
      <c r="H24237" s="8"/>
    </row>
    <row r="24238" spans="1:8" x14ac:dyDescent="0.25">
      <c r="A24238" s="5"/>
      <c r="C24238" s="7"/>
      <c r="F24238" s="8"/>
      <c r="G24238" s="8"/>
      <c r="H24238" s="8"/>
    </row>
    <row r="24239" spans="1:8" x14ac:dyDescent="0.25">
      <c r="A24239" s="5"/>
      <c r="C24239" s="7"/>
      <c r="F24239" s="8"/>
      <c r="G24239" s="8"/>
      <c r="H24239" s="8"/>
    </row>
    <row r="24240" spans="1:8" x14ac:dyDescent="0.25">
      <c r="A24240" s="5"/>
      <c r="C24240" s="7"/>
      <c r="F24240" s="8"/>
      <c r="G24240" s="8"/>
      <c r="H24240" s="8"/>
    </row>
    <row r="24241" spans="1:8" x14ac:dyDescent="0.25">
      <c r="A24241" s="5"/>
      <c r="C24241" s="7"/>
      <c r="F24241" s="8"/>
      <c r="G24241" s="8"/>
      <c r="H24241" s="8"/>
    </row>
    <row r="24242" spans="1:8" x14ac:dyDescent="0.25">
      <c r="A24242" s="5"/>
      <c r="C24242" s="7"/>
      <c r="F24242" s="8"/>
      <c r="G24242" s="8"/>
      <c r="H24242" s="8"/>
    </row>
    <row r="24243" spans="1:8" x14ac:dyDescent="0.25">
      <c r="A24243" s="5"/>
      <c r="C24243" s="7"/>
      <c r="F24243" s="8"/>
      <c r="G24243" s="8"/>
      <c r="H24243" s="8"/>
    </row>
    <row r="24244" spans="1:8" x14ac:dyDescent="0.25">
      <c r="A24244" s="5"/>
      <c r="C24244" s="7"/>
      <c r="F24244" s="8"/>
      <c r="G24244" s="8"/>
      <c r="H24244" s="8"/>
    </row>
    <row r="24245" spans="1:8" x14ac:dyDescent="0.25">
      <c r="A24245" s="5"/>
      <c r="C24245" s="7"/>
      <c r="F24245" s="8"/>
      <c r="G24245" s="8"/>
      <c r="H24245" s="8"/>
    </row>
    <row r="24246" spans="1:8" x14ac:dyDescent="0.25">
      <c r="A24246" s="5"/>
      <c r="C24246" s="7"/>
      <c r="F24246" s="8"/>
      <c r="G24246" s="8"/>
      <c r="H24246" s="8"/>
    </row>
    <row r="24247" spans="1:8" x14ac:dyDescent="0.25">
      <c r="A24247" s="5"/>
      <c r="C24247" s="7"/>
      <c r="F24247" s="8"/>
      <c r="G24247" s="8"/>
      <c r="H24247" s="8"/>
    </row>
    <row r="24248" spans="1:8" x14ac:dyDescent="0.25">
      <c r="A24248" s="5"/>
      <c r="C24248" s="7"/>
      <c r="F24248" s="8"/>
      <c r="G24248" s="8"/>
      <c r="H24248" s="8"/>
    </row>
    <row r="24249" spans="1:8" x14ac:dyDescent="0.25">
      <c r="A24249" s="5"/>
      <c r="C24249" s="7"/>
      <c r="F24249" s="8"/>
      <c r="G24249" s="8"/>
      <c r="H24249" s="8"/>
    </row>
    <row r="24250" spans="1:8" x14ac:dyDescent="0.25">
      <c r="A24250" s="5"/>
      <c r="C24250" s="7"/>
      <c r="F24250" s="8"/>
      <c r="G24250" s="8"/>
      <c r="H24250" s="8"/>
    </row>
    <row r="24251" spans="1:8" x14ac:dyDescent="0.25">
      <c r="A24251" s="5"/>
      <c r="C24251" s="7"/>
      <c r="F24251" s="8"/>
      <c r="G24251" s="8"/>
      <c r="H24251" s="8"/>
    </row>
    <row r="24252" spans="1:8" x14ac:dyDescent="0.25">
      <c r="A24252" s="5"/>
      <c r="C24252" s="7"/>
      <c r="F24252" s="8"/>
      <c r="G24252" s="8"/>
      <c r="H24252" s="8"/>
    </row>
    <row r="24253" spans="1:8" x14ac:dyDescent="0.25">
      <c r="A24253" s="5"/>
      <c r="C24253" s="7"/>
      <c r="F24253" s="8"/>
      <c r="G24253" s="8"/>
      <c r="H24253" s="8"/>
    </row>
    <row r="24254" spans="1:8" x14ac:dyDescent="0.25">
      <c r="A24254" s="5"/>
      <c r="C24254" s="7"/>
      <c r="F24254" s="8"/>
      <c r="G24254" s="8"/>
      <c r="H24254" s="8"/>
    </row>
    <row r="24255" spans="1:8" x14ac:dyDescent="0.25">
      <c r="A24255" s="5"/>
      <c r="C24255" s="7"/>
      <c r="F24255" s="8"/>
      <c r="G24255" s="8"/>
      <c r="H24255" s="8"/>
    </row>
    <row r="24256" spans="1:8" x14ac:dyDescent="0.25">
      <c r="A24256" s="5"/>
      <c r="C24256" s="7"/>
      <c r="F24256" s="8"/>
      <c r="G24256" s="8"/>
      <c r="H24256" s="8"/>
    </row>
    <row r="24257" spans="1:8" x14ac:dyDescent="0.25">
      <c r="A24257" s="5"/>
      <c r="C24257" s="7"/>
      <c r="F24257" s="8"/>
      <c r="G24257" s="8"/>
      <c r="H24257" s="8"/>
    </row>
    <row r="24258" spans="1:8" x14ac:dyDescent="0.25">
      <c r="A24258" s="5"/>
      <c r="C24258" s="7"/>
      <c r="F24258" s="8"/>
      <c r="G24258" s="8"/>
      <c r="H24258" s="8"/>
    </row>
    <row r="24259" spans="1:8" x14ac:dyDescent="0.25">
      <c r="A24259" s="5"/>
      <c r="C24259" s="7"/>
      <c r="F24259" s="8"/>
      <c r="G24259" s="8"/>
      <c r="H24259" s="8"/>
    </row>
    <row r="24260" spans="1:8" x14ac:dyDescent="0.25">
      <c r="A24260" s="5"/>
      <c r="C24260" s="7"/>
      <c r="F24260" s="8"/>
      <c r="G24260" s="8"/>
      <c r="H24260" s="8"/>
    </row>
    <row r="24261" spans="1:8" x14ac:dyDescent="0.25">
      <c r="A24261" s="5"/>
      <c r="C24261" s="7"/>
      <c r="F24261" s="8"/>
      <c r="G24261" s="8"/>
      <c r="H24261" s="8"/>
    </row>
    <row r="24262" spans="1:8" x14ac:dyDescent="0.25">
      <c r="A24262" s="5"/>
      <c r="C24262" s="7"/>
      <c r="F24262" s="8"/>
      <c r="G24262" s="8"/>
      <c r="H24262" s="8"/>
    </row>
    <row r="24263" spans="1:8" x14ac:dyDescent="0.25">
      <c r="A24263" s="5"/>
      <c r="C24263" s="7"/>
      <c r="F24263" s="8"/>
      <c r="G24263" s="8"/>
      <c r="H24263" s="8"/>
    </row>
    <row r="24264" spans="1:8" x14ac:dyDescent="0.25">
      <c r="A24264" s="5"/>
      <c r="C24264" s="7"/>
      <c r="F24264" s="8"/>
      <c r="G24264" s="8"/>
      <c r="H24264" s="8"/>
    </row>
    <row r="24265" spans="1:8" x14ac:dyDescent="0.25">
      <c r="A24265" s="5"/>
      <c r="C24265" s="7"/>
      <c r="F24265" s="8"/>
      <c r="G24265" s="8"/>
      <c r="H24265" s="8"/>
    </row>
    <row r="24266" spans="1:8" x14ac:dyDescent="0.25">
      <c r="A24266" s="5"/>
      <c r="C24266" s="7"/>
      <c r="F24266" s="8"/>
      <c r="G24266" s="8"/>
      <c r="H24266" s="8"/>
    </row>
    <row r="24267" spans="1:8" x14ac:dyDescent="0.25">
      <c r="A24267" s="5"/>
      <c r="C24267" s="7"/>
      <c r="F24267" s="8"/>
      <c r="G24267" s="8"/>
      <c r="H24267" s="8"/>
    </row>
    <row r="24268" spans="1:8" x14ac:dyDescent="0.25">
      <c r="A24268" s="5"/>
      <c r="C24268" s="7"/>
      <c r="F24268" s="8"/>
      <c r="G24268" s="8"/>
      <c r="H24268" s="8"/>
    </row>
    <row r="24269" spans="1:8" x14ac:dyDescent="0.25">
      <c r="A24269" s="5"/>
      <c r="C24269" s="7"/>
      <c r="F24269" s="8"/>
      <c r="G24269" s="8"/>
      <c r="H24269" s="8"/>
    </row>
    <row r="24270" spans="1:8" x14ac:dyDescent="0.25">
      <c r="A24270" s="5"/>
      <c r="C24270" s="7"/>
      <c r="F24270" s="8"/>
      <c r="G24270" s="8"/>
      <c r="H24270" s="8"/>
    </row>
    <row r="24271" spans="1:8" x14ac:dyDescent="0.25">
      <c r="A24271" s="5"/>
      <c r="C24271" s="7"/>
      <c r="F24271" s="8"/>
      <c r="G24271" s="8"/>
      <c r="H24271" s="8"/>
    </row>
    <row r="24272" spans="1:8" x14ac:dyDescent="0.25">
      <c r="A24272" s="5"/>
      <c r="C24272" s="7"/>
      <c r="F24272" s="8"/>
      <c r="G24272" s="8"/>
      <c r="H24272" s="8"/>
    </row>
    <row r="24273" spans="1:8" x14ac:dyDescent="0.25">
      <c r="A24273" s="5"/>
      <c r="C24273" s="7"/>
      <c r="F24273" s="8"/>
      <c r="G24273" s="8"/>
      <c r="H24273" s="8"/>
    </row>
    <row r="24274" spans="1:8" x14ac:dyDescent="0.25">
      <c r="A24274" s="5"/>
      <c r="C24274" s="7"/>
      <c r="F24274" s="8"/>
      <c r="G24274" s="8"/>
      <c r="H24274" s="8"/>
    </row>
    <row r="24275" spans="1:8" x14ac:dyDescent="0.25">
      <c r="A24275" s="5"/>
      <c r="C24275" s="7"/>
      <c r="F24275" s="8"/>
      <c r="G24275" s="8"/>
      <c r="H24275" s="8"/>
    </row>
    <row r="24276" spans="1:8" x14ac:dyDescent="0.25">
      <c r="A24276" s="5"/>
      <c r="C24276" s="7"/>
      <c r="F24276" s="8"/>
      <c r="G24276" s="8"/>
      <c r="H24276" s="8"/>
    </row>
    <row r="24277" spans="1:8" x14ac:dyDescent="0.25">
      <c r="A24277" s="5"/>
      <c r="C24277" s="7"/>
      <c r="F24277" s="8"/>
      <c r="G24277" s="8"/>
      <c r="H24277" s="8"/>
    </row>
    <row r="24278" spans="1:8" x14ac:dyDescent="0.25">
      <c r="A24278" s="5"/>
      <c r="C24278" s="7"/>
      <c r="F24278" s="8"/>
      <c r="G24278" s="8"/>
      <c r="H24278" s="8"/>
    </row>
    <row r="24279" spans="1:8" x14ac:dyDescent="0.25">
      <c r="A24279" s="5"/>
      <c r="C24279" s="7"/>
      <c r="F24279" s="8"/>
      <c r="G24279" s="8"/>
      <c r="H24279" s="8"/>
    </row>
    <row r="24280" spans="1:8" x14ac:dyDescent="0.25">
      <c r="A24280" s="5"/>
      <c r="C24280" s="7"/>
      <c r="F24280" s="8"/>
      <c r="G24280" s="8"/>
      <c r="H24280" s="8"/>
    </row>
    <row r="24281" spans="1:8" x14ac:dyDescent="0.25">
      <c r="A24281" s="5"/>
      <c r="C24281" s="7"/>
      <c r="F24281" s="8"/>
      <c r="G24281" s="8"/>
      <c r="H24281" s="8"/>
    </row>
    <row r="24282" spans="1:8" x14ac:dyDescent="0.25">
      <c r="A24282" s="5"/>
      <c r="C24282" s="7"/>
      <c r="F24282" s="8"/>
      <c r="G24282" s="8"/>
      <c r="H24282" s="8"/>
    </row>
    <row r="24283" spans="1:8" x14ac:dyDescent="0.25">
      <c r="A24283" s="5"/>
      <c r="C24283" s="7"/>
      <c r="F24283" s="8"/>
      <c r="G24283" s="8"/>
      <c r="H24283" s="8"/>
    </row>
    <row r="24284" spans="1:8" x14ac:dyDescent="0.25">
      <c r="A24284" s="5"/>
      <c r="C24284" s="7"/>
      <c r="F24284" s="8"/>
      <c r="G24284" s="8"/>
      <c r="H24284" s="8"/>
    </row>
    <row r="24285" spans="1:8" x14ac:dyDescent="0.25">
      <c r="A24285" s="5"/>
      <c r="C24285" s="7"/>
      <c r="F24285" s="8"/>
      <c r="G24285" s="8"/>
      <c r="H24285" s="8"/>
    </row>
    <row r="24286" spans="1:8" x14ac:dyDescent="0.25">
      <c r="A24286" s="5"/>
      <c r="C24286" s="7"/>
      <c r="F24286" s="8"/>
      <c r="G24286" s="8"/>
      <c r="H24286" s="8"/>
    </row>
    <row r="24287" spans="1:8" x14ac:dyDescent="0.25">
      <c r="A24287" s="5"/>
      <c r="C24287" s="7"/>
      <c r="F24287" s="8"/>
      <c r="G24287" s="8"/>
      <c r="H24287" s="8"/>
    </row>
    <row r="24288" spans="1:8" x14ac:dyDescent="0.25">
      <c r="A24288" s="5"/>
      <c r="C24288" s="7"/>
      <c r="F24288" s="8"/>
      <c r="G24288" s="8"/>
      <c r="H24288" s="8"/>
    </row>
    <row r="24289" spans="1:8" x14ac:dyDescent="0.25">
      <c r="A24289" s="5"/>
      <c r="C24289" s="7"/>
      <c r="F24289" s="8"/>
      <c r="G24289" s="8"/>
      <c r="H24289" s="8"/>
    </row>
    <row r="24290" spans="1:8" x14ac:dyDescent="0.25">
      <c r="A24290" s="5"/>
      <c r="C24290" s="7"/>
      <c r="F24290" s="8"/>
      <c r="G24290" s="8"/>
      <c r="H24290" s="8"/>
    </row>
    <row r="24291" spans="1:8" x14ac:dyDescent="0.25">
      <c r="A24291" s="5"/>
      <c r="C24291" s="7"/>
      <c r="F24291" s="8"/>
      <c r="G24291" s="8"/>
      <c r="H24291" s="8"/>
    </row>
    <row r="24292" spans="1:8" x14ac:dyDescent="0.25">
      <c r="A24292" s="5"/>
      <c r="C24292" s="7"/>
      <c r="F24292" s="8"/>
      <c r="G24292" s="8"/>
      <c r="H24292" s="8"/>
    </row>
    <row r="24293" spans="1:8" x14ac:dyDescent="0.25">
      <c r="A24293" s="5"/>
      <c r="C24293" s="7"/>
      <c r="F24293" s="8"/>
      <c r="G24293" s="8"/>
      <c r="H24293" s="8"/>
    </row>
    <row r="24294" spans="1:8" x14ac:dyDescent="0.25">
      <c r="A24294" s="5"/>
      <c r="C24294" s="7"/>
      <c r="F24294" s="8"/>
      <c r="G24294" s="8"/>
      <c r="H24294" s="8"/>
    </row>
    <row r="24295" spans="1:8" x14ac:dyDescent="0.25">
      <c r="A24295" s="5"/>
      <c r="C24295" s="7"/>
      <c r="F24295" s="8"/>
      <c r="G24295" s="8"/>
      <c r="H24295" s="8"/>
    </row>
    <row r="24296" spans="1:8" x14ac:dyDescent="0.25">
      <c r="A24296" s="5"/>
      <c r="C24296" s="7"/>
      <c r="F24296" s="8"/>
      <c r="G24296" s="8"/>
      <c r="H24296" s="8"/>
    </row>
    <row r="24297" spans="1:8" x14ac:dyDescent="0.25">
      <c r="A24297" s="5"/>
      <c r="C24297" s="7"/>
      <c r="F24297" s="8"/>
      <c r="G24297" s="8"/>
      <c r="H24297" s="8"/>
    </row>
    <row r="24298" spans="1:8" x14ac:dyDescent="0.25">
      <c r="A24298" s="5"/>
      <c r="C24298" s="7"/>
      <c r="F24298" s="8"/>
      <c r="G24298" s="8"/>
      <c r="H24298" s="8"/>
    </row>
    <row r="24299" spans="1:8" x14ac:dyDescent="0.25">
      <c r="A24299" s="5"/>
      <c r="C24299" s="7"/>
      <c r="F24299" s="8"/>
      <c r="G24299" s="8"/>
      <c r="H24299" s="8"/>
    </row>
    <row r="24300" spans="1:8" x14ac:dyDescent="0.25">
      <c r="A24300" s="5"/>
      <c r="C24300" s="7"/>
      <c r="F24300" s="8"/>
      <c r="G24300" s="8"/>
      <c r="H24300" s="8"/>
    </row>
    <row r="24301" spans="1:8" x14ac:dyDescent="0.25">
      <c r="A24301" s="5"/>
      <c r="C24301" s="7"/>
      <c r="F24301" s="8"/>
      <c r="G24301" s="8"/>
      <c r="H24301" s="8"/>
    </row>
    <row r="24302" spans="1:8" x14ac:dyDescent="0.25">
      <c r="A24302" s="5"/>
      <c r="C24302" s="7"/>
      <c r="F24302" s="8"/>
      <c r="G24302" s="8"/>
      <c r="H24302" s="8"/>
    </row>
    <row r="24303" spans="1:8" x14ac:dyDescent="0.25">
      <c r="A24303" s="5"/>
      <c r="C24303" s="7"/>
      <c r="F24303" s="8"/>
      <c r="G24303" s="8"/>
      <c r="H24303" s="8"/>
    </row>
    <row r="24304" spans="1:8" x14ac:dyDescent="0.25">
      <c r="A24304" s="5"/>
      <c r="C24304" s="7"/>
      <c r="F24304" s="8"/>
      <c r="G24304" s="8"/>
      <c r="H24304" s="8"/>
    </row>
    <row r="24305" spans="1:8" x14ac:dyDescent="0.25">
      <c r="A24305" s="5"/>
      <c r="C24305" s="7"/>
      <c r="F24305" s="8"/>
      <c r="G24305" s="8"/>
      <c r="H24305" s="8"/>
    </row>
    <row r="24306" spans="1:8" x14ac:dyDescent="0.25">
      <c r="A24306" s="5"/>
      <c r="C24306" s="7"/>
      <c r="F24306" s="8"/>
      <c r="G24306" s="8"/>
      <c r="H24306" s="8"/>
    </row>
    <row r="24307" spans="1:8" x14ac:dyDescent="0.25">
      <c r="A24307" s="5"/>
      <c r="C24307" s="7"/>
      <c r="F24307" s="8"/>
      <c r="G24307" s="8"/>
      <c r="H24307" s="8"/>
    </row>
    <row r="24308" spans="1:8" x14ac:dyDescent="0.25">
      <c r="A24308" s="5"/>
      <c r="C24308" s="7"/>
      <c r="F24308" s="8"/>
      <c r="G24308" s="8"/>
      <c r="H24308" s="8"/>
    </row>
    <row r="24309" spans="1:8" x14ac:dyDescent="0.25">
      <c r="A24309" s="5"/>
      <c r="C24309" s="7"/>
      <c r="F24309" s="8"/>
      <c r="G24309" s="8"/>
      <c r="H24309" s="8"/>
    </row>
    <row r="24310" spans="1:8" x14ac:dyDescent="0.25">
      <c r="A24310" s="5"/>
      <c r="C24310" s="7"/>
      <c r="F24310" s="8"/>
      <c r="G24310" s="8"/>
      <c r="H24310" s="8"/>
    </row>
    <row r="24311" spans="1:8" x14ac:dyDescent="0.25">
      <c r="A24311" s="5"/>
      <c r="C24311" s="7"/>
      <c r="F24311" s="8"/>
      <c r="G24311" s="8"/>
      <c r="H24311" s="8"/>
    </row>
    <row r="24312" spans="1:8" x14ac:dyDescent="0.25">
      <c r="A24312" s="5"/>
      <c r="C24312" s="7"/>
      <c r="F24312" s="8"/>
      <c r="G24312" s="8"/>
      <c r="H24312" s="8"/>
    </row>
    <row r="24313" spans="1:8" x14ac:dyDescent="0.25">
      <c r="A24313" s="5"/>
      <c r="C24313" s="7"/>
      <c r="F24313" s="8"/>
      <c r="G24313" s="8"/>
      <c r="H24313" s="8"/>
    </row>
    <row r="24314" spans="1:8" x14ac:dyDescent="0.25">
      <c r="A24314" s="5"/>
      <c r="C24314" s="7"/>
      <c r="F24314" s="8"/>
      <c r="G24314" s="8"/>
      <c r="H24314" s="8"/>
    </row>
    <row r="24315" spans="1:8" x14ac:dyDescent="0.25">
      <c r="A24315" s="5"/>
      <c r="C24315" s="7"/>
      <c r="F24315" s="8"/>
      <c r="G24315" s="8"/>
      <c r="H24315" s="8"/>
    </row>
    <row r="24316" spans="1:8" x14ac:dyDescent="0.25">
      <c r="A24316" s="5"/>
      <c r="C24316" s="7"/>
      <c r="F24316" s="8"/>
      <c r="G24316" s="8"/>
      <c r="H24316" s="8"/>
    </row>
    <row r="24317" spans="1:8" x14ac:dyDescent="0.25">
      <c r="A24317" s="5"/>
      <c r="C24317" s="7"/>
      <c r="F24317" s="8"/>
      <c r="G24317" s="8"/>
      <c r="H24317" s="8"/>
    </row>
    <row r="24318" spans="1:8" x14ac:dyDescent="0.25">
      <c r="A24318" s="5"/>
      <c r="C24318" s="7"/>
      <c r="F24318" s="8"/>
      <c r="G24318" s="8"/>
      <c r="H24318" s="8"/>
    </row>
    <row r="24319" spans="1:8" x14ac:dyDescent="0.25">
      <c r="A24319" s="5"/>
      <c r="C24319" s="7"/>
      <c r="F24319" s="8"/>
      <c r="G24319" s="8"/>
      <c r="H24319" s="8"/>
    </row>
    <row r="24320" spans="1:8" x14ac:dyDescent="0.25">
      <c r="A24320" s="5"/>
      <c r="C24320" s="7"/>
      <c r="F24320" s="8"/>
      <c r="G24320" s="8"/>
      <c r="H24320" s="8"/>
    </row>
    <row r="24321" spans="1:8" x14ac:dyDescent="0.25">
      <c r="A24321" s="5"/>
      <c r="C24321" s="7"/>
      <c r="F24321" s="8"/>
      <c r="G24321" s="8"/>
      <c r="H24321" s="8"/>
    </row>
    <row r="24322" spans="1:8" x14ac:dyDescent="0.25">
      <c r="A24322" s="5"/>
      <c r="C24322" s="7"/>
      <c r="F24322" s="8"/>
      <c r="G24322" s="8"/>
      <c r="H24322" s="8"/>
    </row>
    <row r="24323" spans="1:8" x14ac:dyDescent="0.25">
      <c r="A24323" s="5"/>
      <c r="C24323" s="7"/>
      <c r="F24323" s="8"/>
      <c r="G24323" s="8"/>
      <c r="H24323" s="8"/>
    </row>
    <row r="24324" spans="1:8" x14ac:dyDescent="0.25">
      <c r="A24324" s="5"/>
      <c r="C24324" s="7"/>
      <c r="F24324" s="8"/>
      <c r="G24324" s="8"/>
      <c r="H24324" s="8"/>
    </row>
    <row r="24325" spans="1:8" x14ac:dyDescent="0.25">
      <c r="A24325" s="5"/>
      <c r="C24325" s="7"/>
      <c r="F24325" s="8"/>
      <c r="G24325" s="8"/>
      <c r="H24325" s="8"/>
    </row>
    <row r="24326" spans="1:8" x14ac:dyDescent="0.25">
      <c r="A24326" s="5"/>
      <c r="C24326" s="7"/>
      <c r="F24326" s="8"/>
      <c r="G24326" s="8"/>
      <c r="H24326" s="8"/>
    </row>
    <row r="24327" spans="1:8" x14ac:dyDescent="0.25">
      <c r="A24327" s="5"/>
      <c r="C24327" s="7"/>
      <c r="F24327" s="8"/>
      <c r="G24327" s="8"/>
      <c r="H24327" s="8"/>
    </row>
    <row r="24328" spans="1:8" x14ac:dyDescent="0.25">
      <c r="A24328" s="5"/>
      <c r="C24328" s="7"/>
      <c r="F24328" s="8"/>
      <c r="G24328" s="8"/>
      <c r="H24328" s="8"/>
    </row>
    <row r="24329" spans="1:8" x14ac:dyDescent="0.25">
      <c r="A24329" s="5"/>
      <c r="C24329" s="7"/>
      <c r="F24329" s="8"/>
      <c r="G24329" s="8"/>
      <c r="H24329" s="8"/>
    </row>
    <row r="24330" spans="1:8" x14ac:dyDescent="0.25">
      <c r="A24330" s="5"/>
      <c r="C24330" s="7"/>
      <c r="F24330" s="8"/>
      <c r="G24330" s="8"/>
      <c r="H24330" s="8"/>
    </row>
    <row r="24331" spans="1:8" x14ac:dyDescent="0.25">
      <c r="A24331" s="5"/>
      <c r="C24331" s="7"/>
      <c r="F24331" s="8"/>
      <c r="G24331" s="8"/>
      <c r="H24331" s="8"/>
    </row>
    <row r="24332" spans="1:8" x14ac:dyDescent="0.25">
      <c r="A24332" s="5"/>
      <c r="C24332" s="7"/>
      <c r="F24332" s="8"/>
      <c r="G24332" s="8"/>
      <c r="H24332" s="8"/>
    </row>
    <row r="24333" spans="1:8" x14ac:dyDescent="0.25">
      <c r="A24333" s="5"/>
      <c r="C24333" s="7"/>
      <c r="F24333" s="8"/>
      <c r="G24333" s="8"/>
      <c r="H24333" s="8"/>
    </row>
    <row r="24334" spans="1:8" x14ac:dyDescent="0.25">
      <c r="A24334" s="5"/>
      <c r="C24334" s="7"/>
      <c r="F24334" s="8"/>
      <c r="G24334" s="8"/>
      <c r="H24334" s="8"/>
    </row>
    <row r="24335" spans="1:8" x14ac:dyDescent="0.25">
      <c r="A24335" s="5"/>
      <c r="C24335" s="7"/>
      <c r="F24335" s="8"/>
      <c r="G24335" s="8"/>
      <c r="H24335" s="8"/>
    </row>
    <row r="24336" spans="1:8" x14ac:dyDescent="0.25">
      <c r="A24336" s="5"/>
      <c r="C24336" s="7"/>
      <c r="F24336" s="8"/>
      <c r="G24336" s="8"/>
      <c r="H24336" s="8"/>
    </row>
    <row r="24337" spans="1:8" x14ac:dyDescent="0.25">
      <c r="A24337" s="5"/>
      <c r="C24337" s="7"/>
      <c r="F24337" s="8"/>
      <c r="G24337" s="8"/>
      <c r="H24337" s="8"/>
    </row>
    <row r="24338" spans="1:8" x14ac:dyDescent="0.25">
      <c r="A24338" s="5"/>
      <c r="C24338" s="7"/>
      <c r="F24338" s="8"/>
      <c r="G24338" s="8"/>
      <c r="H24338" s="8"/>
    </row>
    <row r="24339" spans="1:8" x14ac:dyDescent="0.25">
      <c r="A24339" s="5"/>
      <c r="C24339" s="7"/>
      <c r="F24339" s="8"/>
      <c r="G24339" s="8"/>
      <c r="H24339" s="8"/>
    </row>
    <row r="24340" spans="1:8" x14ac:dyDescent="0.25">
      <c r="A24340" s="5"/>
      <c r="C24340" s="7"/>
      <c r="F24340" s="8"/>
      <c r="G24340" s="8"/>
      <c r="H24340" s="8"/>
    </row>
    <row r="24341" spans="1:8" x14ac:dyDescent="0.25">
      <c r="A24341" s="5"/>
      <c r="C24341" s="7"/>
      <c r="F24341" s="8"/>
      <c r="G24341" s="8"/>
      <c r="H24341" s="8"/>
    </row>
    <row r="24342" spans="1:8" x14ac:dyDescent="0.25">
      <c r="A24342" s="5"/>
      <c r="C24342" s="7"/>
      <c r="F24342" s="8"/>
      <c r="G24342" s="8"/>
      <c r="H24342" s="8"/>
    </row>
    <row r="24343" spans="1:8" x14ac:dyDescent="0.25">
      <c r="A24343" s="5"/>
      <c r="C24343" s="7"/>
      <c r="F24343" s="8"/>
      <c r="G24343" s="8"/>
      <c r="H24343" s="8"/>
    </row>
    <row r="24344" spans="1:8" x14ac:dyDescent="0.25">
      <c r="A24344" s="5"/>
      <c r="C24344" s="7"/>
      <c r="F24344" s="8"/>
      <c r="G24344" s="8"/>
      <c r="H24344" s="8"/>
    </row>
    <row r="24345" spans="1:8" x14ac:dyDescent="0.25">
      <c r="A24345" s="5"/>
      <c r="C24345" s="7"/>
      <c r="F24345" s="8"/>
      <c r="G24345" s="8"/>
      <c r="H24345" s="8"/>
    </row>
    <row r="24346" spans="1:8" x14ac:dyDescent="0.25">
      <c r="A24346" s="5"/>
      <c r="C24346" s="7"/>
      <c r="F24346" s="8"/>
      <c r="G24346" s="8"/>
      <c r="H24346" s="8"/>
    </row>
    <row r="24347" spans="1:8" x14ac:dyDescent="0.25">
      <c r="A24347" s="5"/>
      <c r="C24347" s="7"/>
      <c r="F24347" s="8"/>
      <c r="G24347" s="8"/>
      <c r="H24347" s="8"/>
    </row>
    <row r="24348" spans="1:8" x14ac:dyDescent="0.25">
      <c r="A24348" s="5"/>
      <c r="C24348" s="7"/>
      <c r="F24348" s="8"/>
      <c r="G24348" s="8"/>
      <c r="H24348" s="8"/>
    </row>
    <row r="24349" spans="1:8" x14ac:dyDescent="0.25">
      <c r="A24349" s="5"/>
      <c r="C24349" s="7"/>
      <c r="F24349" s="8"/>
      <c r="G24349" s="8"/>
      <c r="H24349" s="8"/>
    </row>
    <row r="24350" spans="1:8" x14ac:dyDescent="0.25">
      <c r="A24350" s="5"/>
      <c r="C24350" s="7"/>
      <c r="F24350" s="8"/>
      <c r="G24350" s="8"/>
      <c r="H24350" s="8"/>
    </row>
    <row r="24351" spans="1:8" x14ac:dyDescent="0.25">
      <c r="A24351" s="5"/>
      <c r="C24351" s="7"/>
      <c r="F24351" s="8"/>
      <c r="G24351" s="8"/>
      <c r="H24351" s="8"/>
    </row>
    <row r="24352" spans="1:8" x14ac:dyDescent="0.25">
      <c r="A24352" s="5"/>
      <c r="C24352" s="7"/>
      <c r="F24352" s="8"/>
      <c r="G24352" s="8"/>
      <c r="H24352" s="8"/>
    </row>
    <row r="24353" spans="1:8" x14ac:dyDescent="0.25">
      <c r="A24353" s="5"/>
      <c r="C24353" s="7"/>
      <c r="F24353" s="8"/>
      <c r="G24353" s="8"/>
      <c r="H24353" s="8"/>
    </row>
    <row r="24354" spans="1:8" x14ac:dyDescent="0.25">
      <c r="A24354" s="5"/>
      <c r="C24354" s="7"/>
      <c r="F24354" s="8"/>
      <c r="G24354" s="8"/>
      <c r="H24354" s="8"/>
    </row>
    <row r="24355" spans="1:8" x14ac:dyDescent="0.25">
      <c r="A24355" s="5"/>
      <c r="C24355" s="7"/>
      <c r="F24355" s="8"/>
      <c r="G24355" s="8"/>
      <c r="H24355" s="8"/>
    </row>
    <row r="24356" spans="1:8" x14ac:dyDescent="0.25">
      <c r="A24356" s="5"/>
      <c r="C24356" s="7"/>
      <c r="F24356" s="8"/>
      <c r="G24356" s="8"/>
      <c r="H24356" s="8"/>
    </row>
    <row r="24357" spans="1:8" x14ac:dyDescent="0.25">
      <c r="A24357" s="5"/>
      <c r="C24357" s="7"/>
      <c r="F24357" s="8"/>
      <c r="G24357" s="8"/>
      <c r="H24357" s="8"/>
    </row>
    <row r="24358" spans="1:8" x14ac:dyDescent="0.25">
      <c r="A24358" s="5"/>
      <c r="C24358" s="7"/>
      <c r="F24358" s="8"/>
      <c r="G24358" s="8"/>
      <c r="H24358" s="8"/>
    </row>
    <row r="24359" spans="1:8" x14ac:dyDescent="0.25">
      <c r="A24359" s="5"/>
      <c r="C24359" s="7"/>
      <c r="F24359" s="8"/>
      <c r="G24359" s="8"/>
      <c r="H24359" s="8"/>
    </row>
    <row r="24360" spans="1:8" x14ac:dyDescent="0.25">
      <c r="A24360" s="5"/>
      <c r="C24360" s="7"/>
      <c r="F24360" s="8"/>
      <c r="G24360" s="8"/>
      <c r="H24360" s="8"/>
    </row>
    <row r="24361" spans="1:8" x14ac:dyDescent="0.25">
      <c r="A24361" s="5"/>
      <c r="C24361" s="7"/>
      <c r="F24361" s="8"/>
      <c r="G24361" s="8"/>
      <c r="H24361" s="8"/>
    </row>
    <row r="24362" spans="1:8" x14ac:dyDescent="0.25">
      <c r="A24362" s="5"/>
      <c r="C24362" s="7"/>
      <c r="F24362" s="8"/>
      <c r="G24362" s="8"/>
      <c r="H24362" s="8"/>
    </row>
    <row r="24363" spans="1:8" x14ac:dyDescent="0.25">
      <c r="A24363" s="5"/>
      <c r="C24363" s="7"/>
      <c r="F24363" s="8"/>
      <c r="G24363" s="8"/>
      <c r="H24363" s="8"/>
    </row>
    <row r="24364" spans="1:8" x14ac:dyDescent="0.25">
      <c r="A24364" s="5"/>
      <c r="C24364" s="7"/>
      <c r="F24364" s="8"/>
      <c r="G24364" s="8"/>
      <c r="H24364" s="8"/>
    </row>
    <row r="24365" spans="1:8" x14ac:dyDescent="0.25">
      <c r="A24365" s="5"/>
      <c r="C24365" s="7"/>
      <c r="F24365" s="8"/>
      <c r="G24365" s="8"/>
      <c r="H24365" s="8"/>
    </row>
    <row r="24366" spans="1:8" x14ac:dyDescent="0.25">
      <c r="A24366" s="5"/>
      <c r="C24366" s="7"/>
      <c r="F24366" s="8"/>
      <c r="G24366" s="8"/>
      <c r="H24366" s="8"/>
    </row>
    <row r="24367" spans="1:8" x14ac:dyDescent="0.25">
      <c r="A24367" s="5"/>
      <c r="C24367" s="7"/>
      <c r="F24367" s="8"/>
      <c r="G24367" s="8"/>
      <c r="H24367" s="8"/>
    </row>
    <row r="24368" spans="1:8" x14ac:dyDescent="0.25">
      <c r="A24368" s="5"/>
      <c r="C24368" s="7"/>
      <c r="F24368" s="8"/>
      <c r="G24368" s="8"/>
      <c r="H24368" s="8"/>
    </row>
    <row r="24369" spans="1:8" x14ac:dyDescent="0.25">
      <c r="A24369" s="5"/>
      <c r="C24369" s="7"/>
      <c r="F24369" s="8"/>
      <c r="G24369" s="8"/>
      <c r="H24369" s="8"/>
    </row>
    <row r="24370" spans="1:8" x14ac:dyDescent="0.25">
      <c r="A24370" s="5"/>
      <c r="C24370" s="7"/>
      <c r="F24370" s="8"/>
      <c r="G24370" s="8"/>
      <c r="H24370" s="8"/>
    </row>
    <row r="24371" spans="1:8" x14ac:dyDescent="0.25">
      <c r="A24371" s="5"/>
      <c r="C24371" s="7"/>
      <c r="F24371" s="8"/>
      <c r="G24371" s="8"/>
      <c r="H24371" s="8"/>
    </row>
    <row r="24372" spans="1:8" x14ac:dyDescent="0.25">
      <c r="A24372" s="5"/>
      <c r="C24372" s="7"/>
      <c r="F24372" s="8"/>
      <c r="G24372" s="8"/>
      <c r="H24372" s="8"/>
    </row>
    <row r="24373" spans="1:8" x14ac:dyDescent="0.25">
      <c r="A24373" s="5"/>
      <c r="C24373" s="7"/>
      <c r="F24373" s="8"/>
      <c r="G24373" s="8"/>
      <c r="H24373" s="8"/>
    </row>
    <row r="24374" spans="1:8" x14ac:dyDescent="0.25">
      <c r="A24374" s="5"/>
      <c r="C24374" s="7"/>
      <c r="F24374" s="8"/>
      <c r="G24374" s="8"/>
      <c r="H24374" s="8"/>
    </row>
    <row r="24375" spans="1:8" x14ac:dyDescent="0.25">
      <c r="A24375" s="5"/>
      <c r="C24375" s="7"/>
      <c r="F24375" s="8"/>
      <c r="G24375" s="8"/>
      <c r="H24375" s="8"/>
    </row>
    <row r="24376" spans="1:8" x14ac:dyDescent="0.25">
      <c r="A24376" s="5"/>
      <c r="C24376" s="7"/>
      <c r="F24376" s="8"/>
      <c r="G24376" s="8"/>
      <c r="H24376" s="8"/>
    </row>
    <row r="24377" spans="1:8" x14ac:dyDescent="0.25">
      <c r="A24377" s="5"/>
      <c r="C24377" s="7"/>
      <c r="F24377" s="8"/>
      <c r="G24377" s="8"/>
      <c r="H24377" s="8"/>
    </row>
    <row r="24378" spans="1:8" x14ac:dyDescent="0.25">
      <c r="A24378" s="5"/>
      <c r="C24378" s="7"/>
      <c r="F24378" s="8"/>
      <c r="G24378" s="8"/>
      <c r="H24378" s="8"/>
    </row>
    <row r="24379" spans="1:8" x14ac:dyDescent="0.25">
      <c r="A24379" s="5"/>
      <c r="C24379" s="7"/>
      <c r="F24379" s="8"/>
      <c r="G24379" s="8"/>
      <c r="H24379" s="8"/>
    </row>
    <row r="24380" spans="1:8" x14ac:dyDescent="0.25">
      <c r="A24380" s="5"/>
      <c r="C24380" s="7"/>
      <c r="F24380" s="8"/>
      <c r="G24380" s="8"/>
      <c r="H24380" s="8"/>
    </row>
    <row r="24381" spans="1:8" x14ac:dyDescent="0.25">
      <c r="A24381" s="5"/>
      <c r="C24381" s="7"/>
      <c r="F24381" s="8"/>
      <c r="G24381" s="8"/>
      <c r="H24381" s="8"/>
    </row>
    <row r="24382" spans="1:8" x14ac:dyDescent="0.25">
      <c r="A24382" s="5"/>
      <c r="C24382" s="7"/>
      <c r="F24382" s="8"/>
      <c r="G24382" s="8"/>
      <c r="H24382" s="8"/>
    </row>
    <row r="24383" spans="1:8" x14ac:dyDescent="0.25">
      <c r="A24383" s="5"/>
      <c r="C24383" s="7"/>
      <c r="F24383" s="8"/>
      <c r="G24383" s="8"/>
      <c r="H24383" s="8"/>
    </row>
    <row r="24384" spans="1:8" x14ac:dyDescent="0.25">
      <c r="A24384" s="5"/>
      <c r="C24384" s="7"/>
      <c r="F24384" s="8"/>
      <c r="G24384" s="8"/>
      <c r="H24384" s="8"/>
    </row>
    <row r="24385" spans="1:8" x14ac:dyDescent="0.25">
      <c r="A24385" s="5"/>
      <c r="C24385" s="7"/>
      <c r="F24385" s="8"/>
      <c r="G24385" s="8"/>
      <c r="H24385" s="8"/>
    </row>
    <row r="24386" spans="1:8" x14ac:dyDescent="0.25">
      <c r="A24386" s="5"/>
      <c r="C24386" s="7"/>
      <c r="F24386" s="8"/>
      <c r="G24386" s="8"/>
      <c r="H24386" s="8"/>
    </row>
    <row r="24387" spans="1:8" x14ac:dyDescent="0.25">
      <c r="A24387" s="5"/>
      <c r="C24387" s="7"/>
      <c r="F24387" s="8"/>
      <c r="G24387" s="8"/>
      <c r="H24387" s="8"/>
    </row>
    <row r="24388" spans="1:8" x14ac:dyDescent="0.25">
      <c r="A24388" s="5"/>
      <c r="C24388" s="7"/>
      <c r="F24388" s="8"/>
      <c r="G24388" s="8"/>
      <c r="H24388" s="8"/>
    </row>
    <row r="24389" spans="1:8" x14ac:dyDescent="0.25">
      <c r="A24389" s="5"/>
      <c r="C24389" s="7"/>
      <c r="F24389" s="8"/>
      <c r="G24389" s="8"/>
      <c r="H24389" s="8"/>
    </row>
    <row r="24390" spans="1:8" x14ac:dyDescent="0.25">
      <c r="A24390" s="5"/>
      <c r="C24390" s="7"/>
      <c r="F24390" s="8"/>
      <c r="G24390" s="8"/>
      <c r="H24390" s="8"/>
    </row>
    <row r="24391" spans="1:8" x14ac:dyDescent="0.25">
      <c r="A24391" s="5"/>
      <c r="C24391" s="7"/>
      <c r="F24391" s="8"/>
      <c r="G24391" s="8"/>
      <c r="H24391" s="8"/>
    </row>
    <row r="24392" spans="1:8" x14ac:dyDescent="0.25">
      <c r="A24392" s="5"/>
      <c r="C24392" s="7"/>
      <c r="F24392" s="8"/>
      <c r="G24392" s="8"/>
      <c r="H24392" s="8"/>
    </row>
    <row r="24393" spans="1:8" x14ac:dyDescent="0.25">
      <c r="A24393" s="5"/>
      <c r="C24393" s="7"/>
      <c r="F24393" s="8"/>
      <c r="G24393" s="8"/>
      <c r="H24393" s="8"/>
    </row>
    <row r="24394" spans="1:8" x14ac:dyDescent="0.25">
      <c r="A24394" s="5"/>
      <c r="C24394" s="7"/>
      <c r="F24394" s="8"/>
      <c r="G24394" s="8"/>
      <c r="H24394" s="8"/>
    </row>
    <row r="24395" spans="1:8" x14ac:dyDescent="0.25">
      <c r="A24395" s="5"/>
      <c r="C24395" s="7"/>
      <c r="F24395" s="8"/>
      <c r="G24395" s="8"/>
      <c r="H24395" s="8"/>
    </row>
    <row r="24396" spans="1:8" x14ac:dyDescent="0.25">
      <c r="A24396" s="5"/>
      <c r="C24396" s="7"/>
      <c r="F24396" s="8"/>
      <c r="G24396" s="8"/>
      <c r="H24396" s="8"/>
    </row>
    <row r="24397" spans="1:8" x14ac:dyDescent="0.25">
      <c r="A24397" s="5"/>
      <c r="C24397" s="7"/>
      <c r="F24397" s="8"/>
      <c r="G24397" s="8"/>
      <c r="H24397" s="8"/>
    </row>
    <row r="24398" spans="1:8" x14ac:dyDescent="0.25">
      <c r="A24398" s="5"/>
      <c r="C24398" s="7"/>
      <c r="F24398" s="8"/>
      <c r="G24398" s="8"/>
      <c r="H24398" s="8"/>
    </row>
    <row r="24399" spans="1:8" x14ac:dyDescent="0.25">
      <c r="A24399" s="5"/>
      <c r="C24399" s="7"/>
      <c r="F24399" s="8"/>
      <c r="G24399" s="8"/>
      <c r="H24399" s="8"/>
    </row>
    <row r="24400" spans="1:8" x14ac:dyDescent="0.25">
      <c r="A24400" s="5"/>
      <c r="C24400" s="7"/>
      <c r="F24400" s="8"/>
      <c r="G24400" s="8"/>
      <c r="H24400" s="8"/>
    </row>
    <row r="24401" spans="1:8" x14ac:dyDescent="0.25">
      <c r="A24401" s="5"/>
      <c r="C24401" s="7"/>
      <c r="F24401" s="8"/>
      <c r="G24401" s="8"/>
      <c r="H24401" s="8"/>
    </row>
    <row r="24402" spans="1:8" x14ac:dyDescent="0.25">
      <c r="A24402" s="5"/>
      <c r="C24402" s="7"/>
      <c r="F24402" s="8"/>
      <c r="G24402" s="8"/>
      <c r="H24402" s="8"/>
    </row>
    <row r="24403" spans="1:8" x14ac:dyDescent="0.25">
      <c r="A24403" s="5"/>
      <c r="C24403" s="7"/>
      <c r="F24403" s="8"/>
      <c r="G24403" s="8"/>
      <c r="H24403" s="8"/>
    </row>
    <row r="24404" spans="1:8" x14ac:dyDescent="0.25">
      <c r="A24404" s="5"/>
      <c r="C24404" s="7"/>
      <c r="F24404" s="8"/>
      <c r="G24404" s="8"/>
      <c r="H24404" s="8"/>
    </row>
    <row r="24405" spans="1:8" x14ac:dyDescent="0.25">
      <c r="A24405" s="5"/>
      <c r="C24405" s="7"/>
      <c r="F24405" s="8"/>
      <c r="G24405" s="8"/>
      <c r="H24405" s="8"/>
    </row>
    <row r="24406" spans="1:8" x14ac:dyDescent="0.25">
      <c r="A24406" s="5"/>
      <c r="C24406" s="7"/>
      <c r="F24406" s="8"/>
      <c r="G24406" s="8"/>
      <c r="H24406" s="8"/>
    </row>
    <row r="24407" spans="1:8" x14ac:dyDescent="0.25">
      <c r="A24407" s="5"/>
      <c r="C24407" s="7"/>
      <c r="F24407" s="8"/>
      <c r="G24407" s="8"/>
      <c r="H24407" s="8"/>
    </row>
    <row r="24408" spans="1:8" x14ac:dyDescent="0.25">
      <c r="A24408" s="5"/>
      <c r="C24408" s="7"/>
      <c r="F24408" s="8"/>
      <c r="G24408" s="8"/>
      <c r="H24408" s="8"/>
    </row>
    <row r="24409" spans="1:8" x14ac:dyDescent="0.25">
      <c r="A24409" s="5"/>
      <c r="C24409" s="7"/>
      <c r="F24409" s="8"/>
      <c r="G24409" s="8"/>
      <c r="H24409" s="8"/>
    </row>
    <row r="24410" spans="1:8" x14ac:dyDescent="0.25">
      <c r="A24410" s="5"/>
      <c r="C24410" s="7"/>
      <c r="F24410" s="8"/>
      <c r="G24410" s="8"/>
      <c r="H24410" s="8"/>
    </row>
    <row r="24411" spans="1:8" x14ac:dyDescent="0.25">
      <c r="A24411" s="5"/>
      <c r="C24411" s="7"/>
      <c r="F24411" s="8"/>
      <c r="G24411" s="8"/>
      <c r="H24411" s="8"/>
    </row>
    <row r="24412" spans="1:8" x14ac:dyDescent="0.25">
      <c r="A24412" s="5"/>
      <c r="C24412" s="7"/>
      <c r="F24412" s="8"/>
      <c r="G24412" s="8"/>
      <c r="H24412" s="8"/>
    </row>
    <row r="24413" spans="1:8" x14ac:dyDescent="0.25">
      <c r="A24413" s="5"/>
      <c r="C24413" s="7"/>
      <c r="F24413" s="8"/>
      <c r="G24413" s="8"/>
      <c r="H24413" s="8"/>
    </row>
    <row r="24414" spans="1:8" x14ac:dyDescent="0.25">
      <c r="A24414" s="5"/>
      <c r="C24414" s="7"/>
      <c r="F24414" s="8"/>
      <c r="G24414" s="8"/>
      <c r="H24414" s="8"/>
    </row>
    <row r="24415" spans="1:8" x14ac:dyDescent="0.25">
      <c r="A24415" s="5"/>
      <c r="C24415" s="7"/>
      <c r="F24415" s="8"/>
      <c r="G24415" s="8"/>
      <c r="H24415" s="8"/>
    </row>
    <row r="24416" spans="1:8" x14ac:dyDescent="0.25">
      <c r="A24416" s="5"/>
      <c r="C24416" s="7"/>
      <c r="F24416" s="8"/>
      <c r="G24416" s="8"/>
      <c r="H24416" s="8"/>
    </row>
    <row r="24417" spans="1:8" x14ac:dyDescent="0.25">
      <c r="A24417" s="5"/>
      <c r="C24417" s="7"/>
      <c r="F24417" s="8"/>
      <c r="G24417" s="8"/>
      <c r="H24417" s="8"/>
    </row>
    <row r="24418" spans="1:8" x14ac:dyDescent="0.25">
      <c r="A24418" s="5"/>
      <c r="C24418" s="7"/>
      <c r="F24418" s="8"/>
      <c r="G24418" s="8"/>
      <c r="H24418" s="8"/>
    </row>
    <row r="24419" spans="1:8" x14ac:dyDescent="0.25">
      <c r="A24419" s="5"/>
      <c r="C24419" s="7"/>
      <c r="F24419" s="8"/>
      <c r="G24419" s="8"/>
      <c r="H24419" s="8"/>
    </row>
    <row r="24420" spans="1:8" x14ac:dyDescent="0.25">
      <c r="A24420" s="5"/>
      <c r="C24420" s="7"/>
      <c r="F24420" s="8"/>
      <c r="G24420" s="8"/>
      <c r="H24420" s="8"/>
    </row>
    <row r="24421" spans="1:8" x14ac:dyDescent="0.25">
      <c r="A24421" s="5"/>
      <c r="C24421" s="7"/>
      <c r="F24421" s="8"/>
      <c r="G24421" s="8"/>
      <c r="H24421" s="8"/>
    </row>
    <row r="24422" spans="1:8" x14ac:dyDescent="0.25">
      <c r="A24422" s="5"/>
      <c r="C24422" s="7"/>
      <c r="F24422" s="8"/>
      <c r="G24422" s="8"/>
      <c r="H24422" s="8"/>
    </row>
    <row r="24423" spans="1:8" x14ac:dyDescent="0.25">
      <c r="A24423" s="5"/>
      <c r="C24423" s="7"/>
      <c r="F24423" s="8"/>
      <c r="G24423" s="8"/>
      <c r="H24423" s="8"/>
    </row>
    <row r="24424" spans="1:8" x14ac:dyDescent="0.25">
      <c r="A24424" s="5"/>
      <c r="C24424" s="7"/>
      <c r="F24424" s="8"/>
      <c r="G24424" s="8"/>
      <c r="H24424" s="8"/>
    </row>
    <row r="24425" spans="1:8" x14ac:dyDescent="0.25">
      <c r="A24425" s="5"/>
      <c r="C24425" s="7"/>
      <c r="F24425" s="8"/>
      <c r="G24425" s="8"/>
      <c r="H24425" s="8"/>
    </row>
    <row r="24426" spans="1:8" x14ac:dyDescent="0.25">
      <c r="A24426" s="5"/>
      <c r="C24426" s="7"/>
      <c r="F24426" s="8"/>
      <c r="G24426" s="8"/>
      <c r="H24426" s="8"/>
    </row>
    <row r="24427" spans="1:8" x14ac:dyDescent="0.25">
      <c r="A24427" s="5"/>
      <c r="C24427" s="7"/>
      <c r="F24427" s="8"/>
      <c r="G24427" s="8"/>
      <c r="H24427" s="8"/>
    </row>
    <row r="24428" spans="1:8" x14ac:dyDescent="0.25">
      <c r="A24428" s="5"/>
      <c r="C24428" s="7"/>
      <c r="F24428" s="8"/>
      <c r="G24428" s="8"/>
      <c r="H24428" s="8"/>
    </row>
    <row r="24429" spans="1:8" x14ac:dyDescent="0.25">
      <c r="A24429" s="5"/>
      <c r="C24429" s="7"/>
      <c r="F24429" s="8"/>
      <c r="G24429" s="8"/>
      <c r="H24429" s="8"/>
    </row>
    <row r="24430" spans="1:8" x14ac:dyDescent="0.25">
      <c r="A24430" s="5"/>
      <c r="C24430" s="7"/>
      <c r="F24430" s="8"/>
      <c r="G24430" s="8"/>
      <c r="H24430" s="8"/>
    </row>
    <row r="24431" spans="1:8" x14ac:dyDescent="0.25">
      <c r="A24431" s="5"/>
      <c r="C24431" s="7"/>
      <c r="F24431" s="8"/>
      <c r="G24431" s="8"/>
      <c r="H24431" s="8"/>
    </row>
    <row r="24432" spans="1:8" x14ac:dyDescent="0.25">
      <c r="A24432" s="5"/>
      <c r="C24432" s="7"/>
      <c r="F24432" s="8"/>
      <c r="G24432" s="8"/>
      <c r="H24432" s="8"/>
    </row>
    <row r="24433" spans="1:8" x14ac:dyDescent="0.25">
      <c r="A24433" s="5"/>
      <c r="C24433" s="7"/>
      <c r="F24433" s="8"/>
      <c r="G24433" s="8"/>
      <c r="H24433" s="8"/>
    </row>
    <row r="24434" spans="1:8" x14ac:dyDescent="0.25">
      <c r="A24434" s="5"/>
      <c r="C24434" s="7"/>
      <c r="F24434" s="8"/>
      <c r="G24434" s="8"/>
      <c r="H24434" s="8"/>
    </row>
    <row r="24435" spans="1:8" x14ac:dyDescent="0.25">
      <c r="A24435" s="5"/>
      <c r="C24435" s="7"/>
      <c r="F24435" s="8"/>
      <c r="G24435" s="8"/>
      <c r="H24435" s="8"/>
    </row>
    <row r="24436" spans="1:8" x14ac:dyDescent="0.25">
      <c r="A24436" s="5"/>
      <c r="C24436" s="7"/>
      <c r="F24436" s="8"/>
      <c r="G24436" s="8"/>
      <c r="H24436" s="8"/>
    </row>
    <row r="24437" spans="1:8" x14ac:dyDescent="0.25">
      <c r="A24437" s="5"/>
      <c r="C24437" s="7"/>
      <c r="F24437" s="8"/>
      <c r="G24437" s="8"/>
      <c r="H24437" s="8"/>
    </row>
    <row r="24438" spans="1:8" x14ac:dyDescent="0.25">
      <c r="A24438" s="5"/>
      <c r="C24438" s="7"/>
      <c r="F24438" s="8"/>
      <c r="G24438" s="8"/>
      <c r="H24438" s="8"/>
    </row>
    <row r="24439" spans="1:8" x14ac:dyDescent="0.25">
      <c r="A24439" s="5"/>
      <c r="C24439" s="7"/>
      <c r="F24439" s="8"/>
      <c r="G24439" s="8"/>
      <c r="H24439" s="8"/>
    </row>
    <row r="24440" spans="1:8" x14ac:dyDescent="0.25">
      <c r="A24440" s="5"/>
      <c r="C24440" s="7"/>
      <c r="F24440" s="8"/>
      <c r="G24440" s="8"/>
      <c r="H24440" s="8"/>
    </row>
    <row r="24441" spans="1:8" x14ac:dyDescent="0.25">
      <c r="A24441" s="5"/>
      <c r="C24441" s="7"/>
      <c r="F24441" s="8"/>
      <c r="G24441" s="8"/>
      <c r="H24441" s="8"/>
    </row>
    <row r="24442" spans="1:8" x14ac:dyDescent="0.25">
      <c r="A24442" s="5"/>
      <c r="C24442" s="7"/>
      <c r="F24442" s="8"/>
      <c r="G24442" s="8"/>
      <c r="H24442" s="8"/>
    </row>
    <row r="24443" spans="1:8" x14ac:dyDescent="0.25">
      <c r="A24443" s="5"/>
      <c r="C24443" s="7"/>
      <c r="F24443" s="8"/>
      <c r="G24443" s="8"/>
      <c r="H24443" s="8"/>
    </row>
    <row r="24444" spans="1:8" x14ac:dyDescent="0.25">
      <c r="A24444" s="5"/>
      <c r="C24444" s="7"/>
      <c r="F24444" s="8"/>
      <c r="G24444" s="8"/>
      <c r="H24444" s="8"/>
    </row>
    <row r="24445" spans="1:8" x14ac:dyDescent="0.25">
      <c r="A24445" s="5"/>
      <c r="C24445" s="7"/>
      <c r="F24445" s="8"/>
      <c r="G24445" s="8"/>
      <c r="H24445" s="8"/>
    </row>
    <row r="24446" spans="1:8" x14ac:dyDescent="0.25">
      <c r="A24446" s="5"/>
      <c r="C24446" s="7"/>
      <c r="F24446" s="8"/>
      <c r="G24446" s="8"/>
      <c r="H24446" s="8"/>
    </row>
    <row r="24447" spans="1:8" x14ac:dyDescent="0.25">
      <c r="A24447" s="5"/>
      <c r="C24447" s="7"/>
      <c r="F24447" s="8"/>
      <c r="G24447" s="8"/>
      <c r="H24447" s="8"/>
    </row>
    <row r="24448" spans="1:8" x14ac:dyDescent="0.25">
      <c r="A24448" s="5"/>
      <c r="C24448" s="7"/>
      <c r="F24448" s="8"/>
      <c r="G24448" s="8"/>
      <c r="H24448" s="8"/>
    </row>
    <row r="24449" spans="1:8" x14ac:dyDescent="0.25">
      <c r="A24449" s="5"/>
      <c r="C24449" s="7"/>
      <c r="F24449" s="8"/>
      <c r="G24449" s="8"/>
      <c r="H24449" s="8"/>
    </row>
    <row r="24450" spans="1:8" x14ac:dyDescent="0.25">
      <c r="A24450" s="5"/>
      <c r="C24450" s="7"/>
      <c r="F24450" s="8"/>
      <c r="G24450" s="8"/>
      <c r="H24450" s="8"/>
    </row>
    <row r="24451" spans="1:8" x14ac:dyDescent="0.25">
      <c r="A24451" s="5"/>
      <c r="C24451" s="7"/>
      <c r="F24451" s="8"/>
      <c r="G24451" s="8"/>
      <c r="H24451" s="8"/>
    </row>
    <row r="24452" spans="1:8" x14ac:dyDescent="0.25">
      <c r="A24452" s="5"/>
      <c r="C24452" s="7"/>
      <c r="F24452" s="8"/>
      <c r="G24452" s="8"/>
      <c r="H24452" s="8"/>
    </row>
    <row r="24453" spans="1:8" x14ac:dyDescent="0.25">
      <c r="A24453" s="5"/>
      <c r="C24453" s="7"/>
      <c r="F24453" s="8"/>
      <c r="G24453" s="8"/>
      <c r="H24453" s="8"/>
    </row>
    <row r="24454" spans="1:8" x14ac:dyDescent="0.25">
      <c r="A24454" s="5"/>
      <c r="C24454" s="7"/>
      <c r="F24454" s="8"/>
      <c r="G24454" s="8"/>
      <c r="H24454" s="8"/>
    </row>
    <row r="24455" spans="1:8" x14ac:dyDescent="0.25">
      <c r="A24455" s="5"/>
      <c r="C24455" s="7"/>
      <c r="F24455" s="8"/>
      <c r="G24455" s="8"/>
      <c r="H24455" s="8"/>
    </row>
    <row r="24456" spans="1:8" x14ac:dyDescent="0.25">
      <c r="A24456" s="5"/>
      <c r="C24456" s="7"/>
      <c r="F24456" s="8"/>
      <c r="G24456" s="8"/>
      <c r="H24456" s="8"/>
    </row>
    <row r="24457" spans="1:8" x14ac:dyDescent="0.25">
      <c r="A24457" s="5"/>
      <c r="C24457" s="7"/>
      <c r="F24457" s="8"/>
      <c r="G24457" s="8"/>
      <c r="H24457" s="8"/>
    </row>
    <row r="24458" spans="1:8" x14ac:dyDescent="0.25">
      <c r="A24458" s="5"/>
      <c r="C24458" s="7"/>
      <c r="F24458" s="8"/>
      <c r="G24458" s="8"/>
      <c r="H24458" s="8"/>
    </row>
    <row r="24459" spans="1:8" x14ac:dyDescent="0.25">
      <c r="A24459" s="5"/>
      <c r="C24459" s="7"/>
      <c r="F24459" s="8"/>
      <c r="G24459" s="8"/>
      <c r="H24459" s="8"/>
    </row>
    <row r="24460" spans="1:8" x14ac:dyDescent="0.25">
      <c r="A24460" s="5"/>
      <c r="C24460" s="7"/>
      <c r="F24460" s="8"/>
      <c r="G24460" s="8"/>
      <c r="H24460" s="8"/>
    </row>
    <row r="24461" spans="1:8" x14ac:dyDescent="0.25">
      <c r="A24461" s="5"/>
      <c r="C24461" s="7"/>
      <c r="F24461" s="8"/>
      <c r="G24461" s="8"/>
      <c r="H24461" s="8"/>
    </row>
    <row r="24462" spans="1:8" x14ac:dyDescent="0.25">
      <c r="A24462" s="5"/>
      <c r="C24462" s="7"/>
      <c r="F24462" s="8"/>
      <c r="G24462" s="8"/>
      <c r="H24462" s="8"/>
    </row>
    <row r="24463" spans="1:8" x14ac:dyDescent="0.25">
      <c r="A24463" s="5"/>
      <c r="C24463" s="7"/>
      <c r="F24463" s="8"/>
      <c r="G24463" s="8"/>
      <c r="H24463" s="8"/>
    </row>
    <row r="24464" spans="1:8" x14ac:dyDescent="0.25">
      <c r="A24464" s="5"/>
      <c r="C24464" s="7"/>
      <c r="F24464" s="8"/>
      <c r="G24464" s="8"/>
      <c r="H24464" s="8"/>
    </row>
    <row r="24465" spans="1:8" x14ac:dyDescent="0.25">
      <c r="A24465" s="5"/>
      <c r="C24465" s="7"/>
      <c r="F24465" s="8"/>
      <c r="G24465" s="8"/>
      <c r="H24465" s="8"/>
    </row>
    <row r="24466" spans="1:8" x14ac:dyDescent="0.25">
      <c r="A24466" s="5"/>
      <c r="C24466" s="7"/>
      <c r="F24466" s="8"/>
      <c r="G24466" s="8"/>
      <c r="H24466" s="8"/>
    </row>
    <row r="24467" spans="1:8" x14ac:dyDescent="0.25">
      <c r="A24467" s="5"/>
      <c r="C24467" s="7"/>
      <c r="F24467" s="8"/>
      <c r="G24467" s="8"/>
      <c r="H24467" s="8"/>
    </row>
    <row r="24468" spans="1:8" x14ac:dyDescent="0.25">
      <c r="A24468" s="5"/>
      <c r="C24468" s="7"/>
      <c r="F24468" s="8"/>
      <c r="G24468" s="8"/>
      <c r="H24468" s="8"/>
    </row>
    <row r="24469" spans="1:8" x14ac:dyDescent="0.25">
      <c r="A24469" s="5"/>
      <c r="C24469" s="7"/>
      <c r="F24469" s="8"/>
      <c r="G24469" s="8"/>
      <c r="H24469" s="8"/>
    </row>
    <row r="24470" spans="1:8" x14ac:dyDescent="0.25">
      <c r="A24470" s="5"/>
      <c r="C24470" s="7"/>
      <c r="F24470" s="8"/>
      <c r="G24470" s="8"/>
      <c r="H24470" s="8"/>
    </row>
    <row r="24471" spans="1:8" x14ac:dyDescent="0.25">
      <c r="A24471" s="5"/>
      <c r="C24471" s="7"/>
      <c r="F24471" s="8"/>
      <c r="G24471" s="8"/>
      <c r="H24471" s="8"/>
    </row>
    <row r="24472" spans="1:8" x14ac:dyDescent="0.25">
      <c r="A24472" s="5"/>
      <c r="C24472" s="7"/>
      <c r="F24472" s="8"/>
      <c r="G24472" s="8"/>
      <c r="H24472" s="8"/>
    </row>
    <row r="24473" spans="1:8" x14ac:dyDescent="0.25">
      <c r="A24473" s="5"/>
      <c r="C24473" s="7"/>
      <c r="F24473" s="8"/>
      <c r="G24473" s="8"/>
      <c r="H24473" s="8"/>
    </row>
    <row r="24474" spans="1:8" x14ac:dyDescent="0.25">
      <c r="A24474" s="5"/>
      <c r="C24474" s="7"/>
      <c r="F24474" s="8"/>
      <c r="G24474" s="8"/>
      <c r="H24474" s="8"/>
    </row>
    <row r="24475" spans="1:8" x14ac:dyDescent="0.25">
      <c r="A24475" s="5"/>
      <c r="C24475" s="7"/>
      <c r="F24475" s="8"/>
      <c r="G24475" s="8"/>
      <c r="H24475" s="8"/>
    </row>
    <row r="24476" spans="1:8" x14ac:dyDescent="0.25">
      <c r="A24476" s="5"/>
      <c r="C24476" s="7"/>
      <c r="F24476" s="8"/>
      <c r="G24476" s="8"/>
      <c r="H24476" s="8"/>
    </row>
    <row r="24477" spans="1:8" x14ac:dyDescent="0.25">
      <c r="A24477" s="5"/>
      <c r="C24477" s="7"/>
      <c r="F24477" s="8"/>
      <c r="G24477" s="8"/>
      <c r="H24477" s="8"/>
    </row>
    <row r="24478" spans="1:8" x14ac:dyDescent="0.25">
      <c r="A24478" s="5"/>
      <c r="C24478" s="7"/>
      <c r="F24478" s="8"/>
      <c r="G24478" s="8"/>
      <c r="H24478" s="8"/>
    </row>
    <row r="24479" spans="1:8" x14ac:dyDescent="0.25">
      <c r="A24479" s="5"/>
      <c r="C24479" s="7"/>
      <c r="F24479" s="8"/>
      <c r="G24479" s="8"/>
      <c r="H24479" s="8"/>
    </row>
    <row r="24480" spans="1:8" x14ac:dyDescent="0.25">
      <c r="A24480" s="5"/>
      <c r="C24480" s="7"/>
      <c r="F24480" s="8"/>
      <c r="G24480" s="8"/>
      <c r="H24480" s="8"/>
    </row>
    <row r="24481" spans="1:8" x14ac:dyDescent="0.25">
      <c r="A24481" s="5"/>
      <c r="C24481" s="7"/>
      <c r="F24481" s="8"/>
      <c r="G24481" s="8"/>
      <c r="H24481" s="8"/>
    </row>
    <row r="24482" spans="1:8" x14ac:dyDescent="0.25">
      <c r="A24482" s="5"/>
      <c r="C24482" s="7"/>
      <c r="F24482" s="8"/>
      <c r="G24482" s="8"/>
      <c r="H24482" s="8"/>
    </row>
    <row r="24483" spans="1:8" x14ac:dyDescent="0.25">
      <c r="A24483" s="5"/>
      <c r="C24483" s="7"/>
      <c r="F24483" s="8"/>
      <c r="G24483" s="8"/>
      <c r="H24483" s="8"/>
    </row>
    <row r="24484" spans="1:8" x14ac:dyDescent="0.25">
      <c r="A24484" s="5"/>
      <c r="C24484" s="7"/>
      <c r="F24484" s="8"/>
      <c r="G24484" s="8"/>
      <c r="H24484" s="8"/>
    </row>
    <row r="24485" spans="1:8" x14ac:dyDescent="0.25">
      <c r="A24485" s="5"/>
      <c r="C24485" s="7"/>
      <c r="F24485" s="8"/>
      <c r="G24485" s="8"/>
      <c r="H24485" s="8"/>
    </row>
    <row r="24486" spans="1:8" x14ac:dyDescent="0.25">
      <c r="A24486" s="5"/>
      <c r="C24486" s="7"/>
      <c r="F24486" s="8"/>
      <c r="G24486" s="8"/>
      <c r="H24486" s="8"/>
    </row>
    <row r="24487" spans="1:8" x14ac:dyDescent="0.25">
      <c r="A24487" s="5"/>
      <c r="C24487" s="7"/>
      <c r="F24487" s="8"/>
      <c r="G24487" s="8"/>
      <c r="H24487" s="8"/>
    </row>
    <row r="24488" spans="1:8" x14ac:dyDescent="0.25">
      <c r="A24488" s="5"/>
      <c r="C24488" s="7"/>
      <c r="F24488" s="8"/>
      <c r="G24488" s="8"/>
      <c r="H24488" s="8"/>
    </row>
    <row r="24489" spans="1:8" x14ac:dyDescent="0.25">
      <c r="A24489" s="5"/>
      <c r="C24489" s="7"/>
      <c r="F24489" s="8"/>
      <c r="G24489" s="8"/>
      <c r="H24489" s="8"/>
    </row>
    <row r="24490" spans="1:8" x14ac:dyDescent="0.25">
      <c r="A24490" s="5"/>
      <c r="C24490" s="7"/>
      <c r="F24490" s="8"/>
      <c r="G24490" s="8"/>
      <c r="H24490" s="8"/>
    </row>
    <row r="24491" spans="1:8" x14ac:dyDescent="0.25">
      <c r="A24491" s="5"/>
      <c r="C24491" s="7"/>
      <c r="F24491" s="8"/>
      <c r="G24491" s="8"/>
      <c r="H24491" s="8"/>
    </row>
    <row r="24492" spans="1:8" x14ac:dyDescent="0.25">
      <c r="A24492" s="5"/>
      <c r="C24492" s="7"/>
      <c r="F24492" s="8"/>
      <c r="G24492" s="8"/>
      <c r="H24492" s="8"/>
    </row>
    <row r="24493" spans="1:8" x14ac:dyDescent="0.25">
      <c r="A24493" s="5"/>
      <c r="C24493" s="7"/>
      <c r="F24493" s="8"/>
      <c r="G24493" s="8"/>
      <c r="H24493" s="8"/>
    </row>
    <row r="24494" spans="1:8" x14ac:dyDescent="0.25">
      <c r="A24494" s="5"/>
      <c r="C24494" s="7"/>
      <c r="F24494" s="8"/>
      <c r="G24494" s="8"/>
      <c r="H24494" s="8"/>
    </row>
    <row r="24495" spans="1:8" x14ac:dyDescent="0.25">
      <c r="A24495" s="5"/>
      <c r="C24495" s="7"/>
      <c r="F24495" s="8"/>
      <c r="G24495" s="8"/>
      <c r="H24495" s="8"/>
    </row>
    <row r="24496" spans="1:8" x14ac:dyDescent="0.25">
      <c r="A24496" s="5"/>
      <c r="C24496" s="7"/>
      <c r="F24496" s="8"/>
      <c r="G24496" s="8"/>
      <c r="H24496" s="8"/>
    </row>
    <row r="24497" spans="1:8" x14ac:dyDescent="0.25">
      <c r="A24497" s="5"/>
      <c r="C24497" s="7"/>
      <c r="F24497" s="8"/>
      <c r="G24497" s="8"/>
      <c r="H24497" s="8"/>
    </row>
    <row r="24498" spans="1:8" x14ac:dyDescent="0.25">
      <c r="A24498" s="5"/>
      <c r="C24498" s="7"/>
      <c r="F24498" s="8"/>
      <c r="G24498" s="8"/>
      <c r="H24498" s="8"/>
    </row>
    <row r="24499" spans="1:8" x14ac:dyDescent="0.25">
      <c r="A24499" s="5"/>
      <c r="C24499" s="7"/>
      <c r="F24499" s="8"/>
      <c r="G24499" s="8"/>
      <c r="H24499" s="8"/>
    </row>
    <row r="24500" spans="1:8" x14ac:dyDescent="0.25">
      <c r="A24500" s="5"/>
      <c r="C24500" s="7"/>
      <c r="F24500" s="8"/>
      <c r="G24500" s="8"/>
      <c r="H24500" s="8"/>
    </row>
    <row r="24501" spans="1:8" x14ac:dyDescent="0.25">
      <c r="A24501" s="5"/>
      <c r="C24501" s="7"/>
      <c r="F24501" s="8"/>
      <c r="G24501" s="8"/>
      <c r="H24501" s="8"/>
    </row>
    <row r="24502" spans="1:8" x14ac:dyDescent="0.25">
      <c r="A24502" s="5"/>
      <c r="C24502" s="7"/>
      <c r="F24502" s="8"/>
      <c r="G24502" s="8"/>
      <c r="H24502" s="8"/>
    </row>
    <row r="24503" spans="1:8" x14ac:dyDescent="0.25">
      <c r="A24503" s="5"/>
      <c r="C24503" s="7"/>
      <c r="F24503" s="8"/>
      <c r="G24503" s="8"/>
      <c r="H24503" s="8"/>
    </row>
    <row r="24504" spans="1:8" x14ac:dyDescent="0.25">
      <c r="A24504" s="5"/>
      <c r="C24504" s="7"/>
      <c r="F24504" s="8"/>
      <c r="G24504" s="8"/>
      <c r="H24504" s="8"/>
    </row>
    <row r="24505" spans="1:8" x14ac:dyDescent="0.25">
      <c r="A24505" s="5"/>
      <c r="C24505" s="7"/>
      <c r="F24505" s="8"/>
      <c r="G24505" s="8"/>
      <c r="H24505" s="8"/>
    </row>
    <row r="24506" spans="1:8" x14ac:dyDescent="0.25">
      <c r="A24506" s="5"/>
      <c r="C24506" s="7"/>
      <c r="F24506" s="8"/>
      <c r="G24506" s="8"/>
      <c r="H24506" s="8"/>
    </row>
    <row r="24507" spans="1:8" x14ac:dyDescent="0.25">
      <c r="A24507" s="5"/>
      <c r="C24507" s="7"/>
      <c r="F24507" s="8"/>
      <c r="G24507" s="8"/>
      <c r="H24507" s="8"/>
    </row>
    <row r="24508" spans="1:8" x14ac:dyDescent="0.25">
      <c r="A24508" s="5"/>
      <c r="C24508" s="7"/>
      <c r="F24508" s="8"/>
      <c r="G24508" s="8"/>
      <c r="H24508" s="8"/>
    </row>
    <row r="24509" spans="1:8" x14ac:dyDescent="0.25">
      <c r="A24509" s="5"/>
      <c r="C24509" s="7"/>
      <c r="F24509" s="8"/>
      <c r="G24509" s="8"/>
      <c r="H24509" s="8"/>
    </row>
    <row r="24510" spans="1:8" x14ac:dyDescent="0.25">
      <c r="A24510" s="5"/>
      <c r="C24510" s="7"/>
      <c r="F24510" s="8"/>
      <c r="G24510" s="8"/>
      <c r="H24510" s="8"/>
    </row>
    <row r="24511" spans="1:8" x14ac:dyDescent="0.25">
      <c r="A24511" s="5"/>
      <c r="C24511" s="7"/>
      <c r="F24511" s="8"/>
      <c r="G24511" s="8"/>
      <c r="H24511" s="8"/>
    </row>
    <row r="24512" spans="1:8" x14ac:dyDescent="0.25">
      <c r="A24512" s="5"/>
      <c r="C24512" s="7"/>
      <c r="F24512" s="8"/>
      <c r="G24512" s="8"/>
      <c r="H24512" s="8"/>
    </row>
    <row r="24513" spans="1:8" x14ac:dyDescent="0.25">
      <c r="A24513" s="5"/>
      <c r="C24513" s="7"/>
      <c r="F24513" s="8"/>
      <c r="G24513" s="8"/>
      <c r="H24513" s="8"/>
    </row>
    <row r="24514" spans="1:8" x14ac:dyDescent="0.25">
      <c r="A24514" s="5"/>
      <c r="C24514" s="7"/>
      <c r="F24514" s="8"/>
      <c r="G24514" s="8"/>
      <c r="H24514" s="8"/>
    </row>
    <row r="24515" spans="1:8" x14ac:dyDescent="0.25">
      <c r="A24515" s="5"/>
      <c r="C24515" s="7"/>
      <c r="F24515" s="8"/>
      <c r="G24515" s="8"/>
      <c r="H24515" s="8"/>
    </row>
    <row r="24516" spans="1:8" x14ac:dyDescent="0.25">
      <c r="A24516" s="5"/>
      <c r="C24516" s="7"/>
      <c r="F24516" s="8"/>
      <c r="G24516" s="8"/>
      <c r="H24516" s="8"/>
    </row>
    <row r="24517" spans="1:8" x14ac:dyDescent="0.25">
      <c r="A24517" s="5"/>
      <c r="C24517" s="7"/>
      <c r="F24517" s="8"/>
      <c r="G24517" s="8"/>
      <c r="H24517" s="8"/>
    </row>
    <row r="24518" spans="1:8" x14ac:dyDescent="0.25">
      <c r="A24518" s="5"/>
      <c r="C24518" s="7"/>
      <c r="F24518" s="8"/>
      <c r="G24518" s="8"/>
      <c r="H24518" s="8"/>
    </row>
    <row r="24519" spans="1:8" x14ac:dyDescent="0.25">
      <c r="A24519" s="5"/>
      <c r="C24519" s="7"/>
      <c r="F24519" s="8"/>
      <c r="G24519" s="8"/>
      <c r="H24519" s="8"/>
    </row>
    <row r="24520" spans="1:8" x14ac:dyDescent="0.25">
      <c r="A24520" s="5"/>
      <c r="C24520" s="7"/>
      <c r="F24520" s="8"/>
      <c r="G24520" s="8"/>
      <c r="H24520" s="8"/>
    </row>
    <row r="24521" spans="1:8" x14ac:dyDescent="0.25">
      <c r="A24521" s="5"/>
      <c r="C24521" s="7"/>
      <c r="F24521" s="8"/>
      <c r="G24521" s="8"/>
      <c r="H24521" s="8"/>
    </row>
    <row r="24522" spans="1:8" x14ac:dyDescent="0.25">
      <c r="A24522" s="5"/>
      <c r="C24522" s="7"/>
      <c r="F24522" s="8"/>
      <c r="G24522" s="8"/>
      <c r="H24522" s="8"/>
    </row>
    <row r="24523" spans="1:8" x14ac:dyDescent="0.25">
      <c r="A24523" s="5"/>
      <c r="C24523" s="7"/>
      <c r="F24523" s="8"/>
      <c r="G24523" s="8"/>
      <c r="H24523" s="8"/>
    </row>
    <row r="24524" spans="1:8" x14ac:dyDescent="0.25">
      <c r="A24524" s="5"/>
      <c r="C24524" s="7"/>
      <c r="F24524" s="8"/>
      <c r="G24524" s="8"/>
      <c r="H24524" s="8"/>
    </row>
    <row r="24525" spans="1:8" x14ac:dyDescent="0.25">
      <c r="A24525" s="5"/>
      <c r="C24525" s="7"/>
      <c r="F24525" s="8"/>
      <c r="G24525" s="8"/>
      <c r="H24525" s="8"/>
    </row>
    <row r="24526" spans="1:8" x14ac:dyDescent="0.25">
      <c r="A24526" s="5"/>
      <c r="C24526" s="7"/>
      <c r="F24526" s="8"/>
      <c r="G24526" s="8"/>
      <c r="H24526" s="8"/>
    </row>
    <row r="24527" spans="1:8" x14ac:dyDescent="0.25">
      <c r="A24527" s="5"/>
      <c r="C24527" s="7"/>
      <c r="F24527" s="8"/>
      <c r="G24527" s="8"/>
      <c r="H24527" s="8"/>
    </row>
    <row r="24528" spans="1:8" x14ac:dyDescent="0.25">
      <c r="A24528" s="5"/>
      <c r="C24528" s="7"/>
      <c r="F24528" s="8"/>
      <c r="G24528" s="8"/>
      <c r="H24528" s="8"/>
    </row>
    <row r="24529" spans="1:8" x14ac:dyDescent="0.25">
      <c r="A24529" s="5"/>
      <c r="C24529" s="7"/>
      <c r="F24529" s="8"/>
      <c r="G24529" s="8"/>
      <c r="H24529" s="8"/>
    </row>
    <row r="24530" spans="1:8" x14ac:dyDescent="0.25">
      <c r="A24530" s="5"/>
      <c r="C24530" s="7"/>
      <c r="F24530" s="8"/>
      <c r="G24530" s="8"/>
      <c r="H24530" s="8"/>
    </row>
    <row r="24531" spans="1:8" x14ac:dyDescent="0.25">
      <c r="A24531" s="5"/>
      <c r="C24531" s="7"/>
      <c r="F24531" s="8"/>
      <c r="G24531" s="8"/>
      <c r="H24531" s="8"/>
    </row>
    <row r="24532" spans="1:8" x14ac:dyDescent="0.25">
      <c r="A24532" s="5"/>
      <c r="C24532" s="7"/>
      <c r="F24532" s="8"/>
      <c r="G24532" s="8"/>
      <c r="H24532" s="8"/>
    </row>
    <row r="24533" spans="1:8" x14ac:dyDescent="0.25">
      <c r="A24533" s="5"/>
      <c r="C24533" s="7"/>
      <c r="F24533" s="8"/>
      <c r="G24533" s="8"/>
      <c r="H24533" s="8"/>
    </row>
    <row r="24534" spans="1:8" x14ac:dyDescent="0.25">
      <c r="A24534" s="5"/>
      <c r="C24534" s="7"/>
      <c r="F24534" s="8"/>
      <c r="G24534" s="8"/>
      <c r="H24534" s="8"/>
    </row>
    <row r="24535" spans="1:8" x14ac:dyDescent="0.25">
      <c r="A24535" s="5"/>
      <c r="C24535" s="7"/>
      <c r="F24535" s="8"/>
      <c r="G24535" s="8"/>
      <c r="H24535" s="8"/>
    </row>
    <row r="24536" spans="1:8" x14ac:dyDescent="0.25">
      <c r="A24536" s="5"/>
      <c r="C24536" s="7"/>
      <c r="F24536" s="8"/>
      <c r="G24536" s="8"/>
      <c r="H24536" s="8"/>
    </row>
    <row r="24537" spans="1:8" x14ac:dyDescent="0.25">
      <c r="A24537" s="5"/>
      <c r="C24537" s="7"/>
      <c r="F24537" s="8"/>
      <c r="G24537" s="8"/>
      <c r="H24537" s="8"/>
    </row>
    <row r="24538" spans="1:8" x14ac:dyDescent="0.25">
      <c r="A24538" s="5"/>
      <c r="C24538" s="7"/>
      <c r="F24538" s="8"/>
      <c r="G24538" s="8"/>
      <c r="H24538" s="8"/>
    </row>
    <row r="24539" spans="1:8" x14ac:dyDescent="0.25">
      <c r="A24539" s="5"/>
      <c r="C24539" s="7"/>
      <c r="F24539" s="8"/>
      <c r="G24539" s="8"/>
      <c r="H24539" s="8"/>
    </row>
    <row r="24540" spans="1:8" x14ac:dyDescent="0.25">
      <c r="A24540" s="5"/>
      <c r="C24540" s="7"/>
      <c r="F24540" s="8"/>
      <c r="G24540" s="8"/>
      <c r="H24540" s="8"/>
    </row>
    <row r="24541" spans="1:8" x14ac:dyDescent="0.25">
      <c r="A24541" s="5"/>
      <c r="C24541" s="7"/>
      <c r="F24541" s="8"/>
      <c r="G24541" s="8"/>
      <c r="H24541" s="8"/>
    </row>
    <row r="24542" spans="1:8" x14ac:dyDescent="0.25">
      <c r="A24542" s="5"/>
      <c r="C24542" s="7"/>
      <c r="F24542" s="8"/>
      <c r="G24542" s="8"/>
      <c r="H24542" s="8"/>
    </row>
    <row r="24543" spans="1:8" x14ac:dyDescent="0.25">
      <c r="A24543" s="5"/>
      <c r="C24543" s="7"/>
      <c r="F24543" s="8"/>
      <c r="G24543" s="8"/>
      <c r="H24543" s="8"/>
    </row>
    <row r="24544" spans="1:8" x14ac:dyDescent="0.25">
      <c r="A24544" s="5"/>
      <c r="C24544" s="7"/>
      <c r="F24544" s="8"/>
      <c r="G24544" s="8"/>
      <c r="H24544" s="8"/>
    </row>
    <row r="24545" spans="1:8" x14ac:dyDescent="0.25">
      <c r="A24545" s="5"/>
      <c r="C24545" s="7"/>
      <c r="F24545" s="8"/>
      <c r="G24545" s="8"/>
      <c r="H24545" s="8"/>
    </row>
    <row r="24546" spans="1:8" x14ac:dyDescent="0.25">
      <c r="A24546" s="5"/>
      <c r="C24546" s="7"/>
      <c r="F24546" s="8"/>
      <c r="G24546" s="8"/>
      <c r="H24546" s="8"/>
    </row>
    <row r="24547" spans="1:8" x14ac:dyDescent="0.25">
      <c r="A24547" s="5"/>
      <c r="C24547" s="7"/>
      <c r="F24547" s="8"/>
      <c r="G24547" s="8"/>
      <c r="H24547" s="8"/>
    </row>
    <row r="24548" spans="1:8" x14ac:dyDescent="0.25">
      <c r="A24548" s="5"/>
      <c r="C24548" s="7"/>
      <c r="F24548" s="8"/>
      <c r="G24548" s="8"/>
      <c r="H24548" s="8"/>
    </row>
    <row r="24549" spans="1:8" x14ac:dyDescent="0.25">
      <c r="A24549" s="5"/>
      <c r="C24549" s="7"/>
      <c r="F24549" s="8"/>
      <c r="G24549" s="8"/>
      <c r="H24549" s="8"/>
    </row>
    <row r="24550" spans="1:8" x14ac:dyDescent="0.25">
      <c r="A24550" s="5"/>
      <c r="C24550" s="7"/>
      <c r="F24550" s="8"/>
      <c r="G24550" s="8"/>
      <c r="H24550" s="8"/>
    </row>
    <row r="24551" spans="1:8" x14ac:dyDescent="0.25">
      <c r="A24551" s="5"/>
      <c r="C24551" s="7"/>
      <c r="F24551" s="8"/>
      <c r="G24551" s="8"/>
      <c r="H24551" s="8"/>
    </row>
    <row r="24552" spans="1:8" x14ac:dyDescent="0.25">
      <c r="A24552" s="5"/>
      <c r="C24552" s="7"/>
      <c r="F24552" s="8"/>
      <c r="G24552" s="8"/>
      <c r="H24552" s="8"/>
    </row>
    <row r="24553" spans="1:8" x14ac:dyDescent="0.25">
      <c r="A24553" s="5"/>
      <c r="C24553" s="7"/>
      <c r="F24553" s="8"/>
      <c r="G24553" s="8"/>
      <c r="H24553" s="8"/>
    </row>
    <row r="24554" spans="1:8" x14ac:dyDescent="0.25">
      <c r="A24554" s="5"/>
      <c r="C24554" s="7"/>
      <c r="F24554" s="8"/>
      <c r="G24554" s="8"/>
      <c r="H24554" s="8"/>
    </row>
    <row r="24555" spans="1:8" x14ac:dyDescent="0.25">
      <c r="A24555" s="5"/>
      <c r="C24555" s="7"/>
      <c r="F24555" s="8"/>
      <c r="G24555" s="8"/>
      <c r="H24555" s="8"/>
    </row>
    <row r="24556" spans="1:8" x14ac:dyDescent="0.25">
      <c r="A24556" s="5"/>
      <c r="C24556" s="7"/>
      <c r="F24556" s="8"/>
      <c r="G24556" s="8"/>
      <c r="H24556" s="8"/>
    </row>
    <row r="24557" spans="1:8" x14ac:dyDescent="0.25">
      <c r="A24557" s="5"/>
      <c r="C24557" s="7"/>
      <c r="F24557" s="8"/>
      <c r="G24557" s="8"/>
      <c r="H24557" s="8"/>
    </row>
    <row r="24558" spans="1:8" x14ac:dyDescent="0.25">
      <c r="A24558" s="5"/>
      <c r="C24558" s="7"/>
      <c r="F24558" s="8"/>
      <c r="G24558" s="8"/>
      <c r="H24558" s="8"/>
    </row>
    <row r="24559" spans="1:8" x14ac:dyDescent="0.25">
      <c r="A24559" s="5"/>
      <c r="C24559" s="7"/>
      <c r="F24559" s="8"/>
      <c r="G24559" s="8"/>
      <c r="H24559" s="8"/>
    </row>
    <row r="24560" spans="1:8" x14ac:dyDescent="0.25">
      <c r="A24560" s="5"/>
      <c r="C24560" s="7"/>
      <c r="F24560" s="8"/>
      <c r="G24560" s="8"/>
      <c r="H24560" s="8"/>
    </row>
    <row r="24561" spans="1:8" x14ac:dyDescent="0.25">
      <c r="A24561" s="5"/>
      <c r="C24561" s="7"/>
      <c r="F24561" s="8"/>
      <c r="G24561" s="8"/>
      <c r="H24561" s="8"/>
    </row>
    <row r="24562" spans="1:8" x14ac:dyDescent="0.25">
      <c r="A24562" s="5"/>
      <c r="C24562" s="7"/>
      <c r="F24562" s="8"/>
      <c r="G24562" s="8"/>
      <c r="H24562" s="8"/>
    </row>
    <row r="24563" spans="1:8" x14ac:dyDescent="0.25">
      <c r="A24563" s="5"/>
      <c r="C24563" s="7"/>
      <c r="F24563" s="8"/>
      <c r="G24563" s="8"/>
      <c r="H24563" s="8"/>
    </row>
    <row r="24564" spans="1:8" x14ac:dyDescent="0.25">
      <c r="A24564" s="5"/>
      <c r="C24564" s="7"/>
      <c r="F24564" s="8"/>
      <c r="G24564" s="8"/>
      <c r="H24564" s="8"/>
    </row>
    <row r="24565" spans="1:8" x14ac:dyDescent="0.25">
      <c r="A24565" s="5"/>
      <c r="C24565" s="7"/>
      <c r="F24565" s="8"/>
      <c r="G24565" s="8"/>
      <c r="H24565" s="8"/>
    </row>
    <row r="24566" spans="1:8" x14ac:dyDescent="0.25">
      <c r="A24566" s="5"/>
      <c r="C24566" s="7"/>
      <c r="F24566" s="8"/>
      <c r="G24566" s="8"/>
      <c r="H24566" s="8"/>
    </row>
    <row r="24567" spans="1:8" x14ac:dyDescent="0.25">
      <c r="A24567" s="5"/>
      <c r="C24567" s="7"/>
      <c r="F24567" s="8"/>
      <c r="G24567" s="8"/>
      <c r="H24567" s="8"/>
    </row>
    <row r="24568" spans="1:8" x14ac:dyDescent="0.25">
      <c r="A24568" s="5"/>
      <c r="C24568" s="7"/>
      <c r="F24568" s="8"/>
      <c r="G24568" s="8"/>
      <c r="H24568" s="8"/>
    </row>
    <row r="24569" spans="1:8" x14ac:dyDescent="0.25">
      <c r="A24569" s="5"/>
      <c r="C24569" s="7"/>
      <c r="F24569" s="8"/>
      <c r="G24569" s="8"/>
      <c r="H24569" s="8"/>
    </row>
    <row r="24570" spans="1:8" x14ac:dyDescent="0.25">
      <c r="A24570" s="5"/>
      <c r="C24570" s="7"/>
      <c r="F24570" s="8"/>
      <c r="G24570" s="8"/>
      <c r="H24570" s="8"/>
    </row>
    <row r="24571" spans="1:8" x14ac:dyDescent="0.25">
      <c r="A24571" s="5"/>
      <c r="C24571" s="7"/>
      <c r="F24571" s="8"/>
      <c r="G24571" s="8"/>
      <c r="H24571" s="8"/>
    </row>
    <row r="24572" spans="1:8" x14ac:dyDescent="0.25">
      <c r="A24572" s="5"/>
      <c r="C24572" s="7"/>
      <c r="F24572" s="8"/>
      <c r="G24572" s="8"/>
      <c r="H24572" s="8"/>
    </row>
    <row r="24573" spans="1:8" x14ac:dyDescent="0.25">
      <c r="A24573" s="5"/>
      <c r="C24573" s="7"/>
      <c r="F24573" s="8"/>
      <c r="G24573" s="8"/>
      <c r="H24573" s="8"/>
    </row>
    <row r="24574" spans="1:8" x14ac:dyDescent="0.25">
      <c r="A24574" s="5"/>
      <c r="C24574" s="7"/>
      <c r="F24574" s="8"/>
      <c r="G24574" s="8"/>
      <c r="H24574" s="8"/>
    </row>
    <row r="24575" spans="1:8" x14ac:dyDescent="0.25">
      <c r="A24575" s="5"/>
      <c r="C24575" s="7"/>
      <c r="F24575" s="8"/>
      <c r="G24575" s="8"/>
      <c r="H24575" s="8"/>
    </row>
    <row r="24576" spans="1:8" x14ac:dyDescent="0.25">
      <c r="A24576" s="5"/>
      <c r="C24576" s="7"/>
      <c r="F24576" s="8"/>
      <c r="G24576" s="8"/>
      <c r="H24576" s="8"/>
    </row>
    <row r="24577" spans="1:8" x14ac:dyDescent="0.25">
      <c r="A24577" s="5"/>
      <c r="C24577" s="7"/>
      <c r="F24577" s="8"/>
      <c r="G24577" s="8"/>
      <c r="H24577" s="8"/>
    </row>
    <row r="24578" spans="1:8" x14ac:dyDescent="0.25">
      <c r="A24578" s="5"/>
      <c r="C24578" s="7"/>
      <c r="F24578" s="8"/>
      <c r="G24578" s="8"/>
      <c r="H24578" s="8"/>
    </row>
    <row r="24579" spans="1:8" x14ac:dyDescent="0.25">
      <c r="A24579" s="5"/>
      <c r="C24579" s="7"/>
      <c r="F24579" s="8"/>
      <c r="G24579" s="8"/>
      <c r="H24579" s="8"/>
    </row>
    <row r="24580" spans="1:8" x14ac:dyDescent="0.25">
      <c r="A24580" s="5"/>
      <c r="C24580" s="7"/>
      <c r="F24580" s="8"/>
      <c r="G24580" s="8"/>
      <c r="H24580" s="8"/>
    </row>
    <row r="24581" spans="1:8" x14ac:dyDescent="0.25">
      <c r="A24581" s="5"/>
      <c r="C24581" s="7"/>
      <c r="F24581" s="8"/>
      <c r="G24581" s="8"/>
      <c r="H24581" s="8"/>
    </row>
    <row r="24582" spans="1:8" x14ac:dyDescent="0.25">
      <c r="A24582" s="5"/>
      <c r="C24582" s="7"/>
      <c r="F24582" s="8"/>
      <c r="G24582" s="8"/>
      <c r="H24582" s="8"/>
    </row>
    <row r="24583" spans="1:8" x14ac:dyDescent="0.25">
      <c r="A24583" s="5"/>
      <c r="C24583" s="7"/>
      <c r="F24583" s="8"/>
      <c r="G24583" s="8"/>
      <c r="H24583" s="8"/>
    </row>
    <row r="24584" spans="1:8" x14ac:dyDescent="0.25">
      <c r="A24584" s="5"/>
      <c r="C24584" s="7"/>
      <c r="F24584" s="8"/>
      <c r="G24584" s="8"/>
      <c r="H24584" s="8"/>
    </row>
    <row r="24585" spans="1:8" x14ac:dyDescent="0.25">
      <c r="A24585" s="5"/>
      <c r="C24585" s="7"/>
      <c r="F24585" s="8"/>
      <c r="G24585" s="8"/>
      <c r="H24585" s="8"/>
    </row>
    <row r="24586" spans="1:8" x14ac:dyDescent="0.25">
      <c r="A24586" s="5"/>
      <c r="C24586" s="7"/>
      <c r="F24586" s="8"/>
      <c r="G24586" s="8"/>
      <c r="H24586" s="8"/>
    </row>
    <row r="24587" spans="1:8" x14ac:dyDescent="0.25">
      <c r="A24587" s="5"/>
      <c r="C24587" s="7"/>
      <c r="F24587" s="8"/>
      <c r="G24587" s="8"/>
      <c r="H24587" s="8"/>
    </row>
    <row r="24588" spans="1:8" x14ac:dyDescent="0.25">
      <c r="A24588" s="5"/>
      <c r="C24588" s="7"/>
      <c r="F24588" s="8"/>
      <c r="G24588" s="8"/>
      <c r="H24588" s="8"/>
    </row>
    <row r="24589" spans="1:8" x14ac:dyDescent="0.25">
      <c r="A24589" s="5"/>
      <c r="C24589" s="7"/>
      <c r="F24589" s="8"/>
      <c r="G24589" s="8"/>
      <c r="H24589" s="8"/>
    </row>
    <row r="24590" spans="1:8" x14ac:dyDescent="0.25">
      <c r="A24590" s="5"/>
      <c r="C24590" s="7"/>
      <c r="F24590" s="8"/>
      <c r="G24590" s="8"/>
      <c r="H24590" s="8"/>
    </row>
    <row r="24591" spans="1:8" x14ac:dyDescent="0.25">
      <c r="A24591" s="5"/>
      <c r="C24591" s="7"/>
      <c r="F24591" s="8"/>
      <c r="G24591" s="8"/>
      <c r="H24591" s="8"/>
    </row>
    <row r="24592" spans="1:8" x14ac:dyDescent="0.25">
      <c r="A24592" s="5"/>
      <c r="C24592" s="7"/>
      <c r="F24592" s="8"/>
      <c r="G24592" s="8"/>
      <c r="H24592" s="8"/>
    </row>
    <row r="24593" spans="1:8" x14ac:dyDescent="0.25">
      <c r="A24593" s="5"/>
      <c r="C24593" s="7"/>
      <c r="F24593" s="8"/>
      <c r="G24593" s="8"/>
      <c r="H24593" s="8"/>
    </row>
    <row r="24594" spans="1:8" x14ac:dyDescent="0.25">
      <c r="A24594" s="5"/>
      <c r="C24594" s="7"/>
      <c r="F24594" s="8"/>
      <c r="G24594" s="8"/>
      <c r="H24594" s="8"/>
    </row>
    <row r="24595" spans="1:8" x14ac:dyDescent="0.25">
      <c r="A24595" s="5"/>
      <c r="C24595" s="7"/>
      <c r="F24595" s="8"/>
      <c r="G24595" s="8"/>
      <c r="H24595" s="8"/>
    </row>
    <row r="24596" spans="1:8" x14ac:dyDescent="0.25">
      <c r="A24596" s="5"/>
      <c r="C24596" s="7"/>
      <c r="F24596" s="8"/>
      <c r="G24596" s="8"/>
      <c r="H24596" s="8"/>
    </row>
    <row r="24597" spans="1:8" x14ac:dyDescent="0.25">
      <c r="A24597" s="5"/>
      <c r="C24597" s="7"/>
      <c r="F24597" s="8"/>
      <c r="G24597" s="8"/>
      <c r="H24597" s="8"/>
    </row>
    <row r="24598" spans="1:8" x14ac:dyDescent="0.25">
      <c r="A24598" s="5"/>
      <c r="C24598" s="7"/>
      <c r="F24598" s="8"/>
      <c r="G24598" s="8"/>
      <c r="H24598" s="8"/>
    </row>
    <row r="24599" spans="1:8" x14ac:dyDescent="0.25">
      <c r="A24599" s="5"/>
      <c r="C24599" s="7"/>
      <c r="F24599" s="8"/>
      <c r="G24599" s="8"/>
      <c r="H24599" s="8"/>
    </row>
    <row r="24600" spans="1:8" x14ac:dyDescent="0.25">
      <c r="A24600" s="5"/>
      <c r="C24600" s="7"/>
      <c r="F24600" s="8"/>
      <c r="G24600" s="8"/>
      <c r="H24600" s="8"/>
    </row>
    <row r="24601" spans="1:8" x14ac:dyDescent="0.25">
      <c r="A24601" s="5"/>
      <c r="C24601" s="7"/>
      <c r="F24601" s="8"/>
      <c r="G24601" s="8"/>
      <c r="H24601" s="8"/>
    </row>
    <row r="24602" spans="1:8" x14ac:dyDescent="0.25">
      <c r="A24602" s="5"/>
      <c r="C24602" s="7"/>
      <c r="F24602" s="8"/>
      <c r="G24602" s="8"/>
      <c r="H24602" s="8"/>
    </row>
    <row r="24603" spans="1:8" x14ac:dyDescent="0.25">
      <c r="A24603" s="5"/>
      <c r="C24603" s="7"/>
      <c r="F24603" s="8"/>
      <c r="G24603" s="8"/>
      <c r="H24603" s="8"/>
    </row>
    <row r="24604" spans="1:8" x14ac:dyDescent="0.25">
      <c r="A24604" s="5"/>
      <c r="C24604" s="7"/>
      <c r="F24604" s="8"/>
      <c r="G24604" s="8"/>
      <c r="H24604" s="8"/>
    </row>
    <row r="24605" spans="1:8" x14ac:dyDescent="0.25">
      <c r="A24605" s="5"/>
      <c r="C24605" s="7"/>
      <c r="F24605" s="8"/>
      <c r="G24605" s="8"/>
      <c r="H24605" s="8"/>
    </row>
    <row r="24606" spans="1:8" x14ac:dyDescent="0.25">
      <c r="A24606" s="5"/>
      <c r="C24606" s="7"/>
      <c r="F24606" s="8"/>
      <c r="G24606" s="8"/>
      <c r="H24606" s="8"/>
    </row>
    <row r="24607" spans="1:8" x14ac:dyDescent="0.25">
      <c r="A24607" s="5"/>
      <c r="C24607" s="7"/>
      <c r="F24607" s="8"/>
      <c r="G24607" s="8"/>
      <c r="H24607" s="8"/>
    </row>
    <row r="24608" spans="1:8" x14ac:dyDescent="0.25">
      <c r="A24608" s="5"/>
      <c r="C24608" s="7"/>
      <c r="F24608" s="8"/>
      <c r="G24608" s="8"/>
      <c r="H24608" s="8"/>
    </row>
    <row r="24609" spans="1:8" x14ac:dyDescent="0.25">
      <c r="A24609" s="5"/>
      <c r="C24609" s="7"/>
      <c r="F24609" s="8"/>
      <c r="G24609" s="8"/>
      <c r="H24609" s="8"/>
    </row>
    <row r="24610" spans="1:8" x14ac:dyDescent="0.25">
      <c r="A24610" s="5"/>
      <c r="C24610" s="7"/>
      <c r="F24610" s="8"/>
      <c r="G24610" s="8"/>
      <c r="H24610" s="8"/>
    </row>
    <row r="24611" spans="1:8" x14ac:dyDescent="0.25">
      <c r="A24611" s="5"/>
      <c r="C24611" s="7"/>
      <c r="F24611" s="8"/>
      <c r="G24611" s="8"/>
      <c r="H24611" s="8"/>
    </row>
    <row r="24612" spans="1:8" x14ac:dyDescent="0.25">
      <c r="A24612" s="5"/>
      <c r="C24612" s="7"/>
      <c r="F24612" s="8"/>
      <c r="G24612" s="8"/>
      <c r="H24612" s="8"/>
    </row>
    <row r="24613" spans="1:8" x14ac:dyDescent="0.25">
      <c r="A24613" s="5"/>
      <c r="C24613" s="7"/>
      <c r="F24613" s="8"/>
      <c r="G24613" s="8"/>
      <c r="H24613" s="8"/>
    </row>
    <row r="24614" spans="1:8" x14ac:dyDescent="0.25">
      <c r="A24614" s="5"/>
      <c r="C24614" s="7"/>
      <c r="F24614" s="8"/>
      <c r="G24614" s="8"/>
      <c r="H24614" s="8"/>
    </row>
    <row r="24615" spans="1:8" x14ac:dyDescent="0.25">
      <c r="A24615" s="5"/>
      <c r="C24615" s="7"/>
      <c r="F24615" s="8"/>
      <c r="G24615" s="8"/>
      <c r="H24615" s="8"/>
    </row>
    <row r="24616" spans="1:8" x14ac:dyDescent="0.25">
      <c r="A24616" s="5"/>
      <c r="C24616" s="7"/>
      <c r="F24616" s="8"/>
      <c r="G24616" s="8"/>
      <c r="H24616" s="8"/>
    </row>
    <row r="24617" spans="1:8" x14ac:dyDescent="0.25">
      <c r="A24617" s="5"/>
      <c r="C24617" s="7"/>
      <c r="F24617" s="8"/>
      <c r="G24617" s="8"/>
      <c r="H24617" s="8"/>
    </row>
    <row r="24618" spans="1:8" x14ac:dyDescent="0.25">
      <c r="A24618" s="5"/>
      <c r="C24618" s="7"/>
      <c r="F24618" s="8"/>
      <c r="G24618" s="8"/>
      <c r="H24618" s="8"/>
    </row>
    <row r="24619" spans="1:8" x14ac:dyDescent="0.25">
      <c r="A24619" s="5"/>
      <c r="C24619" s="7"/>
      <c r="F24619" s="8"/>
      <c r="G24619" s="8"/>
      <c r="H24619" s="8"/>
    </row>
    <row r="24620" spans="1:8" x14ac:dyDescent="0.25">
      <c r="A24620" s="5"/>
      <c r="C24620" s="7"/>
      <c r="F24620" s="8"/>
      <c r="G24620" s="8"/>
      <c r="H24620" s="8"/>
    </row>
    <row r="24621" spans="1:8" x14ac:dyDescent="0.25">
      <c r="A24621" s="5"/>
      <c r="C24621" s="7"/>
      <c r="F24621" s="8"/>
      <c r="G24621" s="8"/>
      <c r="H24621" s="8"/>
    </row>
    <row r="24622" spans="1:8" x14ac:dyDescent="0.25">
      <c r="A24622" s="5"/>
      <c r="C24622" s="7"/>
      <c r="F24622" s="8"/>
      <c r="G24622" s="8"/>
      <c r="H24622" s="8"/>
    </row>
    <row r="24623" spans="1:8" x14ac:dyDescent="0.25">
      <c r="A24623" s="5"/>
      <c r="C24623" s="7"/>
      <c r="F24623" s="8"/>
      <c r="G24623" s="8"/>
      <c r="H24623" s="8"/>
    </row>
    <row r="24624" spans="1:8" x14ac:dyDescent="0.25">
      <c r="A24624" s="5"/>
      <c r="C24624" s="7"/>
      <c r="F24624" s="8"/>
      <c r="G24624" s="8"/>
      <c r="H24624" s="8"/>
    </row>
    <row r="24625" spans="1:8" x14ac:dyDescent="0.25">
      <c r="A24625" s="5"/>
      <c r="C24625" s="7"/>
      <c r="F24625" s="8"/>
      <c r="G24625" s="8"/>
      <c r="H24625" s="8"/>
    </row>
    <row r="24626" spans="1:8" x14ac:dyDescent="0.25">
      <c r="A24626" s="5"/>
      <c r="C24626" s="7"/>
      <c r="F24626" s="8"/>
      <c r="G24626" s="8"/>
      <c r="H24626" s="8"/>
    </row>
    <row r="24627" spans="1:8" x14ac:dyDescent="0.25">
      <c r="A24627" s="5"/>
      <c r="C24627" s="7"/>
      <c r="F24627" s="8"/>
      <c r="G24627" s="8"/>
      <c r="H24627" s="8"/>
    </row>
    <row r="24628" spans="1:8" x14ac:dyDescent="0.25">
      <c r="A24628" s="5"/>
      <c r="C24628" s="7"/>
      <c r="F24628" s="8"/>
      <c r="G24628" s="8"/>
      <c r="H24628" s="8"/>
    </row>
    <row r="24629" spans="1:8" x14ac:dyDescent="0.25">
      <c r="A24629" s="5"/>
      <c r="C24629" s="7"/>
      <c r="F24629" s="8"/>
      <c r="G24629" s="8"/>
      <c r="H24629" s="8"/>
    </row>
    <row r="24630" spans="1:8" x14ac:dyDescent="0.25">
      <c r="A24630" s="5"/>
      <c r="C24630" s="7"/>
      <c r="F24630" s="8"/>
      <c r="G24630" s="8"/>
      <c r="H24630" s="8"/>
    </row>
    <row r="24631" spans="1:8" x14ac:dyDescent="0.25">
      <c r="A24631" s="5"/>
      <c r="C24631" s="7"/>
      <c r="F24631" s="8"/>
      <c r="G24631" s="8"/>
      <c r="H24631" s="8"/>
    </row>
    <row r="24632" spans="1:8" x14ac:dyDescent="0.25">
      <c r="A24632" s="5"/>
      <c r="C24632" s="7"/>
      <c r="F24632" s="8"/>
      <c r="G24632" s="8"/>
      <c r="H24632" s="8"/>
    </row>
    <row r="24633" spans="1:8" x14ac:dyDescent="0.25">
      <c r="A24633" s="5"/>
      <c r="C24633" s="7"/>
      <c r="F24633" s="8"/>
      <c r="G24633" s="8"/>
      <c r="H24633" s="8"/>
    </row>
    <row r="24634" spans="1:8" x14ac:dyDescent="0.25">
      <c r="A24634" s="5"/>
      <c r="C24634" s="7"/>
      <c r="F24634" s="8"/>
      <c r="G24634" s="8"/>
      <c r="H24634" s="8"/>
    </row>
    <row r="24635" spans="1:8" x14ac:dyDescent="0.25">
      <c r="A24635" s="5"/>
      <c r="C24635" s="7"/>
      <c r="F24635" s="8"/>
      <c r="G24635" s="8"/>
      <c r="H24635" s="8"/>
    </row>
    <row r="24636" spans="1:8" x14ac:dyDescent="0.25">
      <c r="A24636" s="5"/>
      <c r="C24636" s="7"/>
      <c r="F24636" s="8"/>
      <c r="G24636" s="8"/>
      <c r="H24636" s="8"/>
    </row>
    <row r="24637" spans="1:8" x14ac:dyDescent="0.25">
      <c r="A24637" s="5"/>
      <c r="C24637" s="7"/>
      <c r="F24637" s="8"/>
      <c r="G24637" s="8"/>
      <c r="H24637" s="8"/>
    </row>
    <row r="24638" spans="1:8" x14ac:dyDescent="0.25">
      <c r="A24638" s="5"/>
      <c r="C24638" s="7"/>
      <c r="F24638" s="8"/>
      <c r="G24638" s="8"/>
      <c r="H24638" s="8"/>
    </row>
    <row r="24639" spans="1:8" x14ac:dyDescent="0.25">
      <c r="A24639" s="5"/>
      <c r="C24639" s="7"/>
      <c r="F24639" s="8"/>
      <c r="G24639" s="8"/>
      <c r="H24639" s="8"/>
    </row>
    <row r="24640" spans="1:8" x14ac:dyDescent="0.25">
      <c r="A24640" s="5"/>
      <c r="C24640" s="7"/>
      <c r="F24640" s="8"/>
      <c r="G24640" s="8"/>
      <c r="H24640" s="8"/>
    </row>
    <row r="24641" spans="1:8" x14ac:dyDescent="0.25">
      <c r="A24641" s="5"/>
      <c r="C24641" s="7"/>
      <c r="F24641" s="8"/>
      <c r="G24641" s="8"/>
      <c r="H24641" s="8"/>
    </row>
    <row r="24642" spans="1:8" x14ac:dyDescent="0.25">
      <c r="A24642" s="5"/>
      <c r="C24642" s="7"/>
      <c r="F24642" s="8"/>
      <c r="G24642" s="8"/>
      <c r="H24642" s="8"/>
    </row>
    <row r="24643" spans="1:8" x14ac:dyDescent="0.25">
      <c r="A24643" s="5"/>
      <c r="C24643" s="7"/>
      <c r="F24643" s="8"/>
      <c r="G24643" s="8"/>
      <c r="H24643" s="8"/>
    </row>
    <row r="24644" spans="1:8" x14ac:dyDescent="0.25">
      <c r="A24644" s="5"/>
      <c r="C24644" s="7"/>
      <c r="F24644" s="8"/>
      <c r="G24644" s="8"/>
      <c r="H24644" s="8"/>
    </row>
    <row r="24645" spans="1:8" x14ac:dyDescent="0.25">
      <c r="A24645" s="5"/>
      <c r="C24645" s="7"/>
      <c r="F24645" s="8"/>
      <c r="G24645" s="8"/>
      <c r="H24645" s="8"/>
    </row>
    <row r="24646" spans="1:8" x14ac:dyDescent="0.25">
      <c r="A24646" s="5"/>
      <c r="C24646" s="7"/>
      <c r="F24646" s="8"/>
      <c r="G24646" s="8"/>
      <c r="H24646" s="8"/>
    </row>
    <row r="24647" spans="1:8" x14ac:dyDescent="0.25">
      <c r="A24647" s="5"/>
      <c r="C24647" s="7"/>
      <c r="F24647" s="8"/>
      <c r="G24647" s="8"/>
      <c r="H24647" s="8"/>
    </row>
    <row r="24648" spans="1:8" x14ac:dyDescent="0.25">
      <c r="A24648" s="5"/>
      <c r="C24648" s="7"/>
      <c r="F24648" s="8"/>
      <c r="G24648" s="8"/>
      <c r="H24648" s="8"/>
    </row>
    <row r="24649" spans="1:8" x14ac:dyDescent="0.25">
      <c r="A24649" s="5"/>
      <c r="C24649" s="7"/>
      <c r="F24649" s="8"/>
      <c r="G24649" s="8"/>
      <c r="H24649" s="8"/>
    </row>
    <row r="24650" spans="1:8" x14ac:dyDescent="0.25">
      <c r="A24650" s="5"/>
      <c r="C24650" s="7"/>
      <c r="F24650" s="8"/>
      <c r="G24650" s="8"/>
      <c r="H24650" s="8"/>
    </row>
    <row r="24651" spans="1:8" x14ac:dyDescent="0.25">
      <c r="A24651" s="5"/>
      <c r="C24651" s="7"/>
      <c r="F24651" s="8"/>
      <c r="G24651" s="8"/>
      <c r="H24651" s="8"/>
    </row>
    <row r="24652" spans="1:8" x14ac:dyDescent="0.25">
      <c r="A24652" s="5"/>
      <c r="C24652" s="7"/>
      <c r="F24652" s="8"/>
      <c r="G24652" s="8"/>
      <c r="H24652" s="8"/>
    </row>
    <row r="24653" spans="1:8" x14ac:dyDescent="0.25">
      <c r="A24653" s="5"/>
      <c r="C24653" s="7"/>
      <c r="F24653" s="8"/>
      <c r="G24653" s="8"/>
      <c r="H24653" s="8"/>
    </row>
    <row r="24654" spans="1:8" x14ac:dyDescent="0.25">
      <c r="A24654" s="5"/>
      <c r="C24654" s="7"/>
      <c r="F24654" s="8"/>
      <c r="G24654" s="8"/>
      <c r="H24654" s="8"/>
    </row>
    <row r="24655" spans="1:8" x14ac:dyDescent="0.25">
      <c r="A24655" s="5"/>
      <c r="C24655" s="7"/>
      <c r="F24655" s="8"/>
      <c r="G24655" s="8"/>
      <c r="H24655" s="8"/>
    </row>
    <row r="24656" spans="1:8" x14ac:dyDescent="0.25">
      <c r="A24656" s="5"/>
      <c r="C24656" s="7"/>
      <c r="F24656" s="8"/>
      <c r="G24656" s="8"/>
      <c r="H24656" s="8"/>
    </row>
    <row r="24657" spans="1:8" x14ac:dyDescent="0.25">
      <c r="A24657" s="5"/>
      <c r="C24657" s="7"/>
      <c r="F24657" s="8"/>
      <c r="G24657" s="8"/>
      <c r="H24657" s="8"/>
    </row>
    <row r="24658" spans="1:8" x14ac:dyDescent="0.25">
      <c r="A24658" s="5"/>
      <c r="C24658" s="7"/>
      <c r="F24658" s="8"/>
      <c r="G24658" s="8"/>
      <c r="H24658" s="8"/>
    </row>
    <row r="24659" spans="1:8" x14ac:dyDescent="0.25">
      <c r="A24659" s="5"/>
      <c r="C24659" s="7"/>
      <c r="F24659" s="8"/>
      <c r="G24659" s="8"/>
      <c r="H24659" s="8"/>
    </row>
    <row r="24660" spans="1:8" x14ac:dyDescent="0.25">
      <c r="A24660" s="5"/>
      <c r="C24660" s="7"/>
      <c r="F24660" s="8"/>
      <c r="G24660" s="8"/>
      <c r="H24660" s="8"/>
    </row>
    <row r="24661" spans="1:8" x14ac:dyDescent="0.25">
      <c r="A24661" s="5"/>
      <c r="C24661" s="7"/>
      <c r="F24661" s="8"/>
      <c r="G24661" s="8"/>
      <c r="H24661" s="8"/>
    </row>
    <row r="24662" spans="1:8" x14ac:dyDescent="0.25">
      <c r="A24662" s="5"/>
      <c r="C24662" s="7"/>
      <c r="F24662" s="8"/>
      <c r="G24662" s="8"/>
      <c r="H24662" s="8"/>
    </row>
    <row r="24663" spans="1:8" x14ac:dyDescent="0.25">
      <c r="A24663" s="5"/>
      <c r="C24663" s="7"/>
      <c r="F24663" s="8"/>
      <c r="G24663" s="8"/>
      <c r="H24663" s="8"/>
    </row>
    <row r="24664" spans="1:8" x14ac:dyDescent="0.25">
      <c r="A24664" s="5"/>
      <c r="C24664" s="7"/>
      <c r="F24664" s="8"/>
      <c r="G24664" s="8"/>
      <c r="H24664" s="8"/>
    </row>
    <row r="24665" spans="1:8" x14ac:dyDescent="0.25">
      <c r="A24665" s="5"/>
      <c r="C24665" s="7"/>
      <c r="F24665" s="8"/>
      <c r="G24665" s="8"/>
      <c r="H24665" s="8"/>
    </row>
    <row r="24666" spans="1:8" x14ac:dyDescent="0.25">
      <c r="A24666" s="5"/>
      <c r="C24666" s="7"/>
      <c r="F24666" s="8"/>
      <c r="G24666" s="8"/>
      <c r="H24666" s="8"/>
    </row>
    <row r="24667" spans="1:8" x14ac:dyDescent="0.25">
      <c r="A24667" s="5"/>
      <c r="C24667" s="7"/>
      <c r="F24667" s="8"/>
      <c r="G24667" s="8"/>
      <c r="H24667" s="8"/>
    </row>
    <row r="24668" spans="1:8" x14ac:dyDescent="0.25">
      <c r="A24668" s="5"/>
      <c r="C24668" s="7"/>
      <c r="F24668" s="8"/>
      <c r="G24668" s="8"/>
      <c r="H24668" s="8"/>
    </row>
    <row r="24669" spans="1:8" x14ac:dyDescent="0.25">
      <c r="A24669" s="5"/>
      <c r="C24669" s="7"/>
      <c r="F24669" s="8"/>
      <c r="G24669" s="8"/>
      <c r="H24669" s="8"/>
    </row>
    <row r="24670" spans="1:8" x14ac:dyDescent="0.25">
      <c r="A24670" s="5"/>
      <c r="C24670" s="7"/>
      <c r="F24670" s="8"/>
      <c r="G24670" s="8"/>
      <c r="H24670" s="8"/>
    </row>
    <row r="24671" spans="1:8" x14ac:dyDescent="0.25">
      <c r="A24671" s="5"/>
      <c r="C24671" s="7"/>
      <c r="F24671" s="8"/>
      <c r="G24671" s="8"/>
      <c r="H24671" s="8"/>
    </row>
    <row r="24672" spans="1:8" x14ac:dyDescent="0.25">
      <c r="A24672" s="5"/>
      <c r="C24672" s="7"/>
      <c r="F24672" s="8"/>
      <c r="G24672" s="8"/>
      <c r="H24672" s="8"/>
    </row>
    <row r="24673" spans="1:8" x14ac:dyDescent="0.25">
      <c r="A24673" s="5"/>
      <c r="C24673" s="7"/>
      <c r="F24673" s="8"/>
      <c r="G24673" s="8"/>
      <c r="H24673" s="8"/>
    </row>
    <row r="24674" spans="1:8" x14ac:dyDescent="0.25">
      <c r="A24674" s="5"/>
      <c r="C24674" s="7"/>
      <c r="F24674" s="8"/>
      <c r="G24674" s="8"/>
      <c r="H24674" s="8"/>
    </row>
    <row r="24675" spans="1:8" x14ac:dyDescent="0.25">
      <c r="A24675" s="5"/>
      <c r="C24675" s="7"/>
      <c r="F24675" s="8"/>
      <c r="G24675" s="8"/>
      <c r="H24675" s="8"/>
    </row>
    <row r="24676" spans="1:8" x14ac:dyDescent="0.25">
      <c r="A24676" s="5"/>
      <c r="C24676" s="7"/>
      <c r="F24676" s="8"/>
      <c r="G24676" s="8"/>
      <c r="H24676" s="8"/>
    </row>
    <row r="24677" spans="1:8" x14ac:dyDescent="0.25">
      <c r="A24677" s="5"/>
      <c r="C24677" s="7"/>
      <c r="F24677" s="8"/>
      <c r="G24677" s="8"/>
      <c r="H24677" s="8"/>
    </row>
    <row r="24678" spans="1:8" x14ac:dyDescent="0.25">
      <c r="A24678" s="5"/>
      <c r="C24678" s="7"/>
      <c r="F24678" s="8"/>
      <c r="G24678" s="8"/>
      <c r="H24678" s="8"/>
    </row>
    <row r="24679" spans="1:8" x14ac:dyDescent="0.25">
      <c r="A24679" s="5"/>
      <c r="C24679" s="7"/>
      <c r="F24679" s="8"/>
      <c r="G24679" s="8"/>
      <c r="H24679" s="8"/>
    </row>
    <row r="24680" spans="1:8" x14ac:dyDescent="0.25">
      <c r="A24680" s="5"/>
      <c r="C24680" s="7"/>
      <c r="F24680" s="8"/>
      <c r="G24680" s="8"/>
      <c r="H24680" s="8"/>
    </row>
    <row r="24681" spans="1:8" x14ac:dyDescent="0.25">
      <c r="A24681" s="5"/>
      <c r="C24681" s="7"/>
      <c r="F24681" s="8"/>
      <c r="G24681" s="8"/>
      <c r="H24681" s="8"/>
    </row>
    <row r="24682" spans="1:8" x14ac:dyDescent="0.25">
      <c r="A24682" s="5"/>
      <c r="C24682" s="7"/>
      <c r="F24682" s="8"/>
      <c r="G24682" s="8"/>
      <c r="H24682" s="8"/>
    </row>
    <row r="24683" spans="1:8" x14ac:dyDescent="0.25">
      <c r="A24683" s="5"/>
      <c r="C24683" s="7"/>
      <c r="F24683" s="8"/>
      <c r="G24683" s="8"/>
      <c r="H24683" s="8"/>
    </row>
    <row r="24684" spans="1:8" x14ac:dyDescent="0.25">
      <c r="A24684" s="5"/>
      <c r="C24684" s="7"/>
      <c r="F24684" s="8"/>
      <c r="G24684" s="8"/>
      <c r="H24684" s="8"/>
    </row>
    <row r="24685" spans="1:8" x14ac:dyDescent="0.25">
      <c r="A24685" s="5"/>
      <c r="C24685" s="7"/>
      <c r="F24685" s="8"/>
      <c r="G24685" s="8"/>
      <c r="H24685" s="8"/>
    </row>
    <row r="24686" spans="1:8" x14ac:dyDescent="0.25">
      <c r="A24686" s="5"/>
      <c r="C24686" s="7"/>
      <c r="F24686" s="8"/>
      <c r="G24686" s="8"/>
      <c r="H24686" s="8"/>
    </row>
    <row r="24687" spans="1:8" x14ac:dyDescent="0.25">
      <c r="A24687" s="5"/>
      <c r="C24687" s="7"/>
      <c r="F24687" s="8"/>
      <c r="G24687" s="8"/>
      <c r="H24687" s="8"/>
    </row>
    <row r="24688" spans="1:8" x14ac:dyDescent="0.25">
      <c r="A24688" s="5"/>
      <c r="C24688" s="7"/>
      <c r="F24688" s="8"/>
      <c r="G24688" s="8"/>
      <c r="H24688" s="8"/>
    </row>
    <row r="24689" spans="1:8" x14ac:dyDescent="0.25">
      <c r="A24689" s="5"/>
      <c r="C24689" s="7"/>
      <c r="F24689" s="8"/>
      <c r="G24689" s="8"/>
      <c r="H24689" s="8"/>
    </row>
    <row r="24690" spans="1:8" x14ac:dyDescent="0.25">
      <c r="A24690" s="5"/>
      <c r="C24690" s="7"/>
      <c r="F24690" s="8"/>
      <c r="G24690" s="8"/>
      <c r="H24690" s="8"/>
    </row>
    <row r="24691" spans="1:8" x14ac:dyDescent="0.25">
      <c r="A24691" s="5"/>
      <c r="C24691" s="7"/>
      <c r="F24691" s="8"/>
      <c r="G24691" s="8"/>
      <c r="H24691" s="8"/>
    </row>
    <row r="24692" spans="1:8" x14ac:dyDescent="0.25">
      <c r="A24692" s="5"/>
      <c r="C24692" s="7"/>
      <c r="F24692" s="8"/>
      <c r="G24692" s="8"/>
      <c r="H24692" s="8"/>
    </row>
    <row r="24693" spans="1:8" x14ac:dyDescent="0.25">
      <c r="A24693" s="5"/>
      <c r="C24693" s="7"/>
      <c r="F24693" s="8"/>
      <c r="G24693" s="8"/>
      <c r="H24693" s="8"/>
    </row>
    <row r="24694" spans="1:8" x14ac:dyDescent="0.25">
      <c r="A24694" s="5"/>
      <c r="C24694" s="7"/>
      <c r="F24694" s="8"/>
      <c r="G24694" s="8"/>
      <c r="H24694" s="8"/>
    </row>
    <row r="24695" spans="1:8" x14ac:dyDescent="0.25">
      <c r="A24695" s="5"/>
      <c r="C24695" s="7"/>
      <c r="F24695" s="8"/>
      <c r="G24695" s="8"/>
      <c r="H24695" s="8"/>
    </row>
    <row r="24696" spans="1:8" x14ac:dyDescent="0.25">
      <c r="A24696" s="5"/>
      <c r="C24696" s="7"/>
      <c r="F24696" s="8"/>
      <c r="G24696" s="8"/>
      <c r="H24696" s="8"/>
    </row>
    <row r="24697" spans="1:8" x14ac:dyDescent="0.25">
      <c r="A24697" s="5"/>
      <c r="C24697" s="7"/>
      <c r="F24697" s="8"/>
      <c r="G24697" s="8"/>
      <c r="H24697" s="8"/>
    </row>
    <row r="24698" spans="1:8" x14ac:dyDescent="0.25">
      <c r="A24698" s="5"/>
      <c r="C24698" s="7"/>
      <c r="F24698" s="8"/>
      <c r="G24698" s="8"/>
      <c r="H24698" s="8"/>
    </row>
    <row r="24699" spans="1:8" x14ac:dyDescent="0.25">
      <c r="A24699" s="5"/>
      <c r="C24699" s="7"/>
      <c r="F24699" s="8"/>
      <c r="G24699" s="8"/>
      <c r="H24699" s="8"/>
    </row>
    <row r="24700" spans="1:8" x14ac:dyDescent="0.25">
      <c r="A24700" s="5"/>
      <c r="C24700" s="7"/>
      <c r="F24700" s="8"/>
      <c r="G24700" s="8"/>
      <c r="H24700" s="8"/>
    </row>
    <row r="24701" spans="1:8" x14ac:dyDescent="0.25">
      <c r="A24701" s="5"/>
      <c r="C24701" s="7"/>
      <c r="F24701" s="8"/>
      <c r="G24701" s="8"/>
      <c r="H24701" s="8"/>
    </row>
    <row r="24702" spans="1:8" x14ac:dyDescent="0.25">
      <c r="A24702" s="5"/>
      <c r="C24702" s="7"/>
      <c r="F24702" s="8"/>
      <c r="G24702" s="8"/>
      <c r="H24702" s="8"/>
    </row>
    <row r="24703" spans="1:8" x14ac:dyDescent="0.25">
      <c r="A24703" s="5"/>
      <c r="C24703" s="7"/>
      <c r="F24703" s="8"/>
      <c r="G24703" s="8"/>
      <c r="H24703" s="8"/>
    </row>
    <row r="24704" spans="1:8" x14ac:dyDescent="0.25">
      <c r="A24704" s="5"/>
      <c r="C24704" s="7"/>
      <c r="F24704" s="8"/>
      <c r="G24704" s="8"/>
      <c r="H24704" s="8"/>
    </row>
    <row r="24705" spans="1:8" x14ac:dyDescent="0.25">
      <c r="A24705" s="5"/>
      <c r="C24705" s="7"/>
      <c r="F24705" s="8"/>
      <c r="G24705" s="8"/>
      <c r="H24705" s="8"/>
    </row>
    <row r="24706" spans="1:8" x14ac:dyDescent="0.25">
      <c r="A24706" s="5"/>
      <c r="C24706" s="7"/>
      <c r="F24706" s="8"/>
      <c r="G24706" s="8"/>
      <c r="H24706" s="8"/>
    </row>
    <row r="24707" spans="1:8" x14ac:dyDescent="0.25">
      <c r="A24707" s="5"/>
      <c r="C24707" s="7"/>
      <c r="F24707" s="8"/>
      <c r="G24707" s="8"/>
      <c r="H24707" s="8"/>
    </row>
    <row r="24708" spans="1:8" x14ac:dyDescent="0.25">
      <c r="A24708" s="5"/>
      <c r="C24708" s="7"/>
      <c r="F24708" s="8"/>
      <c r="G24708" s="8"/>
      <c r="H24708" s="8"/>
    </row>
    <row r="24709" spans="1:8" x14ac:dyDescent="0.25">
      <c r="A24709" s="5"/>
      <c r="C24709" s="7"/>
      <c r="F24709" s="8"/>
      <c r="G24709" s="8"/>
      <c r="H24709" s="8"/>
    </row>
    <row r="24710" spans="1:8" x14ac:dyDescent="0.25">
      <c r="A24710" s="5"/>
      <c r="C24710" s="7"/>
      <c r="F24710" s="8"/>
      <c r="G24710" s="8"/>
      <c r="H24710" s="8"/>
    </row>
    <row r="24711" spans="1:8" x14ac:dyDescent="0.25">
      <c r="A24711" s="5"/>
      <c r="C24711" s="7"/>
      <c r="F24711" s="8"/>
      <c r="G24711" s="8"/>
      <c r="H24711" s="8"/>
    </row>
    <row r="24712" spans="1:8" x14ac:dyDescent="0.25">
      <c r="A24712" s="5"/>
      <c r="C24712" s="7"/>
      <c r="F24712" s="8"/>
      <c r="G24712" s="8"/>
      <c r="H24712" s="8"/>
    </row>
    <row r="24713" spans="1:8" x14ac:dyDescent="0.25">
      <c r="A24713" s="5"/>
      <c r="C24713" s="7"/>
      <c r="F24713" s="8"/>
      <c r="G24713" s="8"/>
      <c r="H24713" s="8"/>
    </row>
    <row r="24714" spans="1:8" x14ac:dyDescent="0.25">
      <c r="A24714" s="5"/>
      <c r="C24714" s="7"/>
      <c r="F24714" s="8"/>
      <c r="G24714" s="8"/>
      <c r="H24714" s="8"/>
    </row>
    <row r="24715" spans="1:8" x14ac:dyDescent="0.25">
      <c r="A24715" s="5"/>
      <c r="C24715" s="7"/>
      <c r="F24715" s="8"/>
      <c r="G24715" s="8"/>
      <c r="H24715" s="8"/>
    </row>
    <row r="24716" spans="1:8" x14ac:dyDescent="0.25">
      <c r="A24716" s="5"/>
      <c r="C24716" s="7"/>
      <c r="F24716" s="8"/>
      <c r="G24716" s="8"/>
      <c r="H24716" s="8"/>
    </row>
    <row r="24717" spans="1:8" x14ac:dyDescent="0.25">
      <c r="A24717" s="5"/>
      <c r="C24717" s="7"/>
      <c r="F24717" s="8"/>
      <c r="G24717" s="8"/>
      <c r="H24717" s="8"/>
    </row>
    <row r="24718" spans="1:8" x14ac:dyDescent="0.25">
      <c r="A24718" s="5"/>
      <c r="C24718" s="7"/>
      <c r="F24718" s="8"/>
      <c r="G24718" s="8"/>
      <c r="H24718" s="8"/>
    </row>
    <row r="24719" spans="1:8" x14ac:dyDescent="0.25">
      <c r="A24719" s="5"/>
      <c r="C24719" s="7"/>
      <c r="F24719" s="8"/>
      <c r="G24719" s="8"/>
      <c r="H24719" s="8"/>
    </row>
    <row r="24720" spans="1:8" x14ac:dyDescent="0.25">
      <c r="A24720" s="5"/>
      <c r="C24720" s="7"/>
      <c r="F24720" s="8"/>
      <c r="G24720" s="8"/>
      <c r="H24720" s="8"/>
    </row>
    <row r="24721" spans="1:8" x14ac:dyDescent="0.25">
      <c r="A24721" s="5"/>
      <c r="C24721" s="7"/>
      <c r="F24721" s="8"/>
      <c r="G24721" s="8"/>
      <c r="H24721" s="8"/>
    </row>
    <row r="24722" spans="1:8" x14ac:dyDescent="0.25">
      <c r="A24722" s="5"/>
      <c r="C24722" s="7"/>
      <c r="F24722" s="8"/>
      <c r="G24722" s="8"/>
      <c r="H24722" s="8"/>
    </row>
    <row r="24723" spans="1:8" x14ac:dyDescent="0.25">
      <c r="A24723" s="5"/>
      <c r="C24723" s="7"/>
      <c r="F24723" s="8"/>
      <c r="G24723" s="8"/>
      <c r="H24723" s="8"/>
    </row>
    <row r="24724" spans="1:8" x14ac:dyDescent="0.25">
      <c r="A24724" s="5"/>
      <c r="C24724" s="7"/>
      <c r="F24724" s="8"/>
      <c r="G24724" s="8"/>
      <c r="H24724" s="8"/>
    </row>
    <row r="24725" spans="1:8" x14ac:dyDescent="0.25">
      <c r="A24725" s="5"/>
      <c r="C24725" s="7"/>
      <c r="F24725" s="8"/>
      <c r="G24725" s="8"/>
      <c r="H24725" s="8"/>
    </row>
    <row r="24726" spans="1:8" x14ac:dyDescent="0.25">
      <c r="A24726" s="5"/>
      <c r="C24726" s="7"/>
      <c r="F24726" s="8"/>
      <c r="G24726" s="8"/>
      <c r="H24726" s="8"/>
    </row>
    <row r="24727" spans="1:8" x14ac:dyDescent="0.25">
      <c r="A24727" s="5"/>
      <c r="C24727" s="7"/>
      <c r="F24727" s="8"/>
      <c r="G24727" s="8"/>
      <c r="H24727" s="8"/>
    </row>
    <row r="24728" spans="1:8" x14ac:dyDescent="0.25">
      <c r="A24728" s="5"/>
      <c r="C24728" s="7"/>
      <c r="F24728" s="8"/>
      <c r="G24728" s="8"/>
      <c r="H24728" s="8"/>
    </row>
    <row r="24729" spans="1:8" x14ac:dyDescent="0.25">
      <c r="A24729" s="5"/>
      <c r="C24729" s="7"/>
      <c r="F24729" s="8"/>
      <c r="G24729" s="8"/>
      <c r="H24729" s="8"/>
    </row>
    <row r="24730" spans="1:8" x14ac:dyDescent="0.25">
      <c r="A24730" s="5"/>
      <c r="C24730" s="7"/>
      <c r="F24730" s="8"/>
      <c r="G24730" s="8"/>
      <c r="H24730" s="8"/>
    </row>
    <row r="24731" spans="1:8" x14ac:dyDescent="0.25">
      <c r="A24731" s="5"/>
      <c r="C24731" s="7"/>
      <c r="F24731" s="8"/>
      <c r="G24731" s="8"/>
      <c r="H24731" s="8"/>
    </row>
    <row r="24732" spans="1:8" x14ac:dyDescent="0.25">
      <c r="A24732" s="5"/>
      <c r="C24732" s="7"/>
      <c r="F24732" s="8"/>
      <c r="G24732" s="8"/>
      <c r="H24732" s="8"/>
    </row>
    <row r="24733" spans="1:8" x14ac:dyDescent="0.25">
      <c r="A24733" s="5"/>
      <c r="C24733" s="7"/>
      <c r="F24733" s="8"/>
      <c r="G24733" s="8"/>
      <c r="H24733" s="8"/>
    </row>
    <row r="24734" spans="1:8" x14ac:dyDescent="0.25">
      <c r="A24734" s="5"/>
      <c r="C24734" s="7"/>
      <c r="F24734" s="8"/>
      <c r="G24734" s="8"/>
      <c r="H24734" s="8"/>
    </row>
    <row r="24735" spans="1:8" x14ac:dyDescent="0.25">
      <c r="A24735" s="5"/>
      <c r="C24735" s="7"/>
      <c r="F24735" s="8"/>
      <c r="G24735" s="8"/>
      <c r="H24735" s="8"/>
    </row>
    <row r="24736" spans="1:8" x14ac:dyDescent="0.25">
      <c r="A24736" s="5"/>
      <c r="C24736" s="7"/>
      <c r="F24736" s="8"/>
      <c r="G24736" s="8"/>
      <c r="H24736" s="8"/>
    </row>
    <row r="24737" spans="1:8" x14ac:dyDescent="0.25">
      <c r="A24737" s="5"/>
      <c r="C24737" s="7"/>
      <c r="F24737" s="8"/>
      <c r="G24737" s="8"/>
      <c r="H24737" s="8"/>
    </row>
    <row r="24738" spans="1:8" x14ac:dyDescent="0.25">
      <c r="A24738" s="5"/>
      <c r="C24738" s="7"/>
      <c r="F24738" s="8"/>
      <c r="G24738" s="8"/>
      <c r="H24738" s="8"/>
    </row>
    <row r="24739" spans="1:8" x14ac:dyDescent="0.25">
      <c r="A24739" s="5"/>
      <c r="C24739" s="7"/>
      <c r="F24739" s="8"/>
      <c r="G24739" s="8"/>
      <c r="H24739" s="8"/>
    </row>
    <row r="24740" spans="1:8" x14ac:dyDescent="0.25">
      <c r="A24740" s="5"/>
      <c r="C24740" s="7"/>
      <c r="F24740" s="8"/>
      <c r="G24740" s="8"/>
      <c r="H24740" s="8"/>
    </row>
    <row r="24741" spans="1:8" x14ac:dyDescent="0.25">
      <c r="A24741" s="5"/>
      <c r="C24741" s="7"/>
      <c r="F24741" s="8"/>
      <c r="G24741" s="8"/>
      <c r="H24741" s="8"/>
    </row>
    <row r="24742" spans="1:8" x14ac:dyDescent="0.25">
      <c r="A24742" s="5"/>
      <c r="C24742" s="7"/>
      <c r="F24742" s="8"/>
      <c r="G24742" s="8"/>
      <c r="H24742" s="8"/>
    </row>
    <row r="24743" spans="1:8" x14ac:dyDescent="0.25">
      <c r="A24743" s="5"/>
      <c r="C24743" s="7"/>
      <c r="F24743" s="8"/>
      <c r="G24743" s="8"/>
      <c r="H24743" s="8"/>
    </row>
    <row r="24744" spans="1:8" x14ac:dyDescent="0.25">
      <c r="A24744" s="5"/>
      <c r="C24744" s="7"/>
      <c r="F24744" s="8"/>
      <c r="G24744" s="8"/>
      <c r="H24744" s="8"/>
    </row>
    <row r="24745" spans="1:8" x14ac:dyDescent="0.25">
      <c r="A24745" s="5"/>
      <c r="C24745" s="7"/>
      <c r="F24745" s="8"/>
      <c r="G24745" s="8"/>
      <c r="H24745" s="8"/>
    </row>
    <row r="24746" spans="1:8" x14ac:dyDescent="0.25">
      <c r="A24746" s="5"/>
      <c r="C24746" s="7"/>
      <c r="F24746" s="8"/>
      <c r="G24746" s="8"/>
      <c r="H24746" s="8"/>
    </row>
    <row r="24747" spans="1:8" x14ac:dyDescent="0.25">
      <c r="A24747" s="5"/>
      <c r="C24747" s="7"/>
      <c r="F24747" s="8"/>
      <c r="G24747" s="8"/>
      <c r="H24747" s="8"/>
    </row>
    <row r="24748" spans="1:8" x14ac:dyDescent="0.25">
      <c r="A24748" s="5"/>
      <c r="C24748" s="7"/>
      <c r="F24748" s="8"/>
      <c r="G24748" s="8"/>
      <c r="H24748" s="8"/>
    </row>
    <row r="24749" spans="1:8" x14ac:dyDescent="0.25">
      <c r="A24749" s="5"/>
      <c r="C24749" s="7"/>
      <c r="F24749" s="8"/>
      <c r="G24749" s="8"/>
      <c r="H24749" s="8"/>
    </row>
    <row r="24750" spans="1:8" x14ac:dyDescent="0.25">
      <c r="A24750" s="5"/>
      <c r="C24750" s="7"/>
      <c r="F24750" s="8"/>
      <c r="G24750" s="8"/>
      <c r="H24750" s="8"/>
    </row>
    <row r="24751" spans="1:8" x14ac:dyDescent="0.25">
      <c r="A24751" s="5"/>
      <c r="C24751" s="7"/>
      <c r="F24751" s="8"/>
      <c r="G24751" s="8"/>
      <c r="H24751" s="8"/>
    </row>
    <row r="24752" spans="1:8" x14ac:dyDescent="0.25">
      <c r="A24752" s="5"/>
      <c r="C24752" s="7"/>
      <c r="F24752" s="8"/>
      <c r="G24752" s="8"/>
      <c r="H24752" s="8"/>
    </row>
    <row r="24753" spans="1:8" x14ac:dyDescent="0.25">
      <c r="A24753" s="5"/>
      <c r="C24753" s="7"/>
      <c r="F24753" s="8"/>
      <c r="G24753" s="8"/>
      <c r="H24753" s="8"/>
    </row>
    <row r="24754" spans="1:8" x14ac:dyDescent="0.25">
      <c r="A24754" s="5"/>
      <c r="C24754" s="7"/>
      <c r="F24754" s="8"/>
      <c r="G24754" s="8"/>
      <c r="H24754" s="8"/>
    </row>
    <row r="24755" spans="1:8" x14ac:dyDescent="0.25">
      <c r="A24755" s="5"/>
      <c r="C24755" s="7"/>
      <c r="F24755" s="8"/>
      <c r="G24755" s="8"/>
      <c r="H24755" s="8"/>
    </row>
    <row r="24756" spans="1:8" x14ac:dyDescent="0.25">
      <c r="A24756" s="5"/>
      <c r="C24756" s="7"/>
      <c r="F24756" s="8"/>
      <c r="G24756" s="8"/>
      <c r="H24756" s="8"/>
    </row>
    <row r="24757" spans="1:8" x14ac:dyDescent="0.25">
      <c r="A24757" s="5"/>
      <c r="C24757" s="7"/>
      <c r="F24757" s="8"/>
      <c r="G24757" s="8"/>
      <c r="H24757" s="8"/>
    </row>
    <row r="24758" spans="1:8" x14ac:dyDescent="0.25">
      <c r="A24758" s="5"/>
      <c r="C24758" s="7"/>
      <c r="F24758" s="8"/>
      <c r="G24758" s="8"/>
      <c r="H24758" s="8"/>
    </row>
    <row r="24759" spans="1:8" x14ac:dyDescent="0.25">
      <c r="A24759" s="5"/>
      <c r="C24759" s="7"/>
      <c r="F24759" s="8"/>
      <c r="G24759" s="8"/>
      <c r="H24759" s="8"/>
    </row>
    <row r="24760" spans="1:8" x14ac:dyDescent="0.25">
      <c r="A24760" s="5"/>
      <c r="C24760" s="7"/>
      <c r="F24760" s="8"/>
      <c r="G24760" s="8"/>
      <c r="H24760" s="8"/>
    </row>
    <row r="24761" spans="1:8" x14ac:dyDescent="0.25">
      <c r="A24761" s="5"/>
      <c r="C24761" s="7"/>
      <c r="F24761" s="8"/>
      <c r="G24761" s="8"/>
      <c r="H24761" s="8"/>
    </row>
    <row r="24762" spans="1:8" x14ac:dyDescent="0.25">
      <c r="A24762" s="5"/>
      <c r="C24762" s="7"/>
      <c r="F24762" s="8"/>
      <c r="G24762" s="8"/>
      <c r="H24762" s="8"/>
    </row>
    <row r="24763" spans="1:8" x14ac:dyDescent="0.25">
      <c r="A24763" s="5"/>
      <c r="C24763" s="7"/>
      <c r="F24763" s="8"/>
      <c r="G24763" s="8"/>
      <c r="H24763" s="8"/>
    </row>
    <row r="24764" spans="1:8" x14ac:dyDescent="0.25">
      <c r="A24764" s="5"/>
      <c r="C24764" s="7"/>
      <c r="F24764" s="8"/>
      <c r="G24764" s="8"/>
      <c r="H24764" s="8"/>
    </row>
    <row r="24765" spans="1:8" x14ac:dyDescent="0.25">
      <c r="A24765" s="5"/>
      <c r="C24765" s="7"/>
      <c r="F24765" s="8"/>
      <c r="G24765" s="8"/>
      <c r="H24765" s="8"/>
    </row>
    <row r="24766" spans="1:8" x14ac:dyDescent="0.25">
      <c r="A24766" s="5"/>
      <c r="C24766" s="7"/>
      <c r="F24766" s="8"/>
      <c r="G24766" s="8"/>
      <c r="H24766" s="8"/>
    </row>
    <row r="24767" spans="1:8" x14ac:dyDescent="0.25">
      <c r="A24767" s="5"/>
      <c r="C24767" s="7"/>
      <c r="F24767" s="8"/>
      <c r="G24767" s="8"/>
      <c r="H24767" s="8"/>
    </row>
    <row r="24768" spans="1:8" x14ac:dyDescent="0.25">
      <c r="A24768" s="5"/>
      <c r="C24768" s="7"/>
      <c r="F24768" s="8"/>
      <c r="G24768" s="8"/>
      <c r="H24768" s="8"/>
    </row>
    <row r="24769" spans="1:8" x14ac:dyDescent="0.25">
      <c r="A24769" s="5"/>
      <c r="C24769" s="7"/>
      <c r="F24769" s="8"/>
      <c r="G24769" s="8"/>
      <c r="H24769" s="8"/>
    </row>
    <row r="24770" spans="1:8" x14ac:dyDescent="0.25">
      <c r="A24770" s="5"/>
      <c r="C24770" s="7"/>
      <c r="F24770" s="8"/>
      <c r="G24770" s="8"/>
      <c r="H24770" s="8"/>
    </row>
    <row r="24771" spans="1:8" x14ac:dyDescent="0.25">
      <c r="A24771" s="5"/>
      <c r="C24771" s="7"/>
      <c r="F24771" s="8"/>
      <c r="G24771" s="8"/>
      <c r="H24771" s="8"/>
    </row>
    <row r="24772" spans="1:8" x14ac:dyDescent="0.25">
      <c r="A24772" s="5"/>
      <c r="C24772" s="7"/>
      <c r="F24772" s="8"/>
      <c r="G24772" s="8"/>
      <c r="H24772" s="8"/>
    </row>
    <row r="24773" spans="1:8" x14ac:dyDescent="0.25">
      <c r="A24773" s="5"/>
      <c r="C24773" s="7"/>
      <c r="F24773" s="8"/>
      <c r="G24773" s="8"/>
      <c r="H24773" s="8"/>
    </row>
    <row r="24774" spans="1:8" x14ac:dyDescent="0.25">
      <c r="A24774" s="5"/>
      <c r="C24774" s="7"/>
      <c r="F24774" s="8"/>
      <c r="G24774" s="8"/>
      <c r="H24774" s="8"/>
    </row>
    <row r="24775" spans="1:8" x14ac:dyDescent="0.25">
      <c r="A24775" s="5"/>
      <c r="C24775" s="7"/>
      <c r="F24775" s="8"/>
      <c r="G24775" s="8"/>
      <c r="H24775" s="8"/>
    </row>
    <row r="24776" spans="1:8" x14ac:dyDescent="0.25">
      <c r="A24776" s="5"/>
      <c r="C24776" s="7"/>
      <c r="F24776" s="8"/>
      <c r="G24776" s="8"/>
      <c r="H24776" s="8"/>
    </row>
    <row r="24777" spans="1:8" x14ac:dyDescent="0.25">
      <c r="A24777" s="5"/>
      <c r="C24777" s="7"/>
      <c r="F24777" s="8"/>
      <c r="G24777" s="8"/>
      <c r="H24777" s="8"/>
    </row>
    <row r="24778" spans="1:8" x14ac:dyDescent="0.25">
      <c r="A24778" s="5"/>
      <c r="C24778" s="7"/>
      <c r="F24778" s="8"/>
      <c r="G24778" s="8"/>
      <c r="H24778" s="8"/>
    </row>
    <row r="24779" spans="1:8" x14ac:dyDescent="0.25">
      <c r="A24779" s="5"/>
      <c r="C24779" s="7"/>
      <c r="F24779" s="8"/>
      <c r="G24779" s="8"/>
      <c r="H24779" s="8"/>
    </row>
    <row r="24780" spans="1:8" x14ac:dyDescent="0.25">
      <c r="A24780" s="5"/>
      <c r="C24780" s="7"/>
      <c r="F24780" s="8"/>
      <c r="G24780" s="8"/>
      <c r="H24780" s="8"/>
    </row>
    <row r="24781" spans="1:8" x14ac:dyDescent="0.25">
      <c r="A24781" s="5"/>
      <c r="C24781" s="7"/>
      <c r="F24781" s="8"/>
      <c r="G24781" s="8"/>
      <c r="H24781" s="8"/>
    </row>
    <row r="24782" spans="1:8" x14ac:dyDescent="0.25">
      <c r="A24782" s="5"/>
      <c r="C24782" s="7"/>
      <c r="F24782" s="8"/>
      <c r="G24782" s="8"/>
      <c r="H24782" s="8"/>
    </row>
    <row r="24783" spans="1:8" x14ac:dyDescent="0.25">
      <c r="A24783" s="5"/>
      <c r="C24783" s="7"/>
      <c r="F24783" s="8"/>
      <c r="G24783" s="8"/>
      <c r="H24783" s="8"/>
    </row>
    <row r="24784" spans="1:8" x14ac:dyDescent="0.25">
      <c r="A24784" s="5"/>
      <c r="C24784" s="7"/>
      <c r="F24784" s="8"/>
      <c r="G24784" s="8"/>
      <c r="H24784" s="8"/>
    </row>
    <row r="24785" spans="1:8" x14ac:dyDescent="0.25">
      <c r="A24785" s="5"/>
      <c r="C24785" s="7"/>
      <c r="F24785" s="8"/>
      <c r="G24785" s="8"/>
      <c r="H24785" s="8"/>
    </row>
    <row r="24786" spans="1:8" x14ac:dyDescent="0.25">
      <c r="A24786" s="5"/>
      <c r="C24786" s="7"/>
      <c r="F24786" s="8"/>
      <c r="G24786" s="8"/>
      <c r="H24786" s="8"/>
    </row>
    <row r="24787" spans="1:8" x14ac:dyDescent="0.25">
      <c r="A24787" s="5"/>
      <c r="C24787" s="7"/>
      <c r="F24787" s="8"/>
      <c r="G24787" s="8"/>
      <c r="H24787" s="8"/>
    </row>
    <row r="24788" spans="1:8" x14ac:dyDescent="0.25">
      <c r="A24788" s="5"/>
      <c r="C24788" s="7"/>
      <c r="F24788" s="8"/>
      <c r="G24788" s="8"/>
      <c r="H24788" s="8"/>
    </row>
    <row r="24789" spans="1:8" x14ac:dyDescent="0.25">
      <c r="A24789" s="5"/>
      <c r="C24789" s="7"/>
      <c r="F24789" s="8"/>
      <c r="G24789" s="8"/>
      <c r="H24789" s="8"/>
    </row>
    <row r="24790" spans="1:8" x14ac:dyDescent="0.25">
      <c r="A24790" s="5"/>
      <c r="C24790" s="7"/>
      <c r="F24790" s="8"/>
      <c r="G24790" s="8"/>
      <c r="H24790" s="8"/>
    </row>
    <row r="24791" spans="1:8" x14ac:dyDescent="0.25">
      <c r="A24791" s="5"/>
      <c r="C24791" s="7"/>
      <c r="F24791" s="8"/>
      <c r="G24791" s="8"/>
      <c r="H24791" s="8"/>
    </row>
    <row r="24792" spans="1:8" x14ac:dyDescent="0.25">
      <c r="A24792" s="5"/>
      <c r="C24792" s="7"/>
      <c r="F24792" s="8"/>
      <c r="G24792" s="8"/>
      <c r="H24792" s="8"/>
    </row>
    <row r="24793" spans="1:8" x14ac:dyDescent="0.25">
      <c r="A24793" s="5"/>
      <c r="C24793" s="7"/>
      <c r="F24793" s="8"/>
      <c r="G24793" s="8"/>
      <c r="H24793" s="8"/>
    </row>
    <row r="24794" spans="1:8" x14ac:dyDescent="0.25">
      <c r="A24794" s="5"/>
      <c r="C24794" s="7"/>
      <c r="F24794" s="8"/>
      <c r="G24794" s="8"/>
      <c r="H24794" s="8"/>
    </row>
    <row r="24795" spans="1:8" x14ac:dyDescent="0.25">
      <c r="A24795" s="5"/>
      <c r="C24795" s="7"/>
      <c r="F24795" s="8"/>
      <c r="G24795" s="8"/>
      <c r="H24795" s="8"/>
    </row>
    <row r="24796" spans="1:8" x14ac:dyDescent="0.25">
      <c r="A24796" s="5"/>
      <c r="C24796" s="7"/>
      <c r="F24796" s="8"/>
      <c r="G24796" s="8"/>
      <c r="H24796" s="8"/>
    </row>
    <row r="24797" spans="1:8" x14ac:dyDescent="0.25">
      <c r="A24797" s="5"/>
      <c r="C24797" s="7"/>
      <c r="F24797" s="8"/>
      <c r="G24797" s="8"/>
      <c r="H24797" s="8"/>
    </row>
    <row r="24798" spans="1:8" x14ac:dyDescent="0.25">
      <c r="A24798" s="5"/>
      <c r="C24798" s="7"/>
      <c r="F24798" s="8"/>
      <c r="G24798" s="8"/>
      <c r="H24798" s="8"/>
    </row>
    <row r="24799" spans="1:8" x14ac:dyDescent="0.25">
      <c r="A24799" s="5"/>
      <c r="C24799" s="7"/>
      <c r="F24799" s="8"/>
      <c r="G24799" s="8"/>
      <c r="H24799" s="8"/>
    </row>
    <row r="24800" spans="1:8" x14ac:dyDescent="0.25">
      <c r="A24800" s="5"/>
      <c r="C24800" s="7"/>
      <c r="F24800" s="8"/>
      <c r="G24800" s="8"/>
      <c r="H24800" s="8"/>
    </row>
    <row r="24801" spans="1:8" x14ac:dyDescent="0.25">
      <c r="A24801" s="5"/>
      <c r="C24801" s="7"/>
      <c r="F24801" s="8"/>
      <c r="G24801" s="8"/>
      <c r="H24801" s="8"/>
    </row>
    <row r="24802" spans="1:8" x14ac:dyDescent="0.25">
      <c r="A24802" s="5"/>
      <c r="C24802" s="7"/>
      <c r="F24802" s="8"/>
      <c r="G24802" s="8"/>
      <c r="H24802" s="8"/>
    </row>
    <row r="24803" spans="1:8" x14ac:dyDescent="0.25">
      <c r="A24803" s="5"/>
      <c r="C24803" s="7"/>
      <c r="F24803" s="8"/>
      <c r="G24803" s="8"/>
      <c r="H24803" s="8"/>
    </row>
    <row r="24804" spans="1:8" x14ac:dyDescent="0.25">
      <c r="A24804" s="5"/>
      <c r="C24804" s="7"/>
      <c r="F24804" s="8"/>
      <c r="G24804" s="8"/>
      <c r="H24804" s="8"/>
    </row>
    <row r="24805" spans="1:8" x14ac:dyDescent="0.25">
      <c r="A24805" s="5"/>
      <c r="C24805" s="7"/>
      <c r="F24805" s="8"/>
      <c r="G24805" s="8"/>
      <c r="H24805" s="8"/>
    </row>
    <row r="24806" spans="1:8" x14ac:dyDescent="0.25">
      <c r="A24806" s="5"/>
      <c r="C24806" s="7"/>
      <c r="F24806" s="8"/>
      <c r="G24806" s="8"/>
      <c r="H24806" s="8"/>
    </row>
    <row r="24807" spans="1:8" x14ac:dyDescent="0.25">
      <c r="A24807" s="5"/>
      <c r="C24807" s="7"/>
      <c r="F24807" s="8"/>
      <c r="G24807" s="8"/>
      <c r="H24807" s="8"/>
    </row>
    <row r="24808" spans="1:8" x14ac:dyDescent="0.25">
      <c r="A24808" s="5"/>
      <c r="C24808" s="7"/>
      <c r="F24808" s="8"/>
      <c r="G24808" s="8"/>
      <c r="H24808" s="8"/>
    </row>
    <row r="24809" spans="1:8" x14ac:dyDescent="0.25">
      <c r="A24809" s="5"/>
      <c r="C24809" s="7"/>
      <c r="F24809" s="8"/>
      <c r="G24809" s="8"/>
      <c r="H24809" s="8"/>
    </row>
    <row r="24810" spans="1:8" x14ac:dyDescent="0.25">
      <c r="A24810" s="5"/>
      <c r="C24810" s="7"/>
      <c r="F24810" s="8"/>
      <c r="G24810" s="8"/>
      <c r="H24810" s="8"/>
    </row>
    <row r="24811" spans="1:8" x14ac:dyDescent="0.25">
      <c r="A24811" s="5"/>
      <c r="C24811" s="7"/>
      <c r="F24811" s="8"/>
      <c r="G24811" s="8"/>
      <c r="H24811" s="8"/>
    </row>
    <row r="24812" spans="1:8" x14ac:dyDescent="0.25">
      <c r="A24812" s="5"/>
      <c r="C24812" s="7"/>
      <c r="F24812" s="8"/>
      <c r="G24812" s="8"/>
      <c r="H24812" s="8"/>
    </row>
    <row r="24813" spans="1:8" x14ac:dyDescent="0.25">
      <c r="A24813" s="5"/>
      <c r="C24813" s="7"/>
      <c r="F24813" s="8"/>
      <c r="G24813" s="8"/>
      <c r="H24813" s="8"/>
    </row>
    <row r="24814" spans="1:8" x14ac:dyDescent="0.25">
      <c r="A24814" s="5"/>
      <c r="C24814" s="7"/>
      <c r="F24814" s="8"/>
      <c r="G24814" s="8"/>
      <c r="H24814" s="8"/>
    </row>
    <row r="24815" spans="1:8" x14ac:dyDescent="0.25">
      <c r="A24815" s="5"/>
      <c r="C24815" s="7"/>
      <c r="F24815" s="8"/>
      <c r="G24815" s="8"/>
      <c r="H24815" s="8"/>
    </row>
    <row r="24816" spans="1:8" x14ac:dyDescent="0.25">
      <c r="A24816" s="5"/>
      <c r="C24816" s="7"/>
      <c r="F24816" s="8"/>
      <c r="G24816" s="8"/>
      <c r="H24816" s="8"/>
    </row>
    <row r="24817" spans="1:8" x14ac:dyDescent="0.25">
      <c r="A24817" s="5"/>
      <c r="C24817" s="7"/>
      <c r="F24817" s="8"/>
      <c r="G24817" s="8"/>
      <c r="H24817" s="8"/>
    </row>
    <row r="24818" spans="1:8" x14ac:dyDescent="0.25">
      <c r="A24818" s="5"/>
      <c r="C24818" s="7"/>
      <c r="F24818" s="8"/>
      <c r="G24818" s="8"/>
      <c r="H24818" s="8"/>
    </row>
    <row r="24819" spans="1:8" x14ac:dyDescent="0.25">
      <c r="A24819" s="5"/>
      <c r="C24819" s="7"/>
      <c r="F24819" s="8"/>
      <c r="G24819" s="8"/>
      <c r="H24819" s="8"/>
    </row>
    <row r="24820" spans="1:8" x14ac:dyDescent="0.25">
      <c r="A24820" s="5"/>
      <c r="C24820" s="7"/>
      <c r="F24820" s="8"/>
      <c r="G24820" s="8"/>
      <c r="H24820" s="8"/>
    </row>
    <row r="24821" spans="1:8" x14ac:dyDescent="0.25">
      <c r="A24821" s="5"/>
      <c r="C24821" s="7"/>
      <c r="F24821" s="8"/>
      <c r="G24821" s="8"/>
      <c r="H24821" s="8"/>
    </row>
    <row r="24822" spans="1:8" x14ac:dyDescent="0.25">
      <c r="A24822" s="5"/>
      <c r="C24822" s="7"/>
      <c r="F24822" s="8"/>
      <c r="G24822" s="8"/>
      <c r="H24822" s="8"/>
    </row>
    <row r="24823" spans="1:8" x14ac:dyDescent="0.25">
      <c r="A24823" s="5"/>
      <c r="C24823" s="7"/>
      <c r="F24823" s="8"/>
      <c r="G24823" s="8"/>
      <c r="H24823" s="8"/>
    </row>
    <row r="24824" spans="1:8" x14ac:dyDescent="0.25">
      <c r="A24824" s="5"/>
      <c r="C24824" s="7"/>
      <c r="F24824" s="8"/>
      <c r="G24824" s="8"/>
      <c r="H24824" s="8"/>
    </row>
    <row r="24825" spans="1:8" x14ac:dyDescent="0.25">
      <c r="A24825" s="5"/>
      <c r="C24825" s="7"/>
      <c r="F24825" s="8"/>
      <c r="G24825" s="8"/>
      <c r="H24825" s="8"/>
    </row>
    <row r="24826" spans="1:8" x14ac:dyDescent="0.25">
      <c r="A24826" s="5"/>
      <c r="C24826" s="7"/>
      <c r="F24826" s="8"/>
      <c r="G24826" s="8"/>
      <c r="H24826" s="8"/>
    </row>
    <row r="24827" spans="1:8" x14ac:dyDescent="0.25">
      <c r="A24827" s="5"/>
      <c r="C24827" s="7"/>
      <c r="F24827" s="8"/>
      <c r="G24827" s="8"/>
      <c r="H24827" s="8"/>
    </row>
    <row r="24828" spans="1:8" x14ac:dyDescent="0.25">
      <c r="A24828" s="5"/>
      <c r="C24828" s="7"/>
      <c r="F24828" s="8"/>
      <c r="G24828" s="8"/>
      <c r="H24828" s="8"/>
    </row>
    <row r="24829" spans="1:8" x14ac:dyDescent="0.25">
      <c r="A24829" s="5"/>
      <c r="C24829" s="7"/>
      <c r="F24829" s="8"/>
      <c r="G24829" s="8"/>
      <c r="H24829" s="8"/>
    </row>
    <row r="24830" spans="1:8" x14ac:dyDescent="0.25">
      <c r="A24830" s="5"/>
      <c r="C24830" s="7"/>
      <c r="F24830" s="8"/>
      <c r="G24830" s="8"/>
      <c r="H24830" s="8"/>
    </row>
    <row r="24831" spans="1:8" x14ac:dyDescent="0.25">
      <c r="A24831" s="5"/>
      <c r="C24831" s="7"/>
      <c r="F24831" s="8"/>
      <c r="G24831" s="8"/>
      <c r="H24831" s="8"/>
    </row>
    <row r="24832" spans="1:8" x14ac:dyDescent="0.25">
      <c r="A24832" s="5"/>
      <c r="C24832" s="7"/>
      <c r="F24832" s="8"/>
      <c r="G24832" s="8"/>
      <c r="H24832" s="8"/>
    </row>
    <row r="24833" spans="1:8" x14ac:dyDescent="0.25">
      <c r="A24833" s="5"/>
      <c r="C24833" s="7"/>
      <c r="F24833" s="8"/>
      <c r="G24833" s="8"/>
      <c r="H24833" s="8"/>
    </row>
    <row r="24834" spans="1:8" x14ac:dyDescent="0.25">
      <c r="A24834" s="5"/>
      <c r="C24834" s="7"/>
      <c r="F24834" s="8"/>
      <c r="G24834" s="8"/>
      <c r="H24834" s="8"/>
    </row>
    <row r="24835" spans="1:8" x14ac:dyDescent="0.25">
      <c r="A24835" s="5"/>
      <c r="C24835" s="7"/>
      <c r="F24835" s="8"/>
      <c r="G24835" s="8"/>
      <c r="H24835" s="8"/>
    </row>
    <row r="24836" spans="1:8" x14ac:dyDescent="0.25">
      <c r="A24836" s="5"/>
      <c r="C24836" s="7"/>
      <c r="F24836" s="8"/>
      <c r="G24836" s="8"/>
      <c r="H24836" s="8"/>
    </row>
    <row r="24837" spans="1:8" x14ac:dyDescent="0.25">
      <c r="A24837" s="5"/>
      <c r="C24837" s="7"/>
      <c r="F24837" s="8"/>
      <c r="G24837" s="8"/>
      <c r="H24837" s="8"/>
    </row>
    <row r="24838" spans="1:8" x14ac:dyDescent="0.25">
      <c r="A24838" s="5"/>
      <c r="C24838" s="7"/>
      <c r="F24838" s="8"/>
      <c r="G24838" s="8"/>
      <c r="H24838" s="8"/>
    </row>
    <row r="24839" spans="1:8" x14ac:dyDescent="0.25">
      <c r="A24839" s="5"/>
      <c r="C24839" s="7"/>
      <c r="F24839" s="8"/>
      <c r="G24839" s="8"/>
      <c r="H24839" s="8"/>
    </row>
    <row r="24840" spans="1:8" x14ac:dyDescent="0.25">
      <c r="A24840" s="5"/>
      <c r="C24840" s="7"/>
      <c r="F24840" s="8"/>
      <c r="G24840" s="8"/>
      <c r="H24840" s="8"/>
    </row>
    <row r="24841" spans="1:8" x14ac:dyDescent="0.25">
      <c r="A24841" s="5"/>
      <c r="C24841" s="7"/>
      <c r="F24841" s="8"/>
      <c r="G24841" s="8"/>
      <c r="H24841" s="8"/>
    </row>
    <row r="24842" spans="1:8" x14ac:dyDescent="0.25">
      <c r="A24842" s="5"/>
      <c r="C24842" s="7"/>
      <c r="F24842" s="8"/>
      <c r="G24842" s="8"/>
      <c r="H24842" s="8"/>
    </row>
    <row r="24843" spans="1:8" x14ac:dyDescent="0.25">
      <c r="A24843" s="5"/>
      <c r="C24843" s="7"/>
      <c r="F24843" s="8"/>
      <c r="G24843" s="8"/>
      <c r="H24843" s="8"/>
    </row>
    <row r="24844" spans="1:8" x14ac:dyDescent="0.25">
      <c r="A24844" s="5"/>
      <c r="C24844" s="7"/>
      <c r="F24844" s="8"/>
      <c r="G24844" s="8"/>
      <c r="H24844" s="8"/>
    </row>
    <row r="24845" spans="1:8" x14ac:dyDescent="0.25">
      <c r="A24845" s="5"/>
      <c r="C24845" s="7"/>
      <c r="F24845" s="8"/>
      <c r="G24845" s="8"/>
      <c r="H24845" s="8"/>
    </row>
    <row r="24846" spans="1:8" x14ac:dyDescent="0.25">
      <c r="A24846" s="5"/>
      <c r="C24846" s="7"/>
      <c r="F24846" s="8"/>
      <c r="G24846" s="8"/>
      <c r="H24846" s="8"/>
    </row>
    <row r="24847" spans="1:8" x14ac:dyDescent="0.25">
      <c r="A24847" s="5"/>
      <c r="C24847" s="7"/>
      <c r="F24847" s="8"/>
      <c r="G24847" s="8"/>
      <c r="H24847" s="8"/>
    </row>
    <row r="24848" spans="1:8" x14ac:dyDescent="0.25">
      <c r="A24848" s="5"/>
      <c r="C24848" s="7"/>
      <c r="F24848" s="8"/>
      <c r="G24848" s="8"/>
      <c r="H24848" s="8"/>
    </row>
    <row r="24849" spans="1:8" x14ac:dyDescent="0.25">
      <c r="A24849" s="5"/>
      <c r="C24849" s="7"/>
      <c r="F24849" s="8"/>
      <c r="G24849" s="8"/>
      <c r="H24849" s="8"/>
    </row>
    <row r="24850" spans="1:8" x14ac:dyDescent="0.25">
      <c r="A24850" s="5"/>
      <c r="C24850" s="7"/>
      <c r="F24850" s="8"/>
      <c r="G24850" s="8"/>
      <c r="H24850" s="8"/>
    </row>
    <row r="24851" spans="1:8" x14ac:dyDescent="0.25">
      <c r="A24851" s="5"/>
      <c r="C24851" s="7"/>
      <c r="F24851" s="8"/>
      <c r="G24851" s="8"/>
      <c r="H24851" s="8"/>
    </row>
    <row r="24852" spans="1:8" x14ac:dyDescent="0.25">
      <c r="A24852" s="5"/>
      <c r="C24852" s="7"/>
      <c r="F24852" s="8"/>
      <c r="G24852" s="8"/>
      <c r="H24852" s="8"/>
    </row>
    <row r="24853" spans="1:8" x14ac:dyDescent="0.25">
      <c r="A24853" s="5"/>
      <c r="C24853" s="7"/>
      <c r="F24853" s="8"/>
      <c r="G24853" s="8"/>
      <c r="H24853" s="8"/>
    </row>
    <row r="24854" spans="1:8" x14ac:dyDescent="0.25">
      <c r="A24854" s="5"/>
      <c r="C24854" s="7"/>
      <c r="F24854" s="8"/>
      <c r="G24854" s="8"/>
      <c r="H24854" s="8"/>
    </row>
    <row r="24855" spans="1:8" x14ac:dyDescent="0.25">
      <c r="A24855" s="5"/>
      <c r="C24855" s="7"/>
      <c r="F24855" s="8"/>
      <c r="G24855" s="8"/>
      <c r="H24855" s="8"/>
    </row>
    <row r="24856" spans="1:8" x14ac:dyDescent="0.25">
      <c r="A24856" s="5"/>
      <c r="C24856" s="7"/>
      <c r="F24856" s="8"/>
      <c r="G24856" s="8"/>
      <c r="H24856" s="8"/>
    </row>
    <row r="24857" spans="1:8" x14ac:dyDescent="0.25">
      <c r="A24857" s="5"/>
      <c r="C24857" s="7"/>
      <c r="F24857" s="8"/>
      <c r="G24857" s="8"/>
      <c r="H24857" s="8"/>
    </row>
    <row r="24858" spans="1:8" x14ac:dyDescent="0.25">
      <c r="A24858" s="5"/>
      <c r="C24858" s="7"/>
      <c r="F24858" s="8"/>
      <c r="G24858" s="8"/>
      <c r="H24858" s="8"/>
    </row>
    <row r="24859" spans="1:8" x14ac:dyDescent="0.25">
      <c r="A24859" s="5"/>
      <c r="C24859" s="7"/>
      <c r="F24859" s="8"/>
      <c r="G24859" s="8"/>
      <c r="H24859" s="8"/>
    </row>
    <row r="24860" spans="1:8" x14ac:dyDescent="0.25">
      <c r="A24860" s="5"/>
      <c r="C24860" s="7"/>
      <c r="F24860" s="8"/>
      <c r="G24860" s="8"/>
      <c r="H24860" s="8"/>
    </row>
    <row r="24861" spans="1:8" x14ac:dyDescent="0.25">
      <c r="A24861" s="5"/>
      <c r="C24861" s="7"/>
      <c r="F24861" s="8"/>
      <c r="G24861" s="8"/>
      <c r="H24861" s="8"/>
    </row>
    <row r="24862" spans="1:8" x14ac:dyDescent="0.25">
      <c r="A24862" s="5"/>
      <c r="C24862" s="7"/>
      <c r="F24862" s="8"/>
      <c r="G24862" s="8"/>
      <c r="H24862" s="8"/>
    </row>
    <row r="24863" spans="1:8" x14ac:dyDescent="0.25">
      <c r="A24863" s="5"/>
      <c r="C24863" s="7"/>
      <c r="F24863" s="8"/>
      <c r="G24863" s="8"/>
      <c r="H24863" s="8"/>
    </row>
    <row r="24864" spans="1:8" x14ac:dyDescent="0.25">
      <c r="A24864" s="5"/>
      <c r="C24864" s="7"/>
      <c r="F24864" s="8"/>
      <c r="G24864" s="8"/>
      <c r="H24864" s="8"/>
    </row>
    <row r="24865" spans="1:8" x14ac:dyDescent="0.25">
      <c r="A24865" s="5"/>
      <c r="C24865" s="7"/>
      <c r="F24865" s="8"/>
      <c r="G24865" s="8"/>
      <c r="H24865" s="8"/>
    </row>
    <row r="24866" spans="1:8" x14ac:dyDescent="0.25">
      <c r="A24866" s="5"/>
      <c r="C24866" s="7"/>
      <c r="F24866" s="8"/>
      <c r="G24866" s="8"/>
      <c r="H24866" s="8"/>
    </row>
    <row r="24867" spans="1:8" x14ac:dyDescent="0.25">
      <c r="A24867" s="5"/>
      <c r="C24867" s="7"/>
      <c r="F24867" s="8"/>
      <c r="G24867" s="8"/>
      <c r="H24867" s="8"/>
    </row>
    <row r="24868" spans="1:8" x14ac:dyDescent="0.25">
      <c r="A24868" s="5"/>
      <c r="C24868" s="7"/>
      <c r="F24868" s="8"/>
      <c r="G24868" s="8"/>
      <c r="H24868" s="8"/>
    </row>
    <row r="24869" spans="1:8" x14ac:dyDescent="0.25">
      <c r="A24869" s="5"/>
      <c r="C24869" s="7"/>
      <c r="F24869" s="8"/>
      <c r="G24869" s="8"/>
      <c r="H24869" s="8"/>
    </row>
    <row r="24870" spans="1:8" x14ac:dyDescent="0.25">
      <c r="A24870" s="5"/>
      <c r="C24870" s="7"/>
      <c r="F24870" s="8"/>
      <c r="G24870" s="8"/>
      <c r="H24870" s="8"/>
    </row>
    <row r="24871" spans="1:8" x14ac:dyDescent="0.25">
      <c r="A24871" s="5"/>
      <c r="C24871" s="7"/>
      <c r="F24871" s="8"/>
      <c r="G24871" s="8"/>
      <c r="H24871" s="8"/>
    </row>
    <row r="24872" spans="1:8" x14ac:dyDescent="0.25">
      <c r="A24872" s="5"/>
      <c r="C24872" s="7"/>
      <c r="F24872" s="8"/>
      <c r="G24872" s="8"/>
      <c r="H24872" s="8"/>
    </row>
    <row r="24873" spans="1:8" x14ac:dyDescent="0.25">
      <c r="A24873" s="5"/>
      <c r="C24873" s="7"/>
      <c r="F24873" s="8"/>
      <c r="G24873" s="8"/>
      <c r="H24873" s="8"/>
    </row>
    <row r="24874" spans="1:8" x14ac:dyDescent="0.25">
      <c r="A24874" s="5"/>
      <c r="C24874" s="7"/>
      <c r="F24874" s="8"/>
      <c r="G24874" s="8"/>
      <c r="H24874" s="8"/>
    </row>
    <row r="24875" spans="1:8" x14ac:dyDescent="0.25">
      <c r="A24875" s="5"/>
      <c r="C24875" s="7"/>
      <c r="F24875" s="8"/>
      <c r="G24875" s="8"/>
      <c r="H24875" s="8"/>
    </row>
    <row r="24876" spans="1:8" x14ac:dyDescent="0.25">
      <c r="A24876" s="5"/>
      <c r="C24876" s="7"/>
      <c r="F24876" s="8"/>
      <c r="G24876" s="8"/>
      <c r="H24876" s="8"/>
    </row>
    <row r="24877" spans="1:8" x14ac:dyDescent="0.25">
      <c r="A24877" s="5"/>
      <c r="C24877" s="7"/>
      <c r="F24877" s="8"/>
      <c r="G24877" s="8"/>
      <c r="H24877" s="8"/>
    </row>
    <row r="24878" spans="1:8" x14ac:dyDescent="0.25">
      <c r="A24878" s="5"/>
      <c r="C24878" s="7"/>
      <c r="F24878" s="8"/>
      <c r="G24878" s="8"/>
      <c r="H24878" s="8"/>
    </row>
    <row r="24879" spans="1:8" x14ac:dyDescent="0.25">
      <c r="A24879" s="5"/>
      <c r="C24879" s="7"/>
      <c r="F24879" s="8"/>
      <c r="G24879" s="8"/>
      <c r="H24879" s="8"/>
    </row>
    <row r="24880" spans="1:8" x14ac:dyDescent="0.25">
      <c r="A24880" s="5"/>
      <c r="C24880" s="7"/>
      <c r="F24880" s="8"/>
      <c r="G24880" s="8"/>
      <c r="H24880" s="8"/>
    </row>
    <row r="24881" spans="1:8" x14ac:dyDescent="0.25">
      <c r="A24881" s="5"/>
      <c r="C24881" s="7"/>
      <c r="F24881" s="8"/>
      <c r="G24881" s="8"/>
      <c r="H24881" s="8"/>
    </row>
    <row r="24882" spans="1:8" x14ac:dyDescent="0.25">
      <c r="A24882" s="5"/>
      <c r="C24882" s="7"/>
      <c r="F24882" s="8"/>
      <c r="G24882" s="8"/>
      <c r="H24882" s="8"/>
    </row>
    <row r="24883" spans="1:8" x14ac:dyDescent="0.25">
      <c r="A24883" s="5"/>
      <c r="C24883" s="7"/>
      <c r="F24883" s="8"/>
      <c r="G24883" s="8"/>
      <c r="H24883" s="8"/>
    </row>
    <row r="24884" spans="1:8" x14ac:dyDescent="0.25">
      <c r="A24884" s="5"/>
      <c r="C24884" s="7"/>
      <c r="F24884" s="8"/>
      <c r="G24884" s="8"/>
      <c r="H24884" s="8"/>
    </row>
    <row r="24885" spans="1:8" x14ac:dyDescent="0.25">
      <c r="A24885" s="5"/>
      <c r="C24885" s="7"/>
      <c r="F24885" s="8"/>
      <c r="G24885" s="8"/>
      <c r="H24885" s="8"/>
    </row>
    <row r="24886" spans="1:8" x14ac:dyDescent="0.25">
      <c r="A24886" s="5"/>
      <c r="C24886" s="7"/>
      <c r="F24886" s="8"/>
      <c r="G24886" s="8"/>
      <c r="H24886" s="8"/>
    </row>
    <row r="24887" spans="1:8" x14ac:dyDescent="0.25">
      <c r="A24887" s="5"/>
      <c r="C24887" s="7"/>
      <c r="F24887" s="8"/>
      <c r="G24887" s="8"/>
      <c r="H24887" s="8"/>
    </row>
    <row r="24888" spans="1:8" x14ac:dyDescent="0.25">
      <c r="A24888" s="5"/>
      <c r="C24888" s="7"/>
      <c r="F24888" s="8"/>
      <c r="G24888" s="8"/>
      <c r="H24888" s="8"/>
    </row>
    <row r="24889" spans="1:8" x14ac:dyDescent="0.25">
      <c r="A24889" s="5"/>
      <c r="C24889" s="7"/>
      <c r="F24889" s="8"/>
      <c r="G24889" s="8"/>
      <c r="H24889" s="8"/>
    </row>
    <row r="24890" spans="1:8" x14ac:dyDescent="0.25">
      <c r="A24890" s="5"/>
      <c r="C24890" s="7"/>
      <c r="F24890" s="8"/>
      <c r="G24890" s="8"/>
      <c r="H24890" s="8"/>
    </row>
    <row r="24891" spans="1:8" x14ac:dyDescent="0.25">
      <c r="A24891" s="5"/>
      <c r="C24891" s="7"/>
      <c r="F24891" s="8"/>
      <c r="G24891" s="8"/>
      <c r="H24891" s="8"/>
    </row>
    <row r="24892" spans="1:8" x14ac:dyDescent="0.25">
      <c r="A24892" s="5"/>
      <c r="C24892" s="7"/>
      <c r="F24892" s="8"/>
      <c r="G24892" s="8"/>
      <c r="H24892" s="8"/>
    </row>
    <row r="24893" spans="1:8" x14ac:dyDescent="0.25">
      <c r="A24893" s="5"/>
      <c r="C24893" s="7"/>
      <c r="F24893" s="8"/>
      <c r="G24893" s="8"/>
      <c r="H24893" s="8"/>
    </row>
    <row r="24894" spans="1:8" x14ac:dyDescent="0.25">
      <c r="A24894" s="5"/>
      <c r="C24894" s="7"/>
      <c r="F24894" s="8"/>
      <c r="G24894" s="8"/>
      <c r="H24894" s="8"/>
    </row>
    <row r="24895" spans="1:8" x14ac:dyDescent="0.25">
      <c r="A24895" s="5"/>
      <c r="C24895" s="7"/>
      <c r="F24895" s="8"/>
      <c r="G24895" s="8"/>
      <c r="H24895" s="8"/>
    </row>
    <row r="24896" spans="1:8" x14ac:dyDescent="0.25">
      <c r="A24896" s="5"/>
      <c r="C24896" s="7"/>
      <c r="F24896" s="8"/>
      <c r="G24896" s="8"/>
      <c r="H24896" s="8"/>
    </row>
    <row r="24897" spans="1:8" x14ac:dyDescent="0.25">
      <c r="A24897" s="5"/>
      <c r="C24897" s="7"/>
      <c r="F24897" s="8"/>
      <c r="G24897" s="8"/>
      <c r="H24897" s="8"/>
    </row>
    <row r="24898" spans="1:8" x14ac:dyDescent="0.25">
      <c r="A24898" s="5"/>
      <c r="C24898" s="7"/>
      <c r="F24898" s="8"/>
      <c r="G24898" s="8"/>
      <c r="H24898" s="8"/>
    </row>
    <row r="24899" spans="1:8" x14ac:dyDescent="0.25">
      <c r="A24899" s="5"/>
      <c r="C24899" s="7"/>
      <c r="F24899" s="8"/>
      <c r="G24899" s="8"/>
      <c r="H24899" s="8"/>
    </row>
    <row r="24900" spans="1:8" x14ac:dyDescent="0.25">
      <c r="A24900" s="5"/>
      <c r="C24900" s="7"/>
      <c r="F24900" s="8"/>
      <c r="G24900" s="8"/>
      <c r="H24900" s="8"/>
    </row>
    <row r="24901" spans="1:8" x14ac:dyDescent="0.25">
      <c r="A24901" s="5"/>
      <c r="C24901" s="7"/>
      <c r="F24901" s="8"/>
      <c r="G24901" s="8"/>
      <c r="H24901" s="8"/>
    </row>
    <row r="24902" spans="1:8" x14ac:dyDescent="0.25">
      <c r="A24902" s="5"/>
      <c r="C24902" s="7"/>
      <c r="F24902" s="8"/>
      <c r="G24902" s="8"/>
      <c r="H24902" s="8"/>
    </row>
    <row r="24903" spans="1:8" x14ac:dyDescent="0.25">
      <c r="A24903" s="5"/>
      <c r="C24903" s="7"/>
      <c r="F24903" s="8"/>
      <c r="G24903" s="8"/>
      <c r="H24903" s="8"/>
    </row>
    <row r="24904" spans="1:8" x14ac:dyDescent="0.25">
      <c r="A24904" s="5"/>
      <c r="C24904" s="7"/>
      <c r="F24904" s="8"/>
      <c r="G24904" s="8"/>
      <c r="H24904" s="8"/>
    </row>
    <row r="24905" spans="1:8" x14ac:dyDescent="0.25">
      <c r="A24905" s="5"/>
      <c r="C24905" s="7"/>
      <c r="F24905" s="8"/>
      <c r="G24905" s="8"/>
      <c r="H24905" s="8"/>
    </row>
    <row r="24906" spans="1:8" x14ac:dyDescent="0.25">
      <c r="A24906" s="5"/>
      <c r="C24906" s="7"/>
      <c r="F24906" s="8"/>
      <c r="G24906" s="8"/>
      <c r="H24906" s="8"/>
    </row>
    <row r="24907" spans="1:8" x14ac:dyDescent="0.25">
      <c r="A24907" s="5"/>
      <c r="C24907" s="7"/>
      <c r="F24907" s="8"/>
      <c r="G24907" s="8"/>
      <c r="H24907" s="8"/>
    </row>
    <row r="24908" spans="1:8" x14ac:dyDescent="0.25">
      <c r="A24908" s="5"/>
      <c r="C24908" s="7"/>
      <c r="F24908" s="8"/>
      <c r="G24908" s="8"/>
      <c r="H24908" s="8"/>
    </row>
    <row r="24909" spans="1:8" x14ac:dyDescent="0.25">
      <c r="A24909" s="5"/>
      <c r="C24909" s="7"/>
      <c r="F24909" s="8"/>
      <c r="G24909" s="8"/>
      <c r="H24909" s="8"/>
    </row>
    <row r="24910" spans="1:8" x14ac:dyDescent="0.25">
      <c r="A24910" s="5"/>
      <c r="C24910" s="7"/>
      <c r="F24910" s="8"/>
      <c r="G24910" s="8"/>
      <c r="H24910" s="8"/>
    </row>
    <row r="24911" spans="1:8" x14ac:dyDescent="0.25">
      <c r="A24911" s="5"/>
      <c r="C24911" s="7"/>
      <c r="F24911" s="8"/>
      <c r="G24911" s="8"/>
      <c r="H24911" s="8"/>
    </row>
    <row r="24912" spans="1:8" x14ac:dyDescent="0.25">
      <c r="A24912" s="5"/>
      <c r="C24912" s="7"/>
      <c r="F24912" s="8"/>
      <c r="G24912" s="8"/>
      <c r="H24912" s="8"/>
    </row>
    <row r="24913" spans="1:8" x14ac:dyDescent="0.25">
      <c r="A24913" s="5"/>
      <c r="C24913" s="7"/>
      <c r="F24913" s="8"/>
      <c r="G24913" s="8"/>
      <c r="H24913" s="8"/>
    </row>
    <row r="24914" spans="1:8" x14ac:dyDescent="0.25">
      <c r="A24914" s="5"/>
      <c r="C24914" s="7"/>
      <c r="F24914" s="8"/>
      <c r="G24914" s="8"/>
      <c r="H24914" s="8"/>
    </row>
    <row r="24915" spans="1:8" x14ac:dyDescent="0.25">
      <c r="A24915" s="5"/>
      <c r="C24915" s="7"/>
      <c r="F24915" s="8"/>
      <c r="G24915" s="8"/>
      <c r="H24915" s="8"/>
    </row>
    <row r="24916" spans="1:8" x14ac:dyDescent="0.25">
      <c r="A24916" s="5"/>
      <c r="C24916" s="7"/>
      <c r="F24916" s="8"/>
      <c r="G24916" s="8"/>
      <c r="H24916" s="8"/>
    </row>
    <row r="24917" spans="1:8" x14ac:dyDescent="0.25">
      <c r="A24917" s="5"/>
      <c r="C24917" s="7"/>
      <c r="F24917" s="8"/>
      <c r="G24917" s="8"/>
      <c r="H24917" s="8"/>
    </row>
    <row r="24918" spans="1:8" x14ac:dyDescent="0.25">
      <c r="A24918" s="5"/>
      <c r="C24918" s="7"/>
      <c r="F24918" s="8"/>
      <c r="G24918" s="8"/>
      <c r="H24918" s="8"/>
    </row>
    <row r="24919" spans="1:8" x14ac:dyDescent="0.25">
      <c r="A24919" s="5"/>
      <c r="C24919" s="7"/>
      <c r="F24919" s="8"/>
      <c r="G24919" s="8"/>
      <c r="H24919" s="8"/>
    </row>
    <row r="24920" spans="1:8" x14ac:dyDescent="0.25">
      <c r="A24920" s="5"/>
      <c r="C24920" s="7"/>
      <c r="F24920" s="8"/>
      <c r="G24920" s="8"/>
      <c r="H24920" s="8"/>
    </row>
    <row r="24921" spans="1:8" x14ac:dyDescent="0.25">
      <c r="A24921" s="5"/>
      <c r="C24921" s="7"/>
      <c r="F24921" s="8"/>
      <c r="G24921" s="8"/>
      <c r="H24921" s="8"/>
    </row>
    <row r="24922" spans="1:8" x14ac:dyDescent="0.25">
      <c r="A24922" s="5"/>
      <c r="C24922" s="7"/>
      <c r="F24922" s="8"/>
      <c r="G24922" s="8"/>
      <c r="H24922" s="8"/>
    </row>
    <row r="24923" spans="1:8" x14ac:dyDescent="0.25">
      <c r="A24923" s="5"/>
      <c r="C24923" s="7"/>
      <c r="F24923" s="8"/>
      <c r="G24923" s="8"/>
      <c r="H24923" s="8"/>
    </row>
    <row r="24924" spans="1:8" x14ac:dyDescent="0.25">
      <c r="A24924" s="5"/>
      <c r="C24924" s="7"/>
      <c r="F24924" s="8"/>
      <c r="G24924" s="8"/>
      <c r="H24924" s="8"/>
    </row>
    <row r="24925" spans="1:8" x14ac:dyDescent="0.25">
      <c r="A24925" s="5"/>
      <c r="C24925" s="7"/>
      <c r="F24925" s="8"/>
      <c r="G24925" s="8"/>
      <c r="H24925" s="8"/>
    </row>
    <row r="24926" spans="1:8" x14ac:dyDescent="0.25">
      <c r="A24926" s="5"/>
      <c r="C24926" s="7"/>
      <c r="F24926" s="8"/>
      <c r="G24926" s="8"/>
      <c r="H24926" s="8"/>
    </row>
    <row r="24927" spans="1:8" x14ac:dyDescent="0.25">
      <c r="A24927" s="5"/>
      <c r="C24927" s="7"/>
      <c r="F24927" s="8"/>
      <c r="G24927" s="8"/>
      <c r="H24927" s="8"/>
    </row>
    <row r="24928" spans="1:8" x14ac:dyDescent="0.25">
      <c r="A24928" s="5"/>
      <c r="C24928" s="7"/>
      <c r="F24928" s="8"/>
      <c r="G24928" s="8"/>
      <c r="H24928" s="8"/>
    </row>
    <row r="24929" spans="1:8" x14ac:dyDescent="0.25">
      <c r="A24929" s="5"/>
      <c r="C24929" s="7"/>
      <c r="F24929" s="8"/>
      <c r="G24929" s="8"/>
      <c r="H24929" s="8"/>
    </row>
    <row r="24930" spans="1:8" x14ac:dyDescent="0.25">
      <c r="A24930" s="5"/>
      <c r="C24930" s="7"/>
      <c r="F24930" s="8"/>
      <c r="G24930" s="8"/>
      <c r="H24930" s="8"/>
    </row>
    <row r="24931" spans="1:8" x14ac:dyDescent="0.25">
      <c r="A24931" s="5"/>
      <c r="C24931" s="7"/>
      <c r="F24931" s="8"/>
      <c r="G24931" s="8"/>
      <c r="H24931" s="8"/>
    </row>
    <row r="24932" spans="1:8" x14ac:dyDescent="0.25">
      <c r="A24932" s="5"/>
      <c r="C24932" s="7"/>
      <c r="F24932" s="8"/>
      <c r="G24932" s="8"/>
      <c r="H24932" s="8"/>
    </row>
    <row r="24933" spans="1:8" x14ac:dyDescent="0.25">
      <c r="A24933" s="5"/>
      <c r="C24933" s="7"/>
      <c r="F24933" s="8"/>
      <c r="G24933" s="8"/>
      <c r="H24933" s="8"/>
    </row>
    <row r="24934" spans="1:8" x14ac:dyDescent="0.25">
      <c r="A24934" s="5"/>
      <c r="C24934" s="7"/>
      <c r="F24934" s="8"/>
      <c r="G24934" s="8"/>
      <c r="H24934" s="8"/>
    </row>
    <row r="24935" spans="1:8" x14ac:dyDescent="0.25">
      <c r="A24935" s="5"/>
      <c r="C24935" s="7"/>
      <c r="F24935" s="8"/>
      <c r="G24935" s="8"/>
      <c r="H24935" s="8"/>
    </row>
    <row r="24936" spans="1:8" x14ac:dyDescent="0.25">
      <c r="A24936" s="5"/>
      <c r="C24936" s="7"/>
      <c r="F24936" s="8"/>
      <c r="G24936" s="8"/>
      <c r="H24936" s="8"/>
    </row>
    <row r="24937" spans="1:8" x14ac:dyDescent="0.25">
      <c r="A24937" s="5"/>
      <c r="C24937" s="7"/>
      <c r="F24937" s="8"/>
      <c r="G24937" s="8"/>
      <c r="H24937" s="8"/>
    </row>
    <row r="24938" spans="1:8" x14ac:dyDescent="0.25">
      <c r="A24938" s="5"/>
      <c r="C24938" s="7"/>
      <c r="F24938" s="8"/>
      <c r="G24938" s="8"/>
      <c r="H24938" s="8"/>
    </row>
    <row r="24939" spans="1:8" x14ac:dyDescent="0.25">
      <c r="A24939" s="5"/>
      <c r="C24939" s="7"/>
      <c r="F24939" s="8"/>
      <c r="G24939" s="8"/>
      <c r="H24939" s="8"/>
    </row>
    <row r="24940" spans="1:8" x14ac:dyDescent="0.25">
      <c r="A24940" s="5"/>
      <c r="C24940" s="7"/>
      <c r="F24940" s="8"/>
      <c r="G24940" s="8"/>
      <c r="H24940" s="8"/>
    </row>
    <row r="24941" spans="1:8" x14ac:dyDescent="0.25">
      <c r="A24941" s="5"/>
      <c r="C24941" s="7"/>
      <c r="F24941" s="8"/>
      <c r="G24941" s="8"/>
      <c r="H24941" s="8"/>
    </row>
    <row r="24942" spans="1:8" x14ac:dyDescent="0.25">
      <c r="A24942" s="5"/>
      <c r="C24942" s="7"/>
      <c r="F24942" s="8"/>
      <c r="G24942" s="8"/>
      <c r="H24942" s="8"/>
    </row>
    <row r="24943" spans="1:8" x14ac:dyDescent="0.25">
      <c r="A24943" s="5"/>
      <c r="C24943" s="7"/>
      <c r="F24943" s="8"/>
      <c r="G24943" s="8"/>
      <c r="H24943" s="8"/>
    </row>
    <row r="24944" spans="1:8" x14ac:dyDescent="0.25">
      <c r="A24944" s="5"/>
      <c r="C24944" s="7"/>
      <c r="F24944" s="8"/>
      <c r="G24944" s="8"/>
      <c r="H24944" s="8"/>
    </row>
    <row r="24945" spans="1:8" x14ac:dyDescent="0.25">
      <c r="A24945" s="5"/>
      <c r="C24945" s="7"/>
      <c r="F24945" s="8"/>
      <c r="G24945" s="8"/>
      <c r="H24945" s="8"/>
    </row>
    <row r="24946" spans="1:8" x14ac:dyDescent="0.25">
      <c r="A24946" s="5"/>
      <c r="C24946" s="7"/>
      <c r="F24946" s="8"/>
      <c r="G24946" s="8"/>
      <c r="H24946" s="8"/>
    </row>
    <row r="24947" spans="1:8" x14ac:dyDescent="0.25">
      <c r="A24947" s="5"/>
      <c r="C24947" s="7"/>
      <c r="F24947" s="8"/>
      <c r="G24947" s="8"/>
      <c r="H24947" s="8"/>
    </row>
    <row r="24948" spans="1:8" x14ac:dyDescent="0.25">
      <c r="A24948" s="5"/>
      <c r="C24948" s="7"/>
      <c r="F24948" s="8"/>
      <c r="G24948" s="8"/>
      <c r="H24948" s="8"/>
    </row>
    <row r="24949" spans="1:8" x14ac:dyDescent="0.25">
      <c r="A24949" s="5"/>
      <c r="C24949" s="7"/>
      <c r="F24949" s="8"/>
      <c r="G24949" s="8"/>
      <c r="H24949" s="8"/>
    </row>
    <row r="24950" spans="1:8" x14ac:dyDescent="0.25">
      <c r="A24950" s="5"/>
      <c r="C24950" s="7"/>
      <c r="F24950" s="8"/>
      <c r="G24950" s="8"/>
      <c r="H24950" s="8"/>
    </row>
    <row r="24951" spans="1:8" x14ac:dyDescent="0.25">
      <c r="A24951" s="5"/>
      <c r="C24951" s="7"/>
      <c r="F24951" s="8"/>
      <c r="G24951" s="8"/>
      <c r="H24951" s="8"/>
    </row>
    <row r="24952" spans="1:8" x14ac:dyDescent="0.25">
      <c r="A24952" s="5"/>
      <c r="C24952" s="7"/>
      <c r="F24952" s="8"/>
      <c r="G24952" s="8"/>
      <c r="H24952" s="8"/>
    </row>
    <row r="24953" spans="1:8" x14ac:dyDescent="0.25">
      <c r="A24953" s="5"/>
      <c r="C24953" s="7"/>
      <c r="F24953" s="8"/>
      <c r="G24953" s="8"/>
      <c r="H24953" s="8"/>
    </row>
    <row r="24954" spans="1:8" x14ac:dyDescent="0.25">
      <c r="A24954" s="5"/>
      <c r="C24954" s="7"/>
      <c r="F24954" s="8"/>
      <c r="G24954" s="8"/>
      <c r="H24954" s="8"/>
    </row>
    <row r="24955" spans="1:8" x14ac:dyDescent="0.25">
      <c r="A24955" s="5"/>
      <c r="C24955" s="7"/>
      <c r="F24955" s="8"/>
      <c r="G24955" s="8"/>
      <c r="H24955" s="8"/>
    </row>
    <row r="24956" spans="1:8" x14ac:dyDescent="0.25">
      <c r="A24956" s="5"/>
      <c r="C24956" s="7"/>
      <c r="F24956" s="8"/>
      <c r="G24956" s="8"/>
      <c r="H24956" s="8"/>
    </row>
    <row r="24957" spans="1:8" x14ac:dyDescent="0.25">
      <c r="A24957" s="5"/>
      <c r="C24957" s="7"/>
      <c r="F24957" s="8"/>
      <c r="G24957" s="8"/>
      <c r="H24957" s="8"/>
    </row>
    <row r="24958" spans="1:8" x14ac:dyDescent="0.25">
      <c r="A24958" s="5"/>
      <c r="C24958" s="7"/>
      <c r="F24958" s="8"/>
      <c r="G24958" s="8"/>
      <c r="H24958" s="8"/>
    </row>
    <row r="24959" spans="1:8" x14ac:dyDescent="0.25">
      <c r="A24959" s="5"/>
      <c r="C24959" s="7"/>
      <c r="F24959" s="8"/>
      <c r="G24959" s="8"/>
      <c r="H24959" s="8"/>
    </row>
    <row r="24960" spans="1:8" x14ac:dyDescent="0.25">
      <c r="A24960" s="5"/>
      <c r="C24960" s="7"/>
      <c r="F24960" s="8"/>
      <c r="G24960" s="8"/>
      <c r="H24960" s="8"/>
    </row>
    <row r="24961" spans="1:8" x14ac:dyDescent="0.25">
      <c r="A24961" s="5"/>
      <c r="C24961" s="7"/>
      <c r="F24961" s="8"/>
      <c r="G24961" s="8"/>
      <c r="H24961" s="8"/>
    </row>
    <row r="24962" spans="1:8" x14ac:dyDescent="0.25">
      <c r="A24962" s="5"/>
      <c r="C24962" s="7"/>
      <c r="F24962" s="8"/>
      <c r="G24962" s="8"/>
      <c r="H24962" s="8"/>
    </row>
    <row r="24963" spans="1:8" x14ac:dyDescent="0.25">
      <c r="A24963" s="5"/>
      <c r="C24963" s="7"/>
      <c r="F24963" s="8"/>
      <c r="G24963" s="8"/>
      <c r="H24963" s="8"/>
    </row>
    <row r="24964" spans="1:8" x14ac:dyDescent="0.25">
      <c r="A24964" s="5"/>
      <c r="C24964" s="7"/>
      <c r="F24964" s="8"/>
      <c r="G24964" s="8"/>
      <c r="H24964" s="8"/>
    </row>
    <row r="24965" spans="1:8" x14ac:dyDescent="0.25">
      <c r="A24965" s="5"/>
      <c r="C24965" s="7"/>
      <c r="F24965" s="8"/>
      <c r="G24965" s="8"/>
      <c r="H24965" s="8"/>
    </row>
    <row r="24966" spans="1:8" x14ac:dyDescent="0.25">
      <c r="A24966" s="5"/>
      <c r="C24966" s="7"/>
      <c r="F24966" s="8"/>
      <c r="G24966" s="8"/>
      <c r="H24966" s="8"/>
    </row>
    <row r="24967" spans="1:8" x14ac:dyDescent="0.25">
      <c r="A24967" s="5"/>
      <c r="C24967" s="7"/>
      <c r="F24967" s="8"/>
      <c r="G24967" s="8"/>
      <c r="H24967" s="8"/>
    </row>
    <row r="24968" spans="1:8" x14ac:dyDescent="0.25">
      <c r="A24968" s="5"/>
      <c r="C24968" s="7"/>
      <c r="F24968" s="8"/>
      <c r="G24968" s="8"/>
      <c r="H24968" s="8"/>
    </row>
    <row r="24969" spans="1:8" x14ac:dyDescent="0.25">
      <c r="A24969" s="5"/>
      <c r="C24969" s="7"/>
      <c r="F24969" s="8"/>
      <c r="G24969" s="8"/>
      <c r="H24969" s="8"/>
    </row>
    <row r="24970" spans="1:8" x14ac:dyDescent="0.25">
      <c r="A24970" s="5"/>
      <c r="C24970" s="7"/>
      <c r="F24970" s="8"/>
      <c r="G24970" s="8"/>
      <c r="H24970" s="8"/>
    </row>
    <row r="24971" spans="1:8" x14ac:dyDescent="0.25">
      <c r="A24971" s="5"/>
      <c r="C24971" s="7"/>
      <c r="F24971" s="8"/>
      <c r="G24971" s="8"/>
      <c r="H24971" s="8"/>
    </row>
    <row r="24972" spans="1:8" x14ac:dyDescent="0.25">
      <c r="A24972" s="5"/>
      <c r="C24972" s="7"/>
      <c r="F24972" s="8"/>
      <c r="G24972" s="8"/>
      <c r="H24972" s="8"/>
    </row>
    <row r="24973" spans="1:8" x14ac:dyDescent="0.25">
      <c r="A24973" s="5"/>
      <c r="C24973" s="7"/>
      <c r="F24973" s="8"/>
      <c r="G24973" s="8"/>
      <c r="H24973" s="8"/>
    </row>
    <row r="24974" spans="1:8" x14ac:dyDescent="0.25">
      <c r="A24974" s="5"/>
      <c r="C24974" s="7"/>
      <c r="F24974" s="8"/>
      <c r="G24974" s="8"/>
      <c r="H24974" s="8"/>
    </row>
    <row r="24975" spans="1:8" x14ac:dyDescent="0.25">
      <c r="A24975" s="5"/>
      <c r="C24975" s="7"/>
      <c r="F24975" s="8"/>
      <c r="G24975" s="8"/>
      <c r="H24975" s="8"/>
    </row>
    <row r="24976" spans="1:8" x14ac:dyDescent="0.25">
      <c r="A24976" s="5"/>
      <c r="C24976" s="7"/>
      <c r="F24976" s="8"/>
      <c r="G24976" s="8"/>
      <c r="H24976" s="8"/>
    </row>
    <row r="24977" spans="1:8" x14ac:dyDescent="0.25">
      <c r="A24977" s="5"/>
      <c r="C24977" s="7"/>
      <c r="F24977" s="8"/>
      <c r="G24977" s="8"/>
      <c r="H24977" s="8"/>
    </row>
    <row r="24978" spans="1:8" x14ac:dyDescent="0.25">
      <c r="A24978" s="5"/>
      <c r="C24978" s="7"/>
      <c r="F24978" s="8"/>
      <c r="G24978" s="8"/>
      <c r="H24978" s="8"/>
    </row>
    <row r="24979" spans="1:8" x14ac:dyDescent="0.25">
      <c r="A24979" s="5"/>
      <c r="C24979" s="7"/>
      <c r="F24979" s="8"/>
      <c r="G24979" s="8"/>
      <c r="H24979" s="8"/>
    </row>
    <row r="24980" spans="1:8" x14ac:dyDescent="0.25">
      <c r="A24980" s="5"/>
      <c r="C24980" s="7"/>
      <c r="F24980" s="8"/>
      <c r="G24980" s="8"/>
      <c r="H24980" s="8"/>
    </row>
    <row r="24981" spans="1:8" x14ac:dyDescent="0.25">
      <c r="A24981" s="5"/>
      <c r="C24981" s="7"/>
      <c r="F24981" s="8"/>
      <c r="G24981" s="8"/>
      <c r="H24981" s="8"/>
    </row>
    <row r="24982" spans="1:8" x14ac:dyDescent="0.25">
      <c r="A24982" s="5"/>
      <c r="C24982" s="7"/>
      <c r="F24982" s="8"/>
      <c r="G24982" s="8"/>
      <c r="H24982" s="8"/>
    </row>
    <row r="24983" spans="1:8" x14ac:dyDescent="0.25">
      <c r="A24983" s="5"/>
      <c r="C24983" s="7"/>
      <c r="F24983" s="8"/>
      <c r="G24983" s="8"/>
      <c r="H24983" s="8"/>
    </row>
    <row r="24984" spans="1:8" x14ac:dyDescent="0.25">
      <c r="A24984" s="5"/>
      <c r="C24984" s="7"/>
      <c r="F24984" s="8"/>
      <c r="G24984" s="8"/>
      <c r="H24984" s="8"/>
    </row>
    <row r="24985" spans="1:8" x14ac:dyDescent="0.25">
      <c r="A24985" s="5"/>
      <c r="C24985" s="7"/>
      <c r="F24985" s="8"/>
      <c r="G24985" s="8"/>
      <c r="H24985" s="8"/>
    </row>
    <row r="24986" spans="1:8" x14ac:dyDescent="0.25">
      <c r="A24986" s="5"/>
      <c r="C24986" s="7"/>
      <c r="F24986" s="8"/>
      <c r="G24986" s="8"/>
      <c r="H24986" s="8"/>
    </row>
    <row r="24987" spans="1:8" x14ac:dyDescent="0.25">
      <c r="A24987" s="5"/>
      <c r="C24987" s="7"/>
      <c r="F24987" s="8"/>
      <c r="G24987" s="8"/>
      <c r="H24987" s="8"/>
    </row>
    <row r="24988" spans="1:8" x14ac:dyDescent="0.25">
      <c r="A24988" s="5"/>
      <c r="C24988" s="7"/>
      <c r="F24988" s="8"/>
      <c r="G24988" s="8"/>
      <c r="H24988" s="8"/>
    </row>
    <row r="24989" spans="1:8" x14ac:dyDescent="0.25">
      <c r="A24989" s="5"/>
      <c r="C24989" s="7"/>
      <c r="F24989" s="8"/>
      <c r="G24989" s="8"/>
      <c r="H24989" s="8"/>
    </row>
    <row r="24990" spans="1:8" x14ac:dyDescent="0.25">
      <c r="A24990" s="5"/>
      <c r="C24990" s="7"/>
      <c r="F24990" s="8"/>
      <c r="G24990" s="8"/>
      <c r="H24990" s="8"/>
    </row>
    <row r="24991" spans="1:8" x14ac:dyDescent="0.25">
      <c r="A24991" s="5"/>
      <c r="C24991" s="7"/>
      <c r="F24991" s="8"/>
      <c r="G24991" s="8"/>
      <c r="H24991" s="8"/>
    </row>
    <row r="24992" spans="1:8" x14ac:dyDescent="0.25">
      <c r="A24992" s="5"/>
      <c r="C24992" s="7"/>
      <c r="F24992" s="8"/>
      <c r="G24992" s="8"/>
      <c r="H24992" s="8"/>
    </row>
    <row r="24993" spans="1:8" x14ac:dyDescent="0.25">
      <c r="A24993" s="5"/>
      <c r="C24993" s="7"/>
      <c r="F24993" s="8"/>
      <c r="G24993" s="8"/>
      <c r="H24993" s="8"/>
    </row>
    <row r="24994" spans="1:8" x14ac:dyDescent="0.25">
      <c r="A24994" s="5"/>
      <c r="C24994" s="7"/>
      <c r="F24994" s="8"/>
      <c r="G24994" s="8"/>
      <c r="H24994" s="8"/>
    </row>
    <row r="24995" spans="1:8" x14ac:dyDescent="0.25">
      <c r="A24995" s="5"/>
      <c r="C24995" s="7"/>
      <c r="F24995" s="8"/>
      <c r="G24995" s="8"/>
      <c r="H24995" s="8"/>
    </row>
    <row r="24996" spans="1:8" x14ac:dyDescent="0.25">
      <c r="A24996" s="5"/>
      <c r="C24996" s="7"/>
      <c r="F24996" s="8"/>
      <c r="G24996" s="8"/>
      <c r="H24996" s="8"/>
    </row>
    <row r="24997" spans="1:8" x14ac:dyDescent="0.25">
      <c r="A24997" s="5"/>
      <c r="C24997" s="7"/>
      <c r="F24997" s="8"/>
      <c r="G24997" s="8"/>
      <c r="H24997" s="8"/>
    </row>
    <row r="24998" spans="1:8" x14ac:dyDescent="0.25">
      <c r="A24998" s="5"/>
      <c r="C24998" s="7"/>
      <c r="F24998" s="8"/>
      <c r="G24998" s="8"/>
      <c r="H24998" s="8"/>
    </row>
    <row r="24999" spans="1:8" x14ac:dyDescent="0.25">
      <c r="A24999" s="5"/>
      <c r="C24999" s="7"/>
      <c r="F24999" s="8"/>
      <c r="G24999" s="8"/>
      <c r="H24999" s="8"/>
    </row>
    <row r="25000" spans="1:8" x14ac:dyDescent="0.25">
      <c r="A25000" s="5"/>
      <c r="C25000" s="7"/>
      <c r="F25000" s="8"/>
      <c r="G25000" s="8"/>
      <c r="H25000" s="8"/>
    </row>
    <row r="25001" spans="1:8" x14ac:dyDescent="0.25">
      <c r="A25001" s="5"/>
      <c r="C25001" s="7"/>
      <c r="F25001" s="8"/>
      <c r="G25001" s="8"/>
      <c r="H25001" s="8"/>
    </row>
    <row r="25002" spans="1:8" x14ac:dyDescent="0.25">
      <c r="A25002" s="5"/>
      <c r="C25002" s="7"/>
      <c r="F25002" s="8"/>
      <c r="G25002" s="8"/>
      <c r="H25002" s="8"/>
    </row>
    <row r="25003" spans="1:8" x14ac:dyDescent="0.25">
      <c r="A25003" s="5"/>
      <c r="C25003" s="7"/>
      <c r="F25003" s="8"/>
      <c r="G25003" s="8"/>
      <c r="H25003" s="8"/>
    </row>
    <row r="25004" spans="1:8" x14ac:dyDescent="0.25">
      <c r="A25004" s="5"/>
      <c r="C25004" s="7"/>
      <c r="F25004" s="8"/>
      <c r="G25004" s="8"/>
      <c r="H25004" s="8"/>
    </row>
    <row r="25005" spans="1:8" x14ac:dyDescent="0.25">
      <c r="A25005" s="5"/>
      <c r="C25005" s="7"/>
      <c r="F25005" s="8"/>
      <c r="G25005" s="8"/>
      <c r="H25005" s="8"/>
    </row>
    <row r="25006" spans="1:8" x14ac:dyDescent="0.25">
      <c r="A25006" s="5"/>
      <c r="C25006" s="7"/>
      <c r="F25006" s="8"/>
      <c r="G25006" s="8"/>
      <c r="H25006" s="8"/>
    </row>
    <row r="25007" spans="1:8" x14ac:dyDescent="0.25">
      <c r="A25007" s="5"/>
      <c r="C25007" s="7"/>
      <c r="F25007" s="8"/>
      <c r="G25007" s="8"/>
      <c r="H25007" s="8"/>
    </row>
    <row r="25008" spans="1:8" x14ac:dyDescent="0.25">
      <c r="A25008" s="5"/>
      <c r="C25008" s="7"/>
      <c r="F25008" s="8"/>
      <c r="G25008" s="8"/>
      <c r="H25008" s="8"/>
    </row>
    <row r="25009" spans="1:8" x14ac:dyDescent="0.25">
      <c r="A25009" s="5"/>
      <c r="C25009" s="7"/>
      <c r="F25009" s="8"/>
      <c r="G25009" s="8"/>
      <c r="H25009" s="8"/>
    </row>
    <row r="25010" spans="1:8" x14ac:dyDescent="0.25">
      <c r="A25010" s="5"/>
      <c r="C25010" s="7"/>
      <c r="F25010" s="8"/>
      <c r="G25010" s="8"/>
      <c r="H25010" s="8"/>
    </row>
    <row r="25011" spans="1:8" x14ac:dyDescent="0.25">
      <c r="A25011" s="5"/>
      <c r="C25011" s="7"/>
      <c r="F25011" s="8"/>
      <c r="G25011" s="8"/>
      <c r="H25011" s="8"/>
    </row>
    <row r="25012" spans="1:8" x14ac:dyDescent="0.25">
      <c r="A25012" s="5"/>
      <c r="C25012" s="7"/>
      <c r="F25012" s="8"/>
      <c r="G25012" s="8"/>
      <c r="H25012" s="8"/>
    </row>
    <row r="25013" spans="1:8" x14ac:dyDescent="0.25">
      <c r="A25013" s="5"/>
      <c r="C25013" s="7"/>
      <c r="F25013" s="8"/>
      <c r="G25013" s="8"/>
      <c r="H25013" s="8"/>
    </row>
    <row r="25014" spans="1:8" x14ac:dyDescent="0.25">
      <c r="A25014" s="5"/>
      <c r="C25014" s="7"/>
      <c r="F25014" s="8"/>
      <c r="G25014" s="8"/>
      <c r="H25014" s="8"/>
    </row>
    <row r="25015" spans="1:8" x14ac:dyDescent="0.25">
      <c r="A25015" s="5"/>
      <c r="C25015" s="7"/>
      <c r="F25015" s="8"/>
      <c r="G25015" s="8"/>
      <c r="H25015" s="8"/>
    </row>
    <row r="25016" spans="1:8" x14ac:dyDescent="0.25">
      <c r="A25016" s="5"/>
      <c r="C25016" s="7"/>
      <c r="F25016" s="8"/>
      <c r="G25016" s="8"/>
      <c r="H25016" s="8"/>
    </row>
    <row r="25017" spans="1:8" x14ac:dyDescent="0.25">
      <c r="A25017" s="5"/>
      <c r="C25017" s="7"/>
      <c r="F25017" s="8"/>
      <c r="G25017" s="8"/>
      <c r="H25017" s="8"/>
    </row>
    <row r="25018" spans="1:8" x14ac:dyDescent="0.25">
      <c r="A25018" s="5"/>
      <c r="C25018" s="7"/>
      <c r="F25018" s="8"/>
      <c r="G25018" s="8"/>
      <c r="H25018" s="8"/>
    </row>
    <row r="25019" spans="1:8" x14ac:dyDescent="0.25">
      <c r="A25019" s="5"/>
      <c r="C25019" s="7"/>
      <c r="F25019" s="8"/>
      <c r="G25019" s="8"/>
      <c r="H25019" s="8"/>
    </row>
    <row r="25020" spans="1:8" x14ac:dyDescent="0.25">
      <c r="A25020" s="5"/>
      <c r="C25020" s="7"/>
      <c r="F25020" s="8"/>
      <c r="G25020" s="8"/>
      <c r="H25020" s="8"/>
    </row>
    <row r="25021" spans="1:8" x14ac:dyDescent="0.25">
      <c r="A25021" s="5"/>
      <c r="C25021" s="7"/>
      <c r="F25021" s="8"/>
      <c r="G25021" s="8"/>
      <c r="H25021" s="8"/>
    </row>
    <row r="25022" spans="1:8" x14ac:dyDescent="0.25">
      <c r="A25022" s="5"/>
      <c r="C25022" s="7"/>
      <c r="F25022" s="8"/>
      <c r="G25022" s="8"/>
      <c r="H25022" s="8"/>
    </row>
    <row r="25023" spans="1:8" x14ac:dyDescent="0.25">
      <c r="A25023" s="5"/>
      <c r="C25023" s="7"/>
      <c r="F25023" s="8"/>
      <c r="G25023" s="8"/>
      <c r="H25023" s="8"/>
    </row>
    <row r="25024" spans="1:8" x14ac:dyDescent="0.25">
      <c r="A25024" s="5"/>
      <c r="C25024" s="7"/>
      <c r="F25024" s="8"/>
      <c r="G25024" s="8"/>
      <c r="H25024" s="8"/>
    </row>
    <row r="25025" spans="1:8" x14ac:dyDescent="0.25">
      <c r="A25025" s="5"/>
      <c r="C25025" s="7"/>
      <c r="F25025" s="8"/>
      <c r="G25025" s="8"/>
      <c r="H25025" s="8"/>
    </row>
    <row r="25026" spans="1:8" x14ac:dyDescent="0.25">
      <c r="A25026" s="5"/>
      <c r="C25026" s="7"/>
      <c r="F25026" s="8"/>
      <c r="G25026" s="8"/>
      <c r="H25026" s="8"/>
    </row>
    <row r="25027" spans="1:8" x14ac:dyDescent="0.25">
      <c r="A25027" s="5"/>
      <c r="C25027" s="7"/>
      <c r="F25027" s="8"/>
      <c r="G25027" s="8"/>
      <c r="H25027" s="8"/>
    </row>
    <row r="25028" spans="1:8" x14ac:dyDescent="0.25">
      <c r="A25028" s="5"/>
      <c r="C25028" s="7"/>
      <c r="F25028" s="8"/>
      <c r="G25028" s="8"/>
      <c r="H25028" s="8"/>
    </row>
    <row r="25029" spans="1:8" x14ac:dyDescent="0.25">
      <c r="A25029" s="5"/>
      <c r="C25029" s="7"/>
      <c r="F25029" s="8"/>
      <c r="G25029" s="8"/>
      <c r="H25029" s="8"/>
    </row>
    <row r="25030" spans="1:8" x14ac:dyDescent="0.25">
      <c r="A25030" s="5"/>
      <c r="C25030" s="7"/>
      <c r="F25030" s="8"/>
      <c r="G25030" s="8"/>
      <c r="H25030" s="8"/>
    </row>
    <row r="25031" spans="1:8" x14ac:dyDescent="0.25">
      <c r="A25031" s="5"/>
      <c r="C25031" s="7"/>
      <c r="F25031" s="8"/>
      <c r="G25031" s="8"/>
      <c r="H25031" s="8"/>
    </row>
    <row r="25032" spans="1:8" x14ac:dyDescent="0.25">
      <c r="A25032" s="5"/>
      <c r="C25032" s="7"/>
      <c r="F25032" s="8"/>
      <c r="G25032" s="8"/>
      <c r="H25032" s="8"/>
    </row>
    <row r="25033" spans="1:8" x14ac:dyDescent="0.25">
      <c r="A25033" s="5"/>
      <c r="C25033" s="7"/>
      <c r="F25033" s="8"/>
      <c r="G25033" s="8"/>
      <c r="H25033" s="8"/>
    </row>
    <row r="25034" spans="1:8" x14ac:dyDescent="0.25">
      <c r="A25034" s="5"/>
      <c r="C25034" s="7"/>
      <c r="F25034" s="8"/>
      <c r="G25034" s="8"/>
      <c r="H25034" s="8"/>
    </row>
    <row r="25035" spans="1:8" x14ac:dyDescent="0.25">
      <c r="A25035" s="5"/>
      <c r="C25035" s="7"/>
      <c r="F25035" s="8"/>
      <c r="G25035" s="8"/>
      <c r="H25035" s="8"/>
    </row>
    <row r="25036" spans="1:8" x14ac:dyDescent="0.25">
      <c r="A25036" s="5"/>
      <c r="C25036" s="7"/>
      <c r="F25036" s="8"/>
      <c r="G25036" s="8"/>
      <c r="H25036" s="8"/>
    </row>
    <row r="25037" spans="1:8" x14ac:dyDescent="0.25">
      <c r="A25037" s="5"/>
      <c r="C25037" s="7"/>
      <c r="F25037" s="8"/>
      <c r="G25037" s="8"/>
      <c r="H25037" s="8"/>
    </row>
    <row r="25038" spans="1:8" x14ac:dyDescent="0.25">
      <c r="A25038" s="5"/>
      <c r="C25038" s="7"/>
      <c r="F25038" s="8"/>
      <c r="G25038" s="8"/>
      <c r="H25038" s="8"/>
    </row>
    <row r="25039" spans="1:8" x14ac:dyDescent="0.25">
      <c r="A25039" s="5"/>
      <c r="C25039" s="7"/>
      <c r="F25039" s="8"/>
      <c r="G25039" s="8"/>
      <c r="H25039" s="8"/>
    </row>
    <row r="25040" spans="1:8" x14ac:dyDescent="0.25">
      <c r="A25040" s="5"/>
      <c r="C25040" s="7"/>
      <c r="F25040" s="8"/>
      <c r="G25040" s="8"/>
      <c r="H25040" s="8"/>
    </row>
    <row r="25041" spans="1:8" x14ac:dyDescent="0.25">
      <c r="A25041" s="5"/>
      <c r="C25041" s="7"/>
      <c r="F25041" s="8"/>
      <c r="G25041" s="8"/>
      <c r="H25041" s="8"/>
    </row>
    <row r="25042" spans="1:8" x14ac:dyDescent="0.25">
      <c r="A25042" s="5"/>
      <c r="C25042" s="7"/>
      <c r="F25042" s="8"/>
      <c r="G25042" s="8"/>
      <c r="H25042" s="8"/>
    </row>
    <row r="25043" spans="1:8" x14ac:dyDescent="0.25">
      <c r="A25043" s="5"/>
      <c r="C25043" s="7"/>
      <c r="F25043" s="8"/>
      <c r="G25043" s="8"/>
      <c r="H25043" s="8"/>
    </row>
    <row r="25044" spans="1:8" x14ac:dyDescent="0.25">
      <c r="A25044" s="5"/>
      <c r="C25044" s="7"/>
      <c r="F25044" s="8"/>
      <c r="G25044" s="8"/>
      <c r="H25044" s="8"/>
    </row>
    <row r="25045" spans="1:8" x14ac:dyDescent="0.25">
      <c r="A25045" s="5"/>
      <c r="C25045" s="7"/>
      <c r="F25045" s="8"/>
      <c r="G25045" s="8"/>
      <c r="H25045" s="8"/>
    </row>
    <row r="25046" spans="1:8" x14ac:dyDescent="0.25">
      <c r="A25046" s="5"/>
      <c r="C25046" s="7"/>
      <c r="F25046" s="8"/>
      <c r="G25046" s="8"/>
      <c r="H25046" s="8"/>
    </row>
    <row r="25047" spans="1:8" x14ac:dyDescent="0.25">
      <c r="A25047" s="5"/>
      <c r="C25047" s="7"/>
      <c r="F25047" s="8"/>
      <c r="G25047" s="8"/>
      <c r="H25047" s="8"/>
    </row>
    <row r="25048" spans="1:8" x14ac:dyDescent="0.25">
      <c r="A25048" s="5"/>
      <c r="C25048" s="7"/>
      <c r="F25048" s="8"/>
      <c r="G25048" s="8"/>
      <c r="H25048" s="8"/>
    </row>
    <row r="25049" spans="1:8" x14ac:dyDescent="0.25">
      <c r="A25049" s="5"/>
      <c r="C25049" s="7"/>
      <c r="F25049" s="8"/>
      <c r="G25049" s="8"/>
      <c r="H25049" s="8"/>
    </row>
    <row r="25050" spans="1:8" x14ac:dyDescent="0.25">
      <c r="A25050" s="5"/>
      <c r="C25050" s="7"/>
      <c r="F25050" s="8"/>
      <c r="G25050" s="8"/>
      <c r="H25050" s="8"/>
    </row>
    <row r="25051" spans="1:8" x14ac:dyDescent="0.25">
      <c r="A25051" s="5"/>
      <c r="C25051" s="7"/>
      <c r="F25051" s="8"/>
      <c r="G25051" s="8"/>
      <c r="H25051" s="8"/>
    </row>
    <row r="25052" spans="1:8" x14ac:dyDescent="0.25">
      <c r="A25052" s="5"/>
      <c r="C25052" s="7"/>
      <c r="F25052" s="8"/>
      <c r="G25052" s="8"/>
      <c r="H25052" s="8"/>
    </row>
    <row r="25053" spans="1:8" x14ac:dyDescent="0.25">
      <c r="A25053" s="5"/>
      <c r="C25053" s="7"/>
      <c r="F25053" s="8"/>
      <c r="G25053" s="8"/>
      <c r="H25053" s="8"/>
    </row>
    <row r="25054" spans="1:8" x14ac:dyDescent="0.25">
      <c r="A25054" s="5"/>
      <c r="C25054" s="7"/>
      <c r="F25054" s="8"/>
      <c r="G25054" s="8"/>
      <c r="H25054" s="8"/>
    </row>
    <row r="25055" spans="1:8" x14ac:dyDescent="0.25">
      <c r="A25055" s="5"/>
      <c r="C25055" s="7"/>
      <c r="F25055" s="8"/>
      <c r="G25055" s="8"/>
      <c r="H25055" s="8"/>
    </row>
    <row r="25056" spans="1:8" x14ac:dyDescent="0.25">
      <c r="A25056" s="5"/>
      <c r="C25056" s="7"/>
      <c r="F25056" s="8"/>
      <c r="G25056" s="8"/>
      <c r="H25056" s="8"/>
    </row>
    <row r="25057" spans="1:8" x14ac:dyDescent="0.25">
      <c r="A25057" s="5"/>
      <c r="C25057" s="7"/>
      <c r="F25057" s="8"/>
      <c r="G25057" s="8"/>
      <c r="H25057" s="8"/>
    </row>
    <row r="25058" spans="1:8" x14ac:dyDescent="0.25">
      <c r="A25058" s="5"/>
      <c r="C25058" s="7"/>
      <c r="F25058" s="8"/>
      <c r="G25058" s="8"/>
      <c r="H25058" s="8"/>
    </row>
    <row r="25059" spans="1:8" x14ac:dyDescent="0.25">
      <c r="A25059" s="5"/>
      <c r="C25059" s="7"/>
      <c r="F25059" s="8"/>
      <c r="G25059" s="8"/>
      <c r="H25059" s="8"/>
    </row>
    <row r="25060" spans="1:8" x14ac:dyDescent="0.25">
      <c r="A25060" s="5"/>
      <c r="C25060" s="7"/>
      <c r="F25060" s="8"/>
      <c r="G25060" s="8"/>
      <c r="H25060" s="8"/>
    </row>
    <row r="25061" spans="1:8" x14ac:dyDescent="0.25">
      <c r="A25061" s="5"/>
      <c r="C25061" s="7"/>
      <c r="F25061" s="8"/>
      <c r="G25061" s="8"/>
      <c r="H25061" s="8"/>
    </row>
    <row r="25062" spans="1:8" x14ac:dyDescent="0.25">
      <c r="A25062" s="5"/>
      <c r="C25062" s="7"/>
      <c r="F25062" s="8"/>
      <c r="G25062" s="8"/>
      <c r="H25062" s="8"/>
    </row>
    <row r="25063" spans="1:8" x14ac:dyDescent="0.25">
      <c r="A25063" s="5"/>
      <c r="C25063" s="7"/>
      <c r="F25063" s="8"/>
      <c r="G25063" s="8"/>
      <c r="H25063" s="8"/>
    </row>
    <row r="25064" spans="1:8" x14ac:dyDescent="0.25">
      <c r="A25064" s="5"/>
      <c r="C25064" s="7"/>
      <c r="F25064" s="8"/>
      <c r="G25064" s="8"/>
      <c r="H25064" s="8"/>
    </row>
    <row r="25065" spans="1:8" x14ac:dyDescent="0.25">
      <c r="A25065" s="5"/>
      <c r="C25065" s="7"/>
      <c r="F25065" s="8"/>
      <c r="G25065" s="8"/>
      <c r="H25065" s="8"/>
    </row>
    <row r="25066" spans="1:8" x14ac:dyDescent="0.25">
      <c r="A25066" s="5"/>
      <c r="C25066" s="7"/>
      <c r="F25066" s="8"/>
      <c r="G25066" s="8"/>
      <c r="H25066" s="8"/>
    </row>
    <row r="25067" spans="1:8" x14ac:dyDescent="0.25">
      <c r="A25067" s="5"/>
      <c r="C25067" s="7"/>
      <c r="F25067" s="8"/>
      <c r="G25067" s="8"/>
      <c r="H25067" s="8"/>
    </row>
    <row r="25068" spans="1:8" x14ac:dyDescent="0.25">
      <c r="A25068" s="5"/>
      <c r="C25068" s="7"/>
      <c r="F25068" s="8"/>
      <c r="G25068" s="8"/>
      <c r="H25068" s="8"/>
    </row>
    <row r="25069" spans="1:8" x14ac:dyDescent="0.25">
      <c r="A25069" s="5"/>
      <c r="C25069" s="7"/>
      <c r="F25069" s="8"/>
      <c r="G25069" s="8"/>
      <c r="H25069" s="8"/>
    </row>
    <row r="25070" spans="1:8" x14ac:dyDescent="0.25">
      <c r="A25070" s="5"/>
      <c r="C25070" s="7"/>
      <c r="F25070" s="8"/>
      <c r="G25070" s="8"/>
      <c r="H25070" s="8"/>
    </row>
    <row r="25071" spans="1:8" x14ac:dyDescent="0.25">
      <c r="A25071" s="5"/>
      <c r="C25071" s="7"/>
      <c r="F25071" s="8"/>
      <c r="G25071" s="8"/>
      <c r="H25071" s="8"/>
    </row>
    <row r="25072" spans="1:8" x14ac:dyDescent="0.25">
      <c r="A25072" s="5"/>
      <c r="C25072" s="7"/>
      <c r="F25072" s="8"/>
      <c r="G25072" s="8"/>
      <c r="H25072" s="8"/>
    </row>
    <row r="25073" spans="1:8" x14ac:dyDescent="0.25">
      <c r="A25073" s="5"/>
      <c r="C25073" s="7"/>
      <c r="F25073" s="8"/>
      <c r="G25073" s="8"/>
      <c r="H25073" s="8"/>
    </row>
    <row r="25074" spans="1:8" x14ac:dyDescent="0.25">
      <c r="A25074" s="5"/>
      <c r="C25074" s="7"/>
      <c r="F25074" s="8"/>
      <c r="G25074" s="8"/>
      <c r="H25074" s="8"/>
    </row>
    <row r="25075" spans="1:8" x14ac:dyDescent="0.25">
      <c r="A25075" s="5"/>
      <c r="C25075" s="7"/>
      <c r="F25075" s="8"/>
      <c r="G25075" s="8"/>
      <c r="H25075" s="8"/>
    </row>
    <row r="25076" spans="1:8" x14ac:dyDescent="0.25">
      <c r="A25076" s="5"/>
      <c r="C25076" s="7"/>
      <c r="F25076" s="8"/>
      <c r="G25076" s="8"/>
      <c r="H25076" s="8"/>
    </row>
    <row r="25077" spans="1:8" x14ac:dyDescent="0.25">
      <c r="A25077" s="5"/>
      <c r="C25077" s="7"/>
      <c r="F25077" s="8"/>
      <c r="G25077" s="8"/>
      <c r="H25077" s="8"/>
    </row>
    <row r="25078" spans="1:8" x14ac:dyDescent="0.25">
      <c r="A25078" s="5"/>
      <c r="C25078" s="7"/>
      <c r="F25078" s="8"/>
      <c r="G25078" s="8"/>
      <c r="H25078" s="8"/>
    </row>
    <row r="25079" spans="1:8" x14ac:dyDescent="0.25">
      <c r="A25079" s="5"/>
      <c r="C25079" s="7"/>
      <c r="F25079" s="8"/>
      <c r="G25079" s="8"/>
      <c r="H25079" s="8"/>
    </row>
    <row r="25080" spans="1:8" x14ac:dyDescent="0.25">
      <c r="A25080" s="5"/>
      <c r="C25080" s="7"/>
      <c r="F25080" s="8"/>
      <c r="G25080" s="8"/>
      <c r="H25080" s="8"/>
    </row>
    <row r="25081" spans="1:8" x14ac:dyDescent="0.25">
      <c r="A25081" s="5"/>
      <c r="C25081" s="7"/>
      <c r="F25081" s="8"/>
      <c r="G25081" s="8"/>
      <c r="H25081" s="8"/>
    </row>
    <row r="25082" spans="1:8" x14ac:dyDescent="0.25">
      <c r="A25082" s="5"/>
      <c r="C25082" s="7"/>
      <c r="F25082" s="8"/>
      <c r="G25082" s="8"/>
      <c r="H25082" s="8"/>
    </row>
    <row r="25083" spans="1:8" x14ac:dyDescent="0.25">
      <c r="A25083" s="5"/>
      <c r="C25083" s="7"/>
      <c r="F25083" s="8"/>
      <c r="G25083" s="8"/>
      <c r="H25083" s="8"/>
    </row>
    <row r="25084" spans="1:8" x14ac:dyDescent="0.25">
      <c r="A25084" s="5"/>
      <c r="C25084" s="7"/>
      <c r="F25084" s="8"/>
      <c r="G25084" s="8"/>
      <c r="H25084" s="8"/>
    </row>
    <row r="25085" spans="1:8" x14ac:dyDescent="0.25">
      <c r="A25085" s="5"/>
      <c r="C25085" s="7"/>
      <c r="F25085" s="8"/>
      <c r="G25085" s="8"/>
      <c r="H25085" s="8"/>
    </row>
    <row r="25086" spans="1:8" x14ac:dyDescent="0.25">
      <c r="A25086" s="5"/>
      <c r="C25086" s="7"/>
      <c r="F25086" s="8"/>
      <c r="G25086" s="8"/>
      <c r="H25086" s="8"/>
    </row>
    <row r="25087" spans="1:8" x14ac:dyDescent="0.25">
      <c r="A25087" s="5"/>
      <c r="C25087" s="7"/>
      <c r="F25087" s="8"/>
      <c r="G25087" s="8"/>
      <c r="H25087" s="8"/>
    </row>
    <row r="25088" spans="1:8" x14ac:dyDescent="0.25">
      <c r="A25088" s="5"/>
      <c r="C25088" s="7"/>
      <c r="F25088" s="8"/>
      <c r="G25088" s="8"/>
      <c r="H25088" s="8"/>
    </row>
    <row r="25089" spans="1:8" x14ac:dyDescent="0.25">
      <c r="A25089" s="5"/>
      <c r="C25089" s="7"/>
      <c r="F25089" s="8"/>
      <c r="G25089" s="8"/>
      <c r="H25089" s="8"/>
    </row>
    <row r="25090" spans="1:8" x14ac:dyDescent="0.25">
      <c r="A25090" s="5"/>
      <c r="C25090" s="7"/>
      <c r="F25090" s="8"/>
      <c r="G25090" s="8"/>
      <c r="H25090" s="8"/>
    </row>
    <row r="25091" spans="1:8" x14ac:dyDescent="0.25">
      <c r="A25091" s="5"/>
      <c r="C25091" s="7"/>
      <c r="F25091" s="8"/>
      <c r="G25091" s="8"/>
      <c r="H25091" s="8"/>
    </row>
    <row r="25092" spans="1:8" x14ac:dyDescent="0.25">
      <c r="A25092" s="5"/>
      <c r="C25092" s="7"/>
      <c r="F25092" s="8"/>
      <c r="G25092" s="8"/>
      <c r="H25092" s="8"/>
    </row>
    <row r="25093" spans="1:8" x14ac:dyDescent="0.25">
      <c r="A25093" s="5"/>
      <c r="C25093" s="7"/>
      <c r="F25093" s="8"/>
      <c r="G25093" s="8"/>
      <c r="H25093" s="8"/>
    </row>
    <row r="25094" spans="1:8" x14ac:dyDescent="0.25">
      <c r="A25094" s="5"/>
      <c r="C25094" s="7"/>
      <c r="F25094" s="8"/>
      <c r="G25094" s="8"/>
      <c r="H25094" s="8"/>
    </row>
    <row r="25095" spans="1:8" x14ac:dyDescent="0.25">
      <c r="A25095" s="5"/>
      <c r="C25095" s="7"/>
      <c r="F25095" s="8"/>
      <c r="G25095" s="8"/>
      <c r="H25095" s="8"/>
    </row>
    <row r="25096" spans="1:8" x14ac:dyDescent="0.25">
      <c r="A25096" s="5"/>
      <c r="C25096" s="7"/>
      <c r="F25096" s="8"/>
      <c r="G25096" s="8"/>
      <c r="H25096" s="8"/>
    </row>
    <row r="25097" spans="1:8" x14ac:dyDescent="0.25">
      <c r="A25097" s="5"/>
      <c r="C25097" s="7"/>
      <c r="F25097" s="8"/>
      <c r="G25097" s="8"/>
      <c r="H25097" s="8"/>
    </row>
    <row r="25098" spans="1:8" x14ac:dyDescent="0.25">
      <c r="A25098" s="5"/>
      <c r="C25098" s="7"/>
      <c r="F25098" s="8"/>
      <c r="G25098" s="8"/>
      <c r="H25098" s="8"/>
    </row>
    <row r="25099" spans="1:8" x14ac:dyDescent="0.25">
      <c r="A25099" s="5"/>
      <c r="C25099" s="7"/>
      <c r="F25099" s="8"/>
      <c r="G25099" s="8"/>
      <c r="H25099" s="8"/>
    </row>
    <row r="25100" spans="1:8" x14ac:dyDescent="0.25">
      <c r="A25100" s="5"/>
      <c r="C25100" s="7"/>
      <c r="F25100" s="8"/>
      <c r="G25100" s="8"/>
      <c r="H25100" s="8"/>
    </row>
    <row r="25101" spans="1:8" x14ac:dyDescent="0.25">
      <c r="A25101" s="5"/>
      <c r="C25101" s="7"/>
      <c r="F25101" s="8"/>
      <c r="G25101" s="8"/>
      <c r="H25101" s="8"/>
    </row>
    <row r="25102" spans="1:8" x14ac:dyDescent="0.25">
      <c r="A25102" s="5"/>
      <c r="C25102" s="7"/>
      <c r="F25102" s="8"/>
      <c r="G25102" s="8"/>
      <c r="H25102" s="8"/>
    </row>
    <row r="25103" spans="1:8" x14ac:dyDescent="0.25">
      <c r="A25103" s="5"/>
      <c r="C25103" s="7"/>
      <c r="F25103" s="8"/>
      <c r="G25103" s="8"/>
      <c r="H25103" s="8"/>
    </row>
    <row r="25104" spans="1:8" x14ac:dyDescent="0.25">
      <c r="A25104" s="5"/>
      <c r="C25104" s="7"/>
      <c r="F25104" s="8"/>
      <c r="G25104" s="8"/>
      <c r="H25104" s="8"/>
    </row>
    <row r="25105" spans="1:8" x14ac:dyDescent="0.25">
      <c r="A25105" s="5"/>
      <c r="C25105" s="7"/>
      <c r="F25105" s="8"/>
      <c r="G25105" s="8"/>
      <c r="H25105" s="8"/>
    </row>
    <row r="25106" spans="1:8" x14ac:dyDescent="0.25">
      <c r="A25106" s="5"/>
      <c r="C25106" s="7"/>
      <c r="F25106" s="8"/>
      <c r="G25106" s="8"/>
      <c r="H25106" s="8"/>
    </row>
    <row r="25107" spans="1:8" x14ac:dyDescent="0.25">
      <c r="A25107" s="5"/>
      <c r="C25107" s="7"/>
      <c r="F25107" s="8"/>
      <c r="G25107" s="8"/>
      <c r="H25107" s="8"/>
    </row>
    <row r="25108" spans="1:8" x14ac:dyDescent="0.25">
      <c r="A25108" s="5"/>
      <c r="C25108" s="7"/>
      <c r="F25108" s="8"/>
      <c r="G25108" s="8"/>
      <c r="H25108" s="8"/>
    </row>
    <row r="25109" spans="1:8" x14ac:dyDescent="0.25">
      <c r="A25109" s="5"/>
      <c r="C25109" s="7"/>
      <c r="F25109" s="8"/>
      <c r="G25109" s="8"/>
      <c r="H25109" s="8"/>
    </row>
    <row r="25110" spans="1:8" x14ac:dyDescent="0.25">
      <c r="A25110" s="5"/>
      <c r="C25110" s="7"/>
      <c r="F25110" s="8"/>
      <c r="G25110" s="8"/>
      <c r="H25110" s="8"/>
    </row>
    <row r="25111" spans="1:8" x14ac:dyDescent="0.25">
      <c r="A25111" s="5"/>
      <c r="C25111" s="7"/>
      <c r="F25111" s="8"/>
      <c r="G25111" s="8"/>
      <c r="H25111" s="8"/>
    </row>
    <row r="25112" spans="1:8" x14ac:dyDescent="0.25">
      <c r="A25112" s="5"/>
      <c r="C25112" s="7"/>
      <c r="F25112" s="8"/>
      <c r="G25112" s="8"/>
      <c r="H25112" s="8"/>
    </row>
    <row r="25113" spans="1:8" x14ac:dyDescent="0.25">
      <c r="A25113" s="5"/>
      <c r="C25113" s="7"/>
      <c r="F25113" s="8"/>
      <c r="G25113" s="8"/>
      <c r="H25113" s="8"/>
    </row>
    <row r="25114" spans="1:8" x14ac:dyDescent="0.25">
      <c r="A25114" s="5"/>
      <c r="C25114" s="7"/>
      <c r="F25114" s="8"/>
      <c r="G25114" s="8"/>
      <c r="H25114" s="8"/>
    </row>
    <row r="25115" spans="1:8" x14ac:dyDescent="0.25">
      <c r="A25115" s="5"/>
      <c r="C25115" s="7"/>
      <c r="F25115" s="8"/>
      <c r="G25115" s="8"/>
      <c r="H25115" s="8"/>
    </row>
    <row r="25116" spans="1:8" x14ac:dyDescent="0.25">
      <c r="A25116" s="5"/>
      <c r="C25116" s="7"/>
      <c r="F25116" s="8"/>
      <c r="G25116" s="8"/>
      <c r="H25116" s="8"/>
    </row>
    <row r="25117" spans="1:8" x14ac:dyDescent="0.25">
      <c r="A25117" s="5"/>
      <c r="C25117" s="7"/>
      <c r="F25117" s="8"/>
      <c r="G25117" s="8"/>
      <c r="H25117" s="8"/>
    </row>
    <row r="25118" spans="1:8" x14ac:dyDescent="0.25">
      <c r="A25118" s="5"/>
      <c r="C25118" s="7"/>
      <c r="F25118" s="8"/>
      <c r="G25118" s="8"/>
      <c r="H25118" s="8"/>
    </row>
    <row r="25119" spans="1:8" x14ac:dyDescent="0.25">
      <c r="A25119" s="5"/>
      <c r="C25119" s="7"/>
      <c r="F25119" s="8"/>
      <c r="G25119" s="8"/>
      <c r="H25119" s="8"/>
    </row>
    <row r="25120" spans="1:8" x14ac:dyDescent="0.25">
      <c r="A25120" s="5"/>
      <c r="C25120" s="7"/>
      <c r="F25120" s="8"/>
      <c r="G25120" s="8"/>
      <c r="H25120" s="8"/>
    </row>
    <row r="25121" spans="1:8" x14ac:dyDescent="0.25">
      <c r="A25121" s="5"/>
      <c r="C25121" s="7"/>
      <c r="F25121" s="8"/>
      <c r="G25121" s="8"/>
      <c r="H25121" s="8"/>
    </row>
    <row r="25122" spans="1:8" x14ac:dyDescent="0.25">
      <c r="A25122" s="5"/>
      <c r="C25122" s="7"/>
      <c r="F25122" s="8"/>
      <c r="G25122" s="8"/>
      <c r="H25122" s="8"/>
    </row>
    <row r="25123" spans="1:8" x14ac:dyDescent="0.25">
      <c r="A25123" s="5"/>
      <c r="C25123" s="7"/>
      <c r="F25123" s="8"/>
      <c r="G25123" s="8"/>
      <c r="H25123" s="8"/>
    </row>
    <row r="25124" spans="1:8" x14ac:dyDescent="0.25">
      <c r="A25124" s="5"/>
      <c r="C25124" s="7"/>
      <c r="F25124" s="8"/>
      <c r="G25124" s="8"/>
      <c r="H25124" s="8"/>
    </row>
    <row r="25125" spans="1:8" x14ac:dyDescent="0.25">
      <c r="A25125" s="5"/>
      <c r="C25125" s="7"/>
      <c r="F25125" s="8"/>
      <c r="G25125" s="8"/>
      <c r="H25125" s="8"/>
    </row>
    <row r="25126" spans="1:8" x14ac:dyDescent="0.25">
      <c r="A25126" s="5"/>
      <c r="C25126" s="7"/>
      <c r="F25126" s="8"/>
      <c r="G25126" s="8"/>
      <c r="H25126" s="8"/>
    </row>
    <row r="25127" spans="1:8" x14ac:dyDescent="0.25">
      <c r="A25127" s="5"/>
      <c r="C25127" s="7"/>
      <c r="F25127" s="8"/>
      <c r="G25127" s="8"/>
      <c r="H25127" s="8"/>
    </row>
    <row r="25128" spans="1:8" x14ac:dyDescent="0.25">
      <c r="A25128" s="5"/>
      <c r="C25128" s="7"/>
      <c r="F25128" s="8"/>
      <c r="G25128" s="8"/>
      <c r="H25128" s="8"/>
    </row>
    <row r="25129" spans="1:8" x14ac:dyDescent="0.25">
      <c r="A25129" s="5"/>
      <c r="C25129" s="7"/>
      <c r="F25129" s="8"/>
      <c r="G25129" s="8"/>
      <c r="H25129" s="8"/>
    </row>
    <row r="25130" spans="1:8" x14ac:dyDescent="0.25">
      <c r="A25130" s="5"/>
      <c r="C25130" s="7"/>
      <c r="F25130" s="8"/>
      <c r="G25130" s="8"/>
      <c r="H25130" s="8"/>
    </row>
    <row r="25131" spans="1:8" x14ac:dyDescent="0.25">
      <c r="A25131" s="5"/>
      <c r="C25131" s="7"/>
      <c r="F25131" s="8"/>
      <c r="G25131" s="8"/>
      <c r="H25131" s="8"/>
    </row>
    <row r="25132" spans="1:8" x14ac:dyDescent="0.25">
      <c r="A25132" s="5"/>
      <c r="C25132" s="7"/>
      <c r="F25132" s="8"/>
      <c r="G25132" s="8"/>
      <c r="H25132" s="8"/>
    </row>
    <row r="25133" spans="1:8" x14ac:dyDescent="0.25">
      <c r="A25133" s="5"/>
      <c r="C25133" s="7"/>
      <c r="F25133" s="8"/>
      <c r="G25133" s="8"/>
      <c r="H25133" s="8"/>
    </row>
    <row r="25134" spans="1:8" x14ac:dyDescent="0.25">
      <c r="A25134" s="5"/>
      <c r="C25134" s="7"/>
      <c r="F25134" s="8"/>
      <c r="G25134" s="8"/>
      <c r="H25134" s="8"/>
    </row>
    <row r="25135" spans="1:8" x14ac:dyDescent="0.25">
      <c r="A25135" s="5"/>
      <c r="C25135" s="7"/>
      <c r="F25135" s="8"/>
      <c r="G25135" s="8"/>
      <c r="H25135" s="8"/>
    </row>
    <row r="25136" spans="1:8" x14ac:dyDescent="0.25">
      <c r="A25136" s="5"/>
      <c r="C25136" s="7"/>
      <c r="F25136" s="8"/>
      <c r="G25136" s="8"/>
      <c r="H25136" s="8"/>
    </row>
    <row r="25137" spans="1:8" x14ac:dyDescent="0.25">
      <c r="A25137" s="5"/>
      <c r="C25137" s="7"/>
      <c r="F25137" s="8"/>
      <c r="G25137" s="8"/>
      <c r="H25137" s="8"/>
    </row>
    <row r="25138" spans="1:8" x14ac:dyDescent="0.25">
      <c r="A25138" s="5"/>
      <c r="C25138" s="7"/>
      <c r="F25138" s="8"/>
      <c r="G25138" s="8"/>
      <c r="H25138" s="8"/>
    </row>
    <row r="25139" spans="1:8" x14ac:dyDescent="0.25">
      <c r="A25139" s="5"/>
      <c r="C25139" s="7"/>
      <c r="F25139" s="8"/>
      <c r="G25139" s="8"/>
      <c r="H25139" s="8"/>
    </row>
    <row r="25140" spans="1:8" x14ac:dyDescent="0.25">
      <c r="A25140" s="5"/>
      <c r="C25140" s="7"/>
      <c r="F25140" s="8"/>
      <c r="G25140" s="8"/>
      <c r="H25140" s="8"/>
    </row>
    <row r="25141" spans="1:8" x14ac:dyDescent="0.25">
      <c r="A25141" s="5"/>
      <c r="C25141" s="7"/>
      <c r="F25141" s="8"/>
      <c r="G25141" s="8"/>
      <c r="H25141" s="8"/>
    </row>
    <row r="25142" spans="1:8" x14ac:dyDescent="0.25">
      <c r="A25142" s="5"/>
      <c r="C25142" s="7"/>
      <c r="F25142" s="8"/>
      <c r="G25142" s="8"/>
      <c r="H25142" s="8"/>
    </row>
    <row r="25143" spans="1:8" x14ac:dyDescent="0.25">
      <c r="A25143" s="5"/>
      <c r="C25143" s="7"/>
      <c r="F25143" s="8"/>
      <c r="G25143" s="8"/>
      <c r="H25143" s="8"/>
    </row>
    <row r="25144" spans="1:8" x14ac:dyDescent="0.25">
      <c r="A25144" s="5"/>
      <c r="C25144" s="7"/>
      <c r="F25144" s="8"/>
      <c r="G25144" s="8"/>
      <c r="H25144" s="8"/>
    </row>
    <row r="25145" spans="1:8" x14ac:dyDescent="0.25">
      <c r="A25145" s="5"/>
      <c r="C25145" s="7"/>
      <c r="F25145" s="8"/>
      <c r="G25145" s="8"/>
      <c r="H25145" s="8"/>
    </row>
    <row r="25146" spans="1:8" x14ac:dyDescent="0.25">
      <c r="A25146" s="5"/>
      <c r="C25146" s="7"/>
      <c r="F25146" s="8"/>
      <c r="G25146" s="8"/>
      <c r="H25146" s="8"/>
    </row>
    <row r="25147" spans="1:8" x14ac:dyDescent="0.25">
      <c r="A25147" s="5"/>
      <c r="C25147" s="7"/>
      <c r="F25147" s="8"/>
      <c r="G25147" s="8"/>
      <c r="H25147" s="8"/>
    </row>
    <row r="25148" spans="1:8" x14ac:dyDescent="0.25">
      <c r="A25148" s="5"/>
      <c r="C25148" s="7"/>
      <c r="F25148" s="8"/>
      <c r="G25148" s="8"/>
      <c r="H25148" s="8"/>
    </row>
    <row r="25149" spans="1:8" x14ac:dyDescent="0.25">
      <c r="A25149" s="5"/>
      <c r="C25149" s="7"/>
      <c r="F25149" s="8"/>
      <c r="G25149" s="8"/>
      <c r="H25149" s="8"/>
    </row>
    <row r="25150" spans="1:8" x14ac:dyDescent="0.25">
      <c r="A25150" s="5"/>
      <c r="C25150" s="7"/>
      <c r="F25150" s="8"/>
      <c r="G25150" s="8"/>
      <c r="H25150" s="8"/>
    </row>
    <row r="25151" spans="1:8" x14ac:dyDescent="0.25">
      <c r="A25151" s="5"/>
      <c r="C25151" s="7"/>
      <c r="F25151" s="8"/>
      <c r="G25151" s="8"/>
      <c r="H25151" s="8"/>
    </row>
    <row r="25152" spans="1:8" x14ac:dyDescent="0.25">
      <c r="A25152" s="5"/>
      <c r="C25152" s="7"/>
      <c r="F25152" s="8"/>
      <c r="G25152" s="8"/>
      <c r="H25152" s="8"/>
    </row>
    <row r="25153" spans="1:8" x14ac:dyDescent="0.25">
      <c r="A25153" s="5"/>
      <c r="C25153" s="7"/>
      <c r="F25153" s="8"/>
      <c r="G25153" s="8"/>
      <c r="H25153" s="8"/>
    </row>
    <row r="25154" spans="1:8" x14ac:dyDescent="0.25">
      <c r="A25154" s="5"/>
      <c r="C25154" s="7"/>
      <c r="F25154" s="8"/>
      <c r="G25154" s="8"/>
      <c r="H25154" s="8"/>
    </row>
    <row r="25155" spans="1:8" x14ac:dyDescent="0.25">
      <c r="A25155" s="5"/>
      <c r="C25155" s="7"/>
      <c r="F25155" s="8"/>
      <c r="G25155" s="8"/>
      <c r="H25155" s="8"/>
    </row>
    <row r="25156" spans="1:8" x14ac:dyDescent="0.25">
      <c r="A25156" s="5"/>
      <c r="C25156" s="7"/>
      <c r="F25156" s="8"/>
      <c r="G25156" s="8"/>
      <c r="H25156" s="8"/>
    </row>
    <row r="25157" spans="1:8" x14ac:dyDescent="0.25">
      <c r="A25157" s="5"/>
      <c r="C25157" s="7"/>
      <c r="F25157" s="8"/>
      <c r="G25157" s="8"/>
      <c r="H25157" s="8"/>
    </row>
    <row r="25158" spans="1:8" x14ac:dyDescent="0.25">
      <c r="A25158" s="5"/>
      <c r="C25158" s="7"/>
      <c r="F25158" s="8"/>
      <c r="G25158" s="8"/>
      <c r="H25158" s="8"/>
    </row>
    <row r="25159" spans="1:8" x14ac:dyDescent="0.25">
      <c r="A25159" s="5"/>
      <c r="C25159" s="7"/>
      <c r="F25159" s="8"/>
      <c r="G25159" s="8"/>
      <c r="H25159" s="8"/>
    </row>
    <row r="25160" spans="1:8" x14ac:dyDescent="0.25">
      <c r="A25160" s="5"/>
      <c r="C25160" s="7"/>
      <c r="F25160" s="8"/>
      <c r="G25160" s="8"/>
      <c r="H25160" s="8"/>
    </row>
    <row r="25161" spans="1:8" x14ac:dyDescent="0.25">
      <c r="A25161" s="5"/>
      <c r="C25161" s="7"/>
      <c r="F25161" s="8"/>
      <c r="G25161" s="8"/>
      <c r="H25161" s="8"/>
    </row>
    <row r="25162" spans="1:8" x14ac:dyDescent="0.25">
      <c r="A25162" s="5"/>
      <c r="C25162" s="7"/>
      <c r="F25162" s="8"/>
      <c r="G25162" s="8"/>
      <c r="H25162" s="8"/>
    </row>
    <row r="25163" spans="1:8" x14ac:dyDescent="0.25">
      <c r="A25163" s="5"/>
      <c r="C25163" s="7"/>
      <c r="F25163" s="8"/>
      <c r="G25163" s="8"/>
      <c r="H25163" s="8"/>
    </row>
    <row r="25164" spans="1:8" x14ac:dyDescent="0.25">
      <c r="A25164" s="5"/>
      <c r="C25164" s="7"/>
      <c r="F25164" s="8"/>
      <c r="G25164" s="8"/>
      <c r="H25164" s="8"/>
    </row>
    <row r="25165" spans="1:8" x14ac:dyDescent="0.25">
      <c r="A25165" s="5"/>
      <c r="C25165" s="7"/>
      <c r="F25165" s="8"/>
      <c r="G25165" s="8"/>
      <c r="H25165" s="8"/>
    </row>
    <row r="25166" spans="1:8" x14ac:dyDescent="0.25">
      <c r="A25166" s="5"/>
      <c r="C25166" s="7"/>
      <c r="F25166" s="8"/>
      <c r="G25166" s="8"/>
      <c r="H25166" s="8"/>
    </row>
    <row r="25167" spans="1:8" x14ac:dyDescent="0.25">
      <c r="A25167" s="5"/>
      <c r="C25167" s="7"/>
      <c r="F25167" s="8"/>
      <c r="G25167" s="8"/>
      <c r="H25167" s="8"/>
    </row>
    <row r="25168" spans="1:8" x14ac:dyDescent="0.25">
      <c r="A25168" s="5"/>
      <c r="C25168" s="7"/>
      <c r="F25168" s="8"/>
      <c r="G25168" s="8"/>
      <c r="H25168" s="8"/>
    </row>
    <row r="25169" spans="1:8" x14ac:dyDescent="0.25">
      <c r="A25169" s="5"/>
      <c r="C25169" s="7"/>
      <c r="F25169" s="8"/>
      <c r="G25169" s="8"/>
      <c r="H25169" s="8"/>
    </row>
    <row r="25170" spans="1:8" x14ac:dyDescent="0.25">
      <c r="A25170" s="5"/>
      <c r="C25170" s="7"/>
      <c r="F25170" s="8"/>
      <c r="G25170" s="8"/>
      <c r="H25170" s="8"/>
    </row>
    <row r="25171" spans="1:8" x14ac:dyDescent="0.25">
      <c r="A25171" s="5"/>
      <c r="C25171" s="7"/>
      <c r="F25171" s="8"/>
      <c r="G25171" s="8"/>
      <c r="H25171" s="8"/>
    </row>
    <row r="25172" spans="1:8" x14ac:dyDescent="0.25">
      <c r="A25172" s="5"/>
      <c r="C25172" s="7"/>
      <c r="F25172" s="8"/>
      <c r="G25172" s="8"/>
      <c r="H25172" s="8"/>
    </row>
    <row r="25173" spans="1:8" x14ac:dyDescent="0.25">
      <c r="A25173" s="5"/>
      <c r="C25173" s="7"/>
      <c r="F25173" s="8"/>
      <c r="G25173" s="8"/>
      <c r="H25173" s="8"/>
    </row>
    <row r="25174" spans="1:8" x14ac:dyDescent="0.25">
      <c r="A25174" s="5"/>
      <c r="C25174" s="7"/>
      <c r="F25174" s="8"/>
      <c r="G25174" s="8"/>
      <c r="H25174" s="8"/>
    </row>
    <row r="25175" spans="1:8" x14ac:dyDescent="0.25">
      <c r="A25175" s="5"/>
      <c r="C25175" s="7"/>
      <c r="F25175" s="8"/>
      <c r="G25175" s="8"/>
      <c r="H25175" s="8"/>
    </row>
    <row r="25176" spans="1:8" x14ac:dyDescent="0.25">
      <c r="A25176" s="5"/>
      <c r="C25176" s="7"/>
      <c r="F25176" s="8"/>
      <c r="G25176" s="8"/>
      <c r="H25176" s="8"/>
    </row>
    <row r="25177" spans="1:8" x14ac:dyDescent="0.25">
      <c r="A25177" s="5"/>
      <c r="C25177" s="7"/>
      <c r="F25177" s="8"/>
      <c r="G25177" s="8"/>
      <c r="H25177" s="8"/>
    </row>
    <row r="25178" spans="1:8" x14ac:dyDescent="0.25">
      <c r="A25178" s="5"/>
      <c r="C25178" s="7"/>
      <c r="F25178" s="8"/>
      <c r="G25178" s="8"/>
      <c r="H25178" s="8"/>
    </row>
    <row r="25179" spans="1:8" x14ac:dyDescent="0.25">
      <c r="A25179" s="5"/>
      <c r="C25179" s="7"/>
      <c r="F25179" s="8"/>
      <c r="G25179" s="8"/>
      <c r="H25179" s="8"/>
    </row>
    <row r="25180" spans="1:8" x14ac:dyDescent="0.25">
      <c r="A25180" s="5"/>
      <c r="C25180" s="7"/>
      <c r="F25180" s="8"/>
      <c r="G25180" s="8"/>
      <c r="H25180" s="8"/>
    </row>
    <row r="25181" spans="1:8" x14ac:dyDescent="0.25">
      <c r="A25181" s="5"/>
      <c r="C25181" s="7"/>
      <c r="F25181" s="8"/>
      <c r="G25181" s="8"/>
      <c r="H25181" s="8"/>
    </row>
    <row r="25182" spans="1:8" x14ac:dyDescent="0.25">
      <c r="A25182" s="5"/>
      <c r="C25182" s="7"/>
      <c r="F25182" s="8"/>
      <c r="G25182" s="8"/>
      <c r="H25182" s="8"/>
    </row>
    <row r="25183" spans="1:8" x14ac:dyDescent="0.25">
      <c r="A25183" s="5"/>
      <c r="C25183" s="7"/>
      <c r="F25183" s="8"/>
      <c r="G25183" s="8"/>
      <c r="H25183" s="8"/>
    </row>
    <row r="25184" spans="1:8" x14ac:dyDescent="0.25">
      <c r="A25184" s="5"/>
      <c r="C25184" s="7"/>
      <c r="F25184" s="8"/>
      <c r="G25184" s="8"/>
      <c r="H25184" s="8"/>
    </row>
    <row r="25185" spans="1:8" x14ac:dyDescent="0.25">
      <c r="A25185" s="5"/>
      <c r="C25185" s="7"/>
      <c r="F25185" s="8"/>
      <c r="G25185" s="8"/>
      <c r="H25185" s="8"/>
    </row>
    <row r="25186" spans="1:8" x14ac:dyDescent="0.25">
      <c r="A25186" s="5"/>
      <c r="C25186" s="7"/>
      <c r="F25186" s="8"/>
      <c r="G25186" s="8"/>
      <c r="H25186" s="8"/>
    </row>
    <row r="25187" spans="1:8" x14ac:dyDescent="0.25">
      <c r="A25187" s="5"/>
      <c r="C25187" s="7"/>
      <c r="F25187" s="8"/>
      <c r="G25187" s="8"/>
      <c r="H25187" s="8"/>
    </row>
    <row r="25188" spans="1:8" x14ac:dyDescent="0.25">
      <c r="A25188" s="5"/>
      <c r="C25188" s="7"/>
      <c r="F25188" s="8"/>
      <c r="G25188" s="8"/>
      <c r="H25188" s="8"/>
    </row>
    <row r="25189" spans="1:8" x14ac:dyDescent="0.25">
      <c r="A25189" s="5"/>
      <c r="C25189" s="7"/>
      <c r="F25189" s="8"/>
      <c r="G25189" s="8"/>
      <c r="H25189" s="8"/>
    </row>
    <row r="25190" spans="1:8" x14ac:dyDescent="0.25">
      <c r="A25190" s="5"/>
      <c r="C25190" s="7"/>
      <c r="F25190" s="8"/>
      <c r="G25190" s="8"/>
      <c r="H25190" s="8"/>
    </row>
    <row r="25191" spans="1:8" x14ac:dyDescent="0.25">
      <c r="A25191" s="5"/>
      <c r="C25191" s="7"/>
      <c r="F25191" s="8"/>
      <c r="G25191" s="8"/>
      <c r="H25191" s="8"/>
    </row>
    <row r="25192" spans="1:8" x14ac:dyDescent="0.25">
      <c r="A25192" s="5"/>
      <c r="C25192" s="7"/>
      <c r="F25192" s="8"/>
      <c r="G25192" s="8"/>
      <c r="H25192" s="8"/>
    </row>
    <row r="25193" spans="1:8" x14ac:dyDescent="0.25">
      <c r="A25193" s="5"/>
      <c r="C25193" s="7"/>
      <c r="F25193" s="8"/>
      <c r="G25193" s="8"/>
      <c r="H25193" s="8"/>
    </row>
    <row r="25194" spans="1:8" x14ac:dyDescent="0.25">
      <c r="A25194" s="5"/>
      <c r="C25194" s="7"/>
      <c r="F25194" s="8"/>
      <c r="G25194" s="8"/>
      <c r="H25194" s="8"/>
    </row>
    <row r="25195" spans="1:8" x14ac:dyDescent="0.25">
      <c r="A25195" s="5"/>
      <c r="C25195" s="7"/>
      <c r="F25195" s="8"/>
      <c r="G25195" s="8"/>
      <c r="H25195" s="8"/>
    </row>
    <row r="25196" spans="1:8" x14ac:dyDescent="0.25">
      <c r="A25196" s="5"/>
      <c r="C25196" s="7"/>
      <c r="F25196" s="8"/>
      <c r="G25196" s="8"/>
      <c r="H25196" s="8"/>
    </row>
    <row r="25197" spans="1:8" x14ac:dyDescent="0.25">
      <c r="A25197" s="5"/>
      <c r="C25197" s="7"/>
      <c r="F25197" s="8"/>
      <c r="G25197" s="8"/>
      <c r="H25197" s="8"/>
    </row>
    <row r="25198" spans="1:8" x14ac:dyDescent="0.25">
      <c r="A25198" s="5"/>
      <c r="C25198" s="7"/>
      <c r="F25198" s="8"/>
      <c r="G25198" s="8"/>
      <c r="H25198" s="8"/>
    </row>
    <row r="25199" spans="1:8" x14ac:dyDescent="0.25">
      <c r="A25199" s="5"/>
      <c r="C25199" s="7"/>
      <c r="F25199" s="8"/>
      <c r="G25199" s="8"/>
      <c r="H25199" s="8"/>
    </row>
    <row r="25200" spans="1:8" x14ac:dyDescent="0.25">
      <c r="A25200" s="5"/>
      <c r="C25200" s="7"/>
      <c r="F25200" s="8"/>
      <c r="G25200" s="8"/>
      <c r="H25200" s="8"/>
    </row>
    <row r="25201" spans="1:8" x14ac:dyDescent="0.25">
      <c r="A25201" s="5"/>
      <c r="C25201" s="7"/>
      <c r="F25201" s="8"/>
      <c r="G25201" s="8"/>
      <c r="H25201" s="8"/>
    </row>
    <row r="25202" spans="1:8" x14ac:dyDescent="0.25">
      <c r="A25202" s="5"/>
      <c r="C25202" s="7"/>
      <c r="F25202" s="8"/>
      <c r="G25202" s="8"/>
      <c r="H25202" s="8"/>
    </row>
    <row r="25203" spans="1:8" x14ac:dyDescent="0.25">
      <c r="A25203" s="5"/>
      <c r="C25203" s="7"/>
      <c r="F25203" s="8"/>
      <c r="G25203" s="8"/>
      <c r="H25203" s="8"/>
    </row>
    <row r="25204" spans="1:8" x14ac:dyDescent="0.25">
      <c r="A25204" s="5"/>
      <c r="C25204" s="7"/>
      <c r="F25204" s="8"/>
      <c r="G25204" s="8"/>
      <c r="H25204" s="8"/>
    </row>
    <row r="25205" spans="1:8" x14ac:dyDescent="0.25">
      <c r="A25205" s="5"/>
      <c r="C25205" s="7"/>
      <c r="F25205" s="8"/>
      <c r="G25205" s="8"/>
      <c r="H25205" s="8"/>
    </row>
    <row r="25206" spans="1:8" x14ac:dyDescent="0.25">
      <c r="A25206" s="5"/>
      <c r="C25206" s="7"/>
      <c r="F25206" s="8"/>
      <c r="G25206" s="8"/>
      <c r="H25206" s="8"/>
    </row>
    <row r="25207" spans="1:8" x14ac:dyDescent="0.25">
      <c r="A25207" s="5"/>
      <c r="C25207" s="7"/>
      <c r="F25207" s="8"/>
      <c r="G25207" s="8"/>
      <c r="H25207" s="8"/>
    </row>
    <row r="25208" spans="1:8" x14ac:dyDescent="0.25">
      <c r="A25208" s="5"/>
      <c r="C25208" s="7"/>
      <c r="F25208" s="8"/>
      <c r="G25208" s="8"/>
      <c r="H25208" s="8"/>
    </row>
    <row r="25209" spans="1:8" x14ac:dyDescent="0.25">
      <c r="A25209" s="5"/>
      <c r="C25209" s="7"/>
      <c r="F25209" s="8"/>
      <c r="G25209" s="8"/>
      <c r="H25209" s="8"/>
    </row>
    <row r="25210" spans="1:8" x14ac:dyDescent="0.25">
      <c r="A25210" s="5"/>
      <c r="C25210" s="7"/>
      <c r="F25210" s="8"/>
      <c r="G25210" s="8"/>
      <c r="H25210" s="8"/>
    </row>
    <row r="25211" spans="1:8" x14ac:dyDescent="0.25">
      <c r="A25211" s="5"/>
      <c r="C25211" s="7"/>
      <c r="F25211" s="8"/>
      <c r="G25211" s="8"/>
      <c r="H25211" s="8"/>
    </row>
    <row r="25212" spans="1:8" x14ac:dyDescent="0.25">
      <c r="A25212" s="5"/>
      <c r="C25212" s="7"/>
      <c r="F25212" s="8"/>
      <c r="G25212" s="8"/>
      <c r="H25212" s="8"/>
    </row>
    <row r="25213" spans="1:8" x14ac:dyDescent="0.25">
      <c r="A25213" s="5"/>
      <c r="C25213" s="7"/>
      <c r="F25213" s="8"/>
      <c r="G25213" s="8"/>
      <c r="H25213" s="8"/>
    </row>
    <row r="25214" spans="1:8" x14ac:dyDescent="0.25">
      <c r="A25214" s="5"/>
      <c r="C25214" s="7"/>
      <c r="F25214" s="8"/>
      <c r="G25214" s="8"/>
      <c r="H25214" s="8"/>
    </row>
    <row r="25215" spans="1:8" x14ac:dyDescent="0.25">
      <c r="A25215" s="5"/>
      <c r="C25215" s="7"/>
      <c r="F25215" s="8"/>
      <c r="G25215" s="8"/>
      <c r="H25215" s="8"/>
    </row>
    <row r="25216" spans="1:8" x14ac:dyDescent="0.25">
      <c r="A25216" s="5"/>
      <c r="C25216" s="7"/>
      <c r="F25216" s="8"/>
      <c r="G25216" s="8"/>
      <c r="H25216" s="8"/>
    </row>
    <row r="25217" spans="1:8" x14ac:dyDescent="0.25">
      <c r="A25217" s="5"/>
      <c r="C25217" s="7"/>
      <c r="F25217" s="8"/>
      <c r="G25217" s="8"/>
      <c r="H25217" s="8"/>
    </row>
    <row r="25218" spans="1:8" x14ac:dyDescent="0.25">
      <c r="A25218" s="5"/>
      <c r="C25218" s="7"/>
      <c r="F25218" s="8"/>
      <c r="G25218" s="8"/>
      <c r="H25218" s="8"/>
    </row>
    <row r="25219" spans="1:8" x14ac:dyDescent="0.25">
      <c r="A25219" s="5"/>
      <c r="C25219" s="7"/>
      <c r="F25219" s="8"/>
      <c r="G25219" s="8"/>
      <c r="H25219" s="8"/>
    </row>
    <row r="25220" spans="1:8" x14ac:dyDescent="0.25">
      <c r="A25220" s="5"/>
      <c r="C25220" s="7"/>
      <c r="F25220" s="8"/>
      <c r="G25220" s="8"/>
      <c r="H25220" s="8"/>
    </row>
    <row r="25221" spans="1:8" x14ac:dyDescent="0.25">
      <c r="A25221" s="5"/>
      <c r="C25221" s="7"/>
      <c r="F25221" s="8"/>
      <c r="G25221" s="8"/>
      <c r="H25221" s="8"/>
    </row>
    <row r="25222" spans="1:8" x14ac:dyDescent="0.25">
      <c r="A25222" s="5"/>
      <c r="C25222" s="7"/>
      <c r="F25222" s="8"/>
      <c r="G25222" s="8"/>
      <c r="H25222" s="8"/>
    </row>
    <row r="25223" spans="1:8" x14ac:dyDescent="0.25">
      <c r="A25223" s="5"/>
      <c r="C25223" s="7"/>
      <c r="F25223" s="8"/>
      <c r="G25223" s="8"/>
      <c r="H25223" s="8"/>
    </row>
    <row r="25224" spans="1:8" x14ac:dyDescent="0.25">
      <c r="A25224" s="5"/>
      <c r="C25224" s="7"/>
      <c r="F25224" s="8"/>
      <c r="G25224" s="8"/>
      <c r="H25224" s="8"/>
    </row>
    <row r="25225" spans="1:8" x14ac:dyDescent="0.25">
      <c r="A25225" s="5"/>
      <c r="C25225" s="7"/>
      <c r="F25225" s="8"/>
      <c r="G25225" s="8"/>
      <c r="H25225" s="8"/>
    </row>
    <row r="25226" spans="1:8" x14ac:dyDescent="0.25">
      <c r="A25226" s="5"/>
      <c r="C25226" s="7"/>
      <c r="F25226" s="8"/>
      <c r="G25226" s="8"/>
      <c r="H25226" s="8"/>
    </row>
    <row r="25227" spans="1:8" x14ac:dyDescent="0.25">
      <c r="A25227" s="5"/>
      <c r="C25227" s="7"/>
      <c r="F25227" s="8"/>
      <c r="G25227" s="8"/>
      <c r="H25227" s="8"/>
    </row>
    <row r="25228" spans="1:8" x14ac:dyDescent="0.25">
      <c r="A25228" s="5"/>
      <c r="C25228" s="7"/>
      <c r="F25228" s="8"/>
      <c r="G25228" s="8"/>
      <c r="H25228" s="8"/>
    </row>
    <row r="25229" spans="1:8" x14ac:dyDescent="0.25">
      <c r="A25229" s="5"/>
      <c r="C25229" s="7"/>
      <c r="F25229" s="8"/>
      <c r="G25229" s="8"/>
      <c r="H25229" s="8"/>
    </row>
    <row r="25230" spans="1:8" x14ac:dyDescent="0.25">
      <c r="A25230" s="5"/>
      <c r="C25230" s="7"/>
      <c r="F25230" s="8"/>
      <c r="G25230" s="8"/>
      <c r="H25230" s="8"/>
    </row>
    <row r="25231" spans="1:8" x14ac:dyDescent="0.25">
      <c r="A25231" s="5"/>
      <c r="C25231" s="7"/>
      <c r="F25231" s="8"/>
      <c r="G25231" s="8"/>
      <c r="H25231" s="8"/>
    </row>
    <row r="25232" spans="1:8" x14ac:dyDescent="0.25">
      <c r="A25232" s="5"/>
      <c r="C25232" s="7"/>
      <c r="F25232" s="8"/>
      <c r="G25232" s="8"/>
      <c r="H25232" s="8"/>
    </row>
    <row r="25233" spans="1:8" x14ac:dyDescent="0.25">
      <c r="A25233" s="5"/>
      <c r="C25233" s="7"/>
      <c r="F25233" s="8"/>
      <c r="G25233" s="8"/>
      <c r="H25233" s="8"/>
    </row>
    <row r="25234" spans="1:8" x14ac:dyDescent="0.25">
      <c r="A25234" s="5"/>
      <c r="C25234" s="7"/>
      <c r="F25234" s="8"/>
      <c r="G25234" s="8"/>
      <c r="H25234" s="8"/>
    </row>
    <row r="25235" spans="1:8" x14ac:dyDescent="0.25">
      <c r="A25235" s="5"/>
      <c r="C25235" s="7"/>
      <c r="F25235" s="8"/>
      <c r="G25235" s="8"/>
      <c r="H25235" s="8"/>
    </row>
    <row r="25236" spans="1:8" x14ac:dyDescent="0.25">
      <c r="A25236" s="5"/>
      <c r="C25236" s="7"/>
      <c r="F25236" s="8"/>
      <c r="G25236" s="8"/>
      <c r="H25236" s="8"/>
    </row>
    <row r="25237" spans="1:8" x14ac:dyDescent="0.25">
      <c r="A25237" s="5"/>
      <c r="C25237" s="7"/>
      <c r="F25237" s="8"/>
      <c r="G25237" s="8"/>
      <c r="H25237" s="8"/>
    </row>
    <row r="25238" spans="1:8" x14ac:dyDescent="0.25">
      <c r="A25238" s="5"/>
      <c r="C25238" s="7"/>
      <c r="F25238" s="8"/>
      <c r="G25238" s="8"/>
      <c r="H25238" s="8"/>
    </row>
    <row r="25239" spans="1:8" x14ac:dyDescent="0.25">
      <c r="A25239" s="5"/>
      <c r="C25239" s="7"/>
      <c r="F25239" s="8"/>
      <c r="G25239" s="8"/>
      <c r="H25239" s="8"/>
    </row>
    <row r="25240" spans="1:8" x14ac:dyDescent="0.25">
      <c r="A25240" s="5"/>
      <c r="C25240" s="7"/>
      <c r="F25240" s="8"/>
      <c r="G25240" s="8"/>
      <c r="H25240" s="8"/>
    </row>
    <row r="25241" spans="1:8" x14ac:dyDescent="0.25">
      <c r="A25241" s="5"/>
      <c r="C25241" s="7"/>
      <c r="F25241" s="8"/>
      <c r="G25241" s="8"/>
      <c r="H25241" s="8"/>
    </row>
    <row r="25242" spans="1:8" x14ac:dyDescent="0.25">
      <c r="A25242" s="5"/>
      <c r="C25242" s="7"/>
      <c r="F25242" s="8"/>
      <c r="G25242" s="8"/>
      <c r="H25242" s="8"/>
    </row>
    <row r="25243" spans="1:8" x14ac:dyDescent="0.25">
      <c r="A25243" s="5"/>
      <c r="C25243" s="7"/>
      <c r="F25243" s="8"/>
      <c r="G25243" s="8"/>
      <c r="H25243" s="8"/>
    </row>
    <row r="25244" spans="1:8" x14ac:dyDescent="0.25">
      <c r="A25244" s="5"/>
      <c r="C25244" s="7"/>
      <c r="F25244" s="8"/>
      <c r="G25244" s="8"/>
      <c r="H25244" s="8"/>
    </row>
    <row r="25245" spans="1:8" x14ac:dyDescent="0.25">
      <c r="A25245" s="5"/>
      <c r="C25245" s="7"/>
      <c r="F25245" s="8"/>
      <c r="G25245" s="8"/>
      <c r="H25245" s="8"/>
    </row>
    <row r="25246" spans="1:8" x14ac:dyDescent="0.25">
      <c r="A25246" s="5"/>
      <c r="C25246" s="7"/>
      <c r="F25246" s="8"/>
      <c r="G25246" s="8"/>
      <c r="H25246" s="8"/>
    </row>
    <row r="25247" spans="1:8" x14ac:dyDescent="0.25">
      <c r="A25247" s="5"/>
      <c r="C25247" s="7"/>
      <c r="F25247" s="8"/>
      <c r="G25247" s="8"/>
      <c r="H25247" s="8"/>
    </row>
    <row r="25248" spans="1:8" x14ac:dyDescent="0.25">
      <c r="A25248" s="5"/>
      <c r="C25248" s="7"/>
      <c r="F25248" s="8"/>
      <c r="G25248" s="8"/>
      <c r="H25248" s="8"/>
    </row>
    <row r="25249" spans="1:8" x14ac:dyDescent="0.25">
      <c r="A25249" s="5"/>
      <c r="C25249" s="7"/>
      <c r="F25249" s="8"/>
      <c r="G25249" s="8"/>
      <c r="H25249" s="8"/>
    </row>
    <row r="25250" spans="1:8" x14ac:dyDescent="0.25">
      <c r="A25250" s="5"/>
      <c r="C25250" s="7"/>
      <c r="F25250" s="8"/>
      <c r="G25250" s="8"/>
      <c r="H25250" s="8"/>
    </row>
    <row r="25251" spans="1:8" x14ac:dyDescent="0.25">
      <c r="A25251" s="5"/>
      <c r="C25251" s="7"/>
      <c r="F25251" s="8"/>
      <c r="G25251" s="8"/>
      <c r="H25251" s="8"/>
    </row>
    <row r="25252" spans="1:8" x14ac:dyDescent="0.25">
      <c r="A25252" s="5"/>
      <c r="C25252" s="7"/>
      <c r="F25252" s="8"/>
      <c r="G25252" s="8"/>
      <c r="H25252" s="8"/>
    </row>
    <row r="25253" spans="1:8" x14ac:dyDescent="0.25">
      <c r="A25253" s="5"/>
      <c r="C25253" s="7"/>
      <c r="F25253" s="8"/>
      <c r="G25253" s="8"/>
      <c r="H25253" s="8"/>
    </row>
    <row r="25254" spans="1:8" x14ac:dyDescent="0.25">
      <c r="A25254" s="5"/>
      <c r="C25254" s="7"/>
      <c r="F25254" s="8"/>
      <c r="G25254" s="8"/>
      <c r="H25254" s="8"/>
    </row>
    <row r="25255" spans="1:8" x14ac:dyDescent="0.25">
      <c r="A25255" s="5"/>
      <c r="C25255" s="7"/>
      <c r="F25255" s="8"/>
      <c r="G25255" s="8"/>
      <c r="H25255" s="8"/>
    </row>
    <row r="25256" spans="1:8" x14ac:dyDescent="0.25">
      <c r="A25256" s="5"/>
      <c r="C25256" s="7"/>
      <c r="F25256" s="8"/>
      <c r="G25256" s="8"/>
      <c r="H25256" s="8"/>
    </row>
    <row r="25257" spans="1:8" x14ac:dyDescent="0.25">
      <c r="A25257" s="5"/>
      <c r="C25257" s="7"/>
      <c r="F25257" s="8"/>
      <c r="G25257" s="8"/>
      <c r="H25257" s="8"/>
    </row>
    <row r="25258" spans="1:8" x14ac:dyDescent="0.25">
      <c r="A25258" s="5"/>
      <c r="C25258" s="7"/>
      <c r="F25258" s="8"/>
      <c r="G25258" s="8"/>
      <c r="H25258" s="8"/>
    </row>
    <row r="25259" spans="1:8" x14ac:dyDescent="0.25">
      <c r="A25259" s="5"/>
      <c r="C25259" s="7"/>
      <c r="F25259" s="8"/>
      <c r="G25259" s="8"/>
      <c r="H25259" s="8"/>
    </row>
    <row r="25260" spans="1:8" x14ac:dyDescent="0.25">
      <c r="A25260" s="5"/>
      <c r="C25260" s="7"/>
      <c r="F25260" s="8"/>
      <c r="G25260" s="8"/>
      <c r="H25260" s="8"/>
    </row>
    <row r="25261" spans="1:8" x14ac:dyDescent="0.25">
      <c r="A25261" s="5"/>
      <c r="C25261" s="7"/>
      <c r="F25261" s="8"/>
      <c r="G25261" s="8"/>
      <c r="H25261" s="8"/>
    </row>
    <row r="25262" spans="1:8" x14ac:dyDescent="0.25">
      <c r="A25262" s="5"/>
      <c r="C25262" s="7"/>
      <c r="F25262" s="8"/>
      <c r="G25262" s="8"/>
      <c r="H25262" s="8"/>
    </row>
    <row r="25263" spans="1:8" x14ac:dyDescent="0.25">
      <c r="A25263" s="5"/>
      <c r="C25263" s="7"/>
      <c r="F25263" s="8"/>
      <c r="G25263" s="8"/>
      <c r="H25263" s="8"/>
    </row>
    <row r="25264" spans="1:8" x14ac:dyDescent="0.25">
      <c r="A25264" s="5"/>
      <c r="C25264" s="7"/>
      <c r="F25264" s="8"/>
      <c r="G25264" s="8"/>
      <c r="H25264" s="8"/>
    </row>
    <row r="25265" spans="1:8" x14ac:dyDescent="0.25">
      <c r="A25265" s="5"/>
      <c r="C25265" s="7"/>
      <c r="F25265" s="8"/>
      <c r="G25265" s="8"/>
      <c r="H25265" s="8"/>
    </row>
    <row r="25266" spans="1:8" x14ac:dyDescent="0.25">
      <c r="A25266" s="5"/>
      <c r="C25266" s="7"/>
      <c r="F25266" s="8"/>
      <c r="G25266" s="8"/>
      <c r="H25266" s="8"/>
    </row>
    <row r="25267" spans="1:8" x14ac:dyDescent="0.25">
      <c r="A25267" s="5"/>
      <c r="C25267" s="7"/>
      <c r="F25267" s="8"/>
      <c r="G25267" s="8"/>
      <c r="H25267" s="8"/>
    </row>
    <row r="25268" spans="1:8" x14ac:dyDescent="0.25">
      <c r="A25268" s="5"/>
      <c r="C25268" s="7"/>
      <c r="F25268" s="8"/>
      <c r="G25268" s="8"/>
      <c r="H25268" s="8"/>
    </row>
    <row r="25269" spans="1:8" x14ac:dyDescent="0.25">
      <c r="A25269" s="5"/>
      <c r="C25269" s="7"/>
      <c r="F25269" s="8"/>
      <c r="G25269" s="8"/>
      <c r="H25269" s="8"/>
    </row>
    <row r="25270" spans="1:8" x14ac:dyDescent="0.25">
      <c r="A25270" s="5"/>
      <c r="C25270" s="7"/>
      <c r="F25270" s="8"/>
      <c r="G25270" s="8"/>
      <c r="H25270" s="8"/>
    </row>
    <row r="25271" spans="1:8" x14ac:dyDescent="0.25">
      <c r="A25271" s="5"/>
      <c r="C25271" s="7"/>
      <c r="F25271" s="8"/>
      <c r="G25271" s="8"/>
      <c r="H25271" s="8"/>
    </row>
    <row r="25272" spans="1:8" x14ac:dyDescent="0.25">
      <c r="A25272" s="5"/>
      <c r="C25272" s="7"/>
      <c r="F25272" s="8"/>
      <c r="G25272" s="8"/>
      <c r="H25272" s="8"/>
    </row>
    <row r="25273" spans="1:8" x14ac:dyDescent="0.25">
      <c r="A25273" s="5"/>
      <c r="C25273" s="7"/>
      <c r="F25273" s="8"/>
      <c r="G25273" s="8"/>
      <c r="H25273" s="8"/>
    </row>
    <row r="25274" spans="1:8" x14ac:dyDescent="0.25">
      <c r="A25274" s="5"/>
      <c r="C25274" s="7"/>
      <c r="F25274" s="8"/>
      <c r="G25274" s="8"/>
      <c r="H25274" s="8"/>
    </row>
    <row r="25275" spans="1:8" x14ac:dyDescent="0.25">
      <c r="A25275" s="5"/>
      <c r="C25275" s="7"/>
      <c r="F25275" s="8"/>
      <c r="G25275" s="8"/>
      <c r="H25275" s="8"/>
    </row>
    <row r="25276" spans="1:8" x14ac:dyDescent="0.25">
      <c r="A25276" s="5"/>
      <c r="C25276" s="7"/>
      <c r="F25276" s="8"/>
      <c r="G25276" s="8"/>
      <c r="H25276" s="8"/>
    </row>
    <row r="25277" spans="1:8" x14ac:dyDescent="0.25">
      <c r="A25277" s="5"/>
      <c r="C25277" s="7"/>
      <c r="F25277" s="8"/>
      <c r="G25277" s="8"/>
      <c r="H25277" s="8"/>
    </row>
    <row r="25278" spans="1:8" x14ac:dyDescent="0.25">
      <c r="A25278" s="5"/>
      <c r="C25278" s="7"/>
      <c r="F25278" s="8"/>
      <c r="G25278" s="8"/>
      <c r="H25278" s="8"/>
    </row>
    <row r="25279" spans="1:8" x14ac:dyDescent="0.25">
      <c r="A25279" s="5"/>
      <c r="C25279" s="7"/>
      <c r="F25279" s="8"/>
      <c r="G25279" s="8"/>
      <c r="H25279" s="8"/>
    </row>
    <row r="25280" spans="1:8" x14ac:dyDescent="0.25">
      <c r="A25280" s="5"/>
      <c r="C25280" s="7"/>
      <c r="F25280" s="8"/>
      <c r="G25280" s="8"/>
      <c r="H25280" s="8"/>
    </row>
    <row r="25281" spans="1:8" x14ac:dyDescent="0.25">
      <c r="A25281" s="5"/>
      <c r="C25281" s="7"/>
      <c r="F25281" s="8"/>
      <c r="G25281" s="8"/>
      <c r="H25281" s="8"/>
    </row>
    <row r="25282" spans="1:8" x14ac:dyDescent="0.25">
      <c r="A25282" s="5"/>
      <c r="C25282" s="7"/>
      <c r="F25282" s="8"/>
      <c r="G25282" s="8"/>
      <c r="H25282" s="8"/>
    </row>
    <row r="25283" spans="1:8" x14ac:dyDescent="0.25">
      <c r="A25283" s="5"/>
      <c r="C25283" s="7"/>
      <c r="F25283" s="8"/>
      <c r="G25283" s="8"/>
      <c r="H25283" s="8"/>
    </row>
    <row r="25284" spans="1:8" x14ac:dyDescent="0.25">
      <c r="A25284" s="5"/>
      <c r="C25284" s="7"/>
      <c r="F25284" s="8"/>
      <c r="G25284" s="8"/>
      <c r="H25284" s="8"/>
    </row>
    <row r="25285" spans="1:8" x14ac:dyDescent="0.25">
      <c r="A25285" s="5"/>
      <c r="C25285" s="7"/>
      <c r="F25285" s="8"/>
      <c r="G25285" s="8"/>
      <c r="H25285" s="8"/>
    </row>
    <row r="25286" spans="1:8" x14ac:dyDescent="0.25">
      <c r="A25286" s="5"/>
      <c r="C25286" s="7"/>
      <c r="F25286" s="8"/>
      <c r="G25286" s="8"/>
      <c r="H25286" s="8"/>
    </row>
    <row r="25287" spans="1:8" x14ac:dyDescent="0.25">
      <c r="A25287" s="5"/>
      <c r="C25287" s="7"/>
      <c r="F25287" s="8"/>
      <c r="G25287" s="8"/>
      <c r="H25287" s="8"/>
    </row>
    <row r="25288" spans="1:8" x14ac:dyDescent="0.25">
      <c r="A25288" s="5"/>
      <c r="C25288" s="7"/>
      <c r="F25288" s="8"/>
      <c r="G25288" s="8"/>
      <c r="H25288" s="8"/>
    </row>
    <row r="25289" spans="1:8" x14ac:dyDescent="0.25">
      <c r="A25289" s="5"/>
      <c r="C25289" s="7"/>
      <c r="F25289" s="8"/>
      <c r="G25289" s="8"/>
      <c r="H25289" s="8"/>
    </row>
    <row r="25290" spans="1:8" x14ac:dyDescent="0.25">
      <c r="A25290" s="5"/>
      <c r="C25290" s="7"/>
      <c r="F25290" s="8"/>
      <c r="G25290" s="8"/>
      <c r="H25290" s="8"/>
    </row>
    <row r="25291" spans="1:8" x14ac:dyDescent="0.25">
      <c r="A25291" s="5"/>
      <c r="C25291" s="7"/>
      <c r="F25291" s="8"/>
      <c r="G25291" s="8"/>
      <c r="H25291" s="8"/>
    </row>
    <row r="25292" spans="1:8" x14ac:dyDescent="0.25">
      <c r="A25292" s="5"/>
      <c r="C25292" s="7"/>
      <c r="F25292" s="8"/>
      <c r="G25292" s="8"/>
      <c r="H25292" s="8"/>
    </row>
    <row r="25293" spans="1:8" x14ac:dyDescent="0.25">
      <c r="A25293" s="5"/>
      <c r="C25293" s="7"/>
      <c r="F25293" s="8"/>
      <c r="G25293" s="8"/>
      <c r="H25293" s="8"/>
    </row>
    <row r="25294" spans="1:8" x14ac:dyDescent="0.25">
      <c r="A25294" s="5"/>
      <c r="C25294" s="7"/>
      <c r="F25294" s="8"/>
      <c r="G25294" s="8"/>
      <c r="H25294" s="8"/>
    </row>
    <row r="25295" spans="1:8" x14ac:dyDescent="0.25">
      <c r="A25295" s="5"/>
      <c r="C25295" s="7"/>
      <c r="F25295" s="8"/>
      <c r="G25295" s="8"/>
      <c r="H25295" s="8"/>
    </row>
    <row r="25296" spans="1:8" x14ac:dyDescent="0.25">
      <c r="A25296" s="5"/>
      <c r="C25296" s="7"/>
      <c r="F25296" s="8"/>
      <c r="G25296" s="8"/>
      <c r="H25296" s="8"/>
    </row>
    <row r="25297" spans="1:8" x14ac:dyDescent="0.25">
      <c r="A25297" s="5"/>
      <c r="C25297" s="7"/>
      <c r="F25297" s="8"/>
      <c r="G25297" s="8"/>
      <c r="H25297" s="8"/>
    </row>
    <row r="25298" spans="1:8" x14ac:dyDescent="0.25">
      <c r="A25298" s="5"/>
      <c r="C25298" s="7"/>
      <c r="F25298" s="8"/>
      <c r="G25298" s="8"/>
      <c r="H25298" s="8"/>
    </row>
    <row r="25299" spans="1:8" x14ac:dyDescent="0.25">
      <c r="A25299" s="5"/>
      <c r="C25299" s="7"/>
      <c r="F25299" s="8"/>
      <c r="G25299" s="8"/>
      <c r="H25299" s="8"/>
    </row>
    <row r="25300" spans="1:8" x14ac:dyDescent="0.25">
      <c r="A25300" s="5"/>
      <c r="C25300" s="7"/>
      <c r="F25300" s="8"/>
      <c r="G25300" s="8"/>
      <c r="H25300" s="8"/>
    </row>
    <row r="25301" spans="1:8" x14ac:dyDescent="0.25">
      <c r="A25301" s="5"/>
      <c r="C25301" s="7"/>
      <c r="F25301" s="8"/>
      <c r="G25301" s="8"/>
      <c r="H25301" s="8"/>
    </row>
    <row r="25302" spans="1:8" x14ac:dyDescent="0.25">
      <c r="A25302" s="5"/>
      <c r="C25302" s="7"/>
      <c r="F25302" s="8"/>
      <c r="G25302" s="8"/>
      <c r="H25302" s="8"/>
    </row>
    <row r="25303" spans="1:8" x14ac:dyDescent="0.25">
      <c r="A25303" s="5"/>
      <c r="C25303" s="7"/>
      <c r="F25303" s="8"/>
      <c r="G25303" s="8"/>
      <c r="H25303" s="8"/>
    </row>
    <row r="25304" spans="1:8" x14ac:dyDescent="0.25">
      <c r="A25304" s="5"/>
      <c r="C25304" s="7"/>
      <c r="F25304" s="8"/>
      <c r="G25304" s="8"/>
      <c r="H25304" s="8"/>
    </row>
    <row r="25305" spans="1:8" x14ac:dyDescent="0.25">
      <c r="A25305" s="5"/>
      <c r="C25305" s="7"/>
      <c r="F25305" s="8"/>
      <c r="G25305" s="8"/>
      <c r="H25305" s="8"/>
    </row>
    <row r="25306" spans="1:8" x14ac:dyDescent="0.25">
      <c r="A25306" s="5"/>
      <c r="C25306" s="7"/>
      <c r="F25306" s="8"/>
      <c r="G25306" s="8"/>
      <c r="H25306" s="8"/>
    </row>
    <row r="25307" spans="1:8" x14ac:dyDescent="0.25">
      <c r="A25307" s="5"/>
      <c r="C25307" s="7"/>
      <c r="F25307" s="8"/>
      <c r="G25307" s="8"/>
      <c r="H25307" s="8"/>
    </row>
    <row r="25308" spans="1:8" x14ac:dyDescent="0.25">
      <c r="A25308" s="5"/>
      <c r="C25308" s="7"/>
      <c r="F25308" s="8"/>
      <c r="G25308" s="8"/>
      <c r="H25308" s="8"/>
    </row>
    <row r="25309" spans="1:8" x14ac:dyDescent="0.25">
      <c r="A25309" s="5"/>
      <c r="C25309" s="7"/>
      <c r="F25309" s="8"/>
      <c r="G25309" s="8"/>
      <c r="H25309" s="8"/>
    </row>
    <row r="25310" spans="1:8" x14ac:dyDescent="0.25">
      <c r="A25310" s="5"/>
      <c r="C25310" s="7"/>
      <c r="F25310" s="8"/>
      <c r="G25310" s="8"/>
      <c r="H25310" s="8"/>
    </row>
    <row r="25311" spans="1:8" x14ac:dyDescent="0.25">
      <c r="A25311" s="5"/>
      <c r="C25311" s="7"/>
      <c r="F25311" s="8"/>
      <c r="G25311" s="8"/>
      <c r="H25311" s="8"/>
    </row>
    <row r="25312" spans="1:8" x14ac:dyDescent="0.25">
      <c r="A25312" s="5"/>
      <c r="C25312" s="7"/>
      <c r="F25312" s="8"/>
      <c r="G25312" s="8"/>
      <c r="H25312" s="8"/>
    </row>
    <row r="25313" spans="1:8" x14ac:dyDescent="0.25">
      <c r="A25313" s="5"/>
      <c r="C25313" s="7"/>
      <c r="F25313" s="8"/>
      <c r="G25313" s="8"/>
      <c r="H25313" s="8"/>
    </row>
    <row r="25314" spans="1:8" x14ac:dyDescent="0.25">
      <c r="A25314" s="5"/>
      <c r="C25314" s="7"/>
      <c r="F25314" s="8"/>
      <c r="G25314" s="8"/>
      <c r="H25314" s="8"/>
    </row>
    <row r="25315" spans="1:8" x14ac:dyDescent="0.25">
      <c r="A25315" s="5"/>
      <c r="C25315" s="7"/>
      <c r="F25315" s="8"/>
      <c r="G25315" s="8"/>
      <c r="H25315" s="8"/>
    </row>
    <row r="25316" spans="1:8" x14ac:dyDescent="0.25">
      <c r="A25316" s="5"/>
      <c r="C25316" s="7"/>
      <c r="F25316" s="8"/>
      <c r="G25316" s="8"/>
      <c r="H25316" s="8"/>
    </row>
    <row r="25317" spans="1:8" x14ac:dyDescent="0.25">
      <c r="A25317" s="5"/>
      <c r="C25317" s="7"/>
      <c r="F25317" s="8"/>
      <c r="G25317" s="8"/>
      <c r="H25317" s="8"/>
    </row>
    <row r="25318" spans="1:8" x14ac:dyDescent="0.25">
      <c r="A25318" s="5"/>
      <c r="C25318" s="7"/>
      <c r="F25318" s="8"/>
      <c r="G25318" s="8"/>
      <c r="H25318" s="8"/>
    </row>
    <row r="25319" spans="1:8" x14ac:dyDescent="0.25">
      <c r="A25319" s="5"/>
      <c r="C25319" s="7"/>
      <c r="F25319" s="8"/>
      <c r="G25319" s="8"/>
      <c r="H25319" s="8"/>
    </row>
    <row r="25320" spans="1:8" x14ac:dyDescent="0.25">
      <c r="A25320" s="5"/>
      <c r="C25320" s="7"/>
      <c r="F25320" s="8"/>
      <c r="G25320" s="8"/>
      <c r="H25320" s="8"/>
    </row>
    <row r="25321" spans="1:8" x14ac:dyDescent="0.25">
      <c r="A25321" s="5"/>
      <c r="C25321" s="7"/>
      <c r="F25321" s="8"/>
      <c r="G25321" s="8"/>
      <c r="H25321" s="8"/>
    </row>
    <row r="25322" spans="1:8" x14ac:dyDescent="0.25">
      <c r="A25322" s="5"/>
      <c r="C25322" s="7"/>
      <c r="F25322" s="8"/>
      <c r="G25322" s="8"/>
      <c r="H25322" s="8"/>
    </row>
    <row r="25323" spans="1:8" x14ac:dyDescent="0.25">
      <c r="A25323" s="5"/>
      <c r="C25323" s="7"/>
      <c r="F25323" s="8"/>
      <c r="G25323" s="8"/>
      <c r="H25323" s="8"/>
    </row>
    <row r="25324" spans="1:8" x14ac:dyDescent="0.25">
      <c r="A25324" s="5"/>
      <c r="C25324" s="7"/>
      <c r="F25324" s="8"/>
      <c r="G25324" s="8"/>
      <c r="H25324" s="8"/>
    </row>
    <row r="25325" spans="1:8" x14ac:dyDescent="0.25">
      <c r="A25325" s="5"/>
      <c r="C25325" s="7"/>
      <c r="F25325" s="8"/>
      <c r="G25325" s="8"/>
      <c r="H25325" s="8"/>
    </row>
    <row r="25326" spans="1:8" x14ac:dyDescent="0.25">
      <c r="A25326" s="5"/>
      <c r="C25326" s="7"/>
      <c r="F25326" s="8"/>
      <c r="G25326" s="8"/>
      <c r="H25326" s="8"/>
    </row>
    <row r="25327" spans="1:8" x14ac:dyDescent="0.25">
      <c r="A25327" s="5"/>
      <c r="C25327" s="7"/>
      <c r="F25327" s="8"/>
      <c r="G25327" s="8"/>
      <c r="H25327" s="8"/>
    </row>
    <row r="25328" spans="1:8" x14ac:dyDescent="0.25">
      <c r="A25328" s="5"/>
      <c r="C25328" s="7"/>
      <c r="F25328" s="8"/>
      <c r="G25328" s="8"/>
      <c r="H25328" s="8"/>
    </row>
    <row r="25329" spans="1:8" x14ac:dyDescent="0.25">
      <c r="A25329" s="5"/>
      <c r="C25329" s="7"/>
      <c r="F25329" s="8"/>
      <c r="G25329" s="8"/>
      <c r="H25329" s="8"/>
    </row>
    <row r="25330" spans="1:8" x14ac:dyDescent="0.25">
      <c r="A25330" s="5"/>
      <c r="C25330" s="7"/>
      <c r="F25330" s="8"/>
      <c r="G25330" s="8"/>
      <c r="H25330" s="8"/>
    </row>
    <row r="25331" spans="1:8" x14ac:dyDescent="0.25">
      <c r="A25331" s="5"/>
      <c r="C25331" s="7"/>
      <c r="F25331" s="8"/>
      <c r="G25331" s="8"/>
      <c r="H25331" s="8"/>
    </row>
    <row r="25332" spans="1:8" x14ac:dyDescent="0.25">
      <c r="A25332" s="5"/>
      <c r="C25332" s="7"/>
      <c r="F25332" s="8"/>
      <c r="G25332" s="8"/>
      <c r="H25332" s="8"/>
    </row>
    <row r="25333" spans="1:8" x14ac:dyDescent="0.25">
      <c r="A25333" s="5"/>
      <c r="C25333" s="7"/>
      <c r="F25333" s="8"/>
      <c r="G25333" s="8"/>
      <c r="H25333" s="8"/>
    </row>
    <row r="25334" spans="1:8" x14ac:dyDescent="0.25">
      <c r="A25334" s="5"/>
      <c r="C25334" s="7"/>
      <c r="F25334" s="8"/>
      <c r="G25334" s="8"/>
      <c r="H25334" s="8"/>
    </row>
    <row r="25335" spans="1:8" x14ac:dyDescent="0.25">
      <c r="A25335" s="5"/>
      <c r="C25335" s="7"/>
      <c r="F25335" s="8"/>
      <c r="G25335" s="8"/>
      <c r="H25335" s="8"/>
    </row>
    <row r="25336" spans="1:8" x14ac:dyDescent="0.25">
      <c r="A25336" s="5"/>
      <c r="C25336" s="7"/>
      <c r="F25336" s="8"/>
      <c r="G25336" s="8"/>
      <c r="H25336" s="8"/>
    </row>
    <row r="25337" spans="1:8" x14ac:dyDescent="0.25">
      <c r="A25337" s="5"/>
      <c r="C25337" s="7"/>
      <c r="F25337" s="8"/>
      <c r="G25337" s="8"/>
      <c r="H25337" s="8"/>
    </row>
    <row r="25338" spans="1:8" x14ac:dyDescent="0.25">
      <c r="A25338" s="5"/>
      <c r="C25338" s="7"/>
      <c r="F25338" s="8"/>
      <c r="G25338" s="8"/>
      <c r="H25338" s="8"/>
    </row>
    <row r="25339" spans="1:8" x14ac:dyDescent="0.25">
      <c r="A25339" s="5"/>
      <c r="C25339" s="7"/>
      <c r="F25339" s="8"/>
      <c r="G25339" s="8"/>
      <c r="H25339" s="8"/>
    </row>
    <row r="25340" spans="1:8" x14ac:dyDescent="0.25">
      <c r="A25340" s="5"/>
      <c r="C25340" s="7"/>
      <c r="F25340" s="8"/>
      <c r="G25340" s="8"/>
      <c r="H25340" s="8"/>
    </row>
    <row r="25341" spans="1:8" x14ac:dyDescent="0.25">
      <c r="A25341" s="5"/>
      <c r="C25341" s="7"/>
      <c r="F25341" s="8"/>
      <c r="G25341" s="8"/>
      <c r="H25341" s="8"/>
    </row>
    <row r="25342" spans="1:8" x14ac:dyDescent="0.25">
      <c r="A25342" s="5"/>
      <c r="C25342" s="7"/>
      <c r="F25342" s="8"/>
      <c r="G25342" s="8"/>
      <c r="H25342" s="8"/>
    </row>
    <row r="25343" spans="1:8" x14ac:dyDescent="0.25">
      <c r="A25343" s="5"/>
      <c r="C25343" s="7"/>
      <c r="F25343" s="8"/>
      <c r="G25343" s="8"/>
      <c r="H25343" s="8"/>
    </row>
    <row r="25344" spans="1:8" x14ac:dyDescent="0.25">
      <c r="A25344" s="5"/>
      <c r="C25344" s="7"/>
      <c r="F25344" s="8"/>
      <c r="G25344" s="8"/>
      <c r="H25344" s="8"/>
    </row>
    <row r="25345" spans="1:8" x14ac:dyDescent="0.25">
      <c r="A25345" s="5"/>
      <c r="C25345" s="7"/>
      <c r="F25345" s="8"/>
      <c r="G25345" s="8"/>
      <c r="H25345" s="8"/>
    </row>
    <row r="25346" spans="1:8" x14ac:dyDescent="0.25">
      <c r="A25346" s="5"/>
      <c r="C25346" s="7"/>
      <c r="F25346" s="8"/>
      <c r="G25346" s="8"/>
      <c r="H25346" s="8"/>
    </row>
    <row r="25347" spans="1:8" x14ac:dyDescent="0.25">
      <c r="A25347" s="5"/>
      <c r="C25347" s="7"/>
      <c r="F25347" s="8"/>
      <c r="G25347" s="8"/>
      <c r="H25347" s="8"/>
    </row>
    <row r="25348" spans="1:8" x14ac:dyDescent="0.25">
      <c r="A25348" s="5"/>
      <c r="C25348" s="7"/>
      <c r="F25348" s="8"/>
      <c r="G25348" s="8"/>
      <c r="H25348" s="8"/>
    </row>
    <row r="25349" spans="1:8" x14ac:dyDescent="0.25">
      <c r="A25349" s="5"/>
      <c r="C25349" s="7"/>
      <c r="F25349" s="8"/>
      <c r="G25349" s="8"/>
      <c r="H25349" s="8"/>
    </row>
    <row r="25350" spans="1:8" x14ac:dyDescent="0.25">
      <c r="A25350" s="5"/>
      <c r="C25350" s="7"/>
      <c r="F25350" s="8"/>
      <c r="G25350" s="8"/>
      <c r="H25350" s="8"/>
    </row>
    <row r="25351" spans="1:8" x14ac:dyDescent="0.25">
      <c r="A25351" s="5"/>
      <c r="C25351" s="7"/>
      <c r="F25351" s="8"/>
      <c r="G25351" s="8"/>
      <c r="H25351" s="8"/>
    </row>
    <row r="25352" spans="1:8" x14ac:dyDescent="0.25">
      <c r="A25352" s="5"/>
      <c r="C25352" s="7"/>
      <c r="F25352" s="8"/>
      <c r="G25352" s="8"/>
      <c r="H25352" s="8"/>
    </row>
    <row r="25353" spans="1:8" x14ac:dyDescent="0.25">
      <c r="A25353" s="5"/>
      <c r="C25353" s="7"/>
      <c r="F25353" s="8"/>
      <c r="G25353" s="8"/>
      <c r="H25353" s="8"/>
    </row>
    <row r="25354" spans="1:8" x14ac:dyDescent="0.25">
      <c r="A25354" s="5"/>
      <c r="C25354" s="7"/>
      <c r="F25354" s="8"/>
      <c r="G25354" s="8"/>
      <c r="H25354" s="8"/>
    </row>
    <row r="25355" spans="1:8" x14ac:dyDescent="0.25">
      <c r="A25355" s="5"/>
      <c r="C25355" s="7"/>
      <c r="F25355" s="8"/>
      <c r="G25355" s="8"/>
      <c r="H25355" s="8"/>
    </row>
    <row r="25356" spans="1:8" x14ac:dyDescent="0.25">
      <c r="A25356" s="5"/>
      <c r="C25356" s="7"/>
      <c r="F25356" s="8"/>
      <c r="G25356" s="8"/>
      <c r="H25356" s="8"/>
    </row>
    <row r="25357" spans="1:8" x14ac:dyDescent="0.25">
      <c r="A25357" s="5"/>
      <c r="C25357" s="7"/>
      <c r="F25357" s="8"/>
      <c r="G25357" s="8"/>
      <c r="H25357" s="8"/>
    </row>
    <row r="25358" spans="1:8" x14ac:dyDescent="0.25">
      <c r="A25358" s="5"/>
      <c r="C25358" s="7"/>
      <c r="F25358" s="8"/>
      <c r="G25358" s="8"/>
      <c r="H25358" s="8"/>
    </row>
    <row r="25359" spans="1:8" x14ac:dyDescent="0.25">
      <c r="A25359" s="5"/>
      <c r="C25359" s="7"/>
      <c r="F25359" s="8"/>
      <c r="G25359" s="8"/>
      <c r="H25359" s="8"/>
    </row>
    <row r="25360" spans="1:8" x14ac:dyDescent="0.25">
      <c r="A25360" s="5"/>
      <c r="C25360" s="7"/>
      <c r="F25360" s="8"/>
      <c r="G25360" s="8"/>
      <c r="H25360" s="8"/>
    </row>
    <row r="25361" spans="1:8" x14ac:dyDescent="0.25">
      <c r="A25361" s="5"/>
      <c r="C25361" s="7"/>
      <c r="F25361" s="8"/>
      <c r="G25361" s="8"/>
      <c r="H25361" s="8"/>
    </row>
    <row r="25362" spans="1:8" x14ac:dyDescent="0.25">
      <c r="A25362" s="5"/>
      <c r="C25362" s="7"/>
      <c r="F25362" s="8"/>
      <c r="G25362" s="8"/>
      <c r="H25362" s="8"/>
    </row>
    <row r="25363" spans="1:8" x14ac:dyDescent="0.25">
      <c r="A25363" s="5"/>
      <c r="C25363" s="7"/>
      <c r="F25363" s="8"/>
      <c r="G25363" s="8"/>
      <c r="H25363" s="8"/>
    </row>
    <row r="25364" spans="1:8" x14ac:dyDescent="0.25">
      <c r="A25364" s="5"/>
      <c r="C25364" s="7"/>
      <c r="F25364" s="8"/>
      <c r="G25364" s="8"/>
      <c r="H25364" s="8"/>
    </row>
    <row r="25365" spans="1:8" x14ac:dyDescent="0.25">
      <c r="A25365" s="5"/>
      <c r="C25365" s="7"/>
      <c r="F25365" s="8"/>
      <c r="G25365" s="8"/>
      <c r="H25365" s="8"/>
    </row>
    <row r="25366" spans="1:8" x14ac:dyDescent="0.25">
      <c r="A25366" s="5"/>
      <c r="C25366" s="7"/>
      <c r="F25366" s="8"/>
      <c r="G25366" s="8"/>
      <c r="H25366" s="8"/>
    </row>
    <row r="25367" spans="1:8" x14ac:dyDescent="0.25">
      <c r="A25367" s="5"/>
      <c r="C25367" s="7"/>
      <c r="F25367" s="8"/>
      <c r="G25367" s="8"/>
      <c r="H25367" s="8"/>
    </row>
    <row r="25368" spans="1:8" x14ac:dyDescent="0.25">
      <c r="A25368" s="5"/>
      <c r="C25368" s="7"/>
      <c r="F25368" s="8"/>
      <c r="G25368" s="8"/>
      <c r="H25368" s="8"/>
    </row>
    <row r="25369" spans="1:8" x14ac:dyDescent="0.25">
      <c r="A25369" s="5"/>
      <c r="C25369" s="7"/>
      <c r="F25369" s="8"/>
      <c r="G25369" s="8"/>
      <c r="H25369" s="8"/>
    </row>
    <row r="25370" spans="1:8" x14ac:dyDescent="0.25">
      <c r="A25370" s="5"/>
      <c r="C25370" s="7"/>
      <c r="F25370" s="8"/>
      <c r="G25370" s="8"/>
      <c r="H25370" s="8"/>
    </row>
    <row r="25371" spans="1:8" x14ac:dyDescent="0.25">
      <c r="A25371" s="5"/>
      <c r="C25371" s="7"/>
      <c r="F25371" s="8"/>
      <c r="G25371" s="8"/>
      <c r="H25371" s="8"/>
    </row>
    <row r="25372" spans="1:8" x14ac:dyDescent="0.25">
      <c r="A25372" s="5"/>
      <c r="C25372" s="7"/>
      <c r="F25372" s="8"/>
      <c r="G25372" s="8"/>
      <c r="H25372" s="8"/>
    </row>
    <row r="25373" spans="1:8" x14ac:dyDescent="0.25">
      <c r="A25373" s="5"/>
      <c r="C25373" s="7"/>
      <c r="F25373" s="8"/>
      <c r="G25373" s="8"/>
      <c r="H25373" s="8"/>
    </row>
    <row r="25374" spans="1:8" x14ac:dyDescent="0.25">
      <c r="A25374" s="5"/>
      <c r="C25374" s="7"/>
      <c r="F25374" s="8"/>
      <c r="G25374" s="8"/>
      <c r="H25374" s="8"/>
    </row>
    <row r="25375" spans="1:8" x14ac:dyDescent="0.25">
      <c r="A25375" s="5"/>
      <c r="C25375" s="7"/>
      <c r="F25375" s="8"/>
      <c r="G25375" s="8"/>
      <c r="H25375" s="8"/>
    </row>
    <row r="25376" spans="1:8" x14ac:dyDescent="0.25">
      <c r="A25376" s="5"/>
      <c r="C25376" s="7"/>
      <c r="F25376" s="8"/>
      <c r="G25376" s="8"/>
      <c r="H25376" s="8"/>
    </row>
    <row r="25377" spans="1:8" x14ac:dyDescent="0.25">
      <c r="A25377" s="5"/>
      <c r="C25377" s="7"/>
      <c r="F25377" s="8"/>
      <c r="G25377" s="8"/>
      <c r="H25377" s="8"/>
    </row>
    <row r="25378" spans="1:8" x14ac:dyDescent="0.25">
      <c r="A25378" s="5"/>
      <c r="C25378" s="7"/>
      <c r="F25378" s="8"/>
      <c r="G25378" s="8"/>
      <c r="H25378" s="8"/>
    </row>
    <row r="25379" spans="1:8" x14ac:dyDescent="0.25">
      <c r="A25379" s="5"/>
      <c r="C25379" s="7"/>
      <c r="F25379" s="8"/>
      <c r="G25379" s="8"/>
      <c r="H25379" s="8"/>
    </row>
    <row r="25380" spans="1:8" x14ac:dyDescent="0.25">
      <c r="A25380" s="5"/>
      <c r="C25380" s="7"/>
      <c r="F25380" s="8"/>
      <c r="G25380" s="8"/>
      <c r="H25380" s="8"/>
    </row>
    <row r="25381" spans="1:8" x14ac:dyDescent="0.25">
      <c r="A25381" s="5"/>
      <c r="C25381" s="7"/>
      <c r="F25381" s="8"/>
      <c r="G25381" s="8"/>
      <c r="H25381" s="8"/>
    </row>
    <row r="25382" spans="1:8" x14ac:dyDescent="0.25">
      <c r="A25382" s="5"/>
      <c r="C25382" s="7"/>
      <c r="F25382" s="8"/>
      <c r="G25382" s="8"/>
      <c r="H25382" s="8"/>
    </row>
    <row r="25383" spans="1:8" x14ac:dyDescent="0.25">
      <c r="A25383" s="5"/>
      <c r="C25383" s="7"/>
      <c r="F25383" s="8"/>
      <c r="G25383" s="8"/>
      <c r="H25383" s="8"/>
    </row>
    <row r="25384" spans="1:8" x14ac:dyDescent="0.25">
      <c r="A25384" s="5"/>
      <c r="C25384" s="7"/>
      <c r="F25384" s="8"/>
      <c r="G25384" s="8"/>
      <c r="H25384" s="8"/>
    </row>
    <row r="25385" spans="1:8" x14ac:dyDescent="0.25">
      <c r="A25385" s="5"/>
      <c r="C25385" s="7"/>
      <c r="F25385" s="8"/>
      <c r="G25385" s="8"/>
      <c r="H25385" s="8"/>
    </row>
    <row r="25386" spans="1:8" x14ac:dyDescent="0.25">
      <c r="A25386" s="5"/>
      <c r="C25386" s="7"/>
      <c r="F25386" s="8"/>
      <c r="G25386" s="8"/>
      <c r="H25386" s="8"/>
    </row>
    <row r="25387" spans="1:8" x14ac:dyDescent="0.25">
      <c r="A25387" s="5"/>
      <c r="C25387" s="7"/>
      <c r="F25387" s="8"/>
      <c r="G25387" s="8"/>
      <c r="H25387" s="8"/>
    </row>
    <row r="25388" spans="1:8" x14ac:dyDescent="0.25">
      <c r="A25388" s="5"/>
      <c r="C25388" s="7"/>
      <c r="F25388" s="8"/>
      <c r="G25388" s="8"/>
      <c r="H25388" s="8"/>
    </row>
    <row r="25389" spans="1:8" x14ac:dyDescent="0.25">
      <c r="A25389" s="5"/>
      <c r="C25389" s="7"/>
      <c r="F25389" s="8"/>
      <c r="G25389" s="8"/>
      <c r="H25389" s="8"/>
    </row>
    <row r="25390" spans="1:8" x14ac:dyDescent="0.25">
      <c r="A25390" s="5"/>
      <c r="C25390" s="7"/>
      <c r="F25390" s="8"/>
      <c r="G25390" s="8"/>
      <c r="H25390" s="8"/>
    </row>
    <row r="25391" spans="1:8" x14ac:dyDescent="0.25">
      <c r="A25391" s="5"/>
      <c r="C25391" s="7"/>
      <c r="F25391" s="8"/>
      <c r="G25391" s="8"/>
      <c r="H25391" s="8"/>
    </row>
    <row r="25392" spans="1:8" x14ac:dyDescent="0.25">
      <c r="A25392" s="5"/>
      <c r="C25392" s="7"/>
      <c r="F25392" s="8"/>
      <c r="G25392" s="8"/>
      <c r="H25392" s="8"/>
    </row>
    <row r="25393" spans="1:8" x14ac:dyDescent="0.25">
      <c r="A25393" s="5"/>
      <c r="C25393" s="7"/>
      <c r="F25393" s="8"/>
      <c r="G25393" s="8"/>
      <c r="H25393" s="8"/>
    </row>
    <row r="25394" spans="1:8" x14ac:dyDescent="0.25">
      <c r="A25394" s="5"/>
      <c r="C25394" s="7"/>
      <c r="F25394" s="8"/>
      <c r="G25394" s="8"/>
      <c r="H25394" s="8"/>
    </row>
    <row r="25395" spans="1:8" x14ac:dyDescent="0.25">
      <c r="A25395" s="5"/>
      <c r="C25395" s="7"/>
      <c r="F25395" s="8"/>
      <c r="G25395" s="8"/>
      <c r="H25395" s="8"/>
    </row>
    <row r="25396" spans="1:8" x14ac:dyDescent="0.25">
      <c r="A25396" s="5"/>
      <c r="C25396" s="7"/>
      <c r="F25396" s="8"/>
      <c r="G25396" s="8"/>
      <c r="H25396" s="8"/>
    </row>
    <row r="25397" spans="1:8" x14ac:dyDescent="0.25">
      <c r="A25397" s="5"/>
      <c r="C25397" s="7"/>
      <c r="F25397" s="8"/>
      <c r="G25397" s="8"/>
      <c r="H25397" s="8"/>
    </row>
    <row r="25398" spans="1:8" x14ac:dyDescent="0.25">
      <c r="A25398" s="5"/>
      <c r="C25398" s="7"/>
      <c r="F25398" s="8"/>
      <c r="G25398" s="8"/>
      <c r="H25398" s="8"/>
    </row>
    <row r="25399" spans="1:8" x14ac:dyDescent="0.25">
      <c r="A25399" s="5"/>
      <c r="C25399" s="7"/>
      <c r="F25399" s="8"/>
      <c r="G25399" s="8"/>
      <c r="H25399" s="8"/>
    </row>
    <row r="25400" spans="1:8" x14ac:dyDescent="0.25">
      <c r="A25400" s="5"/>
      <c r="C25400" s="7"/>
      <c r="F25400" s="8"/>
      <c r="G25400" s="8"/>
      <c r="H25400" s="8"/>
    </row>
    <row r="25401" spans="1:8" x14ac:dyDescent="0.25">
      <c r="A25401" s="5"/>
      <c r="C25401" s="7"/>
      <c r="F25401" s="8"/>
      <c r="G25401" s="8"/>
      <c r="H25401" s="8"/>
    </row>
    <row r="25402" spans="1:8" x14ac:dyDescent="0.25">
      <c r="A25402" s="5"/>
      <c r="C25402" s="7"/>
      <c r="F25402" s="8"/>
      <c r="G25402" s="8"/>
      <c r="H25402" s="8"/>
    </row>
    <row r="25403" spans="1:8" x14ac:dyDescent="0.25">
      <c r="A25403" s="5"/>
      <c r="C25403" s="7"/>
      <c r="F25403" s="8"/>
      <c r="G25403" s="8"/>
      <c r="H25403" s="8"/>
    </row>
    <row r="25404" spans="1:8" x14ac:dyDescent="0.25">
      <c r="A25404" s="5"/>
      <c r="C25404" s="7"/>
      <c r="F25404" s="8"/>
      <c r="G25404" s="8"/>
      <c r="H25404" s="8"/>
    </row>
    <row r="25405" spans="1:8" x14ac:dyDescent="0.25">
      <c r="A25405" s="5"/>
      <c r="C25405" s="7"/>
      <c r="F25405" s="8"/>
      <c r="G25405" s="8"/>
      <c r="H25405" s="8"/>
    </row>
    <row r="25406" spans="1:8" x14ac:dyDescent="0.25">
      <c r="A25406" s="5"/>
      <c r="C25406" s="7"/>
      <c r="F25406" s="8"/>
      <c r="G25406" s="8"/>
      <c r="H25406" s="8"/>
    </row>
    <row r="25407" spans="1:8" x14ac:dyDescent="0.25">
      <c r="A25407" s="5"/>
      <c r="C25407" s="7"/>
      <c r="F25407" s="8"/>
      <c r="G25407" s="8"/>
      <c r="H25407" s="8"/>
    </row>
    <row r="25408" spans="1:8" x14ac:dyDescent="0.25">
      <c r="A25408" s="5"/>
      <c r="C25408" s="7"/>
      <c r="F25408" s="8"/>
      <c r="G25408" s="8"/>
      <c r="H25408" s="8"/>
    </row>
    <row r="25409" spans="1:8" x14ac:dyDescent="0.25">
      <c r="A25409" s="5"/>
      <c r="C25409" s="7"/>
      <c r="F25409" s="8"/>
      <c r="G25409" s="8"/>
      <c r="H25409" s="8"/>
    </row>
    <row r="25410" spans="1:8" x14ac:dyDescent="0.25">
      <c r="A25410" s="5"/>
      <c r="C25410" s="7"/>
      <c r="F25410" s="8"/>
      <c r="G25410" s="8"/>
      <c r="H25410" s="8"/>
    </row>
    <row r="25411" spans="1:8" x14ac:dyDescent="0.25">
      <c r="A25411" s="5"/>
      <c r="C25411" s="7"/>
      <c r="F25411" s="8"/>
      <c r="G25411" s="8"/>
      <c r="H25411" s="8"/>
    </row>
    <row r="25412" spans="1:8" x14ac:dyDescent="0.25">
      <c r="A25412" s="5"/>
      <c r="C25412" s="7"/>
      <c r="F25412" s="8"/>
      <c r="G25412" s="8"/>
      <c r="H25412" s="8"/>
    </row>
    <row r="25413" spans="1:8" x14ac:dyDescent="0.25">
      <c r="A25413" s="5"/>
      <c r="C25413" s="7"/>
      <c r="F25413" s="8"/>
      <c r="G25413" s="8"/>
      <c r="H25413" s="8"/>
    </row>
    <row r="25414" spans="1:8" x14ac:dyDescent="0.25">
      <c r="A25414" s="5"/>
      <c r="C25414" s="7"/>
      <c r="F25414" s="8"/>
      <c r="G25414" s="8"/>
      <c r="H25414" s="8"/>
    </row>
    <row r="25415" spans="1:8" x14ac:dyDescent="0.25">
      <c r="A25415" s="5"/>
      <c r="C25415" s="7"/>
      <c r="F25415" s="8"/>
      <c r="G25415" s="8"/>
      <c r="H25415" s="8"/>
    </row>
    <row r="25416" spans="1:8" x14ac:dyDescent="0.25">
      <c r="A25416" s="5"/>
      <c r="C25416" s="7"/>
      <c r="F25416" s="8"/>
      <c r="G25416" s="8"/>
      <c r="H25416" s="8"/>
    </row>
    <row r="25417" spans="1:8" x14ac:dyDescent="0.25">
      <c r="A25417" s="5"/>
      <c r="C25417" s="7"/>
      <c r="F25417" s="8"/>
      <c r="G25417" s="8"/>
      <c r="H25417" s="8"/>
    </row>
    <row r="25418" spans="1:8" x14ac:dyDescent="0.25">
      <c r="A25418" s="5"/>
      <c r="C25418" s="7"/>
      <c r="F25418" s="8"/>
      <c r="G25418" s="8"/>
      <c r="H25418" s="8"/>
    </row>
    <row r="25419" spans="1:8" x14ac:dyDescent="0.25">
      <c r="A25419" s="5"/>
      <c r="C25419" s="7"/>
      <c r="F25419" s="8"/>
      <c r="G25419" s="8"/>
      <c r="H25419" s="8"/>
    </row>
    <row r="25420" spans="1:8" x14ac:dyDescent="0.25">
      <c r="A25420" s="5"/>
      <c r="C25420" s="7"/>
      <c r="F25420" s="8"/>
      <c r="G25420" s="8"/>
      <c r="H25420" s="8"/>
    </row>
    <row r="25421" spans="1:8" x14ac:dyDescent="0.25">
      <c r="A25421" s="5"/>
      <c r="C25421" s="7"/>
      <c r="F25421" s="8"/>
      <c r="G25421" s="8"/>
      <c r="H25421" s="8"/>
    </row>
    <row r="25422" spans="1:8" x14ac:dyDescent="0.25">
      <c r="A25422" s="5"/>
      <c r="C25422" s="7"/>
      <c r="F25422" s="8"/>
      <c r="G25422" s="8"/>
      <c r="H25422" s="8"/>
    </row>
    <row r="25423" spans="1:8" x14ac:dyDescent="0.25">
      <c r="A25423" s="5"/>
      <c r="C25423" s="7"/>
      <c r="F25423" s="8"/>
      <c r="G25423" s="8"/>
      <c r="H25423" s="8"/>
    </row>
    <row r="25424" spans="1:8" x14ac:dyDescent="0.25">
      <c r="A25424" s="5"/>
      <c r="C25424" s="7"/>
      <c r="F25424" s="8"/>
      <c r="G25424" s="8"/>
      <c r="H25424" s="8"/>
    </row>
    <row r="25425" spans="1:8" x14ac:dyDescent="0.25">
      <c r="A25425" s="5"/>
      <c r="C25425" s="7"/>
      <c r="F25425" s="8"/>
      <c r="G25425" s="8"/>
      <c r="H25425" s="8"/>
    </row>
    <row r="25426" spans="1:8" x14ac:dyDescent="0.25">
      <c r="A25426" s="5"/>
      <c r="C25426" s="7"/>
      <c r="F25426" s="8"/>
      <c r="G25426" s="8"/>
      <c r="H25426" s="8"/>
    </row>
    <row r="25427" spans="1:8" x14ac:dyDescent="0.25">
      <c r="A25427" s="5"/>
      <c r="C25427" s="7"/>
      <c r="F25427" s="8"/>
      <c r="G25427" s="8"/>
      <c r="H25427" s="8"/>
    </row>
    <row r="25428" spans="1:8" x14ac:dyDescent="0.25">
      <c r="A25428" s="5"/>
      <c r="C25428" s="7"/>
      <c r="F25428" s="8"/>
      <c r="G25428" s="8"/>
      <c r="H25428" s="8"/>
    </row>
    <row r="25429" spans="1:8" x14ac:dyDescent="0.25">
      <c r="A25429" s="5"/>
      <c r="C25429" s="7"/>
      <c r="F25429" s="8"/>
      <c r="G25429" s="8"/>
      <c r="H25429" s="8"/>
    </row>
    <row r="25430" spans="1:8" x14ac:dyDescent="0.25">
      <c r="A25430" s="5"/>
      <c r="C25430" s="7"/>
      <c r="F25430" s="8"/>
      <c r="G25430" s="8"/>
      <c r="H25430" s="8"/>
    </row>
    <row r="25431" spans="1:8" x14ac:dyDescent="0.25">
      <c r="A25431" s="5"/>
      <c r="C25431" s="7"/>
      <c r="F25431" s="8"/>
      <c r="G25431" s="8"/>
      <c r="H25431" s="8"/>
    </row>
    <row r="25432" spans="1:8" x14ac:dyDescent="0.25">
      <c r="A25432" s="5"/>
      <c r="C25432" s="7"/>
      <c r="F25432" s="8"/>
      <c r="G25432" s="8"/>
      <c r="H25432" s="8"/>
    </row>
    <row r="25433" spans="1:8" x14ac:dyDescent="0.25">
      <c r="A25433" s="5"/>
      <c r="C25433" s="7"/>
      <c r="F25433" s="8"/>
      <c r="G25433" s="8"/>
      <c r="H25433" s="8"/>
    </row>
    <row r="25434" spans="1:8" x14ac:dyDescent="0.25">
      <c r="A25434" s="5"/>
      <c r="C25434" s="7"/>
      <c r="F25434" s="8"/>
      <c r="G25434" s="8"/>
      <c r="H25434" s="8"/>
    </row>
    <row r="25435" spans="1:8" x14ac:dyDescent="0.25">
      <c r="A25435" s="5"/>
      <c r="C25435" s="7"/>
      <c r="F25435" s="8"/>
      <c r="G25435" s="8"/>
      <c r="H25435" s="8"/>
    </row>
    <row r="25436" spans="1:8" x14ac:dyDescent="0.25">
      <c r="A25436" s="5"/>
      <c r="C25436" s="7"/>
      <c r="F25436" s="8"/>
      <c r="G25436" s="8"/>
      <c r="H25436" s="8"/>
    </row>
    <row r="25437" spans="1:8" x14ac:dyDescent="0.25">
      <c r="A25437" s="5"/>
      <c r="C25437" s="7"/>
      <c r="F25437" s="8"/>
      <c r="G25437" s="8"/>
      <c r="H25437" s="8"/>
    </row>
    <row r="25438" spans="1:8" x14ac:dyDescent="0.25">
      <c r="A25438" s="5"/>
      <c r="C25438" s="7"/>
      <c r="F25438" s="8"/>
      <c r="G25438" s="8"/>
      <c r="H25438" s="8"/>
    </row>
    <row r="25439" spans="1:8" x14ac:dyDescent="0.25">
      <c r="A25439" s="5"/>
      <c r="C25439" s="7"/>
      <c r="F25439" s="8"/>
      <c r="G25439" s="8"/>
      <c r="H25439" s="8"/>
    </row>
    <row r="25440" spans="1:8" x14ac:dyDescent="0.25">
      <c r="A25440" s="5"/>
      <c r="C25440" s="7"/>
      <c r="F25440" s="8"/>
      <c r="G25440" s="8"/>
      <c r="H25440" s="8"/>
    </row>
    <row r="25441" spans="1:8" x14ac:dyDescent="0.25">
      <c r="A25441" s="5"/>
      <c r="C25441" s="7"/>
      <c r="F25441" s="8"/>
      <c r="G25441" s="8"/>
      <c r="H25441" s="8"/>
    </row>
    <row r="25442" spans="1:8" x14ac:dyDescent="0.25">
      <c r="A25442" s="5"/>
      <c r="C25442" s="7"/>
      <c r="F25442" s="8"/>
      <c r="G25442" s="8"/>
      <c r="H25442" s="8"/>
    </row>
    <row r="25443" spans="1:8" x14ac:dyDescent="0.25">
      <c r="A25443" s="5"/>
      <c r="C25443" s="7"/>
      <c r="F25443" s="8"/>
      <c r="G25443" s="8"/>
      <c r="H25443" s="8"/>
    </row>
    <row r="25444" spans="1:8" x14ac:dyDescent="0.25">
      <c r="A25444" s="5"/>
      <c r="C25444" s="7"/>
      <c r="F25444" s="8"/>
      <c r="G25444" s="8"/>
      <c r="H25444" s="8"/>
    </row>
    <row r="25445" spans="1:8" x14ac:dyDescent="0.25">
      <c r="A25445" s="5"/>
      <c r="C25445" s="7"/>
      <c r="F25445" s="8"/>
      <c r="G25445" s="8"/>
      <c r="H25445" s="8"/>
    </row>
    <row r="25446" spans="1:8" x14ac:dyDescent="0.25">
      <c r="A25446" s="5"/>
      <c r="C25446" s="7"/>
      <c r="F25446" s="8"/>
      <c r="G25446" s="8"/>
      <c r="H25446" s="8"/>
    </row>
    <row r="25447" spans="1:8" x14ac:dyDescent="0.25">
      <c r="A25447" s="5"/>
      <c r="C25447" s="7"/>
      <c r="F25447" s="8"/>
      <c r="G25447" s="8"/>
      <c r="H25447" s="8"/>
    </row>
    <row r="25448" spans="1:8" x14ac:dyDescent="0.25">
      <c r="A25448" s="5"/>
      <c r="C25448" s="7"/>
      <c r="F25448" s="8"/>
      <c r="G25448" s="8"/>
      <c r="H25448" s="8"/>
    </row>
    <row r="25449" spans="1:8" x14ac:dyDescent="0.25">
      <c r="A25449" s="5"/>
      <c r="C25449" s="7"/>
      <c r="F25449" s="8"/>
      <c r="G25449" s="8"/>
      <c r="H25449" s="8"/>
    </row>
    <row r="25450" spans="1:8" x14ac:dyDescent="0.25">
      <c r="A25450" s="5"/>
      <c r="C25450" s="7"/>
      <c r="F25450" s="8"/>
      <c r="G25450" s="8"/>
      <c r="H25450" s="8"/>
    </row>
    <row r="25451" spans="1:8" x14ac:dyDescent="0.25">
      <c r="A25451" s="5"/>
      <c r="C25451" s="7"/>
      <c r="F25451" s="8"/>
      <c r="G25451" s="8"/>
      <c r="H25451" s="8"/>
    </row>
    <row r="25452" spans="1:8" x14ac:dyDescent="0.25">
      <c r="A25452" s="5"/>
      <c r="C25452" s="7"/>
      <c r="F25452" s="8"/>
      <c r="G25452" s="8"/>
      <c r="H25452" s="8"/>
    </row>
    <row r="25453" spans="1:8" x14ac:dyDescent="0.25">
      <c r="A25453" s="5"/>
      <c r="C25453" s="7"/>
      <c r="F25453" s="8"/>
      <c r="G25453" s="8"/>
      <c r="H25453" s="8"/>
    </row>
    <row r="25454" spans="1:8" x14ac:dyDescent="0.25">
      <c r="A25454" s="5"/>
      <c r="C25454" s="7"/>
      <c r="F25454" s="8"/>
      <c r="G25454" s="8"/>
      <c r="H25454" s="8"/>
    </row>
    <row r="25455" spans="1:8" x14ac:dyDescent="0.25">
      <c r="A25455" s="5"/>
      <c r="C25455" s="7"/>
      <c r="F25455" s="8"/>
      <c r="G25455" s="8"/>
      <c r="H25455" s="8"/>
    </row>
    <row r="25456" spans="1:8" x14ac:dyDescent="0.25">
      <c r="A25456" s="5"/>
      <c r="C25456" s="7"/>
      <c r="F25456" s="8"/>
      <c r="G25456" s="8"/>
      <c r="H25456" s="8"/>
    </row>
    <row r="25457" spans="1:8" x14ac:dyDescent="0.25">
      <c r="A25457" s="5"/>
      <c r="C25457" s="7"/>
      <c r="F25457" s="8"/>
      <c r="G25457" s="8"/>
      <c r="H25457" s="8"/>
    </row>
    <row r="25458" spans="1:8" x14ac:dyDescent="0.25">
      <c r="A25458" s="5"/>
      <c r="C25458" s="7"/>
      <c r="F25458" s="8"/>
      <c r="G25458" s="8"/>
      <c r="H25458" s="8"/>
    </row>
    <row r="25459" spans="1:8" x14ac:dyDescent="0.25">
      <c r="A25459" s="5"/>
      <c r="C25459" s="7"/>
      <c r="F25459" s="8"/>
      <c r="G25459" s="8"/>
      <c r="H25459" s="8"/>
    </row>
    <row r="25460" spans="1:8" x14ac:dyDescent="0.25">
      <c r="A25460" s="5"/>
      <c r="C25460" s="7"/>
      <c r="F25460" s="8"/>
      <c r="G25460" s="8"/>
      <c r="H25460" s="8"/>
    </row>
    <row r="25461" spans="1:8" x14ac:dyDescent="0.25">
      <c r="A25461" s="5"/>
      <c r="C25461" s="7"/>
      <c r="F25461" s="8"/>
      <c r="G25461" s="8"/>
      <c r="H25461" s="8"/>
    </row>
    <row r="25462" spans="1:8" x14ac:dyDescent="0.25">
      <c r="A25462" s="5"/>
      <c r="C25462" s="7"/>
      <c r="F25462" s="8"/>
      <c r="G25462" s="8"/>
      <c r="H25462" s="8"/>
    </row>
    <row r="25463" spans="1:8" x14ac:dyDescent="0.25">
      <c r="A25463" s="5"/>
      <c r="C25463" s="7"/>
      <c r="F25463" s="8"/>
      <c r="G25463" s="8"/>
      <c r="H25463" s="8"/>
    </row>
    <row r="25464" spans="1:8" x14ac:dyDescent="0.25">
      <c r="A25464" s="5"/>
      <c r="C25464" s="7"/>
      <c r="F25464" s="8"/>
      <c r="G25464" s="8"/>
      <c r="H25464" s="8"/>
    </row>
    <row r="25465" spans="1:8" x14ac:dyDescent="0.25">
      <c r="A25465" s="5"/>
      <c r="C25465" s="7"/>
      <c r="F25465" s="8"/>
      <c r="G25465" s="8"/>
      <c r="H25465" s="8"/>
    </row>
    <row r="25466" spans="1:8" x14ac:dyDescent="0.25">
      <c r="A25466" s="5"/>
      <c r="C25466" s="7"/>
      <c r="F25466" s="8"/>
      <c r="G25466" s="8"/>
      <c r="H25466" s="8"/>
    </row>
    <row r="25467" spans="1:8" x14ac:dyDescent="0.25">
      <c r="A25467" s="5"/>
      <c r="C25467" s="7"/>
      <c r="F25467" s="8"/>
      <c r="G25467" s="8"/>
      <c r="H25467" s="8"/>
    </row>
    <row r="25468" spans="1:8" x14ac:dyDescent="0.25">
      <c r="A25468" s="5"/>
      <c r="C25468" s="7"/>
      <c r="F25468" s="8"/>
      <c r="G25468" s="8"/>
      <c r="H25468" s="8"/>
    </row>
    <row r="25469" spans="1:8" x14ac:dyDescent="0.25">
      <c r="A25469" s="5"/>
      <c r="C25469" s="7"/>
      <c r="F25469" s="8"/>
      <c r="G25469" s="8"/>
      <c r="H25469" s="8"/>
    </row>
    <row r="25470" spans="1:8" x14ac:dyDescent="0.25">
      <c r="A25470" s="5"/>
      <c r="C25470" s="7"/>
      <c r="F25470" s="8"/>
      <c r="G25470" s="8"/>
      <c r="H25470" s="8"/>
    </row>
    <row r="25471" spans="1:8" x14ac:dyDescent="0.25">
      <c r="A25471" s="5"/>
      <c r="C25471" s="7"/>
      <c r="F25471" s="8"/>
      <c r="G25471" s="8"/>
      <c r="H25471" s="8"/>
    </row>
    <row r="25472" spans="1:8" x14ac:dyDescent="0.25">
      <c r="A25472" s="5"/>
      <c r="C25472" s="7"/>
      <c r="F25472" s="8"/>
      <c r="G25472" s="8"/>
      <c r="H25472" s="8"/>
    </row>
    <row r="25473" spans="1:8" x14ac:dyDescent="0.25">
      <c r="A25473" s="5"/>
      <c r="C25473" s="7"/>
      <c r="F25473" s="8"/>
      <c r="G25473" s="8"/>
      <c r="H25473" s="8"/>
    </row>
    <row r="25474" spans="1:8" x14ac:dyDescent="0.25">
      <c r="A25474" s="5"/>
      <c r="C25474" s="7"/>
      <c r="F25474" s="8"/>
      <c r="G25474" s="8"/>
      <c r="H25474" s="8"/>
    </row>
    <row r="25475" spans="1:8" x14ac:dyDescent="0.25">
      <c r="A25475" s="5"/>
      <c r="C25475" s="7"/>
      <c r="F25475" s="8"/>
      <c r="G25475" s="8"/>
      <c r="H25475" s="8"/>
    </row>
    <row r="25476" spans="1:8" x14ac:dyDescent="0.25">
      <c r="A25476" s="5"/>
      <c r="C25476" s="7"/>
      <c r="F25476" s="8"/>
      <c r="G25476" s="8"/>
      <c r="H25476" s="8"/>
    </row>
    <row r="25477" spans="1:8" x14ac:dyDescent="0.25">
      <c r="A25477" s="5"/>
      <c r="C25477" s="7"/>
      <c r="F25477" s="8"/>
      <c r="G25477" s="8"/>
      <c r="H25477" s="8"/>
    </row>
    <row r="25478" spans="1:8" x14ac:dyDescent="0.25">
      <c r="A25478" s="5"/>
      <c r="C25478" s="7"/>
      <c r="F25478" s="8"/>
      <c r="G25478" s="8"/>
      <c r="H25478" s="8"/>
    </row>
    <row r="25479" spans="1:8" x14ac:dyDescent="0.25">
      <c r="A25479" s="5"/>
      <c r="C25479" s="7"/>
      <c r="F25479" s="8"/>
      <c r="G25479" s="8"/>
      <c r="H25479" s="8"/>
    </row>
    <row r="25480" spans="1:8" x14ac:dyDescent="0.25">
      <c r="A25480" s="5"/>
      <c r="C25480" s="7"/>
      <c r="F25480" s="8"/>
      <c r="G25480" s="8"/>
      <c r="H25480" s="8"/>
    </row>
    <row r="25481" spans="1:8" x14ac:dyDescent="0.25">
      <c r="A25481" s="5"/>
      <c r="C25481" s="7"/>
      <c r="F25481" s="8"/>
      <c r="G25481" s="8"/>
      <c r="H25481" s="8"/>
    </row>
    <row r="25482" spans="1:8" x14ac:dyDescent="0.25">
      <c r="A25482" s="5"/>
      <c r="C25482" s="7"/>
      <c r="F25482" s="8"/>
      <c r="G25482" s="8"/>
      <c r="H25482" s="8"/>
    </row>
    <row r="25483" spans="1:8" x14ac:dyDescent="0.25">
      <c r="A25483" s="5"/>
      <c r="C25483" s="7"/>
      <c r="F25483" s="8"/>
      <c r="G25483" s="8"/>
      <c r="H25483" s="8"/>
    </row>
    <row r="25484" spans="1:8" x14ac:dyDescent="0.25">
      <c r="A25484" s="5"/>
      <c r="C25484" s="7"/>
      <c r="F25484" s="8"/>
      <c r="G25484" s="8"/>
      <c r="H25484" s="8"/>
    </row>
    <row r="25485" spans="1:8" x14ac:dyDescent="0.25">
      <c r="A25485" s="5"/>
      <c r="C25485" s="7"/>
      <c r="F25485" s="8"/>
      <c r="G25485" s="8"/>
      <c r="H25485" s="8"/>
    </row>
    <row r="25486" spans="1:8" x14ac:dyDescent="0.25">
      <c r="A25486" s="5"/>
      <c r="C25486" s="7"/>
      <c r="F25486" s="8"/>
      <c r="G25486" s="8"/>
      <c r="H25486" s="8"/>
    </row>
    <row r="25487" spans="1:8" x14ac:dyDescent="0.25">
      <c r="A25487" s="5"/>
      <c r="C25487" s="7"/>
      <c r="F25487" s="8"/>
      <c r="G25487" s="8"/>
      <c r="H25487" s="8"/>
    </row>
    <row r="25488" spans="1:8" x14ac:dyDescent="0.25">
      <c r="A25488" s="5"/>
      <c r="C25488" s="7"/>
      <c r="F25488" s="8"/>
      <c r="G25488" s="8"/>
      <c r="H25488" s="8"/>
    </row>
    <row r="25489" spans="1:8" x14ac:dyDescent="0.25">
      <c r="A25489" s="5"/>
      <c r="C25489" s="7"/>
      <c r="F25489" s="8"/>
      <c r="G25489" s="8"/>
      <c r="H25489" s="8"/>
    </row>
    <row r="25490" spans="1:8" x14ac:dyDescent="0.25">
      <c r="A25490" s="5"/>
      <c r="C25490" s="7"/>
      <c r="F25490" s="8"/>
      <c r="G25490" s="8"/>
      <c r="H25490" s="8"/>
    </row>
    <row r="25491" spans="1:8" x14ac:dyDescent="0.25">
      <c r="A25491" s="5"/>
      <c r="C25491" s="7"/>
      <c r="F25491" s="8"/>
      <c r="G25491" s="8"/>
      <c r="H25491" s="8"/>
    </row>
    <row r="25492" spans="1:8" x14ac:dyDescent="0.25">
      <c r="A25492" s="5"/>
      <c r="C25492" s="7"/>
      <c r="F25492" s="8"/>
      <c r="G25492" s="8"/>
      <c r="H25492" s="8"/>
    </row>
    <row r="25493" spans="1:8" x14ac:dyDescent="0.25">
      <c r="A25493" s="5"/>
      <c r="C25493" s="7"/>
      <c r="F25493" s="8"/>
      <c r="G25493" s="8"/>
      <c r="H25493" s="8"/>
    </row>
    <row r="25494" spans="1:8" x14ac:dyDescent="0.25">
      <c r="A25494" s="5"/>
      <c r="C25494" s="7"/>
      <c r="F25494" s="8"/>
      <c r="G25494" s="8"/>
      <c r="H25494" s="8"/>
    </row>
    <row r="25495" spans="1:8" x14ac:dyDescent="0.25">
      <c r="A25495" s="5"/>
      <c r="C25495" s="7"/>
      <c r="F25495" s="8"/>
      <c r="G25495" s="8"/>
      <c r="H25495" s="8"/>
    </row>
    <row r="25496" spans="1:8" x14ac:dyDescent="0.25">
      <c r="A25496" s="5"/>
      <c r="C25496" s="7"/>
      <c r="F25496" s="8"/>
      <c r="G25496" s="8"/>
      <c r="H25496" s="8"/>
    </row>
    <row r="25497" spans="1:8" x14ac:dyDescent="0.25">
      <c r="A25497" s="5"/>
      <c r="C25497" s="7"/>
      <c r="F25497" s="8"/>
      <c r="G25497" s="8"/>
      <c r="H25497" s="8"/>
    </row>
    <row r="25498" spans="1:8" x14ac:dyDescent="0.25">
      <c r="A25498" s="5"/>
      <c r="C25498" s="7"/>
      <c r="F25498" s="8"/>
      <c r="G25498" s="8"/>
      <c r="H25498" s="8"/>
    </row>
    <row r="25499" spans="1:8" x14ac:dyDescent="0.25">
      <c r="A25499" s="5"/>
      <c r="C25499" s="7"/>
      <c r="F25499" s="8"/>
      <c r="G25499" s="8"/>
      <c r="H25499" s="8"/>
    </row>
    <row r="25500" spans="1:8" x14ac:dyDescent="0.25">
      <c r="A25500" s="5"/>
      <c r="C25500" s="7"/>
      <c r="F25500" s="8"/>
      <c r="G25500" s="8"/>
      <c r="H25500" s="8"/>
    </row>
    <row r="25501" spans="1:8" x14ac:dyDescent="0.25">
      <c r="A25501" s="5"/>
      <c r="C25501" s="7"/>
      <c r="F25501" s="8"/>
      <c r="G25501" s="8"/>
      <c r="H25501" s="8"/>
    </row>
    <row r="25502" spans="1:8" x14ac:dyDescent="0.25">
      <c r="A25502" s="5"/>
      <c r="C25502" s="7"/>
      <c r="F25502" s="8"/>
      <c r="G25502" s="8"/>
      <c r="H25502" s="8"/>
    </row>
    <row r="25503" spans="1:8" x14ac:dyDescent="0.25">
      <c r="A25503" s="5"/>
      <c r="C25503" s="7"/>
      <c r="F25503" s="8"/>
      <c r="G25503" s="8"/>
      <c r="H25503" s="8"/>
    </row>
    <row r="25504" spans="1:8" x14ac:dyDescent="0.25">
      <c r="A25504" s="5"/>
      <c r="C25504" s="7"/>
      <c r="F25504" s="8"/>
      <c r="G25504" s="8"/>
      <c r="H25504" s="8"/>
    </row>
    <row r="25505" spans="1:8" x14ac:dyDescent="0.25">
      <c r="A25505" s="5"/>
      <c r="C25505" s="7"/>
      <c r="F25505" s="8"/>
      <c r="G25505" s="8"/>
      <c r="H25505" s="8"/>
    </row>
    <row r="25506" spans="1:8" x14ac:dyDescent="0.25">
      <c r="A25506" s="5"/>
      <c r="C25506" s="7"/>
      <c r="F25506" s="8"/>
      <c r="G25506" s="8"/>
      <c r="H25506" s="8"/>
    </row>
    <row r="25507" spans="1:8" x14ac:dyDescent="0.25">
      <c r="A25507" s="5"/>
      <c r="C25507" s="7"/>
      <c r="F25507" s="8"/>
      <c r="G25507" s="8"/>
      <c r="H25507" s="8"/>
    </row>
    <row r="25508" spans="1:8" x14ac:dyDescent="0.25">
      <c r="A25508" s="5"/>
      <c r="C25508" s="7"/>
      <c r="F25508" s="8"/>
      <c r="G25508" s="8"/>
      <c r="H25508" s="8"/>
    </row>
    <row r="25509" spans="1:8" x14ac:dyDescent="0.25">
      <c r="A25509" s="5"/>
      <c r="C25509" s="7"/>
      <c r="F25509" s="8"/>
      <c r="G25509" s="8"/>
      <c r="H25509" s="8"/>
    </row>
    <row r="25510" spans="1:8" x14ac:dyDescent="0.25">
      <c r="A25510" s="5"/>
      <c r="C25510" s="7"/>
      <c r="F25510" s="8"/>
      <c r="G25510" s="8"/>
      <c r="H25510" s="8"/>
    </row>
    <row r="25511" spans="1:8" x14ac:dyDescent="0.25">
      <c r="A25511" s="5"/>
      <c r="C25511" s="7"/>
      <c r="F25511" s="8"/>
      <c r="G25511" s="8"/>
      <c r="H25511" s="8"/>
    </row>
    <row r="25512" spans="1:8" x14ac:dyDescent="0.25">
      <c r="A25512" s="5"/>
      <c r="C25512" s="7"/>
      <c r="F25512" s="8"/>
      <c r="G25512" s="8"/>
      <c r="H25512" s="8"/>
    </row>
    <row r="25513" spans="1:8" x14ac:dyDescent="0.25">
      <c r="A25513" s="5"/>
      <c r="C25513" s="7"/>
      <c r="F25513" s="8"/>
      <c r="G25513" s="8"/>
      <c r="H25513" s="8"/>
    </row>
    <row r="25514" spans="1:8" x14ac:dyDescent="0.25">
      <c r="A25514" s="5"/>
      <c r="C25514" s="7"/>
      <c r="F25514" s="8"/>
      <c r="G25514" s="8"/>
      <c r="H25514" s="8"/>
    </row>
    <row r="25515" spans="1:8" x14ac:dyDescent="0.25">
      <c r="A25515" s="5"/>
      <c r="C25515" s="7"/>
      <c r="F25515" s="8"/>
      <c r="G25515" s="8"/>
      <c r="H25515" s="8"/>
    </row>
    <row r="25516" spans="1:8" x14ac:dyDescent="0.25">
      <c r="A25516" s="5"/>
      <c r="C25516" s="7"/>
      <c r="F25516" s="8"/>
      <c r="G25516" s="8"/>
      <c r="H25516" s="8"/>
    </row>
    <row r="25517" spans="1:8" x14ac:dyDescent="0.25">
      <c r="A25517" s="5"/>
      <c r="C25517" s="7"/>
      <c r="F25517" s="8"/>
      <c r="G25517" s="8"/>
      <c r="H25517" s="8"/>
    </row>
    <row r="25518" spans="1:8" x14ac:dyDescent="0.25">
      <c r="A25518" s="5"/>
      <c r="C25518" s="7"/>
      <c r="F25518" s="8"/>
      <c r="G25518" s="8"/>
      <c r="H25518" s="8"/>
    </row>
    <row r="25519" spans="1:8" x14ac:dyDescent="0.25">
      <c r="A25519" s="5"/>
      <c r="C25519" s="7"/>
      <c r="F25519" s="8"/>
      <c r="G25519" s="8"/>
      <c r="H25519" s="8"/>
    </row>
    <row r="25520" spans="1:8" x14ac:dyDescent="0.25">
      <c r="A25520" s="5"/>
      <c r="C25520" s="7"/>
      <c r="F25520" s="8"/>
      <c r="G25520" s="8"/>
      <c r="H25520" s="8"/>
    </row>
    <row r="25521" spans="1:8" x14ac:dyDescent="0.25">
      <c r="A25521" s="5"/>
      <c r="C25521" s="7"/>
      <c r="F25521" s="8"/>
      <c r="G25521" s="8"/>
      <c r="H25521" s="8"/>
    </row>
    <row r="25522" spans="1:8" x14ac:dyDescent="0.25">
      <c r="A25522" s="5"/>
      <c r="C25522" s="7"/>
      <c r="F25522" s="8"/>
      <c r="G25522" s="8"/>
      <c r="H25522" s="8"/>
    </row>
    <row r="25523" spans="1:8" x14ac:dyDescent="0.25">
      <c r="A25523" s="5"/>
      <c r="C25523" s="7"/>
      <c r="F25523" s="8"/>
      <c r="G25523" s="8"/>
      <c r="H25523" s="8"/>
    </row>
    <row r="25524" spans="1:8" x14ac:dyDescent="0.25">
      <c r="A25524" s="5"/>
      <c r="C25524" s="7"/>
      <c r="F25524" s="8"/>
      <c r="G25524" s="8"/>
      <c r="H25524" s="8"/>
    </row>
    <row r="25525" spans="1:8" x14ac:dyDescent="0.25">
      <c r="A25525" s="5"/>
      <c r="C25525" s="7"/>
      <c r="F25525" s="8"/>
      <c r="G25525" s="8"/>
      <c r="H25525" s="8"/>
    </row>
    <row r="25526" spans="1:8" x14ac:dyDescent="0.25">
      <c r="A25526" s="5"/>
      <c r="C25526" s="7"/>
      <c r="F25526" s="8"/>
      <c r="G25526" s="8"/>
      <c r="H25526" s="8"/>
    </row>
    <row r="25527" spans="1:8" x14ac:dyDescent="0.25">
      <c r="A25527" s="5"/>
      <c r="C25527" s="7"/>
      <c r="F25527" s="8"/>
      <c r="G25527" s="8"/>
      <c r="H25527" s="8"/>
    </row>
    <row r="25528" spans="1:8" x14ac:dyDescent="0.25">
      <c r="A25528" s="5"/>
      <c r="C25528" s="7"/>
      <c r="F25528" s="8"/>
      <c r="G25528" s="8"/>
      <c r="H25528" s="8"/>
    </row>
    <row r="25529" spans="1:8" x14ac:dyDescent="0.25">
      <c r="A25529" s="5"/>
      <c r="C25529" s="7"/>
      <c r="F25529" s="8"/>
      <c r="G25529" s="8"/>
      <c r="H25529" s="8"/>
    </row>
    <row r="25530" spans="1:8" x14ac:dyDescent="0.25">
      <c r="A25530" s="5"/>
      <c r="C25530" s="7"/>
      <c r="F25530" s="8"/>
      <c r="G25530" s="8"/>
      <c r="H25530" s="8"/>
    </row>
    <row r="25531" spans="1:8" x14ac:dyDescent="0.25">
      <c r="A25531" s="5"/>
      <c r="C25531" s="7"/>
      <c r="F25531" s="8"/>
      <c r="G25531" s="8"/>
      <c r="H25531" s="8"/>
    </row>
    <row r="25532" spans="1:8" x14ac:dyDescent="0.25">
      <c r="A25532" s="5"/>
      <c r="C25532" s="7"/>
      <c r="F25532" s="8"/>
      <c r="G25532" s="8"/>
      <c r="H25532" s="8"/>
    </row>
    <row r="25533" spans="1:8" x14ac:dyDescent="0.25">
      <c r="A25533" s="5"/>
      <c r="C25533" s="7"/>
      <c r="F25533" s="8"/>
      <c r="G25533" s="8"/>
      <c r="H25533" s="8"/>
    </row>
    <row r="25534" spans="1:8" x14ac:dyDescent="0.25">
      <c r="A25534" s="5"/>
      <c r="C25534" s="7"/>
      <c r="F25534" s="8"/>
      <c r="G25534" s="8"/>
      <c r="H25534" s="8"/>
    </row>
    <row r="25535" spans="1:8" x14ac:dyDescent="0.25">
      <c r="A25535" s="5"/>
      <c r="C25535" s="7"/>
      <c r="F25535" s="8"/>
      <c r="G25535" s="8"/>
      <c r="H25535" s="8"/>
    </row>
    <row r="25536" spans="1:8" x14ac:dyDescent="0.25">
      <c r="A25536" s="5"/>
      <c r="C25536" s="7"/>
      <c r="F25536" s="8"/>
      <c r="G25536" s="8"/>
      <c r="H25536" s="8"/>
    </row>
    <row r="25537" spans="1:8" x14ac:dyDescent="0.25">
      <c r="A25537" s="5"/>
      <c r="C25537" s="7"/>
      <c r="F25537" s="8"/>
      <c r="G25537" s="8"/>
      <c r="H25537" s="8"/>
    </row>
    <row r="25538" spans="1:8" x14ac:dyDescent="0.25">
      <c r="A25538" s="5"/>
      <c r="C25538" s="7"/>
      <c r="F25538" s="8"/>
      <c r="G25538" s="8"/>
      <c r="H25538" s="8"/>
    </row>
    <row r="25539" spans="1:8" x14ac:dyDescent="0.25">
      <c r="A25539" s="5"/>
      <c r="C25539" s="7"/>
      <c r="F25539" s="8"/>
      <c r="G25539" s="8"/>
      <c r="H25539" s="8"/>
    </row>
    <row r="25540" spans="1:8" x14ac:dyDescent="0.25">
      <c r="A25540" s="5"/>
      <c r="C25540" s="7"/>
      <c r="F25540" s="8"/>
      <c r="G25540" s="8"/>
      <c r="H25540" s="8"/>
    </row>
    <row r="25541" spans="1:8" x14ac:dyDescent="0.25">
      <c r="A25541" s="5"/>
      <c r="C25541" s="7"/>
      <c r="F25541" s="8"/>
      <c r="G25541" s="8"/>
      <c r="H25541" s="8"/>
    </row>
    <row r="25542" spans="1:8" x14ac:dyDescent="0.25">
      <c r="A25542" s="5"/>
      <c r="C25542" s="7"/>
      <c r="F25542" s="8"/>
      <c r="G25542" s="8"/>
      <c r="H25542" s="8"/>
    </row>
    <row r="25543" spans="1:8" x14ac:dyDescent="0.25">
      <c r="A25543" s="5"/>
      <c r="C25543" s="7"/>
      <c r="F25543" s="8"/>
      <c r="G25543" s="8"/>
      <c r="H25543" s="8"/>
    </row>
    <row r="25544" spans="1:8" x14ac:dyDescent="0.25">
      <c r="A25544" s="5"/>
      <c r="C25544" s="7"/>
      <c r="F25544" s="8"/>
      <c r="G25544" s="8"/>
      <c r="H25544" s="8"/>
    </row>
    <row r="25545" spans="1:8" x14ac:dyDescent="0.25">
      <c r="A25545" s="5"/>
      <c r="C25545" s="7"/>
      <c r="F25545" s="8"/>
      <c r="G25545" s="8"/>
      <c r="H25545" s="8"/>
    </row>
    <row r="25546" spans="1:8" x14ac:dyDescent="0.25">
      <c r="A25546" s="5"/>
      <c r="C25546" s="7"/>
      <c r="F25546" s="8"/>
      <c r="G25546" s="8"/>
      <c r="H25546" s="8"/>
    </row>
    <row r="25547" spans="1:8" x14ac:dyDescent="0.25">
      <c r="A25547" s="5"/>
      <c r="C25547" s="7"/>
      <c r="F25547" s="8"/>
      <c r="G25547" s="8"/>
      <c r="H25547" s="8"/>
    </row>
    <row r="25548" spans="1:8" x14ac:dyDescent="0.25">
      <c r="A25548" s="5"/>
      <c r="C25548" s="7"/>
      <c r="F25548" s="8"/>
      <c r="G25548" s="8"/>
      <c r="H25548" s="8"/>
    </row>
    <row r="25549" spans="1:8" x14ac:dyDescent="0.25">
      <c r="A25549" s="5"/>
      <c r="C25549" s="7"/>
      <c r="F25549" s="8"/>
      <c r="G25549" s="8"/>
      <c r="H25549" s="8"/>
    </row>
    <row r="25550" spans="1:8" x14ac:dyDescent="0.25">
      <c r="A25550" s="5"/>
      <c r="C25550" s="7"/>
      <c r="F25550" s="8"/>
      <c r="G25550" s="8"/>
      <c r="H25550" s="8"/>
    </row>
    <row r="25551" spans="1:8" x14ac:dyDescent="0.25">
      <c r="A25551" s="5"/>
      <c r="C25551" s="7"/>
      <c r="F25551" s="8"/>
      <c r="G25551" s="8"/>
      <c r="H25551" s="8"/>
    </row>
    <row r="25552" spans="1:8" x14ac:dyDescent="0.25">
      <c r="A25552" s="5"/>
      <c r="C25552" s="7"/>
      <c r="F25552" s="8"/>
      <c r="G25552" s="8"/>
      <c r="H25552" s="8"/>
    </row>
    <row r="25553" spans="1:8" x14ac:dyDescent="0.25">
      <c r="A25553" s="5"/>
      <c r="C25553" s="7"/>
      <c r="F25553" s="8"/>
      <c r="G25553" s="8"/>
      <c r="H25553" s="8"/>
    </row>
    <row r="25554" spans="1:8" x14ac:dyDescent="0.25">
      <c r="A25554" s="5"/>
      <c r="C25554" s="7"/>
      <c r="F25554" s="8"/>
      <c r="G25554" s="8"/>
      <c r="H25554" s="8"/>
    </row>
    <row r="25555" spans="1:8" x14ac:dyDescent="0.25">
      <c r="A25555" s="5"/>
      <c r="C25555" s="7"/>
      <c r="F25555" s="8"/>
      <c r="G25555" s="8"/>
      <c r="H25555" s="8"/>
    </row>
    <row r="25556" spans="1:8" x14ac:dyDescent="0.25">
      <c r="A25556" s="5"/>
      <c r="C25556" s="7"/>
      <c r="F25556" s="8"/>
      <c r="G25556" s="8"/>
      <c r="H25556" s="8"/>
    </row>
    <row r="25557" spans="1:8" x14ac:dyDescent="0.25">
      <c r="A25557" s="5"/>
      <c r="C25557" s="7"/>
      <c r="F25557" s="8"/>
      <c r="G25557" s="8"/>
      <c r="H25557" s="8"/>
    </row>
    <row r="25558" spans="1:8" x14ac:dyDescent="0.25">
      <c r="A25558" s="5"/>
      <c r="C25558" s="7"/>
      <c r="F25558" s="8"/>
      <c r="G25558" s="8"/>
      <c r="H25558" s="8"/>
    </row>
    <row r="25559" spans="1:8" x14ac:dyDescent="0.25">
      <c r="A25559" s="5"/>
      <c r="C25559" s="7"/>
      <c r="F25559" s="8"/>
      <c r="G25559" s="8"/>
      <c r="H25559" s="8"/>
    </row>
    <row r="25560" spans="1:8" x14ac:dyDescent="0.25">
      <c r="A25560" s="5"/>
      <c r="C25560" s="7"/>
      <c r="F25560" s="8"/>
      <c r="G25560" s="8"/>
      <c r="H25560" s="8"/>
    </row>
    <row r="25561" spans="1:8" x14ac:dyDescent="0.25">
      <c r="A25561" s="5"/>
      <c r="C25561" s="7"/>
      <c r="F25561" s="8"/>
      <c r="G25561" s="8"/>
      <c r="H25561" s="8"/>
    </row>
    <row r="25562" spans="1:8" x14ac:dyDescent="0.25">
      <c r="A25562" s="5"/>
      <c r="C25562" s="7"/>
      <c r="F25562" s="8"/>
      <c r="G25562" s="8"/>
      <c r="H25562" s="8"/>
    </row>
    <row r="25563" spans="1:8" x14ac:dyDescent="0.25">
      <c r="A25563" s="5"/>
      <c r="C25563" s="7"/>
      <c r="F25563" s="8"/>
      <c r="G25563" s="8"/>
      <c r="H25563" s="8"/>
    </row>
    <row r="25564" spans="1:8" x14ac:dyDescent="0.25">
      <c r="A25564" s="5"/>
      <c r="C25564" s="7"/>
      <c r="F25564" s="8"/>
      <c r="G25564" s="8"/>
      <c r="H25564" s="8"/>
    </row>
    <row r="25565" spans="1:8" x14ac:dyDescent="0.25">
      <c r="A25565" s="5"/>
      <c r="C25565" s="7"/>
      <c r="F25565" s="8"/>
      <c r="G25565" s="8"/>
      <c r="H25565" s="8"/>
    </row>
    <row r="25566" spans="1:8" x14ac:dyDescent="0.25">
      <c r="A25566" s="5"/>
      <c r="C25566" s="7"/>
      <c r="F25566" s="8"/>
      <c r="G25566" s="8"/>
      <c r="H25566" s="8"/>
    </row>
    <row r="25567" spans="1:8" x14ac:dyDescent="0.25">
      <c r="A25567" s="5"/>
      <c r="C25567" s="7"/>
      <c r="F25567" s="8"/>
      <c r="G25567" s="8"/>
      <c r="H25567" s="8"/>
    </row>
    <row r="25568" spans="1:8" x14ac:dyDescent="0.25">
      <c r="A25568" s="5"/>
      <c r="C25568" s="7"/>
      <c r="F25568" s="8"/>
      <c r="G25568" s="8"/>
      <c r="H25568" s="8"/>
    </row>
    <row r="25569" spans="1:8" x14ac:dyDescent="0.25">
      <c r="A25569" s="5"/>
      <c r="C25569" s="7"/>
      <c r="F25569" s="8"/>
      <c r="G25569" s="8"/>
      <c r="H25569" s="8"/>
    </row>
    <row r="25570" spans="1:8" x14ac:dyDescent="0.25">
      <c r="A25570" s="5"/>
      <c r="C25570" s="7"/>
      <c r="F25570" s="8"/>
      <c r="G25570" s="8"/>
      <c r="H25570" s="8"/>
    </row>
    <row r="25571" spans="1:8" x14ac:dyDescent="0.25">
      <c r="A25571" s="5"/>
      <c r="C25571" s="7"/>
      <c r="F25571" s="8"/>
      <c r="G25571" s="8"/>
      <c r="H25571" s="8"/>
    </row>
    <row r="25572" spans="1:8" x14ac:dyDescent="0.25">
      <c r="A25572" s="5"/>
      <c r="C25572" s="7"/>
      <c r="F25572" s="8"/>
      <c r="G25572" s="8"/>
      <c r="H25572" s="8"/>
    </row>
    <row r="25573" spans="1:8" x14ac:dyDescent="0.25">
      <c r="A25573" s="5"/>
      <c r="C25573" s="7"/>
      <c r="F25573" s="8"/>
      <c r="G25573" s="8"/>
      <c r="H25573" s="8"/>
    </row>
    <row r="25574" spans="1:8" x14ac:dyDescent="0.25">
      <c r="A25574" s="5"/>
      <c r="C25574" s="7"/>
      <c r="F25574" s="8"/>
      <c r="G25574" s="8"/>
      <c r="H25574" s="8"/>
    </row>
    <row r="25575" spans="1:8" x14ac:dyDescent="0.25">
      <c r="A25575" s="5"/>
      <c r="C25575" s="7"/>
      <c r="F25575" s="8"/>
      <c r="G25575" s="8"/>
      <c r="H25575" s="8"/>
    </row>
    <row r="25576" spans="1:8" x14ac:dyDescent="0.25">
      <c r="A25576" s="5"/>
      <c r="C25576" s="7"/>
      <c r="F25576" s="8"/>
      <c r="G25576" s="8"/>
      <c r="H25576" s="8"/>
    </row>
    <row r="25577" spans="1:8" x14ac:dyDescent="0.25">
      <c r="A25577" s="5"/>
      <c r="C25577" s="7"/>
      <c r="F25577" s="8"/>
      <c r="G25577" s="8"/>
      <c r="H25577" s="8"/>
    </row>
    <row r="25578" spans="1:8" x14ac:dyDescent="0.25">
      <c r="A25578" s="5"/>
      <c r="C25578" s="7"/>
      <c r="F25578" s="8"/>
      <c r="G25578" s="8"/>
      <c r="H25578" s="8"/>
    </row>
    <row r="25579" spans="1:8" x14ac:dyDescent="0.25">
      <c r="A25579" s="5"/>
      <c r="C25579" s="7"/>
      <c r="F25579" s="8"/>
      <c r="G25579" s="8"/>
      <c r="H25579" s="8"/>
    </row>
    <row r="25580" spans="1:8" x14ac:dyDescent="0.25">
      <c r="A25580" s="5"/>
      <c r="C25580" s="7"/>
      <c r="F25580" s="8"/>
      <c r="G25580" s="8"/>
      <c r="H25580" s="8"/>
    </row>
    <row r="25581" spans="1:8" x14ac:dyDescent="0.25">
      <c r="A25581" s="5"/>
      <c r="C25581" s="7"/>
      <c r="F25581" s="8"/>
      <c r="G25581" s="8"/>
      <c r="H25581" s="8"/>
    </row>
    <row r="25582" spans="1:8" x14ac:dyDescent="0.25">
      <c r="A25582" s="5"/>
      <c r="C25582" s="7"/>
      <c r="F25582" s="8"/>
      <c r="G25582" s="8"/>
      <c r="H25582" s="8"/>
    </row>
    <row r="25583" spans="1:8" x14ac:dyDescent="0.25">
      <c r="A25583" s="5"/>
      <c r="C25583" s="7"/>
      <c r="F25583" s="8"/>
      <c r="G25583" s="8"/>
      <c r="H25583" s="8"/>
    </row>
    <row r="25584" spans="1:8" x14ac:dyDescent="0.25">
      <c r="A25584" s="5"/>
      <c r="C25584" s="7"/>
      <c r="F25584" s="8"/>
      <c r="G25584" s="8"/>
      <c r="H25584" s="8"/>
    </row>
    <row r="25585" spans="1:8" x14ac:dyDescent="0.25">
      <c r="A25585" s="5"/>
      <c r="C25585" s="7"/>
      <c r="F25585" s="8"/>
      <c r="G25585" s="8"/>
      <c r="H25585" s="8"/>
    </row>
    <row r="25586" spans="1:8" x14ac:dyDescent="0.25">
      <c r="A25586" s="5"/>
      <c r="C25586" s="7"/>
      <c r="F25586" s="8"/>
      <c r="G25586" s="8"/>
      <c r="H25586" s="8"/>
    </row>
    <row r="25587" spans="1:8" x14ac:dyDescent="0.25">
      <c r="A25587" s="5"/>
      <c r="C25587" s="7"/>
      <c r="F25587" s="8"/>
      <c r="G25587" s="8"/>
      <c r="H25587" s="8"/>
    </row>
    <row r="25588" spans="1:8" x14ac:dyDescent="0.25">
      <c r="A25588" s="5"/>
      <c r="C25588" s="7"/>
      <c r="F25588" s="8"/>
      <c r="G25588" s="8"/>
      <c r="H25588" s="8"/>
    </row>
    <row r="25589" spans="1:8" x14ac:dyDescent="0.25">
      <c r="A25589" s="5"/>
      <c r="C25589" s="7"/>
      <c r="F25589" s="8"/>
      <c r="G25589" s="8"/>
      <c r="H25589" s="8"/>
    </row>
    <row r="25590" spans="1:8" x14ac:dyDescent="0.25">
      <c r="A25590" s="5"/>
      <c r="C25590" s="7"/>
      <c r="F25590" s="8"/>
      <c r="G25590" s="8"/>
      <c r="H25590" s="8"/>
    </row>
    <row r="25591" spans="1:8" x14ac:dyDescent="0.25">
      <c r="A25591" s="5"/>
      <c r="C25591" s="7"/>
      <c r="F25591" s="8"/>
      <c r="G25591" s="8"/>
      <c r="H25591" s="8"/>
    </row>
    <row r="25592" spans="1:8" x14ac:dyDescent="0.25">
      <c r="A25592" s="5"/>
      <c r="C25592" s="7"/>
      <c r="F25592" s="8"/>
      <c r="G25592" s="8"/>
      <c r="H25592" s="8"/>
    </row>
    <row r="25593" spans="1:8" x14ac:dyDescent="0.25">
      <c r="A25593" s="5"/>
      <c r="C25593" s="7"/>
      <c r="F25593" s="8"/>
      <c r="G25593" s="8"/>
      <c r="H25593" s="8"/>
    </row>
    <row r="25594" spans="1:8" x14ac:dyDescent="0.25">
      <c r="A25594" s="5"/>
      <c r="C25594" s="7"/>
      <c r="F25594" s="8"/>
      <c r="G25594" s="8"/>
      <c r="H25594" s="8"/>
    </row>
    <row r="25595" spans="1:8" x14ac:dyDescent="0.25">
      <c r="A25595" s="5"/>
      <c r="C25595" s="7"/>
      <c r="F25595" s="8"/>
      <c r="G25595" s="8"/>
      <c r="H25595" s="8"/>
    </row>
    <row r="25596" spans="1:8" x14ac:dyDescent="0.25">
      <c r="A25596" s="5"/>
      <c r="C25596" s="7"/>
      <c r="F25596" s="8"/>
      <c r="G25596" s="8"/>
      <c r="H25596" s="8"/>
    </row>
    <row r="25597" spans="1:8" x14ac:dyDescent="0.25">
      <c r="A25597" s="5"/>
      <c r="C25597" s="7"/>
      <c r="F25597" s="8"/>
      <c r="G25597" s="8"/>
      <c r="H25597" s="8"/>
    </row>
    <row r="25598" spans="1:8" x14ac:dyDescent="0.25">
      <c r="A25598" s="5"/>
      <c r="C25598" s="7"/>
      <c r="F25598" s="8"/>
      <c r="G25598" s="8"/>
      <c r="H25598" s="8"/>
    </row>
    <row r="25599" spans="1:8" x14ac:dyDescent="0.25">
      <c r="A25599" s="5"/>
      <c r="C25599" s="7"/>
      <c r="F25599" s="8"/>
      <c r="G25599" s="8"/>
      <c r="H25599" s="8"/>
    </row>
    <row r="25600" spans="1:8" x14ac:dyDescent="0.25">
      <c r="A25600" s="5"/>
      <c r="C25600" s="7"/>
      <c r="F25600" s="8"/>
      <c r="G25600" s="8"/>
      <c r="H25600" s="8"/>
    </row>
    <row r="25601" spans="1:8" x14ac:dyDescent="0.25">
      <c r="A25601" s="5"/>
      <c r="C25601" s="7"/>
      <c r="F25601" s="8"/>
      <c r="G25601" s="8"/>
      <c r="H25601" s="8"/>
    </row>
    <row r="25602" spans="1:8" x14ac:dyDescent="0.25">
      <c r="A25602" s="5"/>
      <c r="C25602" s="7"/>
      <c r="F25602" s="8"/>
      <c r="G25602" s="8"/>
      <c r="H25602" s="8"/>
    </row>
    <row r="25603" spans="1:8" x14ac:dyDescent="0.25">
      <c r="A25603" s="5"/>
      <c r="C25603" s="7"/>
      <c r="F25603" s="8"/>
      <c r="G25603" s="8"/>
      <c r="H25603" s="8"/>
    </row>
    <row r="25604" spans="1:8" x14ac:dyDescent="0.25">
      <c r="A25604" s="5"/>
      <c r="C25604" s="7"/>
      <c r="F25604" s="8"/>
      <c r="G25604" s="8"/>
      <c r="H25604" s="8"/>
    </row>
    <row r="25605" spans="1:8" x14ac:dyDescent="0.25">
      <c r="A25605" s="5"/>
      <c r="C25605" s="7"/>
      <c r="F25605" s="8"/>
      <c r="G25605" s="8"/>
      <c r="H25605" s="8"/>
    </row>
    <row r="25606" spans="1:8" x14ac:dyDescent="0.25">
      <c r="A25606" s="5"/>
      <c r="C25606" s="7"/>
      <c r="F25606" s="8"/>
      <c r="G25606" s="8"/>
      <c r="H25606" s="8"/>
    </row>
    <row r="25607" spans="1:8" x14ac:dyDescent="0.25">
      <c r="A25607" s="5"/>
      <c r="C25607" s="7"/>
      <c r="F25607" s="8"/>
      <c r="G25607" s="8"/>
      <c r="H25607" s="8"/>
    </row>
    <row r="25608" spans="1:8" x14ac:dyDescent="0.25">
      <c r="A25608" s="5"/>
      <c r="C25608" s="7"/>
      <c r="F25608" s="8"/>
      <c r="G25608" s="8"/>
      <c r="H25608" s="8"/>
    </row>
    <row r="25609" spans="1:8" x14ac:dyDescent="0.25">
      <c r="A25609" s="5"/>
      <c r="C25609" s="7"/>
      <c r="F25609" s="8"/>
      <c r="G25609" s="8"/>
      <c r="H25609" s="8"/>
    </row>
    <row r="25610" spans="1:8" x14ac:dyDescent="0.25">
      <c r="A25610" s="5"/>
      <c r="C25610" s="7"/>
      <c r="F25610" s="8"/>
      <c r="G25610" s="8"/>
      <c r="H25610" s="8"/>
    </row>
    <row r="25611" spans="1:8" x14ac:dyDescent="0.25">
      <c r="A25611" s="5"/>
      <c r="C25611" s="7"/>
      <c r="F25611" s="8"/>
      <c r="G25611" s="8"/>
      <c r="H25611" s="8"/>
    </row>
    <row r="25612" spans="1:8" x14ac:dyDescent="0.25">
      <c r="A25612" s="5"/>
      <c r="C25612" s="7"/>
      <c r="F25612" s="8"/>
      <c r="G25612" s="8"/>
      <c r="H25612" s="8"/>
    </row>
    <row r="25613" spans="1:8" x14ac:dyDescent="0.25">
      <c r="A25613" s="5"/>
      <c r="C25613" s="7"/>
      <c r="F25613" s="8"/>
      <c r="G25613" s="8"/>
      <c r="H25613" s="8"/>
    </row>
    <row r="25614" spans="1:8" x14ac:dyDescent="0.25">
      <c r="A25614" s="5"/>
      <c r="C25614" s="7"/>
      <c r="F25614" s="8"/>
      <c r="G25614" s="8"/>
      <c r="H25614" s="8"/>
    </row>
    <row r="25615" spans="1:8" x14ac:dyDescent="0.25">
      <c r="A25615" s="5"/>
      <c r="C25615" s="7"/>
      <c r="F25615" s="8"/>
      <c r="G25615" s="8"/>
      <c r="H25615" s="8"/>
    </row>
    <row r="25616" spans="1:8" x14ac:dyDescent="0.25">
      <c r="A25616" s="5"/>
      <c r="C25616" s="7"/>
      <c r="F25616" s="8"/>
      <c r="G25616" s="8"/>
      <c r="H25616" s="8"/>
    </row>
    <row r="25617" spans="1:8" x14ac:dyDescent="0.25">
      <c r="A25617" s="5"/>
      <c r="C25617" s="7"/>
      <c r="F25617" s="8"/>
      <c r="G25617" s="8"/>
      <c r="H25617" s="8"/>
    </row>
    <row r="25618" spans="1:8" x14ac:dyDescent="0.25">
      <c r="A25618" s="5"/>
      <c r="C25618" s="7"/>
      <c r="F25618" s="8"/>
      <c r="G25618" s="8"/>
      <c r="H25618" s="8"/>
    </row>
    <row r="25619" spans="1:8" x14ac:dyDescent="0.25">
      <c r="A25619" s="5"/>
      <c r="C25619" s="7"/>
      <c r="F25619" s="8"/>
      <c r="G25619" s="8"/>
      <c r="H25619" s="8"/>
    </row>
    <row r="25620" spans="1:8" x14ac:dyDescent="0.25">
      <c r="A25620" s="5"/>
      <c r="C25620" s="7"/>
      <c r="F25620" s="8"/>
      <c r="G25620" s="8"/>
      <c r="H25620" s="8"/>
    </row>
    <row r="25621" spans="1:8" x14ac:dyDescent="0.25">
      <c r="A25621" s="5"/>
      <c r="C25621" s="7"/>
      <c r="F25621" s="8"/>
      <c r="G25621" s="8"/>
      <c r="H25621" s="8"/>
    </row>
    <row r="25622" spans="1:8" x14ac:dyDescent="0.25">
      <c r="A25622" s="5"/>
      <c r="C25622" s="7"/>
      <c r="F25622" s="8"/>
      <c r="G25622" s="8"/>
      <c r="H25622" s="8"/>
    </row>
    <row r="25623" spans="1:8" x14ac:dyDescent="0.25">
      <c r="A25623" s="5"/>
      <c r="C25623" s="7"/>
      <c r="F25623" s="8"/>
      <c r="G25623" s="8"/>
      <c r="H25623" s="8"/>
    </row>
    <row r="25624" spans="1:8" x14ac:dyDescent="0.25">
      <c r="A25624" s="5"/>
      <c r="C25624" s="7"/>
      <c r="F25624" s="8"/>
      <c r="G25624" s="8"/>
      <c r="H25624" s="8"/>
    </row>
    <row r="25625" spans="1:8" x14ac:dyDescent="0.25">
      <c r="A25625" s="5"/>
      <c r="C25625" s="7"/>
      <c r="F25625" s="8"/>
      <c r="G25625" s="8"/>
      <c r="H25625" s="8"/>
    </row>
    <row r="25626" spans="1:8" x14ac:dyDescent="0.25">
      <c r="A25626" s="5"/>
      <c r="C25626" s="7"/>
      <c r="F25626" s="8"/>
      <c r="G25626" s="8"/>
      <c r="H25626" s="8"/>
    </row>
    <row r="25627" spans="1:8" x14ac:dyDescent="0.25">
      <c r="A25627" s="5"/>
      <c r="C25627" s="7"/>
      <c r="F25627" s="8"/>
      <c r="G25627" s="8"/>
      <c r="H25627" s="8"/>
    </row>
    <row r="25628" spans="1:8" x14ac:dyDescent="0.25">
      <c r="A25628" s="5"/>
      <c r="C25628" s="7"/>
      <c r="F25628" s="8"/>
      <c r="G25628" s="8"/>
      <c r="H25628" s="8"/>
    </row>
    <row r="25629" spans="1:8" x14ac:dyDescent="0.25">
      <c r="A25629" s="5"/>
      <c r="C25629" s="7"/>
      <c r="F25629" s="8"/>
      <c r="G25629" s="8"/>
      <c r="H25629" s="8"/>
    </row>
    <row r="25630" spans="1:8" x14ac:dyDescent="0.25">
      <c r="A25630" s="5"/>
      <c r="C25630" s="7"/>
      <c r="F25630" s="8"/>
      <c r="G25630" s="8"/>
      <c r="H25630" s="8"/>
    </row>
    <row r="25631" spans="1:8" x14ac:dyDescent="0.25">
      <c r="A25631" s="5"/>
      <c r="C25631" s="7"/>
      <c r="F25631" s="8"/>
      <c r="G25631" s="8"/>
      <c r="H25631" s="8"/>
    </row>
    <row r="25632" spans="1:8" x14ac:dyDescent="0.25">
      <c r="A25632" s="5"/>
      <c r="C25632" s="7"/>
      <c r="F25632" s="8"/>
      <c r="G25632" s="8"/>
      <c r="H25632" s="8"/>
    </row>
    <row r="25633" spans="1:8" x14ac:dyDescent="0.25">
      <c r="A25633" s="5"/>
      <c r="C25633" s="7"/>
      <c r="F25633" s="8"/>
      <c r="G25633" s="8"/>
      <c r="H25633" s="8"/>
    </row>
    <row r="25634" spans="1:8" x14ac:dyDescent="0.25">
      <c r="A25634" s="5"/>
      <c r="C25634" s="7"/>
      <c r="F25634" s="8"/>
      <c r="G25634" s="8"/>
      <c r="H25634" s="8"/>
    </row>
    <row r="25635" spans="1:8" x14ac:dyDescent="0.25">
      <c r="A25635" s="5"/>
      <c r="C25635" s="7"/>
      <c r="F25635" s="8"/>
      <c r="G25635" s="8"/>
      <c r="H25635" s="8"/>
    </row>
    <row r="25636" spans="1:8" x14ac:dyDescent="0.25">
      <c r="A25636" s="5"/>
      <c r="C25636" s="7"/>
      <c r="F25636" s="8"/>
      <c r="G25636" s="8"/>
      <c r="H25636" s="8"/>
    </row>
    <row r="25637" spans="1:8" x14ac:dyDescent="0.25">
      <c r="A25637" s="5"/>
      <c r="C25637" s="7"/>
      <c r="F25637" s="8"/>
      <c r="G25637" s="8"/>
      <c r="H25637" s="8"/>
    </row>
    <row r="25638" spans="1:8" x14ac:dyDescent="0.25">
      <c r="A25638" s="5"/>
      <c r="C25638" s="7"/>
      <c r="F25638" s="8"/>
      <c r="G25638" s="8"/>
      <c r="H25638" s="8"/>
    </row>
    <row r="25639" spans="1:8" x14ac:dyDescent="0.25">
      <c r="A25639" s="5"/>
      <c r="C25639" s="7"/>
      <c r="F25639" s="8"/>
      <c r="G25639" s="8"/>
      <c r="H25639" s="8"/>
    </row>
    <row r="25640" spans="1:8" x14ac:dyDescent="0.25">
      <c r="A25640" s="5"/>
      <c r="C25640" s="7"/>
      <c r="F25640" s="8"/>
      <c r="G25640" s="8"/>
      <c r="H25640" s="8"/>
    </row>
    <row r="25641" spans="1:8" x14ac:dyDescent="0.25">
      <c r="A25641" s="5"/>
      <c r="C25641" s="7"/>
      <c r="F25641" s="8"/>
      <c r="G25641" s="8"/>
      <c r="H25641" s="8"/>
    </row>
    <row r="25642" spans="1:8" x14ac:dyDescent="0.25">
      <c r="A25642" s="5"/>
      <c r="C25642" s="7"/>
      <c r="F25642" s="8"/>
      <c r="G25642" s="8"/>
      <c r="H25642" s="8"/>
    </row>
    <row r="25643" spans="1:8" x14ac:dyDescent="0.25">
      <c r="A25643" s="5"/>
      <c r="C25643" s="7"/>
      <c r="F25643" s="8"/>
      <c r="G25643" s="8"/>
      <c r="H25643" s="8"/>
    </row>
    <row r="25644" spans="1:8" x14ac:dyDescent="0.25">
      <c r="A25644" s="5"/>
      <c r="C25644" s="7"/>
      <c r="F25644" s="8"/>
      <c r="G25644" s="8"/>
      <c r="H25644" s="8"/>
    </row>
    <row r="25645" spans="1:8" x14ac:dyDescent="0.25">
      <c r="A25645" s="5"/>
      <c r="C25645" s="7"/>
      <c r="F25645" s="8"/>
      <c r="G25645" s="8"/>
      <c r="H25645" s="8"/>
    </row>
    <row r="25646" spans="1:8" x14ac:dyDescent="0.25">
      <c r="A25646" s="5"/>
      <c r="C25646" s="7"/>
      <c r="F25646" s="8"/>
      <c r="G25646" s="8"/>
      <c r="H25646" s="8"/>
    </row>
    <row r="25647" spans="1:8" x14ac:dyDescent="0.25">
      <c r="A25647" s="5"/>
      <c r="C25647" s="7"/>
      <c r="F25647" s="8"/>
      <c r="G25647" s="8"/>
      <c r="H25647" s="8"/>
    </row>
    <row r="25648" spans="1:8" x14ac:dyDescent="0.25">
      <c r="A25648" s="5"/>
      <c r="C25648" s="7"/>
      <c r="F25648" s="8"/>
      <c r="G25648" s="8"/>
      <c r="H25648" s="8"/>
    </row>
    <row r="25649" spans="1:8" x14ac:dyDescent="0.25">
      <c r="A25649" s="5"/>
      <c r="C25649" s="7"/>
      <c r="F25649" s="8"/>
      <c r="G25649" s="8"/>
      <c r="H25649" s="8"/>
    </row>
    <row r="25650" spans="1:8" x14ac:dyDescent="0.25">
      <c r="A25650" s="5"/>
      <c r="C25650" s="7"/>
      <c r="F25650" s="8"/>
      <c r="G25650" s="8"/>
      <c r="H25650" s="8"/>
    </row>
    <row r="25651" spans="1:8" x14ac:dyDescent="0.25">
      <c r="A25651" s="5"/>
      <c r="C25651" s="7"/>
      <c r="F25651" s="8"/>
      <c r="G25651" s="8"/>
      <c r="H25651" s="8"/>
    </row>
    <row r="25652" spans="1:8" x14ac:dyDescent="0.25">
      <c r="A25652" s="5"/>
      <c r="C25652" s="7"/>
      <c r="F25652" s="8"/>
      <c r="G25652" s="8"/>
      <c r="H25652" s="8"/>
    </row>
    <row r="25653" spans="1:8" x14ac:dyDescent="0.25">
      <c r="A25653" s="5"/>
      <c r="C25653" s="7"/>
      <c r="F25653" s="8"/>
      <c r="G25653" s="8"/>
      <c r="H25653" s="8"/>
    </row>
    <row r="25654" spans="1:8" x14ac:dyDescent="0.25">
      <c r="A25654" s="5"/>
      <c r="C25654" s="7"/>
      <c r="F25654" s="8"/>
      <c r="G25654" s="8"/>
      <c r="H25654" s="8"/>
    </row>
    <row r="25655" spans="1:8" x14ac:dyDescent="0.25">
      <c r="A25655" s="5"/>
      <c r="C25655" s="7"/>
      <c r="F25655" s="8"/>
      <c r="G25655" s="8"/>
      <c r="H25655" s="8"/>
    </row>
    <row r="25656" spans="1:8" x14ac:dyDescent="0.25">
      <c r="A25656" s="5"/>
      <c r="C25656" s="7"/>
      <c r="F25656" s="8"/>
      <c r="G25656" s="8"/>
      <c r="H25656" s="8"/>
    </row>
    <row r="25657" spans="1:8" x14ac:dyDescent="0.25">
      <c r="A25657" s="5"/>
      <c r="C25657" s="7"/>
      <c r="F25657" s="8"/>
      <c r="G25657" s="8"/>
      <c r="H25657" s="8"/>
    </row>
    <row r="25658" spans="1:8" x14ac:dyDescent="0.25">
      <c r="A25658" s="5"/>
      <c r="C25658" s="7"/>
      <c r="F25658" s="8"/>
      <c r="G25658" s="8"/>
      <c r="H25658" s="8"/>
    </row>
    <row r="25659" spans="1:8" x14ac:dyDescent="0.25">
      <c r="A25659" s="5"/>
      <c r="C25659" s="7"/>
      <c r="F25659" s="8"/>
      <c r="G25659" s="8"/>
      <c r="H25659" s="8"/>
    </row>
    <row r="25660" spans="1:8" x14ac:dyDescent="0.25">
      <c r="A25660" s="5"/>
      <c r="C25660" s="7"/>
      <c r="F25660" s="8"/>
      <c r="G25660" s="8"/>
      <c r="H25660" s="8"/>
    </row>
    <row r="25661" spans="1:8" x14ac:dyDescent="0.25">
      <c r="A25661" s="5"/>
      <c r="C25661" s="7"/>
      <c r="F25661" s="8"/>
      <c r="G25661" s="8"/>
      <c r="H25661" s="8"/>
    </row>
    <row r="25662" spans="1:8" x14ac:dyDescent="0.25">
      <c r="A25662" s="5"/>
      <c r="C25662" s="7"/>
      <c r="F25662" s="8"/>
      <c r="G25662" s="8"/>
      <c r="H25662" s="8"/>
    </row>
    <row r="25663" spans="1:8" x14ac:dyDescent="0.25">
      <c r="A25663" s="5"/>
      <c r="C25663" s="7"/>
      <c r="F25663" s="8"/>
      <c r="G25663" s="8"/>
      <c r="H25663" s="8"/>
    </row>
    <row r="25664" spans="1:8" x14ac:dyDescent="0.25">
      <c r="A25664" s="5"/>
      <c r="C25664" s="7"/>
      <c r="F25664" s="8"/>
      <c r="G25664" s="8"/>
      <c r="H25664" s="8"/>
    </row>
    <row r="25665" spans="1:8" x14ac:dyDescent="0.25">
      <c r="A25665" s="5"/>
      <c r="C25665" s="7"/>
      <c r="F25665" s="8"/>
      <c r="G25665" s="8"/>
      <c r="H25665" s="8"/>
    </row>
    <row r="25666" spans="1:8" x14ac:dyDescent="0.25">
      <c r="A25666" s="5"/>
      <c r="C25666" s="7"/>
      <c r="F25666" s="8"/>
      <c r="G25666" s="8"/>
      <c r="H25666" s="8"/>
    </row>
    <row r="25667" spans="1:8" x14ac:dyDescent="0.25">
      <c r="A25667" s="5"/>
      <c r="C25667" s="7"/>
      <c r="F25667" s="8"/>
      <c r="G25667" s="8"/>
      <c r="H25667" s="8"/>
    </row>
    <row r="25668" spans="1:8" x14ac:dyDescent="0.25">
      <c r="A25668" s="5"/>
      <c r="C25668" s="7"/>
      <c r="F25668" s="8"/>
      <c r="G25668" s="8"/>
      <c r="H25668" s="8"/>
    </row>
    <row r="25669" spans="1:8" x14ac:dyDescent="0.25">
      <c r="A25669" s="5"/>
      <c r="C25669" s="7"/>
      <c r="F25669" s="8"/>
      <c r="G25669" s="8"/>
      <c r="H25669" s="8"/>
    </row>
    <row r="25670" spans="1:8" x14ac:dyDescent="0.25">
      <c r="A25670" s="5"/>
      <c r="C25670" s="7"/>
      <c r="F25670" s="8"/>
      <c r="G25670" s="8"/>
      <c r="H25670" s="8"/>
    </row>
    <row r="25671" spans="1:8" x14ac:dyDescent="0.25">
      <c r="A25671" s="5"/>
      <c r="C25671" s="7"/>
      <c r="F25671" s="8"/>
      <c r="G25671" s="8"/>
      <c r="H25671" s="8"/>
    </row>
    <row r="25672" spans="1:8" x14ac:dyDescent="0.25">
      <c r="A25672" s="5"/>
      <c r="C25672" s="7"/>
      <c r="F25672" s="8"/>
      <c r="G25672" s="8"/>
      <c r="H25672" s="8"/>
    </row>
    <row r="25673" spans="1:8" x14ac:dyDescent="0.25">
      <c r="A25673" s="5"/>
      <c r="C25673" s="7"/>
      <c r="F25673" s="8"/>
      <c r="G25673" s="8"/>
      <c r="H25673" s="8"/>
    </row>
    <row r="25674" spans="1:8" x14ac:dyDescent="0.25">
      <c r="A25674" s="5"/>
      <c r="C25674" s="7"/>
      <c r="F25674" s="8"/>
      <c r="G25674" s="8"/>
      <c r="H25674" s="8"/>
    </row>
    <row r="25675" spans="1:8" x14ac:dyDescent="0.25">
      <c r="A25675" s="5"/>
      <c r="C25675" s="7"/>
      <c r="F25675" s="8"/>
      <c r="G25675" s="8"/>
      <c r="H25675" s="8"/>
    </row>
    <row r="25676" spans="1:8" x14ac:dyDescent="0.25">
      <c r="A25676" s="5"/>
      <c r="C25676" s="7"/>
      <c r="F25676" s="8"/>
      <c r="G25676" s="8"/>
      <c r="H25676" s="8"/>
    </row>
    <row r="25677" spans="1:8" x14ac:dyDescent="0.25">
      <c r="A25677" s="5"/>
      <c r="C25677" s="7"/>
      <c r="F25677" s="8"/>
      <c r="G25677" s="8"/>
      <c r="H25677" s="8"/>
    </row>
    <row r="25678" spans="1:8" x14ac:dyDescent="0.25">
      <c r="A25678" s="5"/>
      <c r="C25678" s="7"/>
      <c r="F25678" s="8"/>
      <c r="G25678" s="8"/>
      <c r="H25678" s="8"/>
    </row>
    <row r="25679" spans="1:8" x14ac:dyDescent="0.25">
      <c r="A25679" s="5"/>
      <c r="C25679" s="7"/>
      <c r="F25679" s="8"/>
      <c r="G25679" s="8"/>
      <c r="H25679" s="8"/>
    </row>
    <row r="25680" spans="1:8" x14ac:dyDescent="0.25">
      <c r="A25680" s="5"/>
      <c r="C25680" s="7"/>
      <c r="F25680" s="8"/>
      <c r="G25680" s="8"/>
      <c r="H25680" s="8"/>
    </row>
    <row r="25681" spans="1:8" x14ac:dyDescent="0.25">
      <c r="A25681" s="5"/>
      <c r="C25681" s="7"/>
      <c r="F25681" s="8"/>
      <c r="G25681" s="8"/>
      <c r="H25681" s="8"/>
    </row>
    <row r="25682" spans="1:8" x14ac:dyDescent="0.25">
      <c r="A25682" s="5"/>
      <c r="C25682" s="7"/>
      <c r="F25682" s="8"/>
      <c r="G25682" s="8"/>
      <c r="H25682" s="8"/>
    </row>
    <row r="25683" spans="1:8" x14ac:dyDescent="0.25">
      <c r="A25683" s="5"/>
      <c r="C25683" s="7"/>
      <c r="F25683" s="8"/>
      <c r="G25683" s="8"/>
      <c r="H25683" s="8"/>
    </row>
    <row r="25684" spans="1:8" x14ac:dyDescent="0.25">
      <c r="A25684" s="5"/>
      <c r="C25684" s="7"/>
      <c r="F25684" s="8"/>
      <c r="G25684" s="8"/>
      <c r="H25684" s="8"/>
    </row>
    <row r="25685" spans="1:8" x14ac:dyDescent="0.25">
      <c r="A25685" s="5"/>
      <c r="C25685" s="7"/>
      <c r="F25685" s="8"/>
      <c r="G25685" s="8"/>
      <c r="H25685" s="8"/>
    </row>
    <row r="25686" spans="1:8" x14ac:dyDescent="0.25">
      <c r="A25686" s="5"/>
      <c r="C25686" s="7"/>
      <c r="F25686" s="8"/>
      <c r="G25686" s="8"/>
      <c r="H25686" s="8"/>
    </row>
    <row r="25687" spans="1:8" x14ac:dyDescent="0.25">
      <c r="A25687" s="5"/>
      <c r="C25687" s="7"/>
      <c r="F25687" s="8"/>
      <c r="G25687" s="8"/>
      <c r="H25687" s="8"/>
    </row>
    <row r="25688" spans="1:8" x14ac:dyDescent="0.25">
      <c r="A25688" s="5"/>
      <c r="C25688" s="7"/>
      <c r="F25688" s="8"/>
      <c r="G25688" s="8"/>
      <c r="H25688" s="8"/>
    </row>
    <row r="25689" spans="1:8" x14ac:dyDescent="0.25">
      <c r="A25689" s="5"/>
      <c r="C25689" s="7"/>
      <c r="F25689" s="8"/>
      <c r="G25689" s="8"/>
      <c r="H25689" s="8"/>
    </row>
    <row r="25690" spans="1:8" x14ac:dyDescent="0.25">
      <c r="A25690" s="5"/>
      <c r="C25690" s="7"/>
      <c r="F25690" s="8"/>
      <c r="G25690" s="8"/>
      <c r="H25690" s="8"/>
    </row>
    <row r="25691" spans="1:8" x14ac:dyDescent="0.25">
      <c r="A25691" s="5"/>
      <c r="C25691" s="7"/>
      <c r="F25691" s="8"/>
      <c r="G25691" s="8"/>
      <c r="H25691" s="8"/>
    </row>
    <row r="25692" spans="1:8" x14ac:dyDescent="0.25">
      <c r="A25692" s="5"/>
      <c r="C25692" s="7"/>
      <c r="F25692" s="8"/>
      <c r="G25692" s="8"/>
      <c r="H25692" s="8"/>
    </row>
    <row r="25693" spans="1:8" x14ac:dyDescent="0.25">
      <c r="A25693" s="5"/>
      <c r="C25693" s="7"/>
      <c r="F25693" s="8"/>
      <c r="G25693" s="8"/>
      <c r="H25693" s="8"/>
    </row>
    <row r="25694" spans="1:8" x14ac:dyDescent="0.25">
      <c r="A25694" s="5"/>
      <c r="C25694" s="7"/>
      <c r="F25694" s="8"/>
      <c r="G25694" s="8"/>
      <c r="H25694" s="8"/>
    </row>
    <row r="25695" spans="1:8" x14ac:dyDescent="0.25">
      <c r="A25695" s="5"/>
      <c r="C25695" s="7"/>
      <c r="F25695" s="8"/>
      <c r="G25695" s="8"/>
      <c r="H25695" s="8"/>
    </row>
    <row r="25696" spans="1:8" x14ac:dyDescent="0.25">
      <c r="A25696" s="5"/>
      <c r="C25696" s="7"/>
      <c r="F25696" s="8"/>
      <c r="G25696" s="8"/>
      <c r="H25696" s="8"/>
    </row>
    <row r="25697" spans="1:8" x14ac:dyDescent="0.25">
      <c r="A25697" s="5"/>
      <c r="C25697" s="7"/>
      <c r="F25697" s="8"/>
      <c r="G25697" s="8"/>
      <c r="H25697" s="8"/>
    </row>
    <row r="25698" spans="1:8" x14ac:dyDescent="0.25">
      <c r="A25698" s="5"/>
      <c r="C25698" s="7"/>
      <c r="F25698" s="8"/>
      <c r="G25698" s="8"/>
      <c r="H25698" s="8"/>
    </row>
    <row r="25699" spans="1:8" x14ac:dyDescent="0.25">
      <c r="A25699" s="5"/>
      <c r="C25699" s="7"/>
      <c r="F25699" s="8"/>
      <c r="G25699" s="8"/>
      <c r="H25699" s="8"/>
    </row>
    <row r="25700" spans="1:8" x14ac:dyDescent="0.25">
      <c r="A25700" s="5"/>
      <c r="C25700" s="7"/>
      <c r="F25700" s="8"/>
      <c r="G25700" s="8"/>
      <c r="H25700" s="8"/>
    </row>
    <row r="25701" spans="1:8" x14ac:dyDescent="0.25">
      <c r="A25701" s="5"/>
      <c r="C25701" s="7"/>
      <c r="F25701" s="8"/>
      <c r="G25701" s="8"/>
      <c r="H25701" s="8"/>
    </row>
    <row r="25702" spans="1:8" x14ac:dyDescent="0.25">
      <c r="A25702" s="5"/>
      <c r="C25702" s="7"/>
      <c r="F25702" s="8"/>
      <c r="G25702" s="8"/>
      <c r="H25702" s="8"/>
    </row>
    <row r="25703" spans="1:8" x14ac:dyDescent="0.25">
      <c r="A25703" s="5"/>
      <c r="C25703" s="7"/>
      <c r="F25703" s="8"/>
      <c r="G25703" s="8"/>
      <c r="H25703" s="8"/>
    </row>
    <row r="25704" spans="1:8" x14ac:dyDescent="0.25">
      <c r="A25704" s="5"/>
      <c r="C25704" s="7"/>
      <c r="F25704" s="8"/>
      <c r="G25704" s="8"/>
      <c r="H25704" s="8"/>
    </row>
    <row r="25705" spans="1:8" x14ac:dyDescent="0.25">
      <c r="A25705" s="5"/>
      <c r="C25705" s="7"/>
      <c r="F25705" s="8"/>
      <c r="G25705" s="8"/>
      <c r="H25705" s="8"/>
    </row>
    <row r="25706" spans="1:8" x14ac:dyDescent="0.25">
      <c r="A25706" s="5"/>
      <c r="C25706" s="7"/>
      <c r="F25706" s="8"/>
      <c r="G25706" s="8"/>
      <c r="H25706" s="8"/>
    </row>
    <row r="25707" spans="1:8" x14ac:dyDescent="0.25">
      <c r="A25707" s="5"/>
      <c r="C25707" s="7"/>
      <c r="F25707" s="8"/>
      <c r="G25707" s="8"/>
      <c r="H25707" s="8"/>
    </row>
    <row r="25708" spans="1:8" x14ac:dyDescent="0.25">
      <c r="A25708" s="5"/>
      <c r="C25708" s="7"/>
      <c r="F25708" s="8"/>
      <c r="G25708" s="8"/>
      <c r="H25708" s="8"/>
    </row>
    <row r="25709" spans="1:8" x14ac:dyDescent="0.25">
      <c r="A25709" s="5"/>
      <c r="C25709" s="7"/>
      <c r="F25709" s="8"/>
      <c r="G25709" s="8"/>
      <c r="H25709" s="8"/>
    </row>
    <row r="25710" spans="1:8" x14ac:dyDescent="0.25">
      <c r="A25710" s="5"/>
      <c r="C25710" s="7"/>
      <c r="F25710" s="8"/>
      <c r="G25710" s="8"/>
      <c r="H25710" s="8"/>
    </row>
    <row r="25711" spans="1:8" x14ac:dyDescent="0.25">
      <c r="A25711" s="5"/>
      <c r="C25711" s="7"/>
      <c r="F25711" s="8"/>
      <c r="G25711" s="8"/>
      <c r="H25711" s="8"/>
    </row>
    <row r="25712" spans="1:8" x14ac:dyDescent="0.25">
      <c r="A25712" s="5"/>
      <c r="C25712" s="7"/>
      <c r="F25712" s="8"/>
      <c r="G25712" s="8"/>
      <c r="H25712" s="8"/>
    </row>
    <row r="25713" spans="1:8" x14ac:dyDescent="0.25">
      <c r="A25713" s="5"/>
      <c r="C25713" s="7"/>
      <c r="F25713" s="8"/>
      <c r="G25713" s="8"/>
      <c r="H25713" s="8"/>
    </row>
    <row r="25714" spans="1:8" x14ac:dyDescent="0.25">
      <c r="A25714" s="5"/>
      <c r="C25714" s="7"/>
      <c r="F25714" s="8"/>
      <c r="G25714" s="8"/>
      <c r="H25714" s="8"/>
    </row>
    <row r="25715" spans="1:8" x14ac:dyDescent="0.25">
      <c r="A25715" s="5"/>
      <c r="C25715" s="7"/>
      <c r="F25715" s="8"/>
      <c r="G25715" s="8"/>
      <c r="H25715" s="8"/>
    </row>
    <row r="25716" spans="1:8" x14ac:dyDescent="0.25">
      <c r="A25716" s="5"/>
      <c r="C25716" s="7"/>
      <c r="F25716" s="8"/>
      <c r="G25716" s="8"/>
      <c r="H25716" s="8"/>
    </row>
    <row r="25717" spans="1:8" x14ac:dyDescent="0.25">
      <c r="A25717" s="5"/>
      <c r="C25717" s="7"/>
      <c r="F25717" s="8"/>
      <c r="G25717" s="8"/>
      <c r="H25717" s="8"/>
    </row>
    <row r="25718" spans="1:8" x14ac:dyDescent="0.25">
      <c r="A25718" s="5"/>
      <c r="C25718" s="7"/>
      <c r="F25718" s="8"/>
      <c r="G25718" s="8"/>
      <c r="H25718" s="8"/>
    </row>
    <row r="25719" spans="1:8" x14ac:dyDescent="0.25">
      <c r="A25719" s="5"/>
      <c r="C25719" s="7"/>
      <c r="F25719" s="8"/>
      <c r="G25719" s="8"/>
      <c r="H25719" s="8"/>
    </row>
    <row r="25720" spans="1:8" x14ac:dyDescent="0.25">
      <c r="A25720" s="5"/>
      <c r="C25720" s="7"/>
      <c r="F25720" s="8"/>
      <c r="G25720" s="8"/>
      <c r="H25720" s="8"/>
    </row>
    <row r="25721" spans="1:8" x14ac:dyDescent="0.25">
      <c r="A25721" s="5"/>
      <c r="C25721" s="7"/>
      <c r="F25721" s="8"/>
      <c r="G25721" s="8"/>
      <c r="H25721" s="8"/>
    </row>
    <row r="25722" spans="1:8" x14ac:dyDescent="0.25">
      <c r="A25722" s="5"/>
      <c r="C25722" s="7"/>
      <c r="F25722" s="8"/>
      <c r="G25722" s="8"/>
      <c r="H25722" s="8"/>
    </row>
    <row r="25723" spans="1:8" x14ac:dyDescent="0.25">
      <c r="A25723" s="5"/>
      <c r="C25723" s="7"/>
      <c r="F25723" s="8"/>
      <c r="G25723" s="8"/>
      <c r="H25723" s="8"/>
    </row>
    <row r="25724" spans="1:8" x14ac:dyDescent="0.25">
      <c r="A25724" s="5"/>
      <c r="C25724" s="7"/>
      <c r="F25724" s="8"/>
      <c r="G25724" s="8"/>
      <c r="H25724" s="8"/>
    </row>
    <row r="25725" spans="1:8" x14ac:dyDescent="0.25">
      <c r="A25725" s="5"/>
      <c r="C25725" s="7"/>
      <c r="F25725" s="8"/>
      <c r="G25725" s="8"/>
      <c r="H25725" s="8"/>
    </row>
    <row r="25726" spans="1:8" x14ac:dyDescent="0.25">
      <c r="A25726" s="5"/>
      <c r="C25726" s="7"/>
      <c r="F25726" s="8"/>
      <c r="G25726" s="8"/>
      <c r="H25726" s="8"/>
    </row>
    <row r="25727" spans="1:8" x14ac:dyDescent="0.25">
      <c r="A25727" s="5"/>
      <c r="C25727" s="7"/>
      <c r="F25727" s="8"/>
      <c r="G25727" s="8"/>
      <c r="H25727" s="8"/>
    </row>
    <row r="25728" spans="1:8" x14ac:dyDescent="0.25">
      <c r="A25728" s="5"/>
      <c r="C25728" s="7"/>
      <c r="F25728" s="8"/>
      <c r="G25728" s="8"/>
      <c r="H25728" s="8"/>
    </row>
    <row r="25729" spans="1:8" x14ac:dyDescent="0.25">
      <c r="A25729" s="5"/>
      <c r="C25729" s="7"/>
      <c r="F25729" s="8"/>
      <c r="G25729" s="8"/>
      <c r="H25729" s="8"/>
    </row>
    <row r="25730" spans="1:8" x14ac:dyDescent="0.25">
      <c r="A25730" s="5"/>
      <c r="C25730" s="7"/>
      <c r="F25730" s="8"/>
      <c r="G25730" s="8"/>
      <c r="H25730" s="8"/>
    </row>
    <row r="25731" spans="1:8" x14ac:dyDescent="0.25">
      <c r="A25731" s="5"/>
      <c r="C25731" s="7"/>
      <c r="F25731" s="8"/>
      <c r="G25731" s="8"/>
      <c r="H25731" s="8"/>
    </row>
    <row r="25732" spans="1:8" x14ac:dyDescent="0.25">
      <c r="A25732" s="5"/>
      <c r="C25732" s="7"/>
      <c r="F25732" s="8"/>
      <c r="G25732" s="8"/>
      <c r="H25732" s="8"/>
    </row>
    <row r="25733" spans="1:8" x14ac:dyDescent="0.25">
      <c r="A25733" s="5"/>
      <c r="C25733" s="7"/>
      <c r="F25733" s="8"/>
      <c r="G25733" s="8"/>
      <c r="H25733" s="8"/>
    </row>
    <row r="25734" spans="1:8" x14ac:dyDescent="0.25">
      <c r="A25734" s="5"/>
      <c r="C25734" s="7"/>
      <c r="F25734" s="8"/>
      <c r="G25734" s="8"/>
      <c r="H25734" s="8"/>
    </row>
    <row r="25735" spans="1:8" x14ac:dyDescent="0.25">
      <c r="A25735" s="5"/>
      <c r="C25735" s="7"/>
      <c r="F25735" s="8"/>
      <c r="G25735" s="8"/>
      <c r="H25735" s="8"/>
    </row>
    <row r="25736" spans="1:8" x14ac:dyDescent="0.25">
      <c r="A25736" s="5"/>
      <c r="C25736" s="7"/>
      <c r="F25736" s="8"/>
      <c r="G25736" s="8"/>
      <c r="H25736" s="8"/>
    </row>
    <row r="25737" spans="1:8" x14ac:dyDescent="0.25">
      <c r="A25737" s="5"/>
      <c r="C25737" s="7"/>
      <c r="F25737" s="8"/>
      <c r="G25737" s="8"/>
      <c r="H25737" s="8"/>
    </row>
    <row r="25738" spans="1:8" x14ac:dyDescent="0.25">
      <c r="A25738" s="5"/>
      <c r="C25738" s="7"/>
      <c r="F25738" s="8"/>
      <c r="G25738" s="8"/>
      <c r="H25738" s="8"/>
    </row>
    <row r="25739" spans="1:8" x14ac:dyDescent="0.25">
      <c r="A25739" s="5"/>
      <c r="C25739" s="7"/>
      <c r="F25739" s="8"/>
      <c r="G25739" s="8"/>
      <c r="H25739" s="8"/>
    </row>
    <row r="25740" spans="1:8" x14ac:dyDescent="0.25">
      <c r="A25740" s="5"/>
      <c r="C25740" s="7"/>
      <c r="F25740" s="8"/>
      <c r="G25740" s="8"/>
      <c r="H25740" s="8"/>
    </row>
    <row r="25741" spans="1:8" x14ac:dyDescent="0.25">
      <c r="A25741" s="5"/>
      <c r="C25741" s="7"/>
      <c r="F25741" s="8"/>
      <c r="G25741" s="8"/>
      <c r="H25741" s="8"/>
    </row>
    <row r="25742" spans="1:8" x14ac:dyDescent="0.25">
      <c r="A25742" s="5"/>
      <c r="C25742" s="7"/>
      <c r="F25742" s="8"/>
      <c r="G25742" s="8"/>
      <c r="H25742" s="8"/>
    </row>
    <row r="25743" spans="1:8" x14ac:dyDescent="0.25">
      <c r="A25743" s="5"/>
      <c r="C25743" s="7"/>
      <c r="F25743" s="8"/>
      <c r="G25743" s="8"/>
      <c r="H25743" s="8"/>
    </row>
    <row r="25744" spans="1:8" x14ac:dyDescent="0.25">
      <c r="A25744" s="5"/>
      <c r="C25744" s="7"/>
      <c r="F25744" s="8"/>
      <c r="G25744" s="8"/>
      <c r="H25744" s="8"/>
    </row>
    <row r="25745" spans="1:8" x14ac:dyDescent="0.25">
      <c r="A25745" s="5"/>
      <c r="C25745" s="7"/>
      <c r="F25745" s="8"/>
      <c r="G25745" s="8"/>
      <c r="H25745" s="8"/>
    </row>
    <row r="25746" spans="1:8" x14ac:dyDescent="0.25">
      <c r="A25746" s="5"/>
      <c r="C25746" s="7"/>
      <c r="F25746" s="8"/>
      <c r="G25746" s="8"/>
      <c r="H25746" s="8"/>
    </row>
    <row r="25747" spans="1:8" x14ac:dyDescent="0.25">
      <c r="A25747" s="5"/>
      <c r="C25747" s="7"/>
      <c r="F25747" s="8"/>
      <c r="G25747" s="8"/>
      <c r="H25747" s="8"/>
    </row>
    <row r="25748" spans="1:8" x14ac:dyDescent="0.25">
      <c r="A25748" s="5"/>
      <c r="C25748" s="7"/>
      <c r="F25748" s="8"/>
      <c r="G25748" s="8"/>
      <c r="H25748" s="8"/>
    </row>
    <row r="25749" spans="1:8" x14ac:dyDescent="0.25">
      <c r="A25749" s="5"/>
      <c r="C25749" s="7"/>
      <c r="F25749" s="8"/>
      <c r="G25749" s="8"/>
      <c r="H25749" s="8"/>
    </row>
    <row r="25750" spans="1:8" x14ac:dyDescent="0.25">
      <c r="A25750" s="5"/>
      <c r="C25750" s="7"/>
      <c r="F25750" s="8"/>
      <c r="G25750" s="8"/>
      <c r="H25750" s="8"/>
    </row>
    <row r="25751" spans="1:8" x14ac:dyDescent="0.25">
      <c r="A25751" s="5"/>
      <c r="C25751" s="7"/>
      <c r="F25751" s="8"/>
      <c r="G25751" s="8"/>
      <c r="H25751" s="8"/>
    </row>
    <row r="25752" spans="1:8" x14ac:dyDescent="0.25">
      <c r="A25752" s="5"/>
      <c r="C25752" s="7"/>
      <c r="F25752" s="8"/>
      <c r="G25752" s="8"/>
      <c r="H25752" s="8"/>
    </row>
    <row r="25753" spans="1:8" x14ac:dyDescent="0.25">
      <c r="A25753" s="5"/>
      <c r="C25753" s="7"/>
      <c r="F25753" s="8"/>
      <c r="G25753" s="8"/>
      <c r="H25753" s="8"/>
    </row>
    <row r="25754" spans="1:8" x14ac:dyDescent="0.25">
      <c r="A25754" s="5"/>
      <c r="C25754" s="7"/>
      <c r="F25754" s="8"/>
      <c r="G25754" s="8"/>
      <c r="H25754" s="8"/>
    </row>
    <row r="25755" spans="1:8" x14ac:dyDescent="0.25">
      <c r="A25755" s="5"/>
      <c r="C25755" s="7"/>
      <c r="F25755" s="8"/>
      <c r="G25755" s="8"/>
      <c r="H25755" s="8"/>
    </row>
    <row r="25756" spans="1:8" x14ac:dyDescent="0.25">
      <c r="A25756" s="5"/>
      <c r="C25756" s="7"/>
      <c r="F25756" s="8"/>
      <c r="G25756" s="8"/>
      <c r="H25756" s="8"/>
    </row>
    <row r="25757" spans="1:8" x14ac:dyDescent="0.25">
      <c r="A25757" s="5"/>
      <c r="C25757" s="7"/>
      <c r="F25757" s="8"/>
      <c r="G25757" s="8"/>
      <c r="H25757" s="8"/>
    </row>
    <row r="25758" spans="1:8" x14ac:dyDescent="0.25">
      <c r="A25758" s="5"/>
      <c r="C25758" s="7"/>
      <c r="F25758" s="8"/>
      <c r="G25758" s="8"/>
      <c r="H25758" s="8"/>
    </row>
    <row r="25759" spans="1:8" x14ac:dyDescent="0.25">
      <c r="A25759" s="5"/>
      <c r="C25759" s="7"/>
      <c r="F25759" s="8"/>
      <c r="G25759" s="8"/>
      <c r="H25759" s="8"/>
    </row>
    <row r="25760" spans="1:8" x14ac:dyDescent="0.25">
      <c r="A25760" s="5"/>
      <c r="C25760" s="7"/>
      <c r="F25760" s="8"/>
      <c r="G25760" s="8"/>
      <c r="H25760" s="8"/>
    </row>
    <row r="25761" spans="1:8" x14ac:dyDescent="0.25">
      <c r="A25761" s="5"/>
      <c r="C25761" s="7"/>
      <c r="F25761" s="8"/>
      <c r="G25761" s="8"/>
      <c r="H25761" s="8"/>
    </row>
    <row r="25762" spans="1:8" x14ac:dyDescent="0.25">
      <c r="A25762" s="5"/>
      <c r="C25762" s="7"/>
      <c r="F25762" s="8"/>
      <c r="G25762" s="8"/>
      <c r="H25762" s="8"/>
    </row>
    <row r="25763" spans="1:8" x14ac:dyDescent="0.25">
      <c r="A25763" s="5"/>
      <c r="C25763" s="7"/>
      <c r="F25763" s="8"/>
      <c r="G25763" s="8"/>
      <c r="H25763" s="8"/>
    </row>
    <row r="25764" spans="1:8" x14ac:dyDescent="0.25">
      <c r="A25764" s="5"/>
      <c r="C25764" s="7"/>
      <c r="F25764" s="8"/>
      <c r="G25764" s="8"/>
      <c r="H25764" s="8"/>
    </row>
    <row r="25765" spans="1:8" x14ac:dyDescent="0.25">
      <c r="A25765" s="5"/>
      <c r="C25765" s="7"/>
      <c r="F25765" s="8"/>
      <c r="G25765" s="8"/>
      <c r="H25765" s="8"/>
    </row>
    <row r="25766" spans="1:8" x14ac:dyDescent="0.25">
      <c r="A25766" s="5"/>
      <c r="C25766" s="7"/>
      <c r="F25766" s="8"/>
      <c r="G25766" s="8"/>
      <c r="H25766" s="8"/>
    </row>
    <row r="25767" spans="1:8" x14ac:dyDescent="0.25">
      <c r="A25767" s="5"/>
      <c r="C25767" s="7"/>
      <c r="F25767" s="8"/>
      <c r="G25767" s="8"/>
      <c r="H25767" s="8"/>
    </row>
    <row r="25768" spans="1:8" x14ac:dyDescent="0.25">
      <c r="A25768" s="5"/>
      <c r="C25768" s="7"/>
      <c r="F25768" s="8"/>
      <c r="G25768" s="8"/>
      <c r="H25768" s="8"/>
    </row>
    <row r="25769" spans="1:8" x14ac:dyDescent="0.25">
      <c r="A25769" s="5"/>
      <c r="C25769" s="7"/>
      <c r="F25769" s="8"/>
      <c r="G25769" s="8"/>
      <c r="H25769" s="8"/>
    </row>
    <row r="25770" spans="1:8" x14ac:dyDescent="0.25">
      <c r="A25770" s="5"/>
      <c r="C25770" s="7"/>
      <c r="F25770" s="8"/>
      <c r="G25770" s="8"/>
      <c r="H25770" s="8"/>
    </row>
    <row r="25771" spans="1:8" x14ac:dyDescent="0.25">
      <c r="A25771" s="5"/>
      <c r="C25771" s="7"/>
      <c r="F25771" s="8"/>
      <c r="G25771" s="8"/>
      <c r="H25771" s="8"/>
    </row>
    <row r="25772" spans="1:8" x14ac:dyDescent="0.25">
      <c r="A25772" s="5"/>
      <c r="C25772" s="7"/>
      <c r="F25772" s="8"/>
      <c r="G25772" s="8"/>
      <c r="H25772" s="8"/>
    </row>
    <row r="25773" spans="1:8" x14ac:dyDescent="0.25">
      <c r="A25773" s="5"/>
      <c r="C25773" s="7"/>
      <c r="F25773" s="8"/>
      <c r="G25773" s="8"/>
      <c r="H25773" s="8"/>
    </row>
    <row r="25774" spans="1:8" x14ac:dyDescent="0.25">
      <c r="A25774" s="5"/>
      <c r="C25774" s="7"/>
      <c r="F25774" s="8"/>
      <c r="G25774" s="8"/>
      <c r="H25774" s="8"/>
    </row>
    <row r="25775" spans="1:8" x14ac:dyDescent="0.25">
      <c r="A25775" s="5"/>
      <c r="C25775" s="7"/>
      <c r="F25775" s="8"/>
      <c r="G25775" s="8"/>
      <c r="H25775" s="8"/>
    </row>
    <row r="25776" spans="1:8" x14ac:dyDescent="0.25">
      <c r="A25776" s="5"/>
      <c r="C25776" s="7"/>
      <c r="F25776" s="8"/>
      <c r="G25776" s="8"/>
      <c r="H25776" s="8"/>
    </row>
    <row r="25777" spans="1:8" x14ac:dyDescent="0.25">
      <c r="A25777" s="5"/>
      <c r="C25777" s="7"/>
      <c r="F25777" s="8"/>
      <c r="G25777" s="8"/>
      <c r="H25777" s="8"/>
    </row>
    <row r="25778" spans="1:8" x14ac:dyDescent="0.25">
      <c r="A25778" s="5"/>
      <c r="C25778" s="7"/>
      <c r="F25778" s="8"/>
      <c r="G25778" s="8"/>
      <c r="H25778" s="8"/>
    </row>
    <row r="25779" spans="1:8" x14ac:dyDescent="0.25">
      <c r="A25779" s="5"/>
      <c r="C25779" s="7"/>
      <c r="F25779" s="8"/>
      <c r="G25779" s="8"/>
      <c r="H25779" s="8"/>
    </row>
    <row r="25780" spans="1:8" x14ac:dyDescent="0.25">
      <c r="A25780" s="5"/>
      <c r="C25780" s="7"/>
      <c r="F25780" s="8"/>
      <c r="G25780" s="8"/>
      <c r="H25780" s="8"/>
    </row>
    <row r="25781" spans="1:8" x14ac:dyDescent="0.25">
      <c r="A25781" s="5"/>
      <c r="C25781" s="7"/>
      <c r="F25781" s="8"/>
      <c r="G25781" s="8"/>
      <c r="H25781" s="8"/>
    </row>
    <row r="25782" spans="1:8" x14ac:dyDescent="0.25">
      <c r="A25782" s="5"/>
      <c r="C25782" s="7"/>
      <c r="F25782" s="8"/>
      <c r="G25782" s="8"/>
      <c r="H25782" s="8"/>
    </row>
    <row r="25783" spans="1:8" x14ac:dyDescent="0.25">
      <c r="A25783" s="5"/>
      <c r="C25783" s="7"/>
      <c r="F25783" s="8"/>
      <c r="G25783" s="8"/>
      <c r="H25783" s="8"/>
    </row>
    <row r="25784" spans="1:8" x14ac:dyDescent="0.25">
      <c r="A25784" s="5"/>
      <c r="C25784" s="7"/>
      <c r="F25784" s="8"/>
      <c r="G25784" s="8"/>
      <c r="H25784" s="8"/>
    </row>
    <row r="25785" spans="1:8" x14ac:dyDescent="0.25">
      <c r="A25785" s="5"/>
      <c r="C25785" s="7"/>
      <c r="F25785" s="8"/>
      <c r="G25785" s="8"/>
      <c r="H25785" s="8"/>
    </row>
    <row r="25786" spans="1:8" x14ac:dyDescent="0.25">
      <c r="A25786" s="5"/>
      <c r="C25786" s="7"/>
      <c r="F25786" s="8"/>
      <c r="G25786" s="8"/>
      <c r="H25786" s="8"/>
    </row>
    <row r="25787" spans="1:8" x14ac:dyDescent="0.25">
      <c r="A25787" s="5"/>
      <c r="C25787" s="7"/>
      <c r="F25787" s="8"/>
      <c r="G25787" s="8"/>
      <c r="H25787" s="8"/>
    </row>
    <row r="25788" spans="1:8" x14ac:dyDescent="0.25">
      <c r="A25788" s="5"/>
      <c r="C25788" s="7"/>
      <c r="F25788" s="8"/>
      <c r="G25788" s="8"/>
      <c r="H25788" s="8"/>
    </row>
    <row r="25789" spans="1:8" x14ac:dyDescent="0.25">
      <c r="A25789" s="5"/>
      <c r="C25789" s="7"/>
      <c r="F25789" s="8"/>
      <c r="G25789" s="8"/>
      <c r="H25789" s="8"/>
    </row>
    <row r="25790" spans="1:8" x14ac:dyDescent="0.25">
      <c r="A25790" s="5"/>
      <c r="C25790" s="7"/>
      <c r="F25790" s="8"/>
      <c r="G25790" s="8"/>
      <c r="H25790" s="8"/>
    </row>
    <row r="25791" spans="1:8" x14ac:dyDescent="0.25">
      <c r="A25791" s="5"/>
      <c r="C25791" s="7"/>
      <c r="F25791" s="8"/>
      <c r="G25791" s="8"/>
      <c r="H25791" s="8"/>
    </row>
    <row r="25792" spans="1:8" x14ac:dyDescent="0.25">
      <c r="A25792" s="5"/>
      <c r="C25792" s="7"/>
      <c r="F25792" s="8"/>
      <c r="G25792" s="8"/>
      <c r="H25792" s="8"/>
    </row>
    <row r="25793" spans="1:8" x14ac:dyDescent="0.25">
      <c r="A25793" s="5"/>
      <c r="C25793" s="7"/>
      <c r="F25793" s="8"/>
      <c r="G25793" s="8"/>
      <c r="H25793" s="8"/>
    </row>
    <row r="25794" spans="1:8" x14ac:dyDescent="0.25">
      <c r="A25794" s="5"/>
      <c r="C25794" s="7"/>
      <c r="F25794" s="8"/>
      <c r="G25794" s="8"/>
      <c r="H25794" s="8"/>
    </row>
    <row r="25795" spans="1:8" x14ac:dyDescent="0.25">
      <c r="A25795" s="5"/>
      <c r="C25795" s="7"/>
      <c r="F25795" s="8"/>
      <c r="G25795" s="8"/>
      <c r="H25795" s="8"/>
    </row>
    <row r="25796" spans="1:8" x14ac:dyDescent="0.25">
      <c r="A25796" s="5"/>
      <c r="C25796" s="7"/>
      <c r="F25796" s="8"/>
      <c r="G25796" s="8"/>
      <c r="H25796" s="8"/>
    </row>
    <row r="25797" spans="1:8" x14ac:dyDescent="0.25">
      <c r="A25797" s="5"/>
      <c r="C25797" s="7"/>
      <c r="F25797" s="8"/>
      <c r="G25797" s="8"/>
      <c r="H25797" s="8"/>
    </row>
    <row r="25798" spans="1:8" x14ac:dyDescent="0.25">
      <c r="A25798" s="5"/>
      <c r="C25798" s="7"/>
      <c r="F25798" s="8"/>
      <c r="G25798" s="8"/>
      <c r="H25798" s="8"/>
    </row>
    <row r="25799" spans="1:8" x14ac:dyDescent="0.25">
      <c r="A25799" s="5"/>
      <c r="C25799" s="7"/>
      <c r="F25799" s="8"/>
      <c r="G25799" s="8"/>
      <c r="H25799" s="8"/>
    </row>
    <row r="25800" spans="1:8" x14ac:dyDescent="0.25">
      <c r="A25800" s="5"/>
      <c r="C25800" s="7"/>
      <c r="F25800" s="8"/>
      <c r="G25800" s="8"/>
      <c r="H25800" s="8"/>
    </row>
    <row r="25801" spans="1:8" x14ac:dyDescent="0.25">
      <c r="A25801" s="5"/>
      <c r="C25801" s="7"/>
      <c r="F25801" s="8"/>
      <c r="G25801" s="8"/>
      <c r="H25801" s="8"/>
    </row>
    <row r="25802" spans="1:8" x14ac:dyDescent="0.25">
      <c r="A25802" s="5"/>
      <c r="C25802" s="7"/>
      <c r="F25802" s="8"/>
      <c r="G25802" s="8"/>
      <c r="H25802" s="8"/>
    </row>
    <row r="25803" spans="1:8" x14ac:dyDescent="0.25">
      <c r="A25803" s="5"/>
      <c r="C25803" s="7"/>
      <c r="F25803" s="8"/>
      <c r="G25803" s="8"/>
      <c r="H25803" s="8"/>
    </row>
    <row r="25804" spans="1:8" x14ac:dyDescent="0.25">
      <c r="A25804" s="5"/>
      <c r="C25804" s="7"/>
      <c r="F25804" s="8"/>
      <c r="G25804" s="8"/>
      <c r="H25804" s="8"/>
    </row>
    <row r="25805" spans="1:8" x14ac:dyDescent="0.25">
      <c r="A25805" s="5"/>
      <c r="C25805" s="7"/>
      <c r="F25805" s="8"/>
      <c r="G25805" s="8"/>
      <c r="H25805" s="8"/>
    </row>
    <row r="25806" spans="1:8" x14ac:dyDescent="0.25">
      <c r="A25806" s="5"/>
      <c r="C25806" s="7"/>
      <c r="F25806" s="8"/>
      <c r="G25806" s="8"/>
      <c r="H25806" s="8"/>
    </row>
    <row r="25807" spans="1:8" x14ac:dyDescent="0.25">
      <c r="A25807" s="5"/>
      <c r="C25807" s="7"/>
      <c r="F25807" s="8"/>
      <c r="G25807" s="8"/>
      <c r="H25807" s="8"/>
    </row>
    <row r="25808" spans="1:8" x14ac:dyDescent="0.25">
      <c r="A25808" s="5"/>
      <c r="C25808" s="7"/>
      <c r="F25808" s="8"/>
      <c r="G25808" s="8"/>
      <c r="H25808" s="8"/>
    </row>
    <row r="25809" spans="1:8" x14ac:dyDescent="0.25">
      <c r="A25809" s="5"/>
      <c r="C25809" s="7"/>
      <c r="F25809" s="8"/>
      <c r="G25809" s="8"/>
      <c r="H25809" s="8"/>
    </row>
    <row r="25810" spans="1:8" x14ac:dyDescent="0.25">
      <c r="A25810" s="5"/>
      <c r="C25810" s="7"/>
      <c r="F25810" s="8"/>
      <c r="G25810" s="8"/>
      <c r="H25810" s="8"/>
    </row>
    <row r="25811" spans="1:8" x14ac:dyDescent="0.25">
      <c r="A25811" s="5"/>
      <c r="C25811" s="7"/>
      <c r="F25811" s="8"/>
      <c r="G25811" s="8"/>
      <c r="H25811" s="8"/>
    </row>
    <row r="25812" spans="1:8" x14ac:dyDescent="0.25">
      <c r="A25812" s="5"/>
      <c r="C25812" s="7"/>
      <c r="F25812" s="8"/>
      <c r="G25812" s="8"/>
      <c r="H25812" s="8"/>
    </row>
    <row r="25813" spans="1:8" x14ac:dyDescent="0.25">
      <c r="A25813" s="5"/>
      <c r="C25813" s="7"/>
      <c r="F25813" s="8"/>
      <c r="G25813" s="8"/>
      <c r="H25813" s="8"/>
    </row>
    <row r="25814" spans="1:8" x14ac:dyDescent="0.25">
      <c r="A25814" s="5"/>
      <c r="C25814" s="7"/>
      <c r="F25814" s="8"/>
      <c r="G25814" s="8"/>
      <c r="H25814" s="8"/>
    </row>
    <row r="25815" spans="1:8" x14ac:dyDescent="0.25">
      <c r="A25815" s="5"/>
      <c r="C25815" s="7"/>
      <c r="F25815" s="8"/>
      <c r="G25815" s="8"/>
      <c r="H25815" s="8"/>
    </row>
    <row r="25816" spans="1:8" x14ac:dyDescent="0.25">
      <c r="A25816" s="5"/>
      <c r="C25816" s="7"/>
      <c r="F25816" s="8"/>
      <c r="G25816" s="8"/>
      <c r="H25816" s="8"/>
    </row>
    <row r="25817" spans="1:8" x14ac:dyDescent="0.25">
      <c r="A25817" s="5"/>
      <c r="C25817" s="7"/>
      <c r="F25817" s="8"/>
      <c r="G25817" s="8"/>
      <c r="H25817" s="8"/>
    </row>
    <row r="25818" spans="1:8" x14ac:dyDescent="0.25">
      <c r="A25818" s="5"/>
      <c r="C25818" s="7"/>
      <c r="F25818" s="8"/>
      <c r="G25818" s="8"/>
      <c r="H25818" s="8"/>
    </row>
    <row r="25819" spans="1:8" x14ac:dyDescent="0.25">
      <c r="A25819" s="5"/>
      <c r="C25819" s="7"/>
      <c r="F25819" s="8"/>
      <c r="G25819" s="8"/>
      <c r="H25819" s="8"/>
    </row>
    <row r="25820" spans="1:8" x14ac:dyDescent="0.25">
      <c r="A25820" s="5"/>
      <c r="C25820" s="7"/>
      <c r="F25820" s="8"/>
      <c r="G25820" s="8"/>
      <c r="H25820" s="8"/>
    </row>
    <row r="25821" spans="1:8" x14ac:dyDescent="0.25">
      <c r="A25821" s="5"/>
      <c r="C25821" s="7"/>
      <c r="F25821" s="8"/>
      <c r="G25821" s="8"/>
      <c r="H25821" s="8"/>
    </row>
    <row r="25822" spans="1:8" x14ac:dyDescent="0.25">
      <c r="A25822" s="5"/>
      <c r="C25822" s="7"/>
      <c r="F25822" s="8"/>
      <c r="G25822" s="8"/>
      <c r="H25822" s="8"/>
    </row>
    <row r="25823" spans="1:8" x14ac:dyDescent="0.25">
      <c r="A25823" s="5"/>
      <c r="C25823" s="7"/>
      <c r="F25823" s="8"/>
      <c r="G25823" s="8"/>
      <c r="H25823" s="8"/>
    </row>
    <row r="25824" spans="1:8" x14ac:dyDescent="0.25">
      <c r="A25824" s="5"/>
      <c r="C25824" s="7"/>
      <c r="F25824" s="8"/>
      <c r="G25824" s="8"/>
      <c r="H25824" s="8"/>
    </row>
    <row r="25825" spans="1:8" x14ac:dyDescent="0.25">
      <c r="A25825" s="5"/>
      <c r="C25825" s="7"/>
      <c r="F25825" s="8"/>
      <c r="G25825" s="8"/>
      <c r="H25825" s="8"/>
    </row>
    <row r="25826" spans="1:8" x14ac:dyDescent="0.25">
      <c r="A25826" s="5"/>
      <c r="C25826" s="7"/>
      <c r="F25826" s="8"/>
      <c r="G25826" s="8"/>
      <c r="H25826" s="8"/>
    </row>
    <row r="25827" spans="1:8" x14ac:dyDescent="0.25">
      <c r="A25827" s="5"/>
      <c r="C25827" s="7"/>
      <c r="F25827" s="8"/>
      <c r="G25827" s="8"/>
      <c r="H25827" s="8"/>
    </row>
    <row r="25828" spans="1:8" x14ac:dyDescent="0.25">
      <c r="A25828" s="5"/>
      <c r="C25828" s="7"/>
      <c r="F25828" s="8"/>
      <c r="G25828" s="8"/>
      <c r="H25828" s="8"/>
    </row>
    <row r="25829" spans="1:8" x14ac:dyDescent="0.25">
      <c r="A25829" s="5"/>
      <c r="C25829" s="7"/>
      <c r="F25829" s="8"/>
      <c r="G25829" s="8"/>
      <c r="H25829" s="8"/>
    </row>
    <row r="25830" spans="1:8" x14ac:dyDescent="0.25">
      <c r="A25830" s="5"/>
      <c r="C25830" s="7"/>
      <c r="F25830" s="8"/>
      <c r="G25830" s="8"/>
      <c r="H25830" s="8"/>
    </row>
    <row r="25831" spans="1:8" x14ac:dyDescent="0.25">
      <c r="A25831" s="5"/>
      <c r="C25831" s="7"/>
      <c r="F25831" s="8"/>
      <c r="G25831" s="8"/>
      <c r="H25831" s="8"/>
    </row>
    <row r="25832" spans="1:8" x14ac:dyDescent="0.25">
      <c r="A25832" s="5"/>
      <c r="C25832" s="7"/>
      <c r="F25832" s="8"/>
      <c r="G25832" s="8"/>
      <c r="H25832" s="8"/>
    </row>
    <row r="25833" spans="1:8" x14ac:dyDescent="0.25">
      <c r="A25833" s="5"/>
      <c r="C25833" s="7"/>
      <c r="F25833" s="8"/>
      <c r="G25833" s="8"/>
      <c r="H25833" s="8"/>
    </row>
    <row r="25834" spans="1:8" x14ac:dyDescent="0.25">
      <c r="A25834" s="5"/>
      <c r="C25834" s="7"/>
      <c r="F25834" s="8"/>
      <c r="G25834" s="8"/>
      <c r="H25834" s="8"/>
    </row>
    <row r="25835" spans="1:8" x14ac:dyDescent="0.25">
      <c r="A25835" s="5"/>
      <c r="C25835" s="7"/>
      <c r="F25835" s="8"/>
      <c r="G25835" s="8"/>
      <c r="H25835" s="8"/>
    </row>
    <row r="25836" spans="1:8" x14ac:dyDescent="0.25">
      <c r="A25836" s="5"/>
      <c r="C25836" s="7"/>
      <c r="F25836" s="8"/>
      <c r="G25836" s="8"/>
      <c r="H25836" s="8"/>
    </row>
    <row r="25837" spans="1:8" x14ac:dyDescent="0.25">
      <c r="A25837" s="5"/>
      <c r="C25837" s="7"/>
      <c r="F25837" s="8"/>
      <c r="G25837" s="8"/>
      <c r="H25837" s="8"/>
    </row>
    <row r="25838" spans="1:8" x14ac:dyDescent="0.25">
      <c r="A25838" s="5"/>
      <c r="C25838" s="7"/>
      <c r="F25838" s="8"/>
      <c r="G25838" s="8"/>
      <c r="H25838" s="8"/>
    </row>
    <row r="25839" spans="1:8" x14ac:dyDescent="0.25">
      <c r="A25839" s="5"/>
      <c r="C25839" s="7"/>
      <c r="F25839" s="8"/>
      <c r="G25839" s="8"/>
      <c r="H25839" s="8"/>
    </row>
    <row r="25840" spans="1:8" x14ac:dyDescent="0.25">
      <c r="A25840" s="5"/>
      <c r="C25840" s="7"/>
      <c r="F25840" s="8"/>
      <c r="G25840" s="8"/>
      <c r="H25840" s="8"/>
    </row>
    <row r="25841" spans="1:8" x14ac:dyDescent="0.25">
      <c r="A25841" s="5"/>
      <c r="C25841" s="7"/>
      <c r="F25841" s="8"/>
      <c r="G25841" s="8"/>
      <c r="H25841" s="8"/>
    </row>
    <row r="25842" spans="1:8" x14ac:dyDescent="0.25">
      <c r="A25842" s="5"/>
      <c r="C25842" s="7"/>
      <c r="F25842" s="8"/>
      <c r="G25842" s="8"/>
      <c r="H25842" s="8"/>
    </row>
    <row r="25843" spans="1:8" x14ac:dyDescent="0.25">
      <c r="A25843" s="5"/>
      <c r="C25843" s="7"/>
      <c r="F25843" s="8"/>
      <c r="G25843" s="8"/>
      <c r="H25843" s="8"/>
    </row>
    <row r="25844" spans="1:8" x14ac:dyDescent="0.25">
      <c r="A25844" s="5"/>
      <c r="C25844" s="7"/>
      <c r="F25844" s="8"/>
      <c r="G25844" s="8"/>
      <c r="H25844" s="8"/>
    </row>
    <row r="25845" spans="1:8" x14ac:dyDescent="0.25">
      <c r="A25845" s="5"/>
      <c r="C25845" s="7"/>
      <c r="F25845" s="8"/>
      <c r="G25845" s="8"/>
      <c r="H25845" s="8"/>
    </row>
    <row r="25846" spans="1:8" x14ac:dyDescent="0.25">
      <c r="A25846" s="5"/>
      <c r="C25846" s="7"/>
      <c r="F25846" s="8"/>
      <c r="G25846" s="8"/>
      <c r="H25846" s="8"/>
    </row>
    <row r="25847" spans="1:8" x14ac:dyDescent="0.25">
      <c r="A25847" s="5"/>
      <c r="C25847" s="7"/>
      <c r="F25847" s="8"/>
      <c r="G25847" s="8"/>
      <c r="H25847" s="8"/>
    </row>
    <row r="25848" spans="1:8" x14ac:dyDescent="0.25">
      <c r="A25848" s="5"/>
      <c r="C25848" s="7"/>
      <c r="F25848" s="8"/>
      <c r="G25848" s="8"/>
      <c r="H25848" s="8"/>
    </row>
    <row r="25849" spans="1:8" x14ac:dyDescent="0.25">
      <c r="A25849" s="5"/>
      <c r="C25849" s="7"/>
      <c r="F25849" s="8"/>
      <c r="G25849" s="8"/>
      <c r="H25849" s="8"/>
    </row>
    <row r="25850" spans="1:8" x14ac:dyDescent="0.25">
      <c r="A25850" s="5"/>
      <c r="C25850" s="7"/>
      <c r="F25850" s="8"/>
      <c r="G25850" s="8"/>
      <c r="H25850" s="8"/>
    </row>
    <row r="25851" spans="1:8" x14ac:dyDescent="0.25">
      <c r="A25851" s="5"/>
      <c r="C25851" s="7"/>
      <c r="F25851" s="8"/>
      <c r="G25851" s="8"/>
      <c r="H25851" s="8"/>
    </row>
    <row r="25852" spans="1:8" x14ac:dyDescent="0.25">
      <c r="A25852" s="5"/>
      <c r="C25852" s="7"/>
      <c r="F25852" s="8"/>
      <c r="G25852" s="8"/>
      <c r="H25852" s="8"/>
    </row>
    <row r="25853" spans="1:8" x14ac:dyDescent="0.25">
      <c r="A25853" s="5"/>
      <c r="C25853" s="7"/>
      <c r="F25853" s="8"/>
      <c r="G25853" s="8"/>
      <c r="H25853" s="8"/>
    </row>
    <row r="25854" spans="1:8" x14ac:dyDescent="0.25">
      <c r="A25854" s="5"/>
      <c r="C25854" s="7"/>
      <c r="F25854" s="8"/>
      <c r="G25854" s="8"/>
      <c r="H25854" s="8"/>
    </row>
    <row r="25855" spans="1:8" x14ac:dyDescent="0.25">
      <c r="A25855" s="5"/>
      <c r="C25855" s="7"/>
      <c r="F25855" s="8"/>
      <c r="G25855" s="8"/>
      <c r="H25855" s="8"/>
    </row>
    <row r="25856" spans="1:8" x14ac:dyDescent="0.25">
      <c r="A25856" s="5"/>
      <c r="C25856" s="7"/>
      <c r="F25856" s="8"/>
      <c r="G25856" s="8"/>
      <c r="H25856" s="8"/>
    </row>
    <row r="25857" spans="1:8" x14ac:dyDescent="0.25">
      <c r="A25857" s="5"/>
      <c r="C25857" s="7"/>
      <c r="F25857" s="8"/>
      <c r="G25857" s="8"/>
      <c r="H25857" s="8"/>
    </row>
    <row r="25858" spans="1:8" x14ac:dyDescent="0.25">
      <c r="A25858" s="5"/>
      <c r="C25858" s="7"/>
      <c r="F25858" s="8"/>
      <c r="G25858" s="8"/>
      <c r="H25858" s="8"/>
    </row>
    <row r="25859" spans="1:8" x14ac:dyDescent="0.25">
      <c r="A25859" s="5"/>
      <c r="C25859" s="7"/>
      <c r="F25859" s="8"/>
      <c r="G25859" s="8"/>
      <c r="H25859" s="8"/>
    </row>
    <row r="25860" spans="1:8" x14ac:dyDescent="0.25">
      <c r="A25860" s="5"/>
      <c r="C25860" s="7"/>
      <c r="F25860" s="8"/>
      <c r="G25860" s="8"/>
      <c r="H25860" s="8"/>
    </row>
    <row r="25861" spans="1:8" x14ac:dyDescent="0.25">
      <c r="A25861" s="5"/>
      <c r="C25861" s="7"/>
      <c r="F25861" s="8"/>
      <c r="G25861" s="8"/>
      <c r="H25861" s="8"/>
    </row>
    <row r="25862" spans="1:8" x14ac:dyDescent="0.25">
      <c r="A25862" s="5"/>
      <c r="C25862" s="7"/>
      <c r="F25862" s="8"/>
      <c r="G25862" s="8"/>
      <c r="H25862" s="8"/>
    </row>
    <row r="25863" spans="1:8" x14ac:dyDescent="0.25">
      <c r="A25863" s="5"/>
      <c r="C25863" s="7"/>
      <c r="F25863" s="8"/>
      <c r="G25863" s="8"/>
      <c r="H25863" s="8"/>
    </row>
    <row r="25864" spans="1:8" x14ac:dyDescent="0.25">
      <c r="A25864" s="5"/>
      <c r="C25864" s="7"/>
      <c r="F25864" s="8"/>
      <c r="G25864" s="8"/>
      <c r="H25864" s="8"/>
    </row>
    <row r="25865" spans="1:8" x14ac:dyDescent="0.25">
      <c r="A25865" s="5"/>
      <c r="C25865" s="7"/>
      <c r="F25865" s="8"/>
      <c r="G25865" s="8"/>
      <c r="H25865" s="8"/>
    </row>
    <row r="25866" spans="1:8" x14ac:dyDescent="0.25">
      <c r="A25866" s="5"/>
      <c r="C25866" s="7"/>
      <c r="F25866" s="8"/>
      <c r="G25866" s="8"/>
      <c r="H25866" s="8"/>
    </row>
    <row r="25867" spans="1:8" x14ac:dyDescent="0.25">
      <c r="A25867" s="5"/>
      <c r="C25867" s="7"/>
      <c r="F25867" s="8"/>
      <c r="G25867" s="8"/>
      <c r="H25867" s="8"/>
    </row>
    <row r="25868" spans="1:8" x14ac:dyDescent="0.25">
      <c r="A25868" s="5"/>
      <c r="C25868" s="7"/>
      <c r="F25868" s="8"/>
      <c r="G25868" s="8"/>
      <c r="H25868" s="8"/>
    </row>
    <row r="25869" spans="1:8" x14ac:dyDescent="0.25">
      <c r="A25869" s="5"/>
      <c r="C25869" s="7"/>
      <c r="F25869" s="8"/>
      <c r="G25869" s="8"/>
      <c r="H25869" s="8"/>
    </row>
    <row r="25870" spans="1:8" x14ac:dyDescent="0.25">
      <c r="A25870" s="5"/>
      <c r="C25870" s="7"/>
      <c r="F25870" s="8"/>
      <c r="G25870" s="8"/>
      <c r="H25870" s="8"/>
    </row>
    <row r="25871" spans="1:8" x14ac:dyDescent="0.25">
      <c r="A25871" s="5"/>
      <c r="C25871" s="7"/>
      <c r="F25871" s="8"/>
      <c r="G25871" s="8"/>
      <c r="H25871" s="8"/>
    </row>
    <row r="25872" spans="1:8" x14ac:dyDescent="0.25">
      <c r="A25872" s="5"/>
      <c r="C25872" s="7"/>
      <c r="F25872" s="8"/>
      <c r="G25872" s="8"/>
      <c r="H25872" s="8"/>
    </row>
    <row r="25873" spans="1:8" x14ac:dyDescent="0.25">
      <c r="A25873" s="5"/>
      <c r="C25873" s="7"/>
      <c r="F25873" s="8"/>
      <c r="G25873" s="8"/>
      <c r="H25873" s="8"/>
    </row>
    <row r="25874" spans="1:8" x14ac:dyDescent="0.25">
      <c r="A25874" s="5"/>
      <c r="C25874" s="7"/>
      <c r="F25874" s="8"/>
      <c r="G25874" s="8"/>
      <c r="H25874" s="8"/>
    </row>
    <row r="25875" spans="1:8" x14ac:dyDescent="0.25">
      <c r="A25875" s="5"/>
      <c r="C25875" s="7"/>
      <c r="F25875" s="8"/>
      <c r="G25875" s="8"/>
      <c r="H25875" s="8"/>
    </row>
    <row r="25876" spans="1:8" x14ac:dyDescent="0.25">
      <c r="A25876" s="5"/>
      <c r="C25876" s="7"/>
      <c r="F25876" s="8"/>
      <c r="G25876" s="8"/>
      <c r="H25876" s="8"/>
    </row>
    <row r="25877" spans="1:8" x14ac:dyDescent="0.25">
      <c r="A25877" s="5"/>
      <c r="C25877" s="7"/>
      <c r="F25877" s="8"/>
      <c r="G25877" s="8"/>
      <c r="H25877" s="8"/>
    </row>
    <row r="25878" spans="1:8" x14ac:dyDescent="0.25">
      <c r="A25878" s="5"/>
      <c r="C25878" s="7"/>
      <c r="F25878" s="8"/>
      <c r="G25878" s="8"/>
      <c r="H25878" s="8"/>
    </row>
    <row r="25879" spans="1:8" x14ac:dyDescent="0.25">
      <c r="A25879" s="5"/>
      <c r="C25879" s="7"/>
      <c r="F25879" s="8"/>
      <c r="G25879" s="8"/>
      <c r="H25879" s="8"/>
    </row>
    <row r="25880" spans="1:8" x14ac:dyDescent="0.25">
      <c r="A25880" s="5"/>
      <c r="C25880" s="7"/>
      <c r="F25880" s="8"/>
      <c r="G25880" s="8"/>
      <c r="H25880" s="8"/>
    </row>
    <row r="25881" spans="1:8" x14ac:dyDescent="0.25">
      <c r="A25881" s="5"/>
      <c r="C25881" s="7"/>
      <c r="F25881" s="8"/>
      <c r="G25881" s="8"/>
      <c r="H25881" s="8"/>
    </row>
    <row r="25882" spans="1:8" x14ac:dyDescent="0.25">
      <c r="A25882" s="5"/>
      <c r="C25882" s="7"/>
      <c r="F25882" s="8"/>
      <c r="G25882" s="8"/>
      <c r="H25882" s="8"/>
    </row>
    <row r="25883" spans="1:8" x14ac:dyDescent="0.25">
      <c r="A25883" s="5"/>
      <c r="C25883" s="7"/>
      <c r="F25883" s="8"/>
      <c r="G25883" s="8"/>
      <c r="H25883" s="8"/>
    </row>
    <row r="25884" spans="1:8" x14ac:dyDescent="0.25">
      <c r="A25884" s="5"/>
      <c r="C25884" s="7"/>
      <c r="F25884" s="8"/>
      <c r="G25884" s="8"/>
      <c r="H25884" s="8"/>
    </row>
    <row r="25885" spans="1:8" x14ac:dyDescent="0.25">
      <c r="A25885" s="5"/>
      <c r="C25885" s="7"/>
      <c r="F25885" s="8"/>
      <c r="G25885" s="8"/>
      <c r="H25885" s="8"/>
    </row>
    <row r="25886" spans="1:8" x14ac:dyDescent="0.25">
      <c r="A25886" s="5"/>
      <c r="C25886" s="7"/>
      <c r="F25886" s="8"/>
      <c r="G25886" s="8"/>
      <c r="H25886" s="8"/>
    </row>
    <row r="25887" spans="1:8" x14ac:dyDescent="0.25">
      <c r="A25887" s="5"/>
      <c r="C25887" s="7"/>
      <c r="F25887" s="8"/>
      <c r="G25887" s="8"/>
      <c r="H25887" s="8"/>
    </row>
    <row r="25888" spans="1:8" x14ac:dyDescent="0.25">
      <c r="A25888" s="5"/>
      <c r="C25888" s="7"/>
      <c r="F25888" s="8"/>
      <c r="G25888" s="8"/>
      <c r="H25888" s="8"/>
    </row>
    <row r="25889" spans="1:8" x14ac:dyDescent="0.25">
      <c r="A25889" s="5"/>
      <c r="C25889" s="7"/>
      <c r="F25889" s="8"/>
      <c r="G25889" s="8"/>
      <c r="H25889" s="8"/>
    </row>
    <row r="25890" spans="1:8" x14ac:dyDescent="0.25">
      <c r="A25890" s="5"/>
      <c r="C25890" s="7"/>
      <c r="F25890" s="8"/>
      <c r="G25890" s="8"/>
      <c r="H25890" s="8"/>
    </row>
    <row r="25891" spans="1:8" x14ac:dyDescent="0.25">
      <c r="A25891" s="5"/>
      <c r="C25891" s="7"/>
      <c r="F25891" s="8"/>
      <c r="G25891" s="8"/>
      <c r="H25891" s="8"/>
    </row>
    <row r="25892" spans="1:8" x14ac:dyDescent="0.25">
      <c r="A25892" s="5"/>
      <c r="C25892" s="7"/>
      <c r="F25892" s="8"/>
      <c r="G25892" s="8"/>
      <c r="H25892" s="8"/>
    </row>
    <row r="25893" spans="1:8" x14ac:dyDescent="0.25">
      <c r="A25893" s="5"/>
      <c r="C25893" s="7"/>
      <c r="F25893" s="8"/>
      <c r="G25893" s="8"/>
      <c r="H25893" s="8"/>
    </row>
    <row r="25894" spans="1:8" x14ac:dyDescent="0.25">
      <c r="A25894" s="5"/>
      <c r="C25894" s="7"/>
      <c r="F25894" s="8"/>
      <c r="G25894" s="8"/>
      <c r="H25894" s="8"/>
    </row>
    <row r="25895" spans="1:8" x14ac:dyDescent="0.25">
      <c r="A25895" s="5"/>
      <c r="C25895" s="7"/>
      <c r="F25895" s="8"/>
      <c r="G25895" s="8"/>
      <c r="H25895" s="8"/>
    </row>
    <row r="25896" spans="1:8" x14ac:dyDescent="0.25">
      <c r="A25896" s="5"/>
      <c r="C25896" s="7"/>
      <c r="F25896" s="8"/>
      <c r="G25896" s="8"/>
      <c r="H25896" s="8"/>
    </row>
    <row r="25897" spans="1:8" x14ac:dyDescent="0.25">
      <c r="A25897" s="5"/>
      <c r="C25897" s="7"/>
      <c r="F25897" s="8"/>
      <c r="G25897" s="8"/>
      <c r="H25897" s="8"/>
    </row>
    <row r="25898" spans="1:8" x14ac:dyDescent="0.25">
      <c r="A25898" s="5"/>
      <c r="C25898" s="7"/>
      <c r="F25898" s="8"/>
      <c r="G25898" s="8"/>
      <c r="H25898" s="8"/>
    </row>
    <row r="25899" spans="1:8" x14ac:dyDescent="0.25">
      <c r="A25899" s="5"/>
      <c r="C25899" s="7"/>
      <c r="F25899" s="8"/>
      <c r="G25899" s="8"/>
      <c r="H25899" s="8"/>
    </row>
    <row r="25900" spans="1:8" x14ac:dyDescent="0.25">
      <c r="A25900" s="5"/>
      <c r="C25900" s="7"/>
      <c r="F25900" s="8"/>
      <c r="G25900" s="8"/>
      <c r="H25900" s="8"/>
    </row>
    <row r="25901" spans="1:8" x14ac:dyDescent="0.25">
      <c r="A25901" s="5"/>
      <c r="C25901" s="7"/>
      <c r="F25901" s="8"/>
      <c r="G25901" s="8"/>
      <c r="H25901" s="8"/>
    </row>
    <row r="25902" spans="1:8" x14ac:dyDescent="0.25">
      <c r="A25902" s="5"/>
      <c r="C25902" s="7"/>
      <c r="F25902" s="8"/>
      <c r="G25902" s="8"/>
      <c r="H25902" s="8"/>
    </row>
    <row r="25903" spans="1:8" x14ac:dyDescent="0.25">
      <c r="A25903" s="5"/>
      <c r="C25903" s="7"/>
      <c r="F25903" s="8"/>
      <c r="G25903" s="8"/>
      <c r="H25903" s="8"/>
    </row>
    <row r="25904" spans="1:8" x14ac:dyDescent="0.25">
      <c r="A25904" s="5"/>
      <c r="C25904" s="7"/>
      <c r="F25904" s="8"/>
      <c r="G25904" s="8"/>
      <c r="H25904" s="8"/>
    </row>
    <row r="25905" spans="1:8" x14ac:dyDescent="0.25">
      <c r="A25905" s="5"/>
      <c r="C25905" s="7"/>
      <c r="F25905" s="8"/>
      <c r="G25905" s="8"/>
      <c r="H25905" s="8"/>
    </row>
    <row r="25906" spans="1:8" x14ac:dyDescent="0.25">
      <c r="A25906" s="5"/>
      <c r="C25906" s="7"/>
      <c r="F25906" s="8"/>
      <c r="G25906" s="8"/>
      <c r="H25906" s="8"/>
    </row>
    <row r="25907" spans="1:8" x14ac:dyDescent="0.25">
      <c r="A25907" s="5"/>
      <c r="C25907" s="7"/>
      <c r="F25907" s="8"/>
      <c r="G25907" s="8"/>
      <c r="H25907" s="8"/>
    </row>
    <row r="25908" spans="1:8" x14ac:dyDescent="0.25">
      <c r="A25908" s="5"/>
      <c r="C25908" s="7"/>
      <c r="F25908" s="8"/>
      <c r="G25908" s="8"/>
      <c r="H25908" s="8"/>
    </row>
    <row r="25909" spans="1:8" x14ac:dyDescent="0.25">
      <c r="A25909" s="5"/>
      <c r="C25909" s="7"/>
      <c r="F25909" s="8"/>
      <c r="G25909" s="8"/>
      <c r="H25909" s="8"/>
    </row>
    <row r="25910" spans="1:8" x14ac:dyDescent="0.25">
      <c r="A25910" s="5"/>
      <c r="C25910" s="7"/>
      <c r="F25910" s="8"/>
      <c r="G25910" s="8"/>
      <c r="H25910" s="8"/>
    </row>
    <row r="25911" spans="1:8" x14ac:dyDescent="0.25">
      <c r="A25911" s="5"/>
      <c r="C25911" s="7"/>
      <c r="F25911" s="8"/>
      <c r="G25911" s="8"/>
      <c r="H25911" s="8"/>
    </row>
    <row r="25912" spans="1:8" x14ac:dyDescent="0.25">
      <c r="A25912" s="5"/>
      <c r="C25912" s="7"/>
      <c r="F25912" s="8"/>
      <c r="G25912" s="8"/>
      <c r="H25912" s="8"/>
    </row>
    <row r="25913" spans="1:8" x14ac:dyDescent="0.25">
      <c r="A25913" s="5"/>
      <c r="C25913" s="7"/>
      <c r="F25913" s="8"/>
      <c r="G25913" s="8"/>
      <c r="H25913" s="8"/>
    </row>
    <row r="25914" spans="1:8" x14ac:dyDescent="0.25">
      <c r="A25914" s="5"/>
      <c r="C25914" s="7"/>
      <c r="F25914" s="8"/>
      <c r="G25914" s="8"/>
      <c r="H25914" s="8"/>
    </row>
    <row r="25915" spans="1:8" x14ac:dyDescent="0.25">
      <c r="A25915" s="5"/>
      <c r="C25915" s="7"/>
      <c r="F25915" s="8"/>
      <c r="G25915" s="8"/>
      <c r="H25915" s="8"/>
    </row>
    <row r="25916" spans="1:8" x14ac:dyDescent="0.25">
      <c r="A25916" s="5"/>
      <c r="C25916" s="7"/>
      <c r="F25916" s="8"/>
      <c r="G25916" s="8"/>
      <c r="H25916" s="8"/>
    </row>
    <row r="25917" spans="1:8" x14ac:dyDescent="0.25">
      <c r="A25917" s="5"/>
      <c r="C25917" s="7"/>
      <c r="F25917" s="8"/>
      <c r="G25917" s="8"/>
      <c r="H25917" s="8"/>
    </row>
    <row r="25918" spans="1:8" x14ac:dyDescent="0.25">
      <c r="A25918" s="5"/>
      <c r="C25918" s="7"/>
      <c r="F25918" s="8"/>
      <c r="G25918" s="8"/>
      <c r="H25918" s="8"/>
    </row>
    <row r="25919" spans="1:8" x14ac:dyDescent="0.25">
      <c r="A25919" s="5"/>
      <c r="C25919" s="7"/>
      <c r="F25919" s="8"/>
      <c r="G25919" s="8"/>
      <c r="H25919" s="8"/>
    </row>
    <row r="25920" spans="1:8" x14ac:dyDescent="0.25">
      <c r="A25920" s="5"/>
      <c r="C25920" s="7"/>
      <c r="F25920" s="8"/>
      <c r="G25920" s="8"/>
      <c r="H25920" s="8"/>
    </row>
    <row r="25921" spans="1:8" x14ac:dyDescent="0.25">
      <c r="A25921" s="5"/>
      <c r="C25921" s="7"/>
      <c r="F25921" s="8"/>
      <c r="G25921" s="8"/>
      <c r="H25921" s="8"/>
    </row>
    <row r="25922" spans="1:8" x14ac:dyDescent="0.25">
      <c r="A25922" s="5"/>
      <c r="C25922" s="7"/>
      <c r="F25922" s="8"/>
      <c r="G25922" s="8"/>
      <c r="H25922" s="8"/>
    </row>
    <row r="25923" spans="1:8" x14ac:dyDescent="0.25">
      <c r="A25923" s="5"/>
      <c r="C25923" s="7"/>
      <c r="F25923" s="8"/>
      <c r="G25923" s="8"/>
      <c r="H25923" s="8"/>
    </row>
    <row r="25924" spans="1:8" x14ac:dyDescent="0.25">
      <c r="A25924" s="5"/>
      <c r="C25924" s="7"/>
      <c r="F25924" s="8"/>
      <c r="G25924" s="8"/>
      <c r="H25924" s="8"/>
    </row>
    <row r="25925" spans="1:8" x14ac:dyDescent="0.25">
      <c r="A25925" s="5"/>
      <c r="C25925" s="7"/>
      <c r="F25925" s="8"/>
      <c r="G25925" s="8"/>
      <c r="H25925" s="8"/>
    </row>
    <row r="25926" spans="1:8" x14ac:dyDescent="0.25">
      <c r="A25926" s="5"/>
      <c r="C25926" s="7"/>
      <c r="F25926" s="8"/>
      <c r="G25926" s="8"/>
      <c r="H25926" s="8"/>
    </row>
    <row r="25927" spans="1:8" x14ac:dyDescent="0.25">
      <c r="A25927" s="5"/>
      <c r="C25927" s="7"/>
      <c r="F25927" s="8"/>
      <c r="G25927" s="8"/>
      <c r="H25927" s="8"/>
    </row>
    <row r="25928" spans="1:8" x14ac:dyDescent="0.25">
      <c r="A25928" s="5"/>
      <c r="C25928" s="7"/>
      <c r="F25928" s="8"/>
      <c r="G25928" s="8"/>
      <c r="H25928" s="8"/>
    </row>
    <row r="25929" spans="1:8" x14ac:dyDescent="0.25">
      <c r="A25929" s="5"/>
      <c r="C25929" s="7"/>
      <c r="F25929" s="8"/>
      <c r="G25929" s="8"/>
      <c r="H25929" s="8"/>
    </row>
    <row r="25930" spans="1:8" x14ac:dyDescent="0.25">
      <c r="A25930" s="5"/>
      <c r="C25930" s="7"/>
      <c r="F25930" s="8"/>
      <c r="G25930" s="8"/>
      <c r="H25930" s="8"/>
    </row>
    <row r="25931" spans="1:8" x14ac:dyDescent="0.25">
      <c r="A25931" s="5"/>
      <c r="C25931" s="7"/>
      <c r="F25931" s="8"/>
      <c r="G25931" s="8"/>
      <c r="H25931" s="8"/>
    </row>
    <row r="25932" spans="1:8" x14ac:dyDescent="0.25">
      <c r="A25932" s="5"/>
      <c r="C25932" s="7"/>
      <c r="F25932" s="8"/>
      <c r="G25932" s="8"/>
      <c r="H25932" s="8"/>
    </row>
    <row r="25933" spans="1:8" x14ac:dyDescent="0.25">
      <c r="A25933" s="5"/>
      <c r="C25933" s="7"/>
      <c r="F25933" s="8"/>
      <c r="G25933" s="8"/>
      <c r="H25933" s="8"/>
    </row>
    <row r="25934" spans="1:8" x14ac:dyDescent="0.25">
      <c r="A25934" s="5"/>
      <c r="C25934" s="7"/>
      <c r="F25934" s="8"/>
      <c r="G25934" s="8"/>
      <c r="H25934" s="8"/>
    </row>
    <row r="25935" spans="1:8" x14ac:dyDescent="0.25">
      <c r="A25935" s="5"/>
      <c r="C25935" s="7"/>
      <c r="F25935" s="8"/>
      <c r="G25935" s="8"/>
      <c r="H25935" s="8"/>
    </row>
    <row r="25936" spans="1:8" x14ac:dyDescent="0.25">
      <c r="A25936" s="5"/>
      <c r="C25936" s="7"/>
      <c r="F25936" s="8"/>
      <c r="G25936" s="8"/>
      <c r="H25936" s="8"/>
    </row>
    <row r="25937" spans="1:8" x14ac:dyDescent="0.25">
      <c r="A25937" s="5"/>
      <c r="C25937" s="7"/>
      <c r="F25937" s="8"/>
      <c r="G25937" s="8"/>
      <c r="H25937" s="8"/>
    </row>
    <row r="25938" spans="1:8" x14ac:dyDescent="0.25">
      <c r="A25938" s="5"/>
      <c r="C25938" s="7"/>
      <c r="F25938" s="8"/>
      <c r="G25938" s="8"/>
      <c r="H25938" s="8"/>
    </row>
    <row r="25939" spans="1:8" x14ac:dyDescent="0.25">
      <c r="A25939" s="5"/>
      <c r="C25939" s="7"/>
      <c r="F25939" s="8"/>
      <c r="G25939" s="8"/>
      <c r="H25939" s="8"/>
    </row>
    <row r="25940" spans="1:8" x14ac:dyDescent="0.25">
      <c r="A25940" s="5"/>
      <c r="C25940" s="7"/>
      <c r="F25940" s="8"/>
      <c r="G25940" s="8"/>
      <c r="H25940" s="8"/>
    </row>
    <row r="25941" spans="1:8" x14ac:dyDescent="0.25">
      <c r="A25941" s="5"/>
      <c r="C25941" s="7"/>
      <c r="F25941" s="8"/>
      <c r="G25941" s="8"/>
      <c r="H25941" s="8"/>
    </row>
    <row r="25942" spans="1:8" x14ac:dyDescent="0.25">
      <c r="A25942" s="5"/>
      <c r="C25942" s="7"/>
      <c r="F25942" s="8"/>
      <c r="G25942" s="8"/>
      <c r="H25942" s="8"/>
    </row>
    <row r="25943" spans="1:8" x14ac:dyDescent="0.25">
      <c r="A25943" s="5"/>
      <c r="C25943" s="7"/>
      <c r="F25943" s="8"/>
      <c r="G25943" s="8"/>
      <c r="H25943" s="8"/>
    </row>
    <row r="25944" spans="1:8" x14ac:dyDescent="0.25">
      <c r="A25944" s="5"/>
      <c r="C25944" s="7"/>
      <c r="F25944" s="8"/>
      <c r="G25944" s="8"/>
      <c r="H25944" s="8"/>
    </row>
    <row r="25945" spans="1:8" x14ac:dyDescent="0.25">
      <c r="A25945" s="5"/>
      <c r="C25945" s="7"/>
      <c r="F25945" s="8"/>
      <c r="G25945" s="8"/>
      <c r="H25945" s="8"/>
    </row>
    <row r="25946" spans="1:8" x14ac:dyDescent="0.25">
      <c r="A25946" s="5"/>
      <c r="C25946" s="7"/>
      <c r="F25946" s="8"/>
      <c r="G25946" s="8"/>
      <c r="H25946" s="8"/>
    </row>
    <row r="25947" spans="1:8" x14ac:dyDescent="0.25">
      <c r="A25947" s="5"/>
      <c r="C25947" s="7"/>
      <c r="F25947" s="8"/>
      <c r="G25947" s="8"/>
      <c r="H25947" s="8"/>
    </row>
    <row r="25948" spans="1:8" x14ac:dyDescent="0.25">
      <c r="A25948" s="5"/>
      <c r="C25948" s="7"/>
      <c r="F25948" s="8"/>
      <c r="G25948" s="8"/>
      <c r="H25948" s="8"/>
    </row>
    <row r="25949" spans="1:8" x14ac:dyDescent="0.25">
      <c r="A25949" s="5"/>
      <c r="C25949" s="7"/>
      <c r="F25949" s="8"/>
      <c r="G25949" s="8"/>
      <c r="H25949" s="8"/>
    </row>
    <row r="25950" spans="1:8" x14ac:dyDescent="0.25">
      <c r="A25950" s="5"/>
      <c r="C25950" s="7"/>
      <c r="F25950" s="8"/>
      <c r="G25950" s="8"/>
      <c r="H25950" s="8"/>
    </row>
    <row r="25951" spans="1:8" x14ac:dyDescent="0.25">
      <c r="A25951" s="5"/>
      <c r="C25951" s="7"/>
      <c r="F25951" s="8"/>
      <c r="G25951" s="8"/>
      <c r="H25951" s="8"/>
    </row>
    <row r="25952" spans="1:8" x14ac:dyDescent="0.25">
      <c r="A25952" s="5"/>
      <c r="C25952" s="7"/>
      <c r="F25952" s="8"/>
      <c r="G25952" s="8"/>
      <c r="H25952" s="8"/>
    </row>
    <row r="25953" spans="1:8" x14ac:dyDescent="0.25">
      <c r="A25953" s="5"/>
      <c r="C25953" s="7"/>
      <c r="F25953" s="8"/>
      <c r="G25953" s="8"/>
      <c r="H25953" s="8"/>
    </row>
    <row r="25954" spans="1:8" x14ac:dyDescent="0.25">
      <c r="A25954" s="5"/>
      <c r="C25954" s="7"/>
      <c r="F25954" s="8"/>
      <c r="G25954" s="8"/>
      <c r="H25954" s="8"/>
    </row>
    <row r="25955" spans="1:8" x14ac:dyDescent="0.25">
      <c r="A25955" s="5"/>
      <c r="C25955" s="7"/>
      <c r="F25955" s="8"/>
      <c r="G25955" s="8"/>
      <c r="H25955" s="8"/>
    </row>
    <row r="25956" spans="1:8" x14ac:dyDescent="0.25">
      <c r="A25956" s="5"/>
      <c r="C25956" s="7"/>
      <c r="F25956" s="8"/>
      <c r="G25956" s="8"/>
      <c r="H25956" s="8"/>
    </row>
    <row r="25957" spans="1:8" x14ac:dyDescent="0.25">
      <c r="A25957" s="5"/>
      <c r="C25957" s="7"/>
      <c r="F25957" s="8"/>
      <c r="G25957" s="8"/>
      <c r="H25957" s="8"/>
    </row>
    <row r="25958" spans="1:8" x14ac:dyDescent="0.25">
      <c r="A25958" s="5"/>
      <c r="C25958" s="7"/>
      <c r="F25958" s="8"/>
      <c r="G25958" s="8"/>
      <c r="H25958" s="8"/>
    </row>
    <row r="25959" spans="1:8" x14ac:dyDescent="0.25">
      <c r="A25959" s="5"/>
      <c r="C25959" s="7"/>
      <c r="F25959" s="8"/>
      <c r="G25959" s="8"/>
      <c r="H25959" s="8"/>
    </row>
    <row r="25960" spans="1:8" x14ac:dyDescent="0.25">
      <c r="A25960" s="5"/>
      <c r="C25960" s="7"/>
      <c r="F25960" s="8"/>
      <c r="G25960" s="8"/>
      <c r="H25960" s="8"/>
    </row>
    <row r="25961" spans="1:8" x14ac:dyDescent="0.25">
      <c r="A25961" s="5"/>
      <c r="C25961" s="7"/>
      <c r="F25961" s="8"/>
      <c r="G25961" s="8"/>
      <c r="H25961" s="8"/>
    </row>
    <row r="25962" spans="1:8" x14ac:dyDescent="0.25">
      <c r="A25962" s="5"/>
      <c r="C25962" s="7"/>
      <c r="F25962" s="8"/>
      <c r="G25962" s="8"/>
      <c r="H25962" s="8"/>
    </row>
    <row r="25963" spans="1:8" x14ac:dyDescent="0.25">
      <c r="A25963" s="5"/>
      <c r="C25963" s="7"/>
      <c r="F25963" s="8"/>
      <c r="G25963" s="8"/>
      <c r="H25963" s="8"/>
    </row>
    <row r="25964" spans="1:8" x14ac:dyDescent="0.25">
      <c r="A25964" s="5"/>
      <c r="C25964" s="7"/>
      <c r="F25964" s="8"/>
      <c r="G25964" s="8"/>
      <c r="H25964" s="8"/>
    </row>
    <row r="25965" spans="1:8" x14ac:dyDescent="0.25">
      <c r="A25965" s="5"/>
      <c r="C25965" s="7"/>
      <c r="F25965" s="8"/>
      <c r="G25965" s="8"/>
      <c r="H25965" s="8"/>
    </row>
    <row r="25966" spans="1:8" x14ac:dyDescent="0.25">
      <c r="A25966" s="5"/>
      <c r="C25966" s="7"/>
      <c r="F25966" s="8"/>
      <c r="G25966" s="8"/>
      <c r="H25966" s="8"/>
    </row>
    <row r="25967" spans="1:8" x14ac:dyDescent="0.25">
      <c r="A25967" s="5"/>
      <c r="C25967" s="7"/>
      <c r="F25967" s="8"/>
      <c r="G25967" s="8"/>
      <c r="H25967" s="8"/>
    </row>
    <row r="25968" spans="1:8" x14ac:dyDescent="0.25">
      <c r="A25968" s="5"/>
      <c r="C25968" s="7"/>
      <c r="F25968" s="8"/>
      <c r="G25968" s="8"/>
      <c r="H25968" s="8"/>
    </row>
    <row r="25969" spans="1:8" x14ac:dyDescent="0.25">
      <c r="A25969" s="5"/>
      <c r="C25969" s="7"/>
      <c r="F25969" s="8"/>
      <c r="G25969" s="8"/>
      <c r="H25969" s="8"/>
    </row>
    <row r="25970" spans="1:8" x14ac:dyDescent="0.25">
      <c r="A25970" s="5"/>
      <c r="C25970" s="7"/>
      <c r="F25970" s="8"/>
      <c r="G25970" s="8"/>
      <c r="H25970" s="8"/>
    </row>
    <row r="25971" spans="1:8" x14ac:dyDescent="0.25">
      <c r="A25971" s="5"/>
      <c r="C25971" s="7"/>
      <c r="F25971" s="8"/>
      <c r="G25971" s="8"/>
      <c r="H25971" s="8"/>
    </row>
    <row r="25972" spans="1:8" x14ac:dyDescent="0.25">
      <c r="A25972" s="5"/>
      <c r="C25972" s="7"/>
      <c r="F25972" s="8"/>
      <c r="G25972" s="8"/>
      <c r="H25972" s="8"/>
    </row>
    <row r="25973" spans="1:8" x14ac:dyDescent="0.25">
      <c r="A25973" s="5"/>
      <c r="C25973" s="7"/>
      <c r="F25973" s="8"/>
      <c r="G25973" s="8"/>
      <c r="H25973" s="8"/>
    </row>
    <row r="25974" spans="1:8" x14ac:dyDescent="0.25">
      <c r="A25974" s="5"/>
      <c r="C25974" s="7"/>
      <c r="F25974" s="8"/>
      <c r="G25974" s="8"/>
      <c r="H25974" s="8"/>
    </row>
    <row r="25975" spans="1:8" x14ac:dyDescent="0.25">
      <c r="A25975" s="5"/>
      <c r="C25975" s="7"/>
      <c r="F25975" s="8"/>
      <c r="G25975" s="8"/>
      <c r="H25975" s="8"/>
    </row>
    <row r="25976" spans="1:8" x14ac:dyDescent="0.25">
      <c r="A25976" s="5"/>
      <c r="C25976" s="7"/>
      <c r="F25976" s="8"/>
      <c r="G25976" s="8"/>
      <c r="H25976" s="8"/>
    </row>
    <row r="25977" spans="1:8" x14ac:dyDescent="0.25">
      <c r="A25977" s="5"/>
      <c r="C25977" s="7"/>
      <c r="F25977" s="8"/>
      <c r="G25977" s="8"/>
      <c r="H25977" s="8"/>
    </row>
    <row r="25978" spans="1:8" x14ac:dyDescent="0.25">
      <c r="A25978" s="5"/>
      <c r="C25978" s="7"/>
      <c r="F25978" s="8"/>
      <c r="G25978" s="8"/>
      <c r="H25978" s="8"/>
    </row>
    <row r="25979" spans="1:8" x14ac:dyDescent="0.25">
      <c r="A25979" s="5"/>
      <c r="C25979" s="7"/>
      <c r="F25979" s="8"/>
      <c r="G25979" s="8"/>
      <c r="H25979" s="8"/>
    </row>
    <row r="25980" spans="1:8" x14ac:dyDescent="0.25">
      <c r="A25980" s="5"/>
      <c r="C25980" s="7"/>
      <c r="F25980" s="8"/>
      <c r="G25980" s="8"/>
      <c r="H25980" s="8"/>
    </row>
    <row r="25981" spans="1:8" x14ac:dyDescent="0.25">
      <c r="A25981" s="5"/>
      <c r="C25981" s="7"/>
      <c r="F25981" s="8"/>
      <c r="G25981" s="8"/>
      <c r="H25981" s="8"/>
    </row>
    <row r="25982" spans="1:8" x14ac:dyDescent="0.25">
      <c r="A25982" s="5"/>
      <c r="C25982" s="7"/>
      <c r="F25982" s="8"/>
      <c r="G25982" s="8"/>
      <c r="H25982" s="8"/>
    </row>
    <row r="25983" spans="1:8" x14ac:dyDescent="0.25">
      <c r="A25983" s="5"/>
      <c r="C25983" s="7"/>
      <c r="F25983" s="8"/>
      <c r="G25983" s="8"/>
      <c r="H25983" s="8"/>
    </row>
    <row r="25984" spans="1:8" x14ac:dyDescent="0.25">
      <c r="A25984" s="5"/>
      <c r="C25984" s="7"/>
      <c r="F25984" s="8"/>
      <c r="G25984" s="8"/>
      <c r="H25984" s="8"/>
    </row>
    <row r="25985" spans="1:8" x14ac:dyDescent="0.25">
      <c r="A25985" s="5"/>
      <c r="C25985" s="7"/>
      <c r="F25985" s="8"/>
      <c r="G25985" s="8"/>
      <c r="H25985" s="8"/>
    </row>
    <row r="25986" spans="1:8" x14ac:dyDescent="0.25">
      <c r="A25986" s="5"/>
      <c r="C25986" s="7"/>
      <c r="F25986" s="8"/>
      <c r="G25986" s="8"/>
      <c r="H25986" s="8"/>
    </row>
    <row r="25987" spans="1:8" x14ac:dyDescent="0.25">
      <c r="A25987" s="5"/>
      <c r="C25987" s="7"/>
      <c r="F25987" s="8"/>
      <c r="G25987" s="8"/>
      <c r="H25987" s="8"/>
    </row>
    <row r="25988" spans="1:8" x14ac:dyDescent="0.25">
      <c r="A25988" s="5"/>
      <c r="C25988" s="7"/>
      <c r="F25988" s="8"/>
      <c r="G25988" s="8"/>
      <c r="H25988" s="8"/>
    </row>
    <row r="25989" spans="1:8" x14ac:dyDescent="0.25">
      <c r="A25989" s="5"/>
      <c r="C25989" s="7"/>
      <c r="F25989" s="8"/>
      <c r="G25989" s="8"/>
      <c r="H25989" s="8"/>
    </row>
    <row r="25990" spans="1:8" x14ac:dyDescent="0.25">
      <c r="A25990" s="5"/>
      <c r="C25990" s="7"/>
      <c r="F25990" s="8"/>
      <c r="G25990" s="8"/>
      <c r="H25990" s="8"/>
    </row>
    <row r="25991" spans="1:8" x14ac:dyDescent="0.25">
      <c r="A25991" s="5"/>
      <c r="C25991" s="7"/>
      <c r="F25991" s="8"/>
      <c r="G25991" s="8"/>
      <c r="H25991" s="8"/>
    </row>
    <row r="25992" spans="1:8" x14ac:dyDescent="0.25">
      <c r="A25992" s="5"/>
      <c r="C25992" s="7"/>
      <c r="F25992" s="8"/>
      <c r="G25992" s="8"/>
      <c r="H25992" s="8"/>
    </row>
    <row r="25993" spans="1:8" x14ac:dyDescent="0.25">
      <c r="A25993" s="5"/>
      <c r="C25993" s="7"/>
      <c r="F25993" s="8"/>
      <c r="G25993" s="8"/>
      <c r="H25993" s="8"/>
    </row>
    <row r="25994" spans="1:8" x14ac:dyDescent="0.25">
      <c r="A25994" s="5"/>
      <c r="C25994" s="7"/>
      <c r="F25994" s="8"/>
      <c r="G25994" s="8"/>
      <c r="H25994" s="8"/>
    </row>
    <row r="25995" spans="1:8" x14ac:dyDescent="0.25">
      <c r="A25995" s="5"/>
      <c r="C25995" s="7"/>
      <c r="F25995" s="8"/>
      <c r="G25995" s="8"/>
      <c r="H25995" s="8"/>
    </row>
    <row r="25996" spans="1:8" x14ac:dyDescent="0.25">
      <c r="A25996" s="5"/>
      <c r="C25996" s="7"/>
      <c r="F25996" s="8"/>
      <c r="G25996" s="8"/>
      <c r="H25996" s="8"/>
    </row>
    <row r="25997" spans="1:8" x14ac:dyDescent="0.25">
      <c r="A25997" s="5"/>
      <c r="C25997" s="7"/>
      <c r="F25997" s="8"/>
      <c r="G25997" s="8"/>
      <c r="H25997" s="8"/>
    </row>
    <row r="25998" spans="1:8" x14ac:dyDescent="0.25">
      <c r="A25998" s="5"/>
      <c r="C25998" s="7"/>
      <c r="F25998" s="8"/>
      <c r="G25998" s="8"/>
      <c r="H25998" s="8"/>
    </row>
    <row r="25999" spans="1:8" x14ac:dyDescent="0.25">
      <c r="A25999" s="5"/>
      <c r="C25999" s="7"/>
      <c r="F25999" s="8"/>
      <c r="G25999" s="8"/>
      <c r="H25999" s="8"/>
    </row>
    <row r="26000" spans="1:8" x14ac:dyDescent="0.25">
      <c r="A26000" s="5"/>
      <c r="C26000" s="7"/>
      <c r="F26000" s="8"/>
      <c r="G26000" s="8"/>
      <c r="H26000" s="8"/>
    </row>
    <row r="26001" spans="1:8" x14ac:dyDescent="0.25">
      <c r="A26001" s="5"/>
      <c r="C26001" s="7"/>
      <c r="F26001" s="8"/>
      <c r="G26001" s="8"/>
      <c r="H26001" s="8"/>
    </row>
    <row r="26002" spans="1:8" x14ac:dyDescent="0.25">
      <c r="A26002" s="5"/>
      <c r="C26002" s="7"/>
      <c r="F26002" s="8"/>
      <c r="G26002" s="8"/>
      <c r="H26002" s="8"/>
    </row>
    <row r="26003" spans="1:8" x14ac:dyDescent="0.25">
      <c r="A26003" s="5"/>
      <c r="C26003" s="7"/>
      <c r="F26003" s="8"/>
      <c r="G26003" s="8"/>
      <c r="H26003" s="8"/>
    </row>
    <row r="26004" spans="1:8" x14ac:dyDescent="0.25">
      <c r="A26004" s="5"/>
      <c r="C26004" s="7"/>
      <c r="F26004" s="8"/>
      <c r="G26004" s="8"/>
      <c r="H26004" s="8"/>
    </row>
    <row r="26005" spans="1:8" x14ac:dyDescent="0.25">
      <c r="A26005" s="5"/>
      <c r="C26005" s="7"/>
      <c r="F26005" s="8"/>
      <c r="G26005" s="8"/>
      <c r="H26005" s="8"/>
    </row>
    <row r="26006" spans="1:8" x14ac:dyDescent="0.25">
      <c r="A26006" s="5"/>
      <c r="C26006" s="7"/>
      <c r="F26006" s="8"/>
      <c r="G26006" s="8"/>
      <c r="H26006" s="8"/>
    </row>
    <row r="26007" spans="1:8" x14ac:dyDescent="0.25">
      <c r="A26007" s="5"/>
      <c r="C26007" s="7"/>
      <c r="F26007" s="8"/>
      <c r="G26007" s="8"/>
      <c r="H26007" s="8"/>
    </row>
    <row r="26008" spans="1:8" x14ac:dyDescent="0.25">
      <c r="A26008" s="5"/>
      <c r="C26008" s="7"/>
      <c r="F26008" s="8"/>
      <c r="G26008" s="8"/>
      <c r="H26008" s="8"/>
    </row>
    <row r="26009" spans="1:8" x14ac:dyDescent="0.25">
      <c r="A26009" s="5"/>
      <c r="C26009" s="7"/>
      <c r="F26009" s="8"/>
      <c r="G26009" s="8"/>
      <c r="H26009" s="8"/>
    </row>
    <row r="26010" spans="1:8" x14ac:dyDescent="0.25">
      <c r="A26010" s="5"/>
      <c r="C26010" s="7"/>
      <c r="F26010" s="8"/>
      <c r="G26010" s="8"/>
      <c r="H26010" s="8"/>
    </row>
    <row r="26011" spans="1:8" x14ac:dyDescent="0.25">
      <c r="A26011" s="5"/>
      <c r="C26011" s="7"/>
      <c r="F26011" s="8"/>
      <c r="G26011" s="8"/>
      <c r="H26011" s="8"/>
    </row>
    <row r="26012" spans="1:8" x14ac:dyDescent="0.25">
      <c r="A26012" s="5"/>
      <c r="C26012" s="7"/>
      <c r="F26012" s="8"/>
      <c r="G26012" s="8"/>
      <c r="H26012" s="8"/>
    </row>
    <row r="26013" spans="1:8" x14ac:dyDescent="0.25">
      <c r="A26013" s="5"/>
      <c r="C26013" s="7"/>
      <c r="F26013" s="8"/>
      <c r="G26013" s="8"/>
      <c r="H26013" s="8"/>
    </row>
    <row r="26014" spans="1:8" x14ac:dyDescent="0.25">
      <c r="A26014" s="5"/>
      <c r="C26014" s="7"/>
      <c r="F26014" s="8"/>
      <c r="G26014" s="8"/>
      <c r="H26014" s="8"/>
    </row>
    <row r="26015" spans="1:8" x14ac:dyDescent="0.25">
      <c r="A26015" s="5"/>
      <c r="C26015" s="7"/>
      <c r="F26015" s="8"/>
      <c r="G26015" s="8"/>
      <c r="H26015" s="8"/>
    </row>
    <row r="26016" spans="1:8" x14ac:dyDescent="0.25">
      <c r="A26016" s="5"/>
      <c r="C26016" s="7"/>
      <c r="F26016" s="8"/>
      <c r="G26016" s="8"/>
      <c r="H26016" s="8"/>
    </row>
    <row r="26017" spans="1:8" x14ac:dyDescent="0.25">
      <c r="A26017" s="5"/>
      <c r="C26017" s="7"/>
      <c r="F26017" s="8"/>
      <c r="G26017" s="8"/>
      <c r="H26017" s="8"/>
    </row>
    <row r="26018" spans="1:8" x14ac:dyDescent="0.25">
      <c r="A26018" s="5"/>
      <c r="C26018" s="7"/>
      <c r="F26018" s="8"/>
      <c r="G26018" s="8"/>
      <c r="H26018" s="8"/>
    </row>
    <row r="26019" spans="1:8" x14ac:dyDescent="0.25">
      <c r="A26019" s="5"/>
      <c r="C26019" s="7"/>
      <c r="F26019" s="8"/>
      <c r="G26019" s="8"/>
      <c r="H26019" s="8"/>
    </row>
    <row r="26020" spans="1:8" x14ac:dyDescent="0.25">
      <c r="A26020" s="5"/>
      <c r="C26020" s="7"/>
      <c r="F26020" s="8"/>
      <c r="G26020" s="8"/>
      <c r="H26020" s="8"/>
    </row>
    <row r="26021" spans="1:8" x14ac:dyDescent="0.25">
      <c r="A26021" s="5"/>
      <c r="C26021" s="7"/>
      <c r="F26021" s="8"/>
      <c r="G26021" s="8"/>
      <c r="H26021" s="8"/>
    </row>
    <row r="26022" spans="1:8" x14ac:dyDescent="0.25">
      <c r="A26022" s="5"/>
      <c r="C26022" s="7"/>
      <c r="F26022" s="8"/>
      <c r="G26022" s="8"/>
      <c r="H26022" s="8"/>
    </row>
    <row r="26023" spans="1:8" x14ac:dyDescent="0.25">
      <c r="A26023" s="5"/>
      <c r="C26023" s="7"/>
      <c r="F26023" s="8"/>
      <c r="G26023" s="8"/>
      <c r="H26023" s="8"/>
    </row>
    <row r="26024" spans="1:8" x14ac:dyDescent="0.25">
      <c r="A26024" s="5"/>
      <c r="C26024" s="7"/>
      <c r="F26024" s="8"/>
      <c r="G26024" s="8"/>
      <c r="H26024" s="8"/>
    </row>
    <row r="26025" spans="1:8" x14ac:dyDescent="0.25">
      <c r="A26025" s="5"/>
      <c r="C26025" s="7"/>
      <c r="F26025" s="8"/>
      <c r="G26025" s="8"/>
      <c r="H26025" s="8"/>
    </row>
    <row r="26026" spans="1:8" x14ac:dyDescent="0.25">
      <c r="A26026" s="5"/>
      <c r="C26026" s="7"/>
      <c r="F26026" s="8"/>
      <c r="G26026" s="8"/>
      <c r="H26026" s="8"/>
    </row>
    <row r="26027" spans="1:8" x14ac:dyDescent="0.25">
      <c r="A26027" s="5"/>
      <c r="C26027" s="7"/>
      <c r="F26027" s="8"/>
      <c r="G26027" s="8"/>
      <c r="H26027" s="8"/>
    </row>
    <row r="26028" spans="1:8" x14ac:dyDescent="0.25">
      <c r="A26028" s="5"/>
      <c r="C26028" s="7"/>
      <c r="F26028" s="8"/>
      <c r="G26028" s="8"/>
      <c r="H26028" s="8"/>
    </row>
    <row r="26029" spans="1:8" x14ac:dyDescent="0.25">
      <c r="A26029" s="5"/>
      <c r="C26029" s="7"/>
      <c r="F26029" s="8"/>
      <c r="G26029" s="8"/>
      <c r="H26029" s="8"/>
    </row>
    <row r="26030" spans="1:8" x14ac:dyDescent="0.25">
      <c r="A26030" s="5"/>
      <c r="C26030" s="7"/>
      <c r="F26030" s="8"/>
      <c r="G26030" s="8"/>
      <c r="H26030" s="8"/>
    </row>
    <row r="26031" spans="1:8" x14ac:dyDescent="0.25">
      <c r="A26031" s="5"/>
      <c r="C26031" s="7"/>
      <c r="F26031" s="8"/>
      <c r="G26031" s="8"/>
      <c r="H26031" s="8"/>
    </row>
    <row r="26032" spans="1:8" x14ac:dyDescent="0.25">
      <c r="A26032" s="5"/>
      <c r="C26032" s="7"/>
      <c r="F26032" s="8"/>
      <c r="G26032" s="8"/>
      <c r="H26032" s="8"/>
    </row>
    <row r="26033" spans="1:8" x14ac:dyDescent="0.25">
      <c r="A26033" s="5"/>
      <c r="C26033" s="7"/>
      <c r="F26033" s="8"/>
      <c r="G26033" s="8"/>
      <c r="H26033" s="8"/>
    </row>
    <row r="26034" spans="1:8" x14ac:dyDescent="0.25">
      <c r="A26034" s="5"/>
      <c r="C26034" s="7"/>
      <c r="F26034" s="8"/>
      <c r="G26034" s="8"/>
      <c r="H26034" s="8"/>
    </row>
    <row r="26035" spans="1:8" x14ac:dyDescent="0.25">
      <c r="A26035" s="5"/>
      <c r="C26035" s="7"/>
      <c r="F26035" s="8"/>
      <c r="G26035" s="8"/>
      <c r="H26035" s="8"/>
    </row>
    <row r="26036" spans="1:8" x14ac:dyDescent="0.25">
      <c r="A26036" s="5"/>
      <c r="C26036" s="7"/>
      <c r="F26036" s="8"/>
      <c r="G26036" s="8"/>
      <c r="H26036" s="8"/>
    </row>
    <row r="26037" spans="1:8" x14ac:dyDescent="0.25">
      <c r="A26037" s="5"/>
      <c r="C26037" s="7"/>
      <c r="F26037" s="8"/>
      <c r="G26037" s="8"/>
      <c r="H26037" s="8"/>
    </row>
    <row r="26038" spans="1:8" x14ac:dyDescent="0.25">
      <c r="A26038" s="5"/>
      <c r="C26038" s="7"/>
      <c r="F26038" s="8"/>
      <c r="G26038" s="8"/>
      <c r="H26038" s="8"/>
    </row>
    <row r="26039" spans="1:8" x14ac:dyDescent="0.25">
      <c r="A26039" s="5"/>
      <c r="C26039" s="7"/>
      <c r="F26039" s="8"/>
      <c r="G26039" s="8"/>
      <c r="H26039" s="8"/>
    </row>
    <row r="26040" spans="1:8" x14ac:dyDescent="0.25">
      <c r="A26040" s="5"/>
      <c r="C26040" s="7"/>
      <c r="F26040" s="8"/>
      <c r="G26040" s="8"/>
      <c r="H26040" s="8"/>
    </row>
    <row r="26041" spans="1:8" x14ac:dyDescent="0.25">
      <c r="A26041" s="5"/>
      <c r="C26041" s="7"/>
      <c r="F26041" s="8"/>
      <c r="G26041" s="8"/>
      <c r="H26041" s="8"/>
    </row>
    <row r="26042" spans="1:8" x14ac:dyDescent="0.25">
      <c r="A26042" s="5"/>
      <c r="C26042" s="7"/>
      <c r="F26042" s="8"/>
      <c r="G26042" s="8"/>
      <c r="H26042" s="8"/>
    </row>
    <row r="26043" spans="1:8" x14ac:dyDescent="0.25">
      <c r="A26043" s="5"/>
      <c r="C26043" s="7"/>
      <c r="F26043" s="8"/>
      <c r="G26043" s="8"/>
      <c r="H26043" s="8"/>
    </row>
    <row r="26044" spans="1:8" x14ac:dyDescent="0.25">
      <c r="A26044" s="5"/>
      <c r="C26044" s="7"/>
      <c r="F26044" s="8"/>
      <c r="G26044" s="8"/>
      <c r="H26044" s="8"/>
    </row>
    <row r="26045" spans="1:8" x14ac:dyDescent="0.25">
      <c r="A26045" s="5"/>
      <c r="C26045" s="7"/>
      <c r="F26045" s="8"/>
      <c r="G26045" s="8"/>
      <c r="H26045" s="8"/>
    </row>
    <row r="26046" spans="1:8" x14ac:dyDescent="0.25">
      <c r="A26046" s="5"/>
      <c r="C26046" s="7"/>
      <c r="F26046" s="8"/>
      <c r="G26046" s="8"/>
      <c r="H26046" s="8"/>
    </row>
    <row r="26047" spans="1:8" x14ac:dyDescent="0.25">
      <c r="A26047" s="5"/>
      <c r="C26047" s="7"/>
      <c r="F26047" s="8"/>
      <c r="G26047" s="8"/>
      <c r="H26047" s="8"/>
    </row>
    <row r="26048" spans="1:8" x14ac:dyDescent="0.25">
      <c r="A26048" s="5"/>
      <c r="C26048" s="7"/>
      <c r="F26048" s="8"/>
      <c r="G26048" s="8"/>
      <c r="H26048" s="8"/>
    </row>
    <row r="26049" spans="1:8" x14ac:dyDescent="0.25">
      <c r="A26049" s="5"/>
      <c r="C26049" s="7"/>
      <c r="F26049" s="8"/>
      <c r="G26049" s="8"/>
      <c r="H26049" s="8"/>
    </row>
    <row r="26050" spans="1:8" x14ac:dyDescent="0.25">
      <c r="A26050" s="5"/>
      <c r="C26050" s="7"/>
      <c r="F26050" s="8"/>
      <c r="G26050" s="8"/>
      <c r="H26050" s="8"/>
    </row>
    <row r="26051" spans="1:8" x14ac:dyDescent="0.25">
      <c r="A26051" s="5"/>
      <c r="C26051" s="7"/>
      <c r="F26051" s="8"/>
      <c r="G26051" s="8"/>
      <c r="H26051" s="8"/>
    </row>
    <row r="26052" spans="1:8" x14ac:dyDescent="0.25">
      <c r="A26052" s="5"/>
      <c r="C26052" s="7"/>
      <c r="F26052" s="8"/>
      <c r="G26052" s="8"/>
      <c r="H26052" s="8"/>
    </row>
    <row r="26053" spans="1:8" x14ac:dyDescent="0.25">
      <c r="A26053" s="5"/>
      <c r="C26053" s="7"/>
      <c r="F26053" s="8"/>
      <c r="G26053" s="8"/>
      <c r="H26053" s="8"/>
    </row>
    <row r="26054" spans="1:8" x14ac:dyDescent="0.25">
      <c r="A26054" s="5"/>
      <c r="C26054" s="7"/>
      <c r="F26054" s="8"/>
      <c r="G26054" s="8"/>
      <c r="H26054" s="8"/>
    </row>
    <row r="26055" spans="1:8" x14ac:dyDescent="0.25">
      <c r="A26055" s="5"/>
      <c r="C26055" s="7"/>
      <c r="F26055" s="8"/>
      <c r="G26055" s="8"/>
      <c r="H26055" s="8"/>
    </row>
    <row r="26056" spans="1:8" x14ac:dyDescent="0.25">
      <c r="A26056" s="5"/>
      <c r="C26056" s="7"/>
      <c r="F26056" s="8"/>
      <c r="G26056" s="8"/>
      <c r="H26056" s="8"/>
    </row>
    <row r="26057" spans="1:8" x14ac:dyDescent="0.25">
      <c r="A26057" s="5"/>
      <c r="C26057" s="7"/>
      <c r="F26057" s="8"/>
      <c r="G26057" s="8"/>
      <c r="H26057" s="8"/>
    </row>
    <row r="26058" spans="1:8" x14ac:dyDescent="0.25">
      <c r="A26058" s="5"/>
      <c r="C26058" s="7"/>
      <c r="F26058" s="8"/>
      <c r="G26058" s="8"/>
      <c r="H26058" s="8"/>
    </row>
    <row r="26059" spans="1:8" x14ac:dyDescent="0.25">
      <c r="A26059" s="5"/>
      <c r="C26059" s="7"/>
      <c r="F26059" s="8"/>
      <c r="G26059" s="8"/>
      <c r="H26059" s="8"/>
    </row>
    <row r="26060" spans="1:8" x14ac:dyDescent="0.25">
      <c r="A26060" s="5"/>
      <c r="C26060" s="7"/>
      <c r="F26060" s="8"/>
      <c r="G26060" s="8"/>
      <c r="H26060" s="8"/>
    </row>
    <row r="26061" spans="1:8" x14ac:dyDescent="0.25">
      <c r="A26061" s="5"/>
      <c r="C26061" s="7"/>
      <c r="F26061" s="8"/>
      <c r="G26061" s="8"/>
      <c r="H26061" s="8"/>
    </row>
    <row r="26062" spans="1:8" x14ac:dyDescent="0.25">
      <c r="A26062" s="5"/>
      <c r="C26062" s="7"/>
      <c r="F26062" s="8"/>
      <c r="G26062" s="8"/>
      <c r="H26062" s="8"/>
    </row>
    <row r="26063" spans="1:8" x14ac:dyDescent="0.25">
      <c r="A26063" s="5"/>
      <c r="C26063" s="7"/>
      <c r="F26063" s="8"/>
      <c r="G26063" s="8"/>
      <c r="H26063" s="8"/>
    </row>
    <row r="26064" spans="1:8" x14ac:dyDescent="0.25">
      <c r="A26064" s="5"/>
      <c r="C26064" s="7"/>
      <c r="F26064" s="8"/>
      <c r="G26064" s="8"/>
      <c r="H26064" s="8"/>
    </row>
    <row r="26065" spans="1:8" x14ac:dyDescent="0.25">
      <c r="A26065" s="5"/>
      <c r="C26065" s="7"/>
      <c r="F26065" s="8"/>
      <c r="G26065" s="8"/>
      <c r="H26065" s="8"/>
    </row>
    <row r="26066" spans="1:8" x14ac:dyDescent="0.25">
      <c r="A26066" s="5"/>
      <c r="C26066" s="7"/>
      <c r="F26066" s="8"/>
      <c r="G26066" s="8"/>
      <c r="H26066" s="8"/>
    </row>
    <row r="26067" spans="1:8" x14ac:dyDescent="0.25">
      <c r="A26067" s="5"/>
      <c r="C26067" s="7"/>
      <c r="F26067" s="8"/>
      <c r="G26067" s="8"/>
      <c r="H26067" s="8"/>
    </row>
    <row r="26068" spans="1:8" x14ac:dyDescent="0.25">
      <c r="A26068" s="5"/>
      <c r="C26068" s="7"/>
      <c r="F26068" s="8"/>
      <c r="G26068" s="8"/>
      <c r="H26068" s="8"/>
    </row>
    <row r="26069" spans="1:8" x14ac:dyDescent="0.25">
      <c r="A26069" s="5"/>
      <c r="C26069" s="7"/>
      <c r="F26069" s="8"/>
      <c r="G26069" s="8"/>
      <c r="H26069" s="8"/>
    </row>
    <row r="26070" spans="1:8" x14ac:dyDescent="0.25">
      <c r="A26070" s="5"/>
      <c r="C26070" s="7"/>
      <c r="F26070" s="8"/>
      <c r="G26070" s="8"/>
      <c r="H26070" s="8"/>
    </row>
    <row r="26071" spans="1:8" x14ac:dyDescent="0.25">
      <c r="A26071" s="5"/>
      <c r="C26071" s="7"/>
      <c r="F26071" s="8"/>
      <c r="G26071" s="8"/>
      <c r="H26071" s="8"/>
    </row>
    <row r="26072" spans="1:8" x14ac:dyDescent="0.25">
      <c r="A26072" s="5"/>
      <c r="C26072" s="7"/>
      <c r="F26072" s="8"/>
      <c r="G26072" s="8"/>
      <c r="H26072" s="8"/>
    </row>
    <row r="26073" spans="1:8" x14ac:dyDescent="0.25">
      <c r="A26073" s="5"/>
      <c r="C26073" s="7"/>
      <c r="F26073" s="8"/>
      <c r="G26073" s="8"/>
      <c r="H26073" s="8"/>
    </row>
    <row r="26074" spans="1:8" x14ac:dyDescent="0.25">
      <c r="A26074" s="5"/>
      <c r="C26074" s="7"/>
      <c r="F26074" s="8"/>
      <c r="G26074" s="8"/>
      <c r="H26074" s="8"/>
    </row>
    <row r="26075" spans="1:8" x14ac:dyDescent="0.25">
      <c r="A26075" s="5"/>
      <c r="C26075" s="7"/>
      <c r="F26075" s="8"/>
      <c r="G26075" s="8"/>
      <c r="H26075" s="8"/>
    </row>
    <row r="26076" spans="1:8" x14ac:dyDescent="0.25">
      <c r="A26076" s="5"/>
      <c r="C26076" s="7"/>
      <c r="F26076" s="8"/>
      <c r="G26076" s="8"/>
      <c r="H26076" s="8"/>
    </row>
    <row r="26077" spans="1:8" x14ac:dyDescent="0.25">
      <c r="A26077" s="5"/>
      <c r="C26077" s="7"/>
      <c r="F26077" s="8"/>
      <c r="G26077" s="8"/>
      <c r="H26077" s="8"/>
    </row>
    <row r="26078" spans="1:8" x14ac:dyDescent="0.25">
      <c r="A26078" s="5"/>
      <c r="C26078" s="7"/>
      <c r="F26078" s="8"/>
      <c r="G26078" s="8"/>
      <c r="H26078" s="8"/>
    </row>
    <row r="26079" spans="1:8" x14ac:dyDescent="0.25">
      <c r="A26079" s="5"/>
      <c r="C26079" s="7"/>
      <c r="F26079" s="8"/>
      <c r="G26079" s="8"/>
      <c r="H26079" s="8"/>
    </row>
    <row r="26080" spans="1:8" x14ac:dyDescent="0.25">
      <c r="A26080" s="5"/>
      <c r="C26080" s="7"/>
      <c r="F26080" s="8"/>
      <c r="G26080" s="8"/>
      <c r="H26080" s="8"/>
    </row>
    <row r="26081" spans="1:8" x14ac:dyDescent="0.25">
      <c r="A26081" s="5"/>
      <c r="C26081" s="7"/>
      <c r="F26081" s="8"/>
      <c r="G26081" s="8"/>
      <c r="H26081" s="8"/>
    </row>
    <row r="26082" spans="1:8" x14ac:dyDescent="0.25">
      <c r="A26082" s="5"/>
      <c r="C26082" s="7"/>
      <c r="F26082" s="8"/>
      <c r="G26082" s="8"/>
      <c r="H26082" s="8"/>
    </row>
    <row r="26083" spans="1:8" x14ac:dyDescent="0.25">
      <c r="A26083" s="5"/>
      <c r="C26083" s="7"/>
      <c r="F26083" s="8"/>
      <c r="G26083" s="8"/>
      <c r="H26083" s="8"/>
    </row>
    <row r="26084" spans="1:8" x14ac:dyDescent="0.25">
      <c r="A26084" s="5"/>
      <c r="C26084" s="7"/>
      <c r="F26084" s="8"/>
      <c r="G26084" s="8"/>
      <c r="H26084" s="8"/>
    </row>
    <row r="26085" spans="1:8" x14ac:dyDescent="0.25">
      <c r="A26085" s="5"/>
      <c r="C26085" s="7"/>
      <c r="F26085" s="8"/>
      <c r="G26085" s="8"/>
      <c r="H26085" s="8"/>
    </row>
    <row r="26086" spans="1:8" x14ac:dyDescent="0.25">
      <c r="A26086" s="5"/>
      <c r="C26086" s="7"/>
      <c r="F26086" s="8"/>
      <c r="G26086" s="8"/>
      <c r="H26086" s="8"/>
    </row>
    <row r="26087" spans="1:8" x14ac:dyDescent="0.25">
      <c r="A26087" s="5"/>
      <c r="C26087" s="7"/>
      <c r="F26087" s="8"/>
      <c r="G26087" s="8"/>
      <c r="H26087" s="8"/>
    </row>
    <row r="26088" spans="1:8" x14ac:dyDescent="0.25">
      <c r="A26088" s="5"/>
      <c r="C26088" s="7"/>
      <c r="F26088" s="8"/>
      <c r="G26088" s="8"/>
      <c r="H26088" s="8"/>
    </row>
    <row r="26089" spans="1:8" x14ac:dyDescent="0.25">
      <c r="A26089" s="5"/>
      <c r="C26089" s="7"/>
      <c r="F26089" s="8"/>
      <c r="G26089" s="8"/>
      <c r="H26089" s="8"/>
    </row>
    <row r="26090" spans="1:8" x14ac:dyDescent="0.25">
      <c r="A26090" s="5"/>
      <c r="C26090" s="7"/>
      <c r="F26090" s="8"/>
      <c r="G26090" s="8"/>
      <c r="H26090" s="8"/>
    </row>
    <row r="26091" spans="1:8" x14ac:dyDescent="0.25">
      <c r="A26091" s="5"/>
      <c r="C26091" s="7"/>
      <c r="F26091" s="8"/>
      <c r="G26091" s="8"/>
      <c r="H26091" s="8"/>
    </row>
    <row r="26092" spans="1:8" x14ac:dyDescent="0.25">
      <c r="A26092" s="5"/>
      <c r="C26092" s="7"/>
      <c r="F26092" s="8"/>
      <c r="G26092" s="8"/>
      <c r="H26092" s="8"/>
    </row>
    <row r="26093" spans="1:8" x14ac:dyDescent="0.25">
      <c r="A26093" s="5"/>
      <c r="C26093" s="7"/>
      <c r="F26093" s="8"/>
      <c r="G26093" s="8"/>
      <c r="H26093" s="8"/>
    </row>
    <row r="26094" spans="1:8" x14ac:dyDescent="0.25">
      <c r="A26094" s="5"/>
      <c r="C26094" s="7"/>
      <c r="F26094" s="8"/>
      <c r="G26094" s="8"/>
      <c r="H26094" s="8"/>
    </row>
    <row r="26095" spans="1:8" x14ac:dyDescent="0.25">
      <c r="A26095" s="5"/>
      <c r="C26095" s="7"/>
      <c r="F26095" s="8"/>
      <c r="G26095" s="8"/>
      <c r="H26095" s="8"/>
    </row>
    <row r="26096" spans="1:8" x14ac:dyDescent="0.25">
      <c r="A26096" s="5"/>
      <c r="C26096" s="7"/>
      <c r="F26096" s="8"/>
      <c r="G26096" s="8"/>
      <c r="H26096" s="8"/>
    </row>
    <row r="26097" spans="1:8" x14ac:dyDescent="0.25">
      <c r="A26097" s="5"/>
      <c r="C26097" s="7"/>
      <c r="F26097" s="8"/>
      <c r="G26097" s="8"/>
      <c r="H26097" s="8"/>
    </row>
    <row r="26098" spans="1:8" x14ac:dyDescent="0.25">
      <c r="A26098" s="5"/>
      <c r="C26098" s="7"/>
      <c r="F26098" s="8"/>
      <c r="G26098" s="8"/>
      <c r="H26098" s="8"/>
    </row>
    <row r="26099" spans="1:8" x14ac:dyDescent="0.25">
      <c r="A26099" s="5"/>
      <c r="C26099" s="7"/>
      <c r="F26099" s="8"/>
      <c r="G26099" s="8"/>
      <c r="H26099" s="8"/>
    </row>
    <row r="26100" spans="1:8" x14ac:dyDescent="0.25">
      <c r="A26100" s="5"/>
      <c r="C26100" s="7"/>
      <c r="F26100" s="8"/>
      <c r="G26100" s="8"/>
      <c r="H26100" s="8"/>
    </row>
    <row r="26101" spans="1:8" x14ac:dyDescent="0.25">
      <c r="A26101" s="5"/>
      <c r="C26101" s="7"/>
      <c r="F26101" s="8"/>
      <c r="G26101" s="8"/>
      <c r="H26101" s="8"/>
    </row>
    <row r="26102" spans="1:8" x14ac:dyDescent="0.25">
      <c r="A26102" s="5"/>
      <c r="C26102" s="7"/>
      <c r="F26102" s="8"/>
      <c r="G26102" s="8"/>
      <c r="H26102" s="8"/>
    </row>
    <row r="26103" spans="1:8" x14ac:dyDescent="0.25">
      <c r="A26103" s="5"/>
      <c r="C26103" s="7"/>
      <c r="F26103" s="8"/>
      <c r="G26103" s="8"/>
      <c r="H26103" s="8"/>
    </row>
    <row r="26104" spans="1:8" x14ac:dyDescent="0.25">
      <c r="A26104" s="5"/>
      <c r="C26104" s="7"/>
      <c r="F26104" s="8"/>
      <c r="G26104" s="8"/>
      <c r="H26104" s="8"/>
    </row>
    <row r="26105" spans="1:8" x14ac:dyDescent="0.25">
      <c r="A26105" s="5"/>
      <c r="C26105" s="7"/>
      <c r="F26105" s="8"/>
      <c r="G26105" s="8"/>
      <c r="H26105" s="8"/>
    </row>
    <row r="26106" spans="1:8" x14ac:dyDescent="0.25">
      <c r="A26106" s="5"/>
      <c r="C26106" s="7"/>
      <c r="F26106" s="8"/>
      <c r="G26106" s="8"/>
      <c r="H26106" s="8"/>
    </row>
    <row r="26107" spans="1:8" x14ac:dyDescent="0.25">
      <c r="A26107" s="5"/>
      <c r="C26107" s="7"/>
      <c r="F26107" s="8"/>
      <c r="G26107" s="8"/>
      <c r="H26107" s="8"/>
    </row>
    <row r="26108" spans="1:8" x14ac:dyDescent="0.25">
      <c r="A26108" s="5"/>
      <c r="C26108" s="7"/>
      <c r="F26108" s="8"/>
      <c r="G26108" s="8"/>
      <c r="H26108" s="8"/>
    </row>
    <row r="26109" spans="1:8" x14ac:dyDescent="0.25">
      <c r="A26109" s="5"/>
      <c r="C26109" s="7"/>
      <c r="F26109" s="8"/>
      <c r="G26109" s="8"/>
      <c r="H26109" s="8"/>
    </row>
    <row r="26110" spans="1:8" x14ac:dyDescent="0.25">
      <c r="A26110" s="5"/>
      <c r="C26110" s="7"/>
      <c r="F26110" s="8"/>
      <c r="G26110" s="8"/>
      <c r="H26110" s="8"/>
    </row>
    <row r="26111" spans="1:8" x14ac:dyDescent="0.25">
      <c r="A26111" s="5"/>
      <c r="C26111" s="7"/>
      <c r="F26111" s="8"/>
      <c r="G26111" s="8"/>
      <c r="H26111" s="8"/>
    </row>
    <row r="26112" spans="1:8" x14ac:dyDescent="0.25">
      <c r="A26112" s="5"/>
      <c r="C26112" s="7"/>
      <c r="F26112" s="8"/>
      <c r="G26112" s="8"/>
      <c r="H26112" s="8"/>
    </row>
    <row r="26113" spans="1:8" x14ac:dyDescent="0.25">
      <c r="A26113" s="5"/>
      <c r="C26113" s="7"/>
      <c r="F26113" s="8"/>
      <c r="G26113" s="8"/>
      <c r="H26113" s="8"/>
    </row>
    <row r="26114" spans="1:8" x14ac:dyDescent="0.25">
      <c r="A26114" s="5"/>
      <c r="C26114" s="7"/>
      <c r="F26114" s="8"/>
      <c r="G26114" s="8"/>
      <c r="H26114" s="8"/>
    </row>
    <row r="26115" spans="1:8" x14ac:dyDescent="0.25">
      <c r="A26115" s="5"/>
      <c r="C26115" s="7"/>
      <c r="F26115" s="8"/>
      <c r="G26115" s="8"/>
      <c r="H26115" s="8"/>
    </row>
    <row r="26116" spans="1:8" x14ac:dyDescent="0.25">
      <c r="A26116" s="5"/>
      <c r="C26116" s="7"/>
      <c r="F26116" s="8"/>
      <c r="G26116" s="8"/>
      <c r="H26116" s="8"/>
    </row>
    <row r="26117" spans="1:8" x14ac:dyDescent="0.25">
      <c r="A26117" s="5"/>
      <c r="C26117" s="7"/>
      <c r="F26117" s="8"/>
      <c r="G26117" s="8"/>
      <c r="H26117" s="8"/>
    </row>
    <row r="26118" spans="1:8" x14ac:dyDescent="0.25">
      <c r="A26118" s="5"/>
      <c r="C26118" s="7"/>
      <c r="F26118" s="8"/>
      <c r="G26118" s="8"/>
      <c r="H26118" s="8"/>
    </row>
    <row r="26119" spans="1:8" x14ac:dyDescent="0.25">
      <c r="A26119" s="5"/>
      <c r="C26119" s="7"/>
      <c r="F26119" s="8"/>
      <c r="G26119" s="8"/>
      <c r="H26119" s="8"/>
    </row>
    <row r="26120" spans="1:8" x14ac:dyDescent="0.25">
      <c r="A26120" s="5"/>
      <c r="C26120" s="7"/>
      <c r="F26120" s="8"/>
      <c r="G26120" s="8"/>
      <c r="H26120" s="8"/>
    </row>
    <row r="26121" spans="1:8" x14ac:dyDescent="0.25">
      <c r="A26121" s="5"/>
      <c r="C26121" s="7"/>
      <c r="F26121" s="8"/>
      <c r="G26121" s="8"/>
      <c r="H26121" s="8"/>
    </row>
    <row r="26122" spans="1:8" x14ac:dyDescent="0.25">
      <c r="A26122" s="5"/>
      <c r="C26122" s="7"/>
      <c r="F26122" s="8"/>
      <c r="G26122" s="8"/>
      <c r="H26122" s="8"/>
    </row>
    <row r="26123" spans="1:8" x14ac:dyDescent="0.25">
      <c r="A26123" s="5"/>
      <c r="C26123" s="7"/>
      <c r="F26123" s="8"/>
      <c r="G26123" s="8"/>
      <c r="H26123" s="8"/>
    </row>
    <row r="26124" spans="1:8" x14ac:dyDescent="0.25">
      <c r="A26124" s="5"/>
      <c r="C26124" s="7"/>
      <c r="F26124" s="8"/>
      <c r="G26124" s="8"/>
      <c r="H26124" s="8"/>
    </row>
    <row r="26125" spans="1:8" x14ac:dyDescent="0.25">
      <c r="A26125" s="5"/>
      <c r="C26125" s="7"/>
      <c r="F26125" s="8"/>
      <c r="G26125" s="8"/>
      <c r="H26125" s="8"/>
    </row>
    <row r="26126" spans="1:8" x14ac:dyDescent="0.25">
      <c r="A26126" s="5"/>
      <c r="C26126" s="7"/>
      <c r="F26126" s="8"/>
      <c r="G26126" s="8"/>
      <c r="H26126" s="8"/>
    </row>
    <row r="26127" spans="1:8" x14ac:dyDescent="0.25">
      <c r="A26127" s="5"/>
      <c r="C26127" s="7"/>
      <c r="F26127" s="8"/>
      <c r="G26127" s="8"/>
      <c r="H26127" s="8"/>
    </row>
    <row r="26128" spans="1:8" x14ac:dyDescent="0.25">
      <c r="A26128" s="5"/>
      <c r="C26128" s="7"/>
      <c r="F26128" s="8"/>
      <c r="G26128" s="8"/>
      <c r="H26128" s="8"/>
    </row>
    <row r="26129" spans="1:8" x14ac:dyDescent="0.25">
      <c r="A26129" s="5"/>
      <c r="C26129" s="7"/>
      <c r="F26129" s="8"/>
      <c r="G26129" s="8"/>
      <c r="H26129" s="8"/>
    </row>
    <row r="26130" spans="1:8" x14ac:dyDescent="0.25">
      <c r="A26130" s="5"/>
      <c r="C26130" s="7"/>
      <c r="F26130" s="8"/>
      <c r="G26130" s="8"/>
      <c r="H26130" s="8"/>
    </row>
    <row r="26131" spans="1:8" x14ac:dyDescent="0.25">
      <c r="A26131" s="5"/>
      <c r="C26131" s="7"/>
      <c r="F26131" s="8"/>
      <c r="G26131" s="8"/>
      <c r="H26131" s="8"/>
    </row>
    <row r="26132" spans="1:8" x14ac:dyDescent="0.25">
      <c r="A26132" s="5"/>
      <c r="C26132" s="7"/>
      <c r="F26132" s="8"/>
      <c r="G26132" s="8"/>
      <c r="H26132" s="8"/>
    </row>
    <row r="26133" spans="1:8" x14ac:dyDescent="0.25">
      <c r="A26133" s="5"/>
      <c r="C26133" s="7"/>
      <c r="F26133" s="8"/>
      <c r="G26133" s="8"/>
      <c r="H26133" s="8"/>
    </row>
    <row r="26134" spans="1:8" x14ac:dyDescent="0.25">
      <c r="A26134" s="5"/>
      <c r="C26134" s="7"/>
      <c r="F26134" s="8"/>
      <c r="G26134" s="8"/>
      <c r="H26134" s="8"/>
    </row>
    <row r="26135" spans="1:8" x14ac:dyDescent="0.25">
      <c r="A26135" s="5"/>
      <c r="C26135" s="7"/>
      <c r="F26135" s="8"/>
      <c r="G26135" s="8"/>
      <c r="H26135" s="8"/>
    </row>
    <row r="26136" spans="1:8" x14ac:dyDescent="0.25">
      <c r="A26136" s="5"/>
      <c r="C26136" s="7"/>
      <c r="F26136" s="8"/>
      <c r="G26136" s="8"/>
      <c r="H26136" s="8"/>
    </row>
    <row r="26137" spans="1:8" x14ac:dyDescent="0.25">
      <c r="A26137" s="5"/>
      <c r="C26137" s="7"/>
      <c r="F26137" s="8"/>
      <c r="G26137" s="8"/>
      <c r="H26137" s="8"/>
    </row>
    <row r="26138" spans="1:8" x14ac:dyDescent="0.25">
      <c r="A26138" s="5"/>
      <c r="C26138" s="7"/>
      <c r="F26138" s="8"/>
      <c r="G26138" s="8"/>
      <c r="H26138" s="8"/>
    </row>
    <row r="26139" spans="1:8" x14ac:dyDescent="0.25">
      <c r="A26139" s="5"/>
      <c r="C26139" s="7"/>
      <c r="F26139" s="8"/>
      <c r="G26139" s="8"/>
      <c r="H26139" s="8"/>
    </row>
    <row r="26140" spans="1:8" x14ac:dyDescent="0.25">
      <c r="A26140" s="5"/>
      <c r="C26140" s="7"/>
      <c r="F26140" s="8"/>
      <c r="G26140" s="8"/>
      <c r="H26140" s="8"/>
    </row>
    <row r="26141" spans="1:8" x14ac:dyDescent="0.25">
      <c r="A26141" s="5"/>
      <c r="C26141" s="7"/>
      <c r="F26141" s="8"/>
      <c r="G26141" s="8"/>
      <c r="H26141" s="8"/>
    </row>
    <row r="26142" spans="1:8" x14ac:dyDescent="0.25">
      <c r="A26142" s="5"/>
      <c r="C26142" s="7"/>
      <c r="F26142" s="8"/>
      <c r="G26142" s="8"/>
      <c r="H26142" s="8"/>
    </row>
    <row r="26143" spans="1:8" x14ac:dyDescent="0.25">
      <c r="A26143" s="5"/>
      <c r="C26143" s="7"/>
      <c r="F26143" s="8"/>
      <c r="G26143" s="8"/>
      <c r="H26143" s="8"/>
    </row>
    <row r="26144" spans="1:8" x14ac:dyDescent="0.25">
      <c r="A26144" s="5"/>
      <c r="C26144" s="7"/>
      <c r="F26144" s="8"/>
      <c r="G26144" s="8"/>
      <c r="H26144" s="8"/>
    </row>
    <row r="26145" spans="1:8" x14ac:dyDescent="0.25">
      <c r="A26145" s="5"/>
      <c r="C26145" s="7"/>
      <c r="F26145" s="8"/>
      <c r="G26145" s="8"/>
      <c r="H26145" s="8"/>
    </row>
    <row r="26146" spans="1:8" x14ac:dyDescent="0.25">
      <c r="A26146" s="5"/>
      <c r="C26146" s="7"/>
      <c r="F26146" s="8"/>
      <c r="G26146" s="8"/>
      <c r="H26146" s="8"/>
    </row>
    <row r="26147" spans="1:8" x14ac:dyDescent="0.25">
      <c r="A26147" s="5"/>
      <c r="C26147" s="7"/>
      <c r="F26147" s="8"/>
      <c r="G26147" s="8"/>
      <c r="H26147" s="8"/>
    </row>
    <row r="26148" spans="1:8" x14ac:dyDescent="0.25">
      <c r="A26148" s="5"/>
      <c r="C26148" s="7"/>
      <c r="F26148" s="8"/>
      <c r="G26148" s="8"/>
      <c r="H26148" s="8"/>
    </row>
    <row r="26149" spans="1:8" x14ac:dyDescent="0.25">
      <c r="A26149" s="5"/>
      <c r="C26149" s="7"/>
      <c r="F26149" s="8"/>
      <c r="G26149" s="8"/>
      <c r="H26149" s="8"/>
    </row>
    <row r="26150" spans="1:8" x14ac:dyDescent="0.25">
      <c r="A26150" s="5"/>
      <c r="C26150" s="7"/>
      <c r="F26150" s="8"/>
      <c r="G26150" s="8"/>
      <c r="H26150" s="8"/>
    </row>
    <row r="26151" spans="1:8" x14ac:dyDescent="0.25">
      <c r="A26151" s="5"/>
      <c r="C26151" s="7"/>
      <c r="F26151" s="8"/>
      <c r="G26151" s="8"/>
      <c r="H26151" s="8"/>
    </row>
    <row r="26152" spans="1:8" x14ac:dyDescent="0.25">
      <c r="A26152" s="5"/>
      <c r="C26152" s="7"/>
      <c r="F26152" s="8"/>
      <c r="G26152" s="8"/>
      <c r="H26152" s="8"/>
    </row>
    <row r="26153" spans="1:8" x14ac:dyDescent="0.25">
      <c r="A26153" s="5"/>
      <c r="C26153" s="7"/>
      <c r="F26153" s="8"/>
      <c r="G26153" s="8"/>
      <c r="H26153" s="8"/>
    </row>
    <row r="26154" spans="1:8" x14ac:dyDescent="0.25">
      <c r="A26154" s="5"/>
      <c r="C26154" s="7"/>
      <c r="F26154" s="8"/>
      <c r="G26154" s="8"/>
      <c r="H26154" s="8"/>
    </row>
    <row r="26155" spans="1:8" x14ac:dyDescent="0.25">
      <c r="A26155" s="5"/>
      <c r="C26155" s="7"/>
      <c r="F26155" s="8"/>
      <c r="G26155" s="8"/>
      <c r="H26155" s="8"/>
    </row>
    <row r="26156" spans="1:8" x14ac:dyDescent="0.25">
      <c r="A26156" s="5"/>
      <c r="C26156" s="7"/>
      <c r="F26156" s="8"/>
      <c r="G26156" s="8"/>
      <c r="H26156" s="8"/>
    </row>
    <row r="26157" spans="1:8" x14ac:dyDescent="0.25">
      <c r="A26157" s="5"/>
      <c r="C26157" s="7"/>
      <c r="F26157" s="8"/>
      <c r="G26157" s="8"/>
      <c r="H26157" s="8"/>
    </row>
    <row r="26158" spans="1:8" x14ac:dyDescent="0.25">
      <c r="A26158" s="5"/>
      <c r="C26158" s="7"/>
      <c r="F26158" s="8"/>
      <c r="G26158" s="8"/>
      <c r="H26158" s="8"/>
    </row>
    <row r="26159" spans="1:8" x14ac:dyDescent="0.25">
      <c r="A26159" s="5"/>
      <c r="C26159" s="7"/>
      <c r="F26159" s="8"/>
      <c r="G26159" s="8"/>
      <c r="H26159" s="8"/>
    </row>
    <row r="26160" spans="1:8" x14ac:dyDescent="0.25">
      <c r="A26160" s="5"/>
      <c r="C26160" s="7"/>
      <c r="F26160" s="8"/>
      <c r="G26160" s="8"/>
      <c r="H26160" s="8"/>
    </row>
    <row r="26161" spans="1:8" x14ac:dyDescent="0.25">
      <c r="A26161" s="5"/>
      <c r="C26161" s="7"/>
      <c r="F26161" s="8"/>
      <c r="G26161" s="8"/>
      <c r="H26161" s="8"/>
    </row>
    <row r="26162" spans="1:8" x14ac:dyDescent="0.25">
      <c r="A26162" s="5"/>
      <c r="C26162" s="7"/>
      <c r="F26162" s="8"/>
      <c r="G26162" s="8"/>
      <c r="H26162" s="8"/>
    </row>
    <row r="26163" spans="1:8" x14ac:dyDescent="0.25">
      <c r="A26163" s="5"/>
      <c r="C26163" s="7"/>
      <c r="F26163" s="8"/>
      <c r="G26163" s="8"/>
      <c r="H26163" s="8"/>
    </row>
    <row r="26164" spans="1:8" x14ac:dyDescent="0.25">
      <c r="A26164" s="5"/>
      <c r="C26164" s="7"/>
      <c r="F26164" s="8"/>
      <c r="G26164" s="8"/>
      <c r="H26164" s="8"/>
    </row>
    <row r="26165" spans="1:8" x14ac:dyDescent="0.25">
      <c r="A26165" s="5"/>
      <c r="C26165" s="7"/>
      <c r="F26165" s="8"/>
      <c r="G26165" s="8"/>
      <c r="H26165" s="8"/>
    </row>
    <row r="26166" spans="1:8" x14ac:dyDescent="0.25">
      <c r="A26166" s="5"/>
      <c r="C26166" s="7"/>
      <c r="F26166" s="8"/>
      <c r="G26166" s="8"/>
      <c r="H26166" s="8"/>
    </row>
    <row r="26167" spans="1:8" x14ac:dyDescent="0.25">
      <c r="A26167" s="5"/>
      <c r="C26167" s="7"/>
      <c r="F26167" s="8"/>
      <c r="G26167" s="8"/>
      <c r="H26167" s="8"/>
    </row>
    <row r="26168" spans="1:8" x14ac:dyDescent="0.25">
      <c r="A26168" s="5"/>
      <c r="C26168" s="7"/>
      <c r="F26168" s="8"/>
      <c r="G26168" s="8"/>
      <c r="H26168" s="8"/>
    </row>
    <row r="26169" spans="1:8" x14ac:dyDescent="0.25">
      <c r="A26169" s="5"/>
      <c r="C26169" s="7"/>
      <c r="F26169" s="8"/>
      <c r="G26169" s="8"/>
      <c r="H26169" s="8"/>
    </row>
    <row r="26170" spans="1:8" x14ac:dyDescent="0.25">
      <c r="A26170" s="5"/>
      <c r="C26170" s="7"/>
      <c r="F26170" s="8"/>
      <c r="G26170" s="8"/>
      <c r="H26170" s="8"/>
    </row>
    <row r="26171" spans="1:8" x14ac:dyDescent="0.25">
      <c r="A26171" s="5"/>
      <c r="C26171" s="7"/>
      <c r="F26171" s="8"/>
      <c r="G26171" s="8"/>
      <c r="H26171" s="8"/>
    </row>
    <row r="26172" spans="1:8" x14ac:dyDescent="0.25">
      <c r="A26172" s="5"/>
      <c r="C26172" s="7"/>
      <c r="F26172" s="8"/>
      <c r="G26172" s="8"/>
      <c r="H26172" s="8"/>
    </row>
    <row r="26173" spans="1:8" x14ac:dyDescent="0.25">
      <c r="A26173" s="5"/>
      <c r="C26173" s="7"/>
      <c r="F26173" s="8"/>
      <c r="G26173" s="8"/>
      <c r="H26173" s="8"/>
    </row>
    <row r="26174" spans="1:8" x14ac:dyDescent="0.25">
      <c r="A26174" s="5"/>
      <c r="C26174" s="7"/>
      <c r="F26174" s="8"/>
      <c r="G26174" s="8"/>
      <c r="H26174" s="8"/>
    </row>
    <row r="26175" spans="1:8" x14ac:dyDescent="0.25">
      <c r="A26175" s="5"/>
      <c r="C26175" s="7"/>
      <c r="F26175" s="8"/>
      <c r="G26175" s="8"/>
      <c r="H26175" s="8"/>
    </row>
    <row r="26176" spans="1:8" x14ac:dyDescent="0.25">
      <c r="A26176" s="5"/>
      <c r="C26176" s="7"/>
      <c r="F26176" s="8"/>
      <c r="G26176" s="8"/>
      <c r="H26176" s="8"/>
    </row>
    <row r="26177" spans="1:8" x14ac:dyDescent="0.25">
      <c r="A26177" s="5"/>
      <c r="C26177" s="7"/>
      <c r="F26177" s="8"/>
      <c r="G26177" s="8"/>
      <c r="H26177" s="8"/>
    </row>
    <row r="26178" spans="1:8" x14ac:dyDescent="0.25">
      <c r="A26178" s="5"/>
      <c r="C26178" s="7"/>
      <c r="F26178" s="8"/>
      <c r="G26178" s="8"/>
      <c r="H26178" s="8"/>
    </row>
    <row r="26179" spans="1:8" x14ac:dyDescent="0.25">
      <c r="A26179" s="5"/>
      <c r="C26179" s="7"/>
      <c r="F26179" s="8"/>
      <c r="G26179" s="8"/>
      <c r="H26179" s="8"/>
    </row>
    <row r="26180" spans="1:8" x14ac:dyDescent="0.25">
      <c r="A26180" s="5"/>
      <c r="C26180" s="7"/>
      <c r="F26180" s="8"/>
      <c r="G26180" s="8"/>
      <c r="H26180" s="8"/>
    </row>
    <row r="26181" spans="1:8" x14ac:dyDescent="0.25">
      <c r="A26181" s="5"/>
      <c r="C26181" s="7"/>
      <c r="F26181" s="8"/>
      <c r="G26181" s="8"/>
      <c r="H26181" s="8"/>
    </row>
    <row r="26182" spans="1:8" x14ac:dyDescent="0.25">
      <c r="A26182" s="5"/>
      <c r="C26182" s="7"/>
      <c r="F26182" s="8"/>
      <c r="G26182" s="8"/>
      <c r="H26182" s="8"/>
    </row>
    <row r="26183" spans="1:8" x14ac:dyDescent="0.25">
      <c r="A26183" s="5"/>
      <c r="C26183" s="7"/>
      <c r="F26183" s="8"/>
      <c r="G26183" s="8"/>
      <c r="H26183" s="8"/>
    </row>
    <row r="26184" spans="1:8" x14ac:dyDescent="0.25">
      <c r="A26184" s="5"/>
      <c r="C26184" s="7"/>
      <c r="F26184" s="8"/>
      <c r="G26184" s="8"/>
      <c r="H26184" s="8"/>
    </row>
    <row r="26185" spans="1:8" x14ac:dyDescent="0.25">
      <c r="A26185" s="5"/>
      <c r="C26185" s="7"/>
      <c r="F26185" s="8"/>
      <c r="G26185" s="8"/>
      <c r="H26185" s="8"/>
    </row>
    <row r="26186" spans="1:8" x14ac:dyDescent="0.25">
      <c r="A26186" s="5"/>
      <c r="C26186" s="7"/>
      <c r="F26186" s="8"/>
      <c r="G26186" s="8"/>
      <c r="H26186" s="8"/>
    </row>
    <row r="26187" spans="1:8" x14ac:dyDescent="0.25">
      <c r="A26187" s="5"/>
      <c r="C26187" s="7"/>
      <c r="F26187" s="8"/>
      <c r="G26187" s="8"/>
      <c r="H26187" s="8"/>
    </row>
    <row r="26188" spans="1:8" x14ac:dyDescent="0.25">
      <c r="A26188" s="5"/>
      <c r="C26188" s="7"/>
      <c r="F26188" s="8"/>
      <c r="G26188" s="8"/>
      <c r="H26188" s="8"/>
    </row>
    <row r="26189" spans="1:8" x14ac:dyDescent="0.25">
      <c r="A26189" s="5"/>
      <c r="C26189" s="7"/>
      <c r="F26189" s="8"/>
      <c r="G26189" s="8"/>
      <c r="H26189" s="8"/>
    </row>
    <row r="26190" spans="1:8" x14ac:dyDescent="0.25">
      <c r="A26190" s="5"/>
      <c r="C26190" s="7"/>
      <c r="F26190" s="8"/>
      <c r="G26190" s="8"/>
      <c r="H26190" s="8"/>
    </row>
    <row r="26191" spans="1:8" x14ac:dyDescent="0.25">
      <c r="A26191" s="5"/>
      <c r="C26191" s="7"/>
      <c r="F26191" s="8"/>
      <c r="G26191" s="8"/>
      <c r="H26191" s="8"/>
    </row>
    <row r="26192" spans="1:8" x14ac:dyDescent="0.25">
      <c r="A26192" s="5"/>
      <c r="C26192" s="7"/>
      <c r="F26192" s="8"/>
      <c r="G26192" s="8"/>
      <c r="H26192" s="8"/>
    </row>
    <row r="26193" spans="1:8" x14ac:dyDescent="0.25">
      <c r="A26193" s="5"/>
      <c r="C26193" s="7"/>
      <c r="F26193" s="8"/>
      <c r="G26193" s="8"/>
      <c r="H26193" s="8"/>
    </row>
    <row r="26194" spans="1:8" x14ac:dyDescent="0.25">
      <c r="A26194" s="5"/>
      <c r="C26194" s="7"/>
      <c r="F26194" s="8"/>
      <c r="G26194" s="8"/>
      <c r="H26194" s="8"/>
    </row>
    <row r="26195" spans="1:8" x14ac:dyDescent="0.25">
      <c r="A26195" s="5"/>
      <c r="C26195" s="7"/>
      <c r="F26195" s="8"/>
      <c r="G26195" s="8"/>
      <c r="H26195" s="8"/>
    </row>
    <row r="26196" spans="1:8" x14ac:dyDescent="0.25">
      <c r="A26196" s="5"/>
      <c r="C26196" s="7"/>
      <c r="F26196" s="8"/>
      <c r="G26196" s="8"/>
      <c r="H26196" s="8"/>
    </row>
    <row r="26197" spans="1:8" x14ac:dyDescent="0.25">
      <c r="A26197" s="5"/>
      <c r="C26197" s="7"/>
      <c r="F26197" s="8"/>
      <c r="G26197" s="8"/>
      <c r="H26197" s="8"/>
    </row>
    <row r="26198" spans="1:8" x14ac:dyDescent="0.25">
      <c r="A26198" s="5"/>
      <c r="C26198" s="7"/>
      <c r="F26198" s="8"/>
      <c r="G26198" s="8"/>
      <c r="H26198" s="8"/>
    </row>
    <row r="26199" spans="1:8" x14ac:dyDescent="0.25">
      <c r="A26199" s="5"/>
      <c r="C26199" s="7"/>
      <c r="F26199" s="8"/>
      <c r="G26199" s="8"/>
      <c r="H26199" s="8"/>
    </row>
    <row r="26200" spans="1:8" x14ac:dyDescent="0.25">
      <c r="A26200" s="5"/>
      <c r="C26200" s="7"/>
      <c r="F26200" s="8"/>
      <c r="G26200" s="8"/>
      <c r="H26200" s="8"/>
    </row>
    <row r="26201" spans="1:8" x14ac:dyDescent="0.25">
      <c r="A26201" s="5"/>
      <c r="C26201" s="7"/>
      <c r="F26201" s="8"/>
      <c r="G26201" s="8"/>
      <c r="H26201" s="8"/>
    </row>
    <row r="26202" spans="1:8" x14ac:dyDescent="0.25">
      <c r="A26202" s="5"/>
      <c r="C26202" s="7"/>
      <c r="F26202" s="8"/>
      <c r="G26202" s="8"/>
      <c r="H26202" s="8"/>
    </row>
    <row r="26203" spans="1:8" x14ac:dyDescent="0.25">
      <c r="A26203" s="5"/>
      <c r="C26203" s="7"/>
      <c r="F26203" s="8"/>
      <c r="G26203" s="8"/>
      <c r="H26203" s="8"/>
    </row>
    <row r="26204" spans="1:8" x14ac:dyDescent="0.25">
      <c r="A26204" s="5"/>
      <c r="C26204" s="7"/>
      <c r="F26204" s="8"/>
      <c r="G26204" s="8"/>
      <c r="H26204" s="8"/>
    </row>
    <row r="26205" spans="1:8" x14ac:dyDescent="0.25">
      <c r="A26205" s="5"/>
      <c r="C26205" s="7"/>
      <c r="F26205" s="8"/>
      <c r="G26205" s="8"/>
      <c r="H26205" s="8"/>
    </row>
    <row r="26206" spans="1:8" x14ac:dyDescent="0.25">
      <c r="A26206" s="5"/>
      <c r="C26206" s="7"/>
      <c r="F26206" s="8"/>
      <c r="G26206" s="8"/>
      <c r="H26206" s="8"/>
    </row>
    <row r="26207" spans="1:8" x14ac:dyDescent="0.25">
      <c r="A26207" s="5"/>
      <c r="C26207" s="7"/>
      <c r="F26207" s="8"/>
      <c r="G26207" s="8"/>
      <c r="H26207" s="8"/>
    </row>
    <row r="26208" spans="1:8" x14ac:dyDescent="0.25">
      <c r="A26208" s="5"/>
      <c r="C26208" s="7"/>
      <c r="F26208" s="8"/>
      <c r="G26208" s="8"/>
      <c r="H26208" s="8"/>
    </row>
    <row r="26209" spans="1:8" x14ac:dyDescent="0.25">
      <c r="A26209" s="5"/>
      <c r="C26209" s="7"/>
      <c r="F26209" s="8"/>
      <c r="G26209" s="8"/>
      <c r="H26209" s="8"/>
    </row>
    <row r="26210" spans="1:8" x14ac:dyDescent="0.25">
      <c r="A26210" s="5"/>
      <c r="C26210" s="7"/>
      <c r="F26210" s="8"/>
      <c r="G26210" s="8"/>
      <c r="H26210" s="8"/>
    </row>
    <row r="26211" spans="1:8" x14ac:dyDescent="0.25">
      <c r="A26211" s="5"/>
      <c r="C26211" s="7"/>
      <c r="F26211" s="8"/>
      <c r="G26211" s="8"/>
      <c r="H26211" s="8"/>
    </row>
    <row r="26212" spans="1:8" x14ac:dyDescent="0.25">
      <c r="A26212" s="5"/>
      <c r="C26212" s="7"/>
      <c r="F26212" s="8"/>
      <c r="G26212" s="8"/>
      <c r="H26212" s="8"/>
    </row>
    <row r="26213" spans="1:8" x14ac:dyDescent="0.25">
      <c r="A26213" s="5"/>
      <c r="C26213" s="7"/>
      <c r="F26213" s="8"/>
      <c r="G26213" s="8"/>
      <c r="H26213" s="8"/>
    </row>
    <row r="26214" spans="1:8" x14ac:dyDescent="0.25">
      <c r="A26214" s="5"/>
      <c r="C26214" s="7"/>
      <c r="F26214" s="8"/>
      <c r="G26214" s="8"/>
      <c r="H26214" s="8"/>
    </row>
    <row r="26215" spans="1:8" x14ac:dyDescent="0.25">
      <c r="A26215" s="5"/>
      <c r="C26215" s="7"/>
      <c r="F26215" s="8"/>
      <c r="G26215" s="8"/>
      <c r="H26215" s="8"/>
    </row>
    <row r="26216" spans="1:8" x14ac:dyDescent="0.25">
      <c r="A26216" s="5"/>
      <c r="C26216" s="7"/>
      <c r="F26216" s="8"/>
      <c r="G26216" s="8"/>
      <c r="H26216" s="8"/>
    </row>
    <row r="26217" spans="1:8" x14ac:dyDescent="0.25">
      <c r="A26217" s="5"/>
      <c r="C26217" s="7"/>
      <c r="F26217" s="8"/>
      <c r="G26217" s="8"/>
      <c r="H26217" s="8"/>
    </row>
    <row r="26218" spans="1:8" x14ac:dyDescent="0.25">
      <c r="A26218" s="5"/>
      <c r="C26218" s="7"/>
      <c r="F26218" s="8"/>
      <c r="G26218" s="8"/>
      <c r="H26218" s="8"/>
    </row>
    <row r="26219" spans="1:8" x14ac:dyDescent="0.25">
      <c r="A26219" s="5"/>
      <c r="C26219" s="7"/>
      <c r="F26219" s="8"/>
      <c r="G26219" s="8"/>
      <c r="H26219" s="8"/>
    </row>
    <row r="26220" spans="1:8" x14ac:dyDescent="0.25">
      <c r="A26220" s="5"/>
      <c r="C26220" s="7"/>
      <c r="F26220" s="8"/>
      <c r="G26220" s="8"/>
      <c r="H26220" s="8"/>
    </row>
    <row r="26221" spans="1:8" x14ac:dyDescent="0.25">
      <c r="A26221" s="5"/>
      <c r="C26221" s="7"/>
      <c r="F26221" s="8"/>
      <c r="G26221" s="8"/>
      <c r="H26221" s="8"/>
    </row>
    <row r="26222" spans="1:8" x14ac:dyDescent="0.25">
      <c r="A26222" s="5"/>
      <c r="C26222" s="7"/>
      <c r="F26222" s="8"/>
      <c r="G26222" s="8"/>
      <c r="H26222" s="8"/>
    </row>
    <row r="26223" spans="1:8" x14ac:dyDescent="0.25">
      <c r="A26223" s="5"/>
      <c r="C26223" s="7"/>
      <c r="F26223" s="8"/>
      <c r="G26223" s="8"/>
      <c r="H26223" s="8"/>
    </row>
    <row r="26224" spans="1:8" x14ac:dyDescent="0.25">
      <c r="A26224" s="5"/>
      <c r="C26224" s="7"/>
      <c r="F26224" s="8"/>
      <c r="G26224" s="8"/>
      <c r="H26224" s="8"/>
    </row>
    <row r="26225" spans="1:8" x14ac:dyDescent="0.25">
      <c r="A26225" s="5"/>
      <c r="C26225" s="7"/>
      <c r="F26225" s="8"/>
      <c r="G26225" s="8"/>
      <c r="H26225" s="8"/>
    </row>
    <row r="26226" spans="1:8" x14ac:dyDescent="0.25">
      <c r="A26226" s="5"/>
      <c r="C26226" s="7"/>
      <c r="F26226" s="8"/>
      <c r="G26226" s="8"/>
      <c r="H26226" s="8"/>
    </row>
    <row r="26227" spans="1:8" x14ac:dyDescent="0.25">
      <c r="A26227" s="5"/>
      <c r="C26227" s="7"/>
      <c r="F26227" s="8"/>
      <c r="G26227" s="8"/>
      <c r="H26227" s="8"/>
    </row>
    <row r="26228" spans="1:8" x14ac:dyDescent="0.25">
      <c r="A26228" s="5"/>
      <c r="C26228" s="7"/>
      <c r="F26228" s="8"/>
      <c r="G26228" s="8"/>
      <c r="H26228" s="8"/>
    </row>
    <row r="26229" spans="1:8" x14ac:dyDescent="0.25">
      <c r="A26229" s="5"/>
      <c r="C26229" s="7"/>
      <c r="F26229" s="8"/>
      <c r="G26229" s="8"/>
      <c r="H26229" s="8"/>
    </row>
    <row r="26230" spans="1:8" x14ac:dyDescent="0.25">
      <c r="A26230" s="5"/>
      <c r="C26230" s="7"/>
      <c r="F26230" s="8"/>
      <c r="G26230" s="8"/>
      <c r="H26230" s="8"/>
    </row>
    <row r="26231" spans="1:8" x14ac:dyDescent="0.25">
      <c r="A26231" s="5"/>
      <c r="C26231" s="7"/>
      <c r="F26231" s="8"/>
      <c r="G26231" s="8"/>
      <c r="H26231" s="8"/>
    </row>
    <row r="26232" spans="1:8" x14ac:dyDescent="0.25">
      <c r="A26232" s="5"/>
      <c r="C26232" s="7"/>
      <c r="F26232" s="8"/>
      <c r="G26232" s="8"/>
      <c r="H26232" s="8"/>
    </row>
    <row r="26233" spans="1:8" x14ac:dyDescent="0.25">
      <c r="A26233" s="5"/>
      <c r="C26233" s="7"/>
      <c r="F26233" s="8"/>
      <c r="G26233" s="8"/>
      <c r="H26233" s="8"/>
    </row>
    <row r="26234" spans="1:8" x14ac:dyDescent="0.25">
      <c r="A26234" s="5"/>
      <c r="C26234" s="7"/>
      <c r="F26234" s="8"/>
      <c r="G26234" s="8"/>
      <c r="H26234" s="8"/>
    </row>
    <row r="26235" spans="1:8" x14ac:dyDescent="0.25">
      <c r="A26235" s="5"/>
      <c r="C26235" s="7"/>
      <c r="F26235" s="8"/>
      <c r="G26235" s="8"/>
      <c r="H26235" s="8"/>
    </row>
    <row r="26236" spans="1:8" x14ac:dyDescent="0.25">
      <c r="A26236" s="5"/>
      <c r="C26236" s="7"/>
      <c r="F26236" s="8"/>
      <c r="G26236" s="8"/>
      <c r="H26236" s="8"/>
    </row>
    <row r="26237" spans="1:8" x14ac:dyDescent="0.25">
      <c r="A26237" s="5"/>
      <c r="C26237" s="7"/>
      <c r="F26237" s="8"/>
      <c r="G26237" s="8"/>
      <c r="H26237" s="8"/>
    </row>
    <row r="26238" spans="1:8" x14ac:dyDescent="0.25">
      <c r="A26238" s="5"/>
      <c r="C26238" s="7"/>
      <c r="F26238" s="8"/>
      <c r="G26238" s="8"/>
      <c r="H26238" s="8"/>
    </row>
    <row r="26239" spans="1:8" x14ac:dyDescent="0.25">
      <c r="A26239" s="5"/>
      <c r="C26239" s="7"/>
      <c r="F26239" s="8"/>
      <c r="G26239" s="8"/>
      <c r="H26239" s="8"/>
    </row>
    <row r="26240" spans="1:8" x14ac:dyDescent="0.25">
      <c r="A26240" s="5"/>
      <c r="C26240" s="7"/>
      <c r="F26240" s="8"/>
      <c r="G26240" s="8"/>
      <c r="H26240" s="8"/>
    </row>
    <row r="26241" spans="1:8" x14ac:dyDescent="0.25">
      <c r="A26241" s="5"/>
      <c r="C26241" s="7"/>
      <c r="F26241" s="8"/>
      <c r="G26241" s="8"/>
      <c r="H26241" s="8"/>
    </row>
    <row r="26242" spans="1:8" x14ac:dyDescent="0.25">
      <c r="A26242" s="5"/>
      <c r="C26242" s="7"/>
      <c r="F26242" s="8"/>
      <c r="G26242" s="8"/>
      <c r="H26242" s="8"/>
    </row>
    <row r="26243" spans="1:8" x14ac:dyDescent="0.25">
      <c r="A26243" s="5"/>
      <c r="C26243" s="7"/>
      <c r="F26243" s="8"/>
      <c r="G26243" s="8"/>
      <c r="H26243" s="8"/>
    </row>
    <row r="26244" spans="1:8" x14ac:dyDescent="0.25">
      <c r="A26244" s="5"/>
      <c r="C26244" s="7"/>
      <c r="F26244" s="8"/>
      <c r="G26244" s="8"/>
      <c r="H26244" s="8"/>
    </row>
    <row r="26245" spans="1:8" x14ac:dyDescent="0.25">
      <c r="A26245" s="5"/>
      <c r="C26245" s="7"/>
      <c r="F26245" s="8"/>
      <c r="G26245" s="8"/>
      <c r="H26245" s="8"/>
    </row>
    <row r="26246" spans="1:8" x14ac:dyDescent="0.25">
      <c r="A26246" s="5"/>
      <c r="C26246" s="7"/>
      <c r="F26246" s="8"/>
      <c r="G26246" s="8"/>
      <c r="H26246" s="8"/>
    </row>
    <row r="26247" spans="1:8" x14ac:dyDescent="0.25">
      <c r="A26247" s="5"/>
      <c r="C26247" s="7"/>
      <c r="F26247" s="8"/>
      <c r="G26247" s="8"/>
      <c r="H26247" s="8"/>
    </row>
    <row r="26248" spans="1:8" x14ac:dyDescent="0.25">
      <c r="A26248" s="5"/>
      <c r="C26248" s="7"/>
      <c r="F26248" s="8"/>
      <c r="G26248" s="8"/>
      <c r="H26248" s="8"/>
    </row>
    <row r="26249" spans="1:8" x14ac:dyDescent="0.25">
      <c r="A26249" s="5"/>
      <c r="C26249" s="7"/>
      <c r="F26249" s="8"/>
      <c r="G26249" s="8"/>
      <c r="H26249" s="8"/>
    </row>
    <row r="26250" spans="1:8" x14ac:dyDescent="0.25">
      <c r="A26250" s="5"/>
      <c r="C26250" s="7"/>
      <c r="F26250" s="8"/>
      <c r="G26250" s="8"/>
      <c r="H26250" s="8"/>
    </row>
    <row r="26251" spans="1:8" x14ac:dyDescent="0.25">
      <c r="A26251" s="5"/>
      <c r="C26251" s="7"/>
      <c r="F26251" s="8"/>
      <c r="G26251" s="8"/>
      <c r="H26251" s="8"/>
    </row>
    <row r="26252" spans="1:8" x14ac:dyDescent="0.25">
      <c r="A26252" s="5"/>
      <c r="C26252" s="7"/>
      <c r="F26252" s="8"/>
      <c r="G26252" s="8"/>
      <c r="H26252" s="8"/>
    </row>
    <row r="26253" spans="1:8" x14ac:dyDescent="0.25">
      <c r="A26253" s="5"/>
      <c r="C26253" s="7"/>
      <c r="F26253" s="8"/>
      <c r="G26253" s="8"/>
      <c r="H26253" s="8"/>
    </row>
    <row r="26254" spans="1:8" x14ac:dyDescent="0.25">
      <c r="A26254" s="5"/>
      <c r="C26254" s="7"/>
      <c r="F26254" s="8"/>
      <c r="G26254" s="8"/>
      <c r="H26254" s="8"/>
    </row>
    <row r="26255" spans="1:8" x14ac:dyDescent="0.25">
      <c r="A26255" s="5"/>
      <c r="C26255" s="7"/>
      <c r="F26255" s="8"/>
      <c r="G26255" s="8"/>
      <c r="H26255" s="8"/>
    </row>
    <row r="26256" spans="1:8" x14ac:dyDescent="0.25">
      <c r="A26256" s="5"/>
      <c r="C26256" s="7"/>
      <c r="F26256" s="8"/>
      <c r="G26256" s="8"/>
      <c r="H26256" s="8"/>
    </row>
    <row r="26257" spans="1:8" x14ac:dyDescent="0.25">
      <c r="A26257" s="5"/>
      <c r="C26257" s="7"/>
      <c r="F26257" s="8"/>
      <c r="G26257" s="8"/>
      <c r="H26257" s="8"/>
    </row>
    <row r="26258" spans="1:8" x14ac:dyDescent="0.25">
      <c r="A26258" s="5"/>
      <c r="C26258" s="7"/>
      <c r="F26258" s="8"/>
      <c r="G26258" s="8"/>
      <c r="H26258" s="8"/>
    </row>
    <row r="26259" spans="1:8" x14ac:dyDescent="0.25">
      <c r="A26259" s="5"/>
      <c r="C26259" s="7"/>
      <c r="F26259" s="8"/>
      <c r="G26259" s="8"/>
      <c r="H26259" s="8"/>
    </row>
    <row r="26260" spans="1:8" x14ac:dyDescent="0.25">
      <c r="A26260" s="5"/>
      <c r="C26260" s="7"/>
      <c r="F26260" s="8"/>
      <c r="G26260" s="8"/>
      <c r="H26260" s="8"/>
    </row>
    <row r="26261" spans="1:8" x14ac:dyDescent="0.25">
      <c r="A26261" s="5"/>
      <c r="C26261" s="7"/>
      <c r="F26261" s="8"/>
      <c r="G26261" s="8"/>
      <c r="H26261" s="8"/>
    </row>
    <row r="26262" spans="1:8" x14ac:dyDescent="0.25">
      <c r="A26262" s="5"/>
      <c r="C26262" s="7"/>
      <c r="F26262" s="8"/>
      <c r="G26262" s="8"/>
      <c r="H26262" s="8"/>
    </row>
    <row r="26263" spans="1:8" x14ac:dyDescent="0.25">
      <c r="A26263" s="5"/>
      <c r="C26263" s="7"/>
      <c r="F26263" s="8"/>
      <c r="G26263" s="8"/>
      <c r="H26263" s="8"/>
    </row>
    <row r="26264" spans="1:8" x14ac:dyDescent="0.25">
      <c r="A26264" s="5"/>
      <c r="C26264" s="7"/>
      <c r="F26264" s="8"/>
      <c r="G26264" s="8"/>
      <c r="H26264" s="8"/>
    </row>
    <row r="26265" spans="1:8" x14ac:dyDescent="0.25">
      <c r="A26265" s="5"/>
      <c r="C26265" s="7"/>
      <c r="F26265" s="8"/>
      <c r="G26265" s="8"/>
      <c r="H26265" s="8"/>
    </row>
    <row r="26266" spans="1:8" x14ac:dyDescent="0.25">
      <c r="A26266" s="5"/>
      <c r="C26266" s="7"/>
      <c r="F26266" s="8"/>
      <c r="G26266" s="8"/>
      <c r="H26266" s="8"/>
    </row>
    <row r="26267" spans="1:8" x14ac:dyDescent="0.25">
      <c r="A26267" s="5"/>
      <c r="C26267" s="7"/>
      <c r="F26267" s="8"/>
      <c r="G26267" s="8"/>
      <c r="H26267" s="8"/>
    </row>
    <row r="26268" spans="1:8" x14ac:dyDescent="0.25">
      <c r="A26268" s="5"/>
      <c r="C26268" s="7"/>
      <c r="F26268" s="8"/>
      <c r="G26268" s="8"/>
      <c r="H26268" s="8"/>
    </row>
    <row r="26269" spans="1:8" x14ac:dyDescent="0.25">
      <c r="A26269" s="5"/>
      <c r="C26269" s="7"/>
      <c r="F26269" s="8"/>
      <c r="G26269" s="8"/>
      <c r="H26269" s="8"/>
    </row>
    <row r="26270" spans="1:8" x14ac:dyDescent="0.25">
      <c r="A26270" s="5"/>
      <c r="C26270" s="7"/>
      <c r="F26270" s="8"/>
      <c r="G26270" s="8"/>
      <c r="H26270" s="8"/>
    </row>
    <row r="26271" spans="1:8" x14ac:dyDescent="0.25">
      <c r="A26271" s="5"/>
      <c r="C26271" s="7"/>
      <c r="F26271" s="8"/>
      <c r="G26271" s="8"/>
      <c r="H26271" s="8"/>
    </row>
    <row r="26272" spans="1:8" x14ac:dyDescent="0.25">
      <c r="A26272" s="5"/>
      <c r="C26272" s="7"/>
      <c r="F26272" s="8"/>
      <c r="G26272" s="8"/>
      <c r="H26272" s="8"/>
    </row>
    <row r="26273" spans="1:8" x14ac:dyDescent="0.25">
      <c r="A26273" s="5"/>
      <c r="C26273" s="7"/>
      <c r="F26273" s="8"/>
      <c r="G26273" s="8"/>
      <c r="H26273" s="8"/>
    </row>
    <row r="26274" spans="1:8" x14ac:dyDescent="0.25">
      <c r="A26274" s="5"/>
      <c r="C26274" s="7"/>
      <c r="F26274" s="8"/>
      <c r="G26274" s="8"/>
      <c r="H26274" s="8"/>
    </row>
    <row r="26275" spans="1:8" x14ac:dyDescent="0.25">
      <c r="A26275" s="5"/>
      <c r="C26275" s="7"/>
      <c r="F26275" s="8"/>
      <c r="G26275" s="8"/>
      <c r="H26275" s="8"/>
    </row>
    <row r="26276" spans="1:8" x14ac:dyDescent="0.25">
      <c r="A26276" s="5"/>
      <c r="C26276" s="7"/>
      <c r="F26276" s="8"/>
      <c r="G26276" s="8"/>
      <c r="H26276" s="8"/>
    </row>
    <row r="26277" spans="1:8" x14ac:dyDescent="0.25">
      <c r="A26277" s="5"/>
      <c r="C26277" s="7"/>
      <c r="F26277" s="8"/>
      <c r="G26277" s="8"/>
      <c r="H26277" s="8"/>
    </row>
    <row r="26278" spans="1:8" x14ac:dyDescent="0.25">
      <c r="A26278" s="5"/>
      <c r="C26278" s="7"/>
      <c r="F26278" s="8"/>
      <c r="G26278" s="8"/>
      <c r="H26278" s="8"/>
    </row>
    <row r="26279" spans="1:8" x14ac:dyDescent="0.25">
      <c r="A26279" s="5"/>
      <c r="C26279" s="7"/>
      <c r="F26279" s="8"/>
      <c r="G26279" s="8"/>
      <c r="H26279" s="8"/>
    </row>
    <row r="26280" spans="1:8" x14ac:dyDescent="0.25">
      <c r="A26280" s="5"/>
      <c r="C26280" s="7"/>
      <c r="F26280" s="8"/>
      <c r="G26280" s="8"/>
      <c r="H26280" s="8"/>
    </row>
    <row r="26281" spans="1:8" x14ac:dyDescent="0.25">
      <c r="A26281" s="5"/>
      <c r="C26281" s="7"/>
      <c r="F26281" s="8"/>
      <c r="G26281" s="8"/>
      <c r="H26281" s="8"/>
    </row>
    <row r="26282" spans="1:8" x14ac:dyDescent="0.25">
      <c r="A26282" s="5"/>
      <c r="C26282" s="7"/>
      <c r="F26282" s="8"/>
      <c r="G26282" s="8"/>
      <c r="H26282" s="8"/>
    </row>
    <row r="26283" spans="1:8" x14ac:dyDescent="0.25">
      <c r="A26283" s="5"/>
      <c r="C26283" s="7"/>
      <c r="F26283" s="8"/>
      <c r="G26283" s="8"/>
      <c r="H26283" s="8"/>
    </row>
    <row r="26284" spans="1:8" x14ac:dyDescent="0.25">
      <c r="A26284" s="5"/>
      <c r="C26284" s="7"/>
      <c r="F26284" s="8"/>
      <c r="G26284" s="8"/>
      <c r="H26284" s="8"/>
    </row>
    <row r="26285" spans="1:8" x14ac:dyDescent="0.25">
      <c r="A26285" s="5"/>
      <c r="C26285" s="7"/>
      <c r="F26285" s="8"/>
      <c r="G26285" s="8"/>
      <c r="H26285" s="8"/>
    </row>
    <row r="26286" spans="1:8" x14ac:dyDescent="0.25">
      <c r="A26286" s="5"/>
      <c r="C26286" s="7"/>
      <c r="F26286" s="8"/>
      <c r="G26286" s="8"/>
      <c r="H26286" s="8"/>
    </row>
    <row r="26287" spans="1:8" x14ac:dyDescent="0.25">
      <c r="A26287" s="5"/>
      <c r="C26287" s="7"/>
      <c r="F26287" s="8"/>
      <c r="G26287" s="8"/>
      <c r="H26287" s="8"/>
    </row>
    <row r="26288" spans="1:8" x14ac:dyDescent="0.25">
      <c r="A26288" s="5"/>
      <c r="C26288" s="7"/>
      <c r="F26288" s="8"/>
      <c r="G26288" s="8"/>
      <c r="H26288" s="8"/>
    </row>
    <row r="26289" spans="1:8" x14ac:dyDescent="0.25">
      <c r="A26289" s="5"/>
      <c r="C26289" s="7"/>
      <c r="F26289" s="8"/>
      <c r="G26289" s="8"/>
      <c r="H26289" s="8"/>
    </row>
    <row r="26290" spans="1:8" x14ac:dyDescent="0.25">
      <c r="A26290" s="5"/>
      <c r="C26290" s="7"/>
      <c r="F26290" s="8"/>
      <c r="G26290" s="8"/>
      <c r="H26290" s="8"/>
    </row>
    <row r="26291" spans="1:8" x14ac:dyDescent="0.25">
      <c r="A26291" s="5"/>
      <c r="C26291" s="7"/>
      <c r="F26291" s="8"/>
      <c r="G26291" s="8"/>
      <c r="H26291" s="8"/>
    </row>
    <row r="26292" spans="1:8" x14ac:dyDescent="0.25">
      <c r="A26292" s="5"/>
      <c r="C26292" s="7"/>
      <c r="F26292" s="8"/>
      <c r="G26292" s="8"/>
      <c r="H26292" s="8"/>
    </row>
    <row r="26293" spans="1:8" x14ac:dyDescent="0.25">
      <c r="A26293" s="5"/>
      <c r="C26293" s="7"/>
      <c r="F26293" s="8"/>
      <c r="G26293" s="8"/>
      <c r="H26293" s="8"/>
    </row>
    <row r="26294" spans="1:8" x14ac:dyDescent="0.25">
      <c r="A26294" s="5"/>
      <c r="C26294" s="7"/>
      <c r="F26294" s="8"/>
      <c r="G26294" s="8"/>
      <c r="H26294" s="8"/>
    </row>
    <row r="26295" spans="1:8" x14ac:dyDescent="0.25">
      <c r="A26295" s="5"/>
      <c r="C26295" s="7"/>
      <c r="F26295" s="8"/>
      <c r="G26295" s="8"/>
      <c r="H26295" s="8"/>
    </row>
    <row r="26296" spans="1:8" x14ac:dyDescent="0.25">
      <c r="A26296" s="5"/>
      <c r="C26296" s="7"/>
      <c r="F26296" s="8"/>
      <c r="G26296" s="8"/>
      <c r="H26296" s="8"/>
    </row>
    <row r="26297" spans="1:8" x14ac:dyDescent="0.25">
      <c r="A26297" s="5"/>
      <c r="C26297" s="7"/>
      <c r="F26297" s="8"/>
      <c r="G26297" s="8"/>
      <c r="H26297" s="8"/>
    </row>
    <row r="26298" spans="1:8" x14ac:dyDescent="0.25">
      <c r="A26298" s="5"/>
      <c r="C26298" s="7"/>
      <c r="F26298" s="8"/>
      <c r="G26298" s="8"/>
      <c r="H26298" s="8"/>
    </row>
    <row r="26299" spans="1:8" x14ac:dyDescent="0.25">
      <c r="A26299" s="5"/>
      <c r="C26299" s="7"/>
      <c r="F26299" s="8"/>
      <c r="G26299" s="8"/>
      <c r="H26299" s="8"/>
    </row>
    <row r="26300" spans="1:8" x14ac:dyDescent="0.25">
      <c r="A26300" s="5"/>
      <c r="C26300" s="7"/>
      <c r="F26300" s="8"/>
      <c r="G26300" s="8"/>
      <c r="H26300" s="8"/>
    </row>
    <row r="26301" spans="1:8" x14ac:dyDescent="0.25">
      <c r="A26301" s="5"/>
      <c r="C26301" s="7"/>
      <c r="F26301" s="8"/>
      <c r="G26301" s="8"/>
      <c r="H26301" s="8"/>
    </row>
    <row r="26302" spans="1:8" x14ac:dyDescent="0.25">
      <c r="A26302" s="5"/>
      <c r="C26302" s="7"/>
      <c r="F26302" s="8"/>
      <c r="G26302" s="8"/>
      <c r="H26302" s="8"/>
    </row>
    <row r="26303" spans="1:8" x14ac:dyDescent="0.25">
      <c r="A26303" s="5"/>
      <c r="C26303" s="7"/>
      <c r="F26303" s="8"/>
      <c r="G26303" s="8"/>
      <c r="H26303" s="8"/>
    </row>
    <row r="26304" spans="1:8" x14ac:dyDescent="0.25">
      <c r="A26304" s="5"/>
      <c r="C26304" s="7"/>
      <c r="F26304" s="8"/>
      <c r="G26304" s="8"/>
      <c r="H26304" s="8"/>
    </row>
    <row r="26305" spans="1:8" x14ac:dyDescent="0.25">
      <c r="A26305" s="5"/>
      <c r="C26305" s="7"/>
      <c r="F26305" s="8"/>
      <c r="G26305" s="8"/>
      <c r="H26305" s="8"/>
    </row>
    <row r="26306" spans="1:8" x14ac:dyDescent="0.25">
      <c r="A26306" s="5"/>
      <c r="C26306" s="7"/>
      <c r="F26306" s="8"/>
      <c r="G26306" s="8"/>
      <c r="H26306" s="8"/>
    </row>
    <row r="26307" spans="1:8" x14ac:dyDescent="0.25">
      <c r="A26307" s="5"/>
      <c r="C26307" s="7"/>
      <c r="F26307" s="8"/>
      <c r="G26307" s="8"/>
      <c r="H26307" s="8"/>
    </row>
    <row r="26308" spans="1:8" x14ac:dyDescent="0.25">
      <c r="A26308" s="5"/>
      <c r="C26308" s="7"/>
      <c r="F26308" s="8"/>
      <c r="G26308" s="8"/>
      <c r="H26308" s="8"/>
    </row>
    <row r="26309" spans="1:8" x14ac:dyDescent="0.25">
      <c r="A26309" s="5"/>
      <c r="C26309" s="7"/>
      <c r="F26309" s="8"/>
      <c r="G26309" s="8"/>
      <c r="H26309" s="8"/>
    </row>
    <row r="26310" spans="1:8" x14ac:dyDescent="0.25">
      <c r="A26310" s="5"/>
      <c r="C26310" s="7"/>
      <c r="F26310" s="8"/>
      <c r="G26310" s="8"/>
      <c r="H26310" s="8"/>
    </row>
    <row r="26311" spans="1:8" x14ac:dyDescent="0.25">
      <c r="A26311" s="5"/>
      <c r="C26311" s="7"/>
      <c r="F26311" s="8"/>
      <c r="G26311" s="8"/>
      <c r="H26311" s="8"/>
    </row>
    <row r="26312" spans="1:8" x14ac:dyDescent="0.25">
      <c r="A26312" s="5"/>
      <c r="C26312" s="7"/>
      <c r="F26312" s="8"/>
      <c r="G26312" s="8"/>
      <c r="H26312" s="8"/>
    </row>
    <row r="26313" spans="1:8" x14ac:dyDescent="0.25">
      <c r="A26313" s="5"/>
      <c r="C26313" s="7"/>
      <c r="F26313" s="8"/>
      <c r="G26313" s="8"/>
      <c r="H26313" s="8"/>
    </row>
    <row r="26314" spans="1:8" x14ac:dyDescent="0.25">
      <c r="A26314" s="5"/>
      <c r="C26314" s="7"/>
      <c r="F26314" s="8"/>
      <c r="G26314" s="8"/>
      <c r="H26314" s="8"/>
    </row>
    <row r="26315" spans="1:8" x14ac:dyDescent="0.25">
      <c r="A26315" s="5"/>
      <c r="C26315" s="7"/>
      <c r="F26315" s="8"/>
      <c r="G26315" s="8"/>
      <c r="H26315" s="8"/>
    </row>
    <row r="26316" spans="1:8" x14ac:dyDescent="0.25">
      <c r="A26316" s="5"/>
      <c r="C26316" s="7"/>
      <c r="F26316" s="8"/>
      <c r="G26316" s="8"/>
      <c r="H26316" s="8"/>
    </row>
    <row r="26317" spans="1:8" x14ac:dyDescent="0.25">
      <c r="A26317" s="5"/>
      <c r="C26317" s="7"/>
      <c r="F26317" s="8"/>
      <c r="G26317" s="8"/>
      <c r="H26317" s="8"/>
    </row>
    <row r="26318" spans="1:8" x14ac:dyDescent="0.25">
      <c r="A26318" s="5"/>
      <c r="C26318" s="7"/>
      <c r="F26318" s="8"/>
      <c r="G26318" s="8"/>
      <c r="H26318" s="8"/>
    </row>
    <row r="26319" spans="1:8" x14ac:dyDescent="0.25">
      <c r="A26319" s="5"/>
      <c r="C26319" s="7"/>
      <c r="F26319" s="8"/>
      <c r="G26319" s="8"/>
      <c r="H26319" s="8"/>
    </row>
    <row r="26320" spans="1:8" x14ac:dyDescent="0.25">
      <c r="A26320" s="5"/>
      <c r="C26320" s="7"/>
      <c r="F26320" s="8"/>
      <c r="G26320" s="8"/>
      <c r="H26320" s="8"/>
    </row>
    <row r="26321" spans="1:8" x14ac:dyDescent="0.25">
      <c r="A26321" s="5"/>
      <c r="C26321" s="7"/>
      <c r="F26321" s="8"/>
      <c r="G26321" s="8"/>
      <c r="H26321" s="8"/>
    </row>
    <row r="26322" spans="1:8" x14ac:dyDescent="0.25">
      <c r="A26322" s="5"/>
      <c r="C26322" s="7"/>
      <c r="F26322" s="8"/>
      <c r="G26322" s="8"/>
      <c r="H26322" s="8"/>
    </row>
    <row r="26323" spans="1:8" x14ac:dyDescent="0.25">
      <c r="A26323" s="5"/>
      <c r="C26323" s="7"/>
      <c r="F26323" s="8"/>
      <c r="G26323" s="8"/>
      <c r="H26323" s="8"/>
    </row>
    <row r="26324" spans="1:8" x14ac:dyDescent="0.25">
      <c r="A26324" s="5"/>
      <c r="C26324" s="7"/>
      <c r="F26324" s="8"/>
      <c r="G26324" s="8"/>
      <c r="H26324" s="8"/>
    </row>
    <row r="26325" spans="1:8" x14ac:dyDescent="0.25">
      <c r="A26325" s="5"/>
      <c r="C26325" s="7"/>
      <c r="F26325" s="8"/>
      <c r="G26325" s="8"/>
      <c r="H26325" s="8"/>
    </row>
    <row r="26326" spans="1:8" x14ac:dyDescent="0.25">
      <c r="A26326" s="5"/>
      <c r="C26326" s="7"/>
      <c r="F26326" s="8"/>
      <c r="G26326" s="8"/>
      <c r="H26326" s="8"/>
    </row>
    <row r="26327" spans="1:8" x14ac:dyDescent="0.25">
      <c r="A26327" s="5"/>
      <c r="C26327" s="7"/>
      <c r="F26327" s="8"/>
      <c r="G26327" s="8"/>
      <c r="H26327" s="8"/>
    </row>
    <row r="26328" spans="1:8" x14ac:dyDescent="0.25">
      <c r="A26328" s="5"/>
      <c r="C26328" s="7"/>
      <c r="F26328" s="8"/>
      <c r="G26328" s="8"/>
      <c r="H26328" s="8"/>
    </row>
    <row r="26329" spans="1:8" x14ac:dyDescent="0.25">
      <c r="A26329" s="5"/>
      <c r="C26329" s="7"/>
      <c r="F26329" s="8"/>
      <c r="G26329" s="8"/>
      <c r="H26329" s="8"/>
    </row>
    <row r="26330" spans="1:8" x14ac:dyDescent="0.25">
      <c r="A26330" s="5"/>
      <c r="C26330" s="7"/>
      <c r="F26330" s="8"/>
      <c r="G26330" s="8"/>
      <c r="H26330" s="8"/>
    </row>
    <row r="26331" spans="1:8" x14ac:dyDescent="0.25">
      <c r="A26331" s="5"/>
      <c r="C26331" s="7"/>
      <c r="F26331" s="8"/>
      <c r="G26331" s="8"/>
      <c r="H26331" s="8"/>
    </row>
    <row r="26332" spans="1:8" x14ac:dyDescent="0.25">
      <c r="A26332" s="5"/>
      <c r="C26332" s="7"/>
      <c r="F26332" s="8"/>
      <c r="G26332" s="8"/>
      <c r="H26332" s="8"/>
    </row>
    <row r="26333" spans="1:8" x14ac:dyDescent="0.25">
      <c r="A26333" s="5"/>
      <c r="C26333" s="7"/>
      <c r="F26333" s="8"/>
      <c r="G26333" s="8"/>
      <c r="H26333" s="8"/>
    </row>
    <row r="26334" spans="1:8" x14ac:dyDescent="0.25">
      <c r="A26334" s="5"/>
      <c r="C26334" s="7"/>
      <c r="F26334" s="8"/>
      <c r="G26334" s="8"/>
      <c r="H26334" s="8"/>
    </row>
    <row r="26335" spans="1:8" x14ac:dyDescent="0.25">
      <c r="A26335" s="5"/>
      <c r="C26335" s="7"/>
      <c r="F26335" s="8"/>
      <c r="G26335" s="8"/>
      <c r="H26335" s="8"/>
    </row>
    <row r="26336" spans="1:8" x14ac:dyDescent="0.25">
      <c r="A26336" s="5"/>
      <c r="C26336" s="7"/>
      <c r="F26336" s="8"/>
      <c r="G26336" s="8"/>
      <c r="H26336" s="8"/>
    </row>
    <row r="26337" spans="1:8" x14ac:dyDescent="0.25">
      <c r="A26337" s="5"/>
      <c r="C26337" s="7"/>
      <c r="F26337" s="8"/>
      <c r="G26337" s="8"/>
      <c r="H26337" s="8"/>
    </row>
    <row r="26338" spans="1:8" x14ac:dyDescent="0.25">
      <c r="A26338" s="5"/>
      <c r="C26338" s="7"/>
      <c r="F26338" s="8"/>
      <c r="G26338" s="8"/>
      <c r="H26338" s="8"/>
    </row>
    <row r="26339" spans="1:8" x14ac:dyDescent="0.25">
      <c r="A26339" s="5"/>
      <c r="C26339" s="7"/>
      <c r="F26339" s="8"/>
      <c r="G26339" s="8"/>
      <c r="H26339" s="8"/>
    </row>
    <row r="26340" spans="1:8" x14ac:dyDescent="0.25">
      <c r="A26340" s="5"/>
      <c r="C26340" s="7"/>
      <c r="F26340" s="8"/>
      <c r="G26340" s="8"/>
      <c r="H26340" s="8"/>
    </row>
    <row r="26341" spans="1:8" x14ac:dyDescent="0.25">
      <c r="A26341" s="5"/>
      <c r="C26341" s="7"/>
      <c r="F26341" s="8"/>
      <c r="G26341" s="8"/>
      <c r="H26341" s="8"/>
    </row>
    <row r="26342" spans="1:8" x14ac:dyDescent="0.25">
      <c r="A26342" s="5"/>
      <c r="C26342" s="7"/>
      <c r="F26342" s="8"/>
      <c r="G26342" s="8"/>
      <c r="H26342" s="8"/>
    </row>
    <row r="26343" spans="1:8" x14ac:dyDescent="0.25">
      <c r="A26343" s="5"/>
      <c r="C26343" s="7"/>
      <c r="F26343" s="8"/>
      <c r="G26343" s="8"/>
      <c r="H26343" s="8"/>
    </row>
    <row r="26344" spans="1:8" x14ac:dyDescent="0.25">
      <c r="A26344" s="5"/>
      <c r="C26344" s="7"/>
      <c r="F26344" s="8"/>
      <c r="G26344" s="8"/>
      <c r="H26344" s="8"/>
    </row>
    <row r="26345" spans="1:8" x14ac:dyDescent="0.25">
      <c r="A26345" s="5"/>
      <c r="C26345" s="7"/>
      <c r="F26345" s="8"/>
      <c r="G26345" s="8"/>
      <c r="H26345" s="8"/>
    </row>
    <row r="26346" spans="1:8" x14ac:dyDescent="0.25">
      <c r="A26346" s="5"/>
      <c r="C26346" s="7"/>
      <c r="F26346" s="8"/>
      <c r="G26346" s="8"/>
      <c r="H26346" s="8"/>
    </row>
    <row r="26347" spans="1:8" x14ac:dyDescent="0.25">
      <c r="A26347" s="5"/>
      <c r="C26347" s="7"/>
      <c r="F26347" s="8"/>
      <c r="G26347" s="8"/>
      <c r="H26347" s="8"/>
    </row>
    <row r="26348" spans="1:8" x14ac:dyDescent="0.25">
      <c r="A26348" s="5"/>
      <c r="C26348" s="7"/>
      <c r="F26348" s="8"/>
      <c r="G26348" s="8"/>
      <c r="H26348" s="8"/>
    </row>
    <row r="26349" spans="1:8" x14ac:dyDescent="0.25">
      <c r="A26349" s="5"/>
      <c r="C26349" s="7"/>
      <c r="F26349" s="8"/>
      <c r="G26349" s="8"/>
      <c r="H26349" s="8"/>
    </row>
    <row r="26350" spans="1:8" x14ac:dyDescent="0.25">
      <c r="A26350" s="5"/>
      <c r="C26350" s="7"/>
      <c r="F26350" s="8"/>
      <c r="G26350" s="8"/>
      <c r="H26350" s="8"/>
    </row>
    <row r="26351" spans="1:8" x14ac:dyDescent="0.25">
      <c r="A26351" s="5"/>
      <c r="C26351" s="7"/>
      <c r="F26351" s="8"/>
      <c r="G26351" s="8"/>
      <c r="H26351" s="8"/>
    </row>
    <row r="26352" spans="1:8" x14ac:dyDescent="0.25">
      <c r="A26352" s="5"/>
      <c r="C26352" s="7"/>
      <c r="F26352" s="8"/>
      <c r="G26352" s="8"/>
      <c r="H26352" s="8"/>
    </row>
    <row r="26353" spans="1:8" x14ac:dyDescent="0.25">
      <c r="A26353" s="5"/>
      <c r="C26353" s="7"/>
      <c r="F26353" s="8"/>
      <c r="G26353" s="8"/>
      <c r="H26353" s="8"/>
    </row>
    <row r="26354" spans="1:8" x14ac:dyDescent="0.25">
      <c r="A26354" s="5"/>
      <c r="C26354" s="7"/>
      <c r="F26354" s="8"/>
      <c r="G26354" s="8"/>
      <c r="H26354" s="8"/>
    </row>
    <row r="26355" spans="1:8" x14ac:dyDescent="0.25">
      <c r="A26355" s="5"/>
      <c r="C26355" s="7"/>
      <c r="F26355" s="8"/>
      <c r="G26355" s="8"/>
      <c r="H26355" s="8"/>
    </row>
    <row r="26356" spans="1:8" x14ac:dyDescent="0.25">
      <c r="A26356" s="5"/>
      <c r="C26356" s="7"/>
      <c r="F26356" s="8"/>
      <c r="G26356" s="8"/>
      <c r="H26356" s="8"/>
    </row>
    <row r="26357" spans="1:8" x14ac:dyDescent="0.25">
      <c r="A26357" s="5"/>
      <c r="C26357" s="7"/>
      <c r="F26357" s="8"/>
      <c r="G26357" s="8"/>
      <c r="H26357" s="8"/>
    </row>
    <row r="26358" spans="1:8" x14ac:dyDescent="0.25">
      <c r="A26358" s="5"/>
      <c r="C26358" s="7"/>
      <c r="F26358" s="8"/>
      <c r="G26358" s="8"/>
      <c r="H26358" s="8"/>
    </row>
    <row r="26359" spans="1:8" x14ac:dyDescent="0.25">
      <c r="A26359" s="5"/>
      <c r="C26359" s="7"/>
      <c r="F26359" s="8"/>
      <c r="G26359" s="8"/>
      <c r="H26359" s="8"/>
    </row>
    <row r="26360" spans="1:8" x14ac:dyDescent="0.25">
      <c r="A26360" s="5"/>
      <c r="C26360" s="7"/>
      <c r="F26360" s="8"/>
      <c r="G26360" s="8"/>
      <c r="H26360" s="8"/>
    </row>
    <row r="26361" spans="1:8" x14ac:dyDescent="0.25">
      <c r="A26361" s="5"/>
      <c r="C26361" s="7"/>
      <c r="F26361" s="8"/>
      <c r="G26361" s="8"/>
      <c r="H26361" s="8"/>
    </row>
    <row r="26362" spans="1:8" x14ac:dyDescent="0.25">
      <c r="A26362" s="5"/>
      <c r="C26362" s="7"/>
      <c r="F26362" s="8"/>
      <c r="G26362" s="8"/>
      <c r="H26362" s="8"/>
    </row>
    <row r="26363" spans="1:8" x14ac:dyDescent="0.25">
      <c r="A26363" s="5"/>
      <c r="C26363" s="7"/>
      <c r="F26363" s="8"/>
      <c r="G26363" s="8"/>
      <c r="H26363" s="8"/>
    </row>
    <row r="26364" spans="1:8" x14ac:dyDescent="0.25">
      <c r="A26364" s="5"/>
      <c r="C26364" s="7"/>
      <c r="F26364" s="8"/>
      <c r="G26364" s="8"/>
      <c r="H26364" s="8"/>
    </row>
    <row r="26365" spans="1:8" x14ac:dyDescent="0.25">
      <c r="A26365" s="5"/>
      <c r="C26365" s="7"/>
      <c r="F26365" s="8"/>
      <c r="G26365" s="8"/>
      <c r="H26365" s="8"/>
    </row>
    <row r="26366" spans="1:8" x14ac:dyDescent="0.25">
      <c r="A26366" s="5"/>
      <c r="C26366" s="7"/>
      <c r="F26366" s="8"/>
      <c r="G26366" s="8"/>
      <c r="H26366" s="8"/>
    </row>
    <row r="26367" spans="1:8" x14ac:dyDescent="0.25">
      <c r="A26367" s="5"/>
      <c r="C26367" s="7"/>
      <c r="F26367" s="8"/>
      <c r="G26367" s="8"/>
      <c r="H26367" s="8"/>
    </row>
    <row r="26368" spans="1:8" x14ac:dyDescent="0.25">
      <c r="A26368" s="5"/>
      <c r="C26368" s="7"/>
      <c r="F26368" s="8"/>
      <c r="G26368" s="8"/>
      <c r="H26368" s="8"/>
    </row>
    <row r="26369" spans="1:8" x14ac:dyDescent="0.25">
      <c r="A26369" s="5"/>
      <c r="C26369" s="7"/>
      <c r="F26369" s="8"/>
      <c r="G26369" s="8"/>
      <c r="H26369" s="8"/>
    </row>
    <row r="26370" spans="1:8" x14ac:dyDescent="0.25">
      <c r="A26370" s="5"/>
      <c r="C26370" s="7"/>
      <c r="F26370" s="8"/>
      <c r="G26370" s="8"/>
      <c r="H26370" s="8"/>
    </row>
    <row r="26371" spans="1:8" x14ac:dyDescent="0.25">
      <c r="A26371" s="5"/>
      <c r="C26371" s="7"/>
      <c r="F26371" s="8"/>
      <c r="G26371" s="8"/>
      <c r="H26371" s="8"/>
    </row>
    <row r="26372" spans="1:8" x14ac:dyDescent="0.25">
      <c r="A26372" s="5"/>
      <c r="C26372" s="7"/>
      <c r="F26372" s="8"/>
      <c r="G26372" s="8"/>
      <c r="H26372" s="8"/>
    </row>
    <row r="26373" spans="1:8" x14ac:dyDescent="0.25">
      <c r="A26373" s="5"/>
      <c r="C26373" s="7"/>
      <c r="F26373" s="8"/>
      <c r="G26373" s="8"/>
      <c r="H26373" s="8"/>
    </row>
    <row r="26374" spans="1:8" x14ac:dyDescent="0.25">
      <c r="A26374" s="5"/>
      <c r="C26374" s="7"/>
      <c r="F26374" s="8"/>
      <c r="G26374" s="8"/>
      <c r="H26374" s="8"/>
    </row>
    <row r="26375" spans="1:8" x14ac:dyDescent="0.25">
      <c r="A26375" s="5"/>
      <c r="C26375" s="7"/>
      <c r="F26375" s="8"/>
      <c r="G26375" s="8"/>
      <c r="H26375" s="8"/>
    </row>
    <row r="26376" spans="1:8" x14ac:dyDescent="0.25">
      <c r="A26376" s="5"/>
      <c r="C26376" s="7"/>
      <c r="F26376" s="8"/>
      <c r="G26376" s="8"/>
      <c r="H26376" s="8"/>
    </row>
    <row r="26377" spans="1:8" x14ac:dyDescent="0.25">
      <c r="A26377" s="5"/>
      <c r="C26377" s="7"/>
      <c r="F26377" s="8"/>
      <c r="G26377" s="8"/>
      <c r="H26377" s="8"/>
    </row>
    <row r="26378" spans="1:8" x14ac:dyDescent="0.25">
      <c r="A26378" s="5"/>
      <c r="C26378" s="7"/>
      <c r="F26378" s="8"/>
      <c r="G26378" s="8"/>
      <c r="H26378" s="8"/>
    </row>
    <row r="26379" spans="1:8" x14ac:dyDescent="0.25">
      <c r="A26379" s="5"/>
      <c r="C26379" s="7"/>
      <c r="F26379" s="8"/>
      <c r="G26379" s="8"/>
      <c r="H26379" s="8"/>
    </row>
    <row r="26380" spans="1:8" x14ac:dyDescent="0.25">
      <c r="A26380" s="5"/>
      <c r="C26380" s="7"/>
      <c r="F26380" s="8"/>
      <c r="G26380" s="8"/>
      <c r="H26380" s="8"/>
    </row>
    <row r="26381" spans="1:8" x14ac:dyDescent="0.25">
      <c r="A26381" s="5"/>
      <c r="C26381" s="7"/>
      <c r="F26381" s="8"/>
      <c r="G26381" s="8"/>
      <c r="H26381" s="8"/>
    </row>
    <row r="26382" spans="1:8" x14ac:dyDescent="0.25">
      <c r="A26382" s="5"/>
      <c r="C26382" s="7"/>
      <c r="F26382" s="8"/>
      <c r="G26382" s="8"/>
      <c r="H26382" s="8"/>
    </row>
    <row r="26383" spans="1:8" x14ac:dyDescent="0.25">
      <c r="A26383" s="5"/>
      <c r="C26383" s="7"/>
      <c r="F26383" s="8"/>
      <c r="G26383" s="8"/>
      <c r="H26383" s="8"/>
    </row>
    <row r="26384" spans="1:8" x14ac:dyDescent="0.25">
      <c r="A26384" s="5"/>
      <c r="C26384" s="7"/>
      <c r="F26384" s="8"/>
      <c r="G26384" s="8"/>
      <c r="H26384" s="8"/>
    </row>
    <row r="26385" spans="1:8" x14ac:dyDescent="0.25">
      <c r="A26385" s="5"/>
      <c r="C26385" s="7"/>
      <c r="F26385" s="8"/>
      <c r="G26385" s="8"/>
      <c r="H26385" s="8"/>
    </row>
    <row r="26386" spans="1:8" x14ac:dyDescent="0.25">
      <c r="A26386" s="5"/>
      <c r="C26386" s="7"/>
      <c r="F26386" s="8"/>
      <c r="G26386" s="8"/>
      <c r="H26386" s="8"/>
    </row>
    <row r="26387" spans="1:8" x14ac:dyDescent="0.25">
      <c r="A26387" s="5"/>
      <c r="C26387" s="7"/>
      <c r="F26387" s="8"/>
      <c r="G26387" s="8"/>
      <c r="H26387" s="8"/>
    </row>
    <row r="26388" spans="1:8" x14ac:dyDescent="0.25">
      <c r="A26388" s="5"/>
      <c r="C26388" s="7"/>
      <c r="F26388" s="8"/>
      <c r="G26388" s="8"/>
      <c r="H26388" s="8"/>
    </row>
    <row r="26389" spans="1:8" x14ac:dyDescent="0.25">
      <c r="A26389" s="5"/>
      <c r="C26389" s="7"/>
      <c r="F26389" s="8"/>
      <c r="G26389" s="8"/>
      <c r="H26389" s="8"/>
    </row>
    <row r="26390" spans="1:8" x14ac:dyDescent="0.25">
      <c r="A26390" s="5"/>
      <c r="C26390" s="7"/>
      <c r="F26390" s="8"/>
      <c r="G26390" s="8"/>
      <c r="H26390" s="8"/>
    </row>
    <row r="26391" spans="1:8" x14ac:dyDescent="0.25">
      <c r="A26391" s="5"/>
      <c r="C26391" s="7"/>
      <c r="F26391" s="8"/>
      <c r="G26391" s="8"/>
      <c r="H26391" s="8"/>
    </row>
    <row r="26392" spans="1:8" x14ac:dyDescent="0.25">
      <c r="A26392" s="5"/>
      <c r="C26392" s="7"/>
      <c r="F26392" s="8"/>
      <c r="G26392" s="8"/>
      <c r="H26392" s="8"/>
    </row>
    <row r="26393" spans="1:8" x14ac:dyDescent="0.25">
      <c r="A26393" s="5"/>
      <c r="C26393" s="7"/>
      <c r="F26393" s="8"/>
      <c r="G26393" s="8"/>
      <c r="H26393" s="8"/>
    </row>
    <row r="26394" spans="1:8" x14ac:dyDescent="0.25">
      <c r="A26394" s="5"/>
      <c r="C26394" s="7"/>
      <c r="F26394" s="8"/>
      <c r="G26394" s="8"/>
      <c r="H26394" s="8"/>
    </row>
    <row r="26395" spans="1:8" x14ac:dyDescent="0.25">
      <c r="A26395" s="5"/>
      <c r="C26395" s="7"/>
      <c r="F26395" s="8"/>
      <c r="G26395" s="8"/>
      <c r="H26395" s="8"/>
    </row>
    <row r="26396" spans="1:8" x14ac:dyDescent="0.25">
      <c r="A26396" s="5"/>
      <c r="C26396" s="7"/>
      <c r="F26396" s="8"/>
      <c r="G26396" s="8"/>
      <c r="H26396" s="8"/>
    </row>
    <row r="26397" spans="1:8" x14ac:dyDescent="0.25">
      <c r="A26397" s="5"/>
      <c r="C26397" s="7"/>
      <c r="F26397" s="8"/>
      <c r="G26397" s="8"/>
      <c r="H26397" s="8"/>
    </row>
    <row r="26398" spans="1:8" x14ac:dyDescent="0.25">
      <c r="A26398" s="5"/>
      <c r="C26398" s="7"/>
      <c r="F26398" s="8"/>
      <c r="G26398" s="8"/>
      <c r="H26398" s="8"/>
    </row>
    <row r="26399" spans="1:8" x14ac:dyDescent="0.25">
      <c r="A26399" s="5"/>
      <c r="C26399" s="7"/>
      <c r="F26399" s="8"/>
      <c r="G26399" s="8"/>
      <c r="H26399" s="8"/>
    </row>
    <row r="26400" spans="1:8" x14ac:dyDescent="0.25">
      <c r="A26400" s="5"/>
      <c r="C26400" s="7"/>
      <c r="F26400" s="8"/>
      <c r="G26400" s="8"/>
      <c r="H26400" s="8"/>
    </row>
    <row r="26401" spans="1:8" x14ac:dyDescent="0.25">
      <c r="A26401" s="5"/>
      <c r="C26401" s="7"/>
      <c r="F26401" s="8"/>
      <c r="G26401" s="8"/>
      <c r="H26401" s="8"/>
    </row>
    <row r="26402" spans="1:8" x14ac:dyDescent="0.25">
      <c r="A26402" s="5"/>
      <c r="C26402" s="7"/>
      <c r="F26402" s="8"/>
      <c r="G26402" s="8"/>
      <c r="H26402" s="8"/>
    </row>
    <row r="26403" spans="1:8" x14ac:dyDescent="0.25">
      <c r="A26403" s="5"/>
      <c r="C26403" s="7"/>
      <c r="F26403" s="8"/>
      <c r="G26403" s="8"/>
      <c r="H26403" s="8"/>
    </row>
    <row r="26404" spans="1:8" x14ac:dyDescent="0.25">
      <c r="A26404" s="5"/>
      <c r="C26404" s="7"/>
      <c r="F26404" s="8"/>
      <c r="G26404" s="8"/>
      <c r="H26404" s="8"/>
    </row>
    <row r="26405" spans="1:8" x14ac:dyDescent="0.25">
      <c r="A26405" s="5"/>
      <c r="C26405" s="7"/>
      <c r="F26405" s="8"/>
      <c r="G26405" s="8"/>
      <c r="H26405" s="8"/>
    </row>
    <row r="26406" spans="1:8" x14ac:dyDescent="0.25">
      <c r="A26406" s="5"/>
      <c r="C26406" s="7"/>
      <c r="F26406" s="8"/>
      <c r="G26406" s="8"/>
      <c r="H26406" s="8"/>
    </row>
    <row r="26407" spans="1:8" x14ac:dyDescent="0.25">
      <c r="A26407" s="5"/>
      <c r="C26407" s="7"/>
      <c r="F26407" s="8"/>
      <c r="G26407" s="8"/>
      <c r="H26407" s="8"/>
    </row>
    <row r="26408" spans="1:8" x14ac:dyDescent="0.25">
      <c r="A26408" s="5"/>
      <c r="C26408" s="7"/>
      <c r="F26408" s="8"/>
      <c r="G26408" s="8"/>
      <c r="H26408" s="8"/>
    </row>
    <row r="26409" spans="1:8" x14ac:dyDescent="0.25">
      <c r="A26409" s="5"/>
      <c r="C26409" s="7"/>
      <c r="F26409" s="8"/>
      <c r="G26409" s="8"/>
      <c r="H26409" s="8"/>
    </row>
    <row r="26410" spans="1:8" x14ac:dyDescent="0.25">
      <c r="A26410" s="5"/>
      <c r="C26410" s="7"/>
      <c r="F26410" s="8"/>
      <c r="G26410" s="8"/>
      <c r="H26410" s="8"/>
    </row>
    <row r="26411" spans="1:8" x14ac:dyDescent="0.25">
      <c r="A26411" s="5"/>
      <c r="C26411" s="7"/>
      <c r="F26411" s="8"/>
      <c r="G26411" s="8"/>
      <c r="H26411" s="8"/>
    </row>
    <row r="26412" spans="1:8" x14ac:dyDescent="0.25">
      <c r="A26412" s="5"/>
      <c r="C26412" s="7"/>
      <c r="F26412" s="8"/>
      <c r="G26412" s="8"/>
      <c r="H26412" s="8"/>
    </row>
    <row r="26413" spans="1:8" x14ac:dyDescent="0.25">
      <c r="A26413" s="5"/>
      <c r="C26413" s="7"/>
      <c r="F26413" s="8"/>
      <c r="G26413" s="8"/>
      <c r="H26413" s="8"/>
    </row>
    <row r="26414" spans="1:8" x14ac:dyDescent="0.25">
      <c r="A26414" s="5"/>
      <c r="C26414" s="7"/>
      <c r="F26414" s="8"/>
      <c r="G26414" s="8"/>
      <c r="H26414" s="8"/>
    </row>
    <row r="26415" spans="1:8" x14ac:dyDescent="0.25">
      <c r="A26415" s="5"/>
      <c r="C26415" s="7"/>
      <c r="F26415" s="8"/>
      <c r="G26415" s="8"/>
      <c r="H26415" s="8"/>
    </row>
    <row r="26416" spans="1:8" x14ac:dyDescent="0.25">
      <c r="A26416" s="5"/>
      <c r="C26416" s="7"/>
      <c r="F26416" s="8"/>
      <c r="G26416" s="8"/>
      <c r="H26416" s="8"/>
    </row>
    <row r="26417" spans="1:8" x14ac:dyDescent="0.25">
      <c r="A26417" s="5"/>
      <c r="C26417" s="7"/>
      <c r="F26417" s="8"/>
      <c r="G26417" s="8"/>
      <c r="H26417" s="8"/>
    </row>
    <row r="26418" spans="1:8" x14ac:dyDescent="0.25">
      <c r="A26418" s="5"/>
      <c r="C26418" s="7"/>
      <c r="F26418" s="8"/>
      <c r="G26418" s="8"/>
      <c r="H26418" s="8"/>
    </row>
    <row r="26419" spans="1:8" x14ac:dyDescent="0.25">
      <c r="A26419" s="5"/>
      <c r="C26419" s="7"/>
      <c r="F26419" s="8"/>
      <c r="G26419" s="8"/>
      <c r="H26419" s="8"/>
    </row>
    <row r="26420" spans="1:8" x14ac:dyDescent="0.25">
      <c r="A26420" s="5"/>
      <c r="C26420" s="7"/>
      <c r="F26420" s="8"/>
      <c r="G26420" s="8"/>
      <c r="H26420" s="8"/>
    </row>
    <row r="26421" spans="1:8" x14ac:dyDescent="0.25">
      <c r="A26421" s="5"/>
      <c r="C26421" s="7"/>
      <c r="F26421" s="8"/>
      <c r="G26421" s="8"/>
      <c r="H26421" s="8"/>
    </row>
    <row r="26422" spans="1:8" x14ac:dyDescent="0.25">
      <c r="A26422" s="5"/>
      <c r="C26422" s="7"/>
      <c r="F26422" s="8"/>
      <c r="G26422" s="8"/>
      <c r="H26422" s="8"/>
    </row>
    <row r="26423" spans="1:8" x14ac:dyDescent="0.25">
      <c r="A26423" s="5"/>
      <c r="C26423" s="7"/>
      <c r="F26423" s="8"/>
      <c r="G26423" s="8"/>
      <c r="H26423" s="8"/>
    </row>
    <row r="26424" spans="1:8" x14ac:dyDescent="0.25">
      <c r="A26424" s="5"/>
      <c r="C26424" s="7"/>
      <c r="F26424" s="8"/>
      <c r="G26424" s="8"/>
      <c r="H26424" s="8"/>
    </row>
    <row r="26425" spans="1:8" x14ac:dyDescent="0.25">
      <c r="A26425" s="5"/>
      <c r="C26425" s="7"/>
      <c r="F26425" s="8"/>
      <c r="G26425" s="8"/>
      <c r="H26425" s="8"/>
    </row>
    <row r="26426" spans="1:8" x14ac:dyDescent="0.25">
      <c r="A26426" s="5"/>
      <c r="C26426" s="7"/>
      <c r="F26426" s="8"/>
      <c r="G26426" s="8"/>
      <c r="H26426" s="8"/>
    </row>
    <row r="26427" spans="1:8" x14ac:dyDescent="0.25">
      <c r="A26427" s="5"/>
      <c r="C26427" s="7"/>
      <c r="F26427" s="8"/>
      <c r="G26427" s="8"/>
      <c r="H26427" s="8"/>
    </row>
    <row r="26428" spans="1:8" x14ac:dyDescent="0.25">
      <c r="A26428" s="5"/>
      <c r="C26428" s="7"/>
      <c r="F26428" s="8"/>
      <c r="G26428" s="8"/>
      <c r="H26428" s="8"/>
    </row>
    <row r="26429" spans="1:8" x14ac:dyDescent="0.25">
      <c r="A26429" s="5"/>
      <c r="C26429" s="7"/>
      <c r="F26429" s="8"/>
      <c r="G26429" s="8"/>
      <c r="H26429" s="8"/>
    </row>
    <row r="26430" spans="1:8" x14ac:dyDescent="0.25">
      <c r="A26430" s="5"/>
      <c r="C26430" s="7"/>
      <c r="F26430" s="8"/>
      <c r="G26430" s="8"/>
      <c r="H26430" s="8"/>
    </row>
    <row r="26431" spans="1:8" x14ac:dyDescent="0.25">
      <c r="A26431" s="5"/>
      <c r="C26431" s="7"/>
      <c r="F26431" s="8"/>
      <c r="G26431" s="8"/>
      <c r="H26431" s="8"/>
    </row>
    <row r="26432" spans="1:8" x14ac:dyDescent="0.25">
      <c r="A26432" s="5"/>
      <c r="C26432" s="7"/>
      <c r="F26432" s="8"/>
      <c r="G26432" s="8"/>
      <c r="H26432" s="8"/>
    </row>
    <row r="26433" spans="1:8" x14ac:dyDescent="0.25">
      <c r="A26433" s="5"/>
      <c r="C26433" s="7"/>
      <c r="F26433" s="8"/>
      <c r="G26433" s="8"/>
      <c r="H26433" s="8"/>
    </row>
    <row r="26434" spans="1:8" x14ac:dyDescent="0.25">
      <c r="A26434" s="5"/>
      <c r="C26434" s="7"/>
      <c r="F26434" s="8"/>
      <c r="G26434" s="8"/>
      <c r="H26434" s="8"/>
    </row>
    <row r="26435" spans="1:8" x14ac:dyDescent="0.25">
      <c r="A26435" s="5"/>
      <c r="C26435" s="7"/>
      <c r="F26435" s="8"/>
      <c r="G26435" s="8"/>
      <c r="H26435" s="8"/>
    </row>
    <row r="26436" spans="1:8" x14ac:dyDescent="0.25">
      <c r="A26436" s="5"/>
      <c r="C26436" s="7"/>
      <c r="F26436" s="8"/>
      <c r="G26436" s="8"/>
      <c r="H26436" s="8"/>
    </row>
    <row r="26437" spans="1:8" x14ac:dyDescent="0.25">
      <c r="A26437" s="5"/>
      <c r="C26437" s="7"/>
      <c r="F26437" s="8"/>
      <c r="G26437" s="8"/>
      <c r="H26437" s="8"/>
    </row>
    <row r="26438" spans="1:8" x14ac:dyDescent="0.25">
      <c r="A26438" s="5"/>
      <c r="C26438" s="7"/>
      <c r="F26438" s="8"/>
      <c r="G26438" s="8"/>
      <c r="H26438" s="8"/>
    </row>
    <row r="26439" spans="1:8" x14ac:dyDescent="0.25">
      <c r="A26439" s="5"/>
      <c r="C26439" s="7"/>
      <c r="F26439" s="8"/>
      <c r="G26439" s="8"/>
      <c r="H26439" s="8"/>
    </row>
    <row r="26440" spans="1:8" x14ac:dyDescent="0.25">
      <c r="A26440" s="5"/>
      <c r="C26440" s="7"/>
      <c r="F26440" s="8"/>
      <c r="G26440" s="8"/>
      <c r="H26440" s="8"/>
    </row>
    <row r="26441" spans="1:8" x14ac:dyDescent="0.25">
      <c r="A26441" s="5"/>
      <c r="C26441" s="7"/>
      <c r="F26441" s="8"/>
      <c r="G26441" s="8"/>
      <c r="H26441" s="8"/>
    </row>
    <row r="26442" spans="1:8" x14ac:dyDescent="0.25">
      <c r="A26442" s="5"/>
      <c r="C26442" s="7"/>
      <c r="F26442" s="8"/>
      <c r="G26442" s="8"/>
      <c r="H26442" s="8"/>
    </row>
    <row r="26443" spans="1:8" x14ac:dyDescent="0.25">
      <c r="A26443" s="5"/>
      <c r="C26443" s="7"/>
      <c r="F26443" s="8"/>
      <c r="G26443" s="8"/>
      <c r="H26443" s="8"/>
    </row>
    <row r="26444" spans="1:8" x14ac:dyDescent="0.25">
      <c r="A26444" s="5"/>
      <c r="C26444" s="7"/>
      <c r="F26444" s="8"/>
      <c r="G26444" s="8"/>
      <c r="H26444" s="8"/>
    </row>
    <row r="26445" spans="1:8" x14ac:dyDescent="0.25">
      <c r="A26445" s="5"/>
      <c r="C26445" s="7"/>
      <c r="F26445" s="8"/>
      <c r="G26445" s="8"/>
      <c r="H26445" s="8"/>
    </row>
    <row r="26446" spans="1:8" x14ac:dyDescent="0.25">
      <c r="A26446" s="5"/>
      <c r="C26446" s="7"/>
      <c r="F26446" s="8"/>
      <c r="G26446" s="8"/>
      <c r="H26446" s="8"/>
    </row>
    <row r="26447" spans="1:8" x14ac:dyDescent="0.25">
      <c r="A26447" s="5"/>
      <c r="C26447" s="7"/>
      <c r="F26447" s="8"/>
      <c r="G26447" s="8"/>
      <c r="H26447" s="8"/>
    </row>
    <row r="26448" spans="1:8" x14ac:dyDescent="0.25">
      <c r="A26448" s="5"/>
      <c r="C26448" s="7"/>
      <c r="F26448" s="8"/>
      <c r="G26448" s="8"/>
      <c r="H26448" s="8"/>
    </row>
    <row r="26449" spans="1:8" x14ac:dyDescent="0.25">
      <c r="A26449" s="5"/>
      <c r="C26449" s="7"/>
      <c r="F26449" s="8"/>
      <c r="G26449" s="8"/>
      <c r="H26449" s="8"/>
    </row>
    <row r="26450" spans="1:8" x14ac:dyDescent="0.25">
      <c r="A26450" s="5"/>
      <c r="C26450" s="7"/>
      <c r="F26450" s="8"/>
      <c r="G26450" s="8"/>
      <c r="H26450" s="8"/>
    </row>
    <row r="26451" spans="1:8" x14ac:dyDescent="0.25">
      <c r="A26451" s="5"/>
      <c r="C26451" s="7"/>
      <c r="F26451" s="8"/>
      <c r="G26451" s="8"/>
      <c r="H26451" s="8"/>
    </row>
    <row r="26452" spans="1:8" x14ac:dyDescent="0.25">
      <c r="A26452" s="5"/>
      <c r="C26452" s="7"/>
      <c r="F26452" s="8"/>
      <c r="G26452" s="8"/>
      <c r="H26452" s="8"/>
    </row>
    <row r="26453" spans="1:8" x14ac:dyDescent="0.25">
      <c r="A26453" s="5"/>
      <c r="C26453" s="7"/>
      <c r="F26453" s="8"/>
      <c r="G26453" s="8"/>
      <c r="H26453" s="8"/>
    </row>
    <row r="26454" spans="1:8" x14ac:dyDescent="0.25">
      <c r="A26454" s="5"/>
      <c r="C26454" s="7"/>
      <c r="F26454" s="8"/>
      <c r="G26454" s="8"/>
      <c r="H26454" s="8"/>
    </row>
    <row r="26455" spans="1:8" x14ac:dyDescent="0.25">
      <c r="A26455" s="5"/>
      <c r="C26455" s="7"/>
      <c r="F26455" s="8"/>
      <c r="G26455" s="8"/>
      <c r="H26455" s="8"/>
    </row>
    <row r="26456" spans="1:8" x14ac:dyDescent="0.25">
      <c r="A26456" s="5"/>
      <c r="C26456" s="7"/>
      <c r="F26456" s="8"/>
      <c r="G26456" s="8"/>
      <c r="H26456" s="8"/>
    </row>
    <row r="26457" spans="1:8" x14ac:dyDescent="0.25">
      <c r="A26457" s="5"/>
      <c r="C26457" s="7"/>
      <c r="F26457" s="8"/>
      <c r="G26457" s="8"/>
      <c r="H26457" s="8"/>
    </row>
    <row r="26458" spans="1:8" x14ac:dyDescent="0.25">
      <c r="A26458" s="5"/>
      <c r="C26458" s="7"/>
      <c r="F26458" s="8"/>
      <c r="G26458" s="8"/>
      <c r="H26458" s="8"/>
    </row>
    <row r="26459" spans="1:8" x14ac:dyDescent="0.25">
      <c r="A26459" s="5"/>
      <c r="C26459" s="7"/>
      <c r="F26459" s="8"/>
      <c r="G26459" s="8"/>
      <c r="H26459" s="8"/>
    </row>
    <row r="26460" spans="1:8" x14ac:dyDescent="0.25">
      <c r="A26460" s="5"/>
      <c r="C26460" s="7"/>
      <c r="F26460" s="8"/>
      <c r="G26460" s="8"/>
      <c r="H26460" s="8"/>
    </row>
    <row r="26461" spans="1:8" x14ac:dyDescent="0.25">
      <c r="A26461" s="5"/>
      <c r="C26461" s="7"/>
      <c r="F26461" s="8"/>
      <c r="G26461" s="8"/>
      <c r="H26461" s="8"/>
    </row>
    <row r="26462" spans="1:8" x14ac:dyDescent="0.25">
      <c r="A26462" s="5"/>
      <c r="C26462" s="7"/>
      <c r="F26462" s="8"/>
      <c r="G26462" s="8"/>
      <c r="H26462" s="8"/>
    </row>
    <row r="26463" spans="1:8" x14ac:dyDescent="0.25">
      <c r="A26463" s="5"/>
      <c r="C26463" s="7"/>
      <c r="F26463" s="8"/>
      <c r="G26463" s="8"/>
      <c r="H26463" s="8"/>
    </row>
    <row r="26464" spans="1:8" x14ac:dyDescent="0.25">
      <c r="A26464" s="5"/>
      <c r="C26464" s="7"/>
      <c r="F26464" s="8"/>
      <c r="G26464" s="8"/>
      <c r="H26464" s="8"/>
    </row>
    <row r="26465" spans="1:8" x14ac:dyDescent="0.25">
      <c r="A26465" s="5"/>
      <c r="C26465" s="7"/>
      <c r="F26465" s="8"/>
      <c r="G26465" s="8"/>
      <c r="H26465" s="8"/>
    </row>
    <row r="26466" spans="1:8" x14ac:dyDescent="0.25">
      <c r="A26466" s="5"/>
      <c r="C26466" s="7"/>
      <c r="F26466" s="8"/>
      <c r="G26466" s="8"/>
      <c r="H26466" s="8"/>
    </row>
    <row r="26467" spans="1:8" x14ac:dyDescent="0.25">
      <c r="A26467" s="5"/>
      <c r="C26467" s="7"/>
      <c r="F26467" s="8"/>
      <c r="G26467" s="8"/>
      <c r="H26467" s="8"/>
    </row>
    <row r="26468" spans="1:8" x14ac:dyDescent="0.25">
      <c r="A26468" s="5"/>
      <c r="C26468" s="7"/>
      <c r="F26468" s="8"/>
      <c r="G26468" s="8"/>
      <c r="H26468" s="8"/>
    </row>
    <row r="26469" spans="1:8" x14ac:dyDescent="0.25">
      <c r="A26469" s="5"/>
      <c r="C26469" s="7"/>
      <c r="F26469" s="8"/>
      <c r="G26469" s="8"/>
      <c r="H26469" s="8"/>
    </row>
    <row r="26470" spans="1:8" x14ac:dyDescent="0.25">
      <c r="A26470" s="5"/>
      <c r="C26470" s="7"/>
      <c r="F26470" s="8"/>
      <c r="G26470" s="8"/>
      <c r="H26470" s="8"/>
    </row>
    <row r="26471" spans="1:8" x14ac:dyDescent="0.25">
      <c r="A26471" s="5"/>
      <c r="C26471" s="7"/>
      <c r="F26471" s="8"/>
      <c r="G26471" s="8"/>
      <c r="H26471" s="8"/>
    </row>
    <row r="26472" spans="1:8" x14ac:dyDescent="0.25">
      <c r="A26472" s="5"/>
      <c r="C26472" s="7"/>
      <c r="F26472" s="8"/>
      <c r="G26472" s="8"/>
      <c r="H26472" s="8"/>
    </row>
    <row r="26473" spans="1:8" x14ac:dyDescent="0.25">
      <c r="A26473" s="5"/>
      <c r="C26473" s="7"/>
      <c r="F26473" s="8"/>
      <c r="G26473" s="8"/>
      <c r="H26473" s="8"/>
    </row>
    <row r="26474" spans="1:8" x14ac:dyDescent="0.25">
      <c r="A26474" s="5"/>
      <c r="C26474" s="7"/>
      <c r="F26474" s="8"/>
      <c r="G26474" s="8"/>
      <c r="H26474" s="8"/>
    </row>
    <row r="26475" spans="1:8" x14ac:dyDescent="0.25">
      <c r="A26475" s="5"/>
      <c r="C26475" s="7"/>
      <c r="F26475" s="8"/>
      <c r="G26475" s="8"/>
      <c r="H26475" s="8"/>
    </row>
    <row r="26476" spans="1:8" x14ac:dyDescent="0.25">
      <c r="A26476" s="5"/>
      <c r="C26476" s="7"/>
      <c r="F26476" s="8"/>
      <c r="G26476" s="8"/>
      <c r="H26476" s="8"/>
    </row>
    <row r="26477" spans="1:8" x14ac:dyDescent="0.25">
      <c r="A26477" s="5"/>
      <c r="C26477" s="7"/>
      <c r="F26477" s="8"/>
      <c r="G26477" s="8"/>
      <c r="H26477" s="8"/>
    </row>
    <row r="26478" spans="1:8" x14ac:dyDescent="0.25">
      <c r="A26478" s="5"/>
      <c r="C26478" s="7"/>
      <c r="F26478" s="8"/>
      <c r="G26478" s="8"/>
      <c r="H26478" s="8"/>
    </row>
    <row r="26479" spans="1:8" x14ac:dyDescent="0.25">
      <c r="A26479" s="5"/>
      <c r="C26479" s="7"/>
      <c r="F26479" s="8"/>
      <c r="G26479" s="8"/>
      <c r="H26479" s="8"/>
    </row>
    <row r="26480" spans="1:8" x14ac:dyDescent="0.25">
      <c r="A26480" s="5"/>
      <c r="C26480" s="7"/>
      <c r="F26480" s="8"/>
      <c r="G26480" s="8"/>
      <c r="H26480" s="8"/>
    </row>
    <row r="26481" spans="1:8" x14ac:dyDescent="0.25">
      <c r="A26481" s="5"/>
      <c r="C26481" s="7"/>
      <c r="F26481" s="8"/>
      <c r="G26481" s="8"/>
      <c r="H26481" s="8"/>
    </row>
    <row r="26482" spans="1:8" x14ac:dyDescent="0.25">
      <c r="A26482" s="5"/>
      <c r="C26482" s="7"/>
      <c r="F26482" s="8"/>
      <c r="G26482" s="8"/>
      <c r="H26482" s="8"/>
    </row>
    <row r="26483" spans="1:8" x14ac:dyDescent="0.25">
      <c r="A26483" s="5"/>
      <c r="C26483" s="7"/>
      <c r="F26483" s="8"/>
      <c r="G26483" s="8"/>
      <c r="H26483" s="8"/>
    </row>
    <row r="26484" spans="1:8" x14ac:dyDescent="0.25">
      <c r="A26484" s="5"/>
      <c r="C26484" s="7"/>
      <c r="F26484" s="8"/>
      <c r="G26484" s="8"/>
      <c r="H26484" s="8"/>
    </row>
    <row r="26485" spans="1:8" x14ac:dyDescent="0.25">
      <c r="A26485" s="5"/>
      <c r="C26485" s="7"/>
      <c r="F26485" s="8"/>
      <c r="G26485" s="8"/>
      <c r="H26485" s="8"/>
    </row>
    <row r="26486" spans="1:8" x14ac:dyDescent="0.25">
      <c r="A26486" s="5"/>
      <c r="C26486" s="7"/>
      <c r="F26486" s="8"/>
      <c r="G26486" s="8"/>
      <c r="H26486" s="8"/>
    </row>
    <row r="26487" spans="1:8" x14ac:dyDescent="0.25">
      <c r="A26487" s="5"/>
      <c r="C26487" s="7"/>
      <c r="F26487" s="8"/>
      <c r="G26487" s="8"/>
      <c r="H26487" s="8"/>
    </row>
    <row r="26488" spans="1:8" x14ac:dyDescent="0.25">
      <c r="A26488" s="5"/>
      <c r="C26488" s="7"/>
      <c r="F26488" s="8"/>
      <c r="G26488" s="8"/>
      <c r="H26488" s="8"/>
    </row>
    <row r="26489" spans="1:8" x14ac:dyDescent="0.25">
      <c r="A26489" s="5"/>
      <c r="C26489" s="7"/>
      <c r="F26489" s="8"/>
      <c r="G26489" s="8"/>
      <c r="H26489" s="8"/>
    </row>
    <row r="26490" spans="1:8" x14ac:dyDescent="0.25">
      <c r="A26490" s="5"/>
      <c r="C26490" s="7"/>
      <c r="F26490" s="8"/>
      <c r="G26490" s="8"/>
      <c r="H26490" s="8"/>
    </row>
    <row r="26491" spans="1:8" x14ac:dyDescent="0.25">
      <c r="A26491" s="5"/>
      <c r="C26491" s="7"/>
      <c r="F26491" s="8"/>
      <c r="G26491" s="8"/>
      <c r="H26491" s="8"/>
    </row>
    <row r="26492" spans="1:8" x14ac:dyDescent="0.25">
      <c r="A26492" s="5"/>
      <c r="C26492" s="7"/>
      <c r="F26492" s="8"/>
      <c r="G26492" s="8"/>
      <c r="H26492" s="8"/>
    </row>
    <row r="26493" spans="1:8" x14ac:dyDescent="0.25">
      <c r="A26493" s="5"/>
      <c r="C26493" s="7"/>
      <c r="F26493" s="8"/>
      <c r="G26493" s="8"/>
      <c r="H26493" s="8"/>
    </row>
    <row r="26494" spans="1:8" x14ac:dyDescent="0.25">
      <c r="A26494" s="5"/>
      <c r="C26494" s="7"/>
      <c r="F26494" s="8"/>
      <c r="G26494" s="8"/>
      <c r="H26494" s="8"/>
    </row>
    <row r="26495" spans="1:8" x14ac:dyDescent="0.25">
      <c r="A26495" s="5"/>
      <c r="C26495" s="7"/>
      <c r="F26495" s="8"/>
      <c r="G26495" s="8"/>
      <c r="H26495" s="8"/>
    </row>
    <row r="26496" spans="1:8" x14ac:dyDescent="0.25">
      <c r="A26496" s="5"/>
      <c r="C26496" s="7"/>
      <c r="F26496" s="8"/>
      <c r="G26496" s="8"/>
      <c r="H26496" s="8"/>
    </row>
    <row r="26497" spans="1:8" x14ac:dyDescent="0.25">
      <c r="A26497" s="5"/>
      <c r="C26497" s="7"/>
      <c r="F26497" s="8"/>
      <c r="G26497" s="8"/>
      <c r="H26497" s="8"/>
    </row>
    <row r="26498" spans="1:8" x14ac:dyDescent="0.25">
      <c r="A26498" s="5"/>
      <c r="C26498" s="7"/>
      <c r="F26498" s="8"/>
      <c r="G26498" s="8"/>
      <c r="H26498" s="8"/>
    </row>
    <row r="26499" spans="1:8" x14ac:dyDescent="0.25">
      <c r="A26499" s="5"/>
      <c r="C26499" s="7"/>
      <c r="F26499" s="8"/>
      <c r="G26499" s="8"/>
      <c r="H26499" s="8"/>
    </row>
    <row r="26500" spans="1:8" x14ac:dyDescent="0.25">
      <c r="A26500" s="5"/>
      <c r="C26500" s="7"/>
      <c r="F26500" s="8"/>
      <c r="G26500" s="8"/>
      <c r="H26500" s="8"/>
    </row>
    <row r="26501" spans="1:8" x14ac:dyDescent="0.25">
      <c r="A26501" s="5"/>
      <c r="C26501" s="7"/>
      <c r="F26501" s="8"/>
      <c r="G26501" s="8"/>
      <c r="H26501" s="8"/>
    </row>
    <row r="26502" spans="1:8" x14ac:dyDescent="0.25">
      <c r="A26502" s="5"/>
      <c r="C26502" s="7"/>
      <c r="F26502" s="8"/>
      <c r="G26502" s="8"/>
      <c r="H26502" s="8"/>
    </row>
    <row r="26503" spans="1:8" x14ac:dyDescent="0.25">
      <c r="A26503" s="5"/>
      <c r="C26503" s="7"/>
      <c r="F26503" s="8"/>
      <c r="G26503" s="8"/>
      <c r="H26503" s="8"/>
    </row>
    <row r="26504" spans="1:8" x14ac:dyDescent="0.25">
      <c r="A26504" s="5"/>
      <c r="C26504" s="7"/>
      <c r="F26504" s="8"/>
      <c r="G26504" s="8"/>
      <c r="H26504" s="8"/>
    </row>
    <row r="26505" spans="1:8" x14ac:dyDescent="0.25">
      <c r="A26505" s="5"/>
      <c r="C26505" s="7"/>
      <c r="F26505" s="8"/>
      <c r="G26505" s="8"/>
      <c r="H26505" s="8"/>
    </row>
    <row r="26506" spans="1:8" x14ac:dyDescent="0.25">
      <c r="A26506" s="5"/>
      <c r="C26506" s="7"/>
      <c r="F26506" s="8"/>
      <c r="G26506" s="8"/>
      <c r="H26506" s="8"/>
    </row>
    <row r="26507" spans="1:8" x14ac:dyDescent="0.25">
      <c r="A26507" s="5"/>
      <c r="C26507" s="7"/>
      <c r="F26507" s="8"/>
      <c r="G26507" s="8"/>
      <c r="H26507" s="8"/>
    </row>
    <row r="26508" spans="1:8" x14ac:dyDescent="0.25">
      <c r="A26508" s="5"/>
      <c r="C26508" s="7"/>
      <c r="F26508" s="8"/>
      <c r="G26508" s="8"/>
      <c r="H26508" s="8"/>
    </row>
    <row r="26509" spans="1:8" x14ac:dyDescent="0.25">
      <c r="A26509" s="5"/>
      <c r="C26509" s="7"/>
      <c r="F26509" s="8"/>
      <c r="G26509" s="8"/>
      <c r="H26509" s="8"/>
    </row>
    <row r="26510" spans="1:8" x14ac:dyDescent="0.25">
      <c r="A26510" s="5"/>
      <c r="C26510" s="7"/>
      <c r="F26510" s="8"/>
      <c r="G26510" s="8"/>
      <c r="H26510" s="8"/>
    </row>
    <row r="26511" spans="1:8" x14ac:dyDescent="0.25">
      <c r="A26511" s="5"/>
      <c r="C26511" s="7"/>
      <c r="F26511" s="8"/>
      <c r="G26511" s="8"/>
      <c r="H26511" s="8"/>
    </row>
    <row r="26512" spans="1:8" x14ac:dyDescent="0.25">
      <c r="A26512" s="5"/>
      <c r="C26512" s="7"/>
      <c r="F26512" s="8"/>
      <c r="G26512" s="8"/>
      <c r="H26512" s="8"/>
    </row>
    <row r="26513" spans="1:8" x14ac:dyDescent="0.25">
      <c r="A26513" s="5"/>
      <c r="C26513" s="7"/>
      <c r="F26513" s="8"/>
      <c r="G26513" s="8"/>
      <c r="H26513" s="8"/>
    </row>
    <row r="26514" spans="1:8" x14ac:dyDescent="0.25">
      <c r="A26514" s="5"/>
      <c r="C26514" s="7"/>
      <c r="F26514" s="8"/>
      <c r="G26514" s="8"/>
      <c r="H26514" s="8"/>
    </row>
    <row r="26515" spans="1:8" x14ac:dyDescent="0.25">
      <c r="A26515" s="5"/>
      <c r="C26515" s="7"/>
      <c r="F26515" s="8"/>
      <c r="G26515" s="8"/>
      <c r="H26515" s="8"/>
    </row>
    <row r="26516" spans="1:8" x14ac:dyDescent="0.25">
      <c r="A26516" s="5"/>
      <c r="C26516" s="7"/>
      <c r="F26516" s="8"/>
      <c r="G26516" s="8"/>
      <c r="H26516" s="8"/>
    </row>
    <row r="26517" spans="1:8" x14ac:dyDescent="0.25">
      <c r="A26517" s="5"/>
      <c r="C26517" s="7"/>
      <c r="F26517" s="8"/>
      <c r="G26517" s="8"/>
      <c r="H26517" s="8"/>
    </row>
    <row r="26518" spans="1:8" x14ac:dyDescent="0.25">
      <c r="A26518" s="5"/>
      <c r="C26518" s="7"/>
      <c r="F26518" s="8"/>
      <c r="G26518" s="8"/>
      <c r="H26518" s="8"/>
    </row>
    <row r="26519" spans="1:8" x14ac:dyDescent="0.25">
      <c r="A26519" s="5"/>
      <c r="C26519" s="7"/>
      <c r="F26519" s="8"/>
      <c r="G26519" s="8"/>
      <c r="H26519" s="8"/>
    </row>
    <row r="26520" spans="1:8" x14ac:dyDescent="0.25">
      <c r="A26520" s="5"/>
      <c r="C26520" s="7"/>
      <c r="F26520" s="8"/>
      <c r="G26520" s="8"/>
      <c r="H26520" s="8"/>
    </row>
    <row r="26521" spans="1:8" x14ac:dyDescent="0.25">
      <c r="A26521" s="5"/>
      <c r="C26521" s="7"/>
      <c r="F26521" s="8"/>
      <c r="G26521" s="8"/>
      <c r="H26521" s="8"/>
    </row>
    <row r="26522" spans="1:8" x14ac:dyDescent="0.25">
      <c r="A26522" s="5"/>
      <c r="C26522" s="7"/>
      <c r="F26522" s="8"/>
      <c r="G26522" s="8"/>
      <c r="H26522" s="8"/>
    </row>
    <row r="26523" spans="1:8" x14ac:dyDescent="0.25">
      <c r="A26523" s="5"/>
      <c r="C26523" s="7"/>
      <c r="F26523" s="8"/>
      <c r="G26523" s="8"/>
      <c r="H26523" s="8"/>
    </row>
    <row r="26524" spans="1:8" x14ac:dyDescent="0.25">
      <c r="A26524" s="5"/>
      <c r="C26524" s="7"/>
      <c r="F26524" s="8"/>
      <c r="G26524" s="8"/>
      <c r="H26524" s="8"/>
    </row>
    <row r="26525" spans="1:8" x14ac:dyDescent="0.25">
      <c r="A26525" s="5"/>
      <c r="C26525" s="7"/>
      <c r="F26525" s="8"/>
      <c r="G26525" s="8"/>
      <c r="H26525" s="8"/>
    </row>
    <row r="26526" spans="1:8" x14ac:dyDescent="0.25">
      <c r="A26526" s="5"/>
      <c r="C26526" s="7"/>
      <c r="F26526" s="8"/>
      <c r="G26526" s="8"/>
      <c r="H26526" s="8"/>
    </row>
    <row r="26527" spans="1:8" x14ac:dyDescent="0.25">
      <c r="A26527" s="5"/>
      <c r="C26527" s="7"/>
      <c r="F26527" s="8"/>
      <c r="G26527" s="8"/>
      <c r="H26527" s="8"/>
    </row>
    <row r="26528" spans="1:8" x14ac:dyDescent="0.25">
      <c r="A26528" s="5"/>
      <c r="C26528" s="7"/>
      <c r="F26528" s="8"/>
      <c r="G26528" s="8"/>
      <c r="H26528" s="8"/>
    </row>
    <row r="26529" spans="1:8" x14ac:dyDescent="0.25">
      <c r="A26529" s="5"/>
      <c r="C26529" s="7"/>
      <c r="F26529" s="8"/>
      <c r="G26529" s="8"/>
      <c r="H26529" s="8"/>
    </row>
    <row r="26530" spans="1:8" x14ac:dyDescent="0.25">
      <c r="A26530" s="5"/>
      <c r="C26530" s="7"/>
      <c r="F26530" s="8"/>
      <c r="G26530" s="8"/>
      <c r="H26530" s="8"/>
    </row>
    <row r="26531" spans="1:8" x14ac:dyDescent="0.25">
      <c r="A26531" s="5"/>
      <c r="C26531" s="7"/>
      <c r="F26531" s="8"/>
      <c r="G26531" s="8"/>
      <c r="H26531" s="8"/>
    </row>
    <row r="26532" spans="1:8" x14ac:dyDescent="0.25">
      <c r="A26532" s="5"/>
      <c r="C26532" s="7"/>
      <c r="F26532" s="8"/>
      <c r="G26532" s="8"/>
      <c r="H26532" s="8"/>
    </row>
    <row r="26533" spans="1:8" x14ac:dyDescent="0.25">
      <c r="A26533" s="5"/>
      <c r="C26533" s="7"/>
      <c r="F26533" s="8"/>
      <c r="G26533" s="8"/>
      <c r="H26533" s="8"/>
    </row>
    <row r="26534" spans="1:8" x14ac:dyDescent="0.25">
      <c r="A26534" s="5"/>
      <c r="C26534" s="7"/>
      <c r="F26534" s="8"/>
      <c r="G26534" s="8"/>
      <c r="H26534" s="8"/>
    </row>
    <row r="26535" spans="1:8" x14ac:dyDescent="0.25">
      <c r="A26535" s="5"/>
      <c r="C26535" s="7"/>
      <c r="F26535" s="8"/>
      <c r="G26535" s="8"/>
      <c r="H26535" s="8"/>
    </row>
    <row r="26536" spans="1:8" x14ac:dyDescent="0.25">
      <c r="A26536" s="5"/>
      <c r="C26536" s="7"/>
      <c r="F26536" s="8"/>
      <c r="G26536" s="8"/>
      <c r="H26536" s="8"/>
    </row>
    <row r="26537" spans="1:8" x14ac:dyDescent="0.25">
      <c r="A26537" s="5"/>
      <c r="C26537" s="7"/>
      <c r="F26537" s="8"/>
      <c r="G26537" s="8"/>
      <c r="H26537" s="8"/>
    </row>
    <row r="26538" spans="1:8" x14ac:dyDescent="0.25">
      <c r="A26538" s="5"/>
      <c r="C26538" s="7"/>
      <c r="F26538" s="8"/>
      <c r="G26538" s="8"/>
      <c r="H26538" s="8"/>
    </row>
    <row r="26539" spans="1:8" x14ac:dyDescent="0.25">
      <c r="A26539" s="5"/>
      <c r="C26539" s="7"/>
      <c r="F26539" s="8"/>
      <c r="G26539" s="8"/>
      <c r="H26539" s="8"/>
    </row>
    <row r="26540" spans="1:8" x14ac:dyDescent="0.25">
      <c r="A26540" s="5"/>
      <c r="C26540" s="7"/>
      <c r="F26540" s="8"/>
      <c r="G26540" s="8"/>
      <c r="H26540" s="8"/>
    </row>
    <row r="26541" spans="1:8" x14ac:dyDescent="0.25">
      <c r="A26541" s="5"/>
      <c r="C26541" s="7"/>
      <c r="F26541" s="8"/>
      <c r="G26541" s="8"/>
      <c r="H26541" s="8"/>
    </row>
    <row r="26542" spans="1:8" x14ac:dyDescent="0.25">
      <c r="A26542" s="5"/>
      <c r="C26542" s="7"/>
      <c r="F26542" s="8"/>
      <c r="G26542" s="8"/>
      <c r="H26542" s="8"/>
    </row>
    <row r="26543" spans="1:8" x14ac:dyDescent="0.25">
      <c r="A26543" s="5"/>
      <c r="C26543" s="7"/>
      <c r="F26543" s="8"/>
      <c r="G26543" s="8"/>
      <c r="H26543" s="8"/>
    </row>
    <row r="26544" spans="1:8" x14ac:dyDescent="0.25">
      <c r="A26544" s="5"/>
      <c r="C26544" s="7"/>
      <c r="F26544" s="8"/>
      <c r="G26544" s="8"/>
      <c r="H26544" s="8"/>
    </row>
    <row r="26545" spans="1:8" x14ac:dyDescent="0.25">
      <c r="A26545" s="5"/>
      <c r="C26545" s="7"/>
      <c r="F26545" s="8"/>
      <c r="G26545" s="8"/>
      <c r="H26545" s="8"/>
    </row>
    <row r="26546" spans="1:8" x14ac:dyDescent="0.25">
      <c r="A26546" s="5"/>
      <c r="C26546" s="7"/>
      <c r="F26546" s="8"/>
      <c r="G26546" s="8"/>
      <c r="H26546" s="8"/>
    </row>
    <row r="26547" spans="1:8" x14ac:dyDescent="0.25">
      <c r="A26547" s="5"/>
      <c r="C26547" s="7"/>
      <c r="F26547" s="8"/>
      <c r="G26547" s="8"/>
      <c r="H26547" s="8"/>
    </row>
    <row r="26548" spans="1:8" x14ac:dyDescent="0.25">
      <c r="A26548" s="5"/>
      <c r="C26548" s="7"/>
      <c r="F26548" s="8"/>
      <c r="G26548" s="8"/>
      <c r="H26548" s="8"/>
    </row>
    <row r="26549" spans="1:8" x14ac:dyDescent="0.25">
      <c r="A26549" s="5"/>
      <c r="C26549" s="7"/>
      <c r="F26549" s="8"/>
      <c r="G26549" s="8"/>
      <c r="H26549" s="8"/>
    </row>
    <row r="26550" spans="1:8" x14ac:dyDescent="0.25">
      <c r="A26550" s="5"/>
      <c r="C26550" s="7"/>
      <c r="F26550" s="8"/>
      <c r="G26550" s="8"/>
      <c r="H26550" s="8"/>
    </row>
    <row r="26551" spans="1:8" x14ac:dyDescent="0.25">
      <c r="A26551" s="5"/>
      <c r="C26551" s="7"/>
      <c r="F26551" s="8"/>
      <c r="G26551" s="8"/>
      <c r="H26551" s="8"/>
    </row>
    <row r="26552" spans="1:8" x14ac:dyDescent="0.25">
      <c r="A26552" s="5"/>
      <c r="C26552" s="7"/>
      <c r="F26552" s="8"/>
      <c r="G26552" s="8"/>
      <c r="H26552" s="8"/>
    </row>
    <row r="26553" spans="1:8" x14ac:dyDescent="0.25">
      <c r="A26553" s="5"/>
      <c r="C26553" s="7"/>
      <c r="F26553" s="8"/>
      <c r="G26553" s="8"/>
      <c r="H26553" s="8"/>
    </row>
    <row r="26554" spans="1:8" x14ac:dyDescent="0.25">
      <c r="A26554" s="5"/>
      <c r="C26554" s="7"/>
      <c r="F26554" s="8"/>
      <c r="G26554" s="8"/>
      <c r="H26554" s="8"/>
    </row>
    <row r="26555" spans="1:8" x14ac:dyDescent="0.25">
      <c r="A26555" s="5"/>
      <c r="C26555" s="7"/>
      <c r="F26555" s="8"/>
      <c r="G26555" s="8"/>
      <c r="H26555" s="8"/>
    </row>
    <row r="26556" spans="1:8" x14ac:dyDescent="0.25">
      <c r="A26556" s="5"/>
      <c r="C26556" s="7"/>
      <c r="F26556" s="8"/>
      <c r="G26556" s="8"/>
      <c r="H26556" s="8"/>
    </row>
    <row r="26557" spans="1:8" x14ac:dyDescent="0.25">
      <c r="A26557" s="5"/>
      <c r="C26557" s="7"/>
      <c r="F26557" s="8"/>
      <c r="G26557" s="8"/>
      <c r="H26557" s="8"/>
    </row>
    <row r="26558" spans="1:8" x14ac:dyDescent="0.25">
      <c r="A26558" s="5"/>
      <c r="C26558" s="7"/>
      <c r="F26558" s="8"/>
      <c r="G26558" s="8"/>
      <c r="H26558" s="8"/>
    </row>
    <row r="26559" spans="1:8" x14ac:dyDescent="0.25">
      <c r="A26559" s="5"/>
      <c r="C26559" s="7"/>
      <c r="F26559" s="8"/>
      <c r="G26559" s="8"/>
      <c r="H26559" s="8"/>
    </row>
    <row r="26560" spans="1:8" x14ac:dyDescent="0.25">
      <c r="A26560" s="5"/>
      <c r="C26560" s="7"/>
      <c r="F26560" s="8"/>
      <c r="G26560" s="8"/>
      <c r="H26560" s="8"/>
    </row>
    <row r="26561" spans="1:8" x14ac:dyDescent="0.25">
      <c r="A26561" s="5"/>
      <c r="C26561" s="7"/>
      <c r="F26561" s="8"/>
      <c r="G26561" s="8"/>
      <c r="H26561" s="8"/>
    </row>
    <row r="26562" spans="1:8" x14ac:dyDescent="0.25">
      <c r="A26562" s="5"/>
      <c r="C26562" s="7"/>
      <c r="F26562" s="8"/>
      <c r="G26562" s="8"/>
      <c r="H26562" s="8"/>
    </row>
    <row r="26563" spans="1:8" x14ac:dyDescent="0.25">
      <c r="A26563" s="5"/>
      <c r="C26563" s="7"/>
      <c r="F26563" s="8"/>
      <c r="G26563" s="8"/>
      <c r="H26563" s="8"/>
    </row>
    <row r="26564" spans="1:8" x14ac:dyDescent="0.25">
      <c r="A26564" s="5"/>
      <c r="C26564" s="7"/>
      <c r="F26564" s="8"/>
      <c r="G26564" s="8"/>
      <c r="H26564" s="8"/>
    </row>
    <row r="26565" spans="1:8" x14ac:dyDescent="0.25">
      <c r="A26565" s="5"/>
      <c r="C26565" s="7"/>
      <c r="F26565" s="8"/>
      <c r="G26565" s="8"/>
      <c r="H26565" s="8"/>
    </row>
    <row r="26566" spans="1:8" x14ac:dyDescent="0.25">
      <c r="A26566" s="5"/>
      <c r="C26566" s="7"/>
      <c r="F26566" s="8"/>
      <c r="G26566" s="8"/>
      <c r="H26566" s="8"/>
    </row>
    <row r="26567" spans="1:8" x14ac:dyDescent="0.25">
      <c r="A26567" s="5"/>
      <c r="C26567" s="7"/>
      <c r="F26567" s="8"/>
      <c r="G26567" s="8"/>
      <c r="H26567" s="8"/>
    </row>
    <row r="26568" spans="1:8" x14ac:dyDescent="0.25">
      <c r="A26568" s="5"/>
      <c r="C26568" s="7"/>
      <c r="F26568" s="8"/>
      <c r="G26568" s="8"/>
      <c r="H26568" s="8"/>
    </row>
    <row r="26569" spans="1:8" x14ac:dyDescent="0.25">
      <c r="A26569" s="5"/>
      <c r="C26569" s="7"/>
      <c r="F26569" s="8"/>
      <c r="G26569" s="8"/>
      <c r="H26569" s="8"/>
    </row>
    <row r="26570" spans="1:8" x14ac:dyDescent="0.25">
      <c r="A26570" s="5"/>
      <c r="C26570" s="7"/>
      <c r="F26570" s="8"/>
      <c r="G26570" s="8"/>
      <c r="H26570" s="8"/>
    </row>
    <row r="26571" spans="1:8" x14ac:dyDescent="0.25">
      <c r="A26571" s="5"/>
      <c r="C26571" s="7"/>
      <c r="F26571" s="8"/>
      <c r="G26571" s="8"/>
      <c r="H26571" s="8"/>
    </row>
    <row r="26572" spans="1:8" x14ac:dyDescent="0.25">
      <c r="A26572" s="5"/>
      <c r="C26572" s="7"/>
      <c r="F26572" s="8"/>
      <c r="G26572" s="8"/>
      <c r="H26572" s="8"/>
    </row>
    <row r="26573" spans="1:8" x14ac:dyDescent="0.25">
      <c r="A26573" s="5"/>
      <c r="C26573" s="7"/>
      <c r="F26573" s="8"/>
      <c r="G26573" s="8"/>
      <c r="H26573" s="8"/>
    </row>
    <row r="26574" spans="1:8" x14ac:dyDescent="0.25">
      <c r="A26574" s="5"/>
      <c r="C26574" s="7"/>
      <c r="F26574" s="8"/>
      <c r="G26574" s="8"/>
      <c r="H26574" s="8"/>
    </row>
    <row r="26575" spans="1:8" x14ac:dyDescent="0.25">
      <c r="A26575" s="5"/>
      <c r="C26575" s="7"/>
      <c r="F26575" s="8"/>
      <c r="G26575" s="8"/>
      <c r="H26575" s="8"/>
    </row>
    <row r="26576" spans="1:8" x14ac:dyDescent="0.25">
      <c r="A26576" s="5"/>
      <c r="C26576" s="7"/>
      <c r="F26576" s="8"/>
      <c r="G26576" s="8"/>
      <c r="H26576" s="8"/>
    </row>
    <row r="26577" spans="1:8" x14ac:dyDescent="0.25">
      <c r="A26577" s="5"/>
      <c r="C26577" s="7"/>
      <c r="F26577" s="8"/>
      <c r="G26577" s="8"/>
      <c r="H26577" s="8"/>
    </row>
    <row r="26578" spans="1:8" x14ac:dyDescent="0.25">
      <c r="A26578" s="5"/>
      <c r="C26578" s="7"/>
      <c r="F26578" s="8"/>
      <c r="G26578" s="8"/>
      <c r="H26578" s="8"/>
    </row>
    <row r="26579" spans="1:8" x14ac:dyDescent="0.25">
      <c r="A26579" s="5"/>
      <c r="C26579" s="7"/>
      <c r="F26579" s="8"/>
      <c r="G26579" s="8"/>
      <c r="H26579" s="8"/>
    </row>
    <row r="26580" spans="1:8" x14ac:dyDescent="0.25">
      <c r="A26580" s="5"/>
      <c r="C26580" s="7"/>
      <c r="F26580" s="8"/>
      <c r="G26580" s="8"/>
      <c r="H26580" s="8"/>
    </row>
    <row r="26581" spans="1:8" x14ac:dyDescent="0.25">
      <c r="A26581" s="5"/>
      <c r="C26581" s="7"/>
      <c r="F26581" s="8"/>
      <c r="G26581" s="8"/>
      <c r="H26581" s="8"/>
    </row>
    <row r="26582" spans="1:8" x14ac:dyDescent="0.25">
      <c r="A26582" s="5"/>
      <c r="C26582" s="7"/>
      <c r="F26582" s="8"/>
      <c r="G26582" s="8"/>
      <c r="H26582" s="8"/>
    </row>
    <row r="26583" spans="1:8" x14ac:dyDescent="0.25">
      <c r="A26583" s="5"/>
      <c r="C26583" s="7"/>
      <c r="F26583" s="8"/>
      <c r="G26583" s="8"/>
      <c r="H26583" s="8"/>
    </row>
    <row r="26584" spans="1:8" x14ac:dyDescent="0.25">
      <c r="A26584" s="5"/>
      <c r="C26584" s="7"/>
      <c r="F26584" s="8"/>
      <c r="G26584" s="8"/>
      <c r="H26584" s="8"/>
    </row>
    <row r="26585" spans="1:8" x14ac:dyDescent="0.25">
      <c r="A26585" s="5"/>
      <c r="C26585" s="7"/>
      <c r="F26585" s="8"/>
      <c r="G26585" s="8"/>
      <c r="H26585" s="8"/>
    </row>
    <row r="26586" spans="1:8" x14ac:dyDescent="0.25">
      <c r="A26586" s="5"/>
      <c r="C26586" s="7"/>
      <c r="F26586" s="8"/>
      <c r="G26586" s="8"/>
      <c r="H26586" s="8"/>
    </row>
    <row r="26587" spans="1:8" x14ac:dyDescent="0.25">
      <c r="A26587" s="5"/>
      <c r="C26587" s="7"/>
      <c r="F26587" s="8"/>
      <c r="G26587" s="8"/>
      <c r="H26587" s="8"/>
    </row>
    <row r="26588" spans="1:8" x14ac:dyDescent="0.25">
      <c r="A26588" s="5"/>
      <c r="C26588" s="7"/>
      <c r="F26588" s="8"/>
      <c r="G26588" s="8"/>
      <c r="H26588" s="8"/>
    </row>
    <row r="26589" spans="1:8" x14ac:dyDescent="0.25">
      <c r="A26589" s="5"/>
      <c r="C26589" s="7"/>
      <c r="F26589" s="8"/>
      <c r="G26589" s="8"/>
      <c r="H26589" s="8"/>
    </row>
    <row r="26590" spans="1:8" x14ac:dyDescent="0.25">
      <c r="A26590" s="5"/>
      <c r="C26590" s="7"/>
      <c r="F26590" s="8"/>
      <c r="G26590" s="8"/>
      <c r="H26590" s="8"/>
    </row>
    <row r="26591" spans="1:8" x14ac:dyDescent="0.25">
      <c r="A26591" s="5"/>
      <c r="C26591" s="7"/>
      <c r="F26591" s="8"/>
      <c r="G26591" s="8"/>
      <c r="H26591" s="8"/>
    </row>
    <row r="26592" spans="1:8" x14ac:dyDescent="0.25">
      <c r="A26592" s="5"/>
      <c r="C26592" s="7"/>
      <c r="F26592" s="8"/>
      <c r="G26592" s="8"/>
      <c r="H26592" s="8"/>
    </row>
    <row r="26593" spans="1:8" x14ac:dyDescent="0.25">
      <c r="A26593" s="5"/>
      <c r="C26593" s="7"/>
      <c r="F26593" s="8"/>
      <c r="G26593" s="8"/>
      <c r="H26593" s="8"/>
    </row>
    <row r="26594" spans="1:8" x14ac:dyDescent="0.25">
      <c r="A26594" s="5"/>
      <c r="C26594" s="7"/>
      <c r="F26594" s="8"/>
      <c r="G26594" s="8"/>
      <c r="H26594" s="8"/>
    </row>
    <row r="26595" spans="1:8" x14ac:dyDescent="0.25">
      <c r="A26595" s="5"/>
      <c r="C26595" s="7"/>
      <c r="F26595" s="8"/>
      <c r="G26595" s="8"/>
      <c r="H26595" s="8"/>
    </row>
    <row r="26596" spans="1:8" x14ac:dyDescent="0.25">
      <c r="A26596" s="5"/>
      <c r="C26596" s="7"/>
      <c r="F26596" s="8"/>
      <c r="G26596" s="8"/>
      <c r="H26596" s="8"/>
    </row>
    <row r="26597" spans="1:8" x14ac:dyDescent="0.25">
      <c r="A26597" s="5"/>
      <c r="C26597" s="7"/>
      <c r="F26597" s="8"/>
      <c r="G26597" s="8"/>
      <c r="H26597" s="8"/>
    </row>
    <row r="26598" spans="1:8" x14ac:dyDescent="0.25">
      <c r="A26598" s="5"/>
      <c r="C26598" s="7"/>
      <c r="F26598" s="8"/>
      <c r="G26598" s="8"/>
      <c r="H26598" s="8"/>
    </row>
    <row r="26599" spans="1:8" x14ac:dyDescent="0.25">
      <c r="A26599" s="5"/>
      <c r="C26599" s="7"/>
      <c r="F26599" s="8"/>
      <c r="G26599" s="8"/>
      <c r="H26599" s="8"/>
    </row>
    <row r="26600" spans="1:8" x14ac:dyDescent="0.25">
      <c r="A26600" s="5"/>
      <c r="C26600" s="7"/>
      <c r="F26600" s="8"/>
      <c r="G26600" s="8"/>
      <c r="H26600" s="8"/>
    </row>
    <row r="26601" spans="1:8" x14ac:dyDescent="0.25">
      <c r="A26601" s="5"/>
      <c r="C26601" s="7"/>
      <c r="F26601" s="8"/>
      <c r="G26601" s="8"/>
      <c r="H26601" s="8"/>
    </row>
    <row r="26602" spans="1:8" x14ac:dyDescent="0.25">
      <c r="A26602" s="5"/>
      <c r="C26602" s="7"/>
      <c r="F26602" s="8"/>
      <c r="G26602" s="8"/>
      <c r="H26602" s="8"/>
    </row>
    <row r="26603" spans="1:8" x14ac:dyDescent="0.25">
      <c r="A26603" s="5"/>
      <c r="C26603" s="7"/>
      <c r="F26603" s="8"/>
      <c r="G26603" s="8"/>
      <c r="H26603" s="8"/>
    </row>
    <row r="26604" spans="1:8" x14ac:dyDescent="0.25">
      <c r="A26604" s="5"/>
      <c r="C26604" s="7"/>
      <c r="F26604" s="8"/>
      <c r="G26604" s="8"/>
      <c r="H26604" s="8"/>
    </row>
    <row r="26605" spans="1:8" x14ac:dyDescent="0.25">
      <c r="A26605" s="5"/>
      <c r="C26605" s="7"/>
      <c r="F26605" s="8"/>
      <c r="G26605" s="8"/>
      <c r="H26605" s="8"/>
    </row>
    <row r="26606" spans="1:8" x14ac:dyDescent="0.25">
      <c r="A26606" s="5"/>
      <c r="C26606" s="7"/>
      <c r="F26606" s="8"/>
      <c r="G26606" s="8"/>
      <c r="H26606" s="8"/>
    </row>
    <row r="26607" spans="1:8" x14ac:dyDescent="0.25">
      <c r="A26607" s="5"/>
      <c r="C26607" s="7"/>
      <c r="F26607" s="8"/>
      <c r="G26607" s="8"/>
      <c r="H26607" s="8"/>
    </row>
    <row r="26608" spans="1:8" x14ac:dyDescent="0.25">
      <c r="A26608" s="5"/>
      <c r="C26608" s="7"/>
      <c r="F26608" s="8"/>
      <c r="G26608" s="8"/>
      <c r="H26608" s="8"/>
    </row>
    <row r="26609" spans="1:8" x14ac:dyDescent="0.25">
      <c r="A26609" s="5"/>
      <c r="C26609" s="7"/>
      <c r="F26609" s="8"/>
      <c r="G26609" s="8"/>
      <c r="H26609" s="8"/>
    </row>
    <row r="26610" spans="1:8" x14ac:dyDescent="0.25">
      <c r="A26610" s="5"/>
      <c r="C26610" s="7"/>
      <c r="F26610" s="8"/>
      <c r="G26610" s="8"/>
      <c r="H26610" s="8"/>
    </row>
    <row r="26611" spans="1:8" x14ac:dyDescent="0.25">
      <c r="A26611" s="5"/>
      <c r="C26611" s="7"/>
      <c r="F26611" s="8"/>
      <c r="G26611" s="8"/>
      <c r="H26611" s="8"/>
    </row>
    <row r="26612" spans="1:8" x14ac:dyDescent="0.25">
      <c r="A26612" s="5"/>
      <c r="C26612" s="7"/>
      <c r="F26612" s="8"/>
      <c r="G26612" s="8"/>
      <c r="H26612" s="8"/>
    </row>
    <row r="26613" spans="1:8" x14ac:dyDescent="0.25">
      <c r="A26613" s="5"/>
      <c r="C26613" s="7"/>
      <c r="F26613" s="8"/>
      <c r="G26613" s="8"/>
      <c r="H26613" s="8"/>
    </row>
    <row r="26614" spans="1:8" x14ac:dyDescent="0.25">
      <c r="A26614" s="5"/>
      <c r="C26614" s="7"/>
      <c r="F26614" s="8"/>
      <c r="G26614" s="8"/>
      <c r="H26614" s="8"/>
    </row>
    <row r="26615" spans="1:8" x14ac:dyDescent="0.25">
      <c r="A26615" s="5"/>
      <c r="C26615" s="7"/>
      <c r="F26615" s="8"/>
      <c r="G26615" s="8"/>
      <c r="H26615" s="8"/>
    </row>
    <row r="26616" spans="1:8" x14ac:dyDescent="0.25">
      <c r="A26616" s="5"/>
      <c r="C26616" s="7"/>
      <c r="F26616" s="8"/>
      <c r="G26616" s="8"/>
      <c r="H26616" s="8"/>
    </row>
    <row r="26617" spans="1:8" x14ac:dyDescent="0.25">
      <c r="A26617" s="5"/>
      <c r="C26617" s="7"/>
      <c r="F26617" s="8"/>
      <c r="G26617" s="8"/>
      <c r="H26617" s="8"/>
    </row>
    <row r="26618" spans="1:8" x14ac:dyDescent="0.25">
      <c r="A26618" s="5"/>
      <c r="C26618" s="7"/>
      <c r="F26618" s="8"/>
      <c r="G26618" s="8"/>
      <c r="H26618" s="8"/>
    </row>
    <row r="26619" spans="1:8" x14ac:dyDescent="0.25">
      <c r="A26619" s="5"/>
      <c r="C26619" s="7"/>
      <c r="F26619" s="8"/>
      <c r="G26619" s="8"/>
      <c r="H26619" s="8"/>
    </row>
    <row r="26620" spans="1:8" x14ac:dyDescent="0.25">
      <c r="A26620" s="5"/>
      <c r="C26620" s="7"/>
      <c r="F26620" s="8"/>
      <c r="G26620" s="8"/>
      <c r="H26620" s="8"/>
    </row>
    <row r="26621" spans="1:8" x14ac:dyDescent="0.25">
      <c r="A26621" s="5"/>
      <c r="C26621" s="7"/>
      <c r="F26621" s="8"/>
      <c r="G26621" s="8"/>
      <c r="H26621" s="8"/>
    </row>
    <row r="26622" spans="1:8" x14ac:dyDescent="0.25">
      <c r="A26622" s="5"/>
      <c r="C26622" s="7"/>
      <c r="F26622" s="8"/>
      <c r="G26622" s="8"/>
      <c r="H26622" s="8"/>
    </row>
    <row r="26623" spans="1:8" x14ac:dyDescent="0.25">
      <c r="A26623" s="5"/>
      <c r="C26623" s="7"/>
      <c r="F26623" s="8"/>
      <c r="G26623" s="8"/>
      <c r="H26623" s="8"/>
    </row>
    <row r="26624" spans="1:8" x14ac:dyDescent="0.25">
      <c r="A26624" s="5"/>
      <c r="C26624" s="7"/>
      <c r="F26624" s="8"/>
      <c r="G26624" s="8"/>
      <c r="H26624" s="8"/>
    </row>
    <row r="26625" spans="1:8" x14ac:dyDescent="0.25">
      <c r="A26625" s="5"/>
      <c r="C26625" s="7"/>
      <c r="F26625" s="8"/>
      <c r="G26625" s="8"/>
      <c r="H26625" s="8"/>
    </row>
    <row r="26626" spans="1:8" x14ac:dyDescent="0.25">
      <c r="A26626" s="5"/>
      <c r="C26626" s="7"/>
      <c r="F26626" s="8"/>
      <c r="G26626" s="8"/>
      <c r="H26626" s="8"/>
    </row>
    <row r="26627" spans="1:8" x14ac:dyDescent="0.25">
      <c r="A26627" s="5"/>
      <c r="C26627" s="7"/>
      <c r="F26627" s="8"/>
      <c r="G26627" s="8"/>
      <c r="H26627" s="8"/>
    </row>
    <row r="26628" spans="1:8" x14ac:dyDescent="0.25">
      <c r="A26628" s="5"/>
      <c r="C26628" s="7"/>
      <c r="F26628" s="8"/>
      <c r="G26628" s="8"/>
      <c r="H26628" s="8"/>
    </row>
    <row r="26629" spans="1:8" x14ac:dyDescent="0.25">
      <c r="A26629" s="5"/>
      <c r="C26629" s="7"/>
      <c r="F26629" s="8"/>
      <c r="G26629" s="8"/>
      <c r="H26629" s="8"/>
    </row>
    <row r="26630" spans="1:8" x14ac:dyDescent="0.25">
      <c r="A26630" s="5"/>
      <c r="C26630" s="7"/>
      <c r="F26630" s="8"/>
      <c r="G26630" s="8"/>
      <c r="H26630" s="8"/>
    </row>
    <row r="26631" spans="1:8" x14ac:dyDescent="0.25">
      <c r="A26631" s="5"/>
      <c r="C26631" s="7"/>
      <c r="F26631" s="8"/>
      <c r="G26631" s="8"/>
      <c r="H26631" s="8"/>
    </row>
    <row r="26632" spans="1:8" x14ac:dyDescent="0.25">
      <c r="A26632" s="5"/>
      <c r="C26632" s="7"/>
      <c r="F26632" s="8"/>
      <c r="G26632" s="8"/>
      <c r="H26632" s="8"/>
    </row>
    <row r="26633" spans="1:8" x14ac:dyDescent="0.25">
      <c r="A26633" s="5"/>
      <c r="C26633" s="7"/>
      <c r="F26633" s="8"/>
      <c r="G26633" s="8"/>
      <c r="H26633" s="8"/>
    </row>
    <row r="26634" spans="1:8" x14ac:dyDescent="0.25">
      <c r="A26634" s="5"/>
      <c r="C26634" s="7"/>
      <c r="F26634" s="8"/>
      <c r="G26634" s="8"/>
      <c r="H26634" s="8"/>
    </row>
    <row r="26635" spans="1:8" x14ac:dyDescent="0.25">
      <c r="A26635" s="5"/>
      <c r="C26635" s="7"/>
      <c r="F26635" s="8"/>
      <c r="G26635" s="8"/>
      <c r="H26635" s="8"/>
    </row>
    <row r="26636" spans="1:8" x14ac:dyDescent="0.25">
      <c r="A26636" s="5"/>
      <c r="C26636" s="7"/>
      <c r="F26636" s="8"/>
      <c r="G26636" s="8"/>
      <c r="H26636" s="8"/>
    </row>
    <row r="26637" spans="1:8" x14ac:dyDescent="0.25">
      <c r="A26637" s="5"/>
      <c r="C26637" s="7"/>
      <c r="F26637" s="8"/>
      <c r="G26637" s="8"/>
      <c r="H26637" s="8"/>
    </row>
    <row r="26638" spans="1:8" x14ac:dyDescent="0.25">
      <c r="A26638" s="5"/>
      <c r="C26638" s="7"/>
      <c r="F26638" s="8"/>
      <c r="G26638" s="8"/>
      <c r="H26638" s="8"/>
    </row>
    <row r="26639" spans="1:8" x14ac:dyDescent="0.25">
      <c r="A26639" s="5"/>
      <c r="C26639" s="7"/>
      <c r="F26639" s="8"/>
      <c r="G26639" s="8"/>
      <c r="H26639" s="8"/>
    </row>
    <row r="26640" spans="1:8" x14ac:dyDescent="0.25">
      <c r="A26640" s="5"/>
      <c r="C26640" s="7"/>
      <c r="F26640" s="8"/>
      <c r="G26640" s="8"/>
      <c r="H26640" s="8"/>
    </row>
    <row r="26641" spans="1:8" x14ac:dyDescent="0.25">
      <c r="A26641" s="5"/>
      <c r="C26641" s="7"/>
      <c r="F26641" s="8"/>
      <c r="G26641" s="8"/>
      <c r="H26641" s="8"/>
    </row>
    <row r="26642" spans="1:8" x14ac:dyDescent="0.25">
      <c r="A26642" s="5"/>
      <c r="C26642" s="7"/>
      <c r="F26642" s="8"/>
      <c r="G26642" s="8"/>
      <c r="H26642" s="8"/>
    </row>
    <row r="26643" spans="1:8" x14ac:dyDescent="0.25">
      <c r="A26643" s="5"/>
      <c r="C26643" s="7"/>
      <c r="F26643" s="8"/>
      <c r="G26643" s="8"/>
      <c r="H26643" s="8"/>
    </row>
    <row r="26644" spans="1:8" x14ac:dyDescent="0.25">
      <c r="A26644" s="5"/>
      <c r="C26644" s="7"/>
      <c r="F26644" s="8"/>
      <c r="G26644" s="8"/>
      <c r="H26644" s="8"/>
    </row>
    <row r="26645" spans="1:8" x14ac:dyDescent="0.25">
      <c r="A26645" s="5"/>
      <c r="C26645" s="7"/>
      <c r="F26645" s="8"/>
      <c r="G26645" s="8"/>
      <c r="H26645" s="8"/>
    </row>
    <row r="26646" spans="1:8" x14ac:dyDescent="0.25">
      <c r="A26646" s="5"/>
      <c r="C26646" s="7"/>
      <c r="F26646" s="8"/>
      <c r="G26646" s="8"/>
      <c r="H26646" s="8"/>
    </row>
    <row r="26647" spans="1:8" x14ac:dyDescent="0.25">
      <c r="A26647" s="5"/>
      <c r="C26647" s="7"/>
      <c r="F26647" s="8"/>
      <c r="G26647" s="8"/>
      <c r="H26647" s="8"/>
    </row>
    <row r="26648" spans="1:8" x14ac:dyDescent="0.25">
      <c r="A26648" s="5"/>
      <c r="C26648" s="7"/>
      <c r="F26648" s="8"/>
      <c r="G26648" s="8"/>
      <c r="H26648" s="8"/>
    </row>
    <row r="26649" spans="1:8" x14ac:dyDescent="0.25">
      <c r="A26649" s="5"/>
      <c r="C26649" s="7"/>
      <c r="F26649" s="8"/>
      <c r="G26649" s="8"/>
      <c r="H26649" s="8"/>
    </row>
    <row r="26650" spans="1:8" x14ac:dyDescent="0.25">
      <c r="A26650" s="5"/>
      <c r="C26650" s="7"/>
      <c r="F26650" s="8"/>
      <c r="G26650" s="8"/>
      <c r="H26650" s="8"/>
    </row>
    <row r="26651" spans="1:8" x14ac:dyDescent="0.25">
      <c r="A26651" s="5"/>
      <c r="C26651" s="7"/>
      <c r="F26651" s="8"/>
      <c r="G26651" s="8"/>
      <c r="H26651" s="8"/>
    </row>
    <row r="26652" spans="1:8" x14ac:dyDescent="0.25">
      <c r="A26652" s="5"/>
      <c r="C26652" s="7"/>
      <c r="F26652" s="8"/>
      <c r="G26652" s="8"/>
      <c r="H26652" s="8"/>
    </row>
    <row r="26653" spans="1:8" x14ac:dyDescent="0.25">
      <c r="A26653" s="5"/>
      <c r="C26653" s="7"/>
      <c r="F26653" s="8"/>
      <c r="G26653" s="8"/>
      <c r="H26653" s="8"/>
    </row>
    <row r="26654" spans="1:8" x14ac:dyDescent="0.25">
      <c r="A26654" s="5"/>
      <c r="C26654" s="7"/>
      <c r="F26654" s="8"/>
      <c r="G26654" s="8"/>
      <c r="H26654" s="8"/>
    </row>
    <row r="26655" spans="1:8" x14ac:dyDescent="0.25">
      <c r="A26655" s="5"/>
      <c r="C26655" s="7"/>
      <c r="F26655" s="8"/>
      <c r="G26655" s="8"/>
      <c r="H26655" s="8"/>
    </row>
    <row r="26656" spans="1:8" x14ac:dyDescent="0.25">
      <c r="A26656" s="5"/>
      <c r="C26656" s="7"/>
      <c r="F26656" s="8"/>
      <c r="G26656" s="8"/>
      <c r="H26656" s="8"/>
    </row>
    <row r="26657" spans="1:8" x14ac:dyDescent="0.25">
      <c r="A26657" s="5"/>
      <c r="C26657" s="7"/>
      <c r="F26657" s="8"/>
      <c r="G26657" s="8"/>
      <c r="H26657" s="8"/>
    </row>
    <row r="26658" spans="1:8" x14ac:dyDescent="0.25">
      <c r="A26658" s="5"/>
      <c r="C26658" s="7"/>
      <c r="F26658" s="8"/>
      <c r="G26658" s="8"/>
      <c r="H26658" s="8"/>
    </row>
    <row r="26659" spans="1:8" x14ac:dyDescent="0.25">
      <c r="A26659" s="5"/>
      <c r="C26659" s="7"/>
      <c r="F26659" s="8"/>
      <c r="G26659" s="8"/>
      <c r="H26659" s="8"/>
    </row>
    <row r="26660" spans="1:8" x14ac:dyDescent="0.25">
      <c r="A26660" s="5"/>
      <c r="C26660" s="7"/>
      <c r="F26660" s="8"/>
      <c r="G26660" s="8"/>
      <c r="H26660" s="8"/>
    </row>
    <row r="26661" spans="1:8" x14ac:dyDescent="0.25">
      <c r="A26661" s="5"/>
      <c r="C26661" s="7"/>
      <c r="F26661" s="8"/>
      <c r="G26661" s="8"/>
      <c r="H26661" s="8"/>
    </row>
    <row r="26662" spans="1:8" x14ac:dyDescent="0.25">
      <c r="A26662" s="5"/>
      <c r="C26662" s="7"/>
      <c r="F26662" s="8"/>
      <c r="G26662" s="8"/>
      <c r="H26662" s="8"/>
    </row>
    <row r="26663" spans="1:8" x14ac:dyDescent="0.25">
      <c r="A26663" s="5"/>
      <c r="C26663" s="7"/>
      <c r="F26663" s="8"/>
      <c r="G26663" s="8"/>
      <c r="H26663" s="8"/>
    </row>
    <row r="26664" spans="1:8" x14ac:dyDescent="0.25">
      <c r="A26664" s="5"/>
      <c r="C26664" s="7"/>
      <c r="F26664" s="8"/>
      <c r="G26664" s="8"/>
      <c r="H26664" s="8"/>
    </row>
    <row r="26665" spans="1:8" x14ac:dyDescent="0.25">
      <c r="A26665" s="5"/>
      <c r="C26665" s="7"/>
      <c r="F26665" s="8"/>
      <c r="G26665" s="8"/>
      <c r="H26665" s="8"/>
    </row>
    <row r="26666" spans="1:8" x14ac:dyDescent="0.25">
      <c r="A26666" s="5"/>
      <c r="C26666" s="7"/>
      <c r="F26666" s="8"/>
      <c r="G26666" s="8"/>
      <c r="H26666" s="8"/>
    </row>
    <row r="26667" spans="1:8" x14ac:dyDescent="0.25">
      <c r="A26667" s="5"/>
      <c r="C26667" s="7"/>
      <c r="F26667" s="8"/>
      <c r="G26667" s="8"/>
      <c r="H26667" s="8"/>
    </row>
    <row r="26668" spans="1:8" x14ac:dyDescent="0.25">
      <c r="A26668" s="5"/>
      <c r="C26668" s="7"/>
      <c r="F26668" s="8"/>
      <c r="G26668" s="8"/>
      <c r="H26668" s="8"/>
    </row>
    <row r="26669" spans="1:8" x14ac:dyDescent="0.25">
      <c r="A26669" s="5"/>
      <c r="C26669" s="7"/>
      <c r="F26669" s="8"/>
      <c r="G26669" s="8"/>
      <c r="H26669" s="8"/>
    </row>
    <row r="26670" spans="1:8" x14ac:dyDescent="0.25">
      <c r="A26670" s="5"/>
      <c r="C26670" s="7"/>
      <c r="F26670" s="8"/>
      <c r="G26670" s="8"/>
      <c r="H26670" s="8"/>
    </row>
    <row r="26671" spans="1:8" x14ac:dyDescent="0.25">
      <c r="A26671" s="5"/>
      <c r="C26671" s="7"/>
      <c r="F26671" s="8"/>
      <c r="G26671" s="8"/>
      <c r="H26671" s="8"/>
    </row>
    <row r="26672" spans="1:8" x14ac:dyDescent="0.25">
      <c r="A26672" s="5"/>
      <c r="C26672" s="7"/>
      <c r="F26672" s="8"/>
      <c r="G26672" s="8"/>
      <c r="H26672" s="8"/>
    </row>
    <row r="26673" spans="1:8" x14ac:dyDescent="0.25">
      <c r="A26673" s="5"/>
      <c r="C26673" s="7"/>
      <c r="F26673" s="8"/>
      <c r="G26673" s="8"/>
      <c r="H26673" s="8"/>
    </row>
    <row r="26674" spans="1:8" x14ac:dyDescent="0.25">
      <c r="A26674" s="5"/>
      <c r="C26674" s="7"/>
      <c r="F26674" s="8"/>
      <c r="G26674" s="8"/>
      <c r="H26674" s="8"/>
    </row>
    <row r="26675" spans="1:8" x14ac:dyDescent="0.25">
      <c r="A26675" s="5"/>
      <c r="C26675" s="7"/>
      <c r="F26675" s="8"/>
      <c r="G26675" s="8"/>
      <c r="H26675" s="8"/>
    </row>
    <row r="26676" spans="1:8" x14ac:dyDescent="0.25">
      <c r="A26676" s="5"/>
      <c r="C26676" s="7"/>
      <c r="F26676" s="8"/>
      <c r="G26676" s="8"/>
      <c r="H26676" s="8"/>
    </row>
    <row r="26677" spans="1:8" x14ac:dyDescent="0.25">
      <c r="A26677" s="5"/>
      <c r="C26677" s="7"/>
      <c r="F26677" s="8"/>
      <c r="G26677" s="8"/>
      <c r="H26677" s="8"/>
    </row>
    <row r="26678" spans="1:8" x14ac:dyDescent="0.25">
      <c r="A26678" s="5"/>
      <c r="C26678" s="7"/>
      <c r="F26678" s="8"/>
      <c r="G26678" s="8"/>
      <c r="H26678" s="8"/>
    </row>
    <row r="26679" spans="1:8" x14ac:dyDescent="0.25">
      <c r="A26679" s="5"/>
      <c r="C26679" s="7"/>
      <c r="F26679" s="8"/>
      <c r="G26679" s="8"/>
      <c r="H26679" s="8"/>
    </row>
    <row r="26680" spans="1:8" x14ac:dyDescent="0.25">
      <c r="A26680" s="5"/>
      <c r="C26680" s="7"/>
      <c r="F26680" s="8"/>
      <c r="G26680" s="8"/>
      <c r="H26680" s="8"/>
    </row>
    <row r="26681" spans="1:8" x14ac:dyDescent="0.25">
      <c r="A26681" s="5"/>
      <c r="C26681" s="7"/>
      <c r="F26681" s="8"/>
      <c r="G26681" s="8"/>
      <c r="H26681" s="8"/>
    </row>
    <row r="26682" spans="1:8" x14ac:dyDescent="0.25">
      <c r="A26682" s="5"/>
      <c r="C26682" s="7"/>
      <c r="F26682" s="8"/>
      <c r="G26682" s="8"/>
      <c r="H26682" s="8"/>
    </row>
    <row r="26683" spans="1:8" x14ac:dyDescent="0.25">
      <c r="A26683" s="5"/>
      <c r="C26683" s="7"/>
      <c r="F26683" s="8"/>
      <c r="G26683" s="8"/>
      <c r="H26683" s="8"/>
    </row>
    <row r="26684" spans="1:8" x14ac:dyDescent="0.25">
      <c r="A26684" s="5"/>
      <c r="C26684" s="7"/>
      <c r="F26684" s="8"/>
      <c r="G26684" s="8"/>
      <c r="H26684" s="8"/>
    </row>
    <row r="26685" spans="1:8" x14ac:dyDescent="0.25">
      <c r="A26685" s="5"/>
      <c r="C26685" s="7"/>
      <c r="F26685" s="8"/>
      <c r="G26685" s="8"/>
      <c r="H26685" s="8"/>
    </row>
    <row r="26686" spans="1:8" x14ac:dyDescent="0.25">
      <c r="A26686" s="5"/>
      <c r="C26686" s="7"/>
      <c r="F26686" s="8"/>
      <c r="G26686" s="8"/>
      <c r="H26686" s="8"/>
    </row>
    <row r="26687" spans="1:8" x14ac:dyDescent="0.25">
      <c r="A26687" s="5"/>
      <c r="C26687" s="7"/>
      <c r="F26687" s="8"/>
      <c r="G26687" s="8"/>
      <c r="H26687" s="8"/>
    </row>
    <row r="26688" spans="1:8" x14ac:dyDescent="0.25">
      <c r="A26688" s="5"/>
      <c r="C26688" s="7"/>
      <c r="F26688" s="8"/>
      <c r="G26688" s="8"/>
      <c r="H26688" s="8"/>
    </row>
    <row r="26689" spans="1:8" x14ac:dyDescent="0.25">
      <c r="A26689" s="5"/>
      <c r="C26689" s="7"/>
      <c r="F26689" s="8"/>
      <c r="G26689" s="8"/>
      <c r="H26689" s="8"/>
    </row>
    <row r="26690" spans="1:8" x14ac:dyDescent="0.25">
      <c r="A26690" s="5"/>
      <c r="C26690" s="7"/>
      <c r="F26690" s="8"/>
      <c r="G26690" s="8"/>
      <c r="H26690" s="8"/>
    </row>
    <row r="26691" spans="1:8" x14ac:dyDescent="0.25">
      <c r="A26691" s="5"/>
      <c r="C26691" s="7"/>
      <c r="F26691" s="8"/>
      <c r="G26691" s="8"/>
      <c r="H26691" s="8"/>
    </row>
    <row r="26692" spans="1:8" x14ac:dyDescent="0.25">
      <c r="A26692" s="5"/>
      <c r="C26692" s="7"/>
      <c r="F26692" s="8"/>
      <c r="G26692" s="8"/>
      <c r="H26692" s="8"/>
    </row>
    <row r="26693" spans="1:8" x14ac:dyDescent="0.25">
      <c r="A26693" s="5"/>
      <c r="C26693" s="7"/>
      <c r="F26693" s="8"/>
      <c r="G26693" s="8"/>
      <c r="H26693" s="8"/>
    </row>
    <row r="26694" spans="1:8" x14ac:dyDescent="0.25">
      <c r="A26694" s="5"/>
      <c r="C26694" s="7"/>
      <c r="F26694" s="8"/>
      <c r="G26694" s="8"/>
      <c r="H26694" s="8"/>
    </row>
    <row r="26695" spans="1:8" x14ac:dyDescent="0.25">
      <c r="A26695" s="5"/>
      <c r="C26695" s="7"/>
      <c r="F26695" s="8"/>
      <c r="G26695" s="8"/>
      <c r="H26695" s="8"/>
    </row>
    <row r="26696" spans="1:8" x14ac:dyDescent="0.25">
      <c r="A26696" s="5"/>
      <c r="C26696" s="7"/>
      <c r="F26696" s="8"/>
      <c r="G26696" s="8"/>
      <c r="H26696" s="8"/>
    </row>
    <row r="26697" spans="1:8" x14ac:dyDescent="0.25">
      <c r="A26697" s="5"/>
      <c r="C26697" s="7"/>
      <c r="F26697" s="8"/>
      <c r="G26697" s="8"/>
      <c r="H26697" s="8"/>
    </row>
    <row r="26698" spans="1:8" x14ac:dyDescent="0.25">
      <c r="A26698" s="5"/>
      <c r="C26698" s="7"/>
      <c r="F26698" s="8"/>
      <c r="G26698" s="8"/>
      <c r="H26698" s="8"/>
    </row>
    <row r="26699" spans="1:8" x14ac:dyDescent="0.25">
      <c r="A26699" s="5"/>
      <c r="C26699" s="7"/>
      <c r="F26699" s="8"/>
      <c r="G26699" s="8"/>
      <c r="H26699" s="8"/>
    </row>
    <row r="26700" spans="1:8" x14ac:dyDescent="0.25">
      <c r="A26700" s="5"/>
      <c r="C26700" s="7"/>
      <c r="F26700" s="8"/>
      <c r="G26700" s="8"/>
      <c r="H26700" s="8"/>
    </row>
    <row r="26701" spans="1:8" x14ac:dyDescent="0.25">
      <c r="A26701" s="5"/>
      <c r="C26701" s="7"/>
      <c r="F26701" s="8"/>
      <c r="G26701" s="8"/>
      <c r="H26701" s="8"/>
    </row>
    <row r="26702" spans="1:8" x14ac:dyDescent="0.25">
      <c r="A26702" s="5"/>
      <c r="C26702" s="7"/>
      <c r="F26702" s="8"/>
      <c r="G26702" s="8"/>
      <c r="H26702" s="8"/>
    </row>
    <row r="26703" spans="1:8" x14ac:dyDescent="0.25">
      <c r="A26703" s="5"/>
      <c r="C26703" s="7"/>
      <c r="F26703" s="8"/>
      <c r="G26703" s="8"/>
      <c r="H26703" s="8"/>
    </row>
    <row r="26704" spans="1:8" x14ac:dyDescent="0.25">
      <c r="A26704" s="5"/>
      <c r="C26704" s="7"/>
      <c r="F26704" s="8"/>
      <c r="G26704" s="8"/>
      <c r="H26704" s="8"/>
    </row>
    <row r="26705" spans="1:8" x14ac:dyDescent="0.25">
      <c r="A26705" s="5"/>
      <c r="C26705" s="7"/>
      <c r="F26705" s="8"/>
      <c r="G26705" s="8"/>
      <c r="H26705" s="8"/>
    </row>
    <row r="26706" spans="1:8" x14ac:dyDescent="0.25">
      <c r="A26706" s="5"/>
      <c r="C26706" s="7"/>
      <c r="F26706" s="8"/>
      <c r="G26706" s="8"/>
      <c r="H26706" s="8"/>
    </row>
    <row r="26707" spans="1:8" x14ac:dyDescent="0.25">
      <c r="A26707" s="5"/>
      <c r="C26707" s="7"/>
      <c r="F26707" s="8"/>
      <c r="G26707" s="8"/>
      <c r="H26707" s="8"/>
    </row>
    <row r="26708" spans="1:8" x14ac:dyDescent="0.25">
      <c r="A26708" s="5"/>
      <c r="C26708" s="7"/>
      <c r="F26708" s="8"/>
      <c r="G26708" s="8"/>
      <c r="H26708" s="8"/>
    </row>
    <row r="26709" spans="1:8" x14ac:dyDescent="0.25">
      <c r="A26709" s="5"/>
      <c r="C26709" s="7"/>
      <c r="F26709" s="8"/>
      <c r="G26709" s="8"/>
      <c r="H26709" s="8"/>
    </row>
    <row r="26710" spans="1:8" x14ac:dyDescent="0.25">
      <c r="A26710" s="5"/>
      <c r="C26710" s="7"/>
      <c r="F26710" s="8"/>
      <c r="G26710" s="8"/>
      <c r="H26710" s="8"/>
    </row>
    <row r="26711" spans="1:8" x14ac:dyDescent="0.25">
      <c r="A26711" s="5"/>
      <c r="C26711" s="7"/>
      <c r="F26711" s="8"/>
      <c r="G26711" s="8"/>
      <c r="H26711" s="8"/>
    </row>
    <row r="26712" spans="1:8" x14ac:dyDescent="0.25">
      <c r="A26712" s="5"/>
      <c r="C26712" s="7"/>
      <c r="F26712" s="8"/>
      <c r="G26712" s="8"/>
      <c r="H26712" s="8"/>
    </row>
    <row r="26713" spans="1:8" x14ac:dyDescent="0.25">
      <c r="A26713" s="5"/>
      <c r="C26713" s="7"/>
      <c r="F26713" s="8"/>
      <c r="G26713" s="8"/>
      <c r="H26713" s="8"/>
    </row>
    <row r="26714" spans="1:8" x14ac:dyDescent="0.25">
      <c r="A26714" s="5"/>
      <c r="C26714" s="7"/>
      <c r="F26714" s="8"/>
      <c r="G26714" s="8"/>
      <c r="H26714" s="8"/>
    </row>
    <row r="26715" spans="1:8" x14ac:dyDescent="0.25">
      <c r="A26715" s="5"/>
      <c r="C26715" s="7"/>
      <c r="F26715" s="8"/>
      <c r="G26715" s="8"/>
      <c r="H26715" s="8"/>
    </row>
    <row r="26716" spans="1:8" x14ac:dyDescent="0.25">
      <c r="A26716" s="5"/>
      <c r="C26716" s="7"/>
      <c r="F26716" s="8"/>
      <c r="G26716" s="8"/>
      <c r="H26716" s="8"/>
    </row>
    <row r="26717" spans="1:8" x14ac:dyDescent="0.25">
      <c r="A26717" s="5"/>
      <c r="C26717" s="7"/>
      <c r="F26717" s="8"/>
      <c r="G26717" s="8"/>
      <c r="H26717" s="8"/>
    </row>
    <row r="26718" spans="1:8" x14ac:dyDescent="0.25">
      <c r="A26718" s="5"/>
      <c r="C26718" s="7"/>
      <c r="F26718" s="8"/>
      <c r="G26718" s="8"/>
      <c r="H26718" s="8"/>
    </row>
    <row r="26719" spans="1:8" x14ac:dyDescent="0.25">
      <c r="A26719" s="5"/>
      <c r="C26719" s="7"/>
      <c r="F26719" s="8"/>
      <c r="G26719" s="8"/>
      <c r="H26719" s="8"/>
    </row>
    <row r="26720" spans="1:8" x14ac:dyDescent="0.25">
      <c r="A26720" s="5"/>
      <c r="C26720" s="7"/>
      <c r="F26720" s="8"/>
      <c r="G26720" s="8"/>
      <c r="H26720" s="8"/>
    </row>
    <row r="26721" spans="1:8" x14ac:dyDescent="0.25">
      <c r="A26721" s="5"/>
      <c r="C26721" s="7"/>
      <c r="F26721" s="8"/>
      <c r="G26721" s="8"/>
      <c r="H26721" s="8"/>
    </row>
    <row r="26722" spans="1:8" x14ac:dyDescent="0.25">
      <c r="A26722" s="5"/>
      <c r="C26722" s="7"/>
      <c r="F26722" s="8"/>
      <c r="G26722" s="8"/>
      <c r="H26722" s="8"/>
    </row>
    <row r="26723" spans="1:8" x14ac:dyDescent="0.25">
      <c r="A26723" s="5"/>
      <c r="C26723" s="7"/>
      <c r="F26723" s="8"/>
      <c r="G26723" s="8"/>
      <c r="H26723" s="8"/>
    </row>
    <row r="26724" spans="1:8" x14ac:dyDescent="0.25">
      <c r="A26724" s="5"/>
      <c r="C26724" s="7"/>
      <c r="F26724" s="8"/>
      <c r="G26724" s="8"/>
      <c r="H26724" s="8"/>
    </row>
    <row r="26725" spans="1:8" x14ac:dyDescent="0.25">
      <c r="A26725" s="5"/>
      <c r="C26725" s="7"/>
      <c r="F26725" s="8"/>
      <c r="G26725" s="8"/>
      <c r="H26725" s="8"/>
    </row>
    <row r="26726" spans="1:8" x14ac:dyDescent="0.25">
      <c r="A26726" s="5"/>
      <c r="C26726" s="7"/>
      <c r="F26726" s="8"/>
      <c r="G26726" s="8"/>
      <c r="H26726" s="8"/>
    </row>
    <row r="26727" spans="1:8" x14ac:dyDescent="0.25">
      <c r="A26727" s="5"/>
      <c r="C26727" s="7"/>
      <c r="F26727" s="8"/>
      <c r="G26727" s="8"/>
      <c r="H26727" s="8"/>
    </row>
    <row r="26728" spans="1:8" x14ac:dyDescent="0.25">
      <c r="A26728" s="5"/>
      <c r="C26728" s="7"/>
      <c r="F26728" s="8"/>
      <c r="G26728" s="8"/>
      <c r="H26728" s="8"/>
    </row>
    <row r="26729" spans="1:8" x14ac:dyDescent="0.25">
      <c r="A26729" s="5"/>
      <c r="C26729" s="7"/>
      <c r="F26729" s="8"/>
      <c r="G26729" s="8"/>
      <c r="H26729" s="8"/>
    </row>
    <row r="26730" spans="1:8" x14ac:dyDescent="0.25">
      <c r="A26730" s="5"/>
      <c r="C26730" s="7"/>
      <c r="F26730" s="8"/>
      <c r="G26730" s="8"/>
      <c r="H26730" s="8"/>
    </row>
    <row r="26731" spans="1:8" x14ac:dyDescent="0.25">
      <c r="A26731" s="5"/>
      <c r="C26731" s="7"/>
      <c r="F26731" s="8"/>
      <c r="G26731" s="8"/>
      <c r="H26731" s="8"/>
    </row>
    <row r="26732" spans="1:8" x14ac:dyDescent="0.25">
      <c r="A26732" s="5"/>
      <c r="C26732" s="7"/>
      <c r="F26732" s="8"/>
      <c r="G26732" s="8"/>
      <c r="H26732" s="8"/>
    </row>
    <row r="26733" spans="1:8" x14ac:dyDescent="0.25">
      <c r="A26733" s="5"/>
      <c r="C26733" s="7"/>
      <c r="F26733" s="8"/>
      <c r="G26733" s="8"/>
      <c r="H26733" s="8"/>
    </row>
    <row r="26734" spans="1:8" x14ac:dyDescent="0.25">
      <c r="A26734" s="5"/>
      <c r="C26734" s="7"/>
      <c r="F26734" s="8"/>
      <c r="G26734" s="8"/>
      <c r="H26734" s="8"/>
    </row>
    <row r="26735" spans="1:8" x14ac:dyDescent="0.25">
      <c r="A26735" s="5"/>
      <c r="C26735" s="7"/>
      <c r="F26735" s="8"/>
      <c r="G26735" s="8"/>
      <c r="H26735" s="8"/>
    </row>
    <row r="26736" spans="1:8" x14ac:dyDescent="0.25">
      <c r="A26736" s="5"/>
      <c r="C26736" s="7"/>
      <c r="F26736" s="8"/>
      <c r="G26736" s="8"/>
      <c r="H26736" s="8"/>
    </row>
    <row r="26737" spans="1:8" x14ac:dyDescent="0.25">
      <c r="A26737" s="5"/>
      <c r="C26737" s="7"/>
      <c r="F26737" s="8"/>
      <c r="G26737" s="8"/>
      <c r="H26737" s="8"/>
    </row>
    <row r="26738" spans="1:8" x14ac:dyDescent="0.25">
      <c r="A26738" s="5"/>
      <c r="C26738" s="7"/>
      <c r="F26738" s="8"/>
      <c r="G26738" s="8"/>
      <c r="H26738" s="8"/>
    </row>
    <row r="26739" spans="1:8" x14ac:dyDescent="0.25">
      <c r="A26739" s="5"/>
      <c r="C26739" s="7"/>
      <c r="F26739" s="8"/>
      <c r="G26739" s="8"/>
      <c r="H26739" s="8"/>
    </row>
    <row r="26740" spans="1:8" x14ac:dyDescent="0.25">
      <c r="A26740" s="5"/>
      <c r="C26740" s="7"/>
      <c r="F26740" s="8"/>
      <c r="G26740" s="8"/>
      <c r="H26740" s="8"/>
    </row>
    <row r="26741" spans="1:8" x14ac:dyDescent="0.25">
      <c r="A26741" s="5"/>
      <c r="C26741" s="7"/>
      <c r="F26741" s="8"/>
      <c r="G26741" s="8"/>
      <c r="H26741" s="8"/>
    </row>
    <row r="26742" spans="1:8" x14ac:dyDescent="0.25">
      <c r="A26742" s="5"/>
      <c r="C26742" s="7"/>
      <c r="F26742" s="8"/>
      <c r="G26742" s="8"/>
      <c r="H26742" s="8"/>
    </row>
    <row r="26743" spans="1:8" x14ac:dyDescent="0.25">
      <c r="A26743" s="5"/>
      <c r="C26743" s="7"/>
      <c r="F26743" s="8"/>
      <c r="G26743" s="8"/>
      <c r="H26743" s="8"/>
    </row>
    <row r="26744" spans="1:8" x14ac:dyDescent="0.25">
      <c r="A26744" s="5"/>
      <c r="C26744" s="7"/>
      <c r="F26744" s="8"/>
      <c r="G26744" s="8"/>
      <c r="H26744" s="8"/>
    </row>
    <row r="26745" spans="1:8" x14ac:dyDescent="0.25">
      <c r="A26745" s="5"/>
      <c r="C26745" s="7"/>
      <c r="F26745" s="8"/>
      <c r="G26745" s="8"/>
      <c r="H26745" s="8"/>
    </row>
    <row r="26746" spans="1:8" x14ac:dyDescent="0.25">
      <c r="A26746" s="5"/>
      <c r="C26746" s="7"/>
      <c r="F26746" s="8"/>
      <c r="G26746" s="8"/>
      <c r="H26746" s="8"/>
    </row>
    <row r="26747" spans="1:8" x14ac:dyDescent="0.25">
      <c r="A26747" s="5"/>
      <c r="C26747" s="7"/>
      <c r="F26747" s="8"/>
      <c r="G26747" s="8"/>
      <c r="H26747" s="8"/>
    </row>
    <row r="26748" spans="1:8" x14ac:dyDescent="0.25">
      <c r="A26748" s="5"/>
      <c r="C26748" s="7"/>
      <c r="F26748" s="8"/>
      <c r="G26748" s="8"/>
      <c r="H26748" s="8"/>
    </row>
    <row r="26749" spans="1:8" x14ac:dyDescent="0.25">
      <c r="A26749" s="5"/>
      <c r="C26749" s="7"/>
      <c r="F26749" s="8"/>
      <c r="G26749" s="8"/>
      <c r="H26749" s="8"/>
    </row>
    <row r="26750" spans="1:8" x14ac:dyDescent="0.25">
      <c r="A26750" s="5"/>
      <c r="C26750" s="7"/>
      <c r="F26750" s="8"/>
      <c r="G26750" s="8"/>
      <c r="H26750" s="8"/>
    </row>
    <row r="26751" spans="1:8" x14ac:dyDescent="0.25">
      <c r="A26751" s="5"/>
      <c r="C26751" s="7"/>
      <c r="F26751" s="8"/>
      <c r="G26751" s="8"/>
      <c r="H26751" s="8"/>
    </row>
    <row r="26752" spans="1:8" x14ac:dyDescent="0.25">
      <c r="A26752" s="5"/>
      <c r="C26752" s="7"/>
      <c r="F26752" s="8"/>
      <c r="G26752" s="8"/>
      <c r="H26752" s="8"/>
    </row>
    <row r="26753" spans="1:8" x14ac:dyDescent="0.25">
      <c r="A26753" s="5"/>
      <c r="C26753" s="7"/>
      <c r="F26753" s="8"/>
      <c r="G26753" s="8"/>
      <c r="H26753" s="8"/>
    </row>
    <row r="26754" spans="1:8" x14ac:dyDescent="0.25">
      <c r="A26754" s="5"/>
      <c r="C26754" s="7"/>
      <c r="F26754" s="8"/>
      <c r="G26754" s="8"/>
      <c r="H26754" s="8"/>
    </row>
    <row r="26755" spans="1:8" x14ac:dyDescent="0.25">
      <c r="A26755" s="5"/>
      <c r="C26755" s="7"/>
      <c r="F26755" s="8"/>
      <c r="G26755" s="8"/>
      <c r="H26755" s="8"/>
    </row>
    <row r="26756" spans="1:8" x14ac:dyDescent="0.25">
      <c r="A26756" s="5"/>
      <c r="C26756" s="7"/>
      <c r="F26756" s="8"/>
      <c r="G26756" s="8"/>
      <c r="H26756" s="8"/>
    </row>
    <row r="26757" spans="1:8" x14ac:dyDescent="0.25">
      <c r="A26757" s="5"/>
      <c r="C26757" s="7"/>
      <c r="F26757" s="8"/>
      <c r="G26757" s="8"/>
      <c r="H26757" s="8"/>
    </row>
    <row r="26758" spans="1:8" x14ac:dyDescent="0.25">
      <c r="A26758" s="5"/>
      <c r="C26758" s="7"/>
      <c r="F26758" s="8"/>
      <c r="G26758" s="8"/>
      <c r="H26758" s="8"/>
    </row>
    <row r="26759" spans="1:8" x14ac:dyDescent="0.25">
      <c r="A26759" s="5"/>
      <c r="C26759" s="7"/>
      <c r="F26759" s="8"/>
      <c r="G26759" s="8"/>
      <c r="H26759" s="8"/>
    </row>
    <row r="26760" spans="1:8" x14ac:dyDescent="0.25">
      <c r="A26760" s="5"/>
      <c r="C26760" s="7"/>
      <c r="F26760" s="8"/>
      <c r="G26760" s="8"/>
      <c r="H26760" s="8"/>
    </row>
    <row r="26761" spans="1:8" x14ac:dyDescent="0.25">
      <c r="A26761" s="5"/>
      <c r="C26761" s="7"/>
      <c r="F26761" s="8"/>
      <c r="G26761" s="8"/>
      <c r="H26761" s="8"/>
    </row>
    <row r="26762" spans="1:8" x14ac:dyDescent="0.25">
      <c r="A26762" s="5"/>
      <c r="C26762" s="7"/>
      <c r="F26762" s="8"/>
      <c r="G26762" s="8"/>
      <c r="H26762" s="8"/>
    </row>
    <row r="26763" spans="1:8" x14ac:dyDescent="0.25">
      <c r="A26763" s="5"/>
      <c r="C26763" s="7"/>
      <c r="F26763" s="8"/>
      <c r="G26763" s="8"/>
      <c r="H26763" s="8"/>
    </row>
    <row r="26764" spans="1:8" x14ac:dyDescent="0.25">
      <c r="A26764" s="5"/>
      <c r="C26764" s="7"/>
      <c r="F26764" s="8"/>
      <c r="G26764" s="8"/>
      <c r="H26764" s="8"/>
    </row>
    <row r="26765" spans="1:8" x14ac:dyDescent="0.25">
      <c r="A26765" s="5"/>
      <c r="C26765" s="7"/>
      <c r="F26765" s="8"/>
      <c r="G26765" s="8"/>
      <c r="H26765" s="8"/>
    </row>
    <row r="26766" spans="1:8" x14ac:dyDescent="0.25">
      <c r="A26766" s="5"/>
      <c r="C26766" s="7"/>
      <c r="F26766" s="8"/>
      <c r="G26766" s="8"/>
      <c r="H26766" s="8"/>
    </row>
    <row r="26767" spans="1:8" x14ac:dyDescent="0.25">
      <c r="A26767" s="5"/>
      <c r="C26767" s="7"/>
      <c r="F26767" s="8"/>
      <c r="G26767" s="8"/>
      <c r="H26767" s="8"/>
    </row>
    <row r="26768" spans="1:8" x14ac:dyDescent="0.25">
      <c r="A26768" s="5"/>
      <c r="C26768" s="7"/>
      <c r="F26768" s="8"/>
      <c r="G26768" s="8"/>
      <c r="H26768" s="8"/>
    </row>
    <row r="26769" spans="1:8" x14ac:dyDescent="0.25">
      <c r="A26769" s="5"/>
      <c r="C26769" s="7"/>
      <c r="F26769" s="8"/>
      <c r="G26769" s="8"/>
      <c r="H26769" s="8"/>
    </row>
    <row r="26770" spans="1:8" x14ac:dyDescent="0.25">
      <c r="A26770" s="5"/>
      <c r="C26770" s="7"/>
      <c r="F26770" s="8"/>
      <c r="G26770" s="8"/>
      <c r="H26770" s="8"/>
    </row>
    <row r="26771" spans="1:8" x14ac:dyDescent="0.25">
      <c r="A26771" s="5"/>
      <c r="C26771" s="7"/>
      <c r="F26771" s="8"/>
      <c r="G26771" s="8"/>
      <c r="H26771" s="8"/>
    </row>
    <row r="26772" spans="1:8" x14ac:dyDescent="0.25">
      <c r="A26772" s="5"/>
      <c r="C26772" s="7"/>
      <c r="F26772" s="8"/>
      <c r="G26772" s="8"/>
      <c r="H26772" s="8"/>
    </row>
    <row r="26773" spans="1:8" x14ac:dyDescent="0.25">
      <c r="A26773" s="5"/>
      <c r="C26773" s="7"/>
      <c r="F26773" s="8"/>
      <c r="G26773" s="8"/>
      <c r="H26773" s="8"/>
    </row>
    <row r="26774" spans="1:8" x14ac:dyDescent="0.25">
      <c r="A26774" s="5"/>
      <c r="C26774" s="7"/>
      <c r="F26774" s="8"/>
      <c r="G26774" s="8"/>
      <c r="H26774" s="8"/>
    </row>
    <row r="26775" spans="1:8" x14ac:dyDescent="0.25">
      <c r="A26775" s="5"/>
      <c r="C26775" s="7"/>
      <c r="F26775" s="8"/>
      <c r="G26775" s="8"/>
      <c r="H26775" s="8"/>
    </row>
    <row r="26776" spans="1:8" x14ac:dyDescent="0.25">
      <c r="A26776" s="5"/>
      <c r="C26776" s="7"/>
      <c r="F26776" s="8"/>
      <c r="G26776" s="8"/>
      <c r="H26776" s="8"/>
    </row>
    <row r="26777" spans="1:8" x14ac:dyDescent="0.25">
      <c r="A26777" s="5"/>
      <c r="C26777" s="7"/>
      <c r="F26777" s="8"/>
      <c r="G26777" s="8"/>
      <c r="H26777" s="8"/>
    </row>
    <row r="26778" spans="1:8" x14ac:dyDescent="0.25">
      <c r="A26778" s="5"/>
      <c r="C26778" s="7"/>
      <c r="F26778" s="8"/>
      <c r="G26778" s="8"/>
      <c r="H26778" s="8"/>
    </row>
    <row r="26779" spans="1:8" x14ac:dyDescent="0.25">
      <c r="A26779" s="5"/>
      <c r="C26779" s="7"/>
      <c r="F26779" s="8"/>
      <c r="G26779" s="8"/>
      <c r="H26779" s="8"/>
    </row>
    <row r="26780" spans="1:8" x14ac:dyDescent="0.25">
      <c r="A26780" s="5"/>
      <c r="C26780" s="7"/>
      <c r="F26780" s="8"/>
      <c r="G26780" s="8"/>
      <c r="H26780" s="8"/>
    </row>
    <row r="26781" spans="1:8" x14ac:dyDescent="0.25">
      <c r="A26781" s="5"/>
      <c r="C26781" s="7"/>
      <c r="F26781" s="8"/>
      <c r="G26781" s="8"/>
      <c r="H26781" s="8"/>
    </row>
    <row r="26782" spans="1:8" x14ac:dyDescent="0.25">
      <c r="A26782" s="5"/>
      <c r="C26782" s="7"/>
      <c r="F26782" s="8"/>
      <c r="G26782" s="8"/>
      <c r="H26782" s="8"/>
    </row>
    <row r="26783" spans="1:8" x14ac:dyDescent="0.25">
      <c r="A26783" s="5"/>
      <c r="C26783" s="7"/>
      <c r="F26783" s="8"/>
      <c r="G26783" s="8"/>
      <c r="H26783" s="8"/>
    </row>
    <row r="26784" spans="1:8" x14ac:dyDescent="0.25">
      <c r="A26784" s="5"/>
      <c r="C26784" s="7"/>
      <c r="F26784" s="8"/>
      <c r="G26784" s="8"/>
      <c r="H26784" s="8"/>
    </row>
    <row r="26785" spans="1:8" x14ac:dyDescent="0.25">
      <c r="A26785" s="5"/>
      <c r="C26785" s="7"/>
      <c r="F26785" s="8"/>
      <c r="G26785" s="8"/>
      <c r="H26785" s="8"/>
    </row>
    <row r="26786" spans="1:8" x14ac:dyDescent="0.25">
      <c r="A26786" s="5"/>
      <c r="C26786" s="7"/>
      <c r="F26786" s="8"/>
      <c r="G26786" s="8"/>
      <c r="H26786" s="8"/>
    </row>
    <row r="26787" spans="1:8" x14ac:dyDescent="0.25">
      <c r="A26787" s="5"/>
      <c r="C26787" s="7"/>
      <c r="F26787" s="8"/>
      <c r="G26787" s="8"/>
      <c r="H26787" s="8"/>
    </row>
    <row r="26788" spans="1:8" x14ac:dyDescent="0.25">
      <c r="A26788" s="5"/>
      <c r="C26788" s="7"/>
      <c r="F26788" s="8"/>
      <c r="G26788" s="8"/>
      <c r="H26788" s="8"/>
    </row>
    <row r="26789" spans="1:8" x14ac:dyDescent="0.25">
      <c r="A26789" s="5"/>
      <c r="C26789" s="7"/>
      <c r="F26789" s="8"/>
      <c r="G26789" s="8"/>
      <c r="H26789" s="8"/>
    </row>
    <row r="26790" spans="1:8" x14ac:dyDescent="0.25">
      <c r="A26790" s="5"/>
      <c r="C26790" s="7"/>
      <c r="F26790" s="8"/>
      <c r="G26790" s="8"/>
      <c r="H26790" s="8"/>
    </row>
    <row r="26791" spans="1:8" x14ac:dyDescent="0.25">
      <c r="A26791" s="5"/>
      <c r="C26791" s="7"/>
      <c r="F26791" s="8"/>
      <c r="G26791" s="8"/>
      <c r="H26791" s="8"/>
    </row>
    <row r="26792" spans="1:8" x14ac:dyDescent="0.25">
      <c r="A26792" s="5"/>
      <c r="C26792" s="7"/>
      <c r="F26792" s="8"/>
      <c r="G26792" s="8"/>
      <c r="H26792" s="8"/>
    </row>
    <row r="26793" spans="1:8" x14ac:dyDescent="0.25">
      <c r="A26793" s="5"/>
      <c r="C26793" s="7"/>
      <c r="F26793" s="8"/>
      <c r="G26793" s="8"/>
      <c r="H26793" s="8"/>
    </row>
    <row r="26794" spans="1:8" x14ac:dyDescent="0.25">
      <c r="A26794" s="5"/>
      <c r="C26794" s="7"/>
      <c r="F26794" s="8"/>
      <c r="G26794" s="8"/>
      <c r="H26794" s="8"/>
    </row>
    <row r="26795" spans="1:8" x14ac:dyDescent="0.25">
      <c r="A26795" s="5"/>
      <c r="C26795" s="7"/>
      <c r="F26795" s="8"/>
      <c r="G26795" s="8"/>
      <c r="H26795" s="8"/>
    </row>
    <row r="26796" spans="1:8" x14ac:dyDescent="0.25">
      <c r="A26796" s="5"/>
      <c r="C26796" s="7"/>
      <c r="F26796" s="8"/>
      <c r="G26796" s="8"/>
      <c r="H26796" s="8"/>
    </row>
    <row r="26797" spans="1:8" x14ac:dyDescent="0.25">
      <c r="A26797" s="5"/>
      <c r="C26797" s="7"/>
      <c r="F26797" s="8"/>
      <c r="G26797" s="8"/>
      <c r="H26797" s="8"/>
    </row>
    <row r="26798" spans="1:8" x14ac:dyDescent="0.25">
      <c r="A26798" s="5"/>
      <c r="C26798" s="7"/>
      <c r="F26798" s="8"/>
      <c r="G26798" s="8"/>
      <c r="H26798" s="8"/>
    </row>
    <row r="26799" spans="1:8" x14ac:dyDescent="0.25">
      <c r="A26799" s="5"/>
      <c r="C26799" s="7"/>
      <c r="F26799" s="8"/>
      <c r="G26799" s="8"/>
      <c r="H26799" s="8"/>
    </row>
    <row r="26800" spans="1:8" x14ac:dyDescent="0.25">
      <c r="A26800" s="5"/>
      <c r="C26800" s="7"/>
      <c r="F26800" s="8"/>
      <c r="G26800" s="8"/>
      <c r="H26800" s="8"/>
    </row>
    <row r="26801" spans="1:8" x14ac:dyDescent="0.25">
      <c r="A26801" s="5"/>
      <c r="C26801" s="7"/>
      <c r="F26801" s="8"/>
      <c r="G26801" s="8"/>
      <c r="H26801" s="8"/>
    </row>
    <row r="26802" spans="1:8" x14ac:dyDescent="0.25">
      <c r="A26802" s="5"/>
      <c r="C26802" s="7"/>
      <c r="F26802" s="8"/>
      <c r="G26802" s="8"/>
      <c r="H26802" s="8"/>
    </row>
    <row r="26803" spans="1:8" x14ac:dyDescent="0.25">
      <c r="A26803" s="5"/>
      <c r="C26803" s="7"/>
      <c r="F26803" s="8"/>
      <c r="G26803" s="8"/>
      <c r="H26803" s="8"/>
    </row>
    <row r="26804" spans="1:8" x14ac:dyDescent="0.25">
      <c r="A26804" s="5"/>
      <c r="C26804" s="7"/>
      <c r="F26804" s="8"/>
      <c r="G26804" s="8"/>
      <c r="H26804" s="8"/>
    </row>
    <row r="26805" spans="1:8" x14ac:dyDescent="0.25">
      <c r="A26805" s="5"/>
      <c r="C26805" s="7"/>
      <c r="F26805" s="8"/>
      <c r="G26805" s="8"/>
      <c r="H26805" s="8"/>
    </row>
    <row r="26806" spans="1:8" x14ac:dyDescent="0.25">
      <c r="A26806" s="5"/>
      <c r="C26806" s="7"/>
      <c r="F26806" s="8"/>
      <c r="G26806" s="8"/>
      <c r="H26806" s="8"/>
    </row>
    <row r="26807" spans="1:8" x14ac:dyDescent="0.25">
      <c r="A26807" s="5"/>
      <c r="C26807" s="7"/>
      <c r="F26807" s="8"/>
      <c r="G26807" s="8"/>
      <c r="H26807" s="8"/>
    </row>
    <row r="26808" spans="1:8" x14ac:dyDescent="0.25">
      <c r="A26808" s="5"/>
      <c r="C26808" s="7"/>
      <c r="F26808" s="8"/>
      <c r="G26808" s="8"/>
      <c r="H26808" s="8"/>
    </row>
    <row r="26809" spans="1:8" x14ac:dyDescent="0.25">
      <c r="A26809" s="5"/>
      <c r="C26809" s="7"/>
      <c r="F26809" s="8"/>
      <c r="G26809" s="8"/>
      <c r="H26809" s="8"/>
    </row>
    <row r="26810" spans="1:8" x14ac:dyDescent="0.25">
      <c r="A26810" s="5"/>
      <c r="C26810" s="7"/>
      <c r="F26810" s="8"/>
      <c r="G26810" s="8"/>
      <c r="H26810" s="8"/>
    </row>
    <row r="26811" spans="1:8" x14ac:dyDescent="0.25">
      <c r="A26811" s="5"/>
      <c r="C26811" s="7"/>
      <c r="F26811" s="8"/>
      <c r="G26811" s="8"/>
      <c r="H26811" s="8"/>
    </row>
    <row r="26812" spans="1:8" x14ac:dyDescent="0.25">
      <c r="A26812" s="5"/>
      <c r="C26812" s="7"/>
      <c r="F26812" s="8"/>
      <c r="G26812" s="8"/>
      <c r="H26812" s="8"/>
    </row>
    <row r="26813" spans="1:8" x14ac:dyDescent="0.25">
      <c r="A26813" s="5"/>
      <c r="C26813" s="7"/>
      <c r="F26813" s="8"/>
      <c r="G26813" s="8"/>
      <c r="H26813" s="8"/>
    </row>
    <row r="26814" spans="1:8" x14ac:dyDescent="0.25">
      <c r="A26814" s="5"/>
      <c r="C26814" s="7"/>
      <c r="F26814" s="8"/>
      <c r="G26814" s="8"/>
      <c r="H26814" s="8"/>
    </row>
    <row r="26815" spans="1:8" x14ac:dyDescent="0.25">
      <c r="A26815" s="5"/>
      <c r="C26815" s="7"/>
      <c r="F26815" s="8"/>
      <c r="G26815" s="8"/>
      <c r="H26815" s="8"/>
    </row>
    <row r="26816" spans="1:8" x14ac:dyDescent="0.25">
      <c r="A26816" s="5"/>
      <c r="C26816" s="7"/>
      <c r="F26816" s="8"/>
      <c r="G26816" s="8"/>
      <c r="H26816" s="8"/>
    </row>
    <row r="26817" spans="1:8" x14ac:dyDescent="0.25">
      <c r="A26817" s="5"/>
      <c r="C26817" s="7"/>
      <c r="F26817" s="8"/>
      <c r="G26817" s="8"/>
      <c r="H26817" s="8"/>
    </row>
    <row r="26818" spans="1:8" x14ac:dyDescent="0.25">
      <c r="A26818" s="5"/>
      <c r="C26818" s="7"/>
      <c r="F26818" s="8"/>
      <c r="G26818" s="8"/>
      <c r="H26818" s="8"/>
    </row>
    <row r="26819" spans="1:8" x14ac:dyDescent="0.25">
      <c r="A26819" s="5"/>
      <c r="C26819" s="7"/>
      <c r="F26819" s="8"/>
      <c r="G26819" s="8"/>
      <c r="H26819" s="8"/>
    </row>
    <row r="26820" spans="1:8" x14ac:dyDescent="0.25">
      <c r="A26820" s="5"/>
      <c r="C26820" s="7"/>
      <c r="F26820" s="8"/>
      <c r="G26820" s="8"/>
      <c r="H26820" s="8"/>
    </row>
    <row r="26821" spans="1:8" x14ac:dyDescent="0.25">
      <c r="A26821" s="5"/>
      <c r="C26821" s="7"/>
      <c r="F26821" s="8"/>
      <c r="G26821" s="8"/>
      <c r="H26821" s="8"/>
    </row>
    <row r="26822" spans="1:8" x14ac:dyDescent="0.25">
      <c r="A26822" s="5"/>
      <c r="C26822" s="7"/>
      <c r="F26822" s="8"/>
      <c r="G26822" s="8"/>
      <c r="H26822" s="8"/>
    </row>
    <row r="26823" spans="1:8" x14ac:dyDescent="0.25">
      <c r="A26823" s="5"/>
      <c r="C26823" s="7"/>
      <c r="F26823" s="8"/>
      <c r="G26823" s="8"/>
      <c r="H26823" s="8"/>
    </row>
    <row r="26824" spans="1:8" x14ac:dyDescent="0.25">
      <c r="A26824" s="5"/>
      <c r="C26824" s="7"/>
      <c r="F26824" s="8"/>
      <c r="G26824" s="8"/>
      <c r="H26824" s="8"/>
    </row>
    <row r="26825" spans="1:8" x14ac:dyDescent="0.25">
      <c r="A26825" s="5"/>
      <c r="C26825" s="7"/>
      <c r="F26825" s="8"/>
      <c r="G26825" s="8"/>
      <c r="H26825" s="8"/>
    </row>
    <row r="26826" spans="1:8" x14ac:dyDescent="0.25">
      <c r="A26826" s="5"/>
      <c r="C26826" s="7"/>
      <c r="F26826" s="8"/>
      <c r="G26826" s="8"/>
      <c r="H26826" s="8"/>
    </row>
    <row r="26827" spans="1:8" x14ac:dyDescent="0.25">
      <c r="A26827" s="5"/>
      <c r="C26827" s="7"/>
      <c r="F26827" s="8"/>
      <c r="G26827" s="8"/>
      <c r="H26827" s="8"/>
    </row>
    <row r="26828" spans="1:8" x14ac:dyDescent="0.25">
      <c r="A26828" s="5"/>
      <c r="C26828" s="7"/>
      <c r="F26828" s="8"/>
      <c r="G26828" s="8"/>
      <c r="H26828" s="8"/>
    </row>
    <row r="26829" spans="1:8" x14ac:dyDescent="0.25">
      <c r="A26829" s="5"/>
      <c r="C26829" s="7"/>
      <c r="F26829" s="8"/>
      <c r="G26829" s="8"/>
      <c r="H26829" s="8"/>
    </row>
    <row r="26830" spans="1:8" x14ac:dyDescent="0.25">
      <c r="A26830" s="5"/>
      <c r="C26830" s="7"/>
      <c r="F26830" s="8"/>
      <c r="G26830" s="8"/>
      <c r="H26830" s="8"/>
    </row>
    <row r="26831" spans="1:8" x14ac:dyDescent="0.25">
      <c r="A26831" s="5"/>
      <c r="C26831" s="7"/>
      <c r="F26831" s="8"/>
      <c r="G26831" s="8"/>
      <c r="H26831" s="8"/>
    </row>
    <row r="26832" spans="1:8" x14ac:dyDescent="0.25">
      <c r="A26832" s="5"/>
      <c r="C26832" s="7"/>
      <c r="F26832" s="8"/>
      <c r="G26832" s="8"/>
      <c r="H26832" s="8"/>
    </row>
    <row r="26833" spans="1:8" x14ac:dyDescent="0.25">
      <c r="A26833" s="5"/>
      <c r="C26833" s="7"/>
      <c r="F26833" s="8"/>
      <c r="G26833" s="8"/>
      <c r="H26833" s="8"/>
    </row>
    <row r="26834" spans="1:8" x14ac:dyDescent="0.25">
      <c r="A26834" s="5"/>
      <c r="C26834" s="7"/>
      <c r="F26834" s="8"/>
      <c r="G26834" s="8"/>
      <c r="H26834" s="8"/>
    </row>
    <row r="26835" spans="1:8" x14ac:dyDescent="0.25">
      <c r="A26835" s="5"/>
      <c r="C26835" s="7"/>
      <c r="F26835" s="8"/>
      <c r="G26835" s="8"/>
      <c r="H26835" s="8"/>
    </row>
    <row r="26836" spans="1:8" x14ac:dyDescent="0.25">
      <c r="A26836" s="5"/>
      <c r="C26836" s="7"/>
      <c r="F26836" s="8"/>
      <c r="G26836" s="8"/>
      <c r="H26836" s="8"/>
    </row>
    <row r="26837" spans="1:8" x14ac:dyDescent="0.25">
      <c r="A26837" s="5"/>
      <c r="C26837" s="7"/>
      <c r="F26837" s="8"/>
      <c r="G26837" s="8"/>
      <c r="H26837" s="8"/>
    </row>
    <row r="26838" spans="1:8" x14ac:dyDescent="0.25">
      <c r="A26838" s="5"/>
      <c r="C26838" s="7"/>
      <c r="F26838" s="8"/>
      <c r="G26838" s="8"/>
      <c r="H26838" s="8"/>
    </row>
    <row r="26839" spans="1:8" x14ac:dyDescent="0.25">
      <c r="A26839" s="5"/>
      <c r="C26839" s="7"/>
      <c r="F26839" s="8"/>
      <c r="G26839" s="8"/>
      <c r="H26839" s="8"/>
    </row>
    <row r="26840" spans="1:8" x14ac:dyDescent="0.25">
      <c r="A26840" s="5"/>
      <c r="C26840" s="7"/>
      <c r="F26840" s="8"/>
      <c r="G26840" s="8"/>
      <c r="H26840" s="8"/>
    </row>
    <row r="26841" spans="1:8" x14ac:dyDescent="0.25">
      <c r="A26841" s="5"/>
      <c r="C26841" s="7"/>
      <c r="F26841" s="8"/>
      <c r="G26841" s="8"/>
      <c r="H26841" s="8"/>
    </row>
    <row r="26842" spans="1:8" x14ac:dyDescent="0.25">
      <c r="A26842" s="5"/>
      <c r="C26842" s="7"/>
      <c r="F26842" s="8"/>
      <c r="G26842" s="8"/>
      <c r="H26842" s="8"/>
    </row>
    <row r="26843" spans="1:8" x14ac:dyDescent="0.25">
      <c r="A26843" s="5"/>
      <c r="C26843" s="7"/>
      <c r="F26843" s="8"/>
      <c r="G26843" s="8"/>
      <c r="H26843" s="8"/>
    </row>
    <row r="26844" spans="1:8" x14ac:dyDescent="0.25">
      <c r="A26844" s="5"/>
      <c r="C26844" s="7"/>
      <c r="F26844" s="8"/>
      <c r="G26844" s="8"/>
      <c r="H26844" s="8"/>
    </row>
    <row r="26845" spans="1:8" x14ac:dyDescent="0.25">
      <c r="A26845" s="5"/>
      <c r="C26845" s="7"/>
      <c r="F26845" s="8"/>
      <c r="G26845" s="8"/>
      <c r="H26845" s="8"/>
    </row>
    <row r="26846" spans="1:8" x14ac:dyDescent="0.25">
      <c r="A26846" s="5"/>
      <c r="C26846" s="7"/>
      <c r="F26846" s="8"/>
      <c r="G26846" s="8"/>
      <c r="H26846" s="8"/>
    </row>
    <row r="26847" spans="1:8" x14ac:dyDescent="0.25">
      <c r="A26847" s="5"/>
      <c r="C26847" s="7"/>
      <c r="F26847" s="8"/>
      <c r="G26847" s="8"/>
      <c r="H26847" s="8"/>
    </row>
    <row r="26848" spans="1:8" x14ac:dyDescent="0.25">
      <c r="A26848" s="5"/>
      <c r="C26848" s="7"/>
      <c r="F26848" s="8"/>
      <c r="G26848" s="8"/>
      <c r="H26848" s="8"/>
    </row>
    <row r="26849" spans="1:8" x14ac:dyDescent="0.25">
      <c r="A26849" s="5"/>
      <c r="C26849" s="7"/>
      <c r="F26849" s="8"/>
      <c r="G26849" s="8"/>
      <c r="H26849" s="8"/>
    </row>
    <row r="26850" spans="1:8" x14ac:dyDescent="0.25">
      <c r="A26850" s="5"/>
      <c r="C26850" s="7"/>
      <c r="F26850" s="8"/>
      <c r="G26850" s="8"/>
      <c r="H26850" s="8"/>
    </row>
    <row r="26851" spans="1:8" x14ac:dyDescent="0.25">
      <c r="A26851" s="5"/>
      <c r="C26851" s="7"/>
      <c r="F26851" s="8"/>
      <c r="G26851" s="8"/>
      <c r="H26851" s="8"/>
    </row>
    <row r="26852" spans="1:8" x14ac:dyDescent="0.25">
      <c r="A26852" s="5"/>
      <c r="C26852" s="7"/>
      <c r="F26852" s="8"/>
      <c r="G26852" s="8"/>
      <c r="H26852" s="8"/>
    </row>
    <row r="26853" spans="1:8" x14ac:dyDescent="0.25">
      <c r="A26853" s="5"/>
      <c r="C26853" s="7"/>
      <c r="F26853" s="8"/>
      <c r="G26853" s="8"/>
      <c r="H26853" s="8"/>
    </row>
    <row r="26854" spans="1:8" x14ac:dyDescent="0.25">
      <c r="A26854" s="5"/>
      <c r="C26854" s="7"/>
      <c r="F26854" s="8"/>
      <c r="G26854" s="8"/>
      <c r="H26854" s="8"/>
    </row>
    <row r="26855" spans="1:8" x14ac:dyDescent="0.25">
      <c r="A26855" s="5"/>
      <c r="C26855" s="7"/>
      <c r="F26855" s="8"/>
      <c r="G26855" s="8"/>
      <c r="H26855" s="8"/>
    </row>
    <row r="26856" spans="1:8" x14ac:dyDescent="0.25">
      <c r="A26856" s="5"/>
      <c r="C26856" s="7"/>
      <c r="F26856" s="8"/>
      <c r="G26856" s="8"/>
      <c r="H26856" s="8"/>
    </row>
    <row r="26857" spans="1:8" x14ac:dyDescent="0.25">
      <c r="A26857" s="5"/>
      <c r="C26857" s="7"/>
      <c r="F26857" s="8"/>
      <c r="G26857" s="8"/>
      <c r="H26857" s="8"/>
    </row>
    <row r="26858" spans="1:8" x14ac:dyDescent="0.25">
      <c r="A26858" s="5"/>
      <c r="C26858" s="7"/>
      <c r="F26858" s="8"/>
      <c r="G26858" s="8"/>
      <c r="H26858" s="8"/>
    </row>
    <row r="26859" spans="1:8" x14ac:dyDescent="0.25">
      <c r="A26859" s="5"/>
      <c r="C26859" s="7"/>
      <c r="F26859" s="8"/>
      <c r="G26859" s="8"/>
      <c r="H26859" s="8"/>
    </row>
    <row r="26860" spans="1:8" x14ac:dyDescent="0.25">
      <c r="A26860" s="5"/>
      <c r="C26860" s="7"/>
      <c r="F26860" s="8"/>
      <c r="G26860" s="8"/>
      <c r="H26860" s="8"/>
    </row>
    <row r="26861" spans="1:8" x14ac:dyDescent="0.25">
      <c r="A26861" s="5"/>
      <c r="C26861" s="7"/>
      <c r="F26861" s="8"/>
      <c r="G26861" s="8"/>
      <c r="H26861" s="8"/>
    </row>
    <row r="26862" spans="1:8" x14ac:dyDescent="0.25">
      <c r="A26862" s="5"/>
      <c r="C26862" s="7"/>
      <c r="F26862" s="8"/>
      <c r="G26862" s="8"/>
      <c r="H26862" s="8"/>
    </row>
    <row r="26863" spans="1:8" x14ac:dyDescent="0.25">
      <c r="A26863" s="5"/>
      <c r="C26863" s="7"/>
      <c r="F26863" s="8"/>
      <c r="G26863" s="8"/>
      <c r="H26863" s="8"/>
    </row>
    <row r="26864" spans="1:8" x14ac:dyDescent="0.25">
      <c r="A26864" s="5"/>
      <c r="C26864" s="7"/>
      <c r="F26864" s="8"/>
      <c r="G26864" s="8"/>
      <c r="H26864" s="8"/>
    </row>
    <row r="26865" spans="1:8" x14ac:dyDescent="0.25">
      <c r="A26865" s="5"/>
      <c r="C26865" s="7"/>
      <c r="F26865" s="8"/>
      <c r="G26865" s="8"/>
      <c r="H26865" s="8"/>
    </row>
    <row r="26866" spans="1:8" x14ac:dyDescent="0.25">
      <c r="A26866" s="5"/>
      <c r="C26866" s="7"/>
      <c r="F26866" s="8"/>
      <c r="G26866" s="8"/>
      <c r="H26866" s="8"/>
    </row>
    <row r="26867" spans="1:8" x14ac:dyDescent="0.25">
      <c r="A26867" s="5"/>
      <c r="C26867" s="7"/>
      <c r="F26867" s="8"/>
      <c r="G26867" s="8"/>
      <c r="H26867" s="8"/>
    </row>
    <row r="26868" spans="1:8" x14ac:dyDescent="0.25">
      <c r="A26868" s="5"/>
      <c r="C26868" s="7"/>
      <c r="F26868" s="8"/>
      <c r="G26868" s="8"/>
      <c r="H26868" s="8"/>
    </row>
    <row r="26869" spans="1:8" x14ac:dyDescent="0.25">
      <c r="A26869" s="5"/>
      <c r="C26869" s="7"/>
      <c r="F26869" s="8"/>
      <c r="G26869" s="8"/>
      <c r="H26869" s="8"/>
    </row>
    <row r="26870" spans="1:8" x14ac:dyDescent="0.25">
      <c r="A26870" s="5"/>
      <c r="C26870" s="7"/>
      <c r="F26870" s="8"/>
      <c r="G26870" s="8"/>
      <c r="H26870" s="8"/>
    </row>
    <row r="26871" spans="1:8" x14ac:dyDescent="0.25">
      <c r="A26871" s="5"/>
      <c r="C26871" s="7"/>
      <c r="F26871" s="8"/>
      <c r="G26871" s="8"/>
      <c r="H26871" s="8"/>
    </row>
    <row r="26872" spans="1:8" x14ac:dyDescent="0.25">
      <c r="A26872" s="5"/>
      <c r="C26872" s="7"/>
      <c r="F26872" s="8"/>
      <c r="G26872" s="8"/>
      <c r="H26872" s="8"/>
    </row>
    <row r="26873" spans="1:8" x14ac:dyDescent="0.25">
      <c r="A26873" s="5"/>
      <c r="C26873" s="7"/>
      <c r="F26873" s="8"/>
      <c r="G26873" s="8"/>
      <c r="H26873" s="8"/>
    </row>
    <row r="26874" spans="1:8" x14ac:dyDescent="0.25">
      <c r="A26874" s="5"/>
      <c r="C26874" s="7"/>
      <c r="F26874" s="8"/>
      <c r="G26874" s="8"/>
      <c r="H26874" s="8"/>
    </row>
    <row r="26875" spans="1:8" x14ac:dyDescent="0.25">
      <c r="A26875" s="5"/>
      <c r="C26875" s="7"/>
      <c r="F26875" s="8"/>
      <c r="G26875" s="8"/>
      <c r="H26875" s="8"/>
    </row>
    <row r="26876" spans="1:8" x14ac:dyDescent="0.25">
      <c r="A26876" s="5"/>
      <c r="C26876" s="7"/>
      <c r="F26876" s="8"/>
      <c r="G26876" s="8"/>
      <c r="H26876" s="8"/>
    </row>
    <row r="26877" spans="1:8" x14ac:dyDescent="0.25">
      <c r="A26877" s="5"/>
      <c r="C26877" s="7"/>
      <c r="F26877" s="8"/>
      <c r="G26877" s="8"/>
      <c r="H26877" s="8"/>
    </row>
    <row r="26878" spans="1:8" x14ac:dyDescent="0.25">
      <c r="A26878" s="5"/>
      <c r="C26878" s="7"/>
      <c r="F26878" s="8"/>
      <c r="G26878" s="8"/>
      <c r="H26878" s="8"/>
    </row>
    <row r="26879" spans="1:8" x14ac:dyDescent="0.25">
      <c r="A26879" s="5"/>
      <c r="C26879" s="7"/>
      <c r="F26879" s="8"/>
      <c r="G26879" s="8"/>
      <c r="H26879" s="8"/>
    </row>
    <row r="26880" spans="1:8" x14ac:dyDescent="0.25">
      <c r="A26880" s="5"/>
      <c r="C26880" s="7"/>
      <c r="F26880" s="8"/>
      <c r="G26880" s="8"/>
      <c r="H26880" s="8"/>
    </row>
    <row r="26881" spans="1:8" x14ac:dyDescent="0.25">
      <c r="A26881" s="5"/>
      <c r="C26881" s="7"/>
      <c r="F26881" s="8"/>
      <c r="G26881" s="8"/>
      <c r="H26881" s="8"/>
    </row>
    <row r="26882" spans="1:8" x14ac:dyDescent="0.25">
      <c r="A26882" s="5"/>
      <c r="C26882" s="7"/>
      <c r="F26882" s="8"/>
      <c r="G26882" s="8"/>
      <c r="H26882" s="8"/>
    </row>
    <row r="26883" spans="1:8" x14ac:dyDescent="0.25">
      <c r="A26883" s="5"/>
      <c r="C26883" s="7"/>
      <c r="F26883" s="8"/>
      <c r="G26883" s="8"/>
      <c r="H26883" s="8"/>
    </row>
    <row r="26884" spans="1:8" x14ac:dyDescent="0.25">
      <c r="A26884" s="5"/>
      <c r="C26884" s="7"/>
      <c r="F26884" s="8"/>
      <c r="G26884" s="8"/>
      <c r="H26884" s="8"/>
    </row>
    <row r="26885" spans="1:8" x14ac:dyDescent="0.25">
      <c r="A26885" s="5"/>
      <c r="C26885" s="7"/>
      <c r="F26885" s="8"/>
      <c r="G26885" s="8"/>
      <c r="H26885" s="8"/>
    </row>
    <row r="26886" spans="1:8" x14ac:dyDescent="0.25">
      <c r="A26886" s="5"/>
      <c r="C26886" s="7"/>
      <c r="F26886" s="8"/>
      <c r="G26886" s="8"/>
      <c r="H26886" s="8"/>
    </row>
    <row r="26887" spans="1:8" x14ac:dyDescent="0.25">
      <c r="A26887" s="5"/>
      <c r="C26887" s="7"/>
      <c r="F26887" s="8"/>
      <c r="G26887" s="8"/>
      <c r="H26887" s="8"/>
    </row>
    <row r="26888" spans="1:8" x14ac:dyDescent="0.25">
      <c r="A26888" s="5"/>
      <c r="C26888" s="7"/>
      <c r="F26888" s="8"/>
      <c r="G26888" s="8"/>
      <c r="H26888" s="8"/>
    </row>
    <row r="26889" spans="1:8" x14ac:dyDescent="0.25">
      <c r="A26889" s="5"/>
      <c r="C26889" s="7"/>
      <c r="F26889" s="8"/>
      <c r="G26889" s="8"/>
      <c r="H26889" s="8"/>
    </row>
    <row r="26890" spans="1:8" x14ac:dyDescent="0.25">
      <c r="A26890" s="5"/>
      <c r="C26890" s="7"/>
      <c r="F26890" s="8"/>
      <c r="G26890" s="8"/>
      <c r="H26890" s="8"/>
    </row>
    <row r="26891" spans="1:8" x14ac:dyDescent="0.25">
      <c r="A26891" s="5"/>
      <c r="C26891" s="7"/>
      <c r="F26891" s="8"/>
      <c r="G26891" s="8"/>
      <c r="H26891" s="8"/>
    </row>
    <row r="26892" spans="1:8" x14ac:dyDescent="0.25">
      <c r="A26892" s="5"/>
      <c r="C26892" s="7"/>
      <c r="F26892" s="8"/>
      <c r="G26892" s="8"/>
      <c r="H26892" s="8"/>
    </row>
    <row r="26893" spans="1:8" x14ac:dyDescent="0.25">
      <c r="A26893" s="5"/>
      <c r="C26893" s="7"/>
      <c r="F26893" s="8"/>
      <c r="G26893" s="8"/>
      <c r="H26893" s="8"/>
    </row>
    <row r="26894" spans="1:8" x14ac:dyDescent="0.25">
      <c r="A26894" s="5"/>
      <c r="C26894" s="7"/>
      <c r="F26894" s="8"/>
      <c r="G26894" s="8"/>
      <c r="H26894" s="8"/>
    </row>
    <row r="26895" spans="1:8" x14ac:dyDescent="0.25">
      <c r="A26895" s="5"/>
      <c r="C26895" s="7"/>
      <c r="F26895" s="8"/>
      <c r="G26895" s="8"/>
      <c r="H26895" s="8"/>
    </row>
    <row r="26896" spans="1:8" x14ac:dyDescent="0.25">
      <c r="A26896" s="5"/>
      <c r="C26896" s="7"/>
      <c r="F26896" s="8"/>
      <c r="G26896" s="8"/>
      <c r="H26896" s="8"/>
    </row>
    <row r="26897" spans="1:8" x14ac:dyDescent="0.25">
      <c r="A26897" s="5"/>
      <c r="C26897" s="7"/>
      <c r="F26897" s="8"/>
      <c r="G26897" s="8"/>
      <c r="H26897" s="8"/>
    </row>
    <row r="26898" spans="1:8" x14ac:dyDescent="0.25">
      <c r="A26898" s="5"/>
      <c r="C26898" s="7"/>
      <c r="F26898" s="8"/>
      <c r="G26898" s="8"/>
      <c r="H26898" s="8"/>
    </row>
    <row r="26899" spans="1:8" x14ac:dyDescent="0.25">
      <c r="A26899" s="5"/>
      <c r="C26899" s="7"/>
      <c r="F26899" s="8"/>
      <c r="G26899" s="8"/>
      <c r="H26899" s="8"/>
    </row>
    <row r="26900" spans="1:8" x14ac:dyDescent="0.25">
      <c r="A26900" s="5"/>
      <c r="C26900" s="7"/>
      <c r="F26900" s="8"/>
      <c r="G26900" s="8"/>
      <c r="H26900" s="8"/>
    </row>
    <row r="26901" spans="1:8" x14ac:dyDescent="0.25">
      <c r="A26901" s="5"/>
      <c r="C26901" s="7"/>
      <c r="F26901" s="8"/>
      <c r="G26901" s="8"/>
      <c r="H26901" s="8"/>
    </row>
    <row r="26902" spans="1:8" x14ac:dyDescent="0.25">
      <c r="A26902" s="5"/>
      <c r="C26902" s="7"/>
      <c r="F26902" s="8"/>
      <c r="G26902" s="8"/>
      <c r="H26902" s="8"/>
    </row>
    <row r="26903" spans="1:8" x14ac:dyDescent="0.25">
      <c r="A26903" s="5"/>
      <c r="C26903" s="7"/>
      <c r="F26903" s="8"/>
      <c r="G26903" s="8"/>
      <c r="H26903" s="8"/>
    </row>
    <row r="26904" spans="1:8" x14ac:dyDescent="0.25">
      <c r="A26904" s="5"/>
      <c r="C26904" s="7"/>
      <c r="F26904" s="8"/>
      <c r="G26904" s="8"/>
      <c r="H26904" s="8"/>
    </row>
    <row r="26905" spans="1:8" x14ac:dyDescent="0.25">
      <c r="A26905" s="5"/>
      <c r="C26905" s="7"/>
      <c r="F26905" s="8"/>
      <c r="G26905" s="8"/>
      <c r="H26905" s="8"/>
    </row>
    <row r="26906" spans="1:8" x14ac:dyDescent="0.25">
      <c r="A26906" s="5"/>
      <c r="C26906" s="7"/>
      <c r="F26906" s="8"/>
      <c r="G26906" s="8"/>
      <c r="H26906" s="8"/>
    </row>
    <row r="26907" spans="1:8" x14ac:dyDescent="0.25">
      <c r="A26907" s="5"/>
      <c r="C26907" s="7"/>
      <c r="F26907" s="8"/>
      <c r="G26907" s="8"/>
      <c r="H26907" s="8"/>
    </row>
    <row r="26908" spans="1:8" x14ac:dyDescent="0.25">
      <c r="A26908" s="5"/>
      <c r="C26908" s="7"/>
      <c r="F26908" s="8"/>
      <c r="G26908" s="8"/>
      <c r="H26908" s="8"/>
    </row>
    <row r="26909" spans="1:8" x14ac:dyDescent="0.25">
      <c r="A26909" s="5"/>
      <c r="C26909" s="7"/>
      <c r="F26909" s="8"/>
      <c r="G26909" s="8"/>
      <c r="H26909" s="8"/>
    </row>
    <row r="26910" spans="1:8" x14ac:dyDescent="0.25">
      <c r="A26910" s="5"/>
      <c r="C26910" s="7"/>
      <c r="F26910" s="8"/>
      <c r="G26910" s="8"/>
      <c r="H26910" s="8"/>
    </row>
    <row r="26911" spans="1:8" x14ac:dyDescent="0.25">
      <c r="A26911" s="5"/>
      <c r="C26911" s="7"/>
      <c r="F26911" s="8"/>
      <c r="G26911" s="8"/>
      <c r="H26911" s="8"/>
    </row>
    <row r="26912" spans="1:8" x14ac:dyDescent="0.25">
      <c r="A26912" s="5"/>
      <c r="C26912" s="7"/>
      <c r="F26912" s="8"/>
      <c r="G26912" s="8"/>
      <c r="H26912" s="8"/>
    </row>
    <row r="26913" spans="1:8" x14ac:dyDescent="0.25">
      <c r="A26913" s="5"/>
      <c r="C26913" s="7"/>
      <c r="F26913" s="8"/>
      <c r="G26913" s="8"/>
      <c r="H26913" s="8"/>
    </row>
    <row r="26914" spans="1:8" x14ac:dyDescent="0.25">
      <c r="A26914" s="5"/>
      <c r="C26914" s="7"/>
      <c r="F26914" s="8"/>
      <c r="G26914" s="8"/>
      <c r="H26914" s="8"/>
    </row>
    <row r="26915" spans="1:8" x14ac:dyDescent="0.25">
      <c r="A26915" s="5"/>
      <c r="C26915" s="7"/>
      <c r="F26915" s="8"/>
      <c r="G26915" s="8"/>
      <c r="H26915" s="8"/>
    </row>
    <row r="26916" spans="1:8" x14ac:dyDescent="0.25">
      <c r="A26916" s="5"/>
      <c r="C26916" s="7"/>
      <c r="F26916" s="8"/>
      <c r="G26916" s="8"/>
      <c r="H26916" s="8"/>
    </row>
    <row r="26917" spans="1:8" x14ac:dyDescent="0.25">
      <c r="A26917" s="5"/>
      <c r="C26917" s="7"/>
      <c r="F26917" s="8"/>
      <c r="G26917" s="8"/>
      <c r="H26917" s="8"/>
    </row>
    <row r="26918" spans="1:8" x14ac:dyDescent="0.25">
      <c r="A26918" s="5"/>
      <c r="C26918" s="7"/>
      <c r="F26918" s="8"/>
      <c r="G26918" s="8"/>
      <c r="H26918" s="8"/>
    </row>
    <row r="26919" spans="1:8" x14ac:dyDescent="0.25">
      <c r="A26919" s="5"/>
      <c r="C26919" s="7"/>
      <c r="F26919" s="8"/>
      <c r="G26919" s="8"/>
      <c r="H26919" s="8"/>
    </row>
    <row r="26920" spans="1:8" x14ac:dyDescent="0.25">
      <c r="A26920" s="5"/>
      <c r="C26920" s="7"/>
      <c r="F26920" s="8"/>
      <c r="G26920" s="8"/>
      <c r="H26920" s="8"/>
    </row>
    <row r="26921" spans="1:8" x14ac:dyDescent="0.25">
      <c r="A26921" s="5"/>
      <c r="C26921" s="7"/>
      <c r="F26921" s="8"/>
      <c r="G26921" s="8"/>
      <c r="H26921" s="8"/>
    </row>
    <row r="26922" spans="1:8" x14ac:dyDescent="0.25">
      <c r="A26922" s="5"/>
      <c r="C26922" s="7"/>
      <c r="F26922" s="8"/>
      <c r="G26922" s="8"/>
      <c r="H26922" s="8"/>
    </row>
    <row r="26923" spans="1:8" x14ac:dyDescent="0.25">
      <c r="A26923" s="5"/>
      <c r="C26923" s="7"/>
      <c r="F26923" s="8"/>
      <c r="G26923" s="8"/>
      <c r="H26923" s="8"/>
    </row>
    <row r="26924" spans="1:8" x14ac:dyDescent="0.25">
      <c r="A26924" s="5"/>
      <c r="C26924" s="7"/>
      <c r="F26924" s="8"/>
      <c r="G26924" s="8"/>
      <c r="H26924" s="8"/>
    </row>
    <row r="26925" spans="1:8" x14ac:dyDescent="0.25">
      <c r="A26925" s="5"/>
      <c r="C26925" s="7"/>
      <c r="F26925" s="8"/>
      <c r="G26925" s="8"/>
      <c r="H26925" s="8"/>
    </row>
    <row r="26926" spans="1:8" x14ac:dyDescent="0.25">
      <c r="A26926" s="5"/>
      <c r="C26926" s="7"/>
      <c r="F26926" s="8"/>
      <c r="G26926" s="8"/>
      <c r="H26926" s="8"/>
    </row>
    <row r="26927" spans="1:8" x14ac:dyDescent="0.25">
      <c r="A26927" s="5"/>
      <c r="C26927" s="7"/>
      <c r="F26927" s="8"/>
      <c r="G26927" s="8"/>
      <c r="H26927" s="8"/>
    </row>
    <row r="26928" spans="1:8" x14ac:dyDescent="0.25">
      <c r="A26928" s="5"/>
      <c r="C26928" s="7"/>
      <c r="F26928" s="8"/>
      <c r="G26928" s="8"/>
      <c r="H26928" s="8"/>
    </row>
    <row r="26929" spans="1:8" x14ac:dyDescent="0.25">
      <c r="A26929" s="5"/>
      <c r="C26929" s="7"/>
      <c r="F26929" s="8"/>
      <c r="G26929" s="8"/>
      <c r="H26929" s="8"/>
    </row>
    <row r="26930" spans="1:8" x14ac:dyDescent="0.25">
      <c r="A26930" s="5"/>
      <c r="C26930" s="7"/>
      <c r="F26930" s="8"/>
      <c r="G26930" s="8"/>
      <c r="H26930" s="8"/>
    </row>
    <row r="26931" spans="1:8" x14ac:dyDescent="0.25">
      <c r="A26931" s="5"/>
      <c r="C26931" s="7"/>
      <c r="F26931" s="8"/>
      <c r="G26931" s="8"/>
      <c r="H26931" s="8"/>
    </row>
    <row r="26932" spans="1:8" x14ac:dyDescent="0.25">
      <c r="A26932" s="5"/>
      <c r="C26932" s="7"/>
      <c r="F26932" s="8"/>
      <c r="G26932" s="8"/>
      <c r="H26932" s="8"/>
    </row>
    <row r="26933" spans="1:8" x14ac:dyDescent="0.25">
      <c r="A26933" s="5"/>
      <c r="C26933" s="7"/>
      <c r="F26933" s="8"/>
      <c r="G26933" s="8"/>
      <c r="H26933" s="8"/>
    </row>
    <row r="26934" spans="1:8" x14ac:dyDescent="0.25">
      <c r="A26934" s="5"/>
      <c r="C26934" s="7"/>
      <c r="F26934" s="8"/>
      <c r="G26934" s="8"/>
      <c r="H26934" s="8"/>
    </row>
    <row r="26935" spans="1:8" x14ac:dyDescent="0.25">
      <c r="A26935" s="5"/>
      <c r="C26935" s="7"/>
      <c r="F26935" s="8"/>
      <c r="G26935" s="8"/>
      <c r="H26935" s="8"/>
    </row>
    <row r="26936" spans="1:8" x14ac:dyDescent="0.25">
      <c r="A26936" s="5"/>
      <c r="C26936" s="7"/>
      <c r="F26936" s="8"/>
      <c r="G26936" s="8"/>
      <c r="H26936" s="8"/>
    </row>
    <row r="26937" spans="1:8" x14ac:dyDescent="0.25">
      <c r="A26937" s="5"/>
      <c r="C26937" s="7"/>
      <c r="F26937" s="8"/>
      <c r="G26937" s="8"/>
      <c r="H26937" s="8"/>
    </row>
    <row r="26938" spans="1:8" x14ac:dyDescent="0.25">
      <c r="A26938" s="5"/>
      <c r="C26938" s="7"/>
      <c r="F26938" s="8"/>
      <c r="G26938" s="8"/>
      <c r="H26938" s="8"/>
    </row>
    <row r="26939" spans="1:8" x14ac:dyDescent="0.25">
      <c r="A26939" s="5"/>
      <c r="C26939" s="7"/>
      <c r="F26939" s="8"/>
      <c r="G26939" s="8"/>
      <c r="H26939" s="8"/>
    </row>
    <row r="26940" spans="1:8" x14ac:dyDescent="0.25">
      <c r="A26940" s="5"/>
      <c r="C26940" s="7"/>
      <c r="F26940" s="8"/>
      <c r="G26940" s="8"/>
      <c r="H26940" s="8"/>
    </row>
    <row r="26941" spans="1:8" x14ac:dyDescent="0.25">
      <c r="A26941" s="5"/>
      <c r="C26941" s="7"/>
      <c r="F26941" s="8"/>
      <c r="G26941" s="8"/>
      <c r="H26941" s="8"/>
    </row>
    <row r="26942" spans="1:8" x14ac:dyDescent="0.25">
      <c r="A26942" s="5"/>
      <c r="C26942" s="7"/>
      <c r="F26942" s="8"/>
      <c r="G26942" s="8"/>
      <c r="H26942" s="8"/>
    </row>
    <row r="26943" spans="1:8" x14ac:dyDescent="0.25">
      <c r="A26943" s="5"/>
      <c r="C26943" s="7"/>
      <c r="F26943" s="8"/>
      <c r="G26943" s="8"/>
      <c r="H26943" s="8"/>
    </row>
    <row r="26944" spans="1:8" x14ac:dyDescent="0.25">
      <c r="A26944" s="5"/>
      <c r="C26944" s="7"/>
      <c r="F26944" s="8"/>
      <c r="G26944" s="8"/>
      <c r="H26944" s="8"/>
    </row>
    <row r="26945" spans="1:8" x14ac:dyDescent="0.25">
      <c r="A26945" s="5"/>
      <c r="C26945" s="7"/>
      <c r="F26945" s="8"/>
      <c r="G26945" s="8"/>
      <c r="H26945" s="8"/>
    </row>
    <row r="26946" spans="1:8" x14ac:dyDescent="0.25">
      <c r="A26946" s="5"/>
      <c r="C26946" s="7"/>
      <c r="F26946" s="8"/>
      <c r="G26946" s="8"/>
      <c r="H26946" s="8"/>
    </row>
    <row r="26947" spans="1:8" x14ac:dyDescent="0.25">
      <c r="A26947" s="5"/>
      <c r="C26947" s="7"/>
      <c r="F26947" s="8"/>
      <c r="G26947" s="8"/>
      <c r="H26947" s="8"/>
    </row>
    <row r="26948" spans="1:8" x14ac:dyDescent="0.25">
      <c r="A26948" s="5"/>
      <c r="C26948" s="7"/>
      <c r="F26948" s="8"/>
      <c r="G26948" s="8"/>
      <c r="H26948" s="8"/>
    </row>
    <row r="26949" spans="1:8" x14ac:dyDescent="0.25">
      <c r="A26949" s="5"/>
      <c r="C26949" s="7"/>
      <c r="F26949" s="8"/>
      <c r="G26949" s="8"/>
      <c r="H26949" s="8"/>
    </row>
    <row r="26950" spans="1:8" x14ac:dyDescent="0.25">
      <c r="A26950" s="5"/>
      <c r="C26950" s="7"/>
      <c r="F26950" s="8"/>
      <c r="G26950" s="8"/>
      <c r="H26950" s="8"/>
    </row>
    <row r="26951" spans="1:8" x14ac:dyDescent="0.25">
      <c r="A26951" s="5"/>
      <c r="C26951" s="7"/>
      <c r="F26951" s="8"/>
      <c r="G26951" s="8"/>
      <c r="H26951" s="8"/>
    </row>
    <row r="26952" spans="1:8" x14ac:dyDescent="0.25">
      <c r="A26952" s="5"/>
      <c r="C26952" s="7"/>
      <c r="F26952" s="8"/>
      <c r="G26952" s="8"/>
      <c r="H26952" s="8"/>
    </row>
    <row r="26953" spans="1:8" x14ac:dyDescent="0.25">
      <c r="A26953" s="5"/>
      <c r="C26953" s="7"/>
      <c r="F26953" s="8"/>
      <c r="G26953" s="8"/>
      <c r="H26953" s="8"/>
    </row>
    <row r="26954" spans="1:8" x14ac:dyDescent="0.25">
      <c r="A26954" s="5"/>
      <c r="C26954" s="7"/>
      <c r="F26954" s="8"/>
      <c r="G26954" s="8"/>
      <c r="H26954" s="8"/>
    </row>
    <row r="26955" spans="1:8" x14ac:dyDescent="0.25">
      <c r="A26955" s="5"/>
      <c r="C26955" s="7"/>
      <c r="F26955" s="8"/>
      <c r="G26955" s="8"/>
      <c r="H26955" s="8"/>
    </row>
    <row r="26956" spans="1:8" x14ac:dyDescent="0.25">
      <c r="A26956" s="5"/>
      <c r="C26956" s="7"/>
      <c r="F26956" s="8"/>
      <c r="G26956" s="8"/>
      <c r="H26956" s="8"/>
    </row>
    <row r="26957" spans="1:8" x14ac:dyDescent="0.25">
      <c r="A26957" s="5"/>
      <c r="C26957" s="7"/>
      <c r="F26957" s="8"/>
      <c r="G26957" s="8"/>
      <c r="H26957" s="8"/>
    </row>
    <row r="26958" spans="1:8" x14ac:dyDescent="0.25">
      <c r="A26958" s="5"/>
      <c r="C26958" s="7"/>
      <c r="F26958" s="8"/>
      <c r="G26958" s="8"/>
      <c r="H26958" s="8"/>
    </row>
    <row r="26959" spans="1:8" x14ac:dyDescent="0.25">
      <c r="A26959" s="5"/>
      <c r="C26959" s="7"/>
      <c r="F26959" s="8"/>
      <c r="G26959" s="8"/>
      <c r="H26959" s="8"/>
    </row>
    <row r="26960" spans="1:8" x14ac:dyDescent="0.25">
      <c r="A26960" s="5"/>
      <c r="C26960" s="7"/>
      <c r="F26960" s="8"/>
      <c r="G26960" s="8"/>
      <c r="H26960" s="8"/>
    </row>
    <row r="26961" spans="1:8" x14ac:dyDescent="0.25">
      <c r="A26961" s="5"/>
      <c r="C26961" s="7"/>
      <c r="F26961" s="8"/>
      <c r="G26961" s="8"/>
      <c r="H26961" s="8"/>
    </row>
    <row r="26962" spans="1:8" x14ac:dyDescent="0.25">
      <c r="A26962" s="5"/>
      <c r="C26962" s="7"/>
      <c r="F26962" s="8"/>
      <c r="G26962" s="8"/>
      <c r="H26962" s="8"/>
    </row>
    <row r="26963" spans="1:8" x14ac:dyDescent="0.25">
      <c r="A26963" s="5"/>
      <c r="C26963" s="7"/>
      <c r="F26963" s="8"/>
      <c r="G26963" s="8"/>
      <c r="H26963" s="8"/>
    </row>
    <row r="26964" spans="1:8" x14ac:dyDescent="0.25">
      <c r="A26964" s="5"/>
      <c r="C26964" s="7"/>
      <c r="F26964" s="8"/>
      <c r="G26964" s="8"/>
      <c r="H26964" s="8"/>
    </row>
    <row r="26965" spans="1:8" x14ac:dyDescent="0.25">
      <c r="A26965" s="5"/>
      <c r="C26965" s="7"/>
      <c r="F26965" s="8"/>
      <c r="G26965" s="8"/>
      <c r="H26965" s="8"/>
    </row>
    <row r="26966" spans="1:8" x14ac:dyDescent="0.25">
      <c r="A26966" s="5"/>
      <c r="C26966" s="7"/>
      <c r="F26966" s="8"/>
      <c r="G26966" s="8"/>
      <c r="H26966" s="8"/>
    </row>
    <row r="26967" spans="1:8" x14ac:dyDescent="0.25">
      <c r="A26967" s="5"/>
      <c r="C26967" s="7"/>
      <c r="F26967" s="8"/>
      <c r="G26967" s="8"/>
      <c r="H26967" s="8"/>
    </row>
    <row r="26968" spans="1:8" x14ac:dyDescent="0.25">
      <c r="A26968" s="5"/>
      <c r="C26968" s="7"/>
      <c r="F26968" s="8"/>
      <c r="G26968" s="8"/>
      <c r="H26968" s="8"/>
    </row>
    <row r="26969" spans="1:8" x14ac:dyDescent="0.25">
      <c r="A26969" s="5"/>
      <c r="C26969" s="7"/>
      <c r="F26969" s="8"/>
      <c r="G26969" s="8"/>
      <c r="H26969" s="8"/>
    </row>
    <row r="26970" spans="1:8" x14ac:dyDescent="0.25">
      <c r="A26970" s="5"/>
      <c r="C26970" s="7"/>
      <c r="F26970" s="8"/>
      <c r="G26970" s="8"/>
      <c r="H26970" s="8"/>
    </row>
    <row r="26971" spans="1:8" x14ac:dyDescent="0.25">
      <c r="A26971" s="5"/>
      <c r="C26971" s="7"/>
      <c r="F26971" s="8"/>
      <c r="G26971" s="8"/>
      <c r="H26971" s="8"/>
    </row>
    <row r="26972" spans="1:8" x14ac:dyDescent="0.25">
      <c r="A26972" s="5"/>
      <c r="C26972" s="7"/>
      <c r="F26972" s="8"/>
      <c r="G26972" s="8"/>
      <c r="H26972" s="8"/>
    </row>
    <row r="26973" spans="1:8" x14ac:dyDescent="0.25">
      <c r="A26973" s="5"/>
      <c r="C26973" s="7"/>
      <c r="F26973" s="8"/>
      <c r="G26973" s="8"/>
      <c r="H26973" s="8"/>
    </row>
    <row r="26974" spans="1:8" x14ac:dyDescent="0.25">
      <c r="A26974" s="5"/>
      <c r="C26974" s="7"/>
      <c r="F26974" s="8"/>
      <c r="G26974" s="8"/>
      <c r="H26974" s="8"/>
    </row>
    <row r="26975" spans="1:8" x14ac:dyDescent="0.25">
      <c r="A26975" s="5"/>
      <c r="C26975" s="7"/>
      <c r="F26975" s="8"/>
      <c r="G26975" s="8"/>
      <c r="H26975" s="8"/>
    </row>
    <row r="26976" spans="1:8" x14ac:dyDescent="0.25">
      <c r="A26976" s="5"/>
      <c r="C26976" s="7"/>
      <c r="F26976" s="8"/>
      <c r="G26976" s="8"/>
      <c r="H26976" s="8"/>
    </row>
    <row r="26977" spans="1:8" x14ac:dyDescent="0.25">
      <c r="A26977" s="5"/>
      <c r="C26977" s="7"/>
      <c r="F26977" s="8"/>
      <c r="G26977" s="8"/>
      <c r="H26977" s="8"/>
    </row>
    <row r="26978" spans="1:8" x14ac:dyDescent="0.25">
      <c r="A26978" s="5"/>
      <c r="C26978" s="7"/>
      <c r="F26978" s="8"/>
      <c r="G26978" s="8"/>
      <c r="H26978" s="8"/>
    </row>
    <row r="26979" spans="1:8" x14ac:dyDescent="0.25">
      <c r="A26979" s="5"/>
      <c r="C26979" s="7"/>
      <c r="F26979" s="8"/>
      <c r="G26979" s="8"/>
      <c r="H26979" s="8"/>
    </row>
    <row r="26980" spans="1:8" x14ac:dyDescent="0.25">
      <c r="A26980" s="5"/>
      <c r="C26980" s="7"/>
      <c r="F26980" s="8"/>
      <c r="G26980" s="8"/>
      <c r="H26980" s="8"/>
    </row>
    <row r="26981" spans="1:8" x14ac:dyDescent="0.25">
      <c r="A26981" s="5"/>
      <c r="C26981" s="7"/>
      <c r="F26981" s="8"/>
      <c r="G26981" s="8"/>
      <c r="H26981" s="8"/>
    </row>
    <row r="26982" spans="1:8" x14ac:dyDescent="0.25">
      <c r="A26982" s="5"/>
      <c r="C26982" s="7"/>
      <c r="F26982" s="8"/>
      <c r="G26982" s="8"/>
      <c r="H26982" s="8"/>
    </row>
    <row r="26983" spans="1:8" x14ac:dyDescent="0.25">
      <c r="A26983" s="5"/>
      <c r="C26983" s="7"/>
      <c r="F26983" s="8"/>
      <c r="G26983" s="8"/>
      <c r="H26983" s="8"/>
    </row>
    <row r="26984" spans="1:8" x14ac:dyDescent="0.25">
      <c r="A26984" s="5"/>
      <c r="C26984" s="7"/>
      <c r="F26984" s="8"/>
      <c r="G26984" s="8"/>
      <c r="H26984" s="8"/>
    </row>
    <row r="26985" spans="1:8" x14ac:dyDescent="0.25">
      <c r="A26985" s="5"/>
      <c r="C26985" s="7"/>
      <c r="F26985" s="8"/>
      <c r="G26985" s="8"/>
      <c r="H26985" s="8"/>
    </row>
    <row r="26986" spans="1:8" x14ac:dyDescent="0.25">
      <c r="A26986" s="5"/>
      <c r="C26986" s="7"/>
      <c r="F26986" s="8"/>
      <c r="G26986" s="8"/>
      <c r="H26986" s="8"/>
    </row>
    <row r="26987" spans="1:8" x14ac:dyDescent="0.25">
      <c r="A26987" s="5"/>
      <c r="C26987" s="7"/>
      <c r="F26987" s="8"/>
      <c r="G26987" s="8"/>
      <c r="H26987" s="8"/>
    </row>
    <row r="26988" spans="1:8" x14ac:dyDescent="0.25">
      <c r="A26988" s="5"/>
      <c r="C26988" s="7"/>
      <c r="F26988" s="8"/>
      <c r="G26988" s="8"/>
      <c r="H26988" s="8"/>
    </row>
    <row r="26989" spans="1:8" x14ac:dyDescent="0.25">
      <c r="A26989" s="5"/>
      <c r="C26989" s="7"/>
      <c r="F26989" s="8"/>
      <c r="G26989" s="8"/>
      <c r="H26989" s="8"/>
    </row>
    <row r="26990" spans="1:8" x14ac:dyDescent="0.25">
      <c r="A26990" s="5"/>
      <c r="C26990" s="7"/>
      <c r="F26990" s="8"/>
      <c r="G26990" s="8"/>
      <c r="H26990" s="8"/>
    </row>
    <row r="26991" spans="1:8" x14ac:dyDescent="0.25">
      <c r="A26991" s="5"/>
      <c r="C26991" s="7"/>
      <c r="F26991" s="8"/>
      <c r="G26991" s="8"/>
      <c r="H26991" s="8"/>
    </row>
    <row r="26992" spans="1:8" x14ac:dyDescent="0.25">
      <c r="A26992" s="5"/>
      <c r="C26992" s="7"/>
      <c r="F26992" s="8"/>
      <c r="G26992" s="8"/>
      <c r="H26992" s="8"/>
    </row>
    <row r="26993" spans="1:8" x14ac:dyDescent="0.25">
      <c r="A26993" s="5"/>
      <c r="C26993" s="7"/>
      <c r="F26993" s="8"/>
      <c r="G26993" s="8"/>
      <c r="H26993" s="8"/>
    </row>
    <row r="26994" spans="1:8" x14ac:dyDescent="0.25">
      <c r="A26994" s="5"/>
      <c r="C26994" s="7"/>
      <c r="F26994" s="8"/>
      <c r="G26994" s="8"/>
      <c r="H26994" s="8"/>
    </row>
    <row r="26995" spans="1:8" x14ac:dyDescent="0.25">
      <c r="A26995" s="5"/>
      <c r="C26995" s="7"/>
      <c r="F26995" s="8"/>
      <c r="G26995" s="8"/>
      <c r="H26995" s="8"/>
    </row>
    <row r="26996" spans="1:8" x14ac:dyDescent="0.25">
      <c r="A26996" s="5"/>
      <c r="C26996" s="7"/>
      <c r="F26996" s="8"/>
      <c r="G26996" s="8"/>
      <c r="H26996" s="8"/>
    </row>
    <row r="26997" spans="1:8" x14ac:dyDescent="0.25">
      <c r="A26997" s="5"/>
      <c r="C26997" s="7"/>
      <c r="F26997" s="8"/>
      <c r="G26997" s="8"/>
      <c r="H26997" s="8"/>
    </row>
    <row r="26998" spans="1:8" x14ac:dyDescent="0.25">
      <c r="A26998" s="5"/>
      <c r="C26998" s="7"/>
      <c r="F26998" s="8"/>
      <c r="G26998" s="8"/>
      <c r="H26998" s="8"/>
    </row>
    <row r="26999" spans="1:8" x14ac:dyDescent="0.25">
      <c r="A26999" s="5"/>
      <c r="C26999" s="7"/>
      <c r="F26999" s="8"/>
      <c r="G26999" s="8"/>
      <c r="H26999" s="8"/>
    </row>
    <row r="27000" spans="1:8" x14ac:dyDescent="0.25">
      <c r="A27000" s="5"/>
      <c r="C27000" s="7"/>
      <c r="F27000" s="8"/>
      <c r="G27000" s="8"/>
      <c r="H27000" s="8"/>
    </row>
    <row r="27001" spans="1:8" x14ac:dyDescent="0.25">
      <c r="A27001" s="5"/>
      <c r="C27001" s="7"/>
      <c r="F27001" s="8"/>
      <c r="G27001" s="8"/>
      <c r="H27001" s="8"/>
    </row>
    <row r="27002" spans="1:8" x14ac:dyDescent="0.25">
      <c r="A27002" s="5"/>
      <c r="C27002" s="7"/>
      <c r="F27002" s="8"/>
      <c r="G27002" s="8"/>
      <c r="H27002" s="8"/>
    </row>
    <row r="27003" spans="1:8" x14ac:dyDescent="0.25">
      <c r="A27003" s="5"/>
      <c r="C27003" s="7"/>
      <c r="F27003" s="8"/>
      <c r="G27003" s="8"/>
      <c r="H27003" s="8"/>
    </row>
    <row r="27004" spans="1:8" x14ac:dyDescent="0.25">
      <c r="A27004" s="5"/>
      <c r="C27004" s="7"/>
      <c r="F27004" s="8"/>
      <c r="G27004" s="8"/>
      <c r="H27004" s="8"/>
    </row>
    <row r="27005" spans="1:8" x14ac:dyDescent="0.25">
      <c r="A27005" s="5"/>
      <c r="C27005" s="7"/>
      <c r="F27005" s="8"/>
      <c r="G27005" s="8"/>
      <c r="H27005" s="8"/>
    </row>
    <row r="27006" spans="1:8" x14ac:dyDescent="0.25">
      <c r="A27006" s="5"/>
      <c r="C27006" s="7"/>
      <c r="F27006" s="8"/>
      <c r="G27006" s="8"/>
      <c r="H27006" s="8"/>
    </row>
    <row r="27007" spans="1:8" x14ac:dyDescent="0.25">
      <c r="A27007" s="5"/>
      <c r="C27007" s="7"/>
      <c r="F27007" s="8"/>
      <c r="G27007" s="8"/>
      <c r="H27007" s="8"/>
    </row>
    <row r="27008" spans="1:8" x14ac:dyDescent="0.25">
      <c r="A27008" s="5"/>
      <c r="C27008" s="7"/>
      <c r="F27008" s="8"/>
      <c r="G27008" s="8"/>
      <c r="H27008" s="8"/>
    </row>
    <row r="27009" spans="1:8" x14ac:dyDescent="0.25">
      <c r="A27009" s="5"/>
      <c r="C27009" s="7"/>
      <c r="F27009" s="8"/>
      <c r="G27009" s="8"/>
      <c r="H27009" s="8"/>
    </row>
    <row r="27010" spans="1:8" x14ac:dyDescent="0.25">
      <c r="A27010" s="5"/>
      <c r="C27010" s="7"/>
      <c r="F27010" s="8"/>
      <c r="G27010" s="8"/>
      <c r="H27010" s="8"/>
    </row>
    <row r="27011" spans="1:8" x14ac:dyDescent="0.25">
      <c r="A27011" s="5"/>
      <c r="C27011" s="7"/>
      <c r="F27011" s="8"/>
      <c r="G27011" s="8"/>
      <c r="H27011" s="8"/>
    </row>
    <row r="27012" spans="1:8" x14ac:dyDescent="0.25">
      <c r="A27012" s="5"/>
      <c r="C27012" s="7"/>
      <c r="F27012" s="8"/>
      <c r="G27012" s="8"/>
      <c r="H27012" s="8"/>
    </row>
    <row r="27013" spans="1:8" x14ac:dyDescent="0.25">
      <c r="A27013" s="5"/>
      <c r="C27013" s="7"/>
      <c r="F27013" s="8"/>
      <c r="G27013" s="8"/>
      <c r="H27013" s="8"/>
    </row>
    <row r="27014" spans="1:8" x14ac:dyDescent="0.25">
      <c r="A27014" s="5"/>
      <c r="C27014" s="7"/>
      <c r="F27014" s="8"/>
      <c r="G27014" s="8"/>
      <c r="H27014" s="8"/>
    </row>
    <row r="27015" spans="1:8" x14ac:dyDescent="0.25">
      <c r="A27015" s="5"/>
      <c r="C27015" s="7"/>
      <c r="F27015" s="8"/>
      <c r="G27015" s="8"/>
      <c r="H27015" s="8"/>
    </row>
    <row r="27016" spans="1:8" x14ac:dyDescent="0.25">
      <c r="A27016" s="5"/>
      <c r="C27016" s="7"/>
      <c r="F27016" s="8"/>
      <c r="G27016" s="8"/>
      <c r="H27016" s="8"/>
    </row>
    <row r="27017" spans="1:8" x14ac:dyDescent="0.25">
      <c r="A27017" s="5"/>
      <c r="C27017" s="7"/>
      <c r="F27017" s="8"/>
      <c r="G27017" s="8"/>
      <c r="H27017" s="8"/>
    </row>
    <row r="27018" spans="1:8" x14ac:dyDescent="0.25">
      <c r="A27018" s="5"/>
      <c r="C27018" s="7"/>
      <c r="F27018" s="8"/>
      <c r="G27018" s="8"/>
      <c r="H27018" s="8"/>
    </row>
    <row r="27019" spans="1:8" x14ac:dyDescent="0.25">
      <c r="A27019" s="5"/>
      <c r="C27019" s="7"/>
      <c r="F27019" s="8"/>
      <c r="G27019" s="8"/>
      <c r="H27019" s="8"/>
    </row>
    <row r="27020" spans="1:8" x14ac:dyDescent="0.25">
      <c r="A27020" s="5"/>
      <c r="C27020" s="7"/>
      <c r="F27020" s="8"/>
      <c r="G27020" s="8"/>
      <c r="H27020" s="8"/>
    </row>
    <row r="27021" spans="1:8" x14ac:dyDescent="0.25">
      <c r="A27021" s="5"/>
      <c r="C27021" s="7"/>
      <c r="F27021" s="8"/>
      <c r="G27021" s="8"/>
      <c r="H27021" s="8"/>
    </row>
    <row r="27022" spans="1:8" x14ac:dyDescent="0.25">
      <c r="A27022" s="5"/>
      <c r="C27022" s="7"/>
      <c r="F27022" s="8"/>
      <c r="G27022" s="8"/>
      <c r="H27022" s="8"/>
    </row>
    <row r="27023" spans="1:8" x14ac:dyDescent="0.25">
      <c r="A27023" s="5"/>
      <c r="C27023" s="7"/>
      <c r="F27023" s="8"/>
      <c r="G27023" s="8"/>
      <c r="H27023" s="8"/>
    </row>
    <row r="27024" spans="1:8" x14ac:dyDescent="0.25">
      <c r="A27024" s="5"/>
      <c r="C27024" s="7"/>
      <c r="F27024" s="8"/>
      <c r="G27024" s="8"/>
      <c r="H27024" s="8"/>
    </row>
    <row r="27025" spans="1:8" x14ac:dyDescent="0.25">
      <c r="A27025" s="5"/>
      <c r="C27025" s="7"/>
      <c r="F27025" s="8"/>
      <c r="G27025" s="8"/>
      <c r="H27025" s="8"/>
    </row>
    <row r="27026" spans="1:8" x14ac:dyDescent="0.25">
      <c r="A27026" s="5"/>
      <c r="C27026" s="7"/>
      <c r="F27026" s="8"/>
      <c r="G27026" s="8"/>
      <c r="H27026" s="8"/>
    </row>
    <row r="27027" spans="1:8" x14ac:dyDescent="0.25">
      <c r="A27027" s="5"/>
      <c r="C27027" s="7"/>
      <c r="F27027" s="8"/>
      <c r="G27027" s="8"/>
      <c r="H27027" s="8"/>
    </row>
    <row r="27028" spans="1:8" x14ac:dyDescent="0.25">
      <c r="A27028" s="5"/>
      <c r="C27028" s="7"/>
      <c r="F27028" s="8"/>
      <c r="G27028" s="8"/>
      <c r="H27028" s="8"/>
    </row>
    <row r="27029" spans="1:8" x14ac:dyDescent="0.25">
      <c r="A27029" s="5"/>
      <c r="C27029" s="7"/>
      <c r="F27029" s="8"/>
      <c r="G27029" s="8"/>
      <c r="H27029" s="8"/>
    </row>
    <row r="27030" spans="1:8" x14ac:dyDescent="0.25">
      <c r="A27030" s="5"/>
      <c r="C27030" s="7"/>
      <c r="F27030" s="8"/>
      <c r="G27030" s="8"/>
      <c r="H27030" s="8"/>
    </row>
    <row r="27031" spans="1:8" x14ac:dyDescent="0.25">
      <c r="A27031" s="5"/>
      <c r="C27031" s="7"/>
      <c r="F27031" s="8"/>
      <c r="G27031" s="8"/>
      <c r="H27031" s="8"/>
    </row>
    <row r="27032" spans="1:8" x14ac:dyDescent="0.25">
      <c r="A27032" s="5"/>
      <c r="C27032" s="7"/>
      <c r="F27032" s="8"/>
      <c r="G27032" s="8"/>
      <c r="H27032" s="8"/>
    </row>
    <row r="27033" spans="1:8" x14ac:dyDescent="0.25">
      <c r="A27033" s="5"/>
      <c r="C27033" s="7"/>
      <c r="F27033" s="8"/>
      <c r="G27033" s="8"/>
      <c r="H27033" s="8"/>
    </row>
    <row r="27034" spans="1:8" x14ac:dyDescent="0.25">
      <c r="A27034" s="5"/>
      <c r="C27034" s="7"/>
      <c r="F27034" s="8"/>
      <c r="G27034" s="8"/>
      <c r="H27034" s="8"/>
    </row>
    <row r="27035" spans="1:8" x14ac:dyDescent="0.25">
      <c r="A27035" s="5"/>
      <c r="C27035" s="7"/>
      <c r="F27035" s="8"/>
      <c r="G27035" s="8"/>
      <c r="H27035" s="8"/>
    </row>
    <row r="27036" spans="1:8" x14ac:dyDescent="0.25">
      <c r="A27036" s="5"/>
      <c r="C27036" s="7"/>
      <c r="F27036" s="8"/>
      <c r="G27036" s="8"/>
      <c r="H27036" s="8"/>
    </row>
    <row r="27037" spans="1:8" x14ac:dyDescent="0.25">
      <c r="A27037" s="5"/>
      <c r="C27037" s="7"/>
      <c r="F27037" s="8"/>
      <c r="G27037" s="8"/>
      <c r="H27037" s="8"/>
    </row>
    <row r="27038" spans="1:8" x14ac:dyDescent="0.25">
      <c r="A27038" s="5"/>
      <c r="C27038" s="7"/>
      <c r="F27038" s="8"/>
      <c r="G27038" s="8"/>
      <c r="H27038" s="8"/>
    </row>
    <row r="27039" spans="1:8" x14ac:dyDescent="0.25">
      <c r="A27039" s="5"/>
      <c r="C27039" s="7"/>
      <c r="F27039" s="8"/>
      <c r="G27039" s="8"/>
      <c r="H27039" s="8"/>
    </row>
    <row r="27040" spans="1:8" x14ac:dyDescent="0.25">
      <c r="A27040" s="5"/>
      <c r="C27040" s="7"/>
      <c r="F27040" s="8"/>
      <c r="G27040" s="8"/>
      <c r="H27040" s="8"/>
    </row>
    <row r="27041" spans="1:8" x14ac:dyDescent="0.25">
      <c r="A27041" s="5"/>
      <c r="C27041" s="7"/>
      <c r="F27041" s="8"/>
      <c r="G27041" s="8"/>
      <c r="H27041" s="8"/>
    </row>
    <row r="27042" spans="1:8" x14ac:dyDescent="0.25">
      <c r="A27042" s="5"/>
      <c r="C27042" s="7"/>
      <c r="F27042" s="8"/>
      <c r="G27042" s="8"/>
      <c r="H27042" s="8"/>
    </row>
    <row r="27043" spans="1:8" x14ac:dyDescent="0.25">
      <c r="A27043" s="5"/>
      <c r="C27043" s="7"/>
      <c r="F27043" s="8"/>
      <c r="G27043" s="8"/>
      <c r="H27043" s="8"/>
    </row>
    <row r="27044" spans="1:8" x14ac:dyDescent="0.25">
      <c r="A27044" s="5"/>
      <c r="C27044" s="7"/>
      <c r="F27044" s="8"/>
      <c r="G27044" s="8"/>
      <c r="H27044" s="8"/>
    </row>
    <row r="27045" spans="1:8" x14ac:dyDescent="0.25">
      <c r="A27045" s="5"/>
      <c r="C27045" s="7"/>
      <c r="F27045" s="8"/>
      <c r="G27045" s="8"/>
      <c r="H27045" s="8"/>
    </row>
    <row r="27046" spans="1:8" x14ac:dyDescent="0.25">
      <c r="A27046" s="5"/>
      <c r="C27046" s="7"/>
      <c r="F27046" s="8"/>
      <c r="G27046" s="8"/>
      <c r="H27046" s="8"/>
    </row>
    <row r="27047" spans="1:8" x14ac:dyDescent="0.25">
      <c r="A27047" s="5"/>
      <c r="C27047" s="7"/>
      <c r="F27047" s="8"/>
      <c r="G27047" s="8"/>
      <c r="H27047" s="8"/>
    </row>
    <row r="27048" spans="1:8" x14ac:dyDescent="0.25">
      <c r="A27048" s="5"/>
      <c r="C27048" s="7"/>
      <c r="F27048" s="8"/>
      <c r="G27048" s="8"/>
      <c r="H27048" s="8"/>
    </row>
    <row r="27049" spans="1:8" x14ac:dyDescent="0.25">
      <c r="A27049" s="5"/>
      <c r="C27049" s="7"/>
      <c r="F27049" s="8"/>
      <c r="G27049" s="8"/>
      <c r="H27049" s="8"/>
    </row>
    <row r="27050" spans="1:8" x14ac:dyDescent="0.25">
      <c r="A27050" s="5"/>
      <c r="C27050" s="7"/>
      <c r="F27050" s="8"/>
      <c r="G27050" s="8"/>
      <c r="H27050" s="8"/>
    </row>
    <row r="27051" spans="1:8" x14ac:dyDescent="0.25">
      <c r="A27051" s="5"/>
      <c r="C27051" s="7"/>
      <c r="F27051" s="8"/>
      <c r="G27051" s="8"/>
      <c r="H27051" s="8"/>
    </row>
    <row r="27052" spans="1:8" x14ac:dyDescent="0.25">
      <c r="A27052" s="5"/>
      <c r="C27052" s="7"/>
      <c r="F27052" s="8"/>
      <c r="G27052" s="8"/>
      <c r="H27052" s="8"/>
    </row>
    <row r="27053" spans="1:8" x14ac:dyDescent="0.25">
      <c r="A27053" s="5"/>
      <c r="C27053" s="7"/>
      <c r="F27053" s="8"/>
      <c r="G27053" s="8"/>
      <c r="H27053" s="8"/>
    </row>
    <row r="27054" spans="1:8" x14ac:dyDescent="0.25">
      <c r="A27054" s="5"/>
      <c r="C27054" s="7"/>
      <c r="F27054" s="8"/>
      <c r="G27054" s="8"/>
      <c r="H27054" s="8"/>
    </row>
    <row r="27055" spans="1:8" x14ac:dyDescent="0.25">
      <c r="A27055" s="5"/>
      <c r="C27055" s="7"/>
      <c r="F27055" s="8"/>
      <c r="G27055" s="8"/>
      <c r="H27055" s="8"/>
    </row>
    <row r="27056" spans="1:8" x14ac:dyDescent="0.25">
      <c r="A27056" s="5"/>
      <c r="C27056" s="7"/>
      <c r="F27056" s="8"/>
      <c r="G27056" s="8"/>
      <c r="H27056" s="8"/>
    </row>
    <row r="27057" spans="1:8" x14ac:dyDescent="0.25">
      <c r="A27057" s="5"/>
      <c r="C27057" s="7"/>
      <c r="F27057" s="8"/>
      <c r="G27057" s="8"/>
      <c r="H27057" s="8"/>
    </row>
    <row r="27058" spans="1:8" x14ac:dyDescent="0.25">
      <c r="A27058" s="5"/>
      <c r="C27058" s="7"/>
      <c r="F27058" s="8"/>
      <c r="G27058" s="8"/>
      <c r="H27058" s="8"/>
    </row>
    <row r="27059" spans="1:8" x14ac:dyDescent="0.25">
      <c r="A27059" s="5"/>
      <c r="C27059" s="7"/>
      <c r="F27059" s="8"/>
      <c r="G27059" s="8"/>
      <c r="H27059" s="8"/>
    </row>
    <row r="27060" spans="1:8" x14ac:dyDescent="0.25">
      <c r="A27060" s="5"/>
      <c r="C27060" s="7"/>
      <c r="F27060" s="8"/>
      <c r="G27060" s="8"/>
      <c r="H27060" s="8"/>
    </row>
    <row r="27061" spans="1:8" x14ac:dyDescent="0.25">
      <c r="A27061" s="5"/>
      <c r="C27061" s="7"/>
      <c r="F27061" s="8"/>
      <c r="G27061" s="8"/>
      <c r="H27061" s="8"/>
    </row>
    <row r="27062" spans="1:8" x14ac:dyDescent="0.25">
      <c r="A27062" s="5"/>
      <c r="C27062" s="7"/>
      <c r="F27062" s="8"/>
      <c r="G27062" s="8"/>
      <c r="H27062" s="8"/>
    </row>
    <row r="27063" spans="1:8" x14ac:dyDescent="0.25">
      <c r="A27063" s="5"/>
      <c r="C27063" s="7"/>
      <c r="F27063" s="8"/>
      <c r="G27063" s="8"/>
      <c r="H27063" s="8"/>
    </row>
    <row r="27064" spans="1:8" x14ac:dyDescent="0.25">
      <c r="A27064" s="5"/>
      <c r="C27064" s="7"/>
      <c r="F27064" s="8"/>
      <c r="G27064" s="8"/>
      <c r="H27064" s="8"/>
    </row>
    <row r="27065" spans="1:8" x14ac:dyDescent="0.25">
      <c r="A27065" s="5"/>
      <c r="C27065" s="7"/>
      <c r="F27065" s="8"/>
      <c r="G27065" s="8"/>
      <c r="H27065" s="8"/>
    </row>
    <row r="27066" spans="1:8" x14ac:dyDescent="0.25">
      <c r="A27066" s="5"/>
      <c r="C27066" s="7"/>
      <c r="F27066" s="8"/>
      <c r="G27066" s="8"/>
      <c r="H27066" s="8"/>
    </row>
    <row r="27067" spans="1:8" x14ac:dyDescent="0.25">
      <c r="A27067" s="5"/>
      <c r="C27067" s="7"/>
      <c r="F27067" s="8"/>
      <c r="G27067" s="8"/>
      <c r="H27067" s="8"/>
    </row>
    <row r="27068" spans="1:8" x14ac:dyDescent="0.25">
      <c r="A27068" s="5"/>
      <c r="C27068" s="7"/>
      <c r="F27068" s="8"/>
      <c r="G27068" s="8"/>
      <c r="H27068" s="8"/>
    </row>
    <row r="27069" spans="1:8" x14ac:dyDescent="0.25">
      <c r="A27069" s="5"/>
      <c r="C27069" s="7"/>
      <c r="F27069" s="8"/>
      <c r="G27069" s="8"/>
      <c r="H27069" s="8"/>
    </row>
    <row r="27070" spans="1:8" x14ac:dyDescent="0.25">
      <c r="A27070" s="5"/>
      <c r="C27070" s="7"/>
      <c r="F27070" s="8"/>
      <c r="G27070" s="8"/>
      <c r="H27070" s="8"/>
    </row>
    <row r="27071" spans="1:8" x14ac:dyDescent="0.25">
      <c r="A27071" s="5"/>
      <c r="C27071" s="7"/>
      <c r="F27071" s="8"/>
      <c r="G27071" s="8"/>
      <c r="H27071" s="8"/>
    </row>
    <row r="27072" spans="1:8" x14ac:dyDescent="0.25">
      <c r="A27072" s="5"/>
      <c r="C27072" s="7"/>
      <c r="F27072" s="8"/>
      <c r="G27072" s="8"/>
      <c r="H27072" s="8"/>
    </row>
    <row r="27073" spans="1:8" x14ac:dyDescent="0.25">
      <c r="A27073" s="5"/>
      <c r="C27073" s="7"/>
      <c r="F27073" s="8"/>
      <c r="G27073" s="8"/>
      <c r="H27073" s="8"/>
    </row>
    <row r="27074" spans="1:8" x14ac:dyDescent="0.25">
      <c r="A27074" s="5"/>
      <c r="C27074" s="7"/>
      <c r="F27074" s="8"/>
      <c r="G27074" s="8"/>
      <c r="H27074" s="8"/>
    </row>
    <row r="27075" spans="1:8" x14ac:dyDescent="0.25">
      <c r="A27075" s="5"/>
      <c r="C27075" s="7"/>
      <c r="F27075" s="8"/>
      <c r="G27075" s="8"/>
      <c r="H27075" s="8"/>
    </row>
    <row r="27076" spans="1:8" x14ac:dyDescent="0.25">
      <c r="A27076" s="5"/>
      <c r="C27076" s="7"/>
      <c r="F27076" s="8"/>
      <c r="G27076" s="8"/>
      <c r="H27076" s="8"/>
    </row>
    <row r="27077" spans="1:8" x14ac:dyDescent="0.25">
      <c r="A27077" s="5"/>
      <c r="C27077" s="7"/>
      <c r="F27077" s="8"/>
      <c r="G27077" s="8"/>
      <c r="H27077" s="8"/>
    </row>
    <row r="27078" spans="1:8" x14ac:dyDescent="0.25">
      <c r="A27078" s="5"/>
      <c r="C27078" s="7"/>
      <c r="F27078" s="8"/>
      <c r="G27078" s="8"/>
      <c r="H27078" s="8"/>
    </row>
    <row r="27079" spans="1:8" x14ac:dyDescent="0.25">
      <c r="A27079" s="5"/>
      <c r="C27079" s="7"/>
      <c r="F27079" s="8"/>
      <c r="G27079" s="8"/>
      <c r="H27079" s="8"/>
    </row>
    <row r="27080" spans="1:8" x14ac:dyDescent="0.25">
      <c r="A27080" s="5"/>
      <c r="C27080" s="7"/>
      <c r="F27080" s="8"/>
      <c r="G27080" s="8"/>
      <c r="H27080" s="8"/>
    </row>
    <row r="27081" spans="1:8" x14ac:dyDescent="0.25">
      <c r="A27081" s="5"/>
      <c r="C27081" s="7"/>
      <c r="F27081" s="8"/>
      <c r="G27081" s="8"/>
      <c r="H27081" s="8"/>
    </row>
    <row r="27082" spans="1:8" x14ac:dyDescent="0.25">
      <c r="A27082" s="5"/>
      <c r="C27082" s="7"/>
      <c r="F27082" s="8"/>
      <c r="G27082" s="8"/>
      <c r="H27082" s="8"/>
    </row>
    <row r="27083" spans="1:8" x14ac:dyDescent="0.25">
      <c r="A27083" s="5"/>
      <c r="C27083" s="7"/>
      <c r="F27083" s="8"/>
      <c r="G27083" s="8"/>
      <c r="H27083" s="8"/>
    </row>
    <row r="27084" spans="1:8" x14ac:dyDescent="0.25">
      <c r="A27084" s="5"/>
      <c r="C27084" s="7"/>
      <c r="F27084" s="8"/>
      <c r="G27084" s="8"/>
      <c r="H27084" s="8"/>
    </row>
    <row r="27085" spans="1:8" x14ac:dyDescent="0.25">
      <c r="A27085" s="5"/>
      <c r="C27085" s="7"/>
      <c r="F27085" s="8"/>
      <c r="G27085" s="8"/>
      <c r="H27085" s="8"/>
    </row>
    <row r="27086" spans="1:8" x14ac:dyDescent="0.25">
      <c r="A27086" s="5"/>
      <c r="C27086" s="7"/>
      <c r="F27086" s="8"/>
      <c r="G27086" s="8"/>
      <c r="H27086" s="8"/>
    </row>
    <row r="27087" spans="1:8" x14ac:dyDescent="0.25">
      <c r="A27087" s="5"/>
      <c r="C27087" s="7"/>
      <c r="F27087" s="8"/>
      <c r="G27087" s="8"/>
      <c r="H27087" s="8"/>
    </row>
    <row r="27088" spans="1:8" x14ac:dyDescent="0.25">
      <c r="A27088" s="5"/>
      <c r="C27088" s="7"/>
      <c r="F27088" s="8"/>
      <c r="G27088" s="8"/>
      <c r="H27088" s="8"/>
    </row>
    <row r="27089" spans="1:8" x14ac:dyDescent="0.25">
      <c r="A27089" s="5"/>
      <c r="C27089" s="7"/>
      <c r="F27089" s="8"/>
      <c r="G27089" s="8"/>
      <c r="H27089" s="8"/>
    </row>
    <row r="27090" spans="1:8" x14ac:dyDescent="0.25">
      <c r="A27090" s="5"/>
      <c r="C27090" s="7"/>
      <c r="F27090" s="8"/>
      <c r="G27090" s="8"/>
      <c r="H27090" s="8"/>
    </row>
    <row r="27091" spans="1:8" x14ac:dyDescent="0.25">
      <c r="A27091" s="5"/>
      <c r="C27091" s="7"/>
      <c r="F27091" s="8"/>
      <c r="G27091" s="8"/>
      <c r="H27091" s="8"/>
    </row>
    <row r="27092" spans="1:8" x14ac:dyDescent="0.25">
      <c r="A27092" s="5"/>
      <c r="C27092" s="7"/>
      <c r="F27092" s="8"/>
      <c r="G27092" s="8"/>
      <c r="H27092" s="8"/>
    </row>
    <row r="27093" spans="1:8" x14ac:dyDescent="0.25">
      <c r="A27093" s="5"/>
      <c r="C27093" s="7"/>
      <c r="F27093" s="8"/>
      <c r="G27093" s="8"/>
      <c r="H27093" s="8"/>
    </row>
    <row r="27094" spans="1:8" x14ac:dyDescent="0.25">
      <c r="A27094" s="5"/>
      <c r="C27094" s="7"/>
      <c r="F27094" s="8"/>
      <c r="G27094" s="8"/>
      <c r="H27094" s="8"/>
    </row>
    <row r="27095" spans="1:8" x14ac:dyDescent="0.25">
      <c r="A27095" s="5"/>
      <c r="C27095" s="7"/>
      <c r="F27095" s="8"/>
      <c r="G27095" s="8"/>
      <c r="H27095" s="8"/>
    </row>
    <row r="27096" spans="1:8" x14ac:dyDescent="0.25">
      <c r="A27096" s="5"/>
      <c r="C27096" s="7"/>
      <c r="F27096" s="8"/>
      <c r="G27096" s="8"/>
      <c r="H27096" s="8"/>
    </row>
    <row r="27097" spans="1:8" x14ac:dyDescent="0.25">
      <c r="A27097" s="5"/>
      <c r="C27097" s="7"/>
      <c r="F27097" s="8"/>
      <c r="G27097" s="8"/>
      <c r="H27097" s="8"/>
    </row>
    <row r="27098" spans="1:8" x14ac:dyDescent="0.25">
      <c r="A27098" s="5"/>
      <c r="C27098" s="7"/>
      <c r="F27098" s="8"/>
      <c r="G27098" s="8"/>
      <c r="H27098" s="8"/>
    </row>
    <row r="27099" spans="1:8" x14ac:dyDescent="0.25">
      <c r="A27099" s="5"/>
      <c r="C27099" s="7"/>
      <c r="F27099" s="8"/>
      <c r="G27099" s="8"/>
      <c r="H27099" s="8"/>
    </row>
    <row r="27100" spans="1:8" x14ac:dyDescent="0.25">
      <c r="A27100" s="5"/>
      <c r="C27100" s="7"/>
      <c r="F27100" s="8"/>
      <c r="G27100" s="8"/>
      <c r="H27100" s="8"/>
    </row>
    <row r="27101" spans="1:8" x14ac:dyDescent="0.25">
      <c r="A27101" s="5"/>
      <c r="C27101" s="7"/>
      <c r="F27101" s="8"/>
      <c r="G27101" s="8"/>
      <c r="H27101" s="8"/>
    </row>
    <row r="27102" spans="1:8" x14ac:dyDescent="0.25">
      <c r="A27102" s="5"/>
      <c r="C27102" s="7"/>
      <c r="F27102" s="8"/>
      <c r="G27102" s="8"/>
      <c r="H27102" s="8"/>
    </row>
    <row r="27103" spans="1:8" x14ac:dyDescent="0.25">
      <c r="A27103" s="5"/>
      <c r="C27103" s="7"/>
      <c r="F27103" s="8"/>
      <c r="G27103" s="8"/>
      <c r="H27103" s="8"/>
    </row>
    <row r="27104" spans="1:8" x14ac:dyDescent="0.25">
      <c r="A27104" s="5"/>
      <c r="C27104" s="7"/>
      <c r="F27104" s="8"/>
      <c r="G27104" s="8"/>
      <c r="H27104" s="8"/>
    </row>
    <row r="27105" spans="1:8" x14ac:dyDescent="0.25">
      <c r="A27105" s="5"/>
      <c r="C27105" s="7"/>
      <c r="F27105" s="8"/>
      <c r="G27105" s="8"/>
      <c r="H27105" s="8"/>
    </row>
    <row r="27106" spans="1:8" x14ac:dyDescent="0.25">
      <c r="A27106" s="5"/>
      <c r="C27106" s="7"/>
      <c r="F27106" s="8"/>
      <c r="G27106" s="8"/>
      <c r="H27106" s="8"/>
    </row>
    <row r="27107" spans="1:8" x14ac:dyDescent="0.25">
      <c r="A27107" s="5"/>
      <c r="C27107" s="7"/>
      <c r="F27107" s="8"/>
      <c r="G27107" s="8"/>
      <c r="H27107" s="8"/>
    </row>
    <row r="27108" spans="1:8" x14ac:dyDescent="0.25">
      <c r="A27108" s="5"/>
      <c r="C27108" s="7"/>
      <c r="F27108" s="8"/>
      <c r="G27108" s="8"/>
      <c r="H27108" s="8"/>
    </row>
    <row r="27109" spans="1:8" x14ac:dyDescent="0.25">
      <c r="A27109" s="5"/>
      <c r="C27109" s="7"/>
      <c r="F27109" s="8"/>
      <c r="G27109" s="8"/>
      <c r="H27109" s="8"/>
    </row>
    <row r="27110" spans="1:8" x14ac:dyDescent="0.25">
      <c r="A27110" s="5"/>
      <c r="C27110" s="7"/>
      <c r="F27110" s="8"/>
      <c r="G27110" s="8"/>
      <c r="H27110" s="8"/>
    </row>
    <row r="27111" spans="1:8" x14ac:dyDescent="0.25">
      <c r="A27111" s="5"/>
      <c r="C27111" s="7"/>
      <c r="F27111" s="8"/>
      <c r="G27111" s="8"/>
      <c r="H27111" s="8"/>
    </row>
    <row r="27112" spans="1:8" x14ac:dyDescent="0.25">
      <c r="A27112" s="5"/>
      <c r="C27112" s="7"/>
      <c r="F27112" s="8"/>
      <c r="G27112" s="8"/>
      <c r="H27112" s="8"/>
    </row>
    <row r="27113" spans="1:8" x14ac:dyDescent="0.25">
      <c r="A27113" s="5"/>
      <c r="C27113" s="7"/>
      <c r="F27113" s="8"/>
      <c r="G27113" s="8"/>
      <c r="H27113" s="8"/>
    </row>
    <row r="27114" spans="1:8" x14ac:dyDescent="0.25">
      <c r="A27114" s="5"/>
      <c r="C27114" s="7"/>
      <c r="F27114" s="8"/>
      <c r="G27114" s="8"/>
      <c r="H27114" s="8"/>
    </row>
    <row r="27115" spans="1:8" x14ac:dyDescent="0.25">
      <c r="A27115" s="5"/>
      <c r="C27115" s="7"/>
      <c r="F27115" s="8"/>
      <c r="G27115" s="8"/>
      <c r="H27115" s="8"/>
    </row>
    <row r="27116" spans="1:8" x14ac:dyDescent="0.25">
      <c r="A27116" s="5"/>
      <c r="C27116" s="7"/>
      <c r="F27116" s="8"/>
      <c r="G27116" s="8"/>
      <c r="H27116" s="8"/>
    </row>
    <row r="27117" spans="1:8" x14ac:dyDescent="0.25">
      <c r="A27117" s="5"/>
      <c r="C27117" s="7"/>
      <c r="F27117" s="8"/>
      <c r="G27117" s="8"/>
      <c r="H27117" s="8"/>
    </row>
    <row r="27118" spans="1:8" x14ac:dyDescent="0.25">
      <c r="A27118" s="5"/>
      <c r="C27118" s="7"/>
      <c r="F27118" s="8"/>
      <c r="G27118" s="8"/>
      <c r="H27118" s="8"/>
    </row>
    <row r="27119" spans="1:8" x14ac:dyDescent="0.25">
      <c r="A27119" s="5"/>
      <c r="C27119" s="7"/>
      <c r="F27119" s="8"/>
      <c r="G27119" s="8"/>
      <c r="H27119" s="8"/>
    </row>
    <row r="27120" spans="1:8" x14ac:dyDescent="0.25">
      <c r="A27120" s="5"/>
      <c r="C27120" s="7"/>
      <c r="F27120" s="8"/>
      <c r="G27120" s="8"/>
      <c r="H27120" s="8"/>
    </row>
    <row r="27121" spans="1:8" x14ac:dyDescent="0.25">
      <c r="A27121" s="5"/>
      <c r="C27121" s="7"/>
      <c r="F27121" s="8"/>
      <c r="G27121" s="8"/>
      <c r="H27121" s="8"/>
    </row>
    <row r="27122" spans="1:8" x14ac:dyDescent="0.25">
      <c r="A27122" s="5"/>
      <c r="C27122" s="7"/>
      <c r="F27122" s="8"/>
      <c r="G27122" s="8"/>
      <c r="H27122" s="8"/>
    </row>
    <row r="27123" spans="1:8" x14ac:dyDescent="0.25">
      <c r="A27123" s="5"/>
      <c r="C27123" s="7"/>
      <c r="F27123" s="8"/>
      <c r="G27123" s="8"/>
      <c r="H27123" s="8"/>
    </row>
    <row r="27124" spans="1:8" x14ac:dyDescent="0.25">
      <c r="A27124" s="5"/>
      <c r="C27124" s="7"/>
      <c r="F27124" s="8"/>
      <c r="G27124" s="8"/>
      <c r="H27124" s="8"/>
    </row>
    <row r="27125" spans="1:8" x14ac:dyDescent="0.25">
      <c r="A27125" s="5"/>
      <c r="C27125" s="7"/>
      <c r="F27125" s="8"/>
      <c r="G27125" s="8"/>
      <c r="H27125" s="8"/>
    </row>
    <row r="27126" spans="1:8" x14ac:dyDescent="0.25">
      <c r="A27126" s="5"/>
      <c r="C27126" s="7"/>
      <c r="F27126" s="8"/>
      <c r="G27126" s="8"/>
      <c r="H27126" s="8"/>
    </row>
    <row r="27127" spans="1:8" x14ac:dyDescent="0.25">
      <c r="A27127" s="5"/>
      <c r="C27127" s="7"/>
      <c r="F27127" s="8"/>
      <c r="G27127" s="8"/>
      <c r="H27127" s="8"/>
    </row>
    <row r="27128" spans="1:8" x14ac:dyDescent="0.25">
      <c r="A27128" s="5"/>
      <c r="C27128" s="7"/>
      <c r="F27128" s="8"/>
      <c r="G27128" s="8"/>
      <c r="H27128" s="8"/>
    </row>
    <row r="27129" spans="1:8" x14ac:dyDescent="0.25">
      <c r="A27129" s="5"/>
      <c r="C27129" s="7"/>
      <c r="F27129" s="8"/>
      <c r="G27129" s="8"/>
      <c r="H27129" s="8"/>
    </row>
    <row r="27130" spans="1:8" x14ac:dyDescent="0.25">
      <c r="A27130" s="5"/>
      <c r="C27130" s="7"/>
      <c r="F27130" s="8"/>
      <c r="G27130" s="8"/>
      <c r="H27130" s="8"/>
    </row>
    <row r="27131" spans="1:8" x14ac:dyDescent="0.25">
      <c r="A27131" s="5"/>
      <c r="C27131" s="7"/>
      <c r="F27131" s="8"/>
      <c r="G27131" s="8"/>
      <c r="H27131" s="8"/>
    </row>
    <row r="27132" spans="1:8" x14ac:dyDescent="0.25">
      <c r="A27132" s="5"/>
      <c r="C27132" s="7"/>
      <c r="F27132" s="8"/>
      <c r="G27132" s="8"/>
      <c r="H27132" s="8"/>
    </row>
    <row r="27133" spans="1:8" x14ac:dyDescent="0.25">
      <c r="A27133" s="5"/>
      <c r="C27133" s="7"/>
      <c r="F27133" s="8"/>
      <c r="G27133" s="8"/>
      <c r="H27133" s="8"/>
    </row>
    <row r="27134" spans="1:8" x14ac:dyDescent="0.25">
      <c r="A27134" s="5"/>
      <c r="C27134" s="7"/>
      <c r="F27134" s="8"/>
      <c r="G27134" s="8"/>
      <c r="H27134" s="8"/>
    </row>
    <row r="27135" spans="1:8" x14ac:dyDescent="0.25">
      <c r="A27135" s="5"/>
      <c r="C27135" s="7"/>
      <c r="F27135" s="8"/>
      <c r="G27135" s="8"/>
      <c r="H27135" s="8"/>
    </row>
    <row r="27136" spans="1:8" x14ac:dyDescent="0.25">
      <c r="A27136" s="5"/>
      <c r="C27136" s="7"/>
      <c r="F27136" s="8"/>
      <c r="G27136" s="8"/>
      <c r="H27136" s="8"/>
    </row>
    <row r="27137" spans="1:8" x14ac:dyDescent="0.25">
      <c r="A27137" s="5"/>
      <c r="C27137" s="7"/>
      <c r="F27137" s="8"/>
      <c r="G27137" s="8"/>
      <c r="H27137" s="8"/>
    </row>
    <row r="27138" spans="1:8" x14ac:dyDescent="0.25">
      <c r="A27138" s="5"/>
      <c r="C27138" s="7"/>
      <c r="F27138" s="8"/>
      <c r="G27138" s="8"/>
      <c r="H27138" s="8"/>
    </row>
    <row r="27139" spans="1:8" x14ac:dyDescent="0.25">
      <c r="A27139" s="5"/>
      <c r="C27139" s="7"/>
      <c r="F27139" s="8"/>
      <c r="G27139" s="8"/>
      <c r="H27139" s="8"/>
    </row>
    <row r="27140" spans="1:8" x14ac:dyDescent="0.25">
      <c r="A27140" s="5"/>
      <c r="C27140" s="7"/>
      <c r="F27140" s="8"/>
      <c r="G27140" s="8"/>
      <c r="H27140" s="8"/>
    </row>
    <row r="27141" spans="1:8" x14ac:dyDescent="0.25">
      <c r="A27141" s="5"/>
      <c r="C27141" s="7"/>
      <c r="F27141" s="8"/>
      <c r="G27141" s="8"/>
      <c r="H27141" s="8"/>
    </row>
    <row r="27142" spans="1:8" x14ac:dyDescent="0.25">
      <c r="A27142" s="5"/>
      <c r="C27142" s="7"/>
      <c r="F27142" s="8"/>
      <c r="G27142" s="8"/>
      <c r="H27142" s="8"/>
    </row>
    <row r="27143" spans="1:8" x14ac:dyDescent="0.25">
      <c r="A27143" s="5"/>
      <c r="C27143" s="7"/>
      <c r="F27143" s="8"/>
      <c r="G27143" s="8"/>
      <c r="H27143" s="8"/>
    </row>
    <row r="27144" spans="1:8" x14ac:dyDescent="0.25">
      <c r="A27144" s="5"/>
      <c r="C27144" s="7"/>
      <c r="F27144" s="8"/>
      <c r="G27144" s="8"/>
      <c r="H27144" s="8"/>
    </row>
    <row r="27145" spans="1:8" x14ac:dyDescent="0.25">
      <c r="A27145" s="5"/>
      <c r="C27145" s="7"/>
      <c r="F27145" s="8"/>
      <c r="G27145" s="8"/>
      <c r="H27145" s="8"/>
    </row>
    <row r="27146" spans="1:8" x14ac:dyDescent="0.25">
      <c r="A27146" s="5"/>
      <c r="C27146" s="7"/>
      <c r="F27146" s="8"/>
      <c r="G27146" s="8"/>
      <c r="H27146" s="8"/>
    </row>
    <row r="27147" spans="1:8" x14ac:dyDescent="0.25">
      <c r="A27147" s="5"/>
      <c r="C27147" s="7"/>
      <c r="F27147" s="8"/>
      <c r="G27147" s="8"/>
      <c r="H27147" s="8"/>
    </row>
    <row r="27148" spans="1:8" x14ac:dyDescent="0.25">
      <c r="A27148" s="5"/>
      <c r="C27148" s="7"/>
      <c r="F27148" s="8"/>
      <c r="G27148" s="8"/>
      <c r="H27148" s="8"/>
    </row>
    <row r="27149" spans="1:8" x14ac:dyDescent="0.25">
      <c r="A27149" s="5"/>
      <c r="C27149" s="7"/>
      <c r="F27149" s="8"/>
      <c r="G27149" s="8"/>
      <c r="H27149" s="8"/>
    </row>
    <row r="27150" spans="1:8" x14ac:dyDescent="0.25">
      <c r="A27150" s="5"/>
      <c r="C27150" s="7"/>
      <c r="F27150" s="8"/>
      <c r="G27150" s="8"/>
      <c r="H27150" s="8"/>
    </row>
    <row r="27151" spans="1:8" x14ac:dyDescent="0.25">
      <c r="A27151" s="5"/>
      <c r="C27151" s="7"/>
      <c r="F27151" s="8"/>
      <c r="G27151" s="8"/>
      <c r="H27151" s="8"/>
    </row>
    <row r="27152" spans="1:8" x14ac:dyDescent="0.25">
      <c r="A27152" s="5"/>
      <c r="C27152" s="7"/>
      <c r="F27152" s="8"/>
      <c r="G27152" s="8"/>
      <c r="H27152" s="8"/>
    </row>
    <row r="27153" spans="1:8" x14ac:dyDescent="0.25">
      <c r="A27153" s="5"/>
      <c r="C27153" s="7"/>
      <c r="F27153" s="8"/>
      <c r="G27153" s="8"/>
      <c r="H27153" s="8"/>
    </row>
    <row r="27154" spans="1:8" x14ac:dyDescent="0.25">
      <c r="A27154" s="5"/>
      <c r="C27154" s="7"/>
      <c r="F27154" s="8"/>
      <c r="G27154" s="8"/>
      <c r="H27154" s="8"/>
    </row>
    <row r="27155" spans="1:8" x14ac:dyDescent="0.25">
      <c r="A27155" s="5"/>
      <c r="C27155" s="7"/>
      <c r="F27155" s="8"/>
      <c r="G27155" s="8"/>
      <c r="H27155" s="8"/>
    </row>
    <row r="27156" spans="1:8" x14ac:dyDescent="0.25">
      <c r="A27156" s="5"/>
      <c r="C27156" s="7"/>
      <c r="F27156" s="8"/>
      <c r="G27156" s="8"/>
      <c r="H27156" s="8"/>
    </row>
    <row r="27157" spans="1:8" x14ac:dyDescent="0.25">
      <c r="A27157" s="5"/>
      <c r="C27157" s="7"/>
      <c r="F27157" s="8"/>
      <c r="G27157" s="8"/>
      <c r="H27157" s="8"/>
    </row>
    <row r="27158" spans="1:8" x14ac:dyDescent="0.25">
      <c r="A27158" s="5"/>
      <c r="C27158" s="7"/>
      <c r="F27158" s="8"/>
      <c r="G27158" s="8"/>
      <c r="H27158" s="8"/>
    </row>
    <row r="27159" spans="1:8" x14ac:dyDescent="0.25">
      <c r="A27159" s="5"/>
      <c r="C27159" s="7"/>
      <c r="F27159" s="8"/>
      <c r="G27159" s="8"/>
      <c r="H27159" s="8"/>
    </row>
    <row r="27160" spans="1:8" x14ac:dyDescent="0.25">
      <c r="A27160" s="5"/>
      <c r="C27160" s="7"/>
      <c r="F27160" s="8"/>
      <c r="G27160" s="8"/>
      <c r="H27160" s="8"/>
    </row>
    <row r="27161" spans="1:8" x14ac:dyDescent="0.25">
      <c r="A27161" s="5"/>
      <c r="C27161" s="7"/>
      <c r="F27161" s="8"/>
      <c r="G27161" s="8"/>
      <c r="H27161" s="8"/>
    </row>
    <row r="27162" spans="1:8" x14ac:dyDescent="0.25">
      <c r="A27162" s="5"/>
      <c r="C27162" s="7"/>
      <c r="F27162" s="8"/>
      <c r="G27162" s="8"/>
      <c r="H27162" s="8"/>
    </row>
    <row r="27163" spans="1:8" x14ac:dyDescent="0.25">
      <c r="A27163" s="5"/>
      <c r="C27163" s="7"/>
      <c r="F27163" s="8"/>
      <c r="G27163" s="8"/>
      <c r="H27163" s="8"/>
    </row>
    <row r="27164" spans="1:8" x14ac:dyDescent="0.25">
      <c r="A27164" s="5"/>
      <c r="C27164" s="7"/>
      <c r="F27164" s="8"/>
      <c r="G27164" s="8"/>
      <c r="H27164" s="8"/>
    </row>
    <row r="27165" spans="1:8" x14ac:dyDescent="0.25">
      <c r="A27165" s="5"/>
      <c r="C27165" s="7"/>
      <c r="F27165" s="8"/>
      <c r="G27165" s="8"/>
      <c r="H27165" s="8"/>
    </row>
    <row r="27166" spans="1:8" x14ac:dyDescent="0.25">
      <c r="A27166" s="5"/>
      <c r="C27166" s="7"/>
      <c r="F27166" s="8"/>
      <c r="G27166" s="8"/>
      <c r="H27166" s="8"/>
    </row>
    <row r="27167" spans="1:8" x14ac:dyDescent="0.25">
      <c r="A27167" s="5"/>
      <c r="C27167" s="7"/>
      <c r="F27167" s="8"/>
      <c r="G27167" s="8"/>
      <c r="H27167" s="8"/>
    </row>
    <row r="27168" spans="1:8" x14ac:dyDescent="0.25">
      <c r="A27168" s="5"/>
      <c r="C27168" s="7"/>
      <c r="F27168" s="8"/>
      <c r="G27168" s="8"/>
      <c r="H27168" s="8"/>
    </row>
    <row r="27169" spans="1:8" x14ac:dyDescent="0.25">
      <c r="A27169" s="5"/>
      <c r="C27169" s="7"/>
      <c r="F27169" s="8"/>
      <c r="G27169" s="8"/>
      <c r="H27169" s="8"/>
    </row>
    <row r="27170" spans="1:8" x14ac:dyDescent="0.25">
      <c r="A27170" s="5"/>
      <c r="C27170" s="7"/>
      <c r="F27170" s="8"/>
      <c r="G27170" s="8"/>
      <c r="H27170" s="8"/>
    </row>
    <row r="27171" spans="1:8" x14ac:dyDescent="0.25">
      <c r="A27171" s="5"/>
      <c r="C27171" s="7"/>
      <c r="F27171" s="8"/>
      <c r="G27171" s="8"/>
      <c r="H27171" s="8"/>
    </row>
    <row r="27172" spans="1:8" x14ac:dyDescent="0.25">
      <c r="A27172" s="5"/>
      <c r="C27172" s="7"/>
      <c r="F27172" s="8"/>
      <c r="G27172" s="8"/>
      <c r="H27172" s="8"/>
    </row>
    <row r="27173" spans="1:8" x14ac:dyDescent="0.25">
      <c r="A27173" s="5"/>
      <c r="C27173" s="7"/>
      <c r="F27173" s="8"/>
      <c r="G27173" s="8"/>
      <c r="H27173" s="8"/>
    </row>
    <row r="27174" spans="1:8" x14ac:dyDescent="0.25">
      <c r="A27174" s="5"/>
      <c r="C27174" s="7"/>
      <c r="F27174" s="8"/>
      <c r="G27174" s="8"/>
      <c r="H27174" s="8"/>
    </row>
    <row r="27175" spans="1:8" x14ac:dyDescent="0.25">
      <c r="A27175" s="5"/>
      <c r="C27175" s="7"/>
      <c r="F27175" s="8"/>
      <c r="G27175" s="8"/>
      <c r="H27175" s="8"/>
    </row>
    <row r="27176" spans="1:8" x14ac:dyDescent="0.25">
      <c r="A27176" s="5"/>
      <c r="C27176" s="7"/>
      <c r="F27176" s="8"/>
      <c r="G27176" s="8"/>
      <c r="H27176" s="8"/>
    </row>
    <row r="27177" spans="1:8" x14ac:dyDescent="0.25">
      <c r="A27177" s="5"/>
      <c r="C27177" s="7"/>
      <c r="F27177" s="8"/>
      <c r="G27177" s="8"/>
      <c r="H27177" s="8"/>
    </row>
    <row r="27178" spans="1:8" x14ac:dyDescent="0.25">
      <c r="A27178" s="5"/>
      <c r="C27178" s="7"/>
      <c r="F27178" s="8"/>
      <c r="G27178" s="8"/>
      <c r="H27178" s="8"/>
    </row>
    <row r="27179" spans="1:8" x14ac:dyDescent="0.25">
      <c r="A27179" s="5"/>
      <c r="C27179" s="7"/>
      <c r="F27179" s="8"/>
      <c r="G27179" s="8"/>
      <c r="H27179" s="8"/>
    </row>
    <row r="27180" spans="1:8" x14ac:dyDescent="0.25">
      <c r="A27180" s="5"/>
      <c r="C27180" s="7"/>
      <c r="F27180" s="8"/>
      <c r="G27180" s="8"/>
      <c r="H27180" s="8"/>
    </row>
    <row r="27181" spans="1:8" x14ac:dyDescent="0.25">
      <c r="A27181" s="5"/>
      <c r="C27181" s="7"/>
      <c r="F27181" s="8"/>
      <c r="G27181" s="8"/>
      <c r="H27181" s="8"/>
    </row>
    <row r="27182" spans="1:8" x14ac:dyDescent="0.25">
      <c r="A27182" s="5"/>
      <c r="C27182" s="7"/>
      <c r="F27182" s="8"/>
      <c r="G27182" s="8"/>
      <c r="H27182" s="8"/>
    </row>
    <row r="27183" spans="1:8" x14ac:dyDescent="0.25">
      <c r="A27183" s="5"/>
      <c r="C27183" s="7"/>
      <c r="F27183" s="8"/>
      <c r="G27183" s="8"/>
      <c r="H27183" s="8"/>
    </row>
    <row r="27184" spans="1:8" x14ac:dyDescent="0.25">
      <c r="A27184" s="5"/>
      <c r="C27184" s="7"/>
      <c r="F27184" s="8"/>
      <c r="G27184" s="8"/>
      <c r="H27184" s="8"/>
    </row>
    <row r="27185" spans="1:8" x14ac:dyDescent="0.25">
      <c r="A27185" s="5"/>
      <c r="C27185" s="7"/>
      <c r="F27185" s="8"/>
      <c r="G27185" s="8"/>
      <c r="H27185" s="8"/>
    </row>
    <row r="27186" spans="1:8" x14ac:dyDescent="0.25">
      <c r="A27186" s="5"/>
      <c r="C27186" s="7"/>
      <c r="F27186" s="8"/>
      <c r="G27186" s="8"/>
      <c r="H27186" s="8"/>
    </row>
    <row r="27187" spans="1:8" x14ac:dyDescent="0.25">
      <c r="A27187" s="5"/>
      <c r="C27187" s="7"/>
      <c r="F27187" s="8"/>
      <c r="G27187" s="8"/>
      <c r="H27187" s="8"/>
    </row>
    <row r="27188" spans="1:8" x14ac:dyDescent="0.25">
      <c r="A27188" s="5"/>
      <c r="C27188" s="7"/>
      <c r="F27188" s="8"/>
      <c r="G27188" s="8"/>
      <c r="H27188" s="8"/>
    </row>
    <row r="27189" spans="1:8" x14ac:dyDescent="0.25">
      <c r="A27189" s="5"/>
      <c r="C27189" s="7"/>
      <c r="F27189" s="8"/>
      <c r="G27189" s="8"/>
      <c r="H27189" s="8"/>
    </row>
    <row r="27190" spans="1:8" x14ac:dyDescent="0.25">
      <c r="A27190" s="5"/>
      <c r="C27190" s="7"/>
      <c r="F27190" s="8"/>
      <c r="G27190" s="8"/>
      <c r="H27190" s="8"/>
    </row>
    <row r="27191" spans="1:8" x14ac:dyDescent="0.25">
      <c r="A27191" s="5"/>
      <c r="C27191" s="7"/>
      <c r="F27191" s="8"/>
      <c r="G27191" s="8"/>
      <c r="H27191" s="8"/>
    </row>
    <row r="27192" spans="1:8" x14ac:dyDescent="0.25">
      <c r="A27192" s="5"/>
      <c r="C27192" s="7"/>
      <c r="F27192" s="8"/>
      <c r="G27192" s="8"/>
      <c r="H27192" s="8"/>
    </row>
    <row r="27193" spans="1:8" x14ac:dyDescent="0.25">
      <c r="A27193" s="5"/>
      <c r="C27193" s="7"/>
      <c r="F27193" s="8"/>
      <c r="G27193" s="8"/>
      <c r="H27193" s="8"/>
    </row>
    <row r="27194" spans="1:8" x14ac:dyDescent="0.25">
      <c r="A27194" s="5"/>
      <c r="C27194" s="7"/>
      <c r="F27194" s="8"/>
      <c r="G27194" s="8"/>
      <c r="H27194" s="8"/>
    </row>
    <row r="27195" spans="1:8" x14ac:dyDescent="0.25">
      <c r="A27195" s="5"/>
      <c r="C27195" s="7"/>
      <c r="F27195" s="8"/>
      <c r="G27195" s="8"/>
      <c r="H27195" s="8"/>
    </row>
    <row r="27196" spans="1:8" x14ac:dyDescent="0.25">
      <c r="A27196" s="5"/>
      <c r="C27196" s="7"/>
      <c r="F27196" s="8"/>
      <c r="G27196" s="8"/>
      <c r="H27196" s="8"/>
    </row>
    <row r="27197" spans="1:8" x14ac:dyDescent="0.25">
      <c r="A27197" s="5"/>
      <c r="C27197" s="7"/>
      <c r="F27197" s="8"/>
      <c r="G27197" s="8"/>
      <c r="H27197" s="8"/>
    </row>
    <row r="27198" spans="1:8" x14ac:dyDescent="0.25">
      <c r="A27198" s="5"/>
      <c r="C27198" s="7"/>
      <c r="F27198" s="8"/>
      <c r="G27198" s="8"/>
      <c r="H27198" s="8"/>
    </row>
    <row r="27199" spans="1:8" x14ac:dyDescent="0.25">
      <c r="A27199" s="5"/>
      <c r="C27199" s="7"/>
      <c r="F27199" s="8"/>
      <c r="G27199" s="8"/>
      <c r="H27199" s="8"/>
    </row>
    <row r="27200" spans="1:8" x14ac:dyDescent="0.25">
      <c r="A27200" s="5"/>
      <c r="C27200" s="7"/>
      <c r="F27200" s="8"/>
      <c r="G27200" s="8"/>
      <c r="H27200" s="8"/>
    </row>
    <row r="27201" spans="1:8" x14ac:dyDescent="0.25">
      <c r="A27201" s="5"/>
      <c r="C27201" s="7"/>
      <c r="F27201" s="8"/>
      <c r="G27201" s="8"/>
      <c r="H27201" s="8"/>
    </row>
    <row r="27202" spans="1:8" x14ac:dyDescent="0.25">
      <c r="A27202" s="5"/>
      <c r="C27202" s="7"/>
      <c r="F27202" s="8"/>
      <c r="G27202" s="8"/>
      <c r="H27202" s="8"/>
    </row>
    <row r="27203" spans="1:8" x14ac:dyDescent="0.25">
      <c r="A27203" s="5"/>
      <c r="C27203" s="7"/>
      <c r="F27203" s="8"/>
      <c r="G27203" s="8"/>
      <c r="H27203" s="8"/>
    </row>
    <row r="27204" spans="1:8" x14ac:dyDescent="0.25">
      <c r="A27204" s="5"/>
      <c r="C27204" s="7"/>
      <c r="F27204" s="8"/>
      <c r="G27204" s="8"/>
      <c r="H27204" s="8"/>
    </row>
    <row r="27205" spans="1:8" x14ac:dyDescent="0.25">
      <c r="A27205" s="5"/>
      <c r="C27205" s="7"/>
      <c r="F27205" s="8"/>
      <c r="G27205" s="8"/>
      <c r="H27205" s="8"/>
    </row>
    <row r="27206" spans="1:8" x14ac:dyDescent="0.25">
      <c r="A27206" s="5"/>
      <c r="C27206" s="7"/>
      <c r="F27206" s="8"/>
      <c r="G27206" s="8"/>
      <c r="H27206" s="8"/>
    </row>
    <row r="27207" spans="1:8" x14ac:dyDescent="0.25">
      <c r="A27207" s="5"/>
      <c r="C27207" s="7"/>
      <c r="F27207" s="8"/>
      <c r="G27207" s="8"/>
      <c r="H27207" s="8"/>
    </row>
    <row r="27208" spans="1:8" x14ac:dyDescent="0.25">
      <c r="A27208" s="5"/>
      <c r="C27208" s="7"/>
      <c r="F27208" s="8"/>
      <c r="G27208" s="8"/>
      <c r="H27208" s="8"/>
    </row>
    <row r="27209" spans="1:8" x14ac:dyDescent="0.25">
      <c r="A27209" s="5"/>
      <c r="C27209" s="7"/>
      <c r="F27209" s="8"/>
      <c r="G27209" s="8"/>
      <c r="H27209" s="8"/>
    </row>
    <row r="27210" spans="1:8" x14ac:dyDescent="0.25">
      <c r="A27210" s="5"/>
      <c r="C27210" s="7"/>
      <c r="F27210" s="8"/>
      <c r="G27210" s="8"/>
      <c r="H27210" s="8"/>
    </row>
    <row r="27211" spans="1:8" x14ac:dyDescent="0.25">
      <c r="A27211" s="5"/>
      <c r="C27211" s="7"/>
      <c r="F27211" s="8"/>
      <c r="G27211" s="8"/>
      <c r="H27211" s="8"/>
    </row>
    <row r="27212" spans="1:8" x14ac:dyDescent="0.25">
      <c r="A27212" s="5"/>
      <c r="C27212" s="7"/>
      <c r="F27212" s="8"/>
      <c r="G27212" s="8"/>
      <c r="H27212" s="8"/>
    </row>
    <row r="27213" spans="1:8" x14ac:dyDescent="0.25">
      <c r="A27213" s="5"/>
      <c r="C27213" s="7"/>
      <c r="F27213" s="8"/>
      <c r="G27213" s="8"/>
      <c r="H27213" s="8"/>
    </row>
    <row r="27214" spans="1:8" x14ac:dyDescent="0.25">
      <c r="A27214" s="5"/>
      <c r="C27214" s="7"/>
      <c r="F27214" s="8"/>
      <c r="G27214" s="8"/>
      <c r="H27214" s="8"/>
    </row>
    <row r="27215" spans="1:8" x14ac:dyDescent="0.25">
      <c r="A27215" s="5"/>
      <c r="C27215" s="7"/>
      <c r="F27215" s="8"/>
      <c r="G27215" s="8"/>
      <c r="H27215" s="8"/>
    </row>
    <row r="27216" spans="1:8" x14ac:dyDescent="0.25">
      <c r="A27216" s="5"/>
      <c r="C27216" s="7"/>
      <c r="F27216" s="8"/>
      <c r="G27216" s="8"/>
      <c r="H27216" s="8"/>
    </row>
    <row r="27217" spans="1:8" x14ac:dyDescent="0.25">
      <c r="A27217" s="5"/>
      <c r="C27217" s="7"/>
      <c r="F27217" s="8"/>
      <c r="G27217" s="8"/>
      <c r="H27217" s="8"/>
    </row>
    <row r="27218" spans="1:8" x14ac:dyDescent="0.25">
      <c r="A27218" s="5"/>
      <c r="C27218" s="7"/>
      <c r="F27218" s="8"/>
      <c r="G27218" s="8"/>
      <c r="H27218" s="8"/>
    </row>
    <row r="27219" spans="1:8" x14ac:dyDescent="0.25">
      <c r="A27219" s="5"/>
      <c r="C27219" s="7"/>
      <c r="F27219" s="8"/>
      <c r="G27219" s="8"/>
      <c r="H27219" s="8"/>
    </row>
    <row r="27220" spans="1:8" x14ac:dyDescent="0.25">
      <c r="A27220" s="5"/>
      <c r="C27220" s="7"/>
      <c r="F27220" s="8"/>
      <c r="G27220" s="8"/>
      <c r="H27220" s="8"/>
    </row>
    <row r="27221" spans="1:8" x14ac:dyDescent="0.25">
      <c r="A27221" s="5"/>
      <c r="C27221" s="7"/>
      <c r="F27221" s="8"/>
      <c r="G27221" s="8"/>
      <c r="H27221" s="8"/>
    </row>
    <row r="27222" spans="1:8" x14ac:dyDescent="0.25">
      <c r="A27222" s="5"/>
      <c r="C27222" s="7"/>
      <c r="F27222" s="8"/>
      <c r="G27222" s="8"/>
      <c r="H27222" s="8"/>
    </row>
    <row r="27223" spans="1:8" x14ac:dyDescent="0.25">
      <c r="A27223" s="5"/>
      <c r="C27223" s="7"/>
      <c r="F27223" s="8"/>
      <c r="G27223" s="8"/>
      <c r="H27223" s="8"/>
    </row>
    <row r="27224" spans="1:8" x14ac:dyDescent="0.25">
      <c r="A27224" s="5"/>
      <c r="C27224" s="7"/>
      <c r="F27224" s="8"/>
      <c r="G27224" s="8"/>
      <c r="H27224" s="8"/>
    </row>
    <row r="27225" spans="1:8" x14ac:dyDescent="0.25">
      <c r="A27225" s="5"/>
      <c r="C27225" s="7"/>
      <c r="F27225" s="8"/>
      <c r="G27225" s="8"/>
      <c r="H27225" s="8"/>
    </row>
    <row r="27226" spans="1:8" x14ac:dyDescent="0.25">
      <c r="A27226" s="5"/>
      <c r="C27226" s="7"/>
      <c r="F27226" s="8"/>
      <c r="G27226" s="8"/>
      <c r="H27226" s="8"/>
    </row>
    <row r="27227" spans="1:8" x14ac:dyDescent="0.25">
      <c r="A27227" s="5"/>
      <c r="C27227" s="7"/>
      <c r="F27227" s="8"/>
      <c r="G27227" s="8"/>
      <c r="H27227" s="8"/>
    </row>
    <row r="27228" spans="1:8" x14ac:dyDescent="0.25">
      <c r="A27228" s="5"/>
      <c r="C27228" s="7"/>
      <c r="F27228" s="8"/>
      <c r="G27228" s="8"/>
      <c r="H27228" s="8"/>
    </row>
    <row r="27229" spans="1:8" x14ac:dyDescent="0.25">
      <c r="A27229" s="5"/>
      <c r="C27229" s="7"/>
      <c r="F27229" s="8"/>
      <c r="G27229" s="8"/>
      <c r="H27229" s="8"/>
    </row>
    <row r="27230" spans="1:8" x14ac:dyDescent="0.25">
      <c r="A27230" s="5"/>
      <c r="C27230" s="7"/>
      <c r="F27230" s="8"/>
      <c r="G27230" s="8"/>
      <c r="H27230" s="8"/>
    </row>
    <row r="27231" spans="1:8" x14ac:dyDescent="0.25">
      <c r="A27231" s="5"/>
      <c r="C27231" s="7"/>
      <c r="F27231" s="8"/>
      <c r="G27231" s="8"/>
      <c r="H27231" s="8"/>
    </row>
    <row r="27232" spans="1:8" x14ac:dyDescent="0.25">
      <c r="A27232" s="5"/>
      <c r="C27232" s="7"/>
      <c r="F27232" s="8"/>
      <c r="G27232" s="8"/>
      <c r="H27232" s="8"/>
    </row>
    <row r="27233" spans="1:8" x14ac:dyDescent="0.25">
      <c r="A27233" s="5"/>
      <c r="C27233" s="7"/>
      <c r="F27233" s="8"/>
      <c r="G27233" s="8"/>
      <c r="H27233" s="8"/>
    </row>
    <row r="27234" spans="1:8" x14ac:dyDescent="0.25">
      <c r="A27234" s="5"/>
      <c r="C27234" s="7"/>
      <c r="F27234" s="8"/>
      <c r="G27234" s="8"/>
      <c r="H27234" s="8"/>
    </row>
    <row r="27235" spans="1:8" x14ac:dyDescent="0.25">
      <c r="A27235" s="5"/>
      <c r="C27235" s="7"/>
      <c r="F27235" s="8"/>
      <c r="G27235" s="8"/>
      <c r="H27235" s="8"/>
    </row>
    <row r="27236" spans="1:8" x14ac:dyDescent="0.25">
      <c r="A27236" s="5"/>
      <c r="C27236" s="7"/>
      <c r="F27236" s="8"/>
      <c r="G27236" s="8"/>
      <c r="H27236" s="8"/>
    </row>
    <row r="27237" spans="1:8" x14ac:dyDescent="0.25">
      <c r="A27237" s="5"/>
      <c r="C27237" s="7"/>
      <c r="F27237" s="8"/>
      <c r="G27237" s="8"/>
      <c r="H27237" s="8"/>
    </row>
    <row r="27238" spans="1:8" x14ac:dyDescent="0.25">
      <c r="A27238" s="5"/>
      <c r="C27238" s="7"/>
      <c r="F27238" s="8"/>
      <c r="G27238" s="8"/>
      <c r="H27238" s="8"/>
    </row>
    <row r="27239" spans="1:8" x14ac:dyDescent="0.25">
      <c r="A27239" s="5"/>
      <c r="C27239" s="7"/>
      <c r="F27239" s="8"/>
      <c r="G27239" s="8"/>
      <c r="H27239" s="8"/>
    </row>
    <row r="27240" spans="1:8" x14ac:dyDescent="0.25">
      <c r="A27240" s="5"/>
      <c r="C27240" s="7"/>
      <c r="F27240" s="8"/>
      <c r="G27240" s="8"/>
      <c r="H27240" s="8"/>
    </row>
    <row r="27241" spans="1:8" x14ac:dyDescent="0.25">
      <c r="A27241" s="5"/>
      <c r="C27241" s="7"/>
      <c r="F27241" s="8"/>
      <c r="G27241" s="8"/>
      <c r="H27241" s="8"/>
    </row>
    <row r="27242" spans="1:8" x14ac:dyDescent="0.25">
      <c r="A27242" s="5"/>
      <c r="C27242" s="7"/>
      <c r="F27242" s="8"/>
      <c r="G27242" s="8"/>
      <c r="H27242" s="8"/>
    </row>
    <row r="27243" spans="1:8" x14ac:dyDescent="0.25">
      <c r="A27243" s="5"/>
      <c r="C27243" s="7"/>
      <c r="F27243" s="8"/>
      <c r="G27243" s="8"/>
      <c r="H27243" s="8"/>
    </row>
    <row r="27244" spans="1:8" x14ac:dyDescent="0.25">
      <c r="A27244" s="5"/>
      <c r="C27244" s="7"/>
      <c r="F27244" s="8"/>
      <c r="G27244" s="8"/>
      <c r="H27244" s="8"/>
    </row>
    <row r="27245" spans="1:8" x14ac:dyDescent="0.25">
      <c r="A27245" s="5"/>
      <c r="C27245" s="7"/>
      <c r="F27245" s="8"/>
      <c r="G27245" s="8"/>
      <c r="H27245" s="8"/>
    </row>
    <row r="27246" spans="1:8" x14ac:dyDescent="0.25">
      <c r="A27246" s="5"/>
      <c r="C27246" s="7"/>
      <c r="F27246" s="8"/>
      <c r="G27246" s="8"/>
      <c r="H27246" s="8"/>
    </row>
    <row r="27247" spans="1:8" x14ac:dyDescent="0.25">
      <c r="A27247" s="5"/>
      <c r="C27247" s="7"/>
      <c r="F27247" s="8"/>
      <c r="G27247" s="8"/>
      <c r="H27247" s="8"/>
    </row>
    <row r="27248" spans="1:8" x14ac:dyDescent="0.25">
      <c r="A27248" s="5"/>
      <c r="C27248" s="7"/>
      <c r="F27248" s="8"/>
      <c r="G27248" s="8"/>
      <c r="H27248" s="8"/>
    </row>
    <row r="27249" spans="1:8" x14ac:dyDescent="0.25">
      <c r="A27249" s="5"/>
      <c r="C27249" s="7"/>
      <c r="F27249" s="8"/>
      <c r="G27249" s="8"/>
      <c r="H27249" s="8"/>
    </row>
    <row r="27250" spans="1:8" x14ac:dyDescent="0.25">
      <c r="A27250" s="5"/>
      <c r="C27250" s="7"/>
      <c r="F27250" s="8"/>
      <c r="G27250" s="8"/>
      <c r="H27250" s="8"/>
    </row>
    <row r="27251" spans="1:8" x14ac:dyDescent="0.25">
      <c r="A27251" s="5"/>
      <c r="C27251" s="7"/>
      <c r="F27251" s="8"/>
      <c r="G27251" s="8"/>
      <c r="H27251" s="8"/>
    </row>
    <row r="27252" spans="1:8" x14ac:dyDescent="0.25">
      <c r="A27252" s="5"/>
      <c r="C27252" s="7"/>
      <c r="F27252" s="8"/>
      <c r="G27252" s="8"/>
      <c r="H27252" s="8"/>
    </row>
    <row r="27253" spans="1:8" x14ac:dyDescent="0.25">
      <c r="A27253" s="5"/>
      <c r="C27253" s="7"/>
      <c r="F27253" s="8"/>
      <c r="G27253" s="8"/>
      <c r="H27253" s="8"/>
    </row>
    <row r="27254" spans="1:8" x14ac:dyDescent="0.25">
      <c r="A27254" s="5"/>
      <c r="C27254" s="7"/>
      <c r="F27254" s="8"/>
      <c r="G27254" s="8"/>
      <c r="H27254" s="8"/>
    </row>
    <row r="27255" spans="1:8" x14ac:dyDescent="0.25">
      <c r="A27255" s="5"/>
      <c r="C27255" s="7"/>
      <c r="F27255" s="8"/>
      <c r="G27255" s="8"/>
      <c r="H27255" s="8"/>
    </row>
    <row r="27256" spans="1:8" x14ac:dyDescent="0.25">
      <c r="A27256" s="5"/>
      <c r="C27256" s="7"/>
      <c r="F27256" s="8"/>
      <c r="G27256" s="8"/>
      <c r="H27256" s="8"/>
    </row>
    <row r="27257" spans="1:8" x14ac:dyDescent="0.25">
      <c r="A27257" s="5"/>
      <c r="C27257" s="7"/>
      <c r="F27257" s="8"/>
      <c r="G27257" s="8"/>
      <c r="H27257" s="8"/>
    </row>
    <row r="27258" spans="1:8" x14ac:dyDescent="0.25">
      <c r="A27258" s="5"/>
      <c r="C27258" s="7"/>
      <c r="F27258" s="8"/>
      <c r="G27258" s="8"/>
      <c r="H27258" s="8"/>
    </row>
    <row r="27259" spans="1:8" x14ac:dyDescent="0.25">
      <c r="A27259" s="5"/>
      <c r="C27259" s="7"/>
      <c r="F27259" s="8"/>
      <c r="G27259" s="8"/>
      <c r="H27259" s="8"/>
    </row>
    <row r="27260" spans="1:8" x14ac:dyDescent="0.25">
      <c r="A27260" s="5"/>
      <c r="C27260" s="7"/>
      <c r="F27260" s="8"/>
      <c r="G27260" s="8"/>
      <c r="H27260" s="8"/>
    </row>
    <row r="27261" spans="1:8" x14ac:dyDescent="0.25">
      <c r="A27261" s="5"/>
      <c r="C27261" s="7"/>
      <c r="F27261" s="8"/>
      <c r="G27261" s="8"/>
      <c r="H27261" s="8"/>
    </row>
    <row r="27262" spans="1:8" x14ac:dyDescent="0.25">
      <c r="A27262" s="5"/>
      <c r="C27262" s="7"/>
      <c r="F27262" s="8"/>
      <c r="G27262" s="8"/>
      <c r="H27262" s="8"/>
    </row>
    <row r="27263" spans="1:8" x14ac:dyDescent="0.25">
      <c r="A27263" s="5"/>
      <c r="C27263" s="7"/>
      <c r="F27263" s="8"/>
      <c r="G27263" s="8"/>
      <c r="H27263" s="8"/>
    </row>
    <row r="27264" spans="1:8" x14ac:dyDescent="0.25">
      <c r="A27264" s="5"/>
      <c r="C27264" s="7"/>
      <c r="F27264" s="8"/>
      <c r="G27264" s="8"/>
      <c r="H27264" s="8"/>
    </row>
    <row r="27265" spans="1:8" x14ac:dyDescent="0.25">
      <c r="A27265" s="5"/>
      <c r="C27265" s="7"/>
      <c r="F27265" s="8"/>
      <c r="G27265" s="8"/>
      <c r="H27265" s="8"/>
    </row>
    <row r="27266" spans="1:8" x14ac:dyDescent="0.25">
      <c r="A27266" s="5"/>
      <c r="C27266" s="7"/>
      <c r="F27266" s="8"/>
      <c r="G27266" s="8"/>
      <c r="H27266" s="8"/>
    </row>
    <row r="27267" spans="1:8" x14ac:dyDescent="0.25">
      <c r="A27267" s="5"/>
      <c r="C27267" s="7"/>
      <c r="F27267" s="8"/>
      <c r="G27267" s="8"/>
      <c r="H27267" s="8"/>
    </row>
    <row r="27268" spans="1:8" x14ac:dyDescent="0.25">
      <c r="A27268" s="5"/>
      <c r="C27268" s="7"/>
      <c r="F27268" s="8"/>
      <c r="G27268" s="8"/>
      <c r="H27268" s="8"/>
    </row>
    <row r="27269" spans="1:8" x14ac:dyDescent="0.25">
      <c r="A27269" s="5"/>
      <c r="C27269" s="7"/>
      <c r="F27269" s="8"/>
      <c r="G27269" s="8"/>
      <c r="H27269" s="8"/>
    </row>
    <row r="27270" spans="1:8" x14ac:dyDescent="0.25">
      <c r="A27270" s="5"/>
      <c r="C27270" s="7"/>
      <c r="F27270" s="8"/>
      <c r="G27270" s="8"/>
      <c r="H27270" s="8"/>
    </row>
    <row r="27271" spans="1:8" x14ac:dyDescent="0.25">
      <c r="A27271" s="5"/>
      <c r="C27271" s="7"/>
      <c r="F27271" s="8"/>
      <c r="G27271" s="8"/>
      <c r="H27271" s="8"/>
    </row>
    <row r="27272" spans="1:8" x14ac:dyDescent="0.25">
      <c r="A27272" s="5"/>
      <c r="C27272" s="7"/>
      <c r="F27272" s="8"/>
      <c r="G27272" s="8"/>
      <c r="H27272" s="8"/>
    </row>
    <row r="27273" spans="1:8" x14ac:dyDescent="0.25">
      <c r="A27273" s="5"/>
      <c r="C27273" s="7"/>
      <c r="F27273" s="8"/>
      <c r="G27273" s="8"/>
      <c r="H27273" s="8"/>
    </row>
    <row r="27274" spans="1:8" x14ac:dyDescent="0.25">
      <c r="A27274" s="5"/>
      <c r="C27274" s="7"/>
      <c r="F27274" s="8"/>
      <c r="G27274" s="8"/>
      <c r="H27274" s="8"/>
    </row>
    <row r="27275" spans="1:8" x14ac:dyDescent="0.25">
      <c r="A27275" s="5"/>
      <c r="C27275" s="7"/>
      <c r="F27275" s="8"/>
      <c r="G27275" s="8"/>
      <c r="H27275" s="8"/>
    </row>
    <row r="27276" spans="1:8" x14ac:dyDescent="0.25">
      <c r="A27276" s="5"/>
      <c r="C27276" s="7"/>
      <c r="F27276" s="8"/>
      <c r="G27276" s="8"/>
      <c r="H27276" s="8"/>
    </row>
    <row r="27277" spans="1:8" x14ac:dyDescent="0.25">
      <c r="A27277" s="5"/>
      <c r="C27277" s="7"/>
      <c r="F27277" s="8"/>
      <c r="G27277" s="8"/>
      <c r="H27277" s="8"/>
    </row>
    <row r="27278" spans="1:8" x14ac:dyDescent="0.25">
      <c r="A27278" s="5"/>
      <c r="C27278" s="7"/>
      <c r="F27278" s="8"/>
      <c r="G27278" s="8"/>
      <c r="H27278" s="8"/>
    </row>
    <row r="27279" spans="1:8" x14ac:dyDescent="0.25">
      <c r="A27279" s="5"/>
      <c r="C27279" s="7"/>
      <c r="F27279" s="8"/>
      <c r="G27279" s="8"/>
      <c r="H27279" s="8"/>
    </row>
    <row r="27280" spans="1:8" x14ac:dyDescent="0.25">
      <c r="A27280" s="5"/>
      <c r="C27280" s="7"/>
      <c r="F27280" s="8"/>
      <c r="G27280" s="8"/>
      <c r="H27280" s="8"/>
    </row>
    <row r="27281" spans="1:8" x14ac:dyDescent="0.25">
      <c r="A27281" s="5"/>
      <c r="C27281" s="7"/>
      <c r="F27281" s="8"/>
      <c r="G27281" s="8"/>
      <c r="H27281" s="8"/>
    </row>
    <row r="27282" spans="1:8" x14ac:dyDescent="0.25">
      <c r="A27282" s="5"/>
      <c r="C27282" s="7"/>
      <c r="F27282" s="8"/>
      <c r="G27282" s="8"/>
      <c r="H27282" s="8"/>
    </row>
    <row r="27283" spans="1:8" x14ac:dyDescent="0.25">
      <c r="A27283" s="5"/>
      <c r="C27283" s="7"/>
      <c r="F27283" s="8"/>
      <c r="G27283" s="8"/>
      <c r="H27283" s="8"/>
    </row>
    <row r="27284" spans="1:8" x14ac:dyDescent="0.25">
      <c r="A27284" s="5"/>
      <c r="C27284" s="7"/>
      <c r="F27284" s="8"/>
      <c r="G27284" s="8"/>
      <c r="H27284" s="8"/>
    </row>
    <row r="27285" spans="1:8" x14ac:dyDescent="0.25">
      <c r="A27285" s="5"/>
      <c r="C27285" s="7"/>
      <c r="F27285" s="8"/>
      <c r="G27285" s="8"/>
      <c r="H27285" s="8"/>
    </row>
    <row r="27286" spans="1:8" x14ac:dyDescent="0.25">
      <c r="A27286" s="5"/>
      <c r="C27286" s="7"/>
      <c r="F27286" s="8"/>
      <c r="G27286" s="8"/>
      <c r="H27286" s="8"/>
    </row>
    <row r="27287" spans="1:8" x14ac:dyDescent="0.25">
      <c r="A27287" s="5"/>
      <c r="C27287" s="7"/>
      <c r="F27287" s="8"/>
      <c r="G27287" s="8"/>
      <c r="H27287" s="8"/>
    </row>
    <row r="27288" spans="1:8" x14ac:dyDescent="0.25">
      <c r="A27288" s="5"/>
      <c r="C27288" s="7"/>
      <c r="F27288" s="8"/>
      <c r="G27288" s="8"/>
      <c r="H27288" s="8"/>
    </row>
    <row r="27289" spans="1:8" x14ac:dyDescent="0.25">
      <c r="A27289" s="5"/>
      <c r="C27289" s="7"/>
      <c r="F27289" s="8"/>
      <c r="G27289" s="8"/>
      <c r="H27289" s="8"/>
    </row>
    <row r="27290" spans="1:8" x14ac:dyDescent="0.25">
      <c r="A27290" s="5"/>
      <c r="C27290" s="7"/>
      <c r="F27290" s="8"/>
      <c r="G27290" s="8"/>
      <c r="H27290" s="8"/>
    </row>
    <row r="27291" spans="1:8" x14ac:dyDescent="0.25">
      <c r="A27291" s="5"/>
      <c r="C27291" s="7"/>
      <c r="F27291" s="8"/>
      <c r="G27291" s="8"/>
      <c r="H27291" s="8"/>
    </row>
    <row r="27292" spans="1:8" x14ac:dyDescent="0.25">
      <c r="A27292" s="5"/>
      <c r="C27292" s="7"/>
      <c r="F27292" s="8"/>
      <c r="G27292" s="8"/>
      <c r="H27292" s="8"/>
    </row>
    <row r="27293" spans="1:8" x14ac:dyDescent="0.25">
      <c r="A27293" s="5"/>
      <c r="C27293" s="7"/>
      <c r="F27293" s="8"/>
      <c r="G27293" s="8"/>
      <c r="H27293" s="8"/>
    </row>
    <row r="27294" spans="1:8" x14ac:dyDescent="0.25">
      <c r="A27294" s="5"/>
      <c r="C27294" s="7"/>
      <c r="F27294" s="8"/>
      <c r="G27294" s="8"/>
      <c r="H27294" s="8"/>
    </row>
    <row r="27295" spans="1:8" x14ac:dyDescent="0.25">
      <c r="A27295" s="5"/>
      <c r="C27295" s="7"/>
      <c r="F27295" s="8"/>
      <c r="G27295" s="8"/>
      <c r="H27295" s="8"/>
    </row>
    <row r="27296" spans="1:8" x14ac:dyDescent="0.25">
      <c r="A27296" s="5"/>
      <c r="C27296" s="7"/>
      <c r="F27296" s="8"/>
      <c r="G27296" s="8"/>
      <c r="H27296" s="8"/>
    </row>
    <row r="27297" spans="1:8" x14ac:dyDescent="0.25">
      <c r="A27297" s="5"/>
      <c r="C27297" s="7"/>
      <c r="F27297" s="8"/>
      <c r="G27297" s="8"/>
      <c r="H27297" s="8"/>
    </row>
    <row r="27298" spans="1:8" x14ac:dyDescent="0.25">
      <c r="A27298" s="5"/>
      <c r="C27298" s="7"/>
      <c r="F27298" s="8"/>
      <c r="G27298" s="8"/>
      <c r="H27298" s="8"/>
    </row>
    <row r="27299" spans="1:8" x14ac:dyDescent="0.25">
      <c r="A27299" s="5"/>
      <c r="C27299" s="7"/>
      <c r="F27299" s="8"/>
      <c r="G27299" s="8"/>
      <c r="H27299" s="8"/>
    </row>
    <row r="27300" spans="1:8" x14ac:dyDescent="0.25">
      <c r="A27300" s="5"/>
      <c r="C27300" s="7"/>
      <c r="F27300" s="8"/>
      <c r="G27300" s="8"/>
      <c r="H27300" s="8"/>
    </row>
    <row r="27301" spans="1:8" x14ac:dyDescent="0.25">
      <c r="A27301" s="5"/>
      <c r="C27301" s="7"/>
      <c r="F27301" s="8"/>
      <c r="G27301" s="8"/>
      <c r="H27301" s="8"/>
    </row>
    <row r="27302" spans="1:8" x14ac:dyDescent="0.25">
      <c r="A27302" s="5"/>
      <c r="C27302" s="7"/>
      <c r="F27302" s="8"/>
      <c r="G27302" s="8"/>
      <c r="H27302" s="8"/>
    </row>
    <row r="27303" spans="1:8" x14ac:dyDescent="0.25">
      <c r="A27303" s="5"/>
      <c r="C27303" s="7"/>
      <c r="F27303" s="8"/>
      <c r="G27303" s="8"/>
      <c r="H27303" s="8"/>
    </row>
    <row r="27304" spans="1:8" x14ac:dyDescent="0.25">
      <c r="A27304" s="5"/>
      <c r="C27304" s="7"/>
      <c r="F27304" s="8"/>
      <c r="G27304" s="8"/>
      <c r="H27304" s="8"/>
    </row>
    <row r="27305" spans="1:8" x14ac:dyDescent="0.25">
      <c r="A27305" s="5"/>
      <c r="C27305" s="7"/>
      <c r="F27305" s="8"/>
      <c r="G27305" s="8"/>
      <c r="H27305" s="8"/>
    </row>
    <row r="27306" spans="1:8" x14ac:dyDescent="0.25">
      <c r="A27306" s="5"/>
      <c r="C27306" s="7"/>
      <c r="F27306" s="8"/>
      <c r="G27306" s="8"/>
      <c r="H27306" s="8"/>
    </row>
    <row r="27307" spans="1:8" x14ac:dyDescent="0.25">
      <c r="A27307" s="5"/>
      <c r="C27307" s="7"/>
      <c r="F27307" s="8"/>
      <c r="G27307" s="8"/>
      <c r="H27307" s="8"/>
    </row>
    <row r="27308" spans="1:8" x14ac:dyDescent="0.25">
      <c r="A27308" s="5"/>
      <c r="C27308" s="7"/>
      <c r="F27308" s="8"/>
      <c r="G27308" s="8"/>
      <c r="H27308" s="8"/>
    </row>
    <row r="27309" spans="1:8" x14ac:dyDescent="0.25">
      <c r="A27309" s="5"/>
      <c r="C27309" s="7"/>
      <c r="F27309" s="8"/>
      <c r="G27309" s="8"/>
      <c r="H27309" s="8"/>
    </row>
    <row r="27310" spans="1:8" x14ac:dyDescent="0.25">
      <c r="A27310" s="5"/>
      <c r="C27310" s="7"/>
      <c r="F27310" s="8"/>
      <c r="G27310" s="8"/>
      <c r="H27310" s="8"/>
    </row>
    <row r="27311" spans="1:8" x14ac:dyDescent="0.25">
      <c r="A27311" s="5"/>
      <c r="C27311" s="7"/>
      <c r="F27311" s="8"/>
      <c r="G27311" s="8"/>
      <c r="H27311" s="8"/>
    </row>
    <row r="27312" spans="1:8" x14ac:dyDescent="0.25">
      <c r="A27312" s="5"/>
      <c r="C27312" s="7"/>
      <c r="F27312" s="8"/>
      <c r="G27312" s="8"/>
      <c r="H27312" s="8"/>
    </row>
    <row r="27313" spans="1:8" x14ac:dyDescent="0.25">
      <c r="A27313" s="5"/>
      <c r="C27313" s="7"/>
      <c r="F27313" s="8"/>
      <c r="G27313" s="8"/>
      <c r="H27313" s="8"/>
    </row>
    <row r="27314" spans="1:8" x14ac:dyDescent="0.25">
      <c r="A27314" s="5"/>
      <c r="C27314" s="7"/>
      <c r="F27314" s="8"/>
      <c r="G27314" s="8"/>
      <c r="H27314" s="8"/>
    </row>
    <row r="27315" spans="1:8" x14ac:dyDescent="0.25">
      <c r="A27315" s="5"/>
      <c r="C27315" s="7"/>
      <c r="F27315" s="8"/>
      <c r="G27315" s="8"/>
      <c r="H27315" s="8"/>
    </row>
    <row r="27316" spans="1:8" x14ac:dyDescent="0.25">
      <c r="A27316" s="5"/>
      <c r="C27316" s="7"/>
      <c r="F27316" s="8"/>
      <c r="G27316" s="8"/>
      <c r="H27316" s="8"/>
    </row>
    <row r="27317" spans="1:8" x14ac:dyDescent="0.25">
      <c r="A27317" s="5"/>
      <c r="C27317" s="7"/>
      <c r="F27317" s="8"/>
      <c r="G27317" s="8"/>
      <c r="H27317" s="8"/>
    </row>
    <row r="27318" spans="1:8" x14ac:dyDescent="0.25">
      <c r="A27318" s="5"/>
      <c r="C27318" s="7"/>
      <c r="F27318" s="8"/>
      <c r="G27318" s="8"/>
      <c r="H27318" s="8"/>
    </row>
    <row r="27319" spans="1:8" x14ac:dyDescent="0.25">
      <c r="A27319" s="5"/>
      <c r="C27319" s="7"/>
      <c r="F27319" s="8"/>
      <c r="G27319" s="8"/>
      <c r="H27319" s="8"/>
    </row>
    <row r="27320" spans="1:8" x14ac:dyDescent="0.25">
      <c r="A27320" s="5"/>
      <c r="C27320" s="7"/>
      <c r="F27320" s="8"/>
      <c r="G27320" s="8"/>
      <c r="H27320" s="8"/>
    </row>
    <row r="27321" spans="1:8" x14ac:dyDescent="0.25">
      <c r="A27321" s="5"/>
      <c r="C27321" s="7"/>
      <c r="F27321" s="8"/>
      <c r="G27321" s="8"/>
      <c r="H27321" s="8"/>
    </row>
    <row r="27322" spans="1:8" x14ac:dyDescent="0.25">
      <c r="A27322" s="5"/>
      <c r="C27322" s="7"/>
      <c r="F27322" s="8"/>
      <c r="G27322" s="8"/>
      <c r="H27322" s="8"/>
    </row>
    <row r="27323" spans="1:8" x14ac:dyDescent="0.25">
      <c r="A27323" s="5"/>
      <c r="C27323" s="7"/>
      <c r="F27323" s="8"/>
      <c r="G27323" s="8"/>
      <c r="H27323" s="8"/>
    </row>
    <row r="27324" spans="1:8" x14ac:dyDescent="0.25">
      <c r="A27324" s="5"/>
      <c r="C27324" s="7"/>
      <c r="F27324" s="8"/>
      <c r="G27324" s="8"/>
      <c r="H27324" s="8"/>
    </row>
    <row r="27325" spans="1:8" x14ac:dyDescent="0.25">
      <c r="A27325" s="5"/>
      <c r="C27325" s="7"/>
      <c r="F27325" s="8"/>
      <c r="G27325" s="8"/>
      <c r="H27325" s="8"/>
    </row>
    <row r="27326" spans="1:8" x14ac:dyDescent="0.25">
      <c r="A27326" s="5"/>
      <c r="C27326" s="7"/>
      <c r="F27326" s="8"/>
      <c r="G27326" s="8"/>
      <c r="H27326" s="8"/>
    </row>
    <row r="27327" spans="1:8" x14ac:dyDescent="0.25">
      <c r="A27327" s="5"/>
      <c r="C27327" s="7"/>
      <c r="F27327" s="8"/>
      <c r="G27327" s="8"/>
      <c r="H27327" s="8"/>
    </row>
    <row r="27328" spans="1:8" x14ac:dyDescent="0.25">
      <c r="A27328" s="5"/>
      <c r="C27328" s="7"/>
      <c r="F27328" s="8"/>
      <c r="G27328" s="8"/>
      <c r="H27328" s="8"/>
    </row>
    <row r="27329" spans="1:8" x14ac:dyDescent="0.25">
      <c r="A27329" s="5"/>
      <c r="C27329" s="7"/>
      <c r="F27329" s="8"/>
      <c r="G27329" s="8"/>
      <c r="H27329" s="8"/>
    </row>
    <row r="27330" spans="1:8" x14ac:dyDescent="0.25">
      <c r="A27330" s="5"/>
      <c r="C27330" s="7"/>
      <c r="F27330" s="8"/>
      <c r="G27330" s="8"/>
      <c r="H27330" s="8"/>
    </row>
    <row r="27331" spans="1:8" x14ac:dyDescent="0.25">
      <c r="A27331" s="5"/>
      <c r="C27331" s="7"/>
      <c r="F27331" s="8"/>
      <c r="G27331" s="8"/>
      <c r="H27331" s="8"/>
    </row>
    <row r="27332" spans="1:8" x14ac:dyDescent="0.25">
      <c r="A27332" s="5"/>
      <c r="C27332" s="7"/>
      <c r="F27332" s="8"/>
      <c r="G27332" s="8"/>
      <c r="H27332" s="8"/>
    </row>
    <row r="27333" spans="1:8" x14ac:dyDescent="0.25">
      <c r="A27333" s="5"/>
      <c r="C27333" s="7"/>
      <c r="F27333" s="8"/>
      <c r="G27333" s="8"/>
      <c r="H27333" s="8"/>
    </row>
    <row r="27334" spans="1:8" x14ac:dyDescent="0.25">
      <c r="A27334" s="5"/>
      <c r="C27334" s="7"/>
      <c r="F27334" s="8"/>
      <c r="G27334" s="8"/>
      <c r="H27334" s="8"/>
    </row>
    <row r="27335" spans="1:8" x14ac:dyDescent="0.25">
      <c r="A27335" s="5"/>
      <c r="C27335" s="7"/>
      <c r="F27335" s="8"/>
      <c r="G27335" s="8"/>
      <c r="H27335" s="8"/>
    </row>
    <row r="27336" spans="1:8" x14ac:dyDescent="0.25">
      <c r="A27336" s="5"/>
      <c r="C27336" s="7"/>
      <c r="F27336" s="8"/>
      <c r="G27336" s="8"/>
      <c r="H27336" s="8"/>
    </row>
    <row r="27337" spans="1:8" x14ac:dyDescent="0.25">
      <c r="A27337" s="5"/>
      <c r="C27337" s="7"/>
      <c r="F27337" s="8"/>
      <c r="G27337" s="8"/>
      <c r="H27337" s="8"/>
    </row>
    <row r="27338" spans="1:8" x14ac:dyDescent="0.25">
      <c r="A27338" s="5"/>
      <c r="C27338" s="7"/>
      <c r="F27338" s="8"/>
      <c r="G27338" s="8"/>
      <c r="H27338" s="8"/>
    </row>
    <row r="27339" spans="1:8" x14ac:dyDescent="0.25">
      <c r="A27339" s="5"/>
      <c r="C27339" s="7"/>
      <c r="F27339" s="8"/>
      <c r="G27339" s="8"/>
      <c r="H27339" s="8"/>
    </row>
    <row r="27340" spans="1:8" x14ac:dyDescent="0.25">
      <c r="A27340" s="5"/>
      <c r="C27340" s="7"/>
      <c r="F27340" s="8"/>
      <c r="G27340" s="8"/>
      <c r="H27340" s="8"/>
    </row>
    <row r="27341" spans="1:8" x14ac:dyDescent="0.25">
      <c r="A27341" s="5"/>
      <c r="C27341" s="7"/>
      <c r="F27341" s="8"/>
      <c r="G27341" s="8"/>
      <c r="H27341" s="8"/>
    </row>
    <row r="27342" spans="1:8" x14ac:dyDescent="0.25">
      <c r="A27342" s="5"/>
      <c r="C27342" s="7"/>
      <c r="F27342" s="8"/>
      <c r="G27342" s="8"/>
      <c r="H27342" s="8"/>
    </row>
    <row r="27343" spans="1:8" x14ac:dyDescent="0.25">
      <c r="A27343" s="5"/>
      <c r="C27343" s="7"/>
      <c r="F27343" s="8"/>
      <c r="G27343" s="8"/>
      <c r="H27343" s="8"/>
    </row>
    <row r="27344" spans="1:8" x14ac:dyDescent="0.25">
      <c r="A27344" s="5"/>
      <c r="C27344" s="7"/>
      <c r="F27344" s="8"/>
      <c r="G27344" s="8"/>
      <c r="H27344" s="8"/>
    </row>
    <row r="27345" spans="1:8" x14ac:dyDescent="0.25">
      <c r="A27345" s="5"/>
      <c r="C27345" s="7"/>
      <c r="F27345" s="8"/>
      <c r="G27345" s="8"/>
      <c r="H27345" s="8"/>
    </row>
    <row r="27346" spans="1:8" x14ac:dyDescent="0.25">
      <c r="A27346" s="5"/>
      <c r="C27346" s="7"/>
      <c r="F27346" s="8"/>
      <c r="G27346" s="8"/>
      <c r="H27346" s="8"/>
    </row>
    <row r="27347" spans="1:8" x14ac:dyDescent="0.25">
      <c r="A27347" s="5"/>
      <c r="C27347" s="7"/>
      <c r="F27347" s="8"/>
      <c r="G27347" s="8"/>
      <c r="H27347" s="8"/>
    </row>
    <row r="27348" spans="1:8" x14ac:dyDescent="0.25">
      <c r="A27348" s="5"/>
      <c r="C27348" s="7"/>
      <c r="F27348" s="8"/>
      <c r="G27348" s="8"/>
      <c r="H27348" s="8"/>
    </row>
    <row r="27349" spans="1:8" x14ac:dyDescent="0.25">
      <c r="A27349" s="5"/>
      <c r="C27349" s="7"/>
      <c r="F27349" s="8"/>
      <c r="G27349" s="8"/>
      <c r="H27349" s="8"/>
    </row>
    <row r="27350" spans="1:8" x14ac:dyDescent="0.25">
      <c r="A27350" s="5"/>
      <c r="C27350" s="7"/>
      <c r="F27350" s="8"/>
      <c r="G27350" s="8"/>
      <c r="H27350" s="8"/>
    </row>
    <row r="27351" spans="1:8" x14ac:dyDescent="0.25">
      <c r="A27351" s="5"/>
      <c r="C27351" s="7"/>
      <c r="F27351" s="8"/>
      <c r="G27351" s="8"/>
      <c r="H27351" s="8"/>
    </row>
    <row r="27352" spans="1:8" x14ac:dyDescent="0.25">
      <c r="A27352" s="5"/>
      <c r="C27352" s="7"/>
      <c r="F27352" s="8"/>
      <c r="G27352" s="8"/>
      <c r="H27352" s="8"/>
    </row>
    <row r="27353" spans="1:8" x14ac:dyDescent="0.25">
      <c r="A27353" s="5"/>
      <c r="C27353" s="7"/>
      <c r="F27353" s="8"/>
      <c r="G27353" s="8"/>
      <c r="H27353" s="8"/>
    </row>
    <row r="27354" spans="1:8" x14ac:dyDescent="0.25">
      <c r="A27354" s="5"/>
      <c r="C27354" s="7"/>
      <c r="F27354" s="8"/>
      <c r="G27354" s="8"/>
      <c r="H27354" s="8"/>
    </row>
    <row r="27355" spans="1:8" x14ac:dyDescent="0.25">
      <c r="A27355" s="5"/>
      <c r="C27355" s="7"/>
      <c r="F27355" s="8"/>
      <c r="G27355" s="8"/>
      <c r="H27355" s="8"/>
    </row>
    <row r="27356" spans="1:8" x14ac:dyDescent="0.25">
      <c r="A27356" s="5"/>
      <c r="C27356" s="7"/>
      <c r="F27356" s="8"/>
      <c r="G27356" s="8"/>
      <c r="H27356" s="8"/>
    </row>
    <row r="27357" spans="1:8" x14ac:dyDescent="0.25">
      <c r="A27357" s="5"/>
      <c r="C27357" s="7"/>
      <c r="F27357" s="8"/>
      <c r="G27357" s="8"/>
      <c r="H27357" s="8"/>
    </row>
    <row r="27358" spans="1:8" x14ac:dyDescent="0.25">
      <c r="A27358" s="5"/>
      <c r="C27358" s="7"/>
      <c r="F27358" s="8"/>
      <c r="G27358" s="8"/>
      <c r="H27358" s="8"/>
    </row>
    <row r="27359" spans="1:8" x14ac:dyDescent="0.25">
      <c r="A27359" s="5"/>
      <c r="C27359" s="7"/>
      <c r="F27359" s="8"/>
      <c r="G27359" s="8"/>
      <c r="H27359" s="8"/>
    </row>
    <row r="27360" spans="1:8" x14ac:dyDescent="0.25">
      <c r="A27360" s="5"/>
      <c r="C27360" s="7"/>
      <c r="F27360" s="8"/>
      <c r="G27360" s="8"/>
      <c r="H27360" s="8"/>
    </row>
    <row r="27361" spans="1:8" x14ac:dyDescent="0.25">
      <c r="A27361" s="5"/>
      <c r="C27361" s="7"/>
      <c r="F27361" s="8"/>
      <c r="G27361" s="8"/>
      <c r="H27361" s="8"/>
    </row>
    <row r="27362" spans="1:8" x14ac:dyDescent="0.25">
      <c r="A27362" s="5"/>
      <c r="C27362" s="7"/>
      <c r="F27362" s="8"/>
      <c r="G27362" s="8"/>
      <c r="H27362" s="8"/>
    </row>
    <row r="27363" spans="1:8" x14ac:dyDescent="0.25">
      <c r="A27363" s="5"/>
      <c r="C27363" s="7"/>
      <c r="F27363" s="8"/>
      <c r="G27363" s="8"/>
      <c r="H27363" s="8"/>
    </row>
    <row r="27364" spans="1:8" x14ac:dyDescent="0.25">
      <c r="A27364" s="5"/>
      <c r="C27364" s="7"/>
      <c r="F27364" s="8"/>
      <c r="G27364" s="8"/>
      <c r="H27364" s="8"/>
    </row>
    <row r="27365" spans="1:8" x14ac:dyDescent="0.25">
      <c r="A27365" s="5"/>
      <c r="C27365" s="7"/>
      <c r="F27365" s="8"/>
      <c r="G27365" s="8"/>
      <c r="H27365" s="8"/>
    </row>
    <row r="27366" spans="1:8" x14ac:dyDescent="0.25">
      <c r="A27366" s="5"/>
      <c r="C27366" s="7"/>
      <c r="F27366" s="8"/>
      <c r="G27366" s="8"/>
      <c r="H27366" s="8"/>
    </row>
    <row r="27367" spans="1:8" x14ac:dyDescent="0.25">
      <c r="A27367" s="5"/>
      <c r="C27367" s="7"/>
      <c r="F27367" s="8"/>
      <c r="G27367" s="8"/>
      <c r="H27367" s="8"/>
    </row>
    <row r="27368" spans="1:8" x14ac:dyDescent="0.25">
      <c r="A27368" s="5"/>
      <c r="C27368" s="7"/>
      <c r="F27368" s="8"/>
      <c r="G27368" s="8"/>
      <c r="H27368" s="8"/>
    </row>
    <row r="27369" spans="1:8" x14ac:dyDescent="0.25">
      <c r="A27369" s="5"/>
      <c r="C27369" s="7"/>
      <c r="F27369" s="8"/>
      <c r="G27369" s="8"/>
      <c r="H27369" s="8"/>
    </row>
    <row r="27370" spans="1:8" x14ac:dyDescent="0.25">
      <c r="A27370" s="5"/>
      <c r="C27370" s="7"/>
      <c r="F27370" s="8"/>
      <c r="G27370" s="8"/>
      <c r="H27370" s="8"/>
    </row>
    <row r="27371" spans="1:8" x14ac:dyDescent="0.25">
      <c r="A27371" s="5"/>
      <c r="C27371" s="7"/>
      <c r="F27371" s="8"/>
      <c r="G27371" s="8"/>
      <c r="H27371" s="8"/>
    </row>
    <row r="27372" spans="1:8" x14ac:dyDescent="0.25">
      <c r="A27372" s="5"/>
      <c r="C27372" s="7"/>
      <c r="F27372" s="8"/>
      <c r="G27372" s="8"/>
      <c r="H27372" s="8"/>
    </row>
    <row r="27373" spans="1:8" x14ac:dyDescent="0.25">
      <c r="A27373" s="5"/>
      <c r="C27373" s="7"/>
      <c r="F27373" s="8"/>
      <c r="G27373" s="8"/>
      <c r="H27373" s="8"/>
    </row>
    <row r="27374" spans="1:8" x14ac:dyDescent="0.25">
      <c r="A27374" s="5"/>
      <c r="C27374" s="7"/>
      <c r="F27374" s="8"/>
      <c r="G27374" s="8"/>
      <c r="H27374" s="8"/>
    </row>
    <row r="27375" spans="1:8" x14ac:dyDescent="0.25">
      <c r="A27375" s="5"/>
      <c r="C27375" s="7"/>
      <c r="F27375" s="8"/>
      <c r="G27375" s="8"/>
      <c r="H27375" s="8"/>
    </row>
    <row r="27376" spans="1:8" x14ac:dyDescent="0.25">
      <c r="A27376" s="5"/>
      <c r="C27376" s="7"/>
      <c r="F27376" s="8"/>
      <c r="G27376" s="8"/>
      <c r="H27376" s="8"/>
    </row>
    <row r="27377" spans="1:8" x14ac:dyDescent="0.25">
      <c r="A27377" s="5"/>
      <c r="C27377" s="7"/>
      <c r="F27377" s="8"/>
      <c r="G27377" s="8"/>
      <c r="H27377" s="8"/>
    </row>
    <row r="27378" spans="1:8" x14ac:dyDescent="0.25">
      <c r="A27378" s="5"/>
      <c r="C27378" s="7"/>
      <c r="F27378" s="8"/>
      <c r="G27378" s="8"/>
      <c r="H27378" s="8"/>
    </row>
    <row r="27379" spans="1:8" x14ac:dyDescent="0.25">
      <c r="A27379" s="5"/>
      <c r="C27379" s="7"/>
      <c r="F27379" s="8"/>
      <c r="G27379" s="8"/>
      <c r="H27379" s="8"/>
    </row>
    <row r="27380" spans="1:8" x14ac:dyDescent="0.25">
      <c r="A27380" s="5"/>
      <c r="C27380" s="7"/>
      <c r="F27380" s="8"/>
      <c r="G27380" s="8"/>
      <c r="H27380" s="8"/>
    </row>
    <row r="27381" spans="1:8" x14ac:dyDescent="0.25">
      <c r="A27381" s="5"/>
      <c r="C27381" s="7"/>
      <c r="F27381" s="8"/>
      <c r="G27381" s="8"/>
      <c r="H27381" s="8"/>
    </row>
    <row r="27382" spans="1:8" x14ac:dyDescent="0.25">
      <c r="A27382" s="5"/>
      <c r="C27382" s="7"/>
      <c r="F27382" s="8"/>
      <c r="G27382" s="8"/>
      <c r="H27382" s="8"/>
    </row>
    <row r="27383" spans="1:8" x14ac:dyDescent="0.25">
      <c r="A27383" s="5"/>
      <c r="C27383" s="7"/>
      <c r="F27383" s="8"/>
      <c r="G27383" s="8"/>
      <c r="H27383" s="8"/>
    </row>
    <row r="27384" spans="1:8" x14ac:dyDescent="0.25">
      <c r="A27384" s="5"/>
      <c r="C27384" s="7"/>
      <c r="F27384" s="8"/>
      <c r="G27384" s="8"/>
      <c r="H27384" s="8"/>
    </row>
    <row r="27385" spans="1:8" x14ac:dyDescent="0.25">
      <c r="A27385" s="5"/>
      <c r="C27385" s="7"/>
      <c r="F27385" s="8"/>
      <c r="G27385" s="8"/>
      <c r="H27385" s="8"/>
    </row>
    <row r="27386" spans="1:8" x14ac:dyDescent="0.25">
      <c r="A27386" s="5"/>
      <c r="C27386" s="7"/>
      <c r="F27386" s="8"/>
      <c r="G27386" s="8"/>
      <c r="H27386" s="8"/>
    </row>
    <row r="27387" spans="1:8" x14ac:dyDescent="0.25">
      <c r="A27387" s="5"/>
      <c r="C27387" s="7"/>
      <c r="F27387" s="8"/>
      <c r="G27387" s="8"/>
      <c r="H27387" s="8"/>
    </row>
    <row r="27388" spans="1:8" x14ac:dyDescent="0.25">
      <c r="A27388" s="5"/>
      <c r="C27388" s="7"/>
      <c r="F27388" s="8"/>
      <c r="G27388" s="8"/>
      <c r="H27388" s="8"/>
    </row>
    <row r="27389" spans="1:8" x14ac:dyDescent="0.25">
      <c r="A27389" s="5"/>
      <c r="C27389" s="7"/>
      <c r="F27389" s="8"/>
      <c r="G27389" s="8"/>
      <c r="H27389" s="8"/>
    </row>
    <row r="27390" spans="1:8" x14ac:dyDescent="0.25">
      <c r="A27390" s="5"/>
      <c r="C27390" s="7"/>
      <c r="F27390" s="8"/>
      <c r="G27390" s="8"/>
      <c r="H27390" s="8"/>
    </row>
    <row r="27391" spans="1:8" x14ac:dyDescent="0.25">
      <c r="A27391" s="5"/>
      <c r="C27391" s="7"/>
      <c r="F27391" s="8"/>
      <c r="G27391" s="8"/>
      <c r="H27391" s="8"/>
    </row>
    <row r="27392" spans="1:8" x14ac:dyDescent="0.25">
      <c r="A27392" s="5"/>
      <c r="C27392" s="7"/>
      <c r="F27392" s="8"/>
      <c r="G27392" s="8"/>
      <c r="H27392" s="8"/>
    </row>
    <row r="27393" spans="1:8" x14ac:dyDescent="0.25">
      <c r="A27393" s="5"/>
      <c r="C27393" s="7"/>
      <c r="F27393" s="8"/>
      <c r="G27393" s="8"/>
      <c r="H27393" s="8"/>
    </row>
    <row r="27394" spans="1:8" x14ac:dyDescent="0.25">
      <c r="A27394" s="5"/>
      <c r="C27394" s="7"/>
      <c r="F27394" s="8"/>
      <c r="G27394" s="8"/>
      <c r="H27394" s="8"/>
    </row>
    <row r="27395" spans="1:8" x14ac:dyDescent="0.25">
      <c r="A27395" s="5"/>
      <c r="C27395" s="7"/>
      <c r="F27395" s="8"/>
      <c r="G27395" s="8"/>
      <c r="H27395" s="8"/>
    </row>
    <row r="27396" spans="1:8" x14ac:dyDescent="0.25">
      <c r="A27396" s="5"/>
      <c r="C27396" s="7"/>
      <c r="F27396" s="8"/>
      <c r="G27396" s="8"/>
      <c r="H27396" s="8"/>
    </row>
    <row r="27397" spans="1:8" x14ac:dyDescent="0.25">
      <c r="A27397" s="5"/>
      <c r="C27397" s="7"/>
      <c r="F27397" s="8"/>
      <c r="G27397" s="8"/>
      <c r="H27397" s="8"/>
    </row>
    <row r="27398" spans="1:8" x14ac:dyDescent="0.25">
      <c r="A27398" s="5"/>
      <c r="C27398" s="7"/>
      <c r="F27398" s="8"/>
      <c r="G27398" s="8"/>
      <c r="H27398" s="8"/>
    </row>
    <row r="27399" spans="1:8" x14ac:dyDescent="0.25">
      <c r="A27399" s="5"/>
      <c r="C27399" s="7"/>
      <c r="F27399" s="8"/>
      <c r="G27399" s="8"/>
      <c r="H27399" s="8"/>
    </row>
    <row r="27400" spans="1:8" x14ac:dyDescent="0.25">
      <c r="A27400" s="5"/>
      <c r="C27400" s="7"/>
      <c r="F27400" s="8"/>
      <c r="G27400" s="8"/>
      <c r="H27400" s="8"/>
    </row>
    <row r="27401" spans="1:8" x14ac:dyDescent="0.25">
      <c r="A27401" s="5"/>
      <c r="C27401" s="7"/>
      <c r="F27401" s="8"/>
      <c r="G27401" s="8"/>
      <c r="H27401" s="8"/>
    </row>
    <row r="27402" spans="1:8" x14ac:dyDescent="0.25">
      <c r="A27402" s="5"/>
      <c r="C27402" s="7"/>
      <c r="F27402" s="8"/>
      <c r="G27402" s="8"/>
      <c r="H27402" s="8"/>
    </row>
    <row r="27403" spans="1:8" x14ac:dyDescent="0.25">
      <c r="A27403" s="5"/>
      <c r="C27403" s="7"/>
      <c r="F27403" s="8"/>
      <c r="G27403" s="8"/>
      <c r="H27403" s="8"/>
    </row>
    <row r="27404" spans="1:8" x14ac:dyDescent="0.25">
      <c r="A27404" s="5"/>
      <c r="C27404" s="7"/>
      <c r="F27404" s="8"/>
      <c r="G27404" s="8"/>
      <c r="H27404" s="8"/>
    </row>
    <row r="27405" spans="1:8" x14ac:dyDescent="0.25">
      <c r="A27405" s="5"/>
      <c r="C27405" s="7"/>
      <c r="F27405" s="8"/>
      <c r="G27405" s="8"/>
      <c r="H27405" s="8"/>
    </row>
    <row r="27406" spans="1:8" x14ac:dyDescent="0.25">
      <c r="A27406" s="5"/>
      <c r="C27406" s="7"/>
      <c r="F27406" s="8"/>
      <c r="G27406" s="8"/>
      <c r="H27406" s="8"/>
    </row>
    <row r="27407" spans="1:8" x14ac:dyDescent="0.25">
      <c r="A27407" s="5"/>
      <c r="C27407" s="7"/>
      <c r="F27407" s="8"/>
      <c r="G27407" s="8"/>
      <c r="H27407" s="8"/>
    </row>
    <row r="27408" spans="1:8" x14ac:dyDescent="0.25">
      <c r="A27408" s="5"/>
      <c r="C27408" s="7"/>
      <c r="F27408" s="8"/>
      <c r="G27408" s="8"/>
      <c r="H27408" s="8"/>
    </row>
    <row r="27409" spans="1:8" x14ac:dyDescent="0.25">
      <c r="A27409" s="5"/>
      <c r="C27409" s="7"/>
      <c r="F27409" s="8"/>
      <c r="G27409" s="8"/>
      <c r="H27409" s="8"/>
    </row>
    <row r="27410" spans="1:8" x14ac:dyDescent="0.25">
      <c r="A27410" s="5"/>
      <c r="C27410" s="7"/>
      <c r="F27410" s="8"/>
      <c r="G27410" s="8"/>
      <c r="H27410" s="8"/>
    </row>
    <row r="27411" spans="1:8" x14ac:dyDescent="0.25">
      <c r="A27411" s="5"/>
      <c r="C27411" s="7"/>
      <c r="F27411" s="8"/>
      <c r="G27411" s="8"/>
      <c r="H27411" s="8"/>
    </row>
    <row r="27412" spans="1:8" x14ac:dyDescent="0.25">
      <c r="A27412" s="5"/>
      <c r="C27412" s="7"/>
      <c r="F27412" s="8"/>
      <c r="G27412" s="8"/>
      <c r="H27412" s="8"/>
    </row>
    <row r="27413" spans="1:8" x14ac:dyDescent="0.25">
      <c r="A27413" s="5"/>
      <c r="C27413" s="7"/>
      <c r="F27413" s="8"/>
      <c r="G27413" s="8"/>
      <c r="H27413" s="8"/>
    </row>
    <row r="27414" spans="1:8" x14ac:dyDescent="0.25">
      <c r="A27414" s="5"/>
      <c r="C27414" s="7"/>
      <c r="F27414" s="8"/>
      <c r="G27414" s="8"/>
      <c r="H27414" s="8"/>
    </row>
    <row r="27415" spans="1:8" x14ac:dyDescent="0.25">
      <c r="A27415" s="5"/>
      <c r="C27415" s="7"/>
      <c r="F27415" s="8"/>
      <c r="G27415" s="8"/>
      <c r="H27415" s="8"/>
    </row>
    <row r="27416" spans="1:8" x14ac:dyDescent="0.25">
      <c r="A27416" s="5"/>
      <c r="C27416" s="7"/>
      <c r="F27416" s="8"/>
      <c r="G27416" s="8"/>
      <c r="H27416" s="8"/>
    </row>
    <row r="27417" spans="1:8" x14ac:dyDescent="0.25">
      <c r="A27417" s="5"/>
      <c r="C27417" s="7"/>
      <c r="F27417" s="8"/>
      <c r="G27417" s="8"/>
      <c r="H27417" s="8"/>
    </row>
    <row r="27418" spans="1:8" x14ac:dyDescent="0.25">
      <c r="A27418" s="5"/>
      <c r="C27418" s="7"/>
      <c r="F27418" s="8"/>
      <c r="G27418" s="8"/>
      <c r="H27418" s="8"/>
    </row>
    <row r="27419" spans="1:8" x14ac:dyDescent="0.25">
      <c r="A27419" s="5"/>
      <c r="C27419" s="7"/>
      <c r="F27419" s="8"/>
      <c r="G27419" s="8"/>
      <c r="H27419" s="8"/>
    </row>
    <row r="27420" spans="1:8" x14ac:dyDescent="0.25">
      <c r="A27420" s="5"/>
      <c r="C27420" s="7"/>
      <c r="F27420" s="8"/>
      <c r="G27420" s="8"/>
      <c r="H27420" s="8"/>
    </row>
    <row r="27421" spans="1:8" x14ac:dyDescent="0.25">
      <c r="A27421" s="5"/>
      <c r="C27421" s="7"/>
      <c r="F27421" s="8"/>
      <c r="G27421" s="8"/>
      <c r="H27421" s="8"/>
    </row>
    <row r="27422" spans="1:8" x14ac:dyDescent="0.25">
      <c r="A27422" s="5"/>
      <c r="C27422" s="7"/>
      <c r="F27422" s="8"/>
      <c r="G27422" s="8"/>
      <c r="H27422" s="8"/>
    </row>
    <row r="27423" spans="1:8" x14ac:dyDescent="0.25">
      <c r="A27423" s="5"/>
      <c r="C27423" s="7"/>
      <c r="F27423" s="8"/>
      <c r="G27423" s="8"/>
      <c r="H27423" s="8"/>
    </row>
    <row r="27424" spans="1:8" x14ac:dyDescent="0.25">
      <c r="A27424" s="5"/>
      <c r="C27424" s="7"/>
      <c r="F27424" s="8"/>
      <c r="G27424" s="8"/>
      <c r="H27424" s="8"/>
    </row>
    <row r="27425" spans="1:8" x14ac:dyDescent="0.25">
      <c r="A27425" s="5"/>
      <c r="C27425" s="7"/>
      <c r="F27425" s="8"/>
      <c r="G27425" s="8"/>
      <c r="H27425" s="8"/>
    </row>
    <row r="27426" spans="1:8" x14ac:dyDescent="0.25">
      <c r="A27426" s="5"/>
      <c r="C27426" s="7"/>
      <c r="F27426" s="8"/>
      <c r="G27426" s="8"/>
      <c r="H27426" s="8"/>
    </row>
    <row r="27427" spans="1:8" x14ac:dyDescent="0.25">
      <c r="A27427" s="5"/>
      <c r="C27427" s="7"/>
      <c r="F27427" s="8"/>
      <c r="G27427" s="8"/>
      <c r="H27427" s="8"/>
    </row>
    <row r="27428" spans="1:8" x14ac:dyDescent="0.25">
      <c r="A27428" s="5"/>
      <c r="C27428" s="7"/>
      <c r="F27428" s="8"/>
      <c r="G27428" s="8"/>
      <c r="H27428" s="8"/>
    </row>
    <row r="27429" spans="1:8" x14ac:dyDescent="0.25">
      <c r="A27429" s="5"/>
      <c r="C27429" s="7"/>
      <c r="F27429" s="8"/>
      <c r="G27429" s="8"/>
      <c r="H27429" s="8"/>
    </row>
    <row r="27430" spans="1:8" x14ac:dyDescent="0.25">
      <c r="A27430" s="5"/>
      <c r="C27430" s="7"/>
      <c r="F27430" s="8"/>
      <c r="G27430" s="8"/>
      <c r="H27430" s="8"/>
    </row>
    <row r="27431" spans="1:8" x14ac:dyDescent="0.25">
      <c r="A27431" s="5"/>
      <c r="C27431" s="7"/>
      <c r="F27431" s="8"/>
      <c r="G27431" s="8"/>
      <c r="H27431" s="8"/>
    </row>
    <row r="27432" spans="1:8" x14ac:dyDescent="0.25">
      <c r="A27432" s="5"/>
      <c r="C27432" s="7"/>
      <c r="F27432" s="8"/>
      <c r="G27432" s="8"/>
      <c r="H27432" s="8"/>
    </row>
    <row r="27433" spans="1:8" x14ac:dyDescent="0.25">
      <c r="A27433" s="5"/>
      <c r="C27433" s="7"/>
      <c r="F27433" s="8"/>
      <c r="G27433" s="8"/>
      <c r="H27433" s="8"/>
    </row>
    <row r="27434" spans="1:8" x14ac:dyDescent="0.25">
      <c r="A27434" s="5"/>
      <c r="C27434" s="7"/>
      <c r="F27434" s="8"/>
      <c r="G27434" s="8"/>
      <c r="H27434" s="8"/>
    </row>
    <row r="27435" spans="1:8" x14ac:dyDescent="0.25">
      <c r="A27435" s="5"/>
      <c r="C27435" s="7"/>
      <c r="F27435" s="8"/>
      <c r="G27435" s="8"/>
      <c r="H27435" s="8"/>
    </row>
    <row r="27436" spans="1:8" x14ac:dyDescent="0.25">
      <c r="A27436" s="5"/>
      <c r="C27436" s="7"/>
      <c r="F27436" s="8"/>
      <c r="G27436" s="8"/>
      <c r="H27436" s="8"/>
    </row>
    <row r="27437" spans="1:8" x14ac:dyDescent="0.25">
      <c r="A27437" s="5"/>
      <c r="C27437" s="7"/>
      <c r="F27437" s="8"/>
      <c r="G27437" s="8"/>
      <c r="H27437" s="8"/>
    </row>
    <row r="27438" spans="1:8" x14ac:dyDescent="0.25">
      <c r="A27438" s="5"/>
      <c r="C27438" s="7"/>
      <c r="F27438" s="8"/>
      <c r="G27438" s="8"/>
      <c r="H27438" s="8"/>
    </row>
    <row r="27439" spans="1:8" x14ac:dyDescent="0.25">
      <c r="A27439" s="5"/>
      <c r="C27439" s="7"/>
      <c r="F27439" s="8"/>
      <c r="G27439" s="8"/>
      <c r="H27439" s="8"/>
    </row>
    <row r="27440" spans="1:8" x14ac:dyDescent="0.25">
      <c r="A27440" s="5"/>
      <c r="C27440" s="7"/>
      <c r="F27440" s="8"/>
      <c r="G27440" s="8"/>
      <c r="H27440" s="8"/>
    </row>
    <row r="27441" spans="1:8" x14ac:dyDescent="0.25">
      <c r="A27441" s="5"/>
      <c r="C27441" s="7"/>
      <c r="F27441" s="8"/>
      <c r="G27441" s="8"/>
      <c r="H27441" s="8"/>
    </row>
    <row r="27442" spans="1:8" x14ac:dyDescent="0.25">
      <c r="A27442" s="5"/>
      <c r="C27442" s="7"/>
      <c r="F27442" s="8"/>
      <c r="G27442" s="8"/>
      <c r="H27442" s="8"/>
    </row>
    <row r="27443" spans="1:8" x14ac:dyDescent="0.25">
      <c r="A27443" s="5"/>
      <c r="C27443" s="7"/>
      <c r="F27443" s="8"/>
      <c r="G27443" s="8"/>
      <c r="H27443" s="8"/>
    </row>
    <row r="27444" spans="1:8" x14ac:dyDescent="0.25">
      <c r="A27444" s="5"/>
      <c r="C27444" s="7"/>
      <c r="F27444" s="8"/>
      <c r="G27444" s="8"/>
      <c r="H27444" s="8"/>
    </row>
    <row r="27445" spans="1:8" x14ac:dyDescent="0.25">
      <c r="A27445" s="5"/>
      <c r="C27445" s="7"/>
      <c r="F27445" s="8"/>
      <c r="G27445" s="8"/>
      <c r="H27445" s="8"/>
    </row>
    <row r="27446" spans="1:8" x14ac:dyDescent="0.25">
      <c r="A27446" s="5"/>
      <c r="C27446" s="7"/>
      <c r="F27446" s="8"/>
      <c r="G27446" s="8"/>
      <c r="H27446" s="8"/>
    </row>
    <row r="27447" spans="1:8" x14ac:dyDescent="0.25">
      <c r="A27447" s="5"/>
      <c r="C27447" s="7"/>
      <c r="F27447" s="8"/>
      <c r="G27447" s="8"/>
      <c r="H27447" s="8"/>
    </row>
    <row r="27448" spans="1:8" x14ac:dyDescent="0.25">
      <c r="A27448" s="5"/>
      <c r="C27448" s="7"/>
      <c r="F27448" s="8"/>
      <c r="G27448" s="8"/>
      <c r="H27448" s="8"/>
    </row>
    <row r="27449" spans="1:8" x14ac:dyDescent="0.25">
      <c r="A27449" s="5"/>
      <c r="C27449" s="7"/>
      <c r="F27449" s="8"/>
      <c r="G27449" s="8"/>
      <c r="H27449" s="8"/>
    </row>
    <row r="27450" spans="1:8" x14ac:dyDescent="0.25">
      <c r="A27450" s="5"/>
      <c r="C27450" s="7"/>
      <c r="F27450" s="8"/>
      <c r="G27450" s="8"/>
      <c r="H27450" s="8"/>
    </row>
    <row r="27451" spans="1:8" x14ac:dyDescent="0.25">
      <c r="A27451" s="5"/>
      <c r="C27451" s="7"/>
      <c r="F27451" s="8"/>
      <c r="G27451" s="8"/>
      <c r="H27451" s="8"/>
    </row>
    <row r="27452" spans="1:8" x14ac:dyDescent="0.25">
      <c r="A27452" s="5"/>
      <c r="C27452" s="7"/>
      <c r="F27452" s="8"/>
      <c r="G27452" s="8"/>
      <c r="H27452" s="8"/>
    </row>
    <row r="27453" spans="1:8" x14ac:dyDescent="0.25">
      <c r="A27453" s="5"/>
      <c r="C27453" s="7"/>
      <c r="F27453" s="8"/>
      <c r="G27453" s="8"/>
      <c r="H27453" s="8"/>
    </row>
    <row r="27454" spans="1:8" x14ac:dyDescent="0.25">
      <c r="A27454" s="5"/>
      <c r="C27454" s="7"/>
      <c r="F27454" s="8"/>
      <c r="G27454" s="8"/>
      <c r="H27454" s="8"/>
    </row>
    <row r="27455" spans="1:8" x14ac:dyDescent="0.25">
      <c r="A27455" s="5"/>
      <c r="C27455" s="7"/>
      <c r="F27455" s="8"/>
      <c r="G27455" s="8"/>
      <c r="H27455" s="8"/>
    </row>
    <row r="27456" spans="1:8" x14ac:dyDescent="0.25">
      <c r="A27456" s="5"/>
      <c r="C27456" s="7"/>
      <c r="F27456" s="8"/>
      <c r="G27456" s="8"/>
      <c r="H27456" s="8"/>
    </row>
    <row r="27457" spans="1:8" x14ac:dyDescent="0.25">
      <c r="A27457" s="5"/>
      <c r="C27457" s="7"/>
      <c r="F27457" s="8"/>
      <c r="G27457" s="8"/>
      <c r="H27457" s="8"/>
    </row>
    <row r="27458" spans="1:8" x14ac:dyDescent="0.25">
      <c r="A27458" s="5"/>
      <c r="C27458" s="7"/>
      <c r="F27458" s="8"/>
      <c r="G27458" s="8"/>
      <c r="H27458" s="8"/>
    </row>
    <row r="27459" spans="1:8" x14ac:dyDescent="0.25">
      <c r="A27459" s="5"/>
      <c r="C27459" s="7"/>
      <c r="F27459" s="8"/>
      <c r="G27459" s="8"/>
      <c r="H27459" s="8"/>
    </row>
    <row r="27460" spans="1:8" x14ac:dyDescent="0.25">
      <c r="A27460" s="5"/>
      <c r="C27460" s="7"/>
      <c r="F27460" s="8"/>
      <c r="G27460" s="8"/>
      <c r="H27460" s="8"/>
    </row>
    <row r="27461" spans="1:8" x14ac:dyDescent="0.25">
      <c r="A27461" s="5"/>
      <c r="C27461" s="7"/>
      <c r="F27461" s="8"/>
      <c r="G27461" s="8"/>
      <c r="H27461" s="8"/>
    </row>
    <row r="27462" spans="1:8" x14ac:dyDescent="0.25">
      <c r="A27462" s="5"/>
      <c r="C27462" s="7"/>
      <c r="F27462" s="8"/>
      <c r="G27462" s="8"/>
      <c r="H27462" s="8"/>
    </row>
    <row r="27463" spans="1:8" x14ac:dyDescent="0.25">
      <c r="A27463" s="5"/>
      <c r="C27463" s="7"/>
      <c r="F27463" s="8"/>
      <c r="G27463" s="8"/>
      <c r="H27463" s="8"/>
    </row>
    <row r="27464" spans="1:8" x14ac:dyDescent="0.25">
      <c r="A27464" s="5"/>
      <c r="C27464" s="7"/>
      <c r="F27464" s="8"/>
      <c r="G27464" s="8"/>
      <c r="H27464" s="8"/>
    </row>
    <row r="27465" spans="1:8" x14ac:dyDescent="0.25">
      <c r="A27465" s="5"/>
      <c r="C27465" s="7"/>
      <c r="F27465" s="8"/>
      <c r="G27465" s="8"/>
      <c r="H27465" s="8"/>
    </row>
    <row r="27466" spans="1:8" x14ac:dyDescent="0.25">
      <c r="A27466" s="5"/>
      <c r="C27466" s="7"/>
      <c r="F27466" s="8"/>
      <c r="G27466" s="8"/>
      <c r="H27466" s="8"/>
    </row>
    <row r="27467" spans="1:8" x14ac:dyDescent="0.25">
      <c r="A27467" s="5"/>
      <c r="C27467" s="7"/>
      <c r="F27467" s="8"/>
      <c r="G27467" s="8"/>
      <c r="H27467" s="8"/>
    </row>
    <row r="27468" spans="1:8" x14ac:dyDescent="0.25">
      <c r="A27468" s="5"/>
      <c r="C27468" s="7"/>
      <c r="F27468" s="8"/>
      <c r="G27468" s="8"/>
      <c r="H27468" s="8"/>
    </row>
    <row r="27469" spans="1:8" x14ac:dyDescent="0.25">
      <c r="A27469" s="5"/>
      <c r="C27469" s="7"/>
      <c r="F27469" s="8"/>
      <c r="G27469" s="8"/>
      <c r="H27469" s="8"/>
    </row>
    <row r="27470" spans="1:8" x14ac:dyDescent="0.25">
      <c r="A27470" s="5"/>
      <c r="C27470" s="7"/>
      <c r="F27470" s="8"/>
      <c r="G27470" s="8"/>
      <c r="H27470" s="8"/>
    </row>
    <row r="27471" spans="1:8" x14ac:dyDescent="0.25">
      <c r="A27471" s="5"/>
      <c r="C27471" s="7"/>
      <c r="F27471" s="8"/>
      <c r="G27471" s="8"/>
      <c r="H27471" s="8"/>
    </row>
    <row r="27472" spans="1:8" x14ac:dyDescent="0.25">
      <c r="A27472" s="5"/>
      <c r="C27472" s="7"/>
      <c r="F27472" s="8"/>
      <c r="G27472" s="8"/>
      <c r="H27472" s="8"/>
    </row>
    <row r="27473" spans="1:8" x14ac:dyDescent="0.25">
      <c r="A27473" s="5"/>
      <c r="C27473" s="7"/>
      <c r="F27473" s="8"/>
      <c r="G27473" s="8"/>
      <c r="H27473" s="8"/>
    </row>
    <row r="27474" spans="1:8" x14ac:dyDescent="0.25">
      <c r="A27474" s="5"/>
      <c r="C27474" s="7"/>
      <c r="F27474" s="8"/>
      <c r="G27474" s="8"/>
      <c r="H27474" s="8"/>
    </row>
    <row r="27475" spans="1:8" x14ac:dyDescent="0.25">
      <c r="A27475" s="5"/>
      <c r="C27475" s="7"/>
      <c r="F27475" s="8"/>
      <c r="G27475" s="8"/>
      <c r="H27475" s="8"/>
    </row>
    <row r="27476" spans="1:8" x14ac:dyDescent="0.25">
      <c r="A27476" s="5"/>
      <c r="C27476" s="7"/>
      <c r="F27476" s="8"/>
      <c r="G27476" s="8"/>
      <c r="H27476" s="8"/>
    </row>
    <row r="27477" spans="1:8" x14ac:dyDescent="0.25">
      <c r="A27477" s="5"/>
      <c r="C27477" s="7"/>
      <c r="F27477" s="8"/>
      <c r="G27477" s="8"/>
      <c r="H27477" s="8"/>
    </row>
    <row r="27478" spans="1:8" x14ac:dyDescent="0.25">
      <c r="A27478" s="5"/>
      <c r="C27478" s="7"/>
      <c r="F27478" s="8"/>
      <c r="G27478" s="8"/>
      <c r="H27478" s="8"/>
    </row>
    <row r="27479" spans="1:8" x14ac:dyDescent="0.25">
      <c r="A27479" s="5"/>
      <c r="C27479" s="7"/>
      <c r="F27479" s="8"/>
      <c r="G27479" s="8"/>
      <c r="H27479" s="8"/>
    </row>
    <row r="27480" spans="1:8" x14ac:dyDescent="0.25">
      <c r="A27480" s="5"/>
      <c r="C27480" s="7"/>
      <c r="F27480" s="8"/>
      <c r="G27480" s="8"/>
      <c r="H27480" s="8"/>
    </row>
    <row r="27481" spans="1:8" x14ac:dyDescent="0.25">
      <c r="A27481" s="5"/>
      <c r="C27481" s="7"/>
      <c r="F27481" s="8"/>
      <c r="G27481" s="8"/>
      <c r="H27481" s="8"/>
    </row>
    <row r="27482" spans="1:8" x14ac:dyDescent="0.25">
      <c r="A27482" s="5"/>
      <c r="C27482" s="7"/>
      <c r="F27482" s="8"/>
      <c r="G27482" s="8"/>
      <c r="H27482" s="8"/>
    </row>
    <row r="27483" spans="1:8" x14ac:dyDescent="0.25">
      <c r="A27483" s="5"/>
      <c r="C27483" s="7"/>
      <c r="F27483" s="8"/>
      <c r="G27483" s="8"/>
      <c r="H27483" s="8"/>
    </row>
    <row r="27484" spans="1:8" x14ac:dyDescent="0.25">
      <c r="A27484" s="5"/>
      <c r="C27484" s="7"/>
      <c r="F27484" s="8"/>
      <c r="G27484" s="8"/>
      <c r="H27484" s="8"/>
    </row>
    <row r="27485" spans="1:8" x14ac:dyDescent="0.25">
      <c r="A27485" s="5"/>
      <c r="C27485" s="7"/>
      <c r="F27485" s="8"/>
      <c r="G27485" s="8"/>
      <c r="H27485" s="8"/>
    </row>
    <row r="27486" spans="1:8" x14ac:dyDescent="0.25">
      <c r="A27486" s="5"/>
      <c r="C27486" s="7"/>
      <c r="F27486" s="8"/>
      <c r="G27486" s="8"/>
      <c r="H27486" s="8"/>
    </row>
    <row r="27487" spans="1:8" x14ac:dyDescent="0.25">
      <c r="A27487" s="5"/>
      <c r="C27487" s="7"/>
      <c r="F27487" s="8"/>
      <c r="G27487" s="8"/>
      <c r="H27487" s="8"/>
    </row>
    <row r="27488" spans="1:8" x14ac:dyDescent="0.25">
      <c r="A27488" s="5"/>
      <c r="C27488" s="7"/>
      <c r="F27488" s="8"/>
      <c r="G27488" s="8"/>
      <c r="H27488" s="8"/>
    </row>
    <row r="27489" spans="1:8" x14ac:dyDescent="0.25">
      <c r="A27489" s="5"/>
      <c r="C27489" s="7"/>
      <c r="F27489" s="8"/>
      <c r="G27489" s="8"/>
      <c r="H27489" s="8"/>
    </row>
    <row r="27490" spans="1:8" x14ac:dyDescent="0.25">
      <c r="A27490" s="5"/>
      <c r="C27490" s="7"/>
      <c r="F27490" s="8"/>
      <c r="G27490" s="8"/>
      <c r="H27490" s="8"/>
    </row>
    <row r="27491" spans="1:8" x14ac:dyDescent="0.25">
      <c r="A27491" s="5"/>
      <c r="C27491" s="7"/>
      <c r="F27491" s="8"/>
      <c r="G27491" s="8"/>
      <c r="H27491" s="8"/>
    </row>
    <row r="27492" spans="1:8" x14ac:dyDescent="0.25">
      <c r="A27492" s="5"/>
      <c r="C27492" s="7"/>
      <c r="F27492" s="8"/>
      <c r="G27492" s="8"/>
      <c r="H27492" s="8"/>
    </row>
    <row r="27493" spans="1:8" x14ac:dyDescent="0.25">
      <c r="A27493" s="5"/>
      <c r="C27493" s="7"/>
      <c r="F27493" s="8"/>
      <c r="G27493" s="8"/>
      <c r="H27493" s="8"/>
    </row>
    <row r="27494" spans="1:8" x14ac:dyDescent="0.25">
      <c r="A27494" s="5"/>
      <c r="C27494" s="7"/>
      <c r="F27494" s="8"/>
      <c r="G27494" s="8"/>
      <c r="H27494" s="8"/>
    </row>
    <row r="27495" spans="1:8" x14ac:dyDescent="0.25">
      <c r="A27495" s="5"/>
      <c r="C27495" s="7"/>
      <c r="F27495" s="8"/>
      <c r="G27495" s="8"/>
      <c r="H27495" s="8"/>
    </row>
    <row r="27496" spans="1:8" x14ac:dyDescent="0.25">
      <c r="A27496" s="5"/>
      <c r="C27496" s="7"/>
      <c r="F27496" s="8"/>
      <c r="G27496" s="8"/>
      <c r="H27496" s="8"/>
    </row>
    <row r="27497" spans="1:8" x14ac:dyDescent="0.25">
      <c r="A27497" s="5"/>
      <c r="C27497" s="7"/>
      <c r="F27497" s="8"/>
      <c r="G27497" s="8"/>
      <c r="H27497" s="8"/>
    </row>
    <row r="27498" spans="1:8" x14ac:dyDescent="0.25">
      <c r="A27498" s="5"/>
      <c r="C27498" s="7"/>
      <c r="F27498" s="8"/>
      <c r="G27498" s="8"/>
      <c r="H27498" s="8"/>
    </row>
    <row r="27499" spans="1:8" x14ac:dyDescent="0.25">
      <c r="A27499" s="5"/>
      <c r="C27499" s="7"/>
      <c r="F27499" s="8"/>
      <c r="G27499" s="8"/>
      <c r="H27499" s="8"/>
    </row>
    <row r="27500" spans="1:8" x14ac:dyDescent="0.25">
      <c r="A27500" s="5"/>
      <c r="C27500" s="7"/>
      <c r="F27500" s="8"/>
      <c r="G27500" s="8"/>
      <c r="H27500" s="8"/>
    </row>
    <row r="27501" spans="1:8" x14ac:dyDescent="0.25">
      <c r="A27501" s="5"/>
      <c r="C27501" s="7"/>
      <c r="F27501" s="8"/>
      <c r="G27501" s="8"/>
      <c r="H27501" s="8"/>
    </row>
    <row r="27502" spans="1:8" x14ac:dyDescent="0.25">
      <c r="A27502" s="5"/>
      <c r="C27502" s="7"/>
      <c r="F27502" s="8"/>
      <c r="G27502" s="8"/>
      <c r="H27502" s="8"/>
    </row>
    <row r="27503" spans="1:8" x14ac:dyDescent="0.25">
      <c r="A27503" s="5"/>
      <c r="C27503" s="7"/>
      <c r="F27503" s="8"/>
      <c r="G27503" s="8"/>
      <c r="H27503" s="8"/>
    </row>
    <row r="27504" spans="1:8" x14ac:dyDescent="0.25">
      <c r="A27504" s="5"/>
      <c r="C27504" s="7"/>
      <c r="F27504" s="8"/>
      <c r="G27504" s="8"/>
      <c r="H27504" s="8"/>
    </row>
    <row r="27505" spans="1:8" x14ac:dyDescent="0.25">
      <c r="A27505" s="5"/>
      <c r="C27505" s="7"/>
      <c r="F27505" s="8"/>
      <c r="G27505" s="8"/>
      <c r="H27505" s="8"/>
    </row>
    <row r="27506" spans="1:8" x14ac:dyDescent="0.25">
      <c r="A27506" s="5"/>
      <c r="C27506" s="7"/>
      <c r="F27506" s="8"/>
      <c r="G27506" s="8"/>
      <c r="H27506" s="8"/>
    </row>
    <row r="27507" spans="1:8" x14ac:dyDescent="0.25">
      <c r="A27507" s="5"/>
      <c r="C27507" s="7"/>
      <c r="F27507" s="8"/>
      <c r="G27507" s="8"/>
      <c r="H27507" s="8"/>
    </row>
    <row r="27508" spans="1:8" x14ac:dyDescent="0.25">
      <c r="A27508" s="5"/>
      <c r="C27508" s="7"/>
      <c r="F27508" s="8"/>
      <c r="G27508" s="8"/>
      <c r="H27508" s="8"/>
    </row>
    <row r="27509" spans="1:8" x14ac:dyDescent="0.25">
      <c r="A27509" s="5"/>
      <c r="C27509" s="7"/>
      <c r="F27509" s="8"/>
      <c r="G27509" s="8"/>
      <c r="H27509" s="8"/>
    </row>
    <row r="27510" spans="1:8" x14ac:dyDescent="0.25">
      <c r="A27510" s="5"/>
      <c r="C27510" s="7"/>
      <c r="F27510" s="8"/>
      <c r="G27510" s="8"/>
      <c r="H27510" s="8"/>
    </row>
    <row r="27511" spans="1:8" x14ac:dyDescent="0.25">
      <c r="A27511" s="5"/>
      <c r="C27511" s="7"/>
      <c r="F27511" s="8"/>
      <c r="G27511" s="8"/>
      <c r="H27511" s="8"/>
    </row>
    <row r="27512" spans="1:8" x14ac:dyDescent="0.25">
      <c r="A27512" s="5"/>
      <c r="C27512" s="7"/>
      <c r="F27512" s="8"/>
      <c r="G27512" s="8"/>
      <c r="H27512" s="8"/>
    </row>
    <row r="27513" spans="1:8" x14ac:dyDescent="0.25">
      <c r="A27513" s="5"/>
      <c r="C27513" s="7"/>
      <c r="F27513" s="8"/>
      <c r="G27513" s="8"/>
      <c r="H27513" s="8"/>
    </row>
    <row r="27514" spans="1:8" x14ac:dyDescent="0.25">
      <c r="A27514" s="5"/>
      <c r="C27514" s="7"/>
      <c r="F27514" s="8"/>
      <c r="G27514" s="8"/>
      <c r="H27514" s="8"/>
    </row>
    <row r="27515" spans="1:8" x14ac:dyDescent="0.25">
      <c r="A27515" s="5"/>
      <c r="C27515" s="7"/>
      <c r="F27515" s="8"/>
      <c r="G27515" s="8"/>
      <c r="H27515" s="8"/>
    </row>
    <row r="27516" spans="1:8" x14ac:dyDescent="0.25">
      <c r="A27516" s="5"/>
      <c r="C27516" s="7"/>
      <c r="F27516" s="8"/>
      <c r="G27516" s="8"/>
      <c r="H27516" s="8"/>
    </row>
    <row r="27517" spans="1:8" x14ac:dyDescent="0.25">
      <c r="A27517" s="5"/>
      <c r="C27517" s="7"/>
      <c r="F27517" s="8"/>
      <c r="G27517" s="8"/>
      <c r="H27517" s="8"/>
    </row>
    <row r="27518" spans="1:8" x14ac:dyDescent="0.25">
      <c r="A27518" s="5"/>
      <c r="C27518" s="7"/>
      <c r="F27518" s="8"/>
      <c r="G27518" s="8"/>
      <c r="H27518" s="8"/>
    </row>
    <row r="27519" spans="1:8" x14ac:dyDescent="0.25">
      <c r="A27519" s="5"/>
      <c r="C27519" s="7"/>
      <c r="F27519" s="8"/>
      <c r="G27519" s="8"/>
      <c r="H27519" s="8"/>
    </row>
    <row r="27520" spans="1:8" x14ac:dyDescent="0.25">
      <c r="A27520" s="5"/>
      <c r="C27520" s="7"/>
      <c r="F27520" s="8"/>
      <c r="G27520" s="8"/>
      <c r="H27520" s="8"/>
    </row>
    <row r="27521" spans="1:8" x14ac:dyDescent="0.25">
      <c r="A27521" s="5"/>
      <c r="C27521" s="7"/>
      <c r="F27521" s="8"/>
      <c r="G27521" s="8"/>
      <c r="H27521" s="8"/>
    </row>
    <row r="27522" spans="1:8" x14ac:dyDescent="0.25">
      <c r="A27522" s="5"/>
      <c r="C27522" s="7"/>
      <c r="F27522" s="8"/>
      <c r="G27522" s="8"/>
      <c r="H27522" s="8"/>
    </row>
    <row r="27523" spans="1:8" x14ac:dyDescent="0.25">
      <c r="A27523" s="5"/>
      <c r="C27523" s="7"/>
      <c r="F27523" s="8"/>
      <c r="G27523" s="8"/>
      <c r="H27523" s="8"/>
    </row>
    <row r="27524" spans="1:8" x14ac:dyDescent="0.25">
      <c r="A27524" s="5"/>
      <c r="C27524" s="7"/>
      <c r="F27524" s="8"/>
      <c r="G27524" s="8"/>
      <c r="H27524" s="8"/>
    </row>
    <row r="27525" spans="1:8" x14ac:dyDescent="0.25">
      <c r="A27525" s="5"/>
      <c r="C27525" s="7"/>
      <c r="F27525" s="8"/>
      <c r="G27525" s="8"/>
      <c r="H27525" s="8"/>
    </row>
    <row r="27526" spans="1:8" x14ac:dyDescent="0.25">
      <c r="A27526" s="5"/>
      <c r="C27526" s="7"/>
      <c r="F27526" s="8"/>
      <c r="G27526" s="8"/>
      <c r="H27526" s="8"/>
    </row>
    <row r="27527" spans="1:8" x14ac:dyDescent="0.25">
      <c r="A27527" s="5"/>
      <c r="C27527" s="7"/>
      <c r="F27527" s="8"/>
      <c r="G27527" s="8"/>
      <c r="H27527" s="8"/>
    </row>
    <row r="27528" spans="1:8" x14ac:dyDescent="0.25">
      <c r="A27528" s="5"/>
      <c r="C27528" s="7"/>
      <c r="F27528" s="8"/>
      <c r="G27528" s="8"/>
      <c r="H27528" s="8"/>
    </row>
    <row r="27529" spans="1:8" x14ac:dyDescent="0.25">
      <c r="A27529" s="5"/>
      <c r="C27529" s="7"/>
      <c r="F27529" s="8"/>
      <c r="G27529" s="8"/>
      <c r="H27529" s="8"/>
    </row>
    <row r="27530" spans="1:8" x14ac:dyDescent="0.25">
      <c r="A27530" s="5"/>
      <c r="C27530" s="7"/>
      <c r="F27530" s="8"/>
      <c r="G27530" s="8"/>
      <c r="H27530" s="8"/>
    </row>
    <row r="27531" spans="1:8" x14ac:dyDescent="0.25">
      <c r="A27531" s="5"/>
      <c r="C27531" s="7"/>
      <c r="F27531" s="8"/>
      <c r="G27531" s="8"/>
      <c r="H27531" s="8"/>
    </row>
    <row r="27532" spans="1:8" x14ac:dyDescent="0.25">
      <c r="A27532" s="5"/>
      <c r="C27532" s="7"/>
      <c r="F27532" s="8"/>
      <c r="G27532" s="8"/>
      <c r="H27532" s="8"/>
    </row>
    <row r="27533" spans="1:8" x14ac:dyDescent="0.25">
      <c r="A27533" s="5"/>
      <c r="C27533" s="7"/>
      <c r="F27533" s="8"/>
      <c r="G27533" s="8"/>
      <c r="H27533" s="8"/>
    </row>
    <row r="27534" spans="1:8" x14ac:dyDescent="0.25">
      <c r="A27534" s="5"/>
      <c r="C27534" s="7"/>
      <c r="F27534" s="8"/>
      <c r="G27534" s="8"/>
      <c r="H27534" s="8"/>
    </row>
    <row r="27535" spans="1:8" x14ac:dyDescent="0.25">
      <c r="A27535" s="5"/>
      <c r="C27535" s="7"/>
      <c r="F27535" s="8"/>
      <c r="G27535" s="8"/>
      <c r="H27535" s="8"/>
    </row>
    <row r="27536" spans="1:8" x14ac:dyDescent="0.25">
      <c r="A27536" s="5"/>
      <c r="C27536" s="7"/>
      <c r="F27536" s="8"/>
      <c r="G27536" s="8"/>
      <c r="H27536" s="8"/>
    </row>
    <row r="27537" spans="1:8" x14ac:dyDescent="0.25">
      <c r="A27537" s="5"/>
      <c r="C27537" s="7"/>
      <c r="F27537" s="8"/>
      <c r="G27537" s="8"/>
      <c r="H27537" s="8"/>
    </row>
    <row r="27538" spans="1:8" x14ac:dyDescent="0.25">
      <c r="A27538" s="5"/>
      <c r="C27538" s="7"/>
      <c r="F27538" s="8"/>
      <c r="G27538" s="8"/>
      <c r="H27538" s="8"/>
    </row>
    <row r="27539" spans="1:8" x14ac:dyDescent="0.25">
      <c r="A27539" s="5"/>
      <c r="C27539" s="7"/>
      <c r="F27539" s="8"/>
      <c r="G27539" s="8"/>
      <c r="H27539" s="8"/>
    </row>
    <row r="27540" spans="1:8" x14ac:dyDescent="0.25">
      <c r="A27540" s="5"/>
      <c r="C27540" s="7"/>
      <c r="F27540" s="8"/>
      <c r="G27540" s="8"/>
      <c r="H27540" s="8"/>
    </row>
    <row r="27541" spans="1:8" x14ac:dyDescent="0.25">
      <c r="A27541" s="5"/>
      <c r="C27541" s="7"/>
      <c r="F27541" s="8"/>
      <c r="G27541" s="8"/>
      <c r="H27541" s="8"/>
    </row>
    <row r="27542" spans="1:8" x14ac:dyDescent="0.25">
      <c r="A27542" s="5"/>
      <c r="C27542" s="7"/>
      <c r="F27542" s="8"/>
      <c r="G27542" s="8"/>
      <c r="H27542" s="8"/>
    </row>
    <row r="27543" spans="1:8" x14ac:dyDescent="0.25">
      <c r="A27543" s="5"/>
      <c r="C27543" s="7"/>
      <c r="F27543" s="8"/>
      <c r="G27543" s="8"/>
      <c r="H27543" s="8"/>
    </row>
    <row r="27544" spans="1:8" x14ac:dyDescent="0.25">
      <c r="A27544" s="5"/>
      <c r="C27544" s="7"/>
      <c r="F27544" s="8"/>
      <c r="G27544" s="8"/>
      <c r="H27544" s="8"/>
    </row>
    <row r="27545" spans="1:8" x14ac:dyDescent="0.25">
      <c r="A27545" s="5"/>
      <c r="C27545" s="7"/>
      <c r="F27545" s="8"/>
      <c r="G27545" s="8"/>
      <c r="H27545" s="8"/>
    </row>
    <row r="27546" spans="1:8" x14ac:dyDescent="0.25">
      <c r="A27546" s="5"/>
      <c r="C27546" s="7"/>
      <c r="F27546" s="8"/>
      <c r="G27546" s="8"/>
      <c r="H27546" s="8"/>
    </row>
    <row r="27547" spans="1:8" x14ac:dyDescent="0.25">
      <c r="A27547" s="5"/>
      <c r="C27547" s="7"/>
      <c r="F27547" s="8"/>
      <c r="G27547" s="8"/>
      <c r="H27547" s="8"/>
    </row>
    <row r="27548" spans="1:8" x14ac:dyDescent="0.25">
      <c r="A27548" s="5"/>
      <c r="C27548" s="7"/>
      <c r="F27548" s="8"/>
      <c r="G27548" s="8"/>
      <c r="H27548" s="8"/>
    </row>
    <row r="27549" spans="1:8" x14ac:dyDescent="0.25">
      <c r="A27549" s="5"/>
      <c r="C27549" s="7"/>
      <c r="F27549" s="8"/>
      <c r="G27549" s="8"/>
      <c r="H27549" s="8"/>
    </row>
    <row r="27550" spans="1:8" x14ac:dyDescent="0.25">
      <c r="A27550" s="5"/>
      <c r="C27550" s="7"/>
      <c r="F27550" s="8"/>
      <c r="G27550" s="8"/>
      <c r="H27550" s="8"/>
    </row>
    <row r="27551" spans="1:8" x14ac:dyDescent="0.25">
      <c r="A27551" s="5"/>
      <c r="C27551" s="7"/>
      <c r="F27551" s="8"/>
      <c r="G27551" s="8"/>
      <c r="H27551" s="8"/>
    </row>
    <row r="27552" spans="1:8" x14ac:dyDescent="0.25">
      <c r="A27552" s="5"/>
      <c r="C27552" s="7"/>
      <c r="F27552" s="8"/>
      <c r="G27552" s="8"/>
      <c r="H27552" s="8"/>
    </row>
    <row r="27553" spans="1:8" x14ac:dyDescent="0.25">
      <c r="A27553" s="5"/>
      <c r="C27553" s="7"/>
      <c r="F27553" s="8"/>
      <c r="G27553" s="8"/>
      <c r="H27553" s="8"/>
    </row>
    <row r="27554" spans="1:8" x14ac:dyDescent="0.25">
      <c r="A27554" s="5"/>
      <c r="C27554" s="7"/>
      <c r="F27554" s="8"/>
      <c r="G27554" s="8"/>
      <c r="H27554" s="8"/>
    </row>
    <row r="27555" spans="1:8" x14ac:dyDescent="0.25">
      <c r="A27555" s="5"/>
      <c r="C27555" s="7"/>
      <c r="F27555" s="8"/>
      <c r="G27555" s="8"/>
      <c r="H27555" s="8"/>
    </row>
    <row r="27556" spans="1:8" x14ac:dyDescent="0.25">
      <c r="A27556" s="5"/>
      <c r="C27556" s="7"/>
      <c r="F27556" s="8"/>
      <c r="G27556" s="8"/>
      <c r="H27556" s="8"/>
    </row>
    <row r="27557" spans="1:8" x14ac:dyDescent="0.25">
      <c r="A27557" s="5"/>
      <c r="C27557" s="7"/>
      <c r="F27557" s="8"/>
      <c r="G27557" s="8"/>
      <c r="H27557" s="8"/>
    </row>
    <row r="27558" spans="1:8" x14ac:dyDescent="0.25">
      <c r="A27558" s="5"/>
      <c r="C27558" s="7"/>
      <c r="F27558" s="8"/>
      <c r="G27558" s="8"/>
      <c r="H27558" s="8"/>
    </row>
    <row r="27559" spans="1:8" x14ac:dyDescent="0.25">
      <c r="A27559" s="5"/>
      <c r="C27559" s="7"/>
      <c r="F27559" s="8"/>
      <c r="G27559" s="8"/>
      <c r="H27559" s="8"/>
    </row>
    <row r="27560" spans="1:8" x14ac:dyDescent="0.25">
      <c r="A27560" s="5"/>
      <c r="C27560" s="7"/>
      <c r="F27560" s="8"/>
      <c r="G27560" s="8"/>
      <c r="H27560" s="8"/>
    </row>
    <row r="27561" spans="1:8" x14ac:dyDescent="0.25">
      <c r="A27561" s="5"/>
      <c r="C27561" s="7"/>
      <c r="F27561" s="8"/>
      <c r="G27561" s="8"/>
      <c r="H27561" s="8"/>
    </row>
    <row r="27562" spans="1:8" x14ac:dyDescent="0.25">
      <c r="A27562" s="5"/>
      <c r="C27562" s="7"/>
      <c r="F27562" s="8"/>
      <c r="G27562" s="8"/>
      <c r="H27562" s="8"/>
    </row>
    <row r="27563" spans="1:8" x14ac:dyDescent="0.25">
      <c r="A27563" s="5"/>
      <c r="C27563" s="7"/>
      <c r="F27563" s="8"/>
      <c r="G27563" s="8"/>
      <c r="H27563" s="8"/>
    </row>
    <row r="27564" spans="1:8" x14ac:dyDescent="0.25">
      <c r="A27564" s="5"/>
      <c r="C27564" s="7"/>
      <c r="F27564" s="8"/>
      <c r="G27564" s="8"/>
      <c r="H27564" s="8"/>
    </row>
    <row r="27565" spans="1:8" x14ac:dyDescent="0.25">
      <c r="A27565" s="5"/>
      <c r="C27565" s="7"/>
      <c r="F27565" s="8"/>
      <c r="G27565" s="8"/>
      <c r="H27565" s="8"/>
    </row>
    <row r="27566" spans="1:8" x14ac:dyDescent="0.25">
      <c r="A27566" s="5"/>
      <c r="C27566" s="7"/>
      <c r="F27566" s="8"/>
      <c r="G27566" s="8"/>
      <c r="H27566" s="8"/>
    </row>
    <row r="27567" spans="1:8" x14ac:dyDescent="0.25">
      <c r="A27567" s="5"/>
      <c r="C27567" s="7"/>
      <c r="F27567" s="8"/>
      <c r="G27567" s="8"/>
      <c r="H27567" s="8"/>
    </row>
    <row r="27568" spans="1:8" x14ac:dyDescent="0.25">
      <c r="A27568" s="5"/>
      <c r="C27568" s="7"/>
      <c r="F27568" s="8"/>
      <c r="G27568" s="8"/>
      <c r="H27568" s="8"/>
    </row>
    <row r="27569" spans="1:8" x14ac:dyDescent="0.25">
      <c r="A27569" s="5"/>
      <c r="C27569" s="7"/>
      <c r="F27569" s="8"/>
      <c r="G27569" s="8"/>
      <c r="H27569" s="8"/>
    </row>
    <row r="27570" spans="1:8" x14ac:dyDescent="0.25">
      <c r="A27570" s="5"/>
      <c r="C27570" s="7"/>
      <c r="F27570" s="8"/>
      <c r="G27570" s="8"/>
      <c r="H27570" s="8"/>
    </row>
    <row r="27571" spans="1:8" x14ac:dyDescent="0.25">
      <c r="A27571" s="5"/>
      <c r="C27571" s="7"/>
      <c r="F27571" s="8"/>
      <c r="G27571" s="8"/>
      <c r="H27571" s="8"/>
    </row>
    <row r="27572" spans="1:8" x14ac:dyDescent="0.25">
      <c r="A27572" s="5"/>
      <c r="C27572" s="7"/>
      <c r="F27572" s="8"/>
      <c r="G27572" s="8"/>
      <c r="H27572" s="8"/>
    </row>
    <row r="27573" spans="1:8" x14ac:dyDescent="0.25">
      <c r="A27573" s="5"/>
      <c r="C27573" s="7"/>
      <c r="F27573" s="8"/>
      <c r="G27573" s="8"/>
      <c r="H27573" s="8"/>
    </row>
    <row r="27574" spans="1:8" x14ac:dyDescent="0.25">
      <c r="A27574" s="5"/>
      <c r="C27574" s="7"/>
      <c r="F27574" s="8"/>
      <c r="G27574" s="8"/>
      <c r="H27574" s="8"/>
    </row>
    <row r="27575" spans="1:8" x14ac:dyDescent="0.25">
      <c r="A27575" s="5"/>
      <c r="C27575" s="7"/>
      <c r="F27575" s="8"/>
      <c r="G27575" s="8"/>
      <c r="H27575" s="8"/>
    </row>
    <row r="27576" spans="1:8" x14ac:dyDescent="0.25">
      <c r="A27576" s="5"/>
      <c r="C27576" s="7"/>
      <c r="F27576" s="8"/>
      <c r="G27576" s="8"/>
      <c r="H27576" s="8"/>
    </row>
    <row r="27577" spans="1:8" x14ac:dyDescent="0.25">
      <c r="A27577" s="5"/>
      <c r="C27577" s="7"/>
      <c r="F27577" s="8"/>
      <c r="G27577" s="8"/>
      <c r="H27577" s="8"/>
    </row>
    <row r="27578" spans="1:8" x14ac:dyDescent="0.25">
      <c r="A27578" s="5"/>
      <c r="C27578" s="7"/>
      <c r="F27578" s="8"/>
      <c r="G27578" s="8"/>
      <c r="H27578" s="8"/>
    </row>
    <row r="27579" spans="1:8" x14ac:dyDescent="0.25">
      <c r="A27579" s="5"/>
      <c r="C27579" s="7"/>
      <c r="F27579" s="8"/>
      <c r="G27579" s="8"/>
      <c r="H27579" s="8"/>
    </row>
    <row r="27580" spans="1:8" x14ac:dyDescent="0.25">
      <c r="A27580" s="5"/>
      <c r="C27580" s="7"/>
      <c r="F27580" s="8"/>
      <c r="G27580" s="8"/>
      <c r="H27580" s="8"/>
    </row>
    <row r="27581" spans="1:8" x14ac:dyDescent="0.25">
      <c r="A27581" s="5"/>
      <c r="C27581" s="7"/>
      <c r="F27581" s="8"/>
      <c r="G27581" s="8"/>
      <c r="H27581" s="8"/>
    </row>
    <row r="27582" spans="1:8" x14ac:dyDescent="0.25">
      <c r="A27582" s="5"/>
      <c r="C27582" s="7"/>
      <c r="F27582" s="8"/>
      <c r="G27582" s="8"/>
      <c r="H27582" s="8"/>
    </row>
    <row r="27583" spans="1:8" x14ac:dyDescent="0.25">
      <c r="A27583" s="5"/>
      <c r="C27583" s="7"/>
      <c r="F27583" s="8"/>
      <c r="G27583" s="8"/>
      <c r="H27583" s="8"/>
    </row>
    <row r="27584" spans="1:8" x14ac:dyDescent="0.25">
      <c r="A27584" s="5"/>
      <c r="C27584" s="7"/>
      <c r="F27584" s="8"/>
      <c r="G27584" s="8"/>
      <c r="H27584" s="8"/>
    </row>
    <row r="27585" spans="1:8" x14ac:dyDescent="0.25">
      <c r="A27585" s="5"/>
      <c r="C27585" s="7"/>
      <c r="F27585" s="8"/>
      <c r="G27585" s="8"/>
      <c r="H27585" s="8"/>
    </row>
    <row r="27586" spans="1:8" x14ac:dyDescent="0.25">
      <c r="A27586" s="5"/>
      <c r="C27586" s="7"/>
      <c r="F27586" s="8"/>
      <c r="G27586" s="8"/>
      <c r="H27586" s="8"/>
    </row>
    <row r="27587" spans="1:8" x14ac:dyDescent="0.25">
      <c r="A27587" s="5"/>
      <c r="C27587" s="7"/>
      <c r="F27587" s="8"/>
      <c r="G27587" s="8"/>
      <c r="H27587" s="8"/>
    </row>
    <row r="27588" spans="1:8" x14ac:dyDescent="0.25">
      <c r="A27588" s="5"/>
      <c r="C27588" s="7"/>
      <c r="F27588" s="8"/>
      <c r="G27588" s="8"/>
      <c r="H27588" s="8"/>
    </row>
    <row r="27589" spans="1:8" x14ac:dyDescent="0.25">
      <c r="A27589" s="5"/>
      <c r="C27589" s="7"/>
      <c r="F27589" s="8"/>
      <c r="G27589" s="8"/>
      <c r="H27589" s="8"/>
    </row>
    <row r="27590" spans="1:8" x14ac:dyDescent="0.25">
      <c r="A27590" s="5"/>
      <c r="C27590" s="7"/>
      <c r="F27590" s="8"/>
      <c r="G27590" s="8"/>
      <c r="H27590" s="8"/>
    </row>
    <row r="27591" spans="1:8" x14ac:dyDescent="0.25">
      <c r="A27591" s="5"/>
      <c r="C27591" s="7"/>
      <c r="F27591" s="8"/>
      <c r="G27591" s="8"/>
      <c r="H27591" s="8"/>
    </row>
    <row r="27592" spans="1:8" x14ac:dyDescent="0.25">
      <c r="A27592" s="5"/>
      <c r="C27592" s="7"/>
      <c r="F27592" s="8"/>
      <c r="G27592" s="8"/>
      <c r="H27592" s="8"/>
    </row>
    <row r="27593" spans="1:8" x14ac:dyDescent="0.25">
      <c r="A27593" s="5"/>
      <c r="C27593" s="7"/>
      <c r="F27593" s="8"/>
      <c r="G27593" s="8"/>
      <c r="H27593" s="8"/>
    </row>
    <row r="27594" spans="1:8" x14ac:dyDescent="0.25">
      <c r="A27594" s="5"/>
      <c r="C27594" s="7"/>
      <c r="F27594" s="8"/>
      <c r="G27594" s="8"/>
      <c r="H27594" s="8"/>
    </row>
    <row r="27595" spans="1:8" x14ac:dyDescent="0.25">
      <c r="A27595" s="5"/>
      <c r="C27595" s="7"/>
      <c r="F27595" s="8"/>
      <c r="G27595" s="8"/>
      <c r="H27595" s="8"/>
    </row>
    <row r="27596" spans="1:8" x14ac:dyDescent="0.25">
      <c r="A27596" s="5"/>
      <c r="C27596" s="7"/>
      <c r="F27596" s="8"/>
      <c r="G27596" s="8"/>
      <c r="H27596" s="8"/>
    </row>
    <row r="27597" spans="1:8" x14ac:dyDescent="0.25">
      <c r="A27597" s="5"/>
      <c r="C27597" s="7"/>
      <c r="F27597" s="8"/>
      <c r="G27597" s="8"/>
      <c r="H27597" s="8"/>
    </row>
    <row r="27598" spans="1:8" x14ac:dyDescent="0.25">
      <c r="A27598" s="5"/>
      <c r="C27598" s="7"/>
      <c r="F27598" s="8"/>
      <c r="G27598" s="8"/>
      <c r="H27598" s="8"/>
    </row>
    <row r="27599" spans="1:8" x14ac:dyDescent="0.25">
      <c r="A27599" s="5"/>
      <c r="C27599" s="7"/>
      <c r="F27599" s="8"/>
      <c r="G27599" s="8"/>
      <c r="H27599" s="8"/>
    </row>
    <row r="27600" spans="1:8" x14ac:dyDescent="0.25">
      <c r="A27600" s="5"/>
      <c r="C27600" s="7"/>
      <c r="F27600" s="8"/>
      <c r="G27600" s="8"/>
      <c r="H27600" s="8"/>
    </row>
    <row r="27601" spans="1:8" x14ac:dyDescent="0.25">
      <c r="A27601" s="5"/>
      <c r="C27601" s="7"/>
      <c r="F27601" s="8"/>
      <c r="G27601" s="8"/>
      <c r="H27601" s="8"/>
    </row>
    <row r="27602" spans="1:8" x14ac:dyDescent="0.25">
      <c r="A27602" s="5"/>
      <c r="C27602" s="7"/>
      <c r="F27602" s="8"/>
      <c r="G27602" s="8"/>
      <c r="H27602" s="8"/>
    </row>
    <row r="27603" spans="1:8" x14ac:dyDescent="0.25">
      <c r="A27603" s="5"/>
      <c r="C27603" s="7"/>
      <c r="F27603" s="8"/>
      <c r="G27603" s="8"/>
      <c r="H27603" s="8"/>
    </row>
    <row r="27604" spans="1:8" x14ac:dyDescent="0.25">
      <c r="A27604" s="5"/>
      <c r="C27604" s="7"/>
      <c r="F27604" s="8"/>
      <c r="G27604" s="8"/>
      <c r="H27604" s="8"/>
    </row>
    <row r="27605" spans="1:8" x14ac:dyDescent="0.25">
      <c r="A27605" s="5"/>
      <c r="C27605" s="7"/>
      <c r="F27605" s="8"/>
      <c r="G27605" s="8"/>
      <c r="H27605" s="8"/>
    </row>
    <row r="27606" spans="1:8" x14ac:dyDescent="0.25">
      <c r="A27606" s="5"/>
      <c r="C27606" s="7"/>
      <c r="F27606" s="8"/>
      <c r="G27606" s="8"/>
      <c r="H27606" s="8"/>
    </row>
    <row r="27607" spans="1:8" x14ac:dyDescent="0.25">
      <c r="A27607" s="5"/>
      <c r="C27607" s="7"/>
      <c r="F27607" s="8"/>
      <c r="G27607" s="8"/>
      <c r="H27607" s="8"/>
    </row>
    <row r="27608" spans="1:8" x14ac:dyDescent="0.25">
      <c r="A27608" s="5"/>
      <c r="C27608" s="7"/>
      <c r="F27608" s="8"/>
      <c r="G27608" s="8"/>
      <c r="H27608" s="8"/>
    </row>
    <row r="27609" spans="1:8" x14ac:dyDescent="0.25">
      <c r="A27609" s="5"/>
      <c r="C27609" s="7"/>
      <c r="F27609" s="8"/>
      <c r="G27609" s="8"/>
      <c r="H27609" s="8"/>
    </row>
    <row r="27610" spans="1:8" x14ac:dyDescent="0.25">
      <c r="A27610" s="5"/>
      <c r="C27610" s="7"/>
      <c r="F27610" s="8"/>
      <c r="G27610" s="8"/>
      <c r="H27610" s="8"/>
    </row>
    <row r="27611" spans="1:8" x14ac:dyDescent="0.25">
      <c r="A27611" s="5"/>
      <c r="C27611" s="7"/>
      <c r="F27611" s="8"/>
      <c r="G27611" s="8"/>
      <c r="H27611" s="8"/>
    </row>
    <row r="27612" spans="1:8" x14ac:dyDescent="0.25">
      <c r="A27612" s="5"/>
      <c r="C27612" s="7"/>
      <c r="F27612" s="8"/>
      <c r="G27612" s="8"/>
      <c r="H27612" s="8"/>
    </row>
    <row r="27613" spans="1:8" x14ac:dyDescent="0.25">
      <c r="A27613" s="5"/>
      <c r="C27613" s="7"/>
      <c r="F27613" s="8"/>
      <c r="G27613" s="8"/>
      <c r="H27613" s="8"/>
    </row>
    <row r="27614" spans="1:8" x14ac:dyDescent="0.25">
      <c r="A27614" s="5"/>
      <c r="C27614" s="7"/>
      <c r="F27614" s="8"/>
      <c r="G27614" s="8"/>
      <c r="H27614" s="8"/>
    </row>
    <row r="27615" spans="1:8" x14ac:dyDescent="0.25">
      <c r="A27615" s="5"/>
      <c r="C27615" s="7"/>
      <c r="F27615" s="8"/>
      <c r="G27615" s="8"/>
      <c r="H27615" s="8"/>
    </row>
    <row r="27616" spans="1:8" x14ac:dyDescent="0.25">
      <c r="A27616" s="5"/>
      <c r="C27616" s="7"/>
      <c r="F27616" s="8"/>
      <c r="G27616" s="8"/>
      <c r="H27616" s="8"/>
    </row>
    <row r="27617" spans="1:8" x14ac:dyDescent="0.25">
      <c r="A27617" s="5"/>
      <c r="C27617" s="7"/>
      <c r="F27617" s="8"/>
      <c r="G27617" s="8"/>
      <c r="H27617" s="8"/>
    </row>
    <row r="27618" spans="1:8" x14ac:dyDescent="0.25">
      <c r="A27618" s="5"/>
      <c r="C27618" s="7"/>
      <c r="F27618" s="8"/>
      <c r="G27618" s="8"/>
      <c r="H27618" s="8"/>
    </row>
    <row r="27619" spans="1:8" x14ac:dyDescent="0.25">
      <c r="A27619" s="5"/>
      <c r="C27619" s="7"/>
      <c r="F27619" s="8"/>
      <c r="G27619" s="8"/>
      <c r="H27619" s="8"/>
    </row>
    <row r="27620" spans="1:8" x14ac:dyDescent="0.25">
      <c r="A27620" s="5"/>
      <c r="C27620" s="7"/>
      <c r="F27620" s="8"/>
      <c r="G27620" s="8"/>
      <c r="H27620" s="8"/>
    </row>
    <row r="27621" spans="1:8" x14ac:dyDescent="0.25">
      <c r="A27621" s="5"/>
      <c r="C27621" s="7"/>
      <c r="F27621" s="8"/>
      <c r="G27621" s="8"/>
      <c r="H27621" s="8"/>
    </row>
    <row r="27622" spans="1:8" x14ac:dyDescent="0.25">
      <c r="A27622" s="5"/>
      <c r="C27622" s="7"/>
      <c r="F27622" s="8"/>
      <c r="G27622" s="8"/>
      <c r="H27622" s="8"/>
    </row>
    <row r="27623" spans="1:8" x14ac:dyDescent="0.25">
      <c r="A27623" s="5"/>
      <c r="C27623" s="7"/>
      <c r="F27623" s="8"/>
      <c r="G27623" s="8"/>
      <c r="H27623" s="8"/>
    </row>
    <row r="27624" spans="1:8" x14ac:dyDescent="0.25">
      <c r="A27624" s="5"/>
      <c r="C27624" s="7"/>
      <c r="F27624" s="8"/>
      <c r="G27624" s="8"/>
      <c r="H27624" s="8"/>
    </row>
    <row r="27625" spans="1:8" x14ac:dyDescent="0.25">
      <c r="A27625" s="5"/>
      <c r="C27625" s="7"/>
      <c r="F27625" s="8"/>
      <c r="G27625" s="8"/>
      <c r="H27625" s="8"/>
    </row>
    <row r="27626" spans="1:8" x14ac:dyDescent="0.25">
      <c r="A27626" s="5"/>
      <c r="C27626" s="7"/>
      <c r="F27626" s="8"/>
      <c r="G27626" s="8"/>
      <c r="H27626" s="8"/>
    </row>
    <row r="27627" spans="1:8" x14ac:dyDescent="0.25">
      <c r="A27627" s="5"/>
      <c r="C27627" s="7"/>
      <c r="F27627" s="8"/>
      <c r="G27627" s="8"/>
      <c r="H27627" s="8"/>
    </row>
    <row r="27628" spans="1:8" x14ac:dyDescent="0.25">
      <c r="A27628" s="5"/>
      <c r="C27628" s="7"/>
      <c r="F27628" s="8"/>
      <c r="G27628" s="8"/>
      <c r="H27628" s="8"/>
    </row>
    <row r="27629" spans="1:8" x14ac:dyDescent="0.25">
      <c r="A27629" s="5"/>
      <c r="C27629" s="7"/>
      <c r="F27629" s="8"/>
      <c r="G27629" s="8"/>
      <c r="H27629" s="8"/>
    </row>
    <row r="27630" spans="1:8" x14ac:dyDescent="0.25">
      <c r="A27630" s="5"/>
      <c r="C27630" s="7"/>
      <c r="F27630" s="8"/>
      <c r="G27630" s="8"/>
      <c r="H27630" s="8"/>
    </row>
    <row r="27631" spans="1:8" x14ac:dyDescent="0.25">
      <c r="A27631" s="5"/>
      <c r="C27631" s="7"/>
      <c r="F27631" s="8"/>
      <c r="G27631" s="8"/>
      <c r="H27631" s="8"/>
    </row>
    <row r="27632" spans="1:8" x14ac:dyDescent="0.25">
      <c r="A27632" s="5"/>
      <c r="C27632" s="7"/>
      <c r="F27632" s="8"/>
      <c r="G27632" s="8"/>
      <c r="H27632" s="8"/>
    </row>
    <row r="27633" spans="1:8" x14ac:dyDescent="0.25">
      <c r="A27633" s="5"/>
      <c r="C27633" s="7"/>
      <c r="F27633" s="8"/>
      <c r="G27633" s="8"/>
      <c r="H27633" s="8"/>
    </row>
    <row r="27634" spans="1:8" x14ac:dyDescent="0.25">
      <c r="A27634" s="5"/>
      <c r="C27634" s="7"/>
      <c r="F27634" s="8"/>
      <c r="G27634" s="8"/>
      <c r="H27634" s="8"/>
    </row>
    <row r="27635" spans="1:8" x14ac:dyDescent="0.25">
      <c r="A27635" s="5"/>
      <c r="C27635" s="7"/>
      <c r="F27635" s="8"/>
      <c r="G27635" s="8"/>
      <c r="H27635" s="8"/>
    </row>
    <row r="27636" spans="1:8" x14ac:dyDescent="0.25">
      <c r="A27636" s="5"/>
      <c r="C27636" s="7"/>
      <c r="F27636" s="8"/>
      <c r="G27636" s="8"/>
      <c r="H27636" s="8"/>
    </row>
    <row r="27637" spans="1:8" x14ac:dyDescent="0.25">
      <c r="A27637" s="5"/>
      <c r="C27637" s="7"/>
      <c r="F27637" s="8"/>
      <c r="G27637" s="8"/>
      <c r="H27637" s="8"/>
    </row>
    <row r="27638" spans="1:8" x14ac:dyDescent="0.25">
      <c r="A27638" s="5"/>
      <c r="C27638" s="7"/>
      <c r="F27638" s="8"/>
      <c r="G27638" s="8"/>
      <c r="H27638" s="8"/>
    </row>
    <row r="27639" spans="1:8" x14ac:dyDescent="0.25">
      <c r="A27639" s="5"/>
      <c r="C27639" s="7"/>
      <c r="F27639" s="8"/>
      <c r="G27639" s="8"/>
      <c r="H27639" s="8"/>
    </row>
    <row r="27640" spans="1:8" x14ac:dyDescent="0.25">
      <c r="A27640" s="5"/>
      <c r="C27640" s="7"/>
      <c r="F27640" s="8"/>
      <c r="G27640" s="8"/>
      <c r="H27640" s="8"/>
    </row>
    <row r="27641" spans="1:8" x14ac:dyDescent="0.25">
      <c r="A27641" s="5"/>
      <c r="C27641" s="7"/>
      <c r="F27641" s="8"/>
      <c r="G27641" s="8"/>
      <c r="H27641" s="8"/>
    </row>
    <row r="27642" spans="1:8" x14ac:dyDescent="0.25">
      <c r="A27642" s="5"/>
      <c r="C27642" s="7"/>
      <c r="F27642" s="8"/>
      <c r="G27642" s="8"/>
      <c r="H27642" s="8"/>
    </row>
    <row r="27643" spans="1:8" x14ac:dyDescent="0.25">
      <c r="A27643" s="5"/>
      <c r="C27643" s="7"/>
      <c r="F27643" s="8"/>
      <c r="G27643" s="8"/>
      <c r="H27643" s="8"/>
    </row>
    <row r="27644" spans="1:8" x14ac:dyDescent="0.25">
      <c r="A27644" s="5"/>
      <c r="C27644" s="7"/>
      <c r="F27644" s="8"/>
      <c r="G27644" s="8"/>
      <c r="H27644" s="8"/>
    </row>
    <row r="27645" spans="1:8" x14ac:dyDescent="0.25">
      <c r="A27645" s="5"/>
      <c r="C27645" s="7"/>
      <c r="F27645" s="8"/>
      <c r="G27645" s="8"/>
      <c r="H27645" s="8"/>
    </row>
    <row r="27646" spans="1:8" x14ac:dyDescent="0.25">
      <c r="A27646" s="5"/>
      <c r="C27646" s="7"/>
      <c r="F27646" s="8"/>
      <c r="G27646" s="8"/>
      <c r="H27646" s="8"/>
    </row>
    <row r="27647" spans="1:8" x14ac:dyDescent="0.25">
      <c r="A27647" s="5"/>
      <c r="C27647" s="7"/>
      <c r="F27647" s="8"/>
      <c r="G27647" s="8"/>
      <c r="H27647" s="8"/>
    </row>
    <row r="27648" spans="1:8" x14ac:dyDescent="0.25">
      <c r="A27648" s="5"/>
      <c r="C27648" s="7"/>
      <c r="F27648" s="8"/>
      <c r="G27648" s="8"/>
      <c r="H27648" s="8"/>
    </row>
    <row r="27649" spans="1:8" x14ac:dyDescent="0.25">
      <c r="A27649" s="5"/>
      <c r="C27649" s="7"/>
      <c r="F27649" s="8"/>
      <c r="G27649" s="8"/>
      <c r="H27649" s="8"/>
    </row>
    <row r="27650" spans="1:8" x14ac:dyDescent="0.25">
      <c r="A27650" s="5"/>
      <c r="C27650" s="7"/>
      <c r="F27650" s="8"/>
      <c r="G27650" s="8"/>
      <c r="H27650" s="8"/>
    </row>
    <row r="27651" spans="1:8" x14ac:dyDescent="0.25">
      <c r="A27651" s="5"/>
      <c r="C27651" s="7"/>
      <c r="F27651" s="8"/>
      <c r="G27651" s="8"/>
      <c r="H27651" s="8"/>
    </row>
    <row r="27652" spans="1:8" x14ac:dyDescent="0.25">
      <c r="A27652" s="5"/>
      <c r="C27652" s="7"/>
      <c r="F27652" s="8"/>
      <c r="G27652" s="8"/>
      <c r="H27652" s="8"/>
    </row>
    <row r="27653" spans="1:8" x14ac:dyDescent="0.25">
      <c r="A27653" s="5"/>
      <c r="C27653" s="7"/>
      <c r="F27653" s="8"/>
      <c r="G27653" s="8"/>
      <c r="H27653" s="8"/>
    </row>
    <row r="27654" spans="1:8" x14ac:dyDescent="0.25">
      <c r="A27654" s="5"/>
      <c r="C27654" s="7"/>
      <c r="F27654" s="8"/>
      <c r="G27654" s="8"/>
      <c r="H27654" s="8"/>
    </row>
    <row r="27655" spans="1:8" x14ac:dyDescent="0.25">
      <c r="A27655" s="5"/>
      <c r="C27655" s="7"/>
      <c r="F27655" s="8"/>
      <c r="G27655" s="8"/>
      <c r="H27655" s="8"/>
    </row>
    <row r="27656" spans="1:8" x14ac:dyDescent="0.25">
      <c r="A27656" s="5"/>
      <c r="C27656" s="7"/>
      <c r="F27656" s="8"/>
      <c r="G27656" s="8"/>
      <c r="H27656" s="8"/>
    </row>
    <row r="27657" spans="1:8" x14ac:dyDescent="0.25">
      <c r="A27657" s="5"/>
      <c r="C27657" s="7"/>
      <c r="F27657" s="8"/>
      <c r="G27657" s="8"/>
      <c r="H27657" s="8"/>
    </row>
    <row r="27658" spans="1:8" x14ac:dyDescent="0.25">
      <c r="A27658" s="5"/>
      <c r="C27658" s="7"/>
      <c r="F27658" s="8"/>
      <c r="G27658" s="8"/>
      <c r="H27658" s="8"/>
    </row>
    <row r="27659" spans="1:8" x14ac:dyDescent="0.25">
      <c r="A27659" s="5"/>
      <c r="C27659" s="7"/>
      <c r="F27659" s="8"/>
      <c r="G27659" s="8"/>
      <c r="H27659" s="8"/>
    </row>
    <row r="27660" spans="1:8" x14ac:dyDescent="0.25">
      <c r="A27660" s="5"/>
      <c r="C27660" s="7"/>
      <c r="F27660" s="8"/>
      <c r="G27660" s="8"/>
      <c r="H27660" s="8"/>
    </row>
    <row r="27661" spans="1:8" x14ac:dyDescent="0.25">
      <c r="A27661" s="5"/>
      <c r="C27661" s="7"/>
      <c r="F27661" s="8"/>
      <c r="G27661" s="8"/>
      <c r="H27661" s="8"/>
    </row>
    <row r="27662" spans="1:8" x14ac:dyDescent="0.25">
      <c r="A27662" s="5"/>
      <c r="C27662" s="7"/>
      <c r="F27662" s="8"/>
      <c r="G27662" s="8"/>
      <c r="H27662" s="8"/>
    </row>
    <row r="27663" spans="1:8" x14ac:dyDescent="0.25">
      <c r="A27663" s="5"/>
      <c r="C27663" s="7"/>
      <c r="F27663" s="8"/>
      <c r="G27663" s="8"/>
      <c r="H27663" s="8"/>
    </row>
    <row r="27664" spans="1:8" x14ac:dyDescent="0.25">
      <c r="A27664" s="5"/>
      <c r="C27664" s="7"/>
      <c r="F27664" s="8"/>
      <c r="G27664" s="8"/>
      <c r="H27664" s="8"/>
    </row>
    <row r="27665" spans="1:8" x14ac:dyDescent="0.25">
      <c r="A27665" s="5"/>
      <c r="C27665" s="7"/>
      <c r="F27665" s="8"/>
      <c r="G27665" s="8"/>
      <c r="H27665" s="8"/>
    </row>
    <row r="27666" spans="1:8" x14ac:dyDescent="0.25">
      <c r="A27666" s="5"/>
      <c r="C27666" s="7"/>
      <c r="F27666" s="8"/>
      <c r="G27666" s="8"/>
      <c r="H27666" s="8"/>
    </row>
    <row r="27667" spans="1:8" x14ac:dyDescent="0.25">
      <c r="A27667" s="5"/>
      <c r="C27667" s="7"/>
      <c r="F27667" s="8"/>
      <c r="G27667" s="8"/>
      <c r="H27667" s="8"/>
    </row>
    <row r="27668" spans="1:8" x14ac:dyDescent="0.25">
      <c r="A27668" s="5"/>
      <c r="C27668" s="7"/>
      <c r="F27668" s="8"/>
      <c r="G27668" s="8"/>
      <c r="H27668" s="8"/>
    </row>
    <row r="27669" spans="1:8" x14ac:dyDescent="0.25">
      <c r="A27669" s="5"/>
      <c r="C27669" s="7"/>
      <c r="F27669" s="8"/>
      <c r="G27669" s="8"/>
      <c r="H27669" s="8"/>
    </row>
    <row r="27670" spans="1:8" x14ac:dyDescent="0.25">
      <c r="A27670" s="5"/>
      <c r="C27670" s="7"/>
      <c r="F27670" s="8"/>
      <c r="G27670" s="8"/>
      <c r="H27670" s="8"/>
    </row>
    <row r="27671" spans="1:8" x14ac:dyDescent="0.25">
      <c r="A27671" s="5"/>
      <c r="C27671" s="7"/>
      <c r="F27671" s="8"/>
      <c r="G27671" s="8"/>
      <c r="H27671" s="8"/>
    </row>
    <row r="27672" spans="1:8" x14ac:dyDescent="0.25">
      <c r="A27672" s="5"/>
      <c r="C27672" s="7"/>
      <c r="F27672" s="8"/>
      <c r="G27672" s="8"/>
      <c r="H27672" s="8"/>
    </row>
    <row r="27673" spans="1:8" x14ac:dyDescent="0.25">
      <c r="A27673" s="5"/>
      <c r="C27673" s="7"/>
      <c r="F27673" s="8"/>
      <c r="G27673" s="8"/>
      <c r="H27673" s="8"/>
    </row>
    <row r="27674" spans="1:8" x14ac:dyDescent="0.25">
      <c r="A27674" s="5"/>
      <c r="C27674" s="7"/>
      <c r="F27674" s="8"/>
      <c r="G27674" s="8"/>
      <c r="H27674" s="8"/>
    </row>
    <row r="27675" spans="1:8" x14ac:dyDescent="0.25">
      <c r="A27675" s="5"/>
      <c r="C27675" s="7"/>
      <c r="F27675" s="8"/>
      <c r="G27675" s="8"/>
      <c r="H27675" s="8"/>
    </row>
    <row r="27676" spans="1:8" x14ac:dyDescent="0.25">
      <c r="A27676" s="5"/>
      <c r="C27676" s="7"/>
      <c r="F27676" s="8"/>
      <c r="G27676" s="8"/>
      <c r="H27676" s="8"/>
    </row>
    <row r="27677" spans="1:8" x14ac:dyDescent="0.25">
      <c r="A27677" s="5"/>
      <c r="C27677" s="7"/>
      <c r="F27677" s="8"/>
      <c r="G27677" s="8"/>
      <c r="H27677" s="8"/>
    </row>
    <row r="27678" spans="1:8" x14ac:dyDescent="0.25">
      <c r="A27678" s="5"/>
      <c r="C27678" s="7"/>
      <c r="F27678" s="8"/>
      <c r="G27678" s="8"/>
      <c r="H27678" s="8"/>
    </row>
    <row r="27679" spans="1:8" x14ac:dyDescent="0.25">
      <c r="A27679" s="5"/>
      <c r="C27679" s="7"/>
      <c r="F27679" s="8"/>
      <c r="G27679" s="8"/>
      <c r="H27679" s="8"/>
    </row>
    <row r="27680" spans="1:8" x14ac:dyDescent="0.25">
      <c r="A27680" s="5"/>
      <c r="C27680" s="7"/>
      <c r="F27680" s="8"/>
      <c r="G27680" s="8"/>
      <c r="H27680" s="8"/>
    </row>
    <row r="27681" spans="1:8" x14ac:dyDescent="0.25">
      <c r="A27681" s="5"/>
      <c r="C27681" s="7"/>
      <c r="F27681" s="8"/>
      <c r="G27681" s="8"/>
      <c r="H27681" s="8"/>
    </row>
    <row r="27682" spans="1:8" x14ac:dyDescent="0.25">
      <c r="A27682" s="5"/>
      <c r="C27682" s="7"/>
      <c r="F27682" s="8"/>
      <c r="G27682" s="8"/>
      <c r="H27682" s="8"/>
    </row>
    <row r="27683" spans="1:8" x14ac:dyDescent="0.25">
      <c r="A27683" s="5"/>
      <c r="C27683" s="7"/>
      <c r="F27683" s="8"/>
      <c r="G27683" s="8"/>
      <c r="H27683" s="8"/>
    </row>
    <row r="27684" spans="1:8" x14ac:dyDescent="0.25">
      <c r="A27684" s="5"/>
      <c r="C27684" s="7"/>
      <c r="F27684" s="8"/>
      <c r="G27684" s="8"/>
      <c r="H27684" s="8"/>
    </row>
    <row r="27685" spans="1:8" x14ac:dyDescent="0.25">
      <c r="A27685" s="5"/>
      <c r="C27685" s="7"/>
      <c r="F27685" s="8"/>
      <c r="G27685" s="8"/>
      <c r="H27685" s="8"/>
    </row>
    <row r="27686" spans="1:8" x14ac:dyDescent="0.25">
      <c r="A27686" s="5"/>
      <c r="C27686" s="7"/>
      <c r="F27686" s="8"/>
      <c r="G27686" s="8"/>
      <c r="H27686" s="8"/>
    </row>
    <row r="27687" spans="1:8" x14ac:dyDescent="0.25">
      <c r="A27687" s="5"/>
      <c r="C27687" s="7"/>
      <c r="F27687" s="8"/>
      <c r="G27687" s="8"/>
      <c r="H27687" s="8"/>
    </row>
    <row r="27688" spans="1:8" x14ac:dyDescent="0.25">
      <c r="A27688" s="5"/>
      <c r="C27688" s="7"/>
      <c r="F27688" s="8"/>
      <c r="G27688" s="8"/>
      <c r="H27688" s="8"/>
    </row>
    <row r="27689" spans="1:8" x14ac:dyDescent="0.25">
      <c r="A27689" s="5"/>
      <c r="C27689" s="7"/>
      <c r="F27689" s="8"/>
      <c r="G27689" s="8"/>
      <c r="H27689" s="8"/>
    </row>
    <row r="27690" spans="1:8" x14ac:dyDescent="0.25">
      <c r="A27690" s="5"/>
      <c r="C27690" s="7"/>
      <c r="F27690" s="8"/>
      <c r="G27690" s="8"/>
      <c r="H27690" s="8"/>
    </row>
    <row r="27691" spans="1:8" x14ac:dyDescent="0.25">
      <c r="A27691" s="5"/>
      <c r="C27691" s="7"/>
      <c r="F27691" s="8"/>
      <c r="G27691" s="8"/>
      <c r="H27691" s="8"/>
    </row>
    <row r="27692" spans="1:8" x14ac:dyDescent="0.25">
      <c r="A27692" s="5"/>
      <c r="C27692" s="7"/>
      <c r="F27692" s="8"/>
      <c r="G27692" s="8"/>
      <c r="H27692" s="8"/>
    </row>
    <row r="27693" spans="1:8" x14ac:dyDescent="0.25">
      <c r="A27693" s="5"/>
      <c r="C27693" s="7"/>
      <c r="F27693" s="8"/>
      <c r="G27693" s="8"/>
      <c r="H27693" s="8"/>
    </row>
    <row r="27694" spans="1:8" x14ac:dyDescent="0.25">
      <c r="A27694" s="5"/>
      <c r="C27694" s="7"/>
      <c r="F27694" s="8"/>
      <c r="G27694" s="8"/>
      <c r="H27694" s="8"/>
    </row>
    <row r="27695" spans="1:8" x14ac:dyDescent="0.25">
      <c r="A27695" s="5"/>
      <c r="C27695" s="7"/>
      <c r="F27695" s="8"/>
      <c r="G27695" s="8"/>
      <c r="H27695" s="8"/>
    </row>
    <row r="27696" spans="1:8" x14ac:dyDescent="0.25">
      <c r="A27696" s="5"/>
      <c r="C27696" s="7"/>
      <c r="F27696" s="8"/>
      <c r="G27696" s="8"/>
      <c r="H27696" s="8"/>
    </row>
    <row r="27697" spans="1:8" x14ac:dyDescent="0.25">
      <c r="A27697" s="5"/>
      <c r="C27697" s="7"/>
      <c r="F27697" s="8"/>
      <c r="G27697" s="8"/>
      <c r="H27697" s="8"/>
    </row>
    <row r="27698" spans="1:8" x14ac:dyDescent="0.25">
      <c r="A27698" s="5"/>
      <c r="C27698" s="7"/>
      <c r="F27698" s="8"/>
      <c r="G27698" s="8"/>
      <c r="H27698" s="8"/>
    </row>
    <row r="27699" spans="1:8" x14ac:dyDescent="0.25">
      <c r="A27699" s="5"/>
      <c r="C27699" s="7"/>
      <c r="F27699" s="8"/>
      <c r="G27699" s="8"/>
      <c r="H27699" s="8"/>
    </row>
    <row r="27700" spans="1:8" x14ac:dyDescent="0.25">
      <c r="A27700" s="5"/>
      <c r="C27700" s="7"/>
      <c r="F27700" s="8"/>
      <c r="G27700" s="8"/>
      <c r="H27700" s="8"/>
    </row>
    <row r="27701" spans="1:8" x14ac:dyDescent="0.25">
      <c r="A27701" s="5"/>
      <c r="C27701" s="7"/>
      <c r="F27701" s="8"/>
      <c r="G27701" s="8"/>
      <c r="H27701" s="8"/>
    </row>
    <row r="27702" spans="1:8" x14ac:dyDescent="0.25">
      <c r="A27702" s="5"/>
      <c r="C27702" s="7"/>
      <c r="F27702" s="8"/>
      <c r="G27702" s="8"/>
      <c r="H27702" s="8"/>
    </row>
    <row r="27703" spans="1:8" x14ac:dyDescent="0.25">
      <c r="A27703" s="5"/>
      <c r="C27703" s="7"/>
      <c r="F27703" s="8"/>
      <c r="G27703" s="8"/>
      <c r="H27703" s="8"/>
    </row>
    <row r="27704" spans="1:8" x14ac:dyDescent="0.25">
      <c r="A27704" s="5"/>
      <c r="C27704" s="7"/>
      <c r="F27704" s="8"/>
      <c r="G27704" s="8"/>
      <c r="H27704" s="8"/>
    </row>
    <row r="27705" spans="1:8" x14ac:dyDescent="0.25">
      <c r="A27705" s="5"/>
      <c r="C27705" s="7"/>
      <c r="F27705" s="8"/>
      <c r="G27705" s="8"/>
      <c r="H27705" s="8"/>
    </row>
    <row r="27706" spans="1:8" x14ac:dyDescent="0.25">
      <c r="A27706" s="5"/>
      <c r="C27706" s="7"/>
      <c r="F27706" s="8"/>
      <c r="G27706" s="8"/>
      <c r="H27706" s="8"/>
    </row>
    <row r="27707" spans="1:8" x14ac:dyDescent="0.25">
      <c r="A27707" s="5"/>
      <c r="C27707" s="7"/>
      <c r="F27707" s="8"/>
      <c r="G27707" s="8"/>
      <c r="H27707" s="8"/>
    </row>
    <row r="27708" spans="1:8" x14ac:dyDescent="0.25">
      <c r="A27708" s="5"/>
      <c r="C27708" s="7"/>
      <c r="F27708" s="8"/>
      <c r="G27708" s="8"/>
      <c r="H27708" s="8"/>
    </row>
    <row r="27709" spans="1:8" x14ac:dyDescent="0.25">
      <c r="A27709" s="5"/>
      <c r="C27709" s="7"/>
      <c r="F27709" s="8"/>
      <c r="G27709" s="8"/>
      <c r="H27709" s="8"/>
    </row>
    <row r="27710" spans="1:8" x14ac:dyDescent="0.25">
      <c r="A27710" s="5"/>
      <c r="C27710" s="7"/>
      <c r="F27710" s="8"/>
      <c r="G27710" s="8"/>
      <c r="H27710" s="8"/>
    </row>
    <row r="27711" spans="1:8" x14ac:dyDescent="0.25">
      <c r="A27711" s="5"/>
      <c r="C27711" s="7"/>
      <c r="F27711" s="8"/>
      <c r="G27711" s="8"/>
      <c r="H27711" s="8"/>
    </row>
    <row r="27712" spans="1:8" x14ac:dyDescent="0.25">
      <c r="A27712" s="5"/>
      <c r="C27712" s="7"/>
      <c r="F27712" s="8"/>
      <c r="G27712" s="8"/>
      <c r="H27712" s="8"/>
    </row>
    <row r="27713" spans="1:8" x14ac:dyDescent="0.25">
      <c r="A27713" s="5"/>
      <c r="C27713" s="7"/>
      <c r="F27713" s="8"/>
      <c r="G27713" s="8"/>
      <c r="H27713" s="8"/>
    </row>
    <row r="27714" spans="1:8" x14ac:dyDescent="0.25">
      <c r="A27714" s="5"/>
      <c r="C27714" s="7"/>
      <c r="F27714" s="8"/>
      <c r="G27714" s="8"/>
      <c r="H27714" s="8"/>
    </row>
    <row r="27715" spans="1:8" x14ac:dyDescent="0.25">
      <c r="A27715" s="5"/>
      <c r="C27715" s="7"/>
      <c r="F27715" s="8"/>
      <c r="G27715" s="8"/>
      <c r="H27715" s="8"/>
    </row>
    <row r="27716" spans="1:8" x14ac:dyDescent="0.25">
      <c r="A27716" s="5"/>
      <c r="C27716" s="7"/>
      <c r="F27716" s="8"/>
      <c r="G27716" s="8"/>
      <c r="H27716" s="8"/>
    </row>
    <row r="27717" spans="1:8" x14ac:dyDescent="0.25">
      <c r="A27717" s="5"/>
      <c r="C27717" s="7"/>
      <c r="F27717" s="8"/>
      <c r="G27717" s="8"/>
      <c r="H27717" s="8"/>
    </row>
    <row r="27718" spans="1:8" x14ac:dyDescent="0.25">
      <c r="A27718" s="5"/>
      <c r="C27718" s="7"/>
      <c r="F27718" s="8"/>
      <c r="G27718" s="8"/>
      <c r="H27718" s="8"/>
    </row>
    <row r="27719" spans="1:8" x14ac:dyDescent="0.25">
      <c r="A27719" s="5"/>
      <c r="C27719" s="7"/>
      <c r="F27719" s="8"/>
      <c r="G27719" s="8"/>
      <c r="H27719" s="8"/>
    </row>
    <row r="27720" spans="1:8" x14ac:dyDescent="0.25">
      <c r="A27720" s="5"/>
      <c r="C27720" s="7"/>
      <c r="F27720" s="8"/>
      <c r="G27720" s="8"/>
      <c r="H27720" s="8"/>
    </row>
    <row r="27721" spans="1:8" x14ac:dyDescent="0.25">
      <c r="A27721" s="5"/>
      <c r="C27721" s="7"/>
      <c r="F27721" s="8"/>
      <c r="G27721" s="8"/>
      <c r="H27721" s="8"/>
    </row>
    <row r="27722" spans="1:8" x14ac:dyDescent="0.25">
      <c r="A27722" s="5"/>
      <c r="C27722" s="7"/>
      <c r="F27722" s="8"/>
      <c r="G27722" s="8"/>
      <c r="H27722" s="8"/>
    </row>
    <row r="27723" spans="1:8" x14ac:dyDescent="0.25">
      <c r="A27723" s="5"/>
      <c r="C27723" s="7"/>
      <c r="F27723" s="8"/>
      <c r="G27723" s="8"/>
      <c r="H27723" s="8"/>
    </row>
    <row r="27724" spans="1:8" x14ac:dyDescent="0.25">
      <c r="A27724" s="5"/>
      <c r="C27724" s="7"/>
      <c r="F27724" s="8"/>
      <c r="G27724" s="8"/>
      <c r="H27724" s="8"/>
    </row>
    <row r="27725" spans="1:8" x14ac:dyDescent="0.25">
      <c r="A27725" s="5"/>
      <c r="C27725" s="7"/>
      <c r="F27725" s="8"/>
      <c r="G27725" s="8"/>
      <c r="H27725" s="8"/>
    </row>
    <row r="27726" spans="1:8" x14ac:dyDescent="0.25">
      <c r="A27726" s="5"/>
      <c r="C27726" s="7"/>
      <c r="F27726" s="8"/>
      <c r="G27726" s="8"/>
      <c r="H27726" s="8"/>
    </row>
    <row r="27727" spans="1:8" x14ac:dyDescent="0.25">
      <c r="A27727" s="5"/>
      <c r="C27727" s="7"/>
      <c r="F27727" s="8"/>
      <c r="G27727" s="8"/>
      <c r="H27727" s="8"/>
    </row>
    <row r="27728" spans="1:8" x14ac:dyDescent="0.25">
      <c r="A27728" s="5"/>
      <c r="C27728" s="7"/>
      <c r="F27728" s="8"/>
      <c r="G27728" s="8"/>
      <c r="H27728" s="8"/>
    </row>
    <row r="27729" spans="1:8" x14ac:dyDescent="0.25">
      <c r="A27729" s="5"/>
      <c r="C27729" s="7"/>
      <c r="F27729" s="8"/>
      <c r="G27729" s="8"/>
      <c r="H27729" s="8"/>
    </row>
    <row r="27730" spans="1:8" x14ac:dyDescent="0.25">
      <c r="A27730" s="5"/>
      <c r="C27730" s="7"/>
      <c r="F27730" s="8"/>
      <c r="G27730" s="8"/>
      <c r="H27730" s="8"/>
    </row>
    <row r="27731" spans="1:8" x14ac:dyDescent="0.25">
      <c r="A27731" s="5"/>
      <c r="C27731" s="7"/>
      <c r="F27731" s="8"/>
      <c r="G27731" s="8"/>
      <c r="H27731" s="8"/>
    </row>
    <row r="27732" spans="1:8" x14ac:dyDescent="0.25">
      <c r="A27732" s="5"/>
      <c r="C27732" s="7"/>
      <c r="F27732" s="8"/>
      <c r="G27732" s="8"/>
      <c r="H27732" s="8"/>
    </row>
    <row r="27733" spans="1:8" x14ac:dyDescent="0.25">
      <c r="A27733" s="5"/>
      <c r="C27733" s="7"/>
      <c r="F27733" s="8"/>
      <c r="G27733" s="8"/>
      <c r="H27733" s="8"/>
    </row>
    <row r="27734" spans="1:8" x14ac:dyDescent="0.25">
      <c r="A27734" s="5"/>
      <c r="C27734" s="7"/>
      <c r="F27734" s="8"/>
      <c r="G27734" s="8"/>
      <c r="H27734" s="8"/>
    </row>
    <row r="27735" spans="1:8" x14ac:dyDescent="0.25">
      <c r="A27735" s="5"/>
      <c r="C27735" s="7"/>
      <c r="F27735" s="8"/>
      <c r="G27735" s="8"/>
      <c r="H27735" s="8"/>
    </row>
    <row r="27736" spans="1:8" x14ac:dyDescent="0.25">
      <c r="A27736" s="5"/>
      <c r="C27736" s="7"/>
      <c r="F27736" s="8"/>
      <c r="G27736" s="8"/>
      <c r="H27736" s="8"/>
    </row>
    <row r="27737" spans="1:8" x14ac:dyDescent="0.25">
      <c r="A27737" s="5"/>
      <c r="C27737" s="7"/>
      <c r="F27737" s="8"/>
      <c r="G27737" s="8"/>
      <c r="H27737" s="8"/>
    </row>
    <row r="27738" spans="1:8" x14ac:dyDescent="0.25">
      <c r="A27738" s="5"/>
      <c r="C27738" s="7"/>
      <c r="F27738" s="8"/>
      <c r="G27738" s="8"/>
      <c r="H27738" s="8"/>
    </row>
    <row r="27739" spans="1:8" x14ac:dyDescent="0.25">
      <c r="A27739" s="5"/>
      <c r="C27739" s="7"/>
      <c r="F27739" s="8"/>
      <c r="G27739" s="8"/>
      <c r="H27739" s="8"/>
    </row>
    <row r="27740" spans="1:8" x14ac:dyDescent="0.25">
      <c r="A27740" s="5"/>
      <c r="C27740" s="7"/>
      <c r="F27740" s="8"/>
      <c r="G27740" s="8"/>
      <c r="H27740" s="8"/>
    </row>
    <row r="27741" spans="1:8" x14ac:dyDescent="0.25">
      <c r="A27741" s="5"/>
      <c r="C27741" s="7"/>
      <c r="F27741" s="8"/>
      <c r="G27741" s="8"/>
      <c r="H27741" s="8"/>
    </row>
    <row r="27742" spans="1:8" x14ac:dyDescent="0.25">
      <c r="A27742" s="5"/>
      <c r="C27742" s="7"/>
      <c r="F27742" s="8"/>
      <c r="G27742" s="8"/>
      <c r="H27742" s="8"/>
    </row>
    <row r="27743" spans="1:8" x14ac:dyDescent="0.25">
      <c r="A27743" s="5"/>
      <c r="C27743" s="7"/>
      <c r="F27743" s="8"/>
      <c r="G27743" s="8"/>
      <c r="H27743" s="8"/>
    </row>
    <row r="27744" spans="1:8" x14ac:dyDescent="0.25">
      <c r="A27744" s="5"/>
      <c r="C27744" s="7"/>
      <c r="F27744" s="8"/>
      <c r="G27744" s="8"/>
      <c r="H27744" s="8"/>
    </row>
    <row r="27745" spans="1:8" x14ac:dyDescent="0.25">
      <c r="A27745" s="5"/>
      <c r="C27745" s="7"/>
      <c r="F27745" s="8"/>
      <c r="G27745" s="8"/>
      <c r="H27745" s="8"/>
    </row>
    <row r="27746" spans="1:8" x14ac:dyDescent="0.25">
      <c r="A27746" s="5"/>
      <c r="C27746" s="7"/>
      <c r="F27746" s="8"/>
      <c r="G27746" s="8"/>
      <c r="H27746" s="8"/>
    </row>
    <row r="27747" spans="1:8" x14ac:dyDescent="0.25">
      <c r="A27747" s="5"/>
      <c r="C27747" s="7"/>
      <c r="F27747" s="8"/>
      <c r="G27747" s="8"/>
      <c r="H27747" s="8"/>
    </row>
    <row r="27748" spans="1:8" x14ac:dyDescent="0.25">
      <c r="A27748" s="5"/>
      <c r="C27748" s="7"/>
      <c r="F27748" s="8"/>
      <c r="G27748" s="8"/>
      <c r="H27748" s="8"/>
    </row>
    <row r="27749" spans="1:8" x14ac:dyDescent="0.25">
      <c r="A27749" s="5"/>
      <c r="C27749" s="7"/>
      <c r="F27749" s="8"/>
      <c r="G27749" s="8"/>
      <c r="H27749" s="8"/>
    </row>
    <row r="27750" spans="1:8" x14ac:dyDescent="0.25">
      <c r="A27750" s="5"/>
      <c r="C27750" s="7"/>
      <c r="F27750" s="8"/>
      <c r="G27750" s="8"/>
      <c r="H27750" s="8"/>
    </row>
    <row r="27751" spans="1:8" x14ac:dyDescent="0.25">
      <c r="A27751" s="5"/>
      <c r="C27751" s="7"/>
      <c r="F27751" s="8"/>
      <c r="G27751" s="8"/>
      <c r="H27751" s="8"/>
    </row>
    <row r="27752" spans="1:8" x14ac:dyDescent="0.25">
      <c r="A27752" s="5"/>
      <c r="C27752" s="7"/>
      <c r="F27752" s="8"/>
      <c r="G27752" s="8"/>
      <c r="H27752" s="8"/>
    </row>
    <row r="27753" spans="1:8" x14ac:dyDescent="0.25">
      <c r="A27753" s="5"/>
      <c r="C27753" s="7"/>
      <c r="F27753" s="8"/>
      <c r="G27753" s="8"/>
      <c r="H27753" s="8"/>
    </row>
    <row r="27754" spans="1:8" x14ac:dyDescent="0.25">
      <c r="A27754" s="5"/>
      <c r="C27754" s="7"/>
      <c r="F27754" s="8"/>
      <c r="G27754" s="8"/>
      <c r="H27754" s="8"/>
    </row>
    <row r="27755" spans="1:8" x14ac:dyDescent="0.25">
      <c r="A27755" s="5"/>
      <c r="C27755" s="7"/>
      <c r="F27755" s="8"/>
      <c r="G27755" s="8"/>
      <c r="H27755" s="8"/>
    </row>
    <row r="27756" spans="1:8" x14ac:dyDescent="0.25">
      <c r="A27756" s="5"/>
      <c r="C27756" s="7"/>
      <c r="F27756" s="8"/>
      <c r="G27756" s="8"/>
      <c r="H27756" s="8"/>
    </row>
    <row r="27757" spans="1:8" x14ac:dyDescent="0.25">
      <c r="A27757" s="5"/>
      <c r="C27757" s="7"/>
      <c r="F27757" s="8"/>
      <c r="G27757" s="8"/>
      <c r="H27757" s="8"/>
    </row>
    <row r="27758" spans="1:8" x14ac:dyDescent="0.25">
      <c r="A27758" s="5"/>
      <c r="C27758" s="7"/>
      <c r="F27758" s="8"/>
      <c r="G27758" s="8"/>
      <c r="H27758" s="8"/>
    </row>
    <row r="27759" spans="1:8" x14ac:dyDescent="0.25">
      <c r="A27759" s="5"/>
      <c r="C27759" s="7"/>
      <c r="F27759" s="8"/>
      <c r="G27759" s="8"/>
      <c r="H27759" s="8"/>
    </row>
    <row r="27760" spans="1:8" x14ac:dyDescent="0.25">
      <c r="A27760" s="5"/>
      <c r="C27760" s="7"/>
      <c r="F27760" s="8"/>
      <c r="G27760" s="8"/>
      <c r="H27760" s="8"/>
    </row>
    <row r="27761" spans="1:8" x14ac:dyDescent="0.25">
      <c r="A27761" s="5"/>
      <c r="C27761" s="7"/>
      <c r="F27761" s="8"/>
      <c r="G27761" s="8"/>
      <c r="H27761" s="8"/>
    </row>
    <row r="27762" spans="1:8" x14ac:dyDescent="0.25">
      <c r="A27762" s="5"/>
      <c r="C27762" s="7"/>
      <c r="F27762" s="8"/>
      <c r="G27762" s="8"/>
      <c r="H27762" s="8"/>
    </row>
    <row r="27763" spans="1:8" x14ac:dyDescent="0.25">
      <c r="A27763" s="5"/>
      <c r="C27763" s="7"/>
      <c r="F27763" s="8"/>
      <c r="G27763" s="8"/>
      <c r="H27763" s="8"/>
    </row>
    <row r="27764" spans="1:8" x14ac:dyDescent="0.25">
      <c r="A27764" s="5"/>
      <c r="C27764" s="7"/>
      <c r="F27764" s="8"/>
      <c r="G27764" s="8"/>
      <c r="H27764" s="8"/>
    </row>
    <row r="27765" spans="1:8" x14ac:dyDescent="0.25">
      <c r="A27765" s="5"/>
      <c r="C27765" s="7"/>
      <c r="F27765" s="8"/>
      <c r="G27765" s="8"/>
      <c r="H27765" s="8"/>
    </row>
    <row r="27766" spans="1:8" x14ac:dyDescent="0.25">
      <c r="A27766" s="5"/>
      <c r="C27766" s="7"/>
      <c r="F27766" s="8"/>
      <c r="G27766" s="8"/>
      <c r="H27766" s="8"/>
    </row>
    <row r="27767" spans="1:8" x14ac:dyDescent="0.25">
      <c r="A27767" s="5"/>
      <c r="C27767" s="7"/>
      <c r="F27767" s="8"/>
      <c r="G27767" s="8"/>
      <c r="H27767" s="8"/>
    </row>
    <row r="27768" spans="1:8" x14ac:dyDescent="0.25">
      <c r="A27768" s="5"/>
      <c r="C27768" s="7"/>
      <c r="F27768" s="8"/>
      <c r="G27768" s="8"/>
      <c r="H27768" s="8"/>
    </row>
    <row r="27769" spans="1:8" x14ac:dyDescent="0.25">
      <c r="A27769" s="5"/>
      <c r="C27769" s="7"/>
      <c r="F27769" s="8"/>
      <c r="G27769" s="8"/>
      <c r="H27769" s="8"/>
    </row>
    <row r="27770" spans="1:8" x14ac:dyDescent="0.25">
      <c r="A27770" s="5"/>
      <c r="C27770" s="7"/>
      <c r="F27770" s="8"/>
      <c r="G27770" s="8"/>
      <c r="H27770" s="8"/>
    </row>
    <row r="27771" spans="1:8" x14ac:dyDescent="0.25">
      <c r="A27771" s="5"/>
      <c r="C27771" s="7"/>
      <c r="F27771" s="8"/>
      <c r="G27771" s="8"/>
      <c r="H27771" s="8"/>
    </row>
    <row r="27772" spans="1:8" x14ac:dyDescent="0.25">
      <c r="A27772" s="5"/>
      <c r="C27772" s="7"/>
      <c r="F27772" s="8"/>
      <c r="G27772" s="8"/>
      <c r="H27772" s="8"/>
    </row>
    <row r="27773" spans="1:8" x14ac:dyDescent="0.25">
      <c r="A27773" s="5"/>
      <c r="C27773" s="7"/>
      <c r="F27773" s="8"/>
      <c r="G27773" s="8"/>
      <c r="H27773" s="8"/>
    </row>
    <row r="27774" spans="1:8" x14ac:dyDescent="0.25">
      <c r="A27774" s="5"/>
      <c r="C27774" s="7"/>
      <c r="F27774" s="8"/>
      <c r="G27774" s="8"/>
      <c r="H27774" s="8"/>
    </row>
    <row r="27775" spans="1:8" x14ac:dyDescent="0.25">
      <c r="A27775" s="5"/>
      <c r="C27775" s="7"/>
      <c r="F27775" s="8"/>
      <c r="G27775" s="8"/>
      <c r="H27775" s="8"/>
    </row>
    <row r="27776" spans="1:8" x14ac:dyDescent="0.25">
      <c r="A27776" s="5"/>
      <c r="C27776" s="7"/>
      <c r="F27776" s="8"/>
      <c r="G27776" s="8"/>
      <c r="H27776" s="8"/>
    </row>
    <row r="27777" spans="1:8" x14ac:dyDescent="0.25">
      <c r="A27777" s="5"/>
      <c r="C27777" s="7"/>
      <c r="F27777" s="8"/>
      <c r="G27777" s="8"/>
      <c r="H27777" s="8"/>
    </row>
    <row r="27778" spans="1:8" x14ac:dyDescent="0.25">
      <c r="A27778" s="5"/>
      <c r="C27778" s="7"/>
      <c r="F27778" s="8"/>
      <c r="G27778" s="8"/>
      <c r="H27778" s="8"/>
    </row>
    <row r="27779" spans="1:8" x14ac:dyDescent="0.25">
      <c r="A27779" s="5"/>
      <c r="C27779" s="7"/>
      <c r="F27779" s="8"/>
      <c r="G27779" s="8"/>
      <c r="H27779" s="8"/>
    </row>
    <row r="27780" spans="1:8" x14ac:dyDescent="0.25">
      <c r="A27780" s="5"/>
      <c r="C27780" s="7"/>
      <c r="F27780" s="8"/>
      <c r="G27780" s="8"/>
      <c r="H27780" s="8"/>
    </row>
    <row r="27781" spans="1:8" x14ac:dyDescent="0.25">
      <c r="A27781" s="5"/>
      <c r="C27781" s="7"/>
      <c r="F27781" s="8"/>
      <c r="G27781" s="8"/>
      <c r="H27781" s="8"/>
    </row>
    <row r="27782" spans="1:8" x14ac:dyDescent="0.25">
      <c r="A27782" s="5"/>
      <c r="C27782" s="7"/>
      <c r="F27782" s="8"/>
      <c r="G27782" s="8"/>
      <c r="H27782" s="8"/>
    </row>
    <row r="27783" spans="1:8" x14ac:dyDescent="0.25">
      <c r="A27783" s="5"/>
      <c r="C27783" s="7"/>
      <c r="F27783" s="8"/>
      <c r="G27783" s="8"/>
      <c r="H27783" s="8"/>
    </row>
    <row r="27784" spans="1:8" x14ac:dyDescent="0.25">
      <c r="A27784" s="5"/>
      <c r="C27784" s="7"/>
      <c r="F27784" s="8"/>
      <c r="G27784" s="8"/>
      <c r="H27784" s="8"/>
    </row>
    <row r="27785" spans="1:8" x14ac:dyDescent="0.25">
      <c r="A27785" s="5"/>
      <c r="C27785" s="7"/>
      <c r="F27785" s="8"/>
      <c r="G27785" s="8"/>
      <c r="H27785" s="8"/>
    </row>
    <row r="27786" spans="1:8" x14ac:dyDescent="0.25">
      <c r="A27786" s="5"/>
      <c r="C27786" s="7"/>
      <c r="F27786" s="8"/>
      <c r="G27786" s="8"/>
      <c r="H27786" s="8"/>
    </row>
    <row r="27787" spans="1:8" x14ac:dyDescent="0.25">
      <c r="A27787" s="5"/>
      <c r="C27787" s="7"/>
      <c r="F27787" s="8"/>
      <c r="G27787" s="8"/>
      <c r="H27787" s="8"/>
    </row>
    <row r="27788" spans="1:8" x14ac:dyDescent="0.25">
      <c r="A27788" s="5"/>
      <c r="C27788" s="7"/>
      <c r="F27788" s="8"/>
      <c r="G27788" s="8"/>
      <c r="H27788" s="8"/>
    </row>
    <row r="27789" spans="1:8" x14ac:dyDescent="0.25">
      <c r="A27789" s="5"/>
      <c r="C27789" s="7"/>
      <c r="F27789" s="8"/>
      <c r="G27789" s="8"/>
      <c r="H27789" s="8"/>
    </row>
    <row r="27790" spans="1:8" x14ac:dyDescent="0.25">
      <c r="A27790" s="5"/>
      <c r="C27790" s="7"/>
      <c r="F27790" s="8"/>
      <c r="G27790" s="8"/>
      <c r="H27790" s="8"/>
    </row>
    <row r="27791" spans="1:8" x14ac:dyDescent="0.25">
      <c r="A27791" s="5"/>
      <c r="C27791" s="7"/>
      <c r="F27791" s="8"/>
      <c r="G27791" s="8"/>
      <c r="H27791" s="8"/>
    </row>
    <row r="27792" spans="1:8" x14ac:dyDescent="0.25">
      <c r="A27792" s="5"/>
      <c r="C27792" s="7"/>
      <c r="F27792" s="8"/>
      <c r="G27792" s="8"/>
      <c r="H27792" s="8"/>
    </row>
    <row r="27793" spans="1:8" x14ac:dyDescent="0.25">
      <c r="A27793" s="5"/>
      <c r="C27793" s="7"/>
      <c r="F27793" s="8"/>
      <c r="G27793" s="8"/>
      <c r="H27793" s="8"/>
    </row>
    <row r="27794" spans="1:8" x14ac:dyDescent="0.25">
      <c r="A27794" s="5"/>
      <c r="C27794" s="7"/>
      <c r="F27794" s="8"/>
      <c r="G27794" s="8"/>
      <c r="H27794" s="8"/>
    </row>
    <row r="27795" spans="1:8" x14ac:dyDescent="0.25">
      <c r="A27795" s="5"/>
      <c r="C27795" s="7"/>
      <c r="F27795" s="8"/>
      <c r="G27795" s="8"/>
      <c r="H27795" s="8"/>
    </row>
    <row r="27796" spans="1:8" x14ac:dyDescent="0.25">
      <c r="A27796" s="5"/>
      <c r="C27796" s="7"/>
      <c r="F27796" s="8"/>
      <c r="G27796" s="8"/>
      <c r="H27796" s="8"/>
    </row>
    <row r="27797" spans="1:8" x14ac:dyDescent="0.25">
      <c r="A27797" s="5"/>
      <c r="C27797" s="7"/>
      <c r="F27797" s="8"/>
      <c r="G27797" s="8"/>
      <c r="H27797" s="8"/>
    </row>
    <row r="27798" spans="1:8" x14ac:dyDescent="0.25">
      <c r="A27798" s="5"/>
      <c r="C27798" s="7"/>
      <c r="F27798" s="8"/>
      <c r="G27798" s="8"/>
      <c r="H27798" s="8"/>
    </row>
    <row r="27799" spans="1:8" x14ac:dyDescent="0.25">
      <c r="A27799" s="5"/>
      <c r="C27799" s="7"/>
      <c r="F27799" s="8"/>
      <c r="G27799" s="8"/>
      <c r="H27799" s="8"/>
    </row>
    <row r="27800" spans="1:8" x14ac:dyDescent="0.25">
      <c r="A27800" s="5"/>
      <c r="C27800" s="7"/>
      <c r="F27800" s="8"/>
      <c r="G27800" s="8"/>
      <c r="H27800" s="8"/>
    </row>
    <row r="27801" spans="1:8" x14ac:dyDescent="0.25">
      <c r="A27801" s="5"/>
      <c r="C27801" s="7"/>
      <c r="F27801" s="8"/>
      <c r="G27801" s="8"/>
      <c r="H27801" s="8"/>
    </row>
    <row r="27802" spans="1:8" x14ac:dyDescent="0.25">
      <c r="A27802" s="5"/>
      <c r="C27802" s="7"/>
      <c r="F27802" s="8"/>
      <c r="G27802" s="8"/>
      <c r="H27802" s="8"/>
    </row>
    <row r="27803" spans="1:8" x14ac:dyDescent="0.25">
      <c r="A27803" s="5"/>
      <c r="C27803" s="7"/>
      <c r="F27803" s="8"/>
      <c r="G27803" s="8"/>
      <c r="H27803" s="8"/>
    </row>
    <row r="27804" spans="1:8" x14ac:dyDescent="0.25">
      <c r="A27804" s="5"/>
      <c r="C27804" s="7"/>
      <c r="F27804" s="8"/>
      <c r="G27804" s="8"/>
      <c r="H27804" s="8"/>
    </row>
    <row r="27805" spans="1:8" x14ac:dyDescent="0.25">
      <c r="A27805" s="5"/>
      <c r="C27805" s="7"/>
      <c r="F27805" s="8"/>
      <c r="G27805" s="8"/>
      <c r="H27805" s="8"/>
    </row>
    <row r="27806" spans="1:8" x14ac:dyDescent="0.25">
      <c r="A27806" s="5"/>
      <c r="C27806" s="7"/>
      <c r="F27806" s="8"/>
      <c r="G27806" s="8"/>
      <c r="H27806" s="8"/>
    </row>
    <row r="27807" spans="1:8" x14ac:dyDescent="0.25">
      <c r="A27807" s="5"/>
      <c r="C27807" s="7"/>
      <c r="F27807" s="8"/>
      <c r="G27807" s="8"/>
      <c r="H27807" s="8"/>
    </row>
    <row r="27808" spans="1:8" x14ac:dyDescent="0.25">
      <c r="A27808" s="5"/>
      <c r="C27808" s="7"/>
      <c r="F27808" s="8"/>
      <c r="G27808" s="8"/>
      <c r="H27808" s="8"/>
    </row>
    <row r="27809" spans="1:8" x14ac:dyDescent="0.25">
      <c r="A27809" s="5"/>
      <c r="C27809" s="7"/>
      <c r="F27809" s="8"/>
      <c r="G27809" s="8"/>
      <c r="H27809" s="8"/>
    </row>
    <row r="27810" spans="1:8" x14ac:dyDescent="0.25">
      <c r="A27810" s="5"/>
      <c r="C27810" s="7"/>
      <c r="F27810" s="8"/>
      <c r="G27810" s="8"/>
      <c r="H27810" s="8"/>
    </row>
    <row r="27811" spans="1:8" x14ac:dyDescent="0.25">
      <c r="A27811" s="5"/>
      <c r="C27811" s="7"/>
      <c r="F27811" s="8"/>
      <c r="G27811" s="8"/>
      <c r="H27811" s="8"/>
    </row>
    <row r="27812" spans="1:8" x14ac:dyDescent="0.25">
      <c r="A27812" s="5"/>
      <c r="C27812" s="7"/>
      <c r="F27812" s="8"/>
      <c r="G27812" s="8"/>
      <c r="H27812" s="8"/>
    </row>
    <row r="27813" spans="1:8" x14ac:dyDescent="0.25">
      <c r="A27813" s="5"/>
      <c r="C27813" s="7"/>
      <c r="F27813" s="8"/>
      <c r="G27813" s="8"/>
      <c r="H27813" s="8"/>
    </row>
    <row r="27814" spans="1:8" x14ac:dyDescent="0.25">
      <c r="A27814" s="5"/>
      <c r="C27814" s="7"/>
      <c r="F27814" s="8"/>
      <c r="G27814" s="8"/>
      <c r="H27814" s="8"/>
    </row>
    <row r="27815" spans="1:8" x14ac:dyDescent="0.25">
      <c r="A27815" s="5"/>
      <c r="C27815" s="7"/>
      <c r="F27815" s="8"/>
      <c r="G27815" s="8"/>
      <c r="H27815" s="8"/>
    </row>
    <row r="27816" spans="1:8" x14ac:dyDescent="0.25">
      <c r="A27816" s="5"/>
      <c r="C27816" s="7"/>
      <c r="F27816" s="8"/>
      <c r="G27816" s="8"/>
      <c r="H27816" s="8"/>
    </row>
    <row r="27817" spans="1:8" x14ac:dyDescent="0.25">
      <c r="A27817" s="5"/>
      <c r="C27817" s="7"/>
      <c r="F27817" s="8"/>
      <c r="G27817" s="8"/>
      <c r="H27817" s="8"/>
    </row>
    <row r="27818" spans="1:8" x14ac:dyDescent="0.25">
      <c r="A27818" s="5"/>
      <c r="C27818" s="7"/>
      <c r="F27818" s="8"/>
      <c r="G27818" s="8"/>
      <c r="H27818" s="8"/>
    </row>
    <row r="27819" spans="1:8" x14ac:dyDescent="0.25">
      <c r="A27819" s="5"/>
      <c r="C27819" s="7"/>
      <c r="F27819" s="8"/>
      <c r="G27819" s="8"/>
      <c r="H27819" s="8"/>
    </row>
    <row r="27820" spans="1:8" x14ac:dyDescent="0.25">
      <c r="A27820" s="5"/>
      <c r="C27820" s="7"/>
      <c r="F27820" s="8"/>
      <c r="G27820" s="8"/>
      <c r="H27820" s="8"/>
    </row>
    <row r="27821" spans="1:8" x14ac:dyDescent="0.25">
      <c r="A27821" s="5"/>
      <c r="C27821" s="7"/>
      <c r="F27821" s="8"/>
      <c r="G27821" s="8"/>
      <c r="H27821" s="8"/>
    </row>
    <row r="27822" spans="1:8" x14ac:dyDescent="0.25">
      <c r="A27822" s="5"/>
      <c r="C27822" s="7"/>
      <c r="F27822" s="8"/>
      <c r="G27822" s="8"/>
      <c r="H27822" s="8"/>
    </row>
    <row r="27823" spans="1:8" x14ac:dyDescent="0.25">
      <c r="A27823" s="5"/>
      <c r="C27823" s="7"/>
      <c r="F27823" s="8"/>
      <c r="G27823" s="8"/>
      <c r="H27823" s="8"/>
    </row>
    <row r="27824" spans="1:8" x14ac:dyDescent="0.25">
      <c r="A27824" s="5"/>
      <c r="C27824" s="7"/>
      <c r="F27824" s="8"/>
      <c r="G27824" s="8"/>
      <c r="H27824" s="8"/>
    </row>
    <row r="27825" spans="1:8" x14ac:dyDescent="0.25">
      <c r="A27825" s="5"/>
      <c r="C27825" s="7"/>
      <c r="F27825" s="8"/>
      <c r="G27825" s="8"/>
      <c r="H27825" s="8"/>
    </row>
    <row r="27826" spans="1:8" x14ac:dyDescent="0.25">
      <c r="A27826" s="5"/>
      <c r="C27826" s="7"/>
      <c r="F27826" s="8"/>
      <c r="G27826" s="8"/>
      <c r="H27826" s="8"/>
    </row>
    <row r="27827" spans="1:8" x14ac:dyDescent="0.25">
      <c r="A27827" s="5"/>
      <c r="C27827" s="7"/>
      <c r="F27827" s="8"/>
      <c r="G27827" s="8"/>
      <c r="H27827" s="8"/>
    </row>
    <row r="27828" spans="1:8" x14ac:dyDescent="0.25">
      <c r="A27828" s="5"/>
      <c r="C27828" s="7"/>
      <c r="F27828" s="8"/>
      <c r="G27828" s="8"/>
      <c r="H27828" s="8"/>
    </row>
    <row r="27829" spans="1:8" x14ac:dyDescent="0.25">
      <c r="A27829" s="5"/>
      <c r="C27829" s="7"/>
      <c r="F27829" s="8"/>
      <c r="G27829" s="8"/>
      <c r="H27829" s="8"/>
    </row>
    <row r="27830" spans="1:8" x14ac:dyDescent="0.25">
      <c r="A27830" s="5"/>
      <c r="C27830" s="7"/>
      <c r="F27830" s="8"/>
      <c r="G27830" s="8"/>
      <c r="H27830" s="8"/>
    </row>
    <row r="27831" spans="1:8" x14ac:dyDescent="0.25">
      <c r="A27831" s="5"/>
      <c r="C27831" s="7"/>
      <c r="F27831" s="8"/>
      <c r="G27831" s="8"/>
      <c r="H27831" s="8"/>
    </row>
    <row r="27832" spans="1:8" x14ac:dyDescent="0.25">
      <c r="A27832" s="5"/>
      <c r="C27832" s="7"/>
      <c r="F27832" s="8"/>
      <c r="G27832" s="8"/>
      <c r="H27832" s="8"/>
    </row>
    <row r="27833" spans="1:8" x14ac:dyDescent="0.25">
      <c r="A27833" s="5"/>
      <c r="C27833" s="7"/>
      <c r="F27833" s="8"/>
      <c r="G27833" s="8"/>
      <c r="H27833" s="8"/>
    </row>
    <row r="27834" spans="1:8" x14ac:dyDescent="0.25">
      <c r="A27834" s="5"/>
      <c r="C27834" s="7"/>
      <c r="F27834" s="8"/>
      <c r="G27834" s="8"/>
      <c r="H27834" s="8"/>
    </row>
    <row r="27835" spans="1:8" x14ac:dyDescent="0.25">
      <c r="A27835" s="5"/>
      <c r="C27835" s="7"/>
      <c r="F27835" s="8"/>
      <c r="G27835" s="8"/>
      <c r="H27835" s="8"/>
    </row>
    <row r="27836" spans="1:8" x14ac:dyDescent="0.25">
      <c r="A27836" s="5"/>
      <c r="C27836" s="7"/>
      <c r="F27836" s="8"/>
      <c r="G27836" s="8"/>
      <c r="H27836" s="8"/>
    </row>
    <row r="27837" spans="1:8" x14ac:dyDescent="0.25">
      <c r="A27837" s="5"/>
      <c r="C27837" s="7"/>
      <c r="F27837" s="8"/>
      <c r="G27837" s="8"/>
      <c r="H27837" s="8"/>
    </row>
    <row r="27838" spans="1:8" x14ac:dyDescent="0.25">
      <c r="A27838" s="5"/>
      <c r="C27838" s="7"/>
      <c r="F27838" s="8"/>
      <c r="G27838" s="8"/>
      <c r="H27838" s="8"/>
    </row>
    <row r="27839" spans="1:8" x14ac:dyDescent="0.25">
      <c r="A27839" s="5"/>
      <c r="C27839" s="7"/>
      <c r="F27839" s="8"/>
      <c r="G27839" s="8"/>
      <c r="H27839" s="8"/>
    </row>
    <row r="27840" spans="1:8" x14ac:dyDescent="0.25">
      <c r="A27840" s="5"/>
      <c r="C27840" s="7"/>
      <c r="F27840" s="8"/>
      <c r="G27840" s="8"/>
      <c r="H27840" s="8"/>
    </row>
    <row r="27841" spans="1:8" x14ac:dyDescent="0.25">
      <c r="A27841" s="5"/>
      <c r="C27841" s="7"/>
      <c r="F27841" s="8"/>
      <c r="G27841" s="8"/>
      <c r="H27841" s="8"/>
    </row>
    <row r="27842" spans="1:8" x14ac:dyDescent="0.25">
      <c r="A27842" s="5"/>
      <c r="C27842" s="7"/>
      <c r="F27842" s="8"/>
      <c r="G27842" s="8"/>
      <c r="H27842" s="8"/>
    </row>
    <row r="27843" spans="1:8" x14ac:dyDescent="0.25">
      <c r="A27843" s="5"/>
      <c r="C27843" s="7"/>
      <c r="F27843" s="8"/>
      <c r="G27843" s="8"/>
      <c r="H27843" s="8"/>
    </row>
    <row r="27844" spans="1:8" x14ac:dyDescent="0.25">
      <c r="A27844" s="5"/>
      <c r="C27844" s="7"/>
      <c r="F27844" s="8"/>
      <c r="G27844" s="8"/>
      <c r="H27844" s="8"/>
    </row>
    <row r="27845" spans="1:8" x14ac:dyDescent="0.25">
      <c r="A27845" s="5"/>
      <c r="C27845" s="7"/>
      <c r="F27845" s="8"/>
      <c r="G27845" s="8"/>
      <c r="H27845" s="8"/>
    </row>
    <row r="27846" spans="1:8" x14ac:dyDescent="0.25">
      <c r="A27846" s="5"/>
      <c r="C27846" s="7"/>
      <c r="F27846" s="8"/>
      <c r="G27846" s="8"/>
      <c r="H27846" s="8"/>
    </row>
    <row r="27847" spans="1:8" x14ac:dyDescent="0.25">
      <c r="A27847" s="5"/>
      <c r="C27847" s="7"/>
      <c r="F27847" s="8"/>
      <c r="G27847" s="8"/>
      <c r="H27847" s="8"/>
    </row>
    <row r="27848" spans="1:8" x14ac:dyDescent="0.25">
      <c r="A27848" s="5"/>
      <c r="C27848" s="7"/>
      <c r="F27848" s="8"/>
      <c r="G27848" s="8"/>
      <c r="H27848" s="8"/>
    </row>
    <row r="27849" spans="1:8" x14ac:dyDescent="0.25">
      <c r="A27849" s="5"/>
      <c r="C27849" s="7"/>
      <c r="F27849" s="8"/>
      <c r="G27849" s="8"/>
      <c r="H27849" s="8"/>
    </row>
    <row r="27850" spans="1:8" x14ac:dyDescent="0.25">
      <c r="A27850" s="5"/>
      <c r="C27850" s="7"/>
      <c r="F27850" s="8"/>
      <c r="G27850" s="8"/>
      <c r="H27850" s="8"/>
    </row>
    <row r="27851" spans="1:8" x14ac:dyDescent="0.25">
      <c r="A27851" s="5"/>
      <c r="C27851" s="7"/>
      <c r="F27851" s="8"/>
      <c r="G27851" s="8"/>
      <c r="H27851" s="8"/>
    </row>
    <row r="27852" spans="1:8" x14ac:dyDescent="0.25">
      <c r="A27852" s="5"/>
      <c r="C27852" s="7"/>
      <c r="F27852" s="8"/>
      <c r="G27852" s="8"/>
      <c r="H27852" s="8"/>
    </row>
    <row r="27853" spans="1:8" x14ac:dyDescent="0.25">
      <c r="A27853" s="5"/>
      <c r="C27853" s="7"/>
      <c r="F27853" s="8"/>
      <c r="G27853" s="8"/>
      <c r="H27853" s="8"/>
    </row>
    <row r="27854" spans="1:8" x14ac:dyDescent="0.25">
      <c r="A27854" s="5"/>
      <c r="C27854" s="7"/>
      <c r="F27854" s="8"/>
      <c r="G27854" s="8"/>
      <c r="H27854" s="8"/>
    </row>
    <row r="27855" spans="1:8" x14ac:dyDescent="0.25">
      <c r="A27855" s="5"/>
      <c r="C27855" s="7"/>
      <c r="F27855" s="8"/>
      <c r="G27855" s="8"/>
      <c r="H27855" s="8"/>
    </row>
    <row r="27856" spans="1:8" x14ac:dyDescent="0.25">
      <c r="A27856" s="5"/>
      <c r="C27856" s="7"/>
      <c r="F27856" s="8"/>
      <c r="G27856" s="8"/>
      <c r="H27856" s="8"/>
    </row>
    <row r="27857" spans="1:8" x14ac:dyDescent="0.25">
      <c r="A27857" s="5"/>
      <c r="C27857" s="7"/>
      <c r="F27857" s="8"/>
      <c r="G27857" s="8"/>
      <c r="H27857" s="8"/>
    </row>
    <row r="27858" spans="1:8" x14ac:dyDescent="0.25">
      <c r="A27858" s="5"/>
      <c r="C27858" s="7"/>
      <c r="F27858" s="8"/>
      <c r="G27858" s="8"/>
      <c r="H27858" s="8"/>
    </row>
    <row r="27859" spans="1:8" x14ac:dyDescent="0.25">
      <c r="A27859" s="5"/>
      <c r="C27859" s="7"/>
      <c r="F27859" s="8"/>
      <c r="G27859" s="8"/>
      <c r="H27859" s="8"/>
    </row>
    <row r="27860" spans="1:8" x14ac:dyDescent="0.25">
      <c r="A27860" s="5"/>
      <c r="C27860" s="7"/>
      <c r="F27860" s="8"/>
      <c r="G27860" s="8"/>
      <c r="H27860" s="8"/>
    </row>
    <row r="27861" spans="1:8" x14ac:dyDescent="0.25">
      <c r="A27861" s="5"/>
      <c r="C27861" s="7"/>
      <c r="F27861" s="8"/>
      <c r="G27861" s="8"/>
      <c r="H27861" s="8"/>
    </row>
    <row r="27862" spans="1:8" x14ac:dyDescent="0.25">
      <c r="A27862" s="5"/>
      <c r="C27862" s="7"/>
      <c r="F27862" s="8"/>
      <c r="G27862" s="8"/>
      <c r="H27862" s="8"/>
    </row>
    <row r="27863" spans="1:8" x14ac:dyDescent="0.25">
      <c r="A27863" s="5"/>
      <c r="C27863" s="7"/>
      <c r="F27863" s="8"/>
      <c r="G27863" s="8"/>
      <c r="H27863" s="8"/>
    </row>
    <row r="27864" spans="1:8" x14ac:dyDescent="0.25">
      <c r="A27864" s="5"/>
      <c r="C27864" s="7"/>
      <c r="F27864" s="8"/>
      <c r="G27864" s="8"/>
      <c r="H27864" s="8"/>
    </row>
    <row r="27865" spans="1:8" x14ac:dyDescent="0.25">
      <c r="A27865" s="5"/>
      <c r="C27865" s="7"/>
      <c r="F27865" s="8"/>
      <c r="G27865" s="8"/>
      <c r="H27865" s="8"/>
    </row>
    <row r="27866" spans="1:8" x14ac:dyDescent="0.25">
      <c r="A27866" s="5"/>
      <c r="C27866" s="7"/>
      <c r="F27866" s="8"/>
      <c r="G27866" s="8"/>
      <c r="H27866" s="8"/>
    </row>
    <row r="27867" spans="1:8" x14ac:dyDescent="0.25">
      <c r="A27867" s="5"/>
      <c r="C27867" s="7"/>
      <c r="F27867" s="8"/>
      <c r="G27867" s="8"/>
      <c r="H27867" s="8"/>
    </row>
    <row r="27868" spans="1:8" x14ac:dyDescent="0.25">
      <c r="A27868" s="5"/>
      <c r="C27868" s="7"/>
      <c r="F27868" s="8"/>
      <c r="G27868" s="8"/>
      <c r="H27868" s="8"/>
    </row>
    <row r="27869" spans="1:8" x14ac:dyDescent="0.25">
      <c r="A27869" s="5"/>
      <c r="C27869" s="7"/>
      <c r="F27869" s="8"/>
      <c r="G27869" s="8"/>
      <c r="H27869" s="8"/>
    </row>
    <row r="27870" spans="1:8" x14ac:dyDescent="0.25">
      <c r="A27870" s="5"/>
      <c r="C27870" s="7"/>
      <c r="F27870" s="8"/>
      <c r="G27870" s="8"/>
      <c r="H27870" s="8"/>
    </row>
    <row r="27871" spans="1:8" x14ac:dyDescent="0.25">
      <c r="A27871" s="5"/>
      <c r="C27871" s="7"/>
      <c r="F27871" s="8"/>
      <c r="G27871" s="8"/>
      <c r="H27871" s="8"/>
    </row>
    <row r="27872" spans="1:8" x14ac:dyDescent="0.25">
      <c r="A27872" s="5"/>
      <c r="C27872" s="7"/>
      <c r="F27872" s="8"/>
      <c r="G27872" s="8"/>
      <c r="H27872" s="8"/>
    </row>
    <row r="27873" spans="1:8" x14ac:dyDescent="0.25">
      <c r="A27873" s="5"/>
      <c r="C27873" s="7"/>
      <c r="F27873" s="8"/>
      <c r="G27873" s="8"/>
      <c r="H27873" s="8"/>
    </row>
    <row r="27874" spans="1:8" x14ac:dyDescent="0.25">
      <c r="A27874" s="5"/>
      <c r="C27874" s="7"/>
      <c r="F27874" s="8"/>
      <c r="G27874" s="8"/>
      <c r="H27874" s="8"/>
    </row>
    <row r="27875" spans="1:8" x14ac:dyDescent="0.25">
      <c r="A27875" s="5"/>
      <c r="C27875" s="7"/>
      <c r="F27875" s="8"/>
      <c r="G27875" s="8"/>
      <c r="H27875" s="8"/>
    </row>
    <row r="27876" spans="1:8" x14ac:dyDescent="0.25">
      <c r="A27876" s="5"/>
      <c r="C27876" s="7"/>
      <c r="F27876" s="8"/>
      <c r="G27876" s="8"/>
      <c r="H27876" s="8"/>
    </row>
    <row r="27877" spans="1:8" x14ac:dyDescent="0.25">
      <c r="A27877" s="5"/>
      <c r="C27877" s="7"/>
      <c r="F27877" s="8"/>
      <c r="G27877" s="8"/>
      <c r="H27877" s="8"/>
    </row>
    <row r="27878" spans="1:8" x14ac:dyDescent="0.25">
      <c r="A27878" s="5"/>
      <c r="C27878" s="7"/>
      <c r="F27878" s="8"/>
      <c r="G27878" s="8"/>
      <c r="H27878" s="8"/>
    </row>
    <row r="27879" spans="1:8" x14ac:dyDescent="0.25">
      <c r="A27879" s="5"/>
      <c r="C27879" s="7"/>
      <c r="F27879" s="8"/>
      <c r="G27879" s="8"/>
      <c r="H27879" s="8"/>
    </row>
    <row r="27880" spans="1:8" x14ac:dyDescent="0.25">
      <c r="A27880" s="5"/>
      <c r="C27880" s="7"/>
      <c r="F27880" s="8"/>
      <c r="G27880" s="8"/>
      <c r="H27880" s="8"/>
    </row>
    <row r="27881" spans="1:8" x14ac:dyDescent="0.25">
      <c r="A27881" s="5"/>
      <c r="C27881" s="7"/>
      <c r="F27881" s="8"/>
      <c r="G27881" s="8"/>
      <c r="H27881" s="8"/>
    </row>
    <row r="27882" spans="1:8" x14ac:dyDescent="0.25">
      <c r="A27882" s="5"/>
      <c r="C27882" s="7"/>
      <c r="F27882" s="8"/>
      <c r="G27882" s="8"/>
      <c r="H27882" s="8"/>
    </row>
    <row r="27883" spans="1:8" x14ac:dyDescent="0.25">
      <c r="A27883" s="5"/>
      <c r="C27883" s="7"/>
      <c r="F27883" s="8"/>
      <c r="G27883" s="8"/>
      <c r="H27883" s="8"/>
    </row>
    <row r="27884" spans="1:8" x14ac:dyDescent="0.25">
      <c r="A27884" s="5"/>
      <c r="C27884" s="7"/>
      <c r="F27884" s="8"/>
      <c r="G27884" s="8"/>
      <c r="H27884" s="8"/>
    </row>
    <row r="27885" spans="1:8" x14ac:dyDescent="0.25">
      <c r="A27885" s="5"/>
      <c r="C27885" s="7"/>
      <c r="F27885" s="8"/>
      <c r="G27885" s="8"/>
      <c r="H27885" s="8"/>
    </row>
    <row r="27886" spans="1:8" x14ac:dyDescent="0.25">
      <c r="A27886" s="5"/>
      <c r="C27886" s="7"/>
      <c r="F27886" s="8"/>
      <c r="G27886" s="8"/>
      <c r="H27886" s="8"/>
    </row>
    <row r="27887" spans="1:8" x14ac:dyDescent="0.25">
      <c r="A27887" s="5"/>
      <c r="C27887" s="7"/>
      <c r="F27887" s="8"/>
      <c r="G27887" s="8"/>
      <c r="H27887" s="8"/>
    </row>
    <row r="27888" spans="1:8" x14ac:dyDescent="0.25">
      <c r="A27888" s="5"/>
      <c r="C27888" s="7"/>
      <c r="F27888" s="8"/>
      <c r="G27888" s="8"/>
      <c r="H27888" s="8"/>
    </row>
    <row r="27889" spans="1:8" x14ac:dyDescent="0.25">
      <c r="A27889" s="5"/>
      <c r="C27889" s="7"/>
      <c r="F27889" s="8"/>
      <c r="G27889" s="8"/>
      <c r="H27889" s="8"/>
    </row>
    <row r="27890" spans="1:8" x14ac:dyDescent="0.25">
      <c r="A27890" s="5"/>
      <c r="C27890" s="7"/>
      <c r="F27890" s="8"/>
      <c r="G27890" s="8"/>
      <c r="H27890" s="8"/>
    </row>
    <row r="27891" spans="1:8" x14ac:dyDescent="0.25">
      <c r="A27891" s="5"/>
      <c r="C27891" s="7"/>
      <c r="F27891" s="8"/>
      <c r="G27891" s="8"/>
      <c r="H27891" s="8"/>
    </row>
    <row r="27892" spans="1:8" x14ac:dyDescent="0.25">
      <c r="A27892" s="5"/>
      <c r="C27892" s="7"/>
      <c r="F27892" s="8"/>
      <c r="G27892" s="8"/>
      <c r="H27892" s="8"/>
    </row>
    <row r="27893" spans="1:8" x14ac:dyDescent="0.25">
      <c r="A27893" s="5"/>
      <c r="C27893" s="7"/>
      <c r="F27893" s="8"/>
      <c r="G27893" s="8"/>
      <c r="H27893" s="8"/>
    </row>
    <row r="27894" spans="1:8" x14ac:dyDescent="0.25">
      <c r="A27894" s="5"/>
      <c r="C27894" s="7"/>
      <c r="F27894" s="8"/>
      <c r="G27894" s="8"/>
      <c r="H27894" s="8"/>
    </row>
    <row r="27895" spans="1:8" x14ac:dyDescent="0.25">
      <c r="A27895" s="5"/>
      <c r="C27895" s="7"/>
      <c r="F27895" s="8"/>
      <c r="G27895" s="8"/>
      <c r="H27895" s="8"/>
    </row>
    <row r="27896" spans="1:8" x14ac:dyDescent="0.25">
      <c r="A27896" s="5"/>
      <c r="C27896" s="7"/>
      <c r="F27896" s="8"/>
      <c r="G27896" s="8"/>
      <c r="H27896" s="8"/>
    </row>
    <row r="27897" spans="1:8" x14ac:dyDescent="0.25">
      <c r="A27897" s="5"/>
      <c r="C27897" s="7"/>
      <c r="F27897" s="8"/>
      <c r="G27897" s="8"/>
      <c r="H27897" s="8"/>
    </row>
    <row r="27898" spans="1:8" x14ac:dyDescent="0.25">
      <c r="A27898" s="5"/>
      <c r="C27898" s="7"/>
      <c r="F27898" s="8"/>
      <c r="G27898" s="8"/>
      <c r="H27898" s="8"/>
    </row>
    <row r="27899" spans="1:8" x14ac:dyDescent="0.25">
      <c r="A27899" s="5"/>
      <c r="C27899" s="7"/>
      <c r="F27899" s="8"/>
      <c r="G27899" s="8"/>
      <c r="H27899" s="8"/>
    </row>
    <row r="27900" spans="1:8" x14ac:dyDescent="0.25">
      <c r="A27900" s="5"/>
      <c r="C27900" s="7"/>
      <c r="F27900" s="8"/>
      <c r="G27900" s="8"/>
      <c r="H27900" s="8"/>
    </row>
    <row r="27901" spans="1:8" x14ac:dyDescent="0.25">
      <c r="A27901" s="5"/>
      <c r="C27901" s="7"/>
      <c r="F27901" s="8"/>
      <c r="G27901" s="8"/>
      <c r="H27901" s="8"/>
    </row>
    <row r="27902" spans="1:8" x14ac:dyDescent="0.25">
      <c r="A27902" s="5"/>
      <c r="C27902" s="7"/>
      <c r="F27902" s="8"/>
      <c r="G27902" s="8"/>
      <c r="H27902" s="8"/>
    </row>
    <row r="27903" spans="1:8" x14ac:dyDescent="0.25">
      <c r="A27903" s="5"/>
      <c r="C27903" s="7"/>
      <c r="F27903" s="8"/>
      <c r="G27903" s="8"/>
      <c r="H27903" s="8"/>
    </row>
    <row r="27904" spans="1:8" x14ac:dyDescent="0.25">
      <c r="A27904" s="5"/>
      <c r="C27904" s="7"/>
      <c r="F27904" s="8"/>
      <c r="G27904" s="8"/>
      <c r="H27904" s="8"/>
    </row>
    <row r="27905" spans="1:8" x14ac:dyDescent="0.25">
      <c r="A27905" s="5"/>
      <c r="C27905" s="7"/>
      <c r="F27905" s="8"/>
      <c r="G27905" s="8"/>
      <c r="H27905" s="8"/>
    </row>
    <row r="27906" spans="1:8" x14ac:dyDescent="0.25">
      <c r="A27906" s="5"/>
      <c r="C27906" s="7"/>
      <c r="F27906" s="8"/>
      <c r="G27906" s="8"/>
      <c r="H27906" s="8"/>
    </row>
    <row r="27907" spans="1:8" x14ac:dyDescent="0.25">
      <c r="A27907" s="5"/>
      <c r="C27907" s="7"/>
      <c r="F27907" s="8"/>
      <c r="G27907" s="8"/>
      <c r="H27907" s="8"/>
    </row>
    <row r="27908" spans="1:8" x14ac:dyDescent="0.25">
      <c r="A27908" s="5"/>
      <c r="C27908" s="7"/>
      <c r="F27908" s="8"/>
      <c r="G27908" s="8"/>
      <c r="H27908" s="8"/>
    </row>
    <row r="27909" spans="1:8" x14ac:dyDescent="0.25">
      <c r="A27909" s="5"/>
      <c r="C27909" s="7"/>
      <c r="F27909" s="8"/>
      <c r="G27909" s="8"/>
      <c r="H27909" s="8"/>
    </row>
    <row r="27910" spans="1:8" x14ac:dyDescent="0.25">
      <c r="A27910" s="5"/>
      <c r="C27910" s="7"/>
      <c r="F27910" s="8"/>
      <c r="G27910" s="8"/>
      <c r="H27910" s="8"/>
    </row>
    <row r="27911" spans="1:8" x14ac:dyDescent="0.25">
      <c r="A27911" s="5"/>
      <c r="C27911" s="7"/>
      <c r="F27911" s="8"/>
      <c r="G27911" s="8"/>
      <c r="H27911" s="8"/>
    </row>
    <row r="27912" spans="1:8" x14ac:dyDescent="0.25">
      <c r="A27912" s="5"/>
      <c r="C27912" s="7"/>
      <c r="F27912" s="8"/>
      <c r="G27912" s="8"/>
      <c r="H27912" s="8"/>
    </row>
    <row r="27913" spans="1:8" x14ac:dyDescent="0.25">
      <c r="A27913" s="5"/>
      <c r="C27913" s="7"/>
      <c r="F27913" s="8"/>
      <c r="G27913" s="8"/>
      <c r="H27913" s="8"/>
    </row>
    <row r="27914" spans="1:8" x14ac:dyDescent="0.25">
      <c r="A27914" s="5"/>
      <c r="C27914" s="7"/>
      <c r="F27914" s="8"/>
      <c r="G27914" s="8"/>
      <c r="H27914" s="8"/>
    </row>
    <row r="27915" spans="1:8" x14ac:dyDescent="0.25">
      <c r="A27915" s="5"/>
      <c r="C27915" s="7"/>
      <c r="F27915" s="8"/>
      <c r="G27915" s="8"/>
      <c r="H27915" s="8"/>
    </row>
    <row r="27916" spans="1:8" x14ac:dyDescent="0.25">
      <c r="A27916" s="5"/>
      <c r="C27916" s="7"/>
      <c r="F27916" s="8"/>
      <c r="G27916" s="8"/>
      <c r="H27916" s="8"/>
    </row>
    <row r="27917" spans="1:8" x14ac:dyDescent="0.25">
      <c r="A27917" s="5"/>
      <c r="C27917" s="7"/>
      <c r="F27917" s="8"/>
      <c r="G27917" s="8"/>
      <c r="H27917" s="8"/>
    </row>
    <row r="27918" spans="1:8" x14ac:dyDescent="0.25">
      <c r="A27918" s="5"/>
      <c r="C27918" s="7"/>
      <c r="F27918" s="8"/>
      <c r="G27918" s="8"/>
      <c r="H27918" s="8"/>
    </row>
    <row r="27919" spans="1:8" x14ac:dyDescent="0.25">
      <c r="A27919" s="5"/>
      <c r="C27919" s="7"/>
      <c r="F27919" s="8"/>
      <c r="G27919" s="8"/>
      <c r="H27919" s="8"/>
    </row>
    <row r="27920" spans="1:8" x14ac:dyDescent="0.25">
      <c r="A27920" s="5"/>
      <c r="C27920" s="7"/>
      <c r="F27920" s="8"/>
      <c r="G27920" s="8"/>
      <c r="H27920" s="8"/>
    </row>
    <row r="27921" spans="1:8" x14ac:dyDescent="0.25">
      <c r="A27921" s="5"/>
      <c r="C27921" s="7"/>
      <c r="F27921" s="8"/>
      <c r="G27921" s="8"/>
      <c r="H27921" s="8"/>
    </row>
    <row r="27922" spans="1:8" x14ac:dyDescent="0.25">
      <c r="A27922" s="5"/>
      <c r="C27922" s="7"/>
      <c r="F27922" s="8"/>
      <c r="G27922" s="8"/>
      <c r="H27922" s="8"/>
    </row>
    <row r="27923" spans="1:8" x14ac:dyDescent="0.25">
      <c r="A27923" s="5"/>
      <c r="C27923" s="7"/>
      <c r="F27923" s="8"/>
      <c r="G27923" s="8"/>
      <c r="H27923" s="8"/>
    </row>
    <row r="27924" spans="1:8" x14ac:dyDescent="0.25">
      <c r="A27924" s="5"/>
      <c r="C27924" s="7"/>
      <c r="F27924" s="8"/>
      <c r="G27924" s="8"/>
      <c r="H27924" s="8"/>
    </row>
    <row r="27925" spans="1:8" x14ac:dyDescent="0.25">
      <c r="A27925" s="5"/>
      <c r="C27925" s="7"/>
      <c r="F27925" s="8"/>
      <c r="G27925" s="8"/>
      <c r="H27925" s="8"/>
    </row>
    <row r="27926" spans="1:8" x14ac:dyDescent="0.25">
      <c r="A27926" s="5"/>
      <c r="C27926" s="7"/>
      <c r="F27926" s="8"/>
      <c r="G27926" s="8"/>
      <c r="H27926" s="8"/>
    </row>
    <row r="27927" spans="1:8" x14ac:dyDescent="0.25">
      <c r="A27927" s="5"/>
      <c r="C27927" s="7"/>
      <c r="F27927" s="8"/>
      <c r="G27927" s="8"/>
      <c r="H27927" s="8"/>
    </row>
    <row r="27928" spans="1:8" x14ac:dyDescent="0.25">
      <c r="A27928" s="5"/>
      <c r="C27928" s="7"/>
      <c r="F27928" s="8"/>
      <c r="G27928" s="8"/>
      <c r="H27928" s="8"/>
    </row>
    <row r="27929" spans="1:8" x14ac:dyDescent="0.25">
      <c r="A27929" s="5"/>
      <c r="C27929" s="7"/>
      <c r="F27929" s="8"/>
      <c r="G27929" s="8"/>
      <c r="H27929" s="8"/>
    </row>
    <row r="27930" spans="1:8" x14ac:dyDescent="0.25">
      <c r="A27930" s="5"/>
      <c r="C27930" s="7"/>
      <c r="F27930" s="8"/>
      <c r="G27930" s="8"/>
      <c r="H27930" s="8"/>
    </row>
    <row r="27931" spans="1:8" x14ac:dyDescent="0.25">
      <c r="A27931" s="5"/>
      <c r="C27931" s="7"/>
      <c r="F27931" s="8"/>
      <c r="G27931" s="8"/>
      <c r="H27931" s="8"/>
    </row>
    <row r="27932" spans="1:8" x14ac:dyDescent="0.25">
      <c r="A27932" s="5"/>
      <c r="C27932" s="7"/>
      <c r="F27932" s="8"/>
      <c r="G27932" s="8"/>
      <c r="H27932" s="8"/>
    </row>
    <row r="27933" spans="1:8" x14ac:dyDescent="0.25">
      <c r="A27933" s="5"/>
      <c r="C27933" s="7"/>
      <c r="F27933" s="8"/>
      <c r="G27933" s="8"/>
      <c r="H27933" s="8"/>
    </row>
    <row r="27934" spans="1:8" x14ac:dyDescent="0.25">
      <c r="A27934" s="5"/>
      <c r="C27934" s="7"/>
      <c r="F27934" s="8"/>
      <c r="G27934" s="8"/>
      <c r="H27934" s="8"/>
    </row>
    <row r="27935" spans="1:8" x14ac:dyDescent="0.25">
      <c r="A27935" s="5"/>
      <c r="C27935" s="7"/>
      <c r="F27935" s="8"/>
      <c r="G27935" s="8"/>
      <c r="H27935" s="8"/>
    </row>
    <row r="27936" spans="1:8" x14ac:dyDescent="0.25">
      <c r="A27936" s="5"/>
      <c r="C27936" s="7"/>
      <c r="F27936" s="8"/>
      <c r="G27936" s="8"/>
      <c r="H27936" s="8"/>
    </row>
    <row r="27937" spans="1:8" x14ac:dyDescent="0.25">
      <c r="A27937" s="5"/>
      <c r="C27937" s="7"/>
      <c r="F27937" s="8"/>
      <c r="G27937" s="8"/>
      <c r="H27937" s="8"/>
    </row>
    <row r="27938" spans="1:8" x14ac:dyDescent="0.25">
      <c r="A27938" s="5"/>
      <c r="C27938" s="7"/>
      <c r="F27938" s="8"/>
      <c r="G27938" s="8"/>
      <c r="H27938" s="8"/>
    </row>
    <row r="27939" spans="1:8" x14ac:dyDescent="0.25">
      <c r="A27939" s="5"/>
      <c r="C27939" s="7"/>
      <c r="F27939" s="8"/>
      <c r="G27939" s="8"/>
      <c r="H27939" s="8"/>
    </row>
    <row r="27940" spans="1:8" x14ac:dyDescent="0.25">
      <c r="A27940" s="5"/>
      <c r="C27940" s="7"/>
      <c r="F27940" s="8"/>
      <c r="G27940" s="8"/>
      <c r="H27940" s="8"/>
    </row>
    <row r="27941" spans="1:8" x14ac:dyDescent="0.25">
      <c r="A27941" s="5"/>
      <c r="C27941" s="7"/>
      <c r="F27941" s="8"/>
      <c r="G27941" s="8"/>
      <c r="H27941" s="8"/>
    </row>
    <row r="27942" spans="1:8" x14ac:dyDescent="0.25">
      <c r="A27942" s="5"/>
      <c r="C27942" s="7"/>
      <c r="F27942" s="8"/>
      <c r="G27942" s="8"/>
      <c r="H27942" s="8"/>
    </row>
    <row r="27943" spans="1:8" x14ac:dyDescent="0.25">
      <c r="A27943" s="5"/>
      <c r="C27943" s="7"/>
      <c r="F27943" s="8"/>
      <c r="G27943" s="8"/>
      <c r="H27943" s="8"/>
    </row>
    <row r="27944" spans="1:8" x14ac:dyDescent="0.25">
      <c r="A27944" s="5"/>
      <c r="C27944" s="7"/>
      <c r="F27944" s="8"/>
      <c r="G27944" s="8"/>
      <c r="H27944" s="8"/>
    </row>
    <row r="27945" spans="1:8" x14ac:dyDescent="0.25">
      <c r="A27945" s="5"/>
      <c r="C27945" s="7"/>
      <c r="F27945" s="8"/>
      <c r="G27945" s="8"/>
      <c r="H27945" s="8"/>
    </row>
    <row r="27946" spans="1:8" x14ac:dyDescent="0.25">
      <c r="A27946" s="5"/>
      <c r="C27946" s="7"/>
      <c r="F27946" s="8"/>
      <c r="G27946" s="8"/>
      <c r="H27946" s="8"/>
    </row>
    <row r="27947" spans="1:8" x14ac:dyDescent="0.25">
      <c r="A27947" s="5"/>
      <c r="C27947" s="7"/>
      <c r="F27947" s="8"/>
      <c r="G27947" s="8"/>
      <c r="H27947" s="8"/>
    </row>
    <row r="27948" spans="1:8" x14ac:dyDescent="0.25">
      <c r="A27948" s="5"/>
      <c r="C27948" s="7"/>
      <c r="F27948" s="8"/>
      <c r="G27948" s="8"/>
      <c r="H27948" s="8"/>
    </row>
    <row r="27949" spans="1:8" x14ac:dyDescent="0.25">
      <c r="A27949" s="5"/>
      <c r="C27949" s="7"/>
      <c r="F27949" s="8"/>
      <c r="G27949" s="8"/>
      <c r="H27949" s="8"/>
    </row>
    <row r="27950" spans="1:8" x14ac:dyDescent="0.25">
      <c r="A27950" s="5"/>
      <c r="C27950" s="7"/>
      <c r="F27950" s="8"/>
      <c r="G27950" s="8"/>
      <c r="H27950" s="8"/>
    </row>
    <row r="27951" spans="1:8" x14ac:dyDescent="0.25">
      <c r="A27951" s="5"/>
      <c r="C27951" s="7"/>
      <c r="F27951" s="8"/>
      <c r="G27951" s="8"/>
      <c r="H27951" s="8"/>
    </row>
    <row r="27952" spans="1:8" x14ac:dyDescent="0.25">
      <c r="A27952" s="5"/>
      <c r="C27952" s="7"/>
      <c r="F27952" s="8"/>
      <c r="G27952" s="8"/>
      <c r="H27952" s="8"/>
    </row>
    <row r="27953" spans="1:8" x14ac:dyDescent="0.25">
      <c r="A27953" s="5"/>
      <c r="C27953" s="7"/>
      <c r="F27953" s="8"/>
      <c r="G27953" s="8"/>
      <c r="H27953" s="8"/>
    </row>
    <row r="27954" spans="1:8" x14ac:dyDescent="0.25">
      <c r="A27954" s="5"/>
      <c r="C27954" s="7"/>
      <c r="F27954" s="8"/>
      <c r="G27954" s="8"/>
      <c r="H27954" s="8"/>
    </row>
    <row r="27955" spans="1:8" x14ac:dyDescent="0.25">
      <c r="A27955" s="5"/>
      <c r="C27955" s="7"/>
      <c r="F27955" s="8"/>
      <c r="G27955" s="8"/>
      <c r="H27955" s="8"/>
    </row>
    <row r="27956" spans="1:8" x14ac:dyDescent="0.25">
      <c r="A27956" s="5"/>
      <c r="C27956" s="7"/>
      <c r="F27956" s="8"/>
      <c r="G27956" s="8"/>
      <c r="H27956" s="8"/>
    </row>
    <row r="27957" spans="1:8" x14ac:dyDescent="0.25">
      <c r="A27957" s="5"/>
      <c r="C27957" s="7"/>
      <c r="F27957" s="8"/>
      <c r="G27957" s="8"/>
      <c r="H27957" s="8"/>
    </row>
    <row r="27958" spans="1:8" x14ac:dyDescent="0.25">
      <c r="A27958" s="5"/>
      <c r="C27958" s="7"/>
      <c r="F27958" s="8"/>
      <c r="G27958" s="8"/>
      <c r="H27958" s="8"/>
    </row>
    <row r="27959" spans="1:8" x14ac:dyDescent="0.25">
      <c r="A27959" s="5"/>
      <c r="C27959" s="7"/>
      <c r="F27959" s="8"/>
      <c r="G27959" s="8"/>
      <c r="H27959" s="8"/>
    </row>
    <row r="27960" spans="1:8" x14ac:dyDescent="0.25">
      <c r="A27960" s="5"/>
      <c r="C27960" s="7"/>
      <c r="F27960" s="8"/>
      <c r="G27960" s="8"/>
      <c r="H27960" s="8"/>
    </row>
    <row r="27961" spans="1:8" x14ac:dyDescent="0.25">
      <c r="A27961" s="5"/>
      <c r="C27961" s="7"/>
      <c r="F27961" s="8"/>
      <c r="G27961" s="8"/>
      <c r="H27961" s="8"/>
    </row>
    <row r="27962" spans="1:8" x14ac:dyDescent="0.25">
      <c r="A27962" s="5"/>
      <c r="C27962" s="7"/>
      <c r="F27962" s="8"/>
      <c r="G27962" s="8"/>
      <c r="H27962" s="8"/>
    </row>
    <row r="27963" spans="1:8" x14ac:dyDescent="0.25">
      <c r="A27963" s="5"/>
      <c r="C27963" s="7"/>
      <c r="F27963" s="8"/>
      <c r="G27963" s="8"/>
      <c r="H27963" s="8"/>
    </row>
    <row r="27964" spans="1:8" x14ac:dyDescent="0.25">
      <c r="A27964" s="5"/>
      <c r="C27964" s="7"/>
      <c r="F27964" s="8"/>
      <c r="G27964" s="8"/>
      <c r="H27964" s="8"/>
    </row>
    <row r="27965" spans="1:8" x14ac:dyDescent="0.25">
      <c r="A27965" s="5"/>
      <c r="C27965" s="7"/>
      <c r="F27965" s="8"/>
      <c r="G27965" s="8"/>
      <c r="H27965" s="8"/>
    </row>
    <row r="27966" spans="1:8" x14ac:dyDescent="0.25">
      <c r="A27966" s="5"/>
      <c r="C27966" s="7"/>
      <c r="F27966" s="8"/>
      <c r="G27966" s="8"/>
      <c r="H27966" s="8"/>
    </row>
    <row r="27967" spans="1:8" x14ac:dyDescent="0.25">
      <c r="A27967" s="5"/>
      <c r="C27967" s="7"/>
      <c r="F27967" s="8"/>
      <c r="G27967" s="8"/>
      <c r="H27967" s="8"/>
    </row>
    <row r="27968" spans="1:8" x14ac:dyDescent="0.25">
      <c r="A27968" s="5"/>
      <c r="C27968" s="7"/>
      <c r="F27968" s="8"/>
      <c r="G27968" s="8"/>
      <c r="H27968" s="8"/>
    </row>
    <row r="27969" spans="1:8" x14ac:dyDescent="0.25">
      <c r="A27969" s="5"/>
      <c r="C27969" s="7"/>
      <c r="F27969" s="8"/>
      <c r="G27969" s="8"/>
      <c r="H27969" s="8"/>
    </row>
    <row r="27970" spans="1:8" x14ac:dyDescent="0.25">
      <c r="A27970" s="5"/>
      <c r="C27970" s="7"/>
      <c r="F27970" s="8"/>
      <c r="G27970" s="8"/>
      <c r="H27970" s="8"/>
    </row>
    <row r="27971" spans="1:8" x14ac:dyDescent="0.25">
      <c r="A27971" s="5"/>
      <c r="C27971" s="7"/>
      <c r="F27971" s="8"/>
      <c r="G27971" s="8"/>
      <c r="H27971" s="8"/>
    </row>
    <row r="27972" spans="1:8" x14ac:dyDescent="0.25">
      <c r="A27972" s="5"/>
      <c r="C27972" s="7"/>
      <c r="F27972" s="8"/>
      <c r="G27972" s="8"/>
      <c r="H27972" s="8"/>
    </row>
    <row r="27973" spans="1:8" x14ac:dyDescent="0.25">
      <c r="A27973" s="5"/>
      <c r="C27973" s="7"/>
      <c r="F27973" s="8"/>
      <c r="G27973" s="8"/>
      <c r="H27973" s="8"/>
    </row>
    <row r="27974" spans="1:8" x14ac:dyDescent="0.25">
      <c r="A27974" s="5"/>
      <c r="C27974" s="7"/>
      <c r="F27974" s="8"/>
      <c r="G27974" s="8"/>
      <c r="H27974" s="8"/>
    </row>
    <row r="27975" spans="1:8" x14ac:dyDescent="0.25">
      <c r="A27975" s="5"/>
      <c r="C27975" s="7"/>
      <c r="F27975" s="8"/>
      <c r="G27975" s="8"/>
      <c r="H27975" s="8"/>
    </row>
    <row r="27976" spans="1:8" x14ac:dyDescent="0.25">
      <c r="A27976" s="5"/>
      <c r="C27976" s="7"/>
      <c r="F27976" s="8"/>
      <c r="G27976" s="8"/>
      <c r="H27976" s="8"/>
    </row>
    <row r="27977" spans="1:8" x14ac:dyDescent="0.25">
      <c r="A27977" s="5"/>
      <c r="C27977" s="7"/>
      <c r="F27977" s="8"/>
      <c r="G27977" s="8"/>
      <c r="H27977" s="8"/>
    </row>
    <row r="27978" spans="1:8" x14ac:dyDescent="0.25">
      <c r="A27978" s="5"/>
      <c r="C27978" s="7"/>
      <c r="F27978" s="8"/>
      <c r="G27978" s="8"/>
      <c r="H27978" s="8"/>
    </row>
    <row r="27979" spans="1:8" x14ac:dyDescent="0.25">
      <c r="A27979" s="5"/>
      <c r="C27979" s="7"/>
      <c r="F27979" s="8"/>
      <c r="G27979" s="8"/>
      <c r="H27979" s="8"/>
    </row>
    <row r="27980" spans="1:8" x14ac:dyDescent="0.25">
      <c r="A27980" s="5"/>
      <c r="C27980" s="7"/>
      <c r="F27980" s="8"/>
      <c r="G27980" s="8"/>
      <c r="H27980" s="8"/>
    </row>
    <row r="27981" spans="1:8" x14ac:dyDescent="0.25">
      <c r="A27981" s="5"/>
      <c r="C27981" s="7"/>
      <c r="F27981" s="8"/>
      <c r="G27981" s="8"/>
      <c r="H27981" s="8"/>
    </row>
    <row r="27982" spans="1:8" x14ac:dyDescent="0.25">
      <c r="A27982" s="5"/>
      <c r="C27982" s="7"/>
      <c r="F27982" s="8"/>
      <c r="G27982" s="8"/>
      <c r="H27982" s="8"/>
    </row>
    <row r="27983" spans="1:8" x14ac:dyDescent="0.25">
      <c r="A27983" s="5"/>
      <c r="C27983" s="7"/>
      <c r="F27983" s="8"/>
      <c r="G27983" s="8"/>
      <c r="H27983" s="8"/>
    </row>
    <row r="27984" spans="1:8" x14ac:dyDescent="0.25">
      <c r="A27984" s="5"/>
      <c r="C27984" s="7"/>
      <c r="F27984" s="8"/>
      <c r="G27984" s="8"/>
      <c r="H27984" s="8"/>
    </row>
    <row r="27985" spans="1:8" x14ac:dyDescent="0.25">
      <c r="A27985" s="5"/>
      <c r="C27985" s="7"/>
      <c r="F27985" s="8"/>
      <c r="G27985" s="8"/>
      <c r="H27985" s="8"/>
    </row>
    <row r="27986" spans="1:8" x14ac:dyDescent="0.25">
      <c r="A27986" s="5"/>
      <c r="C27986" s="7"/>
      <c r="F27986" s="8"/>
      <c r="G27986" s="8"/>
      <c r="H27986" s="8"/>
    </row>
    <row r="27987" spans="1:8" x14ac:dyDescent="0.25">
      <c r="A27987" s="5"/>
      <c r="C27987" s="7"/>
      <c r="F27987" s="8"/>
      <c r="G27987" s="8"/>
      <c r="H27987" s="8"/>
    </row>
    <row r="27988" spans="1:8" x14ac:dyDescent="0.25">
      <c r="A27988" s="5"/>
      <c r="C27988" s="7"/>
      <c r="F27988" s="8"/>
      <c r="G27988" s="8"/>
      <c r="H27988" s="8"/>
    </row>
    <row r="27989" spans="1:8" x14ac:dyDescent="0.25">
      <c r="A27989" s="5"/>
      <c r="C27989" s="7"/>
      <c r="F27989" s="8"/>
      <c r="G27989" s="8"/>
      <c r="H27989" s="8"/>
    </row>
    <row r="27990" spans="1:8" x14ac:dyDescent="0.25">
      <c r="A27990" s="5"/>
      <c r="C27990" s="7"/>
      <c r="F27990" s="8"/>
      <c r="G27990" s="8"/>
      <c r="H27990" s="8"/>
    </row>
    <row r="27991" spans="1:8" x14ac:dyDescent="0.25">
      <c r="A27991" s="5"/>
      <c r="C27991" s="7"/>
      <c r="F27991" s="8"/>
      <c r="G27991" s="8"/>
      <c r="H27991" s="8"/>
    </row>
    <row r="27992" spans="1:8" x14ac:dyDescent="0.25">
      <c r="A27992" s="5"/>
      <c r="C27992" s="7"/>
      <c r="F27992" s="8"/>
      <c r="G27992" s="8"/>
      <c r="H27992" s="8"/>
    </row>
    <row r="27993" spans="1:8" x14ac:dyDescent="0.25">
      <c r="A27993" s="5"/>
      <c r="C27993" s="7"/>
      <c r="F27993" s="8"/>
      <c r="G27993" s="8"/>
      <c r="H27993" s="8"/>
    </row>
    <row r="27994" spans="1:8" x14ac:dyDescent="0.25">
      <c r="A27994" s="5"/>
      <c r="C27994" s="7"/>
      <c r="F27994" s="8"/>
      <c r="G27994" s="8"/>
      <c r="H27994" s="8"/>
    </row>
    <row r="27995" spans="1:8" x14ac:dyDescent="0.25">
      <c r="A27995" s="5"/>
      <c r="C27995" s="7"/>
      <c r="F27995" s="8"/>
      <c r="G27995" s="8"/>
      <c r="H27995" s="8"/>
    </row>
    <row r="27996" spans="1:8" x14ac:dyDescent="0.25">
      <c r="A27996" s="5"/>
      <c r="C27996" s="7"/>
      <c r="F27996" s="8"/>
      <c r="G27996" s="8"/>
      <c r="H27996" s="8"/>
    </row>
    <row r="27997" spans="1:8" x14ac:dyDescent="0.25">
      <c r="A27997" s="5"/>
      <c r="C27997" s="7"/>
      <c r="F27997" s="8"/>
      <c r="G27997" s="8"/>
      <c r="H27997" s="8"/>
    </row>
    <row r="27998" spans="1:8" x14ac:dyDescent="0.25">
      <c r="A27998" s="5"/>
      <c r="C27998" s="7"/>
      <c r="F27998" s="8"/>
      <c r="G27998" s="8"/>
      <c r="H27998" s="8"/>
    </row>
    <row r="27999" spans="1:8" x14ac:dyDescent="0.25">
      <c r="A27999" s="5"/>
      <c r="C27999" s="7"/>
      <c r="F27999" s="8"/>
      <c r="G27999" s="8"/>
      <c r="H27999" s="8"/>
    </row>
    <row r="28000" spans="1:8" x14ac:dyDescent="0.25">
      <c r="A28000" s="5"/>
      <c r="C28000" s="7"/>
      <c r="F28000" s="8"/>
      <c r="G28000" s="8"/>
      <c r="H28000" s="8"/>
    </row>
    <row r="28001" spans="1:8" x14ac:dyDescent="0.25">
      <c r="A28001" s="5"/>
      <c r="C28001" s="7"/>
      <c r="F28001" s="8"/>
      <c r="G28001" s="8"/>
      <c r="H28001" s="8"/>
    </row>
    <row r="28002" spans="1:8" x14ac:dyDescent="0.25">
      <c r="A28002" s="5"/>
      <c r="C28002" s="7"/>
      <c r="F28002" s="8"/>
      <c r="G28002" s="8"/>
      <c r="H28002" s="8"/>
    </row>
    <row r="28003" spans="1:8" x14ac:dyDescent="0.25">
      <c r="A28003" s="5"/>
      <c r="C28003" s="7"/>
      <c r="F28003" s="8"/>
      <c r="G28003" s="8"/>
      <c r="H28003" s="8"/>
    </row>
    <row r="28004" spans="1:8" x14ac:dyDescent="0.25">
      <c r="A28004" s="5"/>
      <c r="C28004" s="7"/>
      <c r="F28004" s="8"/>
      <c r="G28004" s="8"/>
      <c r="H28004" s="8"/>
    </row>
    <row r="28005" spans="1:8" x14ac:dyDescent="0.25">
      <c r="A28005" s="5"/>
      <c r="C28005" s="7"/>
      <c r="F28005" s="8"/>
      <c r="G28005" s="8"/>
      <c r="H28005" s="8"/>
    </row>
    <row r="28006" spans="1:8" x14ac:dyDescent="0.25">
      <c r="A28006" s="5"/>
      <c r="C28006" s="7"/>
      <c r="F28006" s="8"/>
      <c r="G28006" s="8"/>
      <c r="H28006" s="8"/>
    </row>
    <row r="28007" spans="1:8" x14ac:dyDescent="0.25">
      <c r="A28007" s="5"/>
      <c r="C28007" s="7"/>
      <c r="F28007" s="8"/>
      <c r="G28007" s="8"/>
      <c r="H28007" s="8"/>
    </row>
    <row r="28008" spans="1:8" x14ac:dyDescent="0.25">
      <c r="A28008" s="5"/>
      <c r="C28008" s="7"/>
      <c r="F28008" s="8"/>
      <c r="G28008" s="8"/>
      <c r="H28008" s="8"/>
    </row>
    <row r="28009" spans="1:8" x14ac:dyDescent="0.25">
      <c r="A28009" s="5"/>
      <c r="C28009" s="7"/>
      <c r="F28009" s="8"/>
      <c r="G28009" s="8"/>
      <c r="H28009" s="8"/>
    </row>
    <row r="28010" spans="1:8" x14ac:dyDescent="0.25">
      <c r="A28010" s="5"/>
      <c r="C28010" s="7"/>
      <c r="F28010" s="8"/>
      <c r="G28010" s="8"/>
      <c r="H28010" s="8"/>
    </row>
    <row r="28011" spans="1:8" x14ac:dyDescent="0.25">
      <c r="A28011" s="5"/>
      <c r="C28011" s="7"/>
      <c r="F28011" s="8"/>
      <c r="G28011" s="8"/>
      <c r="H28011" s="8"/>
    </row>
    <row r="28012" spans="1:8" x14ac:dyDescent="0.25">
      <c r="A28012" s="5"/>
      <c r="C28012" s="7"/>
      <c r="F28012" s="8"/>
      <c r="G28012" s="8"/>
      <c r="H28012" s="8"/>
    </row>
    <row r="28013" spans="1:8" x14ac:dyDescent="0.25">
      <c r="A28013" s="5"/>
      <c r="C28013" s="7"/>
      <c r="F28013" s="8"/>
      <c r="G28013" s="8"/>
      <c r="H28013" s="8"/>
    </row>
    <row r="28014" spans="1:8" x14ac:dyDescent="0.25">
      <c r="A28014" s="5"/>
      <c r="C28014" s="7"/>
      <c r="F28014" s="8"/>
      <c r="G28014" s="8"/>
      <c r="H28014" s="8"/>
    </row>
    <row r="28015" spans="1:8" x14ac:dyDescent="0.25">
      <c r="A28015" s="5"/>
      <c r="C28015" s="7"/>
      <c r="F28015" s="8"/>
      <c r="G28015" s="8"/>
      <c r="H28015" s="8"/>
    </row>
    <row r="28016" spans="1:8" x14ac:dyDescent="0.25">
      <c r="A28016" s="5"/>
      <c r="C28016" s="7"/>
      <c r="F28016" s="8"/>
      <c r="G28016" s="8"/>
      <c r="H28016" s="8"/>
    </row>
    <row r="28017" spans="1:8" x14ac:dyDescent="0.25">
      <c r="A28017" s="5"/>
      <c r="C28017" s="7"/>
      <c r="F28017" s="8"/>
      <c r="G28017" s="8"/>
      <c r="H28017" s="8"/>
    </row>
    <row r="28018" spans="1:8" x14ac:dyDescent="0.25">
      <c r="A28018" s="5"/>
      <c r="C28018" s="7"/>
      <c r="F28018" s="8"/>
      <c r="G28018" s="8"/>
      <c r="H28018" s="8"/>
    </row>
    <row r="28019" spans="1:8" x14ac:dyDescent="0.25">
      <c r="A28019" s="5"/>
      <c r="C28019" s="7"/>
      <c r="F28019" s="8"/>
      <c r="G28019" s="8"/>
      <c r="H28019" s="8"/>
    </row>
    <row r="28020" spans="1:8" x14ac:dyDescent="0.25">
      <c r="A28020" s="5"/>
      <c r="C28020" s="7"/>
      <c r="F28020" s="8"/>
      <c r="G28020" s="8"/>
      <c r="H28020" s="8"/>
    </row>
    <row r="28021" spans="1:8" x14ac:dyDescent="0.25">
      <c r="A28021" s="5"/>
      <c r="C28021" s="7"/>
      <c r="F28021" s="8"/>
      <c r="G28021" s="8"/>
      <c r="H28021" s="8"/>
    </row>
    <row r="28022" spans="1:8" x14ac:dyDescent="0.25">
      <c r="A28022" s="5"/>
      <c r="C28022" s="7"/>
      <c r="F28022" s="8"/>
      <c r="G28022" s="8"/>
      <c r="H28022" s="8"/>
    </row>
    <row r="28023" spans="1:8" x14ac:dyDescent="0.25">
      <c r="A28023" s="5"/>
      <c r="C28023" s="7"/>
      <c r="F28023" s="8"/>
      <c r="G28023" s="8"/>
      <c r="H28023" s="8"/>
    </row>
    <row r="28024" spans="1:8" x14ac:dyDescent="0.25">
      <c r="A28024" s="5"/>
      <c r="C28024" s="7"/>
      <c r="F28024" s="8"/>
      <c r="G28024" s="8"/>
      <c r="H28024" s="8"/>
    </row>
    <row r="28025" spans="1:8" x14ac:dyDescent="0.25">
      <c r="A28025" s="5"/>
      <c r="C28025" s="7"/>
      <c r="F28025" s="8"/>
      <c r="G28025" s="8"/>
      <c r="H28025" s="8"/>
    </row>
    <row r="28026" spans="1:8" x14ac:dyDescent="0.25">
      <c r="A28026" s="5"/>
      <c r="C28026" s="7"/>
      <c r="F28026" s="8"/>
      <c r="G28026" s="8"/>
      <c r="H28026" s="8"/>
    </row>
    <row r="28027" spans="1:8" x14ac:dyDescent="0.25">
      <c r="A28027" s="5"/>
      <c r="C28027" s="7"/>
      <c r="F28027" s="8"/>
      <c r="G28027" s="8"/>
      <c r="H28027" s="8"/>
    </row>
    <row r="28028" spans="1:8" x14ac:dyDescent="0.25">
      <c r="A28028" s="5"/>
      <c r="C28028" s="7"/>
      <c r="F28028" s="8"/>
      <c r="G28028" s="8"/>
      <c r="H28028" s="8"/>
    </row>
    <row r="28029" spans="1:8" x14ac:dyDescent="0.25">
      <c r="A28029" s="5"/>
      <c r="C28029" s="7"/>
      <c r="F28029" s="8"/>
      <c r="G28029" s="8"/>
      <c r="H28029" s="8"/>
    </row>
    <row r="28030" spans="1:8" x14ac:dyDescent="0.25">
      <c r="A28030" s="5"/>
      <c r="C28030" s="7"/>
      <c r="F28030" s="8"/>
      <c r="G28030" s="8"/>
      <c r="H28030" s="8"/>
    </row>
    <row r="28031" spans="1:8" x14ac:dyDescent="0.25">
      <c r="A28031" s="5"/>
      <c r="C28031" s="7"/>
      <c r="F28031" s="8"/>
      <c r="G28031" s="8"/>
      <c r="H28031" s="8"/>
    </row>
    <row r="28032" spans="1:8" x14ac:dyDescent="0.25">
      <c r="A28032" s="5"/>
      <c r="C28032" s="7"/>
      <c r="F28032" s="8"/>
      <c r="G28032" s="8"/>
      <c r="H28032" s="8"/>
    </row>
    <row r="28033" spans="1:8" x14ac:dyDescent="0.25">
      <c r="A28033" s="5"/>
      <c r="C28033" s="7"/>
      <c r="F28033" s="8"/>
      <c r="G28033" s="8"/>
      <c r="H28033" s="8"/>
    </row>
    <row r="28034" spans="1:8" x14ac:dyDescent="0.25">
      <c r="A28034" s="5"/>
      <c r="C28034" s="7"/>
      <c r="F28034" s="8"/>
      <c r="G28034" s="8"/>
      <c r="H28034" s="8"/>
    </row>
    <row r="28035" spans="1:8" x14ac:dyDescent="0.25">
      <c r="A28035" s="5"/>
      <c r="C28035" s="7"/>
      <c r="F28035" s="8"/>
      <c r="G28035" s="8"/>
      <c r="H28035" s="8"/>
    </row>
    <row r="28036" spans="1:8" x14ac:dyDescent="0.25">
      <c r="A28036" s="5"/>
      <c r="C28036" s="7"/>
      <c r="F28036" s="8"/>
      <c r="G28036" s="8"/>
      <c r="H28036" s="8"/>
    </row>
    <row r="28037" spans="1:8" x14ac:dyDescent="0.25">
      <c r="A28037" s="5"/>
      <c r="C28037" s="7"/>
      <c r="F28037" s="8"/>
      <c r="G28037" s="8"/>
      <c r="H28037" s="8"/>
    </row>
    <row r="28038" spans="1:8" x14ac:dyDescent="0.25">
      <c r="A28038" s="5"/>
      <c r="C28038" s="7"/>
      <c r="F28038" s="8"/>
      <c r="G28038" s="8"/>
      <c r="H28038" s="8"/>
    </row>
    <row r="28039" spans="1:8" x14ac:dyDescent="0.25">
      <c r="A28039" s="5"/>
      <c r="C28039" s="7"/>
      <c r="F28039" s="8"/>
      <c r="G28039" s="8"/>
      <c r="H28039" s="8"/>
    </row>
    <row r="28040" spans="1:8" x14ac:dyDescent="0.25">
      <c r="A28040" s="5"/>
      <c r="C28040" s="7"/>
      <c r="F28040" s="8"/>
      <c r="G28040" s="8"/>
      <c r="H28040" s="8"/>
    </row>
    <row r="28041" spans="1:8" x14ac:dyDescent="0.25">
      <c r="A28041" s="5"/>
      <c r="C28041" s="7"/>
      <c r="F28041" s="8"/>
      <c r="G28041" s="8"/>
      <c r="H28041" s="8"/>
    </row>
    <row r="28042" spans="1:8" x14ac:dyDescent="0.25">
      <c r="A28042" s="5"/>
      <c r="C28042" s="7"/>
      <c r="F28042" s="8"/>
      <c r="G28042" s="8"/>
      <c r="H28042" s="8"/>
    </row>
    <row r="28043" spans="1:8" x14ac:dyDescent="0.25">
      <c r="A28043" s="5"/>
      <c r="C28043" s="7"/>
      <c r="F28043" s="8"/>
      <c r="G28043" s="8"/>
      <c r="H28043" s="8"/>
    </row>
    <row r="28044" spans="1:8" x14ac:dyDescent="0.25">
      <c r="A28044" s="5"/>
      <c r="C28044" s="7"/>
      <c r="F28044" s="8"/>
      <c r="G28044" s="8"/>
      <c r="H28044" s="8"/>
    </row>
    <row r="28045" spans="1:8" x14ac:dyDescent="0.25">
      <c r="A28045" s="5"/>
      <c r="C28045" s="7"/>
      <c r="F28045" s="8"/>
      <c r="G28045" s="8"/>
      <c r="H28045" s="8"/>
    </row>
    <row r="28046" spans="1:8" x14ac:dyDescent="0.25">
      <c r="A28046" s="5"/>
      <c r="C28046" s="7"/>
      <c r="F28046" s="8"/>
      <c r="G28046" s="8"/>
      <c r="H28046" s="8"/>
    </row>
    <row r="28047" spans="1:8" x14ac:dyDescent="0.25">
      <c r="A28047" s="5"/>
      <c r="C28047" s="7"/>
      <c r="F28047" s="8"/>
      <c r="G28047" s="8"/>
      <c r="H28047" s="8"/>
    </row>
    <row r="28048" spans="1:8" x14ac:dyDescent="0.25">
      <c r="A28048" s="5"/>
      <c r="C28048" s="7"/>
      <c r="F28048" s="8"/>
      <c r="G28048" s="8"/>
      <c r="H28048" s="8"/>
    </row>
    <row r="28049" spans="1:8" x14ac:dyDescent="0.25">
      <c r="A28049" s="5"/>
      <c r="C28049" s="7"/>
      <c r="F28049" s="8"/>
      <c r="G28049" s="8"/>
      <c r="H28049" s="8"/>
    </row>
    <row r="28050" spans="1:8" x14ac:dyDescent="0.25">
      <c r="A28050" s="5"/>
      <c r="C28050" s="7"/>
      <c r="F28050" s="8"/>
      <c r="G28050" s="8"/>
      <c r="H28050" s="8"/>
    </row>
    <row r="28051" spans="1:8" x14ac:dyDescent="0.25">
      <c r="A28051" s="5"/>
      <c r="C28051" s="7"/>
      <c r="F28051" s="8"/>
      <c r="G28051" s="8"/>
      <c r="H28051" s="8"/>
    </row>
    <row r="28052" spans="1:8" x14ac:dyDescent="0.25">
      <c r="A28052" s="5"/>
      <c r="C28052" s="7"/>
      <c r="F28052" s="8"/>
      <c r="G28052" s="8"/>
      <c r="H28052" s="8"/>
    </row>
    <row r="28053" spans="1:8" x14ac:dyDescent="0.25">
      <c r="A28053" s="5"/>
      <c r="C28053" s="7"/>
      <c r="F28053" s="8"/>
      <c r="G28053" s="8"/>
      <c r="H28053" s="8"/>
    </row>
    <row r="28054" spans="1:8" x14ac:dyDescent="0.25">
      <c r="A28054" s="5"/>
      <c r="C28054" s="7"/>
      <c r="F28054" s="8"/>
      <c r="G28054" s="8"/>
      <c r="H28054" s="8"/>
    </row>
    <row r="28055" spans="1:8" x14ac:dyDescent="0.25">
      <c r="A28055" s="5"/>
      <c r="C28055" s="7"/>
      <c r="F28055" s="8"/>
      <c r="G28055" s="8"/>
      <c r="H28055" s="8"/>
    </row>
    <row r="28056" spans="1:8" x14ac:dyDescent="0.25">
      <c r="A28056" s="5"/>
      <c r="C28056" s="7"/>
      <c r="F28056" s="8"/>
      <c r="G28056" s="8"/>
      <c r="H28056" s="8"/>
    </row>
    <row r="28057" spans="1:8" x14ac:dyDescent="0.25">
      <c r="A28057" s="5"/>
      <c r="C28057" s="7"/>
      <c r="F28057" s="8"/>
      <c r="G28057" s="8"/>
      <c r="H28057" s="8"/>
    </row>
    <row r="28058" spans="1:8" x14ac:dyDescent="0.25">
      <c r="A28058" s="5"/>
      <c r="C28058" s="7"/>
      <c r="F28058" s="8"/>
      <c r="G28058" s="8"/>
      <c r="H28058" s="8"/>
    </row>
    <row r="28059" spans="1:8" x14ac:dyDescent="0.25">
      <c r="A28059" s="5"/>
      <c r="C28059" s="7"/>
      <c r="F28059" s="8"/>
      <c r="G28059" s="8"/>
      <c r="H28059" s="8"/>
    </row>
    <row r="28060" spans="1:8" x14ac:dyDescent="0.25">
      <c r="A28060" s="5"/>
      <c r="C28060" s="7"/>
      <c r="F28060" s="8"/>
      <c r="G28060" s="8"/>
      <c r="H28060" s="8"/>
    </row>
    <row r="28061" spans="1:8" x14ac:dyDescent="0.25">
      <c r="A28061" s="5"/>
      <c r="C28061" s="7"/>
      <c r="F28061" s="8"/>
      <c r="G28061" s="8"/>
      <c r="H28061" s="8"/>
    </row>
    <row r="28062" spans="1:8" x14ac:dyDescent="0.25">
      <c r="A28062" s="5"/>
      <c r="C28062" s="7"/>
      <c r="F28062" s="8"/>
      <c r="G28062" s="8"/>
      <c r="H28062" s="8"/>
    </row>
    <row r="28063" spans="1:8" x14ac:dyDescent="0.25">
      <c r="A28063" s="5"/>
      <c r="C28063" s="7"/>
      <c r="F28063" s="8"/>
      <c r="G28063" s="8"/>
      <c r="H28063" s="8"/>
    </row>
    <row r="28064" spans="1:8" x14ac:dyDescent="0.25">
      <c r="A28064" s="5"/>
      <c r="C28064" s="7"/>
      <c r="F28064" s="8"/>
      <c r="G28064" s="8"/>
      <c r="H28064" s="8"/>
    </row>
    <row r="28065" spans="1:8" x14ac:dyDescent="0.25">
      <c r="A28065" s="5"/>
      <c r="C28065" s="7"/>
      <c r="F28065" s="8"/>
      <c r="G28065" s="8"/>
      <c r="H28065" s="8"/>
    </row>
    <row r="28066" spans="1:8" x14ac:dyDescent="0.25">
      <c r="A28066" s="5"/>
      <c r="C28066" s="7"/>
      <c r="F28066" s="8"/>
      <c r="G28066" s="8"/>
      <c r="H28066" s="8"/>
    </row>
    <row r="28067" spans="1:8" x14ac:dyDescent="0.25">
      <c r="A28067" s="5"/>
      <c r="C28067" s="7"/>
      <c r="F28067" s="8"/>
      <c r="G28067" s="8"/>
      <c r="H28067" s="8"/>
    </row>
    <row r="28068" spans="1:8" x14ac:dyDescent="0.25">
      <c r="A28068" s="5"/>
      <c r="C28068" s="7"/>
      <c r="F28068" s="8"/>
      <c r="G28068" s="8"/>
      <c r="H28068" s="8"/>
    </row>
    <row r="28069" spans="1:8" x14ac:dyDescent="0.25">
      <c r="A28069" s="5"/>
      <c r="C28069" s="7"/>
      <c r="F28069" s="8"/>
      <c r="G28069" s="8"/>
      <c r="H28069" s="8"/>
    </row>
    <row r="28070" spans="1:8" x14ac:dyDescent="0.25">
      <c r="A28070" s="5"/>
      <c r="C28070" s="7"/>
      <c r="F28070" s="8"/>
      <c r="G28070" s="8"/>
      <c r="H28070" s="8"/>
    </row>
    <row r="28071" spans="1:8" x14ac:dyDescent="0.25">
      <c r="A28071" s="5"/>
      <c r="C28071" s="7"/>
      <c r="F28071" s="8"/>
      <c r="G28071" s="8"/>
      <c r="H28071" s="8"/>
    </row>
    <row r="28072" spans="1:8" x14ac:dyDescent="0.25">
      <c r="A28072" s="5"/>
      <c r="C28072" s="7"/>
      <c r="F28072" s="8"/>
      <c r="G28072" s="8"/>
      <c r="H28072" s="8"/>
    </row>
    <row r="28073" spans="1:8" x14ac:dyDescent="0.25">
      <c r="A28073" s="5"/>
      <c r="C28073" s="7"/>
      <c r="F28073" s="8"/>
      <c r="G28073" s="8"/>
      <c r="H28073" s="8"/>
    </row>
    <row r="28074" spans="1:8" x14ac:dyDescent="0.25">
      <c r="A28074" s="5"/>
      <c r="C28074" s="7"/>
      <c r="F28074" s="8"/>
      <c r="G28074" s="8"/>
      <c r="H28074" s="8"/>
    </row>
    <row r="28075" spans="1:8" x14ac:dyDescent="0.25">
      <c r="A28075" s="5"/>
      <c r="C28075" s="7"/>
      <c r="F28075" s="8"/>
      <c r="G28075" s="8"/>
      <c r="H28075" s="8"/>
    </row>
    <row r="28076" spans="1:8" x14ac:dyDescent="0.25">
      <c r="A28076" s="5"/>
      <c r="C28076" s="7"/>
      <c r="F28076" s="8"/>
      <c r="G28076" s="8"/>
      <c r="H28076" s="8"/>
    </row>
    <row r="28077" spans="1:8" x14ac:dyDescent="0.25">
      <c r="A28077" s="5"/>
      <c r="C28077" s="7"/>
      <c r="F28077" s="8"/>
      <c r="G28077" s="8"/>
      <c r="H28077" s="8"/>
    </row>
    <row r="28078" spans="1:8" x14ac:dyDescent="0.25">
      <c r="A28078" s="5"/>
      <c r="C28078" s="7"/>
      <c r="F28078" s="8"/>
      <c r="G28078" s="8"/>
      <c r="H28078" s="8"/>
    </row>
    <row r="28079" spans="1:8" x14ac:dyDescent="0.25">
      <c r="A28079" s="5"/>
      <c r="C28079" s="7"/>
      <c r="F28079" s="8"/>
      <c r="G28079" s="8"/>
      <c r="H28079" s="8"/>
    </row>
    <row r="28080" spans="1:8" x14ac:dyDescent="0.25">
      <c r="A28080" s="5"/>
      <c r="C28080" s="7"/>
      <c r="F28080" s="8"/>
      <c r="G28080" s="8"/>
      <c r="H28080" s="8"/>
    </row>
    <row r="28081" spans="1:8" x14ac:dyDescent="0.25">
      <c r="A28081" s="5"/>
      <c r="C28081" s="7"/>
      <c r="F28081" s="8"/>
      <c r="G28081" s="8"/>
      <c r="H28081" s="8"/>
    </row>
    <row r="28082" spans="1:8" x14ac:dyDescent="0.25">
      <c r="A28082" s="5"/>
      <c r="C28082" s="7"/>
      <c r="F28082" s="8"/>
      <c r="G28082" s="8"/>
      <c r="H28082" s="8"/>
    </row>
    <row r="28083" spans="1:8" x14ac:dyDescent="0.25">
      <c r="A28083" s="5"/>
      <c r="C28083" s="7"/>
      <c r="F28083" s="8"/>
      <c r="G28083" s="8"/>
      <c r="H28083" s="8"/>
    </row>
    <row r="28084" spans="1:8" x14ac:dyDescent="0.25">
      <c r="A28084" s="5"/>
      <c r="C28084" s="7"/>
      <c r="F28084" s="8"/>
      <c r="G28084" s="8"/>
      <c r="H28084" s="8"/>
    </row>
    <row r="28085" spans="1:8" x14ac:dyDescent="0.25">
      <c r="A28085" s="5"/>
      <c r="C28085" s="7"/>
      <c r="F28085" s="8"/>
      <c r="G28085" s="8"/>
      <c r="H28085" s="8"/>
    </row>
    <row r="28086" spans="1:8" x14ac:dyDescent="0.25">
      <c r="A28086" s="5"/>
      <c r="C28086" s="7"/>
      <c r="F28086" s="8"/>
      <c r="G28086" s="8"/>
      <c r="H28086" s="8"/>
    </row>
    <row r="28087" spans="1:8" x14ac:dyDescent="0.25">
      <c r="A28087" s="5"/>
      <c r="C28087" s="7"/>
      <c r="F28087" s="8"/>
      <c r="G28087" s="8"/>
      <c r="H28087" s="8"/>
    </row>
    <row r="28088" spans="1:8" x14ac:dyDescent="0.25">
      <c r="A28088" s="5"/>
      <c r="C28088" s="7"/>
      <c r="F28088" s="8"/>
      <c r="G28088" s="8"/>
      <c r="H28088" s="8"/>
    </row>
    <row r="28089" spans="1:8" x14ac:dyDescent="0.25">
      <c r="A28089" s="5"/>
      <c r="C28089" s="7"/>
      <c r="F28089" s="8"/>
      <c r="G28089" s="8"/>
      <c r="H28089" s="8"/>
    </row>
    <row r="28090" spans="1:8" x14ac:dyDescent="0.25">
      <c r="A28090" s="5"/>
      <c r="C28090" s="7"/>
      <c r="F28090" s="8"/>
      <c r="G28090" s="8"/>
      <c r="H28090" s="8"/>
    </row>
    <row r="28091" spans="1:8" x14ac:dyDescent="0.25">
      <c r="A28091" s="5"/>
      <c r="C28091" s="7"/>
      <c r="F28091" s="8"/>
      <c r="G28091" s="8"/>
      <c r="H28091" s="8"/>
    </row>
    <row r="28092" spans="1:8" x14ac:dyDescent="0.25">
      <c r="A28092" s="5"/>
      <c r="C28092" s="7"/>
      <c r="F28092" s="8"/>
      <c r="G28092" s="8"/>
      <c r="H28092" s="8"/>
    </row>
    <row r="28093" spans="1:8" x14ac:dyDescent="0.25">
      <c r="A28093" s="5"/>
      <c r="C28093" s="7"/>
      <c r="F28093" s="8"/>
      <c r="G28093" s="8"/>
      <c r="H28093" s="8"/>
    </row>
    <row r="28094" spans="1:8" x14ac:dyDescent="0.25">
      <c r="A28094" s="5"/>
      <c r="C28094" s="7"/>
      <c r="F28094" s="8"/>
      <c r="G28094" s="8"/>
      <c r="H28094" s="8"/>
    </row>
    <row r="28095" spans="1:8" x14ac:dyDescent="0.25">
      <c r="A28095" s="5"/>
      <c r="C28095" s="7"/>
      <c r="F28095" s="8"/>
      <c r="G28095" s="8"/>
      <c r="H28095" s="8"/>
    </row>
    <row r="28096" spans="1:8" x14ac:dyDescent="0.25">
      <c r="A28096" s="5"/>
      <c r="C28096" s="7"/>
      <c r="F28096" s="8"/>
      <c r="G28096" s="8"/>
      <c r="H28096" s="8"/>
    </row>
    <row r="28097" spans="1:8" x14ac:dyDescent="0.25">
      <c r="A28097" s="5"/>
      <c r="C28097" s="7"/>
      <c r="F28097" s="8"/>
      <c r="G28097" s="8"/>
      <c r="H28097" s="8"/>
    </row>
    <row r="28098" spans="1:8" x14ac:dyDescent="0.25">
      <c r="A28098" s="5"/>
      <c r="C28098" s="7"/>
      <c r="F28098" s="8"/>
      <c r="G28098" s="8"/>
      <c r="H28098" s="8"/>
    </row>
    <row r="28099" spans="1:8" x14ac:dyDescent="0.25">
      <c r="A28099" s="5"/>
      <c r="C28099" s="7"/>
      <c r="F28099" s="8"/>
      <c r="G28099" s="8"/>
      <c r="H28099" s="8"/>
    </row>
    <row r="28100" spans="1:8" x14ac:dyDescent="0.25">
      <c r="A28100" s="5"/>
      <c r="C28100" s="7"/>
      <c r="F28100" s="8"/>
      <c r="G28100" s="8"/>
      <c r="H28100" s="8"/>
    </row>
    <row r="28101" spans="1:8" x14ac:dyDescent="0.25">
      <c r="A28101" s="5"/>
      <c r="C28101" s="7"/>
      <c r="F28101" s="8"/>
      <c r="G28101" s="8"/>
      <c r="H28101" s="8"/>
    </row>
    <row r="28102" spans="1:8" x14ac:dyDescent="0.25">
      <c r="A28102" s="5"/>
      <c r="C28102" s="7"/>
      <c r="F28102" s="8"/>
      <c r="G28102" s="8"/>
      <c r="H28102" s="8"/>
    </row>
    <row r="28103" spans="1:8" x14ac:dyDescent="0.25">
      <c r="A28103" s="5"/>
      <c r="C28103" s="7"/>
      <c r="F28103" s="8"/>
      <c r="G28103" s="8"/>
      <c r="H28103" s="8"/>
    </row>
    <row r="28104" spans="1:8" x14ac:dyDescent="0.25">
      <c r="A28104" s="5"/>
      <c r="C28104" s="7"/>
      <c r="F28104" s="8"/>
      <c r="G28104" s="8"/>
      <c r="H28104" s="8"/>
    </row>
    <row r="28105" spans="1:8" x14ac:dyDescent="0.25">
      <c r="A28105" s="5"/>
      <c r="C28105" s="7"/>
      <c r="F28105" s="8"/>
      <c r="G28105" s="8"/>
      <c r="H28105" s="8"/>
    </row>
    <row r="28106" spans="1:8" x14ac:dyDescent="0.25">
      <c r="A28106" s="5"/>
      <c r="C28106" s="7"/>
      <c r="F28106" s="8"/>
      <c r="G28106" s="8"/>
      <c r="H28106" s="8"/>
    </row>
    <row r="28107" spans="1:8" x14ac:dyDescent="0.25">
      <c r="A28107" s="5"/>
      <c r="C28107" s="7"/>
      <c r="F28107" s="8"/>
      <c r="G28107" s="8"/>
      <c r="H28107" s="8"/>
    </row>
    <row r="28108" spans="1:8" x14ac:dyDescent="0.25">
      <c r="A28108" s="5"/>
      <c r="C28108" s="7"/>
      <c r="F28108" s="8"/>
      <c r="G28108" s="8"/>
      <c r="H28108" s="8"/>
    </row>
    <row r="28109" spans="1:8" x14ac:dyDescent="0.25">
      <c r="A28109" s="5"/>
      <c r="C28109" s="7"/>
      <c r="F28109" s="8"/>
      <c r="G28109" s="8"/>
      <c r="H28109" s="8"/>
    </row>
    <row r="28110" spans="1:8" x14ac:dyDescent="0.25">
      <c r="A28110" s="5"/>
      <c r="C28110" s="7"/>
      <c r="F28110" s="8"/>
      <c r="G28110" s="8"/>
      <c r="H28110" s="8"/>
    </row>
    <row r="28111" spans="1:8" x14ac:dyDescent="0.25">
      <c r="A28111" s="5"/>
      <c r="C28111" s="7"/>
      <c r="F28111" s="8"/>
      <c r="G28111" s="8"/>
      <c r="H28111" s="8"/>
    </row>
    <row r="28112" spans="1:8" x14ac:dyDescent="0.25">
      <c r="A28112" s="5"/>
      <c r="C28112" s="7"/>
      <c r="F28112" s="8"/>
      <c r="G28112" s="8"/>
      <c r="H28112" s="8"/>
    </row>
    <row r="28113" spans="1:8" x14ac:dyDescent="0.25">
      <c r="A28113" s="5"/>
      <c r="C28113" s="7"/>
      <c r="F28113" s="8"/>
      <c r="G28113" s="8"/>
      <c r="H28113" s="8"/>
    </row>
    <row r="28114" spans="1:8" x14ac:dyDescent="0.25">
      <c r="A28114" s="5"/>
      <c r="C28114" s="7"/>
      <c r="F28114" s="8"/>
      <c r="G28114" s="8"/>
      <c r="H28114" s="8"/>
    </row>
    <row r="28115" spans="1:8" x14ac:dyDescent="0.25">
      <c r="A28115" s="5"/>
      <c r="C28115" s="7"/>
      <c r="F28115" s="8"/>
      <c r="G28115" s="8"/>
      <c r="H28115" s="8"/>
    </row>
    <row r="28116" spans="1:8" x14ac:dyDescent="0.25">
      <c r="A28116" s="5"/>
      <c r="C28116" s="7"/>
      <c r="F28116" s="8"/>
      <c r="G28116" s="8"/>
      <c r="H28116" s="8"/>
    </row>
    <row r="28117" spans="1:8" x14ac:dyDescent="0.25">
      <c r="A28117" s="5"/>
      <c r="C28117" s="7"/>
      <c r="F28117" s="8"/>
      <c r="G28117" s="8"/>
      <c r="H28117" s="8"/>
    </row>
    <row r="28118" spans="1:8" x14ac:dyDescent="0.25">
      <c r="A28118" s="5"/>
      <c r="C28118" s="7"/>
      <c r="F28118" s="8"/>
      <c r="G28118" s="8"/>
      <c r="H28118" s="8"/>
    </row>
    <row r="28119" spans="1:8" x14ac:dyDescent="0.25">
      <c r="A28119" s="5"/>
      <c r="C28119" s="7"/>
      <c r="F28119" s="8"/>
      <c r="G28119" s="8"/>
      <c r="H28119" s="8"/>
    </row>
    <row r="28120" spans="1:8" x14ac:dyDescent="0.25">
      <c r="A28120" s="5"/>
      <c r="C28120" s="7"/>
      <c r="F28120" s="8"/>
      <c r="G28120" s="8"/>
      <c r="H28120" s="8"/>
    </row>
    <row r="28121" spans="1:8" x14ac:dyDescent="0.25">
      <c r="A28121" s="5"/>
      <c r="C28121" s="7"/>
      <c r="F28121" s="8"/>
      <c r="G28121" s="8"/>
      <c r="H28121" s="8"/>
    </row>
    <row r="28122" spans="1:8" x14ac:dyDescent="0.25">
      <c r="A28122" s="5"/>
      <c r="C28122" s="7"/>
      <c r="F28122" s="8"/>
      <c r="G28122" s="8"/>
      <c r="H28122" s="8"/>
    </row>
    <row r="28123" spans="1:8" x14ac:dyDescent="0.25">
      <c r="A28123" s="5"/>
      <c r="C28123" s="7"/>
      <c r="F28123" s="8"/>
      <c r="G28123" s="8"/>
      <c r="H28123" s="8"/>
    </row>
    <row r="28124" spans="1:8" x14ac:dyDescent="0.25">
      <c r="A28124" s="5"/>
      <c r="C28124" s="7"/>
      <c r="F28124" s="8"/>
      <c r="G28124" s="8"/>
      <c r="H28124" s="8"/>
    </row>
    <row r="28125" spans="1:8" x14ac:dyDescent="0.25">
      <c r="A28125" s="5"/>
      <c r="C28125" s="7"/>
      <c r="F28125" s="8"/>
      <c r="G28125" s="8"/>
      <c r="H28125" s="8"/>
    </row>
    <row r="28126" spans="1:8" x14ac:dyDescent="0.25">
      <c r="A28126" s="5"/>
      <c r="C28126" s="7"/>
      <c r="F28126" s="8"/>
      <c r="G28126" s="8"/>
      <c r="H28126" s="8"/>
    </row>
    <row r="28127" spans="1:8" x14ac:dyDescent="0.25">
      <c r="A28127" s="5"/>
      <c r="C28127" s="7"/>
      <c r="F28127" s="8"/>
      <c r="G28127" s="8"/>
      <c r="H28127" s="8"/>
    </row>
    <row r="28128" spans="1:8" x14ac:dyDescent="0.25">
      <c r="A28128" s="5"/>
      <c r="C28128" s="7"/>
      <c r="F28128" s="8"/>
      <c r="G28128" s="8"/>
      <c r="H28128" s="8"/>
    </row>
    <row r="28129" spans="1:8" x14ac:dyDescent="0.25">
      <c r="A28129" s="5"/>
      <c r="C28129" s="7"/>
      <c r="F28129" s="8"/>
      <c r="G28129" s="8"/>
      <c r="H28129" s="8"/>
    </row>
    <row r="28130" spans="1:8" x14ac:dyDescent="0.25">
      <c r="A28130" s="5"/>
      <c r="C28130" s="7"/>
      <c r="F28130" s="8"/>
      <c r="G28130" s="8"/>
      <c r="H28130" s="8"/>
    </row>
    <row r="28131" spans="1:8" x14ac:dyDescent="0.25">
      <c r="A28131" s="5"/>
      <c r="C28131" s="7"/>
      <c r="F28131" s="8"/>
      <c r="G28131" s="8"/>
      <c r="H28131" s="8"/>
    </row>
    <row r="28132" spans="1:8" x14ac:dyDescent="0.25">
      <c r="A28132" s="5"/>
      <c r="C28132" s="7"/>
      <c r="F28132" s="8"/>
      <c r="G28132" s="8"/>
      <c r="H28132" s="8"/>
    </row>
    <row r="28133" spans="1:8" x14ac:dyDescent="0.25">
      <c r="A28133" s="5"/>
      <c r="C28133" s="7"/>
      <c r="F28133" s="8"/>
      <c r="G28133" s="8"/>
      <c r="H28133" s="8"/>
    </row>
    <row r="28134" spans="1:8" x14ac:dyDescent="0.25">
      <c r="A28134" s="5"/>
      <c r="C28134" s="7"/>
      <c r="F28134" s="8"/>
      <c r="G28134" s="8"/>
      <c r="H28134" s="8"/>
    </row>
    <row r="28135" spans="1:8" x14ac:dyDescent="0.25">
      <c r="A28135" s="5"/>
      <c r="C28135" s="7"/>
      <c r="F28135" s="8"/>
      <c r="G28135" s="8"/>
      <c r="H28135" s="8"/>
    </row>
    <row r="28136" spans="1:8" x14ac:dyDescent="0.25">
      <c r="A28136" s="5"/>
      <c r="C28136" s="7"/>
      <c r="F28136" s="8"/>
      <c r="G28136" s="8"/>
      <c r="H28136" s="8"/>
    </row>
    <row r="28137" spans="1:8" x14ac:dyDescent="0.25">
      <c r="A28137" s="5"/>
      <c r="C28137" s="7"/>
      <c r="F28137" s="8"/>
      <c r="G28137" s="8"/>
      <c r="H28137" s="8"/>
    </row>
    <row r="28138" spans="1:8" x14ac:dyDescent="0.25">
      <c r="A28138" s="5"/>
      <c r="C28138" s="7"/>
      <c r="F28138" s="8"/>
      <c r="G28138" s="8"/>
      <c r="H28138" s="8"/>
    </row>
    <row r="28139" spans="1:8" x14ac:dyDescent="0.25">
      <c r="A28139" s="5"/>
      <c r="C28139" s="7"/>
      <c r="F28139" s="8"/>
      <c r="G28139" s="8"/>
      <c r="H28139" s="8"/>
    </row>
    <row r="28140" spans="1:8" x14ac:dyDescent="0.25">
      <c r="A28140" s="5"/>
      <c r="C28140" s="7"/>
      <c r="F28140" s="8"/>
      <c r="G28140" s="8"/>
      <c r="H28140" s="8"/>
    </row>
    <row r="28141" spans="1:8" x14ac:dyDescent="0.25">
      <c r="A28141" s="5"/>
      <c r="C28141" s="7"/>
      <c r="F28141" s="8"/>
      <c r="G28141" s="8"/>
      <c r="H28141" s="8"/>
    </row>
    <row r="28142" spans="1:8" x14ac:dyDescent="0.25">
      <c r="A28142" s="5"/>
      <c r="C28142" s="7"/>
      <c r="F28142" s="8"/>
      <c r="G28142" s="8"/>
      <c r="H28142" s="8"/>
    </row>
    <row r="28143" spans="1:8" x14ac:dyDescent="0.25">
      <c r="A28143" s="5"/>
      <c r="C28143" s="7"/>
      <c r="F28143" s="8"/>
      <c r="G28143" s="8"/>
      <c r="H28143" s="8"/>
    </row>
    <row r="28144" spans="1:8" x14ac:dyDescent="0.25">
      <c r="A28144" s="5"/>
      <c r="C28144" s="7"/>
      <c r="F28144" s="8"/>
      <c r="G28144" s="8"/>
      <c r="H28144" s="8"/>
    </row>
    <row r="28145" spans="1:8" x14ac:dyDescent="0.25">
      <c r="A28145" s="5"/>
      <c r="C28145" s="7"/>
      <c r="F28145" s="8"/>
      <c r="G28145" s="8"/>
      <c r="H28145" s="8"/>
    </row>
    <row r="28146" spans="1:8" x14ac:dyDescent="0.25">
      <c r="A28146" s="5"/>
      <c r="C28146" s="7"/>
      <c r="F28146" s="8"/>
      <c r="G28146" s="8"/>
      <c r="H28146" s="8"/>
    </row>
    <row r="28147" spans="1:8" x14ac:dyDescent="0.25">
      <c r="A28147" s="5"/>
      <c r="C28147" s="7"/>
      <c r="F28147" s="8"/>
      <c r="G28147" s="8"/>
      <c r="H28147" s="8"/>
    </row>
    <row r="28148" spans="1:8" x14ac:dyDescent="0.25">
      <c r="A28148" s="5"/>
      <c r="C28148" s="7"/>
      <c r="F28148" s="8"/>
      <c r="G28148" s="8"/>
      <c r="H28148" s="8"/>
    </row>
    <row r="28149" spans="1:8" x14ac:dyDescent="0.25">
      <c r="A28149" s="5"/>
      <c r="C28149" s="7"/>
      <c r="F28149" s="8"/>
      <c r="G28149" s="8"/>
      <c r="H28149" s="8"/>
    </row>
    <row r="28150" spans="1:8" x14ac:dyDescent="0.25">
      <c r="A28150" s="5"/>
      <c r="C28150" s="7"/>
      <c r="F28150" s="8"/>
      <c r="G28150" s="8"/>
      <c r="H28150" s="8"/>
    </row>
    <row r="28151" spans="1:8" x14ac:dyDescent="0.25">
      <c r="A28151" s="5"/>
      <c r="C28151" s="7"/>
      <c r="F28151" s="8"/>
      <c r="G28151" s="8"/>
      <c r="H28151" s="8"/>
    </row>
    <row r="28152" spans="1:8" x14ac:dyDescent="0.25">
      <c r="A28152" s="5"/>
      <c r="C28152" s="7"/>
      <c r="F28152" s="8"/>
      <c r="G28152" s="8"/>
      <c r="H28152" s="8"/>
    </row>
    <row r="28153" spans="1:8" x14ac:dyDescent="0.25">
      <c r="A28153" s="5"/>
      <c r="C28153" s="7"/>
      <c r="F28153" s="8"/>
      <c r="G28153" s="8"/>
      <c r="H28153" s="8"/>
    </row>
    <row r="28154" spans="1:8" x14ac:dyDescent="0.25">
      <c r="A28154" s="5"/>
      <c r="C28154" s="7"/>
      <c r="F28154" s="8"/>
      <c r="G28154" s="8"/>
      <c r="H28154" s="8"/>
    </row>
    <row r="28155" spans="1:8" x14ac:dyDescent="0.25">
      <c r="A28155" s="5"/>
      <c r="C28155" s="7"/>
      <c r="F28155" s="8"/>
      <c r="G28155" s="8"/>
      <c r="H28155" s="8"/>
    </row>
    <row r="28156" spans="1:8" x14ac:dyDescent="0.25">
      <c r="A28156" s="5"/>
      <c r="C28156" s="7"/>
      <c r="F28156" s="8"/>
      <c r="G28156" s="8"/>
      <c r="H28156" s="8"/>
    </row>
    <row r="28157" spans="1:8" x14ac:dyDescent="0.25">
      <c r="A28157" s="5"/>
      <c r="C28157" s="7"/>
      <c r="F28157" s="8"/>
      <c r="G28157" s="8"/>
      <c r="H28157" s="8"/>
    </row>
    <row r="28158" spans="1:8" x14ac:dyDescent="0.25">
      <c r="A28158" s="5"/>
      <c r="C28158" s="7"/>
      <c r="F28158" s="8"/>
      <c r="G28158" s="8"/>
      <c r="H28158" s="8"/>
    </row>
    <row r="28159" spans="1:8" x14ac:dyDescent="0.25">
      <c r="A28159" s="5"/>
      <c r="C28159" s="7"/>
      <c r="F28159" s="8"/>
      <c r="G28159" s="8"/>
      <c r="H28159" s="8"/>
    </row>
    <row r="28160" spans="1:8" x14ac:dyDescent="0.25">
      <c r="A28160" s="5"/>
      <c r="C28160" s="7"/>
      <c r="F28160" s="8"/>
      <c r="G28160" s="8"/>
      <c r="H28160" s="8"/>
    </row>
    <row r="28161" spans="1:8" x14ac:dyDescent="0.25">
      <c r="A28161" s="5"/>
      <c r="C28161" s="7"/>
      <c r="F28161" s="8"/>
      <c r="G28161" s="8"/>
      <c r="H28161" s="8"/>
    </row>
    <row r="28162" spans="1:8" x14ac:dyDescent="0.25">
      <c r="A28162" s="5"/>
      <c r="C28162" s="7"/>
      <c r="F28162" s="8"/>
      <c r="G28162" s="8"/>
      <c r="H28162" s="8"/>
    </row>
    <row r="28163" spans="1:8" x14ac:dyDescent="0.25">
      <c r="A28163" s="5"/>
      <c r="C28163" s="7"/>
      <c r="F28163" s="8"/>
      <c r="G28163" s="8"/>
      <c r="H28163" s="8"/>
    </row>
    <row r="28164" spans="1:8" x14ac:dyDescent="0.25">
      <c r="A28164" s="5"/>
      <c r="C28164" s="7"/>
      <c r="F28164" s="8"/>
      <c r="G28164" s="8"/>
      <c r="H28164" s="8"/>
    </row>
    <row r="28165" spans="1:8" x14ac:dyDescent="0.25">
      <c r="A28165" s="5"/>
      <c r="C28165" s="7"/>
      <c r="F28165" s="8"/>
      <c r="G28165" s="8"/>
      <c r="H28165" s="8"/>
    </row>
    <row r="28166" spans="1:8" x14ac:dyDescent="0.25">
      <c r="A28166" s="5"/>
      <c r="C28166" s="7"/>
      <c r="F28166" s="8"/>
      <c r="G28166" s="8"/>
      <c r="H28166" s="8"/>
    </row>
    <row r="28167" spans="1:8" x14ac:dyDescent="0.25">
      <c r="A28167" s="5"/>
      <c r="C28167" s="7"/>
      <c r="F28167" s="8"/>
      <c r="G28167" s="8"/>
      <c r="H28167" s="8"/>
    </row>
    <row r="28168" spans="1:8" x14ac:dyDescent="0.25">
      <c r="A28168" s="5"/>
      <c r="C28168" s="7"/>
      <c r="F28168" s="8"/>
      <c r="G28168" s="8"/>
      <c r="H28168" s="8"/>
    </row>
    <row r="28169" spans="1:8" x14ac:dyDescent="0.25">
      <c r="A28169" s="5"/>
      <c r="C28169" s="7"/>
      <c r="F28169" s="8"/>
      <c r="G28169" s="8"/>
      <c r="H28169" s="8"/>
    </row>
    <row r="28170" spans="1:8" x14ac:dyDescent="0.25">
      <c r="A28170" s="5"/>
      <c r="C28170" s="7"/>
      <c r="F28170" s="8"/>
      <c r="G28170" s="8"/>
      <c r="H28170" s="8"/>
    </row>
    <row r="28171" spans="1:8" x14ac:dyDescent="0.25">
      <c r="A28171" s="5"/>
      <c r="C28171" s="7"/>
      <c r="F28171" s="8"/>
      <c r="G28171" s="8"/>
      <c r="H28171" s="8"/>
    </row>
    <row r="28172" spans="1:8" x14ac:dyDescent="0.25">
      <c r="A28172" s="5"/>
      <c r="C28172" s="7"/>
      <c r="F28172" s="8"/>
      <c r="G28172" s="8"/>
      <c r="H28172" s="8"/>
    </row>
    <row r="28173" spans="1:8" x14ac:dyDescent="0.25">
      <c r="A28173" s="5"/>
      <c r="C28173" s="7"/>
      <c r="F28173" s="8"/>
      <c r="G28173" s="8"/>
      <c r="H28173" s="8"/>
    </row>
    <row r="28174" spans="1:8" x14ac:dyDescent="0.25">
      <c r="A28174" s="5"/>
      <c r="C28174" s="7"/>
      <c r="F28174" s="8"/>
      <c r="G28174" s="8"/>
      <c r="H28174" s="8"/>
    </row>
    <row r="28175" spans="1:8" x14ac:dyDescent="0.25">
      <c r="A28175" s="5"/>
      <c r="C28175" s="7"/>
      <c r="F28175" s="8"/>
      <c r="G28175" s="8"/>
      <c r="H28175" s="8"/>
    </row>
    <row r="28176" spans="1:8" x14ac:dyDescent="0.25">
      <c r="A28176" s="5"/>
      <c r="C28176" s="7"/>
      <c r="F28176" s="8"/>
      <c r="G28176" s="8"/>
      <c r="H28176" s="8"/>
    </row>
    <row r="28177" spans="1:8" x14ac:dyDescent="0.25">
      <c r="A28177" s="5"/>
      <c r="C28177" s="7"/>
      <c r="F28177" s="8"/>
      <c r="G28177" s="8"/>
      <c r="H28177" s="8"/>
    </row>
    <row r="28178" spans="1:8" x14ac:dyDescent="0.25">
      <c r="A28178" s="5"/>
      <c r="C28178" s="7"/>
      <c r="F28178" s="8"/>
      <c r="G28178" s="8"/>
      <c r="H28178" s="8"/>
    </row>
    <row r="28179" spans="1:8" x14ac:dyDescent="0.25">
      <c r="A28179" s="5"/>
      <c r="C28179" s="7"/>
      <c r="F28179" s="8"/>
      <c r="G28179" s="8"/>
      <c r="H28179" s="8"/>
    </row>
    <row r="28180" spans="1:8" x14ac:dyDescent="0.25">
      <c r="A28180" s="5"/>
      <c r="C28180" s="7"/>
      <c r="F28180" s="8"/>
      <c r="G28180" s="8"/>
      <c r="H28180" s="8"/>
    </row>
    <row r="28181" spans="1:8" x14ac:dyDescent="0.25">
      <c r="A28181" s="5"/>
      <c r="C28181" s="7"/>
      <c r="F28181" s="8"/>
      <c r="G28181" s="8"/>
      <c r="H28181" s="8"/>
    </row>
    <row r="28182" spans="1:8" x14ac:dyDescent="0.25">
      <c r="A28182" s="5"/>
      <c r="C28182" s="7"/>
      <c r="F28182" s="8"/>
      <c r="G28182" s="8"/>
      <c r="H28182" s="8"/>
    </row>
    <row r="28183" spans="1:8" x14ac:dyDescent="0.25">
      <c r="A28183" s="5"/>
      <c r="C28183" s="7"/>
      <c r="F28183" s="8"/>
      <c r="G28183" s="8"/>
      <c r="H28183" s="8"/>
    </row>
    <row r="28184" spans="1:8" x14ac:dyDescent="0.25">
      <c r="A28184" s="5"/>
      <c r="C28184" s="7"/>
      <c r="F28184" s="8"/>
      <c r="G28184" s="8"/>
      <c r="H28184" s="8"/>
    </row>
    <row r="28185" spans="1:8" x14ac:dyDescent="0.25">
      <c r="A28185" s="5"/>
      <c r="C28185" s="7"/>
      <c r="F28185" s="8"/>
      <c r="G28185" s="8"/>
      <c r="H28185" s="8"/>
    </row>
    <row r="28186" spans="1:8" x14ac:dyDescent="0.25">
      <c r="A28186" s="5"/>
      <c r="C28186" s="7"/>
      <c r="F28186" s="8"/>
      <c r="G28186" s="8"/>
      <c r="H28186" s="8"/>
    </row>
    <row r="28187" spans="1:8" x14ac:dyDescent="0.25">
      <c r="A28187" s="5"/>
      <c r="C28187" s="7"/>
      <c r="F28187" s="8"/>
      <c r="G28187" s="8"/>
      <c r="H28187" s="8"/>
    </row>
    <row r="28188" spans="1:8" x14ac:dyDescent="0.25">
      <c r="A28188" s="5"/>
      <c r="C28188" s="7"/>
      <c r="F28188" s="8"/>
      <c r="G28188" s="8"/>
      <c r="H28188" s="8"/>
    </row>
    <row r="28189" spans="1:8" x14ac:dyDescent="0.25">
      <c r="A28189" s="5"/>
      <c r="C28189" s="7"/>
      <c r="F28189" s="8"/>
      <c r="G28189" s="8"/>
      <c r="H28189" s="8"/>
    </row>
    <row r="28190" spans="1:8" x14ac:dyDescent="0.25">
      <c r="A28190" s="5"/>
      <c r="C28190" s="7"/>
      <c r="F28190" s="8"/>
      <c r="G28190" s="8"/>
      <c r="H28190" s="8"/>
    </row>
    <row r="28191" spans="1:8" x14ac:dyDescent="0.25">
      <c r="A28191" s="5"/>
      <c r="C28191" s="7"/>
      <c r="F28191" s="8"/>
      <c r="G28191" s="8"/>
      <c r="H28191" s="8"/>
    </row>
    <row r="28192" spans="1:8" x14ac:dyDescent="0.25">
      <c r="A28192" s="5"/>
      <c r="C28192" s="7"/>
      <c r="F28192" s="8"/>
      <c r="G28192" s="8"/>
      <c r="H28192" s="8"/>
    </row>
    <row r="28193" spans="1:8" x14ac:dyDescent="0.25">
      <c r="A28193" s="5"/>
      <c r="C28193" s="7"/>
      <c r="F28193" s="8"/>
      <c r="G28193" s="8"/>
      <c r="H28193" s="8"/>
    </row>
    <row r="28194" spans="1:8" x14ac:dyDescent="0.25">
      <c r="A28194" s="5"/>
      <c r="C28194" s="7"/>
      <c r="F28194" s="8"/>
      <c r="G28194" s="8"/>
      <c r="H28194" s="8"/>
    </row>
    <row r="28195" spans="1:8" x14ac:dyDescent="0.25">
      <c r="A28195" s="5"/>
      <c r="C28195" s="7"/>
      <c r="F28195" s="8"/>
      <c r="G28195" s="8"/>
      <c r="H28195" s="8"/>
    </row>
    <row r="28196" spans="1:8" x14ac:dyDescent="0.25">
      <c r="A28196" s="5"/>
      <c r="C28196" s="7"/>
      <c r="F28196" s="8"/>
      <c r="G28196" s="8"/>
      <c r="H28196" s="8"/>
    </row>
    <row r="28197" spans="1:8" x14ac:dyDescent="0.25">
      <c r="A28197" s="5"/>
      <c r="C28197" s="7"/>
      <c r="F28197" s="8"/>
      <c r="G28197" s="8"/>
      <c r="H28197" s="8"/>
    </row>
    <row r="28198" spans="1:8" x14ac:dyDescent="0.25">
      <c r="A28198" s="5"/>
      <c r="C28198" s="7"/>
      <c r="F28198" s="8"/>
      <c r="G28198" s="8"/>
      <c r="H28198" s="8"/>
    </row>
    <row r="28199" spans="1:8" x14ac:dyDescent="0.25">
      <c r="A28199" s="5"/>
      <c r="C28199" s="7"/>
      <c r="F28199" s="8"/>
      <c r="G28199" s="8"/>
      <c r="H28199" s="8"/>
    </row>
    <row r="28200" spans="1:8" x14ac:dyDescent="0.25">
      <c r="A28200" s="5"/>
      <c r="C28200" s="7"/>
      <c r="F28200" s="8"/>
      <c r="G28200" s="8"/>
      <c r="H28200" s="8"/>
    </row>
    <row r="28201" spans="1:8" x14ac:dyDescent="0.25">
      <c r="A28201" s="5"/>
      <c r="C28201" s="7"/>
      <c r="F28201" s="8"/>
      <c r="G28201" s="8"/>
      <c r="H28201" s="8"/>
    </row>
    <row r="28202" spans="1:8" x14ac:dyDescent="0.25">
      <c r="A28202" s="5"/>
      <c r="C28202" s="7"/>
      <c r="F28202" s="8"/>
      <c r="G28202" s="8"/>
      <c r="H28202" s="8"/>
    </row>
    <row r="28203" spans="1:8" x14ac:dyDescent="0.25">
      <c r="A28203" s="5"/>
      <c r="C28203" s="7"/>
      <c r="F28203" s="8"/>
      <c r="G28203" s="8"/>
      <c r="H28203" s="8"/>
    </row>
    <row r="28204" spans="1:8" x14ac:dyDescent="0.25">
      <c r="A28204" s="5"/>
      <c r="C28204" s="7"/>
      <c r="F28204" s="8"/>
      <c r="G28204" s="8"/>
      <c r="H28204" s="8"/>
    </row>
    <row r="28205" spans="1:8" x14ac:dyDescent="0.25">
      <c r="A28205" s="5"/>
      <c r="C28205" s="7"/>
      <c r="F28205" s="8"/>
      <c r="G28205" s="8"/>
      <c r="H28205" s="8"/>
    </row>
    <row r="28206" spans="1:8" x14ac:dyDescent="0.25">
      <c r="A28206" s="5"/>
      <c r="C28206" s="7"/>
      <c r="F28206" s="8"/>
      <c r="G28206" s="8"/>
      <c r="H28206" s="8"/>
    </row>
    <row r="28207" spans="1:8" x14ac:dyDescent="0.25">
      <c r="A28207" s="5"/>
      <c r="C28207" s="7"/>
      <c r="F28207" s="8"/>
      <c r="G28207" s="8"/>
      <c r="H28207" s="8"/>
    </row>
    <row r="28208" spans="1:8" x14ac:dyDescent="0.25">
      <c r="A28208" s="5"/>
      <c r="C28208" s="7"/>
      <c r="F28208" s="8"/>
      <c r="G28208" s="8"/>
      <c r="H28208" s="8"/>
    </row>
    <row r="28209" spans="1:8" x14ac:dyDescent="0.25">
      <c r="A28209" s="5"/>
      <c r="C28209" s="7"/>
      <c r="F28209" s="8"/>
      <c r="G28209" s="8"/>
      <c r="H28209" s="8"/>
    </row>
    <row r="28210" spans="1:8" x14ac:dyDescent="0.25">
      <c r="A28210" s="5"/>
      <c r="C28210" s="7"/>
      <c r="F28210" s="8"/>
      <c r="G28210" s="8"/>
      <c r="H28210" s="8"/>
    </row>
    <row r="28211" spans="1:8" x14ac:dyDescent="0.25">
      <c r="A28211" s="5"/>
      <c r="C28211" s="7"/>
      <c r="F28211" s="8"/>
      <c r="G28211" s="8"/>
      <c r="H28211" s="8"/>
    </row>
    <row r="28212" spans="1:8" x14ac:dyDescent="0.25">
      <c r="A28212" s="5"/>
      <c r="C28212" s="7"/>
      <c r="F28212" s="8"/>
      <c r="G28212" s="8"/>
      <c r="H28212" s="8"/>
    </row>
    <row r="28213" spans="1:8" x14ac:dyDescent="0.25">
      <c r="A28213" s="5"/>
      <c r="C28213" s="7"/>
      <c r="F28213" s="8"/>
      <c r="G28213" s="8"/>
      <c r="H28213" s="8"/>
    </row>
    <row r="28214" spans="1:8" x14ac:dyDescent="0.25">
      <c r="A28214" s="5"/>
      <c r="C28214" s="7"/>
      <c r="F28214" s="8"/>
      <c r="G28214" s="8"/>
      <c r="H28214" s="8"/>
    </row>
    <row r="28215" spans="1:8" x14ac:dyDescent="0.25">
      <c r="A28215" s="5"/>
      <c r="C28215" s="7"/>
      <c r="F28215" s="8"/>
      <c r="G28215" s="8"/>
      <c r="H28215" s="8"/>
    </row>
    <row r="28216" spans="1:8" x14ac:dyDescent="0.25">
      <c r="A28216" s="5"/>
      <c r="C28216" s="7"/>
      <c r="F28216" s="8"/>
      <c r="G28216" s="8"/>
      <c r="H28216" s="8"/>
    </row>
    <row r="28217" spans="1:8" x14ac:dyDescent="0.25">
      <c r="A28217" s="5"/>
      <c r="C28217" s="7"/>
      <c r="F28217" s="8"/>
      <c r="G28217" s="8"/>
      <c r="H28217" s="8"/>
    </row>
    <row r="28218" spans="1:8" x14ac:dyDescent="0.25">
      <c r="A28218" s="5"/>
      <c r="C28218" s="7"/>
      <c r="F28218" s="8"/>
      <c r="G28218" s="8"/>
      <c r="H28218" s="8"/>
    </row>
    <row r="28219" spans="1:8" x14ac:dyDescent="0.25">
      <c r="A28219" s="5"/>
      <c r="C28219" s="7"/>
      <c r="F28219" s="8"/>
      <c r="G28219" s="8"/>
      <c r="H28219" s="8"/>
    </row>
    <row r="28220" spans="1:8" x14ac:dyDescent="0.25">
      <c r="A28220" s="5"/>
      <c r="C28220" s="7"/>
      <c r="F28220" s="8"/>
      <c r="G28220" s="8"/>
      <c r="H28220" s="8"/>
    </row>
    <row r="28221" spans="1:8" x14ac:dyDescent="0.25">
      <c r="A28221" s="5"/>
      <c r="C28221" s="7"/>
      <c r="F28221" s="8"/>
      <c r="G28221" s="8"/>
      <c r="H28221" s="8"/>
    </row>
    <row r="28222" spans="1:8" x14ac:dyDescent="0.25">
      <c r="A28222" s="5"/>
      <c r="C28222" s="7"/>
      <c r="F28222" s="8"/>
      <c r="G28222" s="8"/>
      <c r="H28222" s="8"/>
    </row>
    <row r="28223" spans="1:8" x14ac:dyDescent="0.25">
      <c r="A28223" s="5"/>
      <c r="C28223" s="7"/>
      <c r="F28223" s="8"/>
      <c r="G28223" s="8"/>
      <c r="H28223" s="8"/>
    </row>
    <row r="28224" spans="1:8" x14ac:dyDescent="0.25">
      <c r="A28224" s="5"/>
      <c r="C28224" s="7"/>
      <c r="F28224" s="8"/>
      <c r="G28224" s="8"/>
      <c r="H28224" s="8"/>
    </row>
    <row r="28225" spans="1:8" x14ac:dyDescent="0.25">
      <c r="A28225" s="5"/>
      <c r="C28225" s="7"/>
      <c r="F28225" s="8"/>
      <c r="G28225" s="8"/>
      <c r="H28225" s="8"/>
    </row>
    <row r="28226" spans="1:8" x14ac:dyDescent="0.25">
      <c r="A28226" s="5"/>
      <c r="C28226" s="7"/>
      <c r="F28226" s="8"/>
      <c r="G28226" s="8"/>
      <c r="H28226" s="8"/>
    </row>
    <row r="28227" spans="1:8" x14ac:dyDescent="0.25">
      <c r="A28227" s="5"/>
      <c r="C28227" s="7"/>
      <c r="F28227" s="8"/>
      <c r="G28227" s="8"/>
      <c r="H28227" s="8"/>
    </row>
    <row r="28228" spans="1:8" x14ac:dyDescent="0.25">
      <c r="A28228" s="5"/>
      <c r="C28228" s="7"/>
      <c r="F28228" s="8"/>
      <c r="G28228" s="8"/>
      <c r="H28228" s="8"/>
    </row>
    <row r="28229" spans="1:8" x14ac:dyDescent="0.25">
      <c r="A28229" s="5"/>
      <c r="C28229" s="7"/>
      <c r="F28229" s="8"/>
      <c r="G28229" s="8"/>
      <c r="H28229" s="8"/>
    </row>
    <row r="28230" spans="1:8" x14ac:dyDescent="0.25">
      <c r="A28230" s="5"/>
      <c r="C28230" s="7"/>
      <c r="F28230" s="8"/>
      <c r="G28230" s="8"/>
      <c r="H28230" s="8"/>
    </row>
    <row r="28231" spans="1:8" x14ac:dyDescent="0.25">
      <c r="A28231" s="5"/>
      <c r="C28231" s="7"/>
      <c r="F28231" s="8"/>
      <c r="G28231" s="8"/>
      <c r="H28231" s="8"/>
    </row>
    <row r="28232" spans="1:8" x14ac:dyDescent="0.25">
      <c r="A28232" s="5"/>
      <c r="C28232" s="7"/>
      <c r="F28232" s="8"/>
      <c r="G28232" s="8"/>
      <c r="H28232" s="8"/>
    </row>
    <row r="28233" spans="1:8" x14ac:dyDescent="0.25">
      <c r="A28233" s="5"/>
      <c r="C28233" s="7"/>
      <c r="F28233" s="8"/>
      <c r="G28233" s="8"/>
      <c r="H28233" s="8"/>
    </row>
    <row r="28234" spans="1:8" x14ac:dyDescent="0.25">
      <c r="A28234" s="5"/>
      <c r="C28234" s="7"/>
      <c r="F28234" s="8"/>
      <c r="G28234" s="8"/>
      <c r="H28234" s="8"/>
    </row>
    <row r="28235" spans="1:8" x14ac:dyDescent="0.25">
      <c r="A28235" s="5"/>
      <c r="C28235" s="7"/>
      <c r="F28235" s="8"/>
      <c r="G28235" s="8"/>
      <c r="H28235" s="8"/>
    </row>
    <row r="28236" spans="1:8" x14ac:dyDescent="0.25">
      <c r="A28236" s="5"/>
      <c r="C28236" s="7"/>
      <c r="F28236" s="8"/>
      <c r="G28236" s="8"/>
      <c r="H28236" s="8"/>
    </row>
    <row r="28237" spans="1:8" x14ac:dyDescent="0.25">
      <c r="A28237" s="5"/>
      <c r="C28237" s="7"/>
      <c r="F28237" s="8"/>
      <c r="G28237" s="8"/>
      <c r="H28237" s="8"/>
    </row>
    <row r="28238" spans="1:8" x14ac:dyDescent="0.25">
      <c r="A28238" s="5"/>
      <c r="C28238" s="7"/>
      <c r="F28238" s="8"/>
      <c r="G28238" s="8"/>
      <c r="H28238" s="8"/>
    </row>
    <row r="28239" spans="1:8" x14ac:dyDescent="0.25">
      <c r="A28239" s="5"/>
      <c r="C28239" s="7"/>
      <c r="F28239" s="8"/>
      <c r="G28239" s="8"/>
      <c r="H28239" s="8"/>
    </row>
    <row r="28240" spans="1:8" x14ac:dyDescent="0.25">
      <c r="A28240" s="5"/>
      <c r="C28240" s="7"/>
      <c r="F28240" s="8"/>
      <c r="G28240" s="8"/>
      <c r="H28240" s="8"/>
    </row>
    <row r="28241" spans="1:8" x14ac:dyDescent="0.25">
      <c r="A28241" s="5"/>
      <c r="C28241" s="7"/>
      <c r="F28241" s="8"/>
      <c r="G28241" s="8"/>
      <c r="H28241" s="8"/>
    </row>
    <row r="28242" spans="1:8" x14ac:dyDescent="0.25">
      <c r="A28242" s="5"/>
      <c r="C28242" s="7"/>
      <c r="F28242" s="8"/>
      <c r="G28242" s="8"/>
      <c r="H28242" s="8"/>
    </row>
    <row r="28243" spans="1:8" x14ac:dyDescent="0.25">
      <c r="A28243" s="5"/>
      <c r="C28243" s="7"/>
      <c r="F28243" s="8"/>
      <c r="G28243" s="8"/>
      <c r="H28243" s="8"/>
    </row>
    <row r="28244" spans="1:8" x14ac:dyDescent="0.25">
      <c r="A28244" s="5"/>
      <c r="C28244" s="7"/>
      <c r="F28244" s="8"/>
      <c r="G28244" s="8"/>
      <c r="H28244" s="8"/>
    </row>
    <row r="28245" spans="1:8" x14ac:dyDescent="0.25">
      <c r="A28245" s="5"/>
      <c r="C28245" s="7"/>
      <c r="F28245" s="8"/>
      <c r="G28245" s="8"/>
      <c r="H28245" s="8"/>
    </row>
    <row r="28246" spans="1:8" x14ac:dyDescent="0.25">
      <c r="A28246" s="5"/>
      <c r="C28246" s="7"/>
      <c r="F28246" s="8"/>
      <c r="G28246" s="8"/>
      <c r="H28246" s="8"/>
    </row>
    <row r="28247" spans="1:8" x14ac:dyDescent="0.25">
      <c r="A28247" s="5"/>
      <c r="C28247" s="7"/>
      <c r="F28247" s="8"/>
      <c r="G28247" s="8"/>
      <c r="H28247" s="8"/>
    </row>
    <row r="28248" spans="1:8" x14ac:dyDescent="0.25">
      <c r="A28248" s="5"/>
      <c r="C28248" s="7"/>
      <c r="F28248" s="8"/>
      <c r="G28248" s="8"/>
      <c r="H28248" s="8"/>
    </row>
    <row r="28249" spans="1:8" x14ac:dyDescent="0.25">
      <c r="A28249" s="5"/>
      <c r="C28249" s="7"/>
      <c r="F28249" s="8"/>
      <c r="G28249" s="8"/>
      <c r="H28249" s="8"/>
    </row>
    <row r="28250" spans="1:8" x14ac:dyDescent="0.25">
      <c r="A28250" s="5"/>
      <c r="C28250" s="7"/>
      <c r="F28250" s="8"/>
      <c r="G28250" s="8"/>
      <c r="H28250" s="8"/>
    </row>
    <row r="28251" spans="1:8" x14ac:dyDescent="0.25">
      <c r="A28251" s="5"/>
      <c r="C28251" s="7"/>
      <c r="F28251" s="8"/>
      <c r="G28251" s="8"/>
      <c r="H28251" s="8"/>
    </row>
    <row r="28252" spans="1:8" x14ac:dyDescent="0.25">
      <c r="A28252" s="5"/>
      <c r="C28252" s="7"/>
      <c r="F28252" s="8"/>
      <c r="G28252" s="8"/>
      <c r="H28252" s="8"/>
    </row>
    <row r="28253" spans="1:8" x14ac:dyDescent="0.25">
      <c r="A28253" s="5"/>
      <c r="C28253" s="7"/>
      <c r="F28253" s="8"/>
      <c r="G28253" s="8"/>
      <c r="H28253" s="8"/>
    </row>
    <row r="28254" spans="1:8" x14ac:dyDescent="0.25">
      <c r="A28254" s="5"/>
      <c r="C28254" s="7"/>
      <c r="F28254" s="8"/>
      <c r="G28254" s="8"/>
      <c r="H28254" s="8"/>
    </row>
    <row r="28255" spans="1:8" x14ac:dyDescent="0.25">
      <c r="A28255" s="5"/>
      <c r="C28255" s="7"/>
      <c r="F28255" s="8"/>
      <c r="G28255" s="8"/>
      <c r="H28255" s="8"/>
    </row>
    <row r="28256" spans="1:8" x14ac:dyDescent="0.25">
      <c r="A28256" s="5"/>
      <c r="C28256" s="7"/>
      <c r="F28256" s="8"/>
      <c r="G28256" s="8"/>
      <c r="H28256" s="8"/>
    </row>
    <row r="28257" spans="1:8" x14ac:dyDescent="0.25">
      <c r="A28257" s="5"/>
      <c r="C28257" s="7"/>
      <c r="F28257" s="8"/>
      <c r="G28257" s="8"/>
      <c r="H28257" s="8"/>
    </row>
    <row r="28258" spans="1:8" x14ac:dyDescent="0.25">
      <c r="A28258" s="5"/>
      <c r="C28258" s="7"/>
      <c r="F28258" s="8"/>
      <c r="G28258" s="8"/>
      <c r="H28258" s="8"/>
    </row>
    <row r="28259" spans="1:8" x14ac:dyDescent="0.25">
      <c r="A28259" s="5"/>
      <c r="C28259" s="7"/>
      <c r="F28259" s="8"/>
      <c r="G28259" s="8"/>
      <c r="H28259" s="8"/>
    </row>
    <row r="28260" spans="1:8" x14ac:dyDescent="0.25">
      <c r="A28260" s="5"/>
      <c r="C28260" s="7"/>
      <c r="F28260" s="8"/>
      <c r="G28260" s="8"/>
      <c r="H28260" s="8"/>
    </row>
    <row r="28261" spans="1:8" x14ac:dyDescent="0.25">
      <c r="A28261" s="5"/>
      <c r="C28261" s="7"/>
      <c r="F28261" s="8"/>
      <c r="G28261" s="8"/>
      <c r="H28261" s="8"/>
    </row>
    <row r="28262" spans="1:8" x14ac:dyDescent="0.25">
      <c r="A28262" s="5"/>
      <c r="C28262" s="7"/>
      <c r="F28262" s="8"/>
      <c r="G28262" s="8"/>
      <c r="H28262" s="8"/>
    </row>
    <row r="28263" spans="1:8" x14ac:dyDescent="0.25">
      <c r="A28263" s="5"/>
      <c r="C28263" s="7"/>
      <c r="F28263" s="8"/>
      <c r="G28263" s="8"/>
      <c r="H28263" s="8"/>
    </row>
    <row r="28264" spans="1:8" x14ac:dyDescent="0.25">
      <c r="A28264" s="5"/>
      <c r="C28264" s="7"/>
      <c r="F28264" s="8"/>
      <c r="G28264" s="8"/>
      <c r="H28264" s="8"/>
    </row>
    <row r="28265" spans="1:8" x14ac:dyDescent="0.25">
      <c r="A28265" s="5"/>
      <c r="C28265" s="7"/>
      <c r="F28265" s="8"/>
      <c r="G28265" s="8"/>
      <c r="H28265" s="8"/>
    </row>
    <row r="28266" spans="1:8" x14ac:dyDescent="0.25">
      <c r="A28266" s="5"/>
      <c r="C28266" s="7"/>
      <c r="F28266" s="8"/>
      <c r="G28266" s="8"/>
      <c r="H28266" s="8"/>
    </row>
    <row r="28267" spans="1:8" x14ac:dyDescent="0.25">
      <c r="A28267" s="5"/>
      <c r="C28267" s="7"/>
      <c r="F28267" s="8"/>
      <c r="G28267" s="8"/>
      <c r="H28267" s="8"/>
    </row>
    <row r="28268" spans="1:8" x14ac:dyDescent="0.25">
      <c r="A28268" s="5"/>
      <c r="C28268" s="7"/>
      <c r="F28268" s="8"/>
      <c r="G28268" s="8"/>
      <c r="H28268" s="8"/>
    </row>
    <row r="28269" spans="1:8" x14ac:dyDescent="0.25">
      <c r="A28269" s="5"/>
      <c r="C28269" s="7"/>
      <c r="F28269" s="8"/>
      <c r="G28269" s="8"/>
      <c r="H28269" s="8"/>
    </row>
    <row r="28270" spans="1:8" x14ac:dyDescent="0.25">
      <c r="A28270" s="5"/>
      <c r="C28270" s="7"/>
      <c r="F28270" s="8"/>
      <c r="G28270" s="8"/>
      <c r="H28270" s="8"/>
    </row>
    <row r="28271" spans="1:8" x14ac:dyDescent="0.25">
      <c r="A28271" s="5"/>
      <c r="C28271" s="7"/>
      <c r="F28271" s="8"/>
      <c r="G28271" s="8"/>
      <c r="H28271" s="8"/>
    </row>
    <row r="28272" spans="1:8" x14ac:dyDescent="0.25">
      <c r="A28272" s="5"/>
      <c r="C28272" s="7"/>
      <c r="F28272" s="8"/>
      <c r="G28272" s="8"/>
      <c r="H28272" s="8"/>
    </row>
    <row r="28273" spans="1:8" x14ac:dyDescent="0.25">
      <c r="A28273" s="5"/>
      <c r="C28273" s="7"/>
      <c r="F28273" s="8"/>
      <c r="G28273" s="8"/>
      <c r="H28273" s="8"/>
    </row>
    <row r="28274" spans="1:8" x14ac:dyDescent="0.25">
      <c r="A28274" s="5"/>
      <c r="C28274" s="7"/>
      <c r="F28274" s="8"/>
      <c r="G28274" s="8"/>
      <c r="H28274" s="8"/>
    </row>
    <row r="28275" spans="1:8" x14ac:dyDescent="0.25">
      <c r="A28275" s="5"/>
      <c r="C28275" s="7"/>
      <c r="F28275" s="8"/>
      <c r="G28275" s="8"/>
      <c r="H28275" s="8"/>
    </row>
    <row r="28276" spans="1:8" x14ac:dyDescent="0.25">
      <c r="A28276" s="5"/>
      <c r="C28276" s="7"/>
      <c r="F28276" s="8"/>
      <c r="G28276" s="8"/>
      <c r="H28276" s="8"/>
    </row>
    <row r="28277" spans="1:8" x14ac:dyDescent="0.25">
      <c r="A28277" s="5"/>
      <c r="C28277" s="7"/>
      <c r="F28277" s="8"/>
      <c r="G28277" s="8"/>
      <c r="H28277" s="8"/>
    </row>
    <row r="28278" spans="1:8" x14ac:dyDescent="0.25">
      <c r="A28278" s="5"/>
      <c r="C28278" s="7"/>
      <c r="F28278" s="8"/>
      <c r="G28278" s="8"/>
      <c r="H28278" s="8"/>
    </row>
    <row r="28279" spans="1:8" x14ac:dyDescent="0.25">
      <c r="A28279" s="5"/>
      <c r="C28279" s="7"/>
      <c r="F28279" s="8"/>
      <c r="G28279" s="8"/>
      <c r="H28279" s="8"/>
    </row>
    <row r="28280" spans="1:8" x14ac:dyDescent="0.25">
      <c r="A28280" s="5"/>
      <c r="C28280" s="7"/>
      <c r="F28280" s="8"/>
      <c r="G28280" s="8"/>
      <c r="H28280" s="8"/>
    </row>
    <row r="28281" spans="1:8" x14ac:dyDescent="0.25">
      <c r="A28281" s="5"/>
      <c r="C28281" s="7"/>
      <c r="F28281" s="8"/>
      <c r="G28281" s="8"/>
      <c r="H28281" s="8"/>
    </row>
    <row r="28282" spans="1:8" x14ac:dyDescent="0.25">
      <c r="A28282" s="5"/>
      <c r="C28282" s="7"/>
      <c r="F28282" s="8"/>
      <c r="G28282" s="8"/>
      <c r="H28282" s="8"/>
    </row>
    <row r="28283" spans="1:8" x14ac:dyDescent="0.25">
      <c r="A28283" s="5"/>
      <c r="C28283" s="7"/>
      <c r="F28283" s="8"/>
      <c r="G28283" s="8"/>
      <c r="H28283" s="8"/>
    </row>
    <row r="28284" spans="1:8" x14ac:dyDescent="0.25">
      <c r="A28284" s="5"/>
      <c r="C28284" s="7"/>
      <c r="F28284" s="8"/>
      <c r="G28284" s="8"/>
      <c r="H28284" s="8"/>
    </row>
    <row r="28285" spans="1:8" x14ac:dyDescent="0.25">
      <c r="A28285" s="5"/>
      <c r="C28285" s="7"/>
      <c r="F28285" s="8"/>
      <c r="G28285" s="8"/>
      <c r="H28285" s="8"/>
    </row>
    <row r="28286" spans="1:8" x14ac:dyDescent="0.25">
      <c r="A28286" s="5"/>
      <c r="C28286" s="7"/>
      <c r="F28286" s="8"/>
      <c r="G28286" s="8"/>
      <c r="H28286" s="8"/>
    </row>
    <row r="28287" spans="1:8" x14ac:dyDescent="0.25">
      <c r="A28287" s="5"/>
      <c r="C28287" s="7"/>
      <c r="F28287" s="8"/>
      <c r="G28287" s="8"/>
      <c r="H28287" s="8"/>
    </row>
    <row r="28288" spans="1:8" x14ac:dyDescent="0.25">
      <c r="A28288" s="5"/>
      <c r="C28288" s="7"/>
      <c r="F28288" s="8"/>
      <c r="G28288" s="8"/>
      <c r="H28288" s="8"/>
    </row>
    <row r="28289" spans="1:8" x14ac:dyDescent="0.25">
      <c r="A28289" s="5"/>
      <c r="C28289" s="7"/>
      <c r="F28289" s="8"/>
      <c r="G28289" s="8"/>
      <c r="H28289" s="8"/>
    </row>
    <row r="28290" spans="1:8" x14ac:dyDescent="0.25">
      <c r="A28290" s="5"/>
      <c r="C28290" s="7"/>
      <c r="F28290" s="8"/>
      <c r="G28290" s="8"/>
      <c r="H28290" s="8"/>
    </row>
    <row r="28291" spans="1:8" x14ac:dyDescent="0.25">
      <c r="A28291" s="5"/>
      <c r="C28291" s="7"/>
      <c r="F28291" s="8"/>
      <c r="G28291" s="8"/>
      <c r="H28291" s="8"/>
    </row>
    <row r="28292" spans="1:8" x14ac:dyDescent="0.25">
      <c r="A28292" s="5"/>
      <c r="C28292" s="7"/>
      <c r="F28292" s="8"/>
      <c r="G28292" s="8"/>
      <c r="H28292" s="8"/>
    </row>
    <row r="28293" spans="1:8" x14ac:dyDescent="0.25">
      <c r="A28293" s="5"/>
      <c r="C28293" s="7"/>
      <c r="F28293" s="8"/>
      <c r="G28293" s="8"/>
      <c r="H28293" s="8"/>
    </row>
    <row r="28294" spans="1:8" x14ac:dyDescent="0.25">
      <c r="A28294" s="5"/>
      <c r="C28294" s="7"/>
      <c r="F28294" s="8"/>
      <c r="G28294" s="8"/>
      <c r="H28294" s="8"/>
    </row>
    <row r="28295" spans="1:8" x14ac:dyDescent="0.25">
      <c r="A28295" s="5"/>
      <c r="C28295" s="7"/>
      <c r="F28295" s="8"/>
      <c r="G28295" s="8"/>
      <c r="H28295" s="8"/>
    </row>
    <row r="28296" spans="1:8" x14ac:dyDescent="0.25">
      <c r="A28296" s="5"/>
      <c r="C28296" s="7"/>
      <c r="F28296" s="8"/>
      <c r="G28296" s="8"/>
      <c r="H28296" s="8"/>
    </row>
    <row r="28297" spans="1:8" x14ac:dyDescent="0.25">
      <c r="A28297" s="5"/>
      <c r="C28297" s="7"/>
      <c r="F28297" s="8"/>
      <c r="G28297" s="8"/>
      <c r="H28297" s="8"/>
    </row>
    <row r="28298" spans="1:8" x14ac:dyDescent="0.25">
      <c r="A28298" s="5"/>
      <c r="C28298" s="7"/>
      <c r="F28298" s="8"/>
      <c r="G28298" s="8"/>
      <c r="H28298" s="8"/>
    </row>
    <row r="28299" spans="1:8" x14ac:dyDescent="0.25">
      <c r="A28299" s="5"/>
      <c r="C28299" s="7"/>
      <c r="F28299" s="8"/>
      <c r="G28299" s="8"/>
      <c r="H28299" s="8"/>
    </row>
    <row r="28300" spans="1:8" x14ac:dyDescent="0.25">
      <c r="A28300" s="5"/>
      <c r="C28300" s="7"/>
      <c r="F28300" s="8"/>
      <c r="G28300" s="8"/>
      <c r="H28300" s="8"/>
    </row>
    <row r="28301" spans="1:8" x14ac:dyDescent="0.25">
      <c r="A28301" s="5"/>
      <c r="C28301" s="7"/>
      <c r="F28301" s="8"/>
      <c r="G28301" s="8"/>
      <c r="H28301" s="8"/>
    </row>
    <row r="28302" spans="1:8" x14ac:dyDescent="0.25">
      <c r="A28302" s="5"/>
      <c r="C28302" s="7"/>
      <c r="F28302" s="8"/>
      <c r="G28302" s="8"/>
      <c r="H28302" s="8"/>
    </row>
    <row r="28303" spans="1:8" x14ac:dyDescent="0.25">
      <c r="A28303" s="5"/>
      <c r="C28303" s="7"/>
      <c r="F28303" s="8"/>
      <c r="G28303" s="8"/>
      <c r="H28303" s="8"/>
    </row>
    <row r="28304" spans="1:8" x14ac:dyDescent="0.25">
      <c r="A28304" s="5"/>
      <c r="C28304" s="7"/>
      <c r="F28304" s="8"/>
      <c r="G28304" s="8"/>
      <c r="H28304" s="8"/>
    </row>
    <row r="28305" spans="1:8" x14ac:dyDescent="0.25">
      <c r="A28305" s="5"/>
      <c r="C28305" s="7"/>
      <c r="F28305" s="8"/>
      <c r="G28305" s="8"/>
      <c r="H28305" s="8"/>
    </row>
    <row r="28306" spans="1:8" x14ac:dyDescent="0.25">
      <c r="A28306" s="5"/>
      <c r="C28306" s="7"/>
      <c r="F28306" s="8"/>
      <c r="G28306" s="8"/>
      <c r="H28306" s="8"/>
    </row>
    <row r="28307" spans="1:8" x14ac:dyDescent="0.25">
      <c r="A28307" s="5"/>
      <c r="C28307" s="7"/>
      <c r="F28307" s="8"/>
      <c r="G28307" s="8"/>
      <c r="H28307" s="8"/>
    </row>
    <row r="28308" spans="1:8" x14ac:dyDescent="0.25">
      <c r="A28308" s="5"/>
      <c r="C28308" s="7"/>
      <c r="F28308" s="8"/>
      <c r="G28308" s="8"/>
      <c r="H28308" s="8"/>
    </row>
    <row r="28309" spans="1:8" x14ac:dyDescent="0.25">
      <c r="A28309" s="5"/>
      <c r="C28309" s="7"/>
      <c r="F28309" s="8"/>
      <c r="G28309" s="8"/>
      <c r="H28309" s="8"/>
    </row>
    <row r="28310" spans="1:8" x14ac:dyDescent="0.25">
      <c r="A28310" s="5"/>
      <c r="C28310" s="7"/>
      <c r="F28310" s="8"/>
      <c r="G28310" s="8"/>
      <c r="H28310" s="8"/>
    </row>
    <row r="28311" spans="1:8" x14ac:dyDescent="0.25">
      <c r="A28311" s="5"/>
      <c r="C28311" s="7"/>
      <c r="F28311" s="8"/>
      <c r="G28311" s="8"/>
      <c r="H28311" s="8"/>
    </row>
    <row r="28312" spans="1:8" x14ac:dyDescent="0.25">
      <c r="A28312" s="5"/>
      <c r="C28312" s="7"/>
      <c r="F28312" s="8"/>
      <c r="G28312" s="8"/>
      <c r="H28312" s="8"/>
    </row>
    <row r="28313" spans="1:8" x14ac:dyDescent="0.25">
      <c r="A28313" s="5"/>
      <c r="C28313" s="7"/>
      <c r="F28313" s="8"/>
      <c r="G28313" s="8"/>
      <c r="H28313" s="8"/>
    </row>
    <row r="28314" spans="1:8" x14ac:dyDescent="0.25">
      <c r="A28314" s="5"/>
      <c r="C28314" s="7"/>
      <c r="F28314" s="8"/>
      <c r="G28314" s="8"/>
      <c r="H28314" s="8"/>
    </row>
    <row r="28315" spans="1:8" x14ac:dyDescent="0.25">
      <c r="A28315" s="5"/>
      <c r="C28315" s="7"/>
      <c r="F28315" s="8"/>
      <c r="G28315" s="8"/>
      <c r="H28315" s="8"/>
    </row>
    <row r="28316" spans="1:8" x14ac:dyDescent="0.25">
      <c r="A28316" s="5"/>
      <c r="C28316" s="7"/>
      <c r="F28316" s="8"/>
      <c r="G28316" s="8"/>
      <c r="H28316" s="8"/>
    </row>
    <row r="28317" spans="1:8" x14ac:dyDescent="0.25">
      <c r="A28317" s="5"/>
      <c r="C28317" s="7"/>
      <c r="F28317" s="8"/>
      <c r="G28317" s="8"/>
      <c r="H28317" s="8"/>
    </row>
    <row r="28318" spans="1:8" x14ac:dyDescent="0.25">
      <c r="A28318" s="5"/>
      <c r="C28318" s="7"/>
      <c r="F28318" s="8"/>
      <c r="G28318" s="8"/>
      <c r="H28318" s="8"/>
    </row>
    <row r="28319" spans="1:8" x14ac:dyDescent="0.25">
      <c r="A28319" s="5"/>
      <c r="C28319" s="7"/>
      <c r="F28319" s="8"/>
      <c r="G28319" s="8"/>
      <c r="H28319" s="8"/>
    </row>
    <row r="28320" spans="1:8" x14ac:dyDescent="0.25">
      <c r="A28320" s="5"/>
      <c r="C28320" s="7"/>
      <c r="F28320" s="8"/>
      <c r="G28320" s="8"/>
      <c r="H28320" s="8"/>
    </row>
    <row r="28321" spans="1:8" x14ac:dyDescent="0.25">
      <c r="A28321" s="5"/>
      <c r="C28321" s="7"/>
      <c r="F28321" s="8"/>
      <c r="G28321" s="8"/>
      <c r="H28321" s="8"/>
    </row>
    <row r="28322" spans="1:8" x14ac:dyDescent="0.25">
      <c r="A28322" s="5"/>
      <c r="C28322" s="7"/>
      <c r="F28322" s="8"/>
      <c r="G28322" s="8"/>
      <c r="H28322" s="8"/>
    </row>
    <row r="28323" spans="1:8" x14ac:dyDescent="0.25">
      <c r="A28323" s="5"/>
      <c r="C28323" s="7"/>
      <c r="F28323" s="8"/>
      <c r="G28323" s="8"/>
      <c r="H28323" s="8"/>
    </row>
    <row r="28324" spans="1:8" x14ac:dyDescent="0.25">
      <c r="A28324" s="5"/>
      <c r="C28324" s="7"/>
      <c r="F28324" s="8"/>
      <c r="G28324" s="8"/>
      <c r="H28324" s="8"/>
    </row>
    <row r="28325" spans="1:8" x14ac:dyDescent="0.25">
      <c r="A28325" s="5"/>
      <c r="C28325" s="7"/>
      <c r="F28325" s="8"/>
      <c r="G28325" s="8"/>
      <c r="H28325" s="8"/>
    </row>
    <row r="28326" spans="1:8" x14ac:dyDescent="0.25">
      <c r="A28326" s="5"/>
      <c r="C28326" s="7"/>
      <c r="F28326" s="8"/>
      <c r="G28326" s="8"/>
      <c r="H28326" s="8"/>
    </row>
    <row r="28327" spans="1:8" x14ac:dyDescent="0.25">
      <c r="A28327" s="5"/>
      <c r="C28327" s="7"/>
      <c r="F28327" s="8"/>
      <c r="G28327" s="8"/>
      <c r="H28327" s="8"/>
    </row>
    <row r="28328" spans="1:8" x14ac:dyDescent="0.25">
      <c r="A28328" s="5"/>
      <c r="C28328" s="7"/>
      <c r="F28328" s="8"/>
      <c r="G28328" s="8"/>
      <c r="H28328" s="8"/>
    </row>
    <row r="28329" spans="1:8" x14ac:dyDescent="0.25">
      <c r="A28329" s="5"/>
      <c r="C28329" s="7"/>
      <c r="F28329" s="8"/>
      <c r="G28329" s="8"/>
      <c r="H28329" s="8"/>
    </row>
    <row r="28330" spans="1:8" x14ac:dyDescent="0.25">
      <c r="A28330" s="5"/>
      <c r="C28330" s="7"/>
      <c r="F28330" s="8"/>
      <c r="G28330" s="8"/>
      <c r="H28330" s="8"/>
    </row>
    <row r="28331" spans="1:8" x14ac:dyDescent="0.25">
      <c r="A28331" s="5"/>
      <c r="C28331" s="7"/>
      <c r="F28331" s="8"/>
      <c r="G28331" s="8"/>
      <c r="H28331" s="8"/>
    </row>
    <row r="28332" spans="1:8" x14ac:dyDescent="0.25">
      <c r="A28332" s="5"/>
      <c r="C28332" s="7"/>
      <c r="F28332" s="8"/>
      <c r="G28332" s="8"/>
      <c r="H28332" s="8"/>
    </row>
    <row r="28333" spans="1:8" x14ac:dyDescent="0.25">
      <c r="A28333" s="5"/>
      <c r="C28333" s="7"/>
      <c r="F28333" s="8"/>
      <c r="G28333" s="8"/>
      <c r="H28333" s="8"/>
    </row>
    <row r="28334" spans="1:8" x14ac:dyDescent="0.25">
      <c r="A28334" s="5"/>
      <c r="C28334" s="7"/>
      <c r="F28334" s="8"/>
      <c r="G28334" s="8"/>
      <c r="H28334" s="8"/>
    </row>
    <row r="28335" spans="1:8" x14ac:dyDescent="0.25">
      <c r="A28335" s="5"/>
      <c r="C28335" s="7"/>
      <c r="F28335" s="8"/>
      <c r="G28335" s="8"/>
      <c r="H28335" s="8"/>
    </row>
    <row r="28336" spans="1:8" x14ac:dyDescent="0.25">
      <c r="A28336" s="5"/>
      <c r="C28336" s="7"/>
      <c r="F28336" s="8"/>
      <c r="G28336" s="8"/>
      <c r="H28336" s="8"/>
    </row>
    <row r="28337" spans="1:8" x14ac:dyDescent="0.25">
      <c r="A28337" s="5"/>
      <c r="C28337" s="7"/>
      <c r="F28337" s="8"/>
      <c r="G28337" s="8"/>
      <c r="H28337" s="8"/>
    </row>
    <row r="28338" spans="1:8" x14ac:dyDescent="0.25">
      <c r="A28338" s="5"/>
      <c r="C28338" s="7"/>
      <c r="F28338" s="8"/>
      <c r="G28338" s="8"/>
      <c r="H28338" s="8"/>
    </row>
    <row r="28339" spans="1:8" x14ac:dyDescent="0.25">
      <c r="A28339" s="5"/>
      <c r="C28339" s="7"/>
      <c r="F28339" s="8"/>
      <c r="G28339" s="8"/>
      <c r="H28339" s="8"/>
    </row>
    <row r="28340" spans="1:8" x14ac:dyDescent="0.25">
      <c r="A28340" s="5"/>
      <c r="C28340" s="7"/>
      <c r="F28340" s="8"/>
      <c r="G28340" s="8"/>
      <c r="H28340" s="8"/>
    </row>
    <row r="28341" spans="1:8" x14ac:dyDescent="0.25">
      <c r="A28341" s="5"/>
      <c r="C28341" s="7"/>
      <c r="F28341" s="8"/>
      <c r="G28341" s="8"/>
      <c r="H28341" s="8"/>
    </row>
    <row r="28342" spans="1:8" x14ac:dyDescent="0.25">
      <c r="A28342" s="5"/>
      <c r="C28342" s="7"/>
      <c r="F28342" s="8"/>
      <c r="G28342" s="8"/>
      <c r="H28342" s="8"/>
    </row>
    <row r="28343" spans="1:8" x14ac:dyDescent="0.25">
      <c r="A28343" s="5"/>
      <c r="C28343" s="7"/>
      <c r="F28343" s="8"/>
      <c r="G28343" s="8"/>
      <c r="H28343" s="8"/>
    </row>
    <row r="28344" spans="1:8" x14ac:dyDescent="0.25">
      <c r="A28344" s="5"/>
      <c r="C28344" s="7"/>
      <c r="F28344" s="8"/>
      <c r="G28344" s="8"/>
      <c r="H28344" s="8"/>
    </row>
    <row r="28345" spans="1:8" x14ac:dyDescent="0.25">
      <c r="A28345" s="5"/>
      <c r="C28345" s="7"/>
      <c r="F28345" s="8"/>
      <c r="G28345" s="8"/>
      <c r="H28345" s="8"/>
    </row>
    <row r="28346" spans="1:8" x14ac:dyDescent="0.25">
      <c r="A28346" s="5"/>
      <c r="C28346" s="7"/>
      <c r="F28346" s="8"/>
      <c r="G28346" s="8"/>
      <c r="H28346" s="8"/>
    </row>
    <row r="28347" spans="1:8" x14ac:dyDescent="0.25">
      <c r="A28347" s="5"/>
      <c r="C28347" s="7"/>
      <c r="F28347" s="8"/>
      <c r="G28347" s="8"/>
      <c r="H28347" s="8"/>
    </row>
    <row r="28348" spans="1:8" x14ac:dyDescent="0.25">
      <c r="A28348" s="5"/>
      <c r="C28348" s="7"/>
      <c r="F28348" s="8"/>
      <c r="G28348" s="8"/>
      <c r="H28348" s="8"/>
    </row>
    <row r="28349" spans="1:8" x14ac:dyDescent="0.25">
      <c r="A28349" s="5"/>
      <c r="C28349" s="7"/>
      <c r="F28349" s="8"/>
      <c r="G28349" s="8"/>
      <c r="H28349" s="8"/>
    </row>
    <row r="28350" spans="1:8" x14ac:dyDescent="0.25">
      <c r="A28350" s="5"/>
      <c r="C28350" s="7"/>
      <c r="F28350" s="8"/>
      <c r="G28350" s="8"/>
      <c r="H28350" s="8"/>
    </row>
    <row r="28351" spans="1:8" x14ac:dyDescent="0.25">
      <c r="A28351" s="5"/>
      <c r="C28351" s="7"/>
      <c r="F28351" s="8"/>
      <c r="G28351" s="8"/>
      <c r="H28351" s="8"/>
    </row>
    <row r="28352" spans="1:8" x14ac:dyDescent="0.25">
      <c r="A28352" s="5"/>
      <c r="C28352" s="7"/>
      <c r="F28352" s="8"/>
      <c r="G28352" s="8"/>
      <c r="H28352" s="8"/>
    </row>
    <row r="28353" spans="1:8" x14ac:dyDescent="0.25">
      <c r="A28353" s="5"/>
      <c r="C28353" s="7"/>
      <c r="F28353" s="8"/>
      <c r="G28353" s="8"/>
      <c r="H28353" s="8"/>
    </row>
    <row r="28354" spans="1:8" x14ac:dyDescent="0.25">
      <c r="A28354" s="5"/>
      <c r="C28354" s="7"/>
      <c r="F28354" s="8"/>
      <c r="G28354" s="8"/>
      <c r="H28354" s="8"/>
    </row>
    <row r="28355" spans="1:8" x14ac:dyDescent="0.25">
      <c r="A28355" s="5"/>
      <c r="C28355" s="7"/>
      <c r="F28355" s="8"/>
      <c r="G28355" s="8"/>
      <c r="H28355" s="8"/>
    </row>
    <row r="28356" spans="1:8" x14ac:dyDescent="0.25">
      <c r="A28356" s="5"/>
      <c r="C28356" s="7"/>
      <c r="F28356" s="8"/>
      <c r="G28356" s="8"/>
      <c r="H28356" s="8"/>
    </row>
    <row r="28357" spans="1:8" x14ac:dyDescent="0.25">
      <c r="A28357" s="5"/>
      <c r="C28357" s="7"/>
      <c r="F28357" s="8"/>
      <c r="G28357" s="8"/>
      <c r="H28357" s="8"/>
    </row>
    <row r="28358" spans="1:8" x14ac:dyDescent="0.25">
      <c r="A28358" s="5"/>
      <c r="C28358" s="7"/>
      <c r="F28358" s="8"/>
      <c r="G28358" s="8"/>
      <c r="H28358" s="8"/>
    </row>
    <row r="28359" spans="1:8" x14ac:dyDescent="0.25">
      <c r="A28359" s="5"/>
      <c r="C28359" s="7"/>
      <c r="F28359" s="8"/>
      <c r="G28359" s="8"/>
      <c r="H28359" s="8"/>
    </row>
    <row r="28360" spans="1:8" x14ac:dyDescent="0.25">
      <c r="A28360" s="5"/>
      <c r="C28360" s="7"/>
      <c r="F28360" s="8"/>
      <c r="G28360" s="8"/>
      <c r="H28360" s="8"/>
    </row>
    <row r="28361" spans="1:8" x14ac:dyDescent="0.25">
      <c r="A28361" s="5"/>
      <c r="C28361" s="7"/>
      <c r="F28361" s="8"/>
      <c r="G28361" s="8"/>
      <c r="H28361" s="8"/>
    </row>
    <row r="28362" spans="1:8" x14ac:dyDescent="0.25">
      <c r="A28362" s="5"/>
      <c r="C28362" s="7"/>
      <c r="F28362" s="8"/>
      <c r="G28362" s="8"/>
      <c r="H28362" s="8"/>
    </row>
    <row r="28363" spans="1:8" x14ac:dyDescent="0.25">
      <c r="A28363" s="5"/>
      <c r="C28363" s="7"/>
      <c r="F28363" s="8"/>
      <c r="G28363" s="8"/>
      <c r="H28363" s="8"/>
    </row>
    <row r="28364" spans="1:8" x14ac:dyDescent="0.25">
      <c r="A28364" s="5"/>
      <c r="C28364" s="7"/>
      <c r="F28364" s="8"/>
      <c r="G28364" s="8"/>
      <c r="H28364" s="8"/>
    </row>
    <row r="28365" spans="1:8" x14ac:dyDescent="0.25">
      <c r="A28365" s="5"/>
      <c r="C28365" s="7"/>
      <c r="F28365" s="8"/>
      <c r="G28365" s="8"/>
      <c r="H28365" s="8"/>
    </row>
    <row r="28366" spans="1:8" x14ac:dyDescent="0.25">
      <c r="A28366" s="5"/>
      <c r="C28366" s="7"/>
      <c r="F28366" s="8"/>
      <c r="G28366" s="8"/>
      <c r="H28366" s="8"/>
    </row>
    <row r="28367" spans="1:8" x14ac:dyDescent="0.25">
      <c r="A28367" s="5"/>
      <c r="C28367" s="7"/>
      <c r="F28367" s="8"/>
      <c r="G28367" s="8"/>
      <c r="H28367" s="8"/>
    </row>
    <row r="28368" spans="1:8" x14ac:dyDescent="0.25">
      <c r="A28368" s="5"/>
      <c r="C28368" s="7"/>
      <c r="F28368" s="8"/>
      <c r="G28368" s="8"/>
      <c r="H28368" s="8"/>
    </row>
    <row r="28369" spans="1:8" x14ac:dyDescent="0.25">
      <c r="A28369" s="5"/>
      <c r="C28369" s="7"/>
      <c r="F28369" s="8"/>
      <c r="G28369" s="8"/>
      <c r="H28369" s="8"/>
    </row>
    <row r="28370" spans="1:8" x14ac:dyDescent="0.25">
      <c r="A28370" s="5"/>
      <c r="C28370" s="7"/>
      <c r="F28370" s="8"/>
      <c r="G28370" s="8"/>
      <c r="H28370" s="8"/>
    </row>
    <row r="28371" spans="1:8" x14ac:dyDescent="0.25">
      <c r="A28371" s="5"/>
      <c r="C28371" s="7"/>
      <c r="F28371" s="8"/>
      <c r="G28371" s="8"/>
      <c r="H28371" s="8"/>
    </row>
    <row r="28372" spans="1:8" x14ac:dyDescent="0.25">
      <c r="A28372" s="5"/>
      <c r="C28372" s="7"/>
      <c r="F28372" s="8"/>
      <c r="G28372" s="8"/>
      <c r="H28372" s="8"/>
    </row>
    <row r="28373" spans="1:8" x14ac:dyDescent="0.25">
      <c r="A28373" s="5"/>
      <c r="C28373" s="7"/>
      <c r="F28373" s="8"/>
      <c r="G28373" s="8"/>
      <c r="H28373" s="8"/>
    </row>
    <row r="28374" spans="1:8" x14ac:dyDescent="0.25">
      <c r="A28374" s="5"/>
      <c r="C28374" s="7"/>
      <c r="F28374" s="8"/>
      <c r="G28374" s="8"/>
      <c r="H28374" s="8"/>
    </row>
    <row r="28375" spans="1:8" x14ac:dyDescent="0.25">
      <c r="A28375" s="5"/>
      <c r="C28375" s="7"/>
      <c r="F28375" s="8"/>
      <c r="G28375" s="8"/>
      <c r="H28375" s="8"/>
    </row>
    <row r="28376" spans="1:8" x14ac:dyDescent="0.25">
      <c r="A28376" s="5"/>
      <c r="C28376" s="7"/>
      <c r="F28376" s="8"/>
      <c r="G28376" s="8"/>
      <c r="H28376" s="8"/>
    </row>
    <row r="28377" spans="1:8" x14ac:dyDescent="0.25">
      <c r="A28377" s="5"/>
      <c r="C28377" s="7"/>
      <c r="F28377" s="8"/>
      <c r="G28377" s="8"/>
      <c r="H28377" s="8"/>
    </row>
    <row r="28378" spans="1:8" x14ac:dyDescent="0.25">
      <c r="A28378" s="5"/>
      <c r="C28378" s="7"/>
      <c r="F28378" s="8"/>
      <c r="G28378" s="8"/>
      <c r="H28378" s="8"/>
    </row>
    <row r="28379" spans="1:8" x14ac:dyDescent="0.25">
      <c r="A28379" s="5"/>
      <c r="C28379" s="7"/>
      <c r="F28379" s="8"/>
      <c r="G28379" s="8"/>
      <c r="H28379" s="8"/>
    </row>
    <row r="28380" spans="1:8" x14ac:dyDescent="0.25">
      <c r="A28380" s="5"/>
      <c r="C28380" s="7"/>
      <c r="F28380" s="8"/>
      <c r="G28380" s="8"/>
      <c r="H28380" s="8"/>
    </row>
    <row r="28381" spans="1:8" x14ac:dyDescent="0.25">
      <c r="A28381" s="5"/>
      <c r="C28381" s="7"/>
      <c r="F28381" s="8"/>
      <c r="G28381" s="8"/>
      <c r="H28381" s="8"/>
    </row>
    <row r="28382" spans="1:8" x14ac:dyDescent="0.25">
      <c r="A28382" s="5"/>
      <c r="C28382" s="7"/>
      <c r="F28382" s="8"/>
      <c r="G28382" s="8"/>
      <c r="H28382" s="8"/>
    </row>
    <row r="28383" spans="1:8" x14ac:dyDescent="0.25">
      <c r="A28383" s="5"/>
      <c r="C28383" s="7"/>
      <c r="F28383" s="8"/>
      <c r="G28383" s="8"/>
      <c r="H28383" s="8"/>
    </row>
    <row r="28384" spans="1:8" x14ac:dyDescent="0.25">
      <c r="A28384" s="5"/>
      <c r="C28384" s="7"/>
      <c r="F28384" s="8"/>
      <c r="G28384" s="8"/>
      <c r="H28384" s="8"/>
    </row>
    <row r="28385" spans="1:8" x14ac:dyDescent="0.25">
      <c r="A28385" s="5"/>
      <c r="C28385" s="7"/>
      <c r="F28385" s="8"/>
      <c r="G28385" s="8"/>
      <c r="H28385" s="8"/>
    </row>
    <row r="28386" spans="1:8" x14ac:dyDescent="0.25">
      <c r="A28386" s="5"/>
      <c r="C28386" s="7"/>
      <c r="F28386" s="8"/>
      <c r="G28386" s="8"/>
      <c r="H28386" s="8"/>
    </row>
    <row r="28387" spans="1:8" x14ac:dyDescent="0.25">
      <c r="A28387" s="5"/>
      <c r="C28387" s="7"/>
      <c r="F28387" s="8"/>
      <c r="G28387" s="8"/>
      <c r="H28387" s="8"/>
    </row>
    <row r="28388" spans="1:8" x14ac:dyDescent="0.25">
      <c r="A28388" s="5"/>
      <c r="C28388" s="7"/>
      <c r="F28388" s="8"/>
      <c r="G28388" s="8"/>
      <c r="H28388" s="8"/>
    </row>
    <row r="28389" spans="1:8" x14ac:dyDescent="0.25">
      <c r="A28389" s="5"/>
      <c r="C28389" s="7"/>
      <c r="F28389" s="8"/>
      <c r="G28389" s="8"/>
      <c r="H28389" s="8"/>
    </row>
    <row r="28390" spans="1:8" x14ac:dyDescent="0.25">
      <c r="A28390" s="5"/>
      <c r="C28390" s="7"/>
      <c r="F28390" s="8"/>
      <c r="G28390" s="8"/>
      <c r="H28390" s="8"/>
    </row>
    <row r="28391" spans="1:8" x14ac:dyDescent="0.25">
      <c r="A28391" s="5"/>
      <c r="C28391" s="7"/>
      <c r="F28391" s="8"/>
      <c r="G28391" s="8"/>
      <c r="H28391" s="8"/>
    </row>
    <row r="28392" spans="1:8" x14ac:dyDescent="0.25">
      <c r="A28392" s="5"/>
      <c r="C28392" s="7"/>
      <c r="F28392" s="8"/>
      <c r="G28392" s="8"/>
      <c r="H28392" s="8"/>
    </row>
    <row r="28393" spans="1:8" x14ac:dyDescent="0.25">
      <c r="A28393" s="5"/>
      <c r="C28393" s="7"/>
      <c r="F28393" s="8"/>
      <c r="G28393" s="8"/>
      <c r="H28393" s="8"/>
    </row>
    <row r="28394" spans="1:8" x14ac:dyDescent="0.25">
      <c r="A28394" s="5"/>
      <c r="C28394" s="7"/>
      <c r="F28394" s="8"/>
      <c r="G28394" s="8"/>
      <c r="H28394" s="8"/>
    </row>
    <row r="28395" spans="1:8" x14ac:dyDescent="0.25">
      <c r="A28395" s="5"/>
      <c r="C28395" s="7"/>
      <c r="F28395" s="8"/>
      <c r="G28395" s="8"/>
      <c r="H28395" s="8"/>
    </row>
    <row r="28396" spans="1:8" x14ac:dyDescent="0.25">
      <c r="A28396" s="5"/>
      <c r="C28396" s="7"/>
      <c r="F28396" s="8"/>
      <c r="G28396" s="8"/>
      <c r="H28396" s="8"/>
    </row>
    <row r="28397" spans="1:8" x14ac:dyDescent="0.25">
      <c r="A28397" s="5"/>
      <c r="C28397" s="7"/>
      <c r="F28397" s="8"/>
      <c r="G28397" s="8"/>
      <c r="H28397" s="8"/>
    </row>
    <row r="28398" spans="1:8" x14ac:dyDescent="0.25">
      <c r="A28398" s="5"/>
      <c r="C28398" s="7"/>
      <c r="F28398" s="8"/>
      <c r="G28398" s="8"/>
      <c r="H28398" s="8"/>
    </row>
    <row r="28399" spans="1:8" x14ac:dyDescent="0.25">
      <c r="A28399" s="5"/>
      <c r="C28399" s="7"/>
      <c r="F28399" s="8"/>
      <c r="G28399" s="8"/>
      <c r="H28399" s="8"/>
    </row>
    <row r="28400" spans="1:8" x14ac:dyDescent="0.25">
      <c r="A28400" s="5"/>
      <c r="C28400" s="7"/>
      <c r="F28400" s="8"/>
      <c r="G28400" s="8"/>
      <c r="H28400" s="8"/>
    </row>
    <row r="28401" spans="1:8" x14ac:dyDescent="0.25">
      <c r="A28401" s="5"/>
      <c r="C28401" s="7"/>
      <c r="F28401" s="8"/>
      <c r="G28401" s="8"/>
      <c r="H28401" s="8"/>
    </row>
    <row r="28402" spans="1:8" x14ac:dyDescent="0.25">
      <c r="A28402" s="5"/>
      <c r="C28402" s="7"/>
      <c r="F28402" s="8"/>
      <c r="G28402" s="8"/>
      <c r="H28402" s="8"/>
    </row>
    <row r="28403" spans="1:8" x14ac:dyDescent="0.25">
      <c r="A28403" s="5"/>
      <c r="C28403" s="7"/>
      <c r="F28403" s="8"/>
      <c r="G28403" s="8"/>
      <c r="H28403" s="8"/>
    </row>
    <row r="28404" spans="1:8" x14ac:dyDescent="0.25">
      <c r="A28404" s="5"/>
      <c r="C28404" s="7"/>
      <c r="F28404" s="8"/>
      <c r="G28404" s="8"/>
      <c r="H28404" s="8"/>
    </row>
    <row r="28405" spans="1:8" x14ac:dyDescent="0.25">
      <c r="A28405" s="5"/>
      <c r="C28405" s="7"/>
      <c r="F28405" s="8"/>
      <c r="G28405" s="8"/>
      <c r="H28405" s="8"/>
    </row>
    <row r="28406" spans="1:8" x14ac:dyDescent="0.25">
      <c r="A28406" s="5"/>
      <c r="C28406" s="7"/>
      <c r="F28406" s="8"/>
      <c r="G28406" s="8"/>
      <c r="H28406" s="8"/>
    </row>
    <row r="28407" spans="1:8" x14ac:dyDescent="0.25">
      <c r="A28407" s="5"/>
      <c r="C28407" s="7"/>
      <c r="F28407" s="8"/>
      <c r="G28407" s="8"/>
      <c r="H28407" s="8"/>
    </row>
    <row r="28408" spans="1:8" x14ac:dyDescent="0.25">
      <c r="A28408" s="5"/>
      <c r="C28408" s="7"/>
      <c r="F28408" s="8"/>
      <c r="G28408" s="8"/>
      <c r="H28408" s="8"/>
    </row>
    <row r="28409" spans="1:8" x14ac:dyDescent="0.25">
      <c r="A28409" s="5"/>
      <c r="C28409" s="7"/>
      <c r="F28409" s="8"/>
      <c r="G28409" s="8"/>
      <c r="H28409" s="8"/>
    </row>
    <row r="28410" spans="1:8" x14ac:dyDescent="0.25">
      <c r="A28410" s="5"/>
      <c r="C28410" s="7"/>
      <c r="F28410" s="8"/>
      <c r="G28410" s="8"/>
      <c r="H28410" s="8"/>
    </row>
    <row r="28411" spans="1:8" x14ac:dyDescent="0.25">
      <c r="A28411" s="5"/>
      <c r="C28411" s="7"/>
      <c r="F28411" s="8"/>
      <c r="G28411" s="8"/>
      <c r="H28411" s="8"/>
    </row>
    <row r="28412" spans="1:8" x14ac:dyDescent="0.25">
      <c r="A28412" s="5"/>
      <c r="C28412" s="7"/>
      <c r="F28412" s="8"/>
      <c r="G28412" s="8"/>
      <c r="H28412" s="8"/>
    </row>
    <row r="28413" spans="1:8" x14ac:dyDescent="0.25">
      <c r="A28413" s="5"/>
      <c r="C28413" s="7"/>
      <c r="F28413" s="8"/>
      <c r="G28413" s="8"/>
      <c r="H28413" s="8"/>
    </row>
    <row r="28414" spans="1:8" x14ac:dyDescent="0.25">
      <c r="A28414" s="5"/>
      <c r="C28414" s="7"/>
      <c r="F28414" s="8"/>
      <c r="G28414" s="8"/>
      <c r="H28414" s="8"/>
    </row>
    <row r="28415" spans="1:8" x14ac:dyDescent="0.25">
      <c r="A28415" s="5"/>
      <c r="C28415" s="7"/>
      <c r="F28415" s="8"/>
      <c r="G28415" s="8"/>
      <c r="H28415" s="8"/>
    </row>
    <row r="28416" spans="1:8" x14ac:dyDescent="0.25">
      <c r="A28416" s="5"/>
      <c r="C28416" s="7"/>
      <c r="F28416" s="8"/>
      <c r="G28416" s="8"/>
      <c r="H28416" s="8"/>
    </row>
    <row r="28417" spans="1:8" x14ac:dyDescent="0.25">
      <c r="A28417" s="5"/>
      <c r="C28417" s="7"/>
      <c r="F28417" s="8"/>
      <c r="G28417" s="8"/>
      <c r="H28417" s="8"/>
    </row>
    <row r="28418" spans="1:8" x14ac:dyDescent="0.25">
      <c r="A28418" s="5"/>
      <c r="C28418" s="7"/>
      <c r="F28418" s="8"/>
      <c r="G28418" s="8"/>
      <c r="H28418" s="8"/>
    </row>
    <row r="28419" spans="1:8" x14ac:dyDescent="0.25">
      <c r="A28419" s="5"/>
      <c r="C28419" s="7"/>
      <c r="F28419" s="8"/>
      <c r="G28419" s="8"/>
      <c r="H28419" s="8"/>
    </row>
    <row r="28420" spans="1:8" x14ac:dyDescent="0.25">
      <c r="A28420" s="5"/>
      <c r="C28420" s="7"/>
      <c r="F28420" s="8"/>
      <c r="G28420" s="8"/>
      <c r="H28420" s="8"/>
    </row>
    <row r="28421" spans="1:8" x14ac:dyDescent="0.25">
      <c r="A28421" s="5"/>
      <c r="C28421" s="7"/>
      <c r="F28421" s="8"/>
      <c r="G28421" s="8"/>
      <c r="H28421" s="8"/>
    </row>
    <row r="28422" spans="1:8" x14ac:dyDescent="0.25">
      <c r="A28422" s="5"/>
      <c r="C28422" s="7"/>
      <c r="F28422" s="8"/>
      <c r="G28422" s="8"/>
      <c r="H28422" s="8"/>
    </row>
    <row r="28423" spans="1:8" x14ac:dyDescent="0.25">
      <c r="A28423" s="5"/>
      <c r="C28423" s="7"/>
      <c r="F28423" s="8"/>
      <c r="G28423" s="8"/>
      <c r="H28423" s="8"/>
    </row>
    <row r="28424" spans="1:8" x14ac:dyDescent="0.25">
      <c r="A28424" s="5"/>
      <c r="C28424" s="7"/>
      <c r="F28424" s="8"/>
      <c r="G28424" s="8"/>
      <c r="H28424" s="8"/>
    </row>
    <row r="28425" spans="1:8" x14ac:dyDescent="0.25">
      <c r="A28425" s="5"/>
      <c r="C28425" s="7"/>
      <c r="F28425" s="8"/>
      <c r="G28425" s="8"/>
      <c r="H28425" s="8"/>
    </row>
    <row r="28426" spans="1:8" x14ac:dyDescent="0.25">
      <c r="A28426" s="5"/>
      <c r="C28426" s="7"/>
      <c r="F28426" s="8"/>
      <c r="G28426" s="8"/>
      <c r="H28426" s="8"/>
    </row>
    <row r="28427" spans="1:8" x14ac:dyDescent="0.25">
      <c r="A28427" s="5"/>
      <c r="C28427" s="7"/>
      <c r="F28427" s="8"/>
      <c r="G28427" s="8"/>
      <c r="H28427" s="8"/>
    </row>
    <row r="28428" spans="1:8" x14ac:dyDescent="0.25">
      <c r="A28428" s="5"/>
      <c r="C28428" s="7"/>
      <c r="F28428" s="8"/>
      <c r="G28428" s="8"/>
      <c r="H28428" s="8"/>
    </row>
    <row r="28429" spans="1:8" x14ac:dyDescent="0.25">
      <c r="A28429" s="5"/>
      <c r="C28429" s="7"/>
      <c r="F28429" s="8"/>
      <c r="G28429" s="8"/>
      <c r="H28429" s="8"/>
    </row>
    <row r="28430" spans="1:8" x14ac:dyDescent="0.25">
      <c r="A28430" s="5"/>
      <c r="C28430" s="7"/>
      <c r="F28430" s="8"/>
      <c r="G28430" s="8"/>
      <c r="H28430" s="8"/>
    </row>
    <row r="28431" spans="1:8" x14ac:dyDescent="0.25">
      <c r="A28431" s="5"/>
      <c r="C28431" s="7"/>
      <c r="F28431" s="8"/>
      <c r="G28431" s="8"/>
      <c r="H28431" s="8"/>
    </row>
    <row r="28432" spans="1:8" x14ac:dyDescent="0.25">
      <c r="A28432" s="5"/>
      <c r="C28432" s="7"/>
      <c r="F28432" s="8"/>
      <c r="G28432" s="8"/>
      <c r="H28432" s="8"/>
    </row>
    <row r="28433" spans="1:8" x14ac:dyDescent="0.25">
      <c r="A28433" s="5"/>
      <c r="C28433" s="7"/>
      <c r="F28433" s="8"/>
      <c r="G28433" s="8"/>
      <c r="H28433" s="8"/>
    </row>
    <row r="28434" spans="1:8" x14ac:dyDescent="0.25">
      <c r="A28434" s="5"/>
      <c r="C28434" s="7"/>
      <c r="F28434" s="8"/>
      <c r="G28434" s="8"/>
      <c r="H28434" s="8"/>
    </row>
    <row r="28435" spans="1:8" x14ac:dyDescent="0.25">
      <c r="A28435" s="5"/>
      <c r="C28435" s="7"/>
      <c r="F28435" s="8"/>
      <c r="G28435" s="8"/>
      <c r="H28435" s="8"/>
    </row>
    <row r="28436" spans="1:8" x14ac:dyDescent="0.25">
      <c r="A28436" s="5"/>
      <c r="C28436" s="7"/>
      <c r="F28436" s="8"/>
      <c r="G28436" s="8"/>
      <c r="H28436" s="8"/>
    </row>
    <row r="28437" spans="1:8" x14ac:dyDescent="0.25">
      <c r="A28437" s="5"/>
      <c r="C28437" s="7"/>
      <c r="F28437" s="8"/>
      <c r="G28437" s="8"/>
      <c r="H28437" s="8"/>
    </row>
    <row r="28438" spans="1:8" x14ac:dyDescent="0.25">
      <c r="A28438" s="5"/>
      <c r="C28438" s="7"/>
      <c r="F28438" s="8"/>
      <c r="G28438" s="8"/>
      <c r="H28438" s="8"/>
    </row>
    <row r="28439" spans="1:8" x14ac:dyDescent="0.25">
      <c r="A28439" s="5"/>
      <c r="C28439" s="7"/>
      <c r="F28439" s="8"/>
      <c r="G28439" s="8"/>
      <c r="H28439" s="8"/>
    </row>
    <row r="28440" spans="1:8" x14ac:dyDescent="0.25">
      <c r="A28440" s="5"/>
      <c r="C28440" s="7"/>
      <c r="F28440" s="8"/>
      <c r="G28440" s="8"/>
      <c r="H28440" s="8"/>
    </row>
    <row r="28441" spans="1:8" x14ac:dyDescent="0.25">
      <c r="A28441" s="5"/>
      <c r="C28441" s="7"/>
      <c r="F28441" s="8"/>
      <c r="G28441" s="8"/>
      <c r="H28441" s="8"/>
    </row>
    <row r="28442" spans="1:8" x14ac:dyDescent="0.25">
      <c r="A28442" s="5"/>
      <c r="C28442" s="7"/>
      <c r="F28442" s="8"/>
      <c r="G28442" s="8"/>
      <c r="H28442" s="8"/>
    </row>
    <row r="28443" spans="1:8" x14ac:dyDescent="0.25">
      <c r="A28443" s="5"/>
      <c r="C28443" s="7"/>
      <c r="F28443" s="8"/>
      <c r="G28443" s="8"/>
      <c r="H28443" s="8"/>
    </row>
    <row r="28444" spans="1:8" x14ac:dyDescent="0.25">
      <c r="A28444" s="5"/>
      <c r="C28444" s="7"/>
      <c r="F28444" s="8"/>
      <c r="G28444" s="8"/>
      <c r="H28444" s="8"/>
    </row>
    <row r="28445" spans="1:8" x14ac:dyDescent="0.25">
      <c r="A28445" s="5"/>
      <c r="C28445" s="7"/>
      <c r="F28445" s="8"/>
      <c r="G28445" s="8"/>
      <c r="H28445" s="8"/>
    </row>
    <row r="28446" spans="1:8" x14ac:dyDescent="0.25">
      <c r="A28446" s="5"/>
      <c r="C28446" s="7"/>
      <c r="F28446" s="8"/>
      <c r="G28446" s="8"/>
      <c r="H28446" s="8"/>
    </row>
    <row r="28447" spans="1:8" x14ac:dyDescent="0.25">
      <c r="A28447" s="5"/>
      <c r="C28447" s="7"/>
      <c r="F28447" s="8"/>
      <c r="G28447" s="8"/>
      <c r="H28447" s="8"/>
    </row>
    <row r="28448" spans="1:8" x14ac:dyDescent="0.25">
      <c r="A28448" s="5"/>
      <c r="C28448" s="7"/>
      <c r="F28448" s="8"/>
      <c r="G28448" s="8"/>
      <c r="H28448" s="8"/>
    </row>
    <row r="28449" spans="1:8" x14ac:dyDescent="0.25">
      <c r="A28449" s="5"/>
      <c r="C28449" s="7"/>
      <c r="F28449" s="8"/>
      <c r="G28449" s="8"/>
      <c r="H28449" s="8"/>
    </row>
    <row r="28450" spans="1:8" x14ac:dyDescent="0.25">
      <c r="A28450" s="5"/>
      <c r="C28450" s="7"/>
      <c r="F28450" s="8"/>
      <c r="G28450" s="8"/>
      <c r="H28450" s="8"/>
    </row>
    <row r="28451" spans="1:8" x14ac:dyDescent="0.25">
      <c r="A28451" s="5"/>
      <c r="C28451" s="7"/>
      <c r="F28451" s="8"/>
      <c r="G28451" s="8"/>
      <c r="H28451" s="8"/>
    </row>
    <row r="28452" spans="1:8" x14ac:dyDescent="0.25">
      <c r="A28452" s="5"/>
      <c r="C28452" s="7"/>
      <c r="F28452" s="8"/>
      <c r="G28452" s="8"/>
      <c r="H28452" s="8"/>
    </row>
    <row r="28453" spans="1:8" x14ac:dyDescent="0.25">
      <c r="A28453" s="5"/>
      <c r="C28453" s="7"/>
      <c r="F28453" s="8"/>
      <c r="G28453" s="8"/>
      <c r="H28453" s="8"/>
    </row>
    <row r="28454" spans="1:8" x14ac:dyDescent="0.25">
      <c r="A28454" s="5"/>
      <c r="C28454" s="7"/>
      <c r="F28454" s="8"/>
      <c r="G28454" s="8"/>
      <c r="H28454" s="8"/>
    </row>
    <row r="28455" spans="1:8" x14ac:dyDescent="0.25">
      <c r="A28455" s="5"/>
      <c r="C28455" s="7"/>
      <c r="F28455" s="8"/>
      <c r="G28455" s="8"/>
      <c r="H28455" s="8"/>
    </row>
    <row r="28456" spans="1:8" x14ac:dyDescent="0.25">
      <c r="A28456" s="5"/>
      <c r="C28456" s="7"/>
      <c r="F28456" s="8"/>
      <c r="G28456" s="8"/>
      <c r="H28456" s="8"/>
    </row>
    <row r="28457" spans="1:8" x14ac:dyDescent="0.25">
      <c r="A28457" s="5"/>
      <c r="C28457" s="7"/>
      <c r="F28457" s="8"/>
      <c r="G28457" s="8"/>
      <c r="H28457" s="8"/>
    </row>
    <row r="28458" spans="1:8" x14ac:dyDescent="0.25">
      <c r="A28458" s="5"/>
      <c r="C28458" s="7"/>
      <c r="F28458" s="8"/>
      <c r="G28458" s="8"/>
      <c r="H28458" s="8"/>
    </row>
    <row r="28459" spans="1:8" x14ac:dyDescent="0.25">
      <c r="A28459" s="5"/>
      <c r="C28459" s="7"/>
      <c r="F28459" s="8"/>
      <c r="G28459" s="8"/>
      <c r="H28459" s="8"/>
    </row>
    <row r="28460" spans="1:8" x14ac:dyDescent="0.25">
      <c r="A28460" s="5"/>
      <c r="C28460" s="7"/>
      <c r="F28460" s="8"/>
      <c r="G28460" s="8"/>
      <c r="H28460" s="8"/>
    </row>
    <row r="28461" spans="1:8" x14ac:dyDescent="0.25">
      <c r="A28461" s="5"/>
      <c r="C28461" s="7"/>
      <c r="F28461" s="8"/>
      <c r="G28461" s="8"/>
      <c r="H28461" s="8"/>
    </row>
    <row r="28462" spans="1:8" x14ac:dyDescent="0.25">
      <c r="A28462" s="5"/>
      <c r="C28462" s="7"/>
      <c r="F28462" s="8"/>
      <c r="G28462" s="8"/>
      <c r="H28462" s="8"/>
    </row>
    <row r="28463" spans="1:8" x14ac:dyDescent="0.25">
      <c r="A28463" s="5"/>
      <c r="C28463" s="7"/>
      <c r="F28463" s="8"/>
      <c r="G28463" s="8"/>
      <c r="H28463" s="8"/>
    </row>
    <row r="28464" spans="1:8" x14ac:dyDescent="0.25">
      <c r="A28464" s="5"/>
      <c r="C28464" s="7"/>
      <c r="F28464" s="8"/>
      <c r="G28464" s="8"/>
      <c r="H28464" s="8"/>
    </row>
    <row r="28465" spans="1:8" x14ac:dyDescent="0.25">
      <c r="A28465" s="5"/>
      <c r="C28465" s="7"/>
      <c r="F28465" s="8"/>
      <c r="G28465" s="8"/>
      <c r="H28465" s="8"/>
    </row>
    <row r="28466" spans="1:8" x14ac:dyDescent="0.25">
      <c r="A28466" s="5"/>
      <c r="C28466" s="7"/>
      <c r="F28466" s="8"/>
      <c r="G28466" s="8"/>
      <c r="H28466" s="8"/>
    </row>
    <row r="28467" spans="1:8" x14ac:dyDescent="0.25">
      <c r="A28467" s="5"/>
      <c r="C28467" s="7"/>
      <c r="F28467" s="8"/>
      <c r="G28467" s="8"/>
      <c r="H28467" s="8"/>
    </row>
    <row r="28468" spans="1:8" x14ac:dyDescent="0.25">
      <c r="A28468" s="5"/>
      <c r="C28468" s="7"/>
      <c r="F28468" s="8"/>
      <c r="G28468" s="8"/>
      <c r="H28468" s="8"/>
    </row>
    <row r="28469" spans="1:8" x14ac:dyDescent="0.25">
      <c r="A28469" s="5"/>
      <c r="C28469" s="7"/>
      <c r="F28469" s="8"/>
      <c r="G28469" s="8"/>
      <c r="H28469" s="8"/>
    </row>
    <row r="28470" spans="1:8" x14ac:dyDescent="0.25">
      <c r="A28470" s="5"/>
      <c r="C28470" s="7"/>
      <c r="F28470" s="8"/>
      <c r="G28470" s="8"/>
      <c r="H28470" s="8"/>
    </row>
    <row r="28471" spans="1:8" x14ac:dyDescent="0.25">
      <c r="A28471" s="5"/>
      <c r="C28471" s="7"/>
      <c r="F28471" s="8"/>
      <c r="G28471" s="8"/>
      <c r="H28471" s="8"/>
    </row>
    <row r="28472" spans="1:8" x14ac:dyDescent="0.25">
      <c r="A28472" s="5"/>
      <c r="C28472" s="7"/>
      <c r="F28472" s="8"/>
      <c r="G28472" s="8"/>
      <c r="H28472" s="8"/>
    </row>
    <row r="28473" spans="1:8" x14ac:dyDescent="0.25">
      <c r="A28473" s="5"/>
      <c r="C28473" s="7"/>
      <c r="F28473" s="8"/>
      <c r="G28473" s="8"/>
      <c r="H28473" s="8"/>
    </row>
    <row r="28474" spans="1:8" x14ac:dyDescent="0.25">
      <c r="A28474" s="5"/>
      <c r="C28474" s="7"/>
      <c r="F28474" s="8"/>
      <c r="G28474" s="8"/>
      <c r="H28474" s="8"/>
    </row>
    <row r="28475" spans="1:8" x14ac:dyDescent="0.25">
      <c r="A28475" s="5"/>
      <c r="C28475" s="7"/>
      <c r="F28475" s="8"/>
      <c r="G28475" s="8"/>
      <c r="H28475" s="8"/>
    </row>
    <row r="28476" spans="1:8" x14ac:dyDescent="0.25">
      <c r="A28476" s="5"/>
      <c r="C28476" s="7"/>
      <c r="F28476" s="8"/>
      <c r="G28476" s="8"/>
      <c r="H28476" s="8"/>
    </row>
    <row r="28477" spans="1:8" x14ac:dyDescent="0.25">
      <c r="A28477" s="5"/>
      <c r="C28477" s="7"/>
      <c r="F28477" s="8"/>
      <c r="G28477" s="8"/>
      <c r="H28477" s="8"/>
    </row>
    <row r="28478" spans="1:8" x14ac:dyDescent="0.25">
      <c r="A28478" s="5"/>
      <c r="C28478" s="7"/>
      <c r="F28478" s="8"/>
      <c r="G28478" s="8"/>
      <c r="H28478" s="8"/>
    </row>
    <row r="28479" spans="1:8" x14ac:dyDescent="0.25">
      <c r="A28479" s="5"/>
      <c r="C28479" s="7"/>
      <c r="F28479" s="8"/>
      <c r="G28479" s="8"/>
      <c r="H28479" s="8"/>
    </row>
    <row r="28480" spans="1:8" x14ac:dyDescent="0.25">
      <c r="A28480" s="5"/>
      <c r="C28480" s="7"/>
      <c r="F28480" s="8"/>
      <c r="G28480" s="8"/>
      <c r="H28480" s="8"/>
    </row>
    <row r="28481" spans="1:8" x14ac:dyDescent="0.25">
      <c r="A28481" s="5"/>
      <c r="C28481" s="7"/>
      <c r="F28481" s="8"/>
      <c r="G28481" s="8"/>
      <c r="H28481" s="8"/>
    </row>
    <row r="28482" spans="1:8" x14ac:dyDescent="0.25">
      <c r="A28482" s="5"/>
      <c r="C28482" s="7"/>
      <c r="F28482" s="8"/>
      <c r="G28482" s="8"/>
      <c r="H28482" s="8"/>
    </row>
    <row r="28483" spans="1:8" x14ac:dyDescent="0.25">
      <c r="A28483" s="5"/>
      <c r="C28483" s="7"/>
      <c r="F28483" s="8"/>
      <c r="G28483" s="8"/>
      <c r="H28483" s="8"/>
    </row>
    <row r="28484" spans="1:8" x14ac:dyDescent="0.25">
      <c r="A28484" s="5"/>
      <c r="C28484" s="7"/>
      <c r="F28484" s="8"/>
      <c r="G28484" s="8"/>
      <c r="H28484" s="8"/>
    </row>
    <row r="28485" spans="1:8" x14ac:dyDescent="0.25">
      <c r="A28485" s="5"/>
      <c r="C28485" s="7"/>
      <c r="F28485" s="8"/>
      <c r="G28485" s="8"/>
      <c r="H28485" s="8"/>
    </row>
    <row r="28486" spans="1:8" x14ac:dyDescent="0.25">
      <c r="A28486" s="5"/>
      <c r="C28486" s="7"/>
      <c r="F28486" s="8"/>
      <c r="G28486" s="8"/>
      <c r="H28486" s="8"/>
    </row>
    <row r="28487" spans="1:8" x14ac:dyDescent="0.25">
      <c r="A28487" s="5"/>
      <c r="C28487" s="7"/>
      <c r="F28487" s="8"/>
      <c r="G28487" s="8"/>
      <c r="H28487" s="8"/>
    </row>
    <row r="28488" spans="1:8" x14ac:dyDescent="0.25">
      <c r="A28488" s="5"/>
      <c r="C28488" s="7"/>
      <c r="F28488" s="8"/>
      <c r="G28488" s="8"/>
      <c r="H28488" s="8"/>
    </row>
    <row r="28489" spans="1:8" x14ac:dyDescent="0.25">
      <c r="A28489" s="5"/>
      <c r="C28489" s="7"/>
      <c r="F28489" s="8"/>
      <c r="G28489" s="8"/>
      <c r="H28489" s="8"/>
    </row>
    <row r="28490" spans="1:8" x14ac:dyDescent="0.25">
      <c r="A28490" s="5"/>
      <c r="C28490" s="7"/>
      <c r="F28490" s="8"/>
      <c r="G28490" s="8"/>
      <c r="H28490" s="8"/>
    </row>
    <row r="28491" spans="1:8" x14ac:dyDescent="0.25">
      <c r="A28491" s="5"/>
      <c r="C28491" s="7"/>
      <c r="F28491" s="8"/>
      <c r="G28491" s="8"/>
      <c r="H28491" s="8"/>
    </row>
    <row r="28492" spans="1:8" x14ac:dyDescent="0.25">
      <c r="A28492" s="5"/>
      <c r="C28492" s="7"/>
      <c r="F28492" s="8"/>
      <c r="G28492" s="8"/>
      <c r="H28492" s="8"/>
    </row>
    <row r="28493" spans="1:8" x14ac:dyDescent="0.25">
      <c r="A28493" s="5"/>
      <c r="C28493" s="7"/>
      <c r="F28493" s="8"/>
      <c r="G28493" s="8"/>
      <c r="H28493" s="8"/>
    </row>
    <row r="28494" spans="1:8" x14ac:dyDescent="0.25">
      <c r="A28494" s="5"/>
      <c r="C28494" s="7"/>
      <c r="F28494" s="8"/>
      <c r="G28494" s="8"/>
      <c r="H28494" s="8"/>
    </row>
    <row r="28495" spans="1:8" x14ac:dyDescent="0.25">
      <c r="A28495" s="5"/>
      <c r="C28495" s="7"/>
      <c r="F28495" s="8"/>
      <c r="G28495" s="8"/>
      <c r="H28495" s="8"/>
    </row>
    <row r="28496" spans="1:8" x14ac:dyDescent="0.25">
      <c r="A28496" s="5"/>
      <c r="C28496" s="7"/>
      <c r="F28496" s="8"/>
      <c r="G28496" s="8"/>
      <c r="H28496" s="8"/>
    </row>
    <row r="28497" spans="1:8" x14ac:dyDescent="0.25">
      <c r="A28497" s="5"/>
      <c r="C28497" s="7"/>
      <c r="F28497" s="8"/>
      <c r="G28497" s="8"/>
      <c r="H28497" s="8"/>
    </row>
    <row r="28498" spans="1:8" x14ac:dyDescent="0.25">
      <c r="A28498" s="5"/>
      <c r="C28498" s="7"/>
      <c r="F28498" s="8"/>
      <c r="G28498" s="8"/>
      <c r="H28498" s="8"/>
    </row>
    <row r="28499" spans="1:8" x14ac:dyDescent="0.25">
      <c r="A28499" s="5"/>
      <c r="C28499" s="7"/>
      <c r="F28499" s="8"/>
      <c r="G28499" s="8"/>
      <c r="H28499" s="8"/>
    </row>
    <row r="28500" spans="1:8" x14ac:dyDescent="0.25">
      <c r="A28500" s="5"/>
      <c r="C28500" s="7"/>
      <c r="F28500" s="8"/>
      <c r="G28500" s="8"/>
      <c r="H28500" s="8"/>
    </row>
    <row r="28501" spans="1:8" x14ac:dyDescent="0.25">
      <c r="A28501" s="5"/>
      <c r="C28501" s="7"/>
      <c r="F28501" s="8"/>
      <c r="G28501" s="8"/>
      <c r="H28501" s="8"/>
    </row>
    <row r="28502" spans="1:8" x14ac:dyDescent="0.25">
      <c r="A28502" s="5"/>
      <c r="C28502" s="7"/>
      <c r="F28502" s="8"/>
      <c r="G28502" s="8"/>
      <c r="H28502" s="8"/>
    </row>
    <row r="28503" spans="1:8" x14ac:dyDescent="0.25">
      <c r="A28503" s="5"/>
      <c r="C28503" s="7"/>
      <c r="F28503" s="8"/>
      <c r="G28503" s="8"/>
      <c r="H28503" s="8"/>
    </row>
    <row r="28504" spans="1:8" x14ac:dyDescent="0.25">
      <c r="A28504" s="5"/>
      <c r="C28504" s="7"/>
      <c r="F28504" s="8"/>
      <c r="G28504" s="8"/>
      <c r="H28504" s="8"/>
    </row>
    <row r="28505" spans="1:8" x14ac:dyDescent="0.25">
      <c r="A28505" s="5"/>
      <c r="C28505" s="7"/>
      <c r="F28505" s="8"/>
      <c r="G28505" s="8"/>
      <c r="H28505" s="8"/>
    </row>
    <row r="28506" spans="1:8" x14ac:dyDescent="0.25">
      <c r="A28506" s="5"/>
      <c r="C28506" s="7"/>
      <c r="F28506" s="8"/>
      <c r="G28506" s="8"/>
      <c r="H28506" s="8"/>
    </row>
    <row r="28507" spans="1:8" x14ac:dyDescent="0.25">
      <c r="A28507" s="5"/>
      <c r="C28507" s="7"/>
      <c r="F28507" s="8"/>
      <c r="G28507" s="8"/>
      <c r="H28507" s="8"/>
    </row>
    <row r="28508" spans="1:8" x14ac:dyDescent="0.25">
      <c r="A28508" s="5"/>
      <c r="C28508" s="7"/>
      <c r="F28508" s="8"/>
      <c r="G28508" s="8"/>
      <c r="H28508" s="8"/>
    </row>
    <row r="28509" spans="1:8" x14ac:dyDescent="0.25">
      <c r="A28509" s="5"/>
      <c r="C28509" s="7"/>
      <c r="F28509" s="8"/>
      <c r="G28509" s="8"/>
      <c r="H28509" s="8"/>
    </row>
    <row r="28510" spans="1:8" x14ac:dyDescent="0.25">
      <c r="A28510" s="5"/>
      <c r="C28510" s="7"/>
      <c r="F28510" s="8"/>
      <c r="G28510" s="8"/>
      <c r="H28510" s="8"/>
    </row>
    <row r="28511" spans="1:8" x14ac:dyDescent="0.25">
      <c r="A28511" s="5"/>
      <c r="C28511" s="7"/>
      <c r="F28511" s="8"/>
      <c r="G28511" s="8"/>
      <c r="H28511" s="8"/>
    </row>
    <row r="28512" spans="1:8" x14ac:dyDescent="0.25">
      <c r="A28512" s="5"/>
      <c r="C28512" s="7"/>
      <c r="F28512" s="8"/>
      <c r="G28512" s="8"/>
      <c r="H28512" s="8"/>
    </row>
    <row r="28513" spans="1:8" x14ac:dyDescent="0.25">
      <c r="A28513" s="5"/>
      <c r="C28513" s="7"/>
      <c r="F28513" s="8"/>
      <c r="G28513" s="8"/>
      <c r="H28513" s="8"/>
    </row>
    <row r="28514" spans="1:8" x14ac:dyDescent="0.25">
      <c r="A28514" s="5"/>
      <c r="C28514" s="7"/>
      <c r="F28514" s="8"/>
      <c r="G28514" s="8"/>
      <c r="H28514" s="8"/>
    </row>
    <row r="28515" spans="1:8" x14ac:dyDescent="0.25">
      <c r="A28515" s="5"/>
      <c r="C28515" s="7"/>
      <c r="F28515" s="8"/>
      <c r="G28515" s="8"/>
      <c r="H28515" s="8"/>
    </row>
    <row r="28516" spans="1:8" x14ac:dyDescent="0.25">
      <c r="A28516" s="5"/>
      <c r="C28516" s="7"/>
      <c r="F28516" s="8"/>
      <c r="G28516" s="8"/>
      <c r="H28516" s="8"/>
    </row>
    <row r="28517" spans="1:8" x14ac:dyDescent="0.25">
      <c r="A28517" s="5"/>
      <c r="C28517" s="7"/>
      <c r="F28517" s="8"/>
      <c r="G28517" s="8"/>
      <c r="H28517" s="8"/>
    </row>
    <row r="28518" spans="1:8" x14ac:dyDescent="0.25">
      <c r="A28518" s="5"/>
      <c r="C28518" s="7"/>
      <c r="F28518" s="8"/>
      <c r="G28518" s="8"/>
      <c r="H28518" s="8"/>
    </row>
    <row r="28519" spans="1:8" x14ac:dyDescent="0.25">
      <c r="A28519" s="5"/>
      <c r="C28519" s="7"/>
      <c r="F28519" s="8"/>
      <c r="G28519" s="8"/>
      <c r="H28519" s="8"/>
    </row>
    <row r="28520" spans="1:8" x14ac:dyDescent="0.25">
      <c r="A28520" s="5"/>
      <c r="C28520" s="7"/>
      <c r="F28520" s="8"/>
      <c r="G28520" s="8"/>
      <c r="H28520" s="8"/>
    </row>
    <row r="28521" spans="1:8" x14ac:dyDescent="0.25">
      <c r="A28521" s="5"/>
      <c r="C28521" s="7"/>
      <c r="F28521" s="8"/>
      <c r="G28521" s="8"/>
      <c r="H28521" s="8"/>
    </row>
    <row r="28522" spans="1:8" x14ac:dyDescent="0.25">
      <c r="A28522" s="5"/>
      <c r="C28522" s="7"/>
      <c r="F28522" s="8"/>
      <c r="G28522" s="8"/>
      <c r="H28522" s="8"/>
    </row>
    <row r="28523" spans="1:8" x14ac:dyDescent="0.25">
      <c r="A28523" s="5"/>
      <c r="C28523" s="7"/>
      <c r="F28523" s="8"/>
      <c r="G28523" s="8"/>
      <c r="H28523" s="8"/>
    </row>
    <row r="28524" spans="1:8" x14ac:dyDescent="0.25">
      <c r="A28524" s="5"/>
      <c r="C28524" s="7"/>
      <c r="F28524" s="8"/>
      <c r="G28524" s="8"/>
      <c r="H28524" s="8"/>
    </row>
    <row r="28525" spans="1:8" x14ac:dyDescent="0.25">
      <c r="A28525" s="5"/>
      <c r="C28525" s="7"/>
      <c r="F28525" s="8"/>
      <c r="G28525" s="8"/>
      <c r="H28525" s="8"/>
    </row>
    <row r="28526" spans="1:8" x14ac:dyDescent="0.25">
      <c r="A28526" s="5"/>
      <c r="C28526" s="7"/>
      <c r="F28526" s="8"/>
      <c r="G28526" s="8"/>
      <c r="H28526" s="8"/>
    </row>
    <row r="28527" spans="1:8" x14ac:dyDescent="0.25">
      <c r="A28527" s="5"/>
      <c r="C28527" s="7"/>
      <c r="F28527" s="8"/>
      <c r="G28527" s="8"/>
      <c r="H28527" s="8"/>
    </row>
    <row r="28528" spans="1:8" x14ac:dyDescent="0.25">
      <c r="A28528" s="5"/>
      <c r="C28528" s="7"/>
      <c r="F28528" s="8"/>
      <c r="G28528" s="8"/>
      <c r="H28528" s="8"/>
    </row>
    <row r="28529" spans="1:8" x14ac:dyDescent="0.25">
      <c r="A28529" s="5"/>
      <c r="C28529" s="7"/>
      <c r="F28529" s="8"/>
      <c r="G28529" s="8"/>
      <c r="H28529" s="8"/>
    </row>
    <row r="28530" spans="1:8" x14ac:dyDescent="0.25">
      <c r="A28530" s="5"/>
      <c r="C28530" s="7"/>
      <c r="F28530" s="8"/>
      <c r="G28530" s="8"/>
      <c r="H28530" s="8"/>
    </row>
    <row r="28531" spans="1:8" x14ac:dyDescent="0.25">
      <c r="A28531" s="5"/>
      <c r="C28531" s="7"/>
      <c r="F28531" s="8"/>
      <c r="G28531" s="8"/>
      <c r="H28531" s="8"/>
    </row>
    <row r="28532" spans="1:8" x14ac:dyDescent="0.25">
      <c r="A28532" s="5"/>
      <c r="C28532" s="7"/>
      <c r="F28532" s="8"/>
      <c r="G28532" s="8"/>
      <c r="H28532" s="8"/>
    </row>
    <row r="28533" spans="1:8" x14ac:dyDescent="0.25">
      <c r="A28533" s="5"/>
      <c r="C28533" s="7"/>
      <c r="F28533" s="8"/>
      <c r="G28533" s="8"/>
      <c r="H28533" s="8"/>
    </row>
    <row r="28534" spans="1:8" x14ac:dyDescent="0.25">
      <c r="A28534" s="5"/>
      <c r="C28534" s="7"/>
      <c r="F28534" s="8"/>
      <c r="G28534" s="8"/>
      <c r="H28534" s="8"/>
    </row>
    <row r="28535" spans="1:8" x14ac:dyDescent="0.25">
      <c r="A28535" s="5"/>
      <c r="C28535" s="7"/>
      <c r="F28535" s="8"/>
      <c r="G28535" s="8"/>
      <c r="H28535" s="8"/>
    </row>
    <row r="28536" spans="1:8" x14ac:dyDescent="0.25">
      <c r="A28536" s="5"/>
      <c r="C28536" s="7"/>
      <c r="F28536" s="8"/>
      <c r="G28536" s="8"/>
      <c r="H28536" s="8"/>
    </row>
    <row r="28537" spans="1:8" x14ac:dyDescent="0.25">
      <c r="A28537" s="5"/>
      <c r="C28537" s="7"/>
      <c r="F28537" s="8"/>
      <c r="G28537" s="8"/>
      <c r="H28537" s="8"/>
    </row>
    <row r="28538" spans="1:8" x14ac:dyDescent="0.25">
      <c r="A28538" s="5"/>
      <c r="C28538" s="7"/>
      <c r="F28538" s="8"/>
      <c r="G28538" s="8"/>
      <c r="H28538" s="8"/>
    </row>
    <row r="28539" spans="1:8" x14ac:dyDescent="0.25">
      <c r="A28539" s="5"/>
      <c r="C28539" s="7"/>
      <c r="F28539" s="8"/>
      <c r="G28539" s="8"/>
      <c r="H28539" s="8"/>
    </row>
    <row r="28540" spans="1:8" x14ac:dyDescent="0.25">
      <c r="A28540" s="5"/>
      <c r="C28540" s="7"/>
      <c r="F28540" s="8"/>
      <c r="G28540" s="8"/>
      <c r="H28540" s="8"/>
    </row>
    <row r="28541" spans="1:8" x14ac:dyDescent="0.25">
      <c r="A28541" s="5"/>
      <c r="C28541" s="7"/>
      <c r="F28541" s="8"/>
      <c r="G28541" s="8"/>
      <c r="H28541" s="8"/>
    </row>
    <row r="28542" spans="1:8" x14ac:dyDescent="0.25">
      <c r="A28542" s="5"/>
      <c r="C28542" s="7"/>
      <c r="F28542" s="8"/>
      <c r="G28542" s="8"/>
      <c r="H28542" s="8"/>
    </row>
    <row r="28543" spans="1:8" x14ac:dyDescent="0.25">
      <c r="A28543" s="5"/>
      <c r="C28543" s="7"/>
      <c r="F28543" s="8"/>
      <c r="G28543" s="8"/>
      <c r="H28543" s="8"/>
    </row>
    <row r="28544" spans="1:8" x14ac:dyDescent="0.25">
      <c r="A28544" s="5"/>
      <c r="C28544" s="7"/>
      <c r="F28544" s="8"/>
      <c r="G28544" s="8"/>
      <c r="H28544" s="8"/>
    </row>
    <row r="28545" spans="1:8" x14ac:dyDescent="0.25">
      <c r="A28545" s="5"/>
      <c r="C28545" s="7"/>
      <c r="F28545" s="8"/>
      <c r="G28545" s="8"/>
      <c r="H28545" s="8"/>
    </row>
    <row r="28546" spans="1:8" x14ac:dyDescent="0.25">
      <c r="A28546" s="5"/>
      <c r="C28546" s="7"/>
      <c r="F28546" s="8"/>
      <c r="G28546" s="8"/>
      <c r="H28546" s="8"/>
    </row>
    <row r="28547" spans="1:8" x14ac:dyDescent="0.25">
      <c r="A28547" s="5"/>
      <c r="C28547" s="7"/>
      <c r="F28547" s="8"/>
      <c r="G28547" s="8"/>
      <c r="H28547" s="8"/>
    </row>
    <row r="28548" spans="1:8" x14ac:dyDescent="0.25">
      <c r="A28548" s="5"/>
      <c r="C28548" s="7"/>
      <c r="F28548" s="8"/>
      <c r="G28548" s="8"/>
      <c r="H28548" s="8"/>
    </row>
    <row r="28549" spans="1:8" x14ac:dyDescent="0.25">
      <c r="A28549" s="5"/>
      <c r="C28549" s="7"/>
      <c r="F28549" s="8"/>
      <c r="G28549" s="8"/>
      <c r="H28549" s="8"/>
    </row>
    <row r="28550" spans="1:8" x14ac:dyDescent="0.25">
      <c r="A28550" s="5"/>
      <c r="C28550" s="7"/>
      <c r="F28550" s="8"/>
      <c r="G28550" s="8"/>
      <c r="H28550" s="8"/>
    </row>
    <row r="28551" spans="1:8" x14ac:dyDescent="0.25">
      <c r="A28551" s="5"/>
      <c r="C28551" s="7"/>
      <c r="F28551" s="8"/>
      <c r="G28551" s="8"/>
      <c r="H28551" s="8"/>
    </row>
    <row r="28552" spans="1:8" x14ac:dyDescent="0.25">
      <c r="A28552" s="5"/>
      <c r="C28552" s="7"/>
      <c r="F28552" s="8"/>
      <c r="G28552" s="8"/>
      <c r="H28552" s="8"/>
    </row>
    <row r="28553" spans="1:8" x14ac:dyDescent="0.25">
      <c r="A28553" s="5"/>
      <c r="C28553" s="7"/>
      <c r="F28553" s="8"/>
      <c r="G28553" s="8"/>
      <c r="H28553" s="8"/>
    </row>
    <row r="28554" spans="1:8" x14ac:dyDescent="0.25">
      <c r="A28554" s="5"/>
      <c r="C28554" s="7"/>
      <c r="F28554" s="8"/>
      <c r="G28554" s="8"/>
      <c r="H28554" s="8"/>
    </row>
    <row r="28555" spans="1:8" x14ac:dyDescent="0.25">
      <c r="A28555" s="5"/>
      <c r="C28555" s="7"/>
      <c r="F28555" s="8"/>
      <c r="G28555" s="8"/>
      <c r="H28555" s="8"/>
    </row>
    <row r="28556" spans="1:8" x14ac:dyDescent="0.25">
      <c r="A28556" s="5"/>
      <c r="C28556" s="7"/>
      <c r="F28556" s="8"/>
      <c r="G28556" s="8"/>
      <c r="H28556" s="8"/>
    </row>
    <row r="28557" spans="1:8" x14ac:dyDescent="0.25">
      <c r="A28557" s="5"/>
      <c r="C28557" s="7"/>
      <c r="F28557" s="8"/>
      <c r="G28557" s="8"/>
      <c r="H28557" s="8"/>
    </row>
    <row r="28558" spans="1:8" x14ac:dyDescent="0.25">
      <c r="A28558" s="5"/>
      <c r="C28558" s="7"/>
      <c r="F28558" s="8"/>
      <c r="G28558" s="8"/>
      <c r="H28558" s="8"/>
    </row>
    <row r="28559" spans="1:8" x14ac:dyDescent="0.25">
      <c r="A28559" s="5"/>
      <c r="C28559" s="7"/>
      <c r="F28559" s="8"/>
      <c r="G28559" s="8"/>
      <c r="H28559" s="8"/>
    </row>
    <row r="28560" spans="1:8" x14ac:dyDescent="0.25">
      <c r="A28560" s="5"/>
      <c r="C28560" s="7"/>
      <c r="F28560" s="8"/>
      <c r="G28560" s="8"/>
      <c r="H28560" s="8"/>
    </row>
    <row r="28561" spans="1:8" x14ac:dyDescent="0.25">
      <c r="A28561" s="5"/>
      <c r="C28561" s="7"/>
      <c r="F28561" s="8"/>
      <c r="G28561" s="8"/>
      <c r="H28561" s="8"/>
    </row>
    <row r="28562" spans="1:8" x14ac:dyDescent="0.25">
      <c r="A28562" s="5"/>
      <c r="C28562" s="7"/>
      <c r="F28562" s="8"/>
      <c r="G28562" s="8"/>
      <c r="H28562" s="8"/>
    </row>
    <row r="28563" spans="1:8" x14ac:dyDescent="0.25">
      <c r="A28563" s="5"/>
      <c r="C28563" s="7"/>
      <c r="F28563" s="8"/>
      <c r="G28563" s="8"/>
      <c r="H28563" s="8"/>
    </row>
    <row r="28564" spans="1:8" x14ac:dyDescent="0.25">
      <c r="A28564" s="5"/>
      <c r="C28564" s="7"/>
      <c r="F28564" s="8"/>
      <c r="G28564" s="8"/>
      <c r="H28564" s="8"/>
    </row>
    <row r="28565" spans="1:8" x14ac:dyDescent="0.25">
      <c r="A28565" s="5"/>
      <c r="C28565" s="7"/>
      <c r="F28565" s="8"/>
      <c r="G28565" s="8"/>
      <c r="H28565" s="8"/>
    </row>
    <row r="28566" spans="1:8" x14ac:dyDescent="0.25">
      <c r="A28566" s="5"/>
      <c r="C28566" s="7"/>
      <c r="F28566" s="8"/>
      <c r="G28566" s="8"/>
      <c r="H28566" s="8"/>
    </row>
    <row r="28567" spans="1:8" x14ac:dyDescent="0.25">
      <c r="A28567" s="5"/>
      <c r="C28567" s="7"/>
      <c r="F28567" s="8"/>
      <c r="G28567" s="8"/>
      <c r="H28567" s="8"/>
    </row>
    <row r="28568" spans="1:8" x14ac:dyDescent="0.25">
      <c r="A28568" s="5"/>
      <c r="C28568" s="7"/>
      <c r="F28568" s="8"/>
      <c r="G28568" s="8"/>
      <c r="H28568" s="8"/>
    </row>
    <row r="28569" spans="1:8" x14ac:dyDescent="0.25">
      <c r="A28569" s="5"/>
      <c r="C28569" s="7"/>
      <c r="F28569" s="8"/>
      <c r="G28569" s="8"/>
      <c r="H28569" s="8"/>
    </row>
    <row r="28570" spans="1:8" x14ac:dyDescent="0.25">
      <c r="A28570" s="5"/>
      <c r="C28570" s="7"/>
      <c r="F28570" s="8"/>
      <c r="G28570" s="8"/>
      <c r="H28570" s="8"/>
    </row>
    <row r="28571" spans="1:8" x14ac:dyDescent="0.25">
      <c r="A28571" s="5"/>
      <c r="C28571" s="7"/>
      <c r="F28571" s="8"/>
      <c r="G28571" s="8"/>
      <c r="H28571" s="8"/>
    </row>
    <row r="28572" spans="1:8" x14ac:dyDescent="0.25">
      <c r="A28572" s="5"/>
      <c r="C28572" s="7"/>
      <c r="F28572" s="8"/>
      <c r="G28572" s="8"/>
      <c r="H28572" s="8"/>
    </row>
    <row r="28573" spans="1:8" x14ac:dyDescent="0.25">
      <c r="A28573" s="5"/>
      <c r="C28573" s="7"/>
      <c r="F28573" s="8"/>
      <c r="G28573" s="8"/>
      <c r="H28573" s="8"/>
    </row>
    <row r="28574" spans="1:8" x14ac:dyDescent="0.25">
      <c r="A28574" s="5"/>
      <c r="C28574" s="7"/>
      <c r="F28574" s="8"/>
      <c r="G28574" s="8"/>
      <c r="H28574" s="8"/>
    </row>
    <row r="28575" spans="1:8" x14ac:dyDescent="0.25">
      <c r="A28575" s="5"/>
      <c r="C28575" s="7"/>
      <c r="F28575" s="8"/>
      <c r="G28575" s="8"/>
      <c r="H28575" s="8"/>
    </row>
    <row r="28576" spans="1:8" x14ac:dyDescent="0.25">
      <c r="A28576" s="5"/>
      <c r="C28576" s="7"/>
      <c r="F28576" s="8"/>
      <c r="G28576" s="8"/>
      <c r="H28576" s="8"/>
    </row>
    <row r="28577" spans="1:8" x14ac:dyDescent="0.25">
      <c r="A28577" s="5"/>
      <c r="C28577" s="7"/>
      <c r="F28577" s="8"/>
      <c r="G28577" s="8"/>
      <c r="H28577" s="8"/>
    </row>
    <row r="28578" spans="1:8" x14ac:dyDescent="0.25">
      <c r="A28578" s="5"/>
      <c r="C28578" s="7"/>
      <c r="F28578" s="8"/>
      <c r="G28578" s="8"/>
      <c r="H28578" s="8"/>
    </row>
    <row r="28579" spans="1:8" x14ac:dyDescent="0.25">
      <c r="A28579" s="5"/>
      <c r="C28579" s="7"/>
      <c r="F28579" s="8"/>
      <c r="G28579" s="8"/>
      <c r="H28579" s="8"/>
    </row>
    <row r="28580" spans="1:8" x14ac:dyDescent="0.25">
      <c r="A28580" s="5"/>
      <c r="C28580" s="7"/>
      <c r="F28580" s="8"/>
      <c r="G28580" s="8"/>
      <c r="H28580" s="8"/>
    </row>
    <row r="28581" spans="1:8" x14ac:dyDescent="0.25">
      <c r="A28581" s="5"/>
      <c r="C28581" s="7"/>
      <c r="F28581" s="8"/>
      <c r="G28581" s="8"/>
      <c r="H28581" s="8"/>
    </row>
    <row r="28582" spans="1:8" x14ac:dyDescent="0.25">
      <c r="A28582" s="5"/>
      <c r="C28582" s="7"/>
      <c r="F28582" s="8"/>
      <c r="G28582" s="8"/>
      <c r="H28582" s="8"/>
    </row>
    <row r="28583" spans="1:8" x14ac:dyDescent="0.25">
      <c r="A28583" s="5"/>
      <c r="C28583" s="7"/>
      <c r="F28583" s="8"/>
      <c r="G28583" s="8"/>
      <c r="H28583" s="8"/>
    </row>
    <row r="28584" spans="1:8" x14ac:dyDescent="0.25">
      <c r="A28584" s="5"/>
      <c r="C28584" s="7"/>
      <c r="F28584" s="8"/>
      <c r="G28584" s="8"/>
      <c r="H28584" s="8"/>
    </row>
    <row r="28585" spans="1:8" x14ac:dyDescent="0.25">
      <c r="A28585" s="5"/>
      <c r="C28585" s="7"/>
      <c r="F28585" s="8"/>
      <c r="G28585" s="8"/>
      <c r="H28585" s="8"/>
    </row>
    <row r="28586" spans="1:8" x14ac:dyDescent="0.25">
      <c r="A28586" s="5"/>
      <c r="C28586" s="7"/>
      <c r="F28586" s="8"/>
      <c r="G28586" s="8"/>
      <c r="H28586" s="8"/>
    </row>
    <row r="28587" spans="1:8" x14ac:dyDescent="0.25">
      <c r="A28587" s="5"/>
      <c r="C28587" s="7"/>
      <c r="F28587" s="8"/>
      <c r="G28587" s="8"/>
      <c r="H28587" s="8"/>
    </row>
    <row r="28588" spans="1:8" x14ac:dyDescent="0.25">
      <c r="A28588" s="5"/>
      <c r="C28588" s="7"/>
      <c r="F28588" s="8"/>
      <c r="G28588" s="8"/>
      <c r="H28588" s="8"/>
    </row>
    <row r="28589" spans="1:8" x14ac:dyDescent="0.25">
      <c r="A28589" s="5"/>
      <c r="C28589" s="7"/>
      <c r="F28589" s="8"/>
      <c r="G28589" s="8"/>
      <c r="H28589" s="8"/>
    </row>
    <row r="28590" spans="1:8" x14ac:dyDescent="0.25">
      <c r="A28590" s="5"/>
      <c r="C28590" s="7"/>
      <c r="F28590" s="8"/>
      <c r="G28590" s="8"/>
      <c r="H28590" s="8"/>
    </row>
    <row r="28591" spans="1:8" x14ac:dyDescent="0.25">
      <c r="A28591" s="5"/>
      <c r="C28591" s="7"/>
      <c r="F28591" s="8"/>
      <c r="G28591" s="8"/>
      <c r="H28591" s="8"/>
    </row>
    <row r="28592" spans="1:8" x14ac:dyDescent="0.25">
      <c r="A28592" s="5"/>
      <c r="C28592" s="7"/>
      <c r="F28592" s="8"/>
      <c r="G28592" s="8"/>
      <c r="H28592" s="8"/>
    </row>
    <row r="28593" spans="1:8" x14ac:dyDescent="0.25">
      <c r="A28593" s="5"/>
      <c r="C28593" s="7"/>
      <c r="F28593" s="8"/>
      <c r="G28593" s="8"/>
      <c r="H28593" s="8"/>
    </row>
    <row r="28594" spans="1:8" x14ac:dyDescent="0.25">
      <c r="A28594" s="5"/>
      <c r="C28594" s="7"/>
      <c r="F28594" s="8"/>
      <c r="G28594" s="8"/>
      <c r="H28594" s="8"/>
    </row>
    <row r="28595" spans="1:8" x14ac:dyDescent="0.25">
      <c r="A28595" s="5"/>
      <c r="C28595" s="7"/>
      <c r="F28595" s="8"/>
      <c r="G28595" s="8"/>
      <c r="H28595" s="8"/>
    </row>
    <row r="28596" spans="1:8" x14ac:dyDescent="0.25">
      <c r="A28596" s="5"/>
      <c r="C28596" s="7"/>
      <c r="F28596" s="8"/>
      <c r="G28596" s="8"/>
      <c r="H28596" s="8"/>
    </row>
    <row r="28597" spans="1:8" x14ac:dyDescent="0.25">
      <c r="A28597" s="5"/>
      <c r="C28597" s="7"/>
      <c r="F28597" s="8"/>
      <c r="G28597" s="8"/>
      <c r="H28597" s="8"/>
    </row>
    <row r="28598" spans="1:8" x14ac:dyDescent="0.25">
      <c r="A28598" s="5"/>
      <c r="C28598" s="7"/>
      <c r="F28598" s="8"/>
      <c r="G28598" s="8"/>
      <c r="H28598" s="8"/>
    </row>
    <row r="28599" spans="1:8" x14ac:dyDescent="0.25">
      <c r="A28599" s="5"/>
      <c r="C28599" s="7"/>
      <c r="F28599" s="8"/>
      <c r="G28599" s="8"/>
      <c r="H28599" s="8"/>
    </row>
    <row r="28600" spans="1:8" x14ac:dyDescent="0.25">
      <c r="A28600" s="5"/>
      <c r="C28600" s="7"/>
      <c r="F28600" s="8"/>
      <c r="G28600" s="8"/>
      <c r="H28600" s="8"/>
    </row>
    <row r="28601" spans="1:8" x14ac:dyDescent="0.25">
      <c r="A28601" s="5"/>
      <c r="C28601" s="7"/>
      <c r="F28601" s="8"/>
      <c r="G28601" s="8"/>
      <c r="H28601" s="8"/>
    </row>
    <row r="28602" spans="1:8" x14ac:dyDescent="0.25">
      <c r="A28602" s="5"/>
      <c r="C28602" s="7"/>
      <c r="F28602" s="8"/>
      <c r="G28602" s="8"/>
      <c r="H28602" s="8"/>
    </row>
    <row r="28603" spans="1:8" x14ac:dyDescent="0.25">
      <c r="A28603" s="5"/>
      <c r="C28603" s="7"/>
      <c r="F28603" s="8"/>
      <c r="G28603" s="8"/>
      <c r="H28603" s="8"/>
    </row>
    <row r="28604" spans="1:8" x14ac:dyDescent="0.25">
      <c r="A28604" s="5"/>
      <c r="C28604" s="7"/>
      <c r="F28604" s="8"/>
      <c r="G28604" s="8"/>
      <c r="H28604" s="8"/>
    </row>
    <row r="28605" spans="1:8" x14ac:dyDescent="0.25">
      <c r="A28605" s="5"/>
      <c r="C28605" s="7"/>
      <c r="F28605" s="8"/>
      <c r="G28605" s="8"/>
      <c r="H28605" s="8"/>
    </row>
    <row r="28606" spans="1:8" x14ac:dyDescent="0.25">
      <c r="A28606" s="5"/>
      <c r="C28606" s="7"/>
      <c r="F28606" s="8"/>
      <c r="G28606" s="8"/>
      <c r="H28606" s="8"/>
    </row>
    <row r="28607" spans="1:8" x14ac:dyDescent="0.25">
      <c r="A28607" s="5"/>
      <c r="C28607" s="7"/>
      <c r="F28607" s="8"/>
      <c r="G28607" s="8"/>
      <c r="H28607" s="8"/>
    </row>
    <row r="28608" spans="1:8" x14ac:dyDescent="0.25">
      <c r="A28608" s="5"/>
      <c r="C28608" s="7"/>
      <c r="F28608" s="8"/>
      <c r="G28608" s="8"/>
      <c r="H28608" s="8"/>
    </row>
    <row r="28609" spans="1:8" x14ac:dyDescent="0.25">
      <c r="A28609" s="5"/>
      <c r="C28609" s="7"/>
      <c r="F28609" s="8"/>
      <c r="G28609" s="8"/>
      <c r="H28609" s="8"/>
    </row>
    <row r="28610" spans="1:8" x14ac:dyDescent="0.25">
      <c r="A28610" s="5"/>
      <c r="C28610" s="7"/>
      <c r="F28610" s="8"/>
      <c r="G28610" s="8"/>
      <c r="H28610" s="8"/>
    </row>
    <row r="28611" spans="1:8" x14ac:dyDescent="0.25">
      <c r="A28611" s="5"/>
      <c r="C28611" s="7"/>
      <c r="F28611" s="8"/>
      <c r="G28611" s="8"/>
      <c r="H28611" s="8"/>
    </row>
    <row r="28612" spans="1:8" x14ac:dyDescent="0.25">
      <c r="A28612" s="5"/>
      <c r="C28612" s="7"/>
      <c r="F28612" s="8"/>
      <c r="G28612" s="8"/>
      <c r="H28612" s="8"/>
    </row>
    <row r="28613" spans="1:8" x14ac:dyDescent="0.25">
      <c r="A28613" s="5"/>
      <c r="C28613" s="7"/>
      <c r="F28613" s="8"/>
      <c r="G28613" s="8"/>
      <c r="H28613" s="8"/>
    </row>
    <row r="28614" spans="1:8" x14ac:dyDescent="0.25">
      <c r="A28614" s="5"/>
      <c r="C28614" s="7"/>
      <c r="F28614" s="8"/>
      <c r="G28614" s="8"/>
      <c r="H28614" s="8"/>
    </row>
    <row r="28615" spans="1:8" x14ac:dyDescent="0.25">
      <c r="A28615" s="5"/>
      <c r="C28615" s="7"/>
      <c r="F28615" s="8"/>
      <c r="G28615" s="8"/>
      <c r="H28615" s="8"/>
    </row>
    <row r="28616" spans="1:8" x14ac:dyDescent="0.25">
      <c r="A28616" s="5"/>
      <c r="C28616" s="7"/>
      <c r="F28616" s="8"/>
      <c r="G28616" s="8"/>
      <c r="H28616" s="8"/>
    </row>
    <row r="28617" spans="1:8" x14ac:dyDescent="0.25">
      <c r="A28617" s="5"/>
      <c r="C28617" s="7"/>
      <c r="F28617" s="8"/>
      <c r="G28617" s="8"/>
      <c r="H28617" s="8"/>
    </row>
    <row r="28618" spans="1:8" x14ac:dyDescent="0.25">
      <c r="A28618" s="5"/>
      <c r="C28618" s="7"/>
      <c r="F28618" s="8"/>
      <c r="G28618" s="8"/>
      <c r="H28618" s="8"/>
    </row>
    <row r="28619" spans="1:8" x14ac:dyDescent="0.25">
      <c r="A28619" s="5"/>
      <c r="C28619" s="7"/>
      <c r="F28619" s="8"/>
      <c r="G28619" s="8"/>
      <c r="H28619" s="8"/>
    </row>
    <row r="28620" spans="1:8" x14ac:dyDescent="0.25">
      <c r="A28620" s="5"/>
      <c r="C28620" s="7"/>
      <c r="F28620" s="8"/>
      <c r="G28620" s="8"/>
      <c r="H28620" s="8"/>
    </row>
    <row r="28621" spans="1:8" x14ac:dyDescent="0.25">
      <c r="A28621" s="5"/>
      <c r="C28621" s="7"/>
      <c r="F28621" s="8"/>
      <c r="G28621" s="8"/>
      <c r="H28621" s="8"/>
    </row>
    <row r="28622" spans="1:8" x14ac:dyDescent="0.25">
      <c r="A28622" s="5"/>
      <c r="C28622" s="7"/>
      <c r="F28622" s="8"/>
      <c r="G28622" s="8"/>
      <c r="H28622" s="8"/>
    </row>
    <row r="28623" spans="1:8" x14ac:dyDescent="0.25">
      <c r="A28623" s="5"/>
      <c r="C28623" s="7"/>
      <c r="F28623" s="8"/>
      <c r="G28623" s="8"/>
      <c r="H28623" s="8"/>
    </row>
    <row r="28624" spans="1:8" x14ac:dyDescent="0.25">
      <c r="A28624" s="5"/>
      <c r="C28624" s="7"/>
      <c r="F28624" s="8"/>
      <c r="G28624" s="8"/>
      <c r="H28624" s="8"/>
    </row>
    <row r="28625" spans="1:8" x14ac:dyDescent="0.25">
      <c r="A28625" s="5"/>
      <c r="C28625" s="7"/>
      <c r="F28625" s="8"/>
      <c r="G28625" s="8"/>
      <c r="H28625" s="8"/>
    </row>
    <row r="28626" spans="1:8" x14ac:dyDescent="0.25">
      <c r="A28626" s="5"/>
      <c r="C28626" s="7"/>
      <c r="F28626" s="8"/>
      <c r="G28626" s="8"/>
      <c r="H28626" s="8"/>
    </row>
    <row r="28627" spans="1:8" x14ac:dyDescent="0.25">
      <c r="A28627" s="5"/>
      <c r="C28627" s="7"/>
      <c r="F28627" s="8"/>
      <c r="G28627" s="8"/>
      <c r="H28627" s="8"/>
    </row>
    <row r="28628" spans="1:8" x14ac:dyDescent="0.25">
      <c r="A28628" s="5"/>
      <c r="C28628" s="7"/>
      <c r="F28628" s="8"/>
      <c r="G28628" s="8"/>
      <c r="H28628" s="8"/>
    </row>
    <row r="28629" spans="1:8" x14ac:dyDescent="0.25">
      <c r="A28629" s="5"/>
      <c r="C28629" s="7"/>
      <c r="F28629" s="8"/>
      <c r="G28629" s="8"/>
      <c r="H28629" s="8"/>
    </row>
    <row r="28630" spans="1:8" x14ac:dyDescent="0.25">
      <c r="A28630" s="5"/>
      <c r="C28630" s="7"/>
      <c r="F28630" s="8"/>
      <c r="G28630" s="8"/>
      <c r="H28630" s="8"/>
    </row>
    <row r="28631" spans="1:8" x14ac:dyDescent="0.25">
      <c r="A28631" s="5"/>
      <c r="C28631" s="7"/>
      <c r="F28631" s="8"/>
      <c r="G28631" s="8"/>
      <c r="H28631" s="8"/>
    </row>
    <row r="28632" spans="1:8" x14ac:dyDescent="0.25">
      <c r="A28632" s="5"/>
      <c r="C28632" s="7"/>
      <c r="F28632" s="8"/>
      <c r="G28632" s="8"/>
      <c r="H28632" s="8"/>
    </row>
    <row r="28633" spans="1:8" x14ac:dyDescent="0.25">
      <c r="A28633" s="5"/>
      <c r="C28633" s="7"/>
      <c r="F28633" s="8"/>
      <c r="G28633" s="8"/>
      <c r="H28633" s="8"/>
    </row>
    <row r="28634" spans="1:8" x14ac:dyDescent="0.25">
      <c r="A28634" s="5"/>
      <c r="C28634" s="7"/>
      <c r="F28634" s="8"/>
      <c r="G28634" s="8"/>
      <c r="H28634" s="8"/>
    </row>
    <row r="28635" spans="1:8" x14ac:dyDescent="0.25">
      <c r="A28635" s="5"/>
      <c r="C28635" s="7"/>
      <c r="F28635" s="8"/>
      <c r="G28635" s="8"/>
      <c r="H28635" s="8"/>
    </row>
    <row r="28636" spans="1:8" x14ac:dyDescent="0.25">
      <c r="A28636" s="5"/>
      <c r="C28636" s="7"/>
      <c r="F28636" s="8"/>
      <c r="G28636" s="8"/>
      <c r="H28636" s="8"/>
    </row>
    <row r="28637" spans="1:8" x14ac:dyDescent="0.25">
      <c r="A28637" s="5"/>
      <c r="C28637" s="7"/>
      <c r="F28637" s="8"/>
      <c r="G28637" s="8"/>
      <c r="H28637" s="8"/>
    </row>
    <row r="28638" spans="1:8" x14ac:dyDescent="0.25">
      <c r="A28638" s="5"/>
      <c r="C28638" s="7"/>
      <c r="F28638" s="8"/>
      <c r="G28638" s="8"/>
      <c r="H28638" s="8"/>
    </row>
    <row r="28639" spans="1:8" x14ac:dyDescent="0.25">
      <c r="A28639" s="5"/>
      <c r="C28639" s="7"/>
      <c r="F28639" s="8"/>
      <c r="G28639" s="8"/>
      <c r="H28639" s="8"/>
    </row>
    <row r="28640" spans="1:8" x14ac:dyDescent="0.25">
      <c r="A28640" s="5"/>
      <c r="C28640" s="7"/>
      <c r="F28640" s="8"/>
      <c r="G28640" s="8"/>
      <c r="H28640" s="8"/>
    </row>
    <row r="28641" spans="1:8" x14ac:dyDescent="0.25">
      <c r="A28641" s="5"/>
      <c r="C28641" s="7"/>
      <c r="F28641" s="8"/>
      <c r="G28641" s="8"/>
      <c r="H28641" s="8"/>
    </row>
    <row r="28642" spans="1:8" x14ac:dyDescent="0.25">
      <c r="A28642" s="5"/>
      <c r="C28642" s="7"/>
      <c r="F28642" s="8"/>
      <c r="G28642" s="8"/>
      <c r="H28642" s="8"/>
    </row>
    <row r="28643" spans="1:8" x14ac:dyDescent="0.25">
      <c r="A28643" s="5"/>
      <c r="C28643" s="7"/>
      <c r="F28643" s="8"/>
      <c r="G28643" s="8"/>
      <c r="H28643" s="8"/>
    </row>
    <row r="28644" spans="1:8" x14ac:dyDescent="0.25">
      <c r="A28644" s="5"/>
      <c r="C28644" s="7"/>
      <c r="F28644" s="8"/>
      <c r="G28644" s="8"/>
      <c r="H28644" s="8"/>
    </row>
    <row r="28645" spans="1:8" x14ac:dyDescent="0.25">
      <c r="A28645" s="5"/>
      <c r="C28645" s="7"/>
      <c r="F28645" s="8"/>
      <c r="G28645" s="8"/>
      <c r="H28645" s="8"/>
    </row>
    <row r="28646" spans="1:8" x14ac:dyDescent="0.25">
      <c r="A28646" s="5"/>
      <c r="C28646" s="7"/>
      <c r="F28646" s="8"/>
      <c r="G28646" s="8"/>
      <c r="H28646" s="8"/>
    </row>
    <row r="28647" spans="1:8" x14ac:dyDescent="0.25">
      <c r="A28647" s="5"/>
      <c r="C28647" s="7"/>
      <c r="F28647" s="8"/>
      <c r="G28647" s="8"/>
      <c r="H28647" s="8"/>
    </row>
    <row r="28648" spans="1:8" x14ac:dyDescent="0.25">
      <c r="A28648" s="5"/>
      <c r="C28648" s="7"/>
      <c r="F28648" s="8"/>
      <c r="G28648" s="8"/>
      <c r="H28648" s="8"/>
    </row>
    <row r="28649" spans="1:8" x14ac:dyDescent="0.25">
      <c r="A28649" s="5"/>
      <c r="C28649" s="7"/>
      <c r="F28649" s="8"/>
      <c r="G28649" s="8"/>
      <c r="H28649" s="8"/>
    </row>
    <row r="28650" spans="1:8" x14ac:dyDescent="0.25">
      <c r="A28650" s="5"/>
      <c r="C28650" s="7"/>
      <c r="F28650" s="8"/>
      <c r="G28650" s="8"/>
      <c r="H28650" s="8"/>
    </row>
    <row r="28651" spans="1:8" x14ac:dyDescent="0.25">
      <c r="A28651" s="5"/>
      <c r="C28651" s="7"/>
      <c r="F28651" s="8"/>
      <c r="G28651" s="8"/>
      <c r="H28651" s="8"/>
    </row>
    <row r="28652" spans="1:8" x14ac:dyDescent="0.25">
      <c r="A28652" s="5"/>
      <c r="C28652" s="7"/>
      <c r="F28652" s="8"/>
      <c r="G28652" s="8"/>
      <c r="H28652" s="8"/>
    </row>
    <row r="28653" spans="1:8" x14ac:dyDescent="0.25">
      <c r="A28653" s="5"/>
      <c r="C28653" s="7"/>
      <c r="F28653" s="8"/>
      <c r="G28653" s="8"/>
      <c r="H28653" s="8"/>
    </row>
    <row r="28654" spans="1:8" x14ac:dyDescent="0.25">
      <c r="A28654" s="5"/>
      <c r="C28654" s="7"/>
      <c r="F28654" s="8"/>
      <c r="G28654" s="8"/>
      <c r="H28654" s="8"/>
    </row>
    <row r="28655" spans="1:8" x14ac:dyDescent="0.25">
      <c r="A28655" s="5"/>
      <c r="C28655" s="7"/>
      <c r="F28655" s="8"/>
      <c r="G28655" s="8"/>
      <c r="H28655" s="8"/>
    </row>
    <row r="28656" spans="1:8" x14ac:dyDescent="0.25">
      <c r="A28656" s="5"/>
      <c r="C28656" s="7"/>
      <c r="F28656" s="8"/>
      <c r="G28656" s="8"/>
      <c r="H28656" s="8"/>
    </row>
    <row r="28657" spans="1:8" x14ac:dyDescent="0.25">
      <c r="A28657" s="5"/>
      <c r="C28657" s="7"/>
      <c r="F28657" s="8"/>
      <c r="G28657" s="8"/>
      <c r="H28657" s="8"/>
    </row>
    <row r="28658" spans="1:8" x14ac:dyDescent="0.25">
      <c r="A28658" s="5"/>
      <c r="C28658" s="7"/>
      <c r="F28658" s="8"/>
      <c r="G28658" s="8"/>
      <c r="H28658" s="8"/>
    </row>
    <row r="28659" spans="1:8" x14ac:dyDescent="0.25">
      <c r="A28659" s="5"/>
      <c r="C28659" s="7"/>
      <c r="F28659" s="8"/>
      <c r="G28659" s="8"/>
      <c r="H28659" s="8"/>
    </row>
    <row r="28660" spans="1:8" x14ac:dyDescent="0.25">
      <c r="A28660" s="5"/>
      <c r="C28660" s="7"/>
      <c r="F28660" s="8"/>
      <c r="G28660" s="8"/>
      <c r="H28660" s="8"/>
    </row>
    <row r="28661" spans="1:8" x14ac:dyDescent="0.25">
      <c r="A28661" s="5"/>
      <c r="C28661" s="7"/>
      <c r="F28661" s="8"/>
      <c r="G28661" s="8"/>
      <c r="H28661" s="8"/>
    </row>
    <row r="28662" spans="1:8" x14ac:dyDescent="0.25">
      <c r="A28662" s="5"/>
      <c r="C28662" s="7"/>
      <c r="F28662" s="8"/>
      <c r="G28662" s="8"/>
      <c r="H28662" s="8"/>
    </row>
    <row r="28663" spans="1:8" x14ac:dyDescent="0.25">
      <c r="A28663" s="5"/>
      <c r="C28663" s="7"/>
      <c r="F28663" s="8"/>
      <c r="G28663" s="8"/>
      <c r="H28663" s="8"/>
    </row>
    <row r="28664" spans="1:8" x14ac:dyDescent="0.25">
      <c r="A28664" s="5"/>
      <c r="C28664" s="7"/>
      <c r="F28664" s="8"/>
      <c r="G28664" s="8"/>
      <c r="H28664" s="8"/>
    </row>
    <row r="28665" spans="1:8" x14ac:dyDescent="0.25">
      <c r="A28665" s="5"/>
      <c r="C28665" s="7"/>
      <c r="F28665" s="8"/>
      <c r="G28665" s="8"/>
      <c r="H28665" s="8"/>
    </row>
    <row r="28666" spans="1:8" x14ac:dyDescent="0.25">
      <c r="A28666" s="5"/>
      <c r="C28666" s="7"/>
      <c r="F28666" s="8"/>
      <c r="G28666" s="8"/>
      <c r="H28666" s="8"/>
    </row>
    <row r="28667" spans="1:8" x14ac:dyDescent="0.25">
      <c r="A28667" s="5"/>
      <c r="C28667" s="7"/>
      <c r="F28667" s="8"/>
      <c r="G28667" s="8"/>
      <c r="H28667" s="8"/>
    </row>
    <row r="28668" spans="1:8" x14ac:dyDescent="0.25">
      <c r="A28668" s="5"/>
      <c r="C28668" s="7"/>
      <c r="F28668" s="8"/>
      <c r="G28668" s="8"/>
      <c r="H28668" s="8"/>
    </row>
    <row r="28669" spans="1:8" x14ac:dyDescent="0.25">
      <c r="A28669" s="5"/>
      <c r="C28669" s="7"/>
      <c r="F28669" s="8"/>
      <c r="G28669" s="8"/>
      <c r="H28669" s="8"/>
    </row>
    <row r="28670" spans="1:8" x14ac:dyDescent="0.25">
      <c r="A28670" s="5"/>
      <c r="C28670" s="7"/>
      <c r="F28670" s="8"/>
      <c r="G28670" s="8"/>
      <c r="H28670" s="8"/>
    </row>
    <row r="28671" spans="1:8" x14ac:dyDescent="0.25">
      <c r="A28671" s="5"/>
      <c r="C28671" s="7"/>
      <c r="F28671" s="8"/>
      <c r="G28671" s="8"/>
      <c r="H28671" s="8"/>
    </row>
    <row r="28672" spans="1:8" x14ac:dyDescent="0.25">
      <c r="A28672" s="5"/>
      <c r="C28672" s="7"/>
      <c r="F28672" s="8"/>
      <c r="G28672" s="8"/>
      <c r="H28672" s="8"/>
    </row>
    <row r="28673" spans="1:8" x14ac:dyDescent="0.25">
      <c r="A28673" s="5"/>
      <c r="C28673" s="7"/>
      <c r="F28673" s="8"/>
      <c r="G28673" s="8"/>
      <c r="H28673" s="8"/>
    </row>
    <row r="28674" spans="1:8" x14ac:dyDescent="0.25">
      <c r="A28674" s="5"/>
      <c r="C28674" s="7"/>
      <c r="F28674" s="8"/>
      <c r="G28674" s="8"/>
      <c r="H28674" s="8"/>
    </row>
    <row r="28675" spans="1:8" x14ac:dyDescent="0.25">
      <c r="A28675" s="5"/>
      <c r="C28675" s="7"/>
      <c r="F28675" s="8"/>
      <c r="G28675" s="8"/>
      <c r="H28675" s="8"/>
    </row>
    <row r="28676" spans="1:8" x14ac:dyDescent="0.25">
      <c r="A28676" s="5"/>
      <c r="C28676" s="7"/>
      <c r="F28676" s="8"/>
      <c r="G28676" s="8"/>
      <c r="H28676" s="8"/>
    </row>
    <row r="28677" spans="1:8" x14ac:dyDescent="0.25">
      <c r="A28677" s="5"/>
      <c r="C28677" s="7"/>
      <c r="F28677" s="8"/>
      <c r="G28677" s="8"/>
      <c r="H28677" s="8"/>
    </row>
    <row r="28678" spans="1:8" x14ac:dyDescent="0.25">
      <c r="A28678" s="5"/>
      <c r="C28678" s="7"/>
      <c r="F28678" s="8"/>
      <c r="G28678" s="8"/>
      <c r="H28678" s="8"/>
    </row>
    <row r="28679" spans="1:8" x14ac:dyDescent="0.25">
      <c r="A28679" s="5"/>
      <c r="C28679" s="7"/>
      <c r="F28679" s="8"/>
      <c r="G28679" s="8"/>
      <c r="H28679" s="8"/>
    </row>
    <row r="28680" spans="1:8" x14ac:dyDescent="0.25">
      <c r="A28680" s="5"/>
      <c r="C28680" s="7"/>
      <c r="F28680" s="8"/>
      <c r="G28680" s="8"/>
      <c r="H28680" s="8"/>
    </row>
    <row r="28681" spans="1:8" x14ac:dyDescent="0.25">
      <c r="A28681" s="5"/>
      <c r="C28681" s="7"/>
      <c r="F28681" s="8"/>
      <c r="G28681" s="8"/>
      <c r="H28681" s="8"/>
    </row>
    <row r="28682" spans="1:8" x14ac:dyDescent="0.25">
      <c r="A28682" s="5"/>
      <c r="C28682" s="7"/>
      <c r="F28682" s="8"/>
      <c r="G28682" s="8"/>
      <c r="H28682" s="8"/>
    </row>
    <row r="28683" spans="1:8" x14ac:dyDescent="0.25">
      <c r="A28683" s="5"/>
      <c r="C28683" s="7"/>
      <c r="F28683" s="8"/>
      <c r="G28683" s="8"/>
      <c r="H28683" s="8"/>
    </row>
    <row r="28684" spans="1:8" x14ac:dyDescent="0.25">
      <c r="A28684" s="5"/>
      <c r="C28684" s="7"/>
      <c r="F28684" s="8"/>
      <c r="G28684" s="8"/>
      <c r="H28684" s="8"/>
    </row>
    <row r="28685" spans="1:8" x14ac:dyDescent="0.25">
      <c r="A28685" s="5"/>
      <c r="C28685" s="7"/>
      <c r="F28685" s="8"/>
      <c r="G28685" s="8"/>
      <c r="H28685" s="8"/>
    </row>
    <row r="28686" spans="1:8" x14ac:dyDescent="0.25">
      <c r="A28686" s="5"/>
      <c r="C28686" s="7"/>
      <c r="F28686" s="8"/>
      <c r="G28686" s="8"/>
      <c r="H28686" s="8"/>
    </row>
    <row r="28687" spans="1:8" x14ac:dyDescent="0.25">
      <c r="A28687" s="5"/>
      <c r="C28687" s="7"/>
      <c r="F28687" s="8"/>
      <c r="G28687" s="8"/>
      <c r="H28687" s="8"/>
    </row>
    <row r="28688" spans="1:8" x14ac:dyDescent="0.25">
      <c r="A28688" s="5"/>
      <c r="C28688" s="7"/>
      <c r="F28688" s="8"/>
      <c r="G28688" s="8"/>
      <c r="H28688" s="8"/>
    </row>
    <row r="28689" spans="1:8" x14ac:dyDescent="0.25">
      <c r="A28689" s="5"/>
      <c r="C28689" s="7"/>
      <c r="F28689" s="8"/>
      <c r="G28689" s="8"/>
      <c r="H28689" s="8"/>
    </row>
    <row r="28690" spans="1:8" x14ac:dyDescent="0.25">
      <c r="A28690" s="5"/>
      <c r="C28690" s="7"/>
      <c r="F28690" s="8"/>
      <c r="G28690" s="8"/>
      <c r="H28690" s="8"/>
    </row>
    <row r="28691" spans="1:8" x14ac:dyDescent="0.25">
      <c r="A28691" s="5"/>
      <c r="C28691" s="7"/>
      <c r="F28691" s="8"/>
      <c r="G28691" s="8"/>
      <c r="H28691" s="8"/>
    </row>
    <row r="28692" spans="1:8" x14ac:dyDescent="0.25">
      <c r="A28692" s="5"/>
      <c r="C28692" s="7"/>
      <c r="F28692" s="8"/>
      <c r="G28692" s="8"/>
      <c r="H28692" s="8"/>
    </row>
    <row r="28693" spans="1:8" x14ac:dyDescent="0.25">
      <c r="A28693" s="5"/>
      <c r="C28693" s="7"/>
      <c r="F28693" s="8"/>
      <c r="G28693" s="8"/>
      <c r="H28693" s="8"/>
    </row>
    <row r="28694" spans="1:8" x14ac:dyDescent="0.25">
      <c r="A28694" s="5"/>
      <c r="C28694" s="7"/>
      <c r="F28694" s="8"/>
      <c r="G28694" s="8"/>
      <c r="H28694" s="8"/>
    </row>
    <row r="28695" spans="1:8" x14ac:dyDescent="0.25">
      <c r="A28695" s="5"/>
      <c r="C28695" s="7"/>
      <c r="F28695" s="8"/>
      <c r="G28695" s="8"/>
      <c r="H28695" s="8"/>
    </row>
    <row r="28696" spans="1:8" x14ac:dyDescent="0.25">
      <c r="A28696" s="5"/>
      <c r="C28696" s="7"/>
      <c r="F28696" s="8"/>
      <c r="G28696" s="8"/>
      <c r="H28696" s="8"/>
    </row>
    <row r="28697" spans="1:8" x14ac:dyDescent="0.25">
      <c r="A28697" s="5"/>
      <c r="C28697" s="7"/>
      <c r="F28697" s="8"/>
      <c r="G28697" s="8"/>
      <c r="H28697" s="8"/>
    </row>
    <row r="28698" spans="1:8" x14ac:dyDescent="0.25">
      <c r="A28698" s="5"/>
      <c r="C28698" s="7"/>
      <c r="F28698" s="8"/>
      <c r="G28698" s="8"/>
      <c r="H28698" s="8"/>
    </row>
    <row r="28699" spans="1:8" x14ac:dyDescent="0.25">
      <c r="A28699" s="5"/>
      <c r="C28699" s="7"/>
      <c r="F28699" s="8"/>
      <c r="G28699" s="8"/>
      <c r="H28699" s="8"/>
    </row>
    <row r="28700" spans="1:8" x14ac:dyDescent="0.25">
      <c r="A28700" s="5"/>
      <c r="C28700" s="7"/>
      <c r="F28700" s="8"/>
      <c r="G28700" s="8"/>
      <c r="H28700" s="8"/>
    </row>
    <row r="28701" spans="1:8" x14ac:dyDescent="0.25">
      <c r="A28701" s="5"/>
      <c r="C28701" s="7"/>
      <c r="F28701" s="8"/>
      <c r="G28701" s="8"/>
      <c r="H28701" s="8"/>
    </row>
    <row r="28702" spans="1:8" x14ac:dyDescent="0.25">
      <c r="A28702" s="5"/>
      <c r="C28702" s="7"/>
      <c r="F28702" s="8"/>
      <c r="G28702" s="8"/>
      <c r="H28702" s="8"/>
    </row>
    <row r="28703" spans="1:8" x14ac:dyDescent="0.25">
      <c r="A28703" s="5"/>
      <c r="C28703" s="7"/>
      <c r="F28703" s="8"/>
      <c r="G28703" s="8"/>
      <c r="H28703" s="8"/>
    </row>
    <row r="28704" spans="1:8" x14ac:dyDescent="0.25">
      <c r="A28704" s="5"/>
      <c r="C28704" s="7"/>
      <c r="F28704" s="8"/>
      <c r="G28704" s="8"/>
      <c r="H28704" s="8"/>
    </row>
    <row r="28705" spans="1:8" x14ac:dyDescent="0.25">
      <c r="A28705" s="5"/>
      <c r="C28705" s="7"/>
      <c r="F28705" s="8"/>
      <c r="G28705" s="8"/>
      <c r="H28705" s="8"/>
    </row>
    <row r="28706" spans="1:8" x14ac:dyDescent="0.25">
      <c r="A28706" s="5"/>
      <c r="C28706" s="7"/>
      <c r="F28706" s="8"/>
      <c r="G28706" s="8"/>
      <c r="H28706" s="8"/>
    </row>
    <row r="28707" spans="1:8" x14ac:dyDescent="0.25">
      <c r="A28707" s="5"/>
      <c r="C28707" s="7"/>
      <c r="F28707" s="8"/>
      <c r="G28707" s="8"/>
      <c r="H28707" s="8"/>
    </row>
    <row r="28708" spans="1:8" x14ac:dyDescent="0.25">
      <c r="A28708" s="5"/>
      <c r="C28708" s="7"/>
      <c r="F28708" s="8"/>
      <c r="G28708" s="8"/>
      <c r="H28708" s="8"/>
    </row>
    <row r="28709" spans="1:8" x14ac:dyDescent="0.25">
      <c r="A28709" s="5"/>
      <c r="C28709" s="7"/>
      <c r="F28709" s="8"/>
      <c r="G28709" s="8"/>
      <c r="H28709" s="8"/>
    </row>
    <row r="28710" spans="1:8" x14ac:dyDescent="0.25">
      <c r="A28710" s="5"/>
      <c r="C28710" s="7"/>
      <c r="F28710" s="8"/>
      <c r="G28710" s="8"/>
      <c r="H28710" s="8"/>
    </row>
    <row r="28711" spans="1:8" x14ac:dyDescent="0.25">
      <c r="A28711" s="5"/>
      <c r="C28711" s="7"/>
      <c r="F28711" s="8"/>
      <c r="G28711" s="8"/>
      <c r="H28711" s="8"/>
    </row>
    <row r="28712" spans="1:8" x14ac:dyDescent="0.25">
      <c r="A28712" s="5"/>
      <c r="C28712" s="7"/>
      <c r="F28712" s="8"/>
      <c r="G28712" s="8"/>
      <c r="H28712" s="8"/>
    </row>
    <row r="28713" spans="1:8" x14ac:dyDescent="0.25">
      <c r="A28713" s="5"/>
      <c r="C28713" s="7"/>
      <c r="F28713" s="8"/>
      <c r="G28713" s="8"/>
      <c r="H28713" s="8"/>
    </row>
    <row r="28714" spans="1:8" x14ac:dyDescent="0.25">
      <c r="A28714" s="5"/>
      <c r="C28714" s="7"/>
      <c r="F28714" s="8"/>
      <c r="G28714" s="8"/>
      <c r="H28714" s="8"/>
    </row>
    <row r="28715" spans="1:8" x14ac:dyDescent="0.25">
      <c r="A28715" s="5"/>
      <c r="C28715" s="7"/>
      <c r="F28715" s="8"/>
      <c r="G28715" s="8"/>
      <c r="H28715" s="8"/>
    </row>
    <row r="28716" spans="1:8" x14ac:dyDescent="0.25">
      <c r="A28716" s="5"/>
      <c r="C28716" s="7"/>
      <c r="F28716" s="8"/>
      <c r="G28716" s="8"/>
      <c r="H28716" s="8"/>
    </row>
    <row r="28717" spans="1:8" x14ac:dyDescent="0.25">
      <c r="A28717" s="5"/>
      <c r="C28717" s="7"/>
      <c r="F28717" s="8"/>
      <c r="G28717" s="8"/>
      <c r="H28717" s="8"/>
    </row>
    <row r="28718" spans="1:8" x14ac:dyDescent="0.25">
      <c r="A28718" s="5"/>
      <c r="C28718" s="7"/>
      <c r="F28718" s="8"/>
      <c r="G28718" s="8"/>
      <c r="H28718" s="8"/>
    </row>
    <row r="28719" spans="1:8" x14ac:dyDescent="0.25">
      <c r="A28719" s="5"/>
      <c r="C28719" s="7"/>
      <c r="F28719" s="8"/>
      <c r="G28719" s="8"/>
      <c r="H28719" s="8"/>
    </row>
    <row r="28720" spans="1:8" x14ac:dyDescent="0.25">
      <c r="A28720" s="5"/>
      <c r="C28720" s="7"/>
      <c r="F28720" s="8"/>
      <c r="G28720" s="8"/>
      <c r="H28720" s="8"/>
    </row>
    <row r="28721" spans="1:8" x14ac:dyDescent="0.25">
      <c r="A28721" s="5"/>
      <c r="C28721" s="7"/>
      <c r="F28721" s="8"/>
      <c r="G28721" s="8"/>
      <c r="H28721" s="8"/>
    </row>
    <row r="28722" spans="1:8" x14ac:dyDescent="0.25">
      <c r="A28722" s="5"/>
      <c r="C28722" s="7"/>
      <c r="F28722" s="8"/>
      <c r="G28722" s="8"/>
      <c r="H28722" s="8"/>
    </row>
    <row r="28723" spans="1:8" x14ac:dyDescent="0.25">
      <c r="A28723" s="5"/>
      <c r="C28723" s="7"/>
      <c r="F28723" s="8"/>
      <c r="G28723" s="8"/>
      <c r="H28723" s="8"/>
    </row>
    <row r="28724" spans="1:8" x14ac:dyDescent="0.25">
      <c r="A28724" s="5"/>
      <c r="C28724" s="7"/>
      <c r="F28724" s="8"/>
      <c r="G28724" s="8"/>
      <c r="H28724" s="8"/>
    </row>
    <row r="28725" spans="1:8" x14ac:dyDescent="0.25">
      <c r="A28725" s="5"/>
      <c r="C28725" s="7"/>
      <c r="F28725" s="8"/>
      <c r="G28725" s="8"/>
      <c r="H28725" s="8"/>
    </row>
    <row r="28726" spans="1:8" x14ac:dyDescent="0.25">
      <c r="A28726" s="5"/>
      <c r="C28726" s="7"/>
      <c r="F28726" s="8"/>
      <c r="G28726" s="8"/>
      <c r="H28726" s="8"/>
    </row>
    <row r="28727" spans="1:8" x14ac:dyDescent="0.25">
      <c r="A28727" s="5"/>
      <c r="C28727" s="7"/>
      <c r="F28727" s="8"/>
      <c r="G28727" s="8"/>
      <c r="H28727" s="8"/>
    </row>
    <row r="28728" spans="1:8" x14ac:dyDescent="0.25">
      <c r="A28728" s="5"/>
      <c r="C28728" s="7"/>
      <c r="F28728" s="8"/>
      <c r="G28728" s="8"/>
      <c r="H28728" s="8"/>
    </row>
    <row r="28729" spans="1:8" x14ac:dyDescent="0.25">
      <c r="A28729" s="5"/>
      <c r="C28729" s="7"/>
      <c r="F28729" s="8"/>
      <c r="G28729" s="8"/>
      <c r="H28729" s="8"/>
    </row>
    <row r="28730" spans="1:8" x14ac:dyDescent="0.25">
      <c r="A28730" s="5"/>
      <c r="C28730" s="7"/>
      <c r="F28730" s="8"/>
      <c r="G28730" s="8"/>
      <c r="H28730" s="8"/>
    </row>
    <row r="28731" spans="1:8" x14ac:dyDescent="0.25">
      <c r="A28731" s="5"/>
      <c r="C28731" s="7"/>
      <c r="F28731" s="8"/>
      <c r="G28731" s="8"/>
      <c r="H28731" s="8"/>
    </row>
    <row r="28732" spans="1:8" x14ac:dyDescent="0.25">
      <c r="A28732" s="5"/>
      <c r="C28732" s="7"/>
      <c r="F28732" s="8"/>
      <c r="G28732" s="8"/>
      <c r="H28732" s="8"/>
    </row>
    <row r="28733" spans="1:8" x14ac:dyDescent="0.25">
      <c r="A28733" s="5"/>
      <c r="C28733" s="7"/>
      <c r="F28733" s="8"/>
      <c r="G28733" s="8"/>
      <c r="H28733" s="8"/>
    </row>
    <row r="28734" spans="1:8" x14ac:dyDescent="0.25">
      <c r="A28734" s="5"/>
      <c r="C28734" s="7"/>
      <c r="F28734" s="8"/>
      <c r="G28734" s="8"/>
      <c r="H28734" s="8"/>
    </row>
    <row r="28735" spans="1:8" x14ac:dyDescent="0.25">
      <c r="A28735" s="5"/>
      <c r="C28735" s="7"/>
      <c r="F28735" s="8"/>
      <c r="G28735" s="8"/>
      <c r="H28735" s="8"/>
    </row>
    <row r="28736" spans="1:8" x14ac:dyDescent="0.25">
      <c r="A28736" s="5"/>
      <c r="C28736" s="7"/>
      <c r="F28736" s="8"/>
      <c r="G28736" s="8"/>
      <c r="H28736" s="8"/>
    </row>
    <row r="28737" spans="1:8" x14ac:dyDescent="0.25">
      <c r="A28737" s="5"/>
      <c r="C28737" s="7"/>
      <c r="F28737" s="8"/>
      <c r="G28737" s="8"/>
      <c r="H28737" s="8"/>
    </row>
    <row r="28738" spans="1:8" x14ac:dyDescent="0.25">
      <c r="A28738" s="5"/>
      <c r="C28738" s="7"/>
      <c r="F28738" s="8"/>
      <c r="G28738" s="8"/>
      <c r="H28738" s="8"/>
    </row>
    <row r="28739" spans="1:8" x14ac:dyDescent="0.25">
      <c r="A28739" s="5"/>
      <c r="C28739" s="7"/>
      <c r="F28739" s="8"/>
      <c r="G28739" s="8"/>
      <c r="H28739" s="8"/>
    </row>
    <row r="28740" spans="1:8" x14ac:dyDescent="0.25">
      <c r="A28740" s="5"/>
      <c r="C28740" s="7"/>
      <c r="F28740" s="8"/>
      <c r="G28740" s="8"/>
      <c r="H28740" s="8"/>
    </row>
    <row r="28741" spans="1:8" x14ac:dyDescent="0.25">
      <c r="A28741" s="5"/>
      <c r="C28741" s="7"/>
      <c r="F28741" s="8"/>
      <c r="G28741" s="8"/>
      <c r="H28741" s="8"/>
    </row>
    <row r="28742" spans="1:8" x14ac:dyDescent="0.25">
      <c r="A28742" s="5"/>
      <c r="C28742" s="7"/>
      <c r="F28742" s="8"/>
      <c r="G28742" s="8"/>
      <c r="H28742" s="8"/>
    </row>
    <row r="28743" spans="1:8" x14ac:dyDescent="0.25">
      <c r="A28743" s="5"/>
      <c r="C28743" s="7"/>
      <c r="F28743" s="8"/>
      <c r="G28743" s="8"/>
      <c r="H28743" s="8"/>
    </row>
    <row r="28744" spans="1:8" x14ac:dyDescent="0.25">
      <c r="A28744" s="5"/>
      <c r="C28744" s="7"/>
      <c r="F28744" s="8"/>
      <c r="G28744" s="8"/>
      <c r="H28744" s="8"/>
    </row>
    <row r="28745" spans="1:8" x14ac:dyDescent="0.25">
      <c r="A28745" s="5"/>
      <c r="C28745" s="7"/>
      <c r="F28745" s="8"/>
      <c r="G28745" s="8"/>
      <c r="H28745" s="8"/>
    </row>
    <row r="28746" spans="1:8" x14ac:dyDescent="0.25">
      <c r="A28746" s="5"/>
      <c r="C28746" s="7"/>
      <c r="F28746" s="8"/>
      <c r="G28746" s="8"/>
      <c r="H28746" s="8"/>
    </row>
    <row r="28747" spans="1:8" x14ac:dyDescent="0.25">
      <c r="A28747" s="5"/>
      <c r="C28747" s="7"/>
      <c r="F28747" s="8"/>
      <c r="G28747" s="8"/>
      <c r="H28747" s="8"/>
    </row>
    <row r="28748" spans="1:8" x14ac:dyDescent="0.25">
      <c r="A28748" s="5"/>
      <c r="C28748" s="7"/>
      <c r="F28748" s="8"/>
      <c r="G28748" s="8"/>
      <c r="H28748" s="8"/>
    </row>
    <row r="28749" spans="1:8" x14ac:dyDescent="0.25">
      <c r="A28749" s="5"/>
      <c r="C28749" s="7"/>
      <c r="F28749" s="8"/>
      <c r="G28749" s="8"/>
      <c r="H28749" s="8"/>
    </row>
    <row r="28750" spans="1:8" x14ac:dyDescent="0.25">
      <c r="A28750" s="5"/>
      <c r="C28750" s="7"/>
      <c r="F28750" s="8"/>
      <c r="G28750" s="8"/>
      <c r="H28750" s="8"/>
    </row>
    <row r="28751" spans="1:8" x14ac:dyDescent="0.25">
      <c r="A28751" s="5"/>
      <c r="C28751" s="7"/>
      <c r="F28751" s="8"/>
      <c r="G28751" s="8"/>
      <c r="H28751" s="8"/>
    </row>
    <row r="28752" spans="1:8" x14ac:dyDescent="0.25">
      <c r="A28752" s="5"/>
      <c r="C28752" s="7"/>
      <c r="F28752" s="8"/>
      <c r="G28752" s="8"/>
      <c r="H28752" s="8"/>
    </row>
    <row r="28753" spans="1:8" x14ac:dyDescent="0.25">
      <c r="A28753" s="5"/>
      <c r="C28753" s="7"/>
      <c r="F28753" s="8"/>
      <c r="G28753" s="8"/>
      <c r="H28753" s="8"/>
    </row>
    <row r="28754" spans="1:8" x14ac:dyDescent="0.25">
      <c r="A28754" s="5"/>
      <c r="C28754" s="7"/>
      <c r="F28754" s="8"/>
      <c r="G28754" s="8"/>
      <c r="H28754" s="8"/>
    </row>
    <row r="28755" spans="1:8" x14ac:dyDescent="0.25">
      <c r="A28755" s="5"/>
      <c r="C28755" s="7"/>
      <c r="F28755" s="8"/>
      <c r="G28755" s="8"/>
      <c r="H28755" s="8"/>
    </row>
    <row r="28756" spans="1:8" x14ac:dyDescent="0.25">
      <c r="A28756" s="5"/>
      <c r="C28756" s="7"/>
      <c r="F28756" s="8"/>
      <c r="G28756" s="8"/>
      <c r="H28756" s="8"/>
    </row>
    <row r="28757" spans="1:8" x14ac:dyDescent="0.25">
      <c r="A28757" s="5"/>
      <c r="C28757" s="7"/>
      <c r="F28757" s="8"/>
      <c r="G28757" s="8"/>
      <c r="H28757" s="8"/>
    </row>
    <row r="28758" spans="1:8" x14ac:dyDescent="0.25">
      <c r="A28758" s="5"/>
      <c r="C28758" s="7"/>
      <c r="F28758" s="8"/>
      <c r="G28758" s="8"/>
      <c r="H28758" s="8"/>
    </row>
    <row r="28759" spans="1:8" x14ac:dyDescent="0.25">
      <c r="A28759" s="5"/>
      <c r="C28759" s="7"/>
      <c r="F28759" s="8"/>
      <c r="G28759" s="8"/>
      <c r="H28759" s="8"/>
    </row>
    <row r="28760" spans="1:8" x14ac:dyDescent="0.25">
      <c r="A28760" s="5"/>
      <c r="C28760" s="7"/>
      <c r="F28760" s="8"/>
      <c r="G28760" s="8"/>
      <c r="H28760" s="8"/>
    </row>
    <row r="28761" spans="1:8" x14ac:dyDescent="0.25">
      <c r="A28761" s="5"/>
      <c r="C28761" s="7"/>
      <c r="F28761" s="8"/>
      <c r="G28761" s="8"/>
      <c r="H28761" s="8"/>
    </row>
    <row r="28762" spans="1:8" x14ac:dyDescent="0.25">
      <c r="A28762" s="5"/>
      <c r="C28762" s="7"/>
      <c r="F28762" s="8"/>
      <c r="G28762" s="8"/>
      <c r="H28762" s="8"/>
    </row>
    <row r="28763" spans="1:8" x14ac:dyDescent="0.25">
      <c r="A28763" s="5"/>
      <c r="C28763" s="7"/>
      <c r="F28763" s="8"/>
      <c r="G28763" s="8"/>
      <c r="H28763" s="8"/>
    </row>
    <row r="28764" spans="1:8" x14ac:dyDescent="0.25">
      <c r="A28764" s="5"/>
      <c r="C28764" s="7"/>
      <c r="F28764" s="8"/>
      <c r="G28764" s="8"/>
      <c r="H28764" s="8"/>
    </row>
    <row r="28765" spans="1:8" x14ac:dyDescent="0.25">
      <c r="A28765" s="5"/>
      <c r="C28765" s="7"/>
      <c r="F28765" s="8"/>
      <c r="G28765" s="8"/>
      <c r="H28765" s="8"/>
    </row>
    <row r="28766" spans="1:8" x14ac:dyDescent="0.25">
      <c r="A28766" s="5"/>
      <c r="C28766" s="7"/>
      <c r="F28766" s="8"/>
      <c r="G28766" s="8"/>
      <c r="H28766" s="8"/>
    </row>
    <row r="28767" spans="1:8" x14ac:dyDescent="0.25">
      <c r="A28767" s="5"/>
      <c r="C28767" s="7"/>
      <c r="F28767" s="8"/>
      <c r="G28767" s="8"/>
      <c r="H28767" s="8"/>
    </row>
    <row r="28768" spans="1:8" x14ac:dyDescent="0.25">
      <c r="A28768" s="5"/>
      <c r="C28768" s="7"/>
      <c r="F28768" s="8"/>
      <c r="G28768" s="8"/>
      <c r="H28768" s="8"/>
    </row>
    <row r="28769" spans="1:8" x14ac:dyDescent="0.25">
      <c r="A28769" s="5"/>
      <c r="C28769" s="7"/>
      <c r="F28769" s="8"/>
      <c r="G28769" s="8"/>
      <c r="H28769" s="8"/>
    </row>
    <row r="28770" spans="1:8" x14ac:dyDescent="0.25">
      <c r="A28770" s="5"/>
      <c r="C28770" s="7"/>
      <c r="F28770" s="8"/>
      <c r="G28770" s="8"/>
      <c r="H28770" s="8"/>
    </row>
    <row r="28771" spans="1:8" x14ac:dyDescent="0.25">
      <c r="A28771" s="5"/>
      <c r="C28771" s="7"/>
      <c r="F28771" s="8"/>
      <c r="G28771" s="8"/>
      <c r="H28771" s="8"/>
    </row>
    <row r="28772" spans="1:8" x14ac:dyDescent="0.25">
      <c r="A28772" s="5"/>
      <c r="C28772" s="7"/>
      <c r="F28772" s="8"/>
      <c r="G28772" s="8"/>
      <c r="H28772" s="8"/>
    </row>
    <row r="28773" spans="1:8" x14ac:dyDescent="0.25">
      <c r="A28773" s="5"/>
      <c r="C28773" s="7"/>
      <c r="F28773" s="8"/>
      <c r="G28773" s="8"/>
      <c r="H28773" s="8"/>
    </row>
    <row r="28774" spans="1:8" x14ac:dyDescent="0.25">
      <c r="A28774" s="5"/>
      <c r="C28774" s="7"/>
      <c r="F28774" s="8"/>
      <c r="G28774" s="8"/>
      <c r="H28774" s="8"/>
    </row>
    <row r="28775" spans="1:8" x14ac:dyDescent="0.25">
      <c r="A28775" s="5"/>
      <c r="C28775" s="7"/>
      <c r="F28775" s="8"/>
      <c r="G28775" s="8"/>
      <c r="H28775" s="8"/>
    </row>
    <row r="28776" spans="1:8" x14ac:dyDescent="0.25">
      <c r="A28776" s="5"/>
      <c r="C28776" s="7"/>
      <c r="F28776" s="8"/>
      <c r="G28776" s="8"/>
      <c r="H28776" s="8"/>
    </row>
    <row r="28777" spans="1:8" x14ac:dyDescent="0.25">
      <c r="A28777" s="5"/>
      <c r="C28777" s="7"/>
      <c r="F28777" s="8"/>
      <c r="G28777" s="8"/>
      <c r="H28777" s="8"/>
    </row>
    <row r="28778" spans="1:8" x14ac:dyDescent="0.25">
      <c r="A28778" s="5"/>
      <c r="C28778" s="7"/>
      <c r="F28778" s="8"/>
      <c r="G28778" s="8"/>
      <c r="H28778" s="8"/>
    </row>
    <row r="28779" spans="1:8" x14ac:dyDescent="0.25">
      <c r="A28779" s="5"/>
      <c r="C28779" s="7"/>
      <c r="F28779" s="8"/>
      <c r="G28779" s="8"/>
      <c r="H28779" s="8"/>
    </row>
    <row r="28780" spans="1:8" x14ac:dyDescent="0.25">
      <c r="A28780" s="5"/>
      <c r="C28780" s="7"/>
      <c r="F28780" s="8"/>
      <c r="G28780" s="8"/>
      <c r="H28780" s="8"/>
    </row>
    <row r="28781" spans="1:8" x14ac:dyDescent="0.25">
      <c r="A28781" s="5"/>
      <c r="C28781" s="7"/>
      <c r="F28781" s="8"/>
      <c r="G28781" s="8"/>
      <c r="H28781" s="8"/>
    </row>
    <row r="28782" spans="1:8" x14ac:dyDescent="0.25">
      <c r="A28782" s="5"/>
      <c r="C28782" s="7"/>
      <c r="F28782" s="8"/>
      <c r="G28782" s="8"/>
      <c r="H28782" s="8"/>
    </row>
    <row r="28783" spans="1:8" x14ac:dyDescent="0.25">
      <c r="A28783" s="5"/>
      <c r="C28783" s="7"/>
      <c r="F28783" s="8"/>
      <c r="G28783" s="8"/>
      <c r="H28783" s="8"/>
    </row>
    <row r="28784" spans="1:8" x14ac:dyDescent="0.25">
      <c r="A28784" s="5"/>
      <c r="C28784" s="7"/>
      <c r="F28784" s="8"/>
      <c r="G28784" s="8"/>
      <c r="H28784" s="8"/>
    </row>
    <row r="28785" spans="1:8" x14ac:dyDescent="0.25">
      <c r="A28785" s="5"/>
      <c r="C28785" s="7"/>
      <c r="F28785" s="8"/>
      <c r="G28785" s="8"/>
      <c r="H28785" s="8"/>
    </row>
    <row r="28786" spans="1:8" x14ac:dyDescent="0.25">
      <c r="A28786" s="5"/>
      <c r="C28786" s="7"/>
      <c r="F28786" s="8"/>
      <c r="G28786" s="8"/>
      <c r="H28786" s="8"/>
    </row>
    <row r="28787" spans="1:8" x14ac:dyDescent="0.25">
      <c r="A28787" s="5"/>
      <c r="C28787" s="7"/>
      <c r="F28787" s="8"/>
      <c r="G28787" s="8"/>
      <c r="H28787" s="8"/>
    </row>
    <row r="28788" spans="1:8" x14ac:dyDescent="0.25">
      <c r="A28788" s="5"/>
      <c r="C28788" s="7"/>
      <c r="F28788" s="8"/>
      <c r="G28788" s="8"/>
      <c r="H28788" s="8"/>
    </row>
    <row r="28789" spans="1:8" x14ac:dyDescent="0.25">
      <c r="A28789" s="5"/>
      <c r="C28789" s="7"/>
      <c r="F28789" s="8"/>
      <c r="G28789" s="8"/>
      <c r="H28789" s="8"/>
    </row>
    <row r="28790" spans="1:8" x14ac:dyDescent="0.25">
      <c r="A28790" s="5"/>
      <c r="C28790" s="7"/>
      <c r="F28790" s="8"/>
      <c r="G28790" s="8"/>
      <c r="H28790" s="8"/>
    </row>
    <row r="28791" spans="1:8" x14ac:dyDescent="0.25">
      <c r="A28791" s="5"/>
      <c r="C28791" s="7"/>
      <c r="F28791" s="8"/>
      <c r="G28791" s="8"/>
      <c r="H28791" s="8"/>
    </row>
    <row r="28792" spans="1:8" x14ac:dyDescent="0.25">
      <c r="A28792" s="5"/>
      <c r="C28792" s="7"/>
      <c r="F28792" s="8"/>
      <c r="G28792" s="8"/>
      <c r="H28792" s="8"/>
    </row>
    <row r="28793" spans="1:8" x14ac:dyDescent="0.25">
      <c r="A28793" s="5"/>
      <c r="C28793" s="7"/>
      <c r="F28793" s="8"/>
      <c r="G28793" s="8"/>
      <c r="H28793" s="8"/>
    </row>
    <row r="28794" spans="1:8" x14ac:dyDescent="0.25">
      <c r="A28794" s="5"/>
      <c r="C28794" s="7"/>
      <c r="F28794" s="8"/>
      <c r="G28794" s="8"/>
      <c r="H28794" s="8"/>
    </row>
    <row r="28795" spans="1:8" x14ac:dyDescent="0.25">
      <c r="A28795" s="5"/>
      <c r="C28795" s="7"/>
      <c r="F28795" s="8"/>
      <c r="G28795" s="8"/>
      <c r="H28795" s="8"/>
    </row>
    <row r="28796" spans="1:8" x14ac:dyDescent="0.25">
      <c r="A28796" s="5"/>
      <c r="C28796" s="7"/>
      <c r="F28796" s="8"/>
      <c r="G28796" s="8"/>
      <c r="H28796" s="8"/>
    </row>
    <row r="28797" spans="1:8" x14ac:dyDescent="0.25">
      <c r="A28797" s="5"/>
      <c r="C28797" s="7"/>
      <c r="F28797" s="8"/>
      <c r="G28797" s="8"/>
      <c r="H28797" s="8"/>
    </row>
    <row r="28798" spans="1:8" x14ac:dyDescent="0.25">
      <c r="A28798" s="5"/>
      <c r="C28798" s="7"/>
      <c r="F28798" s="8"/>
      <c r="G28798" s="8"/>
      <c r="H28798" s="8"/>
    </row>
    <row r="28799" spans="1:8" x14ac:dyDescent="0.25">
      <c r="A28799" s="5"/>
      <c r="C28799" s="7"/>
      <c r="F28799" s="8"/>
      <c r="G28799" s="8"/>
      <c r="H28799" s="8"/>
    </row>
    <row r="28800" spans="1:8" x14ac:dyDescent="0.25">
      <c r="A28800" s="5"/>
      <c r="C28800" s="7"/>
      <c r="F28800" s="8"/>
      <c r="G28800" s="8"/>
      <c r="H28800" s="8"/>
    </row>
    <row r="28801" spans="1:8" x14ac:dyDescent="0.25">
      <c r="A28801" s="5"/>
      <c r="C28801" s="7"/>
      <c r="F28801" s="8"/>
      <c r="G28801" s="8"/>
      <c r="H28801" s="8"/>
    </row>
    <row r="28802" spans="1:8" x14ac:dyDescent="0.25">
      <c r="A28802" s="5"/>
      <c r="C28802" s="7"/>
      <c r="F28802" s="8"/>
      <c r="G28802" s="8"/>
      <c r="H28802" s="8"/>
    </row>
    <row r="28803" spans="1:8" x14ac:dyDescent="0.25">
      <c r="A28803" s="5"/>
      <c r="C28803" s="7"/>
      <c r="F28803" s="8"/>
      <c r="G28803" s="8"/>
      <c r="H28803" s="8"/>
    </row>
    <row r="28804" spans="1:8" x14ac:dyDescent="0.25">
      <c r="A28804" s="5"/>
      <c r="C28804" s="7"/>
      <c r="F28804" s="8"/>
      <c r="G28804" s="8"/>
      <c r="H28804" s="8"/>
    </row>
    <row r="28805" spans="1:8" x14ac:dyDescent="0.25">
      <c r="A28805" s="5"/>
      <c r="C28805" s="7"/>
      <c r="F28805" s="8"/>
      <c r="G28805" s="8"/>
      <c r="H28805" s="8"/>
    </row>
    <row r="28806" spans="1:8" x14ac:dyDescent="0.25">
      <c r="A28806" s="5"/>
      <c r="C28806" s="7"/>
      <c r="F28806" s="8"/>
      <c r="G28806" s="8"/>
      <c r="H28806" s="8"/>
    </row>
    <row r="28807" spans="1:8" x14ac:dyDescent="0.25">
      <c r="A28807" s="5"/>
      <c r="C28807" s="7"/>
      <c r="F28807" s="8"/>
      <c r="G28807" s="8"/>
      <c r="H28807" s="8"/>
    </row>
    <row r="28808" spans="1:8" x14ac:dyDescent="0.25">
      <c r="A28808" s="5"/>
      <c r="C28808" s="7"/>
      <c r="F28808" s="8"/>
      <c r="G28808" s="8"/>
      <c r="H28808" s="8"/>
    </row>
    <row r="28809" spans="1:8" x14ac:dyDescent="0.25">
      <c r="A28809" s="5"/>
      <c r="C28809" s="7"/>
      <c r="F28809" s="8"/>
      <c r="G28809" s="8"/>
      <c r="H28809" s="8"/>
    </row>
    <row r="28810" spans="1:8" x14ac:dyDescent="0.25">
      <c r="A28810" s="5"/>
      <c r="C28810" s="7"/>
      <c r="F28810" s="8"/>
      <c r="G28810" s="8"/>
      <c r="H28810" s="8"/>
    </row>
    <row r="28811" spans="1:8" x14ac:dyDescent="0.25">
      <c r="A28811" s="5"/>
      <c r="C28811" s="7"/>
      <c r="F28811" s="8"/>
      <c r="G28811" s="8"/>
      <c r="H28811" s="8"/>
    </row>
    <row r="28812" spans="1:8" x14ac:dyDescent="0.25">
      <c r="A28812" s="5"/>
      <c r="C28812" s="7"/>
      <c r="F28812" s="8"/>
      <c r="G28812" s="8"/>
      <c r="H28812" s="8"/>
    </row>
    <row r="28813" spans="1:8" x14ac:dyDescent="0.25">
      <c r="A28813" s="5"/>
      <c r="C28813" s="7"/>
      <c r="F28813" s="8"/>
      <c r="G28813" s="8"/>
      <c r="H28813" s="8"/>
    </row>
    <row r="28814" spans="1:8" x14ac:dyDescent="0.25">
      <c r="A28814" s="5"/>
      <c r="C28814" s="7"/>
      <c r="F28814" s="8"/>
      <c r="G28814" s="8"/>
      <c r="H28814" s="8"/>
    </row>
    <row r="28815" spans="1:8" x14ac:dyDescent="0.25">
      <c r="A28815" s="5"/>
      <c r="C28815" s="7"/>
      <c r="F28815" s="8"/>
      <c r="G28815" s="8"/>
      <c r="H28815" s="8"/>
    </row>
    <row r="28816" spans="1:8" x14ac:dyDescent="0.25">
      <c r="A28816" s="5"/>
      <c r="C28816" s="7"/>
      <c r="F28816" s="8"/>
      <c r="G28816" s="8"/>
      <c r="H28816" s="8"/>
    </row>
    <row r="28817" spans="1:8" x14ac:dyDescent="0.25">
      <c r="A28817" s="5"/>
      <c r="C28817" s="7"/>
      <c r="F28817" s="8"/>
      <c r="G28817" s="8"/>
      <c r="H28817" s="8"/>
    </row>
    <row r="28818" spans="1:8" x14ac:dyDescent="0.25">
      <c r="A28818" s="5"/>
      <c r="C28818" s="7"/>
      <c r="F28818" s="8"/>
      <c r="G28818" s="8"/>
      <c r="H28818" s="8"/>
    </row>
    <row r="28819" spans="1:8" x14ac:dyDescent="0.25">
      <c r="A28819" s="5"/>
      <c r="C28819" s="7"/>
      <c r="F28819" s="8"/>
      <c r="G28819" s="8"/>
      <c r="H28819" s="8"/>
    </row>
    <row r="28820" spans="1:8" x14ac:dyDescent="0.25">
      <c r="A28820" s="5"/>
      <c r="C28820" s="7"/>
      <c r="F28820" s="8"/>
      <c r="G28820" s="8"/>
      <c r="H28820" s="8"/>
    </row>
    <row r="28821" spans="1:8" x14ac:dyDescent="0.25">
      <c r="A28821" s="5"/>
      <c r="C28821" s="7"/>
      <c r="F28821" s="8"/>
      <c r="G28821" s="8"/>
      <c r="H28821" s="8"/>
    </row>
    <row r="28822" spans="1:8" x14ac:dyDescent="0.25">
      <c r="A28822" s="5"/>
      <c r="C28822" s="7"/>
      <c r="F28822" s="8"/>
      <c r="G28822" s="8"/>
      <c r="H28822" s="8"/>
    </row>
    <row r="28823" spans="1:8" x14ac:dyDescent="0.25">
      <c r="A28823" s="5"/>
      <c r="C28823" s="7"/>
      <c r="F28823" s="8"/>
      <c r="G28823" s="8"/>
      <c r="H28823" s="8"/>
    </row>
    <row r="28824" spans="1:8" x14ac:dyDescent="0.25">
      <c r="A28824" s="5"/>
      <c r="C28824" s="7"/>
      <c r="F28824" s="8"/>
      <c r="G28824" s="8"/>
      <c r="H28824" s="8"/>
    </row>
    <row r="28825" spans="1:8" x14ac:dyDescent="0.25">
      <c r="A28825" s="5"/>
      <c r="C28825" s="7"/>
      <c r="F28825" s="8"/>
      <c r="G28825" s="8"/>
      <c r="H28825" s="8"/>
    </row>
    <row r="28826" spans="1:8" x14ac:dyDescent="0.25">
      <c r="A28826" s="5"/>
      <c r="C28826" s="7"/>
      <c r="F28826" s="8"/>
      <c r="G28826" s="8"/>
      <c r="H28826" s="8"/>
    </row>
    <row r="28827" spans="1:8" x14ac:dyDescent="0.25">
      <c r="A28827" s="5"/>
      <c r="C28827" s="7"/>
      <c r="F28827" s="8"/>
      <c r="G28827" s="8"/>
      <c r="H28827" s="8"/>
    </row>
    <row r="28828" spans="1:8" x14ac:dyDescent="0.25">
      <c r="A28828" s="5"/>
      <c r="C28828" s="7"/>
      <c r="F28828" s="8"/>
      <c r="G28828" s="8"/>
      <c r="H28828" s="8"/>
    </row>
    <row r="28829" spans="1:8" x14ac:dyDescent="0.25">
      <c r="A28829" s="5"/>
      <c r="C28829" s="7"/>
      <c r="F28829" s="8"/>
      <c r="G28829" s="8"/>
      <c r="H28829" s="8"/>
    </row>
    <row r="28830" spans="1:8" x14ac:dyDescent="0.25">
      <c r="A28830" s="5"/>
      <c r="C28830" s="7"/>
      <c r="F28830" s="8"/>
      <c r="G28830" s="8"/>
      <c r="H28830" s="8"/>
    </row>
    <row r="28831" spans="1:8" x14ac:dyDescent="0.25">
      <c r="A28831" s="5"/>
      <c r="C28831" s="7"/>
      <c r="F28831" s="8"/>
      <c r="G28831" s="8"/>
      <c r="H28831" s="8"/>
    </row>
    <row r="28832" spans="1:8" x14ac:dyDescent="0.25">
      <c r="A28832" s="5"/>
      <c r="C28832" s="7"/>
      <c r="F28832" s="8"/>
      <c r="G28832" s="8"/>
      <c r="H28832" s="8"/>
    </row>
    <row r="28833" spans="1:8" x14ac:dyDescent="0.25">
      <c r="A28833" s="5"/>
      <c r="C28833" s="7"/>
      <c r="F28833" s="8"/>
      <c r="G28833" s="8"/>
      <c r="H28833" s="8"/>
    </row>
    <row r="28834" spans="1:8" x14ac:dyDescent="0.25">
      <c r="A28834" s="5"/>
      <c r="C28834" s="7"/>
      <c r="F28834" s="8"/>
      <c r="G28834" s="8"/>
      <c r="H28834" s="8"/>
    </row>
    <row r="28835" spans="1:8" x14ac:dyDescent="0.25">
      <c r="A28835" s="5"/>
      <c r="C28835" s="7"/>
      <c r="F28835" s="8"/>
      <c r="G28835" s="8"/>
      <c r="H28835" s="8"/>
    </row>
    <row r="28836" spans="1:8" x14ac:dyDescent="0.25">
      <c r="A28836" s="5"/>
      <c r="C28836" s="7"/>
      <c r="F28836" s="8"/>
      <c r="G28836" s="8"/>
      <c r="H28836" s="8"/>
    </row>
    <row r="28837" spans="1:8" x14ac:dyDescent="0.25">
      <c r="A28837" s="5"/>
      <c r="C28837" s="7"/>
      <c r="F28837" s="8"/>
      <c r="G28837" s="8"/>
      <c r="H28837" s="8"/>
    </row>
    <row r="28838" spans="1:8" x14ac:dyDescent="0.25">
      <c r="A28838" s="5"/>
      <c r="C28838" s="7"/>
      <c r="F28838" s="8"/>
      <c r="G28838" s="8"/>
      <c r="H28838" s="8"/>
    </row>
    <row r="28839" spans="1:8" x14ac:dyDescent="0.25">
      <c r="A28839" s="5"/>
      <c r="C28839" s="7"/>
      <c r="F28839" s="8"/>
      <c r="G28839" s="8"/>
      <c r="H28839" s="8"/>
    </row>
    <row r="28840" spans="1:8" x14ac:dyDescent="0.25">
      <c r="A28840" s="5"/>
      <c r="C28840" s="7"/>
      <c r="F28840" s="8"/>
      <c r="G28840" s="8"/>
      <c r="H28840" s="8"/>
    </row>
    <row r="28841" spans="1:8" x14ac:dyDescent="0.25">
      <c r="A28841" s="5"/>
      <c r="C28841" s="7"/>
      <c r="F28841" s="8"/>
      <c r="G28841" s="8"/>
      <c r="H28841" s="8"/>
    </row>
    <row r="28842" spans="1:8" x14ac:dyDescent="0.25">
      <c r="A28842" s="5"/>
      <c r="C28842" s="7"/>
      <c r="F28842" s="8"/>
      <c r="G28842" s="8"/>
      <c r="H28842" s="8"/>
    </row>
    <row r="28843" spans="1:8" x14ac:dyDescent="0.25">
      <c r="A28843" s="5"/>
      <c r="C28843" s="7"/>
      <c r="F28843" s="8"/>
      <c r="G28843" s="8"/>
      <c r="H28843" s="8"/>
    </row>
    <row r="28844" spans="1:8" x14ac:dyDescent="0.25">
      <c r="A28844" s="5"/>
      <c r="C28844" s="7"/>
      <c r="F28844" s="8"/>
      <c r="G28844" s="8"/>
      <c r="H28844" s="8"/>
    </row>
    <row r="28845" spans="1:8" x14ac:dyDescent="0.25">
      <c r="A28845" s="5"/>
      <c r="C28845" s="7"/>
      <c r="F28845" s="8"/>
      <c r="G28845" s="8"/>
      <c r="H28845" s="8"/>
    </row>
    <row r="28846" spans="1:8" x14ac:dyDescent="0.25">
      <c r="A28846" s="5"/>
      <c r="C28846" s="7"/>
      <c r="F28846" s="8"/>
      <c r="G28846" s="8"/>
      <c r="H28846" s="8"/>
    </row>
    <row r="28847" spans="1:8" x14ac:dyDescent="0.25">
      <c r="A28847" s="5"/>
      <c r="C28847" s="7"/>
      <c r="F28847" s="8"/>
      <c r="G28847" s="8"/>
      <c r="H28847" s="8"/>
    </row>
    <row r="28848" spans="1:8" x14ac:dyDescent="0.25">
      <c r="A28848" s="5"/>
      <c r="C28848" s="7"/>
      <c r="F28848" s="8"/>
      <c r="G28848" s="8"/>
      <c r="H28848" s="8"/>
    </row>
    <row r="28849" spans="1:8" x14ac:dyDescent="0.25">
      <c r="A28849" s="5"/>
      <c r="C28849" s="7"/>
      <c r="F28849" s="8"/>
      <c r="G28849" s="8"/>
      <c r="H28849" s="8"/>
    </row>
    <row r="28850" spans="1:8" x14ac:dyDescent="0.25">
      <c r="A28850" s="5"/>
      <c r="C28850" s="7"/>
      <c r="F28850" s="8"/>
      <c r="G28850" s="8"/>
      <c r="H28850" s="8"/>
    </row>
    <row r="28851" spans="1:8" x14ac:dyDescent="0.25">
      <c r="A28851" s="5"/>
      <c r="C28851" s="7"/>
      <c r="F28851" s="8"/>
      <c r="G28851" s="8"/>
      <c r="H28851" s="8"/>
    </row>
    <row r="28852" spans="1:8" x14ac:dyDescent="0.25">
      <c r="A28852" s="5"/>
      <c r="C28852" s="7"/>
      <c r="F28852" s="8"/>
      <c r="G28852" s="8"/>
      <c r="H28852" s="8"/>
    </row>
    <row r="28853" spans="1:8" x14ac:dyDescent="0.25">
      <c r="A28853" s="5"/>
      <c r="C28853" s="7"/>
      <c r="F28853" s="8"/>
      <c r="G28853" s="8"/>
      <c r="H28853" s="8"/>
    </row>
    <row r="28854" spans="1:8" x14ac:dyDescent="0.25">
      <c r="A28854" s="5"/>
      <c r="C28854" s="7"/>
      <c r="F28854" s="8"/>
      <c r="G28854" s="8"/>
      <c r="H28854" s="8"/>
    </row>
    <row r="28855" spans="1:8" x14ac:dyDescent="0.25">
      <c r="A28855" s="5"/>
      <c r="C28855" s="7"/>
      <c r="F28855" s="8"/>
      <c r="G28855" s="8"/>
      <c r="H28855" s="8"/>
    </row>
    <row r="28856" spans="1:8" x14ac:dyDescent="0.25">
      <c r="A28856" s="5"/>
      <c r="C28856" s="7"/>
      <c r="F28856" s="8"/>
      <c r="G28856" s="8"/>
      <c r="H28856" s="8"/>
    </row>
    <row r="28857" spans="1:8" x14ac:dyDescent="0.25">
      <c r="A28857" s="5"/>
      <c r="C28857" s="7"/>
      <c r="F28857" s="8"/>
      <c r="G28857" s="8"/>
      <c r="H28857" s="8"/>
    </row>
    <row r="28858" spans="1:8" x14ac:dyDescent="0.25">
      <c r="A28858" s="5"/>
      <c r="C28858" s="7"/>
      <c r="F28858" s="8"/>
      <c r="G28858" s="8"/>
      <c r="H28858" s="8"/>
    </row>
    <row r="28859" spans="1:8" x14ac:dyDescent="0.25">
      <c r="A28859" s="5"/>
      <c r="C28859" s="7"/>
      <c r="F28859" s="8"/>
      <c r="G28859" s="8"/>
      <c r="H28859" s="8"/>
    </row>
    <row r="28860" spans="1:8" x14ac:dyDescent="0.25">
      <c r="A28860" s="5"/>
      <c r="C28860" s="7"/>
      <c r="F28860" s="8"/>
      <c r="G28860" s="8"/>
      <c r="H28860" s="8"/>
    </row>
    <row r="28861" spans="1:8" x14ac:dyDescent="0.25">
      <c r="A28861" s="5"/>
      <c r="C28861" s="7"/>
      <c r="F28861" s="8"/>
      <c r="G28861" s="8"/>
      <c r="H28861" s="8"/>
    </row>
    <row r="28862" spans="1:8" x14ac:dyDescent="0.25">
      <c r="A28862" s="5"/>
      <c r="C28862" s="7"/>
      <c r="F28862" s="8"/>
      <c r="G28862" s="8"/>
      <c r="H28862" s="8"/>
    </row>
    <row r="28863" spans="1:8" x14ac:dyDescent="0.25">
      <c r="A28863" s="5"/>
      <c r="C28863" s="7"/>
      <c r="F28863" s="8"/>
      <c r="G28863" s="8"/>
      <c r="H28863" s="8"/>
    </row>
    <row r="28864" spans="1:8" x14ac:dyDescent="0.25">
      <c r="A28864" s="5"/>
      <c r="C28864" s="7"/>
      <c r="F28864" s="8"/>
      <c r="G28864" s="8"/>
      <c r="H28864" s="8"/>
    </row>
    <row r="28865" spans="1:8" x14ac:dyDescent="0.25">
      <c r="A28865" s="5"/>
      <c r="C28865" s="7"/>
      <c r="F28865" s="8"/>
      <c r="G28865" s="8"/>
      <c r="H28865" s="8"/>
    </row>
    <row r="28866" spans="1:8" x14ac:dyDescent="0.25">
      <c r="A28866" s="5"/>
      <c r="C28866" s="7"/>
      <c r="F28866" s="8"/>
      <c r="G28866" s="8"/>
      <c r="H28866" s="8"/>
    </row>
    <row r="28867" spans="1:8" x14ac:dyDescent="0.25">
      <c r="A28867" s="5"/>
      <c r="C28867" s="7"/>
      <c r="F28867" s="8"/>
      <c r="G28867" s="8"/>
      <c r="H28867" s="8"/>
    </row>
    <row r="28868" spans="1:8" x14ac:dyDescent="0.25">
      <c r="A28868" s="5"/>
      <c r="C28868" s="7"/>
      <c r="F28868" s="8"/>
      <c r="G28868" s="8"/>
      <c r="H28868" s="8"/>
    </row>
    <row r="28869" spans="1:8" x14ac:dyDescent="0.25">
      <c r="A28869" s="5"/>
      <c r="C28869" s="7"/>
      <c r="F28869" s="8"/>
      <c r="G28869" s="8"/>
      <c r="H28869" s="8"/>
    </row>
    <row r="28870" spans="1:8" x14ac:dyDescent="0.25">
      <c r="A28870" s="5"/>
      <c r="C28870" s="7"/>
      <c r="F28870" s="8"/>
      <c r="G28870" s="8"/>
      <c r="H28870" s="8"/>
    </row>
    <row r="28871" spans="1:8" x14ac:dyDescent="0.25">
      <c r="A28871" s="5"/>
      <c r="C28871" s="7"/>
      <c r="F28871" s="8"/>
      <c r="G28871" s="8"/>
      <c r="H28871" s="8"/>
    </row>
    <row r="28872" spans="1:8" x14ac:dyDescent="0.25">
      <c r="A28872" s="5"/>
      <c r="C28872" s="7"/>
      <c r="F28872" s="8"/>
      <c r="G28872" s="8"/>
      <c r="H28872" s="8"/>
    </row>
    <row r="28873" spans="1:8" x14ac:dyDescent="0.25">
      <c r="A28873" s="5"/>
      <c r="C28873" s="7"/>
      <c r="F28873" s="8"/>
      <c r="G28873" s="8"/>
      <c r="H28873" s="8"/>
    </row>
    <row r="28874" spans="1:8" x14ac:dyDescent="0.25">
      <c r="A28874" s="5"/>
      <c r="C28874" s="7"/>
      <c r="F28874" s="8"/>
      <c r="G28874" s="8"/>
      <c r="H28874" s="8"/>
    </row>
    <row r="28875" spans="1:8" x14ac:dyDescent="0.25">
      <c r="A28875" s="5"/>
      <c r="C28875" s="7"/>
      <c r="F28875" s="8"/>
      <c r="G28875" s="8"/>
      <c r="H28875" s="8"/>
    </row>
    <row r="28876" spans="1:8" x14ac:dyDescent="0.25">
      <c r="A28876" s="5"/>
      <c r="C28876" s="7"/>
      <c r="F28876" s="8"/>
      <c r="G28876" s="8"/>
      <c r="H28876" s="8"/>
    </row>
    <row r="28877" spans="1:8" x14ac:dyDescent="0.25">
      <c r="A28877" s="5"/>
      <c r="C28877" s="7"/>
      <c r="F28877" s="8"/>
      <c r="G28877" s="8"/>
      <c r="H28877" s="8"/>
    </row>
    <row r="28878" spans="1:8" x14ac:dyDescent="0.25">
      <c r="A28878" s="5"/>
      <c r="C28878" s="7"/>
      <c r="F28878" s="8"/>
      <c r="G28878" s="8"/>
      <c r="H28878" s="8"/>
    </row>
    <row r="28879" spans="1:8" x14ac:dyDescent="0.25">
      <c r="A28879" s="5"/>
      <c r="C28879" s="7"/>
      <c r="F28879" s="8"/>
      <c r="G28879" s="8"/>
      <c r="H28879" s="8"/>
    </row>
    <row r="28880" spans="1:8" x14ac:dyDescent="0.25">
      <c r="A28880" s="5"/>
      <c r="C28880" s="7"/>
      <c r="F28880" s="8"/>
      <c r="G28880" s="8"/>
      <c r="H28880" s="8"/>
    </row>
    <row r="28881" spans="1:8" x14ac:dyDescent="0.25">
      <c r="A28881" s="5"/>
      <c r="C28881" s="7"/>
      <c r="F28881" s="8"/>
      <c r="G28881" s="8"/>
      <c r="H28881" s="8"/>
    </row>
    <row r="28882" spans="1:8" x14ac:dyDescent="0.25">
      <c r="A28882" s="5"/>
      <c r="C28882" s="7"/>
      <c r="F28882" s="8"/>
      <c r="G28882" s="8"/>
      <c r="H28882" s="8"/>
    </row>
    <row r="28883" spans="1:8" x14ac:dyDescent="0.25">
      <c r="A28883" s="5"/>
      <c r="C28883" s="7"/>
      <c r="F28883" s="8"/>
      <c r="G28883" s="8"/>
      <c r="H28883" s="8"/>
    </row>
    <row r="28884" spans="1:8" x14ac:dyDescent="0.25">
      <c r="A28884" s="5"/>
      <c r="C28884" s="7"/>
      <c r="F28884" s="8"/>
      <c r="G28884" s="8"/>
      <c r="H28884" s="8"/>
    </row>
    <row r="28885" spans="1:8" x14ac:dyDescent="0.25">
      <c r="A28885" s="5"/>
      <c r="C28885" s="7"/>
      <c r="F28885" s="8"/>
      <c r="G28885" s="8"/>
      <c r="H28885" s="8"/>
    </row>
    <row r="28886" spans="1:8" x14ac:dyDescent="0.25">
      <c r="A28886" s="5"/>
      <c r="C28886" s="7"/>
      <c r="F28886" s="8"/>
      <c r="G28886" s="8"/>
      <c r="H28886" s="8"/>
    </row>
    <row r="28887" spans="1:8" x14ac:dyDescent="0.25">
      <c r="A28887" s="5"/>
      <c r="C28887" s="7"/>
      <c r="F28887" s="8"/>
      <c r="G28887" s="8"/>
      <c r="H28887" s="8"/>
    </row>
    <row r="28888" spans="1:8" x14ac:dyDescent="0.25">
      <c r="A28888" s="5"/>
      <c r="C28888" s="7"/>
      <c r="F28888" s="8"/>
      <c r="G28888" s="8"/>
      <c r="H28888" s="8"/>
    </row>
    <row r="28889" spans="1:8" x14ac:dyDescent="0.25">
      <c r="A28889" s="5"/>
      <c r="C28889" s="7"/>
      <c r="F28889" s="8"/>
      <c r="G28889" s="8"/>
      <c r="H28889" s="8"/>
    </row>
    <row r="28890" spans="1:8" x14ac:dyDescent="0.25">
      <c r="A28890" s="5"/>
      <c r="C28890" s="7"/>
      <c r="F28890" s="8"/>
      <c r="G28890" s="8"/>
      <c r="H28890" s="8"/>
    </row>
    <row r="28891" spans="1:8" x14ac:dyDescent="0.25">
      <c r="A28891" s="5"/>
      <c r="C28891" s="7"/>
      <c r="F28891" s="8"/>
      <c r="G28891" s="8"/>
      <c r="H28891" s="8"/>
    </row>
    <row r="28892" spans="1:8" x14ac:dyDescent="0.25">
      <c r="A28892" s="5"/>
      <c r="C28892" s="7"/>
      <c r="F28892" s="8"/>
      <c r="G28892" s="8"/>
      <c r="H28892" s="8"/>
    </row>
    <row r="28893" spans="1:8" x14ac:dyDescent="0.25">
      <c r="A28893" s="5"/>
      <c r="C28893" s="7"/>
      <c r="F28893" s="8"/>
      <c r="G28893" s="8"/>
      <c r="H28893" s="8"/>
    </row>
    <row r="28894" spans="1:8" x14ac:dyDescent="0.25">
      <c r="A28894" s="5"/>
      <c r="C28894" s="7"/>
      <c r="F28894" s="8"/>
      <c r="G28894" s="8"/>
      <c r="H28894" s="8"/>
    </row>
    <row r="28895" spans="1:8" x14ac:dyDescent="0.25">
      <c r="A28895" s="5"/>
      <c r="C28895" s="7"/>
      <c r="F28895" s="8"/>
      <c r="G28895" s="8"/>
      <c r="H28895" s="8"/>
    </row>
    <row r="28896" spans="1:8" x14ac:dyDescent="0.25">
      <c r="A28896" s="5"/>
      <c r="C28896" s="7"/>
      <c r="F28896" s="8"/>
      <c r="G28896" s="8"/>
      <c r="H28896" s="8"/>
    </row>
    <row r="28897" spans="1:8" x14ac:dyDescent="0.25">
      <c r="A28897" s="5"/>
      <c r="C28897" s="7"/>
      <c r="F28897" s="8"/>
      <c r="G28897" s="8"/>
      <c r="H28897" s="8"/>
    </row>
    <row r="28898" spans="1:8" x14ac:dyDescent="0.25">
      <c r="A28898" s="5"/>
      <c r="C28898" s="7"/>
      <c r="F28898" s="8"/>
      <c r="G28898" s="8"/>
      <c r="H28898" s="8"/>
    </row>
    <row r="28899" spans="1:8" x14ac:dyDescent="0.25">
      <c r="A28899" s="5"/>
      <c r="C28899" s="7"/>
      <c r="F28899" s="8"/>
      <c r="G28899" s="8"/>
      <c r="H28899" s="8"/>
    </row>
    <row r="28900" spans="1:8" x14ac:dyDescent="0.25">
      <c r="A28900" s="5"/>
      <c r="C28900" s="7"/>
      <c r="F28900" s="8"/>
      <c r="G28900" s="8"/>
      <c r="H28900" s="8"/>
    </row>
    <row r="28901" spans="1:8" x14ac:dyDescent="0.25">
      <c r="A28901" s="5"/>
      <c r="C28901" s="7"/>
      <c r="F28901" s="8"/>
      <c r="G28901" s="8"/>
      <c r="H28901" s="8"/>
    </row>
    <row r="28902" spans="1:8" x14ac:dyDescent="0.25">
      <c r="A28902" s="5"/>
      <c r="C28902" s="7"/>
      <c r="F28902" s="8"/>
      <c r="G28902" s="8"/>
      <c r="H28902" s="8"/>
    </row>
    <row r="28903" spans="1:8" x14ac:dyDescent="0.25">
      <c r="A28903" s="5"/>
      <c r="C28903" s="7"/>
      <c r="F28903" s="8"/>
      <c r="G28903" s="8"/>
      <c r="H28903" s="8"/>
    </row>
    <row r="28904" spans="1:8" x14ac:dyDescent="0.25">
      <c r="A28904" s="5"/>
      <c r="C28904" s="7"/>
      <c r="F28904" s="8"/>
      <c r="G28904" s="8"/>
      <c r="H28904" s="8"/>
    </row>
    <row r="28905" spans="1:8" x14ac:dyDescent="0.25">
      <c r="A28905" s="5"/>
      <c r="C28905" s="7"/>
      <c r="F28905" s="8"/>
      <c r="G28905" s="8"/>
      <c r="H28905" s="8"/>
    </row>
    <row r="28906" spans="1:8" x14ac:dyDescent="0.25">
      <c r="A28906" s="5"/>
      <c r="C28906" s="7"/>
      <c r="F28906" s="8"/>
      <c r="G28906" s="8"/>
      <c r="H28906" s="8"/>
    </row>
    <row r="28907" spans="1:8" x14ac:dyDescent="0.25">
      <c r="A28907" s="5"/>
      <c r="C28907" s="7"/>
      <c r="F28907" s="8"/>
      <c r="G28907" s="8"/>
      <c r="H28907" s="8"/>
    </row>
    <row r="28908" spans="1:8" x14ac:dyDescent="0.25">
      <c r="A28908" s="5"/>
      <c r="C28908" s="7"/>
      <c r="F28908" s="8"/>
      <c r="G28908" s="8"/>
      <c r="H28908" s="8"/>
    </row>
    <row r="28909" spans="1:8" x14ac:dyDescent="0.25">
      <c r="A28909" s="5"/>
      <c r="C28909" s="7"/>
      <c r="F28909" s="8"/>
      <c r="G28909" s="8"/>
      <c r="H28909" s="8"/>
    </row>
    <row r="28910" spans="1:8" x14ac:dyDescent="0.25">
      <c r="A28910" s="5"/>
      <c r="C28910" s="7"/>
      <c r="F28910" s="8"/>
      <c r="G28910" s="8"/>
      <c r="H28910" s="8"/>
    </row>
    <row r="28911" spans="1:8" x14ac:dyDescent="0.25">
      <c r="A28911" s="5"/>
      <c r="C28911" s="7"/>
      <c r="F28911" s="8"/>
      <c r="G28911" s="8"/>
      <c r="H28911" s="8"/>
    </row>
    <row r="28912" spans="1:8" x14ac:dyDescent="0.25">
      <c r="A28912" s="5"/>
      <c r="C28912" s="7"/>
      <c r="F28912" s="8"/>
      <c r="G28912" s="8"/>
      <c r="H28912" s="8"/>
    </row>
    <row r="28913" spans="1:8" x14ac:dyDescent="0.25">
      <c r="A28913" s="5"/>
      <c r="C28913" s="7"/>
      <c r="F28913" s="8"/>
      <c r="G28913" s="8"/>
      <c r="H28913" s="8"/>
    </row>
    <row r="28914" spans="1:8" x14ac:dyDescent="0.25">
      <c r="A28914" s="5"/>
      <c r="C28914" s="7"/>
      <c r="F28914" s="8"/>
      <c r="G28914" s="8"/>
      <c r="H28914" s="8"/>
    </row>
    <row r="28915" spans="1:8" x14ac:dyDescent="0.25">
      <c r="A28915" s="5"/>
      <c r="C28915" s="7"/>
      <c r="F28915" s="8"/>
      <c r="G28915" s="8"/>
      <c r="H28915" s="8"/>
    </row>
    <row r="28916" spans="1:8" x14ac:dyDescent="0.25">
      <c r="A28916" s="5"/>
      <c r="C28916" s="7"/>
      <c r="F28916" s="8"/>
      <c r="G28916" s="8"/>
      <c r="H28916" s="8"/>
    </row>
    <row r="28917" spans="1:8" x14ac:dyDescent="0.25">
      <c r="A28917" s="5"/>
      <c r="C28917" s="7"/>
      <c r="F28917" s="8"/>
      <c r="G28917" s="8"/>
      <c r="H28917" s="8"/>
    </row>
    <row r="28918" spans="1:8" x14ac:dyDescent="0.25">
      <c r="A28918" s="5"/>
      <c r="C28918" s="7"/>
      <c r="F28918" s="8"/>
      <c r="G28918" s="8"/>
      <c r="H28918" s="8"/>
    </row>
    <row r="28919" spans="1:8" x14ac:dyDescent="0.25">
      <c r="A28919" s="5"/>
      <c r="C28919" s="7"/>
      <c r="F28919" s="8"/>
      <c r="G28919" s="8"/>
      <c r="H28919" s="8"/>
    </row>
    <row r="28920" spans="1:8" x14ac:dyDescent="0.25">
      <c r="A28920" s="5"/>
      <c r="C28920" s="7"/>
      <c r="F28920" s="8"/>
      <c r="G28920" s="8"/>
      <c r="H28920" s="8"/>
    </row>
    <row r="28921" spans="1:8" x14ac:dyDescent="0.25">
      <c r="A28921" s="5"/>
      <c r="C28921" s="7"/>
      <c r="F28921" s="8"/>
      <c r="G28921" s="8"/>
      <c r="H28921" s="8"/>
    </row>
    <row r="28922" spans="1:8" x14ac:dyDescent="0.25">
      <c r="A28922" s="5"/>
      <c r="C28922" s="7"/>
      <c r="F28922" s="8"/>
      <c r="G28922" s="8"/>
      <c r="H28922" s="8"/>
    </row>
    <row r="28923" spans="1:8" x14ac:dyDescent="0.25">
      <c r="A28923" s="5"/>
      <c r="C28923" s="7"/>
      <c r="F28923" s="8"/>
      <c r="G28923" s="8"/>
      <c r="H28923" s="8"/>
    </row>
    <row r="28924" spans="1:8" x14ac:dyDescent="0.25">
      <c r="A28924" s="5"/>
      <c r="C28924" s="7"/>
      <c r="F28924" s="8"/>
      <c r="G28924" s="8"/>
      <c r="H28924" s="8"/>
    </row>
    <row r="28925" spans="1:8" x14ac:dyDescent="0.25">
      <c r="A28925" s="5"/>
      <c r="C28925" s="7"/>
      <c r="F28925" s="8"/>
      <c r="G28925" s="8"/>
      <c r="H28925" s="8"/>
    </row>
    <row r="28926" spans="1:8" x14ac:dyDescent="0.25">
      <c r="A28926" s="5"/>
      <c r="C28926" s="7"/>
      <c r="F28926" s="8"/>
      <c r="G28926" s="8"/>
      <c r="H28926" s="8"/>
    </row>
    <row r="28927" spans="1:8" x14ac:dyDescent="0.25">
      <c r="A28927" s="5"/>
      <c r="C28927" s="7"/>
      <c r="F28927" s="8"/>
      <c r="G28927" s="8"/>
      <c r="H28927" s="8"/>
    </row>
    <row r="28928" spans="1:8" x14ac:dyDescent="0.25">
      <c r="A28928" s="5"/>
      <c r="C28928" s="7"/>
      <c r="F28928" s="8"/>
      <c r="G28928" s="8"/>
      <c r="H28928" s="8"/>
    </row>
    <row r="28929" spans="1:8" x14ac:dyDescent="0.25">
      <c r="A28929" s="5"/>
      <c r="C28929" s="7"/>
      <c r="F28929" s="8"/>
      <c r="G28929" s="8"/>
      <c r="H28929" s="8"/>
    </row>
    <row r="28930" spans="1:8" x14ac:dyDescent="0.25">
      <c r="A28930" s="5"/>
      <c r="C28930" s="7"/>
      <c r="F28930" s="8"/>
      <c r="G28930" s="8"/>
      <c r="H28930" s="8"/>
    </row>
    <row r="28931" spans="1:8" x14ac:dyDescent="0.25">
      <c r="A28931" s="5"/>
      <c r="C28931" s="7"/>
      <c r="F28931" s="8"/>
      <c r="G28931" s="8"/>
      <c r="H28931" s="8"/>
    </row>
    <row r="28932" spans="1:8" x14ac:dyDescent="0.25">
      <c r="A28932" s="5"/>
      <c r="C28932" s="7"/>
      <c r="F28932" s="8"/>
      <c r="G28932" s="8"/>
      <c r="H28932" s="8"/>
    </row>
    <row r="28933" spans="1:8" x14ac:dyDescent="0.25">
      <c r="A28933" s="5"/>
      <c r="C28933" s="7"/>
      <c r="F28933" s="8"/>
      <c r="G28933" s="8"/>
      <c r="H28933" s="8"/>
    </row>
    <row r="28934" spans="1:8" x14ac:dyDescent="0.25">
      <c r="A28934" s="5"/>
      <c r="C28934" s="7"/>
      <c r="F28934" s="8"/>
      <c r="G28934" s="8"/>
      <c r="H28934" s="8"/>
    </row>
    <row r="28935" spans="1:8" x14ac:dyDescent="0.25">
      <c r="A28935" s="5"/>
      <c r="C28935" s="7"/>
      <c r="F28935" s="8"/>
      <c r="G28935" s="8"/>
      <c r="H28935" s="8"/>
    </row>
    <row r="28936" spans="1:8" x14ac:dyDescent="0.25">
      <c r="A28936" s="5"/>
      <c r="C28936" s="7"/>
      <c r="F28936" s="8"/>
      <c r="G28936" s="8"/>
      <c r="H28936" s="8"/>
    </row>
    <row r="28937" spans="1:8" x14ac:dyDescent="0.25">
      <c r="A28937" s="5"/>
      <c r="C28937" s="7"/>
      <c r="F28937" s="8"/>
      <c r="G28937" s="8"/>
      <c r="H28937" s="8"/>
    </row>
    <row r="28938" spans="1:8" x14ac:dyDescent="0.25">
      <c r="A28938" s="5"/>
      <c r="C28938" s="7"/>
      <c r="F28938" s="8"/>
      <c r="G28938" s="8"/>
      <c r="H28938" s="8"/>
    </row>
    <row r="28939" spans="1:8" x14ac:dyDescent="0.25">
      <c r="A28939" s="5"/>
      <c r="C28939" s="7"/>
      <c r="F28939" s="8"/>
      <c r="G28939" s="8"/>
      <c r="H28939" s="8"/>
    </row>
    <row r="28940" spans="1:8" x14ac:dyDescent="0.25">
      <c r="A28940" s="5"/>
      <c r="C28940" s="7"/>
      <c r="F28940" s="8"/>
      <c r="G28940" s="8"/>
      <c r="H28940" s="8"/>
    </row>
    <row r="28941" spans="1:8" x14ac:dyDescent="0.25">
      <c r="A28941" s="5"/>
      <c r="C28941" s="7"/>
      <c r="F28941" s="8"/>
      <c r="G28941" s="8"/>
      <c r="H28941" s="8"/>
    </row>
    <row r="28942" spans="1:8" x14ac:dyDescent="0.25">
      <c r="A28942" s="5"/>
      <c r="C28942" s="7"/>
      <c r="F28942" s="8"/>
      <c r="G28942" s="8"/>
      <c r="H28942" s="8"/>
    </row>
    <row r="28943" spans="1:8" x14ac:dyDescent="0.25">
      <c r="A28943" s="5"/>
      <c r="C28943" s="7"/>
      <c r="F28943" s="8"/>
      <c r="G28943" s="8"/>
      <c r="H28943" s="8"/>
    </row>
    <row r="28944" spans="1:8" x14ac:dyDescent="0.25">
      <c r="A28944" s="5"/>
      <c r="C28944" s="7"/>
      <c r="F28944" s="8"/>
      <c r="G28944" s="8"/>
      <c r="H28944" s="8"/>
    </row>
    <row r="28945" spans="1:8" x14ac:dyDescent="0.25">
      <c r="A28945" s="5"/>
      <c r="C28945" s="7"/>
      <c r="F28945" s="8"/>
      <c r="G28945" s="8"/>
      <c r="H28945" s="8"/>
    </row>
    <row r="28946" spans="1:8" x14ac:dyDescent="0.25">
      <c r="A28946" s="5"/>
      <c r="C28946" s="7"/>
      <c r="F28946" s="8"/>
      <c r="G28946" s="8"/>
      <c r="H28946" s="8"/>
    </row>
    <row r="28947" spans="1:8" x14ac:dyDescent="0.25">
      <c r="A28947" s="5"/>
      <c r="C28947" s="7"/>
      <c r="F28947" s="8"/>
      <c r="G28947" s="8"/>
      <c r="H28947" s="8"/>
    </row>
    <row r="28948" spans="1:8" x14ac:dyDescent="0.25">
      <c r="A28948" s="5"/>
      <c r="C28948" s="7"/>
      <c r="F28948" s="8"/>
      <c r="G28948" s="8"/>
      <c r="H28948" s="8"/>
    </row>
    <row r="28949" spans="1:8" x14ac:dyDescent="0.25">
      <c r="A28949" s="5"/>
      <c r="C28949" s="7"/>
      <c r="F28949" s="8"/>
      <c r="G28949" s="8"/>
      <c r="H28949" s="8"/>
    </row>
    <row r="28950" spans="1:8" x14ac:dyDescent="0.25">
      <c r="A28950" s="5"/>
      <c r="C28950" s="7"/>
      <c r="F28950" s="8"/>
      <c r="G28950" s="8"/>
      <c r="H28950" s="8"/>
    </row>
    <row r="28951" spans="1:8" x14ac:dyDescent="0.25">
      <c r="A28951" s="5"/>
      <c r="C28951" s="7"/>
      <c r="F28951" s="8"/>
      <c r="G28951" s="8"/>
      <c r="H28951" s="8"/>
    </row>
    <row r="28952" spans="1:8" x14ac:dyDescent="0.25">
      <c r="A28952" s="5"/>
      <c r="C28952" s="7"/>
      <c r="F28952" s="8"/>
      <c r="G28952" s="8"/>
      <c r="H28952" s="8"/>
    </row>
    <row r="28953" spans="1:8" x14ac:dyDescent="0.25">
      <c r="A28953" s="5"/>
      <c r="C28953" s="7"/>
      <c r="F28953" s="8"/>
      <c r="G28953" s="8"/>
      <c r="H28953" s="8"/>
    </row>
    <row r="28954" spans="1:8" x14ac:dyDescent="0.25">
      <c r="A28954" s="5"/>
      <c r="C28954" s="7"/>
      <c r="F28954" s="8"/>
      <c r="G28954" s="8"/>
      <c r="H28954" s="8"/>
    </row>
    <row r="28955" spans="1:8" x14ac:dyDescent="0.25">
      <c r="A28955" s="5"/>
      <c r="C28955" s="7"/>
      <c r="F28955" s="8"/>
      <c r="G28955" s="8"/>
      <c r="H28955" s="8"/>
    </row>
    <row r="28956" spans="1:8" x14ac:dyDescent="0.25">
      <c r="A28956" s="5"/>
      <c r="C28956" s="7"/>
      <c r="F28956" s="8"/>
      <c r="G28956" s="8"/>
      <c r="H28956" s="8"/>
    </row>
    <row r="28957" spans="1:8" x14ac:dyDescent="0.25">
      <c r="A28957" s="5"/>
      <c r="C28957" s="7"/>
      <c r="F28957" s="8"/>
      <c r="G28957" s="8"/>
      <c r="H28957" s="8"/>
    </row>
    <row r="28958" spans="1:8" x14ac:dyDescent="0.25">
      <c r="A28958" s="5"/>
      <c r="C28958" s="7"/>
      <c r="F28958" s="8"/>
      <c r="G28958" s="8"/>
      <c r="H28958" s="8"/>
    </row>
    <row r="28959" spans="1:8" x14ac:dyDescent="0.25">
      <c r="A28959" s="5"/>
      <c r="C28959" s="7"/>
      <c r="F28959" s="8"/>
      <c r="G28959" s="8"/>
      <c r="H28959" s="8"/>
    </row>
    <row r="28960" spans="1:8" x14ac:dyDescent="0.25">
      <c r="A28960" s="5"/>
      <c r="C28960" s="7"/>
      <c r="F28960" s="8"/>
      <c r="G28960" s="8"/>
      <c r="H28960" s="8"/>
    </row>
    <row r="28961" spans="1:8" x14ac:dyDescent="0.25">
      <c r="A28961" s="5"/>
      <c r="C28961" s="7"/>
      <c r="F28961" s="8"/>
      <c r="G28961" s="8"/>
      <c r="H28961" s="8"/>
    </row>
    <row r="28962" spans="1:8" x14ac:dyDescent="0.25">
      <c r="A28962" s="5"/>
      <c r="C28962" s="7"/>
      <c r="F28962" s="8"/>
      <c r="G28962" s="8"/>
      <c r="H28962" s="8"/>
    </row>
    <row r="28963" spans="1:8" x14ac:dyDescent="0.25">
      <c r="A28963" s="5"/>
      <c r="C28963" s="7"/>
      <c r="F28963" s="8"/>
      <c r="G28963" s="8"/>
      <c r="H28963" s="8"/>
    </row>
    <row r="28964" spans="1:8" x14ac:dyDescent="0.25">
      <c r="A28964" s="5"/>
      <c r="C28964" s="7"/>
      <c r="F28964" s="8"/>
      <c r="G28964" s="8"/>
      <c r="H28964" s="8"/>
    </row>
    <row r="28965" spans="1:8" x14ac:dyDescent="0.25">
      <c r="A28965" s="5"/>
      <c r="C28965" s="7"/>
      <c r="F28965" s="8"/>
      <c r="G28965" s="8"/>
      <c r="H28965" s="8"/>
    </row>
    <row r="28966" spans="1:8" x14ac:dyDescent="0.25">
      <c r="A28966" s="5"/>
      <c r="C28966" s="7"/>
      <c r="F28966" s="8"/>
      <c r="G28966" s="8"/>
      <c r="H28966" s="8"/>
    </row>
    <row r="28967" spans="1:8" x14ac:dyDescent="0.25">
      <c r="A28967" s="5"/>
      <c r="C28967" s="7"/>
      <c r="F28967" s="8"/>
      <c r="G28967" s="8"/>
      <c r="H28967" s="8"/>
    </row>
    <row r="28968" spans="1:8" x14ac:dyDescent="0.25">
      <c r="A28968" s="5"/>
      <c r="C28968" s="7"/>
      <c r="F28968" s="8"/>
      <c r="G28968" s="8"/>
      <c r="H28968" s="8"/>
    </row>
    <row r="28969" spans="1:8" x14ac:dyDescent="0.25">
      <c r="A28969" s="5"/>
      <c r="C28969" s="7"/>
      <c r="F28969" s="8"/>
      <c r="G28969" s="8"/>
      <c r="H28969" s="8"/>
    </row>
    <row r="28970" spans="1:8" x14ac:dyDescent="0.25">
      <c r="A28970" s="5"/>
      <c r="C28970" s="7"/>
      <c r="F28970" s="8"/>
      <c r="G28970" s="8"/>
      <c r="H28970" s="8"/>
    </row>
    <row r="28971" spans="1:8" x14ac:dyDescent="0.25">
      <c r="A28971" s="5"/>
      <c r="C28971" s="7"/>
      <c r="F28971" s="8"/>
      <c r="G28971" s="8"/>
      <c r="H28971" s="8"/>
    </row>
    <row r="28972" spans="1:8" x14ac:dyDescent="0.25">
      <c r="A28972" s="5"/>
      <c r="C28972" s="7"/>
      <c r="F28972" s="8"/>
      <c r="G28972" s="8"/>
      <c r="H28972" s="8"/>
    </row>
    <row r="28973" spans="1:8" x14ac:dyDescent="0.25">
      <c r="A28973" s="5"/>
      <c r="C28973" s="7"/>
      <c r="F28973" s="8"/>
      <c r="G28973" s="8"/>
      <c r="H28973" s="8"/>
    </row>
    <row r="28974" spans="1:8" x14ac:dyDescent="0.25">
      <c r="A28974" s="5"/>
      <c r="C28974" s="7"/>
      <c r="F28974" s="8"/>
      <c r="G28974" s="8"/>
      <c r="H28974" s="8"/>
    </row>
    <row r="28975" spans="1:8" x14ac:dyDescent="0.25">
      <c r="A28975" s="5"/>
      <c r="C28975" s="7"/>
      <c r="F28975" s="8"/>
      <c r="G28975" s="8"/>
      <c r="H28975" s="8"/>
    </row>
    <row r="28976" spans="1:8" x14ac:dyDescent="0.25">
      <c r="A28976" s="5"/>
      <c r="C28976" s="7"/>
      <c r="F28976" s="8"/>
      <c r="G28976" s="8"/>
      <c r="H28976" s="8"/>
    </row>
    <row r="28977" spans="1:8" x14ac:dyDescent="0.25">
      <c r="A28977" s="5"/>
      <c r="C28977" s="7"/>
      <c r="F28977" s="8"/>
      <c r="G28977" s="8"/>
      <c r="H28977" s="8"/>
    </row>
    <row r="28978" spans="1:8" x14ac:dyDescent="0.25">
      <c r="A28978" s="5"/>
      <c r="C28978" s="7"/>
      <c r="F28978" s="8"/>
      <c r="G28978" s="8"/>
      <c r="H28978" s="8"/>
    </row>
    <row r="28979" spans="1:8" x14ac:dyDescent="0.25">
      <c r="A28979" s="5"/>
      <c r="C28979" s="7"/>
      <c r="F28979" s="8"/>
      <c r="G28979" s="8"/>
      <c r="H28979" s="8"/>
    </row>
    <row r="28980" spans="1:8" x14ac:dyDescent="0.25">
      <c r="A28980" s="5"/>
      <c r="C28980" s="7"/>
      <c r="F28980" s="8"/>
      <c r="G28980" s="8"/>
      <c r="H28980" s="8"/>
    </row>
    <row r="28981" spans="1:8" x14ac:dyDescent="0.25">
      <c r="A28981" s="5"/>
      <c r="C28981" s="7"/>
      <c r="F28981" s="8"/>
      <c r="G28981" s="8"/>
      <c r="H28981" s="8"/>
    </row>
    <row r="28982" spans="1:8" x14ac:dyDescent="0.25">
      <c r="A28982" s="5"/>
      <c r="C28982" s="7"/>
      <c r="F28982" s="8"/>
      <c r="G28982" s="8"/>
      <c r="H28982" s="8"/>
    </row>
    <row r="28983" spans="1:8" x14ac:dyDescent="0.25">
      <c r="A28983" s="5"/>
      <c r="C28983" s="7"/>
      <c r="F28983" s="8"/>
      <c r="G28983" s="8"/>
      <c r="H28983" s="8"/>
    </row>
    <row r="28984" spans="1:8" x14ac:dyDescent="0.25">
      <c r="A28984" s="5"/>
      <c r="C28984" s="7"/>
      <c r="F28984" s="8"/>
      <c r="G28984" s="8"/>
      <c r="H28984" s="8"/>
    </row>
    <row r="28985" spans="1:8" x14ac:dyDescent="0.25">
      <c r="A28985" s="5"/>
      <c r="C28985" s="7"/>
      <c r="F28985" s="8"/>
      <c r="G28985" s="8"/>
      <c r="H28985" s="8"/>
    </row>
    <row r="28986" spans="1:8" x14ac:dyDescent="0.25">
      <c r="A28986" s="5"/>
      <c r="C28986" s="7"/>
      <c r="F28986" s="8"/>
      <c r="G28986" s="8"/>
      <c r="H28986" s="8"/>
    </row>
    <row r="28987" spans="1:8" x14ac:dyDescent="0.25">
      <c r="A28987" s="5"/>
      <c r="C28987" s="7"/>
      <c r="F28987" s="8"/>
      <c r="G28987" s="8"/>
      <c r="H28987" s="8"/>
    </row>
    <row r="28988" spans="1:8" x14ac:dyDescent="0.25">
      <c r="A28988" s="5"/>
      <c r="C28988" s="7"/>
      <c r="F28988" s="8"/>
      <c r="G28988" s="8"/>
      <c r="H28988" s="8"/>
    </row>
    <row r="28989" spans="1:8" x14ac:dyDescent="0.25">
      <c r="A28989" s="5"/>
      <c r="C28989" s="7"/>
      <c r="F28989" s="8"/>
      <c r="G28989" s="8"/>
      <c r="H28989" s="8"/>
    </row>
    <row r="28990" spans="1:8" x14ac:dyDescent="0.25">
      <c r="A28990" s="5"/>
      <c r="C28990" s="7"/>
      <c r="F28990" s="8"/>
      <c r="G28990" s="8"/>
      <c r="H28990" s="8"/>
    </row>
    <row r="28991" spans="1:8" x14ac:dyDescent="0.25">
      <c r="A28991" s="5"/>
      <c r="C28991" s="7"/>
      <c r="F28991" s="8"/>
      <c r="G28991" s="8"/>
      <c r="H28991" s="8"/>
    </row>
    <row r="28992" spans="1:8" x14ac:dyDescent="0.25">
      <c r="A28992" s="5"/>
      <c r="C28992" s="7"/>
      <c r="F28992" s="8"/>
      <c r="G28992" s="8"/>
      <c r="H28992" s="8"/>
    </row>
    <row r="28993" spans="1:8" x14ac:dyDescent="0.25">
      <c r="A28993" s="5"/>
      <c r="C28993" s="7"/>
      <c r="F28993" s="8"/>
      <c r="G28993" s="8"/>
      <c r="H28993" s="8"/>
    </row>
    <row r="28994" spans="1:8" x14ac:dyDescent="0.25">
      <c r="A28994" s="5"/>
      <c r="C28994" s="7"/>
      <c r="F28994" s="8"/>
      <c r="G28994" s="8"/>
      <c r="H28994" s="8"/>
    </row>
    <row r="28995" spans="1:8" x14ac:dyDescent="0.25">
      <c r="A28995" s="5"/>
      <c r="C28995" s="7"/>
      <c r="F28995" s="8"/>
      <c r="G28995" s="8"/>
      <c r="H28995" s="8"/>
    </row>
    <row r="28996" spans="1:8" x14ac:dyDescent="0.25">
      <c r="A28996" s="5"/>
      <c r="C28996" s="7"/>
      <c r="F28996" s="8"/>
      <c r="G28996" s="8"/>
      <c r="H28996" s="8"/>
    </row>
    <row r="28997" spans="1:8" x14ac:dyDescent="0.25">
      <c r="A28997" s="5"/>
      <c r="C28997" s="7"/>
      <c r="F28997" s="8"/>
      <c r="G28997" s="8"/>
      <c r="H28997" s="8"/>
    </row>
    <row r="28998" spans="1:8" x14ac:dyDescent="0.25">
      <c r="A28998" s="5"/>
      <c r="C28998" s="7"/>
      <c r="F28998" s="8"/>
      <c r="G28998" s="8"/>
      <c r="H28998" s="8"/>
    </row>
    <row r="28999" spans="1:8" x14ac:dyDescent="0.25">
      <c r="A28999" s="5"/>
      <c r="C28999" s="7"/>
      <c r="F28999" s="8"/>
      <c r="G28999" s="8"/>
      <c r="H28999" s="8"/>
    </row>
    <row r="29000" spans="1:8" x14ac:dyDescent="0.25">
      <c r="A29000" s="5"/>
      <c r="C29000" s="7"/>
      <c r="F29000" s="8"/>
      <c r="G29000" s="8"/>
      <c r="H29000" s="8"/>
    </row>
    <row r="29001" spans="1:8" x14ac:dyDescent="0.25">
      <c r="A29001" s="5"/>
      <c r="C29001" s="7"/>
      <c r="F29001" s="8"/>
      <c r="G29001" s="8"/>
      <c r="H29001" s="8"/>
    </row>
    <row r="29002" spans="1:8" x14ac:dyDescent="0.25">
      <c r="A29002" s="5"/>
      <c r="C29002" s="7"/>
      <c r="F29002" s="8"/>
      <c r="G29002" s="8"/>
      <c r="H29002" s="8"/>
    </row>
    <row r="29003" spans="1:8" x14ac:dyDescent="0.25">
      <c r="A29003" s="5"/>
      <c r="C29003" s="7"/>
      <c r="F29003" s="8"/>
      <c r="G29003" s="8"/>
      <c r="H29003" s="8"/>
    </row>
    <row r="29004" spans="1:8" x14ac:dyDescent="0.25">
      <c r="A29004" s="5"/>
      <c r="C29004" s="7"/>
      <c r="F29004" s="8"/>
      <c r="G29004" s="8"/>
      <c r="H29004" s="8"/>
    </row>
    <row r="29005" spans="1:8" x14ac:dyDescent="0.25">
      <c r="A29005" s="5"/>
      <c r="C29005" s="7"/>
      <c r="F29005" s="8"/>
      <c r="G29005" s="8"/>
      <c r="H29005" s="8"/>
    </row>
    <row r="29006" spans="1:8" x14ac:dyDescent="0.25">
      <c r="A29006" s="5"/>
      <c r="C29006" s="7"/>
      <c r="F29006" s="8"/>
      <c r="G29006" s="8"/>
      <c r="H29006" s="8"/>
    </row>
    <row r="29007" spans="1:8" x14ac:dyDescent="0.25">
      <c r="A29007" s="5"/>
      <c r="C29007" s="7"/>
      <c r="F29007" s="8"/>
      <c r="G29007" s="8"/>
      <c r="H29007" s="8"/>
    </row>
    <row r="29008" spans="1:8" x14ac:dyDescent="0.25">
      <c r="A29008" s="5"/>
      <c r="C29008" s="7"/>
      <c r="F29008" s="8"/>
      <c r="G29008" s="8"/>
      <c r="H29008" s="8"/>
    </row>
    <row r="29009" spans="1:8" x14ac:dyDescent="0.25">
      <c r="A29009" s="5"/>
      <c r="C29009" s="7"/>
      <c r="F29009" s="8"/>
      <c r="G29009" s="8"/>
      <c r="H29009" s="8"/>
    </row>
    <row r="29010" spans="1:8" x14ac:dyDescent="0.25">
      <c r="A29010" s="5"/>
      <c r="C29010" s="7"/>
      <c r="F29010" s="8"/>
      <c r="G29010" s="8"/>
      <c r="H29010" s="8"/>
    </row>
    <row r="29011" spans="1:8" x14ac:dyDescent="0.25">
      <c r="A29011" s="5"/>
      <c r="C29011" s="7"/>
      <c r="F29011" s="8"/>
      <c r="G29011" s="8"/>
      <c r="H29011" s="8"/>
    </row>
    <row r="29012" spans="1:8" x14ac:dyDescent="0.25">
      <c r="A29012" s="5"/>
      <c r="C29012" s="7"/>
      <c r="F29012" s="8"/>
      <c r="G29012" s="8"/>
      <c r="H29012" s="8"/>
    </row>
    <row r="29013" spans="1:8" x14ac:dyDescent="0.25">
      <c r="A29013" s="5"/>
      <c r="C29013" s="7"/>
      <c r="F29013" s="8"/>
      <c r="G29013" s="8"/>
      <c r="H29013" s="8"/>
    </row>
    <row r="29014" spans="1:8" x14ac:dyDescent="0.25">
      <c r="A29014" s="5"/>
      <c r="C29014" s="7"/>
      <c r="F29014" s="8"/>
      <c r="G29014" s="8"/>
      <c r="H29014" s="8"/>
    </row>
    <row r="29015" spans="1:8" x14ac:dyDescent="0.25">
      <c r="A29015" s="5"/>
      <c r="C29015" s="7"/>
      <c r="F29015" s="8"/>
      <c r="G29015" s="8"/>
      <c r="H29015" s="8"/>
    </row>
    <row r="29016" spans="1:8" x14ac:dyDescent="0.25">
      <c r="A29016" s="5"/>
      <c r="C29016" s="7"/>
      <c r="F29016" s="8"/>
      <c r="G29016" s="8"/>
      <c r="H29016" s="8"/>
    </row>
    <row r="29017" spans="1:8" x14ac:dyDescent="0.25">
      <c r="A29017" s="5"/>
      <c r="C29017" s="7"/>
      <c r="F29017" s="8"/>
      <c r="G29017" s="8"/>
      <c r="H29017" s="8"/>
    </row>
    <row r="29018" spans="1:8" x14ac:dyDescent="0.25">
      <c r="A29018" s="5"/>
      <c r="C29018" s="7"/>
      <c r="F29018" s="8"/>
      <c r="G29018" s="8"/>
      <c r="H29018" s="8"/>
    </row>
    <row r="29019" spans="1:8" x14ac:dyDescent="0.25">
      <c r="A29019" s="5"/>
      <c r="C29019" s="7"/>
      <c r="F29019" s="8"/>
      <c r="G29019" s="8"/>
      <c r="H29019" s="8"/>
    </row>
    <row r="29020" spans="1:8" x14ac:dyDescent="0.25">
      <c r="A29020" s="5"/>
      <c r="C29020" s="7"/>
      <c r="F29020" s="8"/>
      <c r="G29020" s="8"/>
      <c r="H29020" s="8"/>
    </row>
    <row r="29021" spans="1:8" x14ac:dyDescent="0.25">
      <c r="A29021" s="5"/>
      <c r="C29021" s="7"/>
      <c r="F29021" s="8"/>
      <c r="G29021" s="8"/>
      <c r="H29021" s="8"/>
    </row>
    <row r="29022" spans="1:8" x14ac:dyDescent="0.25">
      <c r="A29022" s="5"/>
      <c r="C29022" s="7"/>
      <c r="F29022" s="8"/>
      <c r="G29022" s="8"/>
      <c r="H29022" s="8"/>
    </row>
    <row r="29023" spans="1:8" x14ac:dyDescent="0.25">
      <c r="A29023" s="5"/>
      <c r="C29023" s="7"/>
      <c r="F29023" s="8"/>
      <c r="G29023" s="8"/>
      <c r="H29023" s="8"/>
    </row>
    <row r="29024" spans="1:8" x14ac:dyDescent="0.25">
      <c r="A29024" s="5"/>
      <c r="C29024" s="7"/>
      <c r="F29024" s="8"/>
      <c r="G29024" s="8"/>
      <c r="H29024" s="8"/>
    </row>
    <row r="29025" spans="1:8" x14ac:dyDescent="0.25">
      <c r="A29025" s="5"/>
      <c r="C29025" s="7"/>
      <c r="F29025" s="8"/>
      <c r="G29025" s="8"/>
      <c r="H29025" s="8"/>
    </row>
    <row r="29026" spans="1:8" x14ac:dyDescent="0.25">
      <c r="A29026" s="5"/>
      <c r="C29026" s="7"/>
      <c r="F29026" s="8"/>
      <c r="G29026" s="8"/>
      <c r="H29026" s="8"/>
    </row>
    <row r="29027" spans="1:8" x14ac:dyDescent="0.25">
      <c r="A29027" s="5"/>
      <c r="C29027" s="7"/>
      <c r="F29027" s="8"/>
      <c r="G29027" s="8"/>
      <c r="H29027" s="8"/>
    </row>
    <row r="29028" spans="1:8" x14ac:dyDescent="0.25">
      <c r="A29028" s="5"/>
      <c r="C29028" s="7"/>
      <c r="F29028" s="8"/>
      <c r="G29028" s="8"/>
      <c r="H29028" s="8"/>
    </row>
    <row r="29029" spans="1:8" x14ac:dyDescent="0.25">
      <c r="A29029" s="5"/>
      <c r="C29029" s="7"/>
      <c r="F29029" s="8"/>
      <c r="G29029" s="8"/>
      <c r="H29029" s="8"/>
    </row>
    <row r="29030" spans="1:8" x14ac:dyDescent="0.25">
      <c r="A29030" s="5"/>
      <c r="C29030" s="7"/>
      <c r="F29030" s="8"/>
      <c r="G29030" s="8"/>
      <c r="H29030" s="8"/>
    </row>
    <row r="29031" spans="1:8" x14ac:dyDescent="0.25">
      <c r="A29031" s="5"/>
      <c r="C29031" s="7"/>
      <c r="F29031" s="8"/>
      <c r="G29031" s="8"/>
      <c r="H29031" s="8"/>
    </row>
    <row r="29032" spans="1:8" x14ac:dyDescent="0.25">
      <c r="A29032" s="5"/>
      <c r="C29032" s="7"/>
      <c r="F29032" s="8"/>
      <c r="G29032" s="8"/>
      <c r="H29032" s="8"/>
    </row>
    <row r="29033" spans="1:8" x14ac:dyDescent="0.25">
      <c r="A29033" s="5"/>
      <c r="C29033" s="7"/>
      <c r="F29033" s="8"/>
      <c r="G29033" s="8"/>
      <c r="H29033" s="8"/>
    </row>
    <row r="29034" spans="1:8" x14ac:dyDescent="0.25">
      <c r="A29034" s="5"/>
      <c r="C29034" s="7"/>
      <c r="F29034" s="8"/>
      <c r="G29034" s="8"/>
      <c r="H29034" s="8"/>
    </row>
    <row r="29035" spans="1:8" x14ac:dyDescent="0.25">
      <c r="A29035" s="5"/>
      <c r="C29035" s="7"/>
      <c r="F29035" s="8"/>
      <c r="G29035" s="8"/>
      <c r="H29035" s="8"/>
    </row>
    <row r="29036" spans="1:8" x14ac:dyDescent="0.25">
      <c r="A29036" s="5"/>
      <c r="C29036" s="7"/>
      <c r="F29036" s="8"/>
      <c r="G29036" s="8"/>
      <c r="H29036" s="8"/>
    </row>
    <row r="29037" spans="1:8" x14ac:dyDescent="0.25">
      <c r="A29037" s="5"/>
      <c r="C29037" s="7"/>
      <c r="F29037" s="8"/>
      <c r="G29037" s="8"/>
      <c r="H29037" s="8"/>
    </row>
    <row r="29038" spans="1:8" x14ac:dyDescent="0.25">
      <c r="A29038" s="5"/>
      <c r="C29038" s="7"/>
      <c r="F29038" s="8"/>
      <c r="G29038" s="8"/>
      <c r="H29038" s="8"/>
    </row>
    <row r="29039" spans="1:8" x14ac:dyDescent="0.25">
      <c r="A29039" s="5"/>
      <c r="C29039" s="7"/>
      <c r="F29039" s="8"/>
      <c r="G29039" s="8"/>
      <c r="H29039" s="8"/>
    </row>
    <row r="29040" spans="1:8" x14ac:dyDescent="0.25">
      <c r="A29040" s="5"/>
      <c r="C29040" s="7"/>
      <c r="F29040" s="8"/>
      <c r="G29040" s="8"/>
      <c r="H29040" s="8"/>
    </row>
    <row r="29041" spans="1:8" x14ac:dyDescent="0.25">
      <c r="A29041" s="5"/>
      <c r="C29041" s="7"/>
      <c r="F29041" s="8"/>
      <c r="G29041" s="8"/>
      <c r="H29041" s="8"/>
    </row>
    <row r="29042" spans="1:8" x14ac:dyDescent="0.25">
      <c r="A29042" s="5"/>
      <c r="C29042" s="7"/>
      <c r="F29042" s="8"/>
      <c r="G29042" s="8"/>
      <c r="H29042" s="8"/>
    </row>
    <row r="29043" spans="1:8" x14ac:dyDescent="0.25">
      <c r="A29043" s="5"/>
      <c r="C29043" s="7"/>
      <c r="F29043" s="8"/>
      <c r="G29043" s="8"/>
      <c r="H29043" s="8"/>
    </row>
    <row r="29044" spans="1:8" x14ac:dyDescent="0.25">
      <c r="A29044" s="5"/>
      <c r="C29044" s="7"/>
      <c r="F29044" s="8"/>
      <c r="G29044" s="8"/>
      <c r="H29044" s="8"/>
    </row>
    <row r="29045" spans="1:8" x14ac:dyDescent="0.25">
      <c r="A29045" s="5"/>
      <c r="C29045" s="7"/>
      <c r="F29045" s="8"/>
      <c r="G29045" s="8"/>
      <c r="H29045" s="8"/>
    </row>
    <row r="29046" spans="1:8" x14ac:dyDescent="0.25">
      <c r="A29046" s="5"/>
      <c r="C29046" s="7"/>
      <c r="F29046" s="8"/>
      <c r="G29046" s="8"/>
      <c r="H29046" s="8"/>
    </row>
    <row r="29047" spans="1:8" x14ac:dyDescent="0.25">
      <c r="A29047" s="5"/>
      <c r="C29047" s="7"/>
      <c r="F29047" s="8"/>
      <c r="G29047" s="8"/>
      <c r="H29047" s="8"/>
    </row>
    <row r="29048" spans="1:8" x14ac:dyDescent="0.25">
      <c r="A29048" s="5"/>
      <c r="C29048" s="7"/>
      <c r="F29048" s="8"/>
      <c r="G29048" s="8"/>
      <c r="H29048" s="8"/>
    </row>
    <row r="29049" spans="1:8" x14ac:dyDescent="0.25">
      <c r="A29049" s="5"/>
      <c r="C29049" s="7"/>
      <c r="F29049" s="8"/>
      <c r="G29049" s="8"/>
      <c r="H29049" s="8"/>
    </row>
    <row r="29050" spans="1:8" x14ac:dyDescent="0.25">
      <c r="A29050" s="5"/>
      <c r="C29050" s="7"/>
      <c r="F29050" s="8"/>
      <c r="G29050" s="8"/>
      <c r="H29050" s="8"/>
    </row>
    <row r="29051" spans="1:8" x14ac:dyDescent="0.25">
      <c r="A29051" s="5"/>
      <c r="C29051" s="7"/>
      <c r="F29051" s="8"/>
      <c r="G29051" s="8"/>
      <c r="H29051" s="8"/>
    </row>
    <row r="29052" spans="1:8" x14ac:dyDescent="0.25">
      <c r="A29052" s="5"/>
      <c r="C29052" s="7"/>
      <c r="F29052" s="8"/>
      <c r="G29052" s="8"/>
      <c r="H29052" s="8"/>
    </row>
    <row r="29053" spans="1:8" x14ac:dyDescent="0.25">
      <c r="A29053" s="5"/>
      <c r="C29053" s="7"/>
      <c r="F29053" s="8"/>
      <c r="G29053" s="8"/>
      <c r="H29053" s="8"/>
    </row>
    <row r="29054" spans="1:8" x14ac:dyDescent="0.25">
      <c r="A29054" s="5"/>
      <c r="C29054" s="7"/>
      <c r="F29054" s="8"/>
      <c r="G29054" s="8"/>
      <c r="H29054" s="8"/>
    </row>
    <row r="29055" spans="1:8" x14ac:dyDescent="0.25">
      <c r="A29055" s="5"/>
      <c r="C29055" s="7"/>
      <c r="F29055" s="8"/>
      <c r="G29055" s="8"/>
      <c r="H29055" s="8"/>
    </row>
    <row r="29056" spans="1:8" x14ac:dyDescent="0.25">
      <c r="A29056" s="5"/>
      <c r="C29056" s="7"/>
      <c r="F29056" s="8"/>
      <c r="G29056" s="8"/>
      <c r="H29056" s="8"/>
    </row>
    <row r="29057" spans="1:8" x14ac:dyDescent="0.25">
      <c r="A29057" s="5"/>
      <c r="C29057" s="7"/>
      <c r="F29057" s="8"/>
      <c r="G29057" s="8"/>
      <c r="H29057" s="8"/>
    </row>
    <row r="29058" spans="1:8" x14ac:dyDescent="0.25">
      <c r="A29058" s="5"/>
      <c r="C29058" s="7"/>
      <c r="F29058" s="8"/>
      <c r="G29058" s="8"/>
      <c r="H29058" s="8"/>
    </row>
    <row r="29059" spans="1:8" x14ac:dyDescent="0.25">
      <c r="A29059" s="5"/>
      <c r="C29059" s="7"/>
      <c r="F29059" s="8"/>
      <c r="G29059" s="8"/>
      <c r="H29059" s="8"/>
    </row>
    <row r="29060" spans="1:8" x14ac:dyDescent="0.25">
      <c r="A29060" s="5"/>
      <c r="C29060" s="7"/>
      <c r="F29060" s="8"/>
      <c r="G29060" s="8"/>
      <c r="H29060" s="8"/>
    </row>
    <row r="29061" spans="1:8" x14ac:dyDescent="0.25">
      <c r="A29061" s="5"/>
      <c r="C29061" s="7"/>
      <c r="F29061" s="8"/>
      <c r="G29061" s="8"/>
      <c r="H29061" s="8"/>
    </row>
    <row r="29062" spans="1:8" x14ac:dyDescent="0.25">
      <c r="A29062" s="5"/>
      <c r="C29062" s="7"/>
      <c r="F29062" s="8"/>
      <c r="G29062" s="8"/>
      <c r="H29062" s="8"/>
    </row>
    <row r="29063" spans="1:8" x14ac:dyDescent="0.25">
      <c r="A29063" s="5"/>
      <c r="C29063" s="7"/>
      <c r="F29063" s="8"/>
      <c r="G29063" s="8"/>
      <c r="H29063" s="8"/>
    </row>
    <row r="29064" spans="1:8" x14ac:dyDescent="0.25">
      <c r="A29064" s="5"/>
      <c r="C29064" s="7"/>
      <c r="F29064" s="8"/>
      <c r="G29064" s="8"/>
      <c r="H29064" s="8"/>
    </row>
    <row r="29065" spans="1:8" x14ac:dyDescent="0.25">
      <c r="A29065" s="5"/>
      <c r="C29065" s="7"/>
      <c r="F29065" s="8"/>
      <c r="G29065" s="8"/>
      <c r="H29065" s="8"/>
    </row>
    <row r="29066" spans="1:8" x14ac:dyDescent="0.25">
      <c r="A29066" s="5"/>
      <c r="C29066" s="7"/>
      <c r="F29066" s="8"/>
      <c r="G29066" s="8"/>
      <c r="H29066" s="8"/>
    </row>
    <row r="29067" spans="1:8" x14ac:dyDescent="0.25">
      <c r="A29067" s="5"/>
      <c r="C29067" s="7"/>
      <c r="F29067" s="8"/>
      <c r="G29067" s="8"/>
      <c r="H29067" s="8"/>
    </row>
    <row r="29068" spans="1:8" x14ac:dyDescent="0.25">
      <c r="A29068" s="5"/>
      <c r="C29068" s="7"/>
      <c r="F29068" s="8"/>
      <c r="G29068" s="8"/>
      <c r="H29068" s="8"/>
    </row>
    <row r="29069" spans="1:8" x14ac:dyDescent="0.25">
      <c r="A29069" s="5"/>
      <c r="C29069" s="7"/>
      <c r="F29069" s="8"/>
      <c r="G29069" s="8"/>
      <c r="H29069" s="8"/>
    </row>
    <row r="29070" spans="1:8" x14ac:dyDescent="0.25">
      <c r="A29070" s="5"/>
      <c r="C29070" s="7"/>
      <c r="F29070" s="8"/>
      <c r="G29070" s="8"/>
      <c r="H29070" s="8"/>
    </row>
    <row r="29071" spans="1:8" x14ac:dyDescent="0.25">
      <c r="A29071" s="5"/>
      <c r="C29071" s="7"/>
      <c r="F29071" s="8"/>
      <c r="G29071" s="8"/>
      <c r="H29071" s="8"/>
    </row>
    <row r="29072" spans="1:8" x14ac:dyDescent="0.25">
      <c r="A29072" s="5"/>
      <c r="C29072" s="7"/>
      <c r="F29072" s="8"/>
      <c r="G29072" s="8"/>
      <c r="H29072" s="8"/>
    </row>
    <row r="29073" spans="1:8" x14ac:dyDescent="0.25">
      <c r="A29073" s="5"/>
      <c r="C29073" s="7"/>
      <c r="F29073" s="8"/>
      <c r="G29073" s="8"/>
      <c r="H29073" s="8"/>
    </row>
    <row r="29074" spans="1:8" x14ac:dyDescent="0.25">
      <c r="A29074" s="5"/>
      <c r="C29074" s="7"/>
      <c r="F29074" s="8"/>
      <c r="G29074" s="8"/>
      <c r="H29074" s="8"/>
    </row>
    <row r="29075" spans="1:8" x14ac:dyDescent="0.25">
      <c r="A29075" s="5"/>
      <c r="C29075" s="7"/>
      <c r="F29075" s="8"/>
      <c r="G29075" s="8"/>
      <c r="H29075" s="8"/>
    </row>
    <row r="29076" spans="1:8" x14ac:dyDescent="0.25">
      <c r="A29076" s="5"/>
      <c r="C29076" s="7"/>
      <c r="F29076" s="8"/>
      <c r="G29076" s="8"/>
      <c r="H29076" s="8"/>
    </row>
    <row r="29077" spans="1:8" x14ac:dyDescent="0.25">
      <c r="A29077" s="5"/>
      <c r="C29077" s="7"/>
      <c r="F29077" s="8"/>
      <c r="G29077" s="8"/>
      <c r="H29077" s="8"/>
    </row>
    <row r="29078" spans="1:8" x14ac:dyDescent="0.25">
      <c r="A29078" s="5"/>
      <c r="C29078" s="7"/>
      <c r="F29078" s="8"/>
      <c r="G29078" s="8"/>
      <c r="H29078" s="8"/>
    </row>
    <row r="29079" spans="1:8" x14ac:dyDescent="0.25">
      <c r="A29079" s="5"/>
      <c r="C29079" s="7"/>
      <c r="F29079" s="8"/>
      <c r="G29079" s="8"/>
      <c r="H29079" s="8"/>
    </row>
    <row r="29080" spans="1:8" x14ac:dyDescent="0.25">
      <c r="A29080" s="5"/>
      <c r="C29080" s="7"/>
      <c r="F29080" s="8"/>
      <c r="G29080" s="8"/>
      <c r="H29080" s="8"/>
    </row>
    <row r="29081" spans="1:8" x14ac:dyDescent="0.25">
      <c r="A29081" s="5"/>
      <c r="C29081" s="7"/>
      <c r="F29081" s="8"/>
      <c r="G29081" s="8"/>
      <c r="H29081" s="8"/>
    </row>
    <row r="29082" spans="1:8" x14ac:dyDescent="0.25">
      <c r="A29082" s="5"/>
      <c r="C29082" s="7"/>
      <c r="F29082" s="8"/>
      <c r="G29082" s="8"/>
      <c r="H29082" s="8"/>
    </row>
    <row r="29083" spans="1:8" x14ac:dyDescent="0.25">
      <c r="A29083" s="5"/>
      <c r="C29083" s="7"/>
      <c r="F29083" s="8"/>
      <c r="G29083" s="8"/>
      <c r="H29083" s="8"/>
    </row>
    <row r="29084" spans="1:8" x14ac:dyDescent="0.25">
      <c r="A29084" s="5"/>
      <c r="C29084" s="7"/>
      <c r="F29084" s="8"/>
      <c r="G29084" s="8"/>
      <c r="H29084" s="8"/>
    </row>
    <row r="29085" spans="1:8" x14ac:dyDescent="0.25">
      <c r="A29085" s="5"/>
      <c r="C29085" s="7"/>
      <c r="F29085" s="8"/>
      <c r="G29085" s="8"/>
      <c r="H29085" s="8"/>
    </row>
    <row r="29086" spans="1:8" x14ac:dyDescent="0.25">
      <c r="A29086" s="5"/>
      <c r="C29086" s="7"/>
      <c r="F29086" s="8"/>
      <c r="G29086" s="8"/>
      <c r="H29086" s="8"/>
    </row>
    <row r="29087" spans="1:8" x14ac:dyDescent="0.25">
      <c r="A29087" s="5"/>
      <c r="C29087" s="7"/>
      <c r="F29087" s="8"/>
      <c r="G29087" s="8"/>
      <c r="H29087" s="8"/>
    </row>
    <row r="29088" spans="1:8" x14ac:dyDescent="0.25">
      <c r="A29088" s="5"/>
      <c r="C29088" s="7"/>
      <c r="F29088" s="8"/>
      <c r="G29088" s="8"/>
      <c r="H29088" s="8"/>
    </row>
    <row r="29089" spans="1:8" x14ac:dyDescent="0.25">
      <c r="A29089" s="5"/>
      <c r="C29089" s="7"/>
      <c r="F29089" s="8"/>
      <c r="G29089" s="8"/>
      <c r="H29089" s="8"/>
    </row>
    <row r="29090" spans="1:8" x14ac:dyDescent="0.25">
      <c r="A29090" s="5"/>
      <c r="C29090" s="7"/>
      <c r="F29090" s="8"/>
      <c r="G29090" s="8"/>
      <c r="H29090" s="8"/>
    </row>
    <row r="29091" spans="1:8" x14ac:dyDescent="0.25">
      <c r="A29091" s="5"/>
      <c r="C29091" s="7"/>
      <c r="F29091" s="8"/>
      <c r="G29091" s="8"/>
      <c r="H29091" s="8"/>
    </row>
    <row r="29092" spans="1:8" x14ac:dyDescent="0.25">
      <c r="A29092" s="5"/>
      <c r="C29092" s="7"/>
      <c r="F29092" s="8"/>
      <c r="G29092" s="8"/>
      <c r="H29092" s="8"/>
    </row>
    <row r="29093" spans="1:8" x14ac:dyDescent="0.25">
      <c r="A29093" s="5"/>
      <c r="C29093" s="7"/>
      <c r="F29093" s="8"/>
      <c r="G29093" s="8"/>
      <c r="H29093" s="8"/>
    </row>
    <row r="29094" spans="1:8" x14ac:dyDescent="0.25">
      <c r="A29094" s="5"/>
      <c r="C29094" s="7"/>
      <c r="F29094" s="8"/>
      <c r="G29094" s="8"/>
      <c r="H29094" s="8"/>
    </row>
    <row r="29095" spans="1:8" x14ac:dyDescent="0.25">
      <c r="A29095" s="5"/>
      <c r="C29095" s="7"/>
      <c r="F29095" s="8"/>
      <c r="G29095" s="8"/>
      <c r="H29095" s="8"/>
    </row>
    <row r="29096" spans="1:8" x14ac:dyDescent="0.25">
      <c r="A29096" s="5"/>
      <c r="C29096" s="7"/>
      <c r="F29096" s="8"/>
      <c r="G29096" s="8"/>
      <c r="H29096" s="8"/>
    </row>
    <row r="29097" spans="1:8" x14ac:dyDescent="0.25">
      <c r="A29097" s="5"/>
      <c r="C29097" s="7"/>
      <c r="F29097" s="8"/>
      <c r="G29097" s="8"/>
      <c r="H29097" s="8"/>
    </row>
    <row r="29098" spans="1:8" x14ac:dyDescent="0.25">
      <c r="A29098" s="5"/>
      <c r="C29098" s="7"/>
      <c r="F29098" s="8"/>
      <c r="G29098" s="8"/>
      <c r="H29098" s="8"/>
    </row>
    <row r="29099" spans="1:8" x14ac:dyDescent="0.25">
      <c r="A29099" s="5"/>
      <c r="C29099" s="7"/>
      <c r="F29099" s="8"/>
      <c r="G29099" s="8"/>
      <c r="H29099" s="8"/>
    </row>
    <row r="29100" spans="1:8" x14ac:dyDescent="0.25">
      <c r="A29100" s="5"/>
      <c r="C29100" s="7"/>
      <c r="F29100" s="8"/>
      <c r="G29100" s="8"/>
      <c r="H29100" s="8"/>
    </row>
    <row r="29101" spans="1:8" x14ac:dyDescent="0.25">
      <c r="A29101" s="5"/>
      <c r="C29101" s="7"/>
      <c r="F29101" s="8"/>
      <c r="G29101" s="8"/>
      <c r="H29101" s="8"/>
    </row>
    <row r="29102" spans="1:8" x14ac:dyDescent="0.25">
      <c r="A29102" s="5"/>
      <c r="C29102" s="7"/>
      <c r="F29102" s="8"/>
      <c r="G29102" s="8"/>
      <c r="H29102" s="8"/>
    </row>
    <row r="29103" spans="1:8" x14ac:dyDescent="0.25">
      <c r="A29103" s="5"/>
      <c r="C29103" s="7"/>
      <c r="F29103" s="8"/>
      <c r="G29103" s="8"/>
      <c r="H29103" s="8"/>
    </row>
    <row r="29104" spans="1:8" x14ac:dyDescent="0.25">
      <c r="A29104" s="5"/>
      <c r="C29104" s="7"/>
      <c r="F29104" s="8"/>
      <c r="G29104" s="8"/>
      <c r="H29104" s="8"/>
    </row>
    <row r="29105" spans="1:8" x14ac:dyDescent="0.25">
      <c r="A29105" s="5"/>
      <c r="C29105" s="7"/>
      <c r="F29105" s="8"/>
      <c r="G29105" s="8"/>
      <c r="H29105" s="8"/>
    </row>
    <row r="29106" spans="1:8" x14ac:dyDescent="0.25">
      <c r="A29106" s="5"/>
      <c r="C29106" s="7"/>
      <c r="F29106" s="8"/>
      <c r="G29106" s="8"/>
      <c r="H29106" s="8"/>
    </row>
    <row r="29107" spans="1:8" x14ac:dyDescent="0.25">
      <c r="A29107" s="5"/>
      <c r="C29107" s="7"/>
      <c r="F29107" s="8"/>
      <c r="G29107" s="8"/>
      <c r="H29107" s="8"/>
    </row>
    <row r="29108" spans="1:8" x14ac:dyDescent="0.25">
      <c r="A29108" s="5"/>
      <c r="C29108" s="7"/>
      <c r="F29108" s="8"/>
      <c r="G29108" s="8"/>
      <c r="H29108" s="8"/>
    </row>
    <row r="29109" spans="1:8" x14ac:dyDescent="0.25">
      <c r="A29109" s="5"/>
      <c r="C29109" s="7"/>
      <c r="F29109" s="8"/>
      <c r="G29109" s="8"/>
      <c r="H29109" s="8"/>
    </row>
    <row r="29110" spans="1:8" x14ac:dyDescent="0.25">
      <c r="A29110" s="5"/>
      <c r="C29110" s="7"/>
      <c r="F29110" s="8"/>
      <c r="G29110" s="8"/>
      <c r="H29110" s="8"/>
    </row>
    <row r="29111" spans="1:8" x14ac:dyDescent="0.25">
      <c r="A29111" s="5"/>
      <c r="C29111" s="7"/>
      <c r="F29111" s="8"/>
      <c r="G29111" s="8"/>
      <c r="H29111" s="8"/>
    </row>
    <row r="29112" spans="1:8" x14ac:dyDescent="0.25">
      <c r="A29112" s="5"/>
      <c r="C29112" s="7"/>
      <c r="F29112" s="8"/>
      <c r="G29112" s="8"/>
      <c r="H29112" s="8"/>
    </row>
    <row r="29113" spans="1:8" x14ac:dyDescent="0.25">
      <c r="A29113" s="5"/>
      <c r="C29113" s="7"/>
      <c r="F29113" s="8"/>
      <c r="G29113" s="8"/>
      <c r="H29113" s="8"/>
    </row>
    <row r="29114" spans="1:8" x14ac:dyDescent="0.25">
      <c r="A29114" s="5"/>
      <c r="C29114" s="7"/>
      <c r="F29114" s="8"/>
      <c r="G29114" s="8"/>
      <c r="H29114" s="8"/>
    </row>
    <row r="29115" spans="1:8" x14ac:dyDescent="0.25">
      <c r="A29115" s="5"/>
      <c r="C29115" s="7"/>
      <c r="F29115" s="8"/>
      <c r="G29115" s="8"/>
      <c r="H29115" s="8"/>
    </row>
    <row r="29116" spans="1:8" x14ac:dyDescent="0.25">
      <c r="A29116" s="5"/>
      <c r="C29116" s="7"/>
      <c r="F29116" s="8"/>
      <c r="G29116" s="8"/>
      <c r="H29116" s="8"/>
    </row>
    <row r="29117" spans="1:8" x14ac:dyDescent="0.25">
      <c r="A29117" s="5"/>
      <c r="C29117" s="7"/>
      <c r="F29117" s="8"/>
      <c r="G29117" s="8"/>
      <c r="H29117" s="8"/>
    </row>
    <row r="29118" spans="1:8" x14ac:dyDescent="0.25">
      <c r="A29118" s="5"/>
      <c r="C29118" s="7"/>
      <c r="F29118" s="8"/>
      <c r="G29118" s="8"/>
      <c r="H29118" s="8"/>
    </row>
    <row r="29119" spans="1:8" x14ac:dyDescent="0.25">
      <c r="A29119" s="5"/>
      <c r="C29119" s="7"/>
      <c r="F29119" s="8"/>
      <c r="G29119" s="8"/>
      <c r="H29119" s="8"/>
    </row>
    <row r="29120" spans="1:8" x14ac:dyDescent="0.25">
      <c r="A29120" s="5"/>
      <c r="C29120" s="7"/>
      <c r="F29120" s="8"/>
      <c r="G29120" s="8"/>
      <c r="H29120" s="8"/>
    </row>
    <row r="29121" spans="1:8" x14ac:dyDescent="0.25">
      <c r="A29121" s="5"/>
      <c r="C29121" s="7"/>
      <c r="F29121" s="8"/>
      <c r="G29121" s="8"/>
      <c r="H29121" s="8"/>
    </row>
    <row r="29122" spans="1:8" x14ac:dyDescent="0.25">
      <c r="A29122" s="5"/>
      <c r="C29122" s="7"/>
      <c r="F29122" s="8"/>
      <c r="G29122" s="8"/>
      <c r="H29122" s="8"/>
    </row>
    <row r="29123" spans="1:8" x14ac:dyDescent="0.25">
      <c r="A29123" s="5"/>
      <c r="C29123" s="7"/>
      <c r="F29123" s="8"/>
      <c r="G29123" s="8"/>
      <c r="H29123" s="8"/>
    </row>
    <row r="29124" spans="1:8" x14ac:dyDescent="0.25">
      <c r="A29124" s="5"/>
      <c r="C29124" s="7"/>
      <c r="F29124" s="8"/>
      <c r="G29124" s="8"/>
      <c r="H29124" s="8"/>
    </row>
    <row r="29125" spans="1:8" x14ac:dyDescent="0.25">
      <c r="A29125" s="5"/>
      <c r="C29125" s="7"/>
      <c r="F29125" s="8"/>
      <c r="G29125" s="8"/>
      <c r="H29125" s="8"/>
    </row>
    <row r="29126" spans="1:8" x14ac:dyDescent="0.25">
      <c r="A29126" s="5"/>
      <c r="C29126" s="7"/>
      <c r="F29126" s="8"/>
      <c r="G29126" s="8"/>
      <c r="H29126" s="8"/>
    </row>
    <row r="29127" spans="1:8" x14ac:dyDescent="0.25">
      <c r="A29127" s="5"/>
      <c r="C29127" s="7"/>
      <c r="F29127" s="8"/>
      <c r="G29127" s="8"/>
      <c r="H29127" s="8"/>
    </row>
    <row r="29128" spans="1:8" x14ac:dyDescent="0.25">
      <c r="A29128" s="5"/>
      <c r="C29128" s="7"/>
      <c r="F29128" s="8"/>
      <c r="G29128" s="8"/>
      <c r="H29128" s="8"/>
    </row>
    <row r="29129" spans="1:8" x14ac:dyDescent="0.25">
      <c r="A29129" s="5"/>
      <c r="C29129" s="7"/>
      <c r="F29129" s="8"/>
      <c r="G29129" s="8"/>
      <c r="H29129" s="8"/>
    </row>
    <row r="29130" spans="1:8" x14ac:dyDescent="0.25">
      <c r="A29130" s="5"/>
      <c r="C29130" s="7"/>
      <c r="F29130" s="8"/>
      <c r="G29130" s="8"/>
      <c r="H29130" s="8"/>
    </row>
    <row r="29131" spans="1:8" x14ac:dyDescent="0.25">
      <c r="A29131" s="5"/>
      <c r="C29131" s="7"/>
      <c r="F29131" s="8"/>
      <c r="G29131" s="8"/>
      <c r="H29131" s="8"/>
    </row>
    <row r="29132" spans="1:8" x14ac:dyDescent="0.25">
      <c r="A29132" s="5"/>
      <c r="C29132" s="7"/>
      <c r="F29132" s="8"/>
      <c r="G29132" s="8"/>
      <c r="H29132" s="8"/>
    </row>
    <row r="29133" spans="1:8" x14ac:dyDescent="0.25">
      <c r="A29133" s="5"/>
      <c r="C29133" s="7"/>
      <c r="F29133" s="8"/>
      <c r="G29133" s="8"/>
      <c r="H29133" s="8"/>
    </row>
    <row r="29134" spans="1:8" x14ac:dyDescent="0.25">
      <c r="A29134" s="5"/>
      <c r="C29134" s="7"/>
      <c r="F29134" s="8"/>
      <c r="G29134" s="8"/>
      <c r="H29134" s="8"/>
    </row>
    <row r="29135" spans="1:8" x14ac:dyDescent="0.25">
      <c r="A29135" s="5"/>
      <c r="C29135" s="7"/>
      <c r="F29135" s="8"/>
      <c r="G29135" s="8"/>
      <c r="H29135" s="8"/>
    </row>
    <row r="29136" spans="1:8" x14ac:dyDescent="0.25">
      <c r="A29136" s="5"/>
      <c r="C29136" s="7"/>
      <c r="F29136" s="8"/>
      <c r="G29136" s="8"/>
      <c r="H29136" s="8"/>
    </row>
    <row r="29137" spans="1:8" x14ac:dyDescent="0.25">
      <c r="A29137" s="5"/>
      <c r="C29137" s="7"/>
      <c r="F29137" s="8"/>
      <c r="G29137" s="8"/>
      <c r="H29137" s="8"/>
    </row>
    <row r="29138" spans="1:8" x14ac:dyDescent="0.25">
      <c r="A29138" s="5"/>
      <c r="C29138" s="7"/>
      <c r="F29138" s="8"/>
      <c r="G29138" s="8"/>
      <c r="H29138" s="8"/>
    </row>
    <row r="29139" spans="1:8" x14ac:dyDescent="0.25">
      <c r="A29139" s="5"/>
      <c r="C29139" s="7"/>
      <c r="F29139" s="8"/>
      <c r="G29139" s="8"/>
      <c r="H29139" s="8"/>
    </row>
    <row r="29140" spans="1:8" x14ac:dyDescent="0.25">
      <c r="A29140" s="5"/>
      <c r="C29140" s="7"/>
      <c r="F29140" s="8"/>
      <c r="G29140" s="8"/>
      <c r="H29140" s="8"/>
    </row>
    <row r="29141" spans="1:8" x14ac:dyDescent="0.25">
      <c r="A29141" s="5"/>
      <c r="C29141" s="7"/>
      <c r="F29141" s="8"/>
      <c r="G29141" s="8"/>
      <c r="H29141" s="8"/>
    </row>
    <row r="29142" spans="1:8" x14ac:dyDescent="0.25">
      <c r="A29142" s="5"/>
      <c r="C29142" s="7"/>
      <c r="F29142" s="8"/>
      <c r="G29142" s="8"/>
      <c r="H29142" s="8"/>
    </row>
    <row r="29143" spans="1:8" x14ac:dyDescent="0.25">
      <c r="A29143" s="5"/>
      <c r="C29143" s="7"/>
      <c r="F29143" s="8"/>
      <c r="G29143" s="8"/>
      <c r="H29143" s="8"/>
    </row>
    <row r="29144" spans="1:8" x14ac:dyDescent="0.25">
      <c r="A29144" s="5"/>
      <c r="C29144" s="7"/>
      <c r="F29144" s="8"/>
      <c r="G29144" s="8"/>
      <c r="H29144" s="8"/>
    </row>
    <row r="29145" spans="1:8" x14ac:dyDescent="0.25">
      <c r="A29145" s="5"/>
      <c r="C29145" s="7"/>
      <c r="F29145" s="8"/>
      <c r="G29145" s="8"/>
      <c r="H29145" s="8"/>
    </row>
    <row r="29146" spans="1:8" x14ac:dyDescent="0.25">
      <c r="A29146" s="5"/>
      <c r="C29146" s="7"/>
      <c r="F29146" s="8"/>
      <c r="G29146" s="8"/>
      <c r="H29146" s="8"/>
    </row>
    <row r="29147" spans="1:8" x14ac:dyDescent="0.25">
      <c r="A29147" s="5"/>
      <c r="C29147" s="7"/>
      <c r="F29147" s="8"/>
      <c r="G29147" s="8"/>
      <c r="H29147" s="8"/>
    </row>
    <row r="29148" spans="1:8" x14ac:dyDescent="0.25">
      <c r="A29148" s="5"/>
      <c r="C29148" s="7"/>
      <c r="F29148" s="8"/>
      <c r="G29148" s="8"/>
      <c r="H29148" s="8"/>
    </row>
    <row r="29149" spans="1:8" x14ac:dyDescent="0.25">
      <c r="A29149" s="5"/>
      <c r="C29149" s="7"/>
      <c r="F29149" s="8"/>
      <c r="G29149" s="8"/>
      <c r="H29149" s="8"/>
    </row>
    <row r="29150" spans="1:8" x14ac:dyDescent="0.25">
      <c r="A29150" s="5"/>
      <c r="C29150" s="7"/>
      <c r="F29150" s="8"/>
      <c r="G29150" s="8"/>
      <c r="H29150" s="8"/>
    </row>
    <row r="29151" spans="1:8" x14ac:dyDescent="0.25">
      <c r="A29151" s="5"/>
      <c r="C29151" s="7"/>
      <c r="F29151" s="8"/>
      <c r="G29151" s="8"/>
      <c r="H29151" s="8"/>
    </row>
    <row r="29152" spans="1:8" x14ac:dyDescent="0.25">
      <c r="A29152" s="5"/>
      <c r="C29152" s="7"/>
      <c r="F29152" s="8"/>
      <c r="G29152" s="8"/>
      <c r="H29152" s="8"/>
    </row>
    <row r="29153" spans="1:8" x14ac:dyDescent="0.25">
      <c r="A29153" s="5"/>
      <c r="C29153" s="7"/>
      <c r="F29153" s="8"/>
      <c r="G29153" s="8"/>
      <c r="H29153" s="8"/>
    </row>
    <row r="29154" spans="1:8" x14ac:dyDescent="0.25">
      <c r="A29154" s="5"/>
      <c r="C29154" s="7"/>
      <c r="F29154" s="8"/>
      <c r="G29154" s="8"/>
      <c r="H29154" s="8"/>
    </row>
    <row r="29155" spans="1:8" x14ac:dyDescent="0.25">
      <c r="A29155" s="5"/>
      <c r="C29155" s="7"/>
      <c r="F29155" s="8"/>
      <c r="G29155" s="8"/>
      <c r="H29155" s="8"/>
    </row>
    <row r="29156" spans="1:8" x14ac:dyDescent="0.25">
      <c r="A29156" s="5"/>
      <c r="C29156" s="7"/>
      <c r="F29156" s="8"/>
      <c r="G29156" s="8"/>
      <c r="H29156" s="8"/>
    </row>
    <row r="29157" spans="1:8" x14ac:dyDescent="0.25">
      <c r="A29157" s="5"/>
      <c r="C29157" s="7"/>
      <c r="F29157" s="8"/>
      <c r="G29157" s="8"/>
      <c r="H29157" s="8"/>
    </row>
    <row r="29158" spans="1:8" x14ac:dyDescent="0.25">
      <c r="A29158" s="5"/>
      <c r="C29158" s="7"/>
      <c r="F29158" s="8"/>
      <c r="G29158" s="8"/>
      <c r="H29158" s="8"/>
    </row>
    <row r="29159" spans="1:8" x14ac:dyDescent="0.25">
      <c r="A29159" s="5"/>
      <c r="C29159" s="7"/>
      <c r="F29159" s="8"/>
      <c r="G29159" s="8"/>
      <c r="H29159" s="8"/>
    </row>
    <row r="29160" spans="1:8" x14ac:dyDescent="0.25">
      <c r="A29160" s="5"/>
      <c r="C29160" s="7"/>
      <c r="F29160" s="8"/>
      <c r="G29160" s="8"/>
      <c r="H29160" s="8"/>
    </row>
    <row r="29161" spans="1:8" x14ac:dyDescent="0.25">
      <c r="A29161" s="5"/>
      <c r="C29161" s="7"/>
      <c r="F29161" s="8"/>
      <c r="G29161" s="8"/>
      <c r="H29161" s="8"/>
    </row>
    <row r="29162" spans="1:8" x14ac:dyDescent="0.25">
      <c r="A29162" s="5"/>
      <c r="C29162" s="7"/>
      <c r="F29162" s="8"/>
      <c r="G29162" s="8"/>
      <c r="H29162" s="8"/>
    </row>
    <row r="29163" spans="1:8" x14ac:dyDescent="0.25">
      <c r="A29163" s="5"/>
      <c r="C29163" s="7"/>
      <c r="F29163" s="8"/>
      <c r="G29163" s="8"/>
      <c r="H29163" s="8"/>
    </row>
    <row r="29164" spans="1:8" x14ac:dyDescent="0.25">
      <c r="A29164" s="5"/>
      <c r="C29164" s="7"/>
      <c r="F29164" s="8"/>
      <c r="G29164" s="8"/>
      <c r="H29164" s="8"/>
    </row>
    <row r="29165" spans="1:8" x14ac:dyDescent="0.25">
      <c r="A29165" s="5"/>
      <c r="C29165" s="7"/>
      <c r="F29165" s="8"/>
      <c r="G29165" s="8"/>
      <c r="H29165" s="8"/>
    </row>
    <row r="29166" spans="1:8" x14ac:dyDescent="0.25">
      <c r="A29166" s="5"/>
      <c r="C29166" s="7"/>
      <c r="F29166" s="8"/>
      <c r="G29166" s="8"/>
      <c r="H29166" s="8"/>
    </row>
    <row r="29167" spans="1:8" x14ac:dyDescent="0.25">
      <c r="A29167" s="5"/>
      <c r="C29167" s="7"/>
      <c r="F29167" s="8"/>
      <c r="G29167" s="8"/>
      <c r="H29167" s="8"/>
    </row>
    <row r="29168" spans="1:8" x14ac:dyDescent="0.25">
      <c r="A29168" s="5"/>
      <c r="C29168" s="7"/>
      <c r="F29168" s="8"/>
      <c r="G29168" s="8"/>
      <c r="H29168" s="8"/>
    </row>
    <row r="29169" spans="1:8" x14ac:dyDescent="0.25">
      <c r="A29169" s="5"/>
      <c r="C29169" s="7"/>
      <c r="F29169" s="8"/>
      <c r="G29169" s="8"/>
      <c r="H29169" s="8"/>
    </row>
    <row r="29170" spans="1:8" x14ac:dyDescent="0.25">
      <c r="A29170" s="5"/>
      <c r="C29170" s="7"/>
      <c r="F29170" s="8"/>
      <c r="G29170" s="8"/>
      <c r="H29170" s="8"/>
    </row>
    <row r="29171" spans="1:8" x14ac:dyDescent="0.25">
      <c r="A29171" s="5"/>
      <c r="C29171" s="7"/>
      <c r="F29171" s="8"/>
      <c r="G29171" s="8"/>
      <c r="H29171" s="8"/>
    </row>
    <row r="29172" spans="1:8" x14ac:dyDescent="0.25">
      <c r="A29172" s="5"/>
      <c r="C29172" s="7"/>
      <c r="F29172" s="8"/>
      <c r="G29172" s="8"/>
      <c r="H29172" s="8"/>
    </row>
    <row r="29173" spans="1:8" x14ac:dyDescent="0.25">
      <c r="A29173" s="5"/>
      <c r="C29173" s="7"/>
      <c r="F29173" s="8"/>
      <c r="G29173" s="8"/>
      <c r="H29173" s="8"/>
    </row>
    <row r="29174" spans="1:8" x14ac:dyDescent="0.25">
      <c r="A29174" s="5"/>
      <c r="C29174" s="7"/>
      <c r="F29174" s="8"/>
      <c r="G29174" s="8"/>
      <c r="H29174" s="8"/>
    </row>
    <row r="29175" spans="1:8" x14ac:dyDescent="0.25">
      <c r="A29175" s="5"/>
      <c r="C29175" s="7"/>
      <c r="F29175" s="8"/>
      <c r="G29175" s="8"/>
      <c r="H29175" s="8"/>
    </row>
    <row r="29176" spans="1:8" x14ac:dyDescent="0.25">
      <c r="A29176" s="5"/>
      <c r="C29176" s="7"/>
      <c r="F29176" s="8"/>
      <c r="G29176" s="8"/>
      <c r="H29176" s="8"/>
    </row>
    <row r="29177" spans="1:8" x14ac:dyDescent="0.25">
      <c r="A29177" s="5"/>
      <c r="C29177" s="7"/>
      <c r="F29177" s="8"/>
      <c r="G29177" s="8"/>
      <c r="H29177" s="8"/>
    </row>
    <row r="29178" spans="1:8" x14ac:dyDescent="0.25">
      <c r="A29178" s="5"/>
      <c r="C29178" s="7"/>
      <c r="F29178" s="8"/>
      <c r="G29178" s="8"/>
      <c r="H29178" s="8"/>
    </row>
    <row r="29179" spans="1:8" x14ac:dyDescent="0.25">
      <c r="A29179" s="5"/>
      <c r="C29179" s="7"/>
      <c r="F29179" s="8"/>
      <c r="G29179" s="8"/>
      <c r="H29179" s="8"/>
    </row>
    <row r="29180" spans="1:8" x14ac:dyDescent="0.25">
      <c r="A29180" s="5"/>
      <c r="C29180" s="7"/>
      <c r="F29180" s="8"/>
      <c r="G29180" s="8"/>
      <c r="H29180" s="8"/>
    </row>
    <row r="29181" spans="1:8" x14ac:dyDescent="0.25">
      <c r="A29181" s="5"/>
      <c r="C29181" s="7"/>
      <c r="F29181" s="8"/>
      <c r="G29181" s="8"/>
      <c r="H29181" s="8"/>
    </row>
    <row r="29182" spans="1:8" x14ac:dyDescent="0.25">
      <c r="A29182" s="5"/>
      <c r="C29182" s="7"/>
      <c r="F29182" s="8"/>
      <c r="G29182" s="8"/>
      <c r="H29182" s="8"/>
    </row>
    <row r="29183" spans="1:8" x14ac:dyDescent="0.25">
      <c r="A29183" s="5"/>
      <c r="C29183" s="7"/>
      <c r="F29183" s="8"/>
      <c r="G29183" s="8"/>
      <c r="H29183" s="8"/>
    </row>
    <row r="29184" spans="1:8" x14ac:dyDescent="0.25">
      <c r="A29184" s="5"/>
      <c r="C29184" s="7"/>
      <c r="F29184" s="8"/>
      <c r="G29184" s="8"/>
      <c r="H29184" s="8"/>
    </row>
    <row r="29185" spans="1:8" x14ac:dyDescent="0.25">
      <c r="A29185" s="5"/>
      <c r="C29185" s="7"/>
      <c r="F29185" s="8"/>
      <c r="G29185" s="8"/>
      <c r="H29185" s="8"/>
    </row>
    <row r="29186" spans="1:8" x14ac:dyDescent="0.25">
      <c r="A29186" s="5"/>
      <c r="C29186" s="7"/>
      <c r="F29186" s="8"/>
      <c r="G29186" s="8"/>
      <c r="H29186" s="8"/>
    </row>
    <row r="29187" spans="1:8" x14ac:dyDescent="0.25">
      <c r="A29187" s="5"/>
      <c r="C29187" s="7"/>
      <c r="F29187" s="8"/>
      <c r="G29187" s="8"/>
      <c r="H29187" s="8"/>
    </row>
    <row r="29188" spans="1:8" x14ac:dyDescent="0.25">
      <c r="A29188" s="5"/>
      <c r="C29188" s="7"/>
      <c r="F29188" s="8"/>
      <c r="G29188" s="8"/>
      <c r="H29188" s="8"/>
    </row>
    <row r="29189" spans="1:8" x14ac:dyDescent="0.25">
      <c r="A29189" s="5"/>
      <c r="C29189" s="7"/>
      <c r="F29189" s="8"/>
      <c r="G29189" s="8"/>
      <c r="H29189" s="8"/>
    </row>
    <row r="29190" spans="1:8" x14ac:dyDescent="0.25">
      <c r="A29190" s="5"/>
      <c r="C29190" s="7"/>
      <c r="F29190" s="8"/>
      <c r="G29190" s="8"/>
      <c r="H29190" s="8"/>
    </row>
    <row r="29191" spans="1:8" x14ac:dyDescent="0.25">
      <c r="A29191" s="5"/>
      <c r="C29191" s="7"/>
      <c r="F29191" s="8"/>
      <c r="G29191" s="8"/>
      <c r="H29191" s="8"/>
    </row>
    <row r="29192" spans="1:8" x14ac:dyDescent="0.25">
      <c r="A29192" s="5"/>
      <c r="C29192" s="7"/>
      <c r="F29192" s="8"/>
      <c r="G29192" s="8"/>
      <c r="H29192" s="8"/>
    </row>
    <row r="29193" spans="1:8" x14ac:dyDescent="0.25">
      <c r="A29193" s="5"/>
      <c r="C29193" s="7"/>
      <c r="F29193" s="8"/>
      <c r="G29193" s="8"/>
      <c r="H29193" s="8"/>
    </row>
    <row r="29194" spans="1:8" x14ac:dyDescent="0.25">
      <c r="A29194" s="5"/>
      <c r="C29194" s="7"/>
      <c r="F29194" s="8"/>
      <c r="G29194" s="8"/>
      <c r="H29194" s="8"/>
    </row>
    <row r="29195" spans="1:8" x14ac:dyDescent="0.25">
      <c r="A29195" s="5"/>
      <c r="C29195" s="7"/>
      <c r="F29195" s="8"/>
      <c r="G29195" s="8"/>
      <c r="H29195" s="8"/>
    </row>
    <row r="29196" spans="1:8" x14ac:dyDescent="0.25">
      <c r="A29196" s="5"/>
      <c r="C29196" s="7"/>
      <c r="F29196" s="8"/>
      <c r="G29196" s="8"/>
      <c r="H29196" s="8"/>
    </row>
    <row r="29197" spans="1:8" x14ac:dyDescent="0.25">
      <c r="A29197" s="5"/>
      <c r="C29197" s="7"/>
      <c r="F29197" s="8"/>
      <c r="G29197" s="8"/>
      <c r="H29197" s="8"/>
    </row>
    <row r="29198" spans="1:8" x14ac:dyDescent="0.25">
      <c r="A29198" s="5"/>
      <c r="C29198" s="7"/>
      <c r="F29198" s="8"/>
      <c r="G29198" s="8"/>
      <c r="H29198" s="8"/>
    </row>
    <row r="29199" spans="1:8" x14ac:dyDescent="0.25">
      <c r="A29199" s="5"/>
      <c r="C29199" s="7"/>
      <c r="F29199" s="8"/>
      <c r="G29199" s="8"/>
      <c r="H29199" s="8"/>
    </row>
    <row r="29200" spans="1:8" x14ac:dyDescent="0.25">
      <c r="A29200" s="5"/>
      <c r="C29200" s="7"/>
      <c r="F29200" s="8"/>
      <c r="G29200" s="8"/>
      <c r="H29200" s="8"/>
    </row>
    <row r="29201" spans="1:8" x14ac:dyDescent="0.25">
      <c r="A29201" s="5"/>
      <c r="C29201" s="7"/>
      <c r="F29201" s="8"/>
      <c r="G29201" s="8"/>
      <c r="H29201" s="8"/>
    </row>
    <row r="29202" spans="1:8" x14ac:dyDescent="0.25">
      <c r="A29202" s="5"/>
      <c r="C29202" s="7"/>
      <c r="F29202" s="8"/>
      <c r="G29202" s="8"/>
      <c r="H29202" s="8"/>
    </row>
    <row r="29203" spans="1:8" x14ac:dyDescent="0.25">
      <c r="A29203" s="5"/>
      <c r="C29203" s="7"/>
      <c r="F29203" s="8"/>
      <c r="G29203" s="8"/>
      <c r="H29203" s="8"/>
    </row>
    <row r="29204" spans="1:8" x14ac:dyDescent="0.25">
      <c r="A29204" s="5"/>
      <c r="C29204" s="7"/>
      <c r="F29204" s="8"/>
      <c r="G29204" s="8"/>
      <c r="H29204" s="8"/>
    </row>
    <row r="29205" spans="1:8" x14ac:dyDescent="0.25">
      <c r="A29205" s="5"/>
      <c r="C29205" s="7"/>
      <c r="F29205" s="8"/>
      <c r="G29205" s="8"/>
      <c r="H29205" s="8"/>
    </row>
    <row r="29206" spans="1:8" x14ac:dyDescent="0.25">
      <c r="A29206" s="5"/>
      <c r="C29206" s="7"/>
      <c r="F29206" s="8"/>
      <c r="G29206" s="8"/>
      <c r="H29206" s="8"/>
    </row>
    <row r="29207" spans="1:8" x14ac:dyDescent="0.25">
      <c r="A29207" s="5"/>
      <c r="C29207" s="7"/>
      <c r="F29207" s="8"/>
      <c r="G29207" s="8"/>
      <c r="H29207" s="8"/>
    </row>
    <row r="29208" spans="1:8" x14ac:dyDescent="0.25">
      <c r="A29208" s="5"/>
      <c r="C29208" s="7"/>
      <c r="F29208" s="8"/>
      <c r="G29208" s="8"/>
      <c r="H29208" s="8"/>
    </row>
    <row r="29209" spans="1:8" x14ac:dyDescent="0.25">
      <c r="A29209" s="5"/>
      <c r="C29209" s="7"/>
      <c r="F29209" s="8"/>
      <c r="G29209" s="8"/>
      <c r="H29209" s="8"/>
    </row>
    <row r="29210" spans="1:8" x14ac:dyDescent="0.25">
      <c r="A29210" s="5"/>
      <c r="C29210" s="7"/>
      <c r="F29210" s="8"/>
      <c r="G29210" s="8"/>
      <c r="H29210" s="8"/>
    </row>
    <row r="29211" spans="1:8" x14ac:dyDescent="0.25">
      <c r="A29211" s="5"/>
      <c r="C29211" s="7"/>
      <c r="F29211" s="8"/>
      <c r="G29211" s="8"/>
      <c r="H29211" s="8"/>
    </row>
    <row r="29212" spans="1:8" x14ac:dyDescent="0.25">
      <c r="A29212" s="5"/>
      <c r="C29212" s="7"/>
      <c r="F29212" s="8"/>
      <c r="G29212" s="8"/>
      <c r="H29212" s="8"/>
    </row>
    <row r="29213" spans="1:8" x14ac:dyDescent="0.25">
      <c r="A29213" s="5"/>
      <c r="C29213" s="7"/>
      <c r="F29213" s="8"/>
      <c r="G29213" s="8"/>
      <c r="H29213" s="8"/>
    </row>
    <row r="29214" spans="1:8" x14ac:dyDescent="0.25">
      <c r="A29214" s="5"/>
      <c r="C29214" s="7"/>
      <c r="F29214" s="8"/>
      <c r="G29214" s="8"/>
      <c r="H29214" s="8"/>
    </row>
    <row r="29215" spans="1:8" x14ac:dyDescent="0.25">
      <c r="A29215" s="5"/>
      <c r="C29215" s="7"/>
      <c r="F29215" s="8"/>
      <c r="G29215" s="8"/>
      <c r="H29215" s="8"/>
    </row>
    <row r="29216" spans="1:8" x14ac:dyDescent="0.25">
      <c r="A29216" s="5"/>
      <c r="C29216" s="7"/>
      <c r="F29216" s="8"/>
      <c r="G29216" s="8"/>
      <c r="H29216" s="8"/>
    </row>
    <row r="29217" spans="1:8" x14ac:dyDescent="0.25">
      <c r="A29217" s="5"/>
      <c r="C29217" s="7"/>
      <c r="F29217" s="8"/>
      <c r="G29217" s="8"/>
      <c r="H29217" s="8"/>
    </row>
    <row r="29218" spans="1:8" x14ac:dyDescent="0.25">
      <c r="A29218" s="5"/>
      <c r="C29218" s="7"/>
      <c r="F29218" s="8"/>
      <c r="G29218" s="8"/>
      <c r="H29218" s="8"/>
    </row>
    <row r="29219" spans="1:8" x14ac:dyDescent="0.25">
      <c r="A29219" s="5"/>
      <c r="C29219" s="7"/>
      <c r="F29219" s="8"/>
      <c r="G29219" s="8"/>
      <c r="H29219" s="8"/>
    </row>
    <row r="29220" spans="1:8" x14ac:dyDescent="0.25">
      <c r="A29220" s="5"/>
      <c r="C29220" s="7"/>
      <c r="F29220" s="8"/>
      <c r="G29220" s="8"/>
      <c r="H29220" s="8"/>
    </row>
    <row r="29221" spans="1:8" x14ac:dyDescent="0.25">
      <c r="A29221" s="5"/>
      <c r="C29221" s="7"/>
      <c r="F29221" s="8"/>
      <c r="G29221" s="8"/>
      <c r="H29221" s="8"/>
    </row>
    <row r="29222" spans="1:8" x14ac:dyDescent="0.25">
      <c r="A29222" s="5"/>
      <c r="C29222" s="7"/>
      <c r="F29222" s="8"/>
      <c r="G29222" s="8"/>
      <c r="H29222" s="8"/>
    </row>
    <row r="29223" spans="1:8" x14ac:dyDescent="0.25">
      <c r="A29223" s="5"/>
      <c r="C29223" s="7"/>
      <c r="F29223" s="8"/>
      <c r="G29223" s="8"/>
      <c r="H29223" s="8"/>
    </row>
    <row r="29224" spans="1:8" x14ac:dyDescent="0.25">
      <c r="A29224" s="5"/>
      <c r="C29224" s="7"/>
      <c r="F29224" s="8"/>
      <c r="G29224" s="8"/>
      <c r="H29224" s="8"/>
    </row>
    <row r="29225" spans="1:8" x14ac:dyDescent="0.25">
      <c r="A29225" s="5"/>
      <c r="C29225" s="7"/>
      <c r="F29225" s="8"/>
      <c r="G29225" s="8"/>
      <c r="H29225" s="8"/>
    </row>
    <row r="29226" spans="1:8" x14ac:dyDescent="0.25">
      <c r="A29226" s="5"/>
      <c r="C29226" s="7"/>
      <c r="F29226" s="8"/>
      <c r="G29226" s="8"/>
      <c r="H29226" s="8"/>
    </row>
    <row r="29227" spans="1:8" x14ac:dyDescent="0.25">
      <c r="A29227" s="5"/>
      <c r="C29227" s="7"/>
      <c r="F29227" s="8"/>
      <c r="G29227" s="8"/>
      <c r="H29227" s="8"/>
    </row>
    <row r="29228" spans="1:8" x14ac:dyDescent="0.25">
      <c r="A29228" s="5"/>
      <c r="C29228" s="7"/>
      <c r="F29228" s="8"/>
      <c r="G29228" s="8"/>
      <c r="H29228" s="8"/>
    </row>
    <row r="29229" spans="1:8" x14ac:dyDescent="0.25">
      <c r="A29229" s="5"/>
      <c r="C29229" s="7"/>
      <c r="F29229" s="8"/>
      <c r="G29229" s="8"/>
      <c r="H29229" s="8"/>
    </row>
    <row r="29230" spans="1:8" x14ac:dyDescent="0.25">
      <c r="A29230" s="5"/>
      <c r="C29230" s="7"/>
      <c r="F29230" s="8"/>
      <c r="G29230" s="8"/>
      <c r="H29230" s="8"/>
    </row>
    <row r="29231" spans="1:8" x14ac:dyDescent="0.25">
      <c r="A29231" s="5"/>
      <c r="C29231" s="7"/>
      <c r="F29231" s="8"/>
      <c r="G29231" s="8"/>
      <c r="H29231" s="8"/>
    </row>
    <row r="29232" spans="1:8" x14ac:dyDescent="0.25">
      <c r="A29232" s="5"/>
      <c r="C29232" s="7"/>
      <c r="F29232" s="8"/>
      <c r="G29232" s="8"/>
      <c r="H29232" s="8"/>
    </row>
    <row r="29233" spans="1:8" x14ac:dyDescent="0.25">
      <c r="A29233" s="5"/>
      <c r="C29233" s="7"/>
      <c r="F29233" s="8"/>
      <c r="G29233" s="8"/>
      <c r="H29233" s="8"/>
    </row>
    <row r="29234" spans="1:8" x14ac:dyDescent="0.25">
      <c r="A29234" s="5"/>
      <c r="C29234" s="7"/>
      <c r="F29234" s="8"/>
      <c r="G29234" s="8"/>
      <c r="H29234" s="8"/>
    </row>
    <row r="29235" spans="1:8" x14ac:dyDescent="0.25">
      <c r="A29235" s="5"/>
      <c r="C29235" s="7"/>
      <c r="F29235" s="8"/>
      <c r="G29235" s="8"/>
      <c r="H29235" s="8"/>
    </row>
    <row r="29236" spans="1:8" x14ac:dyDescent="0.25">
      <c r="A29236" s="5"/>
      <c r="C29236" s="7"/>
      <c r="F29236" s="8"/>
      <c r="G29236" s="8"/>
      <c r="H29236" s="8"/>
    </row>
    <row r="29237" spans="1:8" x14ac:dyDescent="0.25">
      <c r="A29237" s="5"/>
      <c r="C29237" s="7"/>
      <c r="F29237" s="8"/>
      <c r="G29237" s="8"/>
      <c r="H29237" s="8"/>
    </row>
    <row r="29238" spans="1:8" x14ac:dyDescent="0.25">
      <c r="A29238" s="5"/>
      <c r="C29238" s="7"/>
      <c r="F29238" s="8"/>
      <c r="G29238" s="8"/>
      <c r="H29238" s="8"/>
    </row>
    <row r="29239" spans="1:8" x14ac:dyDescent="0.25">
      <c r="A29239" s="5"/>
      <c r="C29239" s="7"/>
      <c r="F29239" s="8"/>
      <c r="G29239" s="8"/>
      <c r="H29239" s="8"/>
    </row>
    <row r="29240" spans="1:8" x14ac:dyDescent="0.25">
      <c r="A29240" s="5"/>
      <c r="C29240" s="7"/>
      <c r="F29240" s="8"/>
      <c r="G29240" s="8"/>
      <c r="H29240" s="8"/>
    </row>
    <row r="29241" spans="1:8" x14ac:dyDescent="0.25">
      <c r="A29241" s="5"/>
      <c r="C29241" s="7"/>
      <c r="F29241" s="8"/>
      <c r="G29241" s="8"/>
      <c r="H29241" s="8"/>
    </row>
    <row r="29242" spans="1:8" x14ac:dyDescent="0.25">
      <c r="A29242" s="5"/>
      <c r="C29242" s="7"/>
      <c r="F29242" s="8"/>
      <c r="G29242" s="8"/>
      <c r="H29242" s="8"/>
    </row>
    <row r="29243" spans="1:8" x14ac:dyDescent="0.25">
      <c r="A29243" s="5"/>
      <c r="C29243" s="7"/>
      <c r="F29243" s="8"/>
      <c r="G29243" s="8"/>
      <c r="H29243" s="8"/>
    </row>
    <row r="29244" spans="1:8" x14ac:dyDescent="0.25">
      <c r="A29244" s="5"/>
      <c r="C29244" s="7"/>
      <c r="F29244" s="8"/>
      <c r="G29244" s="8"/>
      <c r="H29244" s="8"/>
    </row>
    <row r="29245" spans="1:8" x14ac:dyDescent="0.25">
      <c r="A29245" s="5"/>
      <c r="C29245" s="7"/>
      <c r="F29245" s="8"/>
      <c r="G29245" s="8"/>
      <c r="H29245" s="8"/>
    </row>
    <row r="29246" spans="1:8" x14ac:dyDescent="0.25">
      <c r="A29246" s="5"/>
      <c r="C29246" s="7"/>
      <c r="F29246" s="8"/>
      <c r="G29246" s="8"/>
      <c r="H29246" s="8"/>
    </row>
    <row r="29247" spans="1:8" x14ac:dyDescent="0.25">
      <c r="A29247" s="5"/>
      <c r="C29247" s="7"/>
      <c r="F29247" s="8"/>
      <c r="G29247" s="8"/>
      <c r="H29247" s="8"/>
    </row>
    <row r="29248" spans="1:8" x14ac:dyDescent="0.25">
      <c r="A29248" s="5"/>
      <c r="C29248" s="7"/>
      <c r="F29248" s="8"/>
      <c r="G29248" s="8"/>
      <c r="H29248" s="8"/>
    </row>
    <row r="29249" spans="1:8" x14ac:dyDescent="0.25">
      <c r="A29249" s="5"/>
      <c r="C29249" s="7"/>
      <c r="F29249" s="8"/>
      <c r="G29249" s="8"/>
      <c r="H29249" s="8"/>
    </row>
    <row r="29250" spans="1:8" x14ac:dyDescent="0.25">
      <c r="A29250" s="5"/>
      <c r="C29250" s="7"/>
      <c r="F29250" s="8"/>
      <c r="G29250" s="8"/>
      <c r="H29250" s="8"/>
    </row>
    <row r="29251" spans="1:8" x14ac:dyDescent="0.25">
      <c r="A29251" s="5"/>
      <c r="C29251" s="7"/>
      <c r="F29251" s="8"/>
      <c r="G29251" s="8"/>
      <c r="H29251" s="8"/>
    </row>
    <row r="29252" spans="1:8" x14ac:dyDescent="0.25">
      <c r="A29252" s="5"/>
      <c r="C29252" s="7"/>
      <c r="F29252" s="8"/>
      <c r="G29252" s="8"/>
      <c r="H29252" s="8"/>
    </row>
    <row r="29253" spans="1:8" x14ac:dyDescent="0.25">
      <c r="A29253" s="5"/>
      <c r="C29253" s="7"/>
      <c r="F29253" s="8"/>
      <c r="G29253" s="8"/>
      <c r="H29253" s="8"/>
    </row>
    <row r="29254" spans="1:8" x14ac:dyDescent="0.25">
      <c r="A29254" s="5"/>
      <c r="C29254" s="7"/>
      <c r="F29254" s="8"/>
      <c r="G29254" s="8"/>
      <c r="H29254" s="8"/>
    </row>
    <row r="29255" spans="1:8" x14ac:dyDescent="0.25">
      <c r="A29255" s="5"/>
      <c r="C29255" s="7"/>
      <c r="F29255" s="8"/>
      <c r="G29255" s="8"/>
      <c r="H29255" s="8"/>
    </row>
    <row r="29256" spans="1:8" x14ac:dyDescent="0.25">
      <c r="A29256" s="5"/>
      <c r="C29256" s="7"/>
      <c r="F29256" s="8"/>
      <c r="G29256" s="8"/>
      <c r="H29256" s="8"/>
    </row>
    <row r="29257" spans="1:8" x14ac:dyDescent="0.25">
      <c r="A29257" s="5"/>
      <c r="C29257" s="7"/>
      <c r="F29257" s="8"/>
      <c r="G29257" s="8"/>
      <c r="H29257" s="8"/>
    </row>
    <row r="29258" spans="1:8" x14ac:dyDescent="0.25">
      <c r="A29258" s="5"/>
      <c r="C29258" s="7"/>
      <c r="F29258" s="8"/>
      <c r="G29258" s="8"/>
      <c r="H29258" s="8"/>
    </row>
    <row r="29259" spans="1:8" x14ac:dyDescent="0.25">
      <c r="A29259" s="5"/>
      <c r="C29259" s="7"/>
      <c r="F29259" s="8"/>
      <c r="G29259" s="8"/>
      <c r="H29259" s="8"/>
    </row>
    <row r="29260" spans="1:8" x14ac:dyDescent="0.25">
      <c r="A29260" s="5"/>
      <c r="C29260" s="7"/>
      <c r="F29260" s="8"/>
      <c r="G29260" s="8"/>
      <c r="H29260" s="8"/>
    </row>
    <row r="29261" spans="1:8" x14ac:dyDescent="0.25">
      <c r="A29261" s="5"/>
      <c r="C29261" s="7"/>
      <c r="F29261" s="8"/>
      <c r="G29261" s="8"/>
      <c r="H29261" s="8"/>
    </row>
    <row r="29262" spans="1:8" x14ac:dyDescent="0.25">
      <c r="A29262" s="5"/>
      <c r="C29262" s="7"/>
      <c r="F29262" s="8"/>
      <c r="G29262" s="8"/>
      <c r="H29262" s="8"/>
    </row>
    <row r="29263" spans="1:8" x14ac:dyDescent="0.25">
      <c r="A29263" s="5"/>
      <c r="C29263" s="7"/>
      <c r="F29263" s="8"/>
      <c r="G29263" s="8"/>
      <c r="H29263" s="8"/>
    </row>
    <row r="29264" spans="1:8" x14ac:dyDescent="0.25">
      <c r="A29264" s="5"/>
      <c r="C29264" s="7"/>
      <c r="F29264" s="8"/>
      <c r="G29264" s="8"/>
      <c r="H29264" s="8"/>
    </row>
    <row r="29265" spans="1:8" x14ac:dyDescent="0.25">
      <c r="A29265" s="5"/>
      <c r="C29265" s="7"/>
      <c r="F29265" s="8"/>
      <c r="G29265" s="8"/>
      <c r="H29265" s="8"/>
    </row>
    <row r="29266" spans="1:8" x14ac:dyDescent="0.25">
      <c r="A29266" s="5"/>
      <c r="C29266" s="7"/>
      <c r="F29266" s="8"/>
      <c r="G29266" s="8"/>
      <c r="H29266" s="8"/>
    </row>
    <row r="29267" spans="1:8" x14ac:dyDescent="0.25">
      <c r="A29267" s="5"/>
      <c r="C29267" s="7"/>
      <c r="F29267" s="8"/>
      <c r="G29267" s="8"/>
      <c r="H29267" s="8"/>
    </row>
    <row r="29268" spans="1:8" x14ac:dyDescent="0.25">
      <c r="A29268" s="5"/>
      <c r="C29268" s="7"/>
      <c r="F29268" s="8"/>
      <c r="G29268" s="8"/>
      <c r="H29268" s="8"/>
    </row>
    <row r="29269" spans="1:8" x14ac:dyDescent="0.25">
      <c r="A29269" s="5"/>
      <c r="C29269" s="7"/>
      <c r="F29269" s="8"/>
      <c r="G29269" s="8"/>
      <c r="H29269" s="8"/>
    </row>
    <row r="29270" spans="1:8" x14ac:dyDescent="0.25">
      <c r="A29270" s="5"/>
      <c r="C29270" s="7"/>
      <c r="F29270" s="8"/>
      <c r="G29270" s="8"/>
      <c r="H29270" s="8"/>
    </row>
    <row r="29271" spans="1:8" x14ac:dyDescent="0.25">
      <c r="A29271" s="5"/>
      <c r="C29271" s="7"/>
      <c r="F29271" s="8"/>
      <c r="G29271" s="8"/>
      <c r="H29271" s="8"/>
    </row>
    <row r="29272" spans="1:8" x14ac:dyDescent="0.25">
      <c r="A29272" s="5"/>
      <c r="C29272" s="7"/>
      <c r="F29272" s="8"/>
      <c r="G29272" s="8"/>
      <c r="H29272" s="8"/>
    </row>
    <row r="29273" spans="1:8" x14ac:dyDescent="0.25">
      <c r="A29273" s="5"/>
      <c r="C29273" s="7"/>
      <c r="F29273" s="8"/>
      <c r="G29273" s="8"/>
      <c r="H29273" s="8"/>
    </row>
    <row r="29274" spans="1:8" x14ac:dyDescent="0.25">
      <c r="A29274" s="5"/>
      <c r="C29274" s="7"/>
      <c r="F29274" s="8"/>
      <c r="G29274" s="8"/>
      <c r="H29274" s="8"/>
    </row>
    <row r="29275" spans="1:8" x14ac:dyDescent="0.25">
      <c r="A29275" s="5"/>
      <c r="C29275" s="7"/>
      <c r="F29275" s="8"/>
      <c r="G29275" s="8"/>
      <c r="H29275" s="8"/>
    </row>
    <row r="29276" spans="1:8" x14ac:dyDescent="0.25">
      <c r="A29276" s="5"/>
      <c r="C29276" s="7"/>
      <c r="F29276" s="8"/>
      <c r="G29276" s="8"/>
      <c r="H29276" s="8"/>
    </row>
    <row r="29277" spans="1:8" x14ac:dyDescent="0.25">
      <c r="A29277" s="5"/>
      <c r="C29277" s="7"/>
      <c r="F29277" s="8"/>
      <c r="G29277" s="8"/>
      <c r="H29277" s="8"/>
    </row>
    <row r="29278" spans="1:8" x14ac:dyDescent="0.25">
      <c r="A29278" s="5"/>
      <c r="C29278" s="7"/>
      <c r="F29278" s="8"/>
      <c r="G29278" s="8"/>
      <c r="H29278" s="8"/>
    </row>
    <row r="29279" spans="1:8" x14ac:dyDescent="0.25">
      <c r="A29279" s="5"/>
      <c r="C29279" s="7"/>
      <c r="F29279" s="8"/>
      <c r="G29279" s="8"/>
      <c r="H29279" s="8"/>
    </row>
    <row r="29280" spans="1:8" x14ac:dyDescent="0.25">
      <c r="A29280" s="5"/>
      <c r="C29280" s="7"/>
      <c r="F29280" s="8"/>
      <c r="G29280" s="8"/>
      <c r="H29280" s="8"/>
    </row>
    <row r="29281" spans="1:8" x14ac:dyDescent="0.25">
      <c r="A29281" s="5"/>
      <c r="C29281" s="7"/>
      <c r="F29281" s="8"/>
      <c r="G29281" s="8"/>
      <c r="H29281" s="8"/>
    </row>
    <row r="29282" spans="1:8" x14ac:dyDescent="0.25">
      <c r="A29282" s="5"/>
      <c r="C29282" s="7"/>
      <c r="F29282" s="8"/>
      <c r="G29282" s="8"/>
      <c r="H29282" s="8"/>
    </row>
    <row r="29283" spans="1:8" x14ac:dyDescent="0.25">
      <c r="A29283" s="5"/>
      <c r="C29283" s="7"/>
      <c r="F29283" s="8"/>
      <c r="G29283" s="8"/>
      <c r="H29283" s="8"/>
    </row>
    <row r="29284" spans="1:8" x14ac:dyDescent="0.25">
      <c r="A29284" s="5"/>
      <c r="C29284" s="7"/>
      <c r="F29284" s="8"/>
      <c r="G29284" s="8"/>
      <c r="H29284" s="8"/>
    </row>
    <row r="29285" spans="1:8" x14ac:dyDescent="0.25">
      <c r="A29285" s="5"/>
      <c r="C29285" s="7"/>
      <c r="F29285" s="8"/>
      <c r="G29285" s="8"/>
      <c r="H29285" s="8"/>
    </row>
    <row r="29286" spans="1:8" x14ac:dyDescent="0.25">
      <c r="A29286" s="5"/>
      <c r="C29286" s="7"/>
      <c r="F29286" s="8"/>
      <c r="G29286" s="8"/>
      <c r="H29286" s="8"/>
    </row>
    <row r="29287" spans="1:8" x14ac:dyDescent="0.25">
      <c r="A29287" s="5"/>
      <c r="C29287" s="7"/>
      <c r="F29287" s="8"/>
      <c r="G29287" s="8"/>
      <c r="H29287" s="8"/>
    </row>
    <row r="29288" spans="1:8" x14ac:dyDescent="0.25">
      <c r="A29288" s="5"/>
      <c r="C29288" s="7"/>
      <c r="F29288" s="8"/>
      <c r="G29288" s="8"/>
      <c r="H29288" s="8"/>
    </row>
    <row r="29289" spans="1:8" x14ac:dyDescent="0.25">
      <c r="A29289" s="5"/>
      <c r="C29289" s="7"/>
      <c r="F29289" s="8"/>
      <c r="G29289" s="8"/>
      <c r="H29289" s="8"/>
    </row>
    <row r="29290" spans="1:8" x14ac:dyDescent="0.25">
      <c r="A29290" s="5"/>
      <c r="C29290" s="7"/>
      <c r="F29290" s="8"/>
      <c r="G29290" s="8"/>
      <c r="H29290" s="8"/>
    </row>
    <row r="29291" spans="1:8" x14ac:dyDescent="0.25">
      <c r="A29291" s="5"/>
      <c r="C29291" s="7"/>
      <c r="F29291" s="8"/>
      <c r="G29291" s="8"/>
      <c r="H29291" s="8"/>
    </row>
    <row r="29292" spans="1:8" x14ac:dyDescent="0.25">
      <c r="A29292" s="5"/>
      <c r="C29292" s="7"/>
      <c r="F29292" s="8"/>
      <c r="G29292" s="8"/>
      <c r="H29292" s="8"/>
    </row>
    <row r="29293" spans="1:8" x14ac:dyDescent="0.25">
      <c r="A29293" s="5"/>
      <c r="C29293" s="7"/>
      <c r="F29293" s="8"/>
      <c r="G29293" s="8"/>
      <c r="H29293" s="8"/>
    </row>
    <row r="29294" spans="1:8" x14ac:dyDescent="0.25">
      <c r="A29294" s="5"/>
      <c r="C29294" s="7"/>
      <c r="F29294" s="8"/>
      <c r="G29294" s="8"/>
      <c r="H29294" s="8"/>
    </row>
    <row r="29295" spans="1:8" x14ac:dyDescent="0.25">
      <c r="A29295" s="5"/>
      <c r="C29295" s="7"/>
      <c r="F29295" s="8"/>
      <c r="G29295" s="8"/>
      <c r="H29295" s="8"/>
    </row>
    <row r="29296" spans="1:8" x14ac:dyDescent="0.25">
      <c r="A29296" s="5"/>
      <c r="C29296" s="7"/>
      <c r="F29296" s="8"/>
      <c r="G29296" s="8"/>
      <c r="H29296" s="8"/>
    </row>
    <row r="29297" spans="1:8" x14ac:dyDescent="0.25">
      <c r="A29297" s="5"/>
      <c r="C29297" s="7"/>
      <c r="F29297" s="8"/>
      <c r="G29297" s="8"/>
      <c r="H29297" s="8"/>
    </row>
    <row r="29298" spans="1:8" x14ac:dyDescent="0.25">
      <c r="A29298" s="5"/>
      <c r="C29298" s="7"/>
      <c r="F29298" s="8"/>
      <c r="G29298" s="8"/>
      <c r="H29298" s="8"/>
    </row>
    <row r="29299" spans="1:8" x14ac:dyDescent="0.25">
      <c r="A29299" s="5"/>
      <c r="C29299" s="7"/>
      <c r="F29299" s="8"/>
      <c r="G29299" s="8"/>
      <c r="H29299" s="8"/>
    </row>
    <row r="29300" spans="1:8" x14ac:dyDescent="0.25">
      <c r="A29300" s="5"/>
      <c r="C29300" s="7"/>
      <c r="F29300" s="8"/>
      <c r="G29300" s="8"/>
      <c r="H29300" s="8"/>
    </row>
    <row r="29301" spans="1:8" x14ac:dyDescent="0.25">
      <c r="A29301" s="5"/>
      <c r="C29301" s="7"/>
      <c r="F29301" s="8"/>
      <c r="G29301" s="8"/>
      <c r="H29301" s="8"/>
    </row>
    <row r="29302" spans="1:8" x14ac:dyDescent="0.25">
      <c r="A29302" s="5"/>
      <c r="C29302" s="7"/>
      <c r="F29302" s="8"/>
      <c r="G29302" s="8"/>
      <c r="H29302" s="8"/>
    </row>
    <row r="29303" spans="1:8" x14ac:dyDescent="0.25">
      <c r="A29303" s="5"/>
      <c r="C29303" s="7"/>
      <c r="F29303" s="8"/>
      <c r="G29303" s="8"/>
      <c r="H29303" s="8"/>
    </row>
    <row r="29304" spans="1:8" x14ac:dyDescent="0.25">
      <c r="A29304" s="5"/>
      <c r="C29304" s="7"/>
      <c r="F29304" s="8"/>
      <c r="G29304" s="8"/>
      <c r="H29304" s="8"/>
    </row>
    <row r="29305" spans="1:8" x14ac:dyDescent="0.25">
      <c r="A29305" s="5"/>
      <c r="C29305" s="7"/>
      <c r="F29305" s="8"/>
      <c r="G29305" s="8"/>
      <c r="H29305" s="8"/>
    </row>
    <row r="29306" spans="1:8" x14ac:dyDescent="0.25">
      <c r="A29306" s="5"/>
      <c r="C29306" s="7"/>
      <c r="F29306" s="8"/>
      <c r="G29306" s="8"/>
      <c r="H29306" s="8"/>
    </row>
    <row r="29307" spans="1:8" x14ac:dyDescent="0.25">
      <c r="A29307" s="5"/>
      <c r="C29307" s="7"/>
      <c r="F29307" s="8"/>
      <c r="G29307" s="8"/>
      <c r="H29307" s="8"/>
    </row>
    <row r="29308" spans="1:8" x14ac:dyDescent="0.25">
      <c r="A29308" s="5"/>
      <c r="C29308" s="7"/>
      <c r="F29308" s="8"/>
      <c r="G29308" s="8"/>
      <c r="H29308" s="8"/>
    </row>
    <row r="29309" spans="1:8" x14ac:dyDescent="0.25">
      <c r="A29309" s="5"/>
      <c r="C29309" s="7"/>
      <c r="F29309" s="8"/>
      <c r="G29309" s="8"/>
      <c r="H29309" s="8"/>
    </row>
    <row r="29310" spans="1:8" x14ac:dyDescent="0.25">
      <c r="A29310" s="5"/>
      <c r="C29310" s="7"/>
      <c r="F29310" s="8"/>
      <c r="G29310" s="8"/>
      <c r="H29310" s="8"/>
    </row>
    <row r="29311" spans="1:8" x14ac:dyDescent="0.25">
      <c r="A29311" s="5"/>
      <c r="C29311" s="7"/>
      <c r="F29311" s="8"/>
      <c r="G29311" s="8"/>
      <c r="H29311" s="8"/>
    </row>
    <row r="29312" spans="1:8" x14ac:dyDescent="0.25">
      <c r="A29312" s="5"/>
      <c r="C29312" s="7"/>
      <c r="F29312" s="8"/>
      <c r="G29312" s="8"/>
      <c r="H29312" s="8"/>
    </row>
    <row r="29313" spans="1:8" x14ac:dyDescent="0.25">
      <c r="A29313" s="5"/>
      <c r="C29313" s="7"/>
      <c r="F29313" s="8"/>
      <c r="G29313" s="8"/>
      <c r="H29313" s="8"/>
    </row>
    <row r="29314" spans="1:8" x14ac:dyDescent="0.25">
      <c r="A29314" s="5"/>
      <c r="C29314" s="7"/>
      <c r="F29314" s="8"/>
      <c r="G29314" s="8"/>
      <c r="H29314" s="8"/>
    </row>
    <row r="29315" spans="1:8" x14ac:dyDescent="0.25">
      <c r="A29315" s="5"/>
      <c r="C29315" s="7"/>
      <c r="F29315" s="8"/>
      <c r="G29315" s="8"/>
      <c r="H29315" s="8"/>
    </row>
    <row r="29316" spans="1:8" x14ac:dyDescent="0.25">
      <c r="A29316" s="5"/>
      <c r="C29316" s="7"/>
      <c r="F29316" s="8"/>
      <c r="G29316" s="8"/>
      <c r="H29316" s="8"/>
    </row>
    <row r="29317" spans="1:8" x14ac:dyDescent="0.25">
      <c r="A29317" s="5"/>
      <c r="C29317" s="7"/>
      <c r="F29317" s="8"/>
      <c r="G29317" s="8"/>
      <c r="H29317" s="8"/>
    </row>
    <row r="29318" spans="1:8" x14ac:dyDescent="0.25">
      <c r="A29318" s="5"/>
      <c r="C29318" s="7"/>
      <c r="F29318" s="8"/>
      <c r="G29318" s="8"/>
      <c r="H29318" s="8"/>
    </row>
    <row r="29319" spans="1:8" x14ac:dyDescent="0.25">
      <c r="A29319" s="5"/>
      <c r="C29319" s="7"/>
      <c r="F29319" s="8"/>
      <c r="G29319" s="8"/>
      <c r="H29319" s="8"/>
    </row>
    <row r="29320" spans="1:8" x14ac:dyDescent="0.25">
      <c r="A29320" s="5"/>
      <c r="C29320" s="7"/>
      <c r="F29320" s="8"/>
      <c r="G29320" s="8"/>
      <c r="H29320" s="8"/>
    </row>
    <row r="29321" spans="1:8" x14ac:dyDescent="0.25">
      <c r="A29321" s="5"/>
      <c r="C29321" s="7"/>
      <c r="F29321" s="8"/>
      <c r="G29321" s="8"/>
      <c r="H29321" s="8"/>
    </row>
    <row r="29322" spans="1:8" x14ac:dyDescent="0.25">
      <c r="A29322" s="5"/>
      <c r="C29322" s="7"/>
      <c r="F29322" s="8"/>
      <c r="G29322" s="8"/>
      <c r="H29322" s="8"/>
    </row>
    <row r="29323" spans="1:8" x14ac:dyDescent="0.25">
      <c r="A29323" s="5"/>
      <c r="C29323" s="7"/>
      <c r="F29323" s="8"/>
      <c r="G29323" s="8"/>
      <c r="H29323" s="8"/>
    </row>
    <row r="29324" spans="1:8" x14ac:dyDescent="0.25">
      <c r="A29324" s="5"/>
      <c r="C29324" s="7"/>
      <c r="F29324" s="8"/>
      <c r="G29324" s="8"/>
      <c r="H29324" s="8"/>
    </row>
    <row r="29325" spans="1:8" x14ac:dyDescent="0.25">
      <c r="A29325" s="5"/>
      <c r="C29325" s="7"/>
      <c r="F29325" s="8"/>
      <c r="G29325" s="8"/>
      <c r="H29325" s="8"/>
    </row>
    <row r="29326" spans="1:8" x14ac:dyDescent="0.25">
      <c r="A29326" s="5"/>
      <c r="C29326" s="7"/>
      <c r="F29326" s="8"/>
      <c r="G29326" s="8"/>
      <c r="H29326" s="8"/>
    </row>
    <row r="29327" spans="1:8" x14ac:dyDescent="0.25">
      <c r="A29327" s="5"/>
      <c r="C29327" s="7"/>
      <c r="F29327" s="8"/>
      <c r="G29327" s="8"/>
      <c r="H29327" s="8"/>
    </row>
    <row r="29328" spans="1:8" x14ac:dyDescent="0.25">
      <c r="A29328" s="5"/>
      <c r="C29328" s="7"/>
      <c r="F29328" s="8"/>
      <c r="G29328" s="8"/>
      <c r="H29328" s="8"/>
    </row>
    <row r="29329" spans="1:8" x14ac:dyDescent="0.25">
      <c r="A29329" s="5"/>
      <c r="C29329" s="7"/>
      <c r="F29329" s="8"/>
      <c r="G29329" s="8"/>
      <c r="H29329" s="8"/>
    </row>
    <row r="29330" spans="1:8" x14ac:dyDescent="0.25">
      <c r="A29330" s="5"/>
      <c r="C29330" s="7"/>
      <c r="F29330" s="8"/>
      <c r="G29330" s="8"/>
      <c r="H29330" s="8"/>
    </row>
    <row r="29331" spans="1:8" x14ac:dyDescent="0.25">
      <c r="A29331" s="5"/>
      <c r="C29331" s="7"/>
      <c r="F29331" s="8"/>
      <c r="G29331" s="8"/>
      <c r="H29331" s="8"/>
    </row>
    <row r="29332" spans="1:8" x14ac:dyDescent="0.25">
      <c r="A29332" s="5"/>
      <c r="C29332" s="7"/>
      <c r="F29332" s="8"/>
      <c r="G29332" s="8"/>
      <c r="H29332" s="8"/>
    </row>
    <row r="29333" spans="1:8" x14ac:dyDescent="0.25">
      <c r="A29333" s="5"/>
      <c r="C29333" s="7"/>
      <c r="F29333" s="8"/>
      <c r="G29333" s="8"/>
      <c r="H29333" s="8"/>
    </row>
    <row r="29334" spans="1:8" x14ac:dyDescent="0.25">
      <c r="A29334" s="5"/>
      <c r="C29334" s="7"/>
      <c r="F29334" s="8"/>
      <c r="G29334" s="8"/>
      <c r="H29334" s="8"/>
    </row>
    <row r="29335" spans="1:8" x14ac:dyDescent="0.25">
      <c r="A29335" s="5"/>
      <c r="C29335" s="7"/>
      <c r="F29335" s="8"/>
      <c r="G29335" s="8"/>
      <c r="H29335" s="8"/>
    </row>
    <row r="29336" spans="1:8" x14ac:dyDescent="0.25">
      <c r="A29336" s="5"/>
      <c r="C29336" s="7"/>
      <c r="F29336" s="8"/>
      <c r="G29336" s="8"/>
      <c r="H29336" s="8"/>
    </row>
    <row r="29337" spans="1:8" x14ac:dyDescent="0.25">
      <c r="A29337" s="5"/>
      <c r="C29337" s="7"/>
      <c r="F29337" s="8"/>
      <c r="G29337" s="8"/>
      <c r="H29337" s="8"/>
    </row>
    <row r="29338" spans="1:8" x14ac:dyDescent="0.25">
      <c r="A29338" s="5"/>
      <c r="C29338" s="7"/>
      <c r="F29338" s="8"/>
      <c r="G29338" s="8"/>
      <c r="H29338" s="8"/>
    </row>
    <row r="29339" spans="1:8" x14ac:dyDescent="0.25">
      <c r="A29339" s="5"/>
      <c r="C29339" s="7"/>
      <c r="F29339" s="8"/>
      <c r="G29339" s="8"/>
      <c r="H29339" s="8"/>
    </row>
    <row r="29340" spans="1:8" x14ac:dyDescent="0.25">
      <c r="A29340" s="5"/>
      <c r="C29340" s="7"/>
      <c r="F29340" s="8"/>
      <c r="G29340" s="8"/>
      <c r="H29340" s="8"/>
    </row>
    <row r="29341" spans="1:8" x14ac:dyDescent="0.25">
      <c r="A29341" s="5"/>
      <c r="C29341" s="7"/>
      <c r="F29341" s="8"/>
      <c r="G29341" s="8"/>
      <c r="H29341" s="8"/>
    </row>
    <row r="29342" spans="1:8" x14ac:dyDescent="0.25">
      <c r="A29342" s="5"/>
      <c r="C29342" s="7"/>
      <c r="F29342" s="8"/>
      <c r="G29342" s="8"/>
      <c r="H29342" s="8"/>
    </row>
    <row r="29343" spans="1:8" x14ac:dyDescent="0.25">
      <c r="A29343" s="5"/>
      <c r="C29343" s="7"/>
      <c r="F29343" s="8"/>
      <c r="G29343" s="8"/>
      <c r="H29343" s="8"/>
    </row>
    <row r="29344" spans="1:8" x14ac:dyDescent="0.25">
      <c r="A29344" s="5"/>
      <c r="C29344" s="7"/>
      <c r="F29344" s="8"/>
      <c r="G29344" s="8"/>
      <c r="H29344" s="8"/>
    </row>
    <row r="29345" spans="1:8" x14ac:dyDescent="0.25">
      <c r="A29345" s="5"/>
      <c r="C29345" s="7"/>
      <c r="F29345" s="8"/>
      <c r="G29345" s="8"/>
      <c r="H29345" s="8"/>
    </row>
    <row r="29346" spans="1:8" x14ac:dyDescent="0.25">
      <c r="A29346" s="5"/>
      <c r="C29346" s="7"/>
      <c r="F29346" s="8"/>
      <c r="G29346" s="8"/>
      <c r="H29346" s="8"/>
    </row>
    <row r="29347" spans="1:8" x14ac:dyDescent="0.25">
      <c r="A29347" s="5"/>
      <c r="C29347" s="7"/>
      <c r="F29347" s="8"/>
      <c r="G29347" s="8"/>
      <c r="H29347" s="8"/>
    </row>
    <row r="29348" spans="1:8" x14ac:dyDescent="0.25">
      <c r="A29348" s="5"/>
      <c r="C29348" s="7"/>
      <c r="F29348" s="8"/>
      <c r="G29348" s="8"/>
      <c r="H29348" s="8"/>
    </row>
    <row r="29349" spans="1:8" x14ac:dyDescent="0.25">
      <c r="A29349" s="5"/>
      <c r="C29349" s="7"/>
      <c r="F29349" s="8"/>
      <c r="G29349" s="8"/>
      <c r="H29349" s="8"/>
    </row>
    <row r="29350" spans="1:8" x14ac:dyDescent="0.25">
      <c r="A29350" s="5"/>
      <c r="C29350" s="7"/>
      <c r="F29350" s="8"/>
      <c r="G29350" s="8"/>
      <c r="H29350" s="8"/>
    </row>
    <row r="29351" spans="1:8" x14ac:dyDescent="0.25">
      <c r="A29351" s="5"/>
      <c r="C29351" s="7"/>
      <c r="F29351" s="8"/>
      <c r="G29351" s="8"/>
      <c r="H29351" s="8"/>
    </row>
    <row r="29352" spans="1:8" x14ac:dyDescent="0.25">
      <c r="A29352" s="5"/>
      <c r="C29352" s="7"/>
      <c r="F29352" s="8"/>
      <c r="G29352" s="8"/>
      <c r="H29352" s="8"/>
    </row>
    <row r="29353" spans="1:8" x14ac:dyDescent="0.25">
      <c r="A29353" s="5"/>
      <c r="C29353" s="7"/>
      <c r="F29353" s="8"/>
      <c r="G29353" s="8"/>
      <c r="H29353" s="8"/>
    </row>
    <row r="29354" spans="1:8" x14ac:dyDescent="0.25">
      <c r="A29354" s="5"/>
      <c r="C29354" s="7"/>
      <c r="F29354" s="8"/>
      <c r="G29354" s="8"/>
      <c r="H29354" s="8"/>
    </row>
    <row r="29355" spans="1:8" x14ac:dyDescent="0.25">
      <c r="A29355" s="5"/>
      <c r="C29355" s="7"/>
      <c r="F29355" s="8"/>
      <c r="G29355" s="8"/>
      <c r="H29355" s="8"/>
    </row>
    <row r="29356" spans="1:8" x14ac:dyDescent="0.25">
      <c r="A29356" s="5"/>
      <c r="C29356" s="7"/>
      <c r="F29356" s="8"/>
      <c r="G29356" s="8"/>
      <c r="H29356" s="8"/>
    </row>
    <row r="29357" spans="1:8" x14ac:dyDescent="0.25">
      <c r="A29357" s="5"/>
      <c r="C29357" s="7"/>
      <c r="F29357" s="8"/>
      <c r="G29357" s="8"/>
      <c r="H29357" s="8"/>
    </row>
    <row r="29358" spans="1:8" x14ac:dyDescent="0.25">
      <c r="A29358" s="5"/>
      <c r="C29358" s="7"/>
      <c r="F29358" s="8"/>
      <c r="G29358" s="8"/>
      <c r="H29358" s="8"/>
    </row>
    <row r="29359" spans="1:8" x14ac:dyDescent="0.25">
      <c r="A29359" s="5"/>
      <c r="C29359" s="7"/>
      <c r="F29359" s="8"/>
      <c r="G29359" s="8"/>
      <c r="H29359" s="8"/>
    </row>
    <row r="29360" spans="1:8" x14ac:dyDescent="0.25">
      <c r="A29360" s="5"/>
      <c r="C29360" s="7"/>
      <c r="F29360" s="8"/>
      <c r="G29360" s="8"/>
      <c r="H29360" s="8"/>
    </row>
    <row r="29361" spans="1:8" x14ac:dyDescent="0.25">
      <c r="A29361" s="5"/>
      <c r="C29361" s="7"/>
      <c r="F29361" s="8"/>
      <c r="G29361" s="8"/>
      <c r="H29361" s="8"/>
    </row>
    <row r="29362" spans="1:8" x14ac:dyDescent="0.25">
      <c r="A29362" s="5"/>
      <c r="C29362" s="7"/>
      <c r="F29362" s="8"/>
      <c r="G29362" s="8"/>
      <c r="H29362" s="8"/>
    </row>
    <row r="29363" spans="1:8" x14ac:dyDescent="0.25">
      <c r="A29363" s="5"/>
      <c r="C29363" s="7"/>
      <c r="F29363" s="8"/>
      <c r="G29363" s="8"/>
      <c r="H29363" s="8"/>
    </row>
    <row r="29364" spans="1:8" x14ac:dyDescent="0.25">
      <c r="A29364" s="5"/>
      <c r="C29364" s="7"/>
      <c r="F29364" s="8"/>
      <c r="G29364" s="8"/>
      <c r="H29364" s="8"/>
    </row>
    <row r="29365" spans="1:8" x14ac:dyDescent="0.25">
      <c r="A29365" s="5"/>
      <c r="C29365" s="7"/>
      <c r="F29365" s="8"/>
      <c r="G29365" s="8"/>
      <c r="H29365" s="8"/>
    </row>
    <row r="29366" spans="1:8" x14ac:dyDescent="0.25">
      <c r="A29366" s="5"/>
      <c r="C29366" s="7"/>
      <c r="F29366" s="8"/>
      <c r="G29366" s="8"/>
      <c r="H29366" s="8"/>
    </row>
    <row r="29367" spans="1:8" x14ac:dyDescent="0.25">
      <c r="A29367" s="5"/>
      <c r="C29367" s="7"/>
      <c r="F29367" s="8"/>
      <c r="G29367" s="8"/>
      <c r="H29367" s="8"/>
    </row>
    <row r="29368" spans="1:8" x14ac:dyDescent="0.25">
      <c r="A29368" s="5"/>
      <c r="C29368" s="7"/>
      <c r="F29368" s="8"/>
      <c r="G29368" s="8"/>
      <c r="H29368" s="8"/>
    </row>
    <row r="29369" spans="1:8" x14ac:dyDescent="0.25">
      <c r="A29369" s="5"/>
      <c r="C29369" s="7"/>
      <c r="F29369" s="8"/>
      <c r="G29369" s="8"/>
      <c r="H29369" s="8"/>
    </row>
    <row r="29370" spans="1:8" x14ac:dyDescent="0.25">
      <c r="A29370" s="5"/>
      <c r="C29370" s="7"/>
      <c r="F29370" s="8"/>
      <c r="G29370" s="8"/>
      <c r="H29370" s="8"/>
    </row>
    <row r="29371" spans="1:8" x14ac:dyDescent="0.25">
      <c r="A29371" s="5"/>
      <c r="C29371" s="7"/>
      <c r="F29371" s="8"/>
      <c r="G29371" s="8"/>
      <c r="H29371" s="8"/>
    </row>
    <row r="29372" spans="1:8" x14ac:dyDescent="0.25">
      <c r="A29372" s="5"/>
      <c r="C29372" s="7"/>
      <c r="F29372" s="8"/>
      <c r="G29372" s="8"/>
      <c r="H29372" s="8"/>
    </row>
    <row r="29373" spans="1:8" x14ac:dyDescent="0.25">
      <c r="A29373" s="5"/>
      <c r="C29373" s="7"/>
      <c r="F29373" s="8"/>
      <c r="G29373" s="8"/>
      <c r="H29373" s="8"/>
    </row>
    <row r="29374" spans="1:8" x14ac:dyDescent="0.25">
      <c r="A29374" s="5"/>
      <c r="C29374" s="7"/>
      <c r="F29374" s="8"/>
      <c r="G29374" s="8"/>
      <c r="H29374" s="8"/>
    </row>
    <row r="29375" spans="1:8" x14ac:dyDescent="0.25">
      <c r="A29375" s="5"/>
      <c r="C29375" s="7"/>
      <c r="F29375" s="8"/>
      <c r="G29375" s="8"/>
      <c r="H29375" s="8"/>
    </row>
    <row r="29376" spans="1:8" x14ac:dyDescent="0.25">
      <c r="A29376" s="5"/>
      <c r="C29376" s="7"/>
      <c r="F29376" s="8"/>
      <c r="G29376" s="8"/>
      <c r="H29376" s="8"/>
    </row>
    <row r="29377" spans="1:8" x14ac:dyDescent="0.25">
      <c r="A29377" s="5"/>
      <c r="C29377" s="7"/>
      <c r="F29377" s="8"/>
      <c r="G29377" s="8"/>
      <c r="H29377" s="8"/>
    </row>
    <row r="29378" spans="1:8" x14ac:dyDescent="0.25">
      <c r="A29378" s="5"/>
      <c r="C29378" s="7"/>
      <c r="F29378" s="8"/>
      <c r="G29378" s="8"/>
      <c r="H29378" s="8"/>
    </row>
    <row r="29379" spans="1:8" x14ac:dyDescent="0.25">
      <c r="A29379" s="5"/>
      <c r="C29379" s="7"/>
      <c r="F29379" s="8"/>
      <c r="G29379" s="8"/>
      <c r="H29379" s="8"/>
    </row>
    <row r="29380" spans="1:8" x14ac:dyDescent="0.25">
      <c r="A29380" s="5"/>
      <c r="C29380" s="7"/>
      <c r="F29380" s="8"/>
      <c r="G29380" s="8"/>
      <c r="H29380" s="8"/>
    </row>
    <row r="29381" spans="1:8" x14ac:dyDescent="0.25">
      <c r="A29381" s="5"/>
      <c r="C29381" s="7"/>
      <c r="F29381" s="8"/>
      <c r="G29381" s="8"/>
      <c r="H29381" s="8"/>
    </row>
    <row r="29382" spans="1:8" x14ac:dyDescent="0.25">
      <c r="A29382" s="5"/>
      <c r="C29382" s="7"/>
      <c r="F29382" s="8"/>
      <c r="G29382" s="8"/>
      <c r="H29382" s="8"/>
    </row>
    <row r="29383" spans="1:8" x14ac:dyDescent="0.25">
      <c r="A29383" s="5"/>
      <c r="C29383" s="7"/>
      <c r="F29383" s="8"/>
      <c r="G29383" s="8"/>
      <c r="H29383" s="8"/>
    </row>
    <row r="29384" spans="1:8" x14ac:dyDescent="0.25">
      <c r="A29384" s="5"/>
      <c r="C29384" s="7"/>
      <c r="F29384" s="8"/>
      <c r="G29384" s="8"/>
      <c r="H29384" s="8"/>
    </row>
    <row r="29385" spans="1:8" x14ac:dyDescent="0.25">
      <c r="A29385" s="5"/>
      <c r="C29385" s="7"/>
      <c r="F29385" s="8"/>
      <c r="G29385" s="8"/>
      <c r="H29385" s="8"/>
    </row>
    <row r="29386" spans="1:8" x14ac:dyDescent="0.25">
      <c r="A29386" s="5"/>
      <c r="C29386" s="7"/>
      <c r="F29386" s="8"/>
      <c r="G29386" s="8"/>
      <c r="H29386" s="8"/>
    </row>
    <row r="29387" spans="1:8" x14ac:dyDescent="0.25">
      <c r="A29387" s="5"/>
      <c r="C29387" s="7"/>
      <c r="F29387" s="8"/>
      <c r="G29387" s="8"/>
      <c r="H29387" s="8"/>
    </row>
    <row r="29388" spans="1:8" x14ac:dyDescent="0.25">
      <c r="A29388" s="5"/>
      <c r="C29388" s="7"/>
      <c r="F29388" s="8"/>
      <c r="G29388" s="8"/>
      <c r="H29388" s="8"/>
    </row>
    <row r="29389" spans="1:8" x14ac:dyDescent="0.25">
      <c r="A29389" s="5"/>
      <c r="C29389" s="7"/>
      <c r="F29389" s="8"/>
      <c r="G29389" s="8"/>
      <c r="H29389" s="8"/>
    </row>
    <row r="29390" spans="1:8" x14ac:dyDescent="0.25">
      <c r="A29390" s="5"/>
      <c r="C29390" s="7"/>
      <c r="F29390" s="8"/>
      <c r="G29390" s="8"/>
      <c r="H29390" s="8"/>
    </row>
    <row r="29391" spans="1:8" x14ac:dyDescent="0.25">
      <c r="A29391" s="5"/>
      <c r="C29391" s="7"/>
      <c r="F29391" s="8"/>
      <c r="G29391" s="8"/>
      <c r="H29391" s="8"/>
    </row>
    <row r="29392" spans="1:8" x14ac:dyDescent="0.25">
      <c r="A29392" s="5"/>
      <c r="C29392" s="7"/>
      <c r="F29392" s="8"/>
      <c r="G29392" s="8"/>
      <c r="H29392" s="8"/>
    </row>
    <row r="29393" spans="1:8" x14ac:dyDescent="0.25">
      <c r="A29393" s="5"/>
      <c r="C29393" s="7"/>
      <c r="F29393" s="8"/>
      <c r="G29393" s="8"/>
      <c r="H29393" s="8"/>
    </row>
    <row r="29394" spans="1:8" x14ac:dyDescent="0.25">
      <c r="A29394" s="5"/>
      <c r="C29394" s="7"/>
      <c r="F29394" s="8"/>
      <c r="G29394" s="8"/>
      <c r="H29394" s="8"/>
    </row>
    <row r="29395" spans="1:8" x14ac:dyDescent="0.25">
      <c r="A29395" s="5"/>
      <c r="C29395" s="7"/>
      <c r="F29395" s="8"/>
      <c r="G29395" s="8"/>
      <c r="H29395" s="8"/>
    </row>
    <row r="29396" spans="1:8" x14ac:dyDescent="0.25">
      <c r="A29396" s="5"/>
      <c r="C29396" s="7"/>
      <c r="F29396" s="8"/>
      <c r="G29396" s="8"/>
      <c r="H29396" s="8"/>
    </row>
    <row r="29397" spans="1:8" x14ac:dyDescent="0.25">
      <c r="A29397" s="5"/>
      <c r="C29397" s="7"/>
      <c r="F29397" s="8"/>
      <c r="G29397" s="8"/>
      <c r="H29397" s="8"/>
    </row>
    <row r="29398" spans="1:8" x14ac:dyDescent="0.25">
      <c r="A29398" s="5"/>
      <c r="C29398" s="7"/>
      <c r="F29398" s="8"/>
      <c r="G29398" s="8"/>
      <c r="H29398" s="8"/>
    </row>
    <row r="29399" spans="1:8" x14ac:dyDescent="0.25">
      <c r="A29399" s="5"/>
      <c r="C29399" s="7"/>
      <c r="F29399" s="8"/>
      <c r="G29399" s="8"/>
      <c r="H29399" s="8"/>
    </row>
    <row r="29400" spans="1:8" x14ac:dyDescent="0.25">
      <c r="A29400" s="5"/>
      <c r="C29400" s="7"/>
      <c r="F29400" s="8"/>
      <c r="G29400" s="8"/>
      <c r="H29400" s="8"/>
    </row>
    <row r="29401" spans="1:8" x14ac:dyDescent="0.25">
      <c r="A29401" s="5"/>
      <c r="C29401" s="7"/>
      <c r="F29401" s="8"/>
      <c r="G29401" s="8"/>
      <c r="H29401" s="8"/>
    </row>
    <row r="29402" spans="1:8" x14ac:dyDescent="0.25">
      <c r="A29402" s="5"/>
      <c r="C29402" s="7"/>
      <c r="F29402" s="8"/>
      <c r="G29402" s="8"/>
      <c r="H29402" s="8"/>
    </row>
    <row r="29403" spans="1:8" x14ac:dyDescent="0.25">
      <c r="A29403" s="5"/>
      <c r="C29403" s="7"/>
      <c r="F29403" s="8"/>
      <c r="G29403" s="8"/>
      <c r="H29403" s="8"/>
    </row>
    <row r="29404" spans="1:8" x14ac:dyDescent="0.25">
      <c r="A29404" s="5"/>
      <c r="C29404" s="7"/>
      <c r="F29404" s="8"/>
      <c r="G29404" s="8"/>
      <c r="H29404" s="8"/>
    </row>
    <row r="29405" spans="1:8" x14ac:dyDescent="0.25">
      <c r="A29405" s="5"/>
      <c r="C29405" s="7"/>
      <c r="F29405" s="8"/>
      <c r="G29405" s="8"/>
      <c r="H29405" s="8"/>
    </row>
    <row r="29406" spans="1:8" x14ac:dyDescent="0.25">
      <c r="A29406" s="5"/>
      <c r="C29406" s="7"/>
      <c r="F29406" s="8"/>
      <c r="G29406" s="8"/>
      <c r="H29406" s="8"/>
    </row>
    <row r="29407" spans="1:8" x14ac:dyDescent="0.25">
      <c r="A29407" s="5"/>
      <c r="C29407" s="7"/>
      <c r="F29407" s="8"/>
      <c r="G29407" s="8"/>
      <c r="H29407" s="8"/>
    </row>
    <row r="29408" spans="1:8" x14ac:dyDescent="0.25">
      <c r="A29408" s="5"/>
      <c r="C29408" s="7"/>
      <c r="F29408" s="8"/>
      <c r="G29408" s="8"/>
      <c r="H29408" s="8"/>
    </row>
    <row r="29409" spans="1:8" x14ac:dyDescent="0.25">
      <c r="A29409" s="5"/>
      <c r="C29409" s="7"/>
      <c r="F29409" s="8"/>
      <c r="G29409" s="8"/>
      <c r="H29409" s="8"/>
    </row>
    <row r="29410" spans="1:8" x14ac:dyDescent="0.25">
      <c r="A29410" s="5"/>
      <c r="C29410" s="7"/>
      <c r="F29410" s="8"/>
      <c r="G29410" s="8"/>
      <c r="H29410" s="8"/>
    </row>
    <row r="29411" spans="1:8" x14ac:dyDescent="0.25">
      <c r="A29411" s="5"/>
      <c r="C29411" s="7"/>
      <c r="F29411" s="8"/>
      <c r="G29411" s="8"/>
      <c r="H29411" s="8"/>
    </row>
    <row r="29412" spans="1:8" x14ac:dyDescent="0.25">
      <c r="A29412" s="5"/>
      <c r="C29412" s="7"/>
      <c r="F29412" s="8"/>
      <c r="G29412" s="8"/>
      <c r="H29412" s="8"/>
    </row>
    <row r="29413" spans="1:8" x14ac:dyDescent="0.25">
      <c r="A29413" s="5"/>
      <c r="C29413" s="7"/>
      <c r="F29413" s="8"/>
      <c r="G29413" s="8"/>
      <c r="H29413" s="8"/>
    </row>
    <row r="29414" spans="1:8" x14ac:dyDescent="0.25">
      <c r="A29414" s="5"/>
      <c r="C29414" s="7"/>
      <c r="F29414" s="8"/>
      <c r="G29414" s="8"/>
      <c r="H29414" s="8"/>
    </row>
    <row r="29415" spans="1:8" x14ac:dyDescent="0.25">
      <c r="A29415" s="5"/>
      <c r="C29415" s="7"/>
      <c r="F29415" s="8"/>
      <c r="G29415" s="8"/>
      <c r="H29415" s="8"/>
    </row>
    <row r="29416" spans="1:8" x14ac:dyDescent="0.25">
      <c r="A29416" s="5"/>
      <c r="C29416" s="7"/>
      <c r="F29416" s="8"/>
      <c r="G29416" s="8"/>
      <c r="H29416" s="8"/>
    </row>
    <row r="29417" spans="1:8" x14ac:dyDescent="0.25">
      <c r="A29417" s="5"/>
      <c r="C29417" s="7"/>
      <c r="F29417" s="8"/>
      <c r="G29417" s="8"/>
      <c r="H29417" s="8"/>
    </row>
    <row r="29418" spans="1:8" x14ac:dyDescent="0.25">
      <c r="A29418" s="5"/>
      <c r="C29418" s="7"/>
      <c r="F29418" s="8"/>
      <c r="G29418" s="8"/>
      <c r="H29418" s="8"/>
    </row>
    <row r="29419" spans="1:8" x14ac:dyDescent="0.25">
      <c r="A29419" s="5"/>
      <c r="C29419" s="7"/>
      <c r="F29419" s="8"/>
      <c r="G29419" s="8"/>
      <c r="H29419" s="8"/>
    </row>
    <row r="29420" spans="1:8" x14ac:dyDescent="0.25">
      <c r="A29420" s="5"/>
      <c r="C29420" s="7"/>
      <c r="F29420" s="8"/>
      <c r="G29420" s="8"/>
      <c r="H29420" s="8"/>
    </row>
    <row r="29421" spans="1:8" x14ac:dyDescent="0.25">
      <c r="A29421" s="5"/>
      <c r="C29421" s="7"/>
      <c r="F29421" s="8"/>
      <c r="G29421" s="8"/>
      <c r="H29421" s="8"/>
    </row>
    <row r="29422" spans="1:8" x14ac:dyDescent="0.25">
      <c r="A29422" s="5"/>
      <c r="C29422" s="7"/>
      <c r="F29422" s="8"/>
      <c r="G29422" s="8"/>
      <c r="H29422" s="8"/>
    </row>
    <row r="29423" spans="1:8" x14ac:dyDescent="0.25">
      <c r="A29423" s="5"/>
      <c r="C29423" s="7"/>
      <c r="F29423" s="8"/>
      <c r="G29423" s="8"/>
      <c r="H29423" s="8"/>
    </row>
    <row r="29424" spans="1:8" x14ac:dyDescent="0.25">
      <c r="A29424" s="5"/>
      <c r="C29424" s="7"/>
      <c r="F29424" s="8"/>
      <c r="G29424" s="8"/>
      <c r="H29424" s="8"/>
    </row>
    <row r="29425" spans="1:8" x14ac:dyDescent="0.25">
      <c r="A29425" s="5"/>
      <c r="C29425" s="7"/>
      <c r="F29425" s="8"/>
      <c r="G29425" s="8"/>
      <c r="H29425" s="8"/>
    </row>
    <row r="29426" spans="1:8" x14ac:dyDescent="0.25">
      <c r="A29426" s="5"/>
      <c r="C29426" s="7"/>
      <c r="F29426" s="8"/>
      <c r="G29426" s="8"/>
      <c r="H29426" s="8"/>
    </row>
    <row r="29427" spans="1:8" x14ac:dyDescent="0.25">
      <c r="A29427" s="5"/>
      <c r="C29427" s="7"/>
      <c r="F29427" s="8"/>
      <c r="G29427" s="8"/>
      <c r="H29427" s="8"/>
    </row>
    <row r="29428" spans="1:8" x14ac:dyDescent="0.25">
      <c r="A29428" s="5"/>
      <c r="C29428" s="7"/>
      <c r="F29428" s="8"/>
      <c r="G29428" s="8"/>
      <c r="H29428" s="8"/>
    </row>
    <row r="29429" spans="1:8" x14ac:dyDescent="0.25">
      <c r="A29429" s="5"/>
      <c r="C29429" s="7"/>
      <c r="F29429" s="8"/>
      <c r="G29429" s="8"/>
      <c r="H29429" s="8"/>
    </row>
    <row r="29430" spans="1:8" x14ac:dyDescent="0.25">
      <c r="A29430" s="5"/>
      <c r="C29430" s="7"/>
      <c r="F29430" s="8"/>
      <c r="G29430" s="8"/>
      <c r="H29430" s="8"/>
    </row>
    <row r="29431" spans="1:8" x14ac:dyDescent="0.25">
      <c r="A29431" s="5"/>
      <c r="C29431" s="7"/>
      <c r="F29431" s="8"/>
      <c r="G29431" s="8"/>
      <c r="H29431" s="8"/>
    </row>
    <row r="29432" spans="1:8" x14ac:dyDescent="0.25">
      <c r="A29432" s="5"/>
      <c r="C29432" s="7"/>
      <c r="F29432" s="8"/>
      <c r="G29432" s="8"/>
      <c r="H29432" s="8"/>
    </row>
    <row r="29433" spans="1:8" x14ac:dyDescent="0.25">
      <c r="A29433" s="5"/>
      <c r="C29433" s="7"/>
      <c r="F29433" s="8"/>
      <c r="G29433" s="8"/>
      <c r="H29433" s="8"/>
    </row>
    <row r="29434" spans="1:8" x14ac:dyDescent="0.25">
      <c r="A29434" s="5"/>
      <c r="C29434" s="7"/>
      <c r="F29434" s="8"/>
      <c r="G29434" s="8"/>
      <c r="H29434" s="8"/>
    </row>
    <row r="29435" spans="1:8" x14ac:dyDescent="0.25">
      <c r="A29435" s="5"/>
      <c r="C29435" s="7"/>
      <c r="F29435" s="8"/>
      <c r="G29435" s="8"/>
      <c r="H29435" s="8"/>
    </row>
    <row r="29436" spans="1:8" x14ac:dyDescent="0.25">
      <c r="A29436" s="5"/>
      <c r="C29436" s="7"/>
      <c r="F29436" s="8"/>
      <c r="G29436" s="8"/>
      <c r="H29436" s="8"/>
    </row>
    <row r="29437" spans="1:8" x14ac:dyDescent="0.25">
      <c r="A29437" s="5"/>
      <c r="C29437" s="7"/>
      <c r="F29437" s="8"/>
      <c r="G29437" s="8"/>
      <c r="H29437" s="8"/>
    </row>
    <row r="29438" spans="1:8" x14ac:dyDescent="0.25">
      <c r="A29438" s="5"/>
      <c r="C29438" s="7"/>
      <c r="F29438" s="8"/>
      <c r="G29438" s="8"/>
      <c r="H29438" s="8"/>
    </row>
    <row r="29439" spans="1:8" x14ac:dyDescent="0.25">
      <c r="A29439" s="5"/>
      <c r="C29439" s="7"/>
      <c r="F29439" s="8"/>
      <c r="G29439" s="8"/>
      <c r="H29439" s="8"/>
    </row>
    <row r="29440" spans="1:8" x14ac:dyDescent="0.25">
      <c r="A29440" s="5"/>
      <c r="C29440" s="7"/>
      <c r="F29440" s="8"/>
      <c r="G29440" s="8"/>
      <c r="H29440" s="8"/>
    </row>
    <row r="29441" spans="1:8" x14ac:dyDescent="0.25">
      <c r="A29441" s="5"/>
      <c r="C29441" s="7"/>
      <c r="F29441" s="8"/>
      <c r="G29441" s="8"/>
      <c r="H29441" s="8"/>
    </row>
    <row r="29442" spans="1:8" x14ac:dyDescent="0.25">
      <c r="A29442" s="5"/>
      <c r="C29442" s="7"/>
      <c r="F29442" s="8"/>
      <c r="G29442" s="8"/>
      <c r="H29442" s="8"/>
    </row>
    <row r="29443" spans="1:8" x14ac:dyDescent="0.25">
      <c r="A29443" s="5"/>
      <c r="C29443" s="7"/>
      <c r="F29443" s="8"/>
      <c r="G29443" s="8"/>
      <c r="H29443" s="8"/>
    </row>
    <row r="29444" spans="1:8" x14ac:dyDescent="0.25">
      <c r="A29444" s="5"/>
      <c r="C29444" s="7"/>
      <c r="F29444" s="8"/>
      <c r="G29444" s="8"/>
      <c r="H29444" s="8"/>
    </row>
    <row r="29445" spans="1:8" x14ac:dyDescent="0.25">
      <c r="A29445" s="5"/>
      <c r="C29445" s="7"/>
      <c r="F29445" s="8"/>
      <c r="G29445" s="8"/>
      <c r="H29445" s="8"/>
    </row>
    <row r="29446" spans="1:8" x14ac:dyDescent="0.25">
      <c r="A29446" s="5"/>
      <c r="C29446" s="7"/>
      <c r="F29446" s="8"/>
      <c r="G29446" s="8"/>
      <c r="H29446" s="8"/>
    </row>
    <row r="29447" spans="1:8" x14ac:dyDescent="0.25">
      <c r="A29447" s="5"/>
      <c r="C29447" s="7"/>
      <c r="F29447" s="8"/>
      <c r="G29447" s="8"/>
      <c r="H29447" s="8"/>
    </row>
    <row r="29448" spans="1:8" x14ac:dyDescent="0.25">
      <c r="A29448" s="5"/>
      <c r="C29448" s="7"/>
      <c r="F29448" s="8"/>
      <c r="G29448" s="8"/>
      <c r="H29448" s="8"/>
    </row>
    <row r="29449" spans="1:8" x14ac:dyDescent="0.25">
      <c r="A29449" s="5"/>
      <c r="C29449" s="7"/>
      <c r="F29449" s="8"/>
      <c r="G29449" s="8"/>
      <c r="H29449" s="8"/>
    </row>
    <row r="29450" spans="1:8" x14ac:dyDescent="0.25">
      <c r="A29450" s="5"/>
      <c r="C29450" s="7"/>
      <c r="F29450" s="8"/>
      <c r="G29450" s="8"/>
      <c r="H29450" s="8"/>
    </row>
    <row r="29451" spans="1:8" x14ac:dyDescent="0.25">
      <c r="A29451" s="5"/>
      <c r="C29451" s="7"/>
      <c r="F29451" s="8"/>
      <c r="G29451" s="8"/>
      <c r="H29451" s="8"/>
    </row>
    <row r="29452" spans="1:8" x14ac:dyDescent="0.25">
      <c r="A29452" s="5"/>
      <c r="C29452" s="7"/>
      <c r="F29452" s="8"/>
      <c r="G29452" s="8"/>
      <c r="H29452" s="8"/>
    </row>
    <row r="29453" spans="1:8" x14ac:dyDescent="0.25">
      <c r="A29453" s="5"/>
      <c r="C29453" s="7"/>
      <c r="F29453" s="8"/>
      <c r="G29453" s="8"/>
      <c r="H29453" s="8"/>
    </row>
    <row r="29454" spans="1:8" x14ac:dyDescent="0.25">
      <c r="A29454" s="5"/>
      <c r="C29454" s="7"/>
      <c r="F29454" s="8"/>
      <c r="G29454" s="8"/>
      <c r="H29454" s="8"/>
    </row>
    <row r="29455" spans="1:8" x14ac:dyDescent="0.25">
      <c r="A29455" s="5"/>
      <c r="C29455" s="7"/>
      <c r="F29455" s="8"/>
      <c r="G29455" s="8"/>
      <c r="H29455" s="8"/>
    </row>
    <row r="29456" spans="1:8" x14ac:dyDescent="0.25">
      <c r="A29456" s="5"/>
      <c r="C29456" s="7"/>
      <c r="F29456" s="8"/>
      <c r="G29456" s="8"/>
      <c r="H29456" s="8"/>
    </row>
    <row r="29457" spans="1:8" x14ac:dyDescent="0.25">
      <c r="A29457" s="5"/>
      <c r="C29457" s="7"/>
      <c r="F29457" s="8"/>
      <c r="G29457" s="8"/>
      <c r="H29457" s="8"/>
    </row>
    <row r="29458" spans="1:8" x14ac:dyDescent="0.25">
      <c r="A29458" s="5"/>
      <c r="C29458" s="7"/>
      <c r="F29458" s="8"/>
      <c r="G29458" s="8"/>
      <c r="H29458" s="8"/>
    </row>
    <row r="29459" spans="1:8" x14ac:dyDescent="0.25">
      <c r="A29459" s="5"/>
      <c r="C29459" s="7"/>
      <c r="F29459" s="8"/>
      <c r="G29459" s="8"/>
      <c r="H29459" s="8"/>
    </row>
    <row r="29460" spans="1:8" x14ac:dyDescent="0.25">
      <c r="A29460" s="5"/>
      <c r="C29460" s="7"/>
      <c r="F29460" s="8"/>
      <c r="G29460" s="8"/>
      <c r="H29460" s="8"/>
    </row>
    <row r="29461" spans="1:8" x14ac:dyDescent="0.25">
      <c r="A29461" s="5"/>
      <c r="C29461" s="7"/>
      <c r="F29461" s="8"/>
      <c r="G29461" s="8"/>
      <c r="H29461" s="8"/>
    </row>
    <row r="29462" spans="1:8" x14ac:dyDescent="0.25">
      <c r="A29462" s="5"/>
      <c r="C29462" s="7"/>
      <c r="F29462" s="8"/>
      <c r="G29462" s="8"/>
      <c r="H29462" s="8"/>
    </row>
    <row r="29463" spans="1:8" x14ac:dyDescent="0.25">
      <c r="A29463" s="5"/>
      <c r="C29463" s="7"/>
      <c r="F29463" s="8"/>
      <c r="G29463" s="8"/>
      <c r="H29463" s="8"/>
    </row>
    <row r="29464" spans="1:8" x14ac:dyDescent="0.25">
      <c r="A29464" s="5"/>
      <c r="C29464" s="7"/>
      <c r="F29464" s="8"/>
      <c r="G29464" s="8"/>
      <c r="H29464" s="8"/>
    </row>
    <row r="29465" spans="1:8" x14ac:dyDescent="0.25">
      <c r="A29465" s="5"/>
      <c r="C29465" s="7"/>
      <c r="F29465" s="8"/>
      <c r="G29465" s="8"/>
      <c r="H29465" s="8"/>
    </row>
    <row r="29466" spans="1:8" x14ac:dyDescent="0.25">
      <c r="A29466" s="5"/>
      <c r="C29466" s="7"/>
      <c r="F29466" s="8"/>
      <c r="G29466" s="8"/>
      <c r="H29466" s="8"/>
    </row>
    <row r="29467" spans="1:8" x14ac:dyDescent="0.25">
      <c r="A29467" s="5"/>
      <c r="C29467" s="7"/>
      <c r="F29467" s="8"/>
      <c r="G29467" s="8"/>
      <c r="H29467" s="8"/>
    </row>
    <row r="29468" spans="1:8" x14ac:dyDescent="0.25">
      <c r="A29468" s="5"/>
      <c r="C29468" s="7"/>
      <c r="F29468" s="8"/>
      <c r="G29468" s="8"/>
      <c r="H29468" s="8"/>
    </row>
    <row r="29469" spans="1:8" x14ac:dyDescent="0.25">
      <c r="A29469" s="5"/>
      <c r="C29469" s="7"/>
      <c r="F29469" s="8"/>
      <c r="G29469" s="8"/>
      <c r="H29469" s="8"/>
    </row>
    <row r="29470" spans="1:8" x14ac:dyDescent="0.25">
      <c r="A29470" s="5"/>
      <c r="C29470" s="7"/>
      <c r="F29470" s="8"/>
      <c r="G29470" s="8"/>
      <c r="H29470" s="8"/>
    </row>
    <row r="29471" spans="1:8" x14ac:dyDescent="0.25">
      <c r="A29471" s="5"/>
      <c r="C29471" s="7"/>
      <c r="F29471" s="8"/>
      <c r="G29471" s="8"/>
      <c r="H29471" s="8"/>
    </row>
    <row r="29472" spans="1:8" x14ac:dyDescent="0.25">
      <c r="A29472" s="5"/>
      <c r="C29472" s="7"/>
      <c r="F29472" s="8"/>
      <c r="G29472" s="8"/>
      <c r="H29472" s="8"/>
    </row>
    <row r="29473" spans="1:8" x14ac:dyDescent="0.25">
      <c r="A29473" s="5"/>
      <c r="C29473" s="7"/>
      <c r="F29473" s="8"/>
      <c r="G29473" s="8"/>
      <c r="H29473" s="8"/>
    </row>
    <row r="29474" spans="1:8" x14ac:dyDescent="0.25">
      <c r="A29474" s="5"/>
      <c r="C29474" s="7"/>
      <c r="F29474" s="8"/>
      <c r="G29474" s="8"/>
      <c r="H29474" s="8"/>
    </row>
    <row r="29475" spans="1:8" x14ac:dyDescent="0.25">
      <c r="A29475" s="5"/>
      <c r="C29475" s="7"/>
      <c r="F29475" s="8"/>
      <c r="G29475" s="8"/>
      <c r="H29475" s="8"/>
    </row>
    <row r="29476" spans="1:8" x14ac:dyDescent="0.25">
      <c r="A29476" s="5"/>
      <c r="C29476" s="7"/>
      <c r="F29476" s="8"/>
      <c r="G29476" s="8"/>
      <c r="H29476" s="8"/>
    </row>
    <row r="29477" spans="1:8" x14ac:dyDescent="0.25">
      <c r="A29477" s="5"/>
      <c r="C29477" s="7"/>
      <c r="F29477" s="8"/>
      <c r="G29477" s="8"/>
      <c r="H29477" s="8"/>
    </row>
    <row r="29478" spans="1:8" x14ac:dyDescent="0.25">
      <c r="A29478" s="5"/>
      <c r="C29478" s="7"/>
      <c r="F29478" s="8"/>
      <c r="G29478" s="8"/>
      <c r="H29478" s="8"/>
    </row>
    <row r="29479" spans="1:8" x14ac:dyDescent="0.25">
      <c r="A29479" s="5"/>
      <c r="C29479" s="7"/>
      <c r="F29479" s="8"/>
      <c r="G29479" s="8"/>
      <c r="H29479" s="8"/>
    </row>
    <row r="29480" spans="1:8" x14ac:dyDescent="0.25">
      <c r="A29480" s="5"/>
      <c r="C29480" s="7"/>
      <c r="F29480" s="8"/>
      <c r="G29480" s="8"/>
      <c r="H29480" s="8"/>
    </row>
    <row r="29481" spans="1:8" x14ac:dyDescent="0.25">
      <c r="A29481" s="5"/>
      <c r="C29481" s="7"/>
      <c r="F29481" s="8"/>
      <c r="G29481" s="8"/>
      <c r="H29481" s="8"/>
    </row>
    <row r="29482" spans="1:8" x14ac:dyDescent="0.25">
      <c r="A29482" s="5"/>
      <c r="C29482" s="7"/>
      <c r="F29482" s="8"/>
      <c r="G29482" s="8"/>
      <c r="H29482" s="8"/>
    </row>
    <row r="29483" spans="1:8" x14ac:dyDescent="0.25">
      <c r="A29483" s="5"/>
      <c r="C29483" s="7"/>
      <c r="F29483" s="8"/>
      <c r="G29483" s="8"/>
      <c r="H29483" s="8"/>
    </row>
    <row r="29484" spans="1:8" x14ac:dyDescent="0.25">
      <c r="A29484" s="5"/>
      <c r="C29484" s="7"/>
      <c r="F29484" s="8"/>
      <c r="G29484" s="8"/>
      <c r="H29484" s="8"/>
    </row>
    <row r="29485" spans="1:8" x14ac:dyDescent="0.25">
      <c r="A29485" s="5"/>
      <c r="C29485" s="7"/>
      <c r="F29485" s="8"/>
      <c r="G29485" s="8"/>
      <c r="H29485" s="8"/>
    </row>
    <row r="29486" spans="1:8" x14ac:dyDescent="0.25">
      <c r="A29486" s="5"/>
      <c r="C29486" s="7"/>
      <c r="F29486" s="8"/>
      <c r="G29486" s="8"/>
      <c r="H29486" s="8"/>
    </row>
    <row r="29487" spans="1:8" x14ac:dyDescent="0.25">
      <c r="A29487" s="5"/>
      <c r="C29487" s="7"/>
      <c r="F29487" s="8"/>
      <c r="G29487" s="8"/>
      <c r="H29487" s="8"/>
    </row>
    <row r="29488" spans="1:8" x14ac:dyDescent="0.25">
      <c r="A29488" s="5"/>
      <c r="C29488" s="7"/>
      <c r="F29488" s="8"/>
      <c r="G29488" s="8"/>
      <c r="H29488" s="8"/>
    </row>
    <row r="29489" spans="1:8" x14ac:dyDescent="0.25">
      <c r="A29489" s="5"/>
      <c r="C29489" s="7"/>
      <c r="F29489" s="8"/>
      <c r="G29489" s="8"/>
      <c r="H29489" s="8"/>
    </row>
    <row r="29490" spans="1:8" x14ac:dyDescent="0.25">
      <c r="A29490" s="5"/>
      <c r="C29490" s="7"/>
      <c r="F29490" s="8"/>
      <c r="G29490" s="8"/>
      <c r="H29490" s="8"/>
    </row>
    <row r="29491" spans="1:8" x14ac:dyDescent="0.25">
      <c r="A29491" s="5"/>
      <c r="C29491" s="7"/>
      <c r="F29491" s="8"/>
      <c r="G29491" s="8"/>
      <c r="H29491" s="8"/>
    </row>
    <row r="29492" spans="1:8" x14ac:dyDescent="0.25">
      <c r="A29492" s="5"/>
      <c r="C29492" s="7"/>
      <c r="F29492" s="8"/>
      <c r="G29492" s="8"/>
      <c r="H29492" s="8"/>
    </row>
    <row r="29493" spans="1:8" x14ac:dyDescent="0.25">
      <c r="A29493" s="5"/>
      <c r="C29493" s="7"/>
      <c r="F29493" s="8"/>
      <c r="G29493" s="8"/>
      <c r="H29493" s="8"/>
    </row>
    <row r="29494" spans="1:8" x14ac:dyDescent="0.25">
      <c r="A29494" s="5"/>
      <c r="C29494" s="7"/>
      <c r="F29494" s="8"/>
      <c r="G29494" s="8"/>
      <c r="H29494" s="8"/>
    </row>
    <row r="29495" spans="1:8" x14ac:dyDescent="0.25">
      <c r="A29495" s="5"/>
      <c r="C29495" s="7"/>
      <c r="F29495" s="8"/>
      <c r="G29495" s="8"/>
      <c r="H29495" s="8"/>
    </row>
    <row r="29496" spans="1:8" x14ac:dyDescent="0.25">
      <c r="A29496" s="5"/>
      <c r="C29496" s="7"/>
      <c r="F29496" s="8"/>
      <c r="G29496" s="8"/>
      <c r="H29496" s="8"/>
    </row>
    <row r="29497" spans="1:8" x14ac:dyDescent="0.25">
      <c r="A29497" s="5"/>
      <c r="C29497" s="7"/>
      <c r="F29497" s="8"/>
      <c r="G29497" s="8"/>
      <c r="H29497" s="8"/>
    </row>
    <row r="29498" spans="1:8" x14ac:dyDescent="0.25">
      <c r="A29498" s="5"/>
      <c r="C29498" s="7"/>
      <c r="F29498" s="8"/>
      <c r="G29498" s="8"/>
      <c r="H29498" s="8"/>
    </row>
    <row r="29499" spans="1:8" x14ac:dyDescent="0.25">
      <c r="A29499" s="5"/>
      <c r="C29499" s="7"/>
      <c r="F29499" s="8"/>
      <c r="G29499" s="8"/>
      <c r="H29499" s="8"/>
    </row>
    <row r="29500" spans="1:8" x14ac:dyDescent="0.25">
      <c r="A29500" s="5"/>
      <c r="C29500" s="7"/>
      <c r="F29500" s="8"/>
      <c r="G29500" s="8"/>
      <c r="H29500" s="8"/>
    </row>
    <row r="29501" spans="1:8" x14ac:dyDescent="0.25">
      <c r="A29501" s="5"/>
      <c r="C29501" s="7"/>
      <c r="F29501" s="8"/>
      <c r="G29501" s="8"/>
      <c r="H29501" s="8"/>
    </row>
    <row r="29502" spans="1:8" x14ac:dyDescent="0.25">
      <c r="A29502" s="5"/>
      <c r="C29502" s="7"/>
      <c r="F29502" s="8"/>
      <c r="G29502" s="8"/>
      <c r="H29502" s="8"/>
    </row>
    <row r="29503" spans="1:8" x14ac:dyDescent="0.25">
      <c r="A29503" s="5"/>
      <c r="C29503" s="7"/>
      <c r="F29503" s="8"/>
      <c r="G29503" s="8"/>
      <c r="H29503" s="8"/>
    </row>
    <row r="29504" spans="1:8" x14ac:dyDescent="0.25">
      <c r="A29504" s="5"/>
      <c r="C29504" s="7"/>
      <c r="F29504" s="8"/>
      <c r="G29504" s="8"/>
      <c r="H29504" s="8"/>
    </row>
    <row r="29505" spans="1:8" x14ac:dyDescent="0.25">
      <c r="A29505" s="5"/>
      <c r="C29505" s="7"/>
      <c r="F29505" s="8"/>
      <c r="G29505" s="8"/>
      <c r="H29505" s="8"/>
    </row>
    <row r="29506" spans="1:8" x14ac:dyDescent="0.25">
      <c r="A29506" s="5"/>
      <c r="C29506" s="7"/>
      <c r="F29506" s="8"/>
      <c r="G29506" s="8"/>
      <c r="H29506" s="8"/>
    </row>
    <row r="29507" spans="1:8" x14ac:dyDescent="0.25">
      <c r="A29507" s="5"/>
      <c r="C29507" s="7"/>
      <c r="F29507" s="8"/>
      <c r="G29507" s="8"/>
      <c r="H29507" s="8"/>
    </row>
    <row r="29508" spans="1:8" x14ac:dyDescent="0.25">
      <c r="A29508" s="5"/>
      <c r="C29508" s="7"/>
      <c r="F29508" s="8"/>
      <c r="G29508" s="8"/>
      <c r="H29508" s="8"/>
    </row>
    <row r="29509" spans="1:8" x14ac:dyDescent="0.25">
      <c r="A29509" s="5"/>
      <c r="C29509" s="7"/>
      <c r="F29509" s="8"/>
      <c r="G29509" s="8"/>
      <c r="H29509" s="8"/>
    </row>
    <row r="29510" spans="1:8" x14ac:dyDescent="0.25">
      <c r="A29510" s="5"/>
      <c r="C29510" s="7"/>
      <c r="F29510" s="8"/>
      <c r="G29510" s="8"/>
      <c r="H29510" s="8"/>
    </row>
    <row r="29511" spans="1:8" x14ac:dyDescent="0.25">
      <c r="A29511" s="5"/>
      <c r="C29511" s="7"/>
      <c r="F29511" s="8"/>
      <c r="G29511" s="8"/>
      <c r="H29511" s="8"/>
    </row>
    <row r="29512" spans="1:8" x14ac:dyDescent="0.25">
      <c r="A29512" s="5"/>
      <c r="C29512" s="7"/>
      <c r="F29512" s="8"/>
      <c r="G29512" s="8"/>
      <c r="H29512" s="8"/>
    </row>
    <row r="29513" spans="1:8" x14ac:dyDescent="0.25">
      <c r="A29513" s="5"/>
      <c r="C29513" s="7"/>
      <c r="F29513" s="8"/>
      <c r="G29513" s="8"/>
      <c r="H29513" s="8"/>
    </row>
    <row r="29514" spans="1:8" x14ac:dyDescent="0.25">
      <c r="A29514" s="5"/>
      <c r="C29514" s="7"/>
      <c r="F29514" s="8"/>
      <c r="G29514" s="8"/>
      <c r="H29514" s="8"/>
    </row>
    <row r="29515" spans="1:8" x14ac:dyDescent="0.25">
      <c r="A29515" s="5"/>
      <c r="C29515" s="7"/>
      <c r="F29515" s="8"/>
      <c r="G29515" s="8"/>
      <c r="H29515" s="8"/>
    </row>
    <row r="29516" spans="1:8" x14ac:dyDescent="0.25">
      <c r="A29516" s="5"/>
      <c r="C29516" s="7"/>
      <c r="F29516" s="8"/>
      <c r="G29516" s="8"/>
      <c r="H29516" s="8"/>
    </row>
    <row r="29517" spans="1:8" x14ac:dyDescent="0.25">
      <c r="A29517" s="5"/>
      <c r="C29517" s="7"/>
      <c r="F29517" s="8"/>
      <c r="G29517" s="8"/>
      <c r="H29517" s="8"/>
    </row>
    <row r="29518" spans="1:8" x14ac:dyDescent="0.25">
      <c r="A29518" s="5"/>
      <c r="C29518" s="7"/>
      <c r="F29518" s="8"/>
      <c r="G29518" s="8"/>
      <c r="H29518" s="8"/>
    </row>
    <row r="29519" spans="1:8" x14ac:dyDescent="0.25">
      <c r="A29519" s="5"/>
      <c r="C29519" s="7"/>
      <c r="F29519" s="8"/>
      <c r="G29519" s="8"/>
      <c r="H29519" s="8"/>
    </row>
    <row r="29520" spans="1:8" x14ac:dyDescent="0.25">
      <c r="A29520" s="5"/>
      <c r="C29520" s="7"/>
      <c r="F29520" s="8"/>
      <c r="G29520" s="8"/>
      <c r="H29520" s="8"/>
    </row>
    <row r="29521" spans="1:8" x14ac:dyDescent="0.25">
      <c r="A29521" s="5"/>
      <c r="C29521" s="7"/>
      <c r="F29521" s="8"/>
      <c r="G29521" s="8"/>
      <c r="H29521" s="8"/>
    </row>
    <row r="29522" spans="1:8" x14ac:dyDescent="0.25">
      <c r="A29522" s="5"/>
      <c r="C29522" s="7"/>
      <c r="F29522" s="8"/>
      <c r="G29522" s="8"/>
      <c r="H29522" s="8"/>
    </row>
    <row r="29523" spans="1:8" x14ac:dyDescent="0.25">
      <c r="A29523" s="5"/>
      <c r="C29523" s="7"/>
      <c r="F29523" s="8"/>
      <c r="G29523" s="8"/>
      <c r="H29523" s="8"/>
    </row>
    <row r="29524" spans="1:8" x14ac:dyDescent="0.25">
      <c r="A29524" s="5"/>
      <c r="C29524" s="7"/>
      <c r="F29524" s="8"/>
      <c r="G29524" s="8"/>
      <c r="H29524" s="8"/>
    </row>
    <row r="29525" spans="1:8" x14ac:dyDescent="0.25">
      <c r="A29525" s="5"/>
      <c r="C29525" s="7"/>
      <c r="F29525" s="8"/>
      <c r="G29525" s="8"/>
      <c r="H29525" s="8"/>
    </row>
    <row r="29526" spans="1:8" x14ac:dyDescent="0.25">
      <c r="A29526" s="5"/>
      <c r="C29526" s="7"/>
      <c r="F29526" s="8"/>
      <c r="G29526" s="8"/>
      <c r="H29526" s="8"/>
    </row>
    <row r="29527" spans="1:8" x14ac:dyDescent="0.25">
      <c r="A29527" s="5"/>
      <c r="C29527" s="7"/>
      <c r="F29527" s="8"/>
      <c r="G29527" s="8"/>
      <c r="H29527" s="8"/>
    </row>
    <row r="29528" spans="1:8" x14ac:dyDescent="0.25">
      <c r="A29528" s="5"/>
      <c r="C29528" s="7"/>
      <c r="F29528" s="8"/>
      <c r="G29528" s="8"/>
      <c r="H29528" s="8"/>
    </row>
    <row r="29529" spans="1:8" x14ac:dyDescent="0.25">
      <c r="A29529" s="5"/>
      <c r="C29529" s="7"/>
      <c r="F29529" s="8"/>
      <c r="G29529" s="8"/>
      <c r="H29529" s="8"/>
    </row>
    <row r="29530" spans="1:8" x14ac:dyDescent="0.25">
      <c r="A29530" s="5"/>
      <c r="C29530" s="7"/>
      <c r="F29530" s="8"/>
      <c r="G29530" s="8"/>
      <c r="H29530" s="8"/>
    </row>
    <row r="29531" spans="1:8" x14ac:dyDescent="0.25">
      <c r="A29531" s="5"/>
      <c r="C29531" s="7"/>
      <c r="F29531" s="8"/>
      <c r="G29531" s="8"/>
      <c r="H29531" s="8"/>
    </row>
    <row r="29532" spans="1:8" x14ac:dyDescent="0.25">
      <c r="A29532" s="5"/>
      <c r="C29532" s="7"/>
      <c r="F29532" s="8"/>
      <c r="G29532" s="8"/>
      <c r="H29532" s="8"/>
    </row>
    <row r="29533" spans="1:8" x14ac:dyDescent="0.25">
      <c r="A29533" s="5"/>
      <c r="C29533" s="7"/>
      <c r="F29533" s="8"/>
      <c r="G29533" s="8"/>
      <c r="H29533" s="8"/>
    </row>
    <row r="29534" spans="1:8" x14ac:dyDescent="0.25">
      <c r="A29534" s="5"/>
      <c r="C29534" s="7"/>
      <c r="F29534" s="8"/>
      <c r="G29534" s="8"/>
      <c r="H29534" s="8"/>
    </row>
    <row r="29535" spans="1:8" x14ac:dyDescent="0.25">
      <c r="A29535" s="5"/>
      <c r="C29535" s="7"/>
      <c r="F29535" s="8"/>
      <c r="G29535" s="8"/>
      <c r="H29535" s="8"/>
    </row>
    <row r="29536" spans="1:8" x14ac:dyDescent="0.25">
      <c r="A29536" s="5"/>
      <c r="C29536" s="7"/>
      <c r="F29536" s="8"/>
      <c r="G29536" s="8"/>
      <c r="H29536" s="8"/>
    </row>
    <row r="29537" spans="1:8" x14ac:dyDescent="0.25">
      <c r="A29537" s="5"/>
      <c r="C29537" s="7"/>
      <c r="F29537" s="8"/>
      <c r="G29537" s="8"/>
      <c r="H29537" s="8"/>
    </row>
    <row r="29538" spans="1:8" x14ac:dyDescent="0.25">
      <c r="A29538" s="5"/>
      <c r="C29538" s="7"/>
      <c r="F29538" s="8"/>
      <c r="G29538" s="8"/>
      <c r="H29538" s="8"/>
    </row>
    <row r="29539" spans="1:8" x14ac:dyDescent="0.25">
      <c r="A29539" s="5"/>
      <c r="C29539" s="7"/>
      <c r="F29539" s="8"/>
      <c r="G29539" s="8"/>
      <c r="H29539" s="8"/>
    </row>
    <row r="29540" spans="1:8" x14ac:dyDescent="0.25">
      <c r="A29540" s="5"/>
      <c r="C29540" s="7"/>
      <c r="F29540" s="8"/>
      <c r="G29540" s="8"/>
      <c r="H29540" s="8"/>
    </row>
    <row r="29541" spans="1:8" x14ac:dyDescent="0.25">
      <c r="A29541" s="5"/>
      <c r="C29541" s="7"/>
      <c r="F29541" s="8"/>
      <c r="G29541" s="8"/>
      <c r="H29541" s="8"/>
    </row>
    <row r="29542" spans="1:8" x14ac:dyDescent="0.25">
      <c r="A29542" s="5"/>
      <c r="C29542" s="7"/>
      <c r="F29542" s="8"/>
      <c r="G29542" s="8"/>
      <c r="H29542" s="8"/>
    </row>
    <row r="29543" spans="1:8" x14ac:dyDescent="0.25">
      <c r="A29543" s="5"/>
      <c r="C29543" s="7"/>
      <c r="F29543" s="8"/>
      <c r="G29543" s="8"/>
      <c r="H29543" s="8"/>
    </row>
    <row r="29544" spans="1:8" x14ac:dyDescent="0.25">
      <c r="A29544" s="5"/>
      <c r="C29544" s="7"/>
      <c r="F29544" s="8"/>
      <c r="G29544" s="8"/>
      <c r="H29544" s="8"/>
    </row>
    <row r="29545" spans="1:8" x14ac:dyDescent="0.25">
      <c r="A29545" s="5"/>
      <c r="C29545" s="7"/>
      <c r="F29545" s="8"/>
      <c r="G29545" s="8"/>
      <c r="H29545" s="8"/>
    </row>
    <row r="29546" spans="1:8" x14ac:dyDescent="0.25">
      <c r="A29546" s="5"/>
      <c r="C29546" s="7"/>
      <c r="F29546" s="8"/>
      <c r="G29546" s="8"/>
      <c r="H29546" s="8"/>
    </row>
    <row r="29547" spans="1:8" x14ac:dyDescent="0.25">
      <c r="A29547" s="5"/>
      <c r="C29547" s="7"/>
      <c r="F29547" s="8"/>
      <c r="G29547" s="8"/>
      <c r="H29547" s="8"/>
    </row>
    <row r="29548" spans="1:8" x14ac:dyDescent="0.25">
      <c r="A29548" s="5"/>
      <c r="C29548" s="7"/>
      <c r="F29548" s="8"/>
      <c r="G29548" s="8"/>
      <c r="H29548" s="8"/>
    </row>
    <row r="29549" spans="1:8" x14ac:dyDescent="0.25">
      <c r="A29549" s="5"/>
      <c r="C29549" s="7"/>
      <c r="F29549" s="8"/>
      <c r="G29549" s="8"/>
      <c r="H29549" s="8"/>
    </row>
    <row r="29550" spans="1:8" x14ac:dyDescent="0.25">
      <c r="A29550" s="5"/>
      <c r="C29550" s="7"/>
      <c r="F29550" s="8"/>
      <c r="G29550" s="8"/>
      <c r="H29550" s="8"/>
    </row>
    <row r="29551" spans="1:8" x14ac:dyDescent="0.25">
      <c r="A29551" s="5"/>
      <c r="C29551" s="7"/>
      <c r="F29551" s="8"/>
      <c r="G29551" s="8"/>
      <c r="H29551" s="8"/>
    </row>
    <row r="29552" spans="1:8" x14ac:dyDescent="0.25">
      <c r="A29552" s="5"/>
      <c r="C29552" s="7"/>
      <c r="F29552" s="8"/>
      <c r="G29552" s="8"/>
      <c r="H29552" s="8"/>
    </row>
    <row r="29553" spans="1:8" x14ac:dyDescent="0.25">
      <c r="A29553" s="5"/>
      <c r="C29553" s="7"/>
      <c r="F29553" s="8"/>
      <c r="G29553" s="8"/>
      <c r="H29553" s="8"/>
    </row>
    <row r="29554" spans="1:8" x14ac:dyDescent="0.25">
      <c r="A29554" s="5"/>
      <c r="C29554" s="7"/>
      <c r="F29554" s="8"/>
      <c r="G29554" s="8"/>
      <c r="H29554" s="8"/>
    </row>
    <row r="29555" spans="1:8" x14ac:dyDescent="0.25">
      <c r="A29555" s="5"/>
      <c r="C29555" s="7"/>
      <c r="F29555" s="8"/>
      <c r="G29555" s="8"/>
      <c r="H29555" s="8"/>
    </row>
    <row r="29556" spans="1:8" x14ac:dyDescent="0.25">
      <c r="A29556" s="5"/>
      <c r="C29556" s="7"/>
      <c r="F29556" s="8"/>
      <c r="G29556" s="8"/>
      <c r="H29556" s="8"/>
    </row>
    <row r="29557" spans="1:8" x14ac:dyDescent="0.25">
      <c r="A29557" s="5"/>
      <c r="C29557" s="7"/>
      <c r="F29557" s="8"/>
      <c r="G29557" s="8"/>
      <c r="H29557" s="8"/>
    </row>
    <row r="29558" spans="1:8" x14ac:dyDescent="0.25">
      <c r="A29558" s="5"/>
      <c r="C29558" s="7"/>
      <c r="F29558" s="8"/>
      <c r="G29558" s="8"/>
      <c r="H29558" s="8"/>
    </row>
    <row r="29559" spans="1:8" x14ac:dyDescent="0.25">
      <c r="A29559" s="5"/>
      <c r="C29559" s="7"/>
      <c r="F29559" s="8"/>
      <c r="G29559" s="8"/>
      <c r="H29559" s="8"/>
    </row>
    <row r="29560" spans="1:8" x14ac:dyDescent="0.25">
      <c r="A29560" s="5"/>
      <c r="C29560" s="7"/>
      <c r="F29560" s="8"/>
      <c r="G29560" s="8"/>
      <c r="H29560" s="8"/>
    </row>
    <row r="29561" spans="1:8" x14ac:dyDescent="0.25">
      <c r="A29561" s="5"/>
      <c r="C29561" s="7"/>
      <c r="F29561" s="8"/>
      <c r="G29561" s="8"/>
      <c r="H29561" s="8"/>
    </row>
    <row r="29562" spans="1:8" x14ac:dyDescent="0.25">
      <c r="A29562" s="5"/>
      <c r="C29562" s="7"/>
      <c r="F29562" s="8"/>
      <c r="G29562" s="8"/>
      <c r="H29562" s="8"/>
    </row>
    <row r="29563" spans="1:8" x14ac:dyDescent="0.25">
      <c r="A29563" s="5"/>
      <c r="C29563" s="7"/>
      <c r="F29563" s="8"/>
      <c r="G29563" s="8"/>
      <c r="H29563" s="8"/>
    </row>
    <row r="29564" spans="1:8" x14ac:dyDescent="0.25">
      <c r="A29564" s="5"/>
      <c r="C29564" s="7"/>
      <c r="F29564" s="8"/>
      <c r="G29564" s="8"/>
      <c r="H29564" s="8"/>
    </row>
    <row r="29565" spans="1:8" x14ac:dyDescent="0.25">
      <c r="A29565" s="5"/>
      <c r="C29565" s="7"/>
      <c r="F29565" s="8"/>
      <c r="G29565" s="8"/>
      <c r="H29565" s="8"/>
    </row>
    <row r="29566" spans="1:8" x14ac:dyDescent="0.25">
      <c r="A29566" s="5"/>
      <c r="C29566" s="7"/>
      <c r="F29566" s="8"/>
      <c r="G29566" s="8"/>
      <c r="H29566" s="8"/>
    </row>
    <row r="29567" spans="1:8" x14ac:dyDescent="0.25">
      <c r="A29567" s="5"/>
      <c r="C29567" s="7"/>
      <c r="F29567" s="8"/>
      <c r="G29567" s="8"/>
      <c r="H29567" s="8"/>
    </row>
    <row r="29568" spans="1:8" x14ac:dyDescent="0.25">
      <c r="A29568" s="5"/>
      <c r="C29568" s="7"/>
      <c r="F29568" s="8"/>
      <c r="G29568" s="8"/>
      <c r="H29568" s="8"/>
    </row>
    <row r="29569" spans="1:8" x14ac:dyDescent="0.25">
      <c r="A29569" s="5"/>
      <c r="C29569" s="7"/>
      <c r="F29569" s="8"/>
      <c r="G29569" s="8"/>
      <c r="H29569" s="8"/>
    </row>
    <row r="29570" spans="1:8" x14ac:dyDescent="0.25">
      <c r="A29570" s="5"/>
      <c r="C29570" s="7"/>
      <c r="F29570" s="8"/>
      <c r="G29570" s="8"/>
      <c r="H29570" s="8"/>
    </row>
    <row r="29571" spans="1:8" x14ac:dyDescent="0.25">
      <c r="A29571" s="5"/>
      <c r="C29571" s="7"/>
      <c r="F29571" s="8"/>
      <c r="G29571" s="8"/>
      <c r="H29571" s="8"/>
    </row>
    <row r="29572" spans="1:8" x14ac:dyDescent="0.25">
      <c r="A29572" s="5"/>
      <c r="C29572" s="7"/>
      <c r="F29572" s="8"/>
      <c r="G29572" s="8"/>
      <c r="H29572" s="8"/>
    </row>
    <row r="29573" spans="1:8" x14ac:dyDescent="0.25">
      <c r="A29573" s="5"/>
      <c r="C29573" s="7"/>
      <c r="F29573" s="8"/>
      <c r="G29573" s="8"/>
      <c r="H29573" s="8"/>
    </row>
    <row r="29574" spans="1:8" x14ac:dyDescent="0.25">
      <c r="A29574" s="5"/>
      <c r="C29574" s="7"/>
      <c r="F29574" s="8"/>
      <c r="G29574" s="8"/>
      <c r="H29574" s="8"/>
    </row>
    <row r="29575" spans="1:8" x14ac:dyDescent="0.25">
      <c r="A29575" s="5"/>
      <c r="C29575" s="7"/>
      <c r="F29575" s="8"/>
      <c r="G29575" s="8"/>
      <c r="H29575" s="8"/>
    </row>
    <row r="29576" spans="1:8" x14ac:dyDescent="0.25">
      <c r="A29576" s="5"/>
      <c r="C29576" s="7"/>
      <c r="F29576" s="8"/>
      <c r="G29576" s="8"/>
      <c r="H29576" s="8"/>
    </row>
    <row r="29577" spans="1:8" x14ac:dyDescent="0.25">
      <c r="A29577" s="5"/>
      <c r="C29577" s="7"/>
      <c r="F29577" s="8"/>
      <c r="G29577" s="8"/>
      <c r="H29577" s="8"/>
    </row>
    <row r="29578" spans="1:8" x14ac:dyDescent="0.25">
      <c r="A29578" s="5"/>
      <c r="C29578" s="7"/>
      <c r="F29578" s="8"/>
      <c r="G29578" s="8"/>
      <c r="H29578" s="8"/>
    </row>
    <row r="29579" spans="1:8" x14ac:dyDescent="0.25">
      <c r="A29579" s="5"/>
      <c r="C29579" s="7"/>
      <c r="F29579" s="8"/>
      <c r="G29579" s="8"/>
      <c r="H29579" s="8"/>
    </row>
    <row r="29580" spans="1:8" x14ac:dyDescent="0.25">
      <c r="A29580" s="5"/>
      <c r="C29580" s="7"/>
      <c r="F29580" s="8"/>
      <c r="G29580" s="8"/>
      <c r="H29580" s="8"/>
    </row>
    <row r="29581" spans="1:8" x14ac:dyDescent="0.25">
      <c r="A29581" s="5"/>
      <c r="C29581" s="7"/>
      <c r="F29581" s="8"/>
      <c r="G29581" s="8"/>
      <c r="H29581" s="8"/>
    </row>
    <row r="29582" spans="1:8" x14ac:dyDescent="0.25">
      <c r="A29582" s="5"/>
      <c r="C29582" s="7"/>
      <c r="F29582" s="8"/>
      <c r="G29582" s="8"/>
      <c r="H29582" s="8"/>
    </row>
    <row r="29583" spans="1:8" x14ac:dyDescent="0.25">
      <c r="A29583" s="5"/>
      <c r="C29583" s="7"/>
      <c r="F29583" s="8"/>
      <c r="G29583" s="8"/>
      <c r="H29583" s="8"/>
    </row>
    <row r="29584" spans="1:8" x14ac:dyDescent="0.25">
      <c r="A29584" s="5"/>
      <c r="C29584" s="7"/>
      <c r="F29584" s="8"/>
      <c r="G29584" s="8"/>
      <c r="H29584" s="8"/>
    </row>
    <row r="29585" spans="1:8" x14ac:dyDescent="0.25">
      <c r="A29585" s="5"/>
      <c r="C29585" s="7"/>
      <c r="F29585" s="8"/>
      <c r="G29585" s="8"/>
      <c r="H29585" s="8"/>
    </row>
    <row r="29586" spans="1:8" x14ac:dyDescent="0.25">
      <c r="A29586" s="5"/>
      <c r="C29586" s="7"/>
      <c r="F29586" s="8"/>
      <c r="G29586" s="8"/>
      <c r="H29586" s="8"/>
    </row>
    <row r="29587" spans="1:8" x14ac:dyDescent="0.25">
      <c r="A29587" s="5"/>
      <c r="C29587" s="7"/>
      <c r="F29587" s="8"/>
      <c r="G29587" s="8"/>
      <c r="H29587" s="8"/>
    </row>
    <row r="29588" spans="1:8" x14ac:dyDescent="0.25">
      <c r="A29588" s="5"/>
      <c r="C29588" s="7"/>
      <c r="F29588" s="8"/>
      <c r="G29588" s="8"/>
      <c r="H29588" s="8"/>
    </row>
    <row r="29589" spans="1:8" x14ac:dyDescent="0.25">
      <c r="A29589" s="5"/>
      <c r="C29589" s="7"/>
      <c r="F29589" s="8"/>
      <c r="G29589" s="8"/>
      <c r="H29589" s="8"/>
    </row>
    <row r="29590" spans="1:8" x14ac:dyDescent="0.25">
      <c r="A29590" s="5"/>
      <c r="C29590" s="7"/>
      <c r="F29590" s="8"/>
      <c r="G29590" s="8"/>
      <c r="H29590" s="8"/>
    </row>
    <row r="29591" spans="1:8" x14ac:dyDescent="0.25">
      <c r="A29591" s="5"/>
      <c r="C29591" s="7"/>
      <c r="F29591" s="8"/>
      <c r="G29591" s="8"/>
      <c r="H29591" s="8"/>
    </row>
    <row r="29592" spans="1:8" x14ac:dyDescent="0.25">
      <c r="A29592" s="5"/>
      <c r="C29592" s="7"/>
      <c r="F29592" s="8"/>
      <c r="G29592" s="8"/>
      <c r="H29592" s="8"/>
    </row>
    <row r="29593" spans="1:8" x14ac:dyDescent="0.25">
      <c r="A29593" s="5"/>
      <c r="C29593" s="7"/>
      <c r="F29593" s="8"/>
      <c r="G29593" s="8"/>
      <c r="H29593" s="8"/>
    </row>
    <row r="29594" spans="1:8" x14ac:dyDescent="0.25">
      <c r="A29594" s="5"/>
      <c r="C29594" s="7"/>
      <c r="F29594" s="8"/>
      <c r="G29594" s="8"/>
      <c r="H29594" s="8"/>
    </row>
    <row r="29595" spans="1:8" x14ac:dyDescent="0.25">
      <c r="A29595" s="5"/>
      <c r="C29595" s="7"/>
      <c r="F29595" s="8"/>
      <c r="G29595" s="8"/>
      <c r="H29595" s="8"/>
    </row>
    <row r="29596" spans="1:8" x14ac:dyDescent="0.25">
      <c r="A29596" s="5"/>
      <c r="C29596" s="7"/>
      <c r="F29596" s="8"/>
      <c r="G29596" s="8"/>
      <c r="H29596" s="8"/>
    </row>
    <row r="29597" spans="1:8" x14ac:dyDescent="0.25">
      <c r="A29597" s="5"/>
      <c r="C29597" s="7"/>
      <c r="F29597" s="8"/>
      <c r="G29597" s="8"/>
      <c r="H29597" s="8"/>
    </row>
    <row r="29598" spans="1:8" x14ac:dyDescent="0.25">
      <c r="A29598" s="5"/>
      <c r="C29598" s="7"/>
      <c r="F29598" s="8"/>
      <c r="G29598" s="8"/>
      <c r="H29598" s="8"/>
    </row>
    <row r="29599" spans="1:8" x14ac:dyDescent="0.25">
      <c r="A29599" s="5"/>
      <c r="C29599" s="7"/>
      <c r="F29599" s="8"/>
      <c r="G29599" s="8"/>
      <c r="H29599" s="8"/>
    </row>
    <row r="29600" spans="1:8" x14ac:dyDescent="0.25">
      <c r="A29600" s="5"/>
      <c r="C29600" s="7"/>
      <c r="F29600" s="8"/>
      <c r="G29600" s="8"/>
      <c r="H29600" s="8"/>
    </row>
    <row r="29601" spans="1:8" x14ac:dyDescent="0.25">
      <c r="A29601" s="5"/>
      <c r="C29601" s="7"/>
      <c r="F29601" s="8"/>
      <c r="G29601" s="8"/>
      <c r="H29601" s="8"/>
    </row>
    <row r="29602" spans="1:8" x14ac:dyDescent="0.25">
      <c r="A29602" s="5"/>
      <c r="C29602" s="7"/>
      <c r="F29602" s="8"/>
      <c r="G29602" s="8"/>
      <c r="H29602" s="8"/>
    </row>
    <row r="29603" spans="1:8" x14ac:dyDescent="0.25">
      <c r="A29603" s="5"/>
      <c r="C29603" s="7"/>
      <c r="F29603" s="8"/>
      <c r="G29603" s="8"/>
      <c r="H29603" s="8"/>
    </row>
    <row r="29604" spans="1:8" x14ac:dyDescent="0.25">
      <c r="A29604" s="5"/>
      <c r="C29604" s="7"/>
      <c r="F29604" s="8"/>
      <c r="G29604" s="8"/>
      <c r="H29604" s="8"/>
    </row>
    <row r="29605" spans="1:8" x14ac:dyDescent="0.25">
      <c r="A29605" s="5"/>
      <c r="C29605" s="7"/>
      <c r="F29605" s="8"/>
      <c r="G29605" s="8"/>
      <c r="H29605" s="8"/>
    </row>
    <row r="29606" spans="1:8" x14ac:dyDescent="0.25">
      <c r="A29606" s="5"/>
      <c r="C29606" s="7"/>
      <c r="F29606" s="8"/>
      <c r="G29606" s="8"/>
      <c r="H29606" s="8"/>
    </row>
    <row r="29607" spans="1:8" x14ac:dyDescent="0.25">
      <c r="A29607" s="5"/>
      <c r="C29607" s="7"/>
      <c r="F29607" s="8"/>
      <c r="G29607" s="8"/>
      <c r="H29607" s="8"/>
    </row>
    <row r="29608" spans="1:8" x14ac:dyDescent="0.25">
      <c r="A29608" s="5"/>
      <c r="C29608" s="7"/>
      <c r="F29608" s="8"/>
      <c r="G29608" s="8"/>
      <c r="H29608" s="8"/>
    </row>
    <row r="29609" spans="1:8" x14ac:dyDescent="0.25">
      <c r="A29609" s="5"/>
      <c r="C29609" s="7"/>
      <c r="F29609" s="8"/>
      <c r="G29609" s="8"/>
      <c r="H29609" s="8"/>
    </row>
    <row r="29610" spans="1:8" x14ac:dyDescent="0.25">
      <c r="A29610" s="5"/>
      <c r="C29610" s="7"/>
      <c r="F29610" s="8"/>
      <c r="G29610" s="8"/>
      <c r="H29610" s="8"/>
    </row>
    <row r="29611" spans="1:8" x14ac:dyDescent="0.25">
      <c r="A29611" s="5"/>
      <c r="C29611" s="7"/>
      <c r="F29611" s="8"/>
      <c r="G29611" s="8"/>
      <c r="H29611" s="8"/>
    </row>
    <row r="29612" spans="1:8" x14ac:dyDescent="0.25">
      <c r="A29612" s="5"/>
      <c r="C29612" s="7"/>
      <c r="F29612" s="8"/>
      <c r="G29612" s="8"/>
      <c r="H29612" s="8"/>
    </row>
    <row r="29613" spans="1:8" x14ac:dyDescent="0.25">
      <c r="A29613" s="5"/>
      <c r="C29613" s="7"/>
      <c r="F29613" s="8"/>
      <c r="G29613" s="8"/>
      <c r="H29613" s="8"/>
    </row>
    <row r="29614" spans="1:8" x14ac:dyDescent="0.25">
      <c r="A29614" s="5"/>
      <c r="C29614" s="7"/>
      <c r="F29614" s="8"/>
      <c r="G29614" s="8"/>
      <c r="H29614" s="8"/>
    </row>
    <row r="29615" spans="1:8" x14ac:dyDescent="0.25">
      <c r="A29615" s="5"/>
      <c r="C29615" s="7"/>
      <c r="F29615" s="8"/>
      <c r="G29615" s="8"/>
      <c r="H29615" s="8"/>
    </row>
    <row r="29616" spans="1:8" x14ac:dyDescent="0.25">
      <c r="A29616" s="5"/>
      <c r="C29616" s="7"/>
      <c r="F29616" s="8"/>
      <c r="G29616" s="8"/>
      <c r="H29616" s="8"/>
    </row>
    <row r="29617" spans="1:8" x14ac:dyDescent="0.25">
      <c r="A29617" s="5"/>
      <c r="C29617" s="7"/>
      <c r="F29617" s="8"/>
      <c r="G29617" s="8"/>
      <c r="H29617" s="8"/>
    </row>
    <row r="29618" spans="1:8" x14ac:dyDescent="0.25">
      <c r="A29618" s="5"/>
      <c r="C29618" s="7"/>
      <c r="F29618" s="8"/>
      <c r="G29618" s="8"/>
      <c r="H29618" s="8"/>
    </row>
    <row r="29619" spans="1:8" x14ac:dyDescent="0.25">
      <c r="A29619" s="5"/>
      <c r="C29619" s="7"/>
      <c r="F29619" s="8"/>
      <c r="G29619" s="8"/>
      <c r="H29619" s="8"/>
    </row>
    <row r="29620" spans="1:8" x14ac:dyDescent="0.25">
      <c r="A29620" s="5"/>
      <c r="C29620" s="7"/>
      <c r="F29620" s="8"/>
      <c r="G29620" s="8"/>
      <c r="H29620" s="8"/>
    </row>
    <row r="29621" spans="1:8" x14ac:dyDescent="0.25">
      <c r="A29621" s="5"/>
      <c r="C29621" s="7"/>
      <c r="F29621" s="8"/>
      <c r="G29621" s="8"/>
      <c r="H29621" s="8"/>
    </row>
    <row r="29622" spans="1:8" x14ac:dyDescent="0.25">
      <c r="A29622" s="5"/>
      <c r="C29622" s="7"/>
      <c r="F29622" s="8"/>
      <c r="G29622" s="8"/>
      <c r="H29622" s="8"/>
    </row>
    <row r="29623" spans="1:8" x14ac:dyDescent="0.25">
      <c r="A29623" s="5"/>
      <c r="C29623" s="7"/>
      <c r="F29623" s="8"/>
      <c r="G29623" s="8"/>
      <c r="H29623" s="8"/>
    </row>
    <row r="29624" spans="1:8" x14ac:dyDescent="0.25">
      <c r="A29624" s="5"/>
      <c r="C29624" s="7"/>
      <c r="F29624" s="8"/>
      <c r="G29624" s="8"/>
      <c r="H29624" s="8"/>
    </row>
    <row r="29625" spans="1:8" x14ac:dyDescent="0.25">
      <c r="A29625" s="5"/>
      <c r="C29625" s="7"/>
      <c r="F29625" s="8"/>
      <c r="G29625" s="8"/>
      <c r="H29625" s="8"/>
    </row>
    <row r="29626" spans="1:8" x14ac:dyDescent="0.25">
      <c r="A29626" s="5"/>
      <c r="C29626" s="7"/>
      <c r="F29626" s="8"/>
      <c r="G29626" s="8"/>
      <c r="H29626" s="8"/>
    </row>
    <row r="29627" spans="1:8" x14ac:dyDescent="0.25">
      <c r="A29627" s="5"/>
      <c r="C29627" s="7"/>
      <c r="F29627" s="8"/>
      <c r="G29627" s="8"/>
      <c r="H29627" s="8"/>
    </row>
    <row r="29628" spans="1:8" x14ac:dyDescent="0.25">
      <c r="A29628" s="5"/>
      <c r="C29628" s="7"/>
      <c r="F29628" s="8"/>
      <c r="G29628" s="8"/>
      <c r="H29628" s="8"/>
    </row>
    <row r="29629" spans="1:8" x14ac:dyDescent="0.25">
      <c r="A29629" s="5"/>
      <c r="C29629" s="7"/>
      <c r="F29629" s="8"/>
      <c r="G29629" s="8"/>
      <c r="H29629" s="8"/>
    </row>
    <row r="29630" spans="1:8" x14ac:dyDescent="0.25">
      <c r="A29630" s="5"/>
      <c r="C29630" s="7"/>
      <c r="F29630" s="8"/>
      <c r="G29630" s="8"/>
      <c r="H29630" s="8"/>
    </row>
    <row r="29631" spans="1:8" x14ac:dyDescent="0.25">
      <c r="A29631" s="5"/>
      <c r="C29631" s="7"/>
      <c r="F29631" s="8"/>
      <c r="G29631" s="8"/>
      <c r="H29631" s="8"/>
    </row>
    <row r="29632" spans="1:8" x14ac:dyDescent="0.25">
      <c r="A29632" s="5"/>
      <c r="C29632" s="7"/>
      <c r="F29632" s="8"/>
      <c r="G29632" s="8"/>
      <c r="H29632" s="8"/>
    </row>
    <row r="29633" spans="1:8" x14ac:dyDescent="0.25">
      <c r="A29633" s="5"/>
      <c r="C29633" s="7"/>
      <c r="F29633" s="8"/>
      <c r="G29633" s="8"/>
      <c r="H29633" s="8"/>
    </row>
    <row r="29634" spans="1:8" x14ac:dyDescent="0.25">
      <c r="A29634" s="5"/>
      <c r="C29634" s="7"/>
      <c r="F29634" s="8"/>
      <c r="G29634" s="8"/>
      <c r="H29634" s="8"/>
    </row>
    <row r="29635" spans="1:8" x14ac:dyDescent="0.25">
      <c r="A29635" s="5"/>
      <c r="C29635" s="7"/>
      <c r="F29635" s="8"/>
      <c r="G29635" s="8"/>
      <c r="H29635" s="8"/>
    </row>
    <row r="29636" spans="1:8" x14ac:dyDescent="0.25">
      <c r="A29636" s="5"/>
      <c r="C29636" s="7"/>
      <c r="F29636" s="8"/>
      <c r="G29636" s="8"/>
      <c r="H29636" s="8"/>
    </row>
    <row r="29637" spans="1:8" x14ac:dyDescent="0.25">
      <c r="A29637" s="5"/>
      <c r="C29637" s="7"/>
      <c r="F29637" s="8"/>
      <c r="G29637" s="8"/>
      <c r="H29637" s="8"/>
    </row>
    <row r="29638" spans="1:8" x14ac:dyDescent="0.25">
      <c r="A29638" s="5"/>
      <c r="C29638" s="7"/>
      <c r="F29638" s="8"/>
      <c r="G29638" s="8"/>
      <c r="H29638" s="8"/>
    </row>
    <row r="29639" spans="1:8" x14ac:dyDescent="0.25">
      <c r="A29639" s="5"/>
      <c r="C29639" s="7"/>
      <c r="F29639" s="8"/>
      <c r="G29639" s="8"/>
      <c r="H29639" s="8"/>
    </row>
    <row r="29640" spans="1:8" x14ac:dyDescent="0.25">
      <c r="A29640" s="5"/>
      <c r="C29640" s="7"/>
      <c r="F29640" s="8"/>
      <c r="G29640" s="8"/>
      <c r="H29640" s="8"/>
    </row>
    <row r="29641" spans="1:8" x14ac:dyDescent="0.25">
      <c r="A29641" s="5"/>
      <c r="C29641" s="7"/>
      <c r="F29641" s="8"/>
      <c r="G29641" s="8"/>
      <c r="H29641" s="8"/>
    </row>
    <row r="29642" spans="1:8" x14ac:dyDescent="0.25">
      <c r="A29642" s="5"/>
      <c r="C29642" s="7"/>
      <c r="F29642" s="8"/>
      <c r="G29642" s="8"/>
      <c r="H29642" s="8"/>
    </row>
    <row r="29643" spans="1:8" x14ac:dyDescent="0.25">
      <c r="A29643" s="5"/>
      <c r="C29643" s="7"/>
      <c r="F29643" s="8"/>
      <c r="G29643" s="8"/>
      <c r="H29643" s="8"/>
    </row>
    <row r="29644" spans="1:8" x14ac:dyDescent="0.25">
      <c r="A29644" s="5"/>
      <c r="C29644" s="7"/>
      <c r="F29644" s="8"/>
      <c r="G29644" s="8"/>
      <c r="H29644" s="8"/>
    </row>
    <row r="29645" spans="1:8" x14ac:dyDescent="0.25">
      <c r="A29645" s="5"/>
      <c r="C29645" s="7"/>
      <c r="F29645" s="8"/>
      <c r="G29645" s="8"/>
      <c r="H29645" s="8"/>
    </row>
    <row r="29646" spans="1:8" x14ac:dyDescent="0.25">
      <c r="A29646" s="5"/>
      <c r="C29646" s="7"/>
      <c r="F29646" s="8"/>
      <c r="G29646" s="8"/>
      <c r="H29646" s="8"/>
    </row>
    <row r="29647" spans="1:8" x14ac:dyDescent="0.25">
      <c r="A29647" s="5"/>
      <c r="C29647" s="7"/>
      <c r="F29647" s="8"/>
      <c r="G29647" s="8"/>
      <c r="H29647" s="8"/>
    </row>
    <row r="29648" spans="1:8" x14ac:dyDescent="0.25">
      <c r="A29648" s="5"/>
      <c r="C29648" s="7"/>
      <c r="F29648" s="8"/>
      <c r="G29648" s="8"/>
      <c r="H29648" s="8"/>
    </row>
    <row r="29649" spans="1:8" x14ac:dyDescent="0.25">
      <c r="A29649" s="5"/>
      <c r="C29649" s="7"/>
      <c r="F29649" s="8"/>
      <c r="G29649" s="8"/>
      <c r="H29649" s="8"/>
    </row>
    <row r="29650" spans="1:8" x14ac:dyDescent="0.25">
      <c r="A29650" s="5"/>
      <c r="C29650" s="7"/>
      <c r="F29650" s="8"/>
      <c r="G29650" s="8"/>
      <c r="H29650" s="8"/>
    </row>
    <row r="29651" spans="1:8" x14ac:dyDescent="0.25">
      <c r="A29651" s="5"/>
      <c r="C29651" s="7"/>
      <c r="F29651" s="8"/>
      <c r="G29651" s="8"/>
      <c r="H29651" s="8"/>
    </row>
    <row r="29652" spans="1:8" x14ac:dyDescent="0.25">
      <c r="A29652" s="5"/>
      <c r="C29652" s="7"/>
      <c r="F29652" s="8"/>
      <c r="G29652" s="8"/>
      <c r="H29652" s="8"/>
    </row>
    <row r="29653" spans="1:8" x14ac:dyDescent="0.25">
      <c r="A29653" s="5"/>
      <c r="C29653" s="7"/>
      <c r="F29653" s="8"/>
      <c r="G29653" s="8"/>
      <c r="H29653" s="8"/>
    </row>
    <row r="29654" spans="1:8" x14ac:dyDescent="0.25">
      <c r="A29654" s="5"/>
      <c r="C29654" s="7"/>
      <c r="F29654" s="8"/>
      <c r="G29654" s="8"/>
      <c r="H29654" s="8"/>
    </row>
    <row r="29655" spans="1:8" x14ac:dyDescent="0.25">
      <c r="A29655" s="5"/>
      <c r="C29655" s="7"/>
      <c r="F29655" s="8"/>
      <c r="G29655" s="8"/>
      <c r="H29655" s="8"/>
    </row>
    <row r="29656" spans="1:8" x14ac:dyDescent="0.25">
      <c r="A29656" s="5"/>
      <c r="C29656" s="7"/>
      <c r="F29656" s="8"/>
      <c r="G29656" s="8"/>
      <c r="H29656" s="8"/>
    </row>
    <row r="29657" spans="1:8" x14ac:dyDescent="0.25">
      <c r="A29657" s="5"/>
      <c r="C29657" s="7"/>
      <c r="F29657" s="8"/>
      <c r="G29657" s="8"/>
      <c r="H29657" s="8"/>
    </row>
    <row r="29658" spans="1:8" x14ac:dyDescent="0.25">
      <c r="A29658" s="5"/>
      <c r="C29658" s="7"/>
      <c r="F29658" s="8"/>
      <c r="G29658" s="8"/>
      <c r="H29658" s="8"/>
    </row>
    <row r="29659" spans="1:8" x14ac:dyDescent="0.25">
      <c r="A29659" s="5"/>
      <c r="C29659" s="7"/>
      <c r="F29659" s="8"/>
      <c r="G29659" s="8"/>
      <c r="H29659" s="8"/>
    </row>
    <row r="29660" spans="1:8" x14ac:dyDescent="0.25">
      <c r="A29660" s="5"/>
      <c r="C29660" s="7"/>
      <c r="F29660" s="8"/>
      <c r="G29660" s="8"/>
      <c r="H29660" s="8"/>
    </row>
    <row r="29661" spans="1:8" x14ac:dyDescent="0.25">
      <c r="A29661" s="5"/>
      <c r="C29661" s="7"/>
      <c r="F29661" s="8"/>
      <c r="G29661" s="8"/>
      <c r="H29661" s="8"/>
    </row>
    <row r="29662" spans="1:8" x14ac:dyDescent="0.25">
      <c r="A29662" s="5"/>
      <c r="C29662" s="7"/>
      <c r="F29662" s="8"/>
      <c r="G29662" s="8"/>
      <c r="H29662" s="8"/>
    </row>
    <row r="29663" spans="1:8" x14ac:dyDescent="0.25">
      <c r="A29663" s="5"/>
      <c r="C29663" s="7"/>
      <c r="F29663" s="8"/>
      <c r="G29663" s="8"/>
      <c r="H29663" s="8"/>
    </row>
    <row r="29664" spans="1:8" x14ac:dyDescent="0.25">
      <c r="A29664" s="5"/>
      <c r="C29664" s="7"/>
      <c r="F29664" s="8"/>
      <c r="G29664" s="8"/>
      <c r="H29664" s="8"/>
    </row>
    <row r="29665" spans="1:8" x14ac:dyDescent="0.25">
      <c r="A29665" s="5"/>
      <c r="C29665" s="7"/>
      <c r="F29665" s="8"/>
      <c r="G29665" s="8"/>
      <c r="H29665" s="8"/>
    </row>
    <row r="29666" spans="1:8" x14ac:dyDescent="0.25">
      <c r="A29666" s="5"/>
      <c r="C29666" s="7"/>
      <c r="F29666" s="8"/>
      <c r="G29666" s="8"/>
      <c r="H29666" s="8"/>
    </row>
    <row r="29667" spans="1:8" x14ac:dyDescent="0.25">
      <c r="A29667" s="5"/>
      <c r="C29667" s="7"/>
      <c r="F29667" s="8"/>
      <c r="G29667" s="8"/>
      <c r="H29667" s="8"/>
    </row>
    <row r="29668" spans="1:8" x14ac:dyDescent="0.25">
      <c r="A29668" s="5"/>
      <c r="C29668" s="7"/>
      <c r="F29668" s="8"/>
      <c r="G29668" s="8"/>
      <c r="H29668" s="8"/>
    </row>
    <row r="29669" spans="1:8" x14ac:dyDescent="0.25">
      <c r="A29669" s="5"/>
      <c r="C29669" s="7"/>
      <c r="F29669" s="8"/>
      <c r="G29669" s="8"/>
      <c r="H29669" s="8"/>
    </row>
    <row r="29670" spans="1:8" x14ac:dyDescent="0.25">
      <c r="A29670" s="5"/>
      <c r="C29670" s="7"/>
      <c r="F29670" s="8"/>
      <c r="G29670" s="8"/>
      <c r="H29670" s="8"/>
    </row>
    <row r="29671" spans="1:8" x14ac:dyDescent="0.25">
      <c r="A29671" s="5"/>
      <c r="C29671" s="7"/>
      <c r="F29671" s="8"/>
      <c r="G29671" s="8"/>
      <c r="H29671" s="8"/>
    </row>
    <row r="29672" spans="1:8" x14ac:dyDescent="0.25">
      <c r="A29672" s="5"/>
      <c r="C29672" s="7"/>
      <c r="F29672" s="8"/>
      <c r="G29672" s="8"/>
      <c r="H29672" s="8"/>
    </row>
    <row r="29673" spans="1:8" x14ac:dyDescent="0.25">
      <c r="A29673" s="5"/>
      <c r="C29673" s="7"/>
      <c r="F29673" s="8"/>
      <c r="G29673" s="8"/>
      <c r="H29673" s="8"/>
    </row>
    <row r="29674" spans="1:8" x14ac:dyDescent="0.25">
      <c r="A29674" s="5"/>
      <c r="C29674" s="7"/>
      <c r="F29674" s="8"/>
      <c r="G29674" s="8"/>
      <c r="H29674" s="8"/>
    </row>
    <row r="29675" spans="1:8" x14ac:dyDescent="0.25">
      <c r="A29675" s="5"/>
      <c r="C29675" s="7"/>
      <c r="F29675" s="8"/>
      <c r="G29675" s="8"/>
      <c r="H29675" s="8"/>
    </row>
    <row r="29676" spans="1:8" x14ac:dyDescent="0.25">
      <c r="A29676" s="5"/>
      <c r="C29676" s="7"/>
      <c r="F29676" s="8"/>
      <c r="G29676" s="8"/>
      <c r="H29676" s="8"/>
    </row>
    <row r="29677" spans="1:8" x14ac:dyDescent="0.25">
      <c r="A29677" s="5"/>
      <c r="C29677" s="7"/>
      <c r="F29677" s="8"/>
      <c r="G29677" s="8"/>
      <c r="H29677" s="8"/>
    </row>
    <row r="29678" spans="1:8" x14ac:dyDescent="0.25">
      <c r="A29678" s="5"/>
      <c r="C29678" s="7"/>
      <c r="F29678" s="8"/>
      <c r="G29678" s="8"/>
      <c r="H29678" s="8"/>
    </row>
    <row r="29679" spans="1:8" x14ac:dyDescent="0.25">
      <c r="A29679" s="5"/>
      <c r="C29679" s="7"/>
      <c r="F29679" s="8"/>
      <c r="G29679" s="8"/>
      <c r="H29679" s="8"/>
    </row>
    <row r="29680" spans="1:8" x14ac:dyDescent="0.25">
      <c r="A29680" s="5"/>
      <c r="C29680" s="7"/>
      <c r="F29680" s="8"/>
      <c r="G29680" s="8"/>
      <c r="H29680" s="8"/>
    </row>
    <row r="29681" spans="1:8" x14ac:dyDescent="0.25">
      <c r="A29681" s="5"/>
      <c r="C29681" s="7"/>
      <c r="F29681" s="8"/>
      <c r="G29681" s="8"/>
      <c r="H29681" s="8"/>
    </row>
    <row r="29682" spans="1:8" x14ac:dyDescent="0.25">
      <c r="A29682" s="5"/>
      <c r="C29682" s="7"/>
      <c r="F29682" s="8"/>
      <c r="G29682" s="8"/>
      <c r="H29682" s="8"/>
    </row>
    <row r="29683" spans="1:8" x14ac:dyDescent="0.25">
      <c r="A29683" s="5"/>
      <c r="C29683" s="7"/>
      <c r="F29683" s="8"/>
      <c r="G29683" s="8"/>
      <c r="H29683" s="8"/>
    </row>
    <row r="29684" spans="1:8" x14ac:dyDescent="0.25">
      <c r="A29684" s="5"/>
      <c r="C29684" s="7"/>
      <c r="F29684" s="8"/>
      <c r="G29684" s="8"/>
      <c r="H29684" s="8"/>
    </row>
    <row r="29685" spans="1:8" x14ac:dyDescent="0.25">
      <c r="A29685" s="5"/>
      <c r="C29685" s="7"/>
      <c r="F29685" s="8"/>
      <c r="G29685" s="8"/>
      <c r="H29685" s="8"/>
    </row>
    <row r="29686" spans="1:8" x14ac:dyDescent="0.25">
      <c r="A29686" s="5"/>
      <c r="C29686" s="7"/>
      <c r="F29686" s="8"/>
      <c r="G29686" s="8"/>
      <c r="H29686" s="8"/>
    </row>
    <row r="29687" spans="1:8" x14ac:dyDescent="0.25">
      <c r="A29687" s="5"/>
      <c r="C29687" s="7"/>
      <c r="F29687" s="8"/>
      <c r="G29687" s="8"/>
      <c r="H29687" s="8"/>
    </row>
    <row r="29688" spans="1:8" x14ac:dyDescent="0.25">
      <c r="A29688" s="5"/>
      <c r="C29688" s="7"/>
      <c r="F29688" s="8"/>
      <c r="G29688" s="8"/>
      <c r="H29688" s="8"/>
    </row>
    <row r="29689" spans="1:8" x14ac:dyDescent="0.25">
      <c r="A29689" s="5"/>
      <c r="C29689" s="7"/>
      <c r="F29689" s="8"/>
      <c r="G29689" s="8"/>
      <c r="H29689" s="8"/>
    </row>
    <row r="29690" spans="1:8" x14ac:dyDescent="0.25">
      <c r="A29690" s="5"/>
      <c r="C29690" s="7"/>
      <c r="F29690" s="8"/>
      <c r="G29690" s="8"/>
      <c r="H29690" s="8"/>
    </row>
    <row r="29691" spans="1:8" x14ac:dyDescent="0.25">
      <c r="A29691" s="5"/>
      <c r="C29691" s="7"/>
      <c r="F29691" s="8"/>
      <c r="G29691" s="8"/>
      <c r="H29691" s="8"/>
    </row>
    <row r="29692" spans="1:8" x14ac:dyDescent="0.25">
      <c r="A29692" s="5"/>
      <c r="C29692" s="7"/>
      <c r="F29692" s="8"/>
      <c r="G29692" s="8"/>
      <c r="H29692" s="8"/>
    </row>
    <row r="29693" spans="1:8" x14ac:dyDescent="0.25">
      <c r="A29693" s="5"/>
      <c r="C29693" s="7"/>
      <c r="F29693" s="8"/>
      <c r="G29693" s="8"/>
      <c r="H29693" s="8"/>
    </row>
    <row r="29694" spans="1:8" x14ac:dyDescent="0.25">
      <c r="A29694" s="5"/>
      <c r="C29694" s="7"/>
      <c r="F29694" s="8"/>
      <c r="G29694" s="8"/>
      <c r="H29694" s="8"/>
    </row>
    <row r="29695" spans="1:8" x14ac:dyDescent="0.25">
      <c r="A29695" s="5"/>
      <c r="C29695" s="7"/>
      <c r="F29695" s="8"/>
      <c r="G29695" s="8"/>
      <c r="H29695" s="8"/>
    </row>
    <row r="29696" spans="1:8" x14ac:dyDescent="0.25">
      <c r="A29696" s="5"/>
      <c r="C29696" s="7"/>
      <c r="F29696" s="8"/>
      <c r="G29696" s="8"/>
      <c r="H29696" s="8"/>
    </row>
    <row r="29697" spans="1:8" x14ac:dyDescent="0.25">
      <c r="A29697" s="5"/>
      <c r="C29697" s="7"/>
      <c r="F29697" s="8"/>
      <c r="G29697" s="8"/>
      <c r="H29697" s="8"/>
    </row>
    <row r="29698" spans="1:8" x14ac:dyDescent="0.25">
      <c r="A29698" s="5"/>
      <c r="C29698" s="7"/>
      <c r="F29698" s="8"/>
      <c r="G29698" s="8"/>
      <c r="H29698" s="8"/>
    </row>
    <row r="29699" spans="1:8" x14ac:dyDescent="0.25">
      <c r="A29699" s="5"/>
      <c r="C29699" s="7"/>
      <c r="F29699" s="8"/>
      <c r="G29699" s="8"/>
      <c r="H29699" s="8"/>
    </row>
    <row r="29700" spans="1:8" x14ac:dyDescent="0.25">
      <c r="A29700" s="5"/>
      <c r="C29700" s="7"/>
      <c r="F29700" s="8"/>
      <c r="G29700" s="8"/>
      <c r="H29700" s="8"/>
    </row>
    <row r="29701" spans="1:8" x14ac:dyDescent="0.25">
      <c r="A29701" s="5"/>
      <c r="C29701" s="7"/>
      <c r="F29701" s="8"/>
      <c r="G29701" s="8"/>
      <c r="H29701" s="8"/>
    </row>
    <row r="29702" spans="1:8" x14ac:dyDescent="0.25">
      <c r="A29702" s="5"/>
      <c r="C29702" s="7"/>
      <c r="F29702" s="8"/>
      <c r="G29702" s="8"/>
      <c r="H29702" s="8"/>
    </row>
    <row r="29703" spans="1:8" x14ac:dyDescent="0.25">
      <c r="A29703" s="5"/>
      <c r="C29703" s="7"/>
      <c r="F29703" s="8"/>
      <c r="G29703" s="8"/>
      <c r="H29703" s="8"/>
    </row>
    <row r="29704" spans="1:8" x14ac:dyDescent="0.25">
      <c r="A29704" s="5"/>
      <c r="C29704" s="7"/>
      <c r="F29704" s="8"/>
      <c r="G29704" s="8"/>
      <c r="H29704" s="8"/>
    </row>
    <row r="29705" spans="1:8" x14ac:dyDescent="0.25">
      <c r="A29705" s="5"/>
      <c r="C29705" s="7"/>
      <c r="F29705" s="8"/>
      <c r="G29705" s="8"/>
      <c r="H29705" s="8"/>
    </row>
    <row r="29706" spans="1:8" x14ac:dyDescent="0.25">
      <c r="A29706" s="5"/>
      <c r="C29706" s="7"/>
      <c r="F29706" s="8"/>
      <c r="G29706" s="8"/>
      <c r="H29706" s="8"/>
    </row>
    <row r="29707" spans="1:8" x14ac:dyDescent="0.25">
      <c r="A29707" s="5"/>
      <c r="C29707" s="7"/>
      <c r="F29707" s="8"/>
      <c r="G29707" s="8"/>
      <c r="H29707" s="8"/>
    </row>
    <row r="29708" spans="1:8" x14ac:dyDescent="0.25">
      <c r="A29708" s="5"/>
      <c r="C29708" s="7"/>
      <c r="F29708" s="8"/>
      <c r="G29708" s="8"/>
      <c r="H29708" s="8"/>
    </row>
    <row r="29709" spans="1:8" x14ac:dyDescent="0.25">
      <c r="A29709" s="5"/>
      <c r="C29709" s="7"/>
      <c r="F29709" s="8"/>
      <c r="G29709" s="8"/>
      <c r="H29709" s="8"/>
    </row>
    <row r="29710" spans="1:8" x14ac:dyDescent="0.25">
      <c r="A29710" s="5"/>
      <c r="C29710" s="7"/>
      <c r="F29710" s="8"/>
      <c r="G29710" s="8"/>
      <c r="H29710" s="8"/>
    </row>
    <row r="29711" spans="1:8" x14ac:dyDescent="0.25">
      <c r="A29711" s="5"/>
      <c r="C29711" s="7"/>
      <c r="F29711" s="8"/>
      <c r="G29711" s="8"/>
      <c r="H29711" s="8"/>
    </row>
    <row r="29712" spans="1:8" x14ac:dyDescent="0.25">
      <c r="A29712" s="5"/>
      <c r="C29712" s="7"/>
      <c r="F29712" s="8"/>
      <c r="G29712" s="8"/>
      <c r="H29712" s="8"/>
    </row>
    <row r="29713" spans="1:8" x14ac:dyDescent="0.25">
      <c r="A29713" s="5"/>
      <c r="C29713" s="7"/>
      <c r="F29713" s="8"/>
      <c r="G29713" s="8"/>
      <c r="H29713" s="8"/>
    </row>
    <row r="29714" spans="1:8" x14ac:dyDescent="0.25">
      <c r="A29714" s="5"/>
      <c r="C29714" s="7"/>
      <c r="F29714" s="8"/>
      <c r="G29714" s="8"/>
      <c r="H29714" s="8"/>
    </row>
    <row r="29715" spans="1:8" x14ac:dyDescent="0.25">
      <c r="A29715" s="5"/>
      <c r="C29715" s="7"/>
      <c r="F29715" s="8"/>
      <c r="G29715" s="8"/>
      <c r="H29715" s="8"/>
    </row>
    <row r="29716" spans="1:8" x14ac:dyDescent="0.25">
      <c r="A29716" s="5"/>
      <c r="C29716" s="7"/>
      <c r="F29716" s="8"/>
      <c r="G29716" s="8"/>
      <c r="H29716" s="8"/>
    </row>
    <row r="29717" spans="1:8" x14ac:dyDescent="0.25">
      <c r="A29717" s="5"/>
      <c r="C29717" s="7"/>
      <c r="F29717" s="8"/>
      <c r="G29717" s="8"/>
      <c r="H29717" s="8"/>
    </row>
    <row r="29718" spans="1:8" x14ac:dyDescent="0.25">
      <c r="A29718" s="5"/>
      <c r="C29718" s="7"/>
      <c r="F29718" s="8"/>
      <c r="G29718" s="8"/>
      <c r="H29718" s="8"/>
    </row>
    <row r="29719" spans="1:8" x14ac:dyDescent="0.25">
      <c r="A29719" s="5"/>
      <c r="C29719" s="7"/>
      <c r="F29719" s="8"/>
      <c r="G29719" s="8"/>
      <c r="H29719" s="8"/>
    </row>
    <row r="29720" spans="1:8" x14ac:dyDescent="0.25">
      <c r="A29720" s="5"/>
      <c r="C29720" s="7"/>
      <c r="F29720" s="8"/>
      <c r="G29720" s="8"/>
      <c r="H29720" s="8"/>
    </row>
    <row r="29721" spans="1:8" x14ac:dyDescent="0.25">
      <c r="A29721" s="5"/>
      <c r="C29721" s="7"/>
      <c r="F29721" s="8"/>
      <c r="G29721" s="8"/>
      <c r="H29721" s="8"/>
    </row>
    <row r="29722" spans="1:8" x14ac:dyDescent="0.25">
      <c r="A29722" s="5"/>
      <c r="C29722" s="7"/>
      <c r="F29722" s="8"/>
      <c r="G29722" s="8"/>
      <c r="H29722" s="8"/>
    </row>
    <row r="29723" spans="1:8" x14ac:dyDescent="0.25">
      <c r="A29723" s="5"/>
      <c r="C29723" s="7"/>
      <c r="F29723" s="8"/>
      <c r="G29723" s="8"/>
      <c r="H29723" s="8"/>
    </row>
    <row r="29724" spans="1:8" x14ac:dyDescent="0.25">
      <c r="A29724" s="5"/>
      <c r="C29724" s="7"/>
      <c r="F29724" s="8"/>
      <c r="G29724" s="8"/>
      <c r="H29724" s="8"/>
    </row>
    <row r="29725" spans="1:8" x14ac:dyDescent="0.25">
      <c r="A29725" s="5"/>
      <c r="C29725" s="7"/>
      <c r="F29725" s="8"/>
      <c r="G29725" s="8"/>
      <c r="H29725" s="8"/>
    </row>
    <row r="29726" spans="1:8" x14ac:dyDescent="0.25">
      <c r="A29726" s="5"/>
      <c r="C29726" s="7"/>
      <c r="F29726" s="8"/>
      <c r="G29726" s="8"/>
      <c r="H29726" s="8"/>
    </row>
    <row r="29727" spans="1:8" x14ac:dyDescent="0.25">
      <c r="A29727" s="5"/>
      <c r="C29727" s="7"/>
      <c r="F29727" s="8"/>
      <c r="G29727" s="8"/>
      <c r="H29727" s="8"/>
    </row>
    <row r="29728" spans="1:8" x14ac:dyDescent="0.25">
      <c r="A29728" s="5"/>
      <c r="C29728" s="7"/>
      <c r="F29728" s="8"/>
      <c r="G29728" s="8"/>
      <c r="H29728" s="8"/>
    </row>
    <row r="29729" spans="1:8" x14ac:dyDescent="0.25">
      <c r="A29729" s="5"/>
      <c r="C29729" s="7"/>
      <c r="F29729" s="8"/>
      <c r="G29729" s="8"/>
      <c r="H29729" s="8"/>
    </row>
    <row r="29730" spans="1:8" x14ac:dyDescent="0.25">
      <c r="A29730" s="5"/>
      <c r="C29730" s="7"/>
      <c r="F29730" s="8"/>
      <c r="G29730" s="8"/>
      <c r="H29730" s="8"/>
    </row>
    <row r="29731" spans="1:8" x14ac:dyDescent="0.25">
      <c r="A29731" s="5"/>
      <c r="C29731" s="7"/>
      <c r="F29731" s="8"/>
      <c r="G29731" s="8"/>
      <c r="H29731" s="8"/>
    </row>
    <row r="29732" spans="1:8" x14ac:dyDescent="0.25">
      <c r="A29732" s="5"/>
      <c r="C29732" s="7"/>
      <c r="F29732" s="8"/>
      <c r="G29732" s="8"/>
      <c r="H29732" s="8"/>
    </row>
    <row r="29733" spans="1:8" x14ac:dyDescent="0.25">
      <c r="A29733" s="5"/>
      <c r="C29733" s="7"/>
      <c r="F29733" s="8"/>
      <c r="G29733" s="8"/>
      <c r="H29733" s="8"/>
    </row>
    <row r="29734" spans="1:8" x14ac:dyDescent="0.25">
      <c r="A29734" s="5"/>
      <c r="C29734" s="7"/>
      <c r="F29734" s="8"/>
      <c r="G29734" s="8"/>
      <c r="H29734" s="8"/>
    </row>
    <row r="29735" spans="1:8" x14ac:dyDescent="0.25">
      <c r="A29735" s="5"/>
      <c r="C29735" s="7"/>
      <c r="F29735" s="8"/>
      <c r="G29735" s="8"/>
      <c r="H29735" s="8"/>
    </row>
    <row r="29736" spans="1:8" x14ac:dyDescent="0.25">
      <c r="A29736" s="5"/>
      <c r="C29736" s="7"/>
      <c r="F29736" s="8"/>
      <c r="G29736" s="8"/>
      <c r="H29736" s="8"/>
    </row>
    <row r="29737" spans="1:8" x14ac:dyDescent="0.25">
      <c r="A29737" s="5"/>
      <c r="C29737" s="7"/>
      <c r="F29737" s="8"/>
      <c r="G29737" s="8"/>
      <c r="H29737" s="8"/>
    </row>
    <row r="29738" spans="1:8" x14ac:dyDescent="0.25">
      <c r="A29738" s="5"/>
      <c r="C29738" s="7"/>
      <c r="F29738" s="8"/>
      <c r="G29738" s="8"/>
      <c r="H29738" s="8"/>
    </row>
    <row r="29739" spans="1:8" x14ac:dyDescent="0.25">
      <c r="A29739" s="5"/>
      <c r="C29739" s="7"/>
      <c r="F29739" s="8"/>
      <c r="G29739" s="8"/>
      <c r="H29739" s="8"/>
    </row>
    <row r="29740" spans="1:8" x14ac:dyDescent="0.25">
      <c r="A29740" s="5"/>
      <c r="C29740" s="7"/>
      <c r="F29740" s="8"/>
      <c r="G29740" s="8"/>
      <c r="H29740" s="8"/>
    </row>
    <row r="29741" spans="1:8" x14ac:dyDescent="0.25">
      <c r="A29741" s="5"/>
      <c r="C29741" s="7"/>
      <c r="F29741" s="8"/>
      <c r="G29741" s="8"/>
      <c r="H29741" s="8"/>
    </row>
    <row r="29742" spans="1:8" x14ac:dyDescent="0.25">
      <c r="A29742" s="5"/>
      <c r="C29742" s="7"/>
      <c r="F29742" s="8"/>
      <c r="G29742" s="8"/>
      <c r="H29742" s="8"/>
    </row>
    <row r="29743" spans="1:8" x14ac:dyDescent="0.25">
      <c r="A29743" s="5"/>
      <c r="C29743" s="7"/>
      <c r="F29743" s="8"/>
      <c r="G29743" s="8"/>
      <c r="H29743" s="8"/>
    </row>
    <row r="29744" spans="1:8" x14ac:dyDescent="0.25">
      <c r="A29744" s="5"/>
      <c r="C29744" s="7"/>
      <c r="F29744" s="8"/>
      <c r="G29744" s="8"/>
      <c r="H29744" s="8"/>
    </row>
    <row r="29745" spans="1:8" x14ac:dyDescent="0.25">
      <c r="A29745" s="5"/>
      <c r="C29745" s="7"/>
      <c r="F29745" s="8"/>
      <c r="G29745" s="8"/>
      <c r="H29745" s="8"/>
    </row>
    <row r="29746" spans="1:8" x14ac:dyDescent="0.25">
      <c r="A29746" s="5"/>
      <c r="C29746" s="7"/>
      <c r="F29746" s="8"/>
      <c r="G29746" s="8"/>
      <c r="H29746" s="8"/>
    </row>
    <row r="29747" spans="1:8" x14ac:dyDescent="0.25">
      <c r="A29747" s="5"/>
      <c r="C29747" s="7"/>
      <c r="F29747" s="8"/>
      <c r="G29747" s="8"/>
      <c r="H29747" s="8"/>
    </row>
    <row r="29748" spans="1:8" x14ac:dyDescent="0.25">
      <c r="A29748" s="5"/>
      <c r="C29748" s="7"/>
      <c r="F29748" s="8"/>
      <c r="G29748" s="8"/>
      <c r="H29748" s="8"/>
    </row>
    <row r="29749" spans="1:8" x14ac:dyDescent="0.25">
      <c r="A29749" s="5"/>
      <c r="C29749" s="7"/>
      <c r="F29749" s="8"/>
      <c r="G29749" s="8"/>
      <c r="H29749" s="8"/>
    </row>
    <row r="29750" spans="1:8" x14ac:dyDescent="0.25">
      <c r="A29750" s="5"/>
      <c r="C29750" s="7"/>
      <c r="F29750" s="8"/>
      <c r="G29750" s="8"/>
      <c r="H29750" s="8"/>
    </row>
    <row r="29751" spans="1:8" x14ac:dyDescent="0.25">
      <c r="A29751" s="5"/>
      <c r="C29751" s="7"/>
      <c r="F29751" s="8"/>
      <c r="G29751" s="8"/>
      <c r="H29751" s="8"/>
    </row>
    <row r="29752" spans="1:8" x14ac:dyDescent="0.25">
      <c r="A29752" s="5"/>
      <c r="C29752" s="7"/>
      <c r="F29752" s="8"/>
      <c r="G29752" s="8"/>
      <c r="H29752" s="8"/>
    </row>
    <row r="29753" spans="1:8" x14ac:dyDescent="0.25">
      <c r="A29753" s="5"/>
      <c r="C29753" s="7"/>
      <c r="F29753" s="8"/>
      <c r="G29753" s="8"/>
      <c r="H29753" s="8"/>
    </row>
    <row r="29754" spans="1:8" x14ac:dyDescent="0.25">
      <c r="A29754" s="5"/>
      <c r="C29754" s="7"/>
      <c r="F29754" s="8"/>
      <c r="G29754" s="8"/>
      <c r="H29754" s="8"/>
    </row>
    <row r="29755" spans="1:8" x14ac:dyDescent="0.25">
      <c r="A29755" s="5"/>
      <c r="C29755" s="7"/>
      <c r="F29755" s="8"/>
      <c r="G29755" s="8"/>
      <c r="H29755" s="8"/>
    </row>
    <row r="29756" spans="1:8" x14ac:dyDescent="0.25">
      <c r="A29756" s="5"/>
      <c r="C29756" s="7"/>
      <c r="F29756" s="8"/>
      <c r="G29756" s="8"/>
      <c r="H29756" s="8"/>
    </row>
    <row r="29757" spans="1:8" x14ac:dyDescent="0.25">
      <c r="A29757" s="5"/>
      <c r="C29757" s="7"/>
      <c r="F29757" s="8"/>
      <c r="G29757" s="8"/>
      <c r="H29757" s="8"/>
    </row>
    <row r="29758" spans="1:8" x14ac:dyDescent="0.25">
      <c r="A29758" s="5"/>
      <c r="C29758" s="7"/>
      <c r="F29758" s="8"/>
      <c r="G29758" s="8"/>
      <c r="H29758" s="8"/>
    </row>
    <row r="29759" spans="1:8" x14ac:dyDescent="0.25">
      <c r="A29759" s="5"/>
      <c r="C29759" s="7"/>
      <c r="F29759" s="8"/>
      <c r="G29759" s="8"/>
      <c r="H29759" s="8"/>
    </row>
    <row r="29760" spans="1:8" x14ac:dyDescent="0.25">
      <c r="A29760" s="5"/>
      <c r="C29760" s="7"/>
      <c r="F29760" s="8"/>
      <c r="G29760" s="8"/>
      <c r="H29760" s="8"/>
    </row>
    <row r="29761" spans="1:8" x14ac:dyDescent="0.25">
      <c r="A29761" s="5"/>
      <c r="C29761" s="7"/>
      <c r="F29761" s="8"/>
      <c r="G29761" s="8"/>
      <c r="H29761" s="8"/>
    </row>
    <row r="29762" spans="1:8" x14ac:dyDescent="0.25">
      <c r="A29762" s="5"/>
      <c r="C29762" s="7"/>
      <c r="F29762" s="8"/>
      <c r="G29762" s="8"/>
      <c r="H29762" s="8"/>
    </row>
    <row r="29763" spans="1:8" x14ac:dyDescent="0.25">
      <c r="A29763" s="5"/>
      <c r="C29763" s="7"/>
      <c r="F29763" s="8"/>
      <c r="G29763" s="8"/>
      <c r="H29763" s="8"/>
    </row>
    <row r="29764" spans="1:8" x14ac:dyDescent="0.25">
      <c r="A29764" s="5"/>
      <c r="C29764" s="7"/>
      <c r="F29764" s="8"/>
      <c r="G29764" s="8"/>
      <c r="H29764" s="8"/>
    </row>
    <row r="29765" spans="1:8" x14ac:dyDescent="0.25">
      <c r="A29765" s="5"/>
      <c r="C29765" s="7"/>
      <c r="F29765" s="8"/>
      <c r="G29765" s="8"/>
      <c r="H29765" s="8"/>
    </row>
    <row r="29766" spans="1:8" x14ac:dyDescent="0.25">
      <c r="A29766" s="5"/>
      <c r="C29766" s="7"/>
      <c r="F29766" s="8"/>
      <c r="G29766" s="8"/>
      <c r="H29766" s="8"/>
    </row>
    <row r="29767" spans="1:8" x14ac:dyDescent="0.25">
      <c r="A29767" s="5"/>
      <c r="C29767" s="7"/>
      <c r="F29767" s="8"/>
      <c r="G29767" s="8"/>
      <c r="H29767" s="8"/>
    </row>
    <row r="29768" spans="1:8" x14ac:dyDescent="0.25">
      <c r="A29768" s="5"/>
      <c r="C29768" s="7"/>
      <c r="F29768" s="8"/>
      <c r="G29768" s="8"/>
      <c r="H29768" s="8"/>
    </row>
    <row r="29769" spans="1:8" x14ac:dyDescent="0.25">
      <c r="A29769" s="5"/>
      <c r="C29769" s="7"/>
      <c r="F29769" s="8"/>
      <c r="G29769" s="8"/>
      <c r="H29769" s="8"/>
    </row>
    <row r="29770" spans="1:8" x14ac:dyDescent="0.25">
      <c r="A29770" s="5"/>
      <c r="C29770" s="7"/>
      <c r="F29770" s="8"/>
      <c r="G29770" s="8"/>
      <c r="H29770" s="8"/>
    </row>
    <row r="29771" spans="1:8" x14ac:dyDescent="0.25">
      <c r="A29771" s="5"/>
      <c r="C29771" s="7"/>
      <c r="F29771" s="8"/>
      <c r="G29771" s="8"/>
      <c r="H29771" s="8"/>
    </row>
    <row r="29772" spans="1:8" x14ac:dyDescent="0.25">
      <c r="A29772" s="5"/>
      <c r="C29772" s="7"/>
      <c r="F29772" s="8"/>
      <c r="G29772" s="8"/>
      <c r="H29772" s="8"/>
    </row>
    <row r="29773" spans="1:8" x14ac:dyDescent="0.25">
      <c r="A29773" s="5"/>
      <c r="C29773" s="7"/>
      <c r="F29773" s="8"/>
      <c r="G29773" s="8"/>
      <c r="H29773" s="8"/>
    </row>
    <row r="29774" spans="1:8" x14ac:dyDescent="0.25">
      <c r="A29774" s="5"/>
      <c r="C29774" s="7"/>
      <c r="F29774" s="8"/>
      <c r="G29774" s="8"/>
      <c r="H29774" s="8"/>
    </row>
    <row r="29775" spans="1:8" x14ac:dyDescent="0.25">
      <c r="A29775" s="5"/>
      <c r="C29775" s="7"/>
      <c r="F29775" s="8"/>
      <c r="G29775" s="8"/>
      <c r="H29775" s="8"/>
    </row>
    <row r="29776" spans="1:8" x14ac:dyDescent="0.25">
      <c r="A29776" s="5"/>
      <c r="C29776" s="7"/>
      <c r="F29776" s="8"/>
      <c r="G29776" s="8"/>
      <c r="H29776" s="8"/>
    </row>
    <row r="29777" spans="1:8" x14ac:dyDescent="0.25">
      <c r="A29777" s="5"/>
      <c r="C29777" s="7"/>
      <c r="F29777" s="8"/>
      <c r="G29777" s="8"/>
      <c r="H29777" s="8"/>
    </row>
    <row r="29778" spans="1:8" x14ac:dyDescent="0.25">
      <c r="A29778" s="5"/>
      <c r="C29778" s="7"/>
      <c r="F29778" s="8"/>
      <c r="G29778" s="8"/>
      <c r="H29778" s="8"/>
    </row>
    <row r="29779" spans="1:8" x14ac:dyDescent="0.25">
      <c r="A29779" s="5"/>
      <c r="C29779" s="7"/>
      <c r="F29779" s="8"/>
      <c r="G29779" s="8"/>
      <c r="H29779" s="8"/>
    </row>
    <row r="29780" spans="1:8" x14ac:dyDescent="0.25">
      <c r="A29780" s="5"/>
      <c r="C29780" s="7"/>
      <c r="F29780" s="8"/>
      <c r="G29780" s="8"/>
      <c r="H29780" s="8"/>
    </row>
    <row r="29781" spans="1:8" x14ac:dyDescent="0.25">
      <c r="A29781" s="5"/>
      <c r="C29781" s="7"/>
      <c r="F29781" s="8"/>
      <c r="G29781" s="8"/>
      <c r="H29781" s="8"/>
    </row>
    <row r="29782" spans="1:8" x14ac:dyDescent="0.25">
      <c r="A29782" s="5"/>
      <c r="C29782" s="7"/>
      <c r="F29782" s="8"/>
      <c r="G29782" s="8"/>
      <c r="H29782" s="8"/>
    </row>
    <row r="29783" spans="1:8" x14ac:dyDescent="0.25">
      <c r="A29783" s="5"/>
      <c r="C29783" s="7"/>
      <c r="F29783" s="8"/>
      <c r="G29783" s="8"/>
      <c r="H29783" s="8"/>
    </row>
    <row r="29784" spans="1:8" x14ac:dyDescent="0.25">
      <c r="A29784" s="5"/>
      <c r="C29784" s="7"/>
      <c r="F29784" s="8"/>
      <c r="G29784" s="8"/>
      <c r="H29784" s="8"/>
    </row>
    <row r="29785" spans="1:8" x14ac:dyDescent="0.25">
      <c r="A29785" s="5"/>
      <c r="C29785" s="7"/>
      <c r="F29785" s="8"/>
      <c r="G29785" s="8"/>
      <c r="H29785" s="8"/>
    </row>
    <row r="29786" spans="1:8" x14ac:dyDescent="0.25">
      <c r="A29786" s="5"/>
      <c r="C29786" s="7"/>
      <c r="F29786" s="8"/>
      <c r="G29786" s="8"/>
      <c r="H29786" s="8"/>
    </row>
    <row r="29787" spans="1:8" x14ac:dyDescent="0.25">
      <c r="A29787" s="5"/>
      <c r="C29787" s="7"/>
      <c r="F29787" s="8"/>
      <c r="G29787" s="8"/>
      <c r="H29787" s="8"/>
    </row>
    <row r="29788" spans="1:8" x14ac:dyDescent="0.25">
      <c r="A29788" s="5"/>
      <c r="C29788" s="7"/>
      <c r="F29788" s="8"/>
      <c r="G29788" s="8"/>
      <c r="H29788" s="8"/>
    </row>
    <row r="29789" spans="1:8" x14ac:dyDescent="0.25">
      <c r="A29789" s="5"/>
      <c r="C29789" s="7"/>
      <c r="F29789" s="8"/>
      <c r="G29789" s="8"/>
      <c r="H29789" s="8"/>
    </row>
    <row r="29790" spans="1:8" x14ac:dyDescent="0.25">
      <c r="A29790" s="5"/>
      <c r="C29790" s="7"/>
      <c r="F29790" s="8"/>
      <c r="G29790" s="8"/>
      <c r="H29790" s="8"/>
    </row>
    <row r="29791" spans="1:8" x14ac:dyDescent="0.25">
      <c r="A29791" s="5"/>
      <c r="C29791" s="7"/>
      <c r="F29791" s="8"/>
      <c r="G29791" s="8"/>
      <c r="H29791" s="8"/>
    </row>
    <row r="29792" spans="1:8" x14ac:dyDescent="0.25">
      <c r="A29792" s="5"/>
      <c r="C29792" s="7"/>
      <c r="F29792" s="8"/>
      <c r="G29792" s="8"/>
      <c r="H29792" s="8"/>
    </row>
    <row r="29793" spans="1:8" x14ac:dyDescent="0.25">
      <c r="A29793" s="5"/>
      <c r="C29793" s="7"/>
      <c r="F29793" s="8"/>
      <c r="G29793" s="8"/>
      <c r="H29793" s="8"/>
    </row>
    <row r="29794" spans="1:8" x14ac:dyDescent="0.25">
      <c r="A29794" s="5"/>
      <c r="C29794" s="7"/>
      <c r="F29794" s="8"/>
      <c r="G29794" s="8"/>
      <c r="H29794" s="8"/>
    </row>
    <row r="29795" spans="1:8" x14ac:dyDescent="0.25">
      <c r="A29795" s="5"/>
      <c r="C29795" s="7"/>
      <c r="F29795" s="8"/>
      <c r="G29795" s="8"/>
      <c r="H29795" s="8"/>
    </row>
    <row r="29796" spans="1:8" x14ac:dyDescent="0.25">
      <c r="A29796" s="5"/>
      <c r="C29796" s="7"/>
      <c r="F29796" s="8"/>
      <c r="G29796" s="8"/>
      <c r="H29796" s="8"/>
    </row>
    <row r="29797" spans="1:8" x14ac:dyDescent="0.25">
      <c r="A29797" s="5"/>
      <c r="C29797" s="7"/>
      <c r="F29797" s="8"/>
      <c r="G29797" s="8"/>
      <c r="H29797" s="8"/>
    </row>
    <row r="29798" spans="1:8" x14ac:dyDescent="0.25">
      <c r="A29798" s="5"/>
      <c r="C29798" s="7"/>
      <c r="F29798" s="8"/>
      <c r="G29798" s="8"/>
      <c r="H29798" s="8"/>
    </row>
    <row r="29799" spans="1:8" x14ac:dyDescent="0.25">
      <c r="A29799" s="5"/>
      <c r="C29799" s="7"/>
      <c r="F29799" s="8"/>
      <c r="G29799" s="8"/>
      <c r="H29799" s="8"/>
    </row>
    <row r="29800" spans="1:8" x14ac:dyDescent="0.25">
      <c r="A29800" s="5"/>
      <c r="C29800" s="7"/>
      <c r="F29800" s="8"/>
      <c r="G29800" s="8"/>
      <c r="H29800" s="8"/>
    </row>
    <row r="29801" spans="1:8" x14ac:dyDescent="0.25">
      <c r="A29801" s="5"/>
      <c r="C29801" s="7"/>
      <c r="F29801" s="8"/>
      <c r="G29801" s="8"/>
      <c r="H29801" s="8"/>
    </row>
    <row r="29802" spans="1:8" x14ac:dyDescent="0.25">
      <c r="A29802" s="5"/>
      <c r="C29802" s="7"/>
      <c r="F29802" s="8"/>
      <c r="G29802" s="8"/>
      <c r="H29802" s="8"/>
    </row>
    <row r="29803" spans="1:8" x14ac:dyDescent="0.25">
      <c r="A29803" s="5"/>
      <c r="C29803" s="7"/>
      <c r="F29803" s="8"/>
      <c r="G29803" s="8"/>
      <c r="H29803" s="8"/>
    </row>
    <row r="29804" spans="1:8" x14ac:dyDescent="0.25">
      <c r="A29804" s="5"/>
      <c r="C29804" s="7"/>
      <c r="F29804" s="8"/>
      <c r="G29804" s="8"/>
      <c r="H29804" s="8"/>
    </row>
    <row r="29805" spans="1:8" x14ac:dyDescent="0.25">
      <c r="A29805" s="5"/>
      <c r="C29805" s="7"/>
      <c r="F29805" s="8"/>
      <c r="G29805" s="8"/>
      <c r="H29805" s="8"/>
    </row>
    <row r="29806" spans="1:8" x14ac:dyDescent="0.25">
      <c r="A29806" s="5"/>
      <c r="C29806" s="7"/>
      <c r="F29806" s="8"/>
      <c r="G29806" s="8"/>
      <c r="H29806" s="8"/>
    </row>
    <row r="29807" spans="1:8" x14ac:dyDescent="0.25">
      <c r="A29807" s="5"/>
      <c r="C29807" s="7"/>
      <c r="F29807" s="8"/>
      <c r="G29807" s="8"/>
      <c r="H29807" s="8"/>
    </row>
    <row r="29808" spans="1:8" x14ac:dyDescent="0.25">
      <c r="A29808" s="5"/>
      <c r="C29808" s="7"/>
      <c r="F29808" s="8"/>
      <c r="G29808" s="8"/>
      <c r="H29808" s="8"/>
    </row>
    <row r="29809" spans="1:8" x14ac:dyDescent="0.25">
      <c r="A29809" s="5"/>
      <c r="C29809" s="7"/>
      <c r="F29809" s="8"/>
      <c r="G29809" s="8"/>
      <c r="H29809" s="8"/>
    </row>
    <row r="29810" spans="1:8" x14ac:dyDescent="0.25">
      <c r="A29810" s="5"/>
      <c r="C29810" s="7"/>
      <c r="F29810" s="8"/>
      <c r="G29810" s="8"/>
      <c r="H29810" s="8"/>
    </row>
    <row r="29811" spans="1:8" x14ac:dyDescent="0.25">
      <c r="A29811" s="5"/>
      <c r="C29811" s="7"/>
      <c r="F29811" s="8"/>
      <c r="G29811" s="8"/>
      <c r="H29811" s="8"/>
    </row>
    <row r="29812" spans="1:8" x14ac:dyDescent="0.25">
      <c r="A29812" s="5"/>
      <c r="C29812" s="7"/>
      <c r="F29812" s="8"/>
      <c r="G29812" s="8"/>
      <c r="H29812" s="8"/>
    </row>
    <row r="29813" spans="1:8" x14ac:dyDescent="0.25">
      <c r="A29813" s="5"/>
      <c r="C29813" s="7"/>
      <c r="F29813" s="8"/>
      <c r="G29813" s="8"/>
      <c r="H29813" s="8"/>
    </row>
    <row r="29814" spans="1:8" x14ac:dyDescent="0.25">
      <c r="A29814" s="5"/>
      <c r="C29814" s="7"/>
      <c r="F29814" s="8"/>
      <c r="G29814" s="8"/>
      <c r="H29814" s="8"/>
    </row>
    <row r="29815" spans="1:8" x14ac:dyDescent="0.25">
      <c r="A29815" s="5"/>
      <c r="C29815" s="7"/>
      <c r="F29815" s="8"/>
      <c r="G29815" s="8"/>
      <c r="H29815" s="8"/>
    </row>
    <row r="29816" spans="1:8" x14ac:dyDescent="0.25">
      <c r="A29816" s="5"/>
      <c r="C29816" s="7"/>
      <c r="F29816" s="8"/>
      <c r="G29816" s="8"/>
      <c r="H29816" s="8"/>
    </row>
    <row r="29817" spans="1:8" x14ac:dyDescent="0.25">
      <c r="A29817" s="5"/>
      <c r="C29817" s="7"/>
      <c r="F29817" s="8"/>
      <c r="G29817" s="8"/>
      <c r="H29817" s="8"/>
    </row>
    <row r="29818" spans="1:8" x14ac:dyDescent="0.25">
      <c r="A29818" s="5"/>
      <c r="C29818" s="7"/>
      <c r="F29818" s="8"/>
      <c r="G29818" s="8"/>
      <c r="H29818" s="8"/>
    </row>
    <row r="29819" spans="1:8" x14ac:dyDescent="0.25">
      <c r="A29819" s="5"/>
      <c r="C29819" s="7"/>
      <c r="F29819" s="8"/>
      <c r="G29819" s="8"/>
      <c r="H29819" s="8"/>
    </row>
    <row r="29820" spans="1:8" x14ac:dyDescent="0.25">
      <c r="A29820" s="5"/>
      <c r="C29820" s="7"/>
      <c r="F29820" s="8"/>
      <c r="G29820" s="8"/>
      <c r="H29820" s="8"/>
    </row>
    <row r="29821" spans="1:8" x14ac:dyDescent="0.25">
      <c r="A29821" s="5"/>
      <c r="C29821" s="7"/>
      <c r="F29821" s="8"/>
      <c r="G29821" s="8"/>
      <c r="H29821" s="8"/>
    </row>
    <row r="29822" spans="1:8" x14ac:dyDescent="0.25">
      <c r="A29822" s="5"/>
      <c r="C29822" s="7"/>
      <c r="F29822" s="8"/>
      <c r="G29822" s="8"/>
      <c r="H29822" s="8"/>
    </row>
    <row r="29823" spans="1:8" x14ac:dyDescent="0.25">
      <c r="A29823" s="5"/>
      <c r="C29823" s="7"/>
      <c r="F29823" s="8"/>
      <c r="G29823" s="8"/>
      <c r="H29823" s="8"/>
    </row>
    <row r="29824" spans="1:8" x14ac:dyDescent="0.25">
      <c r="A29824" s="5"/>
      <c r="C29824" s="7"/>
      <c r="F29824" s="8"/>
      <c r="G29824" s="8"/>
      <c r="H29824" s="8"/>
    </row>
    <row r="29825" spans="1:8" x14ac:dyDescent="0.25">
      <c r="A29825" s="5"/>
      <c r="C29825" s="7"/>
      <c r="F29825" s="8"/>
      <c r="G29825" s="8"/>
      <c r="H29825" s="8"/>
    </row>
    <row r="29826" spans="1:8" x14ac:dyDescent="0.25">
      <c r="A29826" s="5"/>
      <c r="C29826" s="7"/>
      <c r="F29826" s="8"/>
      <c r="G29826" s="8"/>
      <c r="H29826" s="8"/>
    </row>
    <row r="29827" spans="1:8" x14ac:dyDescent="0.25">
      <c r="A29827" s="5"/>
      <c r="C29827" s="7"/>
      <c r="F29827" s="8"/>
      <c r="G29827" s="8"/>
      <c r="H29827" s="8"/>
    </row>
    <row r="29828" spans="1:8" x14ac:dyDescent="0.25">
      <c r="A29828" s="5"/>
      <c r="C29828" s="7"/>
      <c r="F29828" s="8"/>
      <c r="G29828" s="8"/>
      <c r="H29828" s="8"/>
    </row>
    <row r="29829" spans="1:8" x14ac:dyDescent="0.25">
      <c r="A29829" s="5"/>
      <c r="C29829" s="7"/>
      <c r="F29829" s="8"/>
      <c r="G29829" s="8"/>
      <c r="H29829" s="8"/>
    </row>
    <row r="29830" spans="1:8" x14ac:dyDescent="0.25">
      <c r="A29830" s="5"/>
      <c r="C29830" s="7"/>
      <c r="F29830" s="8"/>
      <c r="G29830" s="8"/>
      <c r="H29830" s="8"/>
    </row>
    <row r="29831" spans="1:8" x14ac:dyDescent="0.25">
      <c r="A29831" s="5"/>
      <c r="C29831" s="7"/>
      <c r="F29831" s="8"/>
      <c r="G29831" s="8"/>
      <c r="H29831" s="8"/>
    </row>
    <row r="29832" spans="1:8" x14ac:dyDescent="0.25">
      <c r="A29832" s="5"/>
      <c r="C29832" s="7"/>
      <c r="F29832" s="8"/>
      <c r="G29832" s="8"/>
      <c r="H29832" s="8"/>
    </row>
    <row r="29833" spans="1:8" x14ac:dyDescent="0.25">
      <c r="A29833" s="5"/>
      <c r="C29833" s="7"/>
      <c r="F29833" s="8"/>
      <c r="G29833" s="8"/>
      <c r="H29833" s="8"/>
    </row>
    <row r="29834" spans="1:8" x14ac:dyDescent="0.25">
      <c r="A29834" s="5"/>
      <c r="C29834" s="7"/>
      <c r="F29834" s="8"/>
      <c r="G29834" s="8"/>
      <c r="H29834" s="8"/>
    </row>
    <row r="29835" spans="1:8" x14ac:dyDescent="0.25">
      <c r="A29835" s="5"/>
      <c r="C29835" s="7"/>
      <c r="F29835" s="8"/>
      <c r="G29835" s="8"/>
      <c r="H29835" s="8"/>
    </row>
    <row r="29836" spans="1:8" x14ac:dyDescent="0.25">
      <c r="A29836" s="5"/>
      <c r="C29836" s="7"/>
      <c r="F29836" s="8"/>
      <c r="G29836" s="8"/>
      <c r="H29836" s="8"/>
    </row>
    <row r="29837" spans="1:8" x14ac:dyDescent="0.25">
      <c r="A29837" s="5"/>
      <c r="C29837" s="7"/>
      <c r="F29837" s="8"/>
      <c r="G29837" s="8"/>
      <c r="H29837" s="8"/>
    </row>
    <row r="29838" spans="1:8" x14ac:dyDescent="0.25">
      <c r="A29838" s="5"/>
      <c r="C29838" s="7"/>
      <c r="F29838" s="8"/>
      <c r="G29838" s="8"/>
      <c r="H29838" s="8"/>
    </row>
    <row r="29839" spans="1:8" x14ac:dyDescent="0.25">
      <c r="A29839" s="5"/>
      <c r="C29839" s="7"/>
      <c r="F29839" s="8"/>
      <c r="G29839" s="8"/>
      <c r="H29839" s="8"/>
    </row>
    <row r="29840" spans="1:8" x14ac:dyDescent="0.25">
      <c r="A29840" s="5"/>
      <c r="C29840" s="7"/>
      <c r="F29840" s="8"/>
      <c r="G29840" s="8"/>
      <c r="H29840" s="8"/>
    </row>
    <row r="29841" spans="1:8" x14ac:dyDescent="0.25">
      <c r="A29841" s="5"/>
      <c r="C29841" s="7"/>
      <c r="F29841" s="8"/>
      <c r="G29841" s="8"/>
      <c r="H29841" s="8"/>
    </row>
    <row r="29842" spans="1:8" x14ac:dyDescent="0.25">
      <c r="A29842" s="5"/>
      <c r="C29842" s="7"/>
      <c r="F29842" s="8"/>
      <c r="G29842" s="8"/>
      <c r="H29842" s="8"/>
    </row>
    <row r="29843" spans="1:8" x14ac:dyDescent="0.25">
      <c r="A29843" s="5"/>
      <c r="C29843" s="7"/>
      <c r="F29843" s="8"/>
      <c r="G29843" s="8"/>
      <c r="H29843" s="8"/>
    </row>
    <row r="29844" spans="1:8" x14ac:dyDescent="0.25">
      <c r="A29844" s="5"/>
      <c r="C29844" s="7"/>
      <c r="F29844" s="8"/>
      <c r="G29844" s="8"/>
      <c r="H29844" s="8"/>
    </row>
    <row r="29845" spans="1:8" x14ac:dyDescent="0.25">
      <c r="A29845" s="5"/>
      <c r="C29845" s="7"/>
      <c r="F29845" s="8"/>
      <c r="G29845" s="8"/>
      <c r="H29845" s="8"/>
    </row>
    <row r="29846" spans="1:8" x14ac:dyDescent="0.25">
      <c r="A29846" s="5"/>
      <c r="C29846" s="7"/>
      <c r="F29846" s="8"/>
      <c r="G29846" s="8"/>
      <c r="H29846" s="8"/>
    </row>
    <row r="29847" spans="1:8" x14ac:dyDescent="0.25">
      <c r="A29847" s="5"/>
      <c r="C29847" s="7"/>
      <c r="F29847" s="8"/>
      <c r="G29847" s="8"/>
      <c r="H29847" s="8"/>
    </row>
    <row r="29848" spans="1:8" x14ac:dyDescent="0.25">
      <c r="A29848" s="5"/>
      <c r="C29848" s="7"/>
      <c r="F29848" s="8"/>
      <c r="G29848" s="8"/>
      <c r="H29848" s="8"/>
    </row>
    <row r="29849" spans="1:8" x14ac:dyDescent="0.25">
      <c r="A29849" s="5"/>
      <c r="C29849" s="7"/>
      <c r="F29849" s="8"/>
      <c r="G29849" s="8"/>
      <c r="H29849" s="8"/>
    </row>
    <row r="29850" spans="1:8" x14ac:dyDescent="0.25">
      <c r="A29850" s="5"/>
      <c r="C29850" s="7"/>
      <c r="F29850" s="8"/>
      <c r="G29850" s="8"/>
      <c r="H29850" s="8"/>
    </row>
    <row r="29851" spans="1:8" x14ac:dyDescent="0.25">
      <c r="A29851" s="5"/>
      <c r="C29851" s="7"/>
      <c r="F29851" s="8"/>
      <c r="G29851" s="8"/>
      <c r="H29851" s="8"/>
    </row>
    <row r="29852" spans="1:8" x14ac:dyDescent="0.25">
      <c r="A29852" s="5"/>
      <c r="C29852" s="7"/>
      <c r="F29852" s="8"/>
      <c r="G29852" s="8"/>
      <c r="H29852" s="8"/>
    </row>
    <row r="29853" spans="1:8" x14ac:dyDescent="0.25">
      <c r="A29853" s="5"/>
      <c r="C29853" s="7"/>
      <c r="F29853" s="8"/>
      <c r="G29853" s="8"/>
      <c r="H29853" s="8"/>
    </row>
    <row r="29854" spans="1:8" x14ac:dyDescent="0.25">
      <c r="A29854" s="5"/>
      <c r="C29854" s="7"/>
      <c r="F29854" s="8"/>
      <c r="G29854" s="8"/>
      <c r="H29854" s="8"/>
    </row>
    <row r="29855" spans="1:8" x14ac:dyDescent="0.25">
      <c r="A29855" s="5"/>
      <c r="C29855" s="7"/>
      <c r="F29855" s="8"/>
      <c r="G29855" s="8"/>
      <c r="H29855" s="8"/>
    </row>
    <row r="29856" spans="1:8" x14ac:dyDescent="0.25">
      <c r="A29856" s="5"/>
      <c r="C29856" s="7"/>
      <c r="F29856" s="8"/>
      <c r="G29856" s="8"/>
      <c r="H29856" s="8"/>
    </row>
    <row r="29857" spans="1:8" x14ac:dyDescent="0.25">
      <c r="A29857" s="5"/>
      <c r="C29857" s="7"/>
      <c r="F29857" s="8"/>
      <c r="G29857" s="8"/>
      <c r="H29857" s="8"/>
    </row>
    <row r="29858" spans="1:8" x14ac:dyDescent="0.25">
      <c r="A29858" s="5"/>
      <c r="C29858" s="7"/>
      <c r="F29858" s="8"/>
      <c r="G29858" s="8"/>
      <c r="H29858" s="8"/>
    </row>
    <row r="29859" spans="1:8" x14ac:dyDescent="0.25">
      <c r="A29859" s="5"/>
      <c r="C29859" s="7"/>
      <c r="F29859" s="8"/>
      <c r="G29859" s="8"/>
      <c r="H29859" s="8"/>
    </row>
    <row r="29860" spans="1:8" x14ac:dyDescent="0.25">
      <c r="A29860" s="5"/>
      <c r="C29860" s="7"/>
      <c r="F29860" s="8"/>
      <c r="G29860" s="8"/>
      <c r="H29860" s="8"/>
    </row>
    <row r="29861" spans="1:8" x14ac:dyDescent="0.25">
      <c r="A29861" s="5"/>
      <c r="C29861" s="7"/>
      <c r="F29861" s="8"/>
      <c r="G29861" s="8"/>
      <c r="H29861" s="8"/>
    </row>
    <row r="29862" spans="1:8" x14ac:dyDescent="0.25">
      <c r="A29862" s="5"/>
      <c r="C29862" s="7"/>
      <c r="F29862" s="8"/>
      <c r="G29862" s="8"/>
      <c r="H29862" s="8"/>
    </row>
    <row r="29863" spans="1:8" x14ac:dyDescent="0.25">
      <c r="A29863" s="5"/>
      <c r="C29863" s="7"/>
      <c r="F29863" s="8"/>
      <c r="G29863" s="8"/>
      <c r="H29863" s="8"/>
    </row>
    <row r="29864" spans="1:8" x14ac:dyDescent="0.25">
      <c r="A29864" s="5"/>
      <c r="C29864" s="7"/>
      <c r="F29864" s="8"/>
      <c r="G29864" s="8"/>
      <c r="H29864" s="8"/>
    </row>
    <row r="29865" spans="1:8" x14ac:dyDescent="0.25">
      <c r="A29865" s="5"/>
      <c r="C29865" s="7"/>
      <c r="F29865" s="8"/>
      <c r="G29865" s="8"/>
      <c r="H29865" s="8"/>
    </row>
    <row r="29866" spans="1:8" x14ac:dyDescent="0.25">
      <c r="A29866" s="5"/>
      <c r="C29866" s="7"/>
      <c r="F29866" s="8"/>
      <c r="G29866" s="8"/>
      <c r="H29866" s="8"/>
    </row>
    <row r="29867" spans="1:8" x14ac:dyDescent="0.25">
      <c r="A29867" s="5"/>
      <c r="C29867" s="7"/>
      <c r="F29867" s="8"/>
      <c r="G29867" s="8"/>
      <c r="H29867" s="8"/>
    </row>
    <row r="29868" spans="1:8" x14ac:dyDescent="0.25">
      <c r="A29868" s="5"/>
      <c r="C29868" s="7"/>
      <c r="F29868" s="8"/>
      <c r="G29868" s="8"/>
      <c r="H29868" s="8"/>
    </row>
    <row r="29869" spans="1:8" x14ac:dyDescent="0.25">
      <c r="A29869" s="5"/>
      <c r="C29869" s="7"/>
      <c r="F29869" s="8"/>
      <c r="G29869" s="8"/>
      <c r="H29869" s="8"/>
    </row>
    <row r="29870" spans="1:8" x14ac:dyDescent="0.25">
      <c r="A29870" s="5"/>
      <c r="C29870" s="7"/>
      <c r="F29870" s="8"/>
      <c r="G29870" s="8"/>
      <c r="H29870" s="8"/>
    </row>
    <row r="29871" spans="1:8" x14ac:dyDescent="0.25">
      <c r="A29871" s="5"/>
      <c r="C29871" s="7"/>
      <c r="F29871" s="8"/>
      <c r="G29871" s="8"/>
      <c r="H29871" s="8"/>
    </row>
    <row r="29872" spans="1:8" x14ac:dyDescent="0.25">
      <c r="A29872" s="5"/>
      <c r="C29872" s="7"/>
      <c r="F29872" s="8"/>
      <c r="G29872" s="8"/>
      <c r="H29872" s="8"/>
    </row>
    <row r="29873" spans="1:8" x14ac:dyDescent="0.25">
      <c r="A29873" s="5"/>
      <c r="C29873" s="7"/>
      <c r="F29873" s="8"/>
      <c r="G29873" s="8"/>
      <c r="H29873" s="8"/>
    </row>
    <row r="29874" spans="1:8" x14ac:dyDescent="0.25">
      <c r="A29874" s="5"/>
      <c r="C29874" s="7"/>
      <c r="F29874" s="8"/>
      <c r="G29874" s="8"/>
      <c r="H29874" s="8"/>
    </row>
    <row r="29875" spans="1:8" x14ac:dyDescent="0.25">
      <c r="A29875" s="5"/>
      <c r="C29875" s="7"/>
      <c r="F29875" s="8"/>
      <c r="G29875" s="8"/>
      <c r="H29875" s="8"/>
    </row>
    <row r="29876" spans="1:8" x14ac:dyDescent="0.25">
      <c r="A29876" s="5"/>
      <c r="C29876" s="7"/>
      <c r="F29876" s="8"/>
      <c r="G29876" s="8"/>
      <c r="H29876" s="8"/>
    </row>
    <row r="29877" spans="1:8" x14ac:dyDescent="0.25">
      <c r="A29877" s="5"/>
      <c r="C29877" s="7"/>
      <c r="F29877" s="8"/>
      <c r="G29877" s="8"/>
      <c r="H29877" s="8"/>
    </row>
    <row r="29878" spans="1:8" x14ac:dyDescent="0.25">
      <c r="A29878" s="5"/>
      <c r="C29878" s="7"/>
      <c r="F29878" s="8"/>
      <c r="G29878" s="8"/>
      <c r="H29878" s="8"/>
    </row>
    <row r="29879" spans="1:8" x14ac:dyDescent="0.25">
      <c r="A29879" s="5"/>
      <c r="C29879" s="7"/>
      <c r="F29879" s="8"/>
      <c r="G29879" s="8"/>
      <c r="H29879" s="8"/>
    </row>
    <row r="29880" spans="1:8" x14ac:dyDescent="0.25">
      <c r="A29880" s="5"/>
      <c r="C29880" s="7"/>
      <c r="F29880" s="8"/>
      <c r="G29880" s="8"/>
      <c r="H29880" s="8"/>
    </row>
    <row r="29881" spans="1:8" x14ac:dyDescent="0.25">
      <c r="A29881" s="5"/>
      <c r="C29881" s="7"/>
      <c r="F29881" s="8"/>
      <c r="G29881" s="8"/>
      <c r="H29881" s="8"/>
    </row>
    <row r="29882" spans="1:8" x14ac:dyDescent="0.25">
      <c r="A29882" s="5"/>
      <c r="C29882" s="7"/>
      <c r="F29882" s="8"/>
      <c r="G29882" s="8"/>
      <c r="H29882" s="8"/>
    </row>
    <row r="29883" spans="1:8" x14ac:dyDescent="0.25">
      <c r="A29883" s="5"/>
      <c r="C29883" s="7"/>
      <c r="F29883" s="8"/>
      <c r="G29883" s="8"/>
      <c r="H29883" s="8"/>
    </row>
    <row r="29884" spans="1:8" x14ac:dyDescent="0.25">
      <c r="A29884" s="5"/>
      <c r="C29884" s="7"/>
      <c r="F29884" s="8"/>
      <c r="G29884" s="8"/>
      <c r="H29884" s="8"/>
    </row>
    <row r="29885" spans="1:8" x14ac:dyDescent="0.25">
      <c r="A29885" s="5"/>
      <c r="C29885" s="7"/>
      <c r="F29885" s="8"/>
      <c r="G29885" s="8"/>
      <c r="H29885" s="8"/>
    </row>
    <row r="29886" spans="1:8" x14ac:dyDescent="0.25">
      <c r="A29886" s="5"/>
      <c r="C29886" s="7"/>
      <c r="F29886" s="8"/>
      <c r="G29886" s="8"/>
      <c r="H29886" s="8"/>
    </row>
    <row r="29887" spans="1:8" x14ac:dyDescent="0.25">
      <c r="A29887" s="5"/>
      <c r="C29887" s="7"/>
      <c r="F29887" s="8"/>
      <c r="G29887" s="8"/>
      <c r="H29887" s="8"/>
    </row>
    <row r="29888" spans="1:8" x14ac:dyDescent="0.25">
      <c r="A29888" s="5"/>
      <c r="C29888" s="7"/>
      <c r="F29888" s="8"/>
      <c r="G29888" s="8"/>
      <c r="H29888" s="8"/>
    </row>
    <row r="29889" spans="1:8" x14ac:dyDescent="0.25">
      <c r="A29889" s="5"/>
      <c r="C29889" s="7"/>
      <c r="F29889" s="8"/>
      <c r="G29889" s="8"/>
      <c r="H29889" s="8"/>
    </row>
    <row r="29890" spans="1:8" x14ac:dyDescent="0.25">
      <c r="A29890" s="5"/>
      <c r="C29890" s="7"/>
      <c r="F29890" s="8"/>
      <c r="G29890" s="8"/>
      <c r="H29890" s="8"/>
    </row>
    <row r="29891" spans="1:8" x14ac:dyDescent="0.25">
      <c r="A29891" s="5"/>
      <c r="C29891" s="7"/>
      <c r="F29891" s="8"/>
      <c r="G29891" s="8"/>
      <c r="H29891" s="8"/>
    </row>
    <row r="29892" spans="1:8" x14ac:dyDescent="0.25">
      <c r="A29892" s="5"/>
      <c r="C29892" s="7"/>
      <c r="F29892" s="8"/>
      <c r="G29892" s="8"/>
      <c r="H29892" s="8"/>
    </row>
    <row r="29893" spans="1:8" x14ac:dyDescent="0.25">
      <c r="A29893" s="5"/>
      <c r="C29893" s="7"/>
      <c r="F29893" s="8"/>
      <c r="G29893" s="8"/>
      <c r="H29893" s="8"/>
    </row>
    <row r="29894" spans="1:8" x14ac:dyDescent="0.25">
      <c r="A29894" s="5"/>
      <c r="C29894" s="7"/>
      <c r="F29894" s="8"/>
      <c r="G29894" s="8"/>
      <c r="H29894" s="8"/>
    </row>
    <row r="29895" spans="1:8" x14ac:dyDescent="0.25">
      <c r="A29895" s="5"/>
      <c r="C29895" s="7"/>
      <c r="F29895" s="8"/>
      <c r="G29895" s="8"/>
      <c r="H29895" s="8"/>
    </row>
    <row r="29896" spans="1:8" x14ac:dyDescent="0.25">
      <c r="A29896" s="5"/>
      <c r="C29896" s="7"/>
      <c r="F29896" s="8"/>
      <c r="G29896" s="8"/>
      <c r="H29896" s="8"/>
    </row>
    <row r="29897" spans="1:8" x14ac:dyDescent="0.25">
      <c r="A29897" s="5"/>
      <c r="C29897" s="7"/>
      <c r="F29897" s="8"/>
      <c r="G29897" s="8"/>
      <c r="H29897" s="8"/>
    </row>
    <row r="29898" spans="1:8" x14ac:dyDescent="0.25">
      <c r="A29898" s="5"/>
      <c r="C29898" s="7"/>
      <c r="F29898" s="8"/>
      <c r="G29898" s="8"/>
      <c r="H29898" s="8"/>
    </row>
    <row r="29899" spans="1:8" x14ac:dyDescent="0.25">
      <c r="A29899" s="5"/>
      <c r="C29899" s="7"/>
      <c r="F29899" s="8"/>
      <c r="G29899" s="8"/>
      <c r="H29899" s="8"/>
    </row>
    <row r="29900" spans="1:8" x14ac:dyDescent="0.25">
      <c r="A29900" s="5"/>
      <c r="C29900" s="7"/>
      <c r="F29900" s="8"/>
      <c r="G29900" s="8"/>
      <c r="H29900" s="8"/>
    </row>
    <row r="29901" spans="1:8" x14ac:dyDescent="0.25">
      <c r="A29901" s="5"/>
      <c r="C29901" s="7"/>
      <c r="F29901" s="8"/>
      <c r="G29901" s="8"/>
      <c r="H29901" s="8"/>
    </row>
    <row r="29902" spans="1:8" x14ac:dyDescent="0.25">
      <c r="A29902" s="5"/>
      <c r="C29902" s="7"/>
      <c r="F29902" s="8"/>
      <c r="G29902" s="8"/>
      <c r="H29902" s="8"/>
    </row>
    <row r="29903" spans="1:8" x14ac:dyDescent="0.25">
      <c r="A29903" s="5"/>
      <c r="C29903" s="7"/>
      <c r="F29903" s="8"/>
      <c r="G29903" s="8"/>
      <c r="H29903" s="8"/>
    </row>
    <row r="29904" spans="1:8" x14ac:dyDescent="0.25">
      <c r="A29904" s="5"/>
      <c r="C29904" s="7"/>
      <c r="F29904" s="8"/>
      <c r="G29904" s="8"/>
      <c r="H29904" s="8"/>
    </row>
    <row r="29905" spans="1:8" x14ac:dyDescent="0.25">
      <c r="A29905" s="5"/>
      <c r="C29905" s="7"/>
      <c r="F29905" s="8"/>
      <c r="G29905" s="8"/>
      <c r="H29905" s="8"/>
    </row>
    <row r="29906" spans="1:8" x14ac:dyDescent="0.25">
      <c r="A29906" s="5"/>
      <c r="C29906" s="7"/>
      <c r="F29906" s="8"/>
      <c r="G29906" s="8"/>
      <c r="H29906" s="8"/>
    </row>
    <row r="29907" spans="1:8" x14ac:dyDescent="0.25">
      <c r="A29907" s="5"/>
      <c r="C29907" s="7"/>
      <c r="F29907" s="8"/>
      <c r="G29907" s="8"/>
      <c r="H29907" s="8"/>
    </row>
    <row r="29908" spans="1:8" x14ac:dyDescent="0.25">
      <c r="A29908" s="5"/>
      <c r="C29908" s="7"/>
      <c r="F29908" s="8"/>
      <c r="G29908" s="8"/>
      <c r="H29908" s="8"/>
    </row>
    <row r="29909" spans="1:8" x14ac:dyDescent="0.25">
      <c r="A29909" s="5"/>
      <c r="C29909" s="7"/>
      <c r="F29909" s="8"/>
      <c r="G29909" s="8"/>
      <c r="H29909" s="8"/>
    </row>
    <row r="29910" spans="1:8" x14ac:dyDescent="0.25">
      <c r="A29910" s="5"/>
      <c r="C29910" s="7"/>
      <c r="F29910" s="8"/>
      <c r="G29910" s="8"/>
      <c r="H29910" s="8"/>
    </row>
    <row r="29911" spans="1:8" x14ac:dyDescent="0.25">
      <c r="A29911" s="5"/>
      <c r="C29911" s="7"/>
      <c r="F29911" s="8"/>
      <c r="G29911" s="8"/>
      <c r="H29911" s="8"/>
    </row>
    <row r="29912" spans="1:8" x14ac:dyDescent="0.25">
      <c r="A29912" s="5"/>
      <c r="C29912" s="7"/>
      <c r="F29912" s="8"/>
      <c r="G29912" s="8"/>
      <c r="H29912" s="8"/>
    </row>
    <row r="29913" spans="1:8" x14ac:dyDescent="0.25">
      <c r="A29913" s="5"/>
      <c r="C29913" s="7"/>
      <c r="F29913" s="8"/>
      <c r="G29913" s="8"/>
      <c r="H29913" s="8"/>
    </row>
    <row r="29914" spans="1:8" x14ac:dyDescent="0.25">
      <c r="A29914" s="5"/>
      <c r="C29914" s="7"/>
      <c r="F29914" s="8"/>
      <c r="G29914" s="8"/>
      <c r="H29914" s="8"/>
    </row>
    <row r="29915" spans="1:8" x14ac:dyDescent="0.25">
      <c r="A29915" s="5"/>
      <c r="C29915" s="7"/>
      <c r="F29915" s="8"/>
      <c r="G29915" s="8"/>
      <c r="H29915" s="8"/>
    </row>
    <row r="29916" spans="1:8" x14ac:dyDescent="0.25">
      <c r="A29916" s="5"/>
      <c r="C29916" s="7"/>
      <c r="F29916" s="8"/>
      <c r="G29916" s="8"/>
      <c r="H29916" s="8"/>
    </row>
    <row r="29917" spans="1:8" x14ac:dyDescent="0.25">
      <c r="A29917" s="5"/>
      <c r="C29917" s="7"/>
      <c r="F29917" s="8"/>
      <c r="G29917" s="8"/>
      <c r="H29917" s="8"/>
    </row>
    <row r="29918" spans="1:8" x14ac:dyDescent="0.25">
      <c r="A29918" s="5"/>
      <c r="C29918" s="7"/>
      <c r="F29918" s="8"/>
      <c r="G29918" s="8"/>
      <c r="H29918" s="8"/>
    </row>
    <row r="29919" spans="1:8" x14ac:dyDescent="0.25">
      <c r="A29919" s="5"/>
      <c r="C29919" s="7"/>
      <c r="F29919" s="8"/>
      <c r="G29919" s="8"/>
      <c r="H29919" s="8"/>
    </row>
    <row r="29920" spans="1:8" x14ac:dyDescent="0.25">
      <c r="A29920" s="5"/>
      <c r="C29920" s="7"/>
      <c r="F29920" s="8"/>
      <c r="G29920" s="8"/>
      <c r="H29920" s="8"/>
    </row>
    <row r="29921" spans="1:8" x14ac:dyDescent="0.25">
      <c r="A29921" s="5"/>
      <c r="C29921" s="7"/>
      <c r="F29921" s="8"/>
      <c r="G29921" s="8"/>
      <c r="H29921" s="8"/>
    </row>
    <row r="29922" spans="1:8" x14ac:dyDescent="0.25">
      <c r="A29922" s="5"/>
      <c r="C29922" s="7"/>
      <c r="F29922" s="8"/>
      <c r="G29922" s="8"/>
      <c r="H29922" s="8"/>
    </row>
    <row r="29923" spans="1:8" x14ac:dyDescent="0.25">
      <c r="A29923" s="5"/>
      <c r="C29923" s="7"/>
      <c r="F29923" s="8"/>
      <c r="G29923" s="8"/>
      <c r="H29923" s="8"/>
    </row>
    <row r="29924" spans="1:8" x14ac:dyDescent="0.25">
      <c r="A29924" s="5"/>
      <c r="C29924" s="7"/>
      <c r="F29924" s="8"/>
      <c r="G29924" s="8"/>
      <c r="H29924" s="8"/>
    </row>
    <row r="29925" spans="1:8" x14ac:dyDescent="0.25">
      <c r="A29925" s="5"/>
      <c r="C29925" s="7"/>
      <c r="F29925" s="8"/>
      <c r="G29925" s="8"/>
      <c r="H29925" s="8"/>
    </row>
    <row r="29926" spans="1:8" x14ac:dyDescent="0.25">
      <c r="A29926" s="5"/>
      <c r="C29926" s="7"/>
      <c r="F29926" s="8"/>
      <c r="G29926" s="8"/>
      <c r="H29926" s="8"/>
    </row>
    <row r="29927" spans="1:8" x14ac:dyDescent="0.25">
      <c r="A29927" s="5"/>
      <c r="C29927" s="7"/>
      <c r="F29927" s="8"/>
      <c r="G29927" s="8"/>
      <c r="H29927" s="8"/>
    </row>
    <row r="29928" spans="1:8" x14ac:dyDescent="0.25">
      <c r="A29928" s="5"/>
      <c r="C29928" s="7"/>
      <c r="F29928" s="8"/>
      <c r="G29928" s="8"/>
      <c r="H29928" s="8"/>
    </row>
    <row r="29929" spans="1:8" x14ac:dyDescent="0.25">
      <c r="A29929" s="5"/>
      <c r="C29929" s="7"/>
      <c r="F29929" s="8"/>
      <c r="G29929" s="8"/>
      <c r="H29929" s="8"/>
    </row>
    <row r="29930" spans="1:8" x14ac:dyDescent="0.25">
      <c r="A29930" s="5"/>
      <c r="C29930" s="7"/>
      <c r="F29930" s="8"/>
      <c r="G29930" s="8"/>
      <c r="H29930" s="8"/>
    </row>
    <row r="29931" spans="1:8" x14ac:dyDescent="0.25">
      <c r="A29931" s="5"/>
      <c r="C29931" s="7"/>
      <c r="F29931" s="8"/>
      <c r="G29931" s="8"/>
      <c r="H29931" s="8"/>
    </row>
    <row r="29932" spans="1:8" x14ac:dyDescent="0.25">
      <c r="A29932" s="5"/>
      <c r="C29932" s="7"/>
      <c r="F29932" s="8"/>
      <c r="G29932" s="8"/>
      <c r="H29932" s="8"/>
    </row>
    <row r="29933" spans="1:8" x14ac:dyDescent="0.25">
      <c r="A29933" s="5"/>
      <c r="C29933" s="7"/>
      <c r="F29933" s="8"/>
      <c r="G29933" s="8"/>
      <c r="H29933" s="8"/>
    </row>
    <row r="29934" spans="1:8" x14ac:dyDescent="0.25">
      <c r="A29934" s="5"/>
      <c r="C29934" s="7"/>
      <c r="F29934" s="8"/>
      <c r="G29934" s="8"/>
      <c r="H29934" s="8"/>
    </row>
    <row r="29935" spans="1:8" x14ac:dyDescent="0.25">
      <c r="A29935" s="5"/>
      <c r="C29935" s="7"/>
      <c r="F29935" s="8"/>
      <c r="G29935" s="8"/>
      <c r="H29935" s="8"/>
    </row>
    <row r="29936" spans="1:8" x14ac:dyDescent="0.25">
      <c r="A29936" s="5"/>
      <c r="C29936" s="7"/>
      <c r="F29936" s="8"/>
      <c r="G29936" s="8"/>
      <c r="H29936" s="8"/>
    </row>
    <row r="29937" spans="1:8" x14ac:dyDescent="0.25">
      <c r="A29937" s="5"/>
      <c r="C29937" s="7"/>
      <c r="F29937" s="8"/>
      <c r="G29937" s="8"/>
      <c r="H29937" s="8"/>
    </row>
    <row r="29938" spans="1:8" x14ac:dyDescent="0.25">
      <c r="A29938" s="5"/>
      <c r="C29938" s="7"/>
      <c r="F29938" s="8"/>
      <c r="G29938" s="8"/>
      <c r="H29938" s="8"/>
    </row>
    <row r="29939" spans="1:8" x14ac:dyDescent="0.25">
      <c r="A29939" s="5"/>
      <c r="C29939" s="7"/>
      <c r="F29939" s="8"/>
      <c r="G29939" s="8"/>
      <c r="H29939" s="8"/>
    </row>
    <row r="29940" spans="1:8" x14ac:dyDescent="0.25">
      <c r="A29940" s="5"/>
      <c r="C29940" s="7"/>
      <c r="F29940" s="8"/>
      <c r="G29940" s="8"/>
      <c r="H29940" s="8"/>
    </row>
    <row r="29941" spans="1:8" x14ac:dyDescent="0.25">
      <c r="A29941" s="5"/>
      <c r="C29941" s="7"/>
      <c r="F29941" s="8"/>
      <c r="G29941" s="8"/>
      <c r="H29941" s="8"/>
    </row>
    <row r="29942" spans="1:8" x14ac:dyDescent="0.25">
      <c r="A29942" s="5"/>
      <c r="C29942" s="7"/>
      <c r="F29942" s="8"/>
      <c r="G29942" s="8"/>
      <c r="H29942" s="8"/>
    </row>
    <row r="29943" spans="1:8" x14ac:dyDescent="0.25">
      <c r="A29943" s="5"/>
      <c r="C29943" s="7"/>
      <c r="F29943" s="8"/>
      <c r="G29943" s="8"/>
      <c r="H29943" s="8"/>
    </row>
    <row r="29944" spans="1:8" x14ac:dyDescent="0.25">
      <c r="A29944" s="5"/>
      <c r="C29944" s="7"/>
      <c r="F29944" s="8"/>
      <c r="G29944" s="8"/>
      <c r="H29944" s="8"/>
    </row>
    <row r="29945" spans="1:8" x14ac:dyDescent="0.25">
      <c r="A29945" s="5"/>
      <c r="C29945" s="7"/>
      <c r="F29945" s="8"/>
      <c r="G29945" s="8"/>
      <c r="H29945" s="8"/>
    </row>
    <row r="29946" spans="1:8" x14ac:dyDescent="0.25">
      <c r="A29946" s="5"/>
      <c r="C29946" s="7"/>
      <c r="F29946" s="8"/>
      <c r="G29946" s="8"/>
      <c r="H29946" s="8"/>
    </row>
    <row r="29947" spans="1:8" x14ac:dyDescent="0.25">
      <c r="A29947" s="5"/>
      <c r="C29947" s="7"/>
      <c r="F29947" s="8"/>
      <c r="G29947" s="8"/>
      <c r="H29947" s="8"/>
    </row>
    <row r="29948" spans="1:8" x14ac:dyDescent="0.25">
      <c r="A29948" s="5"/>
      <c r="C29948" s="7"/>
      <c r="F29948" s="8"/>
      <c r="G29948" s="8"/>
      <c r="H29948" s="8"/>
    </row>
    <row r="29949" spans="1:8" x14ac:dyDescent="0.25">
      <c r="A29949" s="5"/>
      <c r="C29949" s="7"/>
      <c r="F29949" s="8"/>
      <c r="G29949" s="8"/>
      <c r="H29949" s="8"/>
    </row>
    <row r="29950" spans="1:8" x14ac:dyDescent="0.25">
      <c r="A29950" s="5"/>
      <c r="C29950" s="7"/>
      <c r="F29950" s="8"/>
      <c r="G29950" s="8"/>
      <c r="H29950" s="8"/>
    </row>
    <row r="29951" spans="1:8" x14ac:dyDescent="0.25">
      <c r="A29951" s="5"/>
      <c r="C29951" s="7"/>
      <c r="F29951" s="8"/>
      <c r="G29951" s="8"/>
      <c r="H29951" s="8"/>
    </row>
    <row r="29952" spans="1:8" x14ac:dyDescent="0.25">
      <c r="A29952" s="5"/>
      <c r="C29952" s="7"/>
      <c r="F29952" s="8"/>
      <c r="G29952" s="8"/>
      <c r="H29952" s="8"/>
    </row>
    <row r="29953" spans="1:8" x14ac:dyDescent="0.25">
      <c r="A29953" s="5"/>
      <c r="C29953" s="7"/>
      <c r="F29953" s="8"/>
      <c r="G29953" s="8"/>
      <c r="H29953" s="8"/>
    </row>
    <row r="29954" spans="1:8" x14ac:dyDescent="0.25">
      <c r="A29954" s="5"/>
      <c r="C29954" s="7"/>
      <c r="F29954" s="8"/>
      <c r="G29954" s="8"/>
      <c r="H29954" s="8"/>
    </row>
    <row r="29955" spans="1:8" x14ac:dyDescent="0.25">
      <c r="A29955" s="5"/>
      <c r="C29955" s="7"/>
      <c r="F29955" s="8"/>
      <c r="G29955" s="8"/>
      <c r="H29955" s="8"/>
    </row>
    <row r="29956" spans="1:8" x14ac:dyDescent="0.25">
      <c r="A29956" s="5"/>
      <c r="C29956" s="7"/>
      <c r="F29956" s="8"/>
      <c r="G29956" s="8"/>
      <c r="H29956" s="8"/>
    </row>
    <row r="29957" spans="1:8" x14ac:dyDescent="0.25">
      <c r="A29957" s="5"/>
      <c r="C29957" s="7"/>
      <c r="F29957" s="8"/>
      <c r="G29957" s="8"/>
      <c r="H29957" s="8"/>
    </row>
    <row r="29958" spans="1:8" x14ac:dyDescent="0.25">
      <c r="A29958" s="5"/>
      <c r="C29958" s="7"/>
      <c r="F29958" s="8"/>
      <c r="G29958" s="8"/>
      <c r="H29958" s="8"/>
    </row>
    <row r="29959" spans="1:8" x14ac:dyDescent="0.25">
      <c r="A29959" s="5"/>
      <c r="C29959" s="7"/>
      <c r="F29959" s="8"/>
      <c r="G29959" s="8"/>
      <c r="H29959" s="8"/>
    </row>
    <row r="29960" spans="1:8" x14ac:dyDescent="0.25">
      <c r="A29960" s="5"/>
      <c r="C29960" s="7"/>
      <c r="F29960" s="8"/>
      <c r="G29960" s="8"/>
      <c r="H29960" s="8"/>
    </row>
    <row r="29961" spans="1:8" x14ac:dyDescent="0.25">
      <c r="A29961" s="5"/>
      <c r="C29961" s="7"/>
      <c r="F29961" s="8"/>
      <c r="G29961" s="8"/>
      <c r="H29961" s="8"/>
    </row>
    <row r="29962" spans="1:8" x14ac:dyDescent="0.25">
      <c r="A29962" s="5"/>
      <c r="C29962" s="7"/>
      <c r="F29962" s="8"/>
      <c r="G29962" s="8"/>
      <c r="H29962" s="8"/>
    </row>
    <row r="29963" spans="1:8" x14ac:dyDescent="0.25">
      <c r="A29963" s="5"/>
      <c r="C29963" s="7"/>
      <c r="F29963" s="8"/>
      <c r="G29963" s="8"/>
      <c r="H29963" s="8"/>
    </row>
    <row r="29964" spans="1:8" x14ac:dyDescent="0.25">
      <c r="A29964" s="5"/>
      <c r="C29964" s="7"/>
      <c r="F29964" s="8"/>
      <c r="G29964" s="8"/>
      <c r="H29964" s="8"/>
    </row>
    <row r="29965" spans="1:8" x14ac:dyDescent="0.25">
      <c r="A29965" s="5"/>
      <c r="C29965" s="7"/>
      <c r="F29965" s="8"/>
      <c r="G29965" s="8"/>
      <c r="H29965" s="8"/>
    </row>
    <row r="29966" spans="1:8" x14ac:dyDescent="0.25">
      <c r="A29966" s="5"/>
      <c r="C29966" s="7"/>
      <c r="F29966" s="8"/>
      <c r="G29966" s="8"/>
      <c r="H29966" s="8"/>
    </row>
    <row r="29967" spans="1:8" x14ac:dyDescent="0.25">
      <c r="A29967" s="5"/>
      <c r="C29967" s="7"/>
      <c r="F29967" s="8"/>
      <c r="G29967" s="8"/>
      <c r="H29967" s="8"/>
    </row>
    <row r="29968" spans="1:8" x14ac:dyDescent="0.25">
      <c r="A29968" s="5"/>
      <c r="C29968" s="7"/>
      <c r="F29968" s="8"/>
      <c r="G29968" s="8"/>
      <c r="H29968" s="8"/>
    </row>
    <row r="29969" spans="1:8" x14ac:dyDescent="0.25">
      <c r="A29969" s="5"/>
      <c r="C29969" s="7"/>
      <c r="F29969" s="8"/>
      <c r="G29969" s="8"/>
      <c r="H29969" s="8"/>
    </row>
    <row r="29970" spans="1:8" x14ac:dyDescent="0.25">
      <c r="A29970" s="5"/>
      <c r="C29970" s="7"/>
      <c r="F29970" s="8"/>
      <c r="G29970" s="8"/>
      <c r="H29970" s="8"/>
    </row>
    <row r="29971" spans="1:8" x14ac:dyDescent="0.25">
      <c r="A29971" s="5"/>
      <c r="C29971" s="7"/>
      <c r="F29971" s="8"/>
      <c r="G29971" s="8"/>
      <c r="H29971" s="8"/>
    </row>
    <row r="29972" spans="1:8" x14ac:dyDescent="0.25">
      <c r="A29972" s="5"/>
      <c r="C29972" s="7"/>
      <c r="F29972" s="8"/>
      <c r="G29972" s="8"/>
      <c r="H29972" s="8"/>
    </row>
    <row r="29973" spans="1:8" x14ac:dyDescent="0.25">
      <c r="A29973" s="5"/>
      <c r="C29973" s="7"/>
      <c r="F29973" s="8"/>
      <c r="G29973" s="8"/>
      <c r="H29973" s="8"/>
    </row>
    <row r="29974" spans="1:8" x14ac:dyDescent="0.25">
      <c r="A29974" s="5"/>
      <c r="C29974" s="7"/>
      <c r="F29974" s="8"/>
      <c r="G29974" s="8"/>
      <c r="H29974" s="8"/>
    </row>
    <row r="29975" spans="1:8" x14ac:dyDescent="0.25">
      <c r="A29975" s="5"/>
      <c r="C29975" s="7"/>
      <c r="F29975" s="8"/>
      <c r="G29975" s="8"/>
      <c r="H29975" s="8"/>
    </row>
    <row r="29976" spans="1:8" x14ac:dyDescent="0.25">
      <c r="A29976" s="5"/>
      <c r="C29976" s="7"/>
      <c r="F29976" s="8"/>
      <c r="G29976" s="8"/>
      <c r="H29976" s="8"/>
    </row>
    <row r="29977" spans="1:8" x14ac:dyDescent="0.25">
      <c r="A29977" s="5"/>
      <c r="C29977" s="7"/>
      <c r="F29977" s="8"/>
      <c r="G29977" s="8"/>
      <c r="H29977" s="8"/>
    </row>
    <row r="29978" spans="1:8" x14ac:dyDescent="0.25">
      <c r="A29978" s="5"/>
      <c r="C29978" s="7"/>
      <c r="F29978" s="8"/>
      <c r="G29978" s="8"/>
      <c r="H29978" s="8"/>
    </row>
    <row r="29979" spans="1:8" x14ac:dyDescent="0.25">
      <c r="A29979" s="5"/>
      <c r="C29979" s="7"/>
      <c r="F29979" s="8"/>
      <c r="G29979" s="8"/>
      <c r="H29979" s="8"/>
    </row>
    <row r="29980" spans="1:8" x14ac:dyDescent="0.25">
      <c r="A29980" s="5"/>
      <c r="C29980" s="7"/>
      <c r="F29980" s="8"/>
      <c r="G29980" s="8"/>
      <c r="H29980" s="8"/>
    </row>
    <row r="29981" spans="1:8" x14ac:dyDescent="0.25">
      <c r="A29981" s="5"/>
      <c r="C29981" s="7"/>
      <c r="F29981" s="8"/>
      <c r="G29981" s="8"/>
      <c r="H29981" s="8"/>
    </row>
    <row r="29982" spans="1:8" x14ac:dyDescent="0.25">
      <c r="A29982" s="5"/>
      <c r="C29982" s="7"/>
      <c r="F29982" s="8"/>
      <c r="G29982" s="8"/>
      <c r="H29982" s="8"/>
    </row>
    <row r="29983" spans="1:8" x14ac:dyDescent="0.25">
      <c r="A29983" s="5"/>
      <c r="C29983" s="7"/>
      <c r="F29983" s="8"/>
      <c r="G29983" s="8"/>
      <c r="H29983" s="8"/>
    </row>
    <row r="29984" spans="1:8" x14ac:dyDescent="0.25">
      <c r="A29984" s="5"/>
      <c r="C29984" s="7"/>
      <c r="F29984" s="8"/>
      <c r="G29984" s="8"/>
      <c r="H29984" s="8"/>
    </row>
    <row r="29985" spans="1:8" x14ac:dyDescent="0.25">
      <c r="A29985" s="5"/>
      <c r="C29985" s="7"/>
      <c r="F29985" s="8"/>
      <c r="G29985" s="8"/>
      <c r="H29985" s="8"/>
    </row>
    <row r="29986" spans="1:8" x14ac:dyDescent="0.25">
      <c r="A29986" s="5"/>
      <c r="C29986" s="7"/>
      <c r="F29986" s="8"/>
      <c r="G29986" s="8"/>
      <c r="H29986" s="8"/>
    </row>
    <row r="29987" spans="1:8" x14ac:dyDescent="0.25">
      <c r="A29987" s="5"/>
      <c r="C29987" s="7"/>
      <c r="F29987" s="8"/>
      <c r="G29987" s="8"/>
      <c r="H29987" s="8"/>
    </row>
    <row r="29988" spans="1:8" x14ac:dyDescent="0.25">
      <c r="A29988" s="5"/>
      <c r="C29988" s="7"/>
      <c r="F29988" s="8"/>
      <c r="G29988" s="8"/>
      <c r="H29988" s="8"/>
    </row>
    <row r="29989" spans="1:8" x14ac:dyDescent="0.25">
      <c r="A29989" s="5"/>
      <c r="C29989" s="7"/>
      <c r="F29989" s="8"/>
      <c r="G29989" s="8"/>
      <c r="H29989" s="8"/>
    </row>
    <row r="29990" spans="1:8" x14ac:dyDescent="0.25">
      <c r="A29990" s="5"/>
      <c r="C29990" s="7"/>
      <c r="F29990" s="8"/>
      <c r="G29990" s="8"/>
      <c r="H29990" s="8"/>
    </row>
    <row r="29991" spans="1:8" x14ac:dyDescent="0.25">
      <c r="A29991" s="5"/>
      <c r="C29991" s="7"/>
      <c r="F29991" s="8"/>
      <c r="G29991" s="8"/>
      <c r="H29991" s="8"/>
    </row>
    <row r="29992" spans="1:8" x14ac:dyDescent="0.25">
      <c r="A29992" s="5"/>
      <c r="C29992" s="7"/>
      <c r="F29992" s="8"/>
      <c r="G29992" s="8"/>
      <c r="H29992" s="8"/>
    </row>
    <row r="29993" spans="1:8" x14ac:dyDescent="0.25">
      <c r="A29993" s="5"/>
      <c r="C29993" s="7"/>
      <c r="F29993" s="8"/>
      <c r="G29993" s="8"/>
      <c r="H29993" s="8"/>
    </row>
    <row r="29994" spans="1:8" x14ac:dyDescent="0.25">
      <c r="A29994" s="5"/>
      <c r="C29994" s="7"/>
      <c r="F29994" s="8"/>
      <c r="G29994" s="8"/>
      <c r="H29994" s="8"/>
    </row>
    <row r="29995" spans="1:8" x14ac:dyDescent="0.25">
      <c r="A29995" s="5"/>
      <c r="C29995" s="7"/>
      <c r="F29995" s="8"/>
      <c r="G29995" s="8"/>
      <c r="H29995" s="8"/>
    </row>
    <row r="29996" spans="1:8" x14ac:dyDescent="0.25">
      <c r="A29996" s="5"/>
      <c r="C29996" s="7"/>
      <c r="F29996" s="8"/>
      <c r="G29996" s="8"/>
      <c r="H29996" s="8"/>
    </row>
    <row r="29997" spans="1:8" x14ac:dyDescent="0.25">
      <c r="A29997" s="5"/>
      <c r="C29997" s="7"/>
      <c r="F29997" s="8"/>
      <c r="G29997" s="8"/>
      <c r="H29997" s="8"/>
    </row>
    <row r="29998" spans="1:8" x14ac:dyDescent="0.25">
      <c r="A29998" s="5"/>
      <c r="C29998" s="7"/>
      <c r="F29998" s="8"/>
      <c r="G29998" s="8"/>
      <c r="H29998" s="8"/>
    </row>
    <row r="29999" spans="1:8" x14ac:dyDescent="0.25">
      <c r="A29999" s="5"/>
      <c r="C29999" s="7"/>
      <c r="F29999" s="8"/>
      <c r="G29999" s="8"/>
      <c r="H29999" s="8"/>
    </row>
    <row r="30000" spans="1:8" x14ac:dyDescent="0.25">
      <c r="A30000" s="5"/>
      <c r="C30000" s="7"/>
      <c r="F30000" s="8"/>
      <c r="G30000" s="8"/>
      <c r="H30000" s="8"/>
    </row>
    <row r="30001" spans="1:8" x14ac:dyDescent="0.25">
      <c r="A30001" s="5"/>
      <c r="C30001" s="7"/>
      <c r="F30001" s="8"/>
      <c r="G30001" s="8"/>
      <c r="H30001" s="8"/>
    </row>
    <row r="30002" spans="1:8" x14ac:dyDescent="0.25">
      <c r="A30002" s="5"/>
      <c r="C30002" s="7"/>
      <c r="F30002" s="8"/>
      <c r="G30002" s="8"/>
      <c r="H30002" s="8"/>
    </row>
    <row r="30003" spans="1:8" x14ac:dyDescent="0.25">
      <c r="A30003" s="5"/>
      <c r="C30003" s="7"/>
      <c r="F30003" s="8"/>
      <c r="G30003" s="8"/>
      <c r="H30003" s="8"/>
    </row>
    <row r="30004" spans="1:8" x14ac:dyDescent="0.25">
      <c r="A30004" s="5"/>
      <c r="C30004" s="7"/>
      <c r="F30004" s="8"/>
      <c r="G30004" s="8"/>
      <c r="H30004" s="8"/>
    </row>
    <row r="30005" spans="1:8" x14ac:dyDescent="0.25">
      <c r="A30005" s="5"/>
      <c r="C30005" s="7"/>
      <c r="F30005" s="8"/>
      <c r="G30005" s="8"/>
      <c r="H30005" s="8"/>
    </row>
    <row r="30006" spans="1:8" x14ac:dyDescent="0.25">
      <c r="A30006" s="5"/>
      <c r="C30006" s="7"/>
      <c r="F30006" s="8"/>
      <c r="G30006" s="8"/>
      <c r="H30006" s="8"/>
    </row>
    <row r="30007" spans="1:8" x14ac:dyDescent="0.25">
      <c r="A30007" s="5"/>
      <c r="C30007" s="7"/>
      <c r="F30007" s="8"/>
      <c r="G30007" s="8"/>
      <c r="H30007" s="8"/>
    </row>
    <row r="30008" spans="1:8" x14ac:dyDescent="0.25">
      <c r="A30008" s="5"/>
      <c r="C30008" s="7"/>
      <c r="F30008" s="8"/>
      <c r="G30008" s="8"/>
      <c r="H30008" s="8"/>
    </row>
    <row r="30009" spans="1:8" x14ac:dyDescent="0.25">
      <c r="A30009" s="5"/>
      <c r="C30009" s="7"/>
      <c r="F30009" s="8"/>
      <c r="G30009" s="8"/>
      <c r="H30009" s="8"/>
    </row>
    <row r="30010" spans="1:8" x14ac:dyDescent="0.25">
      <c r="A30010" s="5"/>
      <c r="C30010" s="7"/>
      <c r="F30010" s="8"/>
      <c r="G30010" s="8"/>
      <c r="H30010" s="8"/>
    </row>
    <row r="30011" spans="1:8" x14ac:dyDescent="0.25">
      <c r="A30011" s="5"/>
      <c r="C30011" s="7"/>
      <c r="F30011" s="8"/>
      <c r="G30011" s="8"/>
      <c r="H30011" s="8"/>
    </row>
    <row r="30012" spans="1:8" x14ac:dyDescent="0.25">
      <c r="A30012" s="5"/>
      <c r="C30012" s="7"/>
      <c r="F30012" s="8"/>
      <c r="G30012" s="8"/>
      <c r="H30012" s="8"/>
    </row>
    <row r="30013" spans="1:8" x14ac:dyDescent="0.25">
      <c r="A30013" s="5"/>
      <c r="C30013" s="7"/>
      <c r="F30013" s="8"/>
      <c r="G30013" s="8"/>
      <c r="H30013" s="8"/>
    </row>
    <row r="30014" spans="1:8" x14ac:dyDescent="0.25">
      <c r="A30014" s="5"/>
      <c r="C30014" s="7"/>
      <c r="F30014" s="8"/>
      <c r="G30014" s="8"/>
      <c r="H30014" s="8"/>
    </row>
    <row r="30015" spans="1:8" x14ac:dyDescent="0.25">
      <c r="A30015" s="5"/>
      <c r="C30015" s="7"/>
      <c r="F30015" s="8"/>
      <c r="G30015" s="8"/>
      <c r="H30015" s="8"/>
    </row>
    <row r="30016" spans="1:8" x14ac:dyDescent="0.25">
      <c r="A30016" s="5"/>
      <c r="C30016" s="7"/>
      <c r="F30016" s="8"/>
      <c r="G30016" s="8"/>
      <c r="H30016" s="8"/>
    </row>
    <row r="30017" spans="1:8" x14ac:dyDescent="0.25">
      <c r="A30017" s="5"/>
      <c r="C30017" s="7"/>
      <c r="F30017" s="8"/>
      <c r="G30017" s="8"/>
      <c r="H30017" s="8"/>
    </row>
    <row r="30018" spans="1:8" x14ac:dyDescent="0.25">
      <c r="A30018" s="5"/>
      <c r="C30018" s="7"/>
      <c r="F30018" s="8"/>
      <c r="G30018" s="8"/>
      <c r="H30018" s="8"/>
    </row>
    <row r="30019" spans="1:8" x14ac:dyDescent="0.25">
      <c r="A30019" s="5"/>
      <c r="C30019" s="7"/>
      <c r="F30019" s="8"/>
      <c r="G30019" s="8"/>
      <c r="H30019" s="8"/>
    </row>
    <row r="30020" spans="1:8" x14ac:dyDescent="0.25">
      <c r="A30020" s="5"/>
      <c r="C30020" s="7"/>
      <c r="F30020" s="8"/>
      <c r="G30020" s="8"/>
      <c r="H30020" s="8"/>
    </row>
    <row r="30021" spans="1:8" x14ac:dyDescent="0.25">
      <c r="A30021" s="5"/>
      <c r="C30021" s="7"/>
      <c r="F30021" s="8"/>
      <c r="G30021" s="8"/>
      <c r="H30021" s="8"/>
    </row>
    <row r="30022" spans="1:8" x14ac:dyDescent="0.25">
      <c r="A30022" s="5"/>
      <c r="C30022" s="7"/>
      <c r="F30022" s="8"/>
      <c r="G30022" s="8"/>
      <c r="H30022" s="8"/>
    </row>
    <row r="30023" spans="1:8" x14ac:dyDescent="0.25">
      <c r="A30023" s="5"/>
      <c r="C30023" s="7"/>
      <c r="F30023" s="8"/>
      <c r="G30023" s="8"/>
      <c r="H30023" s="8"/>
    </row>
    <row r="30024" spans="1:8" x14ac:dyDescent="0.25">
      <c r="A30024" s="5"/>
      <c r="C30024" s="7"/>
      <c r="F30024" s="8"/>
      <c r="G30024" s="8"/>
      <c r="H30024" s="8"/>
    </row>
    <row r="30025" spans="1:8" x14ac:dyDescent="0.25">
      <c r="A30025" s="5"/>
      <c r="C30025" s="7"/>
      <c r="F30025" s="8"/>
      <c r="G30025" s="8"/>
      <c r="H30025" s="8"/>
    </row>
    <row r="30026" spans="1:8" x14ac:dyDescent="0.25">
      <c r="A30026" s="5"/>
      <c r="C30026" s="7"/>
      <c r="F30026" s="8"/>
      <c r="G30026" s="8"/>
      <c r="H30026" s="8"/>
    </row>
    <row r="30027" spans="1:8" x14ac:dyDescent="0.25">
      <c r="A30027" s="5"/>
      <c r="C30027" s="7"/>
      <c r="F30027" s="8"/>
      <c r="G30027" s="8"/>
      <c r="H30027" s="8"/>
    </row>
    <row r="30028" spans="1:8" x14ac:dyDescent="0.25">
      <c r="A30028" s="5"/>
      <c r="C30028" s="7"/>
      <c r="F30028" s="8"/>
      <c r="G30028" s="8"/>
      <c r="H30028" s="8"/>
    </row>
    <row r="30029" spans="1:8" x14ac:dyDescent="0.25">
      <c r="A30029" s="5"/>
      <c r="C30029" s="7"/>
      <c r="F30029" s="8"/>
      <c r="G30029" s="8"/>
      <c r="H30029" s="8"/>
    </row>
    <row r="30030" spans="1:8" x14ac:dyDescent="0.25">
      <c r="A30030" s="5"/>
      <c r="C30030" s="7"/>
      <c r="F30030" s="8"/>
      <c r="G30030" s="8"/>
      <c r="H30030" s="8"/>
    </row>
    <row r="30031" spans="1:8" x14ac:dyDescent="0.25">
      <c r="A30031" s="5"/>
      <c r="C30031" s="7"/>
      <c r="F30031" s="8"/>
      <c r="G30031" s="8"/>
      <c r="H30031" s="8"/>
    </row>
    <row r="30032" spans="1:8" x14ac:dyDescent="0.25">
      <c r="A30032" s="5"/>
      <c r="C30032" s="7"/>
      <c r="F30032" s="8"/>
      <c r="G30032" s="8"/>
      <c r="H30032" s="8"/>
    </row>
    <row r="30033" spans="1:8" x14ac:dyDescent="0.25">
      <c r="A30033" s="5"/>
      <c r="C30033" s="7"/>
      <c r="F30033" s="8"/>
      <c r="G30033" s="8"/>
      <c r="H30033" s="8"/>
    </row>
    <row r="30034" spans="1:8" x14ac:dyDescent="0.25">
      <c r="A30034" s="5"/>
      <c r="C30034" s="7"/>
      <c r="F30034" s="8"/>
      <c r="G30034" s="8"/>
      <c r="H30034" s="8"/>
    </row>
    <row r="30035" spans="1:8" x14ac:dyDescent="0.25">
      <c r="A30035" s="5"/>
      <c r="C30035" s="7"/>
      <c r="F30035" s="8"/>
      <c r="G30035" s="8"/>
      <c r="H30035" s="8"/>
    </row>
    <row r="30036" spans="1:8" x14ac:dyDescent="0.25">
      <c r="A30036" s="5"/>
      <c r="C30036" s="7"/>
      <c r="F30036" s="8"/>
      <c r="G30036" s="8"/>
      <c r="H30036" s="8"/>
    </row>
    <row r="30037" spans="1:8" x14ac:dyDescent="0.25">
      <c r="A30037" s="5"/>
      <c r="C30037" s="7"/>
      <c r="F30037" s="8"/>
      <c r="G30037" s="8"/>
      <c r="H30037" s="8"/>
    </row>
    <row r="30038" spans="1:8" x14ac:dyDescent="0.25">
      <c r="A30038" s="5"/>
      <c r="C30038" s="7"/>
      <c r="F30038" s="8"/>
      <c r="G30038" s="8"/>
      <c r="H30038" s="8"/>
    </row>
    <row r="30039" spans="1:8" x14ac:dyDescent="0.25">
      <c r="A30039" s="5"/>
      <c r="C30039" s="7"/>
      <c r="F30039" s="8"/>
      <c r="G30039" s="8"/>
      <c r="H30039" s="8"/>
    </row>
    <row r="30040" spans="1:8" x14ac:dyDescent="0.25">
      <c r="A30040" s="5"/>
      <c r="C30040" s="7"/>
      <c r="F30040" s="8"/>
      <c r="G30040" s="8"/>
      <c r="H30040" s="8"/>
    </row>
    <row r="30041" spans="1:8" x14ac:dyDescent="0.25">
      <c r="A30041" s="5"/>
      <c r="C30041" s="7"/>
      <c r="F30041" s="8"/>
      <c r="G30041" s="8"/>
      <c r="H30041" s="8"/>
    </row>
    <row r="30042" spans="1:8" x14ac:dyDescent="0.25">
      <c r="A30042" s="5"/>
      <c r="C30042" s="7"/>
      <c r="F30042" s="8"/>
      <c r="G30042" s="8"/>
      <c r="H30042" s="8"/>
    </row>
    <row r="30043" spans="1:8" x14ac:dyDescent="0.25">
      <c r="A30043" s="5"/>
      <c r="C30043" s="7"/>
      <c r="F30043" s="8"/>
      <c r="G30043" s="8"/>
      <c r="H30043" s="8"/>
    </row>
    <row r="30044" spans="1:8" x14ac:dyDescent="0.25">
      <c r="A30044" s="5"/>
      <c r="C30044" s="7"/>
      <c r="F30044" s="8"/>
      <c r="G30044" s="8"/>
      <c r="H30044" s="8"/>
    </row>
    <row r="30045" spans="1:8" x14ac:dyDescent="0.25">
      <c r="A30045" s="5"/>
      <c r="C30045" s="7"/>
      <c r="F30045" s="8"/>
      <c r="G30045" s="8"/>
      <c r="H30045" s="8"/>
    </row>
    <row r="30046" spans="1:8" x14ac:dyDescent="0.25">
      <c r="A30046" s="5"/>
      <c r="C30046" s="7"/>
      <c r="F30046" s="8"/>
      <c r="G30046" s="8"/>
      <c r="H30046" s="8"/>
    </row>
    <row r="30047" spans="1:8" x14ac:dyDescent="0.25">
      <c r="A30047" s="5"/>
      <c r="C30047" s="7"/>
      <c r="F30047" s="8"/>
      <c r="G30047" s="8"/>
      <c r="H30047" s="8"/>
    </row>
    <row r="30048" spans="1:8" x14ac:dyDescent="0.25">
      <c r="A30048" s="5"/>
      <c r="C30048" s="7"/>
      <c r="F30048" s="8"/>
      <c r="G30048" s="8"/>
      <c r="H30048" s="8"/>
    </row>
    <row r="30049" spans="1:8" x14ac:dyDescent="0.25">
      <c r="A30049" s="5"/>
      <c r="C30049" s="7"/>
      <c r="F30049" s="8"/>
      <c r="G30049" s="8"/>
      <c r="H30049" s="8"/>
    </row>
    <row r="30050" spans="1:8" x14ac:dyDescent="0.25">
      <c r="A30050" s="5"/>
      <c r="C30050" s="7"/>
      <c r="F30050" s="8"/>
      <c r="G30050" s="8"/>
      <c r="H30050" s="8"/>
    </row>
    <row r="30051" spans="1:8" x14ac:dyDescent="0.25">
      <c r="A30051" s="5"/>
      <c r="C30051" s="7"/>
      <c r="F30051" s="8"/>
      <c r="G30051" s="8"/>
      <c r="H30051" s="8"/>
    </row>
    <row r="30052" spans="1:8" x14ac:dyDescent="0.25">
      <c r="A30052" s="5"/>
      <c r="C30052" s="7"/>
      <c r="F30052" s="8"/>
      <c r="G30052" s="8"/>
      <c r="H30052" s="8"/>
    </row>
    <row r="30053" spans="1:8" x14ac:dyDescent="0.25">
      <c r="A30053" s="5"/>
      <c r="C30053" s="7"/>
      <c r="F30053" s="8"/>
      <c r="G30053" s="8"/>
      <c r="H30053" s="8"/>
    </row>
    <row r="30054" spans="1:8" x14ac:dyDescent="0.25">
      <c r="A30054" s="5"/>
      <c r="C30054" s="7"/>
      <c r="F30054" s="8"/>
      <c r="G30054" s="8"/>
      <c r="H30054" s="8"/>
    </row>
    <row r="30055" spans="1:8" x14ac:dyDescent="0.25">
      <c r="A30055" s="5"/>
      <c r="C30055" s="7"/>
      <c r="F30055" s="8"/>
      <c r="G30055" s="8"/>
      <c r="H30055" s="8"/>
    </row>
    <row r="30056" spans="1:8" x14ac:dyDescent="0.25">
      <c r="A30056" s="5"/>
      <c r="C30056" s="7"/>
      <c r="F30056" s="8"/>
      <c r="G30056" s="8"/>
      <c r="H30056" s="8"/>
    </row>
    <row r="30057" spans="1:8" x14ac:dyDescent="0.25">
      <c r="A30057" s="5"/>
      <c r="C30057" s="7"/>
      <c r="F30057" s="8"/>
      <c r="G30057" s="8"/>
      <c r="H30057" s="8"/>
    </row>
    <row r="30058" spans="1:8" x14ac:dyDescent="0.25">
      <c r="A30058" s="5"/>
      <c r="C30058" s="7"/>
      <c r="F30058" s="8"/>
      <c r="G30058" s="8"/>
      <c r="H30058" s="8"/>
    </row>
    <row r="30059" spans="1:8" x14ac:dyDescent="0.25">
      <c r="A30059" s="5"/>
      <c r="C30059" s="7"/>
      <c r="F30059" s="8"/>
      <c r="G30059" s="8"/>
      <c r="H30059" s="8"/>
    </row>
    <row r="30060" spans="1:8" x14ac:dyDescent="0.25">
      <c r="A30060" s="5"/>
      <c r="C30060" s="7"/>
      <c r="F30060" s="8"/>
      <c r="G30060" s="8"/>
      <c r="H30060" s="8"/>
    </row>
    <row r="30061" spans="1:8" x14ac:dyDescent="0.25">
      <c r="A30061" s="5"/>
      <c r="C30061" s="7"/>
      <c r="F30061" s="8"/>
      <c r="G30061" s="8"/>
      <c r="H30061" s="8"/>
    </row>
    <row r="30062" spans="1:8" x14ac:dyDescent="0.25">
      <c r="A30062" s="5"/>
      <c r="C30062" s="7"/>
      <c r="F30062" s="8"/>
      <c r="G30062" s="8"/>
      <c r="H30062" s="8"/>
    </row>
    <row r="30063" spans="1:8" x14ac:dyDescent="0.25">
      <c r="A30063" s="5"/>
      <c r="C30063" s="7"/>
      <c r="F30063" s="8"/>
      <c r="G30063" s="8"/>
      <c r="H30063" s="8"/>
    </row>
    <row r="30064" spans="1:8" x14ac:dyDescent="0.25">
      <c r="A30064" s="5"/>
      <c r="C30064" s="7"/>
      <c r="F30064" s="8"/>
      <c r="G30064" s="8"/>
      <c r="H30064" s="8"/>
    </row>
    <row r="30065" spans="1:8" x14ac:dyDescent="0.25">
      <c r="A30065" s="5"/>
      <c r="C30065" s="7"/>
      <c r="F30065" s="8"/>
      <c r="G30065" s="8"/>
      <c r="H30065" s="8"/>
    </row>
    <row r="30066" spans="1:8" x14ac:dyDescent="0.25">
      <c r="A30066" s="5"/>
      <c r="C30066" s="7"/>
      <c r="F30066" s="8"/>
      <c r="G30066" s="8"/>
      <c r="H30066" s="8"/>
    </row>
    <row r="30067" spans="1:8" x14ac:dyDescent="0.25">
      <c r="A30067" s="5"/>
      <c r="C30067" s="7"/>
      <c r="F30067" s="8"/>
      <c r="G30067" s="8"/>
      <c r="H30067" s="8"/>
    </row>
    <row r="30068" spans="1:8" x14ac:dyDescent="0.25">
      <c r="A30068" s="5"/>
      <c r="C30068" s="7"/>
      <c r="F30068" s="8"/>
      <c r="G30068" s="8"/>
      <c r="H30068" s="8"/>
    </row>
    <row r="30069" spans="1:8" x14ac:dyDescent="0.25">
      <c r="A30069" s="5"/>
      <c r="C30069" s="7"/>
      <c r="F30069" s="8"/>
      <c r="G30069" s="8"/>
      <c r="H30069" s="8"/>
    </row>
    <row r="30070" spans="1:8" x14ac:dyDescent="0.25">
      <c r="A30070" s="5"/>
      <c r="C30070" s="7"/>
      <c r="F30070" s="8"/>
      <c r="G30070" s="8"/>
      <c r="H30070" s="8"/>
    </row>
    <row r="30071" spans="1:8" x14ac:dyDescent="0.25">
      <c r="A30071" s="5"/>
      <c r="C30071" s="7"/>
      <c r="F30071" s="8"/>
      <c r="G30071" s="8"/>
      <c r="H30071" s="8"/>
    </row>
    <row r="30072" spans="1:8" x14ac:dyDescent="0.25">
      <c r="A30072" s="5"/>
      <c r="C30072" s="7"/>
      <c r="F30072" s="8"/>
      <c r="G30072" s="8"/>
      <c r="H30072" s="8"/>
    </row>
    <row r="30073" spans="1:8" x14ac:dyDescent="0.25">
      <c r="A30073" s="5"/>
      <c r="C30073" s="7"/>
      <c r="F30073" s="8"/>
      <c r="G30073" s="8"/>
      <c r="H30073" s="8"/>
    </row>
    <row r="30074" spans="1:8" x14ac:dyDescent="0.25">
      <c r="A30074" s="5"/>
      <c r="C30074" s="7"/>
      <c r="F30074" s="8"/>
      <c r="G30074" s="8"/>
      <c r="H30074" s="8"/>
    </row>
    <row r="30075" spans="1:8" x14ac:dyDescent="0.25">
      <c r="A30075" s="5"/>
      <c r="C30075" s="7"/>
      <c r="F30075" s="8"/>
      <c r="G30075" s="8"/>
      <c r="H30075" s="8"/>
    </row>
    <row r="30076" spans="1:8" x14ac:dyDescent="0.25">
      <c r="A30076" s="5"/>
      <c r="C30076" s="7"/>
      <c r="F30076" s="8"/>
      <c r="G30076" s="8"/>
      <c r="H30076" s="8"/>
    </row>
    <row r="30077" spans="1:8" x14ac:dyDescent="0.25">
      <c r="A30077" s="5"/>
      <c r="C30077" s="7"/>
      <c r="F30077" s="8"/>
      <c r="G30077" s="8"/>
      <c r="H30077" s="8"/>
    </row>
    <row r="30078" spans="1:8" x14ac:dyDescent="0.25">
      <c r="A30078" s="5"/>
      <c r="C30078" s="7"/>
      <c r="F30078" s="8"/>
      <c r="G30078" s="8"/>
      <c r="H30078" s="8"/>
    </row>
    <row r="30079" spans="1:8" x14ac:dyDescent="0.25">
      <c r="A30079" s="5"/>
      <c r="C30079" s="7"/>
      <c r="F30079" s="8"/>
      <c r="G30079" s="8"/>
      <c r="H30079" s="8"/>
    </row>
    <row r="30080" spans="1:8" x14ac:dyDescent="0.25">
      <c r="A30080" s="5"/>
      <c r="C30080" s="7"/>
      <c r="F30080" s="8"/>
      <c r="G30080" s="8"/>
      <c r="H30080" s="8"/>
    </row>
    <row r="30081" spans="1:8" x14ac:dyDescent="0.25">
      <c r="A30081" s="5"/>
      <c r="C30081" s="7"/>
      <c r="F30081" s="8"/>
      <c r="G30081" s="8"/>
      <c r="H30081" s="8"/>
    </row>
    <row r="30082" spans="1:8" x14ac:dyDescent="0.25">
      <c r="A30082" s="5"/>
      <c r="C30082" s="7"/>
      <c r="F30082" s="8"/>
      <c r="G30082" s="8"/>
      <c r="H30082" s="8"/>
    </row>
    <row r="30083" spans="1:8" x14ac:dyDescent="0.25">
      <c r="A30083" s="5"/>
      <c r="C30083" s="7"/>
      <c r="F30083" s="8"/>
      <c r="G30083" s="8"/>
      <c r="H30083" s="8"/>
    </row>
    <row r="30084" spans="1:8" x14ac:dyDescent="0.25">
      <c r="A30084" s="5"/>
      <c r="C30084" s="7"/>
      <c r="F30084" s="8"/>
      <c r="G30084" s="8"/>
      <c r="H30084" s="8"/>
    </row>
    <row r="30085" spans="1:8" x14ac:dyDescent="0.25">
      <c r="A30085" s="5"/>
      <c r="C30085" s="7"/>
      <c r="F30085" s="8"/>
      <c r="G30085" s="8"/>
      <c r="H30085" s="8"/>
    </row>
    <row r="30086" spans="1:8" x14ac:dyDescent="0.25">
      <c r="A30086" s="5"/>
      <c r="C30086" s="7"/>
      <c r="F30086" s="8"/>
      <c r="G30086" s="8"/>
      <c r="H30086" s="8"/>
    </row>
    <row r="30087" spans="1:8" x14ac:dyDescent="0.25">
      <c r="A30087" s="5"/>
      <c r="C30087" s="7"/>
      <c r="F30087" s="8"/>
      <c r="G30087" s="8"/>
      <c r="H30087" s="8"/>
    </row>
    <row r="30088" spans="1:8" x14ac:dyDescent="0.25">
      <c r="A30088" s="5"/>
      <c r="C30088" s="7"/>
      <c r="F30088" s="8"/>
      <c r="G30088" s="8"/>
      <c r="H30088" s="8"/>
    </row>
    <row r="30089" spans="1:8" x14ac:dyDescent="0.25">
      <c r="A30089" s="5"/>
      <c r="C30089" s="7"/>
      <c r="F30089" s="8"/>
      <c r="G30089" s="8"/>
      <c r="H30089" s="8"/>
    </row>
    <row r="30090" spans="1:8" x14ac:dyDescent="0.25">
      <c r="A30090" s="5"/>
      <c r="C30090" s="7"/>
      <c r="F30090" s="8"/>
      <c r="G30090" s="8"/>
      <c r="H30090" s="8"/>
    </row>
    <row r="30091" spans="1:8" x14ac:dyDescent="0.25">
      <c r="A30091" s="5"/>
      <c r="C30091" s="7"/>
      <c r="F30091" s="8"/>
      <c r="G30091" s="8"/>
      <c r="H30091" s="8"/>
    </row>
    <row r="30092" spans="1:8" x14ac:dyDescent="0.25">
      <c r="A30092" s="5"/>
      <c r="C30092" s="7"/>
      <c r="F30092" s="8"/>
      <c r="G30092" s="8"/>
      <c r="H30092" s="8"/>
    </row>
    <row r="30093" spans="1:8" x14ac:dyDescent="0.25">
      <c r="A30093" s="5"/>
      <c r="C30093" s="7"/>
      <c r="F30093" s="8"/>
      <c r="G30093" s="8"/>
      <c r="H30093" s="8"/>
    </row>
    <row r="30094" spans="1:8" x14ac:dyDescent="0.25">
      <c r="A30094" s="5"/>
      <c r="C30094" s="7"/>
      <c r="F30094" s="8"/>
      <c r="G30094" s="8"/>
      <c r="H30094" s="8"/>
    </row>
    <row r="30095" spans="1:8" x14ac:dyDescent="0.25">
      <c r="A30095" s="5"/>
      <c r="C30095" s="7"/>
      <c r="F30095" s="8"/>
      <c r="G30095" s="8"/>
      <c r="H30095" s="8"/>
    </row>
    <row r="30096" spans="1:8" x14ac:dyDescent="0.25">
      <c r="A30096" s="5"/>
      <c r="C30096" s="7"/>
      <c r="F30096" s="8"/>
      <c r="G30096" s="8"/>
      <c r="H30096" s="8"/>
    </row>
    <row r="30097" spans="1:8" x14ac:dyDescent="0.25">
      <c r="A30097" s="5"/>
      <c r="C30097" s="7"/>
      <c r="F30097" s="8"/>
      <c r="G30097" s="8"/>
      <c r="H30097" s="8"/>
    </row>
    <row r="30098" spans="1:8" x14ac:dyDescent="0.25">
      <c r="A30098" s="5"/>
      <c r="C30098" s="7"/>
      <c r="F30098" s="8"/>
      <c r="G30098" s="8"/>
      <c r="H30098" s="8"/>
    </row>
    <row r="30099" spans="1:8" x14ac:dyDescent="0.25">
      <c r="A30099" s="5"/>
      <c r="C30099" s="7"/>
      <c r="F30099" s="8"/>
      <c r="G30099" s="8"/>
      <c r="H30099" s="8"/>
    </row>
    <row r="30100" spans="1:8" x14ac:dyDescent="0.25">
      <c r="A30100" s="5"/>
      <c r="C30100" s="7"/>
      <c r="F30100" s="8"/>
      <c r="G30100" s="8"/>
      <c r="H30100" s="8"/>
    </row>
    <row r="30101" spans="1:8" x14ac:dyDescent="0.25">
      <c r="A30101" s="5"/>
      <c r="C30101" s="7"/>
      <c r="F30101" s="8"/>
      <c r="G30101" s="8"/>
      <c r="H30101" s="8"/>
    </row>
    <row r="30102" spans="1:8" x14ac:dyDescent="0.25">
      <c r="A30102" s="5"/>
      <c r="C30102" s="7"/>
      <c r="F30102" s="8"/>
      <c r="G30102" s="8"/>
      <c r="H30102" s="8"/>
    </row>
    <row r="30103" spans="1:8" x14ac:dyDescent="0.25">
      <c r="A30103" s="5"/>
      <c r="C30103" s="7"/>
      <c r="F30103" s="8"/>
      <c r="G30103" s="8"/>
      <c r="H30103" s="8"/>
    </row>
    <row r="30104" spans="1:8" x14ac:dyDescent="0.25">
      <c r="A30104" s="5"/>
      <c r="C30104" s="7"/>
      <c r="F30104" s="8"/>
      <c r="G30104" s="8"/>
      <c r="H30104" s="8"/>
    </row>
    <row r="30105" spans="1:8" x14ac:dyDescent="0.25">
      <c r="A30105" s="5"/>
      <c r="C30105" s="7"/>
      <c r="F30105" s="8"/>
      <c r="G30105" s="8"/>
      <c r="H30105" s="8"/>
    </row>
    <row r="30106" spans="1:8" x14ac:dyDescent="0.25">
      <c r="A30106" s="5"/>
      <c r="C30106" s="7"/>
      <c r="F30106" s="8"/>
      <c r="G30106" s="8"/>
      <c r="H30106" s="8"/>
    </row>
    <row r="30107" spans="1:8" x14ac:dyDescent="0.25">
      <c r="A30107" s="5"/>
      <c r="C30107" s="7"/>
      <c r="F30107" s="8"/>
      <c r="G30107" s="8"/>
      <c r="H30107" s="8"/>
    </row>
    <row r="30108" spans="1:8" x14ac:dyDescent="0.25">
      <c r="A30108" s="5"/>
      <c r="C30108" s="7"/>
      <c r="F30108" s="8"/>
      <c r="G30108" s="8"/>
      <c r="H30108" s="8"/>
    </row>
    <row r="30109" spans="1:8" x14ac:dyDescent="0.25">
      <c r="A30109" s="5"/>
      <c r="C30109" s="7"/>
      <c r="F30109" s="8"/>
      <c r="G30109" s="8"/>
      <c r="H30109" s="8"/>
    </row>
    <row r="30110" spans="1:8" x14ac:dyDescent="0.25">
      <c r="A30110" s="5"/>
      <c r="C30110" s="7"/>
      <c r="F30110" s="8"/>
      <c r="G30110" s="8"/>
      <c r="H30110" s="8"/>
    </row>
    <row r="30111" spans="1:8" x14ac:dyDescent="0.25">
      <c r="A30111" s="5"/>
      <c r="C30111" s="7"/>
      <c r="F30111" s="8"/>
      <c r="G30111" s="8"/>
      <c r="H30111" s="8"/>
    </row>
    <row r="30112" spans="1:8" x14ac:dyDescent="0.25">
      <c r="A30112" s="5"/>
      <c r="C30112" s="7"/>
      <c r="F30112" s="8"/>
      <c r="G30112" s="8"/>
      <c r="H30112" s="8"/>
    </row>
    <row r="30113" spans="1:8" x14ac:dyDescent="0.25">
      <c r="A30113" s="5"/>
      <c r="C30113" s="7"/>
      <c r="F30113" s="8"/>
      <c r="G30113" s="8"/>
      <c r="H30113" s="8"/>
    </row>
    <row r="30114" spans="1:8" x14ac:dyDescent="0.25">
      <c r="A30114" s="5"/>
      <c r="C30114" s="7"/>
      <c r="F30114" s="8"/>
      <c r="G30114" s="8"/>
      <c r="H30114" s="8"/>
    </row>
    <row r="30115" spans="1:8" x14ac:dyDescent="0.25">
      <c r="A30115" s="5"/>
      <c r="C30115" s="7"/>
      <c r="F30115" s="8"/>
      <c r="G30115" s="8"/>
      <c r="H30115" s="8"/>
    </row>
    <row r="30116" spans="1:8" x14ac:dyDescent="0.25">
      <c r="A30116" s="5"/>
      <c r="C30116" s="7"/>
      <c r="F30116" s="8"/>
      <c r="G30116" s="8"/>
      <c r="H30116" s="8"/>
    </row>
    <row r="30117" spans="1:8" x14ac:dyDescent="0.25">
      <c r="A30117" s="5"/>
      <c r="C30117" s="7"/>
      <c r="F30117" s="8"/>
      <c r="G30117" s="8"/>
      <c r="H30117" s="8"/>
    </row>
    <row r="30118" spans="1:8" x14ac:dyDescent="0.25">
      <c r="A30118" s="5"/>
      <c r="C30118" s="7"/>
      <c r="F30118" s="8"/>
      <c r="G30118" s="8"/>
      <c r="H30118" s="8"/>
    </row>
    <row r="30119" spans="1:8" x14ac:dyDescent="0.25">
      <c r="A30119" s="5"/>
      <c r="C30119" s="7"/>
      <c r="F30119" s="8"/>
      <c r="G30119" s="8"/>
      <c r="H30119" s="8"/>
    </row>
    <row r="30120" spans="1:8" x14ac:dyDescent="0.25">
      <c r="A30120" s="5"/>
      <c r="C30120" s="7"/>
      <c r="F30120" s="8"/>
      <c r="G30120" s="8"/>
      <c r="H30120" s="8"/>
    </row>
    <row r="30121" spans="1:8" x14ac:dyDescent="0.25">
      <c r="A30121" s="5"/>
      <c r="C30121" s="7"/>
      <c r="F30121" s="8"/>
      <c r="G30121" s="8"/>
      <c r="H30121" s="8"/>
    </row>
    <row r="30122" spans="1:8" x14ac:dyDescent="0.25">
      <c r="A30122" s="5"/>
      <c r="C30122" s="7"/>
      <c r="F30122" s="8"/>
      <c r="G30122" s="8"/>
      <c r="H30122" s="8"/>
    </row>
    <row r="30123" spans="1:8" x14ac:dyDescent="0.25">
      <c r="A30123" s="5"/>
      <c r="C30123" s="7"/>
      <c r="F30123" s="8"/>
      <c r="G30123" s="8"/>
      <c r="H30123" s="8"/>
    </row>
    <row r="30124" spans="1:8" x14ac:dyDescent="0.25">
      <c r="A30124" s="5"/>
      <c r="C30124" s="7"/>
      <c r="F30124" s="8"/>
      <c r="G30124" s="8"/>
      <c r="H30124" s="8"/>
    </row>
    <row r="30125" spans="1:8" x14ac:dyDescent="0.25">
      <c r="A30125" s="5"/>
      <c r="C30125" s="7"/>
      <c r="F30125" s="8"/>
      <c r="G30125" s="8"/>
      <c r="H30125" s="8"/>
    </row>
    <row r="30126" spans="1:8" x14ac:dyDescent="0.25">
      <c r="A30126" s="5"/>
      <c r="C30126" s="7"/>
      <c r="F30126" s="8"/>
      <c r="G30126" s="8"/>
      <c r="H30126" s="8"/>
    </row>
    <row r="30127" spans="1:8" x14ac:dyDescent="0.25">
      <c r="A30127" s="5"/>
      <c r="C30127" s="7"/>
      <c r="F30127" s="8"/>
      <c r="G30127" s="8"/>
      <c r="H30127" s="8"/>
    </row>
    <row r="30128" spans="1:8" x14ac:dyDescent="0.25">
      <c r="A30128" s="5"/>
      <c r="C30128" s="7"/>
      <c r="F30128" s="8"/>
      <c r="G30128" s="8"/>
      <c r="H30128" s="8"/>
    </row>
    <row r="30129" spans="1:8" x14ac:dyDescent="0.25">
      <c r="A30129" s="5"/>
      <c r="C30129" s="7"/>
      <c r="F30129" s="8"/>
      <c r="G30129" s="8"/>
      <c r="H30129" s="8"/>
    </row>
    <row r="30130" spans="1:8" x14ac:dyDescent="0.25">
      <c r="A30130" s="5"/>
      <c r="C30130" s="7"/>
      <c r="F30130" s="8"/>
      <c r="G30130" s="8"/>
      <c r="H30130" s="8"/>
    </row>
    <row r="30131" spans="1:8" x14ac:dyDescent="0.25">
      <c r="A30131" s="5"/>
      <c r="C30131" s="7"/>
      <c r="F30131" s="8"/>
      <c r="G30131" s="8"/>
      <c r="H30131" s="8"/>
    </row>
    <row r="30132" spans="1:8" x14ac:dyDescent="0.25">
      <c r="A30132" s="5"/>
      <c r="C30132" s="7"/>
      <c r="F30132" s="8"/>
      <c r="G30132" s="8"/>
      <c r="H30132" s="8"/>
    </row>
    <row r="30133" spans="1:8" x14ac:dyDescent="0.25">
      <c r="A30133" s="5"/>
      <c r="C30133" s="7"/>
      <c r="F30133" s="8"/>
      <c r="G30133" s="8"/>
      <c r="H30133" s="8"/>
    </row>
    <row r="30134" spans="1:8" x14ac:dyDescent="0.25">
      <c r="A30134" s="5"/>
      <c r="C30134" s="7"/>
      <c r="F30134" s="8"/>
      <c r="G30134" s="8"/>
      <c r="H30134" s="8"/>
    </row>
    <row r="30135" spans="1:8" x14ac:dyDescent="0.25">
      <c r="A30135" s="5"/>
      <c r="C30135" s="7"/>
      <c r="F30135" s="8"/>
      <c r="G30135" s="8"/>
      <c r="H30135" s="8"/>
    </row>
    <row r="30136" spans="1:8" x14ac:dyDescent="0.25">
      <c r="A30136" s="5"/>
      <c r="C30136" s="7"/>
      <c r="F30136" s="8"/>
      <c r="G30136" s="8"/>
      <c r="H30136" s="8"/>
    </row>
    <row r="30137" spans="1:8" x14ac:dyDescent="0.25">
      <c r="A30137" s="5"/>
      <c r="C30137" s="7"/>
      <c r="F30137" s="8"/>
      <c r="G30137" s="8"/>
      <c r="H30137" s="8"/>
    </row>
    <row r="30138" spans="1:8" x14ac:dyDescent="0.25">
      <c r="A30138" s="5"/>
      <c r="C30138" s="7"/>
      <c r="F30138" s="8"/>
      <c r="G30138" s="8"/>
      <c r="H30138" s="8"/>
    </row>
    <row r="30139" spans="1:8" x14ac:dyDescent="0.25">
      <c r="A30139" s="5"/>
      <c r="C30139" s="7"/>
      <c r="F30139" s="8"/>
      <c r="G30139" s="8"/>
      <c r="H30139" s="8"/>
    </row>
    <row r="30140" spans="1:8" x14ac:dyDescent="0.25">
      <c r="A30140" s="5"/>
      <c r="C30140" s="7"/>
      <c r="F30140" s="8"/>
      <c r="G30140" s="8"/>
      <c r="H30140" s="8"/>
    </row>
    <row r="30141" spans="1:8" x14ac:dyDescent="0.25">
      <c r="A30141" s="5"/>
      <c r="C30141" s="7"/>
      <c r="F30141" s="8"/>
      <c r="G30141" s="8"/>
      <c r="H30141" s="8"/>
    </row>
    <row r="30142" spans="1:8" x14ac:dyDescent="0.25">
      <c r="A30142" s="5"/>
      <c r="C30142" s="7"/>
      <c r="F30142" s="8"/>
      <c r="G30142" s="8"/>
      <c r="H30142" s="8"/>
    </row>
    <row r="30143" spans="1:8" x14ac:dyDescent="0.25">
      <c r="A30143" s="5"/>
      <c r="C30143" s="7"/>
      <c r="F30143" s="8"/>
      <c r="G30143" s="8"/>
      <c r="H30143" s="8"/>
    </row>
    <row r="30144" spans="1:8" x14ac:dyDescent="0.25">
      <c r="A30144" s="5"/>
      <c r="C30144" s="7"/>
      <c r="F30144" s="8"/>
      <c r="G30144" s="8"/>
      <c r="H30144" s="8"/>
    </row>
    <row r="30145" spans="1:8" x14ac:dyDescent="0.25">
      <c r="A30145" s="5"/>
      <c r="C30145" s="7"/>
      <c r="F30145" s="8"/>
      <c r="G30145" s="8"/>
      <c r="H30145" s="8"/>
    </row>
    <row r="30146" spans="1:8" x14ac:dyDescent="0.25">
      <c r="A30146" s="5"/>
      <c r="C30146" s="7"/>
      <c r="F30146" s="8"/>
      <c r="G30146" s="8"/>
      <c r="H30146" s="8"/>
    </row>
    <row r="30147" spans="1:8" x14ac:dyDescent="0.25">
      <c r="A30147" s="5"/>
      <c r="C30147" s="7"/>
      <c r="F30147" s="8"/>
      <c r="G30147" s="8"/>
      <c r="H30147" s="8"/>
    </row>
    <row r="30148" spans="1:8" x14ac:dyDescent="0.25">
      <c r="A30148" s="5"/>
      <c r="C30148" s="7"/>
      <c r="F30148" s="8"/>
      <c r="G30148" s="8"/>
      <c r="H30148" s="8"/>
    </row>
    <row r="30149" spans="1:8" x14ac:dyDescent="0.25">
      <c r="A30149" s="5"/>
      <c r="C30149" s="7"/>
      <c r="F30149" s="8"/>
      <c r="G30149" s="8"/>
      <c r="H30149" s="8"/>
    </row>
    <row r="30150" spans="1:8" x14ac:dyDescent="0.25">
      <c r="A30150" s="5"/>
      <c r="C30150" s="7"/>
      <c r="F30150" s="8"/>
      <c r="G30150" s="8"/>
      <c r="H30150" s="8"/>
    </row>
    <row r="30151" spans="1:8" x14ac:dyDescent="0.25">
      <c r="A30151" s="5"/>
      <c r="C30151" s="7"/>
      <c r="F30151" s="8"/>
      <c r="G30151" s="8"/>
      <c r="H30151" s="8"/>
    </row>
    <row r="30152" spans="1:8" x14ac:dyDescent="0.25">
      <c r="A30152" s="5"/>
      <c r="C30152" s="7"/>
      <c r="F30152" s="8"/>
      <c r="G30152" s="8"/>
      <c r="H30152" s="8"/>
    </row>
    <row r="30153" spans="1:8" x14ac:dyDescent="0.25">
      <c r="A30153" s="5"/>
      <c r="C30153" s="7"/>
      <c r="F30153" s="8"/>
      <c r="G30153" s="8"/>
      <c r="H30153" s="8"/>
    </row>
    <row r="30154" spans="1:8" x14ac:dyDescent="0.25">
      <c r="A30154" s="5"/>
      <c r="C30154" s="7"/>
      <c r="F30154" s="8"/>
      <c r="G30154" s="8"/>
      <c r="H30154" s="8"/>
    </row>
    <row r="30155" spans="1:8" x14ac:dyDescent="0.25">
      <c r="A30155" s="5"/>
      <c r="C30155" s="7"/>
      <c r="F30155" s="8"/>
      <c r="G30155" s="8"/>
      <c r="H30155" s="8"/>
    </row>
    <row r="30156" spans="1:8" x14ac:dyDescent="0.25">
      <c r="A30156" s="5"/>
      <c r="C30156" s="7"/>
      <c r="F30156" s="8"/>
      <c r="G30156" s="8"/>
      <c r="H30156" s="8"/>
    </row>
    <row r="30157" spans="1:8" x14ac:dyDescent="0.25">
      <c r="A30157" s="5"/>
      <c r="C30157" s="7"/>
      <c r="F30157" s="8"/>
      <c r="G30157" s="8"/>
      <c r="H30157" s="8"/>
    </row>
    <row r="30158" spans="1:8" x14ac:dyDescent="0.25">
      <c r="A30158" s="5"/>
      <c r="C30158" s="7"/>
      <c r="F30158" s="8"/>
      <c r="G30158" s="8"/>
      <c r="H30158" s="8"/>
    </row>
    <row r="30159" spans="1:8" x14ac:dyDescent="0.25">
      <c r="A30159" s="5"/>
      <c r="C30159" s="7"/>
      <c r="F30159" s="8"/>
      <c r="G30159" s="8"/>
      <c r="H30159" s="8"/>
    </row>
    <row r="30160" spans="1:8" x14ac:dyDescent="0.25">
      <c r="A30160" s="5"/>
      <c r="C30160" s="7"/>
      <c r="F30160" s="8"/>
      <c r="G30160" s="8"/>
      <c r="H30160" s="8"/>
    </row>
    <row r="30161" spans="1:8" x14ac:dyDescent="0.25">
      <c r="A30161" s="5"/>
      <c r="C30161" s="7"/>
      <c r="F30161" s="8"/>
      <c r="G30161" s="8"/>
      <c r="H30161" s="8"/>
    </row>
    <row r="30162" spans="1:8" x14ac:dyDescent="0.25">
      <c r="A30162" s="5"/>
      <c r="C30162" s="7"/>
      <c r="F30162" s="8"/>
      <c r="G30162" s="8"/>
      <c r="H30162" s="8"/>
    </row>
    <row r="30163" spans="1:8" x14ac:dyDescent="0.25">
      <c r="A30163" s="5"/>
      <c r="C30163" s="7"/>
      <c r="F30163" s="8"/>
      <c r="G30163" s="8"/>
      <c r="H30163" s="8"/>
    </row>
    <row r="30164" spans="1:8" x14ac:dyDescent="0.25">
      <c r="A30164" s="5"/>
      <c r="C30164" s="7"/>
      <c r="F30164" s="8"/>
      <c r="G30164" s="8"/>
      <c r="H30164" s="8"/>
    </row>
    <row r="30165" spans="1:8" x14ac:dyDescent="0.25">
      <c r="A30165" s="5"/>
      <c r="C30165" s="7"/>
      <c r="F30165" s="8"/>
      <c r="G30165" s="8"/>
      <c r="H30165" s="8"/>
    </row>
    <row r="30166" spans="1:8" x14ac:dyDescent="0.25">
      <c r="A30166" s="5"/>
      <c r="C30166" s="7"/>
      <c r="F30166" s="8"/>
      <c r="G30166" s="8"/>
      <c r="H30166" s="8"/>
    </row>
    <row r="30167" spans="1:8" x14ac:dyDescent="0.25">
      <c r="A30167" s="5"/>
      <c r="C30167" s="7"/>
      <c r="F30167" s="8"/>
      <c r="G30167" s="8"/>
      <c r="H30167" s="8"/>
    </row>
    <row r="30168" spans="1:8" x14ac:dyDescent="0.25">
      <c r="A30168" s="5"/>
      <c r="C30168" s="7"/>
      <c r="F30168" s="8"/>
      <c r="G30168" s="8"/>
      <c r="H30168" s="8"/>
    </row>
    <row r="30169" spans="1:8" x14ac:dyDescent="0.25">
      <c r="A30169" s="5"/>
      <c r="C30169" s="7"/>
      <c r="F30169" s="8"/>
      <c r="G30169" s="8"/>
      <c r="H30169" s="8"/>
    </row>
    <row r="30170" spans="1:8" x14ac:dyDescent="0.25">
      <c r="A30170" s="5"/>
      <c r="C30170" s="7"/>
      <c r="F30170" s="8"/>
      <c r="G30170" s="8"/>
      <c r="H30170" s="8"/>
    </row>
    <row r="30171" spans="1:8" x14ac:dyDescent="0.25">
      <c r="A30171" s="5"/>
      <c r="C30171" s="7"/>
      <c r="F30171" s="8"/>
      <c r="G30171" s="8"/>
      <c r="H30171" s="8"/>
    </row>
    <row r="30172" spans="1:8" x14ac:dyDescent="0.25">
      <c r="A30172" s="5"/>
      <c r="C30172" s="7"/>
      <c r="F30172" s="8"/>
      <c r="G30172" s="8"/>
      <c r="H30172" s="8"/>
    </row>
    <row r="30173" spans="1:8" x14ac:dyDescent="0.25">
      <c r="A30173" s="5"/>
      <c r="C30173" s="7"/>
      <c r="F30173" s="8"/>
      <c r="G30173" s="8"/>
      <c r="H30173" s="8"/>
    </row>
    <row r="30174" spans="1:8" x14ac:dyDescent="0.25">
      <c r="A30174" s="5"/>
      <c r="C30174" s="7"/>
      <c r="F30174" s="8"/>
      <c r="G30174" s="8"/>
      <c r="H30174" s="8"/>
    </row>
    <row r="30175" spans="1:8" x14ac:dyDescent="0.25">
      <c r="A30175" s="5"/>
      <c r="C30175" s="7"/>
      <c r="F30175" s="8"/>
      <c r="G30175" s="8"/>
      <c r="H30175" s="8"/>
    </row>
    <row r="30176" spans="1:8" x14ac:dyDescent="0.25">
      <c r="A30176" s="5"/>
      <c r="C30176" s="7"/>
      <c r="F30176" s="8"/>
      <c r="G30176" s="8"/>
      <c r="H30176" s="8"/>
    </row>
    <row r="30177" spans="1:8" x14ac:dyDescent="0.25">
      <c r="A30177" s="5"/>
      <c r="C30177" s="7"/>
      <c r="F30177" s="8"/>
      <c r="G30177" s="8"/>
      <c r="H30177" s="8"/>
    </row>
    <row r="30178" spans="1:8" x14ac:dyDescent="0.25">
      <c r="A30178" s="5"/>
      <c r="C30178" s="7"/>
      <c r="F30178" s="8"/>
      <c r="G30178" s="8"/>
      <c r="H30178" s="8"/>
    </row>
    <row r="30179" spans="1:8" x14ac:dyDescent="0.25">
      <c r="A30179" s="5"/>
      <c r="C30179" s="7"/>
      <c r="F30179" s="8"/>
      <c r="G30179" s="8"/>
      <c r="H30179" s="8"/>
    </row>
    <row r="30180" spans="1:8" x14ac:dyDescent="0.25">
      <c r="A30180" s="5"/>
      <c r="C30180" s="7"/>
      <c r="F30180" s="8"/>
      <c r="G30180" s="8"/>
      <c r="H30180" s="8"/>
    </row>
    <row r="30181" spans="1:8" x14ac:dyDescent="0.25">
      <c r="A30181" s="5"/>
      <c r="C30181" s="7"/>
      <c r="F30181" s="8"/>
      <c r="G30181" s="8"/>
      <c r="H30181" s="8"/>
    </row>
    <row r="30182" spans="1:8" x14ac:dyDescent="0.25">
      <c r="A30182" s="5"/>
      <c r="C30182" s="7"/>
      <c r="F30182" s="8"/>
      <c r="G30182" s="8"/>
      <c r="H30182" s="8"/>
    </row>
    <row r="30183" spans="1:8" x14ac:dyDescent="0.25">
      <c r="A30183" s="5"/>
      <c r="C30183" s="7"/>
      <c r="F30183" s="8"/>
      <c r="G30183" s="8"/>
      <c r="H30183" s="8"/>
    </row>
    <row r="30184" spans="1:8" x14ac:dyDescent="0.25">
      <c r="A30184" s="5"/>
      <c r="C30184" s="7"/>
      <c r="F30184" s="8"/>
      <c r="G30184" s="8"/>
      <c r="H30184" s="8"/>
    </row>
    <row r="30185" spans="1:8" x14ac:dyDescent="0.25">
      <c r="A30185" s="5"/>
      <c r="C30185" s="7"/>
      <c r="F30185" s="8"/>
      <c r="G30185" s="8"/>
      <c r="H30185" s="8"/>
    </row>
    <row r="30186" spans="1:8" x14ac:dyDescent="0.25">
      <c r="A30186" s="5"/>
      <c r="C30186" s="7"/>
      <c r="F30186" s="8"/>
      <c r="G30186" s="8"/>
      <c r="H30186" s="8"/>
    </row>
    <row r="30187" spans="1:8" x14ac:dyDescent="0.25">
      <c r="A30187" s="5"/>
      <c r="C30187" s="7"/>
      <c r="F30187" s="8"/>
      <c r="G30187" s="8"/>
      <c r="H30187" s="8"/>
    </row>
    <row r="30188" spans="1:8" x14ac:dyDescent="0.25">
      <c r="A30188" s="5"/>
      <c r="C30188" s="7"/>
      <c r="F30188" s="8"/>
      <c r="G30188" s="8"/>
      <c r="H30188" s="8"/>
    </row>
    <row r="30189" spans="1:8" x14ac:dyDescent="0.25">
      <c r="A30189" s="5"/>
      <c r="C30189" s="7"/>
      <c r="F30189" s="8"/>
      <c r="G30189" s="8"/>
      <c r="H30189" s="8"/>
    </row>
    <row r="30190" spans="1:8" x14ac:dyDescent="0.25">
      <c r="A30190" s="5"/>
      <c r="C30190" s="7"/>
      <c r="F30190" s="8"/>
      <c r="G30190" s="8"/>
      <c r="H30190" s="8"/>
    </row>
    <row r="30191" spans="1:8" x14ac:dyDescent="0.25">
      <c r="A30191" s="5"/>
      <c r="C30191" s="7"/>
      <c r="F30191" s="8"/>
      <c r="G30191" s="8"/>
      <c r="H30191" s="8"/>
    </row>
    <row r="30192" spans="1:8" x14ac:dyDescent="0.25">
      <c r="A30192" s="5"/>
      <c r="C30192" s="7"/>
      <c r="F30192" s="8"/>
      <c r="G30192" s="8"/>
      <c r="H30192" s="8"/>
    </row>
    <row r="30193" spans="1:8" x14ac:dyDescent="0.25">
      <c r="A30193" s="5"/>
      <c r="C30193" s="7"/>
      <c r="F30193" s="8"/>
      <c r="G30193" s="8"/>
      <c r="H30193" s="8"/>
    </row>
    <row r="30194" spans="1:8" x14ac:dyDescent="0.25">
      <c r="A30194" s="5"/>
      <c r="C30194" s="7"/>
      <c r="F30194" s="8"/>
      <c r="G30194" s="8"/>
      <c r="H30194" s="8"/>
    </row>
    <row r="30195" spans="1:8" x14ac:dyDescent="0.25">
      <c r="A30195" s="5"/>
      <c r="C30195" s="7"/>
      <c r="F30195" s="8"/>
      <c r="G30195" s="8"/>
      <c r="H30195" s="8"/>
    </row>
    <row r="30196" spans="1:8" x14ac:dyDescent="0.25">
      <c r="A30196" s="5"/>
      <c r="C30196" s="7"/>
      <c r="F30196" s="8"/>
      <c r="G30196" s="8"/>
      <c r="H30196" s="8"/>
    </row>
    <row r="30197" spans="1:8" x14ac:dyDescent="0.25">
      <c r="A30197" s="5"/>
      <c r="C30197" s="7"/>
      <c r="F30197" s="8"/>
      <c r="G30197" s="8"/>
      <c r="H30197" s="8"/>
    </row>
    <row r="30198" spans="1:8" x14ac:dyDescent="0.25">
      <c r="A30198" s="5"/>
      <c r="C30198" s="7"/>
      <c r="F30198" s="8"/>
      <c r="G30198" s="8"/>
      <c r="H30198" s="8"/>
    </row>
    <row r="30199" spans="1:8" x14ac:dyDescent="0.25">
      <c r="A30199" s="5"/>
      <c r="C30199" s="7"/>
      <c r="F30199" s="8"/>
      <c r="G30199" s="8"/>
      <c r="H30199" s="8"/>
    </row>
    <row r="30200" spans="1:8" x14ac:dyDescent="0.25">
      <c r="A30200" s="5"/>
      <c r="C30200" s="7"/>
      <c r="F30200" s="8"/>
      <c r="G30200" s="8"/>
      <c r="H30200" s="8"/>
    </row>
    <row r="30201" spans="1:8" x14ac:dyDescent="0.25">
      <c r="A30201" s="5"/>
      <c r="C30201" s="7"/>
      <c r="F30201" s="8"/>
      <c r="G30201" s="8"/>
      <c r="H30201" s="8"/>
    </row>
    <row r="30202" spans="1:8" x14ac:dyDescent="0.25">
      <c r="A30202" s="5"/>
      <c r="C30202" s="7"/>
      <c r="F30202" s="8"/>
      <c r="G30202" s="8"/>
      <c r="H30202" s="8"/>
    </row>
    <row r="30203" spans="1:8" x14ac:dyDescent="0.25">
      <c r="A30203" s="5"/>
      <c r="C30203" s="7"/>
      <c r="F30203" s="8"/>
      <c r="G30203" s="8"/>
      <c r="H30203" s="8"/>
    </row>
    <row r="30204" spans="1:8" x14ac:dyDescent="0.25">
      <c r="A30204" s="5"/>
      <c r="C30204" s="7"/>
      <c r="F30204" s="8"/>
      <c r="G30204" s="8"/>
      <c r="H30204" s="8"/>
    </row>
    <row r="30205" spans="1:8" x14ac:dyDescent="0.25">
      <c r="A30205" s="5"/>
      <c r="C30205" s="7"/>
      <c r="F30205" s="8"/>
      <c r="G30205" s="8"/>
      <c r="H30205" s="8"/>
    </row>
    <row r="30206" spans="1:8" x14ac:dyDescent="0.25">
      <c r="A30206" s="5"/>
      <c r="C30206" s="7"/>
      <c r="F30206" s="8"/>
      <c r="G30206" s="8"/>
      <c r="H30206" s="8"/>
    </row>
    <row r="30207" spans="1:8" x14ac:dyDescent="0.25">
      <c r="A30207" s="5"/>
      <c r="C30207" s="7"/>
      <c r="F30207" s="8"/>
      <c r="G30207" s="8"/>
      <c r="H30207" s="8"/>
    </row>
    <row r="30208" spans="1:8" x14ac:dyDescent="0.25">
      <c r="A30208" s="5"/>
      <c r="C30208" s="7"/>
      <c r="F30208" s="8"/>
      <c r="G30208" s="8"/>
      <c r="H30208" s="8"/>
    </row>
    <row r="30209" spans="1:8" x14ac:dyDescent="0.25">
      <c r="A30209" s="5"/>
      <c r="C30209" s="7"/>
      <c r="F30209" s="8"/>
      <c r="G30209" s="8"/>
      <c r="H30209" s="8"/>
    </row>
    <row r="30210" spans="1:8" x14ac:dyDescent="0.25">
      <c r="A30210" s="5"/>
      <c r="C30210" s="7"/>
      <c r="F30210" s="8"/>
      <c r="G30210" s="8"/>
      <c r="H30210" s="8"/>
    </row>
    <row r="30211" spans="1:8" x14ac:dyDescent="0.25">
      <c r="A30211" s="5"/>
      <c r="C30211" s="7"/>
      <c r="F30211" s="8"/>
      <c r="G30211" s="8"/>
      <c r="H30211" s="8"/>
    </row>
    <row r="30212" spans="1:8" x14ac:dyDescent="0.25">
      <c r="A30212" s="5"/>
      <c r="C30212" s="7"/>
      <c r="F30212" s="8"/>
      <c r="G30212" s="8"/>
      <c r="H30212" s="8"/>
    </row>
    <row r="30213" spans="1:8" x14ac:dyDescent="0.25">
      <c r="A30213" s="5"/>
      <c r="C30213" s="7"/>
      <c r="F30213" s="8"/>
      <c r="G30213" s="8"/>
      <c r="H30213" s="8"/>
    </row>
    <row r="30214" spans="1:8" x14ac:dyDescent="0.25">
      <c r="A30214" s="5"/>
      <c r="C30214" s="7"/>
      <c r="F30214" s="8"/>
      <c r="G30214" s="8"/>
      <c r="H30214" s="8"/>
    </row>
    <row r="30215" spans="1:8" x14ac:dyDescent="0.25">
      <c r="A30215" s="5"/>
      <c r="C30215" s="7"/>
      <c r="F30215" s="8"/>
      <c r="G30215" s="8"/>
      <c r="H30215" s="8"/>
    </row>
    <row r="30216" spans="1:8" x14ac:dyDescent="0.25">
      <c r="A30216" s="5"/>
      <c r="C30216" s="7"/>
      <c r="F30216" s="8"/>
      <c r="G30216" s="8"/>
      <c r="H30216" s="8"/>
    </row>
    <row r="30217" spans="1:8" x14ac:dyDescent="0.25">
      <c r="A30217" s="5"/>
      <c r="C30217" s="7"/>
      <c r="F30217" s="8"/>
      <c r="G30217" s="8"/>
      <c r="H30217" s="8"/>
    </row>
    <row r="30218" spans="1:8" x14ac:dyDescent="0.25">
      <c r="A30218" s="5"/>
      <c r="C30218" s="7"/>
      <c r="F30218" s="8"/>
      <c r="G30218" s="8"/>
      <c r="H30218" s="8"/>
    </row>
    <row r="30219" spans="1:8" x14ac:dyDescent="0.25">
      <c r="A30219" s="5"/>
      <c r="C30219" s="7"/>
      <c r="F30219" s="8"/>
      <c r="G30219" s="8"/>
      <c r="H30219" s="8"/>
    </row>
    <row r="30220" spans="1:8" x14ac:dyDescent="0.25">
      <c r="A30220" s="5"/>
      <c r="C30220" s="7"/>
      <c r="F30220" s="8"/>
      <c r="G30220" s="8"/>
      <c r="H30220" s="8"/>
    </row>
    <row r="30221" spans="1:8" x14ac:dyDescent="0.25">
      <c r="A30221" s="5"/>
      <c r="C30221" s="7"/>
      <c r="F30221" s="8"/>
      <c r="G30221" s="8"/>
      <c r="H30221" s="8"/>
    </row>
    <row r="30222" spans="1:8" x14ac:dyDescent="0.25">
      <c r="A30222" s="5"/>
      <c r="C30222" s="7"/>
      <c r="F30222" s="8"/>
      <c r="G30222" s="8"/>
      <c r="H30222" s="8"/>
    </row>
    <row r="30223" spans="1:8" x14ac:dyDescent="0.25">
      <c r="A30223" s="5"/>
      <c r="C30223" s="7"/>
      <c r="F30223" s="8"/>
      <c r="G30223" s="8"/>
      <c r="H30223" s="8"/>
    </row>
    <row r="30224" spans="1:8" x14ac:dyDescent="0.25">
      <c r="A30224" s="5"/>
      <c r="C30224" s="7"/>
      <c r="F30224" s="8"/>
      <c r="G30224" s="8"/>
      <c r="H30224" s="8"/>
    </row>
    <row r="30225" spans="1:8" x14ac:dyDescent="0.25">
      <c r="A30225" s="5"/>
      <c r="C30225" s="7"/>
      <c r="F30225" s="8"/>
      <c r="G30225" s="8"/>
      <c r="H30225" s="8"/>
    </row>
    <row r="30226" spans="1:8" x14ac:dyDescent="0.25">
      <c r="A30226" s="5"/>
      <c r="C30226" s="7"/>
      <c r="F30226" s="8"/>
      <c r="G30226" s="8"/>
      <c r="H30226" s="8"/>
    </row>
    <row r="30227" spans="1:8" x14ac:dyDescent="0.25">
      <c r="A30227" s="5"/>
      <c r="C30227" s="7"/>
      <c r="F30227" s="8"/>
      <c r="G30227" s="8"/>
      <c r="H30227" s="8"/>
    </row>
    <row r="30228" spans="1:8" x14ac:dyDescent="0.25">
      <c r="A30228" s="5"/>
      <c r="C30228" s="7"/>
      <c r="F30228" s="8"/>
      <c r="G30228" s="8"/>
      <c r="H30228" s="8"/>
    </row>
    <row r="30229" spans="1:8" x14ac:dyDescent="0.25">
      <c r="A30229" s="5"/>
      <c r="C30229" s="7"/>
      <c r="F30229" s="8"/>
      <c r="G30229" s="8"/>
      <c r="H30229" s="8"/>
    </row>
    <row r="30230" spans="1:8" x14ac:dyDescent="0.25">
      <c r="A30230" s="5"/>
      <c r="C30230" s="7"/>
      <c r="F30230" s="8"/>
      <c r="G30230" s="8"/>
      <c r="H30230" s="8"/>
    </row>
    <row r="30231" spans="1:8" x14ac:dyDescent="0.25">
      <c r="A30231" s="5"/>
      <c r="C30231" s="7"/>
      <c r="F30231" s="8"/>
      <c r="G30231" s="8"/>
      <c r="H30231" s="8"/>
    </row>
    <row r="30232" spans="1:8" x14ac:dyDescent="0.25">
      <c r="A30232" s="5"/>
      <c r="C30232" s="7"/>
      <c r="F30232" s="8"/>
      <c r="G30232" s="8"/>
      <c r="H30232" s="8"/>
    </row>
    <row r="30233" spans="1:8" x14ac:dyDescent="0.25">
      <c r="A30233" s="5"/>
      <c r="C30233" s="7"/>
      <c r="F30233" s="8"/>
      <c r="G30233" s="8"/>
      <c r="H30233" s="8"/>
    </row>
    <row r="30234" spans="1:8" x14ac:dyDescent="0.25">
      <c r="A30234" s="5"/>
      <c r="C30234" s="7"/>
      <c r="F30234" s="8"/>
      <c r="G30234" s="8"/>
      <c r="H30234" s="8"/>
    </row>
    <row r="30235" spans="1:8" x14ac:dyDescent="0.25">
      <c r="A30235" s="5"/>
      <c r="C30235" s="7"/>
      <c r="F30235" s="8"/>
      <c r="G30235" s="8"/>
      <c r="H30235" s="8"/>
    </row>
    <row r="30236" spans="1:8" x14ac:dyDescent="0.25">
      <c r="A30236" s="5"/>
      <c r="C30236" s="7"/>
      <c r="F30236" s="8"/>
      <c r="G30236" s="8"/>
      <c r="H30236" s="8"/>
    </row>
    <row r="30237" spans="1:8" x14ac:dyDescent="0.25">
      <c r="A30237" s="5"/>
      <c r="C30237" s="7"/>
      <c r="F30237" s="8"/>
      <c r="G30237" s="8"/>
      <c r="H30237" s="8"/>
    </row>
    <row r="30238" spans="1:8" x14ac:dyDescent="0.25">
      <c r="A30238" s="5"/>
      <c r="C30238" s="7"/>
      <c r="F30238" s="8"/>
      <c r="G30238" s="8"/>
      <c r="H30238" s="8"/>
    </row>
    <row r="30239" spans="1:8" x14ac:dyDescent="0.25">
      <c r="A30239" s="5"/>
      <c r="C30239" s="7"/>
      <c r="F30239" s="8"/>
      <c r="G30239" s="8"/>
      <c r="H30239" s="8"/>
    </row>
    <row r="30240" spans="1:8" x14ac:dyDescent="0.25">
      <c r="A30240" s="5"/>
      <c r="C30240" s="7"/>
      <c r="F30240" s="8"/>
      <c r="G30240" s="8"/>
      <c r="H30240" s="8"/>
    </row>
    <row r="30241" spans="1:8" x14ac:dyDescent="0.25">
      <c r="A30241" s="5"/>
      <c r="C30241" s="7"/>
      <c r="F30241" s="8"/>
      <c r="G30241" s="8"/>
      <c r="H30241" s="8"/>
    </row>
    <row r="30242" spans="1:8" x14ac:dyDescent="0.25">
      <c r="A30242" s="5"/>
      <c r="C30242" s="7"/>
      <c r="F30242" s="8"/>
      <c r="G30242" s="8"/>
      <c r="H30242" s="8"/>
    </row>
    <row r="30243" spans="1:8" x14ac:dyDescent="0.25">
      <c r="A30243" s="5"/>
      <c r="C30243" s="7"/>
      <c r="F30243" s="8"/>
      <c r="G30243" s="8"/>
      <c r="H30243" s="8"/>
    </row>
    <row r="30244" spans="1:8" x14ac:dyDescent="0.25">
      <c r="A30244" s="5"/>
      <c r="C30244" s="7"/>
      <c r="F30244" s="8"/>
      <c r="G30244" s="8"/>
      <c r="H30244" s="8"/>
    </row>
    <row r="30245" spans="1:8" x14ac:dyDescent="0.25">
      <c r="A30245" s="5"/>
      <c r="C30245" s="7"/>
      <c r="F30245" s="8"/>
      <c r="G30245" s="8"/>
      <c r="H30245" s="8"/>
    </row>
    <row r="30246" spans="1:8" x14ac:dyDescent="0.25">
      <c r="A30246" s="5"/>
      <c r="C30246" s="7"/>
      <c r="F30246" s="8"/>
      <c r="G30246" s="8"/>
      <c r="H30246" s="8"/>
    </row>
    <row r="30247" spans="1:8" x14ac:dyDescent="0.25">
      <c r="A30247" s="5"/>
      <c r="C30247" s="7"/>
      <c r="F30247" s="8"/>
      <c r="G30247" s="8"/>
      <c r="H30247" s="8"/>
    </row>
    <row r="30248" spans="1:8" x14ac:dyDescent="0.25">
      <c r="A30248" s="5"/>
      <c r="C30248" s="7"/>
      <c r="F30248" s="8"/>
      <c r="G30248" s="8"/>
      <c r="H30248" s="8"/>
    </row>
    <row r="30249" spans="1:8" x14ac:dyDescent="0.25">
      <c r="A30249" s="5"/>
      <c r="C30249" s="7"/>
      <c r="F30249" s="8"/>
      <c r="G30249" s="8"/>
      <c r="H30249" s="8"/>
    </row>
    <row r="30250" spans="1:8" x14ac:dyDescent="0.25">
      <c r="A30250" s="5"/>
      <c r="C30250" s="7"/>
      <c r="F30250" s="8"/>
      <c r="G30250" s="8"/>
      <c r="H30250" s="8"/>
    </row>
    <row r="30251" spans="1:8" x14ac:dyDescent="0.25">
      <c r="A30251" s="5"/>
      <c r="C30251" s="7"/>
      <c r="F30251" s="8"/>
      <c r="G30251" s="8"/>
      <c r="H30251" s="8"/>
    </row>
    <row r="30252" spans="1:8" x14ac:dyDescent="0.25">
      <c r="A30252" s="5"/>
      <c r="C30252" s="7"/>
      <c r="F30252" s="8"/>
      <c r="G30252" s="8"/>
      <c r="H30252" s="8"/>
    </row>
    <row r="30253" spans="1:8" x14ac:dyDescent="0.25">
      <c r="A30253" s="5"/>
      <c r="C30253" s="7"/>
      <c r="F30253" s="8"/>
      <c r="G30253" s="8"/>
      <c r="H30253" s="8"/>
    </row>
    <row r="30254" spans="1:8" x14ac:dyDescent="0.25">
      <c r="A30254" s="5"/>
      <c r="C30254" s="7"/>
      <c r="F30254" s="8"/>
      <c r="G30254" s="8"/>
      <c r="H30254" s="8"/>
    </row>
    <row r="30255" spans="1:8" x14ac:dyDescent="0.25">
      <c r="A30255" s="5"/>
      <c r="C30255" s="7"/>
      <c r="F30255" s="8"/>
      <c r="G30255" s="8"/>
      <c r="H30255" s="8"/>
    </row>
    <row r="30256" spans="1:8" x14ac:dyDescent="0.25">
      <c r="A30256" s="5"/>
      <c r="C30256" s="7"/>
      <c r="F30256" s="8"/>
      <c r="G30256" s="8"/>
      <c r="H30256" s="8"/>
    </row>
    <row r="30257" spans="1:8" x14ac:dyDescent="0.25">
      <c r="A30257" s="5"/>
      <c r="C30257" s="7"/>
      <c r="F30257" s="8"/>
      <c r="G30257" s="8"/>
      <c r="H30257" s="8"/>
    </row>
    <row r="30258" spans="1:8" x14ac:dyDescent="0.25">
      <c r="A30258" s="5"/>
      <c r="C30258" s="7"/>
      <c r="F30258" s="8"/>
      <c r="G30258" s="8"/>
      <c r="H30258" s="8"/>
    </row>
    <row r="30259" spans="1:8" x14ac:dyDescent="0.25">
      <c r="A30259" s="5"/>
      <c r="C30259" s="7"/>
      <c r="F30259" s="8"/>
      <c r="G30259" s="8"/>
      <c r="H30259" s="8"/>
    </row>
    <row r="30260" spans="1:8" x14ac:dyDescent="0.25">
      <c r="A30260" s="5"/>
      <c r="C30260" s="7"/>
      <c r="F30260" s="8"/>
      <c r="G30260" s="8"/>
      <c r="H30260" s="8"/>
    </row>
    <row r="30261" spans="1:8" x14ac:dyDescent="0.25">
      <c r="A30261" s="5"/>
      <c r="C30261" s="7"/>
      <c r="F30261" s="8"/>
      <c r="G30261" s="8"/>
      <c r="H30261" s="8"/>
    </row>
    <row r="30262" spans="1:8" x14ac:dyDescent="0.25">
      <c r="A30262" s="5"/>
      <c r="C30262" s="7"/>
      <c r="F30262" s="8"/>
      <c r="G30262" s="8"/>
      <c r="H30262" s="8"/>
    </row>
    <row r="30263" spans="1:8" x14ac:dyDescent="0.25">
      <c r="A30263" s="5"/>
      <c r="C30263" s="7"/>
      <c r="F30263" s="8"/>
      <c r="G30263" s="8"/>
      <c r="H30263" s="8"/>
    </row>
    <row r="30264" spans="1:8" x14ac:dyDescent="0.25">
      <c r="A30264" s="5"/>
      <c r="C30264" s="7"/>
      <c r="F30264" s="8"/>
      <c r="G30264" s="8"/>
      <c r="H30264" s="8"/>
    </row>
    <row r="30265" spans="1:8" x14ac:dyDescent="0.25">
      <c r="A30265" s="5"/>
      <c r="C30265" s="7"/>
      <c r="F30265" s="8"/>
      <c r="G30265" s="8"/>
      <c r="H30265" s="8"/>
    </row>
    <row r="30266" spans="1:8" x14ac:dyDescent="0.25">
      <c r="A30266" s="5"/>
      <c r="C30266" s="7"/>
      <c r="F30266" s="8"/>
      <c r="G30266" s="8"/>
      <c r="H30266" s="8"/>
    </row>
    <row r="30267" spans="1:8" x14ac:dyDescent="0.25">
      <c r="A30267" s="5"/>
      <c r="C30267" s="7"/>
      <c r="F30267" s="8"/>
      <c r="G30267" s="8"/>
      <c r="H30267" s="8"/>
    </row>
    <row r="30268" spans="1:8" x14ac:dyDescent="0.25">
      <c r="A30268" s="5"/>
      <c r="C30268" s="7"/>
      <c r="F30268" s="8"/>
      <c r="G30268" s="8"/>
      <c r="H30268" s="8"/>
    </row>
    <row r="30269" spans="1:8" x14ac:dyDescent="0.25">
      <c r="A30269" s="5"/>
      <c r="C30269" s="7"/>
      <c r="F30269" s="8"/>
      <c r="G30269" s="8"/>
      <c r="H30269" s="8"/>
    </row>
    <row r="30270" spans="1:8" x14ac:dyDescent="0.25">
      <c r="A30270" s="5"/>
      <c r="C30270" s="7"/>
      <c r="F30270" s="8"/>
      <c r="G30270" s="8"/>
      <c r="H30270" s="8"/>
    </row>
    <row r="30271" spans="1:8" x14ac:dyDescent="0.25">
      <c r="A30271" s="5"/>
      <c r="C30271" s="7"/>
      <c r="F30271" s="8"/>
      <c r="G30271" s="8"/>
      <c r="H30271" s="8"/>
    </row>
    <row r="30272" spans="1:8" x14ac:dyDescent="0.25">
      <c r="A30272" s="5"/>
      <c r="C30272" s="7"/>
      <c r="F30272" s="8"/>
      <c r="G30272" s="8"/>
      <c r="H30272" s="8"/>
    </row>
    <row r="30273" spans="1:8" x14ac:dyDescent="0.25">
      <c r="A30273" s="5"/>
      <c r="C30273" s="7"/>
      <c r="F30273" s="8"/>
      <c r="G30273" s="8"/>
      <c r="H30273" s="8"/>
    </row>
    <row r="30274" spans="1:8" x14ac:dyDescent="0.25">
      <c r="A30274" s="5"/>
      <c r="C30274" s="7"/>
      <c r="F30274" s="8"/>
      <c r="G30274" s="8"/>
      <c r="H30274" s="8"/>
    </row>
    <row r="30275" spans="1:8" x14ac:dyDescent="0.25">
      <c r="A30275" s="5"/>
      <c r="C30275" s="7"/>
      <c r="F30275" s="8"/>
      <c r="G30275" s="8"/>
      <c r="H30275" s="8"/>
    </row>
    <row r="30276" spans="1:8" x14ac:dyDescent="0.25">
      <c r="A30276" s="5"/>
      <c r="C30276" s="7"/>
      <c r="F30276" s="8"/>
      <c r="G30276" s="8"/>
      <c r="H30276" s="8"/>
    </row>
    <row r="30277" spans="1:8" x14ac:dyDescent="0.25">
      <c r="A30277" s="5"/>
      <c r="C30277" s="7"/>
      <c r="F30277" s="8"/>
      <c r="G30277" s="8"/>
      <c r="H30277" s="8"/>
    </row>
    <row r="30278" spans="1:8" x14ac:dyDescent="0.25">
      <c r="A30278" s="5"/>
      <c r="C30278" s="7"/>
      <c r="F30278" s="8"/>
      <c r="G30278" s="8"/>
      <c r="H30278" s="8"/>
    </row>
    <row r="30279" spans="1:8" x14ac:dyDescent="0.25">
      <c r="A30279" s="5"/>
      <c r="C30279" s="7"/>
      <c r="F30279" s="8"/>
      <c r="G30279" s="8"/>
      <c r="H30279" s="8"/>
    </row>
    <row r="30280" spans="1:8" x14ac:dyDescent="0.25">
      <c r="A30280" s="5"/>
      <c r="C30280" s="7"/>
      <c r="F30280" s="8"/>
      <c r="G30280" s="8"/>
      <c r="H30280" s="8"/>
    </row>
    <row r="30281" spans="1:8" x14ac:dyDescent="0.25">
      <c r="A30281" s="5"/>
      <c r="C30281" s="7"/>
      <c r="F30281" s="8"/>
      <c r="G30281" s="8"/>
      <c r="H30281" s="8"/>
    </row>
    <row r="30282" spans="1:8" x14ac:dyDescent="0.25">
      <c r="A30282" s="5"/>
      <c r="C30282" s="7"/>
      <c r="F30282" s="8"/>
      <c r="G30282" s="8"/>
      <c r="H30282" s="8"/>
    </row>
    <row r="30283" spans="1:8" x14ac:dyDescent="0.25">
      <c r="A30283" s="5"/>
      <c r="C30283" s="7"/>
      <c r="F30283" s="8"/>
      <c r="G30283" s="8"/>
      <c r="H30283" s="8"/>
    </row>
    <row r="30284" spans="1:8" x14ac:dyDescent="0.25">
      <c r="A30284" s="5"/>
      <c r="C30284" s="7"/>
      <c r="F30284" s="8"/>
      <c r="G30284" s="8"/>
      <c r="H30284" s="8"/>
    </row>
    <row r="30285" spans="1:8" x14ac:dyDescent="0.25">
      <c r="A30285" s="5"/>
      <c r="C30285" s="7"/>
      <c r="F30285" s="8"/>
      <c r="G30285" s="8"/>
      <c r="H30285" s="8"/>
    </row>
    <row r="30286" spans="1:8" x14ac:dyDescent="0.25">
      <c r="A30286" s="5"/>
      <c r="C30286" s="7"/>
      <c r="F30286" s="8"/>
      <c r="G30286" s="8"/>
      <c r="H30286" s="8"/>
    </row>
    <row r="30287" spans="1:8" x14ac:dyDescent="0.25">
      <c r="A30287" s="5"/>
      <c r="C30287" s="7"/>
      <c r="F30287" s="8"/>
      <c r="G30287" s="8"/>
      <c r="H30287" s="8"/>
    </row>
    <row r="30288" spans="1:8" x14ac:dyDescent="0.25">
      <c r="A30288" s="5"/>
      <c r="C30288" s="7"/>
      <c r="F30288" s="8"/>
      <c r="G30288" s="8"/>
      <c r="H30288" s="8"/>
    </row>
    <row r="30289" spans="1:8" x14ac:dyDescent="0.25">
      <c r="A30289" s="5"/>
      <c r="C30289" s="7"/>
      <c r="F30289" s="8"/>
      <c r="G30289" s="8"/>
      <c r="H30289" s="8"/>
    </row>
    <row r="30290" spans="1:8" x14ac:dyDescent="0.25">
      <c r="A30290" s="5"/>
      <c r="C30290" s="7"/>
      <c r="F30290" s="8"/>
      <c r="G30290" s="8"/>
      <c r="H30290" s="8"/>
    </row>
    <row r="30291" spans="1:8" x14ac:dyDescent="0.25">
      <c r="A30291" s="5"/>
      <c r="C30291" s="7"/>
      <c r="F30291" s="8"/>
      <c r="G30291" s="8"/>
      <c r="H30291" s="8"/>
    </row>
    <row r="30292" spans="1:8" x14ac:dyDescent="0.25">
      <c r="A30292" s="5"/>
      <c r="C30292" s="7"/>
      <c r="F30292" s="8"/>
      <c r="G30292" s="8"/>
      <c r="H30292" s="8"/>
    </row>
    <row r="30293" spans="1:8" x14ac:dyDescent="0.25">
      <c r="A30293" s="5"/>
      <c r="C30293" s="7"/>
      <c r="F30293" s="8"/>
      <c r="G30293" s="8"/>
      <c r="H30293" s="8"/>
    </row>
    <row r="30294" spans="1:8" x14ac:dyDescent="0.25">
      <c r="A30294" s="5"/>
      <c r="C30294" s="7"/>
      <c r="F30294" s="8"/>
      <c r="G30294" s="8"/>
      <c r="H30294" s="8"/>
    </row>
    <row r="30295" spans="1:8" x14ac:dyDescent="0.25">
      <c r="A30295" s="5"/>
      <c r="C30295" s="7"/>
      <c r="F30295" s="8"/>
      <c r="G30295" s="8"/>
      <c r="H30295" s="8"/>
    </row>
    <row r="30296" spans="1:8" x14ac:dyDescent="0.25">
      <c r="A30296" s="5"/>
      <c r="C30296" s="7"/>
      <c r="F30296" s="8"/>
      <c r="G30296" s="8"/>
      <c r="H30296" s="8"/>
    </row>
    <row r="30297" spans="1:8" x14ac:dyDescent="0.25">
      <c r="A30297" s="5"/>
      <c r="C30297" s="7"/>
      <c r="F30297" s="8"/>
      <c r="G30297" s="8"/>
      <c r="H30297" s="8"/>
    </row>
    <row r="30298" spans="1:8" x14ac:dyDescent="0.25">
      <c r="A30298" s="5"/>
      <c r="C30298" s="7"/>
      <c r="F30298" s="8"/>
      <c r="G30298" s="8"/>
      <c r="H30298" s="8"/>
    </row>
    <row r="30299" spans="1:8" x14ac:dyDescent="0.25">
      <c r="A30299" s="5"/>
      <c r="C30299" s="7"/>
      <c r="F30299" s="8"/>
      <c r="G30299" s="8"/>
      <c r="H30299" s="8"/>
    </row>
    <row r="30300" spans="1:8" x14ac:dyDescent="0.25">
      <c r="A30300" s="5"/>
      <c r="C30300" s="7"/>
      <c r="F30300" s="8"/>
      <c r="G30300" s="8"/>
      <c r="H30300" s="8"/>
    </row>
    <row r="30301" spans="1:8" x14ac:dyDescent="0.25">
      <c r="A30301" s="5"/>
      <c r="C30301" s="7"/>
      <c r="F30301" s="8"/>
      <c r="G30301" s="8"/>
      <c r="H30301" s="8"/>
    </row>
    <row r="30302" spans="1:8" x14ac:dyDescent="0.25">
      <c r="A30302" s="5"/>
      <c r="C30302" s="7"/>
      <c r="F30302" s="8"/>
      <c r="G30302" s="8"/>
      <c r="H30302" s="8"/>
    </row>
    <row r="30303" spans="1:8" x14ac:dyDescent="0.25">
      <c r="A30303" s="5"/>
      <c r="C30303" s="7"/>
      <c r="F30303" s="8"/>
      <c r="G30303" s="8"/>
      <c r="H30303" s="8"/>
    </row>
    <row r="30304" spans="1:8" x14ac:dyDescent="0.25">
      <c r="A30304" s="5"/>
      <c r="C30304" s="7"/>
      <c r="F30304" s="8"/>
      <c r="G30304" s="8"/>
      <c r="H30304" s="8"/>
    </row>
    <row r="30305" spans="1:8" x14ac:dyDescent="0.25">
      <c r="A30305" s="5"/>
      <c r="C30305" s="7"/>
      <c r="F30305" s="8"/>
      <c r="G30305" s="8"/>
      <c r="H30305" s="8"/>
    </row>
    <row r="30306" spans="1:8" x14ac:dyDescent="0.25">
      <c r="A30306" s="5"/>
      <c r="C30306" s="7"/>
      <c r="F30306" s="8"/>
      <c r="G30306" s="8"/>
      <c r="H30306" s="8"/>
    </row>
    <row r="30307" spans="1:8" x14ac:dyDescent="0.25">
      <c r="A30307" s="5"/>
      <c r="C30307" s="7"/>
      <c r="F30307" s="8"/>
      <c r="G30307" s="8"/>
      <c r="H30307" s="8"/>
    </row>
    <row r="30308" spans="1:8" x14ac:dyDescent="0.25">
      <c r="A30308" s="5"/>
      <c r="C30308" s="7"/>
      <c r="F30308" s="8"/>
      <c r="G30308" s="8"/>
      <c r="H30308" s="8"/>
    </row>
    <row r="30309" spans="1:8" x14ac:dyDescent="0.25">
      <c r="A30309" s="5"/>
      <c r="C30309" s="7"/>
      <c r="F30309" s="8"/>
      <c r="G30309" s="8"/>
      <c r="H30309" s="8"/>
    </row>
    <row r="30310" spans="1:8" x14ac:dyDescent="0.25">
      <c r="A30310" s="5"/>
      <c r="C30310" s="7"/>
      <c r="F30310" s="8"/>
      <c r="G30310" s="8"/>
      <c r="H30310" s="8"/>
    </row>
    <row r="30311" spans="1:8" x14ac:dyDescent="0.25">
      <c r="A30311" s="5"/>
      <c r="C30311" s="7"/>
      <c r="F30311" s="8"/>
      <c r="G30311" s="8"/>
      <c r="H30311" s="8"/>
    </row>
    <row r="30312" spans="1:8" x14ac:dyDescent="0.25">
      <c r="A30312" s="5"/>
      <c r="C30312" s="7"/>
      <c r="F30312" s="8"/>
      <c r="G30312" s="8"/>
      <c r="H30312" s="8"/>
    </row>
    <row r="30313" spans="1:8" x14ac:dyDescent="0.25">
      <c r="A30313" s="5"/>
      <c r="C30313" s="7"/>
      <c r="F30313" s="8"/>
      <c r="G30313" s="8"/>
      <c r="H30313" s="8"/>
    </row>
    <row r="30314" spans="1:8" x14ac:dyDescent="0.25">
      <c r="A30314" s="5"/>
      <c r="C30314" s="7"/>
      <c r="F30314" s="8"/>
      <c r="G30314" s="8"/>
      <c r="H30314" s="8"/>
    </row>
    <row r="30315" spans="1:8" x14ac:dyDescent="0.25">
      <c r="A30315" s="5"/>
      <c r="C30315" s="7"/>
      <c r="F30315" s="8"/>
      <c r="G30315" s="8"/>
      <c r="H30315" s="8"/>
    </row>
    <row r="30316" spans="1:8" x14ac:dyDescent="0.25">
      <c r="A30316" s="5"/>
      <c r="C30316" s="7"/>
      <c r="F30316" s="8"/>
      <c r="G30316" s="8"/>
      <c r="H30316" s="8"/>
    </row>
    <row r="30317" spans="1:8" x14ac:dyDescent="0.25">
      <c r="A30317" s="5"/>
      <c r="C30317" s="7"/>
      <c r="F30317" s="8"/>
      <c r="G30317" s="8"/>
      <c r="H30317" s="8"/>
    </row>
    <row r="30318" spans="1:8" x14ac:dyDescent="0.25">
      <c r="A30318" s="5"/>
      <c r="C30318" s="7"/>
      <c r="F30318" s="8"/>
      <c r="G30318" s="8"/>
      <c r="H30318" s="8"/>
    </row>
    <row r="30319" spans="1:8" x14ac:dyDescent="0.25">
      <c r="A30319" s="5"/>
      <c r="C30319" s="7"/>
      <c r="F30319" s="8"/>
      <c r="G30319" s="8"/>
      <c r="H30319" s="8"/>
    </row>
    <row r="30320" spans="1:8" x14ac:dyDescent="0.25">
      <c r="A30320" s="5"/>
      <c r="C30320" s="7"/>
      <c r="F30320" s="8"/>
      <c r="G30320" s="8"/>
      <c r="H30320" s="8"/>
    </row>
    <row r="30321" spans="1:8" x14ac:dyDescent="0.25">
      <c r="A30321" s="5"/>
      <c r="C30321" s="7"/>
      <c r="F30321" s="8"/>
      <c r="G30321" s="8"/>
      <c r="H30321" s="8"/>
    </row>
    <row r="30322" spans="1:8" x14ac:dyDescent="0.25">
      <c r="A30322" s="5"/>
      <c r="C30322" s="7"/>
      <c r="F30322" s="8"/>
      <c r="G30322" s="8"/>
      <c r="H30322" s="8"/>
    </row>
    <row r="30323" spans="1:8" x14ac:dyDescent="0.25">
      <c r="A30323" s="5"/>
      <c r="C30323" s="7"/>
      <c r="F30323" s="8"/>
      <c r="G30323" s="8"/>
      <c r="H30323" s="8"/>
    </row>
    <row r="30324" spans="1:8" x14ac:dyDescent="0.25">
      <c r="A30324" s="5"/>
      <c r="C30324" s="7"/>
      <c r="F30324" s="8"/>
      <c r="G30324" s="8"/>
      <c r="H30324" s="8"/>
    </row>
    <row r="30325" spans="1:8" x14ac:dyDescent="0.25">
      <c r="A30325" s="5"/>
      <c r="C30325" s="7"/>
      <c r="F30325" s="8"/>
      <c r="G30325" s="8"/>
      <c r="H30325" s="8"/>
    </row>
    <row r="30326" spans="1:8" x14ac:dyDescent="0.25">
      <c r="A30326" s="5"/>
      <c r="C30326" s="7"/>
      <c r="F30326" s="8"/>
      <c r="G30326" s="8"/>
      <c r="H30326" s="8"/>
    </row>
    <row r="30327" spans="1:8" x14ac:dyDescent="0.25">
      <c r="A30327" s="5"/>
      <c r="C30327" s="7"/>
      <c r="F30327" s="8"/>
      <c r="G30327" s="8"/>
      <c r="H30327" s="8"/>
    </row>
    <row r="30328" spans="1:8" x14ac:dyDescent="0.25">
      <c r="A30328" s="5"/>
      <c r="C30328" s="7"/>
      <c r="F30328" s="8"/>
      <c r="G30328" s="8"/>
      <c r="H30328" s="8"/>
    </row>
    <row r="30329" spans="1:8" x14ac:dyDescent="0.25">
      <c r="A30329" s="5"/>
      <c r="C30329" s="7"/>
      <c r="F30329" s="8"/>
      <c r="G30329" s="8"/>
      <c r="H30329" s="8"/>
    </row>
    <row r="30330" spans="1:8" x14ac:dyDescent="0.25">
      <c r="A30330" s="5"/>
      <c r="C30330" s="7"/>
      <c r="F30330" s="8"/>
      <c r="G30330" s="8"/>
      <c r="H30330" s="8"/>
    </row>
    <row r="30331" spans="1:8" x14ac:dyDescent="0.25">
      <c r="A30331" s="5"/>
      <c r="C30331" s="7"/>
      <c r="F30331" s="8"/>
      <c r="G30331" s="8"/>
      <c r="H30331" s="8"/>
    </row>
    <row r="30332" spans="1:8" x14ac:dyDescent="0.25">
      <c r="A30332" s="5"/>
      <c r="C30332" s="7"/>
      <c r="F30332" s="8"/>
      <c r="G30332" s="8"/>
      <c r="H30332" s="8"/>
    </row>
    <row r="30333" spans="1:8" x14ac:dyDescent="0.25">
      <c r="A30333" s="5"/>
      <c r="C30333" s="7"/>
      <c r="F30333" s="8"/>
      <c r="G30333" s="8"/>
      <c r="H30333" s="8"/>
    </row>
    <row r="30334" spans="1:8" x14ac:dyDescent="0.25">
      <c r="A30334" s="5"/>
      <c r="C30334" s="7"/>
      <c r="F30334" s="8"/>
      <c r="G30334" s="8"/>
      <c r="H30334" s="8"/>
    </row>
    <row r="30335" spans="1:8" x14ac:dyDescent="0.25">
      <c r="A30335" s="5"/>
      <c r="C30335" s="7"/>
      <c r="F30335" s="8"/>
      <c r="G30335" s="8"/>
      <c r="H30335" s="8"/>
    </row>
    <row r="30336" spans="1:8" x14ac:dyDescent="0.25">
      <c r="A30336" s="5"/>
      <c r="C30336" s="7"/>
      <c r="F30336" s="8"/>
      <c r="G30336" s="8"/>
      <c r="H30336" s="8"/>
    </row>
    <row r="30337" spans="1:8" x14ac:dyDescent="0.25">
      <c r="A30337" s="5"/>
      <c r="C30337" s="7"/>
      <c r="F30337" s="8"/>
      <c r="G30337" s="8"/>
      <c r="H30337" s="8"/>
    </row>
    <row r="30338" spans="1:8" x14ac:dyDescent="0.25">
      <c r="A30338" s="5"/>
      <c r="C30338" s="7"/>
      <c r="F30338" s="8"/>
      <c r="G30338" s="8"/>
      <c r="H30338" s="8"/>
    </row>
    <row r="30339" spans="1:8" x14ac:dyDescent="0.25">
      <c r="A30339" s="5"/>
      <c r="C30339" s="7"/>
      <c r="F30339" s="8"/>
      <c r="G30339" s="8"/>
      <c r="H30339" s="8"/>
    </row>
    <row r="30340" spans="1:8" x14ac:dyDescent="0.25">
      <c r="A30340" s="5"/>
      <c r="C30340" s="7"/>
      <c r="F30340" s="8"/>
      <c r="G30340" s="8"/>
      <c r="H30340" s="8"/>
    </row>
    <row r="30341" spans="1:8" x14ac:dyDescent="0.25">
      <c r="A30341" s="5"/>
      <c r="C30341" s="7"/>
      <c r="F30341" s="8"/>
      <c r="G30341" s="8"/>
      <c r="H30341" s="8"/>
    </row>
    <row r="30342" spans="1:8" x14ac:dyDescent="0.25">
      <c r="A30342" s="5"/>
      <c r="C30342" s="7"/>
      <c r="F30342" s="8"/>
      <c r="G30342" s="8"/>
      <c r="H30342" s="8"/>
    </row>
    <row r="30343" spans="1:8" x14ac:dyDescent="0.25">
      <c r="A30343" s="5"/>
      <c r="C30343" s="7"/>
      <c r="F30343" s="8"/>
      <c r="G30343" s="8"/>
      <c r="H30343" s="8"/>
    </row>
    <row r="30344" spans="1:8" x14ac:dyDescent="0.25">
      <c r="A30344" s="5"/>
      <c r="C30344" s="7"/>
      <c r="F30344" s="8"/>
      <c r="G30344" s="8"/>
      <c r="H30344" s="8"/>
    </row>
    <row r="30345" spans="1:8" x14ac:dyDescent="0.25">
      <c r="A30345" s="5"/>
      <c r="C30345" s="7"/>
      <c r="F30345" s="8"/>
      <c r="G30345" s="8"/>
      <c r="H30345" s="8"/>
    </row>
    <row r="30346" spans="1:8" x14ac:dyDescent="0.25">
      <c r="A30346" s="5"/>
      <c r="C30346" s="7"/>
      <c r="F30346" s="8"/>
      <c r="G30346" s="8"/>
      <c r="H30346" s="8"/>
    </row>
    <row r="30347" spans="1:8" x14ac:dyDescent="0.25">
      <c r="A30347" s="5"/>
      <c r="C30347" s="7"/>
      <c r="F30347" s="8"/>
      <c r="G30347" s="8"/>
      <c r="H30347" s="8"/>
    </row>
    <row r="30348" spans="1:8" x14ac:dyDescent="0.25">
      <c r="A30348" s="5"/>
      <c r="C30348" s="7"/>
      <c r="F30348" s="8"/>
      <c r="G30348" s="8"/>
      <c r="H30348" s="8"/>
    </row>
    <row r="30349" spans="1:8" x14ac:dyDescent="0.25">
      <c r="A30349" s="5"/>
      <c r="C30349" s="7"/>
      <c r="F30349" s="8"/>
      <c r="G30349" s="8"/>
      <c r="H30349" s="8"/>
    </row>
    <row r="30350" spans="1:8" x14ac:dyDescent="0.25">
      <c r="A30350" s="5"/>
      <c r="C30350" s="7"/>
      <c r="F30350" s="8"/>
      <c r="G30350" s="8"/>
      <c r="H30350" s="8"/>
    </row>
    <row r="30351" spans="1:8" x14ac:dyDescent="0.25">
      <c r="A30351" s="5"/>
      <c r="C30351" s="7"/>
      <c r="F30351" s="8"/>
      <c r="G30351" s="8"/>
      <c r="H30351" s="8"/>
    </row>
    <row r="30352" spans="1:8" x14ac:dyDescent="0.25">
      <c r="A30352" s="5"/>
      <c r="C30352" s="7"/>
      <c r="F30352" s="8"/>
      <c r="G30352" s="8"/>
      <c r="H30352" s="8"/>
    </row>
    <row r="30353" spans="1:8" x14ac:dyDescent="0.25">
      <c r="A30353" s="5"/>
      <c r="C30353" s="7"/>
      <c r="F30353" s="8"/>
      <c r="G30353" s="8"/>
      <c r="H30353" s="8"/>
    </row>
    <row r="30354" spans="1:8" x14ac:dyDescent="0.25">
      <c r="A30354" s="5"/>
      <c r="C30354" s="7"/>
      <c r="F30354" s="8"/>
      <c r="G30354" s="8"/>
      <c r="H30354" s="8"/>
    </row>
    <row r="30355" spans="1:8" x14ac:dyDescent="0.25">
      <c r="A30355" s="5"/>
      <c r="C30355" s="7"/>
      <c r="F30355" s="8"/>
      <c r="G30355" s="8"/>
      <c r="H30355" s="8"/>
    </row>
    <row r="30356" spans="1:8" x14ac:dyDescent="0.25">
      <c r="A30356" s="5"/>
      <c r="C30356" s="7"/>
      <c r="F30356" s="8"/>
      <c r="G30356" s="8"/>
      <c r="H30356" s="8"/>
    </row>
    <row r="30357" spans="1:8" x14ac:dyDescent="0.25">
      <c r="A30357" s="5"/>
      <c r="C30357" s="7"/>
      <c r="F30357" s="8"/>
      <c r="G30357" s="8"/>
      <c r="H30357" s="8"/>
    </row>
    <row r="30358" spans="1:8" x14ac:dyDescent="0.25">
      <c r="A30358" s="5"/>
      <c r="C30358" s="7"/>
      <c r="F30358" s="8"/>
      <c r="G30358" s="8"/>
      <c r="H30358" s="8"/>
    </row>
    <row r="30359" spans="1:8" x14ac:dyDescent="0.25">
      <c r="A30359" s="5"/>
      <c r="C30359" s="7"/>
      <c r="F30359" s="8"/>
      <c r="G30359" s="8"/>
      <c r="H30359" s="8"/>
    </row>
    <row r="30360" spans="1:8" x14ac:dyDescent="0.25">
      <c r="A30360" s="5"/>
      <c r="C30360" s="7"/>
      <c r="F30360" s="8"/>
      <c r="G30360" s="8"/>
      <c r="H30360" s="8"/>
    </row>
    <row r="30361" spans="1:8" x14ac:dyDescent="0.25">
      <c r="A30361" s="5"/>
      <c r="C30361" s="7"/>
      <c r="F30361" s="8"/>
      <c r="G30361" s="8"/>
      <c r="H30361" s="8"/>
    </row>
    <row r="30362" spans="1:8" x14ac:dyDescent="0.25">
      <c r="A30362" s="5"/>
      <c r="C30362" s="7"/>
      <c r="F30362" s="8"/>
      <c r="G30362" s="8"/>
      <c r="H30362" s="8"/>
    </row>
    <row r="30363" spans="1:8" x14ac:dyDescent="0.25">
      <c r="A30363" s="5"/>
      <c r="C30363" s="7"/>
      <c r="F30363" s="8"/>
      <c r="G30363" s="8"/>
      <c r="H30363" s="8"/>
    </row>
    <row r="30364" spans="1:8" x14ac:dyDescent="0.25">
      <c r="A30364" s="5"/>
      <c r="C30364" s="7"/>
      <c r="F30364" s="8"/>
      <c r="G30364" s="8"/>
      <c r="H30364" s="8"/>
    </row>
    <row r="30365" spans="1:8" x14ac:dyDescent="0.25">
      <c r="A30365" s="5"/>
      <c r="C30365" s="7"/>
      <c r="F30365" s="8"/>
      <c r="G30365" s="8"/>
      <c r="H30365" s="8"/>
    </row>
    <row r="30366" spans="1:8" x14ac:dyDescent="0.25">
      <c r="A30366" s="5"/>
      <c r="C30366" s="7"/>
      <c r="F30366" s="8"/>
      <c r="G30366" s="8"/>
      <c r="H30366" s="8"/>
    </row>
    <row r="30367" spans="1:8" x14ac:dyDescent="0.25">
      <c r="A30367" s="5"/>
      <c r="C30367" s="7"/>
      <c r="F30367" s="8"/>
      <c r="G30367" s="8"/>
      <c r="H30367" s="8"/>
    </row>
    <row r="30368" spans="1:8" x14ac:dyDescent="0.25">
      <c r="A30368" s="5"/>
      <c r="C30368" s="7"/>
      <c r="F30368" s="8"/>
      <c r="G30368" s="8"/>
      <c r="H30368" s="8"/>
    </row>
    <row r="30369" spans="1:8" x14ac:dyDescent="0.25">
      <c r="A30369" s="5"/>
      <c r="C30369" s="7"/>
      <c r="F30369" s="8"/>
      <c r="G30369" s="8"/>
      <c r="H30369" s="8"/>
    </row>
    <row r="30370" spans="1:8" x14ac:dyDescent="0.25">
      <c r="A30370" s="5"/>
      <c r="C30370" s="7"/>
      <c r="F30370" s="8"/>
      <c r="G30370" s="8"/>
      <c r="H30370" s="8"/>
    </row>
    <row r="30371" spans="1:8" x14ac:dyDescent="0.25">
      <c r="A30371" s="5"/>
      <c r="C30371" s="7"/>
      <c r="F30371" s="8"/>
      <c r="G30371" s="8"/>
      <c r="H30371" s="8"/>
    </row>
    <row r="30372" spans="1:8" x14ac:dyDescent="0.25">
      <c r="A30372" s="5"/>
      <c r="C30372" s="7"/>
      <c r="F30372" s="8"/>
      <c r="G30372" s="8"/>
      <c r="H30372" s="8"/>
    </row>
    <row r="30373" spans="1:8" x14ac:dyDescent="0.25">
      <c r="A30373" s="5"/>
      <c r="C30373" s="7"/>
      <c r="F30373" s="8"/>
      <c r="G30373" s="8"/>
      <c r="H30373" s="8"/>
    </row>
    <row r="30374" spans="1:8" x14ac:dyDescent="0.25">
      <c r="A30374" s="5"/>
      <c r="C30374" s="7"/>
      <c r="F30374" s="8"/>
      <c r="G30374" s="8"/>
      <c r="H30374" s="8"/>
    </row>
    <row r="30375" spans="1:8" x14ac:dyDescent="0.25">
      <c r="A30375" s="5"/>
      <c r="C30375" s="7"/>
      <c r="F30375" s="8"/>
      <c r="G30375" s="8"/>
      <c r="H30375" s="8"/>
    </row>
    <row r="30376" spans="1:8" x14ac:dyDescent="0.25">
      <c r="A30376" s="5"/>
      <c r="C30376" s="7"/>
      <c r="F30376" s="8"/>
      <c r="G30376" s="8"/>
      <c r="H30376" s="8"/>
    </row>
    <row r="30377" spans="1:8" x14ac:dyDescent="0.25">
      <c r="A30377" s="5"/>
      <c r="C30377" s="7"/>
      <c r="F30377" s="8"/>
      <c r="G30377" s="8"/>
      <c r="H30377" s="8"/>
    </row>
    <row r="30378" spans="1:8" x14ac:dyDescent="0.25">
      <c r="A30378" s="5"/>
      <c r="C30378" s="7"/>
      <c r="F30378" s="8"/>
      <c r="G30378" s="8"/>
      <c r="H30378" s="8"/>
    </row>
    <row r="30379" spans="1:8" x14ac:dyDescent="0.25">
      <c r="A30379" s="5"/>
      <c r="C30379" s="7"/>
      <c r="F30379" s="8"/>
      <c r="G30379" s="8"/>
      <c r="H30379" s="8"/>
    </row>
    <row r="30380" spans="1:8" x14ac:dyDescent="0.25">
      <c r="A30380" s="5"/>
      <c r="C30380" s="7"/>
      <c r="F30380" s="8"/>
      <c r="G30380" s="8"/>
      <c r="H30380" s="8"/>
    </row>
    <row r="30381" spans="1:8" x14ac:dyDescent="0.25">
      <c r="A30381" s="5"/>
      <c r="C30381" s="7"/>
      <c r="F30381" s="8"/>
      <c r="G30381" s="8"/>
      <c r="H30381" s="8"/>
    </row>
    <row r="30382" spans="1:8" x14ac:dyDescent="0.25">
      <c r="A30382" s="5"/>
      <c r="C30382" s="7"/>
      <c r="F30382" s="8"/>
      <c r="G30382" s="8"/>
      <c r="H30382" s="8"/>
    </row>
    <row r="30383" spans="1:8" x14ac:dyDescent="0.25">
      <c r="A30383" s="5"/>
      <c r="C30383" s="7"/>
      <c r="F30383" s="8"/>
      <c r="G30383" s="8"/>
      <c r="H30383" s="8"/>
    </row>
    <row r="30384" spans="1:8" x14ac:dyDescent="0.25">
      <c r="A30384" s="5"/>
      <c r="C30384" s="7"/>
      <c r="F30384" s="8"/>
      <c r="G30384" s="8"/>
      <c r="H30384" s="8"/>
    </row>
    <row r="30385" spans="1:8" x14ac:dyDescent="0.25">
      <c r="A30385" s="5"/>
      <c r="C30385" s="7"/>
      <c r="F30385" s="8"/>
      <c r="G30385" s="8"/>
      <c r="H30385" s="8"/>
    </row>
    <row r="30386" spans="1:8" x14ac:dyDescent="0.25">
      <c r="A30386" s="5"/>
      <c r="C30386" s="7"/>
      <c r="F30386" s="8"/>
      <c r="G30386" s="8"/>
      <c r="H30386" s="8"/>
    </row>
    <row r="30387" spans="1:8" x14ac:dyDescent="0.25">
      <c r="A30387" s="5"/>
      <c r="C30387" s="7"/>
      <c r="F30387" s="8"/>
      <c r="G30387" s="8"/>
      <c r="H30387" s="8"/>
    </row>
    <row r="30388" spans="1:8" x14ac:dyDescent="0.25">
      <c r="A30388" s="5"/>
      <c r="C30388" s="7"/>
      <c r="F30388" s="8"/>
      <c r="G30388" s="8"/>
      <c r="H30388" s="8"/>
    </row>
    <row r="30389" spans="1:8" x14ac:dyDescent="0.25">
      <c r="A30389" s="5"/>
      <c r="C30389" s="7"/>
      <c r="F30389" s="8"/>
      <c r="G30389" s="8"/>
      <c r="H30389" s="8"/>
    </row>
    <row r="30390" spans="1:8" x14ac:dyDescent="0.25">
      <c r="A30390" s="5"/>
      <c r="C30390" s="7"/>
      <c r="F30390" s="8"/>
      <c r="G30390" s="8"/>
      <c r="H30390" s="8"/>
    </row>
    <row r="30391" spans="1:8" x14ac:dyDescent="0.25">
      <c r="A30391" s="5"/>
      <c r="C30391" s="7"/>
      <c r="F30391" s="8"/>
      <c r="G30391" s="8"/>
      <c r="H30391" s="8"/>
    </row>
    <row r="30392" spans="1:8" x14ac:dyDescent="0.25">
      <c r="A30392" s="5"/>
      <c r="C30392" s="7"/>
      <c r="F30392" s="8"/>
      <c r="G30392" s="8"/>
      <c r="H30392" s="8"/>
    </row>
    <row r="30393" spans="1:8" x14ac:dyDescent="0.25">
      <c r="A30393" s="5"/>
      <c r="C30393" s="7"/>
      <c r="F30393" s="8"/>
      <c r="G30393" s="8"/>
      <c r="H30393" s="8"/>
    </row>
    <row r="30394" spans="1:8" x14ac:dyDescent="0.25">
      <c r="A30394" s="5"/>
      <c r="C30394" s="7"/>
      <c r="F30394" s="8"/>
      <c r="G30394" s="8"/>
      <c r="H30394" s="8"/>
    </row>
    <row r="30395" spans="1:8" x14ac:dyDescent="0.25">
      <c r="A30395" s="5"/>
      <c r="C30395" s="7"/>
      <c r="F30395" s="8"/>
      <c r="G30395" s="8"/>
      <c r="H30395" s="8"/>
    </row>
    <row r="30396" spans="1:8" x14ac:dyDescent="0.25">
      <c r="A30396" s="5"/>
      <c r="C30396" s="7"/>
      <c r="F30396" s="8"/>
      <c r="G30396" s="8"/>
      <c r="H30396" s="8"/>
    </row>
    <row r="30397" spans="1:8" x14ac:dyDescent="0.25">
      <c r="A30397" s="5"/>
      <c r="C30397" s="7"/>
      <c r="F30397" s="8"/>
      <c r="G30397" s="8"/>
      <c r="H30397" s="8"/>
    </row>
    <row r="30398" spans="1:8" x14ac:dyDescent="0.25">
      <c r="A30398" s="5"/>
      <c r="C30398" s="7"/>
      <c r="F30398" s="8"/>
      <c r="G30398" s="8"/>
      <c r="H30398" s="8"/>
    </row>
    <row r="30399" spans="1:8" x14ac:dyDescent="0.25">
      <c r="A30399" s="5"/>
      <c r="C30399" s="7"/>
      <c r="F30399" s="8"/>
      <c r="G30399" s="8"/>
      <c r="H30399" s="8"/>
    </row>
    <row r="30400" spans="1:8" x14ac:dyDescent="0.25">
      <c r="A30400" s="5"/>
      <c r="C30400" s="7"/>
      <c r="F30400" s="8"/>
      <c r="G30400" s="8"/>
      <c r="H30400" s="8"/>
    </row>
    <row r="30401" spans="1:8" x14ac:dyDescent="0.25">
      <c r="A30401" s="5"/>
      <c r="C30401" s="7"/>
      <c r="F30401" s="8"/>
      <c r="G30401" s="8"/>
      <c r="H30401" s="8"/>
    </row>
    <row r="30402" spans="1:8" x14ac:dyDescent="0.25">
      <c r="A30402" s="5"/>
      <c r="C30402" s="7"/>
      <c r="F30402" s="8"/>
      <c r="G30402" s="8"/>
      <c r="H30402" s="8"/>
    </row>
    <row r="30403" spans="1:8" x14ac:dyDescent="0.25">
      <c r="A30403" s="5"/>
      <c r="C30403" s="7"/>
      <c r="F30403" s="8"/>
      <c r="G30403" s="8"/>
      <c r="H30403" s="8"/>
    </row>
    <row r="30404" spans="1:8" x14ac:dyDescent="0.25">
      <c r="A30404" s="5"/>
      <c r="C30404" s="7"/>
      <c r="F30404" s="8"/>
      <c r="G30404" s="8"/>
      <c r="H30404" s="8"/>
    </row>
    <row r="30405" spans="1:8" x14ac:dyDescent="0.25">
      <c r="A30405" s="5"/>
      <c r="C30405" s="7"/>
      <c r="F30405" s="8"/>
      <c r="G30405" s="8"/>
      <c r="H30405" s="8"/>
    </row>
    <row r="30406" spans="1:8" x14ac:dyDescent="0.25">
      <c r="A30406" s="5"/>
      <c r="C30406" s="7"/>
      <c r="F30406" s="8"/>
      <c r="G30406" s="8"/>
      <c r="H30406" s="8"/>
    </row>
    <row r="30407" spans="1:8" x14ac:dyDescent="0.25">
      <c r="A30407" s="5"/>
      <c r="C30407" s="7"/>
      <c r="F30407" s="8"/>
      <c r="G30407" s="8"/>
      <c r="H30407" s="8"/>
    </row>
    <row r="30408" spans="1:8" x14ac:dyDescent="0.25">
      <c r="A30408" s="5"/>
      <c r="C30408" s="7"/>
      <c r="F30408" s="8"/>
      <c r="G30408" s="8"/>
      <c r="H30408" s="8"/>
    </row>
    <row r="30409" spans="1:8" x14ac:dyDescent="0.25">
      <c r="A30409" s="5"/>
      <c r="C30409" s="7"/>
      <c r="F30409" s="8"/>
      <c r="G30409" s="8"/>
      <c r="H30409" s="8"/>
    </row>
    <row r="30410" spans="1:8" x14ac:dyDescent="0.25">
      <c r="A30410" s="5"/>
      <c r="C30410" s="7"/>
      <c r="F30410" s="8"/>
      <c r="G30410" s="8"/>
      <c r="H30410" s="8"/>
    </row>
    <row r="30411" spans="1:8" x14ac:dyDescent="0.25">
      <c r="A30411" s="5"/>
      <c r="C30411" s="7"/>
      <c r="F30411" s="8"/>
      <c r="G30411" s="8"/>
      <c r="H30411" s="8"/>
    </row>
    <row r="30412" spans="1:8" x14ac:dyDescent="0.25">
      <c r="A30412" s="5"/>
      <c r="C30412" s="7"/>
      <c r="F30412" s="8"/>
      <c r="G30412" s="8"/>
      <c r="H30412" s="8"/>
    </row>
    <row r="30413" spans="1:8" x14ac:dyDescent="0.25">
      <c r="A30413" s="5"/>
      <c r="C30413" s="7"/>
      <c r="F30413" s="8"/>
      <c r="G30413" s="8"/>
      <c r="H30413" s="8"/>
    </row>
    <row r="30414" spans="1:8" x14ac:dyDescent="0.25">
      <c r="A30414" s="5"/>
      <c r="C30414" s="7"/>
      <c r="F30414" s="8"/>
      <c r="G30414" s="8"/>
      <c r="H30414" s="8"/>
    </row>
    <row r="30415" spans="1:8" x14ac:dyDescent="0.25">
      <c r="A30415" s="5"/>
      <c r="C30415" s="7"/>
      <c r="F30415" s="8"/>
      <c r="G30415" s="8"/>
      <c r="H30415" s="8"/>
    </row>
    <row r="30416" spans="1:8" x14ac:dyDescent="0.25">
      <c r="A30416" s="5"/>
      <c r="C30416" s="7"/>
      <c r="F30416" s="8"/>
      <c r="G30416" s="8"/>
      <c r="H30416" s="8"/>
    </row>
    <row r="30417" spans="1:8" x14ac:dyDescent="0.25">
      <c r="A30417" s="5"/>
      <c r="C30417" s="7"/>
      <c r="F30417" s="8"/>
      <c r="G30417" s="8"/>
      <c r="H30417" s="8"/>
    </row>
    <row r="30418" spans="1:8" x14ac:dyDescent="0.25">
      <c r="A30418" s="5"/>
      <c r="C30418" s="7"/>
      <c r="F30418" s="8"/>
      <c r="G30418" s="8"/>
      <c r="H30418" s="8"/>
    </row>
    <row r="30419" spans="1:8" x14ac:dyDescent="0.25">
      <c r="A30419" s="5"/>
      <c r="C30419" s="7"/>
      <c r="F30419" s="8"/>
      <c r="G30419" s="8"/>
      <c r="H30419" s="8"/>
    </row>
    <row r="30420" spans="1:8" x14ac:dyDescent="0.25">
      <c r="A30420" s="5"/>
      <c r="C30420" s="7"/>
      <c r="F30420" s="8"/>
      <c r="G30420" s="8"/>
      <c r="H30420" s="8"/>
    </row>
    <row r="30421" spans="1:8" x14ac:dyDescent="0.25">
      <c r="A30421" s="5"/>
      <c r="C30421" s="7"/>
      <c r="F30421" s="8"/>
      <c r="G30421" s="8"/>
      <c r="H30421" s="8"/>
    </row>
    <row r="30422" spans="1:8" x14ac:dyDescent="0.25">
      <c r="A30422" s="5"/>
      <c r="C30422" s="7"/>
      <c r="F30422" s="8"/>
      <c r="G30422" s="8"/>
      <c r="H30422" s="8"/>
    </row>
    <row r="30423" spans="1:8" x14ac:dyDescent="0.25">
      <c r="A30423" s="5"/>
      <c r="C30423" s="7"/>
      <c r="F30423" s="8"/>
      <c r="G30423" s="8"/>
      <c r="H30423" s="8"/>
    </row>
    <row r="30424" spans="1:8" x14ac:dyDescent="0.25">
      <c r="A30424" s="5"/>
      <c r="C30424" s="7"/>
      <c r="F30424" s="8"/>
      <c r="G30424" s="8"/>
      <c r="H30424" s="8"/>
    </row>
    <row r="30425" spans="1:8" x14ac:dyDescent="0.25">
      <c r="A30425" s="5"/>
      <c r="C30425" s="7"/>
      <c r="F30425" s="8"/>
      <c r="G30425" s="8"/>
      <c r="H30425" s="8"/>
    </row>
    <row r="30426" spans="1:8" x14ac:dyDescent="0.25">
      <c r="A30426" s="5"/>
      <c r="C30426" s="7"/>
      <c r="F30426" s="8"/>
      <c r="G30426" s="8"/>
      <c r="H30426" s="8"/>
    </row>
    <row r="30427" spans="1:8" x14ac:dyDescent="0.25">
      <c r="A30427" s="5"/>
      <c r="C30427" s="7"/>
      <c r="F30427" s="8"/>
      <c r="G30427" s="8"/>
      <c r="H30427" s="8"/>
    </row>
    <row r="30428" spans="1:8" x14ac:dyDescent="0.25">
      <c r="A30428" s="5"/>
      <c r="C30428" s="7"/>
      <c r="F30428" s="8"/>
      <c r="G30428" s="8"/>
      <c r="H30428" s="8"/>
    </row>
    <row r="30429" spans="1:8" x14ac:dyDescent="0.25">
      <c r="A30429" s="5"/>
      <c r="C30429" s="7"/>
      <c r="F30429" s="8"/>
      <c r="G30429" s="8"/>
      <c r="H30429" s="8"/>
    </row>
    <row r="30430" spans="1:8" x14ac:dyDescent="0.25">
      <c r="A30430" s="5"/>
      <c r="C30430" s="7"/>
      <c r="F30430" s="8"/>
      <c r="G30430" s="8"/>
      <c r="H30430" s="8"/>
    </row>
    <row r="30431" spans="1:8" x14ac:dyDescent="0.25">
      <c r="A30431" s="5"/>
      <c r="C30431" s="7"/>
      <c r="F30431" s="8"/>
      <c r="G30431" s="8"/>
      <c r="H30431" s="8"/>
    </row>
    <row r="30432" spans="1:8" x14ac:dyDescent="0.25">
      <c r="A30432" s="5"/>
      <c r="C30432" s="7"/>
      <c r="F30432" s="8"/>
      <c r="G30432" s="8"/>
      <c r="H30432" s="8"/>
    </row>
    <row r="30433" spans="1:8" x14ac:dyDescent="0.25">
      <c r="A30433" s="5"/>
      <c r="C30433" s="7"/>
      <c r="F30433" s="8"/>
      <c r="G30433" s="8"/>
      <c r="H30433" s="8"/>
    </row>
    <row r="30434" spans="1:8" x14ac:dyDescent="0.25">
      <c r="A30434" s="5"/>
      <c r="C30434" s="7"/>
      <c r="F30434" s="8"/>
      <c r="G30434" s="8"/>
      <c r="H30434" s="8"/>
    </row>
    <row r="30435" spans="1:8" x14ac:dyDescent="0.25">
      <c r="A30435" s="5"/>
      <c r="C30435" s="7"/>
      <c r="F30435" s="8"/>
      <c r="G30435" s="8"/>
      <c r="H30435" s="8"/>
    </row>
    <row r="30436" spans="1:8" x14ac:dyDescent="0.25">
      <c r="A30436" s="5"/>
      <c r="C30436" s="7"/>
      <c r="F30436" s="8"/>
      <c r="G30436" s="8"/>
      <c r="H30436" s="8"/>
    </row>
    <row r="30437" spans="1:8" x14ac:dyDescent="0.25">
      <c r="A30437" s="5"/>
      <c r="C30437" s="7"/>
      <c r="F30437" s="8"/>
      <c r="G30437" s="8"/>
      <c r="H30437" s="8"/>
    </row>
    <row r="30438" spans="1:8" x14ac:dyDescent="0.25">
      <c r="A30438" s="5"/>
      <c r="C30438" s="7"/>
      <c r="F30438" s="8"/>
      <c r="G30438" s="8"/>
      <c r="H30438" s="8"/>
    </row>
    <row r="30439" spans="1:8" x14ac:dyDescent="0.25">
      <c r="A30439" s="5"/>
      <c r="C30439" s="7"/>
      <c r="F30439" s="8"/>
      <c r="G30439" s="8"/>
      <c r="H30439" s="8"/>
    </row>
    <row r="30440" spans="1:8" x14ac:dyDescent="0.25">
      <c r="A30440" s="5"/>
      <c r="C30440" s="7"/>
      <c r="F30440" s="8"/>
      <c r="G30440" s="8"/>
      <c r="H30440" s="8"/>
    </row>
    <row r="30441" spans="1:8" x14ac:dyDescent="0.25">
      <c r="A30441" s="5"/>
      <c r="C30441" s="7"/>
      <c r="F30441" s="8"/>
      <c r="G30441" s="8"/>
      <c r="H30441" s="8"/>
    </row>
    <row r="30442" spans="1:8" x14ac:dyDescent="0.25">
      <c r="A30442" s="5"/>
      <c r="C30442" s="7"/>
      <c r="F30442" s="8"/>
      <c r="G30442" s="8"/>
      <c r="H30442" s="8"/>
    </row>
    <row r="30443" spans="1:8" x14ac:dyDescent="0.25">
      <c r="A30443" s="5"/>
      <c r="C30443" s="7"/>
      <c r="F30443" s="8"/>
      <c r="G30443" s="8"/>
      <c r="H30443" s="8"/>
    </row>
    <row r="30444" spans="1:8" x14ac:dyDescent="0.25">
      <c r="A30444" s="5"/>
      <c r="C30444" s="7"/>
      <c r="F30444" s="8"/>
      <c r="G30444" s="8"/>
      <c r="H30444" s="8"/>
    </row>
    <row r="30445" spans="1:8" x14ac:dyDescent="0.25">
      <c r="A30445" s="5"/>
      <c r="C30445" s="7"/>
      <c r="F30445" s="8"/>
      <c r="G30445" s="8"/>
      <c r="H30445" s="8"/>
    </row>
    <row r="30446" spans="1:8" x14ac:dyDescent="0.25">
      <c r="A30446" s="5"/>
      <c r="C30446" s="7"/>
      <c r="F30446" s="8"/>
      <c r="G30446" s="8"/>
      <c r="H30446" s="8"/>
    </row>
    <row r="30447" spans="1:8" x14ac:dyDescent="0.25">
      <c r="A30447" s="5"/>
      <c r="C30447" s="7"/>
      <c r="F30447" s="8"/>
      <c r="G30447" s="8"/>
      <c r="H30447" s="8"/>
    </row>
    <row r="30448" spans="1:8" x14ac:dyDescent="0.25">
      <c r="A30448" s="5"/>
      <c r="C30448" s="7"/>
      <c r="F30448" s="8"/>
      <c r="G30448" s="8"/>
      <c r="H30448" s="8"/>
    </row>
    <row r="30449" spans="1:8" x14ac:dyDescent="0.25">
      <c r="A30449" s="5"/>
      <c r="C30449" s="7"/>
      <c r="F30449" s="8"/>
      <c r="G30449" s="8"/>
      <c r="H30449" s="8"/>
    </row>
    <row r="30450" spans="1:8" x14ac:dyDescent="0.25">
      <c r="A30450" s="5"/>
      <c r="C30450" s="7"/>
      <c r="F30450" s="8"/>
      <c r="G30450" s="8"/>
      <c r="H30450" s="8"/>
    </row>
    <row r="30451" spans="1:8" x14ac:dyDescent="0.25">
      <c r="A30451" s="5"/>
      <c r="C30451" s="7"/>
      <c r="F30451" s="8"/>
      <c r="G30451" s="8"/>
      <c r="H30451" s="8"/>
    </row>
    <row r="30452" spans="1:8" x14ac:dyDescent="0.25">
      <c r="A30452" s="5"/>
      <c r="C30452" s="7"/>
      <c r="F30452" s="8"/>
      <c r="G30452" s="8"/>
      <c r="H30452" s="8"/>
    </row>
    <row r="30453" spans="1:8" x14ac:dyDescent="0.25">
      <c r="A30453" s="5"/>
      <c r="C30453" s="7"/>
      <c r="F30453" s="8"/>
      <c r="G30453" s="8"/>
      <c r="H30453" s="8"/>
    </row>
    <row r="30454" spans="1:8" x14ac:dyDescent="0.25">
      <c r="A30454" s="5"/>
      <c r="C30454" s="7"/>
      <c r="F30454" s="8"/>
      <c r="G30454" s="8"/>
      <c r="H30454" s="8"/>
    </row>
    <row r="30455" spans="1:8" x14ac:dyDescent="0.25">
      <c r="A30455" s="5"/>
      <c r="C30455" s="7"/>
      <c r="F30455" s="8"/>
      <c r="G30455" s="8"/>
      <c r="H30455" s="8"/>
    </row>
    <row r="30456" spans="1:8" x14ac:dyDescent="0.25">
      <c r="A30456" s="5"/>
      <c r="C30456" s="7"/>
      <c r="F30456" s="8"/>
      <c r="G30456" s="8"/>
      <c r="H30456" s="8"/>
    </row>
    <row r="30457" spans="1:8" x14ac:dyDescent="0.25">
      <c r="A30457" s="5"/>
      <c r="C30457" s="7"/>
      <c r="F30457" s="8"/>
      <c r="G30457" s="8"/>
      <c r="H30457" s="8"/>
    </row>
    <row r="30458" spans="1:8" x14ac:dyDescent="0.25">
      <c r="A30458" s="5"/>
      <c r="C30458" s="7"/>
      <c r="F30458" s="8"/>
      <c r="G30458" s="8"/>
      <c r="H30458" s="8"/>
    </row>
    <row r="30459" spans="1:8" x14ac:dyDescent="0.25">
      <c r="A30459" s="5"/>
      <c r="C30459" s="7"/>
      <c r="F30459" s="8"/>
      <c r="G30459" s="8"/>
      <c r="H30459" s="8"/>
    </row>
    <row r="30460" spans="1:8" x14ac:dyDescent="0.25">
      <c r="A30460" s="5"/>
      <c r="C30460" s="7"/>
      <c r="F30460" s="8"/>
      <c r="G30460" s="8"/>
      <c r="H30460" s="8"/>
    </row>
    <row r="30461" spans="1:8" x14ac:dyDescent="0.25">
      <c r="A30461" s="5"/>
      <c r="C30461" s="7"/>
      <c r="F30461" s="8"/>
      <c r="G30461" s="8"/>
      <c r="H30461" s="8"/>
    </row>
    <row r="30462" spans="1:8" x14ac:dyDescent="0.25">
      <c r="A30462" s="5"/>
      <c r="C30462" s="7"/>
      <c r="F30462" s="8"/>
      <c r="G30462" s="8"/>
      <c r="H30462" s="8"/>
    </row>
    <row r="30463" spans="1:8" x14ac:dyDescent="0.25">
      <c r="A30463" s="5"/>
      <c r="C30463" s="7"/>
      <c r="F30463" s="8"/>
      <c r="G30463" s="8"/>
      <c r="H30463" s="8"/>
    </row>
    <row r="30464" spans="1:8" x14ac:dyDescent="0.25">
      <c r="A30464" s="5"/>
      <c r="C30464" s="7"/>
      <c r="F30464" s="8"/>
      <c r="G30464" s="8"/>
      <c r="H30464" s="8"/>
    </row>
    <row r="30465" spans="1:8" x14ac:dyDescent="0.25">
      <c r="A30465" s="5"/>
      <c r="C30465" s="7"/>
      <c r="F30465" s="8"/>
      <c r="G30465" s="8"/>
      <c r="H30465" s="8"/>
    </row>
    <row r="30466" spans="1:8" x14ac:dyDescent="0.25">
      <c r="A30466" s="5"/>
      <c r="C30466" s="7"/>
      <c r="F30466" s="8"/>
      <c r="G30466" s="8"/>
      <c r="H30466" s="8"/>
    </row>
    <row r="30467" spans="1:8" x14ac:dyDescent="0.25">
      <c r="A30467" s="5"/>
      <c r="C30467" s="7"/>
      <c r="F30467" s="8"/>
      <c r="G30467" s="8"/>
      <c r="H30467" s="8"/>
    </row>
    <row r="30468" spans="1:8" x14ac:dyDescent="0.25">
      <c r="A30468" s="5"/>
      <c r="C30468" s="7"/>
      <c r="F30468" s="8"/>
      <c r="G30468" s="8"/>
      <c r="H30468" s="8"/>
    </row>
    <row r="30469" spans="1:8" x14ac:dyDescent="0.25">
      <c r="A30469" s="5"/>
      <c r="C30469" s="7"/>
      <c r="F30469" s="8"/>
      <c r="G30469" s="8"/>
      <c r="H30469" s="8"/>
    </row>
    <row r="30470" spans="1:8" x14ac:dyDescent="0.25">
      <c r="A30470" s="5"/>
      <c r="C30470" s="7"/>
      <c r="F30470" s="8"/>
      <c r="G30470" s="8"/>
      <c r="H30470" s="8"/>
    </row>
    <row r="30471" spans="1:8" x14ac:dyDescent="0.25">
      <c r="A30471" s="5"/>
      <c r="C30471" s="7"/>
      <c r="F30471" s="8"/>
      <c r="G30471" s="8"/>
      <c r="H30471" s="8"/>
    </row>
    <row r="30472" spans="1:8" x14ac:dyDescent="0.25">
      <c r="A30472" s="5"/>
      <c r="C30472" s="7"/>
      <c r="F30472" s="8"/>
      <c r="G30472" s="8"/>
      <c r="H30472" s="8"/>
    </row>
    <row r="30473" spans="1:8" x14ac:dyDescent="0.25">
      <c r="A30473" s="5"/>
      <c r="C30473" s="7"/>
      <c r="F30473" s="8"/>
      <c r="G30473" s="8"/>
      <c r="H30473" s="8"/>
    </row>
    <row r="30474" spans="1:8" x14ac:dyDescent="0.25">
      <c r="A30474" s="5"/>
      <c r="C30474" s="7"/>
      <c r="F30474" s="8"/>
      <c r="G30474" s="8"/>
      <c r="H30474" s="8"/>
    </row>
    <row r="30475" spans="1:8" x14ac:dyDescent="0.25">
      <c r="A30475" s="5"/>
      <c r="C30475" s="7"/>
      <c r="F30475" s="8"/>
      <c r="G30475" s="8"/>
      <c r="H30475" s="8"/>
    </row>
    <row r="30476" spans="1:8" x14ac:dyDescent="0.25">
      <c r="A30476" s="5"/>
      <c r="C30476" s="7"/>
      <c r="F30476" s="8"/>
      <c r="G30476" s="8"/>
      <c r="H30476" s="8"/>
    </row>
    <row r="30477" spans="1:8" x14ac:dyDescent="0.25">
      <c r="A30477" s="5"/>
      <c r="C30477" s="7"/>
      <c r="F30477" s="8"/>
      <c r="G30477" s="8"/>
      <c r="H30477" s="8"/>
    </row>
    <row r="30478" spans="1:8" x14ac:dyDescent="0.25">
      <c r="A30478" s="5"/>
      <c r="C30478" s="7"/>
      <c r="F30478" s="8"/>
      <c r="G30478" s="8"/>
      <c r="H30478" s="8"/>
    </row>
    <row r="30479" spans="1:8" x14ac:dyDescent="0.25">
      <c r="A30479" s="5"/>
      <c r="C30479" s="7"/>
      <c r="F30479" s="8"/>
      <c r="G30479" s="8"/>
      <c r="H30479" s="8"/>
    </row>
    <row r="30480" spans="1:8" x14ac:dyDescent="0.25">
      <c r="A30480" s="5"/>
      <c r="C30480" s="7"/>
      <c r="F30480" s="8"/>
      <c r="G30480" s="8"/>
      <c r="H30480" s="8"/>
    </row>
    <row r="30481" spans="1:8" x14ac:dyDescent="0.25">
      <c r="A30481" s="5"/>
      <c r="C30481" s="7"/>
      <c r="F30481" s="8"/>
      <c r="G30481" s="8"/>
      <c r="H30481" s="8"/>
    </row>
    <row r="30482" spans="1:8" x14ac:dyDescent="0.25">
      <c r="A30482" s="5"/>
      <c r="C30482" s="7"/>
      <c r="F30482" s="8"/>
      <c r="G30482" s="8"/>
      <c r="H30482" s="8"/>
    </row>
    <row r="30483" spans="1:8" x14ac:dyDescent="0.25">
      <c r="A30483" s="5"/>
      <c r="C30483" s="7"/>
      <c r="F30483" s="8"/>
      <c r="G30483" s="8"/>
      <c r="H30483" s="8"/>
    </row>
    <row r="30484" spans="1:8" x14ac:dyDescent="0.25">
      <c r="A30484" s="5"/>
      <c r="C30484" s="7"/>
      <c r="F30484" s="8"/>
      <c r="G30484" s="8"/>
      <c r="H30484" s="8"/>
    </row>
    <row r="30485" spans="1:8" x14ac:dyDescent="0.25">
      <c r="A30485" s="5"/>
      <c r="C30485" s="7"/>
      <c r="F30485" s="8"/>
      <c r="G30485" s="8"/>
      <c r="H30485" s="8"/>
    </row>
    <row r="30486" spans="1:8" x14ac:dyDescent="0.25">
      <c r="A30486" s="5"/>
      <c r="C30486" s="7"/>
      <c r="F30486" s="8"/>
      <c r="G30486" s="8"/>
      <c r="H30486" s="8"/>
    </row>
    <row r="30487" spans="1:8" x14ac:dyDescent="0.25">
      <c r="A30487" s="5"/>
      <c r="C30487" s="7"/>
      <c r="F30487" s="8"/>
      <c r="G30487" s="8"/>
      <c r="H30487" s="8"/>
    </row>
    <row r="30488" spans="1:8" x14ac:dyDescent="0.25">
      <c r="A30488" s="5"/>
      <c r="C30488" s="7"/>
      <c r="F30488" s="8"/>
      <c r="G30488" s="8"/>
      <c r="H30488" s="8"/>
    </row>
    <row r="30489" spans="1:8" x14ac:dyDescent="0.25">
      <c r="A30489" s="5"/>
      <c r="C30489" s="7"/>
      <c r="F30489" s="8"/>
      <c r="G30489" s="8"/>
      <c r="H30489" s="8"/>
    </row>
    <row r="30490" spans="1:8" x14ac:dyDescent="0.25">
      <c r="A30490" s="5"/>
      <c r="C30490" s="7"/>
      <c r="F30490" s="8"/>
      <c r="G30490" s="8"/>
      <c r="H30490" s="8"/>
    </row>
    <row r="30491" spans="1:8" x14ac:dyDescent="0.25">
      <c r="A30491" s="5"/>
      <c r="C30491" s="7"/>
      <c r="F30491" s="8"/>
      <c r="G30491" s="8"/>
      <c r="H30491" s="8"/>
    </row>
    <row r="30492" spans="1:8" x14ac:dyDescent="0.25">
      <c r="A30492" s="5"/>
      <c r="C30492" s="7"/>
      <c r="F30492" s="8"/>
      <c r="G30492" s="8"/>
      <c r="H30492" s="8"/>
    </row>
    <row r="30493" spans="1:8" x14ac:dyDescent="0.25">
      <c r="A30493" s="5"/>
      <c r="C30493" s="7"/>
      <c r="F30493" s="8"/>
      <c r="G30493" s="8"/>
      <c r="H30493" s="8"/>
    </row>
    <row r="30494" spans="1:8" x14ac:dyDescent="0.25">
      <c r="A30494" s="5"/>
      <c r="C30494" s="7"/>
      <c r="F30494" s="8"/>
      <c r="G30494" s="8"/>
      <c r="H30494" s="8"/>
    </row>
    <row r="30495" spans="1:8" x14ac:dyDescent="0.25">
      <c r="A30495" s="5"/>
      <c r="C30495" s="7"/>
      <c r="F30495" s="8"/>
      <c r="G30495" s="8"/>
      <c r="H30495" s="8"/>
    </row>
    <row r="30496" spans="1:8" x14ac:dyDescent="0.25">
      <c r="A30496" s="5"/>
      <c r="C30496" s="7"/>
      <c r="F30496" s="8"/>
      <c r="G30496" s="8"/>
      <c r="H30496" s="8"/>
    </row>
    <row r="30497" spans="1:8" x14ac:dyDescent="0.25">
      <c r="A30497" s="5"/>
      <c r="C30497" s="7"/>
      <c r="F30497" s="8"/>
      <c r="G30497" s="8"/>
      <c r="H30497" s="8"/>
    </row>
    <row r="30498" spans="1:8" x14ac:dyDescent="0.25">
      <c r="A30498" s="5"/>
      <c r="C30498" s="7"/>
      <c r="F30498" s="8"/>
      <c r="G30498" s="8"/>
      <c r="H30498" s="8"/>
    </row>
    <row r="30499" spans="1:8" x14ac:dyDescent="0.25">
      <c r="A30499" s="5"/>
      <c r="C30499" s="7"/>
      <c r="F30499" s="8"/>
      <c r="G30499" s="8"/>
      <c r="H30499" s="8"/>
    </row>
    <row r="30500" spans="1:8" x14ac:dyDescent="0.25">
      <c r="A30500" s="5"/>
      <c r="C30500" s="7"/>
      <c r="F30500" s="8"/>
      <c r="G30500" s="8"/>
      <c r="H30500" s="8"/>
    </row>
    <row r="30501" spans="1:8" x14ac:dyDescent="0.25">
      <c r="A30501" s="5"/>
      <c r="C30501" s="7"/>
      <c r="F30501" s="8"/>
      <c r="G30501" s="8"/>
      <c r="H30501" s="8"/>
    </row>
    <row r="30502" spans="1:8" x14ac:dyDescent="0.25">
      <c r="A30502" s="5"/>
      <c r="C30502" s="7"/>
      <c r="F30502" s="8"/>
      <c r="G30502" s="8"/>
      <c r="H30502" s="8"/>
    </row>
    <row r="30503" spans="1:8" x14ac:dyDescent="0.25">
      <c r="A30503" s="5"/>
      <c r="C30503" s="7"/>
      <c r="F30503" s="8"/>
      <c r="G30503" s="8"/>
      <c r="H30503" s="8"/>
    </row>
    <row r="30504" spans="1:8" x14ac:dyDescent="0.25">
      <c r="A30504" s="5"/>
      <c r="C30504" s="7"/>
      <c r="F30504" s="8"/>
      <c r="G30504" s="8"/>
      <c r="H30504" s="8"/>
    </row>
    <row r="30505" spans="1:8" x14ac:dyDescent="0.25">
      <c r="A30505" s="5"/>
      <c r="C30505" s="7"/>
      <c r="F30505" s="8"/>
      <c r="G30505" s="8"/>
      <c r="H30505" s="8"/>
    </row>
    <row r="30506" spans="1:8" x14ac:dyDescent="0.25">
      <c r="A30506" s="5"/>
      <c r="C30506" s="7"/>
      <c r="F30506" s="8"/>
      <c r="G30506" s="8"/>
      <c r="H30506" s="8"/>
    </row>
    <row r="30507" spans="1:8" x14ac:dyDescent="0.25">
      <c r="A30507" s="5"/>
      <c r="C30507" s="7"/>
      <c r="F30507" s="8"/>
      <c r="G30507" s="8"/>
      <c r="H30507" s="8"/>
    </row>
    <row r="30508" spans="1:8" x14ac:dyDescent="0.25">
      <c r="A30508" s="5"/>
      <c r="C30508" s="7"/>
      <c r="F30508" s="8"/>
      <c r="G30508" s="8"/>
      <c r="H30508" s="8"/>
    </row>
    <row r="30509" spans="1:8" x14ac:dyDescent="0.25">
      <c r="A30509" s="5"/>
      <c r="C30509" s="7"/>
      <c r="F30509" s="8"/>
      <c r="G30509" s="8"/>
      <c r="H30509" s="8"/>
    </row>
    <row r="30510" spans="1:8" x14ac:dyDescent="0.25">
      <c r="A30510" s="5"/>
      <c r="C30510" s="7"/>
      <c r="F30510" s="8"/>
      <c r="G30510" s="8"/>
      <c r="H30510" s="8"/>
    </row>
    <row r="30511" spans="1:8" x14ac:dyDescent="0.25">
      <c r="A30511" s="5"/>
      <c r="C30511" s="7"/>
      <c r="F30511" s="8"/>
      <c r="G30511" s="8"/>
      <c r="H30511" s="8"/>
    </row>
    <row r="30512" spans="1:8" x14ac:dyDescent="0.25">
      <c r="A30512" s="5"/>
      <c r="C30512" s="7"/>
      <c r="F30512" s="8"/>
      <c r="G30512" s="8"/>
      <c r="H30512" s="8"/>
    </row>
    <row r="30513" spans="1:8" x14ac:dyDescent="0.25">
      <c r="A30513" s="5"/>
      <c r="C30513" s="7"/>
      <c r="F30513" s="8"/>
      <c r="G30513" s="8"/>
      <c r="H30513" s="8"/>
    </row>
    <row r="30514" spans="1:8" x14ac:dyDescent="0.25">
      <c r="A30514" s="5"/>
      <c r="C30514" s="7"/>
      <c r="F30514" s="8"/>
      <c r="G30514" s="8"/>
      <c r="H30514" s="8"/>
    </row>
    <row r="30515" spans="1:8" x14ac:dyDescent="0.25">
      <c r="A30515" s="5"/>
      <c r="C30515" s="7"/>
      <c r="F30515" s="8"/>
      <c r="G30515" s="8"/>
      <c r="H30515" s="8"/>
    </row>
    <row r="30516" spans="1:8" x14ac:dyDescent="0.25">
      <c r="A30516" s="5"/>
      <c r="C30516" s="7"/>
      <c r="F30516" s="8"/>
      <c r="G30516" s="8"/>
      <c r="H30516" s="8"/>
    </row>
    <row r="30517" spans="1:8" x14ac:dyDescent="0.25">
      <c r="A30517" s="5"/>
      <c r="C30517" s="7"/>
      <c r="F30517" s="8"/>
      <c r="G30517" s="8"/>
      <c r="H30517" s="8"/>
    </row>
    <row r="30518" spans="1:8" x14ac:dyDescent="0.25">
      <c r="A30518" s="5"/>
      <c r="C30518" s="7"/>
      <c r="F30518" s="8"/>
      <c r="G30518" s="8"/>
      <c r="H30518" s="8"/>
    </row>
    <row r="30519" spans="1:8" x14ac:dyDescent="0.25">
      <c r="A30519" s="5"/>
      <c r="C30519" s="7"/>
      <c r="F30519" s="8"/>
      <c r="G30519" s="8"/>
      <c r="H30519" s="8"/>
    </row>
    <row r="30520" spans="1:8" x14ac:dyDescent="0.25">
      <c r="A30520" s="5"/>
      <c r="C30520" s="7"/>
      <c r="F30520" s="8"/>
      <c r="G30520" s="8"/>
      <c r="H30520" s="8"/>
    </row>
    <row r="30521" spans="1:8" x14ac:dyDescent="0.25">
      <c r="A30521" s="5"/>
      <c r="C30521" s="7"/>
      <c r="F30521" s="8"/>
      <c r="G30521" s="8"/>
      <c r="H30521" s="8"/>
    </row>
    <row r="30522" spans="1:8" x14ac:dyDescent="0.25">
      <c r="A30522" s="5"/>
      <c r="C30522" s="7"/>
      <c r="F30522" s="8"/>
      <c r="G30522" s="8"/>
      <c r="H30522" s="8"/>
    </row>
    <row r="30523" spans="1:8" x14ac:dyDescent="0.25">
      <c r="A30523" s="5"/>
      <c r="C30523" s="7"/>
      <c r="F30523" s="8"/>
      <c r="G30523" s="8"/>
      <c r="H30523" s="8"/>
    </row>
    <row r="30524" spans="1:8" x14ac:dyDescent="0.25">
      <c r="A30524" s="5"/>
      <c r="C30524" s="7"/>
      <c r="F30524" s="8"/>
      <c r="G30524" s="8"/>
      <c r="H30524" s="8"/>
    </row>
    <row r="30525" spans="1:8" x14ac:dyDescent="0.25">
      <c r="A30525" s="5"/>
      <c r="C30525" s="7"/>
      <c r="F30525" s="8"/>
      <c r="G30525" s="8"/>
      <c r="H30525" s="8"/>
    </row>
    <row r="30526" spans="1:8" x14ac:dyDescent="0.25">
      <c r="A30526" s="5"/>
      <c r="C30526" s="7"/>
      <c r="F30526" s="8"/>
      <c r="G30526" s="8"/>
      <c r="H30526" s="8"/>
    </row>
    <row r="30527" spans="1:8" x14ac:dyDescent="0.25">
      <c r="A30527" s="5"/>
      <c r="C30527" s="7"/>
      <c r="F30527" s="8"/>
      <c r="G30527" s="8"/>
      <c r="H30527" s="8"/>
    </row>
    <row r="30528" spans="1:8" x14ac:dyDescent="0.25">
      <c r="A30528" s="5"/>
      <c r="C30528" s="7"/>
      <c r="F30528" s="8"/>
      <c r="G30528" s="8"/>
      <c r="H30528" s="8"/>
    </row>
    <row r="30529" spans="1:8" x14ac:dyDescent="0.25">
      <c r="A30529" s="5"/>
      <c r="C30529" s="7"/>
      <c r="F30529" s="8"/>
      <c r="G30529" s="8"/>
      <c r="H30529" s="8"/>
    </row>
    <row r="30530" spans="1:8" x14ac:dyDescent="0.25">
      <c r="A30530" s="5"/>
      <c r="C30530" s="7"/>
      <c r="F30530" s="8"/>
      <c r="G30530" s="8"/>
      <c r="H30530" s="8"/>
    </row>
    <row r="30531" spans="1:8" x14ac:dyDescent="0.25">
      <c r="A30531" s="5"/>
      <c r="C30531" s="7"/>
      <c r="F30531" s="8"/>
      <c r="G30531" s="8"/>
      <c r="H30531" s="8"/>
    </row>
    <row r="30532" spans="1:8" x14ac:dyDescent="0.25">
      <c r="A30532" s="5"/>
      <c r="C30532" s="7"/>
      <c r="F30532" s="8"/>
      <c r="G30532" s="8"/>
      <c r="H30532" s="8"/>
    </row>
    <row r="30533" spans="1:8" x14ac:dyDescent="0.25">
      <c r="A30533" s="5"/>
      <c r="C30533" s="7"/>
      <c r="F30533" s="8"/>
      <c r="G30533" s="8"/>
      <c r="H30533" s="8"/>
    </row>
    <row r="30534" spans="1:8" x14ac:dyDescent="0.25">
      <c r="A30534" s="5"/>
      <c r="C30534" s="7"/>
      <c r="F30534" s="8"/>
      <c r="G30534" s="8"/>
      <c r="H30534" s="8"/>
    </row>
    <row r="30535" spans="1:8" x14ac:dyDescent="0.25">
      <c r="A30535" s="5"/>
      <c r="C30535" s="7"/>
      <c r="F30535" s="8"/>
      <c r="G30535" s="8"/>
      <c r="H30535" s="8"/>
    </row>
    <row r="30536" spans="1:8" x14ac:dyDescent="0.25">
      <c r="A30536" s="5"/>
      <c r="C30536" s="7"/>
      <c r="F30536" s="8"/>
      <c r="G30536" s="8"/>
      <c r="H30536" s="8"/>
    </row>
    <row r="30537" spans="1:8" x14ac:dyDescent="0.25">
      <c r="A30537" s="5"/>
      <c r="C30537" s="7"/>
      <c r="F30537" s="8"/>
      <c r="G30537" s="8"/>
      <c r="H30537" s="8"/>
    </row>
    <row r="30538" spans="1:8" x14ac:dyDescent="0.25">
      <c r="A30538" s="5"/>
      <c r="C30538" s="7"/>
      <c r="F30538" s="8"/>
      <c r="G30538" s="8"/>
      <c r="H30538" s="8"/>
    </row>
    <row r="30539" spans="1:8" x14ac:dyDescent="0.25">
      <c r="A30539" s="5"/>
      <c r="C30539" s="7"/>
      <c r="F30539" s="8"/>
      <c r="G30539" s="8"/>
      <c r="H30539" s="8"/>
    </row>
    <row r="30540" spans="1:8" x14ac:dyDescent="0.25">
      <c r="A30540" s="5"/>
      <c r="C30540" s="7"/>
      <c r="F30540" s="8"/>
      <c r="G30540" s="8"/>
      <c r="H30540" s="8"/>
    </row>
    <row r="30541" spans="1:8" x14ac:dyDescent="0.25">
      <c r="A30541" s="5"/>
      <c r="C30541" s="7"/>
      <c r="F30541" s="8"/>
      <c r="G30541" s="8"/>
      <c r="H30541" s="8"/>
    </row>
    <row r="30542" spans="1:8" x14ac:dyDescent="0.25">
      <c r="A30542" s="5"/>
      <c r="C30542" s="7"/>
      <c r="F30542" s="8"/>
      <c r="G30542" s="8"/>
      <c r="H30542" s="8"/>
    </row>
    <row r="30543" spans="1:8" x14ac:dyDescent="0.25">
      <c r="A30543" s="5"/>
      <c r="C30543" s="7"/>
      <c r="F30543" s="8"/>
      <c r="G30543" s="8"/>
      <c r="H30543" s="8"/>
    </row>
    <row r="30544" spans="1:8" x14ac:dyDescent="0.25">
      <c r="A30544" s="5"/>
      <c r="C30544" s="7"/>
      <c r="F30544" s="8"/>
      <c r="G30544" s="8"/>
      <c r="H30544" s="8"/>
    </row>
    <row r="30545" spans="1:8" x14ac:dyDescent="0.25">
      <c r="A30545" s="5"/>
      <c r="C30545" s="7"/>
      <c r="F30545" s="8"/>
      <c r="G30545" s="8"/>
      <c r="H30545" s="8"/>
    </row>
    <row r="30546" spans="1:8" x14ac:dyDescent="0.25">
      <c r="A30546" s="5"/>
      <c r="C30546" s="7"/>
      <c r="F30546" s="8"/>
      <c r="G30546" s="8"/>
      <c r="H30546" s="8"/>
    </row>
    <row r="30547" spans="1:8" x14ac:dyDescent="0.25">
      <c r="A30547" s="5"/>
      <c r="C30547" s="7"/>
      <c r="F30547" s="8"/>
      <c r="G30547" s="8"/>
      <c r="H30547" s="8"/>
    </row>
    <row r="30548" spans="1:8" x14ac:dyDescent="0.25">
      <c r="A30548" s="5"/>
      <c r="C30548" s="7"/>
      <c r="F30548" s="8"/>
      <c r="G30548" s="8"/>
      <c r="H30548" s="8"/>
    </row>
    <row r="30549" spans="1:8" x14ac:dyDescent="0.25">
      <c r="A30549" s="5"/>
      <c r="C30549" s="7"/>
      <c r="F30549" s="8"/>
      <c r="G30549" s="8"/>
      <c r="H30549" s="8"/>
    </row>
    <row r="30550" spans="1:8" x14ac:dyDescent="0.25">
      <c r="A30550" s="5"/>
      <c r="C30550" s="7"/>
      <c r="F30550" s="8"/>
      <c r="G30550" s="8"/>
      <c r="H30550" s="8"/>
    </row>
    <row r="30551" spans="1:8" x14ac:dyDescent="0.25">
      <c r="A30551" s="5"/>
      <c r="C30551" s="7"/>
      <c r="F30551" s="8"/>
      <c r="G30551" s="8"/>
      <c r="H30551" s="8"/>
    </row>
    <row r="30552" spans="1:8" x14ac:dyDescent="0.25">
      <c r="A30552" s="5"/>
      <c r="C30552" s="7"/>
      <c r="F30552" s="8"/>
      <c r="G30552" s="8"/>
      <c r="H30552" s="8"/>
    </row>
    <row r="30553" spans="1:8" x14ac:dyDescent="0.25">
      <c r="A30553" s="5"/>
      <c r="C30553" s="7"/>
      <c r="F30553" s="8"/>
      <c r="G30553" s="8"/>
      <c r="H30553" s="8"/>
    </row>
    <row r="30554" spans="1:8" x14ac:dyDescent="0.25">
      <c r="A30554" s="5"/>
      <c r="C30554" s="7"/>
      <c r="F30554" s="8"/>
      <c r="G30554" s="8"/>
      <c r="H30554" s="8"/>
    </row>
    <row r="30555" spans="1:8" x14ac:dyDescent="0.25">
      <c r="A30555" s="5"/>
      <c r="C30555" s="7"/>
      <c r="F30555" s="8"/>
      <c r="G30555" s="8"/>
      <c r="H30555" s="8"/>
    </row>
    <row r="30556" spans="1:8" x14ac:dyDescent="0.25">
      <c r="A30556" s="5"/>
      <c r="C30556" s="7"/>
      <c r="F30556" s="8"/>
      <c r="G30556" s="8"/>
      <c r="H30556" s="8"/>
    </row>
    <row r="30557" spans="1:8" x14ac:dyDescent="0.25">
      <c r="A30557" s="5"/>
      <c r="C30557" s="7"/>
      <c r="F30557" s="8"/>
      <c r="G30557" s="8"/>
      <c r="H30557" s="8"/>
    </row>
    <row r="30558" spans="1:8" x14ac:dyDescent="0.25">
      <c r="A30558" s="5"/>
      <c r="C30558" s="7"/>
      <c r="F30558" s="8"/>
      <c r="G30558" s="8"/>
      <c r="H30558" s="8"/>
    </row>
    <row r="30559" spans="1:8" x14ac:dyDescent="0.25">
      <c r="A30559" s="5"/>
      <c r="C30559" s="7"/>
      <c r="F30559" s="8"/>
      <c r="G30559" s="8"/>
      <c r="H30559" s="8"/>
    </row>
    <row r="30560" spans="1:8" x14ac:dyDescent="0.25">
      <c r="A30560" s="5"/>
      <c r="C30560" s="7"/>
      <c r="F30560" s="8"/>
      <c r="G30560" s="8"/>
      <c r="H30560" s="8"/>
    </row>
    <row r="30561" spans="1:8" x14ac:dyDescent="0.25">
      <c r="A30561" s="5"/>
      <c r="C30561" s="7"/>
      <c r="F30561" s="8"/>
      <c r="G30561" s="8"/>
      <c r="H30561" s="8"/>
    </row>
    <row r="30562" spans="1:8" x14ac:dyDescent="0.25">
      <c r="A30562" s="5"/>
      <c r="C30562" s="7"/>
      <c r="F30562" s="8"/>
      <c r="G30562" s="8"/>
      <c r="H30562" s="8"/>
    </row>
    <row r="30563" spans="1:8" x14ac:dyDescent="0.25">
      <c r="A30563" s="5"/>
      <c r="C30563" s="7"/>
      <c r="F30563" s="8"/>
      <c r="G30563" s="8"/>
      <c r="H30563" s="8"/>
    </row>
    <row r="30564" spans="1:8" x14ac:dyDescent="0.25">
      <c r="A30564" s="5"/>
      <c r="C30564" s="7"/>
      <c r="F30564" s="8"/>
      <c r="G30564" s="8"/>
      <c r="H30564" s="8"/>
    </row>
    <row r="30565" spans="1:8" x14ac:dyDescent="0.25">
      <c r="A30565" s="5"/>
      <c r="C30565" s="7"/>
      <c r="F30565" s="8"/>
      <c r="G30565" s="8"/>
      <c r="H30565" s="8"/>
    </row>
    <row r="30566" spans="1:8" x14ac:dyDescent="0.25">
      <c r="A30566" s="5"/>
      <c r="C30566" s="7"/>
      <c r="F30566" s="8"/>
      <c r="G30566" s="8"/>
      <c r="H30566" s="8"/>
    </row>
    <row r="30567" spans="1:8" x14ac:dyDescent="0.25">
      <c r="A30567" s="5"/>
      <c r="C30567" s="7"/>
      <c r="F30567" s="8"/>
      <c r="G30567" s="8"/>
      <c r="H30567" s="8"/>
    </row>
    <row r="30568" spans="1:8" x14ac:dyDescent="0.25">
      <c r="A30568" s="5"/>
      <c r="C30568" s="7"/>
      <c r="F30568" s="8"/>
      <c r="G30568" s="8"/>
      <c r="H30568" s="8"/>
    </row>
    <row r="30569" spans="1:8" x14ac:dyDescent="0.25">
      <c r="A30569" s="5"/>
      <c r="C30569" s="7"/>
      <c r="F30569" s="8"/>
      <c r="G30569" s="8"/>
      <c r="H30569" s="8"/>
    </row>
    <row r="30570" spans="1:8" x14ac:dyDescent="0.25">
      <c r="A30570" s="5"/>
      <c r="C30570" s="7"/>
      <c r="F30570" s="8"/>
      <c r="G30570" s="8"/>
      <c r="H30570" s="8"/>
    </row>
    <row r="30571" spans="1:8" x14ac:dyDescent="0.25">
      <c r="A30571" s="5"/>
      <c r="C30571" s="7"/>
      <c r="F30571" s="8"/>
      <c r="G30571" s="8"/>
      <c r="H30571" s="8"/>
    </row>
    <row r="30572" spans="1:8" x14ac:dyDescent="0.25">
      <c r="A30572" s="5"/>
      <c r="C30572" s="7"/>
      <c r="F30572" s="8"/>
      <c r="G30572" s="8"/>
      <c r="H30572" s="8"/>
    </row>
    <row r="30573" spans="1:8" x14ac:dyDescent="0.25">
      <c r="A30573" s="5"/>
      <c r="C30573" s="7"/>
      <c r="F30573" s="8"/>
      <c r="G30573" s="8"/>
      <c r="H30573" s="8"/>
    </row>
    <row r="30574" spans="1:8" x14ac:dyDescent="0.25">
      <c r="A30574" s="5"/>
      <c r="C30574" s="7"/>
      <c r="F30574" s="8"/>
      <c r="G30574" s="8"/>
      <c r="H30574" s="8"/>
    </row>
    <row r="30575" spans="1:8" x14ac:dyDescent="0.25">
      <c r="A30575" s="5"/>
      <c r="C30575" s="7"/>
      <c r="F30575" s="8"/>
      <c r="G30575" s="8"/>
      <c r="H30575" s="8"/>
    </row>
    <row r="30576" spans="1:8" x14ac:dyDescent="0.25">
      <c r="A30576" s="5"/>
      <c r="C30576" s="7"/>
      <c r="F30576" s="8"/>
      <c r="G30576" s="8"/>
      <c r="H30576" s="8"/>
    </row>
    <row r="30577" spans="1:8" x14ac:dyDescent="0.25">
      <c r="A30577" s="5"/>
      <c r="C30577" s="7"/>
      <c r="F30577" s="8"/>
      <c r="G30577" s="8"/>
      <c r="H30577" s="8"/>
    </row>
    <row r="30578" spans="1:8" x14ac:dyDescent="0.25">
      <c r="A30578" s="5"/>
      <c r="C30578" s="7"/>
      <c r="F30578" s="8"/>
      <c r="G30578" s="8"/>
      <c r="H30578" s="8"/>
    </row>
    <row r="30579" spans="1:8" x14ac:dyDescent="0.25">
      <c r="A30579" s="5"/>
      <c r="C30579" s="7"/>
      <c r="F30579" s="8"/>
      <c r="G30579" s="8"/>
      <c r="H30579" s="8"/>
    </row>
    <row r="30580" spans="1:8" x14ac:dyDescent="0.25">
      <c r="A30580" s="5"/>
      <c r="C30580" s="7"/>
      <c r="F30580" s="8"/>
      <c r="G30580" s="8"/>
      <c r="H30580" s="8"/>
    </row>
    <row r="30581" spans="1:8" x14ac:dyDescent="0.25">
      <c r="A30581" s="5"/>
      <c r="C30581" s="7"/>
      <c r="F30581" s="8"/>
      <c r="G30581" s="8"/>
      <c r="H30581" s="8"/>
    </row>
    <row r="30582" spans="1:8" x14ac:dyDescent="0.25">
      <c r="A30582" s="5"/>
      <c r="C30582" s="7"/>
      <c r="F30582" s="8"/>
      <c r="G30582" s="8"/>
      <c r="H30582" s="8"/>
    </row>
    <row r="30583" spans="1:8" x14ac:dyDescent="0.25">
      <c r="A30583" s="5"/>
      <c r="C30583" s="7"/>
      <c r="F30583" s="8"/>
      <c r="G30583" s="8"/>
      <c r="H30583" s="8"/>
    </row>
    <row r="30584" spans="1:8" x14ac:dyDescent="0.25">
      <c r="A30584" s="5"/>
      <c r="C30584" s="7"/>
      <c r="F30584" s="8"/>
      <c r="G30584" s="8"/>
      <c r="H30584" s="8"/>
    </row>
    <row r="30585" spans="1:8" x14ac:dyDescent="0.25">
      <c r="A30585" s="5"/>
      <c r="C30585" s="7"/>
      <c r="F30585" s="8"/>
      <c r="G30585" s="8"/>
      <c r="H30585" s="8"/>
    </row>
    <row r="30586" spans="1:8" x14ac:dyDescent="0.25">
      <c r="A30586" s="5"/>
      <c r="C30586" s="7"/>
      <c r="F30586" s="8"/>
      <c r="G30586" s="8"/>
      <c r="H30586" s="8"/>
    </row>
    <row r="30587" spans="1:8" x14ac:dyDescent="0.25">
      <c r="A30587" s="5"/>
      <c r="C30587" s="7"/>
      <c r="F30587" s="8"/>
      <c r="G30587" s="8"/>
      <c r="H30587" s="8"/>
    </row>
    <row r="30588" spans="1:8" x14ac:dyDescent="0.25">
      <c r="A30588" s="5"/>
      <c r="C30588" s="7"/>
      <c r="F30588" s="8"/>
      <c r="G30588" s="8"/>
      <c r="H30588" s="8"/>
    </row>
    <row r="30589" spans="1:8" x14ac:dyDescent="0.25">
      <c r="A30589" s="5"/>
      <c r="C30589" s="7"/>
      <c r="F30589" s="8"/>
      <c r="G30589" s="8"/>
      <c r="H30589" s="8"/>
    </row>
    <row r="30590" spans="1:8" x14ac:dyDescent="0.25">
      <c r="A30590" s="5"/>
      <c r="C30590" s="7"/>
      <c r="F30590" s="8"/>
      <c r="G30590" s="8"/>
      <c r="H30590" s="8"/>
    </row>
    <row r="30591" spans="1:8" x14ac:dyDescent="0.25">
      <c r="A30591" s="5"/>
      <c r="C30591" s="7"/>
      <c r="F30591" s="8"/>
      <c r="G30591" s="8"/>
      <c r="H30591" s="8"/>
    </row>
    <row r="30592" spans="1:8" x14ac:dyDescent="0.25">
      <c r="A30592" s="5"/>
      <c r="C30592" s="7"/>
      <c r="F30592" s="8"/>
      <c r="G30592" s="8"/>
      <c r="H30592" s="8"/>
    </row>
    <row r="30593" spans="1:8" x14ac:dyDescent="0.25">
      <c r="A30593" s="5"/>
      <c r="C30593" s="7"/>
      <c r="F30593" s="8"/>
      <c r="G30593" s="8"/>
      <c r="H30593" s="8"/>
    </row>
    <row r="30594" spans="1:8" x14ac:dyDescent="0.25">
      <c r="A30594" s="5"/>
      <c r="C30594" s="7"/>
      <c r="F30594" s="8"/>
      <c r="G30594" s="8"/>
      <c r="H30594" s="8"/>
    </row>
    <row r="30595" spans="1:8" x14ac:dyDescent="0.25">
      <c r="A30595" s="5"/>
      <c r="C30595" s="7"/>
      <c r="F30595" s="8"/>
      <c r="G30595" s="8"/>
      <c r="H30595" s="8"/>
    </row>
    <row r="30596" spans="1:8" x14ac:dyDescent="0.25">
      <c r="A30596" s="5"/>
      <c r="C30596" s="7"/>
      <c r="F30596" s="8"/>
      <c r="G30596" s="8"/>
      <c r="H30596" s="8"/>
    </row>
    <row r="30597" spans="1:8" x14ac:dyDescent="0.25">
      <c r="A30597" s="5"/>
      <c r="C30597" s="7"/>
      <c r="F30597" s="8"/>
      <c r="G30597" s="8"/>
      <c r="H30597" s="8"/>
    </row>
    <row r="30598" spans="1:8" x14ac:dyDescent="0.25">
      <c r="A30598" s="5"/>
      <c r="C30598" s="7"/>
      <c r="F30598" s="8"/>
      <c r="G30598" s="8"/>
      <c r="H30598" s="8"/>
    </row>
    <row r="30599" spans="1:8" x14ac:dyDescent="0.25">
      <c r="A30599" s="5"/>
      <c r="C30599" s="7"/>
      <c r="F30599" s="8"/>
      <c r="G30599" s="8"/>
      <c r="H30599" s="8"/>
    </row>
    <row r="30600" spans="1:8" x14ac:dyDescent="0.25">
      <c r="A30600" s="5"/>
      <c r="C30600" s="7"/>
      <c r="F30600" s="8"/>
      <c r="G30600" s="8"/>
      <c r="H30600" s="8"/>
    </row>
    <row r="30601" spans="1:8" x14ac:dyDescent="0.25">
      <c r="A30601" s="5"/>
      <c r="C30601" s="7"/>
      <c r="F30601" s="8"/>
      <c r="G30601" s="8"/>
      <c r="H30601" s="8"/>
    </row>
    <row r="30602" spans="1:8" x14ac:dyDescent="0.25">
      <c r="A30602" s="5"/>
      <c r="C30602" s="7"/>
      <c r="F30602" s="8"/>
      <c r="G30602" s="8"/>
      <c r="H30602" s="8"/>
    </row>
    <row r="30603" spans="1:8" x14ac:dyDescent="0.25">
      <c r="A30603" s="5"/>
      <c r="C30603" s="7"/>
      <c r="F30603" s="8"/>
      <c r="G30603" s="8"/>
      <c r="H30603" s="8"/>
    </row>
    <row r="30604" spans="1:8" x14ac:dyDescent="0.25">
      <c r="A30604" s="5"/>
      <c r="C30604" s="7"/>
      <c r="F30604" s="8"/>
      <c r="G30604" s="8"/>
      <c r="H30604" s="8"/>
    </row>
    <row r="30605" spans="1:8" x14ac:dyDescent="0.25">
      <c r="A30605" s="5"/>
      <c r="C30605" s="7"/>
      <c r="F30605" s="8"/>
      <c r="G30605" s="8"/>
      <c r="H30605" s="8"/>
    </row>
    <row r="30606" spans="1:8" x14ac:dyDescent="0.25">
      <c r="A30606" s="5"/>
      <c r="C30606" s="7"/>
      <c r="F30606" s="8"/>
      <c r="G30606" s="8"/>
      <c r="H30606" s="8"/>
    </row>
    <row r="30607" spans="1:8" x14ac:dyDescent="0.25">
      <c r="A30607" s="5"/>
      <c r="C30607" s="7"/>
      <c r="F30607" s="8"/>
      <c r="G30607" s="8"/>
      <c r="H30607" s="8"/>
    </row>
    <row r="30608" spans="1:8" x14ac:dyDescent="0.25">
      <c r="A30608" s="5"/>
      <c r="C30608" s="7"/>
      <c r="F30608" s="8"/>
      <c r="G30608" s="8"/>
      <c r="H30608" s="8"/>
    </row>
    <row r="30609" spans="1:8" x14ac:dyDescent="0.25">
      <c r="A30609" s="5"/>
      <c r="C30609" s="7"/>
      <c r="F30609" s="8"/>
      <c r="G30609" s="8"/>
      <c r="H30609" s="8"/>
    </row>
    <row r="30610" spans="1:8" x14ac:dyDescent="0.25">
      <c r="A30610" s="5"/>
      <c r="C30610" s="7"/>
      <c r="F30610" s="8"/>
      <c r="G30610" s="8"/>
      <c r="H30610" s="8"/>
    </row>
    <row r="30611" spans="1:8" x14ac:dyDescent="0.25">
      <c r="A30611" s="5"/>
      <c r="C30611" s="7"/>
      <c r="F30611" s="8"/>
      <c r="G30611" s="8"/>
      <c r="H30611" s="8"/>
    </row>
    <row r="30612" spans="1:8" x14ac:dyDescent="0.25">
      <c r="A30612" s="5"/>
      <c r="C30612" s="7"/>
      <c r="F30612" s="8"/>
      <c r="G30612" s="8"/>
      <c r="H30612" s="8"/>
    </row>
    <row r="30613" spans="1:8" x14ac:dyDescent="0.25">
      <c r="A30613" s="5"/>
      <c r="C30613" s="7"/>
      <c r="F30613" s="8"/>
      <c r="G30613" s="8"/>
      <c r="H30613" s="8"/>
    </row>
    <row r="30614" spans="1:8" x14ac:dyDescent="0.25">
      <c r="A30614" s="5"/>
      <c r="C30614" s="7"/>
      <c r="F30614" s="8"/>
      <c r="G30614" s="8"/>
      <c r="H30614" s="8"/>
    </row>
    <row r="30615" spans="1:8" x14ac:dyDescent="0.25">
      <c r="A30615" s="5"/>
      <c r="C30615" s="7"/>
      <c r="F30615" s="8"/>
      <c r="G30615" s="8"/>
      <c r="H30615" s="8"/>
    </row>
    <row r="30616" spans="1:8" x14ac:dyDescent="0.25">
      <c r="A30616" s="5"/>
      <c r="C30616" s="7"/>
      <c r="F30616" s="8"/>
      <c r="G30616" s="8"/>
      <c r="H30616" s="8"/>
    </row>
    <row r="30617" spans="1:8" x14ac:dyDescent="0.25">
      <c r="A30617" s="5"/>
      <c r="C30617" s="7"/>
      <c r="F30617" s="8"/>
      <c r="G30617" s="8"/>
      <c r="H30617" s="8"/>
    </row>
    <row r="30618" spans="1:8" x14ac:dyDescent="0.25">
      <c r="A30618" s="5"/>
      <c r="C30618" s="7"/>
      <c r="F30618" s="8"/>
      <c r="G30618" s="8"/>
      <c r="H30618" s="8"/>
    </row>
    <row r="30619" spans="1:8" x14ac:dyDescent="0.25">
      <c r="A30619" s="5"/>
      <c r="C30619" s="7"/>
      <c r="F30619" s="8"/>
      <c r="G30619" s="8"/>
      <c r="H30619" s="8"/>
    </row>
    <row r="30620" spans="1:8" x14ac:dyDescent="0.25">
      <c r="A30620" s="5"/>
      <c r="C30620" s="7"/>
      <c r="F30620" s="8"/>
      <c r="G30620" s="8"/>
      <c r="H30620" s="8"/>
    </row>
    <row r="30621" spans="1:8" x14ac:dyDescent="0.25">
      <c r="A30621" s="5"/>
      <c r="C30621" s="7"/>
      <c r="F30621" s="8"/>
      <c r="G30621" s="8"/>
      <c r="H30621" s="8"/>
    </row>
    <row r="30622" spans="1:8" x14ac:dyDescent="0.25">
      <c r="A30622" s="5"/>
      <c r="C30622" s="7"/>
      <c r="F30622" s="8"/>
      <c r="G30622" s="8"/>
      <c r="H30622" s="8"/>
    </row>
    <row r="30623" spans="1:8" x14ac:dyDescent="0.25">
      <c r="A30623" s="5"/>
      <c r="C30623" s="7"/>
      <c r="F30623" s="8"/>
      <c r="G30623" s="8"/>
      <c r="H30623" s="8"/>
    </row>
    <row r="30624" spans="1:8" x14ac:dyDescent="0.25">
      <c r="A30624" s="5"/>
      <c r="C30624" s="7"/>
      <c r="F30624" s="8"/>
      <c r="G30624" s="8"/>
      <c r="H30624" s="8"/>
    </row>
    <row r="30625" spans="1:8" x14ac:dyDescent="0.25">
      <c r="A30625" s="5"/>
      <c r="C30625" s="7"/>
      <c r="F30625" s="8"/>
      <c r="G30625" s="8"/>
      <c r="H30625" s="8"/>
    </row>
    <row r="30626" spans="1:8" x14ac:dyDescent="0.25">
      <c r="A30626" s="5"/>
      <c r="C30626" s="7"/>
      <c r="F30626" s="8"/>
      <c r="G30626" s="8"/>
      <c r="H30626" s="8"/>
    </row>
    <row r="30627" spans="1:8" x14ac:dyDescent="0.25">
      <c r="A30627" s="5"/>
      <c r="C30627" s="7"/>
      <c r="F30627" s="8"/>
      <c r="G30627" s="8"/>
      <c r="H30627" s="8"/>
    </row>
    <row r="30628" spans="1:8" x14ac:dyDescent="0.25">
      <c r="A30628" s="5"/>
      <c r="C30628" s="7"/>
      <c r="F30628" s="8"/>
      <c r="G30628" s="8"/>
      <c r="H30628" s="8"/>
    </row>
    <row r="30629" spans="1:8" x14ac:dyDescent="0.25">
      <c r="A30629" s="5"/>
      <c r="C30629" s="7"/>
      <c r="F30629" s="8"/>
      <c r="G30629" s="8"/>
      <c r="H30629" s="8"/>
    </row>
    <row r="30630" spans="1:8" x14ac:dyDescent="0.25">
      <c r="A30630" s="5"/>
      <c r="C30630" s="7"/>
      <c r="F30630" s="8"/>
      <c r="G30630" s="8"/>
      <c r="H30630" s="8"/>
    </row>
    <row r="30631" spans="1:8" x14ac:dyDescent="0.25">
      <c r="A30631" s="5"/>
      <c r="C30631" s="7"/>
      <c r="F30631" s="8"/>
      <c r="G30631" s="8"/>
      <c r="H30631" s="8"/>
    </row>
    <row r="30632" spans="1:8" x14ac:dyDescent="0.25">
      <c r="A30632" s="5"/>
      <c r="C30632" s="7"/>
      <c r="F30632" s="8"/>
      <c r="G30632" s="8"/>
      <c r="H30632" s="8"/>
    </row>
    <row r="30633" spans="1:8" x14ac:dyDescent="0.25">
      <c r="A30633" s="5"/>
      <c r="C30633" s="7"/>
      <c r="F30633" s="8"/>
      <c r="G30633" s="8"/>
      <c r="H30633" s="8"/>
    </row>
    <row r="30634" spans="1:8" x14ac:dyDescent="0.25">
      <c r="A30634" s="5"/>
      <c r="C30634" s="7"/>
      <c r="F30634" s="8"/>
      <c r="G30634" s="8"/>
      <c r="H30634" s="8"/>
    </row>
    <row r="30635" spans="1:8" x14ac:dyDescent="0.25">
      <c r="A30635" s="5"/>
      <c r="C30635" s="7"/>
      <c r="F30635" s="8"/>
      <c r="G30635" s="8"/>
      <c r="H30635" s="8"/>
    </row>
    <row r="30636" spans="1:8" x14ac:dyDescent="0.25">
      <c r="A30636" s="5"/>
      <c r="C30636" s="7"/>
      <c r="F30636" s="8"/>
      <c r="G30636" s="8"/>
      <c r="H30636" s="8"/>
    </row>
    <row r="30637" spans="1:8" x14ac:dyDescent="0.25">
      <c r="A30637" s="5"/>
      <c r="C30637" s="7"/>
      <c r="F30637" s="8"/>
      <c r="G30637" s="8"/>
      <c r="H30637" s="8"/>
    </row>
    <row r="30638" spans="1:8" x14ac:dyDescent="0.25">
      <c r="A30638" s="5"/>
      <c r="C30638" s="7"/>
      <c r="F30638" s="8"/>
      <c r="G30638" s="8"/>
      <c r="H30638" s="8"/>
    </row>
    <row r="30639" spans="1:8" x14ac:dyDescent="0.25">
      <c r="A30639" s="5"/>
      <c r="C30639" s="7"/>
      <c r="F30639" s="8"/>
      <c r="G30639" s="8"/>
      <c r="H30639" s="8"/>
    </row>
    <row r="30640" spans="1:8" x14ac:dyDescent="0.25">
      <c r="A30640" s="5"/>
      <c r="C30640" s="7"/>
      <c r="F30640" s="8"/>
      <c r="G30640" s="8"/>
      <c r="H30640" s="8"/>
    </row>
    <row r="30641" spans="1:8" x14ac:dyDescent="0.25">
      <c r="A30641" s="5"/>
      <c r="C30641" s="7"/>
      <c r="F30641" s="8"/>
      <c r="G30641" s="8"/>
      <c r="H30641" s="8"/>
    </row>
    <row r="30642" spans="1:8" x14ac:dyDescent="0.25">
      <c r="A30642" s="5"/>
      <c r="C30642" s="7"/>
      <c r="F30642" s="8"/>
      <c r="G30642" s="8"/>
      <c r="H30642" s="8"/>
    </row>
    <row r="30643" spans="1:8" x14ac:dyDescent="0.25">
      <c r="A30643" s="5"/>
      <c r="C30643" s="7"/>
      <c r="F30643" s="8"/>
      <c r="G30643" s="8"/>
      <c r="H30643" s="8"/>
    </row>
    <row r="30644" spans="1:8" x14ac:dyDescent="0.25">
      <c r="A30644" s="5"/>
      <c r="C30644" s="7"/>
      <c r="F30644" s="8"/>
      <c r="G30644" s="8"/>
      <c r="H30644" s="8"/>
    </row>
    <row r="30645" spans="1:8" x14ac:dyDescent="0.25">
      <c r="A30645" s="5"/>
      <c r="C30645" s="7"/>
      <c r="F30645" s="8"/>
      <c r="G30645" s="8"/>
      <c r="H30645" s="8"/>
    </row>
    <row r="30646" spans="1:8" x14ac:dyDescent="0.25">
      <c r="A30646" s="5"/>
      <c r="C30646" s="7"/>
      <c r="F30646" s="8"/>
      <c r="G30646" s="8"/>
      <c r="H30646" s="8"/>
    </row>
    <row r="30647" spans="1:8" x14ac:dyDescent="0.25">
      <c r="A30647" s="5"/>
      <c r="C30647" s="7"/>
      <c r="F30647" s="8"/>
      <c r="G30647" s="8"/>
      <c r="H30647" s="8"/>
    </row>
    <row r="30648" spans="1:8" x14ac:dyDescent="0.25">
      <c r="A30648" s="5"/>
      <c r="C30648" s="7"/>
      <c r="F30648" s="8"/>
      <c r="G30648" s="8"/>
      <c r="H30648" s="8"/>
    </row>
    <row r="30649" spans="1:8" x14ac:dyDescent="0.25">
      <c r="A30649" s="5"/>
      <c r="C30649" s="7"/>
      <c r="F30649" s="8"/>
      <c r="G30649" s="8"/>
      <c r="H30649" s="8"/>
    </row>
    <row r="30650" spans="1:8" x14ac:dyDescent="0.25">
      <c r="A30650" s="5"/>
      <c r="C30650" s="7"/>
      <c r="F30650" s="8"/>
      <c r="G30650" s="8"/>
      <c r="H30650" s="8"/>
    </row>
    <row r="30651" spans="1:8" x14ac:dyDescent="0.25">
      <c r="A30651" s="5"/>
      <c r="C30651" s="7"/>
      <c r="F30651" s="8"/>
      <c r="G30651" s="8"/>
      <c r="H30651" s="8"/>
    </row>
    <row r="30652" spans="1:8" x14ac:dyDescent="0.25">
      <c r="A30652" s="5"/>
      <c r="C30652" s="7"/>
      <c r="F30652" s="8"/>
      <c r="G30652" s="8"/>
      <c r="H30652" s="8"/>
    </row>
    <row r="30653" spans="1:8" x14ac:dyDescent="0.25">
      <c r="A30653" s="5"/>
      <c r="C30653" s="7"/>
      <c r="F30653" s="8"/>
      <c r="G30653" s="8"/>
      <c r="H30653" s="8"/>
    </row>
    <row r="30654" spans="1:8" x14ac:dyDescent="0.25">
      <c r="A30654" s="5"/>
      <c r="C30654" s="7"/>
      <c r="F30654" s="8"/>
      <c r="G30654" s="8"/>
      <c r="H30654" s="8"/>
    </row>
    <row r="30655" spans="1:8" x14ac:dyDescent="0.25">
      <c r="A30655" s="5"/>
      <c r="C30655" s="7"/>
      <c r="F30655" s="8"/>
      <c r="G30655" s="8"/>
      <c r="H30655" s="8"/>
    </row>
    <row r="30656" spans="1:8" x14ac:dyDescent="0.25">
      <c r="A30656" s="5"/>
      <c r="C30656" s="7"/>
      <c r="F30656" s="8"/>
      <c r="G30656" s="8"/>
      <c r="H30656" s="8"/>
    </row>
    <row r="30657" spans="1:8" x14ac:dyDescent="0.25">
      <c r="A30657" s="5"/>
      <c r="C30657" s="7"/>
      <c r="F30657" s="8"/>
      <c r="G30657" s="8"/>
      <c r="H30657" s="8"/>
    </row>
    <row r="30658" spans="1:8" x14ac:dyDescent="0.25">
      <c r="A30658" s="5"/>
      <c r="C30658" s="7"/>
      <c r="F30658" s="8"/>
      <c r="G30658" s="8"/>
      <c r="H30658" s="8"/>
    </row>
    <row r="30659" spans="1:8" x14ac:dyDescent="0.25">
      <c r="A30659" s="5"/>
      <c r="C30659" s="7"/>
      <c r="F30659" s="8"/>
      <c r="G30659" s="8"/>
      <c r="H30659" s="8"/>
    </row>
    <row r="30660" spans="1:8" x14ac:dyDescent="0.25">
      <c r="A30660" s="5"/>
      <c r="C30660" s="7"/>
      <c r="F30660" s="8"/>
      <c r="G30660" s="8"/>
      <c r="H30660" s="8"/>
    </row>
    <row r="30661" spans="1:8" x14ac:dyDescent="0.25">
      <c r="A30661" s="5"/>
      <c r="C30661" s="7"/>
      <c r="F30661" s="8"/>
      <c r="G30661" s="8"/>
      <c r="H30661" s="8"/>
    </row>
    <row r="30662" spans="1:8" x14ac:dyDescent="0.25">
      <c r="A30662" s="5"/>
      <c r="C30662" s="7"/>
      <c r="F30662" s="8"/>
      <c r="G30662" s="8"/>
      <c r="H30662" s="8"/>
    </row>
    <row r="30663" spans="1:8" x14ac:dyDescent="0.25">
      <c r="A30663" s="5"/>
      <c r="C30663" s="7"/>
      <c r="F30663" s="8"/>
      <c r="G30663" s="8"/>
      <c r="H30663" s="8"/>
    </row>
    <row r="30664" spans="1:8" x14ac:dyDescent="0.25">
      <c r="A30664" s="5"/>
      <c r="C30664" s="7"/>
      <c r="F30664" s="8"/>
      <c r="G30664" s="8"/>
      <c r="H30664" s="8"/>
    </row>
    <row r="30665" spans="1:8" x14ac:dyDescent="0.25">
      <c r="A30665" s="5"/>
      <c r="C30665" s="7"/>
      <c r="F30665" s="8"/>
      <c r="G30665" s="8"/>
      <c r="H30665" s="8"/>
    </row>
    <row r="30666" spans="1:8" x14ac:dyDescent="0.25">
      <c r="A30666" s="5"/>
      <c r="C30666" s="7"/>
      <c r="F30666" s="8"/>
      <c r="G30666" s="8"/>
      <c r="H30666" s="8"/>
    </row>
    <row r="30667" spans="1:8" x14ac:dyDescent="0.25">
      <c r="A30667" s="5"/>
      <c r="C30667" s="7"/>
      <c r="F30667" s="8"/>
      <c r="G30667" s="8"/>
      <c r="H30667" s="8"/>
    </row>
    <row r="30668" spans="1:8" x14ac:dyDescent="0.25">
      <c r="A30668" s="5"/>
      <c r="C30668" s="7"/>
      <c r="F30668" s="8"/>
      <c r="G30668" s="8"/>
      <c r="H30668" s="8"/>
    </row>
    <row r="30669" spans="1:8" x14ac:dyDescent="0.25">
      <c r="A30669" s="5"/>
      <c r="C30669" s="7"/>
      <c r="F30669" s="8"/>
      <c r="G30669" s="8"/>
      <c r="H30669" s="8"/>
    </row>
    <row r="30670" spans="1:8" x14ac:dyDescent="0.25">
      <c r="A30670" s="5"/>
      <c r="C30670" s="7"/>
      <c r="F30670" s="8"/>
      <c r="G30670" s="8"/>
      <c r="H30670" s="8"/>
    </row>
    <row r="30671" spans="1:8" x14ac:dyDescent="0.25">
      <c r="A30671" s="5"/>
      <c r="C30671" s="7"/>
      <c r="F30671" s="8"/>
      <c r="G30671" s="8"/>
      <c r="H30671" s="8"/>
    </row>
    <row r="30672" spans="1:8" x14ac:dyDescent="0.25">
      <c r="A30672" s="5"/>
      <c r="C30672" s="7"/>
      <c r="F30672" s="8"/>
      <c r="G30672" s="8"/>
      <c r="H30672" s="8"/>
    </row>
    <row r="30673" spans="1:8" x14ac:dyDescent="0.25">
      <c r="A30673" s="5"/>
      <c r="C30673" s="7"/>
      <c r="F30673" s="8"/>
      <c r="G30673" s="8"/>
      <c r="H30673" s="8"/>
    </row>
    <row r="30674" spans="1:8" x14ac:dyDescent="0.25">
      <c r="A30674" s="5"/>
      <c r="C30674" s="7"/>
      <c r="F30674" s="8"/>
      <c r="G30674" s="8"/>
      <c r="H30674" s="8"/>
    </row>
    <row r="30675" spans="1:8" x14ac:dyDescent="0.25">
      <c r="A30675" s="5"/>
      <c r="C30675" s="7"/>
      <c r="F30675" s="8"/>
      <c r="G30675" s="8"/>
      <c r="H30675" s="8"/>
    </row>
    <row r="30676" spans="1:8" x14ac:dyDescent="0.25">
      <c r="A30676" s="5"/>
      <c r="C30676" s="7"/>
      <c r="F30676" s="8"/>
      <c r="G30676" s="8"/>
      <c r="H30676" s="8"/>
    </row>
    <row r="30677" spans="1:8" x14ac:dyDescent="0.25">
      <c r="A30677" s="5"/>
      <c r="C30677" s="7"/>
      <c r="F30677" s="8"/>
      <c r="G30677" s="8"/>
      <c r="H30677" s="8"/>
    </row>
    <row r="30678" spans="1:8" x14ac:dyDescent="0.25">
      <c r="A30678" s="5"/>
      <c r="C30678" s="7"/>
      <c r="F30678" s="8"/>
      <c r="G30678" s="8"/>
      <c r="H30678" s="8"/>
    </row>
    <row r="30679" spans="1:8" x14ac:dyDescent="0.25">
      <c r="A30679" s="5"/>
      <c r="C30679" s="7"/>
      <c r="F30679" s="8"/>
      <c r="G30679" s="8"/>
      <c r="H30679" s="8"/>
    </row>
    <row r="30680" spans="1:8" x14ac:dyDescent="0.25">
      <c r="A30680" s="5"/>
      <c r="C30680" s="7"/>
      <c r="F30680" s="8"/>
      <c r="G30680" s="8"/>
      <c r="H30680" s="8"/>
    </row>
    <row r="30681" spans="1:8" x14ac:dyDescent="0.25">
      <c r="A30681" s="5"/>
      <c r="C30681" s="7"/>
      <c r="F30681" s="8"/>
      <c r="G30681" s="8"/>
      <c r="H30681" s="8"/>
    </row>
    <row r="30682" spans="1:8" x14ac:dyDescent="0.25">
      <c r="A30682" s="5"/>
      <c r="C30682" s="7"/>
      <c r="F30682" s="8"/>
      <c r="G30682" s="8"/>
      <c r="H30682" s="8"/>
    </row>
    <row r="30683" spans="1:8" x14ac:dyDescent="0.25">
      <c r="A30683" s="5"/>
      <c r="C30683" s="7"/>
      <c r="F30683" s="8"/>
      <c r="G30683" s="8"/>
      <c r="H30683" s="8"/>
    </row>
    <row r="30684" spans="1:8" x14ac:dyDescent="0.25">
      <c r="A30684" s="5"/>
      <c r="C30684" s="7"/>
      <c r="F30684" s="8"/>
      <c r="G30684" s="8"/>
      <c r="H30684" s="8"/>
    </row>
    <row r="30685" spans="1:8" x14ac:dyDescent="0.25">
      <c r="A30685" s="5"/>
      <c r="C30685" s="7"/>
      <c r="F30685" s="8"/>
      <c r="G30685" s="8"/>
      <c r="H30685" s="8"/>
    </row>
    <row r="30686" spans="1:8" x14ac:dyDescent="0.25">
      <c r="A30686" s="5"/>
      <c r="C30686" s="7"/>
      <c r="F30686" s="8"/>
      <c r="G30686" s="8"/>
      <c r="H30686" s="8"/>
    </row>
    <row r="30687" spans="1:8" x14ac:dyDescent="0.25">
      <c r="A30687" s="5"/>
      <c r="C30687" s="7"/>
      <c r="F30687" s="8"/>
      <c r="G30687" s="8"/>
      <c r="H30687" s="8"/>
    </row>
    <row r="30688" spans="1:8" x14ac:dyDescent="0.25">
      <c r="A30688" s="5"/>
      <c r="C30688" s="7"/>
      <c r="F30688" s="8"/>
      <c r="G30688" s="8"/>
      <c r="H30688" s="8"/>
    </row>
    <row r="30689" spans="1:8" x14ac:dyDescent="0.25">
      <c r="A30689" s="5"/>
      <c r="C30689" s="7"/>
      <c r="F30689" s="8"/>
      <c r="G30689" s="8"/>
      <c r="H30689" s="8"/>
    </row>
    <row r="30690" spans="1:8" x14ac:dyDescent="0.25">
      <c r="A30690" s="5"/>
      <c r="C30690" s="7"/>
      <c r="F30690" s="8"/>
      <c r="G30690" s="8"/>
      <c r="H30690" s="8"/>
    </row>
    <row r="30691" spans="1:8" x14ac:dyDescent="0.25">
      <c r="A30691" s="5"/>
      <c r="C30691" s="7"/>
      <c r="F30691" s="8"/>
      <c r="G30691" s="8"/>
      <c r="H30691" s="8"/>
    </row>
    <row r="30692" spans="1:8" x14ac:dyDescent="0.25">
      <c r="A30692" s="5"/>
      <c r="C30692" s="7"/>
      <c r="F30692" s="8"/>
      <c r="G30692" s="8"/>
      <c r="H30692" s="8"/>
    </row>
    <row r="30693" spans="1:8" x14ac:dyDescent="0.25">
      <c r="A30693" s="5"/>
      <c r="C30693" s="7"/>
      <c r="F30693" s="8"/>
      <c r="G30693" s="8"/>
      <c r="H30693" s="8"/>
    </row>
    <row r="30694" spans="1:8" x14ac:dyDescent="0.25">
      <c r="A30694" s="5"/>
      <c r="C30694" s="7"/>
      <c r="F30694" s="8"/>
      <c r="G30694" s="8"/>
      <c r="H30694" s="8"/>
    </row>
    <row r="30695" spans="1:8" x14ac:dyDescent="0.25">
      <c r="A30695" s="5"/>
      <c r="C30695" s="7"/>
      <c r="F30695" s="8"/>
      <c r="G30695" s="8"/>
      <c r="H30695" s="8"/>
    </row>
    <row r="30696" spans="1:8" x14ac:dyDescent="0.25">
      <c r="A30696" s="5"/>
      <c r="C30696" s="7"/>
      <c r="F30696" s="8"/>
      <c r="G30696" s="8"/>
      <c r="H30696" s="8"/>
    </row>
    <row r="30697" spans="1:8" x14ac:dyDescent="0.25">
      <c r="A30697" s="5"/>
      <c r="C30697" s="7"/>
      <c r="F30697" s="8"/>
      <c r="G30697" s="8"/>
      <c r="H30697" s="8"/>
    </row>
    <row r="30698" spans="1:8" x14ac:dyDescent="0.25">
      <c r="A30698" s="5"/>
      <c r="C30698" s="7"/>
      <c r="F30698" s="8"/>
      <c r="G30698" s="8"/>
      <c r="H30698" s="8"/>
    </row>
    <row r="30699" spans="1:8" x14ac:dyDescent="0.25">
      <c r="A30699" s="5"/>
      <c r="C30699" s="7"/>
      <c r="F30699" s="8"/>
      <c r="G30699" s="8"/>
      <c r="H30699" s="8"/>
    </row>
    <row r="30700" spans="1:8" x14ac:dyDescent="0.25">
      <c r="A30700" s="5"/>
      <c r="C30700" s="7"/>
      <c r="F30700" s="8"/>
      <c r="G30700" s="8"/>
      <c r="H30700" s="8"/>
    </row>
    <row r="30701" spans="1:8" x14ac:dyDescent="0.25">
      <c r="A30701" s="5"/>
      <c r="C30701" s="7"/>
      <c r="F30701" s="8"/>
      <c r="G30701" s="8"/>
      <c r="H30701" s="8"/>
    </row>
    <row r="30702" spans="1:8" x14ac:dyDescent="0.25">
      <c r="A30702" s="5"/>
      <c r="C30702" s="7"/>
      <c r="F30702" s="8"/>
      <c r="G30702" s="8"/>
      <c r="H30702" s="8"/>
    </row>
    <row r="30703" spans="1:8" x14ac:dyDescent="0.25">
      <c r="A30703" s="5"/>
      <c r="C30703" s="7"/>
      <c r="F30703" s="8"/>
      <c r="G30703" s="8"/>
      <c r="H30703" s="8"/>
    </row>
    <row r="30704" spans="1:8" x14ac:dyDescent="0.25">
      <c r="A30704" s="5"/>
      <c r="C30704" s="7"/>
      <c r="F30704" s="8"/>
      <c r="G30704" s="8"/>
      <c r="H30704" s="8"/>
    </row>
    <row r="30705" spans="1:8" x14ac:dyDescent="0.25">
      <c r="A30705" s="5"/>
      <c r="C30705" s="7"/>
      <c r="F30705" s="8"/>
      <c r="G30705" s="8"/>
      <c r="H30705" s="8"/>
    </row>
    <row r="30706" spans="1:8" x14ac:dyDescent="0.25">
      <c r="A30706" s="5"/>
      <c r="C30706" s="7"/>
      <c r="F30706" s="8"/>
      <c r="G30706" s="8"/>
      <c r="H30706" s="8"/>
    </row>
    <row r="30707" spans="1:8" x14ac:dyDescent="0.25">
      <c r="A30707" s="5"/>
      <c r="C30707" s="7"/>
      <c r="F30707" s="8"/>
      <c r="G30707" s="8"/>
      <c r="H30707" s="8"/>
    </row>
    <row r="30708" spans="1:8" x14ac:dyDescent="0.25">
      <c r="A30708" s="5"/>
      <c r="C30708" s="7"/>
      <c r="F30708" s="8"/>
      <c r="G30708" s="8"/>
      <c r="H30708" s="8"/>
    </row>
    <row r="30709" spans="1:8" x14ac:dyDescent="0.25">
      <c r="A30709" s="5"/>
      <c r="C30709" s="7"/>
      <c r="F30709" s="8"/>
      <c r="G30709" s="8"/>
      <c r="H30709" s="8"/>
    </row>
    <row r="30710" spans="1:8" x14ac:dyDescent="0.25">
      <c r="A30710" s="5"/>
      <c r="C30710" s="7"/>
      <c r="F30710" s="8"/>
      <c r="G30710" s="8"/>
      <c r="H30710" s="8"/>
    </row>
    <row r="30711" spans="1:8" x14ac:dyDescent="0.25">
      <c r="A30711" s="5"/>
      <c r="C30711" s="7"/>
      <c r="F30711" s="8"/>
      <c r="G30711" s="8"/>
      <c r="H30711" s="8"/>
    </row>
    <row r="30712" spans="1:8" x14ac:dyDescent="0.25">
      <c r="A30712" s="5"/>
      <c r="C30712" s="7"/>
      <c r="F30712" s="8"/>
      <c r="G30712" s="8"/>
      <c r="H30712" s="8"/>
    </row>
    <row r="30713" spans="1:8" x14ac:dyDescent="0.25">
      <c r="A30713" s="5"/>
      <c r="C30713" s="7"/>
      <c r="F30713" s="8"/>
      <c r="G30713" s="8"/>
      <c r="H30713" s="8"/>
    </row>
    <row r="30714" spans="1:8" x14ac:dyDescent="0.25">
      <c r="A30714" s="5"/>
      <c r="C30714" s="7"/>
      <c r="F30714" s="8"/>
      <c r="G30714" s="8"/>
      <c r="H30714" s="8"/>
    </row>
    <row r="30715" spans="1:8" x14ac:dyDescent="0.25">
      <c r="A30715" s="5"/>
      <c r="C30715" s="7"/>
      <c r="F30715" s="8"/>
      <c r="G30715" s="8"/>
      <c r="H30715" s="8"/>
    </row>
    <row r="30716" spans="1:8" x14ac:dyDescent="0.25">
      <c r="A30716" s="5"/>
      <c r="C30716" s="7"/>
      <c r="F30716" s="8"/>
      <c r="G30716" s="8"/>
      <c r="H30716" s="8"/>
    </row>
    <row r="30717" spans="1:8" x14ac:dyDescent="0.25">
      <c r="A30717" s="5"/>
      <c r="C30717" s="7"/>
      <c r="F30717" s="8"/>
      <c r="G30717" s="8"/>
      <c r="H30717" s="8"/>
    </row>
    <row r="30718" spans="1:8" x14ac:dyDescent="0.25">
      <c r="A30718" s="5"/>
      <c r="C30718" s="7"/>
      <c r="F30718" s="8"/>
      <c r="G30718" s="8"/>
      <c r="H30718" s="8"/>
    </row>
    <row r="30719" spans="1:8" x14ac:dyDescent="0.25">
      <c r="A30719" s="5"/>
      <c r="C30719" s="7"/>
      <c r="F30719" s="8"/>
      <c r="G30719" s="8"/>
      <c r="H30719" s="8"/>
    </row>
    <row r="30720" spans="1:8" x14ac:dyDescent="0.25">
      <c r="A30720" s="5"/>
      <c r="C30720" s="7"/>
      <c r="F30720" s="8"/>
      <c r="G30720" s="8"/>
      <c r="H30720" s="8"/>
    </row>
    <row r="30721" spans="1:8" x14ac:dyDescent="0.25">
      <c r="A30721" s="5"/>
      <c r="C30721" s="7"/>
      <c r="F30721" s="8"/>
      <c r="G30721" s="8"/>
      <c r="H30721" s="8"/>
    </row>
    <row r="30722" spans="1:8" x14ac:dyDescent="0.25">
      <c r="A30722" s="5"/>
      <c r="C30722" s="7"/>
      <c r="F30722" s="8"/>
      <c r="G30722" s="8"/>
      <c r="H30722" s="8"/>
    </row>
    <row r="30723" spans="1:8" x14ac:dyDescent="0.25">
      <c r="A30723" s="5"/>
      <c r="C30723" s="7"/>
      <c r="F30723" s="8"/>
      <c r="G30723" s="8"/>
      <c r="H30723" s="8"/>
    </row>
    <row r="30724" spans="1:8" x14ac:dyDescent="0.25">
      <c r="A30724" s="5"/>
      <c r="C30724" s="7"/>
      <c r="F30724" s="8"/>
      <c r="G30724" s="8"/>
      <c r="H30724" s="8"/>
    </row>
    <row r="30725" spans="1:8" x14ac:dyDescent="0.25">
      <c r="A30725" s="5"/>
      <c r="C30725" s="7"/>
      <c r="F30725" s="8"/>
      <c r="G30725" s="8"/>
      <c r="H30725" s="8"/>
    </row>
    <row r="30726" spans="1:8" x14ac:dyDescent="0.25">
      <c r="A30726" s="5"/>
      <c r="C30726" s="7"/>
      <c r="F30726" s="8"/>
      <c r="G30726" s="8"/>
      <c r="H30726" s="8"/>
    </row>
    <row r="30727" spans="1:8" x14ac:dyDescent="0.25">
      <c r="A30727" s="5"/>
      <c r="C30727" s="7"/>
      <c r="F30727" s="8"/>
      <c r="G30727" s="8"/>
      <c r="H30727" s="8"/>
    </row>
    <row r="30728" spans="1:8" x14ac:dyDescent="0.25">
      <c r="A30728" s="5"/>
      <c r="C30728" s="7"/>
      <c r="F30728" s="8"/>
      <c r="G30728" s="8"/>
      <c r="H30728" s="8"/>
    </row>
    <row r="30729" spans="1:8" x14ac:dyDescent="0.25">
      <c r="A30729" s="5"/>
      <c r="C30729" s="7"/>
      <c r="F30729" s="8"/>
      <c r="G30729" s="8"/>
      <c r="H30729" s="8"/>
    </row>
    <row r="30730" spans="1:8" x14ac:dyDescent="0.25">
      <c r="A30730" s="5"/>
      <c r="C30730" s="7"/>
      <c r="F30730" s="8"/>
      <c r="G30730" s="8"/>
      <c r="H30730" s="8"/>
    </row>
    <row r="30731" spans="1:8" x14ac:dyDescent="0.25">
      <c r="A30731" s="5"/>
      <c r="C30731" s="7"/>
      <c r="F30731" s="8"/>
      <c r="G30731" s="8"/>
      <c r="H30731" s="8"/>
    </row>
    <row r="30732" spans="1:8" x14ac:dyDescent="0.25">
      <c r="A30732" s="5"/>
      <c r="C30732" s="7"/>
      <c r="F30732" s="8"/>
      <c r="G30732" s="8"/>
      <c r="H30732" s="8"/>
    </row>
    <row r="30733" spans="1:8" x14ac:dyDescent="0.25">
      <c r="A30733" s="5"/>
      <c r="C30733" s="7"/>
      <c r="F30733" s="8"/>
      <c r="G30733" s="8"/>
      <c r="H30733" s="8"/>
    </row>
    <row r="30734" spans="1:8" x14ac:dyDescent="0.25">
      <c r="A30734" s="5"/>
      <c r="C30734" s="7"/>
      <c r="F30734" s="8"/>
      <c r="G30734" s="8"/>
      <c r="H30734" s="8"/>
    </row>
    <row r="30735" spans="1:8" x14ac:dyDescent="0.25">
      <c r="A30735" s="5"/>
      <c r="C30735" s="7"/>
      <c r="F30735" s="8"/>
      <c r="G30735" s="8"/>
      <c r="H30735" s="8"/>
    </row>
    <row r="30736" spans="1:8" x14ac:dyDescent="0.25">
      <c r="A30736" s="5"/>
      <c r="C30736" s="7"/>
      <c r="F30736" s="8"/>
      <c r="G30736" s="8"/>
      <c r="H30736" s="8"/>
    </row>
    <row r="30737" spans="1:8" x14ac:dyDescent="0.25">
      <c r="A30737" s="5"/>
      <c r="C30737" s="7"/>
      <c r="F30737" s="8"/>
      <c r="G30737" s="8"/>
      <c r="H30737" s="8"/>
    </row>
    <row r="30738" spans="1:8" x14ac:dyDescent="0.25">
      <c r="A30738" s="5"/>
      <c r="C30738" s="7"/>
      <c r="F30738" s="8"/>
      <c r="G30738" s="8"/>
      <c r="H30738" s="8"/>
    </row>
    <row r="30739" spans="1:8" x14ac:dyDescent="0.25">
      <c r="A30739" s="5"/>
      <c r="C30739" s="7"/>
      <c r="F30739" s="8"/>
      <c r="G30739" s="8"/>
      <c r="H30739" s="8"/>
    </row>
    <row r="30740" spans="1:8" x14ac:dyDescent="0.25">
      <c r="A30740" s="5"/>
      <c r="C30740" s="7"/>
      <c r="F30740" s="8"/>
      <c r="G30740" s="8"/>
      <c r="H30740" s="8"/>
    </row>
    <row r="30741" spans="1:8" x14ac:dyDescent="0.25">
      <c r="A30741" s="5"/>
      <c r="C30741" s="7"/>
      <c r="F30741" s="8"/>
      <c r="G30741" s="8"/>
      <c r="H30741" s="8"/>
    </row>
    <row r="30742" spans="1:8" x14ac:dyDescent="0.25">
      <c r="A30742" s="5"/>
      <c r="C30742" s="7"/>
      <c r="F30742" s="8"/>
      <c r="G30742" s="8"/>
      <c r="H30742" s="8"/>
    </row>
    <row r="30743" spans="1:8" x14ac:dyDescent="0.25">
      <c r="A30743" s="5"/>
      <c r="C30743" s="7"/>
      <c r="F30743" s="8"/>
      <c r="G30743" s="8"/>
      <c r="H30743" s="8"/>
    </row>
    <row r="30744" spans="1:8" x14ac:dyDescent="0.25">
      <c r="A30744" s="5"/>
      <c r="C30744" s="7"/>
      <c r="F30744" s="8"/>
      <c r="G30744" s="8"/>
      <c r="H30744" s="8"/>
    </row>
    <row r="30745" spans="1:8" x14ac:dyDescent="0.25">
      <c r="A30745" s="5"/>
      <c r="C30745" s="7"/>
      <c r="F30745" s="8"/>
      <c r="G30745" s="8"/>
      <c r="H30745" s="8"/>
    </row>
    <row r="30746" spans="1:8" x14ac:dyDescent="0.25">
      <c r="A30746" s="5"/>
      <c r="C30746" s="7"/>
      <c r="F30746" s="8"/>
      <c r="G30746" s="8"/>
      <c r="H30746" s="8"/>
    </row>
    <row r="30747" spans="1:8" x14ac:dyDescent="0.25">
      <c r="A30747" s="5"/>
      <c r="C30747" s="7"/>
      <c r="F30747" s="8"/>
      <c r="G30747" s="8"/>
      <c r="H30747" s="8"/>
    </row>
    <row r="30748" spans="1:8" x14ac:dyDescent="0.25">
      <c r="A30748" s="5"/>
      <c r="C30748" s="7"/>
      <c r="F30748" s="8"/>
      <c r="G30748" s="8"/>
      <c r="H30748" s="8"/>
    </row>
    <row r="30749" spans="1:8" x14ac:dyDescent="0.25">
      <c r="A30749" s="5"/>
      <c r="C30749" s="7"/>
      <c r="F30749" s="8"/>
      <c r="G30749" s="8"/>
      <c r="H30749" s="8"/>
    </row>
    <row r="30750" spans="1:8" x14ac:dyDescent="0.25">
      <c r="A30750" s="5"/>
      <c r="C30750" s="7"/>
      <c r="F30750" s="8"/>
      <c r="G30750" s="8"/>
      <c r="H30750" s="8"/>
    </row>
    <row r="30751" spans="1:8" x14ac:dyDescent="0.25">
      <c r="A30751" s="5"/>
      <c r="C30751" s="7"/>
      <c r="F30751" s="8"/>
      <c r="G30751" s="8"/>
      <c r="H30751" s="8"/>
    </row>
    <row r="30752" spans="1:8" x14ac:dyDescent="0.25">
      <c r="A30752" s="5"/>
      <c r="C30752" s="7"/>
      <c r="F30752" s="8"/>
      <c r="G30752" s="8"/>
      <c r="H30752" s="8"/>
    </row>
    <row r="30753" spans="1:8" x14ac:dyDescent="0.25">
      <c r="A30753" s="5"/>
      <c r="C30753" s="7"/>
      <c r="F30753" s="8"/>
      <c r="G30753" s="8"/>
      <c r="H30753" s="8"/>
    </row>
    <row r="30754" spans="1:8" x14ac:dyDescent="0.25">
      <c r="A30754" s="5"/>
      <c r="C30754" s="7"/>
      <c r="F30754" s="8"/>
      <c r="G30754" s="8"/>
      <c r="H30754" s="8"/>
    </row>
    <row r="30755" spans="1:8" x14ac:dyDescent="0.25">
      <c r="A30755" s="5"/>
      <c r="C30755" s="7"/>
      <c r="F30755" s="8"/>
      <c r="G30755" s="8"/>
      <c r="H30755" s="8"/>
    </row>
    <row r="30756" spans="1:8" x14ac:dyDescent="0.25">
      <c r="A30756" s="5"/>
      <c r="C30756" s="7"/>
      <c r="F30756" s="8"/>
      <c r="G30756" s="8"/>
      <c r="H30756" s="8"/>
    </row>
    <row r="30757" spans="1:8" x14ac:dyDescent="0.25">
      <c r="A30757" s="5"/>
      <c r="C30757" s="7"/>
      <c r="F30757" s="8"/>
      <c r="G30757" s="8"/>
      <c r="H30757" s="8"/>
    </row>
    <row r="30758" spans="1:8" x14ac:dyDescent="0.25">
      <c r="A30758" s="5"/>
      <c r="C30758" s="7"/>
      <c r="F30758" s="8"/>
      <c r="G30758" s="8"/>
      <c r="H30758" s="8"/>
    </row>
    <row r="30759" spans="1:8" x14ac:dyDescent="0.25">
      <c r="A30759" s="5"/>
      <c r="C30759" s="7"/>
      <c r="F30759" s="8"/>
      <c r="G30759" s="8"/>
      <c r="H30759" s="8"/>
    </row>
    <row r="30760" spans="1:8" x14ac:dyDescent="0.25">
      <c r="A30760" s="5"/>
      <c r="C30760" s="7"/>
      <c r="F30760" s="8"/>
      <c r="G30760" s="8"/>
      <c r="H30760" s="8"/>
    </row>
    <row r="30761" spans="1:8" x14ac:dyDescent="0.25">
      <c r="A30761" s="5"/>
      <c r="C30761" s="7"/>
      <c r="F30761" s="8"/>
      <c r="G30761" s="8"/>
      <c r="H30761" s="8"/>
    </row>
    <row r="30762" spans="1:8" x14ac:dyDescent="0.25">
      <c r="A30762" s="5"/>
      <c r="C30762" s="7"/>
      <c r="F30762" s="8"/>
      <c r="G30762" s="8"/>
      <c r="H30762" s="8"/>
    </row>
    <row r="30763" spans="1:8" x14ac:dyDescent="0.25">
      <c r="A30763" s="5"/>
      <c r="C30763" s="7"/>
      <c r="F30763" s="8"/>
      <c r="G30763" s="8"/>
      <c r="H30763" s="8"/>
    </row>
    <row r="30764" spans="1:8" x14ac:dyDescent="0.25">
      <c r="A30764" s="5"/>
      <c r="C30764" s="7"/>
      <c r="F30764" s="8"/>
      <c r="G30764" s="8"/>
      <c r="H30764" s="8"/>
    </row>
    <row r="30765" spans="1:8" x14ac:dyDescent="0.25">
      <c r="A30765" s="5"/>
      <c r="C30765" s="7"/>
      <c r="F30765" s="8"/>
      <c r="G30765" s="8"/>
      <c r="H30765" s="8"/>
    </row>
    <row r="30766" spans="1:8" x14ac:dyDescent="0.25">
      <c r="A30766" s="5"/>
      <c r="C30766" s="7"/>
      <c r="F30766" s="8"/>
      <c r="G30766" s="8"/>
      <c r="H30766" s="8"/>
    </row>
    <row r="30767" spans="1:8" x14ac:dyDescent="0.25">
      <c r="A30767" s="5"/>
      <c r="C30767" s="7"/>
      <c r="F30767" s="8"/>
      <c r="G30767" s="8"/>
      <c r="H30767" s="8"/>
    </row>
    <row r="30768" spans="1:8" x14ac:dyDescent="0.25">
      <c r="A30768" s="5"/>
      <c r="C30768" s="7"/>
      <c r="F30768" s="8"/>
      <c r="G30768" s="8"/>
      <c r="H30768" s="8"/>
    </row>
    <row r="30769" spans="1:8" x14ac:dyDescent="0.25">
      <c r="A30769" s="5"/>
      <c r="C30769" s="7"/>
      <c r="F30769" s="8"/>
      <c r="G30769" s="8"/>
      <c r="H30769" s="8"/>
    </row>
    <row r="30770" spans="1:8" x14ac:dyDescent="0.25">
      <c r="A30770" s="5"/>
      <c r="C30770" s="7"/>
      <c r="F30770" s="8"/>
      <c r="G30770" s="8"/>
      <c r="H30770" s="8"/>
    </row>
    <row r="30771" spans="1:8" x14ac:dyDescent="0.25">
      <c r="A30771" s="5"/>
      <c r="C30771" s="7"/>
      <c r="F30771" s="8"/>
      <c r="G30771" s="8"/>
      <c r="H30771" s="8"/>
    </row>
    <row r="30772" spans="1:8" x14ac:dyDescent="0.25">
      <c r="A30772" s="5"/>
      <c r="C30772" s="7"/>
      <c r="F30772" s="8"/>
      <c r="G30772" s="8"/>
      <c r="H30772" s="8"/>
    </row>
    <row r="30773" spans="1:8" x14ac:dyDescent="0.25">
      <c r="A30773" s="5"/>
      <c r="C30773" s="7"/>
      <c r="F30773" s="8"/>
      <c r="G30773" s="8"/>
      <c r="H30773" s="8"/>
    </row>
    <row r="30774" spans="1:8" x14ac:dyDescent="0.25">
      <c r="A30774" s="5"/>
      <c r="C30774" s="7"/>
      <c r="F30774" s="8"/>
      <c r="G30774" s="8"/>
      <c r="H30774" s="8"/>
    </row>
    <row r="30775" spans="1:8" x14ac:dyDescent="0.25">
      <c r="A30775" s="5"/>
      <c r="C30775" s="7"/>
      <c r="F30775" s="8"/>
      <c r="G30775" s="8"/>
      <c r="H30775" s="8"/>
    </row>
    <row r="30776" spans="1:8" x14ac:dyDescent="0.25">
      <c r="A30776" s="5"/>
      <c r="C30776" s="7"/>
      <c r="F30776" s="8"/>
      <c r="G30776" s="8"/>
      <c r="H30776" s="8"/>
    </row>
    <row r="30777" spans="1:8" x14ac:dyDescent="0.25">
      <c r="A30777" s="5"/>
      <c r="C30777" s="7"/>
      <c r="F30777" s="8"/>
      <c r="G30777" s="8"/>
      <c r="H30777" s="8"/>
    </row>
    <row r="30778" spans="1:8" x14ac:dyDescent="0.25">
      <c r="A30778" s="5"/>
      <c r="C30778" s="7"/>
      <c r="F30778" s="8"/>
      <c r="G30778" s="8"/>
      <c r="H30778" s="8"/>
    </row>
    <row r="30779" spans="1:8" x14ac:dyDescent="0.25">
      <c r="A30779" s="5"/>
      <c r="C30779" s="7"/>
      <c r="F30779" s="8"/>
      <c r="G30779" s="8"/>
      <c r="H30779" s="8"/>
    </row>
    <row r="30780" spans="1:8" x14ac:dyDescent="0.25">
      <c r="A30780" s="5"/>
      <c r="C30780" s="7"/>
      <c r="F30780" s="8"/>
      <c r="G30780" s="8"/>
      <c r="H30780" s="8"/>
    </row>
    <row r="30781" spans="1:8" x14ac:dyDescent="0.25">
      <c r="A30781" s="5"/>
      <c r="C30781" s="7"/>
      <c r="F30781" s="8"/>
      <c r="G30781" s="8"/>
      <c r="H30781" s="8"/>
    </row>
    <row r="30782" spans="1:8" x14ac:dyDescent="0.25">
      <c r="A30782" s="5"/>
      <c r="C30782" s="7"/>
      <c r="F30782" s="8"/>
      <c r="G30782" s="8"/>
      <c r="H30782" s="8"/>
    </row>
    <row r="30783" spans="1:8" x14ac:dyDescent="0.25">
      <c r="A30783" s="5"/>
      <c r="C30783" s="7"/>
      <c r="F30783" s="8"/>
      <c r="G30783" s="8"/>
      <c r="H30783" s="8"/>
    </row>
    <row r="30784" spans="1:8" x14ac:dyDescent="0.25">
      <c r="A30784" s="5"/>
      <c r="C30784" s="7"/>
      <c r="F30784" s="8"/>
      <c r="G30784" s="8"/>
      <c r="H30784" s="8"/>
    </row>
    <row r="30785" spans="1:8" x14ac:dyDescent="0.25">
      <c r="A30785" s="5"/>
      <c r="C30785" s="7"/>
      <c r="F30785" s="8"/>
      <c r="G30785" s="8"/>
      <c r="H30785" s="8"/>
    </row>
    <row r="30786" spans="1:8" x14ac:dyDescent="0.25">
      <c r="A30786" s="5"/>
      <c r="C30786" s="7"/>
      <c r="F30786" s="8"/>
      <c r="G30786" s="8"/>
      <c r="H30786" s="8"/>
    </row>
    <row r="30787" spans="1:8" x14ac:dyDescent="0.25">
      <c r="A30787" s="5"/>
      <c r="C30787" s="7"/>
      <c r="F30787" s="8"/>
      <c r="G30787" s="8"/>
      <c r="H30787" s="8"/>
    </row>
    <row r="30788" spans="1:8" x14ac:dyDescent="0.25">
      <c r="A30788" s="5"/>
      <c r="C30788" s="7"/>
      <c r="F30788" s="8"/>
      <c r="G30788" s="8"/>
      <c r="H30788" s="8"/>
    </row>
    <row r="30789" spans="1:8" x14ac:dyDescent="0.25">
      <c r="A30789" s="5"/>
      <c r="C30789" s="7"/>
      <c r="F30789" s="8"/>
      <c r="G30789" s="8"/>
      <c r="H30789" s="8"/>
    </row>
    <row r="30790" spans="1:8" x14ac:dyDescent="0.25">
      <c r="A30790" s="5"/>
      <c r="C30790" s="7"/>
      <c r="F30790" s="8"/>
      <c r="G30790" s="8"/>
      <c r="H30790" s="8"/>
    </row>
    <row r="30791" spans="1:8" x14ac:dyDescent="0.25">
      <c r="A30791" s="5"/>
      <c r="C30791" s="7"/>
      <c r="F30791" s="8"/>
      <c r="G30791" s="8"/>
      <c r="H30791" s="8"/>
    </row>
    <row r="30792" spans="1:8" x14ac:dyDescent="0.25">
      <c r="A30792" s="5"/>
      <c r="C30792" s="7"/>
      <c r="F30792" s="8"/>
      <c r="G30792" s="8"/>
      <c r="H30792" s="8"/>
    </row>
    <row r="30793" spans="1:8" x14ac:dyDescent="0.25">
      <c r="A30793" s="5"/>
      <c r="C30793" s="7"/>
      <c r="F30793" s="8"/>
      <c r="G30793" s="8"/>
      <c r="H30793" s="8"/>
    </row>
    <row r="30794" spans="1:8" x14ac:dyDescent="0.25">
      <c r="A30794" s="5"/>
      <c r="C30794" s="7"/>
      <c r="F30794" s="8"/>
      <c r="G30794" s="8"/>
      <c r="H30794" s="8"/>
    </row>
    <row r="30795" spans="1:8" x14ac:dyDescent="0.25">
      <c r="A30795" s="5"/>
      <c r="C30795" s="7"/>
      <c r="F30795" s="8"/>
      <c r="G30795" s="8"/>
      <c r="H30795" s="8"/>
    </row>
    <row r="30796" spans="1:8" x14ac:dyDescent="0.25">
      <c r="A30796" s="5"/>
      <c r="C30796" s="7"/>
      <c r="F30796" s="8"/>
      <c r="G30796" s="8"/>
      <c r="H30796" s="8"/>
    </row>
    <row r="30797" spans="1:8" x14ac:dyDescent="0.25">
      <c r="A30797" s="5"/>
      <c r="C30797" s="7"/>
      <c r="F30797" s="8"/>
      <c r="G30797" s="8"/>
      <c r="H30797" s="8"/>
    </row>
    <row r="30798" spans="1:8" x14ac:dyDescent="0.25">
      <c r="A30798" s="5"/>
      <c r="C30798" s="7"/>
      <c r="F30798" s="8"/>
      <c r="G30798" s="8"/>
      <c r="H30798" s="8"/>
    </row>
    <row r="30799" spans="1:8" x14ac:dyDescent="0.25">
      <c r="A30799" s="5"/>
      <c r="C30799" s="7"/>
      <c r="F30799" s="8"/>
      <c r="G30799" s="8"/>
      <c r="H30799" s="8"/>
    </row>
    <row r="30800" spans="1:8" x14ac:dyDescent="0.25">
      <c r="A30800" s="5"/>
      <c r="C30800" s="7"/>
      <c r="F30800" s="8"/>
      <c r="G30800" s="8"/>
      <c r="H30800" s="8"/>
    </row>
    <row r="30801" spans="1:8" x14ac:dyDescent="0.25">
      <c r="A30801" s="5"/>
      <c r="C30801" s="7"/>
      <c r="F30801" s="8"/>
      <c r="G30801" s="8"/>
      <c r="H30801" s="8"/>
    </row>
    <row r="30802" spans="1:8" x14ac:dyDescent="0.25">
      <c r="A30802" s="5"/>
      <c r="C30802" s="7"/>
      <c r="F30802" s="8"/>
      <c r="G30802" s="8"/>
      <c r="H30802" s="8"/>
    </row>
    <row r="30803" spans="1:8" x14ac:dyDescent="0.25">
      <c r="A30803" s="5"/>
      <c r="C30803" s="7"/>
      <c r="F30803" s="8"/>
      <c r="G30803" s="8"/>
      <c r="H30803" s="8"/>
    </row>
    <row r="30804" spans="1:8" x14ac:dyDescent="0.25">
      <c r="A30804" s="5"/>
      <c r="C30804" s="7"/>
      <c r="F30804" s="8"/>
      <c r="G30804" s="8"/>
      <c r="H30804" s="8"/>
    </row>
    <row r="30805" spans="1:8" x14ac:dyDescent="0.25">
      <c r="A30805" s="5"/>
      <c r="C30805" s="7"/>
      <c r="F30805" s="8"/>
      <c r="G30805" s="8"/>
      <c r="H30805" s="8"/>
    </row>
    <row r="30806" spans="1:8" x14ac:dyDescent="0.25">
      <c r="A30806" s="5"/>
      <c r="C30806" s="7"/>
      <c r="F30806" s="8"/>
      <c r="G30806" s="8"/>
      <c r="H30806" s="8"/>
    </row>
    <row r="30807" spans="1:8" x14ac:dyDescent="0.25">
      <c r="A30807" s="5"/>
      <c r="C30807" s="7"/>
      <c r="F30807" s="8"/>
      <c r="G30807" s="8"/>
      <c r="H30807" s="8"/>
    </row>
    <row r="30808" spans="1:8" x14ac:dyDescent="0.25">
      <c r="A30808" s="5"/>
      <c r="C30808" s="7"/>
      <c r="F30808" s="8"/>
      <c r="G30808" s="8"/>
      <c r="H30808" s="8"/>
    </row>
    <row r="30809" spans="1:8" x14ac:dyDescent="0.25">
      <c r="A30809" s="5"/>
      <c r="C30809" s="7"/>
      <c r="F30809" s="8"/>
      <c r="G30809" s="8"/>
      <c r="H30809" s="8"/>
    </row>
    <row r="30810" spans="1:8" x14ac:dyDescent="0.25">
      <c r="A30810" s="5"/>
      <c r="C30810" s="7"/>
      <c r="F30810" s="8"/>
      <c r="G30810" s="8"/>
      <c r="H30810" s="8"/>
    </row>
    <row r="30811" spans="1:8" x14ac:dyDescent="0.25">
      <c r="A30811" s="5"/>
      <c r="C30811" s="7"/>
      <c r="F30811" s="8"/>
      <c r="G30811" s="8"/>
      <c r="H30811" s="8"/>
    </row>
    <row r="30812" spans="1:8" x14ac:dyDescent="0.25">
      <c r="A30812" s="5"/>
      <c r="C30812" s="7"/>
      <c r="F30812" s="8"/>
      <c r="G30812" s="8"/>
      <c r="H30812" s="8"/>
    </row>
    <row r="30813" spans="1:8" x14ac:dyDescent="0.25">
      <c r="A30813" s="5"/>
      <c r="C30813" s="7"/>
      <c r="F30813" s="8"/>
      <c r="G30813" s="8"/>
      <c r="H30813" s="8"/>
    </row>
    <row r="30814" spans="1:8" x14ac:dyDescent="0.25">
      <c r="A30814" s="5"/>
      <c r="C30814" s="7"/>
      <c r="F30814" s="8"/>
      <c r="G30814" s="8"/>
      <c r="H30814" s="8"/>
    </row>
    <row r="30815" spans="1:8" x14ac:dyDescent="0.25">
      <c r="A30815" s="5"/>
      <c r="C30815" s="7"/>
      <c r="F30815" s="8"/>
      <c r="G30815" s="8"/>
      <c r="H30815" s="8"/>
    </row>
    <row r="30816" spans="1:8" x14ac:dyDescent="0.25">
      <c r="A30816" s="5"/>
      <c r="C30816" s="7"/>
      <c r="F30816" s="8"/>
      <c r="G30816" s="8"/>
      <c r="H30816" s="8"/>
    </row>
    <row r="30817" spans="1:8" x14ac:dyDescent="0.25">
      <c r="A30817" s="5"/>
      <c r="C30817" s="7"/>
      <c r="F30817" s="8"/>
      <c r="G30817" s="8"/>
      <c r="H30817" s="8"/>
    </row>
    <row r="30818" spans="1:8" x14ac:dyDescent="0.25">
      <c r="A30818" s="5"/>
      <c r="C30818" s="7"/>
      <c r="F30818" s="8"/>
      <c r="G30818" s="8"/>
      <c r="H30818" s="8"/>
    </row>
    <row r="30819" spans="1:8" x14ac:dyDescent="0.25">
      <c r="A30819" s="5"/>
      <c r="C30819" s="7"/>
      <c r="F30819" s="8"/>
      <c r="G30819" s="8"/>
      <c r="H30819" s="8"/>
    </row>
    <row r="30820" spans="1:8" x14ac:dyDescent="0.25">
      <c r="A30820" s="5"/>
      <c r="C30820" s="7"/>
      <c r="F30820" s="8"/>
      <c r="G30820" s="8"/>
      <c r="H30820" s="8"/>
    </row>
    <row r="30821" spans="1:8" x14ac:dyDescent="0.25">
      <c r="A30821" s="5"/>
      <c r="C30821" s="7"/>
      <c r="F30821" s="8"/>
      <c r="G30821" s="8"/>
      <c r="H30821" s="8"/>
    </row>
    <row r="30822" spans="1:8" x14ac:dyDescent="0.25">
      <c r="A30822" s="5"/>
      <c r="C30822" s="7"/>
      <c r="F30822" s="8"/>
      <c r="G30822" s="8"/>
      <c r="H30822" s="8"/>
    </row>
    <row r="30823" spans="1:8" x14ac:dyDescent="0.25">
      <c r="A30823" s="5"/>
      <c r="C30823" s="7"/>
      <c r="F30823" s="8"/>
      <c r="G30823" s="8"/>
      <c r="H30823" s="8"/>
    </row>
    <row r="30824" spans="1:8" x14ac:dyDescent="0.25">
      <c r="A30824" s="5"/>
      <c r="C30824" s="7"/>
      <c r="F30824" s="8"/>
      <c r="G30824" s="8"/>
      <c r="H30824" s="8"/>
    </row>
    <row r="30825" spans="1:8" x14ac:dyDescent="0.25">
      <c r="A30825" s="5"/>
      <c r="C30825" s="7"/>
      <c r="F30825" s="8"/>
      <c r="G30825" s="8"/>
      <c r="H30825" s="8"/>
    </row>
    <row r="30826" spans="1:8" x14ac:dyDescent="0.25">
      <c r="A30826" s="5"/>
      <c r="C30826" s="7"/>
      <c r="F30826" s="8"/>
      <c r="G30826" s="8"/>
      <c r="H30826" s="8"/>
    </row>
    <row r="30827" spans="1:8" x14ac:dyDescent="0.25">
      <c r="A30827" s="5"/>
      <c r="C30827" s="7"/>
      <c r="F30827" s="8"/>
      <c r="G30827" s="8"/>
      <c r="H30827" s="8"/>
    </row>
    <row r="30828" spans="1:8" x14ac:dyDescent="0.25">
      <c r="A30828" s="5"/>
      <c r="C30828" s="7"/>
      <c r="F30828" s="8"/>
      <c r="G30828" s="8"/>
      <c r="H30828" s="8"/>
    </row>
    <row r="30829" spans="1:8" x14ac:dyDescent="0.25">
      <c r="A30829" s="5"/>
      <c r="C30829" s="7"/>
      <c r="F30829" s="8"/>
      <c r="G30829" s="8"/>
      <c r="H30829" s="8"/>
    </row>
    <row r="30830" spans="1:8" x14ac:dyDescent="0.25">
      <c r="A30830" s="5"/>
      <c r="C30830" s="7"/>
      <c r="F30830" s="8"/>
      <c r="G30830" s="8"/>
      <c r="H30830" s="8"/>
    </row>
    <row r="30831" spans="1:8" x14ac:dyDescent="0.25">
      <c r="A30831" s="5"/>
      <c r="C30831" s="7"/>
      <c r="F30831" s="8"/>
      <c r="G30831" s="8"/>
      <c r="H30831" s="8"/>
    </row>
    <row r="30832" spans="1:8" x14ac:dyDescent="0.25">
      <c r="A30832" s="5"/>
      <c r="C30832" s="7"/>
      <c r="F30832" s="8"/>
      <c r="G30832" s="8"/>
      <c r="H30832" s="8"/>
    </row>
    <row r="30833" spans="1:8" x14ac:dyDescent="0.25">
      <c r="A30833" s="5"/>
      <c r="C30833" s="7"/>
      <c r="F30833" s="8"/>
      <c r="G30833" s="8"/>
      <c r="H30833" s="8"/>
    </row>
    <row r="30834" spans="1:8" x14ac:dyDescent="0.25">
      <c r="A30834" s="5"/>
      <c r="C30834" s="7"/>
      <c r="F30834" s="8"/>
      <c r="G30834" s="8"/>
      <c r="H30834" s="8"/>
    </row>
    <row r="30835" spans="1:8" x14ac:dyDescent="0.25">
      <c r="A30835" s="5"/>
      <c r="C30835" s="7"/>
      <c r="F30835" s="8"/>
      <c r="G30835" s="8"/>
      <c r="H30835" s="8"/>
    </row>
    <row r="30836" spans="1:8" x14ac:dyDescent="0.25">
      <c r="A30836" s="5"/>
      <c r="C30836" s="7"/>
      <c r="F30836" s="8"/>
      <c r="G30836" s="8"/>
      <c r="H30836" s="8"/>
    </row>
    <row r="30837" spans="1:8" x14ac:dyDescent="0.25">
      <c r="A30837" s="5"/>
      <c r="C30837" s="7"/>
      <c r="F30837" s="8"/>
      <c r="G30837" s="8"/>
      <c r="H30837" s="8"/>
    </row>
    <row r="30838" spans="1:8" x14ac:dyDescent="0.25">
      <c r="A30838" s="5"/>
      <c r="C30838" s="7"/>
      <c r="F30838" s="8"/>
      <c r="G30838" s="8"/>
      <c r="H30838" s="8"/>
    </row>
    <row r="30839" spans="1:8" x14ac:dyDescent="0.25">
      <c r="A30839" s="5"/>
      <c r="C30839" s="7"/>
      <c r="F30839" s="8"/>
      <c r="G30839" s="8"/>
      <c r="H30839" s="8"/>
    </row>
    <row r="30840" spans="1:8" x14ac:dyDescent="0.25">
      <c r="A30840" s="5"/>
      <c r="C30840" s="7"/>
      <c r="F30840" s="8"/>
      <c r="G30840" s="8"/>
      <c r="H30840" s="8"/>
    </row>
    <row r="30841" spans="1:8" x14ac:dyDescent="0.25">
      <c r="A30841" s="5"/>
      <c r="C30841" s="7"/>
      <c r="F30841" s="8"/>
      <c r="G30841" s="8"/>
      <c r="H30841" s="8"/>
    </row>
    <row r="30842" spans="1:8" x14ac:dyDescent="0.25">
      <c r="A30842" s="5"/>
      <c r="C30842" s="7"/>
      <c r="F30842" s="8"/>
      <c r="G30842" s="8"/>
      <c r="H30842" s="8"/>
    </row>
    <row r="30843" spans="1:8" x14ac:dyDescent="0.25">
      <c r="A30843" s="5"/>
      <c r="C30843" s="7"/>
      <c r="F30843" s="8"/>
      <c r="G30843" s="8"/>
      <c r="H30843" s="8"/>
    </row>
    <row r="30844" spans="1:8" x14ac:dyDescent="0.25">
      <c r="A30844" s="5"/>
      <c r="C30844" s="7"/>
      <c r="F30844" s="8"/>
      <c r="G30844" s="8"/>
      <c r="H30844" s="8"/>
    </row>
    <row r="30845" spans="1:8" x14ac:dyDescent="0.25">
      <c r="A30845" s="5"/>
      <c r="C30845" s="7"/>
      <c r="F30845" s="8"/>
      <c r="G30845" s="8"/>
      <c r="H30845" s="8"/>
    </row>
    <row r="30846" spans="1:8" x14ac:dyDescent="0.25">
      <c r="A30846" s="5"/>
      <c r="C30846" s="7"/>
      <c r="F30846" s="8"/>
      <c r="G30846" s="8"/>
      <c r="H30846" s="8"/>
    </row>
    <row r="30847" spans="1:8" x14ac:dyDescent="0.25">
      <c r="A30847" s="5"/>
      <c r="C30847" s="7"/>
      <c r="F30847" s="8"/>
      <c r="G30847" s="8"/>
      <c r="H30847" s="8"/>
    </row>
    <row r="30848" spans="1:8" x14ac:dyDescent="0.25">
      <c r="A30848" s="5"/>
      <c r="C30848" s="7"/>
      <c r="F30848" s="8"/>
      <c r="G30848" s="8"/>
      <c r="H30848" s="8"/>
    </row>
    <row r="30849" spans="1:8" x14ac:dyDescent="0.25">
      <c r="A30849" s="5"/>
      <c r="C30849" s="7"/>
      <c r="F30849" s="8"/>
      <c r="G30849" s="8"/>
      <c r="H30849" s="8"/>
    </row>
    <row r="30850" spans="1:8" x14ac:dyDescent="0.25">
      <c r="A30850" s="5"/>
      <c r="C30850" s="7"/>
      <c r="F30850" s="8"/>
      <c r="G30850" s="8"/>
      <c r="H30850" s="8"/>
    </row>
    <row r="30851" spans="1:8" x14ac:dyDescent="0.25">
      <c r="A30851" s="5"/>
      <c r="C30851" s="7"/>
      <c r="F30851" s="8"/>
      <c r="G30851" s="8"/>
      <c r="H30851" s="8"/>
    </row>
    <row r="30852" spans="1:8" x14ac:dyDescent="0.25">
      <c r="A30852" s="5"/>
      <c r="C30852" s="7"/>
      <c r="F30852" s="8"/>
      <c r="G30852" s="8"/>
      <c r="H30852" s="8"/>
    </row>
    <row r="30853" spans="1:8" x14ac:dyDescent="0.25">
      <c r="A30853" s="5"/>
      <c r="C30853" s="7"/>
      <c r="F30853" s="8"/>
      <c r="G30853" s="8"/>
      <c r="H30853" s="8"/>
    </row>
    <row r="30854" spans="1:8" x14ac:dyDescent="0.25">
      <c r="A30854" s="5"/>
      <c r="C30854" s="7"/>
      <c r="F30854" s="8"/>
      <c r="G30854" s="8"/>
      <c r="H30854" s="8"/>
    </row>
    <row r="30855" spans="1:8" x14ac:dyDescent="0.25">
      <c r="A30855" s="5"/>
      <c r="C30855" s="7"/>
      <c r="F30855" s="8"/>
      <c r="G30855" s="8"/>
      <c r="H30855" s="8"/>
    </row>
    <row r="30856" spans="1:8" x14ac:dyDescent="0.25">
      <c r="A30856" s="5"/>
      <c r="C30856" s="7"/>
      <c r="F30856" s="8"/>
      <c r="G30856" s="8"/>
      <c r="H30856" s="8"/>
    </row>
    <row r="30857" spans="1:8" x14ac:dyDescent="0.25">
      <c r="A30857" s="5"/>
      <c r="C30857" s="7"/>
      <c r="F30857" s="8"/>
      <c r="G30857" s="8"/>
      <c r="H30857" s="8"/>
    </row>
    <row r="30858" spans="1:8" x14ac:dyDescent="0.25">
      <c r="A30858" s="5"/>
      <c r="C30858" s="7"/>
      <c r="F30858" s="8"/>
      <c r="G30858" s="8"/>
      <c r="H30858" s="8"/>
    </row>
    <row r="30859" spans="1:8" x14ac:dyDescent="0.25">
      <c r="A30859" s="5"/>
      <c r="C30859" s="7"/>
      <c r="F30859" s="8"/>
      <c r="G30859" s="8"/>
      <c r="H30859" s="8"/>
    </row>
    <row r="30860" spans="1:8" x14ac:dyDescent="0.25">
      <c r="A30860" s="5"/>
      <c r="C30860" s="7"/>
      <c r="F30860" s="8"/>
      <c r="G30860" s="8"/>
      <c r="H30860" s="8"/>
    </row>
    <row r="30861" spans="1:8" x14ac:dyDescent="0.25">
      <c r="A30861" s="5"/>
      <c r="C30861" s="7"/>
      <c r="F30861" s="8"/>
      <c r="G30861" s="8"/>
      <c r="H30861" s="8"/>
    </row>
    <row r="30862" spans="1:8" x14ac:dyDescent="0.25">
      <c r="A30862" s="5"/>
      <c r="C30862" s="7"/>
      <c r="F30862" s="8"/>
      <c r="G30862" s="8"/>
      <c r="H30862" s="8"/>
    </row>
    <row r="30863" spans="1:8" x14ac:dyDescent="0.25">
      <c r="A30863" s="5"/>
      <c r="C30863" s="7"/>
      <c r="F30863" s="8"/>
      <c r="G30863" s="8"/>
      <c r="H30863" s="8"/>
    </row>
    <row r="30864" spans="1:8" x14ac:dyDescent="0.25">
      <c r="A30864" s="5"/>
      <c r="C30864" s="7"/>
      <c r="F30864" s="8"/>
      <c r="G30864" s="8"/>
      <c r="H30864" s="8"/>
    </row>
    <row r="30865" spans="1:8" x14ac:dyDescent="0.25">
      <c r="A30865" s="5"/>
      <c r="C30865" s="7"/>
      <c r="F30865" s="8"/>
      <c r="G30865" s="8"/>
      <c r="H30865" s="8"/>
    </row>
    <row r="30866" spans="1:8" x14ac:dyDescent="0.25">
      <c r="A30866" s="5"/>
      <c r="C30866" s="7"/>
      <c r="F30866" s="8"/>
      <c r="G30866" s="8"/>
      <c r="H30866" s="8"/>
    </row>
    <row r="30867" spans="1:8" x14ac:dyDescent="0.25">
      <c r="A30867" s="5"/>
      <c r="C30867" s="7"/>
      <c r="F30867" s="8"/>
      <c r="G30867" s="8"/>
      <c r="H30867" s="8"/>
    </row>
    <row r="30868" spans="1:8" x14ac:dyDescent="0.25">
      <c r="A30868" s="5"/>
      <c r="C30868" s="7"/>
      <c r="F30868" s="8"/>
      <c r="G30868" s="8"/>
      <c r="H30868" s="8"/>
    </row>
    <row r="30869" spans="1:8" x14ac:dyDescent="0.25">
      <c r="A30869" s="5"/>
      <c r="C30869" s="7"/>
      <c r="F30869" s="8"/>
      <c r="G30869" s="8"/>
      <c r="H30869" s="8"/>
    </row>
    <row r="30870" spans="1:8" x14ac:dyDescent="0.25">
      <c r="A30870" s="5"/>
      <c r="C30870" s="7"/>
      <c r="F30870" s="8"/>
      <c r="G30870" s="8"/>
      <c r="H30870" s="8"/>
    </row>
    <row r="30871" spans="1:8" x14ac:dyDescent="0.25">
      <c r="A30871" s="5"/>
      <c r="C30871" s="7"/>
      <c r="F30871" s="8"/>
      <c r="G30871" s="8"/>
      <c r="H30871" s="8"/>
    </row>
    <row r="30872" spans="1:8" x14ac:dyDescent="0.25">
      <c r="A30872" s="5"/>
      <c r="C30872" s="7"/>
      <c r="F30872" s="8"/>
      <c r="G30872" s="8"/>
      <c r="H30872" s="8"/>
    </row>
    <row r="30873" spans="1:8" x14ac:dyDescent="0.25">
      <c r="A30873" s="5"/>
      <c r="C30873" s="7"/>
      <c r="F30873" s="8"/>
      <c r="G30873" s="8"/>
      <c r="H30873" s="8"/>
    </row>
    <row r="30874" spans="1:8" x14ac:dyDescent="0.25">
      <c r="A30874" s="5"/>
      <c r="C30874" s="7"/>
      <c r="F30874" s="8"/>
      <c r="G30874" s="8"/>
      <c r="H30874" s="8"/>
    </row>
    <row r="30875" spans="1:8" x14ac:dyDescent="0.25">
      <c r="A30875" s="5"/>
      <c r="C30875" s="7"/>
      <c r="F30875" s="8"/>
      <c r="G30875" s="8"/>
      <c r="H30875" s="8"/>
    </row>
    <row r="30876" spans="1:8" x14ac:dyDescent="0.25">
      <c r="A30876" s="5"/>
      <c r="C30876" s="7"/>
      <c r="F30876" s="8"/>
      <c r="G30876" s="8"/>
      <c r="H30876" s="8"/>
    </row>
    <row r="30877" spans="1:8" x14ac:dyDescent="0.25">
      <c r="A30877" s="5"/>
      <c r="C30877" s="7"/>
      <c r="F30877" s="8"/>
      <c r="G30877" s="8"/>
      <c r="H30877" s="8"/>
    </row>
    <row r="30878" spans="1:8" x14ac:dyDescent="0.25">
      <c r="A30878" s="5"/>
      <c r="C30878" s="7"/>
      <c r="F30878" s="8"/>
      <c r="G30878" s="8"/>
      <c r="H30878" s="8"/>
    </row>
    <row r="30879" spans="1:8" x14ac:dyDescent="0.25">
      <c r="A30879" s="5"/>
      <c r="C30879" s="7"/>
      <c r="F30879" s="8"/>
      <c r="G30879" s="8"/>
      <c r="H30879" s="8"/>
    </row>
    <row r="30880" spans="1:8" x14ac:dyDescent="0.25">
      <c r="A30880" s="5"/>
      <c r="C30880" s="7"/>
      <c r="F30880" s="8"/>
      <c r="G30880" s="8"/>
      <c r="H30880" s="8"/>
    </row>
    <row r="30881" spans="1:8" x14ac:dyDescent="0.25">
      <c r="A30881" s="5"/>
      <c r="C30881" s="7"/>
      <c r="F30881" s="8"/>
      <c r="G30881" s="8"/>
      <c r="H30881" s="8"/>
    </row>
    <row r="30882" spans="1:8" x14ac:dyDescent="0.25">
      <c r="A30882" s="5"/>
      <c r="C30882" s="7"/>
      <c r="F30882" s="8"/>
      <c r="G30882" s="8"/>
      <c r="H30882" s="8"/>
    </row>
    <row r="30883" spans="1:8" x14ac:dyDescent="0.25">
      <c r="A30883" s="5"/>
      <c r="C30883" s="7"/>
      <c r="F30883" s="8"/>
      <c r="G30883" s="8"/>
      <c r="H30883" s="8"/>
    </row>
    <row r="30884" spans="1:8" x14ac:dyDescent="0.25">
      <c r="A30884" s="5"/>
      <c r="C30884" s="7"/>
      <c r="F30884" s="8"/>
      <c r="G30884" s="8"/>
      <c r="H30884" s="8"/>
    </row>
    <row r="30885" spans="1:8" x14ac:dyDescent="0.25">
      <c r="A30885" s="5"/>
      <c r="C30885" s="7"/>
      <c r="F30885" s="8"/>
      <c r="G30885" s="8"/>
      <c r="H30885" s="8"/>
    </row>
    <row r="30886" spans="1:8" x14ac:dyDescent="0.25">
      <c r="A30886" s="5"/>
      <c r="C30886" s="7"/>
      <c r="F30886" s="8"/>
      <c r="G30886" s="8"/>
      <c r="H30886" s="8"/>
    </row>
    <row r="30887" spans="1:8" x14ac:dyDescent="0.25">
      <c r="A30887" s="5"/>
      <c r="C30887" s="7"/>
      <c r="F30887" s="8"/>
      <c r="G30887" s="8"/>
      <c r="H30887" s="8"/>
    </row>
    <row r="30888" spans="1:8" x14ac:dyDescent="0.25">
      <c r="A30888" s="5"/>
      <c r="C30888" s="7"/>
      <c r="F30888" s="8"/>
      <c r="G30888" s="8"/>
      <c r="H30888" s="8"/>
    </row>
    <row r="30889" spans="1:8" x14ac:dyDescent="0.25">
      <c r="A30889" s="5"/>
      <c r="C30889" s="7"/>
      <c r="F30889" s="8"/>
      <c r="G30889" s="8"/>
      <c r="H30889" s="8"/>
    </row>
    <row r="30890" spans="1:8" x14ac:dyDescent="0.25">
      <c r="A30890" s="5"/>
      <c r="C30890" s="7"/>
      <c r="F30890" s="8"/>
      <c r="G30890" s="8"/>
      <c r="H30890" s="8"/>
    </row>
    <row r="30891" spans="1:8" x14ac:dyDescent="0.25">
      <c r="A30891" s="5"/>
      <c r="C30891" s="7"/>
      <c r="F30891" s="8"/>
      <c r="G30891" s="8"/>
      <c r="H30891" s="8"/>
    </row>
    <row r="30892" spans="1:8" x14ac:dyDescent="0.25">
      <c r="A30892" s="5"/>
      <c r="C30892" s="7"/>
      <c r="F30892" s="8"/>
      <c r="G30892" s="8"/>
      <c r="H30892" s="8"/>
    </row>
    <row r="30893" spans="1:8" x14ac:dyDescent="0.25">
      <c r="A30893" s="5"/>
      <c r="C30893" s="7"/>
      <c r="F30893" s="8"/>
      <c r="G30893" s="8"/>
      <c r="H30893" s="8"/>
    </row>
    <row r="30894" spans="1:8" x14ac:dyDescent="0.25">
      <c r="A30894" s="5"/>
      <c r="C30894" s="7"/>
      <c r="F30894" s="8"/>
      <c r="G30894" s="8"/>
      <c r="H30894" s="8"/>
    </row>
    <row r="30895" spans="1:8" x14ac:dyDescent="0.25">
      <c r="A30895" s="5"/>
      <c r="C30895" s="7"/>
      <c r="F30895" s="8"/>
      <c r="G30895" s="8"/>
      <c r="H30895" s="8"/>
    </row>
    <row r="30896" spans="1:8" x14ac:dyDescent="0.25">
      <c r="A30896" s="5"/>
      <c r="C30896" s="7"/>
      <c r="F30896" s="8"/>
      <c r="G30896" s="8"/>
      <c r="H30896" s="8"/>
    </row>
    <row r="30897" spans="1:8" x14ac:dyDescent="0.25">
      <c r="A30897" s="5"/>
      <c r="C30897" s="7"/>
      <c r="F30897" s="8"/>
      <c r="G30897" s="8"/>
      <c r="H30897" s="8"/>
    </row>
    <row r="30898" spans="1:8" x14ac:dyDescent="0.25">
      <c r="A30898" s="5"/>
      <c r="C30898" s="7"/>
      <c r="F30898" s="8"/>
      <c r="G30898" s="8"/>
      <c r="H30898" s="8"/>
    </row>
    <row r="30899" spans="1:8" x14ac:dyDescent="0.25">
      <c r="A30899" s="5"/>
      <c r="C30899" s="7"/>
      <c r="F30899" s="8"/>
      <c r="G30899" s="8"/>
      <c r="H30899" s="8"/>
    </row>
    <row r="30900" spans="1:8" x14ac:dyDescent="0.25">
      <c r="A30900" s="5"/>
      <c r="C30900" s="7"/>
      <c r="F30900" s="8"/>
      <c r="G30900" s="8"/>
      <c r="H30900" s="8"/>
    </row>
    <row r="30901" spans="1:8" x14ac:dyDescent="0.25">
      <c r="A30901" s="5"/>
      <c r="C30901" s="7"/>
      <c r="F30901" s="8"/>
      <c r="G30901" s="8"/>
      <c r="H30901" s="8"/>
    </row>
    <row r="30902" spans="1:8" x14ac:dyDescent="0.25">
      <c r="A30902" s="5"/>
      <c r="C30902" s="7"/>
      <c r="F30902" s="8"/>
      <c r="G30902" s="8"/>
      <c r="H30902" s="8"/>
    </row>
    <row r="30903" spans="1:8" x14ac:dyDescent="0.25">
      <c r="A30903" s="5"/>
      <c r="C30903" s="7"/>
      <c r="F30903" s="8"/>
      <c r="G30903" s="8"/>
      <c r="H30903" s="8"/>
    </row>
    <row r="30904" spans="1:8" x14ac:dyDescent="0.25">
      <c r="A30904" s="5"/>
      <c r="C30904" s="7"/>
      <c r="F30904" s="8"/>
      <c r="G30904" s="8"/>
      <c r="H30904" s="8"/>
    </row>
    <row r="30905" spans="1:8" x14ac:dyDescent="0.25">
      <c r="A30905" s="5"/>
      <c r="C30905" s="7"/>
      <c r="F30905" s="8"/>
      <c r="G30905" s="8"/>
      <c r="H30905" s="8"/>
    </row>
    <row r="30906" spans="1:8" x14ac:dyDescent="0.25">
      <c r="A30906" s="5"/>
      <c r="C30906" s="7"/>
      <c r="F30906" s="8"/>
      <c r="G30906" s="8"/>
      <c r="H30906" s="8"/>
    </row>
    <row r="30907" spans="1:8" x14ac:dyDescent="0.25">
      <c r="A30907" s="5"/>
      <c r="C30907" s="7"/>
      <c r="F30907" s="8"/>
      <c r="G30907" s="8"/>
      <c r="H30907" s="8"/>
    </row>
    <row r="30908" spans="1:8" x14ac:dyDescent="0.25">
      <c r="A30908" s="5"/>
      <c r="C30908" s="7"/>
      <c r="F30908" s="8"/>
      <c r="G30908" s="8"/>
      <c r="H30908" s="8"/>
    </row>
    <row r="30909" spans="1:8" x14ac:dyDescent="0.25">
      <c r="A30909" s="5"/>
      <c r="C30909" s="7"/>
      <c r="F30909" s="8"/>
      <c r="G30909" s="8"/>
      <c r="H30909" s="8"/>
    </row>
    <row r="30910" spans="1:8" x14ac:dyDescent="0.25">
      <c r="A30910" s="5"/>
      <c r="C30910" s="7"/>
      <c r="F30910" s="8"/>
      <c r="G30910" s="8"/>
      <c r="H30910" s="8"/>
    </row>
    <row r="30911" spans="1:8" x14ac:dyDescent="0.25">
      <c r="A30911" s="5"/>
      <c r="C30911" s="7"/>
      <c r="F30911" s="8"/>
      <c r="G30911" s="8"/>
      <c r="H30911" s="8"/>
    </row>
    <row r="30912" spans="1:8" x14ac:dyDescent="0.25">
      <c r="A30912" s="5"/>
      <c r="C30912" s="7"/>
      <c r="F30912" s="8"/>
      <c r="G30912" s="8"/>
      <c r="H30912" s="8"/>
    </row>
    <row r="30913" spans="1:8" x14ac:dyDescent="0.25">
      <c r="A30913" s="5"/>
      <c r="C30913" s="7"/>
      <c r="F30913" s="8"/>
      <c r="G30913" s="8"/>
      <c r="H30913" s="8"/>
    </row>
    <row r="30914" spans="1:8" x14ac:dyDescent="0.25">
      <c r="A30914" s="5"/>
      <c r="C30914" s="7"/>
      <c r="F30914" s="8"/>
      <c r="G30914" s="8"/>
      <c r="H30914" s="8"/>
    </row>
    <row r="30915" spans="1:8" x14ac:dyDescent="0.25">
      <c r="A30915" s="5"/>
      <c r="C30915" s="7"/>
      <c r="F30915" s="8"/>
      <c r="G30915" s="8"/>
      <c r="H30915" s="8"/>
    </row>
    <row r="30916" spans="1:8" x14ac:dyDescent="0.25">
      <c r="A30916" s="5"/>
      <c r="C30916" s="7"/>
      <c r="F30916" s="8"/>
      <c r="G30916" s="8"/>
      <c r="H30916" s="8"/>
    </row>
    <row r="30917" spans="1:8" x14ac:dyDescent="0.25">
      <c r="A30917" s="5"/>
      <c r="C30917" s="7"/>
      <c r="F30917" s="8"/>
      <c r="G30917" s="8"/>
      <c r="H30917" s="8"/>
    </row>
    <row r="30918" spans="1:8" x14ac:dyDescent="0.25">
      <c r="A30918" s="5"/>
      <c r="C30918" s="7"/>
      <c r="F30918" s="8"/>
      <c r="G30918" s="8"/>
      <c r="H30918" s="8"/>
    </row>
    <row r="30919" spans="1:8" x14ac:dyDescent="0.25">
      <c r="A30919" s="5"/>
      <c r="C30919" s="7"/>
      <c r="F30919" s="8"/>
      <c r="G30919" s="8"/>
      <c r="H30919" s="8"/>
    </row>
    <row r="30920" spans="1:8" x14ac:dyDescent="0.25">
      <c r="A30920" s="5"/>
      <c r="C30920" s="7"/>
      <c r="F30920" s="8"/>
      <c r="G30920" s="8"/>
      <c r="H30920" s="8"/>
    </row>
    <row r="30921" spans="1:8" x14ac:dyDescent="0.25">
      <c r="A30921" s="5"/>
      <c r="C30921" s="7"/>
      <c r="F30921" s="8"/>
      <c r="G30921" s="8"/>
      <c r="H30921" s="8"/>
    </row>
    <row r="30922" spans="1:8" x14ac:dyDescent="0.25">
      <c r="A30922" s="5"/>
      <c r="C30922" s="7"/>
      <c r="F30922" s="8"/>
      <c r="G30922" s="8"/>
      <c r="H30922" s="8"/>
    </row>
    <row r="30923" spans="1:8" x14ac:dyDescent="0.25">
      <c r="A30923" s="5"/>
      <c r="C30923" s="7"/>
      <c r="F30923" s="8"/>
      <c r="G30923" s="8"/>
      <c r="H30923" s="8"/>
    </row>
    <row r="30924" spans="1:8" x14ac:dyDescent="0.25">
      <c r="A30924" s="5"/>
      <c r="C30924" s="7"/>
      <c r="F30924" s="8"/>
      <c r="G30924" s="8"/>
      <c r="H30924" s="8"/>
    </row>
    <row r="30925" spans="1:8" x14ac:dyDescent="0.25">
      <c r="A30925" s="5"/>
      <c r="C30925" s="7"/>
      <c r="F30925" s="8"/>
      <c r="G30925" s="8"/>
      <c r="H30925" s="8"/>
    </row>
    <row r="30926" spans="1:8" x14ac:dyDescent="0.25">
      <c r="A30926" s="5"/>
      <c r="C30926" s="7"/>
      <c r="F30926" s="8"/>
      <c r="G30926" s="8"/>
      <c r="H30926" s="8"/>
    </row>
    <row r="30927" spans="1:8" x14ac:dyDescent="0.25">
      <c r="A30927" s="5"/>
      <c r="C30927" s="7"/>
      <c r="F30927" s="8"/>
      <c r="G30927" s="8"/>
      <c r="H30927" s="8"/>
    </row>
    <row r="30928" spans="1:8" x14ac:dyDescent="0.25">
      <c r="A30928" s="5"/>
      <c r="C30928" s="7"/>
      <c r="F30928" s="8"/>
      <c r="G30928" s="8"/>
      <c r="H30928" s="8"/>
    </row>
    <row r="30929" spans="1:8" x14ac:dyDescent="0.25">
      <c r="A30929" s="5"/>
      <c r="C30929" s="7"/>
      <c r="F30929" s="8"/>
      <c r="G30929" s="8"/>
      <c r="H30929" s="8"/>
    </row>
    <row r="30930" spans="1:8" x14ac:dyDescent="0.25">
      <c r="A30930" s="5"/>
      <c r="C30930" s="7"/>
      <c r="F30930" s="8"/>
      <c r="G30930" s="8"/>
      <c r="H30930" s="8"/>
    </row>
    <row r="30931" spans="1:8" x14ac:dyDescent="0.25">
      <c r="A30931" s="5"/>
      <c r="C30931" s="7"/>
      <c r="F30931" s="8"/>
      <c r="G30931" s="8"/>
      <c r="H30931" s="8"/>
    </row>
    <row r="30932" spans="1:8" x14ac:dyDescent="0.25">
      <c r="A30932" s="5"/>
      <c r="C30932" s="7"/>
      <c r="F30932" s="8"/>
      <c r="G30932" s="8"/>
      <c r="H30932" s="8"/>
    </row>
    <row r="30933" spans="1:8" x14ac:dyDescent="0.25">
      <c r="A30933" s="5"/>
      <c r="C30933" s="7"/>
      <c r="F30933" s="8"/>
      <c r="G30933" s="8"/>
      <c r="H30933" s="8"/>
    </row>
    <row r="30934" spans="1:8" x14ac:dyDescent="0.25">
      <c r="A30934" s="5"/>
      <c r="C30934" s="7"/>
      <c r="F30934" s="8"/>
      <c r="G30934" s="8"/>
      <c r="H30934" s="8"/>
    </row>
    <row r="30935" spans="1:8" x14ac:dyDescent="0.25">
      <c r="A30935" s="5"/>
      <c r="C30935" s="7"/>
      <c r="F30935" s="8"/>
      <c r="G30935" s="8"/>
      <c r="H30935" s="8"/>
    </row>
    <row r="30936" spans="1:8" x14ac:dyDescent="0.25">
      <c r="A30936" s="5"/>
      <c r="C30936" s="7"/>
      <c r="F30936" s="8"/>
      <c r="G30936" s="8"/>
      <c r="H30936" s="8"/>
    </row>
    <row r="30937" spans="1:8" x14ac:dyDescent="0.25">
      <c r="A30937" s="5"/>
      <c r="C30937" s="7"/>
      <c r="F30937" s="8"/>
      <c r="G30937" s="8"/>
      <c r="H30937" s="8"/>
    </row>
    <row r="30938" spans="1:8" x14ac:dyDescent="0.25">
      <c r="A30938" s="5"/>
      <c r="C30938" s="7"/>
      <c r="F30938" s="8"/>
      <c r="G30938" s="8"/>
      <c r="H30938" s="8"/>
    </row>
    <row r="30939" spans="1:8" x14ac:dyDescent="0.25">
      <c r="A30939" s="5"/>
      <c r="C30939" s="7"/>
      <c r="F30939" s="8"/>
      <c r="G30939" s="8"/>
      <c r="H30939" s="8"/>
    </row>
    <row r="30940" spans="1:8" x14ac:dyDescent="0.25">
      <c r="A30940" s="5"/>
      <c r="C30940" s="7"/>
      <c r="F30940" s="8"/>
      <c r="G30940" s="8"/>
      <c r="H30940" s="8"/>
    </row>
    <row r="30941" spans="1:8" x14ac:dyDescent="0.25">
      <c r="A30941" s="5"/>
      <c r="C30941" s="7"/>
      <c r="F30941" s="8"/>
      <c r="G30941" s="8"/>
      <c r="H30941" s="8"/>
    </row>
    <row r="30942" spans="1:8" x14ac:dyDescent="0.25">
      <c r="A30942" s="5"/>
      <c r="C30942" s="7"/>
      <c r="F30942" s="8"/>
      <c r="G30942" s="8"/>
      <c r="H30942" s="8"/>
    </row>
    <row r="30943" spans="1:8" x14ac:dyDescent="0.25">
      <c r="A30943" s="5"/>
      <c r="C30943" s="7"/>
      <c r="F30943" s="8"/>
      <c r="G30943" s="8"/>
      <c r="H30943" s="8"/>
    </row>
    <row r="30944" spans="1:8" x14ac:dyDescent="0.25">
      <c r="A30944" s="5"/>
      <c r="C30944" s="7"/>
      <c r="F30944" s="8"/>
      <c r="G30944" s="8"/>
      <c r="H30944" s="8"/>
    </row>
    <row r="30945" spans="1:8" x14ac:dyDescent="0.25">
      <c r="A30945" s="5"/>
      <c r="C30945" s="7"/>
      <c r="F30945" s="8"/>
      <c r="G30945" s="8"/>
      <c r="H30945" s="8"/>
    </row>
    <row r="30946" spans="1:8" x14ac:dyDescent="0.25">
      <c r="A30946" s="5"/>
      <c r="C30946" s="7"/>
      <c r="F30946" s="8"/>
      <c r="G30946" s="8"/>
      <c r="H30946" s="8"/>
    </row>
    <row r="30947" spans="1:8" x14ac:dyDescent="0.25">
      <c r="A30947" s="5"/>
      <c r="C30947" s="7"/>
      <c r="F30947" s="8"/>
      <c r="G30947" s="8"/>
      <c r="H30947" s="8"/>
    </row>
    <row r="30948" spans="1:8" x14ac:dyDescent="0.25">
      <c r="A30948" s="5"/>
      <c r="C30948" s="7"/>
      <c r="F30948" s="8"/>
      <c r="G30948" s="8"/>
      <c r="H30948" s="8"/>
    </row>
    <row r="30949" spans="1:8" x14ac:dyDescent="0.25">
      <c r="A30949" s="5"/>
      <c r="C30949" s="7"/>
      <c r="F30949" s="8"/>
      <c r="G30949" s="8"/>
      <c r="H30949" s="8"/>
    </row>
    <row r="30950" spans="1:8" x14ac:dyDescent="0.25">
      <c r="A30950" s="5"/>
      <c r="C30950" s="7"/>
      <c r="F30950" s="8"/>
      <c r="G30950" s="8"/>
      <c r="H30950" s="8"/>
    </row>
    <row r="30951" spans="1:8" x14ac:dyDescent="0.25">
      <c r="A30951" s="5"/>
      <c r="C30951" s="7"/>
      <c r="F30951" s="8"/>
      <c r="G30951" s="8"/>
      <c r="H30951" s="8"/>
    </row>
    <row r="30952" spans="1:8" x14ac:dyDescent="0.25">
      <c r="A30952" s="5"/>
      <c r="C30952" s="7"/>
      <c r="F30952" s="8"/>
      <c r="G30952" s="8"/>
      <c r="H30952" s="8"/>
    </row>
    <row r="30953" spans="1:8" x14ac:dyDescent="0.25">
      <c r="A30953" s="5"/>
      <c r="C30953" s="7"/>
      <c r="F30953" s="8"/>
      <c r="G30953" s="8"/>
      <c r="H30953" s="8"/>
    </row>
    <row r="30954" spans="1:8" x14ac:dyDescent="0.25">
      <c r="A30954" s="5"/>
      <c r="C30954" s="7"/>
      <c r="F30954" s="8"/>
      <c r="G30954" s="8"/>
      <c r="H30954" s="8"/>
    </row>
    <row r="30955" spans="1:8" x14ac:dyDescent="0.25">
      <c r="A30955" s="5"/>
      <c r="C30955" s="7"/>
      <c r="F30955" s="8"/>
      <c r="G30955" s="8"/>
      <c r="H30955" s="8"/>
    </row>
    <row r="30956" spans="1:8" x14ac:dyDescent="0.25">
      <c r="A30956" s="5"/>
      <c r="C30956" s="7"/>
      <c r="F30956" s="8"/>
      <c r="G30956" s="8"/>
      <c r="H30956" s="8"/>
    </row>
    <row r="30957" spans="1:8" x14ac:dyDescent="0.25">
      <c r="A30957" s="5"/>
      <c r="C30957" s="7"/>
      <c r="F30957" s="8"/>
      <c r="G30957" s="8"/>
      <c r="H30957" s="8"/>
    </row>
    <row r="30958" spans="1:8" x14ac:dyDescent="0.25">
      <c r="A30958" s="5"/>
      <c r="C30958" s="7"/>
      <c r="F30958" s="8"/>
      <c r="G30958" s="8"/>
      <c r="H30958" s="8"/>
    </row>
    <row r="30959" spans="1:8" x14ac:dyDescent="0.25">
      <c r="A30959" s="5"/>
      <c r="C30959" s="7"/>
      <c r="F30959" s="8"/>
      <c r="G30959" s="8"/>
      <c r="H30959" s="8"/>
    </row>
    <row r="30960" spans="1:8" x14ac:dyDescent="0.25">
      <c r="A30960" s="5"/>
      <c r="C30960" s="7"/>
      <c r="F30960" s="8"/>
      <c r="G30960" s="8"/>
      <c r="H30960" s="8"/>
    </row>
    <row r="30961" spans="1:8" x14ac:dyDescent="0.25">
      <c r="A30961" s="5"/>
      <c r="C30961" s="7"/>
      <c r="F30961" s="8"/>
      <c r="G30961" s="8"/>
      <c r="H30961" s="8"/>
    </row>
    <row r="30962" spans="1:8" x14ac:dyDescent="0.25">
      <c r="A30962" s="5"/>
      <c r="C30962" s="7"/>
      <c r="F30962" s="8"/>
      <c r="G30962" s="8"/>
      <c r="H30962" s="8"/>
    </row>
    <row r="30963" spans="1:8" x14ac:dyDescent="0.25">
      <c r="A30963" s="5"/>
      <c r="C30963" s="7"/>
      <c r="F30963" s="8"/>
      <c r="G30963" s="8"/>
      <c r="H30963" s="8"/>
    </row>
    <row r="30964" spans="1:8" x14ac:dyDescent="0.25">
      <c r="A30964" s="5"/>
      <c r="C30964" s="7"/>
      <c r="F30964" s="8"/>
      <c r="G30964" s="8"/>
      <c r="H30964" s="8"/>
    </row>
    <row r="30965" spans="1:8" x14ac:dyDescent="0.25">
      <c r="A30965" s="5"/>
      <c r="C30965" s="7"/>
      <c r="F30965" s="8"/>
      <c r="G30965" s="8"/>
      <c r="H30965" s="8"/>
    </row>
    <row r="30966" spans="1:8" x14ac:dyDescent="0.25">
      <c r="A30966" s="5"/>
      <c r="C30966" s="7"/>
      <c r="F30966" s="8"/>
      <c r="G30966" s="8"/>
      <c r="H30966" s="8"/>
    </row>
    <row r="30967" spans="1:8" x14ac:dyDescent="0.25">
      <c r="A30967" s="5"/>
      <c r="C30967" s="7"/>
      <c r="F30967" s="8"/>
      <c r="G30967" s="8"/>
      <c r="H30967" s="8"/>
    </row>
    <row r="30968" spans="1:8" x14ac:dyDescent="0.25">
      <c r="A30968" s="5"/>
      <c r="C30968" s="7"/>
      <c r="F30968" s="8"/>
      <c r="G30968" s="8"/>
      <c r="H30968" s="8"/>
    </row>
    <row r="30969" spans="1:8" x14ac:dyDescent="0.25">
      <c r="A30969" s="5"/>
      <c r="C30969" s="7"/>
      <c r="F30969" s="8"/>
      <c r="G30969" s="8"/>
      <c r="H30969" s="8"/>
    </row>
    <row r="30970" spans="1:8" x14ac:dyDescent="0.25">
      <c r="A30970" s="5"/>
      <c r="C30970" s="7"/>
      <c r="F30970" s="8"/>
      <c r="G30970" s="8"/>
      <c r="H30970" s="8"/>
    </row>
    <row r="30971" spans="1:8" x14ac:dyDescent="0.25">
      <c r="A30971" s="5"/>
      <c r="C30971" s="7"/>
      <c r="F30971" s="8"/>
      <c r="G30971" s="8"/>
      <c r="H30971" s="8"/>
    </row>
    <row r="30972" spans="1:8" x14ac:dyDescent="0.25">
      <c r="A30972" s="5"/>
      <c r="C30972" s="7"/>
      <c r="F30972" s="8"/>
      <c r="G30972" s="8"/>
      <c r="H30972" s="8"/>
    </row>
    <row r="30973" spans="1:8" x14ac:dyDescent="0.25">
      <c r="A30973" s="5"/>
      <c r="C30973" s="7"/>
      <c r="F30973" s="8"/>
      <c r="G30973" s="8"/>
      <c r="H30973" s="8"/>
    </row>
    <row r="30974" spans="1:8" x14ac:dyDescent="0.25">
      <c r="A30974" s="5"/>
      <c r="C30974" s="7"/>
      <c r="F30974" s="8"/>
      <c r="G30974" s="8"/>
      <c r="H30974" s="8"/>
    </row>
    <row r="30975" spans="1:8" x14ac:dyDescent="0.25">
      <c r="A30975" s="5"/>
      <c r="C30975" s="7"/>
      <c r="F30975" s="8"/>
      <c r="G30975" s="8"/>
      <c r="H30975" s="8"/>
    </row>
    <row r="30976" spans="1:8" x14ac:dyDescent="0.25">
      <c r="A30976" s="5"/>
      <c r="C30976" s="7"/>
      <c r="F30976" s="8"/>
      <c r="G30976" s="8"/>
      <c r="H30976" s="8"/>
    </row>
    <row r="30977" spans="1:8" x14ac:dyDescent="0.25">
      <c r="A30977" s="5"/>
      <c r="C30977" s="7"/>
      <c r="F30977" s="8"/>
      <c r="G30977" s="8"/>
      <c r="H30977" s="8"/>
    </row>
    <row r="30978" spans="1:8" x14ac:dyDescent="0.25">
      <c r="A30978" s="5"/>
      <c r="C30978" s="7"/>
      <c r="F30978" s="8"/>
      <c r="G30978" s="8"/>
      <c r="H30978" s="8"/>
    </row>
    <row r="30979" spans="1:8" x14ac:dyDescent="0.25">
      <c r="A30979" s="5"/>
      <c r="C30979" s="7"/>
      <c r="F30979" s="8"/>
      <c r="G30979" s="8"/>
      <c r="H30979" s="8"/>
    </row>
    <row r="30980" spans="1:8" x14ac:dyDescent="0.25">
      <c r="A30980" s="5"/>
      <c r="C30980" s="7"/>
      <c r="F30980" s="8"/>
      <c r="G30980" s="8"/>
      <c r="H30980" s="8"/>
    </row>
    <row r="30981" spans="1:8" x14ac:dyDescent="0.25">
      <c r="A30981" s="5"/>
      <c r="C30981" s="7"/>
      <c r="F30981" s="8"/>
      <c r="G30981" s="8"/>
      <c r="H30981" s="8"/>
    </row>
    <row r="30982" spans="1:8" x14ac:dyDescent="0.25">
      <c r="A30982" s="5"/>
      <c r="C30982" s="7"/>
      <c r="F30982" s="8"/>
      <c r="G30982" s="8"/>
      <c r="H30982" s="8"/>
    </row>
    <row r="30983" spans="1:8" x14ac:dyDescent="0.25">
      <c r="A30983" s="5"/>
      <c r="C30983" s="7"/>
      <c r="F30983" s="8"/>
      <c r="G30983" s="8"/>
      <c r="H30983" s="8"/>
    </row>
    <row r="30984" spans="1:8" x14ac:dyDescent="0.25">
      <c r="A30984" s="5"/>
      <c r="C30984" s="7"/>
      <c r="F30984" s="8"/>
      <c r="G30984" s="8"/>
      <c r="H30984" s="8"/>
    </row>
    <row r="30985" spans="1:8" x14ac:dyDescent="0.25">
      <c r="A30985" s="5"/>
      <c r="C30985" s="7"/>
      <c r="F30985" s="8"/>
      <c r="G30985" s="8"/>
      <c r="H30985" s="8"/>
    </row>
    <row r="30986" spans="1:8" x14ac:dyDescent="0.25">
      <c r="A30986" s="5"/>
      <c r="C30986" s="7"/>
      <c r="F30986" s="8"/>
      <c r="G30986" s="8"/>
      <c r="H30986" s="8"/>
    </row>
    <row r="30987" spans="1:8" x14ac:dyDescent="0.25">
      <c r="A30987" s="5"/>
      <c r="C30987" s="7"/>
      <c r="F30987" s="8"/>
      <c r="G30987" s="8"/>
      <c r="H30987" s="8"/>
    </row>
    <row r="30988" spans="1:8" x14ac:dyDescent="0.25">
      <c r="A30988" s="5"/>
      <c r="C30988" s="7"/>
      <c r="F30988" s="8"/>
      <c r="G30988" s="8"/>
      <c r="H30988" s="8"/>
    </row>
    <row r="30989" spans="1:8" x14ac:dyDescent="0.25">
      <c r="A30989" s="5"/>
      <c r="C30989" s="7"/>
      <c r="F30989" s="8"/>
      <c r="G30989" s="8"/>
      <c r="H30989" s="8"/>
    </row>
    <row r="30990" spans="1:8" x14ac:dyDescent="0.25">
      <c r="A30990" s="5"/>
      <c r="C30990" s="7"/>
      <c r="F30990" s="8"/>
      <c r="G30990" s="8"/>
      <c r="H30990" s="8"/>
    </row>
    <row r="30991" spans="1:8" x14ac:dyDescent="0.25">
      <c r="A30991" s="5"/>
      <c r="C30991" s="7"/>
      <c r="F30991" s="8"/>
      <c r="G30991" s="8"/>
      <c r="H30991" s="8"/>
    </row>
    <row r="30992" spans="1:8" x14ac:dyDescent="0.25">
      <c r="A30992" s="5"/>
      <c r="C30992" s="7"/>
      <c r="F30992" s="8"/>
      <c r="G30992" s="8"/>
      <c r="H30992" s="8"/>
    </row>
    <row r="30993" spans="1:8" x14ac:dyDescent="0.25">
      <c r="A30993" s="5"/>
      <c r="C30993" s="7"/>
      <c r="F30993" s="8"/>
      <c r="G30993" s="8"/>
      <c r="H30993" s="8"/>
    </row>
    <row r="30994" spans="1:8" x14ac:dyDescent="0.25">
      <c r="A30994" s="5"/>
      <c r="C30994" s="7"/>
      <c r="F30994" s="8"/>
      <c r="G30994" s="8"/>
      <c r="H30994" s="8"/>
    </row>
    <row r="30995" spans="1:8" x14ac:dyDescent="0.25">
      <c r="A30995" s="5"/>
      <c r="C30995" s="7"/>
      <c r="F30995" s="8"/>
      <c r="G30995" s="8"/>
      <c r="H30995" s="8"/>
    </row>
    <row r="30996" spans="1:8" x14ac:dyDescent="0.25">
      <c r="A30996" s="5"/>
      <c r="C30996" s="7"/>
      <c r="F30996" s="8"/>
      <c r="G30996" s="8"/>
      <c r="H30996" s="8"/>
    </row>
    <row r="30997" spans="1:8" x14ac:dyDescent="0.25">
      <c r="A30997" s="5"/>
      <c r="C30997" s="7"/>
      <c r="F30997" s="8"/>
      <c r="G30997" s="8"/>
      <c r="H30997" s="8"/>
    </row>
    <row r="30998" spans="1:8" x14ac:dyDescent="0.25">
      <c r="A30998" s="5"/>
      <c r="C30998" s="7"/>
      <c r="F30998" s="8"/>
      <c r="G30998" s="8"/>
      <c r="H30998" s="8"/>
    </row>
    <row r="30999" spans="1:8" x14ac:dyDescent="0.25">
      <c r="A30999" s="5"/>
      <c r="C30999" s="7"/>
      <c r="F30999" s="8"/>
      <c r="G30999" s="8"/>
      <c r="H30999" s="8"/>
    </row>
    <row r="31000" spans="1:8" x14ac:dyDescent="0.25">
      <c r="A31000" s="5"/>
      <c r="C31000" s="7"/>
      <c r="F31000" s="8"/>
      <c r="G31000" s="8"/>
      <c r="H31000" s="8"/>
    </row>
    <row r="31001" spans="1:8" x14ac:dyDescent="0.25">
      <c r="A31001" s="5"/>
      <c r="C31001" s="7"/>
      <c r="F31001" s="8"/>
      <c r="G31001" s="8"/>
      <c r="H31001" s="8"/>
    </row>
    <row r="31002" spans="1:8" x14ac:dyDescent="0.25">
      <c r="A31002" s="5"/>
      <c r="C31002" s="7"/>
      <c r="F31002" s="8"/>
      <c r="G31002" s="8"/>
      <c r="H31002" s="8"/>
    </row>
    <row r="31003" spans="1:8" x14ac:dyDescent="0.25">
      <c r="A31003" s="5"/>
      <c r="C31003" s="7"/>
      <c r="F31003" s="8"/>
      <c r="G31003" s="8"/>
      <c r="H31003" s="8"/>
    </row>
    <row r="31004" spans="1:8" x14ac:dyDescent="0.25">
      <c r="A31004" s="5"/>
      <c r="C31004" s="7"/>
      <c r="F31004" s="8"/>
      <c r="G31004" s="8"/>
      <c r="H31004" s="8"/>
    </row>
    <row r="31005" spans="1:8" x14ac:dyDescent="0.25">
      <c r="A31005" s="5"/>
      <c r="C31005" s="7"/>
      <c r="F31005" s="8"/>
      <c r="G31005" s="8"/>
      <c r="H31005" s="8"/>
    </row>
    <row r="31006" spans="1:8" x14ac:dyDescent="0.25">
      <c r="A31006" s="5"/>
      <c r="C31006" s="7"/>
      <c r="F31006" s="8"/>
      <c r="G31006" s="8"/>
      <c r="H31006" s="8"/>
    </row>
    <row r="31007" spans="1:8" x14ac:dyDescent="0.25">
      <c r="A31007" s="5"/>
      <c r="C31007" s="7"/>
      <c r="F31007" s="8"/>
      <c r="G31007" s="8"/>
      <c r="H31007" s="8"/>
    </row>
    <row r="31008" spans="1:8" x14ac:dyDescent="0.25">
      <c r="A31008" s="5"/>
      <c r="C31008" s="7"/>
      <c r="F31008" s="8"/>
      <c r="G31008" s="8"/>
      <c r="H31008" s="8"/>
    </row>
    <row r="31009" spans="1:8" x14ac:dyDescent="0.25">
      <c r="A31009" s="5"/>
      <c r="C31009" s="7"/>
      <c r="F31009" s="8"/>
      <c r="G31009" s="8"/>
      <c r="H31009" s="8"/>
    </row>
    <row r="31010" spans="1:8" x14ac:dyDescent="0.25">
      <c r="A31010" s="5"/>
      <c r="C31010" s="7"/>
      <c r="F31010" s="8"/>
      <c r="G31010" s="8"/>
      <c r="H31010" s="8"/>
    </row>
    <row r="31011" spans="1:8" x14ac:dyDescent="0.25">
      <c r="A31011" s="5"/>
      <c r="C31011" s="7"/>
      <c r="F31011" s="8"/>
      <c r="G31011" s="8"/>
      <c r="H31011" s="8"/>
    </row>
    <row r="31012" spans="1:8" x14ac:dyDescent="0.25">
      <c r="A31012" s="5"/>
      <c r="C31012" s="7"/>
      <c r="F31012" s="8"/>
      <c r="G31012" s="8"/>
      <c r="H31012" s="8"/>
    </row>
    <row r="31013" spans="1:8" x14ac:dyDescent="0.25">
      <c r="A31013" s="5"/>
      <c r="C31013" s="7"/>
      <c r="F31013" s="8"/>
      <c r="G31013" s="8"/>
      <c r="H31013" s="8"/>
    </row>
    <row r="31014" spans="1:8" x14ac:dyDescent="0.25">
      <c r="A31014" s="5"/>
      <c r="C31014" s="7"/>
      <c r="F31014" s="8"/>
      <c r="G31014" s="8"/>
      <c r="H31014" s="8"/>
    </row>
    <row r="31015" spans="1:8" x14ac:dyDescent="0.25">
      <c r="A31015" s="5"/>
      <c r="C31015" s="7"/>
      <c r="F31015" s="8"/>
      <c r="G31015" s="8"/>
      <c r="H31015" s="8"/>
    </row>
    <row r="31016" spans="1:8" x14ac:dyDescent="0.25">
      <c r="A31016" s="5"/>
      <c r="C31016" s="7"/>
      <c r="F31016" s="8"/>
      <c r="G31016" s="8"/>
      <c r="H31016" s="8"/>
    </row>
    <row r="31017" spans="1:8" x14ac:dyDescent="0.25">
      <c r="A31017" s="5"/>
      <c r="C31017" s="7"/>
      <c r="F31017" s="8"/>
      <c r="G31017" s="8"/>
      <c r="H31017" s="8"/>
    </row>
    <row r="31018" spans="1:8" x14ac:dyDescent="0.25">
      <c r="A31018" s="5"/>
      <c r="C31018" s="7"/>
      <c r="F31018" s="8"/>
      <c r="G31018" s="8"/>
      <c r="H31018" s="8"/>
    </row>
    <row r="31019" spans="1:8" x14ac:dyDescent="0.25">
      <c r="A31019" s="5"/>
      <c r="C31019" s="7"/>
      <c r="F31019" s="8"/>
      <c r="G31019" s="8"/>
      <c r="H31019" s="8"/>
    </row>
    <row r="31020" spans="1:8" x14ac:dyDescent="0.25">
      <c r="A31020" s="5"/>
      <c r="C31020" s="7"/>
      <c r="F31020" s="8"/>
      <c r="G31020" s="8"/>
      <c r="H31020" s="8"/>
    </row>
    <row r="31021" spans="1:8" x14ac:dyDescent="0.25">
      <c r="A31021" s="5"/>
      <c r="C31021" s="7"/>
      <c r="F31021" s="8"/>
      <c r="G31021" s="8"/>
      <c r="H31021" s="8"/>
    </row>
    <row r="31022" spans="1:8" x14ac:dyDescent="0.25">
      <c r="A31022" s="5"/>
      <c r="C31022" s="7"/>
      <c r="F31022" s="8"/>
      <c r="G31022" s="8"/>
      <c r="H31022" s="8"/>
    </row>
    <row r="31023" spans="1:8" x14ac:dyDescent="0.25">
      <c r="A31023" s="5"/>
      <c r="C31023" s="7"/>
      <c r="F31023" s="8"/>
      <c r="G31023" s="8"/>
      <c r="H31023" s="8"/>
    </row>
    <row r="31024" spans="1:8" x14ac:dyDescent="0.25">
      <c r="A31024" s="5"/>
      <c r="C31024" s="7"/>
      <c r="F31024" s="8"/>
      <c r="G31024" s="8"/>
      <c r="H31024" s="8"/>
    </row>
    <row r="31025" spans="1:8" x14ac:dyDescent="0.25">
      <c r="A31025" s="5"/>
      <c r="C31025" s="7"/>
      <c r="F31025" s="8"/>
      <c r="G31025" s="8"/>
      <c r="H31025" s="8"/>
    </row>
    <row r="31026" spans="1:8" x14ac:dyDescent="0.25">
      <c r="A31026" s="5"/>
      <c r="C31026" s="7"/>
      <c r="F31026" s="8"/>
      <c r="G31026" s="8"/>
      <c r="H31026" s="8"/>
    </row>
    <row r="31027" spans="1:8" x14ac:dyDescent="0.25">
      <c r="A31027" s="5"/>
      <c r="C31027" s="7"/>
      <c r="F31027" s="8"/>
      <c r="G31027" s="8"/>
      <c r="H31027" s="8"/>
    </row>
    <row r="31028" spans="1:8" x14ac:dyDescent="0.25">
      <c r="A31028" s="5"/>
      <c r="C31028" s="7"/>
      <c r="F31028" s="8"/>
      <c r="G31028" s="8"/>
      <c r="H31028" s="8"/>
    </row>
    <row r="31029" spans="1:8" x14ac:dyDescent="0.25">
      <c r="A31029" s="5"/>
      <c r="C31029" s="7"/>
      <c r="F31029" s="8"/>
      <c r="G31029" s="8"/>
      <c r="H31029" s="8"/>
    </row>
    <row r="31030" spans="1:8" x14ac:dyDescent="0.25">
      <c r="A31030" s="5"/>
      <c r="C31030" s="7"/>
      <c r="F31030" s="8"/>
      <c r="G31030" s="8"/>
      <c r="H31030" s="8"/>
    </row>
    <row r="31031" spans="1:8" x14ac:dyDescent="0.25">
      <c r="A31031" s="5"/>
      <c r="C31031" s="7"/>
      <c r="F31031" s="8"/>
      <c r="G31031" s="8"/>
      <c r="H31031" s="8"/>
    </row>
    <row r="31032" spans="1:8" x14ac:dyDescent="0.25">
      <c r="A31032" s="5"/>
      <c r="C31032" s="7"/>
      <c r="F31032" s="8"/>
      <c r="G31032" s="8"/>
      <c r="H31032" s="8"/>
    </row>
    <row r="31033" spans="1:8" x14ac:dyDescent="0.25">
      <c r="A31033" s="5"/>
      <c r="C31033" s="7"/>
      <c r="F31033" s="8"/>
      <c r="G31033" s="8"/>
      <c r="H31033" s="8"/>
    </row>
    <row r="31034" spans="1:8" x14ac:dyDescent="0.25">
      <c r="A31034" s="5"/>
      <c r="C31034" s="7"/>
      <c r="F31034" s="8"/>
      <c r="G31034" s="8"/>
      <c r="H31034" s="8"/>
    </row>
    <row r="31035" spans="1:8" x14ac:dyDescent="0.25">
      <c r="A31035" s="5"/>
      <c r="C31035" s="7"/>
      <c r="F31035" s="8"/>
      <c r="G31035" s="8"/>
      <c r="H31035" s="8"/>
    </row>
    <row r="31036" spans="1:8" x14ac:dyDescent="0.25">
      <c r="A31036" s="5"/>
      <c r="C31036" s="7"/>
      <c r="F31036" s="8"/>
      <c r="G31036" s="8"/>
      <c r="H31036" s="8"/>
    </row>
    <row r="31037" spans="1:8" x14ac:dyDescent="0.25">
      <c r="A31037" s="5"/>
      <c r="C31037" s="7"/>
      <c r="F31037" s="8"/>
      <c r="G31037" s="8"/>
      <c r="H31037" s="8"/>
    </row>
    <row r="31038" spans="1:8" x14ac:dyDescent="0.25">
      <c r="A31038" s="5"/>
      <c r="C31038" s="7"/>
      <c r="F31038" s="8"/>
      <c r="G31038" s="8"/>
      <c r="H31038" s="8"/>
    </row>
    <row r="31039" spans="1:8" x14ac:dyDescent="0.25">
      <c r="A31039" s="5"/>
      <c r="C31039" s="7"/>
      <c r="F31039" s="8"/>
      <c r="G31039" s="8"/>
      <c r="H31039" s="8"/>
    </row>
    <row r="31040" spans="1:8" x14ac:dyDescent="0.25">
      <c r="A31040" s="5"/>
      <c r="C31040" s="7"/>
      <c r="F31040" s="8"/>
      <c r="G31040" s="8"/>
      <c r="H31040" s="8"/>
    </row>
    <row r="31041" spans="1:8" x14ac:dyDescent="0.25">
      <c r="A31041" s="5"/>
      <c r="C31041" s="7"/>
      <c r="F31041" s="8"/>
      <c r="G31041" s="8"/>
      <c r="H31041" s="8"/>
    </row>
    <row r="31042" spans="1:8" x14ac:dyDescent="0.25">
      <c r="A31042" s="5"/>
      <c r="C31042" s="7"/>
      <c r="F31042" s="8"/>
      <c r="G31042" s="8"/>
      <c r="H31042" s="8"/>
    </row>
    <row r="31043" spans="1:8" x14ac:dyDescent="0.25">
      <c r="A31043" s="5"/>
      <c r="C31043" s="7"/>
      <c r="F31043" s="8"/>
      <c r="G31043" s="8"/>
      <c r="H31043" s="8"/>
    </row>
    <row r="31044" spans="1:8" x14ac:dyDescent="0.25">
      <c r="A31044" s="5"/>
      <c r="C31044" s="7"/>
      <c r="F31044" s="8"/>
      <c r="G31044" s="8"/>
      <c r="H31044" s="8"/>
    </row>
    <row r="31045" spans="1:8" x14ac:dyDescent="0.25">
      <c r="A31045" s="5"/>
      <c r="C31045" s="7"/>
      <c r="F31045" s="8"/>
      <c r="G31045" s="8"/>
      <c r="H31045" s="8"/>
    </row>
    <row r="31046" spans="1:8" x14ac:dyDescent="0.25">
      <c r="A31046" s="5"/>
      <c r="C31046" s="7"/>
      <c r="F31046" s="8"/>
      <c r="G31046" s="8"/>
      <c r="H31046" s="8"/>
    </row>
    <row r="31047" spans="1:8" x14ac:dyDescent="0.25">
      <c r="A31047" s="5"/>
      <c r="C31047" s="7"/>
      <c r="F31047" s="8"/>
      <c r="G31047" s="8"/>
      <c r="H31047" s="8"/>
    </row>
    <row r="31048" spans="1:8" x14ac:dyDescent="0.25">
      <c r="A31048" s="5"/>
      <c r="C31048" s="7"/>
      <c r="F31048" s="8"/>
      <c r="G31048" s="8"/>
      <c r="H31048" s="8"/>
    </row>
    <row r="31049" spans="1:8" x14ac:dyDescent="0.25">
      <c r="A31049" s="5"/>
      <c r="C31049" s="7"/>
      <c r="F31049" s="8"/>
      <c r="G31049" s="8"/>
      <c r="H31049" s="8"/>
    </row>
    <row r="31050" spans="1:8" x14ac:dyDescent="0.25">
      <c r="A31050" s="5"/>
      <c r="C31050" s="7"/>
      <c r="F31050" s="8"/>
      <c r="G31050" s="8"/>
      <c r="H31050" s="8"/>
    </row>
    <row r="31051" spans="1:8" x14ac:dyDescent="0.25">
      <c r="A31051" s="5"/>
      <c r="C31051" s="7"/>
      <c r="F31051" s="8"/>
      <c r="G31051" s="8"/>
      <c r="H31051" s="8"/>
    </row>
    <row r="31052" spans="1:8" x14ac:dyDescent="0.25">
      <c r="A31052" s="5"/>
      <c r="C31052" s="7"/>
      <c r="F31052" s="8"/>
      <c r="G31052" s="8"/>
      <c r="H31052" s="8"/>
    </row>
    <row r="31053" spans="1:8" x14ac:dyDescent="0.25">
      <c r="A31053" s="5"/>
      <c r="C31053" s="7"/>
      <c r="F31053" s="8"/>
      <c r="G31053" s="8"/>
      <c r="H31053" s="8"/>
    </row>
    <row r="31054" spans="1:8" x14ac:dyDescent="0.25">
      <c r="A31054" s="5"/>
      <c r="C31054" s="7"/>
      <c r="F31054" s="8"/>
      <c r="G31054" s="8"/>
      <c r="H31054" s="8"/>
    </row>
    <row r="31055" spans="1:8" x14ac:dyDescent="0.25">
      <c r="A31055" s="5"/>
      <c r="C31055" s="7"/>
      <c r="F31055" s="8"/>
      <c r="G31055" s="8"/>
      <c r="H31055" s="8"/>
    </row>
    <row r="31056" spans="1:8" x14ac:dyDescent="0.25">
      <c r="A31056" s="5"/>
      <c r="C31056" s="7"/>
      <c r="F31056" s="8"/>
      <c r="G31056" s="8"/>
      <c r="H31056" s="8"/>
    </row>
    <row r="31057" spans="1:8" x14ac:dyDescent="0.25">
      <c r="A31057" s="5"/>
      <c r="C31057" s="7"/>
      <c r="F31057" s="8"/>
      <c r="G31057" s="8"/>
      <c r="H31057" s="8"/>
    </row>
    <row r="31058" spans="1:8" x14ac:dyDescent="0.25">
      <c r="A31058" s="5"/>
      <c r="C31058" s="7"/>
      <c r="F31058" s="8"/>
      <c r="G31058" s="8"/>
      <c r="H31058" s="8"/>
    </row>
    <row r="31059" spans="1:8" x14ac:dyDescent="0.25">
      <c r="A31059" s="5"/>
      <c r="C31059" s="7"/>
      <c r="F31059" s="8"/>
      <c r="G31059" s="8"/>
      <c r="H31059" s="8"/>
    </row>
    <row r="31060" spans="1:8" x14ac:dyDescent="0.25">
      <c r="A31060" s="5"/>
      <c r="C31060" s="7"/>
      <c r="F31060" s="8"/>
      <c r="G31060" s="8"/>
      <c r="H31060" s="8"/>
    </row>
    <row r="31061" spans="1:8" x14ac:dyDescent="0.25">
      <c r="A31061" s="5"/>
      <c r="C31061" s="7"/>
      <c r="F31061" s="8"/>
      <c r="G31061" s="8"/>
      <c r="H31061" s="8"/>
    </row>
    <row r="31062" spans="1:8" x14ac:dyDescent="0.25">
      <c r="A31062" s="5"/>
      <c r="C31062" s="7"/>
      <c r="F31062" s="8"/>
      <c r="G31062" s="8"/>
      <c r="H31062" s="8"/>
    </row>
    <row r="31063" spans="1:8" x14ac:dyDescent="0.25">
      <c r="A31063" s="5"/>
      <c r="C31063" s="7"/>
      <c r="F31063" s="8"/>
      <c r="G31063" s="8"/>
      <c r="H31063" s="8"/>
    </row>
    <row r="31064" spans="1:8" x14ac:dyDescent="0.25">
      <c r="A31064" s="5"/>
      <c r="C31064" s="7"/>
      <c r="F31064" s="8"/>
      <c r="G31064" s="8"/>
      <c r="H31064" s="8"/>
    </row>
    <row r="31065" spans="1:8" x14ac:dyDescent="0.25">
      <c r="A31065" s="5"/>
      <c r="C31065" s="7"/>
      <c r="F31065" s="8"/>
      <c r="G31065" s="8"/>
      <c r="H31065" s="8"/>
    </row>
    <row r="31066" spans="1:8" x14ac:dyDescent="0.25">
      <c r="A31066" s="5"/>
      <c r="C31066" s="7"/>
      <c r="F31066" s="8"/>
      <c r="G31066" s="8"/>
      <c r="H31066" s="8"/>
    </row>
    <row r="31067" spans="1:8" x14ac:dyDescent="0.25">
      <c r="A31067" s="5"/>
      <c r="C31067" s="7"/>
      <c r="F31067" s="8"/>
      <c r="G31067" s="8"/>
      <c r="H31067" s="8"/>
    </row>
    <row r="31068" spans="1:8" x14ac:dyDescent="0.25">
      <c r="A31068" s="5"/>
      <c r="C31068" s="7"/>
      <c r="F31068" s="8"/>
      <c r="G31068" s="8"/>
      <c r="H31068" s="8"/>
    </row>
    <row r="31069" spans="1:8" x14ac:dyDescent="0.25">
      <c r="A31069" s="5"/>
      <c r="C31069" s="7"/>
      <c r="F31069" s="8"/>
      <c r="G31069" s="8"/>
      <c r="H31069" s="8"/>
    </row>
    <row r="31070" spans="1:8" x14ac:dyDescent="0.25">
      <c r="A31070" s="5"/>
      <c r="C31070" s="7"/>
      <c r="F31070" s="8"/>
      <c r="G31070" s="8"/>
      <c r="H31070" s="8"/>
    </row>
    <row r="31071" spans="1:8" x14ac:dyDescent="0.25">
      <c r="A31071" s="5"/>
      <c r="C31071" s="7"/>
      <c r="F31071" s="8"/>
      <c r="G31071" s="8"/>
      <c r="H31071" s="8"/>
    </row>
    <row r="31072" spans="1:8" x14ac:dyDescent="0.25">
      <c r="A31072" s="5"/>
      <c r="C31072" s="7"/>
      <c r="F31072" s="8"/>
      <c r="G31072" s="8"/>
      <c r="H31072" s="8"/>
    </row>
    <row r="31073" spans="1:8" x14ac:dyDescent="0.25">
      <c r="A31073" s="5"/>
      <c r="C31073" s="7"/>
      <c r="F31073" s="8"/>
      <c r="G31073" s="8"/>
      <c r="H31073" s="8"/>
    </row>
    <row r="31074" spans="1:8" x14ac:dyDescent="0.25">
      <c r="A31074" s="5"/>
      <c r="C31074" s="7"/>
      <c r="F31074" s="8"/>
      <c r="G31074" s="8"/>
      <c r="H31074" s="8"/>
    </row>
    <row r="31075" spans="1:8" x14ac:dyDescent="0.25">
      <c r="A31075" s="5"/>
      <c r="C31075" s="7"/>
      <c r="F31075" s="8"/>
      <c r="G31075" s="8"/>
      <c r="H31075" s="8"/>
    </row>
    <row r="31076" spans="1:8" x14ac:dyDescent="0.25">
      <c r="A31076" s="5"/>
      <c r="C31076" s="7"/>
      <c r="F31076" s="8"/>
      <c r="G31076" s="8"/>
      <c r="H31076" s="8"/>
    </row>
    <row r="31077" spans="1:8" x14ac:dyDescent="0.25">
      <c r="A31077" s="5"/>
      <c r="C31077" s="7"/>
      <c r="F31077" s="8"/>
      <c r="G31077" s="8"/>
      <c r="H31077" s="8"/>
    </row>
    <row r="31078" spans="1:8" x14ac:dyDescent="0.25">
      <c r="A31078" s="5"/>
      <c r="C31078" s="7"/>
      <c r="F31078" s="8"/>
      <c r="G31078" s="8"/>
      <c r="H31078" s="8"/>
    </row>
    <row r="31079" spans="1:8" x14ac:dyDescent="0.25">
      <c r="A31079" s="5"/>
      <c r="C31079" s="7"/>
      <c r="F31079" s="8"/>
      <c r="G31079" s="8"/>
      <c r="H31079" s="8"/>
    </row>
    <row r="31080" spans="1:8" x14ac:dyDescent="0.25">
      <c r="A31080" s="5"/>
      <c r="C31080" s="7"/>
      <c r="F31080" s="8"/>
      <c r="G31080" s="8"/>
      <c r="H31080" s="8"/>
    </row>
    <row r="31081" spans="1:8" x14ac:dyDescent="0.25">
      <c r="A31081" s="5"/>
      <c r="C31081" s="7"/>
      <c r="F31081" s="8"/>
      <c r="G31081" s="8"/>
      <c r="H31081" s="8"/>
    </row>
    <row r="31082" spans="1:8" x14ac:dyDescent="0.25">
      <c r="A31082" s="5"/>
      <c r="C31082" s="7"/>
      <c r="F31082" s="8"/>
      <c r="G31082" s="8"/>
      <c r="H31082" s="8"/>
    </row>
    <row r="31083" spans="1:8" x14ac:dyDescent="0.25">
      <c r="A31083" s="5"/>
      <c r="C31083" s="7"/>
      <c r="F31083" s="8"/>
      <c r="G31083" s="8"/>
      <c r="H31083" s="8"/>
    </row>
    <row r="31084" spans="1:8" x14ac:dyDescent="0.25">
      <c r="A31084" s="5"/>
      <c r="C31084" s="7"/>
      <c r="F31084" s="8"/>
      <c r="G31084" s="8"/>
      <c r="H31084" s="8"/>
    </row>
    <row r="31085" spans="1:8" x14ac:dyDescent="0.25">
      <c r="A31085" s="5"/>
      <c r="C31085" s="7"/>
      <c r="F31085" s="8"/>
      <c r="G31085" s="8"/>
      <c r="H31085" s="8"/>
    </row>
    <row r="31086" spans="1:8" x14ac:dyDescent="0.25">
      <c r="A31086" s="5"/>
      <c r="C31086" s="7"/>
      <c r="F31086" s="8"/>
      <c r="G31086" s="8"/>
      <c r="H31086" s="8"/>
    </row>
    <row r="31087" spans="1:8" x14ac:dyDescent="0.25">
      <c r="A31087" s="5"/>
      <c r="C31087" s="7"/>
      <c r="F31087" s="8"/>
      <c r="G31087" s="8"/>
      <c r="H31087" s="8"/>
    </row>
    <row r="31088" spans="1:8" x14ac:dyDescent="0.25">
      <c r="A31088" s="5"/>
      <c r="C31088" s="7"/>
      <c r="F31088" s="8"/>
      <c r="G31088" s="8"/>
      <c r="H31088" s="8"/>
    </row>
    <row r="31089" spans="1:8" x14ac:dyDescent="0.25">
      <c r="A31089" s="5"/>
      <c r="C31089" s="7"/>
      <c r="F31089" s="8"/>
      <c r="G31089" s="8"/>
      <c r="H31089" s="8"/>
    </row>
    <row r="31090" spans="1:8" x14ac:dyDescent="0.25">
      <c r="A31090" s="5"/>
      <c r="C31090" s="7"/>
      <c r="F31090" s="8"/>
      <c r="G31090" s="8"/>
      <c r="H31090" s="8"/>
    </row>
    <row r="31091" spans="1:8" x14ac:dyDescent="0.25">
      <c r="A31091" s="5"/>
      <c r="C31091" s="7"/>
      <c r="F31091" s="8"/>
      <c r="G31091" s="8"/>
      <c r="H31091" s="8"/>
    </row>
    <row r="31092" spans="1:8" x14ac:dyDescent="0.25">
      <c r="A31092" s="5"/>
      <c r="C31092" s="7"/>
      <c r="F31092" s="8"/>
      <c r="G31092" s="8"/>
      <c r="H31092" s="8"/>
    </row>
    <row r="31093" spans="1:8" x14ac:dyDescent="0.25">
      <c r="A31093" s="5"/>
      <c r="C31093" s="7"/>
      <c r="F31093" s="8"/>
      <c r="G31093" s="8"/>
      <c r="H31093" s="8"/>
    </row>
    <row r="31094" spans="1:8" x14ac:dyDescent="0.25">
      <c r="A31094" s="5"/>
      <c r="C31094" s="7"/>
      <c r="F31094" s="8"/>
      <c r="G31094" s="8"/>
      <c r="H31094" s="8"/>
    </row>
    <row r="31095" spans="1:8" x14ac:dyDescent="0.25">
      <c r="A31095" s="5"/>
      <c r="C31095" s="7"/>
      <c r="F31095" s="8"/>
      <c r="G31095" s="8"/>
      <c r="H31095" s="8"/>
    </row>
    <row r="31096" spans="1:8" x14ac:dyDescent="0.25">
      <c r="A31096" s="5"/>
      <c r="C31096" s="7"/>
      <c r="F31096" s="8"/>
      <c r="G31096" s="8"/>
      <c r="H31096" s="8"/>
    </row>
    <row r="31097" spans="1:8" x14ac:dyDescent="0.25">
      <c r="A31097" s="5"/>
      <c r="C31097" s="7"/>
      <c r="F31097" s="8"/>
      <c r="G31097" s="8"/>
      <c r="H31097" s="8"/>
    </row>
    <row r="31098" spans="1:8" x14ac:dyDescent="0.25">
      <c r="A31098" s="5"/>
      <c r="C31098" s="7"/>
      <c r="F31098" s="8"/>
      <c r="G31098" s="8"/>
      <c r="H31098" s="8"/>
    </row>
    <row r="31099" spans="1:8" x14ac:dyDescent="0.25">
      <c r="A31099" s="5"/>
      <c r="C31099" s="7"/>
      <c r="F31099" s="8"/>
      <c r="G31099" s="8"/>
      <c r="H31099" s="8"/>
    </row>
    <row r="31100" spans="1:8" x14ac:dyDescent="0.25">
      <c r="A31100" s="5"/>
      <c r="C31100" s="7"/>
      <c r="F31100" s="8"/>
      <c r="G31100" s="8"/>
      <c r="H31100" s="8"/>
    </row>
    <row r="31101" spans="1:8" x14ac:dyDescent="0.25">
      <c r="A31101" s="5"/>
      <c r="C31101" s="7"/>
      <c r="F31101" s="8"/>
      <c r="G31101" s="8"/>
      <c r="H31101" s="8"/>
    </row>
    <row r="31102" spans="1:8" x14ac:dyDescent="0.25">
      <c r="A31102" s="5"/>
      <c r="C31102" s="7"/>
      <c r="F31102" s="8"/>
      <c r="G31102" s="8"/>
      <c r="H31102" s="8"/>
    </row>
    <row r="31103" spans="1:8" x14ac:dyDescent="0.25">
      <c r="A31103" s="5"/>
      <c r="C31103" s="7"/>
      <c r="F31103" s="8"/>
      <c r="G31103" s="8"/>
      <c r="H31103" s="8"/>
    </row>
    <row r="31104" spans="1:8" x14ac:dyDescent="0.25">
      <c r="A31104" s="5"/>
      <c r="C31104" s="7"/>
      <c r="F31104" s="8"/>
      <c r="G31104" s="8"/>
      <c r="H31104" s="8"/>
    </row>
    <row r="31105" spans="1:8" x14ac:dyDescent="0.25">
      <c r="A31105" s="5"/>
      <c r="C31105" s="7"/>
      <c r="F31105" s="8"/>
      <c r="G31105" s="8"/>
      <c r="H31105" s="8"/>
    </row>
    <row r="31106" spans="1:8" x14ac:dyDescent="0.25">
      <c r="A31106" s="5"/>
      <c r="C31106" s="7"/>
      <c r="F31106" s="8"/>
      <c r="G31106" s="8"/>
      <c r="H31106" s="8"/>
    </row>
    <row r="31107" spans="1:8" x14ac:dyDescent="0.25">
      <c r="A31107" s="5"/>
      <c r="C31107" s="7"/>
      <c r="F31107" s="8"/>
      <c r="G31107" s="8"/>
      <c r="H31107" s="8"/>
    </row>
    <row r="31108" spans="1:8" x14ac:dyDescent="0.25">
      <c r="A31108" s="5"/>
      <c r="C31108" s="7"/>
      <c r="F31108" s="8"/>
      <c r="G31108" s="8"/>
      <c r="H31108" s="8"/>
    </row>
    <row r="31109" spans="1:8" x14ac:dyDescent="0.25">
      <c r="A31109" s="5"/>
      <c r="C31109" s="7"/>
      <c r="F31109" s="8"/>
      <c r="G31109" s="8"/>
      <c r="H31109" s="8"/>
    </row>
    <row r="31110" spans="1:8" x14ac:dyDescent="0.25">
      <c r="A31110" s="5"/>
      <c r="C31110" s="7"/>
      <c r="F31110" s="8"/>
      <c r="G31110" s="8"/>
      <c r="H31110" s="8"/>
    </row>
    <row r="31111" spans="1:8" x14ac:dyDescent="0.25">
      <c r="A31111" s="5"/>
      <c r="C31111" s="7"/>
      <c r="F31111" s="8"/>
      <c r="G31111" s="8"/>
      <c r="H31111" s="8"/>
    </row>
    <row r="31112" spans="1:8" x14ac:dyDescent="0.25">
      <c r="A31112" s="5"/>
      <c r="C31112" s="7"/>
      <c r="F31112" s="8"/>
      <c r="G31112" s="8"/>
      <c r="H31112" s="8"/>
    </row>
    <row r="31113" spans="1:8" x14ac:dyDescent="0.25">
      <c r="A31113" s="5"/>
      <c r="C31113" s="7"/>
      <c r="F31113" s="8"/>
      <c r="G31113" s="8"/>
      <c r="H31113" s="8"/>
    </row>
    <row r="31114" spans="1:8" x14ac:dyDescent="0.25">
      <c r="A31114" s="5"/>
      <c r="C31114" s="7"/>
      <c r="F31114" s="8"/>
      <c r="G31114" s="8"/>
      <c r="H31114" s="8"/>
    </row>
    <row r="31115" spans="1:8" x14ac:dyDescent="0.25">
      <c r="A31115" s="5"/>
      <c r="C31115" s="7"/>
      <c r="F31115" s="8"/>
      <c r="G31115" s="8"/>
      <c r="H31115" s="8"/>
    </row>
    <row r="31116" spans="1:8" x14ac:dyDescent="0.25">
      <c r="A31116" s="5"/>
      <c r="C31116" s="7"/>
      <c r="F31116" s="8"/>
      <c r="G31116" s="8"/>
      <c r="H31116" s="8"/>
    </row>
    <row r="31117" spans="1:8" x14ac:dyDescent="0.25">
      <c r="A31117" s="5"/>
      <c r="C31117" s="7"/>
      <c r="F31117" s="8"/>
      <c r="G31117" s="8"/>
      <c r="H31117" s="8"/>
    </row>
    <row r="31118" spans="1:8" x14ac:dyDescent="0.25">
      <c r="A31118" s="5"/>
      <c r="C31118" s="7"/>
      <c r="F31118" s="8"/>
      <c r="G31118" s="8"/>
      <c r="H31118" s="8"/>
    </row>
    <row r="31119" spans="1:8" x14ac:dyDescent="0.25">
      <c r="A31119" s="5"/>
      <c r="C31119" s="7"/>
      <c r="F31119" s="8"/>
      <c r="G31119" s="8"/>
      <c r="H31119" s="8"/>
    </row>
    <row r="31120" spans="1:8" x14ac:dyDescent="0.25">
      <c r="A31120" s="5"/>
      <c r="C31120" s="7"/>
      <c r="F31120" s="8"/>
      <c r="G31120" s="8"/>
      <c r="H31120" s="8"/>
    </row>
    <row r="31121" spans="1:8" x14ac:dyDescent="0.25">
      <c r="A31121" s="5"/>
      <c r="C31121" s="7"/>
      <c r="F31121" s="8"/>
      <c r="G31121" s="8"/>
      <c r="H31121" s="8"/>
    </row>
    <row r="31122" spans="1:8" x14ac:dyDescent="0.25">
      <c r="A31122" s="5"/>
      <c r="C31122" s="7"/>
      <c r="F31122" s="8"/>
      <c r="G31122" s="8"/>
      <c r="H31122" s="8"/>
    </row>
    <row r="31123" spans="1:8" x14ac:dyDescent="0.25">
      <c r="A31123" s="5"/>
      <c r="C31123" s="7"/>
      <c r="F31123" s="8"/>
      <c r="G31123" s="8"/>
      <c r="H31123" s="8"/>
    </row>
    <row r="31124" spans="1:8" x14ac:dyDescent="0.25">
      <c r="A31124" s="5"/>
      <c r="C31124" s="7"/>
      <c r="F31124" s="8"/>
      <c r="G31124" s="8"/>
      <c r="H31124" s="8"/>
    </row>
    <row r="31125" spans="1:8" x14ac:dyDescent="0.25">
      <c r="A31125" s="5"/>
      <c r="C31125" s="7"/>
      <c r="F31125" s="8"/>
      <c r="G31125" s="8"/>
      <c r="H31125" s="8"/>
    </row>
    <row r="31126" spans="1:8" x14ac:dyDescent="0.25">
      <c r="A31126" s="5"/>
      <c r="C31126" s="7"/>
      <c r="F31126" s="8"/>
      <c r="G31126" s="8"/>
      <c r="H31126" s="8"/>
    </row>
    <row r="31127" spans="1:8" x14ac:dyDescent="0.25">
      <c r="A31127" s="5"/>
      <c r="C31127" s="7"/>
      <c r="F31127" s="8"/>
      <c r="G31127" s="8"/>
      <c r="H31127" s="8"/>
    </row>
    <row r="31128" spans="1:8" x14ac:dyDescent="0.25">
      <c r="A31128" s="5"/>
      <c r="C31128" s="7"/>
      <c r="F31128" s="8"/>
      <c r="G31128" s="8"/>
      <c r="H31128" s="8"/>
    </row>
    <row r="31129" spans="1:8" x14ac:dyDescent="0.25">
      <c r="A31129" s="5"/>
      <c r="C31129" s="7"/>
      <c r="F31129" s="8"/>
      <c r="G31129" s="8"/>
      <c r="H31129" s="8"/>
    </row>
    <row r="31130" spans="1:8" x14ac:dyDescent="0.25">
      <c r="A31130" s="5"/>
      <c r="C31130" s="7"/>
      <c r="F31130" s="8"/>
      <c r="G31130" s="8"/>
      <c r="H31130" s="8"/>
    </row>
    <row r="31131" spans="1:8" x14ac:dyDescent="0.25">
      <c r="A31131" s="5"/>
      <c r="C31131" s="7"/>
      <c r="F31131" s="8"/>
      <c r="G31131" s="8"/>
      <c r="H31131" s="8"/>
    </row>
    <row r="31132" spans="1:8" x14ac:dyDescent="0.25">
      <c r="A31132" s="5"/>
      <c r="C31132" s="7"/>
      <c r="F31132" s="8"/>
      <c r="G31132" s="8"/>
      <c r="H31132" s="8"/>
    </row>
    <row r="31133" spans="1:8" x14ac:dyDescent="0.25">
      <c r="A31133" s="5"/>
      <c r="C31133" s="7"/>
      <c r="F31133" s="8"/>
      <c r="G31133" s="8"/>
      <c r="H31133" s="8"/>
    </row>
    <row r="31134" spans="1:8" x14ac:dyDescent="0.25">
      <c r="A31134" s="5"/>
      <c r="C31134" s="7"/>
      <c r="F31134" s="8"/>
      <c r="G31134" s="8"/>
      <c r="H31134" s="8"/>
    </row>
    <row r="31135" spans="1:8" x14ac:dyDescent="0.25">
      <c r="A31135" s="5"/>
      <c r="C31135" s="7"/>
      <c r="F31135" s="8"/>
      <c r="G31135" s="8"/>
      <c r="H31135" s="8"/>
    </row>
    <row r="31136" spans="1:8" x14ac:dyDescent="0.25">
      <c r="A31136" s="5"/>
      <c r="C31136" s="7"/>
      <c r="F31136" s="8"/>
      <c r="G31136" s="8"/>
      <c r="H31136" s="8"/>
    </row>
    <row r="31137" spans="1:8" x14ac:dyDescent="0.25">
      <c r="A31137" s="5"/>
      <c r="C31137" s="7"/>
      <c r="F31137" s="8"/>
      <c r="G31137" s="8"/>
      <c r="H31137" s="8"/>
    </row>
    <row r="31138" spans="1:8" x14ac:dyDescent="0.25">
      <c r="A31138" s="5"/>
      <c r="C31138" s="7"/>
      <c r="F31138" s="8"/>
      <c r="G31138" s="8"/>
      <c r="H31138" s="8"/>
    </row>
    <row r="31139" spans="1:8" x14ac:dyDescent="0.25">
      <c r="A31139" s="5"/>
      <c r="C31139" s="7"/>
      <c r="F31139" s="8"/>
      <c r="G31139" s="8"/>
      <c r="H31139" s="8"/>
    </row>
    <row r="31140" spans="1:8" x14ac:dyDescent="0.25">
      <c r="A31140" s="5"/>
      <c r="C31140" s="7"/>
      <c r="F31140" s="8"/>
      <c r="G31140" s="8"/>
      <c r="H31140" s="8"/>
    </row>
    <row r="31141" spans="1:8" x14ac:dyDescent="0.25">
      <c r="A31141" s="5"/>
      <c r="C31141" s="7"/>
      <c r="F31141" s="8"/>
      <c r="G31141" s="8"/>
      <c r="H31141" s="8"/>
    </row>
    <row r="31142" spans="1:8" x14ac:dyDescent="0.25">
      <c r="A31142" s="5"/>
      <c r="C31142" s="7"/>
      <c r="F31142" s="8"/>
      <c r="G31142" s="8"/>
      <c r="H31142" s="8"/>
    </row>
    <row r="31143" spans="1:8" x14ac:dyDescent="0.25">
      <c r="A31143" s="5"/>
      <c r="C31143" s="7"/>
      <c r="F31143" s="8"/>
      <c r="G31143" s="8"/>
      <c r="H31143" s="8"/>
    </row>
    <row r="31144" spans="1:8" x14ac:dyDescent="0.25">
      <c r="A31144" s="5"/>
      <c r="C31144" s="7"/>
      <c r="F31144" s="8"/>
      <c r="G31144" s="8"/>
      <c r="H31144" s="8"/>
    </row>
    <row r="31145" spans="1:8" x14ac:dyDescent="0.25">
      <c r="A31145" s="5"/>
      <c r="C31145" s="7"/>
      <c r="F31145" s="8"/>
      <c r="G31145" s="8"/>
      <c r="H31145" s="8"/>
    </row>
    <row r="31146" spans="1:8" x14ac:dyDescent="0.25">
      <c r="A31146" s="5"/>
      <c r="C31146" s="7"/>
      <c r="F31146" s="8"/>
      <c r="G31146" s="8"/>
      <c r="H31146" s="8"/>
    </row>
    <row r="31147" spans="1:8" x14ac:dyDescent="0.25">
      <c r="A31147" s="5"/>
      <c r="C31147" s="7"/>
      <c r="F31147" s="8"/>
      <c r="G31147" s="8"/>
      <c r="H31147" s="8"/>
    </row>
    <row r="31148" spans="1:8" x14ac:dyDescent="0.25">
      <c r="A31148" s="5"/>
      <c r="C31148" s="7"/>
      <c r="F31148" s="8"/>
      <c r="G31148" s="8"/>
      <c r="H31148" s="8"/>
    </row>
    <row r="31149" spans="1:8" x14ac:dyDescent="0.25">
      <c r="A31149" s="5"/>
      <c r="C31149" s="7"/>
      <c r="F31149" s="8"/>
      <c r="G31149" s="8"/>
      <c r="H31149" s="8"/>
    </row>
    <row r="31150" spans="1:8" x14ac:dyDescent="0.25">
      <c r="A31150" s="5"/>
      <c r="C31150" s="7"/>
      <c r="F31150" s="8"/>
      <c r="G31150" s="8"/>
      <c r="H31150" s="8"/>
    </row>
    <row r="31151" spans="1:8" x14ac:dyDescent="0.25">
      <c r="A31151" s="5"/>
      <c r="C31151" s="7"/>
      <c r="F31151" s="8"/>
      <c r="G31151" s="8"/>
      <c r="H31151" s="8"/>
    </row>
    <row r="31152" spans="1:8" x14ac:dyDescent="0.25">
      <c r="A31152" s="5"/>
      <c r="C31152" s="7"/>
      <c r="F31152" s="8"/>
      <c r="G31152" s="8"/>
      <c r="H31152" s="8"/>
    </row>
    <row r="31153" spans="1:8" x14ac:dyDescent="0.25">
      <c r="A31153" s="5"/>
      <c r="C31153" s="7"/>
      <c r="F31153" s="8"/>
      <c r="G31153" s="8"/>
      <c r="H31153" s="8"/>
    </row>
    <row r="31154" spans="1:8" x14ac:dyDescent="0.25">
      <c r="A31154" s="5"/>
      <c r="C31154" s="7"/>
      <c r="F31154" s="8"/>
      <c r="G31154" s="8"/>
      <c r="H31154" s="8"/>
    </row>
    <row r="31155" spans="1:8" x14ac:dyDescent="0.25">
      <c r="A31155" s="5"/>
      <c r="C31155" s="7"/>
      <c r="F31155" s="8"/>
      <c r="G31155" s="8"/>
      <c r="H31155" s="8"/>
    </row>
    <row r="31156" spans="1:8" x14ac:dyDescent="0.25">
      <c r="A31156" s="5"/>
      <c r="C31156" s="7"/>
      <c r="F31156" s="8"/>
      <c r="G31156" s="8"/>
      <c r="H31156" s="8"/>
    </row>
    <row r="31157" spans="1:8" x14ac:dyDescent="0.25">
      <c r="A31157" s="5"/>
      <c r="C31157" s="7"/>
      <c r="F31157" s="8"/>
      <c r="G31157" s="8"/>
      <c r="H31157" s="8"/>
    </row>
    <row r="31158" spans="1:8" x14ac:dyDescent="0.25">
      <c r="A31158" s="5"/>
      <c r="C31158" s="7"/>
      <c r="F31158" s="8"/>
      <c r="G31158" s="8"/>
      <c r="H31158" s="8"/>
    </row>
    <row r="31159" spans="1:8" x14ac:dyDescent="0.25">
      <c r="A31159" s="5"/>
      <c r="C31159" s="7"/>
      <c r="F31159" s="8"/>
      <c r="G31159" s="8"/>
      <c r="H31159" s="8"/>
    </row>
    <row r="31160" spans="1:8" x14ac:dyDescent="0.25">
      <c r="A31160" s="5"/>
      <c r="C31160" s="7"/>
      <c r="F31160" s="8"/>
      <c r="G31160" s="8"/>
      <c r="H31160" s="8"/>
    </row>
    <row r="31161" spans="1:8" x14ac:dyDescent="0.25">
      <c r="A31161" s="5"/>
      <c r="C31161" s="7"/>
      <c r="F31161" s="8"/>
      <c r="G31161" s="8"/>
      <c r="H31161" s="8"/>
    </row>
    <row r="31162" spans="1:8" x14ac:dyDescent="0.25">
      <c r="A31162" s="5"/>
      <c r="C31162" s="7"/>
      <c r="F31162" s="8"/>
      <c r="G31162" s="8"/>
      <c r="H31162" s="8"/>
    </row>
    <row r="31163" spans="1:8" x14ac:dyDescent="0.25">
      <c r="A31163" s="5"/>
      <c r="C31163" s="7"/>
      <c r="F31163" s="8"/>
      <c r="G31163" s="8"/>
      <c r="H31163" s="8"/>
    </row>
    <row r="31164" spans="1:8" x14ac:dyDescent="0.25">
      <c r="A31164" s="5"/>
      <c r="C31164" s="7"/>
      <c r="F31164" s="8"/>
      <c r="G31164" s="8"/>
      <c r="H31164" s="8"/>
    </row>
    <row r="31165" spans="1:8" x14ac:dyDescent="0.25">
      <c r="A31165" s="5"/>
      <c r="C31165" s="7"/>
      <c r="F31165" s="8"/>
      <c r="G31165" s="8"/>
      <c r="H31165" s="8"/>
    </row>
    <row r="31166" spans="1:8" x14ac:dyDescent="0.25">
      <c r="A31166" s="5"/>
      <c r="C31166" s="7"/>
      <c r="F31166" s="8"/>
      <c r="G31166" s="8"/>
      <c r="H31166" s="8"/>
    </row>
    <row r="31167" spans="1:8" x14ac:dyDescent="0.25">
      <c r="A31167" s="5"/>
      <c r="C31167" s="7"/>
      <c r="F31167" s="8"/>
      <c r="G31167" s="8"/>
      <c r="H31167" s="8"/>
    </row>
    <row r="31168" spans="1:8" x14ac:dyDescent="0.25">
      <c r="A31168" s="5"/>
      <c r="C31168" s="7"/>
      <c r="F31168" s="8"/>
      <c r="G31168" s="8"/>
      <c r="H31168" s="8"/>
    </row>
    <row r="31169" spans="1:8" x14ac:dyDescent="0.25">
      <c r="A31169" s="5"/>
      <c r="C31169" s="7"/>
      <c r="F31169" s="8"/>
      <c r="G31169" s="8"/>
      <c r="H31169" s="8"/>
    </row>
    <row r="31170" spans="1:8" x14ac:dyDescent="0.25">
      <c r="A31170" s="5"/>
      <c r="C31170" s="7"/>
      <c r="F31170" s="8"/>
      <c r="G31170" s="8"/>
      <c r="H31170" s="8"/>
    </row>
    <row r="31171" spans="1:8" x14ac:dyDescent="0.25">
      <c r="A31171" s="5"/>
      <c r="C31171" s="7"/>
      <c r="F31171" s="8"/>
      <c r="G31171" s="8"/>
      <c r="H31171" s="8"/>
    </row>
    <row r="31172" spans="1:8" x14ac:dyDescent="0.25">
      <c r="A31172" s="5"/>
      <c r="C31172" s="7"/>
      <c r="F31172" s="8"/>
      <c r="G31172" s="8"/>
      <c r="H31172" s="8"/>
    </row>
    <row r="31173" spans="1:8" x14ac:dyDescent="0.25">
      <c r="A31173" s="5"/>
      <c r="C31173" s="7"/>
      <c r="F31173" s="8"/>
      <c r="G31173" s="8"/>
      <c r="H31173" s="8"/>
    </row>
    <row r="31174" spans="1:8" x14ac:dyDescent="0.25">
      <c r="A31174" s="5"/>
      <c r="C31174" s="7"/>
      <c r="F31174" s="8"/>
      <c r="G31174" s="8"/>
      <c r="H31174" s="8"/>
    </row>
    <row r="31175" spans="1:8" x14ac:dyDescent="0.25">
      <c r="A31175" s="5"/>
      <c r="C31175" s="7"/>
      <c r="F31175" s="8"/>
      <c r="G31175" s="8"/>
      <c r="H31175" s="8"/>
    </row>
    <row r="31176" spans="1:8" x14ac:dyDescent="0.25">
      <c r="A31176" s="5"/>
      <c r="C31176" s="7"/>
      <c r="F31176" s="8"/>
      <c r="G31176" s="8"/>
      <c r="H31176" s="8"/>
    </row>
    <row r="31177" spans="1:8" x14ac:dyDescent="0.25">
      <c r="A31177" s="5"/>
      <c r="C31177" s="7"/>
      <c r="F31177" s="8"/>
      <c r="G31177" s="8"/>
      <c r="H31177" s="8"/>
    </row>
    <row r="31178" spans="1:8" x14ac:dyDescent="0.25">
      <c r="A31178" s="5"/>
      <c r="C31178" s="7"/>
      <c r="F31178" s="8"/>
      <c r="G31178" s="8"/>
      <c r="H31178" s="8"/>
    </row>
    <row r="31179" spans="1:8" x14ac:dyDescent="0.25">
      <c r="A31179" s="5"/>
      <c r="C31179" s="7"/>
      <c r="F31179" s="8"/>
      <c r="G31179" s="8"/>
      <c r="H31179" s="8"/>
    </row>
    <row r="31180" spans="1:8" x14ac:dyDescent="0.25">
      <c r="A31180" s="5"/>
      <c r="C31180" s="7"/>
      <c r="F31180" s="8"/>
      <c r="G31180" s="8"/>
      <c r="H31180" s="8"/>
    </row>
    <row r="31181" spans="1:8" x14ac:dyDescent="0.25">
      <c r="A31181" s="5"/>
      <c r="C31181" s="7"/>
      <c r="F31181" s="8"/>
      <c r="G31181" s="8"/>
      <c r="H31181" s="8"/>
    </row>
    <row r="31182" spans="1:8" x14ac:dyDescent="0.25">
      <c r="A31182" s="5"/>
      <c r="C31182" s="7"/>
      <c r="F31182" s="8"/>
      <c r="G31182" s="8"/>
      <c r="H31182" s="8"/>
    </row>
    <row r="31183" spans="1:8" x14ac:dyDescent="0.25">
      <c r="A31183" s="5"/>
      <c r="C31183" s="7"/>
      <c r="F31183" s="8"/>
      <c r="G31183" s="8"/>
      <c r="H31183" s="8"/>
    </row>
    <row r="31184" spans="1:8" x14ac:dyDescent="0.25">
      <c r="A31184" s="5"/>
      <c r="C31184" s="7"/>
      <c r="F31184" s="8"/>
      <c r="G31184" s="8"/>
      <c r="H31184" s="8"/>
    </row>
    <row r="31185" spans="1:8" x14ac:dyDescent="0.25">
      <c r="A31185" s="5"/>
      <c r="C31185" s="7"/>
      <c r="F31185" s="8"/>
      <c r="G31185" s="8"/>
      <c r="H31185" s="8"/>
    </row>
    <row r="31186" spans="1:8" x14ac:dyDescent="0.25">
      <c r="A31186" s="5"/>
      <c r="C31186" s="7"/>
      <c r="F31186" s="8"/>
      <c r="G31186" s="8"/>
      <c r="H31186" s="8"/>
    </row>
    <row r="31187" spans="1:8" x14ac:dyDescent="0.25">
      <c r="A31187" s="5"/>
      <c r="C31187" s="7"/>
      <c r="F31187" s="8"/>
      <c r="G31187" s="8"/>
      <c r="H31187" s="8"/>
    </row>
    <row r="31188" spans="1:8" x14ac:dyDescent="0.25">
      <c r="A31188" s="5"/>
      <c r="C31188" s="7"/>
      <c r="F31188" s="8"/>
      <c r="G31188" s="8"/>
      <c r="H31188" s="8"/>
    </row>
    <row r="31189" spans="1:8" x14ac:dyDescent="0.25">
      <c r="A31189" s="5"/>
      <c r="C31189" s="7"/>
      <c r="F31189" s="8"/>
      <c r="G31189" s="8"/>
      <c r="H31189" s="8"/>
    </row>
    <row r="31190" spans="1:8" x14ac:dyDescent="0.25">
      <c r="A31190" s="5"/>
      <c r="C31190" s="7"/>
      <c r="F31190" s="8"/>
      <c r="G31190" s="8"/>
      <c r="H31190" s="8"/>
    </row>
    <row r="31191" spans="1:8" x14ac:dyDescent="0.25">
      <c r="A31191" s="5"/>
      <c r="C31191" s="7"/>
      <c r="F31191" s="8"/>
      <c r="G31191" s="8"/>
      <c r="H31191" s="8"/>
    </row>
    <row r="31192" spans="1:8" x14ac:dyDescent="0.25">
      <c r="A31192" s="5"/>
      <c r="C31192" s="7"/>
      <c r="F31192" s="8"/>
      <c r="G31192" s="8"/>
      <c r="H31192" s="8"/>
    </row>
    <row r="31193" spans="1:8" x14ac:dyDescent="0.25">
      <c r="A31193" s="5"/>
      <c r="C31193" s="7"/>
      <c r="F31193" s="8"/>
      <c r="G31193" s="8"/>
      <c r="H31193" s="8"/>
    </row>
    <row r="31194" spans="1:8" x14ac:dyDescent="0.25">
      <c r="A31194" s="5"/>
      <c r="C31194" s="7"/>
      <c r="F31194" s="8"/>
      <c r="G31194" s="8"/>
      <c r="H31194" s="8"/>
    </row>
    <row r="31195" spans="1:8" x14ac:dyDescent="0.25">
      <c r="A31195" s="5"/>
      <c r="C31195" s="7"/>
      <c r="F31195" s="8"/>
      <c r="G31195" s="8"/>
      <c r="H31195" s="8"/>
    </row>
    <row r="31196" spans="1:8" x14ac:dyDescent="0.25">
      <c r="A31196" s="5"/>
      <c r="C31196" s="7"/>
      <c r="F31196" s="8"/>
      <c r="G31196" s="8"/>
      <c r="H31196" s="8"/>
    </row>
    <row r="31197" spans="1:8" x14ac:dyDescent="0.25">
      <c r="A31197" s="5"/>
      <c r="C31197" s="7"/>
      <c r="F31197" s="8"/>
      <c r="G31197" s="8"/>
      <c r="H31197" s="8"/>
    </row>
    <row r="31198" spans="1:8" x14ac:dyDescent="0.25">
      <c r="A31198" s="5"/>
      <c r="C31198" s="7"/>
      <c r="F31198" s="8"/>
      <c r="G31198" s="8"/>
      <c r="H31198" s="8"/>
    </row>
    <row r="31199" spans="1:8" x14ac:dyDescent="0.25">
      <c r="A31199" s="5"/>
      <c r="C31199" s="7"/>
      <c r="F31199" s="8"/>
      <c r="G31199" s="8"/>
      <c r="H31199" s="8"/>
    </row>
    <row r="31200" spans="1:8" x14ac:dyDescent="0.25">
      <c r="A31200" s="5"/>
      <c r="C31200" s="7"/>
      <c r="F31200" s="8"/>
      <c r="G31200" s="8"/>
      <c r="H31200" s="8"/>
    </row>
    <row r="31201" spans="1:8" x14ac:dyDescent="0.25">
      <c r="A31201" s="5"/>
      <c r="C31201" s="7"/>
      <c r="F31201" s="8"/>
      <c r="G31201" s="8"/>
      <c r="H31201" s="8"/>
    </row>
    <row r="31202" spans="1:8" x14ac:dyDescent="0.25">
      <c r="A31202" s="5"/>
      <c r="C31202" s="7"/>
      <c r="F31202" s="8"/>
      <c r="G31202" s="8"/>
      <c r="H31202" s="8"/>
    </row>
    <row r="31203" spans="1:8" x14ac:dyDescent="0.25">
      <c r="A31203" s="5"/>
      <c r="C31203" s="7"/>
      <c r="F31203" s="8"/>
      <c r="G31203" s="8"/>
      <c r="H31203" s="8"/>
    </row>
    <row r="31204" spans="1:8" x14ac:dyDescent="0.25">
      <c r="A31204" s="5"/>
      <c r="C31204" s="7"/>
      <c r="F31204" s="8"/>
      <c r="G31204" s="8"/>
      <c r="H31204" s="8"/>
    </row>
    <row r="31205" spans="1:8" x14ac:dyDescent="0.25">
      <c r="A31205" s="5"/>
      <c r="C31205" s="7"/>
      <c r="F31205" s="8"/>
      <c r="G31205" s="8"/>
      <c r="H31205" s="8"/>
    </row>
    <row r="31206" spans="1:8" x14ac:dyDescent="0.25">
      <c r="A31206" s="5"/>
      <c r="C31206" s="7"/>
      <c r="F31206" s="8"/>
      <c r="G31206" s="8"/>
      <c r="H31206" s="8"/>
    </row>
    <row r="31207" spans="1:8" x14ac:dyDescent="0.25">
      <c r="A31207" s="5"/>
      <c r="C31207" s="7"/>
      <c r="F31207" s="8"/>
      <c r="G31207" s="8"/>
      <c r="H31207" s="8"/>
    </row>
    <row r="31208" spans="1:8" x14ac:dyDescent="0.25">
      <c r="A31208" s="5"/>
      <c r="C31208" s="7"/>
      <c r="F31208" s="8"/>
      <c r="G31208" s="8"/>
      <c r="H31208" s="8"/>
    </row>
    <row r="31209" spans="1:8" x14ac:dyDescent="0.25">
      <c r="A31209" s="5"/>
      <c r="C31209" s="7"/>
      <c r="F31209" s="8"/>
      <c r="G31209" s="8"/>
      <c r="H31209" s="8"/>
    </row>
    <row r="31210" spans="1:8" x14ac:dyDescent="0.25">
      <c r="A31210" s="5"/>
      <c r="C31210" s="7"/>
      <c r="F31210" s="8"/>
      <c r="G31210" s="8"/>
      <c r="H31210" s="8"/>
    </row>
    <row r="31211" spans="1:8" x14ac:dyDescent="0.25">
      <c r="A31211" s="5"/>
      <c r="C31211" s="7"/>
      <c r="F31211" s="8"/>
      <c r="G31211" s="8"/>
      <c r="H31211" s="8"/>
    </row>
    <row r="31212" spans="1:8" x14ac:dyDescent="0.25">
      <c r="A31212" s="5"/>
      <c r="C31212" s="7"/>
      <c r="F31212" s="8"/>
      <c r="G31212" s="8"/>
      <c r="H31212" s="8"/>
    </row>
    <row r="31213" spans="1:8" x14ac:dyDescent="0.25">
      <c r="A31213" s="5"/>
      <c r="C31213" s="7"/>
      <c r="F31213" s="8"/>
      <c r="G31213" s="8"/>
      <c r="H31213" s="8"/>
    </row>
    <row r="31214" spans="1:8" x14ac:dyDescent="0.25">
      <c r="A31214" s="5"/>
      <c r="C31214" s="7"/>
      <c r="F31214" s="8"/>
      <c r="G31214" s="8"/>
      <c r="H31214" s="8"/>
    </row>
    <row r="31215" spans="1:8" x14ac:dyDescent="0.25">
      <c r="A31215" s="5"/>
      <c r="C31215" s="7"/>
      <c r="F31215" s="8"/>
      <c r="G31215" s="8"/>
      <c r="H31215" s="8"/>
    </row>
    <row r="31216" spans="1:8" x14ac:dyDescent="0.25">
      <c r="A31216" s="5"/>
      <c r="C31216" s="7"/>
      <c r="F31216" s="8"/>
      <c r="G31216" s="8"/>
      <c r="H31216" s="8"/>
    </row>
    <row r="31217" spans="1:8" x14ac:dyDescent="0.25">
      <c r="A31217" s="5"/>
      <c r="C31217" s="7"/>
      <c r="F31217" s="8"/>
      <c r="G31217" s="8"/>
      <c r="H31217" s="8"/>
    </row>
    <row r="31218" spans="1:8" x14ac:dyDescent="0.25">
      <c r="A31218" s="5"/>
      <c r="C31218" s="7"/>
      <c r="F31218" s="8"/>
      <c r="G31218" s="8"/>
      <c r="H31218" s="8"/>
    </row>
    <row r="31219" spans="1:8" x14ac:dyDescent="0.25">
      <c r="A31219" s="5"/>
      <c r="C31219" s="7"/>
      <c r="F31219" s="8"/>
      <c r="G31219" s="8"/>
      <c r="H31219" s="8"/>
    </row>
    <row r="31220" spans="1:8" x14ac:dyDescent="0.25">
      <c r="A31220" s="5"/>
      <c r="C31220" s="7"/>
      <c r="F31220" s="8"/>
      <c r="G31220" s="8"/>
      <c r="H31220" s="8"/>
    </row>
    <row r="31221" spans="1:8" x14ac:dyDescent="0.25">
      <c r="A31221" s="5"/>
      <c r="C31221" s="7"/>
      <c r="F31221" s="8"/>
      <c r="G31221" s="8"/>
      <c r="H31221" s="8"/>
    </row>
    <row r="31222" spans="1:8" x14ac:dyDescent="0.25">
      <c r="A31222" s="5"/>
      <c r="C31222" s="7"/>
      <c r="F31222" s="8"/>
      <c r="G31222" s="8"/>
      <c r="H31222" s="8"/>
    </row>
    <row r="31223" spans="1:8" x14ac:dyDescent="0.25">
      <c r="A31223" s="5"/>
      <c r="C31223" s="7"/>
      <c r="F31223" s="8"/>
      <c r="G31223" s="8"/>
      <c r="H31223" s="8"/>
    </row>
    <row r="31224" spans="1:8" x14ac:dyDescent="0.25">
      <c r="A31224" s="5"/>
      <c r="C31224" s="7"/>
      <c r="F31224" s="8"/>
      <c r="G31224" s="8"/>
      <c r="H31224" s="8"/>
    </row>
    <row r="31225" spans="1:8" x14ac:dyDescent="0.25">
      <c r="A31225" s="5"/>
      <c r="C31225" s="7"/>
      <c r="F31225" s="8"/>
      <c r="G31225" s="8"/>
      <c r="H31225" s="8"/>
    </row>
    <row r="31226" spans="1:8" x14ac:dyDescent="0.25">
      <c r="A31226" s="5"/>
      <c r="C31226" s="7"/>
      <c r="F31226" s="8"/>
      <c r="G31226" s="8"/>
      <c r="H31226" s="8"/>
    </row>
    <row r="31227" spans="1:8" x14ac:dyDescent="0.25">
      <c r="A31227" s="5"/>
      <c r="C31227" s="7"/>
      <c r="F31227" s="8"/>
      <c r="G31227" s="8"/>
      <c r="H31227" s="8"/>
    </row>
    <row r="31228" spans="1:8" x14ac:dyDescent="0.25">
      <c r="A31228" s="5"/>
      <c r="C31228" s="7"/>
      <c r="F31228" s="8"/>
      <c r="G31228" s="8"/>
      <c r="H31228" s="8"/>
    </row>
    <row r="31229" spans="1:8" x14ac:dyDescent="0.25">
      <c r="A31229" s="5"/>
      <c r="C31229" s="7"/>
      <c r="F31229" s="8"/>
      <c r="G31229" s="8"/>
      <c r="H31229" s="8"/>
    </row>
    <row r="31230" spans="1:8" x14ac:dyDescent="0.25">
      <c r="A31230" s="5"/>
      <c r="C31230" s="7"/>
      <c r="F31230" s="8"/>
      <c r="G31230" s="8"/>
      <c r="H31230" s="8"/>
    </row>
    <row r="31231" spans="1:8" x14ac:dyDescent="0.25">
      <c r="A31231" s="5"/>
      <c r="C31231" s="7"/>
      <c r="F31231" s="8"/>
      <c r="G31231" s="8"/>
      <c r="H31231" s="8"/>
    </row>
    <row r="31232" spans="1:8" x14ac:dyDescent="0.25">
      <c r="A31232" s="5"/>
      <c r="C31232" s="7"/>
      <c r="F31232" s="8"/>
      <c r="G31232" s="8"/>
      <c r="H31232" s="8"/>
    </row>
    <row r="31233" spans="1:8" x14ac:dyDescent="0.25">
      <c r="A31233" s="5"/>
      <c r="C31233" s="7"/>
      <c r="F31233" s="8"/>
      <c r="G31233" s="8"/>
      <c r="H31233" s="8"/>
    </row>
    <row r="31234" spans="1:8" x14ac:dyDescent="0.25">
      <c r="A31234" s="5"/>
      <c r="C31234" s="7"/>
      <c r="F31234" s="8"/>
      <c r="G31234" s="8"/>
      <c r="H31234" s="8"/>
    </row>
    <row r="31235" spans="1:8" x14ac:dyDescent="0.25">
      <c r="A31235" s="5"/>
      <c r="C31235" s="7"/>
      <c r="F31235" s="8"/>
      <c r="G31235" s="8"/>
      <c r="H31235" s="8"/>
    </row>
    <row r="31236" spans="1:8" x14ac:dyDescent="0.25">
      <c r="A31236" s="5"/>
      <c r="C31236" s="7"/>
      <c r="F31236" s="8"/>
      <c r="G31236" s="8"/>
      <c r="H31236" s="8"/>
    </row>
    <row r="31237" spans="1:8" x14ac:dyDescent="0.25">
      <c r="A31237" s="5"/>
      <c r="C31237" s="7"/>
      <c r="F31237" s="8"/>
      <c r="G31237" s="8"/>
      <c r="H31237" s="8"/>
    </row>
    <row r="31238" spans="1:8" x14ac:dyDescent="0.25">
      <c r="A31238" s="5"/>
      <c r="C31238" s="7"/>
      <c r="F31238" s="8"/>
      <c r="G31238" s="8"/>
      <c r="H31238" s="8"/>
    </row>
    <row r="31239" spans="1:8" x14ac:dyDescent="0.25">
      <c r="A31239" s="5"/>
      <c r="C31239" s="7"/>
      <c r="F31239" s="8"/>
      <c r="G31239" s="8"/>
      <c r="H31239" s="8"/>
    </row>
    <row r="31240" spans="1:8" x14ac:dyDescent="0.25">
      <c r="A31240" s="5"/>
      <c r="C31240" s="7"/>
      <c r="F31240" s="8"/>
      <c r="G31240" s="8"/>
      <c r="H31240" s="8"/>
    </row>
    <row r="31241" spans="1:8" x14ac:dyDescent="0.25">
      <c r="A31241" s="5"/>
      <c r="C31241" s="7"/>
      <c r="F31241" s="8"/>
      <c r="G31241" s="8"/>
      <c r="H31241" s="8"/>
    </row>
    <row r="31242" spans="1:8" x14ac:dyDescent="0.25">
      <c r="A31242" s="5"/>
      <c r="C31242" s="7"/>
      <c r="F31242" s="8"/>
      <c r="G31242" s="8"/>
      <c r="H31242" s="8"/>
    </row>
    <row r="31243" spans="1:8" x14ac:dyDescent="0.25">
      <c r="A31243" s="5"/>
      <c r="C31243" s="7"/>
      <c r="F31243" s="8"/>
      <c r="G31243" s="8"/>
      <c r="H31243" s="8"/>
    </row>
    <row r="31244" spans="1:8" x14ac:dyDescent="0.25">
      <c r="A31244" s="5"/>
      <c r="C31244" s="7"/>
      <c r="F31244" s="8"/>
      <c r="G31244" s="8"/>
      <c r="H31244" s="8"/>
    </row>
    <row r="31245" spans="1:8" x14ac:dyDescent="0.25">
      <c r="A31245" s="5"/>
      <c r="C31245" s="7"/>
      <c r="F31245" s="8"/>
      <c r="G31245" s="8"/>
      <c r="H31245" s="8"/>
    </row>
    <row r="31246" spans="1:8" x14ac:dyDescent="0.25">
      <c r="A31246" s="5"/>
      <c r="C31246" s="7"/>
      <c r="F31246" s="8"/>
      <c r="G31246" s="8"/>
      <c r="H31246" s="8"/>
    </row>
    <row r="31247" spans="1:8" x14ac:dyDescent="0.25">
      <c r="A31247" s="5"/>
      <c r="C31247" s="7"/>
      <c r="F31247" s="8"/>
      <c r="G31247" s="8"/>
      <c r="H31247" s="8"/>
    </row>
    <row r="31248" spans="1:8" x14ac:dyDescent="0.25">
      <c r="A31248" s="5"/>
      <c r="C31248" s="7"/>
      <c r="F31248" s="8"/>
      <c r="G31248" s="8"/>
      <c r="H31248" s="8"/>
    </row>
    <row r="31249" spans="1:8" x14ac:dyDescent="0.25">
      <c r="A31249" s="5"/>
      <c r="C31249" s="7"/>
      <c r="F31249" s="8"/>
      <c r="G31249" s="8"/>
      <c r="H31249" s="8"/>
    </row>
    <row r="31250" spans="1:8" x14ac:dyDescent="0.25">
      <c r="A31250" s="5"/>
      <c r="C31250" s="7"/>
      <c r="F31250" s="8"/>
      <c r="G31250" s="8"/>
      <c r="H31250" s="8"/>
    </row>
    <row r="31251" spans="1:8" x14ac:dyDescent="0.25">
      <c r="A31251" s="5"/>
      <c r="C31251" s="7"/>
      <c r="F31251" s="8"/>
      <c r="G31251" s="8"/>
      <c r="H31251" s="8"/>
    </row>
    <row r="31252" spans="1:8" x14ac:dyDescent="0.25">
      <c r="A31252" s="5"/>
      <c r="C31252" s="7"/>
      <c r="F31252" s="8"/>
      <c r="G31252" s="8"/>
      <c r="H31252" s="8"/>
    </row>
    <row r="31253" spans="1:8" x14ac:dyDescent="0.25">
      <c r="A31253" s="5"/>
      <c r="C31253" s="7"/>
      <c r="F31253" s="8"/>
      <c r="G31253" s="8"/>
      <c r="H31253" s="8"/>
    </row>
    <row r="31254" spans="1:8" x14ac:dyDescent="0.25">
      <c r="A31254" s="5"/>
      <c r="C31254" s="7"/>
      <c r="F31254" s="8"/>
      <c r="G31254" s="8"/>
      <c r="H31254" s="8"/>
    </row>
    <row r="31255" spans="1:8" x14ac:dyDescent="0.25">
      <c r="A31255" s="5"/>
      <c r="C31255" s="7"/>
      <c r="F31255" s="8"/>
      <c r="G31255" s="8"/>
      <c r="H31255" s="8"/>
    </row>
    <row r="31256" spans="1:8" x14ac:dyDescent="0.25">
      <c r="A31256" s="5"/>
      <c r="C31256" s="7"/>
      <c r="F31256" s="8"/>
      <c r="G31256" s="8"/>
      <c r="H31256" s="8"/>
    </row>
    <row r="31257" spans="1:8" x14ac:dyDescent="0.25">
      <c r="A31257" s="5"/>
      <c r="C31257" s="7"/>
      <c r="F31257" s="8"/>
      <c r="G31257" s="8"/>
      <c r="H31257" s="8"/>
    </row>
    <row r="31258" spans="1:8" x14ac:dyDescent="0.25">
      <c r="A31258" s="5"/>
      <c r="C31258" s="7"/>
      <c r="F31258" s="8"/>
      <c r="G31258" s="8"/>
      <c r="H31258" s="8"/>
    </row>
    <row r="31259" spans="1:8" x14ac:dyDescent="0.25">
      <c r="A31259" s="5"/>
      <c r="C31259" s="7"/>
      <c r="F31259" s="8"/>
      <c r="G31259" s="8"/>
      <c r="H31259" s="8"/>
    </row>
    <row r="31260" spans="1:8" x14ac:dyDescent="0.25">
      <c r="A31260" s="5"/>
      <c r="C31260" s="7"/>
      <c r="F31260" s="8"/>
      <c r="G31260" s="8"/>
      <c r="H31260" s="8"/>
    </row>
    <row r="31261" spans="1:8" x14ac:dyDescent="0.25">
      <c r="A31261" s="5"/>
      <c r="C31261" s="7"/>
      <c r="F31261" s="8"/>
      <c r="G31261" s="8"/>
      <c r="H31261" s="8"/>
    </row>
    <row r="31262" spans="1:8" x14ac:dyDescent="0.25">
      <c r="A31262" s="5"/>
      <c r="C31262" s="7"/>
      <c r="F31262" s="8"/>
      <c r="G31262" s="8"/>
      <c r="H31262" s="8"/>
    </row>
    <row r="31263" spans="1:8" x14ac:dyDescent="0.25">
      <c r="A31263" s="5"/>
      <c r="C31263" s="7"/>
      <c r="F31263" s="8"/>
      <c r="G31263" s="8"/>
      <c r="H31263" s="8"/>
    </row>
    <row r="31264" spans="1:8" x14ac:dyDescent="0.25">
      <c r="A31264" s="5"/>
      <c r="C31264" s="7"/>
      <c r="F31264" s="8"/>
      <c r="G31264" s="8"/>
      <c r="H31264" s="8"/>
    </row>
    <row r="31265" spans="1:8" x14ac:dyDescent="0.25">
      <c r="A31265" s="5"/>
      <c r="C31265" s="7"/>
      <c r="F31265" s="8"/>
      <c r="G31265" s="8"/>
      <c r="H31265" s="8"/>
    </row>
    <row r="31266" spans="1:8" x14ac:dyDescent="0.25">
      <c r="A31266" s="5"/>
      <c r="C31266" s="7"/>
      <c r="F31266" s="8"/>
      <c r="G31266" s="8"/>
      <c r="H31266" s="8"/>
    </row>
    <row r="31267" spans="1:8" x14ac:dyDescent="0.25">
      <c r="A31267" s="5"/>
      <c r="C31267" s="7"/>
      <c r="F31267" s="8"/>
      <c r="G31267" s="8"/>
      <c r="H31267" s="8"/>
    </row>
    <row r="31268" spans="1:8" x14ac:dyDescent="0.25">
      <c r="A31268" s="5"/>
      <c r="C31268" s="7"/>
      <c r="F31268" s="8"/>
      <c r="G31268" s="8"/>
      <c r="H31268" s="8"/>
    </row>
    <row r="31269" spans="1:8" x14ac:dyDescent="0.25">
      <c r="A31269" s="5"/>
      <c r="C31269" s="7"/>
      <c r="F31269" s="8"/>
      <c r="G31269" s="8"/>
      <c r="H31269" s="8"/>
    </row>
    <row r="31270" spans="1:8" x14ac:dyDescent="0.25">
      <c r="A31270" s="5"/>
      <c r="C31270" s="7"/>
      <c r="F31270" s="8"/>
      <c r="G31270" s="8"/>
      <c r="H31270" s="8"/>
    </row>
    <row r="31271" spans="1:8" x14ac:dyDescent="0.25">
      <c r="A31271" s="5"/>
      <c r="C31271" s="7"/>
      <c r="F31271" s="8"/>
      <c r="G31271" s="8"/>
      <c r="H31271" s="8"/>
    </row>
    <row r="31272" spans="1:8" x14ac:dyDescent="0.25">
      <c r="A31272" s="5"/>
      <c r="C31272" s="7"/>
      <c r="F31272" s="8"/>
      <c r="G31272" s="8"/>
      <c r="H31272" s="8"/>
    </row>
    <row r="31273" spans="1:8" x14ac:dyDescent="0.25">
      <c r="A31273" s="5"/>
      <c r="C31273" s="7"/>
      <c r="F31273" s="8"/>
      <c r="G31273" s="8"/>
      <c r="H31273" s="8"/>
    </row>
    <row r="31274" spans="1:8" x14ac:dyDescent="0.25">
      <c r="A31274" s="5"/>
      <c r="C31274" s="7"/>
      <c r="F31274" s="8"/>
      <c r="G31274" s="8"/>
      <c r="H31274" s="8"/>
    </row>
    <row r="31275" spans="1:8" x14ac:dyDescent="0.25">
      <c r="A31275" s="5"/>
      <c r="C31275" s="7"/>
      <c r="F31275" s="8"/>
      <c r="G31275" s="8"/>
      <c r="H31275" s="8"/>
    </row>
    <row r="31276" spans="1:8" x14ac:dyDescent="0.25">
      <c r="A31276" s="5"/>
      <c r="C31276" s="7"/>
      <c r="F31276" s="8"/>
      <c r="G31276" s="8"/>
      <c r="H31276" s="8"/>
    </row>
    <row r="31277" spans="1:8" x14ac:dyDescent="0.25">
      <c r="A31277" s="5"/>
      <c r="C31277" s="7"/>
      <c r="F31277" s="8"/>
      <c r="G31277" s="8"/>
      <c r="H31277" s="8"/>
    </row>
    <row r="31278" spans="1:8" x14ac:dyDescent="0.25">
      <c r="A31278" s="5"/>
      <c r="C31278" s="7"/>
      <c r="F31278" s="8"/>
      <c r="G31278" s="8"/>
      <c r="H31278" s="8"/>
    </row>
    <row r="31279" spans="1:8" x14ac:dyDescent="0.25">
      <c r="A31279" s="5"/>
      <c r="C31279" s="7"/>
      <c r="F31279" s="8"/>
      <c r="G31279" s="8"/>
      <c r="H31279" s="8"/>
    </row>
    <row r="31280" spans="1:8" x14ac:dyDescent="0.25">
      <c r="A31280" s="5"/>
      <c r="C31280" s="7"/>
      <c r="F31280" s="8"/>
      <c r="G31280" s="8"/>
      <c r="H31280" s="8"/>
    </row>
    <row r="31281" spans="1:8" x14ac:dyDescent="0.25">
      <c r="A31281" s="5"/>
      <c r="C31281" s="7"/>
      <c r="F31281" s="8"/>
      <c r="G31281" s="8"/>
      <c r="H31281" s="8"/>
    </row>
    <row r="31282" spans="1:8" x14ac:dyDescent="0.25">
      <c r="A31282" s="5"/>
      <c r="C31282" s="7"/>
      <c r="F31282" s="8"/>
      <c r="G31282" s="8"/>
      <c r="H31282" s="8"/>
    </row>
    <row r="31283" spans="1:8" x14ac:dyDescent="0.25">
      <c r="A31283" s="5"/>
      <c r="C31283" s="7"/>
      <c r="F31283" s="8"/>
      <c r="G31283" s="8"/>
      <c r="H31283" s="8"/>
    </row>
    <row r="31284" spans="1:8" x14ac:dyDescent="0.25">
      <c r="A31284" s="5"/>
      <c r="C31284" s="7"/>
      <c r="F31284" s="8"/>
      <c r="G31284" s="8"/>
      <c r="H31284" s="8"/>
    </row>
    <row r="31285" spans="1:8" x14ac:dyDescent="0.25">
      <c r="A31285" s="5"/>
      <c r="C31285" s="7"/>
      <c r="F31285" s="8"/>
      <c r="G31285" s="8"/>
      <c r="H31285" s="8"/>
    </row>
    <row r="31286" spans="1:8" x14ac:dyDescent="0.25">
      <c r="A31286" s="5"/>
      <c r="C31286" s="7"/>
      <c r="F31286" s="8"/>
      <c r="G31286" s="8"/>
      <c r="H31286" s="8"/>
    </row>
    <row r="31287" spans="1:8" x14ac:dyDescent="0.25">
      <c r="A31287" s="5"/>
      <c r="C31287" s="7"/>
      <c r="F31287" s="8"/>
      <c r="G31287" s="8"/>
      <c r="H31287" s="8"/>
    </row>
    <row r="31288" spans="1:8" x14ac:dyDescent="0.25">
      <c r="A31288" s="5"/>
      <c r="C31288" s="7"/>
      <c r="F31288" s="8"/>
      <c r="G31288" s="8"/>
      <c r="H31288" s="8"/>
    </row>
    <row r="31289" spans="1:8" x14ac:dyDescent="0.25">
      <c r="A31289" s="5"/>
      <c r="C31289" s="7"/>
      <c r="F31289" s="8"/>
      <c r="G31289" s="8"/>
      <c r="H31289" s="8"/>
    </row>
    <row r="31290" spans="1:8" x14ac:dyDescent="0.25">
      <c r="A31290" s="5"/>
      <c r="C31290" s="7"/>
      <c r="F31290" s="8"/>
      <c r="G31290" s="8"/>
      <c r="H31290" s="8"/>
    </row>
    <row r="31291" spans="1:8" x14ac:dyDescent="0.25">
      <c r="A31291" s="5"/>
      <c r="C31291" s="7"/>
      <c r="F31291" s="8"/>
      <c r="G31291" s="8"/>
      <c r="H31291" s="8"/>
    </row>
    <row r="31292" spans="1:8" x14ac:dyDescent="0.25">
      <c r="A31292" s="5"/>
      <c r="C31292" s="7"/>
      <c r="F31292" s="8"/>
      <c r="G31292" s="8"/>
      <c r="H31292" s="8"/>
    </row>
    <row r="31293" spans="1:8" x14ac:dyDescent="0.25">
      <c r="A31293" s="5"/>
      <c r="C31293" s="7"/>
      <c r="F31293" s="8"/>
      <c r="G31293" s="8"/>
      <c r="H31293" s="8"/>
    </row>
    <row r="31294" spans="1:8" x14ac:dyDescent="0.25">
      <c r="A31294" s="5"/>
      <c r="C31294" s="7"/>
      <c r="F31294" s="8"/>
      <c r="G31294" s="8"/>
      <c r="H31294" s="8"/>
    </row>
    <row r="31295" spans="1:8" x14ac:dyDescent="0.25">
      <c r="A31295" s="5"/>
      <c r="C31295" s="7"/>
      <c r="F31295" s="8"/>
      <c r="G31295" s="8"/>
      <c r="H31295" s="8"/>
    </row>
    <row r="31296" spans="1:8" x14ac:dyDescent="0.25">
      <c r="A31296" s="5"/>
      <c r="C31296" s="7"/>
      <c r="F31296" s="8"/>
      <c r="G31296" s="8"/>
      <c r="H31296" s="8"/>
    </row>
    <row r="31297" spans="1:8" x14ac:dyDescent="0.25">
      <c r="A31297" s="5"/>
      <c r="C31297" s="7"/>
      <c r="F31297" s="8"/>
      <c r="G31297" s="8"/>
      <c r="H31297" s="8"/>
    </row>
    <row r="31298" spans="1:8" x14ac:dyDescent="0.25">
      <c r="A31298" s="5"/>
      <c r="C31298" s="7"/>
      <c r="F31298" s="8"/>
      <c r="G31298" s="8"/>
      <c r="H31298" s="8"/>
    </row>
    <row r="31299" spans="1:8" x14ac:dyDescent="0.25">
      <c r="A31299" s="5"/>
      <c r="C31299" s="7"/>
      <c r="F31299" s="8"/>
      <c r="G31299" s="8"/>
      <c r="H31299" s="8"/>
    </row>
    <row r="31300" spans="1:8" x14ac:dyDescent="0.25">
      <c r="A31300" s="5"/>
      <c r="C31300" s="7"/>
      <c r="F31300" s="8"/>
      <c r="G31300" s="8"/>
      <c r="H31300" s="8"/>
    </row>
    <row r="31301" spans="1:8" x14ac:dyDescent="0.25">
      <c r="A31301" s="5"/>
      <c r="C31301" s="7"/>
      <c r="F31301" s="8"/>
      <c r="G31301" s="8"/>
      <c r="H31301" s="8"/>
    </row>
    <row r="31302" spans="1:8" x14ac:dyDescent="0.25">
      <c r="A31302" s="5"/>
      <c r="C31302" s="7"/>
      <c r="F31302" s="8"/>
      <c r="G31302" s="8"/>
      <c r="H31302" s="8"/>
    </row>
    <row r="31303" spans="1:8" x14ac:dyDescent="0.25">
      <c r="A31303" s="5"/>
      <c r="C31303" s="7"/>
      <c r="F31303" s="8"/>
      <c r="G31303" s="8"/>
      <c r="H31303" s="8"/>
    </row>
    <row r="31304" spans="1:8" x14ac:dyDescent="0.25">
      <c r="A31304" s="5"/>
      <c r="C31304" s="7"/>
      <c r="F31304" s="8"/>
      <c r="G31304" s="8"/>
      <c r="H31304" s="8"/>
    </row>
    <row r="31305" spans="1:8" x14ac:dyDescent="0.25">
      <c r="A31305" s="5"/>
      <c r="C31305" s="7"/>
      <c r="F31305" s="8"/>
      <c r="G31305" s="8"/>
      <c r="H31305" s="8"/>
    </row>
    <row r="31306" spans="1:8" x14ac:dyDescent="0.25">
      <c r="A31306" s="5"/>
      <c r="C31306" s="7"/>
      <c r="F31306" s="8"/>
      <c r="G31306" s="8"/>
      <c r="H31306" s="8"/>
    </row>
    <row r="31307" spans="1:8" x14ac:dyDescent="0.25">
      <c r="A31307" s="5"/>
      <c r="C31307" s="7"/>
      <c r="F31307" s="8"/>
      <c r="G31307" s="8"/>
      <c r="H31307" s="8"/>
    </row>
    <row r="31308" spans="1:8" x14ac:dyDescent="0.25">
      <c r="A31308" s="5"/>
      <c r="C31308" s="7"/>
      <c r="F31308" s="8"/>
      <c r="G31308" s="8"/>
      <c r="H31308" s="8"/>
    </row>
    <row r="31309" spans="1:8" x14ac:dyDescent="0.25">
      <c r="A31309" s="5"/>
      <c r="C31309" s="7"/>
      <c r="F31309" s="8"/>
      <c r="G31309" s="8"/>
      <c r="H31309" s="8"/>
    </row>
    <row r="31310" spans="1:8" x14ac:dyDescent="0.25">
      <c r="A31310" s="5"/>
      <c r="C31310" s="7"/>
      <c r="F31310" s="8"/>
      <c r="G31310" s="8"/>
      <c r="H31310" s="8"/>
    </row>
    <row r="31311" spans="1:8" x14ac:dyDescent="0.25">
      <c r="A31311" s="5"/>
      <c r="C31311" s="7"/>
      <c r="F31311" s="8"/>
      <c r="G31311" s="8"/>
      <c r="H31311" s="8"/>
    </row>
    <row r="31312" spans="1:8" x14ac:dyDescent="0.25">
      <c r="A31312" s="5"/>
      <c r="C31312" s="7"/>
      <c r="F31312" s="8"/>
      <c r="G31312" s="8"/>
      <c r="H31312" s="8"/>
    </row>
    <row r="31313" spans="1:8" x14ac:dyDescent="0.25">
      <c r="A31313" s="5"/>
      <c r="C31313" s="7"/>
      <c r="F31313" s="8"/>
      <c r="G31313" s="8"/>
      <c r="H31313" s="8"/>
    </row>
    <row r="31314" spans="1:8" x14ac:dyDescent="0.25">
      <c r="A31314" s="5"/>
      <c r="C31314" s="7"/>
      <c r="F31314" s="8"/>
      <c r="G31314" s="8"/>
      <c r="H31314" s="8"/>
    </row>
    <row r="31315" spans="1:8" x14ac:dyDescent="0.25">
      <c r="A31315" s="5"/>
      <c r="C31315" s="7"/>
      <c r="F31315" s="8"/>
      <c r="G31315" s="8"/>
      <c r="H31315" s="8"/>
    </row>
    <row r="31316" spans="1:8" x14ac:dyDescent="0.25">
      <c r="A31316" s="5"/>
      <c r="C31316" s="7"/>
      <c r="F31316" s="8"/>
      <c r="G31316" s="8"/>
      <c r="H31316" s="8"/>
    </row>
    <row r="31317" spans="1:8" x14ac:dyDescent="0.25">
      <c r="A31317" s="5"/>
      <c r="C31317" s="7"/>
      <c r="F31317" s="8"/>
      <c r="G31317" s="8"/>
      <c r="H31317" s="8"/>
    </row>
    <row r="31318" spans="1:8" x14ac:dyDescent="0.25">
      <c r="A31318" s="5"/>
      <c r="C31318" s="7"/>
      <c r="F31318" s="8"/>
      <c r="G31318" s="8"/>
      <c r="H31318" s="8"/>
    </row>
    <row r="31319" spans="1:8" x14ac:dyDescent="0.25">
      <c r="A31319" s="5"/>
      <c r="C31319" s="7"/>
      <c r="F31319" s="8"/>
      <c r="G31319" s="8"/>
      <c r="H31319" s="8"/>
    </row>
    <row r="31320" spans="1:8" x14ac:dyDescent="0.25">
      <c r="A31320" s="5"/>
      <c r="C31320" s="7"/>
      <c r="F31320" s="8"/>
      <c r="G31320" s="8"/>
      <c r="H31320" s="8"/>
    </row>
    <row r="31321" spans="1:8" x14ac:dyDescent="0.25">
      <c r="A31321" s="5"/>
      <c r="C31321" s="7"/>
      <c r="F31321" s="8"/>
      <c r="G31321" s="8"/>
      <c r="H31321" s="8"/>
    </row>
    <row r="31322" spans="1:8" x14ac:dyDescent="0.25">
      <c r="A31322" s="5"/>
      <c r="C31322" s="7"/>
      <c r="F31322" s="8"/>
      <c r="G31322" s="8"/>
      <c r="H31322" s="8"/>
    </row>
    <row r="31323" spans="1:8" x14ac:dyDescent="0.25">
      <c r="A31323" s="5"/>
      <c r="C31323" s="7"/>
      <c r="F31323" s="8"/>
      <c r="G31323" s="8"/>
      <c r="H31323" s="8"/>
    </row>
    <row r="31324" spans="1:8" x14ac:dyDescent="0.25">
      <c r="A31324" s="5"/>
      <c r="C31324" s="7"/>
      <c r="F31324" s="8"/>
      <c r="G31324" s="8"/>
      <c r="H31324" s="8"/>
    </row>
    <row r="31325" spans="1:8" x14ac:dyDescent="0.25">
      <c r="A31325" s="5"/>
      <c r="C31325" s="7"/>
      <c r="F31325" s="8"/>
      <c r="G31325" s="8"/>
      <c r="H31325" s="8"/>
    </row>
    <row r="31326" spans="1:8" x14ac:dyDescent="0.25">
      <c r="A31326" s="5"/>
      <c r="C31326" s="7"/>
      <c r="F31326" s="8"/>
      <c r="G31326" s="8"/>
      <c r="H31326" s="8"/>
    </row>
    <row r="31327" spans="1:8" x14ac:dyDescent="0.25">
      <c r="A31327" s="5"/>
      <c r="C31327" s="7"/>
      <c r="F31327" s="8"/>
      <c r="G31327" s="8"/>
      <c r="H31327" s="8"/>
    </row>
    <row r="31328" spans="1:8" x14ac:dyDescent="0.25">
      <c r="A31328" s="5"/>
      <c r="C31328" s="7"/>
      <c r="F31328" s="8"/>
      <c r="G31328" s="8"/>
      <c r="H31328" s="8"/>
    </row>
    <row r="31329" spans="1:8" x14ac:dyDescent="0.25">
      <c r="A31329" s="5"/>
      <c r="C31329" s="7"/>
      <c r="F31329" s="8"/>
      <c r="G31329" s="8"/>
      <c r="H31329" s="8"/>
    </row>
    <row r="31330" spans="1:8" x14ac:dyDescent="0.25">
      <c r="A31330" s="5"/>
      <c r="C31330" s="7"/>
      <c r="F31330" s="8"/>
      <c r="G31330" s="8"/>
      <c r="H31330" s="8"/>
    </row>
    <row r="31331" spans="1:8" x14ac:dyDescent="0.25">
      <c r="A31331" s="5"/>
      <c r="C31331" s="7"/>
      <c r="F31331" s="8"/>
      <c r="G31331" s="8"/>
      <c r="H31331" s="8"/>
    </row>
    <row r="31332" spans="1:8" x14ac:dyDescent="0.25">
      <c r="A31332" s="5"/>
      <c r="C31332" s="7"/>
      <c r="F31332" s="8"/>
      <c r="G31332" s="8"/>
      <c r="H31332" s="8"/>
    </row>
    <row r="31333" spans="1:8" x14ac:dyDescent="0.25">
      <c r="A31333" s="5"/>
      <c r="C31333" s="7"/>
      <c r="F31333" s="8"/>
      <c r="G31333" s="8"/>
      <c r="H31333" s="8"/>
    </row>
    <row r="31334" spans="1:8" x14ac:dyDescent="0.25">
      <c r="A31334" s="5"/>
      <c r="C31334" s="7"/>
      <c r="F31334" s="8"/>
      <c r="G31334" s="8"/>
      <c r="H31334" s="8"/>
    </row>
    <row r="31335" spans="1:8" x14ac:dyDescent="0.25">
      <c r="A31335" s="5"/>
      <c r="C31335" s="7"/>
      <c r="F31335" s="8"/>
      <c r="G31335" s="8"/>
      <c r="H31335" s="8"/>
    </row>
    <row r="31336" spans="1:8" x14ac:dyDescent="0.25">
      <c r="A31336" s="5"/>
      <c r="C31336" s="7"/>
      <c r="F31336" s="8"/>
      <c r="G31336" s="8"/>
      <c r="H31336" s="8"/>
    </row>
    <row r="31337" spans="1:8" x14ac:dyDescent="0.25">
      <c r="A31337" s="5"/>
      <c r="C31337" s="7"/>
      <c r="F31337" s="8"/>
      <c r="G31337" s="8"/>
      <c r="H31337" s="8"/>
    </row>
    <row r="31338" spans="1:8" x14ac:dyDescent="0.25">
      <c r="A31338" s="5"/>
      <c r="C31338" s="7"/>
      <c r="F31338" s="8"/>
      <c r="G31338" s="8"/>
      <c r="H31338" s="8"/>
    </row>
    <row r="31339" spans="1:8" x14ac:dyDescent="0.25">
      <c r="A31339" s="5"/>
      <c r="C31339" s="7"/>
      <c r="F31339" s="8"/>
      <c r="G31339" s="8"/>
      <c r="H31339" s="8"/>
    </row>
    <row r="31340" spans="1:8" x14ac:dyDescent="0.25">
      <c r="A31340" s="5"/>
      <c r="C31340" s="7"/>
      <c r="F31340" s="8"/>
      <c r="G31340" s="8"/>
      <c r="H31340" s="8"/>
    </row>
    <row r="31341" spans="1:8" x14ac:dyDescent="0.25">
      <c r="A31341" s="5"/>
      <c r="C31341" s="7"/>
      <c r="F31341" s="8"/>
      <c r="G31341" s="8"/>
      <c r="H31341" s="8"/>
    </row>
    <row r="31342" spans="1:8" x14ac:dyDescent="0.25">
      <c r="A31342" s="5"/>
      <c r="C31342" s="7"/>
      <c r="F31342" s="8"/>
      <c r="G31342" s="8"/>
      <c r="H31342" s="8"/>
    </row>
    <row r="31343" spans="1:8" x14ac:dyDescent="0.25">
      <c r="A31343" s="5"/>
      <c r="C31343" s="7"/>
      <c r="F31343" s="8"/>
      <c r="G31343" s="8"/>
      <c r="H31343" s="8"/>
    </row>
    <row r="31344" spans="1:8" x14ac:dyDescent="0.25">
      <c r="A31344" s="5"/>
      <c r="C31344" s="7"/>
      <c r="F31344" s="8"/>
      <c r="G31344" s="8"/>
      <c r="H31344" s="8"/>
    </row>
    <row r="31345" spans="1:8" x14ac:dyDescent="0.25">
      <c r="A31345" s="5"/>
      <c r="C31345" s="7"/>
      <c r="F31345" s="8"/>
      <c r="G31345" s="8"/>
      <c r="H31345" s="8"/>
    </row>
    <row r="31346" spans="1:8" x14ac:dyDescent="0.25">
      <c r="A31346" s="5"/>
      <c r="C31346" s="7"/>
      <c r="F31346" s="8"/>
      <c r="G31346" s="8"/>
      <c r="H31346" s="8"/>
    </row>
    <row r="31347" spans="1:8" x14ac:dyDescent="0.25">
      <c r="A31347" s="5"/>
      <c r="C31347" s="7"/>
      <c r="F31347" s="8"/>
      <c r="G31347" s="8"/>
      <c r="H31347" s="8"/>
    </row>
    <row r="31348" spans="1:8" x14ac:dyDescent="0.25">
      <c r="A31348" s="5"/>
      <c r="C31348" s="7"/>
      <c r="F31348" s="8"/>
      <c r="G31348" s="8"/>
      <c r="H31348" s="8"/>
    </row>
    <row r="31349" spans="1:8" x14ac:dyDescent="0.25">
      <c r="A31349" s="5"/>
      <c r="C31349" s="7"/>
      <c r="F31349" s="8"/>
      <c r="G31349" s="8"/>
      <c r="H31349" s="8"/>
    </row>
    <row r="31350" spans="1:8" x14ac:dyDescent="0.25">
      <c r="A31350" s="5"/>
      <c r="C31350" s="7"/>
      <c r="F31350" s="8"/>
      <c r="G31350" s="8"/>
      <c r="H31350" s="8"/>
    </row>
    <row r="31351" spans="1:8" x14ac:dyDescent="0.25">
      <c r="A31351" s="5"/>
      <c r="C31351" s="7"/>
      <c r="F31351" s="8"/>
      <c r="G31351" s="8"/>
      <c r="H31351" s="8"/>
    </row>
    <row r="31352" spans="1:8" x14ac:dyDescent="0.25">
      <c r="A31352" s="5"/>
      <c r="C31352" s="7"/>
      <c r="F31352" s="8"/>
      <c r="G31352" s="8"/>
      <c r="H31352" s="8"/>
    </row>
    <row r="31353" spans="1:8" x14ac:dyDescent="0.25">
      <c r="A31353" s="5"/>
      <c r="C31353" s="7"/>
      <c r="F31353" s="8"/>
      <c r="G31353" s="8"/>
      <c r="H31353" s="8"/>
    </row>
    <row r="31354" spans="1:8" x14ac:dyDescent="0.25">
      <c r="A31354" s="5"/>
      <c r="C31354" s="7"/>
      <c r="F31354" s="8"/>
      <c r="G31354" s="8"/>
      <c r="H31354" s="8"/>
    </row>
    <row r="31355" spans="1:8" x14ac:dyDescent="0.25">
      <c r="A31355" s="5"/>
      <c r="C31355" s="7"/>
      <c r="F31355" s="8"/>
      <c r="G31355" s="8"/>
      <c r="H31355" s="8"/>
    </row>
    <row r="31356" spans="1:8" x14ac:dyDescent="0.25">
      <c r="A31356" s="5"/>
      <c r="C31356" s="7"/>
      <c r="F31356" s="8"/>
      <c r="G31356" s="8"/>
      <c r="H31356" s="8"/>
    </row>
    <row r="31357" spans="1:8" x14ac:dyDescent="0.25">
      <c r="A31357" s="5"/>
      <c r="C31357" s="7"/>
      <c r="F31357" s="8"/>
      <c r="G31357" s="8"/>
      <c r="H31357" s="8"/>
    </row>
    <row r="31358" spans="1:8" x14ac:dyDescent="0.25">
      <c r="A31358" s="5"/>
      <c r="C31358" s="7"/>
      <c r="F31358" s="8"/>
      <c r="G31358" s="8"/>
      <c r="H31358" s="8"/>
    </row>
    <row r="31359" spans="1:8" x14ac:dyDescent="0.25">
      <c r="A31359" s="5"/>
      <c r="C31359" s="7"/>
      <c r="F31359" s="8"/>
      <c r="G31359" s="8"/>
      <c r="H31359" s="8"/>
    </row>
    <row r="31360" spans="1:8" x14ac:dyDescent="0.25">
      <c r="A31360" s="5"/>
      <c r="C31360" s="7"/>
      <c r="F31360" s="8"/>
      <c r="G31360" s="8"/>
      <c r="H31360" s="8"/>
    </row>
    <row r="31361" spans="1:8" x14ac:dyDescent="0.25">
      <c r="A31361" s="5"/>
      <c r="C31361" s="7"/>
      <c r="F31361" s="8"/>
      <c r="G31361" s="8"/>
      <c r="H31361" s="8"/>
    </row>
    <row r="31362" spans="1:8" x14ac:dyDescent="0.25">
      <c r="A31362" s="5"/>
      <c r="C31362" s="7"/>
      <c r="F31362" s="8"/>
      <c r="G31362" s="8"/>
      <c r="H31362" s="8"/>
    </row>
    <row r="31363" spans="1:8" x14ac:dyDescent="0.25">
      <c r="A31363" s="5"/>
      <c r="C31363" s="7"/>
      <c r="F31363" s="8"/>
      <c r="G31363" s="8"/>
      <c r="H31363" s="8"/>
    </row>
    <row r="31364" spans="1:8" x14ac:dyDescent="0.25">
      <c r="A31364" s="5"/>
      <c r="C31364" s="7"/>
      <c r="F31364" s="8"/>
      <c r="G31364" s="8"/>
      <c r="H31364" s="8"/>
    </row>
    <row r="31365" spans="1:8" x14ac:dyDescent="0.25">
      <c r="A31365" s="5"/>
      <c r="C31365" s="7"/>
      <c r="F31365" s="8"/>
      <c r="G31365" s="8"/>
      <c r="H31365" s="8"/>
    </row>
    <row r="31366" spans="1:8" x14ac:dyDescent="0.25">
      <c r="A31366" s="5"/>
      <c r="C31366" s="7"/>
      <c r="F31366" s="8"/>
      <c r="G31366" s="8"/>
      <c r="H31366" s="8"/>
    </row>
    <row r="31367" spans="1:8" x14ac:dyDescent="0.25">
      <c r="A31367" s="5"/>
      <c r="C31367" s="7"/>
      <c r="F31367" s="8"/>
      <c r="G31367" s="8"/>
      <c r="H31367" s="8"/>
    </row>
    <row r="31368" spans="1:8" x14ac:dyDescent="0.25">
      <c r="A31368" s="5"/>
      <c r="C31368" s="7"/>
      <c r="F31368" s="8"/>
      <c r="G31368" s="8"/>
      <c r="H31368" s="8"/>
    </row>
    <row r="31369" spans="1:8" x14ac:dyDescent="0.25">
      <c r="A31369" s="5"/>
      <c r="C31369" s="7"/>
      <c r="F31369" s="8"/>
      <c r="G31369" s="8"/>
      <c r="H31369" s="8"/>
    </row>
    <row r="31370" spans="1:8" x14ac:dyDescent="0.25">
      <c r="A31370" s="5"/>
      <c r="C31370" s="7"/>
      <c r="F31370" s="8"/>
      <c r="G31370" s="8"/>
      <c r="H31370" s="8"/>
    </row>
    <row r="31371" spans="1:8" x14ac:dyDescent="0.25">
      <c r="A31371" s="5"/>
      <c r="C31371" s="7"/>
      <c r="F31371" s="8"/>
      <c r="G31371" s="8"/>
      <c r="H31371" s="8"/>
    </row>
    <row r="31372" spans="1:8" x14ac:dyDescent="0.25">
      <c r="A31372" s="5"/>
      <c r="C31372" s="7"/>
      <c r="F31372" s="8"/>
      <c r="G31372" s="8"/>
      <c r="H31372" s="8"/>
    </row>
    <row r="31373" spans="1:8" x14ac:dyDescent="0.25">
      <c r="A31373" s="5"/>
      <c r="C31373" s="7"/>
      <c r="F31373" s="8"/>
      <c r="G31373" s="8"/>
      <c r="H31373" s="8"/>
    </row>
    <row r="31374" spans="1:8" x14ac:dyDescent="0.25">
      <c r="A31374" s="5"/>
      <c r="C31374" s="7"/>
      <c r="F31374" s="8"/>
      <c r="G31374" s="8"/>
      <c r="H31374" s="8"/>
    </row>
    <row r="31375" spans="1:8" x14ac:dyDescent="0.25">
      <c r="A31375" s="5"/>
      <c r="C31375" s="7"/>
      <c r="F31375" s="8"/>
      <c r="G31375" s="8"/>
      <c r="H31375" s="8"/>
    </row>
    <row r="31376" spans="1:8" x14ac:dyDescent="0.25">
      <c r="A31376" s="5"/>
      <c r="C31376" s="7"/>
      <c r="F31376" s="8"/>
      <c r="G31376" s="8"/>
      <c r="H31376" s="8"/>
    </row>
    <row r="31377" spans="1:8" x14ac:dyDescent="0.25">
      <c r="A31377" s="5"/>
      <c r="C31377" s="7"/>
      <c r="F31377" s="8"/>
      <c r="G31377" s="8"/>
      <c r="H31377" s="8"/>
    </row>
    <row r="31378" spans="1:8" x14ac:dyDescent="0.25">
      <c r="A31378" s="5"/>
      <c r="C31378" s="7"/>
      <c r="F31378" s="8"/>
      <c r="G31378" s="8"/>
      <c r="H31378" s="8"/>
    </row>
    <row r="31379" spans="1:8" x14ac:dyDescent="0.25">
      <c r="A31379" s="5"/>
      <c r="C31379" s="7"/>
      <c r="F31379" s="8"/>
      <c r="G31379" s="8"/>
      <c r="H31379" s="8"/>
    </row>
    <row r="31380" spans="1:8" x14ac:dyDescent="0.25">
      <c r="A31380" s="5"/>
      <c r="C31380" s="7"/>
      <c r="F31380" s="8"/>
      <c r="G31380" s="8"/>
      <c r="H31380" s="8"/>
    </row>
    <row r="31381" spans="1:8" x14ac:dyDescent="0.25">
      <c r="A31381" s="5"/>
      <c r="C31381" s="7"/>
      <c r="F31381" s="8"/>
      <c r="G31381" s="8"/>
      <c r="H31381" s="8"/>
    </row>
    <row r="31382" spans="1:8" x14ac:dyDescent="0.25">
      <c r="A31382" s="5"/>
      <c r="C31382" s="7"/>
      <c r="F31382" s="8"/>
      <c r="G31382" s="8"/>
      <c r="H31382" s="8"/>
    </row>
    <row r="31383" spans="1:8" x14ac:dyDescent="0.25">
      <c r="A31383" s="5"/>
      <c r="C31383" s="7"/>
      <c r="F31383" s="8"/>
      <c r="G31383" s="8"/>
      <c r="H31383" s="8"/>
    </row>
    <row r="31384" spans="1:8" x14ac:dyDescent="0.25">
      <c r="A31384" s="5"/>
      <c r="C31384" s="7"/>
      <c r="F31384" s="8"/>
      <c r="G31384" s="8"/>
      <c r="H31384" s="8"/>
    </row>
    <row r="31385" spans="1:8" x14ac:dyDescent="0.25">
      <c r="A31385" s="5"/>
      <c r="C31385" s="7"/>
      <c r="F31385" s="8"/>
      <c r="G31385" s="8"/>
      <c r="H31385" s="8"/>
    </row>
    <row r="31386" spans="1:8" x14ac:dyDescent="0.25">
      <c r="A31386" s="5"/>
      <c r="C31386" s="7"/>
      <c r="F31386" s="8"/>
      <c r="G31386" s="8"/>
      <c r="H31386" s="8"/>
    </row>
    <row r="31387" spans="1:8" x14ac:dyDescent="0.25">
      <c r="A31387" s="5"/>
      <c r="C31387" s="7"/>
      <c r="F31387" s="8"/>
      <c r="G31387" s="8"/>
      <c r="H31387" s="8"/>
    </row>
    <row r="31388" spans="1:8" x14ac:dyDescent="0.25">
      <c r="A31388" s="5"/>
      <c r="C31388" s="7"/>
      <c r="F31388" s="8"/>
      <c r="G31388" s="8"/>
      <c r="H31388" s="8"/>
    </row>
    <row r="31389" spans="1:8" x14ac:dyDescent="0.25">
      <c r="A31389" s="5"/>
      <c r="C31389" s="7"/>
      <c r="F31389" s="8"/>
      <c r="G31389" s="8"/>
      <c r="H31389" s="8"/>
    </row>
    <row r="31390" spans="1:8" x14ac:dyDescent="0.25">
      <c r="A31390" s="5"/>
      <c r="C31390" s="7"/>
      <c r="F31390" s="8"/>
      <c r="G31390" s="8"/>
      <c r="H31390" s="8"/>
    </row>
    <row r="31391" spans="1:8" x14ac:dyDescent="0.25">
      <c r="A31391" s="5"/>
      <c r="C31391" s="7"/>
      <c r="F31391" s="8"/>
      <c r="G31391" s="8"/>
      <c r="H31391" s="8"/>
    </row>
    <row r="31392" spans="1:8" x14ac:dyDescent="0.25">
      <c r="A31392" s="5"/>
      <c r="C31392" s="7"/>
      <c r="F31392" s="8"/>
      <c r="G31392" s="8"/>
      <c r="H31392" s="8"/>
    </row>
    <row r="31393" spans="1:8" x14ac:dyDescent="0.25">
      <c r="A31393" s="5"/>
      <c r="C31393" s="7"/>
      <c r="F31393" s="8"/>
      <c r="G31393" s="8"/>
      <c r="H31393" s="8"/>
    </row>
    <row r="31394" spans="1:8" x14ac:dyDescent="0.25">
      <c r="A31394" s="5"/>
      <c r="C31394" s="7"/>
      <c r="F31394" s="8"/>
      <c r="G31394" s="8"/>
      <c r="H31394" s="8"/>
    </row>
    <row r="31395" spans="1:8" x14ac:dyDescent="0.25">
      <c r="A31395" s="5"/>
      <c r="C31395" s="7"/>
      <c r="F31395" s="8"/>
      <c r="G31395" s="8"/>
      <c r="H31395" s="8"/>
    </row>
    <row r="31396" spans="1:8" x14ac:dyDescent="0.25">
      <c r="A31396" s="5"/>
      <c r="C31396" s="7"/>
      <c r="F31396" s="8"/>
      <c r="G31396" s="8"/>
      <c r="H31396" s="8"/>
    </row>
    <row r="31397" spans="1:8" x14ac:dyDescent="0.25">
      <c r="A31397" s="5"/>
      <c r="C31397" s="7"/>
      <c r="F31397" s="8"/>
      <c r="G31397" s="8"/>
      <c r="H31397" s="8"/>
    </row>
    <row r="31398" spans="1:8" x14ac:dyDescent="0.25">
      <c r="A31398" s="5"/>
      <c r="C31398" s="7"/>
      <c r="F31398" s="8"/>
      <c r="G31398" s="8"/>
      <c r="H31398" s="8"/>
    </row>
    <row r="31399" spans="1:8" x14ac:dyDescent="0.25">
      <c r="A31399" s="5"/>
      <c r="C31399" s="7"/>
      <c r="F31399" s="8"/>
      <c r="G31399" s="8"/>
      <c r="H31399" s="8"/>
    </row>
    <row r="31400" spans="1:8" x14ac:dyDescent="0.25">
      <c r="A31400" s="5"/>
      <c r="C31400" s="7"/>
      <c r="F31400" s="8"/>
      <c r="G31400" s="8"/>
      <c r="H31400" s="8"/>
    </row>
    <row r="31401" spans="1:8" x14ac:dyDescent="0.25">
      <c r="A31401" s="5"/>
      <c r="C31401" s="7"/>
      <c r="F31401" s="8"/>
      <c r="G31401" s="8"/>
      <c r="H31401" s="8"/>
    </row>
    <row r="31402" spans="1:8" x14ac:dyDescent="0.25">
      <c r="A31402" s="5"/>
      <c r="C31402" s="7"/>
      <c r="F31402" s="8"/>
      <c r="G31402" s="8"/>
      <c r="H31402" s="8"/>
    </row>
    <row r="31403" spans="1:8" x14ac:dyDescent="0.25">
      <c r="A31403" s="5"/>
      <c r="C31403" s="7"/>
      <c r="F31403" s="8"/>
      <c r="G31403" s="8"/>
      <c r="H31403" s="8"/>
    </row>
    <row r="31404" spans="1:8" x14ac:dyDescent="0.25">
      <c r="A31404" s="5"/>
      <c r="C31404" s="7"/>
      <c r="F31404" s="8"/>
      <c r="G31404" s="8"/>
      <c r="H31404" s="8"/>
    </row>
    <row r="31405" spans="1:8" x14ac:dyDescent="0.25">
      <c r="A31405" s="5"/>
      <c r="C31405" s="7"/>
      <c r="F31405" s="8"/>
      <c r="G31405" s="8"/>
      <c r="H31405" s="8"/>
    </row>
    <row r="31406" spans="1:8" x14ac:dyDescent="0.25">
      <c r="A31406" s="5"/>
      <c r="C31406" s="7"/>
      <c r="F31406" s="8"/>
      <c r="G31406" s="8"/>
      <c r="H31406" s="8"/>
    </row>
    <row r="31407" spans="1:8" x14ac:dyDescent="0.25">
      <c r="A31407" s="5"/>
      <c r="C31407" s="7"/>
      <c r="F31407" s="8"/>
      <c r="G31407" s="8"/>
      <c r="H31407" s="8"/>
    </row>
    <row r="31408" spans="1:8" x14ac:dyDescent="0.25">
      <c r="A31408" s="5"/>
      <c r="C31408" s="7"/>
      <c r="F31408" s="8"/>
      <c r="G31408" s="8"/>
      <c r="H31408" s="8"/>
    </row>
    <row r="31409" spans="1:8" x14ac:dyDescent="0.25">
      <c r="A31409" s="5"/>
      <c r="C31409" s="7"/>
      <c r="F31409" s="8"/>
      <c r="G31409" s="8"/>
      <c r="H31409" s="8"/>
    </row>
    <row r="31410" spans="1:8" x14ac:dyDescent="0.25">
      <c r="A31410" s="5"/>
      <c r="C31410" s="7"/>
      <c r="F31410" s="8"/>
      <c r="G31410" s="8"/>
      <c r="H31410" s="8"/>
    </row>
    <row r="31411" spans="1:8" x14ac:dyDescent="0.25">
      <c r="A31411" s="5"/>
      <c r="C31411" s="7"/>
      <c r="F31411" s="8"/>
      <c r="G31411" s="8"/>
      <c r="H31411" s="8"/>
    </row>
    <row r="31412" spans="1:8" x14ac:dyDescent="0.25">
      <c r="A31412" s="5"/>
      <c r="C31412" s="7"/>
      <c r="F31412" s="8"/>
      <c r="G31412" s="8"/>
      <c r="H31412" s="8"/>
    </row>
    <row r="31413" spans="1:8" x14ac:dyDescent="0.25">
      <c r="A31413" s="5"/>
      <c r="C31413" s="7"/>
      <c r="F31413" s="8"/>
      <c r="G31413" s="8"/>
      <c r="H31413" s="8"/>
    </row>
    <row r="31414" spans="1:8" x14ac:dyDescent="0.25">
      <c r="A31414" s="5"/>
      <c r="C31414" s="7"/>
      <c r="F31414" s="8"/>
      <c r="G31414" s="8"/>
      <c r="H31414" s="8"/>
    </row>
    <row r="31415" spans="1:8" x14ac:dyDescent="0.25">
      <c r="A31415" s="5"/>
      <c r="C31415" s="7"/>
      <c r="F31415" s="8"/>
      <c r="G31415" s="8"/>
      <c r="H31415" s="8"/>
    </row>
    <row r="31416" spans="1:8" x14ac:dyDescent="0.25">
      <c r="A31416" s="5"/>
      <c r="C31416" s="7"/>
      <c r="F31416" s="8"/>
      <c r="G31416" s="8"/>
      <c r="H31416" s="8"/>
    </row>
    <row r="31417" spans="1:8" x14ac:dyDescent="0.25">
      <c r="A31417" s="5"/>
      <c r="C31417" s="7"/>
      <c r="F31417" s="8"/>
      <c r="G31417" s="8"/>
      <c r="H31417" s="8"/>
    </row>
    <row r="31418" spans="1:8" x14ac:dyDescent="0.25">
      <c r="A31418" s="5"/>
      <c r="C31418" s="7"/>
      <c r="F31418" s="8"/>
      <c r="G31418" s="8"/>
      <c r="H31418" s="8"/>
    </row>
    <row r="31419" spans="1:8" x14ac:dyDescent="0.25">
      <c r="A31419" s="5"/>
      <c r="C31419" s="7"/>
      <c r="F31419" s="8"/>
      <c r="G31419" s="8"/>
      <c r="H31419" s="8"/>
    </row>
    <row r="31420" spans="1:8" x14ac:dyDescent="0.25">
      <c r="A31420" s="5"/>
      <c r="C31420" s="7"/>
      <c r="F31420" s="8"/>
      <c r="G31420" s="8"/>
      <c r="H31420" s="8"/>
    </row>
    <row r="31421" spans="1:8" x14ac:dyDescent="0.25">
      <c r="A31421" s="5"/>
      <c r="C31421" s="7"/>
      <c r="F31421" s="8"/>
      <c r="G31421" s="8"/>
      <c r="H31421" s="8"/>
    </row>
    <row r="31422" spans="1:8" x14ac:dyDescent="0.25">
      <c r="A31422" s="5"/>
      <c r="C31422" s="7"/>
      <c r="F31422" s="8"/>
      <c r="G31422" s="8"/>
      <c r="H31422" s="8"/>
    </row>
    <row r="31423" spans="1:8" x14ac:dyDescent="0.25">
      <c r="A31423" s="5"/>
      <c r="C31423" s="7"/>
      <c r="F31423" s="8"/>
      <c r="G31423" s="8"/>
      <c r="H31423" s="8"/>
    </row>
    <row r="31424" spans="1:8" x14ac:dyDescent="0.25">
      <c r="A31424" s="5"/>
      <c r="C31424" s="7"/>
      <c r="F31424" s="8"/>
      <c r="G31424" s="8"/>
      <c r="H31424" s="8"/>
    </row>
    <row r="31425" spans="1:8" x14ac:dyDescent="0.25">
      <c r="A31425" s="5"/>
      <c r="C31425" s="7"/>
      <c r="F31425" s="8"/>
      <c r="G31425" s="8"/>
      <c r="H31425" s="8"/>
    </row>
    <row r="31426" spans="1:8" x14ac:dyDescent="0.25">
      <c r="A31426" s="5"/>
      <c r="C31426" s="7"/>
      <c r="F31426" s="8"/>
      <c r="G31426" s="8"/>
      <c r="H31426" s="8"/>
    </row>
    <row r="31427" spans="1:8" x14ac:dyDescent="0.25">
      <c r="A31427" s="5"/>
      <c r="C31427" s="7"/>
      <c r="F31427" s="8"/>
      <c r="G31427" s="8"/>
      <c r="H31427" s="8"/>
    </row>
    <row r="31428" spans="1:8" x14ac:dyDescent="0.25">
      <c r="A31428" s="5"/>
      <c r="C31428" s="7"/>
      <c r="F31428" s="8"/>
      <c r="G31428" s="8"/>
      <c r="H31428" s="8"/>
    </row>
    <row r="31429" spans="1:8" x14ac:dyDescent="0.25">
      <c r="A31429" s="5"/>
      <c r="C31429" s="7"/>
      <c r="F31429" s="8"/>
      <c r="G31429" s="8"/>
      <c r="H31429" s="8"/>
    </row>
    <row r="31430" spans="1:8" x14ac:dyDescent="0.25">
      <c r="A31430" s="5"/>
      <c r="C31430" s="7"/>
      <c r="F31430" s="8"/>
      <c r="G31430" s="8"/>
      <c r="H31430" s="8"/>
    </row>
    <row r="31431" spans="1:8" x14ac:dyDescent="0.25">
      <c r="A31431" s="5"/>
      <c r="C31431" s="7"/>
      <c r="F31431" s="8"/>
      <c r="G31431" s="8"/>
      <c r="H31431" s="8"/>
    </row>
    <row r="31432" spans="1:8" x14ac:dyDescent="0.25">
      <c r="A31432" s="5"/>
      <c r="C31432" s="7"/>
      <c r="F31432" s="8"/>
      <c r="G31432" s="8"/>
      <c r="H31432" s="8"/>
    </row>
    <row r="31433" spans="1:8" x14ac:dyDescent="0.25">
      <c r="A31433" s="5"/>
      <c r="C31433" s="7"/>
      <c r="F31433" s="8"/>
      <c r="G31433" s="8"/>
      <c r="H31433" s="8"/>
    </row>
    <row r="31434" spans="1:8" x14ac:dyDescent="0.25">
      <c r="A31434" s="5"/>
      <c r="C31434" s="7"/>
      <c r="F31434" s="8"/>
      <c r="G31434" s="8"/>
      <c r="H31434" s="8"/>
    </row>
    <row r="31435" spans="1:8" x14ac:dyDescent="0.25">
      <c r="A31435" s="5"/>
      <c r="C31435" s="7"/>
      <c r="F31435" s="8"/>
      <c r="G31435" s="8"/>
      <c r="H31435" s="8"/>
    </row>
    <row r="31436" spans="1:8" x14ac:dyDescent="0.25">
      <c r="A31436" s="5"/>
      <c r="C31436" s="7"/>
      <c r="F31436" s="8"/>
      <c r="G31436" s="8"/>
      <c r="H31436" s="8"/>
    </row>
    <row r="31437" spans="1:8" x14ac:dyDescent="0.25">
      <c r="A31437" s="5"/>
      <c r="C31437" s="7"/>
      <c r="F31437" s="8"/>
      <c r="G31437" s="8"/>
      <c r="H31437" s="8"/>
    </row>
    <row r="31438" spans="1:8" x14ac:dyDescent="0.25">
      <c r="A31438" s="5"/>
      <c r="C31438" s="7"/>
      <c r="F31438" s="8"/>
      <c r="G31438" s="8"/>
      <c r="H31438" s="8"/>
    </row>
    <row r="31439" spans="1:8" x14ac:dyDescent="0.25">
      <c r="A31439" s="5"/>
      <c r="C31439" s="7"/>
      <c r="F31439" s="8"/>
      <c r="G31439" s="8"/>
      <c r="H31439" s="8"/>
    </row>
    <row r="31440" spans="1:8" x14ac:dyDescent="0.25">
      <c r="A31440" s="5"/>
      <c r="C31440" s="7"/>
      <c r="F31440" s="8"/>
      <c r="G31440" s="8"/>
      <c r="H31440" s="8"/>
    </row>
    <row r="31441" spans="1:8" x14ac:dyDescent="0.25">
      <c r="A31441" s="5"/>
      <c r="C31441" s="7"/>
      <c r="F31441" s="8"/>
      <c r="G31441" s="8"/>
      <c r="H31441" s="8"/>
    </row>
    <row r="31442" spans="1:8" x14ac:dyDescent="0.25">
      <c r="A31442" s="5"/>
      <c r="C31442" s="7"/>
      <c r="F31442" s="8"/>
      <c r="G31442" s="8"/>
      <c r="H31442" s="8"/>
    </row>
    <row r="31443" spans="1:8" x14ac:dyDescent="0.25">
      <c r="A31443" s="5"/>
      <c r="C31443" s="7"/>
      <c r="F31443" s="8"/>
      <c r="G31443" s="8"/>
      <c r="H31443" s="8"/>
    </row>
    <row r="31444" spans="1:8" x14ac:dyDescent="0.25">
      <c r="A31444" s="5"/>
      <c r="C31444" s="7"/>
      <c r="F31444" s="8"/>
      <c r="G31444" s="8"/>
      <c r="H31444" s="8"/>
    </row>
    <row r="31445" spans="1:8" x14ac:dyDescent="0.25">
      <c r="A31445" s="5"/>
      <c r="C31445" s="7"/>
      <c r="F31445" s="8"/>
      <c r="G31445" s="8"/>
      <c r="H31445" s="8"/>
    </row>
    <row r="31446" spans="1:8" x14ac:dyDescent="0.25">
      <c r="A31446" s="5"/>
      <c r="C31446" s="7"/>
      <c r="F31446" s="8"/>
      <c r="G31446" s="8"/>
      <c r="H31446" s="8"/>
    </row>
    <row r="31447" spans="1:8" x14ac:dyDescent="0.25">
      <c r="A31447" s="5"/>
      <c r="C31447" s="7"/>
      <c r="F31447" s="8"/>
      <c r="G31447" s="8"/>
      <c r="H31447" s="8"/>
    </row>
    <row r="31448" spans="1:8" x14ac:dyDescent="0.25">
      <c r="A31448" s="5"/>
      <c r="C31448" s="7"/>
      <c r="F31448" s="8"/>
      <c r="G31448" s="8"/>
      <c r="H31448" s="8"/>
    </row>
    <row r="31449" spans="1:8" x14ac:dyDescent="0.25">
      <c r="A31449" s="5"/>
      <c r="C31449" s="7"/>
      <c r="F31449" s="8"/>
      <c r="G31449" s="8"/>
      <c r="H31449" s="8"/>
    </row>
    <row r="31450" spans="1:8" x14ac:dyDescent="0.25">
      <c r="A31450" s="5"/>
      <c r="C31450" s="7"/>
      <c r="F31450" s="8"/>
      <c r="G31450" s="8"/>
      <c r="H31450" s="8"/>
    </row>
    <row r="31451" spans="1:8" x14ac:dyDescent="0.25">
      <c r="A31451" s="5"/>
      <c r="C31451" s="7"/>
      <c r="F31451" s="8"/>
      <c r="G31451" s="8"/>
      <c r="H31451" s="8"/>
    </row>
    <row r="31452" spans="1:8" x14ac:dyDescent="0.25">
      <c r="A31452" s="5"/>
      <c r="C31452" s="7"/>
      <c r="F31452" s="8"/>
      <c r="G31452" s="8"/>
      <c r="H31452" s="8"/>
    </row>
    <row r="31453" spans="1:8" x14ac:dyDescent="0.25">
      <c r="A31453" s="5"/>
      <c r="C31453" s="7"/>
      <c r="F31453" s="8"/>
      <c r="G31453" s="8"/>
      <c r="H31453" s="8"/>
    </row>
    <row r="31454" spans="1:8" x14ac:dyDescent="0.25">
      <c r="A31454" s="5"/>
      <c r="C31454" s="7"/>
      <c r="F31454" s="8"/>
      <c r="G31454" s="8"/>
      <c r="H31454" s="8"/>
    </row>
    <row r="31455" spans="1:8" x14ac:dyDescent="0.25">
      <c r="A31455" s="5"/>
      <c r="C31455" s="7"/>
      <c r="F31455" s="8"/>
      <c r="G31455" s="8"/>
      <c r="H31455" s="8"/>
    </row>
    <row r="31456" spans="1:8" x14ac:dyDescent="0.25">
      <c r="A31456" s="5"/>
      <c r="C31456" s="7"/>
      <c r="F31456" s="8"/>
      <c r="G31456" s="8"/>
      <c r="H31456" s="8"/>
    </row>
    <row r="31457" spans="1:8" x14ac:dyDescent="0.25">
      <c r="A31457" s="5"/>
      <c r="C31457" s="7"/>
      <c r="F31457" s="8"/>
      <c r="G31457" s="8"/>
      <c r="H31457" s="8"/>
    </row>
    <row r="31458" spans="1:8" x14ac:dyDescent="0.25">
      <c r="A31458" s="5"/>
      <c r="C31458" s="7"/>
      <c r="F31458" s="8"/>
      <c r="G31458" s="8"/>
      <c r="H31458" s="8"/>
    </row>
    <row r="31459" spans="1:8" x14ac:dyDescent="0.25">
      <c r="A31459" s="5"/>
      <c r="C31459" s="7"/>
      <c r="F31459" s="8"/>
      <c r="G31459" s="8"/>
      <c r="H31459" s="8"/>
    </row>
    <row r="31460" spans="1:8" x14ac:dyDescent="0.25">
      <c r="A31460" s="5"/>
      <c r="C31460" s="7"/>
      <c r="F31460" s="8"/>
      <c r="G31460" s="8"/>
      <c r="H31460" s="8"/>
    </row>
    <row r="31461" spans="1:8" x14ac:dyDescent="0.25">
      <c r="A31461" s="5"/>
      <c r="C31461" s="7"/>
      <c r="F31461" s="8"/>
      <c r="G31461" s="8"/>
      <c r="H31461" s="8"/>
    </row>
    <row r="31462" spans="1:8" x14ac:dyDescent="0.25">
      <c r="A31462" s="5"/>
      <c r="C31462" s="7"/>
      <c r="F31462" s="8"/>
      <c r="G31462" s="8"/>
      <c r="H31462" s="8"/>
    </row>
    <row r="31463" spans="1:8" x14ac:dyDescent="0.25">
      <c r="A31463" s="5"/>
      <c r="C31463" s="7"/>
      <c r="F31463" s="8"/>
      <c r="G31463" s="8"/>
      <c r="H31463" s="8"/>
    </row>
    <row r="31464" spans="1:8" x14ac:dyDescent="0.25">
      <c r="A31464" s="5"/>
      <c r="C31464" s="7"/>
      <c r="F31464" s="8"/>
      <c r="G31464" s="8"/>
      <c r="H31464" s="8"/>
    </row>
    <row r="31465" spans="1:8" x14ac:dyDescent="0.25">
      <c r="A31465" s="5"/>
      <c r="C31465" s="7"/>
      <c r="F31465" s="8"/>
      <c r="G31465" s="8"/>
      <c r="H31465" s="8"/>
    </row>
    <row r="31466" spans="1:8" x14ac:dyDescent="0.25">
      <c r="A31466" s="5"/>
      <c r="C31466" s="7"/>
      <c r="F31466" s="8"/>
      <c r="G31466" s="8"/>
      <c r="H31466" s="8"/>
    </row>
    <row r="31467" spans="1:8" x14ac:dyDescent="0.25">
      <c r="A31467" s="5"/>
      <c r="C31467" s="7"/>
      <c r="F31467" s="8"/>
      <c r="G31467" s="8"/>
      <c r="H31467" s="8"/>
    </row>
    <row r="31468" spans="1:8" x14ac:dyDescent="0.25">
      <c r="A31468" s="5"/>
      <c r="C31468" s="7"/>
      <c r="F31468" s="8"/>
      <c r="G31468" s="8"/>
      <c r="H31468" s="8"/>
    </row>
    <row r="31469" spans="1:8" x14ac:dyDescent="0.25">
      <c r="A31469" s="5"/>
      <c r="C31469" s="7"/>
      <c r="F31469" s="8"/>
      <c r="G31469" s="8"/>
      <c r="H31469" s="8"/>
    </row>
    <row r="31470" spans="1:8" x14ac:dyDescent="0.25">
      <c r="A31470" s="5"/>
      <c r="C31470" s="7"/>
      <c r="F31470" s="8"/>
      <c r="G31470" s="8"/>
      <c r="H31470" s="8"/>
    </row>
    <row r="31471" spans="1:8" x14ac:dyDescent="0.25">
      <c r="A31471" s="5"/>
      <c r="C31471" s="7"/>
      <c r="F31471" s="8"/>
      <c r="G31471" s="8"/>
      <c r="H31471" s="8"/>
    </row>
    <row r="31472" spans="1:8" x14ac:dyDescent="0.25">
      <c r="A31472" s="5"/>
      <c r="C31472" s="7"/>
      <c r="F31472" s="8"/>
      <c r="G31472" s="8"/>
      <c r="H31472" s="8"/>
    </row>
    <row r="31473" spans="1:8" x14ac:dyDescent="0.25">
      <c r="A31473" s="5"/>
      <c r="C31473" s="7"/>
      <c r="F31473" s="8"/>
      <c r="G31473" s="8"/>
      <c r="H31473" s="8"/>
    </row>
    <row r="31474" spans="1:8" x14ac:dyDescent="0.25">
      <c r="A31474" s="5"/>
      <c r="C31474" s="7"/>
      <c r="F31474" s="8"/>
      <c r="G31474" s="8"/>
      <c r="H31474" s="8"/>
    </row>
    <row r="31475" spans="1:8" x14ac:dyDescent="0.25">
      <c r="A31475" s="5"/>
      <c r="C31475" s="7"/>
      <c r="F31475" s="8"/>
      <c r="G31475" s="8"/>
      <c r="H31475" s="8"/>
    </row>
    <row r="31476" spans="1:8" x14ac:dyDescent="0.25">
      <c r="A31476" s="5"/>
      <c r="C31476" s="7"/>
      <c r="F31476" s="8"/>
      <c r="G31476" s="8"/>
      <c r="H31476" s="8"/>
    </row>
    <row r="31477" spans="1:8" x14ac:dyDescent="0.25">
      <c r="A31477" s="5"/>
      <c r="C31477" s="7"/>
      <c r="F31477" s="8"/>
      <c r="G31477" s="8"/>
      <c r="H31477" s="8"/>
    </row>
    <row r="31478" spans="1:8" x14ac:dyDescent="0.25">
      <c r="A31478" s="5"/>
      <c r="C31478" s="7"/>
      <c r="F31478" s="8"/>
      <c r="G31478" s="8"/>
      <c r="H31478" s="8"/>
    </row>
    <row r="31479" spans="1:8" x14ac:dyDescent="0.25">
      <c r="A31479" s="5"/>
      <c r="C31479" s="7"/>
      <c r="F31479" s="8"/>
      <c r="G31479" s="8"/>
      <c r="H31479" s="8"/>
    </row>
    <row r="31480" spans="1:8" x14ac:dyDescent="0.25">
      <c r="A31480" s="5"/>
      <c r="C31480" s="7"/>
      <c r="F31480" s="8"/>
      <c r="G31480" s="8"/>
      <c r="H31480" s="8"/>
    </row>
    <row r="31481" spans="1:8" x14ac:dyDescent="0.25">
      <c r="A31481" s="5"/>
      <c r="C31481" s="7"/>
      <c r="F31481" s="8"/>
      <c r="G31481" s="8"/>
      <c r="H31481" s="8"/>
    </row>
    <row r="31482" spans="1:8" x14ac:dyDescent="0.25">
      <c r="A31482" s="5"/>
      <c r="C31482" s="7"/>
      <c r="F31482" s="8"/>
      <c r="G31482" s="8"/>
      <c r="H31482" s="8"/>
    </row>
    <row r="31483" spans="1:8" x14ac:dyDescent="0.25">
      <c r="A31483" s="5"/>
      <c r="C31483" s="7"/>
      <c r="F31483" s="8"/>
      <c r="G31483" s="8"/>
      <c r="H31483" s="8"/>
    </row>
    <row r="31484" spans="1:8" x14ac:dyDescent="0.25">
      <c r="A31484" s="5"/>
      <c r="C31484" s="7"/>
      <c r="F31484" s="8"/>
      <c r="G31484" s="8"/>
      <c r="H31484" s="8"/>
    </row>
    <row r="31485" spans="1:8" x14ac:dyDescent="0.25">
      <c r="A31485" s="5"/>
      <c r="C31485" s="7"/>
      <c r="F31485" s="8"/>
      <c r="G31485" s="8"/>
      <c r="H31485" s="8"/>
    </row>
    <row r="31486" spans="1:8" x14ac:dyDescent="0.25">
      <c r="A31486" s="5"/>
      <c r="C31486" s="7"/>
      <c r="F31486" s="8"/>
      <c r="G31486" s="8"/>
      <c r="H31486" s="8"/>
    </row>
    <row r="31487" spans="1:8" x14ac:dyDescent="0.25">
      <c r="A31487" s="5"/>
      <c r="C31487" s="7"/>
      <c r="F31487" s="8"/>
      <c r="G31487" s="8"/>
      <c r="H31487" s="8"/>
    </row>
    <row r="31488" spans="1:8" x14ac:dyDescent="0.25">
      <c r="A31488" s="5"/>
      <c r="C31488" s="7"/>
      <c r="F31488" s="8"/>
      <c r="G31488" s="8"/>
      <c r="H31488" s="8"/>
    </row>
    <row r="31489" spans="1:8" x14ac:dyDescent="0.25">
      <c r="A31489" s="5"/>
      <c r="C31489" s="7"/>
      <c r="F31489" s="8"/>
      <c r="G31489" s="8"/>
      <c r="H31489" s="8"/>
    </row>
    <row r="31490" spans="1:8" x14ac:dyDescent="0.25">
      <c r="A31490" s="5"/>
      <c r="C31490" s="7"/>
      <c r="F31490" s="8"/>
      <c r="G31490" s="8"/>
      <c r="H31490" s="8"/>
    </row>
    <row r="31491" spans="1:8" x14ac:dyDescent="0.25">
      <c r="A31491" s="5"/>
      <c r="C31491" s="7"/>
      <c r="F31491" s="8"/>
      <c r="G31491" s="8"/>
      <c r="H31491" s="8"/>
    </row>
    <row r="31492" spans="1:8" x14ac:dyDescent="0.25">
      <c r="A31492" s="5"/>
      <c r="C31492" s="7"/>
      <c r="F31492" s="8"/>
      <c r="G31492" s="8"/>
      <c r="H31492" s="8"/>
    </row>
    <row r="31493" spans="1:8" x14ac:dyDescent="0.25">
      <c r="A31493" s="5"/>
      <c r="C31493" s="7"/>
      <c r="F31493" s="8"/>
      <c r="G31493" s="8"/>
      <c r="H31493" s="8"/>
    </row>
    <row r="31494" spans="1:8" x14ac:dyDescent="0.25">
      <c r="A31494" s="5"/>
      <c r="C31494" s="7"/>
      <c r="F31494" s="8"/>
      <c r="G31494" s="8"/>
      <c r="H31494" s="8"/>
    </row>
    <row r="31495" spans="1:8" x14ac:dyDescent="0.25">
      <c r="A31495" s="5"/>
      <c r="C31495" s="7"/>
      <c r="F31495" s="8"/>
      <c r="G31495" s="8"/>
      <c r="H31495" s="8"/>
    </row>
    <row r="31496" spans="1:8" x14ac:dyDescent="0.25">
      <c r="A31496" s="5"/>
      <c r="C31496" s="7"/>
      <c r="F31496" s="8"/>
      <c r="G31496" s="8"/>
      <c r="H31496" s="8"/>
    </row>
    <row r="31497" spans="1:8" x14ac:dyDescent="0.25">
      <c r="A31497" s="5"/>
      <c r="C31497" s="7"/>
      <c r="F31497" s="8"/>
      <c r="G31497" s="8"/>
      <c r="H31497" s="8"/>
    </row>
    <row r="31498" spans="1:8" x14ac:dyDescent="0.25">
      <c r="A31498" s="5"/>
      <c r="C31498" s="7"/>
      <c r="F31498" s="8"/>
      <c r="G31498" s="8"/>
      <c r="H31498" s="8"/>
    </row>
    <row r="31499" spans="1:8" x14ac:dyDescent="0.25">
      <c r="A31499" s="5"/>
      <c r="C31499" s="7"/>
      <c r="F31499" s="8"/>
      <c r="G31499" s="8"/>
      <c r="H31499" s="8"/>
    </row>
    <row r="31500" spans="1:8" x14ac:dyDescent="0.25">
      <c r="A31500" s="5"/>
      <c r="C31500" s="7"/>
      <c r="F31500" s="8"/>
      <c r="G31500" s="8"/>
      <c r="H31500" s="8"/>
    </row>
    <row r="31501" spans="1:8" x14ac:dyDescent="0.25">
      <c r="A31501" s="5"/>
      <c r="C31501" s="7"/>
      <c r="F31501" s="8"/>
      <c r="G31501" s="8"/>
      <c r="H31501" s="8"/>
    </row>
    <row r="31502" spans="1:8" x14ac:dyDescent="0.25">
      <c r="A31502" s="5"/>
      <c r="C31502" s="7"/>
      <c r="F31502" s="8"/>
      <c r="G31502" s="8"/>
      <c r="H31502" s="8"/>
    </row>
    <row r="31503" spans="1:8" x14ac:dyDescent="0.25">
      <c r="A31503" s="5"/>
      <c r="C31503" s="7"/>
      <c r="F31503" s="8"/>
      <c r="G31503" s="8"/>
      <c r="H31503" s="8"/>
    </row>
    <row r="31504" spans="1:8" x14ac:dyDescent="0.25">
      <c r="A31504" s="5"/>
      <c r="C31504" s="7"/>
      <c r="F31504" s="8"/>
      <c r="G31504" s="8"/>
      <c r="H31504" s="8"/>
    </row>
    <row r="31505" spans="1:8" x14ac:dyDescent="0.25">
      <c r="A31505" s="5"/>
      <c r="C31505" s="7"/>
      <c r="F31505" s="8"/>
      <c r="G31505" s="8"/>
      <c r="H31505" s="8"/>
    </row>
    <row r="31506" spans="1:8" x14ac:dyDescent="0.25">
      <c r="A31506" s="5"/>
      <c r="C31506" s="7"/>
      <c r="F31506" s="8"/>
      <c r="G31506" s="8"/>
      <c r="H31506" s="8"/>
    </row>
    <row r="31507" spans="1:8" x14ac:dyDescent="0.25">
      <c r="A31507" s="5"/>
      <c r="C31507" s="7"/>
      <c r="F31507" s="8"/>
      <c r="G31507" s="8"/>
      <c r="H31507" s="8"/>
    </row>
    <row r="31508" spans="1:8" x14ac:dyDescent="0.25">
      <c r="A31508" s="5"/>
      <c r="C31508" s="7"/>
      <c r="F31508" s="8"/>
      <c r="G31508" s="8"/>
      <c r="H31508" s="8"/>
    </row>
    <row r="31509" spans="1:8" x14ac:dyDescent="0.25">
      <c r="A31509" s="5"/>
      <c r="C31509" s="7"/>
      <c r="F31509" s="8"/>
      <c r="G31509" s="8"/>
      <c r="H31509" s="8"/>
    </row>
    <row r="31510" spans="1:8" x14ac:dyDescent="0.25">
      <c r="A31510" s="5"/>
      <c r="C31510" s="7"/>
      <c r="F31510" s="8"/>
      <c r="G31510" s="8"/>
      <c r="H31510" s="8"/>
    </row>
    <row r="31511" spans="1:8" x14ac:dyDescent="0.25">
      <c r="A31511" s="5"/>
      <c r="C31511" s="7"/>
      <c r="F31511" s="8"/>
      <c r="G31511" s="8"/>
      <c r="H31511" s="8"/>
    </row>
    <row r="31512" spans="1:8" x14ac:dyDescent="0.25">
      <c r="A31512" s="5"/>
      <c r="C31512" s="7"/>
      <c r="F31512" s="8"/>
      <c r="G31512" s="8"/>
      <c r="H31512" s="8"/>
    </row>
    <row r="31513" spans="1:8" x14ac:dyDescent="0.25">
      <c r="A31513" s="5"/>
      <c r="C31513" s="7"/>
      <c r="F31513" s="8"/>
      <c r="G31513" s="8"/>
      <c r="H31513" s="8"/>
    </row>
    <row r="31514" spans="1:8" x14ac:dyDescent="0.25">
      <c r="A31514" s="5"/>
      <c r="C31514" s="7"/>
      <c r="F31514" s="8"/>
      <c r="G31514" s="8"/>
      <c r="H31514" s="8"/>
    </row>
    <row r="31515" spans="1:8" x14ac:dyDescent="0.25">
      <c r="A31515" s="5"/>
      <c r="C31515" s="7"/>
      <c r="F31515" s="8"/>
      <c r="G31515" s="8"/>
      <c r="H31515" s="8"/>
    </row>
    <row r="31516" spans="1:8" x14ac:dyDescent="0.25">
      <c r="A31516" s="5"/>
      <c r="C31516" s="7"/>
      <c r="F31516" s="8"/>
      <c r="G31516" s="8"/>
      <c r="H31516" s="8"/>
    </row>
    <row r="31517" spans="1:8" x14ac:dyDescent="0.25">
      <c r="A31517" s="5"/>
      <c r="C31517" s="7"/>
      <c r="F31517" s="8"/>
      <c r="G31517" s="8"/>
      <c r="H31517" s="8"/>
    </row>
    <row r="31518" spans="1:8" x14ac:dyDescent="0.25">
      <c r="A31518" s="5"/>
      <c r="C31518" s="7"/>
      <c r="F31518" s="8"/>
      <c r="G31518" s="8"/>
      <c r="H31518" s="8"/>
    </row>
    <row r="31519" spans="1:8" x14ac:dyDescent="0.25">
      <c r="A31519" s="5"/>
      <c r="C31519" s="7"/>
      <c r="F31519" s="8"/>
      <c r="G31519" s="8"/>
      <c r="H31519" s="8"/>
    </row>
    <row r="31520" spans="1:8" x14ac:dyDescent="0.25">
      <c r="A31520" s="5"/>
      <c r="C31520" s="7"/>
      <c r="F31520" s="8"/>
      <c r="G31520" s="8"/>
      <c r="H31520" s="8"/>
    </row>
    <row r="31521" spans="1:8" x14ac:dyDescent="0.25">
      <c r="A31521" s="5"/>
      <c r="C31521" s="7"/>
      <c r="F31521" s="8"/>
      <c r="G31521" s="8"/>
      <c r="H31521" s="8"/>
    </row>
    <row r="31522" spans="1:8" x14ac:dyDescent="0.25">
      <c r="A31522" s="5"/>
      <c r="C31522" s="7"/>
      <c r="F31522" s="8"/>
      <c r="G31522" s="8"/>
      <c r="H31522" s="8"/>
    </row>
    <row r="31523" spans="1:8" x14ac:dyDescent="0.25">
      <c r="A31523" s="5"/>
      <c r="C31523" s="7"/>
      <c r="F31523" s="8"/>
      <c r="G31523" s="8"/>
      <c r="H31523" s="8"/>
    </row>
    <row r="31524" spans="1:8" x14ac:dyDescent="0.25">
      <c r="A31524" s="5"/>
      <c r="C31524" s="7"/>
      <c r="F31524" s="8"/>
      <c r="G31524" s="8"/>
      <c r="H31524" s="8"/>
    </row>
    <row r="31525" spans="1:8" x14ac:dyDescent="0.25">
      <c r="A31525" s="5"/>
      <c r="C31525" s="7"/>
      <c r="F31525" s="8"/>
      <c r="G31525" s="8"/>
      <c r="H31525" s="8"/>
    </row>
    <row r="31526" spans="1:8" x14ac:dyDescent="0.25">
      <c r="A31526" s="5"/>
      <c r="C31526" s="7"/>
      <c r="F31526" s="8"/>
      <c r="G31526" s="8"/>
      <c r="H31526" s="8"/>
    </row>
    <row r="31527" spans="1:8" x14ac:dyDescent="0.25">
      <c r="A31527" s="5"/>
      <c r="C31527" s="7"/>
      <c r="F31527" s="8"/>
      <c r="G31527" s="8"/>
      <c r="H31527" s="8"/>
    </row>
    <row r="31528" spans="1:8" x14ac:dyDescent="0.25">
      <c r="A31528" s="5"/>
      <c r="C31528" s="7"/>
      <c r="F31528" s="8"/>
      <c r="G31528" s="8"/>
      <c r="H31528" s="8"/>
    </row>
    <row r="31529" spans="1:8" x14ac:dyDescent="0.25">
      <c r="A31529" s="5"/>
      <c r="C31529" s="7"/>
      <c r="F31529" s="8"/>
      <c r="G31529" s="8"/>
      <c r="H31529" s="8"/>
    </row>
    <row r="31530" spans="1:8" x14ac:dyDescent="0.25">
      <c r="A31530" s="5"/>
      <c r="C31530" s="7"/>
      <c r="F31530" s="8"/>
      <c r="G31530" s="8"/>
      <c r="H31530" s="8"/>
    </row>
    <row r="31531" spans="1:8" x14ac:dyDescent="0.25">
      <c r="A31531" s="5"/>
      <c r="C31531" s="7"/>
      <c r="F31531" s="8"/>
      <c r="G31531" s="8"/>
      <c r="H31531" s="8"/>
    </row>
    <row r="31532" spans="1:8" x14ac:dyDescent="0.25">
      <c r="A31532" s="5"/>
      <c r="C31532" s="7"/>
      <c r="F31532" s="8"/>
      <c r="G31532" s="8"/>
      <c r="H31532" s="8"/>
    </row>
    <row r="31533" spans="1:8" x14ac:dyDescent="0.25">
      <c r="A31533" s="5"/>
      <c r="C31533" s="7"/>
      <c r="F31533" s="8"/>
      <c r="G31533" s="8"/>
      <c r="H31533" s="8"/>
    </row>
    <row r="31534" spans="1:8" x14ac:dyDescent="0.25">
      <c r="A31534" s="5"/>
      <c r="C31534" s="7"/>
      <c r="F31534" s="8"/>
      <c r="G31534" s="8"/>
      <c r="H31534" s="8"/>
    </row>
    <row r="31535" spans="1:8" x14ac:dyDescent="0.25">
      <c r="A31535" s="5"/>
      <c r="C31535" s="7"/>
      <c r="F31535" s="8"/>
      <c r="G31535" s="8"/>
      <c r="H31535" s="8"/>
    </row>
    <row r="31536" spans="1:8" x14ac:dyDescent="0.25">
      <c r="A31536" s="5"/>
      <c r="C31536" s="7"/>
      <c r="F31536" s="8"/>
      <c r="G31536" s="8"/>
      <c r="H31536" s="8"/>
    </row>
    <row r="31537" spans="1:8" x14ac:dyDescent="0.25">
      <c r="A31537" s="5"/>
      <c r="C31537" s="7"/>
      <c r="F31537" s="8"/>
      <c r="G31537" s="8"/>
      <c r="H31537" s="8"/>
    </row>
    <row r="31538" spans="1:8" x14ac:dyDescent="0.25">
      <c r="A31538" s="5"/>
      <c r="C31538" s="7"/>
      <c r="F31538" s="8"/>
      <c r="G31538" s="8"/>
      <c r="H31538" s="8"/>
    </row>
    <row r="31539" spans="1:8" x14ac:dyDescent="0.25">
      <c r="A31539" s="5"/>
      <c r="C31539" s="7"/>
      <c r="F31539" s="8"/>
      <c r="G31539" s="8"/>
      <c r="H31539" s="8"/>
    </row>
    <row r="31540" spans="1:8" x14ac:dyDescent="0.25">
      <c r="A31540" s="5"/>
      <c r="C31540" s="7"/>
      <c r="F31540" s="8"/>
      <c r="G31540" s="8"/>
      <c r="H31540" s="8"/>
    </row>
    <row r="31541" spans="1:8" x14ac:dyDescent="0.25">
      <c r="A31541" s="5"/>
      <c r="C31541" s="7"/>
      <c r="F31541" s="8"/>
      <c r="G31541" s="8"/>
      <c r="H31541" s="8"/>
    </row>
    <row r="31542" spans="1:8" x14ac:dyDescent="0.25">
      <c r="A31542" s="5"/>
      <c r="C31542" s="7"/>
      <c r="F31542" s="8"/>
      <c r="G31542" s="8"/>
      <c r="H31542" s="8"/>
    </row>
    <row r="31543" spans="1:8" x14ac:dyDescent="0.25">
      <c r="A31543" s="5"/>
      <c r="C31543" s="7"/>
      <c r="F31543" s="8"/>
      <c r="G31543" s="8"/>
      <c r="H31543" s="8"/>
    </row>
    <row r="31544" spans="1:8" x14ac:dyDescent="0.25">
      <c r="A31544" s="5"/>
      <c r="C31544" s="7"/>
      <c r="F31544" s="8"/>
      <c r="G31544" s="8"/>
      <c r="H31544" s="8"/>
    </row>
    <row r="31545" spans="1:8" x14ac:dyDescent="0.25">
      <c r="A31545" s="5"/>
      <c r="C31545" s="7"/>
      <c r="F31545" s="8"/>
      <c r="G31545" s="8"/>
      <c r="H31545" s="8"/>
    </row>
    <row r="31546" spans="1:8" x14ac:dyDescent="0.25">
      <c r="A31546" s="5"/>
      <c r="C31546" s="7"/>
      <c r="F31546" s="8"/>
      <c r="G31546" s="8"/>
      <c r="H31546" s="8"/>
    </row>
    <row r="31547" spans="1:8" x14ac:dyDescent="0.25">
      <c r="A31547" s="5"/>
      <c r="C31547" s="7"/>
      <c r="F31547" s="8"/>
      <c r="G31547" s="8"/>
      <c r="H31547" s="8"/>
    </row>
    <row r="31548" spans="1:8" x14ac:dyDescent="0.25">
      <c r="A31548" s="5"/>
      <c r="C31548" s="7"/>
      <c r="F31548" s="8"/>
      <c r="G31548" s="8"/>
      <c r="H31548" s="8"/>
    </row>
    <row r="31549" spans="1:8" x14ac:dyDescent="0.25">
      <c r="A31549" s="5"/>
      <c r="C31549" s="7"/>
      <c r="F31549" s="8"/>
      <c r="G31549" s="8"/>
      <c r="H31549" s="8"/>
    </row>
    <row r="31550" spans="1:8" x14ac:dyDescent="0.25">
      <c r="A31550" s="5"/>
      <c r="C31550" s="7"/>
      <c r="F31550" s="8"/>
      <c r="G31550" s="8"/>
      <c r="H31550" s="8"/>
    </row>
    <row r="31551" spans="1:8" x14ac:dyDescent="0.25">
      <c r="A31551" s="5"/>
      <c r="C31551" s="7"/>
      <c r="F31551" s="8"/>
      <c r="G31551" s="8"/>
      <c r="H31551" s="8"/>
    </row>
    <row r="31552" spans="1:8" x14ac:dyDescent="0.25">
      <c r="A31552" s="5"/>
      <c r="C31552" s="7"/>
      <c r="F31552" s="8"/>
      <c r="G31552" s="8"/>
      <c r="H31552" s="8"/>
    </row>
    <row r="31553" spans="1:8" x14ac:dyDescent="0.25">
      <c r="A31553" s="5"/>
      <c r="C31553" s="7"/>
      <c r="F31553" s="8"/>
      <c r="G31553" s="8"/>
      <c r="H31553" s="8"/>
    </row>
    <row r="31554" spans="1:8" x14ac:dyDescent="0.25">
      <c r="A31554" s="5"/>
      <c r="C31554" s="7"/>
      <c r="F31554" s="8"/>
      <c r="G31554" s="8"/>
      <c r="H31554" s="8"/>
    </row>
    <row r="31555" spans="1:8" x14ac:dyDescent="0.25">
      <c r="A31555" s="5"/>
      <c r="C31555" s="7"/>
      <c r="F31555" s="8"/>
      <c r="G31555" s="8"/>
      <c r="H31555" s="8"/>
    </row>
    <row r="31556" spans="1:8" x14ac:dyDescent="0.25">
      <c r="A31556" s="5"/>
      <c r="C31556" s="7"/>
      <c r="F31556" s="8"/>
      <c r="G31556" s="8"/>
      <c r="H31556" s="8"/>
    </row>
    <row r="31557" spans="1:8" x14ac:dyDescent="0.25">
      <c r="A31557" s="5"/>
      <c r="C31557" s="7"/>
      <c r="F31557" s="8"/>
      <c r="G31557" s="8"/>
      <c r="H31557" s="8"/>
    </row>
    <row r="31558" spans="1:8" x14ac:dyDescent="0.25">
      <c r="A31558" s="5"/>
      <c r="C31558" s="7"/>
      <c r="F31558" s="8"/>
      <c r="G31558" s="8"/>
      <c r="H31558" s="8"/>
    </row>
    <row r="31559" spans="1:8" x14ac:dyDescent="0.25">
      <c r="A31559" s="5"/>
      <c r="C31559" s="7"/>
      <c r="F31559" s="8"/>
      <c r="G31559" s="8"/>
      <c r="H31559" s="8"/>
    </row>
    <row r="31560" spans="1:8" x14ac:dyDescent="0.25">
      <c r="A31560" s="5"/>
      <c r="C31560" s="7"/>
      <c r="F31560" s="8"/>
      <c r="G31560" s="8"/>
      <c r="H31560" s="8"/>
    </row>
    <row r="31561" spans="1:8" x14ac:dyDescent="0.25">
      <c r="A31561" s="5"/>
      <c r="C31561" s="7"/>
      <c r="F31561" s="8"/>
      <c r="G31561" s="8"/>
      <c r="H31561" s="8"/>
    </row>
    <row r="31562" spans="1:8" x14ac:dyDescent="0.25">
      <c r="A31562" s="5"/>
      <c r="C31562" s="7"/>
      <c r="F31562" s="8"/>
      <c r="G31562" s="8"/>
      <c r="H31562" s="8"/>
    </row>
    <row r="31563" spans="1:8" x14ac:dyDescent="0.25">
      <c r="A31563" s="5"/>
      <c r="C31563" s="7"/>
      <c r="F31563" s="8"/>
      <c r="G31563" s="8"/>
      <c r="H31563" s="8"/>
    </row>
    <row r="31564" spans="1:8" x14ac:dyDescent="0.25">
      <c r="A31564" s="5"/>
      <c r="C31564" s="7"/>
      <c r="F31564" s="8"/>
      <c r="G31564" s="8"/>
      <c r="H31564" s="8"/>
    </row>
    <row r="31565" spans="1:8" x14ac:dyDescent="0.25">
      <c r="A31565" s="5"/>
      <c r="C31565" s="7"/>
      <c r="F31565" s="8"/>
      <c r="G31565" s="8"/>
      <c r="H31565" s="8"/>
    </row>
    <row r="31566" spans="1:8" x14ac:dyDescent="0.25">
      <c r="A31566" s="5"/>
      <c r="C31566" s="7"/>
      <c r="F31566" s="8"/>
      <c r="G31566" s="8"/>
      <c r="H31566" s="8"/>
    </row>
    <row r="31567" spans="1:8" x14ac:dyDescent="0.25">
      <c r="A31567" s="5"/>
      <c r="C31567" s="7"/>
      <c r="F31567" s="8"/>
      <c r="G31567" s="8"/>
      <c r="H31567" s="8"/>
    </row>
    <row r="31568" spans="1:8" x14ac:dyDescent="0.25">
      <c r="A31568" s="5"/>
      <c r="C31568" s="7"/>
      <c r="F31568" s="8"/>
      <c r="G31568" s="8"/>
      <c r="H31568" s="8"/>
    </row>
    <row r="31569" spans="1:8" x14ac:dyDescent="0.25">
      <c r="A31569" s="5"/>
      <c r="C31569" s="7"/>
      <c r="F31569" s="8"/>
      <c r="G31569" s="8"/>
      <c r="H31569" s="8"/>
    </row>
    <row r="31570" spans="1:8" x14ac:dyDescent="0.25">
      <c r="A31570" s="5"/>
      <c r="C31570" s="7"/>
      <c r="F31570" s="8"/>
      <c r="G31570" s="8"/>
      <c r="H31570" s="8"/>
    </row>
    <row r="31571" spans="1:8" x14ac:dyDescent="0.25">
      <c r="A31571" s="5"/>
      <c r="C31571" s="7"/>
      <c r="F31571" s="8"/>
      <c r="G31571" s="8"/>
      <c r="H31571" s="8"/>
    </row>
    <row r="31572" spans="1:8" x14ac:dyDescent="0.25">
      <c r="A31572" s="5"/>
      <c r="C31572" s="7"/>
      <c r="F31572" s="8"/>
      <c r="G31572" s="8"/>
      <c r="H31572" s="8"/>
    </row>
    <row r="31573" spans="1:8" x14ac:dyDescent="0.25">
      <c r="A31573" s="5"/>
      <c r="C31573" s="7"/>
      <c r="F31573" s="8"/>
      <c r="G31573" s="8"/>
      <c r="H31573" s="8"/>
    </row>
    <row r="31574" spans="1:8" x14ac:dyDescent="0.25">
      <c r="A31574" s="5"/>
      <c r="C31574" s="7"/>
      <c r="F31574" s="8"/>
      <c r="G31574" s="8"/>
      <c r="H31574" s="8"/>
    </row>
    <row r="31575" spans="1:8" x14ac:dyDescent="0.25">
      <c r="A31575" s="5"/>
      <c r="C31575" s="7"/>
      <c r="F31575" s="8"/>
      <c r="G31575" s="8"/>
      <c r="H31575" s="8"/>
    </row>
    <row r="31576" spans="1:8" x14ac:dyDescent="0.25">
      <c r="A31576" s="5"/>
      <c r="C31576" s="7"/>
      <c r="F31576" s="8"/>
      <c r="G31576" s="8"/>
      <c r="H31576" s="8"/>
    </row>
    <row r="31577" spans="1:8" x14ac:dyDescent="0.25">
      <c r="A31577" s="5"/>
      <c r="C31577" s="7"/>
      <c r="F31577" s="8"/>
      <c r="G31577" s="8"/>
      <c r="H31577" s="8"/>
    </row>
    <row r="31578" spans="1:8" x14ac:dyDescent="0.25">
      <c r="A31578" s="5"/>
      <c r="C31578" s="7"/>
      <c r="F31578" s="8"/>
      <c r="G31578" s="8"/>
      <c r="H31578" s="8"/>
    </row>
    <row r="31579" spans="1:8" x14ac:dyDescent="0.25">
      <c r="A31579" s="5"/>
      <c r="C31579" s="7"/>
      <c r="F31579" s="8"/>
      <c r="G31579" s="8"/>
      <c r="H31579" s="8"/>
    </row>
    <row r="31580" spans="1:8" x14ac:dyDescent="0.25">
      <c r="A31580" s="5"/>
      <c r="C31580" s="7"/>
      <c r="F31580" s="8"/>
      <c r="G31580" s="8"/>
      <c r="H31580" s="8"/>
    </row>
    <row r="31581" spans="1:8" x14ac:dyDescent="0.25">
      <c r="A31581" s="5"/>
      <c r="C31581" s="7"/>
      <c r="F31581" s="8"/>
      <c r="G31581" s="8"/>
      <c r="H31581" s="8"/>
    </row>
    <row r="31582" spans="1:8" x14ac:dyDescent="0.25">
      <c r="A31582" s="5"/>
      <c r="C31582" s="7"/>
      <c r="F31582" s="8"/>
      <c r="G31582" s="8"/>
      <c r="H31582" s="8"/>
    </row>
    <row r="31583" spans="1:8" x14ac:dyDescent="0.25">
      <c r="A31583" s="5"/>
      <c r="C31583" s="7"/>
      <c r="F31583" s="8"/>
      <c r="G31583" s="8"/>
      <c r="H31583" s="8"/>
    </row>
    <row r="31584" spans="1:8" x14ac:dyDescent="0.25">
      <c r="A31584" s="5"/>
      <c r="C31584" s="7"/>
      <c r="F31584" s="8"/>
      <c r="G31584" s="8"/>
      <c r="H31584" s="8"/>
    </row>
    <row r="31585" spans="1:8" x14ac:dyDescent="0.25">
      <c r="A31585" s="5"/>
      <c r="C31585" s="7"/>
      <c r="F31585" s="8"/>
      <c r="G31585" s="8"/>
      <c r="H31585" s="8"/>
    </row>
    <row r="31586" spans="1:8" x14ac:dyDescent="0.25">
      <c r="A31586" s="5"/>
      <c r="C31586" s="7"/>
      <c r="F31586" s="8"/>
      <c r="G31586" s="8"/>
      <c r="H31586" s="8"/>
    </row>
    <row r="31587" spans="1:8" x14ac:dyDescent="0.25">
      <c r="A31587" s="5"/>
      <c r="C31587" s="7"/>
      <c r="F31587" s="8"/>
      <c r="G31587" s="8"/>
      <c r="H31587" s="8"/>
    </row>
    <row r="31588" spans="1:8" x14ac:dyDescent="0.25">
      <c r="A31588" s="5"/>
      <c r="C31588" s="7"/>
      <c r="F31588" s="8"/>
      <c r="G31588" s="8"/>
      <c r="H31588" s="8"/>
    </row>
    <row r="31589" spans="1:8" x14ac:dyDescent="0.25">
      <c r="A31589" s="5"/>
      <c r="C31589" s="7"/>
      <c r="F31589" s="8"/>
      <c r="G31589" s="8"/>
      <c r="H31589" s="8"/>
    </row>
    <row r="31590" spans="1:8" x14ac:dyDescent="0.25">
      <c r="A31590" s="5"/>
      <c r="C31590" s="7"/>
      <c r="F31590" s="8"/>
      <c r="G31590" s="8"/>
      <c r="H31590" s="8"/>
    </row>
    <row r="31591" spans="1:8" x14ac:dyDescent="0.25">
      <c r="A31591" s="5"/>
      <c r="C31591" s="7"/>
      <c r="F31591" s="8"/>
      <c r="G31591" s="8"/>
      <c r="H31591" s="8"/>
    </row>
    <row r="31592" spans="1:8" x14ac:dyDescent="0.25">
      <c r="A31592" s="5"/>
      <c r="C31592" s="7"/>
      <c r="F31592" s="8"/>
      <c r="G31592" s="8"/>
      <c r="H31592" s="8"/>
    </row>
    <row r="31593" spans="1:8" x14ac:dyDescent="0.25">
      <c r="A31593" s="5"/>
      <c r="C31593" s="7"/>
      <c r="F31593" s="8"/>
      <c r="G31593" s="8"/>
      <c r="H31593" s="8"/>
    </row>
    <row r="31594" spans="1:8" x14ac:dyDescent="0.25">
      <c r="A31594" s="5"/>
      <c r="C31594" s="7"/>
      <c r="F31594" s="8"/>
      <c r="G31594" s="8"/>
      <c r="H31594" s="8"/>
    </row>
    <row r="31595" spans="1:8" x14ac:dyDescent="0.25">
      <c r="A31595" s="5"/>
      <c r="C31595" s="7"/>
      <c r="F31595" s="8"/>
      <c r="G31595" s="8"/>
      <c r="H31595" s="8"/>
    </row>
    <row r="31596" spans="1:8" x14ac:dyDescent="0.25">
      <c r="A31596" s="5"/>
      <c r="C31596" s="7"/>
      <c r="F31596" s="8"/>
      <c r="G31596" s="8"/>
      <c r="H31596" s="8"/>
    </row>
    <row r="31597" spans="1:8" x14ac:dyDescent="0.25">
      <c r="A31597" s="5"/>
      <c r="C31597" s="7"/>
      <c r="F31597" s="8"/>
      <c r="G31597" s="8"/>
      <c r="H31597" s="8"/>
    </row>
    <row r="31598" spans="1:8" x14ac:dyDescent="0.25">
      <c r="A31598" s="5"/>
      <c r="C31598" s="7"/>
      <c r="F31598" s="8"/>
      <c r="G31598" s="8"/>
      <c r="H31598" s="8"/>
    </row>
    <row r="31599" spans="1:8" x14ac:dyDescent="0.25">
      <c r="A31599" s="5"/>
      <c r="C31599" s="7"/>
      <c r="F31599" s="8"/>
      <c r="G31599" s="8"/>
      <c r="H31599" s="8"/>
    </row>
    <row r="31600" spans="1:8" x14ac:dyDescent="0.25">
      <c r="A31600" s="5"/>
      <c r="C31600" s="7"/>
      <c r="F31600" s="8"/>
      <c r="G31600" s="8"/>
      <c r="H31600" s="8"/>
    </row>
    <row r="31601" spans="1:8" x14ac:dyDescent="0.25">
      <c r="A31601" s="5"/>
      <c r="C31601" s="7"/>
      <c r="F31601" s="8"/>
      <c r="G31601" s="8"/>
      <c r="H31601" s="8"/>
    </row>
    <row r="31602" spans="1:8" x14ac:dyDescent="0.25">
      <c r="A31602" s="5"/>
      <c r="C31602" s="7"/>
      <c r="F31602" s="8"/>
      <c r="G31602" s="8"/>
      <c r="H31602" s="8"/>
    </row>
    <row r="31603" spans="1:8" x14ac:dyDescent="0.25">
      <c r="A31603" s="5"/>
      <c r="C31603" s="7"/>
      <c r="F31603" s="8"/>
      <c r="G31603" s="8"/>
      <c r="H31603" s="8"/>
    </row>
    <row r="31604" spans="1:8" x14ac:dyDescent="0.25">
      <c r="A31604" s="5"/>
      <c r="C31604" s="7"/>
      <c r="F31604" s="8"/>
      <c r="G31604" s="8"/>
      <c r="H31604" s="8"/>
    </row>
    <row r="31605" spans="1:8" x14ac:dyDescent="0.25">
      <c r="A31605" s="5"/>
      <c r="C31605" s="7"/>
      <c r="F31605" s="8"/>
      <c r="G31605" s="8"/>
      <c r="H31605" s="8"/>
    </row>
    <row r="31606" spans="1:8" x14ac:dyDescent="0.25">
      <c r="A31606" s="5"/>
      <c r="C31606" s="7"/>
      <c r="F31606" s="8"/>
      <c r="G31606" s="8"/>
      <c r="H31606" s="8"/>
    </row>
    <row r="31607" spans="1:8" x14ac:dyDescent="0.25">
      <c r="A31607" s="5"/>
      <c r="C31607" s="7"/>
      <c r="F31607" s="8"/>
      <c r="G31607" s="8"/>
      <c r="H31607" s="8"/>
    </row>
    <row r="31608" spans="1:8" x14ac:dyDescent="0.25">
      <c r="A31608" s="5"/>
      <c r="C31608" s="7"/>
      <c r="F31608" s="8"/>
      <c r="G31608" s="8"/>
      <c r="H31608" s="8"/>
    </row>
    <row r="31609" spans="1:8" x14ac:dyDescent="0.25">
      <c r="A31609" s="5"/>
      <c r="C31609" s="7"/>
      <c r="F31609" s="8"/>
      <c r="G31609" s="8"/>
      <c r="H31609" s="8"/>
    </row>
    <row r="31610" spans="1:8" x14ac:dyDescent="0.25">
      <c r="A31610" s="5"/>
      <c r="C31610" s="7"/>
      <c r="F31610" s="8"/>
      <c r="G31610" s="8"/>
      <c r="H31610" s="8"/>
    </row>
    <row r="31611" spans="1:8" x14ac:dyDescent="0.25">
      <c r="A31611" s="5"/>
      <c r="C31611" s="7"/>
      <c r="F31611" s="8"/>
      <c r="G31611" s="8"/>
      <c r="H31611" s="8"/>
    </row>
    <row r="31612" spans="1:8" x14ac:dyDescent="0.25">
      <c r="A31612" s="5"/>
      <c r="C31612" s="7"/>
      <c r="F31612" s="8"/>
      <c r="G31612" s="8"/>
      <c r="H31612" s="8"/>
    </row>
    <row r="31613" spans="1:8" x14ac:dyDescent="0.25">
      <c r="A31613" s="5"/>
      <c r="C31613" s="7"/>
      <c r="F31613" s="8"/>
      <c r="G31613" s="8"/>
      <c r="H31613" s="8"/>
    </row>
    <row r="31614" spans="1:8" x14ac:dyDescent="0.25">
      <c r="A31614" s="5"/>
      <c r="C31614" s="7"/>
      <c r="F31614" s="8"/>
      <c r="G31614" s="8"/>
      <c r="H31614" s="8"/>
    </row>
    <row r="31615" spans="1:8" x14ac:dyDescent="0.25">
      <c r="A31615" s="5"/>
      <c r="C31615" s="7"/>
      <c r="F31615" s="8"/>
      <c r="G31615" s="8"/>
      <c r="H31615" s="8"/>
    </row>
    <row r="31616" spans="1:8" x14ac:dyDescent="0.25">
      <c r="A31616" s="5"/>
      <c r="C31616" s="7"/>
      <c r="F31616" s="8"/>
      <c r="G31616" s="8"/>
      <c r="H31616" s="8"/>
    </row>
    <row r="31617" spans="1:8" x14ac:dyDescent="0.25">
      <c r="A31617" s="5"/>
      <c r="C31617" s="7"/>
      <c r="F31617" s="8"/>
      <c r="G31617" s="8"/>
      <c r="H31617" s="8"/>
    </row>
    <row r="31618" spans="1:8" x14ac:dyDescent="0.25">
      <c r="A31618" s="5"/>
      <c r="C31618" s="7"/>
      <c r="F31618" s="8"/>
      <c r="G31618" s="8"/>
      <c r="H31618" s="8"/>
    </row>
    <row r="31619" spans="1:8" x14ac:dyDescent="0.25">
      <c r="A31619" s="5"/>
      <c r="C31619" s="7"/>
      <c r="F31619" s="8"/>
      <c r="G31619" s="8"/>
      <c r="H31619" s="8"/>
    </row>
    <row r="31620" spans="1:8" x14ac:dyDescent="0.25">
      <c r="A31620" s="5"/>
      <c r="C31620" s="7"/>
      <c r="F31620" s="8"/>
      <c r="G31620" s="8"/>
      <c r="H31620" s="8"/>
    </row>
    <row r="31621" spans="1:8" x14ac:dyDescent="0.25">
      <c r="A31621" s="5"/>
      <c r="C31621" s="7"/>
      <c r="F31621" s="8"/>
      <c r="G31621" s="8"/>
      <c r="H31621" s="8"/>
    </row>
    <row r="31622" spans="1:8" x14ac:dyDescent="0.25">
      <c r="A31622" s="5"/>
      <c r="C31622" s="7"/>
      <c r="F31622" s="8"/>
      <c r="G31622" s="8"/>
      <c r="H31622" s="8"/>
    </row>
    <row r="31623" spans="1:8" x14ac:dyDescent="0.25">
      <c r="A31623" s="5"/>
      <c r="C31623" s="7"/>
      <c r="F31623" s="8"/>
      <c r="G31623" s="8"/>
      <c r="H31623" s="8"/>
    </row>
    <row r="31624" spans="1:8" x14ac:dyDescent="0.25">
      <c r="A31624" s="5"/>
      <c r="C31624" s="7"/>
      <c r="F31624" s="8"/>
      <c r="G31624" s="8"/>
      <c r="H31624" s="8"/>
    </row>
    <row r="31625" spans="1:8" x14ac:dyDescent="0.25">
      <c r="A31625" s="5"/>
      <c r="C31625" s="7"/>
      <c r="F31625" s="8"/>
      <c r="G31625" s="8"/>
      <c r="H31625" s="8"/>
    </row>
    <row r="31626" spans="1:8" x14ac:dyDescent="0.25">
      <c r="A31626" s="5"/>
      <c r="C31626" s="7"/>
      <c r="F31626" s="8"/>
      <c r="G31626" s="8"/>
      <c r="H31626" s="8"/>
    </row>
    <row r="31627" spans="1:8" x14ac:dyDescent="0.25">
      <c r="A31627" s="5"/>
      <c r="C31627" s="7"/>
      <c r="F31627" s="8"/>
      <c r="G31627" s="8"/>
      <c r="H31627" s="8"/>
    </row>
    <row r="31628" spans="1:8" x14ac:dyDescent="0.25">
      <c r="A31628" s="5"/>
      <c r="C31628" s="7"/>
      <c r="F31628" s="8"/>
      <c r="G31628" s="8"/>
      <c r="H31628" s="8"/>
    </row>
    <row r="31629" spans="1:8" x14ac:dyDescent="0.25">
      <c r="A31629" s="5"/>
      <c r="C31629" s="7"/>
      <c r="F31629" s="8"/>
      <c r="G31629" s="8"/>
      <c r="H31629" s="8"/>
    </row>
    <row r="31630" spans="1:8" x14ac:dyDescent="0.25">
      <c r="A31630" s="5"/>
      <c r="C31630" s="7"/>
      <c r="F31630" s="8"/>
      <c r="G31630" s="8"/>
      <c r="H31630" s="8"/>
    </row>
    <row r="31631" spans="1:8" x14ac:dyDescent="0.25">
      <c r="A31631" s="5"/>
      <c r="C31631" s="7"/>
      <c r="F31631" s="8"/>
      <c r="G31631" s="8"/>
      <c r="H31631" s="8"/>
    </row>
    <row r="31632" spans="1:8" x14ac:dyDescent="0.25">
      <c r="A31632" s="5"/>
      <c r="C31632" s="7"/>
      <c r="F31632" s="8"/>
      <c r="G31632" s="8"/>
      <c r="H31632" s="8"/>
    </row>
    <row r="31633" spans="1:8" x14ac:dyDescent="0.25">
      <c r="A31633" s="5"/>
      <c r="C31633" s="7"/>
      <c r="F31633" s="8"/>
      <c r="G31633" s="8"/>
      <c r="H31633" s="8"/>
    </row>
    <row r="31634" spans="1:8" x14ac:dyDescent="0.25">
      <c r="A31634" s="5"/>
      <c r="C31634" s="7"/>
      <c r="F31634" s="8"/>
      <c r="G31634" s="8"/>
      <c r="H31634" s="8"/>
    </row>
    <row r="31635" spans="1:8" x14ac:dyDescent="0.25">
      <c r="A31635" s="5"/>
      <c r="C31635" s="7"/>
      <c r="F31635" s="8"/>
      <c r="G31635" s="8"/>
      <c r="H31635" s="8"/>
    </row>
    <row r="31636" spans="1:8" x14ac:dyDescent="0.25">
      <c r="A31636" s="5"/>
      <c r="C31636" s="7"/>
      <c r="F31636" s="8"/>
      <c r="G31636" s="8"/>
      <c r="H31636" s="8"/>
    </row>
    <row r="31637" spans="1:8" x14ac:dyDescent="0.25">
      <c r="A31637" s="5"/>
      <c r="C31637" s="7"/>
      <c r="F31637" s="8"/>
      <c r="G31637" s="8"/>
      <c r="H31637" s="8"/>
    </row>
    <row r="31638" spans="1:8" x14ac:dyDescent="0.25">
      <c r="A31638" s="5"/>
      <c r="C31638" s="7"/>
      <c r="F31638" s="8"/>
      <c r="G31638" s="8"/>
      <c r="H31638" s="8"/>
    </row>
    <row r="31639" spans="1:8" x14ac:dyDescent="0.25">
      <c r="A31639" s="5"/>
      <c r="C31639" s="7"/>
      <c r="F31639" s="8"/>
      <c r="G31639" s="8"/>
      <c r="H31639" s="8"/>
    </row>
    <row r="31640" spans="1:8" x14ac:dyDescent="0.25">
      <c r="A31640" s="5"/>
      <c r="C31640" s="7"/>
      <c r="F31640" s="8"/>
      <c r="G31640" s="8"/>
      <c r="H31640" s="8"/>
    </row>
    <row r="31641" spans="1:8" x14ac:dyDescent="0.25">
      <c r="A31641" s="5"/>
      <c r="C31641" s="7"/>
      <c r="F31641" s="8"/>
      <c r="G31641" s="8"/>
      <c r="H31641" s="8"/>
    </row>
    <row r="31642" spans="1:8" x14ac:dyDescent="0.25">
      <c r="A31642" s="5"/>
      <c r="C31642" s="7"/>
      <c r="F31642" s="8"/>
      <c r="G31642" s="8"/>
      <c r="H31642" s="8"/>
    </row>
    <row r="31643" spans="1:8" x14ac:dyDescent="0.25">
      <c r="A31643" s="5"/>
      <c r="C31643" s="7"/>
      <c r="F31643" s="8"/>
      <c r="G31643" s="8"/>
      <c r="H31643" s="8"/>
    </row>
    <row r="31644" spans="1:8" x14ac:dyDescent="0.25">
      <c r="A31644" s="5"/>
      <c r="C31644" s="7"/>
      <c r="F31644" s="8"/>
      <c r="G31644" s="8"/>
      <c r="H31644" s="8"/>
    </row>
    <row r="31645" spans="1:8" x14ac:dyDescent="0.25">
      <c r="A31645" s="5"/>
      <c r="C31645" s="7"/>
      <c r="F31645" s="8"/>
      <c r="G31645" s="8"/>
      <c r="H31645" s="8"/>
    </row>
    <row r="31646" spans="1:8" x14ac:dyDescent="0.25">
      <c r="A31646" s="5"/>
      <c r="C31646" s="7"/>
      <c r="F31646" s="8"/>
      <c r="G31646" s="8"/>
      <c r="H31646" s="8"/>
    </row>
    <row r="31647" spans="1:8" x14ac:dyDescent="0.25">
      <c r="A31647" s="5"/>
      <c r="C31647" s="7"/>
      <c r="F31647" s="8"/>
      <c r="G31647" s="8"/>
      <c r="H31647" s="8"/>
    </row>
    <row r="31648" spans="1:8" x14ac:dyDescent="0.25">
      <c r="A31648" s="5"/>
      <c r="C31648" s="7"/>
      <c r="F31648" s="8"/>
      <c r="G31648" s="8"/>
      <c r="H31648" s="8"/>
    </row>
    <row r="31649" spans="1:8" x14ac:dyDescent="0.25">
      <c r="A31649" s="5"/>
      <c r="C31649" s="7"/>
      <c r="F31649" s="8"/>
      <c r="G31649" s="8"/>
      <c r="H31649" s="8"/>
    </row>
    <row r="31650" spans="1:8" x14ac:dyDescent="0.25">
      <c r="A31650" s="5"/>
      <c r="C31650" s="7"/>
      <c r="F31650" s="8"/>
      <c r="G31650" s="8"/>
      <c r="H31650" s="8"/>
    </row>
    <row r="31651" spans="1:8" x14ac:dyDescent="0.25">
      <c r="A31651" s="5"/>
      <c r="C31651" s="7"/>
      <c r="F31651" s="8"/>
      <c r="G31651" s="8"/>
      <c r="H31651" s="8"/>
    </row>
    <row r="31652" spans="1:8" x14ac:dyDescent="0.25">
      <c r="A31652" s="5"/>
      <c r="C31652" s="7"/>
      <c r="F31652" s="8"/>
      <c r="G31652" s="8"/>
      <c r="H31652" s="8"/>
    </row>
    <row r="31653" spans="1:8" x14ac:dyDescent="0.25">
      <c r="A31653" s="5"/>
      <c r="C31653" s="7"/>
      <c r="F31653" s="8"/>
      <c r="G31653" s="8"/>
      <c r="H31653" s="8"/>
    </row>
    <row r="31654" spans="1:8" x14ac:dyDescent="0.25">
      <c r="A31654" s="5"/>
      <c r="C31654" s="7"/>
      <c r="F31654" s="8"/>
      <c r="G31654" s="8"/>
      <c r="H31654" s="8"/>
    </row>
    <row r="31655" spans="1:8" x14ac:dyDescent="0.25">
      <c r="A31655" s="5"/>
      <c r="C31655" s="7"/>
      <c r="F31655" s="8"/>
      <c r="G31655" s="8"/>
      <c r="H31655" s="8"/>
    </row>
    <row r="31656" spans="1:8" x14ac:dyDescent="0.25">
      <c r="A31656" s="5"/>
      <c r="C31656" s="7"/>
      <c r="F31656" s="8"/>
      <c r="G31656" s="8"/>
      <c r="H31656" s="8"/>
    </row>
    <row r="31657" spans="1:8" x14ac:dyDescent="0.25">
      <c r="A31657" s="5"/>
      <c r="C31657" s="7"/>
      <c r="F31657" s="8"/>
      <c r="G31657" s="8"/>
      <c r="H31657" s="8"/>
    </row>
    <row r="31658" spans="1:8" x14ac:dyDescent="0.25">
      <c r="A31658" s="5"/>
      <c r="C31658" s="7"/>
      <c r="F31658" s="8"/>
      <c r="G31658" s="8"/>
      <c r="H31658" s="8"/>
    </row>
    <row r="31659" spans="1:8" x14ac:dyDescent="0.25">
      <c r="A31659" s="5"/>
      <c r="C31659" s="7"/>
      <c r="F31659" s="8"/>
      <c r="G31659" s="8"/>
      <c r="H31659" s="8"/>
    </row>
    <row r="31660" spans="1:8" x14ac:dyDescent="0.25">
      <c r="A31660" s="5"/>
      <c r="C31660" s="7"/>
      <c r="F31660" s="8"/>
      <c r="G31660" s="8"/>
      <c r="H31660" s="8"/>
    </row>
    <row r="31661" spans="1:8" x14ac:dyDescent="0.25">
      <c r="A31661" s="5"/>
      <c r="C31661" s="7"/>
      <c r="F31661" s="8"/>
      <c r="G31661" s="8"/>
      <c r="H31661" s="8"/>
    </row>
    <row r="31662" spans="1:8" x14ac:dyDescent="0.25">
      <c r="A31662" s="5"/>
      <c r="C31662" s="7"/>
      <c r="F31662" s="8"/>
      <c r="G31662" s="8"/>
      <c r="H31662" s="8"/>
    </row>
    <row r="31663" spans="1:8" x14ac:dyDescent="0.25">
      <c r="A31663" s="5"/>
      <c r="C31663" s="7"/>
      <c r="F31663" s="8"/>
      <c r="G31663" s="8"/>
      <c r="H31663" s="8"/>
    </row>
    <row r="31664" spans="1:8" x14ac:dyDescent="0.25">
      <c r="A31664" s="5"/>
      <c r="C31664" s="7"/>
      <c r="F31664" s="8"/>
      <c r="G31664" s="8"/>
      <c r="H31664" s="8"/>
    </row>
    <row r="31665" spans="1:8" x14ac:dyDescent="0.25">
      <c r="A31665" s="5"/>
      <c r="C31665" s="7"/>
      <c r="F31665" s="8"/>
      <c r="G31665" s="8"/>
      <c r="H31665" s="8"/>
    </row>
    <row r="31666" spans="1:8" x14ac:dyDescent="0.25">
      <c r="A31666" s="5"/>
      <c r="C31666" s="7"/>
      <c r="F31666" s="8"/>
      <c r="G31666" s="8"/>
      <c r="H31666" s="8"/>
    </row>
    <row r="31667" spans="1:8" x14ac:dyDescent="0.25">
      <c r="A31667" s="5"/>
      <c r="C31667" s="7"/>
      <c r="F31667" s="8"/>
      <c r="G31667" s="8"/>
      <c r="H31667" s="8"/>
    </row>
    <row r="31668" spans="1:8" x14ac:dyDescent="0.25">
      <c r="A31668" s="5"/>
      <c r="C31668" s="7"/>
      <c r="F31668" s="8"/>
      <c r="G31668" s="8"/>
      <c r="H31668" s="8"/>
    </row>
    <row r="31669" spans="1:8" x14ac:dyDescent="0.25">
      <c r="A31669" s="5"/>
      <c r="C31669" s="7"/>
      <c r="F31669" s="8"/>
      <c r="G31669" s="8"/>
      <c r="H31669" s="8"/>
    </row>
    <row r="31670" spans="1:8" x14ac:dyDescent="0.25">
      <c r="A31670" s="5"/>
      <c r="C31670" s="7"/>
      <c r="F31670" s="8"/>
      <c r="G31670" s="8"/>
      <c r="H31670" s="8"/>
    </row>
    <row r="31671" spans="1:8" x14ac:dyDescent="0.25">
      <c r="A31671" s="5"/>
      <c r="C31671" s="7"/>
      <c r="F31671" s="8"/>
      <c r="G31671" s="8"/>
      <c r="H31671" s="8"/>
    </row>
    <row r="31672" spans="1:8" x14ac:dyDescent="0.25">
      <c r="A31672" s="5"/>
      <c r="C31672" s="7"/>
      <c r="F31672" s="8"/>
      <c r="G31672" s="8"/>
      <c r="H31672" s="8"/>
    </row>
    <row r="31673" spans="1:8" x14ac:dyDescent="0.25">
      <c r="A31673" s="5"/>
      <c r="C31673" s="7"/>
      <c r="F31673" s="8"/>
      <c r="G31673" s="8"/>
      <c r="H31673" s="8"/>
    </row>
    <row r="31674" spans="1:8" x14ac:dyDescent="0.25">
      <c r="A31674" s="5"/>
      <c r="C31674" s="7"/>
      <c r="F31674" s="8"/>
      <c r="G31674" s="8"/>
      <c r="H31674" s="8"/>
    </row>
    <row r="31675" spans="1:8" x14ac:dyDescent="0.25">
      <c r="A31675" s="5"/>
      <c r="C31675" s="7"/>
      <c r="F31675" s="8"/>
      <c r="G31675" s="8"/>
      <c r="H31675" s="8"/>
    </row>
    <row r="31676" spans="1:8" x14ac:dyDescent="0.25">
      <c r="A31676" s="5"/>
      <c r="C31676" s="7"/>
      <c r="F31676" s="8"/>
      <c r="G31676" s="8"/>
      <c r="H31676" s="8"/>
    </row>
    <row r="31677" spans="1:8" x14ac:dyDescent="0.25">
      <c r="A31677" s="5"/>
      <c r="C31677" s="7"/>
      <c r="F31677" s="8"/>
      <c r="G31677" s="8"/>
      <c r="H31677" s="8"/>
    </row>
    <row r="31678" spans="1:8" x14ac:dyDescent="0.25">
      <c r="A31678" s="5"/>
      <c r="C31678" s="7"/>
      <c r="F31678" s="8"/>
      <c r="G31678" s="8"/>
      <c r="H31678" s="8"/>
    </row>
    <row r="31679" spans="1:8" x14ac:dyDescent="0.25">
      <c r="A31679" s="5"/>
      <c r="C31679" s="7"/>
      <c r="F31679" s="8"/>
      <c r="G31679" s="8"/>
      <c r="H31679" s="8"/>
    </row>
    <row r="31680" spans="1:8" x14ac:dyDescent="0.25">
      <c r="A31680" s="5"/>
      <c r="C31680" s="7"/>
      <c r="F31680" s="8"/>
      <c r="G31680" s="8"/>
      <c r="H31680" s="8"/>
    </row>
    <row r="31681" spans="1:8" x14ac:dyDescent="0.25">
      <c r="A31681" s="5"/>
      <c r="C31681" s="7"/>
      <c r="F31681" s="8"/>
      <c r="G31681" s="8"/>
      <c r="H31681" s="8"/>
    </row>
    <row r="31682" spans="1:8" x14ac:dyDescent="0.25">
      <c r="A31682" s="5"/>
      <c r="C31682" s="7"/>
      <c r="F31682" s="8"/>
      <c r="G31682" s="8"/>
      <c r="H31682" s="8"/>
    </row>
    <row r="31683" spans="1:8" x14ac:dyDescent="0.25">
      <c r="A31683" s="5"/>
      <c r="C31683" s="7"/>
      <c r="F31683" s="8"/>
      <c r="G31683" s="8"/>
      <c r="H31683" s="8"/>
    </row>
    <row r="31684" spans="1:8" x14ac:dyDescent="0.25">
      <c r="A31684" s="5"/>
      <c r="C31684" s="7"/>
      <c r="F31684" s="8"/>
      <c r="G31684" s="8"/>
      <c r="H31684" s="8"/>
    </row>
    <row r="31685" spans="1:8" x14ac:dyDescent="0.25">
      <c r="A31685" s="5"/>
      <c r="C31685" s="7"/>
      <c r="F31685" s="8"/>
      <c r="G31685" s="8"/>
      <c r="H31685" s="8"/>
    </row>
    <row r="31686" spans="1:8" x14ac:dyDescent="0.25">
      <c r="A31686" s="5"/>
      <c r="C31686" s="7"/>
      <c r="F31686" s="8"/>
      <c r="G31686" s="8"/>
      <c r="H31686" s="8"/>
    </row>
    <row r="31687" spans="1:8" x14ac:dyDescent="0.25">
      <c r="A31687" s="5"/>
      <c r="C31687" s="7"/>
      <c r="F31687" s="8"/>
      <c r="G31687" s="8"/>
      <c r="H31687" s="8"/>
    </row>
    <row r="31688" spans="1:8" x14ac:dyDescent="0.25">
      <c r="A31688" s="5"/>
      <c r="C31688" s="7"/>
      <c r="F31688" s="8"/>
      <c r="G31688" s="8"/>
      <c r="H31688" s="8"/>
    </row>
    <row r="31689" spans="1:8" x14ac:dyDescent="0.25">
      <c r="A31689" s="5"/>
      <c r="C31689" s="7"/>
      <c r="F31689" s="8"/>
      <c r="G31689" s="8"/>
      <c r="H31689" s="8"/>
    </row>
    <row r="31690" spans="1:8" x14ac:dyDescent="0.25">
      <c r="A31690" s="5"/>
      <c r="C31690" s="7"/>
      <c r="F31690" s="8"/>
      <c r="G31690" s="8"/>
      <c r="H31690" s="8"/>
    </row>
    <row r="31691" spans="1:8" x14ac:dyDescent="0.25">
      <c r="A31691" s="5"/>
      <c r="C31691" s="7"/>
      <c r="F31691" s="8"/>
      <c r="G31691" s="8"/>
      <c r="H31691" s="8"/>
    </row>
    <row r="31692" spans="1:8" x14ac:dyDescent="0.25">
      <c r="A31692" s="5"/>
      <c r="C31692" s="7"/>
      <c r="F31692" s="8"/>
      <c r="G31692" s="8"/>
      <c r="H31692" s="8"/>
    </row>
    <row r="31693" spans="1:8" x14ac:dyDescent="0.25">
      <c r="A31693" s="5"/>
      <c r="C31693" s="7"/>
      <c r="F31693" s="8"/>
      <c r="G31693" s="8"/>
      <c r="H31693" s="8"/>
    </row>
    <row r="31694" spans="1:8" x14ac:dyDescent="0.25">
      <c r="A31694" s="5"/>
      <c r="C31694" s="7"/>
      <c r="F31694" s="8"/>
      <c r="G31694" s="8"/>
      <c r="H31694" s="8"/>
    </row>
    <row r="31695" spans="1:8" x14ac:dyDescent="0.25">
      <c r="A31695" s="5"/>
      <c r="C31695" s="7"/>
      <c r="F31695" s="8"/>
      <c r="G31695" s="8"/>
      <c r="H31695" s="8"/>
    </row>
    <row r="31696" spans="1:8" x14ac:dyDescent="0.25">
      <c r="A31696" s="5"/>
      <c r="C31696" s="7"/>
      <c r="F31696" s="8"/>
      <c r="G31696" s="8"/>
      <c r="H31696" s="8"/>
    </row>
    <row r="31697" spans="1:8" x14ac:dyDescent="0.25">
      <c r="A31697" s="5"/>
      <c r="C31697" s="7"/>
      <c r="F31697" s="8"/>
      <c r="G31697" s="8"/>
      <c r="H31697" s="8"/>
    </row>
    <row r="31698" spans="1:8" x14ac:dyDescent="0.25">
      <c r="A31698" s="5"/>
      <c r="C31698" s="7"/>
      <c r="F31698" s="8"/>
      <c r="G31698" s="8"/>
      <c r="H31698" s="8"/>
    </row>
    <row r="31699" spans="1:8" x14ac:dyDescent="0.25">
      <c r="A31699" s="5"/>
      <c r="C31699" s="7"/>
      <c r="F31699" s="8"/>
      <c r="G31699" s="8"/>
      <c r="H31699" s="8"/>
    </row>
    <row r="31700" spans="1:8" x14ac:dyDescent="0.25">
      <c r="A31700" s="5"/>
      <c r="C31700" s="7"/>
      <c r="F31700" s="8"/>
      <c r="G31700" s="8"/>
      <c r="H31700" s="8"/>
    </row>
    <row r="31701" spans="1:8" x14ac:dyDescent="0.25">
      <c r="A31701" s="5"/>
      <c r="C31701" s="7"/>
      <c r="F31701" s="8"/>
      <c r="G31701" s="8"/>
      <c r="H31701" s="8"/>
    </row>
    <row r="31702" spans="1:8" x14ac:dyDescent="0.25">
      <c r="A31702" s="5"/>
      <c r="C31702" s="7"/>
      <c r="F31702" s="8"/>
      <c r="G31702" s="8"/>
      <c r="H31702" s="8"/>
    </row>
    <row r="31703" spans="1:8" x14ac:dyDescent="0.25">
      <c r="A31703" s="5"/>
      <c r="C31703" s="7"/>
      <c r="F31703" s="8"/>
      <c r="G31703" s="8"/>
      <c r="H31703" s="8"/>
    </row>
    <row r="31704" spans="1:8" x14ac:dyDescent="0.25">
      <c r="A31704" s="5"/>
      <c r="C31704" s="7"/>
      <c r="F31704" s="8"/>
      <c r="G31704" s="8"/>
      <c r="H31704" s="8"/>
    </row>
    <row r="31705" spans="1:8" x14ac:dyDescent="0.25">
      <c r="A31705" s="5"/>
      <c r="C31705" s="7"/>
      <c r="F31705" s="8"/>
      <c r="G31705" s="8"/>
      <c r="H31705" s="8"/>
    </row>
    <row r="31706" spans="1:8" x14ac:dyDescent="0.25">
      <c r="A31706" s="5"/>
      <c r="C31706" s="7"/>
      <c r="F31706" s="8"/>
      <c r="G31706" s="8"/>
      <c r="H31706" s="8"/>
    </row>
    <row r="31707" spans="1:8" x14ac:dyDescent="0.25">
      <c r="A31707" s="5"/>
      <c r="C31707" s="7"/>
      <c r="F31707" s="8"/>
      <c r="G31707" s="8"/>
      <c r="H31707" s="8"/>
    </row>
    <row r="31708" spans="1:8" x14ac:dyDescent="0.25">
      <c r="A31708" s="5"/>
      <c r="C31708" s="7"/>
      <c r="F31708" s="8"/>
      <c r="G31708" s="8"/>
      <c r="H31708" s="8"/>
    </row>
    <row r="31709" spans="1:8" x14ac:dyDescent="0.25">
      <c r="A31709" s="5"/>
      <c r="C31709" s="7"/>
      <c r="F31709" s="8"/>
      <c r="G31709" s="8"/>
      <c r="H31709" s="8"/>
    </row>
    <row r="31710" spans="1:8" x14ac:dyDescent="0.25">
      <c r="A31710" s="5"/>
      <c r="C31710" s="7"/>
      <c r="F31710" s="8"/>
      <c r="G31710" s="8"/>
      <c r="H31710" s="8"/>
    </row>
    <row r="31711" spans="1:8" x14ac:dyDescent="0.25">
      <c r="A31711" s="5"/>
      <c r="C31711" s="7"/>
      <c r="F31711" s="8"/>
      <c r="G31711" s="8"/>
      <c r="H31711" s="8"/>
    </row>
    <row r="31712" spans="1:8" x14ac:dyDescent="0.25">
      <c r="A31712" s="5"/>
      <c r="C31712" s="7"/>
      <c r="F31712" s="8"/>
      <c r="G31712" s="8"/>
      <c r="H31712" s="8"/>
    </row>
    <row r="31713" spans="1:8" x14ac:dyDescent="0.25">
      <c r="A31713" s="5"/>
      <c r="C31713" s="7"/>
      <c r="F31713" s="8"/>
      <c r="G31713" s="8"/>
      <c r="H31713" s="8"/>
    </row>
    <row r="31714" spans="1:8" x14ac:dyDescent="0.25">
      <c r="A31714" s="5"/>
      <c r="C31714" s="7"/>
      <c r="F31714" s="8"/>
      <c r="G31714" s="8"/>
      <c r="H31714" s="8"/>
    </row>
    <row r="31715" spans="1:8" x14ac:dyDescent="0.25">
      <c r="A31715" s="5"/>
      <c r="C31715" s="7"/>
      <c r="F31715" s="8"/>
      <c r="G31715" s="8"/>
      <c r="H31715" s="8"/>
    </row>
    <row r="31716" spans="1:8" x14ac:dyDescent="0.25">
      <c r="A31716" s="5"/>
      <c r="C31716" s="7"/>
      <c r="F31716" s="8"/>
      <c r="G31716" s="8"/>
      <c r="H31716" s="8"/>
    </row>
    <row r="31717" spans="1:8" x14ac:dyDescent="0.25">
      <c r="A31717" s="5"/>
      <c r="C31717" s="7"/>
      <c r="F31717" s="8"/>
      <c r="G31717" s="8"/>
      <c r="H31717" s="8"/>
    </row>
    <row r="31718" spans="1:8" x14ac:dyDescent="0.25">
      <c r="A31718" s="5"/>
      <c r="C31718" s="7"/>
      <c r="F31718" s="8"/>
      <c r="G31718" s="8"/>
      <c r="H31718" s="8"/>
    </row>
    <row r="31719" spans="1:8" x14ac:dyDescent="0.25">
      <c r="A31719" s="5"/>
      <c r="C31719" s="7"/>
      <c r="F31719" s="8"/>
      <c r="G31719" s="8"/>
      <c r="H31719" s="8"/>
    </row>
    <row r="31720" spans="1:8" x14ac:dyDescent="0.25">
      <c r="A31720" s="5"/>
      <c r="C31720" s="7"/>
      <c r="F31720" s="8"/>
      <c r="G31720" s="8"/>
      <c r="H31720" s="8"/>
    </row>
    <row r="31721" spans="1:8" x14ac:dyDescent="0.25">
      <c r="A31721" s="5"/>
      <c r="C31721" s="7"/>
      <c r="F31721" s="8"/>
      <c r="G31721" s="8"/>
      <c r="H31721" s="8"/>
    </row>
    <row r="31722" spans="1:8" x14ac:dyDescent="0.25">
      <c r="A31722" s="5"/>
      <c r="C31722" s="7"/>
      <c r="F31722" s="8"/>
      <c r="G31722" s="8"/>
      <c r="H31722" s="8"/>
    </row>
    <row r="31723" spans="1:8" x14ac:dyDescent="0.25">
      <c r="A31723" s="5"/>
      <c r="C31723" s="7"/>
      <c r="F31723" s="8"/>
      <c r="G31723" s="8"/>
      <c r="H31723" s="8"/>
    </row>
    <row r="31724" spans="1:8" x14ac:dyDescent="0.25">
      <c r="A31724" s="5"/>
      <c r="C31724" s="7"/>
      <c r="F31724" s="8"/>
      <c r="G31724" s="8"/>
      <c r="H31724" s="8"/>
    </row>
    <row r="31725" spans="1:8" x14ac:dyDescent="0.25">
      <c r="A31725" s="5"/>
      <c r="C31725" s="7"/>
      <c r="F31725" s="8"/>
      <c r="G31725" s="8"/>
      <c r="H31725" s="8"/>
    </row>
    <row r="31726" spans="1:8" x14ac:dyDescent="0.25">
      <c r="A31726" s="5"/>
      <c r="C31726" s="7"/>
      <c r="F31726" s="8"/>
      <c r="G31726" s="8"/>
      <c r="H31726" s="8"/>
    </row>
    <row r="31727" spans="1:8" x14ac:dyDescent="0.25">
      <c r="A31727" s="5"/>
      <c r="C31727" s="7"/>
      <c r="F31727" s="8"/>
      <c r="G31727" s="8"/>
      <c r="H31727" s="8"/>
    </row>
    <row r="31728" spans="1:8" x14ac:dyDescent="0.25">
      <c r="A31728" s="5"/>
      <c r="C31728" s="7"/>
      <c r="F31728" s="8"/>
      <c r="G31728" s="8"/>
      <c r="H31728" s="8"/>
    </row>
    <row r="31729" spans="1:8" x14ac:dyDescent="0.25">
      <c r="A31729" s="5"/>
      <c r="C31729" s="7"/>
      <c r="F31729" s="8"/>
      <c r="G31729" s="8"/>
      <c r="H31729" s="8"/>
    </row>
    <row r="31730" spans="1:8" x14ac:dyDescent="0.25">
      <c r="A31730" s="5"/>
      <c r="C31730" s="7"/>
      <c r="F31730" s="8"/>
      <c r="G31730" s="8"/>
      <c r="H31730" s="8"/>
    </row>
    <row r="31731" spans="1:8" x14ac:dyDescent="0.25">
      <c r="A31731" s="5"/>
      <c r="C31731" s="7"/>
      <c r="F31731" s="8"/>
      <c r="G31731" s="8"/>
      <c r="H31731" s="8"/>
    </row>
    <row r="31732" spans="1:8" x14ac:dyDescent="0.25">
      <c r="A31732" s="5"/>
      <c r="C31732" s="7"/>
      <c r="F31732" s="8"/>
      <c r="G31732" s="8"/>
      <c r="H31732" s="8"/>
    </row>
    <row r="31733" spans="1:8" x14ac:dyDescent="0.25">
      <c r="A31733" s="5"/>
      <c r="C31733" s="7"/>
      <c r="F31733" s="8"/>
      <c r="G31733" s="8"/>
      <c r="H31733" s="8"/>
    </row>
    <row r="31734" spans="1:8" x14ac:dyDescent="0.25">
      <c r="A31734" s="5"/>
      <c r="C31734" s="7"/>
      <c r="F31734" s="8"/>
      <c r="G31734" s="8"/>
      <c r="H31734" s="8"/>
    </row>
    <row r="31735" spans="1:8" x14ac:dyDescent="0.25">
      <c r="A31735" s="5"/>
      <c r="C31735" s="7"/>
      <c r="F31735" s="8"/>
      <c r="G31735" s="8"/>
      <c r="H31735" s="8"/>
    </row>
    <row r="31736" spans="1:8" x14ac:dyDescent="0.25">
      <c r="A31736" s="5"/>
      <c r="C31736" s="7"/>
      <c r="F31736" s="8"/>
      <c r="G31736" s="8"/>
      <c r="H31736" s="8"/>
    </row>
    <row r="31737" spans="1:8" x14ac:dyDescent="0.25">
      <c r="A31737" s="5"/>
      <c r="C31737" s="7"/>
      <c r="F31737" s="8"/>
      <c r="G31737" s="8"/>
      <c r="H31737" s="8"/>
    </row>
    <row r="31738" spans="1:8" x14ac:dyDescent="0.25">
      <c r="A31738" s="5"/>
      <c r="C31738" s="7"/>
      <c r="F31738" s="8"/>
      <c r="G31738" s="8"/>
      <c r="H31738" s="8"/>
    </row>
    <row r="31739" spans="1:8" x14ac:dyDescent="0.25">
      <c r="A31739" s="5"/>
      <c r="C31739" s="7"/>
      <c r="F31739" s="8"/>
      <c r="G31739" s="8"/>
      <c r="H31739" s="8"/>
    </row>
    <row r="31740" spans="1:8" x14ac:dyDescent="0.25">
      <c r="A31740" s="5"/>
      <c r="C31740" s="7"/>
      <c r="F31740" s="8"/>
      <c r="G31740" s="8"/>
      <c r="H31740" s="8"/>
    </row>
    <row r="31741" spans="1:8" x14ac:dyDescent="0.25">
      <c r="A31741" s="5"/>
      <c r="C31741" s="7"/>
      <c r="F31741" s="8"/>
      <c r="G31741" s="8"/>
      <c r="H31741" s="8"/>
    </row>
    <row r="31742" spans="1:8" x14ac:dyDescent="0.25">
      <c r="A31742" s="5"/>
      <c r="C31742" s="7"/>
      <c r="F31742" s="8"/>
      <c r="G31742" s="8"/>
      <c r="H31742" s="8"/>
    </row>
    <row r="31743" spans="1:8" x14ac:dyDescent="0.25">
      <c r="A31743" s="5"/>
      <c r="C31743" s="7"/>
      <c r="F31743" s="8"/>
      <c r="G31743" s="8"/>
      <c r="H31743" s="8"/>
    </row>
    <row r="31744" spans="1:8" x14ac:dyDescent="0.25">
      <c r="A31744" s="5"/>
      <c r="C31744" s="7"/>
      <c r="F31744" s="8"/>
      <c r="G31744" s="8"/>
      <c r="H31744" s="8"/>
    </row>
    <row r="31745" spans="1:8" x14ac:dyDescent="0.25">
      <c r="A31745" s="5"/>
      <c r="C31745" s="7"/>
      <c r="F31745" s="8"/>
      <c r="G31745" s="8"/>
      <c r="H31745" s="8"/>
    </row>
    <row r="31746" spans="1:8" x14ac:dyDescent="0.25">
      <c r="A31746" s="5"/>
      <c r="C31746" s="7"/>
      <c r="F31746" s="8"/>
      <c r="G31746" s="8"/>
      <c r="H31746" s="8"/>
    </row>
    <row r="31747" spans="1:8" x14ac:dyDescent="0.25">
      <c r="A31747" s="5"/>
      <c r="C31747" s="7"/>
      <c r="F31747" s="8"/>
      <c r="G31747" s="8"/>
      <c r="H31747" s="8"/>
    </row>
    <row r="31748" spans="1:8" x14ac:dyDescent="0.25">
      <c r="A31748" s="5"/>
      <c r="C31748" s="7"/>
      <c r="F31748" s="8"/>
      <c r="G31748" s="8"/>
      <c r="H31748" s="8"/>
    </row>
    <row r="31749" spans="1:8" x14ac:dyDescent="0.25">
      <c r="A31749" s="5"/>
      <c r="C31749" s="7"/>
      <c r="F31749" s="8"/>
      <c r="G31749" s="8"/>
      <c r="H31749" s="8"/>
    </row>
    <row r="31750" spans="1:8" x14ac:dyDescent="0.25">
      <c r="A31750" s="5"/>
      <c r="C31750" s="7"/>
      <c r="F31750" s="8"/>
      <c r="G31750" s="8"/>
      <c r="H31750" s="8"/>
    </row>
    <row r="31751" spans="1:8" x14ac:dyDescent="0.25">
      <c r="A31751" s="5"/>
      <c r="C31751" s="7"/>
      <c r="F31751" s="8"/>
      <c r="G31751" s="8"/>
      <c r="H31751" s="8"/>
    </row>
    <row r="31752" spans="1:8" x14ac:dyDescent="0.25">
      <c r="A31752" s="5"/>
      <c r="C31752" s="7"/>
      <c r="F31752" s="8"/>
      <c r="G31752" s="8"/>
      <c r="H31752" s="8"/>
    </row>
    <row r="31753" spans="1:8" x14ac:dyDescent="0.25">
      <c r="A31753" s="5"/>
      <c r="C31753" s="7"/>
      <c r="F31753" s="8"/>
      <c r="G31753" s="8"/>
      <c r="H31753" s="8"/>
    </row>
    <row r="31754" spans="1:8" x14ac:dyDescent="0.25">
      <c r="A31754" s="5"/>
      <c r="C31754" s="7"/>
      <c r="F31754" s="8"/>
      <c r="G31754" s="8"/>
      <c r="H31754" s="8"/>
    </row>
    <row r="31755" spans="1:8" x14ac:dyDescent="0.25">
      <c r="A31755" s="5"/>
      <c r="C31755" s="7"/>
      <c r="F31755" s="8"/>
      <c r="G31755" s="8"/>
      <c r="H31755" s="8"/>
    </row>
    <row r="31756" spans="1:8" x14ac:dyDescent="0.25">
      <c r="A31756" s="5"/>
      <c r="C31756" s="7"/>
      <c r="F31756" s="8"/>
      <c r="G31756" s="8"/>
      <c r="H31756" s="8"/>
    </row>
    <row r="31757" spans="1:8" x14ac:dyDescent="0.25">
      <c r="A31757" s="5"/>
      <c r="C31757" s="7"/>
      <c r="F31757" s="8"/>
      <c r="G31757" s="8"/>
      <c r="H31757" s="8"/>
    </row>
    <row r="31758" spans="1:8" x14ac:dyDescent="0.25">
      <c r="A31758" s="5"/>
      <c r="C31758" s="7"/>
      <c r="F31758" s="8"/>
      <c r="G31758" s="8"/>
      <c r="H31758" s="8"/>
    </row>
    <row r="31759" spans="1:8" x14ac:dyDescent="0.25">
      <c r="A31759" s="5"/>
      <c r="C31759" s="7"/>
      <c r="F31759" s="8"/>
      <c r="G31759" s="8"/>
      <c r="H31759" s="8"/>
    </row>
    <row r="31760" spans="1:8" x14ac:dyDescent="0.25">
      <c r="A31760" s="5"/>
      <c r="C31760" s="7"/>
      <c r="F31760" s="8"/>
      <c r="G31760" s="8"/>
      <c r="H31760" s="8"/>
    </row>
    <row r="31761" spans="1:8" x14ac:dyDescent="0.25">
      <c r="A31761" s="5"/>
      <c r="C31761" s="7"/>
      <c r="F31761" s="8"/>
      <c r="G31761" s="8"/>
      <c r="H31761" s="8"/>
    </row>
    <row r="31762" spans="1:8" x14ac:dyDescent="0.25">
      <c r="A31762" s="5"/>
      <c r="C31762" s="7"/>
      <c r="F31762" s="8"/>
      <c r="G31762" s="8"/>
      <c r="H31762" s="8"/>
    </row>
    <row r="31763" spans="1:8" x14ac:dyDescent="0.25">
      <c r="A31763" s="5"/>
      <c r="C31763" s="7"/>
      <c r="F31763" s="8"/>
      <c r="G31763" s="8"/>
      <c r="H31763" s="8"/>
    </row>
    <row r="31764" spans="1:8" x14ac:dyDescent="0.25">
      <c r="A31764" s="5"/>
      <c r="C31764" s="7"/>
      <c r="F31764" s="8"/>
      <c r="G31764" s="8"/>
      <c r="H31764" s="8"/>
    </row>
    <row r="31765" spans="1:8" x14ac:dyDescent="0.25">
      <c r="A31765" s="5"/>
      <c r="C31765" s="7"/>
      <c r="F31765" s="8"/>
      <c r="G31765" s="8"/>
      <c r="H31765" s="8"/>
    </row>
    <row r="31766" spans="1:8" x14ac:dyDescent="0.25">
      <c r="A31766" s="5"/>
      <c r="C31766" s="7"/>
      <c r="F31766" s="8"/>
      <c r="G31766" s="8"/>
      <c r="H31766" s="8"/>
    </row>
    <row r="31767" spans="1:8" x14ac:dyDescent="0.25">
      <c r="A31767" s="5"/>
      <c r="C31767" s="7"/>
      <c r="F31767" s="8"/>
      <c r="G31767" s="8"/>
      <c r="H31767" s="8"/>
    </row>
    <row r="31768" spans="1:8" x14ac:dyDescent="0.25">
      <c r="A31768" s="5"/>
      <c r="C31768" s="7"/>
      <c r="F31768" s="8"/>
      <c r="G31768" s="8"/>
      <c r="H31768" s="8"/>
    </row>
    <row r="31769" spans="1:8" x14ac:dyDescent="0.25">
      <c r="A31769" s="5"/>
      <c r="C31769" s="7"/>
      <c r="F31769" s="8"/>
      <c r="G31769" s="8"/>
      <c r="H31769" s="8"/>
    </row>
    <row r="31770" spans="1:8" x14ac:dyDescent="0.25">
      <c r="A31770" s="5"/>
      <c r="C31770" s="7"/>
      <c r="F31770" s="8"/>
      <c r="G31770" s="8"/>
      <c r="H31770" s="8"/>
    </row>
    <row r="31771" spans="1:8" x14ac:dyDescent="0.25">
      <c r="A31771" s="5"/>
      <c r="C31771" s="7"/>
      <c r="F31771" s="8"/>
      <c r="G31771" s="8"/>
      <c r="H31771" s="8"/>
    </row>
    <row r="31772" spans="1:8" x14ac:dyDescent="0.25">
      <c r="A31772" s="5"/>
      <c r="C31772" s="7"/>
      <c r="F31772" s="8"/>
      <c r="G31772" s="8"/>
      <c r="H31772" s="8"/>
    </row>
    <row r="31773" spans="1:8" x14ac:dyDescent="0.25">
      <c r="A31773" s="5"/>
      <c r="C31773" s="7"/>
      <c r="F31773" s="8"/>
      <c r="G31773" s="8"/>
      <c r="H31773" s="8"/>
    </row>
    <row r="31774" spans="1:8" x14ac:dyDescent="0.25">
      <c r="A31774" s="5"/>
      <c r="C31774" s="7"/>
      <c r="F31774" s="8"/>
      <c r="G31774" s="8"/>
      <c r="H31774" s="8"/>
    </row>
    <row r="31775" spans="1:8" x14ac:dyDescent="0.25">
      <c r="A31775" s="5"/>
      <c r="C31775" s="7"/>
      <c r="F31775" s="8"/>
      <c r="G31775" s="8"/>
      <c r="H31775" s="8"/>
    </row>
    <row r="31776" spans="1:8" x14ac:dyDescent="0.25">
      <c r="A31776" s="5"/>
      <c r="C31776" s="7"/>
      <c r="F31776" s="8"/>
      <c r="G31776" s="8"/>
      <c r="H31776" s="8"/>
    </row>
    <row r="31777" spans="1:8" x14ac:dyDescent="0.25">
      <c r="A31777" s="5"/>
      <c r="C31777" s="7"/>
      <c r="F31777" s="8"/>
      <c r="G31777" s="8"/>
      <c r="H31777" s="8"/>
    </row>
    <row r="31778" spans="1:8" x14ac:dyDescent="0.25">
      <c r="A31778" s="5"/>
      <c r="C31778" s="7"/>
      <c r="F31778" s="8"/>
      <c r="G31778" s="8"/>
      <c r="H31778" s="8"/>
    </row>
    <row r="31779" spans="1:8" x14ac:dyDescent="0.25">
      <c r="A31779" s="5"/>
      <c r="C31779" s="7"/>
      <c r="F31779" s="8"/>
      <c r="G31779" s="8"/>
      <c r="H31779" s="8"/>
    </row>
    <row r="31780" spans="1:8" x14ac:dyDescent="0.25">
      <c r="A31780" s="5"/>
      <c r="C31780" s="7"/>
      <c r="F31780" s="8"/>
      <c r="G31780" s="8"/>
      <c r="H31780" s="8"/>
    </row>
    <row r="31781" spans="1:8" x14ac:dyDescent="0.25">
      <c r="A31781" s="5"/>
      <c r="C31781" s="7"/>
      <c r="F31781" s="8"/>
      <c r="G31781" s="8"/>
      <c r="H31781" s="8"/>
    </row>
    <row r="31782" spans="1:8" x14ac:dyDescent="0.25">
      <c r="A31782" s="5"/>
      <c r="C31782" s="7"/>
      <c r="F31782" s="8"/>
      <c r="G31782" s="8"/>
      <c r="H31782" s="8"/>
    </row>
    <row r="31783" spans="1:8" x14ac:dyDescent="0.25">
      <c r="A31783" s="5"/>
      <c r="C31783" s="7"/>
      <c r="F31783" s="8"/>
      <c r="G31783" s="8"/>
      <c r="H31783" s="8"/>
    </row>
    <row r="31784" spans="1:8" x14ac:dyDescent="0.25">
      <c r="A31784" s="5"/>
      <c r="C31784" s="7"/>
      <c r="F31784" s="8"/>
      <c r="G31784" s="8"/>
      <c r="H31784" s="8"/>
    </row>
    <row r="31785" spans="1:8" x14ac:dyDescent="0.25">
      <c r="A31785" s="5"/>
      <c r="C31785" s="7"/>
      <c r="F31785" s="8"/>
      <c r="G31785" s="8"/>
      <c r="H31785" s="8"/>
    </row>
    <row r="31786" spans="1:8" x14ac:dyDescent="0.25">
      <c r="A31786" s="5"/>
      <c r="C31786" s="7"/>
      <c r="F31786" s="8"/>
      <c r="G31786" s="8"/>
      <c r="H31786" s="8"/>
    </row>
    <row r="31787" spans="1:8" x14ac:dyDescent="0.25">
      <c r="A31787" s="5"/>
      <c r="C31787" s="7"/>
      <c r="F31787" s="8"/>
      <c r="G31787" s="8"/>
      <c r="H31787" s="8"/>
    </row>
    <row r="31788" spans="1:8" x14ac:dyDescent="0.25">
      <c r="A31788" s="5"/>
      <c r="C31788" s="7"/>
      <c r="F31788" s="8"/>
      <c r="G31788" s="8"/>
      <c r="H31788" s="8"/>
    </row>
    <row r="31789" spans="1:8" x14ac:dyDescent="0.25">
      <c r="A31789" s="5"/>
      <c r="C31789" s="7"/>
      <c r="F31789" s="8"/>
      <c r="G31789" s="8"/>
      <c r="H31789" s="8"/>
    </row>
    <row r="31790" spans="1:8" x14ac:dyDescent="0.25">
      <c r="A31790" s="5"/>
      <c r="C31790" s="7"/>
      <c r="F31790" s="8"/>
      <c r="G31790" s="8"/>
      <c r="H31790" s="8"/>
    </row>
    <row r="31791" spans="1:8" x14ac:dyDescent="0.25">
      <c r="A31791" s="5"/>
      <c r="C31791" s="7"/>
      <c r="F31791" s="8"/>
      <c r="G31791" s="8"/>
      <c r="H31791" s="8"/>
    </row>
    <row r="31792" spans="1:8" x14ac:dyDescent="0.25">
      <c r="A31792" s="5"/>
      <c r="C31792" s="7"/>
      <c r="F31792" s="8"/>
      <c r="G31792" s="8"/>
      <c r="H31792" s="8"/>
    </row>
    <row r="31793" spans="1:8" x14ac:dyDescent="0.25">
      <c r="A31793" s="5"/>
      <c r="C31793" s="7"/>
      <c r="F31793" s="8"/>
      <c r="G31793" s="8"/>
      <c r="H31793" s="8"/>
    </row>
    <row r="31794" spans="1:8" x14ac:dyDescent="0.25">
      <c r="A31794" s="5"/>
      <c r="C31794" s="7"/>
      <c r="F31794" s="8"/>
      <c r="G31794" s="8"/>
      <c r="H31794" s="8"/>
    </row>
    <row r="31795" spans="1:8" x14ac:dyDescent="0.25">
      <c r="A31795" s="5"/>
      <c r="C31795" s="7"/>
      <c r="F31795" s="8"/>
      <c r="G31795" s="8"/>
      <c r="H31795" s="8"/>
    </row>
    <row r="31796" spans="1:8" x14ac:dyDescent="0.25">
      <c r="A31796" s="5"/>
      <c r="C31796" s="7"/>
      <c r="F31796" s="8"/>
      <c r="G31796" s="8"/>
      <c r="H31796" s="8"/>
    </row>
    <row r="31797" spans="1:8" x14ac:dyDescent="0.25">
      <c r="A31797" s="5"/>
      <c r="C31797" s="7"/>
      <c r="F31797" s="8"/>
      <c r="G31797" s="8"/>
      <c r="H31797" s="8"/>
    </row>
    <row r="31798" spans="1:8" x14ac:dyDescent="0.25">
      <c r="A31798" s="5"/>
      <c r="C31798" s="7"/>
      <c r="F31798" s="8"/>
      <c r="G31798" s="8"/>
      <c r="H31798" s="8"/>
    </row>
    <row r="31799" spans="1:8" x14ac:dyDescent="0.25">
      <c r="A31799" s="5"/>
      <c r="C31799" s="7"/>
      <c r="F31799" s="8"/>
      <c r="G31799" s="8"/>
      <c r="H31799" s="8"/>
    </row>
    <row r="31800" spans="1:8" x14ac:dyDescent="0.25">
      <c r="A31800" s="5"/>
      <c r="C31800" s="7"/>
      <c r="F31800" s="8"/>
      <c r="G31800" s="8"/>
      <c r="H31800" s="8"/>
    </row>
    <row r="31801" spans="1:8" x14ac:dyDescent="0.25">
      <c r="A31801" s="5"/>
      <c r="C31801" s="7"/>
      <c r="F31801" s="8"/>
      <c r="G31801" s="8"/>
      <c r="H31801" s="8"/>
    </row>
    <row r="31802" spans="1:8" x14ac:dyDescent="0.25">
      <c r="A31802" s="5"/>
      <c r="C31802" s="7"/>
      <c r="F31802" s="8"/>
      <c r="G31802" s="8"/>
      <c r="H31802" s="8"/>
    </row>
    <row r="31803" spans="1:8" x14ac:dyDescent="0.25">
      <c r="A31803" s="5"/>
      <c r="C31803" s="7"/>
      <c r="F31803" s="8"/>
      <c r="G31803" s="8"/>
      <c r="H31803" s="8"/>
    </row>
    <row r="31804" spans="1:8" x14ac:dyDescent="0.25">
      <c r="A31804" s="5"/>
      <c r="C31804" s="7"/>
      <c r="F31804" s="8"/>
      <c r="G31804" s="8"/>
      <c r="H31804" s="8"/>
    </row>
    <row r="31805" spans="1:8" x14ac:dyDescent="0.25">
      <c r="A31805" s="5"/>
      <c r="C31805" s="7"/>
      <c r="F31805" s="8"/>
      <c r="G31805" s="8"/>
      <c r="H31805" s="8"/>
    </row>
    <row r="31806" spans="1:8" x14ac:dyDescent="0.25">
      <c r="A31806" s="5"/>
      <c r="C31806" s="7"/>
      <c r="F31806" s="8"/>
      <c r="G31806" s="8"/>
      <c r="H31806" s="8"/>
    </row>
    <row r="31807" spans="1:8" x14ac:dyDescent="0.25">
      <c r="A31807" s="5"/>
      <c r="C31807" s="7"/>
      <c r="F31807" s="8"/>
      <c r="G31807" s="8"/>
      <c r="H31807" s="8"/>
    </row>
    <row r="31808" spans="1:8" x14ac:dyDescent="0.25">
      <c r="A31808" s="5"/>
      <c r="C31808" s="7"/>
      <c r="F31808" s="8"/>
      <c r="G31808" s="8"/>
      <c r="H31808" s="8"/>
    </row>
    <row r="31809" spans="1:8" x14ac:dyDescent="0.25">
      <c r="A31809" s="5"/>
      <c r="C31809" s="7"/>
      <c r="F31809" s="8"/>
      <c r="G31809" s="8"/>
      <c r="H31809" s="8"/>
    </row>
    <row r="31810" spans="1:8" x14ac:dyDescent="0.25">
      <c r="A31810" s="5"/>
      <c r="C31810" s="7"/>
      <c r="F31810" s="8"/>
      <c r="G31810" s="8"/>
      <c r="H31810" s="8"/>
    </row>
    <row r="31811" spans="1:8" x14ac:dyDescent="0.25">
      <c r="A31811" s="5"/>
      <c r="C31811" s="7"/>
      <c r="F31811" s="8"/>
      <c r="G31811" s="8"/>
      <c r="H31811" s="8"/>
    </row>
    <row r="31812" spans="1:8" x14ac:dyDescent="0.25">
      <c r="A31812" s="5"/>
      <c r="C31812" s="7"/>
      <c r="F31812" s="8"/>
      <c r="G31812" s="8"/>
      <c r="H31812" s="8"/>
    </row>
    <row r="31813" spans="1:8" x14ac:dyDescent="0.25">
      <c r="A31813" s="5"/>
      <c r="C31813" s="7"/>
      <c r="F31813" s="8"/>
      <c r="G31813" s="8"/>
      <c r="H31813" s="8"/>
    </row>
    <row r="31814" spans="1:8" x14ac:dyDescent="0.25">
      <c r="A31814" s="5"/>
      <c r="C31814" s="7"/>
      <c r="F31814" s="8"/>
      <c r="G31814" s="8"/>
      <c r="H31814" s="8"/>
    </row>
    <row r="31815" spans="1:8" x14ac:dyDescent="0.25">
      <c r="A31815" s="5"/>
      <c r="C31815" s="7"/>
      <c r="F31815" s="8"/>
      <c r="G31815" s="8"/>
      <c r="H31815" s="8"/>
    </row>
    <row r="31816" spans="1:8" x14ac:dyDescent="0.25">
      <c r="A31816" s="5"/>
      <c r="C31816" s="7"/>
      <c r="F31816" s="8"/>
      <c r="G31816" s="8"/>
      <c r="H31816" s="8"/>
    </row>
    <row r="31817" spans="1:8" x14ac:dyDescent="0.25">
      <c r="A31817" s="5"/>
      <c r="C31817" s="7"/>
      <c r="F31817" s="8"/>
      <c r="G31817" s="8"/>
      <c r="H31817" s="8"/>
    </row>
    <row r="31818" spans="1:8" x14ac:dyDescent="0.25">
      <c r="A31818" s="5"/>
      <c r="C31818" s="7"/>
      <c r="F31818" s="8"/>
      <c r="G31818" s="8"/>
      <c r="H31818" s="8"/>
    </row>
    <row r="31819" spans="1:8" x14ac:dyDescent="0.25">
      <c r="A31819" s="5"/>
      <c r="C31819" s="7"/>
      <c r="F31819" s="8"/>
      <c r="G31819" s="8"/>
      <c r="H31819" s="8"/>
    </row>
    <row r="31820" spans="1:8" x14ac:dyDescent="0.25">
      <c r="A31820" s="5"/>
      <c r="C31820" s="7"/>
      <c r="F31820" s="8"/>
      <c r="G31820" s="8"/>
      <c r="H31820" s="8"/>
    </row>
    <row r="31821" spans="1:8" x14ac:dyDescent="0.25">
      <c r="A31821" s="5"/>
      <c r="C31821" s="7"/>
      <c r="F31821" s="8"/>
      <c r="G31821" s="8"/>
      <c r="H31821" s="8"/>
    </row>
    <row r="31822" spans="1:8" x14ac:dyDescent="0.25">
      <c r="A31822" s="5"/>
      <c r="C31822" s="7"/>
      <c r="F31822" s="8"/>
      <c r="G31822" s="8"/>
      <c r="H31822" s="8"/>
    </row>
    <row r="31823" spans="1:8" x14ac:dyDescent="0.25">
      <c r="A31823" s="5"/>
      <c r="C31823" s="7"/>
      <c r="F31823" s="8"/>
      <c r="G31823" s="8"/>
      <c r="H31823" s="8"/>
    </row>
    <row r="31824" spans="1:8" x14ac:dyDescent="0.25">
      <c r="A31824" s="5"/>
      <c r="C31824" s="7"/>
      <c r="F31824" s="8"/>
      <c r="G31824" s="8"/>
      <c r="H31824" s="8"/>
    </row>
    <row r="31825" spans="1:8" x14ac:dyDescent="0.25">
      <c r="A31825" s="5"/>
      <c r="C31825" s="7"/>
      <c r="F31825" s="8"/>
      <c r="G31825" s="8"/>
      <c r="H31825" s="8"/>
    </row>
    <row r="31826" spans="1:8" x14ac:dyDescent="0.25">
      <c r="A31826" s="5"/>
      <c r="C31826" s="7"/>
      <c r="F31826" s="8"/>
      <c r="G31826" s="8"/>
      <c r="H31826" s="8"/>
    </row>
    <row r="31827" spans="1:8" x14ac:dyDescent="0.25">
      <c r="A31827" s="5"/>
      <c r="C31827" s="7"/>
      <c r="F31827" s="8"/>
      <c r="G31827" s="8"/>
      <c r="H31827" s="8"/>
    </row>
    <row r="31828" spans="1:8" x14ac:dyDescent="0.25">
      <c r="A31828" s="5"/>
      <c r="C31828" s="7"/>
      <c r="F31828" s="8"/>
      <c r="G31828" s="8"/>
      <c r="H31828" s="8"/>
    </row>
    <row r="31829" spans="1:8" x14ac:dyDescent="0.25">
      <c r="A31829" s="5"/>
      <c r="C31829" s="7"/>
      <c r="F31829" s="8"/>
      <c r="G31829" s="8"/>
      <c r="H31829" s="8"/>
    </row>
    <row r="31830" spans="1:8" x14ac:dyDescent="0.25">
      <c r="A31830" s="5"/>
      <c r="C31830" s="7"/>
      <c r="F31830" s="8"/>
      <c r="G31830" s="8"/>
      <c r="H31830" s="8"/>
    </row>
    <row r="31831" spans="1:8" x14ac:dyDescent="0.25">
      <c r="A31831" s="5"/>
      <c r="C31831" s="7"/>
      <c r="F31831" s="8"/>
      <c r="G31831" s="8"/>
      <c r="H31831" s="8"/>
    </row>
    <row r="31832" spans="1:8" x14ac:dyDescent="0.25">
      <c r="A31832" s="5"/>
      <c r="C31832" s="7"/>
      <c r="F31832" s="8"/>
      <c r="G31832" s="8"/>
      <c r="H31832" s="8"/>
    </row>
    <row r="31833" spans="1:8" x14ac:dyDescent="0.25">
      <c r="A31833" s="5"/>
      <c r="C31833" s="7"/>
      <c r="F31833" s="8"/>
      <c r="G31833" s="8"/>
      <c r="H31833" s="8"/>
    </row>
    <row r="31834" spans="1:8" x14ac:dyDescent="0.25">
      <c r="A31834" s="5"/>
      <c r="C31834" s="7"/>
      <c r="F31834" s="8"/>
      <c r="G31834" s="8"/>
      <c r="H31834" s="8"/>
    </row>
    <row r="31835" spans="1:8" x14ac:dyDescent="0.25">
      <c r="A31835" s="5"/>
      <c r="C31835" s="7"/>
      <c r="F31835" s="8"/>
      <c r="G31835" s="8"/>
      <c r="H31835" s="8"/>
    </row>
    <row r="31836" spans="1:8" x14ac:dyDescent="0.25">
      <c r="A31836" s="5"/>
      <c r="C31836" s="7"/>
      <c r="F31836" s="8"/>
      <c r="G31836" s="8"/>
      <c r="H31836" s="8"/>
    </row>
    <row r="31837" spans="1:8" x14ac:dyDescent="0.25">
      <c r="A31837" s="5"/>
      <c r="C31837" s="7"/>
      <c r="F31837" s="8"/>
      <c r="G31837" s="8"/>
      <c r="H31837" s="8"/>
    </row>
    <row r="31838" spans="1:8" x14ac:dyDescent="0.25">
      <c r="A31838" s="5"/>
      <c r="C31838" s="7"/>
      <c r="F31838" s="8"/>
      <c r="G31838" s="8"/>
      <c r="H31838" s="8"/>
    </row>
    <row r="31839" spans="1:8" x14ac:dyDescent="0.25">
      <c r="A31839" s="5"/>
      <c r="C31839" s="7"/>
      <c r="F31839" s="8"/>
      <c r="G31839" s="8"/>
      <c r="H31839" s="8"/>
    </row>
    <row r="31840" spans="1:8" x14ac:dyDescent="0.25">
      <c r="A31840" s="5"/>
      <c r="C31840" s="7"/>
      <c r="F31840" s="8"/>
      <c r="G31840" s="8"/>
      <c r="H31840" s="8"/>
    </row>
    <row r="31841" spans="1:8" x14ac:dyDescent="0.25">
      <c r="A31841" s="5"/>
      <c r="C31841" s="7"/>
      <c r="F31841" s="8"/>
      <c r="G31841" s="8"/>
      <c r="H31841" s="8"/>
    </row>
    <row r="31842" spans="1:8" x14ac:dyDescent="0.25">
      <c r="A31842" s="5"/>
      <c r="C31842" s="7"/>
      <c r="F31842" s="8"/>
      <c r="G31842" s="8"/>
      <c r="H31842" s="8"/>
    </row>
    <row r="31843" spans="1:8" x14ac:dyDescent="0.25">
      <c r="A31843" s="5"/>
      <c r="C31843" s="7"/>
      <c r="F31843" s="8"/>
      <c r="G31843" s="8"/>
      <c r="H31843" s="8"/>
    </row>
    <row r="31844" spans="1:8" x14ac:dyDescent="0.25">
      <c r="A31844" s="5"/>
      <c r="C31844" s="7"/>
      <c r="F31844" s="8"/>
      <c r="G31844" s="8"/>
      <c r="H31844" s="8"/>
    </row>
    <row r="31845" spans="1:8" x14ac:dyDescent="0.25">
      <c r="A31845" s="5"/>
      <c r="C31845" s="7"/>
      <c r="F31845" s="8"/>
      <c r="G31845" s="8"/>
      <c r="H31845" s="8"/>
    </row>
    <row r="31846" spans="1:8" x14ac:dyDescent="0.25">
      <c r="A31846" s="5"/>
      <c r="C31846" s="7"/>
      <c r="F31846" s="8"/>
      <c r="G31846" s="8"/>
      <c r="H31846" s="8"/>
    </row>
    <row r="31847" spans="1:8" x14ac:dyDescent="0.25">
      <c r="A31847" s="5"/>
      <c r="C31847" s="7"/>
      <c r="F31847" s="8"/>
      <c r="G31847" s="8"/>
      <c r="H31847" s="8"/>
    </row>
    <row r="31848" spans="1:8" x14ac:dyDescent="0.25">
      <c r="A31848" s="5"/>
      <c r="C31848" s="7"/>
      <c r="F31848" s="8"/>
      <c r="G31848" s="8"/>
      <c r="H31848" s="8"/>
    </row>
    <row r="31849" spans="1:8" x14ac:dyDescent="0.25">
      <c r="A31849" s="5"/>
      <c r="C31849" s="7"/>
      <c r="F31849" s="8"/>
      <c r="G31849" s="8"/>
      <c r="H31849" s="8"/>
    </row>
    <row r="31850" spans="1:8" x14ac:dyDescent="0.25">
      <c r="A31850" s="5"/>
      <c r="C31850" s="7"/>
      <c r="F31850" s="8"/>
      <c r="G31850" s="8"/>
      <c r="H31850" s="8"/>
    </row>
    <row r="31851" spans="1:8" x14ac:dyDescent="0.25">
      <c r="A31851" s="5"/>
      <c r="C31851" s="7"/>
      <c r="F31851" s="8"/>
      <c r="G31851" s="8"/>
      <c r="H31851" s="8"/>
    </row>
    <row r="31852" spans="1:8" x14ac:dyDescent="0.25">
      <c r="A31852" s="5"/>
      <c r="C31852" s="7"/>
      <c r="F31852" s="8"/>
      <c r="G31852" s="8"/>
      <c r="H31852" s="8"/>
    </row>
    <row r="31853" spans="1:8" x14ac:dyDescent="0.25">
      <c r="A31853" s="5"/>
      <c r="C31853" s="7"/>
      <c r="F31853" s="8"/>
      <c r="G31853" s="8"/>
      <c r="H31853" s="8"/>
    </row>
    <row r="31854" spans="1:8" x14ac:dyDescent="0.25">
      <c r="A31854" s="5"/>
      <c r="C31854" s="7"/>
      <c r="F31854" s="8"/>
      <c r="G31854" s="8"/>
      <c r="H31854" s="8"/>
    </row>
    <row r="31855" spans="1:8" x14ac:dyDescent="0.25">
      <c r="A31855" s="5"/>
      <c r="C31855" s="7"/>
      <c r="F31855" s="8"/>
      <c r="G31855" s="8"/>
      <c r="H31855" s="8"/>
    </row>
    <row r="31856" spans="1:8" x14ac:dyDescent="0.25">
      <c r="A31856" s="5"/>
      <c r="C31856" s="7"/>
      <c r="F31856" s="8"/>
      <c r="G31856" s="8"/>
      <c r="H31856" s="8"/>
    </row>
    <row r="31857" spans="1:8" x14ac:dyDescent="0.25">
      <c r="A31857" s="5"/>
      <c r="C31857" s="7"/>
      <c r="F31857" s="8"/>
      <c r="G31857" s="8"/>
      <c r="H31857" s="8"/>
    </row>
    <row r="31858" spans="1:8" x14ac:dyDescent="0.25">
      <c r="A31858" s="5"/>
      <c r="C31858" s="7"/>
      <c r="F31858" s="8"/>
      <c r="G31858" s="8"/>
      <c r="H31858" s="8"/>
    </row>
    <row r="31859" spans="1:8" x14ac:dyDescent="0.25">
      <c r="A31859" s="5"/>
      <c r="C31859" s="7"/>
      <c r="F31859" s="8"/>
      <c r="G31859" s="8"/>
      <c r="H31859" s="8"/>
    </row>
    <row r="31860" spans="1:8" x14ac:dyDescent="0.25">
      <c r="A31860" s="5"/>
      <c r="C31860" s="7"/>
      <c r="F31860" s="8"/>
      <c r="G31860" s="8"/>
      <c r="H31860" s="8"/>
    </row>
    <row r="31861" spans="1:8" x14ac:dyDescent="0.25">
      <c r="A31861" s="5"/>
      <c r="C31861" s="7"/>
      <c r="F31861" s="8"/>
      <c r="G31861" s="8"/>
      <c r="H31861" s="8"/>
    </row>
    <row r="31862" spans="1:8" x14ac:dyDescent="0.25">
      <c r="A31862" s="5"/>
      <c r="C31862" s="7"/>
      <c r="F31862" s="8"/>
      <c r="G31862" s="8"/>
      <c r="H31862" s="8"/>
    </row>
    <row r="31863" spans="1:8" x14ac:dyDescent="0.25">
      <c r="A31863" s="5"/>
      <c r="C31863" s="7"/>
      <c r="F31863" s="8"/>
      <c r="G31863" s="8"/>
      <c r="H31863" s="8"/>
    </row>
    <row r="31864" spans="1:8" x14ac:dyDescent="0.25">
      <c r="A31864" s="5"/>
      <c r="C31864" s="7"/>
      <c r="F31864" s="8"/>
      <c r="G31864" s="8"/>
      <c r="H31864" s="8"/>
    </row>
    <row r="31865" spans="1:8" x14ac:dyDescent="0.25">
      <c r="A31865" s="5"/>
      <c r="C31865" s="7"/>
      <c r="F31865" s="8"/>
      <c r="G31865" s="8"/>
      <c r="H31865" s="8"/>
    </row>
    <row r="31866" spans="1:8" x14ac:dyDescent="0.25">
      <c r="A31866" s="5"/>
      <c r="C31866" s="7"/>
      <c r="F31866" s="8"/>
      <c r="G31866" s="8"/>
      <c r="H31866" s="8"/>
    </row>
    <row r="31867" spans="1:8" x14ac:dyDescent="0.25">
      <c r="A31867" s="5"/>
      <c r="C31867" s="7"/>
      <c r="F31867" s="8"/>
      <c r="G31867" s="8"/>
      <c r="H31867" s="8"/>
    </row>
    <row r="31868" spans="1:8" x14ac:dyDescent="0.25">
      <c r="A31868" s="5"/>
      <c r="C31868" s="7"/>
      <c r="F31868" s="8"/>
      <c r="G31868" s="8"/>
      <c r="H31868" s="8"/>
    </row>
    <row r="31869" spans="1:8" x14ac:dyDescent="0.25">
      <c r="A31869" s="5"/>
      <c r="C31869" s="7"/>
      <c r="F31869" s="8"/>
      <c r="G31869" s="8"/>
      <c r="H31869" s="8"/>
    </row>
    <row r="31870" spans="1:8" x14ac:dyDescent="0.25">
      <c r="A31870" s="5"/>
      <c r="C31870" s="7"/>
      <c r="F31870" s="8"/>
      <c r="G31870" s="8"/>
      <c r="H31870" s="8"/>
    </row>
    <row r="31871" spans="1:8" x14ac:dyDescent="0.25">
      <c r="A31871" s="5"/>
      <c r="C31871" s="7"/>
      <c r="F31871" s="8"/>
      <c r="G31871" s="8"/>
      <c r="H31871" s="8"/>
    </row>
    <row r="31872" spans="1:8" x14ac:dyDescent="0.25">
      <c r="A31872" s="5"/>
      <c r="C31872" s="7"/>
      <c r="F31872" s="8"/>
      <c r="G31872" s="8"/>
      <c r="H31872" s="8"/>
    </row>
    <row r="31873" spans="1:8" x14ac:dyDescent="0.25">
      <c r="A31873" s="5"/>
      <c r="C31873" s="7"/>
      <c r="F31873" s="8"/>
      <c r="G31873" s="8"/>
      <c r="H31873" s="8"/>
    </row>
    <row r="31874" spans="1:8" x14ac:dyDescent="0.25">
      <c r="A31874" s="5"/>
      <c r="C31874" s="7"/>
      <c r="F31874" s="8"/>
      <c r="G31874" s="8"/>
      <c r="H31874" s="8"/>
    </row>
    <row r="31875" spans="1:8" x14ac:dyDescent="0.25">
      <c r="A31875" s="5"/>
      <c r="C31875" s="7"/>
      <c r="F31875" s="8"/>
      <c r="G31875" s="8"/>
      <c r="H31875" s="8"/>
    </row>
    <row r="31876" spans="1:8" x14ac:dyDescent="0.25">
      <c r="A31876" s="5"/>
      <c r="C31876" s="7"/>
      <c r="F31876" s="8"/>
      <c r="G31876" s="8"/>
      <c r="H31876" s="8"/>
    </row>
    <row r="31877" spans="1:8" x14ac:dyDescent="0.25">
      <c r="A31877" s="5"/>
      <c r="C31877" s="7"/>
      <c r="F31877" s="8"/>
      <c r="G31877" s="8"/>
      <c r="H31877" s="8"/>
    </row>
    <row r="31878" spans="1:8" x14ac:dyDescent="0.25">
      <c r="A31878" s="5"/>
      <c r="C31878" s="7"/>
      <c r="F31878" s="8"/>
      <c r="G31878" s="8"/>
      <c r="H31878" s="8"/>
    </row>
    <row r="31879" spans="1:8" x14ac:dyDescent="0.25">
      <c r="A31879" s="5"/>
      <c r="C31879" s="7"/>
      <c r="F31879" s="8"/>
      <c r="G31879" s="8"/>
      <c r="H31879" s="8"/>
    </row>
    <row r="31880" spans="1:8" x14ac:dyDescent="0.25">
      <c r="A31880" s="5"/>
      <c r="C31880" s="7"/>
      <c r="F31880" s="8"/>
      <c r="G31880" s="8"/>
      <c r="H31880" s="8"/>
    </row>
    <row r="31881" spans="1:8" x14ac:dyDescent="0.25">
      <c r="A31881" s="5"/>
      <c r="C31881" s="7"/>
      <c r="F31881" s="8"/>
      <c r="G31881" s="8"/>
      <c r="H31881" s="8"/>
    </row>
    <row r="31882" spans="1:8" x14ac:dyDescent="0.25">
      <c r="A31882" s="5"/>
      <c r="C31882" s="7"/>
      <c r="F31882" s="8"/>
      <c r="G31882" s="8"/>
      <c r="H31882" s="8"/>
    </row>
    <row r="31883" spans="1:8" x14ac:dyDescent="0.25">
      <c r="A31883" s="5"/>
      <c r="C31883" s="7"/>
      <c r="F31883" s="8"/>
      <c r="G31883" s="8"/>
      <c r="H31883" s="8"/>
    </row>
    <row r="31884" spans="1:8" x14ac:dyDescent="0.25">
      <c r="A31884" s="5"/>
      <c r="C31884" s="7"/>
      <c r="F31884" s="8"/>
      <c r="G31884" s="8"/>
      <c r="H31884" s="8"/>
    </row>
    <row r="31885" spans="1:8" x14ac:dyDescent="0.25">
      <c r="A31885" s="5"/>
      <c r="C31885" s="7"/>
      <c r="F31885" s="8"/>
      <c r="G31885" s="8"/>
      <c r="H31885" s="8"/>
    </row>
    <row r="31886" spans="1:8" x14ac:dyDescent="0.25">
      <c r="A31886" s="5"/>
      <c r="C31886" s="7"/>
      <c r="F31886" s="8"/>
      <c r="G31886" s="8"/>
      <c r="H31886" s="8"/>
    </row>
    <row r="31887" spans="1:8" x14ac:dyDescent="0.25">
      <c r="A31887" s="5"/>
      <c r="C31887" s="7"/>
      <c r="F31887" s="8"/>
      <c r="G31887" s="8"/>
      <c r="H31887" s="8"/>
    </row>
    <row r="31888" spans="1:8" x14ac:dyDescent="0.25">
      <c r="A31888" s="5"/>
      <c r="C31888" s="7"/>
      <c r="F31888" s="8"/>
      <c r="G31888" s="8"/>
      <c r="H31888" s="8"/>
    </row>
    <row r="31889" spans="1:8" x14ac:dyDescent="0.25">
      <c r="A31889" s="5"/>
      <c r="C31889" s="7"/>
      <c r="F31889" s="8"/>
      <c r="G31889" s="8"/>
      <c r="H31889" s="8"/>
    </row>
    <row r="31890" spans="1:8" x14ac:dyDescent="0.25">
      <c r="A31890" s="5"/>
      <c r="C31890" s="7"/>
      <c r="F31890" s="8"/>
      <c r="G31890" s="8"/>
      <c r="H31890" s="8"/>
    </row>
    <row r="31891" spans="1:8" x14ac:dyDescent="0.25">
      <c r="A31891" s="5"/>
      <c r="C31891" s="7"/>
      <c r="F31891" s="8"/>
      <c r="G31891" s="8"/>
      <c r="H31891" s="8"/>
    </row>
    <row r="31892" spans="1:8" x14ac:dyDescent="0.25">
      <c r="A31892" s="5"/>
      <c r="C31892" s="7"/>
      <c r="F31892" s="8"/>
      <c r="G31892" s="8"/>
      <c r="H31892" s="8"/>
    </row>
    <row r="31893" spans="1:8" x14ac:dyDescent="0.25">
      <c r="A31893" s="5"/>
      <c r="C31893" s="7"/>
      <c r="F31893" s="8"/>
      <c r="G31893" s="8"/>
      <c r="H31893" s="8"/>
    </row>
    <row r="31894" spans="1:8" x14ac:dyDescent="0.25">
      <c r="A31894" s="5"/>
      <c r="C31894" s="7"/>
      <c r="F31894" s="8"/>
      <c r="G31894" s="8"/>
      <c r="H31894" s="8"/>
    </row>
    <row r="31895" spans="1:8" x14ac:dyDescent="0.25">
      <c r="A31895" s="5"/>
      <c r="C31895" s="7"/>
      <c r="F31895" s="8"/>
      <c r="G31895" s="8"/>
      <c r="H31895" s="8"/>
    </row>
    <row r="31896" spans="1:8" x14ac:dyDescent="0.25">
      <c r="A31896" s="5"/>
      <c r="C31896" s="7"/>
      <c r="F31896" s="8"/>
      <c r="G31896" s="8"/>
      <c r="H31896" s="8"/>
    </row>
    <row r="31897" spans="1:8" x14ac:dyDescent="0.25">
      <c r="A31897" s="5"/>
      <c r="C31897" s="7"/>
      <c r="F31897" s="8"/>
      <c r="G31897" s="8"/>
      <c r="H31897" s="8"/>
    </row>
    <row r="31898" spans="1:8" x14ac:dyDescent="0.25">
      <c r="A31898" s="5"/>
      <c r="C31898" s="7"/>
      <c r="F31898" s="8"/>
      <c r="G31898" s="8"/>
      <c r="H31898" s="8"/>
    </row>
    <row r="31899" spans="1:8" x14ac:dyDescent="0.25">
      <c r="A31899" s="5"/>
      <c r="C31899" s="7"/>
      <c r="F31899" s="8"/>
      <c r="G31899" s="8"/>
      <c r="H31899" s="8"/>
    </row>
    <row r="31900" spans="1:8" x14ac:dyDescent="0.25">
      <c r="A31900" s="5"/>
      <c r="C31900" s="7"/>
      <c r="F31900" s="8"/>
      <c r="G31900" s="8"/>
      <c r="H31900" s="8"/>
    </row>
    <row r="31901" spans="1:8" x14ac:dyDescent="0.25">
      <c r="A31901" s="5"/>
      <c r="C31901" s="7"/>
      <c r="F31901" s="8"/>
      <c r="G31901" s="8"/>
      <c r="H31901" s="8"/>
    </row>
    <row r="31902" spans="1:8" x14ac:dyDescent="0.25">
      <c r="A31902" s="5"/>
      <c r="C31902" s="7"/>
      <c r="F31902" s="8"/>
      <c r="G31902" s="8"/>
      <c r="H31902" s="8"/>
    </row>
    <row r="31903" spans="1:8" x14ac:dyDescent="0.25">
      <c r="A31903" s="5"/>
      <c r="C31903" s="7"/>
      <c r="F31903" s="8"/>
      <c r="G31903" s="8"/>
      <c r="H31903" s="8"/>
    </row>
    <row r="31904" spans="1:8" x14ac:dyDescent="0.25">
      <c r="A31904" s="5"/>
      <c r="C31904" s="7"/>
      <c r="F31904" s="8"/>
      <c r="G31904" s="8"/>
      <c r="H31904" s="8"/>
    </row>
    <row r="31905" spans="1:8" x14ac:dyDescent="0.25">
      <c r="A31905" s="5"/>
      <c r="C31905" s="7"/>
      <c r="F31905" s="8"/>
      <c r="G31905" s="8"/>
      <c r="H31905" s="8"/>
    </row>
    <row r="31906" spans="1:8" x14ac:dyDescent="0.25">
      <c r="A31906" s="5"/>
      <c r="C31906" s="7"/>
      <c r="F31906" s="8"/>
      <c r="G31906" s="8"/>
      <c r="H31906" s="8"/>
    </row>
    <row r="31907" spans="1:8" x14ac:dyDescent="0.25">
      <c r="A31907" s="5"/>
      <c r="C31907" s="7"/>
      <c r="F31907" s="8"/>
      <c r="G31907" s="8"/>
      <c r="H31907" s="8"/>
    </row>
    <row r="31908" spans="1:8" x14ac:dyDescent="0.25">
      <c r="A31908" s="5"/>
      <c r="C31908" s="7"/>
      <c r="F31908" s="8"/>
      <c r="G31908" s="8"/>
      <c r="H31908" s="8"/>
    </row>
    <row r="31909" spans="1:8" x14ac:dyDescent="0.25">
      <c r="A31909" s="5"/>
      <c r="C31909" s="7"/>
      <c r="F31909" s="8"/>
      <c r="G31909" s="8"/>
      <c r="H31909" s="8"/>
    </row>
    <row r="31910" spans="1:8" x14ac:dyDescent="0.25">
      <c r="A31910" s="5"/>
      <c r="C31910" s="7"/>
      <c r="F31910" s="8"/>
      <c r="G31910" s="8"/>
      <c r="H31910" s="8"/>
    </row>
    <row r="31911" spans="1:8" x14ac:dyDescent="0.25">
      <c r="A31911" s="5"/>
      <c r="C31911" s="7"/>
      <c r="F31911" s="8"/>
      <c r="G31911" s="8"/>
      <c r="H31911" s="8"/>
    </row>
    <row r="31912" spans="1:8" x14ac:dyDescent="0.25">
      <c r="A31912" s="5"/>
      <c r="C31912" s="7"/>
      <c r="F31912" s="8"/>
      <c r="G31912" s="8"/>
      <c r="H31912" s="8"/>
    </row>
    <row r="31913" spans="1:8" x14ac:dyDescent="0.25">
      <c r="A31913" s="5"/>
      <c r="C31913" s="7"/>
      <c r="F31913" s="8"/>
      <c r="G31913" s="8"/>
      <c r="H31913" s="8"/>
    </row>
    <row r="31914" spans="1:8" x14ac:dyDescent="0.25">
      <c r="A31914" s="5"/>
      <c r="C31914" s="7"/>
      <c r="F31914" s="8"/>
      <c r="G31914" s="8"/>
      <c r="H31914" s="8"/>
    </row>
    <row r="31915" spans="1:8" x14ac:dyDescent="0.25">
      <c r="A31915" s="5"/>
      <c r="C31915" s="7"/>
      <c r="F31915" s="8"/>
      <c r="G31915" s="8"/>
      <c r="H31915" s="8"/>
    </row>
    <row r="31916" spans="1:8" x14ac:dyDescent="0.25">
      <c r="A31916" s="5"/>
      <c r="C31916" s="7"/>
      <c r="F31916" s="8"/>
      <c r="G31916" s="8"/>
      <c r="H31916" s="8"/>
    </row>
    <row r="31917" spans="1:8" x14ac:dyDescent="0.25">
      <c r="A31917" s="5"/>
      <c r="C31917" s="7"/>
      <c r="F31917" s="8"/>
      <c r="G31917" s="8"/>
      <c r="H31917" s="8"/>
    </row>
    <row r="31918" spans="1:8" x14ac:dyDescent="0.25">
      <c r="A31918" s="5"/>
      <c r="C31918" s="7"/>
      <c r="F31918" s="8"/>
      <c r="G31918" s="8"/>
      <c r="H31918" s="8"/>
    </row>
    <row r="31919" spans="1:8" x14ac:dyDescent="0.25">
      <c r="A31919" s="5"/>
      <c r="C31919" s="7"/>
      <c r="F31919" s="8"/>
      <c r="G31919" s="8"/>
      <c r="H31919" s="8"/>
    </row>
    <row r="31920" spans="1:8" x14ac:dyDescent="0.25">
      <c r="A31920" s="5"/>
      <c r="C31920" s="7"/>
      <c r="F31920" s="8"/>
      <c r="G31920" s="8"/>
      <c r="H31920" s="8"/>
    </row>
    <row r="31921" spans="1:8" x14ac:dyDescent="0.25">
      <c r="A31921" s="5"/>
      <c r="C31921" s="7"/>
      <c r="F31921" s="8"/>
      <c r="G31921" s="8"/>
      <c r="H31921" s="8"/>
    </row>
    <row r="31922" spans="1:8" x14ac:dyDescent="0.25">
      <c r="A31922" s="5"/>
      <c r="C31922" s="7"/>
      <c r="F31922" s="8"/>
      <c r="G31922" s="8"/>
      <c r="H31922" s="8"/>
    </row>
    <row r="31923" spans="1:8" x14ac:dyDescent="0.25">
      <c r="A31923" s="5"/>
      <c r="C31923" s="7"/>
      <c r="F31923" s="8"/>
      <c r="G31923" s="8"/>
      <c r="H31923" s="8"/>
    </row>
    <row r="31924" spans="1:8" x14ac:dyDescent="0.25">
      <c r="A31924" s="5"/>
      <c r="C31924" s="7"/>
      <c r="F31924" s="8"/>
      <c r="G31924" s="8"/>
      <c r="H31924" s="8"/>
    </row>
    <row r="31925" spans="1:8" x14ac:dyDescent="0.25">
      <c r="A31925" s="5"/>
      <c r="C31925" s="7"/>
      <c r="F31925" s="8"/>
      <c r="G31925" s="8"/>
      <c r="H31925" s="8"/>
    </row>
    <row r="31926" spans="1:8" x14ac:dyDescent="0.25">
      <c r="A31926" s="5"/>
      <c r="C31926" s="7"/>
      <c r="F31926" s="8"/>
      <c r="G31926" s="8"/>
      <c r="H31926" s="8"/>
    </row>
    <row r="31927" spans="1:8" x14ac:dyDescent="0.25">
      <c r="A31927" s="5"/>
      <c r="C31927" s="7"/>
      <c r="F31927" s="8"/>
      <c r="G31927" s="8"/>
      <c r="H31927" s="8"/>
    </row>
    <row r="31928" spans="1:8" x14ac:dyDescent="0.25">
      <c r="A31928" s="5"/>
      <c r="C31928" s="7"/>
      <c r="F31928" s="8"/>
      <c r="G31928" s="8"/>
      <c r="H31928" s="8"/>
    </row>
    <row r="31929" spans="1:8" x14ac:dyDescent="0.25">
      <c r="A31929" s="5"/>
      <c r="C31929" s="7"/>
      <c r="F31929" s="8"/>
      <c r="G31929" s="8"/>
      <c r="H31929" s="8"/>
    </row>
    <row r="31930" spans="1:8" x14ac:dyDescent="0.25">
      <c r="A31930" s="5"/>
      <c r="C31930" s="7"/>
      <c r="F31930" s="8"/>
      <c r="G31930" s="8"/>
      <c r="H31930" s="8"/>
    </row>
    <row r="31931" spans="1:8" x14ac:dyDescent="0.25">
      <c r="A31931" s="5"/>
      <c r="C31931" s="7"/>
      <c r="F31931" s="8"/>
      <c r="G31931" s="8"/>
      <c r="H31931" s="8"/>
    </row>
    <row r="31932" spans="1:8" x14ac:dyDescent="0.25">
      <c r="A31932" s="5"/>
      <c r="C31932" s="7"/>
      <c r="F31932" s="8"/>
      <c r="G31932" s="8"/>
      <c r="H31932" s="8"/>
    </row>
    <row r="31933" spans="1:8" x14ac:dyDescent="0.25">
      <c r="A31933" s="5"/>
      <c r="C31933" s="7"/>
      <c r="F31933" s="8"/>
      <c r="G31933" s="8"/>
      <c r="H31933" s="8"/>
    </row>
    <row r="31934" spans="1:8" x14ac:dyDescent="0.25">
      <c r="A31934" s="5"/>
      <c r="C31934" s="7"/>
      <c r="F31934" s="8"/>
      <c r="G31934" s="8"/>
      <c r="H31934" s="8"/>
    </row>
    <row r="31935" spans="1:8" x14ac:dyDescent="0.25">
      <c r="A31935" s="5"/>
      <c r="C31935" s="7"/>
      <c r="F31935" s="8"/>
      <c r="G31935" s="8"/>
      <c r="H31935" s="8"/>
    </row>
    <row r="31936" spans="1:8" x14ac:dyDescent="0.25">
      <c r="A31936" s="5"/>
      <c r="C31936" s="7"/>
      <c r="F31936" s="8"/>
      <c r="G31936" s="8"/>
      <c r="H31936" s="8"/>
    </row>
    <row r="31937" spans="1:8" x14ac:dyDescent="0.25">
      <c r="A31937" s="5"/>
      <c r="C31937" s="7"/>
      <c r="F31937" s="8"/>
      <c r="G31937" s="8"/>
      <c r="H31937" s="8"/>
    </row>
    <row r="31938" spans="1:8" x14ac:dyDescent="0.25">
      <c r="A31938" s="5"/>
      <c r="C31938" s="7"/>
      <c r="F31938" s="8"/>
      <c r="G31938" s="8"/>
      <c r="H31938" s="8"/>
    </row>
    <row r="31939" spans="1:8" x14ac:dyDescent="0.25">
      <c r="A31939" s="5"/>
      <c r="C31939" s="7"/>
      <c r="F31939" s="8"/>
      <c r="G31939" s="8"/>
      <c r="H31939" s="8"/>
    </row>
    <row r="31940" spans="1:8" x14ac:dyDescent="0.25">
      <c r="A31940" s="5"/>
      <c r="C31940" s="7"/>
      <c r="F31940" s="8"/>
      <c r="G31940" s="8"/>
      <c r="H31940" s="8"/>
    </row>
    <row r="31941" spans="1:8" x14ac:dyDescent="0.25">
      <c r="A31941" s="5"/>
      <c r="C31941" s="7"/>
      <c r="F31941" s="8"/>
      <c r="G31941" s="8"/>
      <c r="H31941" s="8"/>
    </row>
    <row r="31942" spans="1:8" x14ac:dyDescent="0.25">
      <c r="A31942" s="5"/>
      <c r="C31942" s="7"/>
      <c r="F31942" s="8"/>
      <c r="G31942" s="8"/>
      <c r="H31942" s="8"/>
    </row>
    <row r="31943" spans="1:8" x14ac:dyDescent="0.25">
      <c r="A31943" s="5"/>
      <c r="C31943" s="7"/>
      <c r="F31943" s="8"/>
      <c r="G31943" s="8"/>
      <c r="H31943" s="8"/>
    </row>
    <row r="31944" spans="1:8" x14ac:dyDescent="0.25">
      <c r="A31944" s="5"/>
      <c r="C31944" s="7"/>
      <c r="F31944" s="8"/>
      <c r="G31944" s="8"/>
      <c r="H31944" s="8"/>
    </row>
    <row r="31945" spans="1:8" x14ac:dyDescent="0.25">
      <c r="A31945" s="5"/>
      <c r="C31945" s="7"/>
      <c r="F31945" s="8"/>
      <c r="G31945" s="8"/>
      <c r="H31945" s="8"/>
    </row>
    <row r="31946" spans="1:8" x14ac:dyDescent="0.25">
      <c r="A31946" s="5"/>
      <c r="C31946" s="7"/>
      <c r="F31946" s="8"/>
      <c r="G31946" s="8"/>
      <c r="H31946" s="8"/>
    </row>
    <row r="31947" spans="1:8" x14ac:dyDescent="0.25">
      <c r="A31947" s="5"/>
      <c r="C31947" s="7"/>
      <c r="F31947" s="8"/>
      <c r="G31947" s="8"/>
      <c r="H31947" s="8"/>
    </row>
    <row r="31948" spans="1:8" x14ac:dyDescent="0.25">
      <c r="A31948" s="5"/>
      <c r="C31948" s="7"/>
      <c r="F31948" s="8"/>
      <c r="G31948" s="8"/>
      <c r="H31948" s="8"/>
    </row>
    <row r="31949" spans="1:8" x14ac:dyDescent="0.25">
      <c r="A31949" s="5"/>
      <c r="C31949" s="7"/>
      <c r="F31949" s="8"/>
      <c r="G31949" s="8"/>
      <c r="H31949" s="8"/>
    </row>
    <row r="31950" spans="1:8" x14ac:dyDescent="0.25">
      <c r="A31950" s="5"/>
      <c r="C31950" s="7"/>
      <c r="F31950" s="8"/>
      <c r="G31950" s="8"/>
      <c r="H31950" s="8"/>
    </row>
    <row r="31951" spans="1:8" x14ac:dyDescent="0.25">
      <c r="A31951" s="5"/>
      <c r="C31951" s="7"/>
      <c r="F31951" s="8"/>
      <c r="G31951" s="8"/>
      <c r="H31951" s="8"/>
    </row>
    <row r="31952" spans="1:8" x14ac:dyDescent="0.25">
      <c r="A31952" s="5"/>
      <c r="C31952" s="7"/>
      <c r="F31952" s="8"/>
      <c r="G31952" s="8"/>
      <c r="H31952" s="8"/>
    </row>
    <row r="31953" spans="1:8" x14ac:dyDescent="0.25">
      <c r="A31953" s="5"/>
      <c r="C31953" s="7"/>
      <c r="F31953" s="8"/>
      <c r="G31953" s="8"/>
      <c r="H31953" s="8"/>
    </row>
    <row r="31954" spans="1:8" x14ac:dyDescent="0.25">
      <c r="A31954" s="5"/>
      <c r="C31954" s="7"/>
      <c r="F31954" s="8"/>
      <c r="G31954" s="8"/>
      <c r="H31954" s="8"/>
    </row>
    <row r="31955" spans="1:8" x14ac:dyDescent="0.25">
      <c r="A31955" s="5"/>
      <c r="C31955" s="7"/>
      <c r="F31955" s="8"/>
      <c r="G31955" s="8"/>
      <c r="H31955" s="8"/>
    </row>
    <row r="31956" spans="1:8" x14ac:dyDescent="0.25">
      <c r="A31956" s="5"/>
      <c r="C31956" s="7"/>
      <c r="F31956" s="8"/>
      <c r="G31956" s="8"/>
      <c r="H31956" s="8"/>
    </row>
    <row r="31957" spans="1:8" x14ac:dyDescent="0.25">
      <c r="A31957" s="5"/>
      <c r="C31957" s="7"/>
      <c r="F31957" s="8"/>
      <c r="G31957" s="8"/>
      <c r="H31957" s="8"/>
    </row>
    <row r="31958" spans="1:8" x14ac:dyDescent="0.25">
      <c r="A31958" s="5"/>
      <c r="C31958" s="7"/>
      <c r="F31958" s="8"/>
      <c r="G31958" s="8"/>
      <c r="H31958" s="8"/>
    </row>
    <row r="31959" spans="1:8" x14ac:dyDescent="0.25">
      <c r="A31959" s="5"/>
      <c r="C31959" s="7"/>
      <c r="F31959" s="8"/>
      <c r="G31959" s="8"/>
      <c r="H31959" s="8"/>
    </row>
    <row r="31960" spans="1:8" x14ac:dyDescent="0.25">
      <c r="A31960" s="5"/>
      <c r="C31960" s="7"/>
      <c r="F31960" s="8"/>
      <c r="G31960" s="8"/>
      <c r="H31960" s="8"/>
    </row>
    <row r="31961" spans="1:8" x14ac:dyDescent="0.25">
      <c r="A31961" s="5"/>
      <c r="C31961" s="7"/>
      <c r="F31961" s="8"/>
      <c r="G31961" s="8"/>
      <c r="H31961" s="8"/>
    </row>
    <row r="31962" spans="1:8" x14ac:dyDescent="0.25">
      <c r="A31962" s="5"/>
      <c r="C31962" s="7"/>
      <c r="F31962" s="8"/>
      <c r="G31962" s="8"/>
      <c r="H31962" s="8"/>
    </row>
    <row r="31963" spans="1:8" x14ac:dyDescent="0.25">
      <c r="A31963" s="5"/>
      <c r="C31963" s="7"/>
      <c r="F31963" s="8"/>
      <c r="G31963" s="8"/>
      <c r="H31963" s="8"/>
    </row>
    <row r="31964" spans="1:8" x14ac:dyDescent="0.25">
      <c r="A31964" s="5"/>
      <c r="C31964" s="7"/>
      <c r="F31964" s="8"/>
      <c r="G31964" s="8"/>
      <c r="H31964" s="8"/>
    </row>
    <row r="31965" spans="1:8" x14ac:dyDescent="0.25">
      <c r="A31965" s="5"/>
      <c r="C31965" s="7"/>
      <c r="F31965" s="8"/>
      <c r="G31965" s="8"/>
      <c r="H31965" s="8"/>
    </row>
    <row r="31966" spans="1:8" x14ac:dyDescent="0.25">
      <c r="A31966" s="5"/>
      <c r="C31966" s="7"/>
      <c r="F31966" s="8"/>
      <c r="G31966" s="8"/>
      <c r="H31966" s="8"/>
    </row>
    <row r="31967" spans="1:8" x14ac:dyDescent="0.25">
      <c r="A31967" s="5"/>
      <c r="C31967" s="7"/>
      <c r="F31967" s="8"/>
      <c r="G31967" s="8"/>
      <c r="H31967" s="8"/>
    </row>
    <row r="31968" spans="1:8" x14ac:dyDescent="0.25">
      <c r="A31968" s="5"/>
      <c r="C31968" s="7"/>
      <c r="F31968" s="8"/>
      <c r="G31968" s="8"/>
      <c r="H31968" s="8"/>
    </row>
    <row r="31969" spans="1:8" x14ac:dyDescent="0.25">
      <c r="A31969" s="5"/>
      <c r="C31969" s="7"/>
      <c r="F31969" s="8"/>
      <c r="G31969" s="8"/>
      <c r="H31969" s="8"/>
    </row>
    <row r="31970" spans="1:8" x14ac:dyDescent="0.25">
      <c r="A31970" s="5"/>
      <c r="C31970" s="7"/>
      <c r="F31970" s="8"/>
      <c r="G31970" s="8"/>
      <c r="H31970" s="8"/>
    </row>
    <row r="31971" spans="1:8" x14ac:dyDescent="0.25">
      <c r="A31971" s="5"/>
      <c r="C31971" s="7"/>
      <c r="F31971" s="8"/>
      <c r="G31971" s="8"/>
      <c r="H31971" s="8"/>
    </row>
    <row r="31972" spans="1:8" x14ac:dyDescent="0.25">
      <c r="A31972" s="5"/>
      <c r="C31972" s="7"/>
      <c r="F31972" s="8"/>
      <c r="G31972" s="8"/>
      <c r="H31972" s="8"/>
    </row>
    <row r="31973" spans="1:8" x14ac:dyDescent="0.25">
      <c r="A31973" s="5"/>
      <c r="C31973" s="7"/>
      <c r="F31973" s="8"/>
      <c r="G31973" s="8"/>
      <c r="H31973" s="8"/>
    </row>
    <row r="31974" spans="1:8" x14ac:dyDescent="0.25">
      <c r="A31974" s="5"/>
      <c r="C31974" s="7"/>
      <c r="F31974" s="8"/>
      <c r="G31974" s="8"/>
      <c r="H31974" s="8"/>
    </row>
    <row r="31975" spans="1:8" x14ac:dyDescent="0.25">
      <c r="A31975" s="5"/>
      <c r="C31975" s="7"/>
      <c r="F31975" s="8"/>
      <c r="G31975" s="8"/>
      <c r="H31975" s="8"/>
    </row>
    <row r="31976" spans="1:8" x14ac:dyDescent="0.25">
      <c r="A31976" s="5"/>
      <c r="C31976" s="7"/>
      <c r="F31976" s="8"/>
      <c r="G31976" s="8"/>
      <c r="H31976" s="8"/>
    </row>
    <row r="31977" spans="1:8" x14ac:dyDescent="0.25">
      <c r="A31977" s="5"/>
      <c r="C31977" s="7"/>
      <c r="F31977" s="8"/>
      <c r="G31977" s="8"/>
      <c r="H31977" s="8"/>
    </row>
    <row r="31978" spans="1:8" x14ac:dyDescent="0.25">
      <c r="A31978" s="5"/>
      <c r="C31978" s="7"/>
      <c r="F31978" s="8"/>
      <c r="G31978" s="8"/>
      <c r="H31978" s="8"/>
    </row>
    <row r="31979" spans="1:8" x14ac:dyDescent="0.25">
      <c r="A31979" s="5"/>
      <c r="C31979" s="7"/>
      <c r="F31979" s="8"/>
      <c r="G31979" s="8"/>
      <c r="H31979" s="8"/>
    </row>
    <row r="31980" spans="1:8" x14ac:dyDescent="0.25">
      <c r="A31980" s="5"/>
      <c r="C31980" s="7"/>
      <c r="F31980" s="8"/>
      <c r="G31980" s="8"/>
      <c r="H31980" s="8"/>
    </row>
    <row r="31981" spans="1:8" x14ac:dyDescent="0.25">
      <c r="A31981" s="5"/>
      <c r="C31981" s="7"/>
      <c r="F31981" s="8"/>
      <c r="G31981" s="8"/>
      <c r="H31981" s="8"/>
    </row>
    <row r="31982" spans="1:8" x14ac:dyDescent="0.25">
      <c r="A31982" s="5"/>
      <c r="C31982" s="7"/>
      <c r="F31982" s="8"/>
      <c r="G31982" s="8"/>
      <c r="H31982" s="8"/>
    </row>
    <row r="31983" spans="1:8" x14ac:dyDescent="0.25">
      <c r="A31983" s="5"/>
      <c r="C31983" s="7"/>
      <c r="F31983" s="8"/>
      <c r="G31983" s="8"/>
      <c r="H31983" s="8"/>
    </row>
    <row r="31984" spans="1:8" x14ac:dyDescent="0.25">
      <c r="A31984" s="5"/>
      <c r="C31984" s="7"/>
      <c r="F31984" s="8"/>
      <c r="G31984" s="8"/>
      <c r="H31984" s="8"/>
    </row>
    <row r="31985" spans="1:8" x14ac:dyDescent="0.25">
      <c r="A31985" s="5"/>
      <c r="C31985" s="7"/>
      <c r="F31985" s="8"/>
      <c r="G31985" s="8"/>
      <c r="H31985" s="8"/>
    </row>
    <row r="31986" spans="1:8" x14ac:dyDescent="0.25">
      <c r="A31986" s="5"/>
      <c r="C31986" s="7"/>
      <c r="F31986" s="8"/>
      <c r="G31986" s="8"/>
      <c r="H31986" s="8"/>
    </row>
    <row r="31987" spans="1:8" x14ac:dyDescent="0.25">
      <c r="A31987" s="5"/>
      <c r="C31987" s="7"/>
      <c r="F31987" s="8"/>
      <c r="G31987" s="8"/>
      <c r="H31987" s="8"/>
    </row>
    <row r="31988" spans="1:8" x14ac:dyDescent="0.25">
      <c r="A31988" s="5"/>
      <c r="C31988" s="7"/>
      <c r="F31988" s="8"/>
      <c r="G31988" s="8"/>
      <c r="H31988" s="8"/>
    </row>
    <row r="31989" spans="1:8" x14ac:dyDescent="0.25">
      <c r="A31989" s="5"/>
      <c r="C31989" s="7"/>
      <c r="F31989" s="8"/>
      <c r="G31989" s="8"/>
      <c r="H31989" s="8"/>
    </row>
    <row r="31990" spans="1:8" x14ac:dyDescent="0.25">
      <c r="A31990" s="5"/>
      <c r="C31990" s="7"/>
      <c r="F31990" s="8"/>
      <c r="G31990" s="8"/>
      <c r="H31990" s="8"/>
    </row>
    <row r="31991" spans="1:8" x14ac:dyDescent="0.25">
      <c r="A31991" s="5"/>
      <c r="C31991" s="7"/>
      <c r="F31991" s="8"/>
      <c r="G31991" s="8"/>
      <c r="H31991" s="8"/>
    </row>
    <row r="31992" spans="1:8" x14ac:dyDescent="0.25">
      <c r="A31992" s="5"/>
      <c r="C31992" s="7"/>
      <c r="F31992" s="8"/>
      <c r="G31992" s="8"/>
      <c r="H31992" s="8"/>
    </row>
    <row r="31993" spans="1:8" x14ac:dyDescent="0.25">
      <c r="A31993" s="5"/>
      <c r="C31993" s="7"/>
      <c r="F31993" s="8"/>
      <c r="G31993" s="8"/>
      <c r="H31993" s="8"/>
    </row>
    <row r="31994" spans="1:8" x14ac:dyDescent="0.25">
      <c r="A31994" s="5"/>
      <c r="C31994" s="7"/>
      <c r="F31994" s="8"/>
      <c r="G31994" s="8"/>
      <c r="H31994" s="8"/>
    </row>
    <row r="31995" spans="1:8" x14ac:dyDescent="0.25">
      <c r="A31995" s="5"/>
      <c r="C31995" s="7"/>
      <c r="F31995" s="8"/>
      <c r="G31995" s="8"/>
      <c r="H31995" s="8"/>
    </row>
    <row r="31996" spans="1:8" x14ac:dyDescent="0.25">
      <c r="A31996" s="5"/>
      <c r="C31996" s="7"/>
      <c r="F31996" s="8"/>
      <c r="G31996" s="8"/>
      <c r="H31996" s="8"/>
    </row>
    <row r="31997" spans="1:8" x14ac:dyDescent="0.25">
      <c r="A31997" s="5"/>
      <c r="C31997" s="7"/>
      <c r="F31997" s="8"/>
      <c r="G31997" s="8"/>
      <c r="H31997" s="8"/>
    </row>
    <row r="31998" spans="1:8" x14ac:dyDescent="0.25">
      <c r="A31998" s="5"/>
      <c r="C31998" s="7"/>
      <c r="F31998" s="8"/>
      <c r="G31998" s="8"/>
      <c r="H31998" s="8"/>
    </row>
    <row r="31999" spans="1:8" x14ac:dyDescent="0.25">
      <c r="A31999" s="5"/>
      <c r="C31999" s="7"/>
      <c r="F31999" s="8"/>
      <c r="G31999" s="8"/>
      <c r="H31999" s="8"/>
    </row>
    <row r="32000" spans="1:8" x14ac:dyDescent="0.25">
      <c r="A32000" s="5"/>
      <c r="C32000" s="7"/>
      <c r="F32000" s="8"/>
      <c r="G32000" s="8"/>
      <c r="H32000" s="8"/>
    </row>
    <row r="32001" spans="1:8" x14ac:dyDescent="0.25">
      <c r="A32001" s="5"/>
      <c r="C32001" s="7"/>
      <c r="F32001" s="8"/>
      <c r="G32001" s="8"/>
      <c r="H32001" s="8"/>
    </row>
    <row r="32002" spans="1:8" x14ac:dyDescent="0.25">
      <c r="A32002" s="5"/>
      <c r="C32002" s="7"/>
      <c r="F32002" s="8"/>
      <c r="G32002" s="8"/>
      <c r="H32002" s="8"/>
    </row>
    <row r="32003" spans="1:8" x14ac:dyDescent="0.25">
      <c r="A32003" s="5"/>
      <c r="C32003" s="7"/>
      <c r="F32003" s="8"/>
      <c r="G32003" s="8"/>
      <c r="H32003" s="8"/>
    </row>
    <row r="32004" spans="1:8" x14ac:dyDescent="0.25">
      <c r="A32004" s="5"/>
      <c r="C32004" s="7"/>
      <c r="F32004" s="8"/>
      <c r="G32004" s="8"/>
      <c r="H32004" s="8"/>
    </row>
    <row r="32005" spans="1:8" x14ac:dyDescent="0.25">
      <c r="A32005" s="5"/>
      <c r="C32005" s="7"/>
      <c r="F32005" s="8"/>
      <c r="G32005" s="8"/>
      <c r="H32005" s="8"/>
    </row>
    <row r="32006" spans="1:8" x14ac:dyDescent="0.25">
      <c r="A32006" s="5"/>
      <c r="C32006" s="7"/>
      <c r="F32006" s="8"/>
      <c r="G32006" s="8"/>
      <c r="H32006" s="8"/>
    </row>
    <row r="32007" spans="1:8" x14ac:dyDescent="0.25">
      <c r="A32007" s="5"/>
      <c r="C32007" s="7"/>
      <c r="F32007" s="8"/>
      <c r="G32007" s="8"/>
      <c r="H32007" s="8"/>
    </row>
    <row r="32008" spans="1:8" x14ac:dyDescent="0.25">
      <c r="A32008" s="5"/>
      <c r="C32008" s="7"/>
      <c r="F32008" s="8"/>
      <c r="G32008" s="8"/>
      <c r="H32008" s="8"/>
    </row>
    <row r="32009" spans="1:8" x14ac:dyDescent="0.25">
      <c r="A32009" s="5"/>
      <c r="C32009" s="7"/>
      <c r="F32009" s="8"/>
      <c r="G32009" s="8"/>
      <c r="H32009" s="8"/>
    </row>
    <row r="32010" spans="1:8" x14ac:dyDescent="0.25">
      <c r="A32010" s="5"/>
      <c r="C32010" s="7"/>
      <c r="F32010" s="8"/>
      <c r="G32010" s="8"/>
      <c r="H32010" s="8"/>
    </row>
    <row r="32011" spans="1:8" x14ac:dyDescent="0.25">
      <c r="A32011" s="5"/>
      <c r="C32011" s="7"/>
      <c r="F32011" s="8"/>
      <c r="G32011" s="8"/>
      <c r="H32011" s="8"/>
    </row>
    <row r="32012" spans="1:8" x14ac:dyDescent="0.25">
      <c r="A32012" s="5"/>
      <c r="C32012" s="7"/>
      <c r="F32012" s="8"/>
      <c r="G32012" s="8"/>
      <c r="H32012" s="8"/>
    </row>
    <row r="32013" spans="1:8" x14ac:dyDescent="0.25">
      <c r="A32013" s="5"/>
      <c r="C32013" s="7"/>
      <c r="F32013" s="8"/>
      <c r="G32013" s="8"/>
      <c r="H32013" s="8"/>
    </row>
    <row r="32014" spans="1:8" x14ac:dyDescent="0.25">
      <c r="A32014" s="5"/>
      <c r="C32014" s="7"/>
      <c r="F32014" s="8"/>
      <c r="G32014" s="8"/>
      <c r="H32014" s="8"/>
    </row>
    <row r="32015" spans="1:8" x14ac:dyDescent="0.25">
      <c r="A32015" s="5"/>
      <c r="C32015" s="7"/>
      <c r="F32015" s="8"/>
      <c r="G32015" s="8"/>
      <c r="H32015" s="8"/>
    </row>
    <row r="32016" spans="1:8" x14ac:dyDescent="0.25">
      <c r="A32016" s="5"/>
      <c r="C32016" s="7"/>
      <c r="F32016" s="8"/>
      <c r="G32016" s="8"/>
      <c r="H32016" s="8"/>
    </row>
    <row r="32017" spans="1:8" x14ac:dyDescent="0.25">
      <c r="A32017" s="5"/>
      <c r="C32017" s="7"/>
      <c r="F32017" s="8"/>
      <c r="G32017" s="8"/>
      <c r="H32017" s="8"/>
    </row>
    <row r="32018" spans="1:8" x14ac:dyDescent="0.25">
      <c r="A32018" s="5"/>
      <c r="C32018" s="7"/>
      <c r="F32018" s="8"/>
      <c r="G32018" s="8"/>
      <c r="H32018" s="8"/>
    </row>
    <row r="32019" spans="1:8" x14ac:dyDescent="0.25">
      <c r="A32019" s="5"/>
      <c r="C32019" s="7"/>
      <c r="F32019" s="8"/>
      <c r="G32019" s="8"/>
      <c r="H32019" s="8"/>
    </row>
    <row r="32020" spans="1:8" x14ac:dyDescent="0.25">
      <c r="A32020" s="5"/>
      <c r="C32020" s="7"/>
      <c r="F32020" s="8"/>
      <c r="G32020" s="8"/>
      <c r="H32020" s="8"/>
    </row>
    <row r="32021" spans="1:8" x14ac:dyDescent="0.25">
      <c r="A32021" s="5"/>
      <c r="C32021" s="7"/>
      <c r="F32021" s="8"/>
      <c r="G32021" s="8"/>
      <c r="H32021" s="8"/>
    </row>
    <row r="32022" spans="1:8" x14ac:dyDescent="0.25">
      <c r="A32022" s="5"/>
      <c r="C32022" s="7"/>
      <c r="F32022" s="8"/>
      <c r="G32022" s="8"/>
      <c r="H32022" s="8"/>
    </row>
    <row r="32023" spans="1:8" x14ac:dyDescent="0.25">
      <c r="A32023" s="5"/>
      <c r="C32023" s="7"/>
      <c r="F32023" s="8"/>
      <c r="G32023" s="8"/>
      <c r="H32023" s="8"/>
    </row>
    <row r="32024" spans="1:8" x14ac:dyDescent="0.25">
      <c r="A32024" s="5"/>
      <c r="C32024" s="7"/>
      <c r="F32024" s="8"/>
      <c r="G32024" s="8"/>
      <c r="H32024" s="8"/>
    </row>
    <row r="32025" spans="1:8" x14ac:dyDescent="0.25">
      <c r="A32025" s="5"/>
      <c r="C32025" s="7"/>
      <c r="F32025" s="8"/>
      <c r="G32025" s="8"/>
      <c r="H32025" s="8"/>
    </row>
    <row r="32026" spans="1:8" x14ac:dyDescent="0.25">
      <c r="A32026" s="5"/>
      <c r="C32026" s="7"/>
      <c r="F32026" s="8"/>
      <c r="G32026" s="8"/>
      <c r="H32026" s="8"/>
    </row>
    <row r="32027" spans="1:8" x14ac:dyDescent="0.25">
      <c r="A32027" s="5"/>
      <c r="C32027" s="7"/>
      <c r="F32027" s="8"/>
      <c r="G32027" s="8"/>
      <c r="H32027" s="8"/>
    </row>
    <row r="32028" spans="1:8" x14ac:dyDescent="0.25">
      <c r="A32028" s="5"/>
      <c r="C32028" s="7"/>
      <c r="F32028" s="8"/>
      <c r="G32028" s="8"/>
      <c r="H32028" s="8"/>
    </row>
    <row r="32029" spans="1:8" x14ac:dyDescent="0.25">
      <c r="A32029" s="5"/>
      <c r="C32029" s="7"/>
      <c r="F32029" s="8"/>
      <c r="G32029" s="8"/>
      <c r="H32029" s="8"/>
    </row>
    <row r="32030" spans="1:8" x14ac:dyDescent="0.25">
      <c r="A32030" s="5"/>
      <c r="C32030" s="7"/>
      <c r="F32030" s="8"/>
      <c r="G32030" s="8"/>
      <c r="H32030" s="8"/>
    </row>
    <row r="32031" spans="1:8" x14ac:dyDescent="0.25">
      <c r="A32031" s="5"/>
      <c r="C32031" s="7"/>
      <c r="F32031" s="8"/>
      <c r="G32031" s="8"/>
      <c r="H32031" s="8"/>
    </row>
    <row r="32032" spans="1:8" x14ac:dyDescent="0.25">
      <c r="A32032" s="5"/>
      <c r="C32032" s="7"/>
      <c r="F32032" s="8"/>
      <c r="G32032" s="8"/>
      <c r="H32032" s="8"/>
    </row>
    <row r="32033" spans="1:8" x14ac:dyDescent="0.25">
      <c r="A32033" s="5"/>
      <c r="C32033" s="7"/>
      <c r="F32033" s="8"/>
      <c r="G32033" s="8"/>
      <c r="H32033" s="8"/>
    </row>
    <row r="32034" spans="1:8" x14ac:dyDescent="0.25">
      <c r="A32034" s="5"/>
      <c r="C32034" s="7"/>
      <c r="F32034" s="8"/>
      <c r="G32034" s="8"/>
      <c r="H32034" s="8"/>
    </row>
    <row r="32035" spans="1:8" x14ac:dyDescent="0.25">
      <c r="A32035" s="5"/>
      <c r="C32035" s="7"/>
      <c r="F32035" s="8"/>
      <c r="G32035" s="8"/>
      <c r="H32035" s="8"/>
    </row>
    <row r="32036" spans="1:8" x14ac:dyDescent="0.25">
      <c r="A32036" s="5"/>
      <c r="C32036" s="7"/>
      <c r="F32036" s="8"/>
      <c r="G32036" s="8"/>
      <c r="H32036" s="8"/>
    </row>
    <row r="32037" spans="1:8" x14ac:dyDescent="0.25">
      <c r="A32037" s="5"/>
      <c r="C32037" s="7"/>
      <c r="F32037" s="8"/>
      <c r="G32037" s="8"/>
      <c r="H32037" s="8"/>
    </row>
    <row r="32038" spans="1:8" x14ac:dyDescent="0.25">
      <c r="A32038" s="5"/>
      <c r="C32038" s="7"/>
      <c r="F32038" s="8"/>
      <c r="G32038" s="8"/>
      <c r="H32038" s="8"/>
    </row>
    <row r="32039" spans="1:8" x14ac:dyDescent="0.25">
      <c r="A32039" s="5"/>
      <c r="C32039" s="7"/>
      <c r="F32039" s="8"/>
      <c r="G32039" s="8"/>
      <c r="H32039" s="8"/>
    </row>
    <row r="32040" spans="1:8" x14ac:dyDescent="0.25">
      <c r="A32040" s="5"/>
      <c r="C32040" s="7"/>
      <c r="F32040" s="8"/>
      <c r="G32040" s="8"/>
      <c r="H32040" s="8"/>
    </row>
    <row r="32041" spans="1:8" x14ac:dyDescent="0.25">
      <c r="A32041" s="5"/>
      <c r="C32041" s="7"/>
      <c r="F32041" s="8"/>
      <c r="G32041" s="8"/>
      <c r="H32041" s="8"/>
    </row>
    <row r="32042" spans="1:8" x14ac:dyDescent="0.25">
      <c r="A32042" s="5"/>
      <c r="C32042" s="7"/>
      <c r="F32042" s="8"/>
      <c r="G32042" s="8"/>
      <c r="H32042" s="8"/>
    </row>
    <row r="32043" spans="1:8" x14ac:dyDescent="0.25">
      <c r="A32043" s="5"/>
      <c r="C32043" s="7"/>
      <c r="F32043" s="8"/>
      <c r="G32043" s="8"/>
      <c r="H32043" s="8"/>
    </row>
    <row r="32044" spans="1:8" x14ac:dyDescent="0.25">
      <c r="A32044" s="5"/>
      <c r="C32044" s="7"/>
      <c r="F32044" s="8"/>
      <c r="G32044" s="8"/>
      <c r="H32044" s="8"/>
    </row>
    <row r="32045" spans="1:8" x14ac:dyDescent="0.25">
      <c r="A32045" s="5"/>
      <c r="C32045" s="7"/>
      <c r="F32045" s="8"/>
      <c r="G32045" s="8"/>
      <c r="H32045" s="8"/>
    </row>
    <row r="32046" spans="1:8" x14ac:dyDescent="0.25">
      <c r="A32046" s="5"/>
      <c r="C32046" s="7"/>
      <c r="F32046" s="8"/>
      <c r="G32046" s="8"/>
      <c r="H32046" s="8"/>
    </row>
    <row r="32047" spans="1:8" x14ac:dyDescent="0.25">
      <c r="A32047" s="5"/>
      <c r="C32047" s="7"/>
      <c r="F32047" s="8"/>
      <c r="G32047" s="8"/>
      <c r="H32047" s="8"/>
    </row>
    <row r="32048" spans="1:8" x14ac:dyDescent="0.25">
      <c r="A32048" s="5"/>
      <c r="C32048" s="7"/>
      <c r="F32048" s="8"/>
      <c r="G32048" s="8"/>
      <c r="H32048" s="8"/>
    </row>
    <row r="32049" spans="1:8" x14ac:dyDescent="0.25">
      <c r="A32049" s="5"/>
      <c r="C32049" s="7"/>
      <c r="F32049" s="8"/>
      <c r="G32049" s="8"/>
      <c r="H32049" s="8"/>
    </row>
    <row r="32050" spans="1:8" x14ac:dyDescent="0.25">
      <c r="A32050" s="5"/>
      <c r="C32050" s="7"/>
      <c r="F32050" s="8"/>
      <c r="G32050" s="8"/>
      <c r="H32050" s="8"/>
    </row>
    <row r="32051" spans="1:8" x14ac:dyDescent="0.25">
      <c r="A32051" s="5"/>
      <c r="C32051" s="7"/>
      <c r="F32051" s="8"/>
      <c r="G32051" s="8"/>
      <c r="H32051" s="8"/>
    </row>
    <row r="32052" spans="1:8" x14ac:dyDescent="0.25">
      <c r="A32052" s="5"/>
      <c r="C32052" s="7"/>
      <c r="F32052" s="8"/>
      <c r="G32052" s="8"/>
      <c r="H32052" s="8"/>
    </row>
    <row r="32053" spans="1:8" x14ac:dyDescent="0.25">
      <c r="A32053" s="5"/>
      <c r="C32053" s="7"/>
      <c r="F32053" s="8"/>
      <c r="G32053" s="8"/>
      <c r="H32053" s="8"/>
    </row>
    <row r="32054" spans="1:8" x14ac:dyDescent="0.25">
      <c r="A32054" s="5"/>
      <c r="C32054" s="7"/>
      <c r="F32054" s="8"/>
      <c r="G32054" s="8"/>
      <c r="H32054" s="8"/>
    </row>
    <row r="32055" spans="1:8" x14ac:dyDescent="0.25">
      <c r="A32055" s="5"/>
      <c r="C32055" s="7"/>
      <c r="F32055" s="8"/>
      <c r="G32055" s="8"/>
      <c r="H32055" s="8"/>
    </row>
    <row r="32056" spans="1:8" x14ac:dyDescent="0.25">
      <c r="A32056" s="5"/>
      <c r="C32056" s="7"/>
      <c r="F32056" s="8"/>
      <c r="G32056" s="8"/>
      <c r="H32056" s="8"/>
    </row>
    <row r="32057" spans="1:8" x14ac:dyDescent="0.25">
      <c r="A32057" s="5"/>
      <c r="C32057" s="7"/>
      <c r="F32057" s="8"/>
      <c r="G32057" s="8"/>
      <c r="H32057" s="8"/>
    </row>
    <row r="32058" spans="1:8" x14ac:dyDescent="0.25">
      <c r="A32058" s="5"/>
      <c r="C32058" s="7"/>
      <c r="F32058" s="8"/>
      <c r="G32058" s="8"/>
      <c r="H32058" s="8"/>
    </row>
    <row r="32059" spans="1:8" x14ac:dyDescent="0.25">
      <c r="A32059" s="5"/>
      <c r="C32059" s="7"/>
      <c r="F32059" s="8"/>
      <c r="G32059" s="8"/>
      <c r="H32059" s="8"/>
    </row>
    <row r="32060" spans="1:8" x14ac:dyDescent="0.25">
      <c r="A32060" s="5"/>
      <c r="C32060" s="7"/>
      <c r="F32060" s="8"/>
      <c r="G32060" s="8"/>
      <c r="H32060" s="8"/>
    </row>
    <row r="32061" spans="1:8" x14ac:dyDescent="0.25">
      <c r="A32061" s="5"/>
      <c r="C32061" s="7"/>
      <c r="F32061" s="8"/>
      <c r="G32061" s="8"/>
      <c r="H32061" s="8"/>
    </row>
    <row r="32062" spans="1:8" x14ac:dyDescent="0.25">
      <c r="A32062" s="5"/>
      <c r="C32062" s="7"/>
      <c r="F32062" s="8"/>
      <c r="G32062" s="8"/>
      <c r="H32062" s="8"/>
    </row>
    <row r="32063" spans="1:8" x14ac:dyDescent="0.25">
      <c r="A32063" s="5"/>
      <c r="C32063" s="7"/>
      <c r="F32063" s="8"/>
      <c r="G32063" s="8"/>
      <c r="H32063" s="8"/>
    </row>
    <row r="32064" spans="1:8" x14ac:dyDescent="0.25">
      <c r="A32064" s="5"/>
      <c r="C32064" s="7"/>
      <c r="F32064" s="8"/>
      <c r="G32064" s="8"/>
      <c r="H32064" s="8"/>
    </row>
    <row r="32065" spans="1:8" x14ac:dyDescent="0.25">
      <c r="A32065" s="5"/>
      <c r="C32065" s="7"/>
      <c r="F32065" s="8"/>
      <c r="G32065" s="8"/>
      <c r="H32065" s="8"/>
    </row>
    <row r="32066" spans="1:8" x14ac:dyDescent="0.25">
      <c r="A32066" s="5"/>
      <c r="C32066" s="7"/>
      <c r="F32066" s="8"/>
      <c r="G32066" s="8"/>
      <c r="H32066" s="8"/>
    </row>
    <row r="32067" spans="1:8" x14ac:dyDescent="0.25">
      <c r="A32067" s="5"/>
      <c r="C32067" s="7"/>
      <c r="F32067" s="8"/>
      <c r="G32067" s="8"/>
      <c r="H32067" s="8"/>
    </row>
    <row r="32068" spans="1:8" x14ac:dyDescent="0.25">
      <c r="A32068" s="5"/>
      <c r="C32068" s="7"/>
      <c r="F32068" s="8"/>
      <c r="G32068" s="8"/>
      <c r="H32068" s="8"/>
    </row>
    <row r="32069" spans="1:8" x14ac:dyDescent="0.25">
      <c r="A32069" s="5"/>
      <c r="C32069" s="7"/>
      <c r="F32069" s="8"/>
      <c r="G32069" s="8"/>
      <c r="H32069" s="8"/>
    </row>
    <row r="32070" spans="1:8" x14ac:dyDescent="0.25">
      <c r="A32070" s="5"/>
      <c r="C32070" s="7"/>
      <c r="F32070" s="8"/>
      <c r="G32070" s="8"/>
      <c r="H32070" s="8"/>
    </row>
    <row r="32071" spans="1:8" x14ac:dyDescent="0.25">
      <c r="A32071" s="5"/>
      <c r="C32071" s="7"/>
      <c r="F32071" s="8"/>
      <c r="G32071" s="8"/>
      <c r="H32071" s="8"/>
    </row>
    <row r="32072" spans="1:8" x14ac:dyDescent="0.25">
      <c r="A32072" s="5"/>
      <c r="C32072" s="7"/>
      <c r="F32072" s="8"/>
      <c r="G32072" s="8"/>
      <c r="H32072" s="8"/>
    </row>
    <row r="32073" spans="1:8" x14ac:dyDescent="0.25">
      <c r="A32073" s="5"/>
      <c r="C32073" s="7"/>
      <c r="F32073" s="8"/>
      <c r="G32073" s="8"/>
      <c r="H32073" s="8"/>
    </row>
    <row r="32074" spans="1:8" x14ac:dyDescent="0.25">
      <c r="A32074" s="5"/>
      <c r="C32074" s="7"/>
      <c r="F32074" s="8"/>
      <c r="G32074" s="8"/>
      <c r="H32074" s="8"/>
    </row>
    <row r="32075" spans="1:8" x14ac:dyDescent="0.25">
      <c r="A32075" s="5"/>
      <c r="C32075" s="7"/>
      <c r="F32075" s="8"/>
      <c r="G32075" s="8"/>
      <c r="H32075" s="8"/>
    </row>
    <row r="32076" spans="1:8" x14ac:dyDescent="0.25">
      <c r="A32076" s="5"/>
      <c r="C32076" s="7"/>
      <c r="F32076" s="8"/>
      <c r="G32076" s="8"/>
      <c r="H32076" s="8"/>
    </row>
    <row r="32077" spans="1:8" x14ac:dyDescent="0.25">
      <c r="A32077" s="5"/>
      <c r="C32077" s="7"/>
      <c r="F32077" s="8"/>
      <c r="G32077" s="8"/>
      <c r="H32077" s="8"/>
    </row>
    <row r="32078" spans="1:8" x14ac:dyDescent="0.25">
      <c r="A32078" s="5"/>
      <c r="C32078" s="7"/>
      <c r="F32078" s="8"/>
      <c r="G32078" s="8"/>
      <c r="H32078" s="8"/>
    </row>
    <row r="32079" spans="1:8" x14ac:dyDescent="0.25">
      <c r="A32079" s="5"/>
      <c r="C32079" s="7"/>
      <c r="F32079" s="8"/>
      <c r="G32079" s="8"/>
      <c r="H32079" s="8"/>
    </row>
    <row r="32080" spans="1:8" x14ac:dyDescent="0.25">
      <c r="A32080" s="5"/>
      <c r="C32080" s="7"/>
      <c r="F32080" s="8"/>
      <c r="G32080" s="8"/>
      <c r="H32080" s="8"/>
    </row>
    <row r="32081" spans="1:8" x14ac:dyDescent="0.25">
      <c r="A32081" s="5"/>
      <c r="C32081" s="7"/>
      <c r="F32081" s="8"/>
      <c r="G32081" s="8"/>
      <c r="H32081" s="8"/>
    </row>
    <row r="32082" spans="1:8" x14ac:dyDescent="0.25">
      <c r="A32082" s="5"/>
      <c r="C32082" s="7"/>
      <c r="F32082" s="8"/>
      <c r="G32082" s="8"/>
      <c r="H32082" s="8"/>
    </row>
    <row r="32083" spans="1:8" x14ac:dyDescent="0.25">
      <c r="A32083" s="5"/>
      <c r="C32083" s="7"/>
      <c r="F32083" s="8"/>
      <c r="G32083" s="8"/>
      <c r="H32083" s="8"/>
    </row>
    <row r="32084" spans="1:8" x14ac:dyDescent="0.25">
      <c r="A32084" s="5"/>
      <c r="C32084" s="7"/>
      <c r="F32084" s="8"/>
      <c r="G32084" s="8"/>
      <c r="H32084" s="8"/>
    </row>
    <row r="32085" spans="1:8" x14ac:dyDescent="0.25">
      <c r="A32085" s="5"/>
      <c r="C32085" s="7"/>
      <c r="F32085" s="8"/>
      <c r="G32085" s="8"/>
      <c r="H32085" s="8"/>
    </row>
    <row r="32086" spans="1:8" x14ac:dyDescent="0.25">
      <c r="A32086" s="5"/>
      <c r="C32086" s="7"/>
      <c r="F32086" s="8"/>
      <c r="G32086" s="8"/>
      <c r="H32086" s="8"/>
    </row>
    <row r="32087" spans="1:8" x14ac:dyDescent="0.25">
      <c r="A32087" s="5"/>
      <c r="C32087" s="7"/>
      <c r="F32087" s="8"/>
      <c r="G32087" s="8"/>
      <c r="H32087" s="8"/>
    </row>
    <row r="32088" spans="1:8" x14ac:dyDescent="0.25">
      <c r="A32088" s="5"/>
      <c r="C32088" s="7"/>
      <c r="F32088" s="8"/>
      <c r="G32088" s="8"/>
      <c r="H32088" s="8"/>
    </row>
    <row r="32089" spans="1:8" x14ac:dyDescent="0.25">
      <c r="A32089" s="5"/>
      <c r="C32089" s="7"/>
      <c r="F32089" s="8"/>
      <c r="G32089" s="8"/>
      <c r="H32089" s="8"/>
    </row>
    <row r="32090" spans="1:8" x14ac:dyDescent="0.25">
      <c r="A32090" s="5"/>
      <c r="C32090" s="7"/>
      <c r="F32090" s="8"/>
      <c r="G32090" s="8"/>
      <c r="H32090" s="8"/>
    </row>
    <row r="32091" spans="1:8" x14ac:dyDescent="0.25">
      <c r="A32091" s="5"/>
      <c r="C32091" s="7"/>
      <c r="F32091" s="8"/>
      <c r="G32091" s="8"/>
      <c r="H32091" s="8"/>
    </row>
    <row r="32092" spans="1:8" x14ac:dyDescent="0.25">
      <c r="A32092" s="5"/>
      <c r="C32092" s="7"/>
      <c r="F32092" s="8"/>
      <c r="G32092" s="8"/>
      <c r="H32092" s="8"/>
    </row>
    <row r="32093" spans="1:8" x14ac:dyDescent="0.25">
      <c r="A32093" s="5"/>
      <c r="C32093" s="7"/>
      <c r="F32093" s="8"/>
      <c r="G32093" s="8"/>
      <c r="H32093" s="8"/>
    </row>
    <row r="32094" spans="1:8" x14ac:dyDescent="0.25">
      <c r="A32094" s="5"/>
      <c r="C32094" s="7"/>
      <c r="F32094" s="8"/>
      <c r="G32094" s="8"/>
      <c r="H32094" s="8"/>
    </row>
    <row r="32095" spans="1:8" x14ac:dyDescent="0.25">
      <c r="A32095" s="5"/>
      <c r="C32095" s="7"/>
      <c r="F32095" s="8"/>
      <c r="G32095" s="8"/>
      <c r="H32095" s="8"/>
    </row>
    <row r="32096" spans="1:8" x14ac:dyDescent="0.25">
      <c r="A32096" s="5"/>
      <c r="C32096" s="7"/>
      <c r="F32096" s="8"/>
      <c r="G32096" s="8"/>
      <c r="H32096" s="8"/>
    </row>
    <row r="32097" spans="1:8" x14ac:dyDescent="0.25">
      <c r="A32097" s="5"/>
      <c r="C32097" s="7"/>
      <c r="F32097" s="8"/>
      <c r="G32097" s="8"/>
      <c r="H32097" s="8"/>
    </row>
    <row r="32098" spans="1:8" x14ac:dyDescent="0.25">
      <c r="A32098" s="5"/>
      <c r="C32098" s="7"/>
      <c r="F32098" s="8"/>
      <c r="G32098" s="8"/>
      <c r="H32098" s="8"/>
    </row>
    <row r="32099" spans="1:8" x14ac:dyDescent="0.25">
      <c r="A32099" s="5"/>
      <c r="C32099" s="7"/>
      <c r="F32099" s="8"/>
      <c r="G32099" s="8"/>
      <c r="H32099" s="8"/>
    </row>
    <row r="32100" spans="1:8" x14ac:dyDescent="0.25">
      <c r="A32100" s="5"/>
      <c r="C32100" s="7"/>
      <c r="F32100" s="8"/>
      <c r="G32100" s="8"/>
      <c r="H32100" s="8"/>
    </row>
    <row r="32101" spans="1:8" x14ac:dyDescent="0.25">
      <c r="A32101" s="5"/>
      <c r="C32101" s="7"/>
      <c r="F32101" s="8"/>
      <c r="G32101" s="8"/>
      <c r="H32101" s="8"/>
    </row>
    <row r="32102" spans="1:8" x14ac:dyDescent="0.25">
      <c r="A32102" s="5"/>
      <c r="C32102" s="7"/>
      <c r="F32102" s="8"/>
      <c r="G32102" s="8"/>
      <c r="H32102" s="8"/>
    </row>
    <row r="32103" spans="1:8" x14ac:dyDescent="0.25">
      <c r="A32103" s="5"/>
      <c r="C32103" s="7"/>
      <c r="F32103" s="8"/>
      <c r="G32103" s="8"/>
      <c r="H32103" s="8"/>
    </row>
    <row r="32104" spans="1:8" x14ac:dyDescent="0.25">
      <c r="A32104" s="5"/>
      <c r="C32104" s="7"/>
      <c r="F32104" s="8"/>
      <c r="G32104" s="8"/>
      <c r="H32104" s="8"/>
    </row>
    <row r="32105" spans="1:8" x14ac:dyDescent="0.25">
      <c r="A32105" s="5"/>
      <c r="C32105" s="7"/>
      <c r="F32105" s="8"/>
      <c r="G32105" s="8"/>
      <c r="H32105" s="8"/>
    </row>
    <row r="32106" spans="1:8" x14ac:dyDescent="0.25">
      <c r="A32106" s="5"/>
      <c r="C32106" s="7"/>
      <c r="F32106" s="8"/>
      <c r="G32106" s="8"/>
      <c r="H32106" s="8"/>
    </row>
    <row r="32107" spans="1:8" x14ac:dyDescent="0.25">
      <c r="A32107" s="5"/>
      <c r="C32107" s="7"/>
      <c r="F32107" s="8"/>
      <c r="G32107" s="8"/>
      <c r="H32107" s="8"/>
    </row>
    <row r="32108" spans="1:8" x14ac:dyDescent="0.25">
      <c r="A32108" s="5"/>
      <c r="C32108" s="7"/>
      <c r="F32108" s="8"/>
      <c r="G32108" s="8"/>
      <c r="H32108" s="8"/>
    </row>
    <row r="32109" spans="1:8" x14ac:dyDescent="0.25">
      <c r="A32109" s="5"/>
      <c r="C32109" s="7"/>
      <c r="F32109" s="8"/>
      <c r="G32109" s="8"/>
      <c r="H32109" s="8"/>
    </row>
    <row r="32110" spans="1:8" x14ac:dyDescent="0.25">
      <c r="A32110" s="5"/>
      <c r="C32110" s="7"/>
      <c r="F32110" s="8"/>
      <c r="G32110" s="8"/>
      <c r="H32110" s="8"/>
    </row>
    <row r="32111" spans="1:8" x14ac:dyDescent="0.25">
      <c r="A32111" s="5"/>
      <c r="C32111" s="7"/>
      <c r="F32111" s="8"/>
      <c r="G32111" s="8"/>
      <c r="H32111" s="8"/>
    </row>
    <row r="32112" spans="1:8" x14ac:dyDescent="0.25">
      <c r="A32112" s="5"/>
      <c r="C32112" s="7"/>
      <c r="F32112" s="8"/>
      <c r="G32112" s="8"/>
      <c r="H32112" s="8"/>
    </row>
    <row r="32113" spans="1:8" x14ac:dyDescent="0.25">
      <c r="A32113" s="5"/>
      <c r="C32113" s="7"/>
      <c r="F32113" s="8"/>
      <c r="G32113" s="8"/>
      <c r="H32113" s="8"/>
    </row>
    <row r="32114" spans="1:8" x14ac:dyDescent="0.25">
      <c r="A32114" s="5"/>
      <c r="C32114" s="7"/>
      <c r="F32114" s="8"/>
      <c r="G32114" s="8"/>
      <c r="H32114" s="8"/>
    </row>
    <row r="32115" spans="1:8" x14ac:dyDescent="0.25">
      <c r="A32115" s="5"/>
      <c r="C32115" s="7"/>
      <c r="F32115" s="8"/>
      <c r="G32115" s="8"/>
      <c r="H32115" s="8"/>
    </row>
    <row r="32116" spans="1:8" x14ac:dyDescent="0.25">
      <c r="A32116" s="5"/>
      <c r="C32116" s="7"/>
      <c r="F32116" s="8"/>
      <c r="G32116" s="8"/>
      <c r="H32116" s="8"/>
    </row>
    <row r="32117" spans="1:8" x14ac:dyDescent="0.25">
      <c r="A32117" s="5"/>
      <c r="C32117" s="7"/>
      <c r="F32117" s="8"/>
      <c r="G32117" s="8"/>
      <c r="H32117" s="8"/>
    </row>
    <row r="32118" spans="1:8" x14ac:dyDescent="0.25">
      <c r="A32118" s="5"/>
      <c r="C32118" s="7"/>
      <c r="F32118" s="8"/>
      <c r="G32118" s="8"/>
      <c r="H32118" s="8"/>
    </row>
    <row r="32119" spans="1:8" x14ac:dyDescent="0.25">
      <c r="A32119" s="5"/>
      <c r="C32119" s="7"/>
      <c r="F32119" s="8"/>
      <c r="G32119" s="8"/>
      <c r="H32119" s="8"/>
    </row>
    <row r="32120" spans="1:8" x14ac:dyDescent="0.25">
      <c r="A32120" s="5"/>
      <c r="C32120" s="7"/>
      <c r="F32120" s="8"/>
      <c r="G32120" s="8"/>
      <c r="H32120" s="8"/>
    </row>
    <row r="32121" spans="1:8" x14ac:dyDescent="0.25">
      <c r="A32121" s="5"/>
      <c r="C32121" s="7"/>
      <c r="F32121" s="8"/>
      <c r="G32121" s="8"/>
      <c r="H32121" s="8"/>
    </row>
    <row r="32122" spans="1:8" x14ac:dyDescent="0.25">
      <c r="A32122" s="5"/>
      <c r="C32122" s="7"/>
      <c r="F32122" s="8"/>
      <c r="G32122" s="8"/>
      <c r="H32122" s="8"/>
    </row>
    <row r="32123" spans="1:8" x14ac:dyDescent="0.25">
      <c r="A32123" s="5"/>
      <c r="C32123" s="7"/>
      <c r="F32123" s="8"/>
      <c r="G32123" s="8"/>
      <c r="H32123" s="8"/>
    </row>
    <row r="32124" spans="1:8" x14ac:dyDescent="0.25">
      <c r="A32124" s="5"/>
      <c r="C32124" s="7"/>
      <c r="F32124" s="8"/>
      <c r="G32124" s="8"/>
      <c r="H32124" s="8"/>
    </row>
    <row r="32125" spans="1:8" x14ac:dyDescent="0.25">
      <c r="A32125" s="5"/>
      <c r="C32125" s="7"/>
      <c r="F32125" s="8"/>
      <c r="G32125" s="8"/>
      <c r="H32125" s="8"/>
    </row>
    <row r="32126" spans="1:8" x14ac:dyDescent="0.25">
      <c r="A32126" s="5"/>
      <c r="C32126" s="7"/>
      <c r="F32126" s="8"/>
      <c r="G32126" s="8"/>
      <c r="H32126" s="8"/>
    </row>
    <row r="32127" spans="1:8" x14ac:dyDescent="0.25">
      <c r="A32127" s="5"/>
      <c r="C32127" s="7"/>
      <c r="F32127" s="8"/>
      <c r="G32127" s="8"/>
      <c r="H32127" s="8"/>
    </row>
    <row r="32128" spans="1:8" x14ac:dyDescent="0.25">
      <c r="A32128" s="5"/>
      <c r="C32128" s="7"/>
      <c r="F32128" s="8"/>
      <c r="G32128" s="8"/>
      <c r="H32128" s="8"/>
    </row>
    <row r="32129" spans="1:8" x14ac:dyDescent="0.25">
      <c r="A32129" s="5"/>
      <c r="C32129" s="7"/>
      <c r="F32129" s="8"/>
      <c r="G32129" s="8"/>
      <c r="H32129" s="8"/>
    </row>
    <row r="32130" spans="1:8" x14ac:dyDescent="0.25">
      <c r="A32130" s="5"/>
      <c r="C32130" s="7"/>
      <c r="F32130" s="8"/>
      <c r="G32130" s="8"/>
      <c r="H32130" s="8"/>
    </row>
    <row r="32131" spans="1:8" x14ac:dyDescent="0.25">
      <c r="A32131" s="5"/>
      <c r="C32131" s="7"/>
      <c r="F32131" s="8"/>
      <c r="G32131" s="8"/>
      <c r="H32131" s="8"/>
    </row>
    <row r="32132" spans="1:8" x14ac:dyDescent="0.25">
      <c r="A32132" s="5"/>
      <c r="C32132" s="7"/>
      <c r="F32132" s="8"/>
      <c r="G32132" s="8"/>
      <c r="H32132" s="8"/>
    </row>
    <row r="32133" spans="1:8" x14ac:dyDescent="0.25">
      <c r="A32133" s="5"/>
      <c r="C32133" s="7"/>
      <c r="F32133" s="8"/>
      <c r="G32133" s="8"/>
      <c r="H32133" s="8"/>
    </row>
    <row r="32134" spans="1:8" x14ac:dyDescent="0.25">
      <c r="A32134" s="5"/>
      <c r="C32134" s="7"/>
      <c r="F32134" s="8"/>
      <c r="G32134" s="8"/>
      <c r="H32134" s="8"/>
    </row>
    <row r="32135" spans="1:8" x14ac:dyDescent="0.25">
      <c r="A32135" s="5"/>
      <c r="C32135" s="7"/>
      <c r="F32135" s="8"/>
      <c r="G32135" s="8"/>
      <c r="H32135" s="8"/>
    </row>
    <row r="32136" spans="1:8" x14ac:dyDescent="0.25">
      <c r="A32136" s="5"/>
      <c r="C32136" s="7"/>
      <c r="F32136" s="8"/>
      <c r="G32136" s="8"/>
      <c r="H32136" s="8"/>
    </row>
    <row r="32137" spans="1:8" x14ac:dyDescent="0.25">
      <c r="A32137" s="5"/>
      <c r="C32137" s="7"/>
      <c r="F32137" s="8"/>
      <c r="G32137" s="8"/>
      <c r="H32137" s="8"/>
    </row>
    <row r="32138" spans="1:8" x14ac:dyDescent="0.25">
      <c r="A32138" s="5"/>
      <c r="C32138" s="7"/>
      <c r="F32138" s="8"/>
      <c r="G32138" s="8"/>
      <c r="H32138" s="8"/>
    </row>
    <row r="32139" spans="1:8" x14ac:dyDescent="0.25">
      <c r="A32139" s="5"/>
      <c r="C32139" s="7"/>
      <c r="F32139" s="8"/>
      <c r="G32139" s="8"/>
      <c r="H32139" s="8"/>
    </row>
    <row r="32140" spans="1:8" x14ac:dyDescent="0.25">
      <c r="A32140" s="5"/>
      <c r="C32140" s="7"/>
      <c r="F32140" s="8"/>
      <c r="G32140" s="8"/>
      <c r="H32140" s="8"/>
    </row>
    <row r="32141" spans="1:8" x14ac:dyDescent="0.25">
      <c r="A32141" s="5"/>
      <c r="C32141" s="7"/>
      <c r="F32141" s="8"/>
      <c r="G32141" s="8"/>
      <c r="H32141" s="8"/>
    </row>
    <row r="32142" spans="1:8" x14ac:dyDescent="0.25">
      <c r="A32142" s="5"/>
      <c r="C32142" s="7"/>
      <c r="F32142" s="8"/>
      <c r="G32142" s="8"/>
      <c r="H32142" s="8"/>
    </row>
    <row r="32143" spans="1:8" x14ac:dyDescent="0.25">
      <c r="A32143" s="5"/>
      <c r="C32143" s="7"/>
      <c r="F32143" s="8"/>
      <c r="G32143" s="8"/>
      <c r="H32143" s="8"/>
    </row>
    <row r="32144" spans="1:8" x14ac:dyDescent="0.25">
      <c r="A32144" s="5"/>
      <c r="C32144" s="7"/>
      <c r="F32144" s="8"/>
      <c r="G32144" s="8"/>
      <c r="H32144" s="8"/>
    </row>
    <row r="32145" spans="1:8" x14ac:dyDescent="0.25">
      <c r="A32145" s="5"/>
      <c r="C32145" s="7"/>
      <c r="F32145" s="8"/>
      <c r="G32145" s="8"/>
      <c r="H32145" s="8"/>
    </row>
    <row r="32146" spans="1:8" x14ac:dyDescent="0.25">
      <c r="A32146" s="5"/>
      <c r="C32146" s="7"/>
      <c r="F32146" s="8"/>
      <c r="G32146" s="8"/>
      <c r="H32146" s="8"/>
    </row>
    <row r="32147" spans="1:8" x14ac:dyDescent="0.25">
      <c r="A32147" s="5"/>
      <c r="C32147" s="7"/>
      <c r="F32147" s="8"/>
      <c r="G32147" s="8"/>
      <c r="H32147" s="8"/>
    </row>
    <row r="32148" spans="1:8" x14ac:dyDescent="0.25">
      <c r="A32148" s="5"/>
      <c r="C32148" s="7"/>
      <c r="F32148" s="8"/>
      <c r="G32148" s="8"/>
      <c r="H32148" s="8"/>
    </row>
    <row r="32149" spans="1:8" x14ac:dyDescent="0.25">
      <c r="A32149" s="5"/>
      <c r="C32149" s="7"/>
      <c r="F32149" s="8"/>
      <c r="G32149" s="8"/>
      <c r="H32149" s="8"/>
    </row>
    <row r="32150" spans="1:8" x14ac:dyDescent="0.25">
      <c r="A32150" s="5"/>
      <c r="C32150" s="7"/>
      <c r="F32150" s="8"/>
      <c r="G32150" s="8"/>
      <c r="H32150" s="8"/>
    </row>
    <row r="32151" spans="1:8" x14ac:dyDescent="0.25">
      <c r="A32151" s="5"/>
      <c r="C32151" s="7"/>
      <c r="F32151" s="8"/>
      <c r="G32151" s="8"/>
      <c r="H32151" s="8"/>
    </row>
    <row r="32152" spans="1:8" x14ac:dyDescent="0.25">
      <c r="A32152" s="5"/>
      <c r="C32152" s="7"/>
      <c r="F32152" s="8"/>
      <c r="G32152" s="8"/>
      <c r="H32152" s="8"/>
    </row>
    <row r="32153" spans="1:8" x14ac:dyDescent="0.25">
      <c r="A32153" s="5"/>
      <c r="C32153" s="7"/>
      <c r="F32153" s="8"/>
      <c r="G32153" s="8"/>
      <c r="H32153" s="8"/>
    </row>
    <row r="32154" spans="1:8" x14ac:dyDescent="0.25">
      <c r="A32154" s="5"/>
      <c r="C32154" s="7"/>
      <c r="F32154" s="8"/>
      <c r="G32154" s="8"/>
      <c r="H32154" s="8"/>
    </row>
    <row r="32155" spans="1:8" x14ac:dyDescent="0.25">
      <c r="A32155" s="5"/>
      <c r="C32155" s="7"/>
      <c r="F32155" s="8"/>
      <c r="G32155" s="8"/>
      <c r="H32155" s="8"/>
    </row>
    <row r="32156" spans="1:8" x14ac:dyDescent="0.25">
      <c r="A32156" s="5"/>
      <c r="C32156" s="7"/>
      <c r="F32156" s="8"/>
      <c r="G32156" s="8"/>
      <c r="H32156" s="8"/>
    </row>
    <row r="32157" spans="1:8" x14ac:dyDescent="0.25">
      <c r="A32157" s="5"/>
      <c r="C32157" s="7"/>
      <c r="F32157" s="8"/>
      <c r="G32157" s="8"/>
      <c r="H32157" s="8"/>
    </row>
    <row r="32158" spans="1:8" x14ac:dyDescent="0.25">
      <c r="A32158" s="5"/>
      <c r="C32158" s="7"/>
      <c r="F32158" s="8"/>
      <c r="G32158" s="8"/>
      <c r="H32158" s="8"/>
    </row>
    <row r="32159" spans="1:8" x14ac:dyDescent="0.25">
      <c r="A32159" s="5"/>
      <c r="C32159" s="7"/>
      <c r="F32159" s="8"/>
      <c r="G32159" s="8"/>
      <c r="H32159" s="8"/>
    </row>
    <row r="32160" spans="1:8" x14ac:dyDescent="0.25">
      <c r="A32160" s="5"/>
      <c r="C32160" s="7"/>
      <c r="F32160" s="8"/>
      <c r="G32160" s="8"/>
      <c r="H32160" s="8"/>
    </row>
    <row r="32161" spans="1:8" x14ac:dyDescent="0.25">
      <c r="A32161" s="5"/>
      <c r="C32161" s="7"/>
      <c r="F32161" s="8"/>
      <c r="G32161" s="8"/>
      <c r="H32161" s="8"/>
    </row>
    <row r="32162" spans="1:8" x14ac:dyDescent="0.25">
      <c r="A32162" s="5"/>
      <c r="C32162" s="7"/>
      <c r="F32162" s="8"/>
      <c r="G32162" s="8"/>
      <c r="H32162" s="8"/>
    </row>
    <row r="32163" spans="1:8" x14ac:dyDescent="0.25">
      <c r="A32163" s="5"/>
      <c r="C32163" s="7"/>
      <c r="F32163" s="8"/>
      <c r="G32163" s="8"/>
      <c r="H32163" s="8"/>
    </row>
    <row r="32164" spans="1:8" x14ac:dyDescent="0.25">
      <c r="A32164" s="5"/>
      <c r="C32164" s="7"/>
      <c r="F32164" s="8"/>
      <c r="G32164" s="8"/>
      <c r="H32164" s="8"/>
    </row>
    <row r="32165" spans="1:8" x14ac:dyDescent="0.25">
      <c r="A32165" s="5"/>
      <c r="C32165" s="7"/>
      <c r="F32165" s="8"/>
      <c r="G32165" s="8"/>
      <c r="H32165" s="8"/>
    </row>
    <row r="32166" spans="1:8" x14ac:dyDescent="0.25">
      <c r="A32166" s="5"/>
      <c r="C32166" s="7"/>
      <c r="F32166" s="8"/>
      <c r="G32166" s="8"/>
      <c r="H32166" s="8"/>
    </row>
    <row r="32167" spans="1:8" x14ac:dyDescent="0.25">
      <c r="A32167" s="5"/>
      <c r="C32167" s="7"/>
      <c r="F32167" s="8"/>
      <c r="G32167" s="8"/>
      <c r="H32167" s="8"/>
    </row>
    <row r="32168" spans="1:8" x14ac:dyDescent="0.25">
      <c r="A32168" s="5"/>
      <c r="C32168" s="7"/>
      <c r="F32168" s="8"/>
      <c r="G32168" s="8"/>
      <c r="H32168" s="8"/>
    </row>
    <row r="32169" spans="1:8" x14ac:dyDescent="0.25">
      <c r="A32169" s="5"/>
      <c r="C32169" s="7"/>
      <c r="F32169" s="8"/>
      <c r="G32169" s="8"/>
      <c r="H32169" s="8"/>
    </row>
    <row r="32170" spans="1:8" x14ac:dyDescent="0.25">
      <c r="A32170" s="5"/>
      <c r="C32170" s="7"/>
      <c r="F32170" s="8"/>
      <c r="G32170" s="8"/>
      <c r="H32170" s="8"/>
    </row>
    <row r="32171" spans="1:8" x14ac:dyDescent="0.25">
      <c r="A32171" s="5"/>
      <c r="C32171" s="7"/>
      <c r="F32171" s="8"/>
      <c r="G32171" s="8"/>
      <c r="H32171" s="8"/>
    </row>
    <row r="32172" spans="1:8" x14ac:dyDescent="0.25">
      <c r="A32172" s="5"/>
      <c r="C32172" s="7"/>
      <c r="F32172" s="8"/>
      <c r="G32172" s="8"/>
      <c r="H32172" s="8"/>
    </row>
    <row r="32173" spans="1:8" x14ac:dyDescent="0.25">
      <c r="A32173" s="5"/>
      <c r="C32173" s="7"/>
      <c r="F32173" s="8"/>
      <c r="G32173" s="8"/>
      <c r="H32173" s="8"/>
    </row>
    <row r="32174" spans="1:8" x14ac:dyDescent="0.25">
      <c r="A32174" s="5"/>
      <c r="C32174" s="7"/>
      <c r="F32174" s="8"/>
      <c r="G32174" s="8"/>
      <c r="H32174" s="8"/>
    </row>
    <row r="32175" spans="1:8" x14ac:dyDescent="0.25">
      <c r="A32175" s="5"/>
      <c r="C32175" s="7"/>
      <c r="F32175" s="8"/>
      <c r="G32175" s="8"/>
      <c r="H32175" s="8"/>
    </row>
    <row r="32176" spans="1:8" x14ac:dyDescent="0.25">
      <c r="A32176" s="5"/>
      <c r="C32176" s="7"/>
      <c r="F32176" s="8"/>
      <c r="G32176" s="8"/>
      <c r="H32176" s="8"/>
    </row>
    <row r="32177" spans="1:8" x14ac:dyDescent="0.25">
      <c r="A32177" s="5"/>
      <c r="C32177" s="7"/>
      <c r="F32177" s="8"/>
      <c r="G32177" s="8"/>
      <c r="H32177" s="8"/>
    </row>
    <row r="32178" spans="1:8" x14ac:dyDescent="0.25">
      <c r="A32178" s="5"/>
      <c r="C32178" s="7"/>
      <c r="F32178" s="8"/>
      <c r="G32178" s="8"/>
      <c r="H32178" s="8"/>
    </row>
    <row r="32179" spans="1:8" x14ac:dyDescent="0.25">
      <c r="A32179" s="5"/>
      <c r="C32179" s="7"/>
      <c r="F32179" s="8"/>
      <c r="G32179" s="8"/>
      <c r="H32179" s="8"/>
    </row>
    <row r="32180" spans="1:8" x14ac:dyDescent="0.25">
      <c r="A32180" s="5"/>
      <c r="C32180" s="7"/>
      <c r="F32180" s="8"/>
      <c r="G32180" s="8"/>
      <c r="H32180" s="8"/>
    </row>
    <row r="32181" spans="1:8" x14ac:dyDescent="0.25">
      <c r="A32181" s="5"/>
      <c r="C32181" s="7"/>
      <c r="F32181" s="8"/>
      <c r="G32181" s="8"/>
      <c r="H32181" s="8"/>
    </row>
    <row r="32182" spans="1:8" x14ac:dyDescent="0.25">
      <c r="A32182" s="5"/>
      <c r="C32182" s="7"/>
      <c r="F32182" s="8"/>
      <c r="G32182" s="8"/>
      <c r="H32182" s="8"/>
    </row>
    <row r="32183" spans="1:8" x14ac:dyDescent="0.25">
      <c r="A32183" s="5"/>
      <c r="C32183" s="7"/>
      <c r="F32183" s="8"/>
      <c r="G32183" s="8"/>
      <c r="H32183" s="8"/>
    </row>
    <row r="32184" spans="1:8" x14ac:dyDescent="0.25">
      <c r="A32184" s="5"/>
      <c r="C32184" s="7"/>
      <c r="F32184" s="8"/>
      <c r="G32184" s="8"/>
      <c r="H32184" s="8"/>
    </row>
    <row r="32185" spans="1:8" x14ac:dyDescent="0.25">
      <c r="A32185" s="5"/>
      <c r="C32185" s="7"/>
      <c r="F32185" s="8"/>
      <c r="G32185" s="8"/>
      <c r="H32185" s="8"/>
    </row>
    <row r="32186" spans="1:8" x14ac:dyDescent="0.25">
      <c r="A32186" s="5"/>
      <c r="C32186" s="7"/>
      <c r="F32186" s="8"/>
      <c r="G32186" s="8"/>
      <c r="H32186" s="8"/>
    </row>
    <row r="32187" spans="1:8" x14ac:dyDescent="0.25">
      <c r="A32187" s="5"/>
      <c r="C32187" s="7"/>
      <c r="F32187" s="8"/>
      <c r="G32187" s="8"/>
      <c r="H32187" s="8"/>
    </row>
    <row r="32188" spans="1:8" x14ac:dyDescent="0.25">
      <c r="A32188" s="5"/>
      <c r="C32188" s="7"/>
      <c r="F32188" s="8"/>
      <c r="G32188" s="8"/>
      <c r="H32188" s="8"/>
    </row>
    <row r="32189" spans="1:8" x14ac:dyDescent="0.25">
      <c r="A32189" s="5"/>
      <c r="C32189" s="7"/>
      <c r="F32189" s="8"/>
      <c r="G32189" s="8"/>
      <c r="H32189" s="8"/>
    </row>
    <row r="32190" spans="1:8" x14ac:dyDescent="0.25">
      <c r="A32190" s="5"/>
      <c r="C32190" s="7"/>
      <c r="F32190" s="8"/>
      <c r="G32190" s="8"/>
      <c r="H32190" s="8"/>
    </row>
    <row r="32191" spans="1:8" x14ac:dyDescent="0.25">
      <c r="A32191" s="5"/>
      <c r="C32191" s="7"/>
      <c r="F32191" s="8"/>
      <c r="G32191" s="8"/>
      <c r="H32191" s="8"/>
    </row>
    <row r="32192" spans="1:8" x14ac:dyDescent="0.25">
      <c r="A32192" s="5"/>
      <c r="C32192" s="7"/>
      <c r="F32192" s="8"/>
      <c r="G32192" s="8"/>
      <c r="H32192" s="8"/>
    </row>
    <row r="32193" spans="1:8" x14ac:dyDescent="0.25">
      <c r="A32193" s="5"/>
      <c r="C32193" s="7"/>
      <c r="F32193" s="8"/>
      <c r="G32193" s="8"/>
      <c r="H32193" s="8"/>
    </row>
    <row r="32194" spans="1:8" x14ac:dyDescent="0.25">
      <c r="A32194" s="5"/>
      <c r="C32194" s="7"/>
      <c r="F32194" s="8"/>
      <c r="G32194" s="8"/>
      <c r="H32194" s="8"/>
    </row>
    <row r="32195" spans="1:8" x14ac:dyDescent="0.25">
      <c r="A32195" s="5"/>
      <c r="C32195" s="7"/>
      <c r="F32195" s="8"/>
      <c r="G32195" s="8"/>
      <c r="H32195" s="8"/>
    </row>
    <row r="32196" spans="1:8" x14ac:dyDescent="0.25">
      <c r="A32196" s="5"/>
      <c r="C32196" s="7"/>
      <c r="F32196" s="8"/>
      <c r="G32196" s="8"/>
      <c r="H32196" s="8"/>
    </row>
    <row r="32197" spans="1:8" x14ac:dyDescent="0.25">
      <c r="A32197" s="5"/>
      <c r="C32197" s="7"/>
      <c r="F32197" s="8"/>
      <c r="G32197" s="8"/>
      <c r="H32197" s="8"/>
    </row>
    <row r="32198" spans="1:8" x14ac:dyDescent="0.25">
      <c r="A32198" s="5"/>
      <c r="C32198" s="7"/>
      <c r="F32198" s="8"/>
      <c r="G32198" s="8"/>
      <c r="H32198" s="8"/>
    </row>
    <row r="32199" spans="1:8" x14ac:dyDescent="0.25">
      <c r="A32199" s="5"/>
      <c r="C32199" s="7"/>
      <c r="F32199" s="8"/>
      <c r="G32199" s="8"/>
      <c r="H32199" s="8"/>
    </row>
    <row r="32200" spans="1:8" x14ac:dyDescent="0.25">
      <c r="A32200" s="5"/>
      <c r="C32200" s="7"/>
      <c r="F32200" s="8"/>
      <c r="G32200" s="8"/>
      <c r="H32200" s="8"/>
    </row>
    <row r="32201" spans="1:8" x14ac:dyDescent="0.25">
      <c r="A32201" s="5"/>
      <c r="C32201" s="7"/>
      <c r="F32201" s="8"/>
      <c r="G32201" s="8"/>
      <c r="H32201" s="8"/>
    </row>
    <row r="32202" spans="1:8" x14ac:dyDescent="0.25">
      <c r="A32202" s="5"/>
      <c r="C32202" s="7"/>
      <c r="F32202" s="8"/>
      <c r="G32202" s="8"/>
      <c r="H32202" s="8"/>
    </row>
    <row r="32203" spans="1:8" x14ac:dyDescent="0.25">
      <c r="A32203" s="5"/>
      <c r="C32203" s="7"/>
      <c r="F32203" s="8"/>
      <c r="G32203" s="8"/>
      <c r="H32203" s="8"/>
    </row>
    <row r="32204" spans="1:8" x14ac:dyDescent="0.25">
      <c r="A32204" s="5"/>
      <c r="C32204" s="7"/>
      <c r="F32204" s="8"/>
      <c r="G32204" s="8"/>
      <c r="H32204" s="8"/>
    </row>
    <row r="32205" spans="1:8" x14ac:dyDescent="0.25">
      <c r="A32205" s="5"/>
      <c r="C32205" s="7"/>
      <c r="F32205" s="8"/>
      <c r="G32205" s="8"/>
      <c r="H32205" s="8"/>
    </row>
    <row r="32206" spans="1:8" x14ac:dyDescent="0.25">
      <c r="A32206" s="5"/>
      <c r="C32206" s="7"/>
      <c r="F32206" s="8"/>
      <c r="G32206" s="8"/>
      <c r="H32206" s="8"/>
    </row>
    <row r="32207" spans="1:8" x14ac:dyDescent="0.25">
      <c r="A32207" s="5"/>
      <c r="C32207" s="7"/>
      <c r="F32207" s="8"/>
      <c r="G32207" s="8"/>
      <c r="H32207" s="8"/>
    </row>
    <row r="32208" spans="1:8" x14ac:dyDescent="0.25">
      <c r="A32208" s="5"/>
      <c r="C32208" s="7"/>
      <c r="F32208" s="8"/>
      <c r="G32208" s="8"/>
      <c r="H32208" s="8"/>
    </row>
    <row r="32209" spans="1:8" x14ac:dyDescent="0.25">
      <c r="A32209" s="5"/>
      <c r="C32209" s="7"/>
      <c r="F32209" s="8"/>
      <c r="G32209" s="8"/>
      <c r="H32209" s="8"/>
    </row>
    <row r="32210" spans="1:8" x14ac:dyDescent="0.25">
      <c r="A32210" s="5"/>
      <c r="C32210" s="7"/>
      <c r="F32210" s="8"/>
      <c r="G32210" s="8"/>
      <c r="H32210" s="8"/>
    </row>
    <row r="32211" spans="1:8" x14ac:dyDescent="0.25">
      <c r="A32211" s="5"/>
      <c r="C32211" s="7"/>
      <c r="F32211" s="8"/>
      <c r="G32211" s="8"/>
      <c r="H32211" s="8"/>
    </row>
    <row r="32212" spans="1:8" x14ac:dyDescent="0.25">
      <c r="A32212" s="5"/>
      <c r="C32212" s="7"/>
      <c r="F32212" s="8"/>
      <c r="G32212" s="8"/>
      <c r="H32212" s="8"/>
    </row>
    <row r="32213" spans="1:8" x14ac:dyDescent="0.25">
      <c r="A32213" s="5"/>
      <c r="C32213" s="7"/>
      <c r="F32213" s="8"/>
      <c r="G32213" s="8"/>
      <c r="H32213" s="8"/>
    </row>
    <row r="32214" spans="1:8" x14ac:dyDescent="0.25">
      <c r="A32214" s="5"/>
      <c r="C32214" s="7"/>
      <c r="F32214" s="8"/>
      <c r="G32214" s="8"/>
      <c r="H32214" s="8"/>
    </row>
    <row r="32215" spans="1:8" x14ac:dyDescent="0.25">
      <c r="A32215" s="5"/>
      <c r="C32215" s="7"/>
      <c r="F32215" s="8"/>
      <c r="G32215" s="8"/>
      <c r="H32215" s="8"/>
    </row>
    <row r="32216" spans="1:8" x14ac:dyDescent="0.25">
      <c r="A32216" s="5"/>
      <c r="C32216" s="7"/>
      <c r="F32216" s="8"/>
      <c r="G32216" s="8"/>
      <c r="H32216" s="8"/>
    </row>
    <row r="32217" spans="1:8" x14ac:dyDescent="0.25">
      <c r="A32217" s="5"/>
      <c r="C32217" s="7"/>
      <c r="F32217" s="8"/>
      <c r="G32217" s="8"/>
      <c r="H32217" s="8"/>
    </row>
    <row r="32218" spans="1:8" x14ac:dyDescent="0.25">
      <c r="A32218" s="5"/>
      <c r="C32218" s="7"/>
      <c r="F32218" s="8"/>
      <c r="G32218" s="8"/>
      <c r="H32218" s="8"/>
    </row>
    <row r="32219" spans="1:8" x14ac:dyDescent="0.25">
      <c r="A32219" s="5"/>
      <c r="C32219" s="7"/>
      <c r="F32219" s="8"/>
      <c r="G32219" s="8"/>
      <c r="H32219" s="8"/>
    </row>
    <row r="32220" spans="1:8" x14ac:dyDescent="0.25">
      <c r="A32220" s="5"/>
      <c r="C32220" s="7"/>
      <c r="F32220" s="8"/>
      <c r="G32220" s="8"/>
      <c r="H32220" s="8"/>
    </row>
    <row r="32221" spans="1:8" x14ac:dyDescent="0.25">
      <c r="A32221" s="5"/>
      <c r="C32221" s="7"/>
      <c r="F32221" s="8"/>
      <c r="G32221" s="8"/>
      <c r="H32221" s="8"/>
    </row>
    <row r="32222" spans="1:8" x14ac:dyDescent="0.25">
      <c r="A32222" s="5"/>
      <c r="C32222" s="7"/>
      <c r="F32222" s="8"/>
      <c r="G32222" s="8"/>
      <c r="H32222" s="8"/>
    </row>
    <row r="32223" spans="1:8" x14ac:dyDescent="0.25">
      <c r="A32223" s="5"/>
      <c r="C32223" s="7"/>
      <c r="F32223" s="8"/>
      <c r="G32223" s="8"/>
      <c r="H32223" s="8"/>
    </row>
    <row r="32224" spans="1:8" x14ac:dyDescent="0.25">
      <c r="A32224" s="5"/>
      <c r="C32224" s="7"/>
      <c r="F32224" s="8"/>
      <c r="G32224" s="8"/>
      <c r="H32224" s="8"/>
    </row>
    <row r="32225" spans="1:8" x14ac:dyDescent="0.25">
      <c r="A32225" s="5"/>
      <c r="C32225" s="7"/>
      <c r="F32225" s="8"/>
      <c r="G32225" s="8"/>
      <c r="H32225" s="8"/>
    </row>
    <row r="32226" spans="1:8" x14ac:dyDescent="0.25">
      <c r="A32226" s="5"/>
      <c r="C32226" s="7"/>
      <c r="F32226" s="8"/>
      <c r="G32226" s="8"/>
      <c r="H32226" s="8"/>
    </row>
    <row r="32227" spans="1:8" x14ac:dyDescent="0.25">
      <c r="A32227" s="5"/>
      <c r="C32227" s="7"/>
      <c r="F32227" s="8"/>
      <c r="G32227" s="8"/>
      <c r="H32227" s="8"/>
    </row>
    <row r="32228" spans="1:8" x14ac:dyDescent="0.25">
      <c r="A32228" s="5"/>
      <c r="C32228" s="7"/>
      <c r="F32228" s="8"/>
      <c r="G32228" s="8"/>
      <c r="H32228" s="8"/>
    </row>
    <row r="32229" spans="1:8" x14ac:dyDescent="0.25">
      <c r="A32229" s="5"/>
      <c r="C32229" s="7"/>
      <c r="F32229" s="8"/>
      <c r="G32229" s="8"/>
      <c r="H32229" s="8"/>
    </row>
    <row r="32230" spans="1:8" x14ac:dyDescent="0.25">
      <c r="A32230" s="5"/>
      <c r="C32230" s="7"/>
      <c r="F32230" s="8"/>
      <c r="G32230" s="8"/>
      <c r="H32230" s="8"/>
    </row>
    <row r="32231" spans="1:8" x14ac:dyDescent="0.25">
      <c r="A32231" s="5"/>
      <c r="C32231" s="7"/>
      <c r="F32231" s="8"/>
      <c r="G32231" s="8"/>
      <c r="H32231" s="8"/>
    </row>
    <row r="32232" spans="1:8" x14ac:dyDescent="0.25">
      <c r="A32232" s="5"/>
      <c r="C32232" s="7"/>
      <c r="F32232" s="8"/>
      <c r="G32232" s="8"/>
      <c r="H32232" s="8"/>
    </row>
    <row r="32233" spans="1:8" x14ac:dyDescent="0.25">
      <c r="A32233" s="5"/>
      <c r="C32233" s="7"/>
      <c r="F32233" s="8"/>
      <c r="G32233" s="8"/>
      <c r="H32233" s="8"/>
    </row>
    <row r="32234" spans="1:8" x14ac:dyDescent="0.25">
      <c r="A32234" s="5"/>
      <c r="C32234" s="7"/>
      <c r="F32234" s="8"/>
      <c r="G32234" s="8"/>
      <c r="H32234" s="8"/>
    </row>
    <row r="32235" spans="1:8" x14ac:dyDescent="0.25">
      <c r="A32235" s="5"/>
      <c r="C32235" s="7"/>
      <c r="F32235" s="8"/>
      <c r="G32235" s="8"/>
      <c r="H32235" s="8"/>
    </row>
    <row r="32236" spans="1:8" x14ac:dyDescent="0.25">
      <c r="A32236" s="5"/>
      <c r="C32236" s="7"/>
      <c r="F32236" s="8"/>
      <c r="G32236" s="8"/>
      <c r="H32236" s="8"/>
    </row>
    <row r="32237" spans="1:8" x14ac:dyDescent="0.25">
      <c r="A32237" s="5"/>
      <c r="C32237" s="7"/>
      <c r="F32237" s="8"/>
      <c r="G32237" s="8"/>
      <c r="H32237" s="8"/>
    </row>
    <row r="32238" spans="1:8" x14ac:dyDescent="0.25">
      <c r="A32238" s="5"/>
      <c r="C32238" s="7"/>
      <c r="F32238" s="8"/>
      <c r="G32238" s="8"/>
      <c r="H32238" s="8"/>
    </row>
    <row r="32239" spans="1:8" x14ac:dyDescent="0.25">
      <c r="A32239" s="5"/>
      <c r="C32239" s="7"/>
      <c r="F32239" s="8"/>
      <c r="G32239" s="8"/>
      <c r="H32239" s="8"/>
    </row>
    <row r="32240" spans="1:8" x14ac:dyDescent="0.25">
      <c r="A32240" s="5"/>
      <c r="C32240" s="7"/>
      <c r="F32240" s="8"/>
      <c r="G32240" s="8"/>
      <c r="H32240" s="8"/>
    </row>
    <row r="32241" spans="1:8" x14ac:dyDescent="0.25">
      <c r="A32241" s="5"/>
      <c r="C32241" s="7"/>
      <c r="F32241" s="8"/>
      <c r="G32241" s="8"/>
      <c r="H32241" s="8"/>
    </row>
    <row r="32242" spans="1:8" x14ac:dyDescent="0.25">
      <c r="A32242" s="5"/>
      <c r="C32242" s="7"/>
      <c r="F32242" s="8"/>
      <c r="G32242" s="8"/>
      <c r="H32242" s="8"/>
    </row>
    <row r="32243" spans="1:8" x14ac:dyDescent="0.25">
      <c r="A32243" s="5"/>
      <c r="C32243" s="7"/>
      <c r="F32243" s="8"/>
      <c r="G32243" s="8"/>
      <c r="H32243" s="8"/>
    </row>
    <row r="32244" spans="1:8" x14ac:dyDescent="0.25">
      <c r="A32244" s="5"/>
      <c r="C32244" s="7"/>
      <c r="F32244" s="8"/>
      <c r="G32244" s="8"/>
      <c r="H32244" s="8"/>
    </row>
    <row r="32245" spans="1:8" x14ac:dyDescent="0.25">
      <c r="A32245" s="5"/>
      <c r="C32245" s="7"/>
      <c r="F32245" s="8"/>
      <c r="G32245" s="8"/>
      <c r="H32245" s="8"/>
    </row>
    <row r="32246" spans="1:8" x14ac:dyDescent="0.25">
      <c r="A32246" s="5"/>
      <c r="C32246" s="7"/>
      <c r="F32246" s="8"/>
      <c r="G32246" s="8"/>
      <c r="H32246" s="8"/>
    </row>
    <row r="32247" spans="1:8" x14ac:dyDescent="0.25">
      <c r="A32247" s="5"/>
      <c r="C32247" s="7"/>
      <c r="F32247" s="8"/>
      <c r="G32247" s="8"/>
      <c r="H32247" s="8"/>
    </row>
    <row r="32248" spans="1:8" x14ac:dyDescent="0.25">
      <c r="A32248" s="5"/>
      <c r="C32248" s="7"/>
      <c r="F32248" s="8"/>
      <c r="G32248" s="8"/>
      <c r="H32248" s="8"/>
    </row>
    <row r="32249" spans="1:8" x14ac:dyDescent="0.25">
      <c r="A32249" s="5"/>
      <c r="C32249" s="7"/>
      <c r="F32249" s="8"/>
      <c r="G32249" s="8"/>
      <c r="H32249" s="8"/>
    </row>
    <row r="32250" spans="1:8" x14ac:dyDescent="0.25">
      <c r="A32250" s="5"/>
      <c r="C32250" s="7"/>
      <c r="F32250" s="8"/>
      <c r="G32250" s="8"/>
      <c r="H32250" s="8"/>
    </row>
    <row r="32251" spans="1:8" x14ac:dyDescent="0.25">
      <c r="A32251" s="5"/>
      <c r="C32251" s="7"/>
      <c r="F32251" s="8"/>
      <c r="G32251" s="8"/>
      <c r="H32251" s="8"/>
    </row>
    <row r="32252" spans="1:8" x14ac:dyDescent="0.25">
      <c r="A32252" s="5"/>
      <c r="C32252" s="7"/>
      <c r="F32252" s="8"/>
      <c r="G32252" s="8"/>
      <c r="H32252" s="8"/>
    </row>
    <row r="32253" spans="1:8" x14ac:dyDescent="0.25">
      <c r="A32253" s="5"/>
      <c r="C32253" s="7"/>
      <c r="F32253" s="8"/>
      <c r="G32253" s="8"/>
      <c r="H32253" s="8"/>
    </row>
    <row r="32254" spans="1:8" x14ac:dyDescent="0.25">
      <c r="A32254" s="5"/>
      <c r="C32254" s="7"/>
      <c r="F32254" s="8"/>
      <c r="G32254" s="8"/>
      <c r="H32254" s="8"/>
    </row>
    <row r="32255" spans="1:8" x14ac:dyDescent="0.25">
      <c r="A32255" s="5"/>
      <c r="C32255" s="7"/>
      <c r="F32255" s="8"/>
      <c r="G32255" s="8"/>
      <c r="H32255" s="8"/>
    </row>
    <row r="32256" spans="1:8" x14ac:dyDescent="0.25">
      <c r="A32256" s="5"/>
      <c r="C32256" s="7"/>
      <c r="F32256" s="8"/>
      <c r="G32256" s="8"/>
      <c r="H32256" s="8"/>
    </row>
    <row r="32257" spans="1:8" x14ac:dyDescent="0.25">
      <c r="A32257" s="5"/>
      <c r="C32257" s="7"/>
      <c r="F32257" s="8"/>
      <c r="G32257" s="8"/>
      <c r="H32257" s="8"/>
    </row>
    <row r="32258" spans="1:8" x14ac:dyDescent="0.25">
      <c r="A32258" s="5"/>
      <c r="C32258" s="7"/>
      <c r="F32258" s="8"/>
      <c r="G32258" s="8"/>
      <c r="H32258" s="8"/>
    </row>
    <row r="32259" spans="1:8" x14ac:dyDescent="0.25">
      <c r="A32259" s="5"/>
      <c r="C32259" s="7"/>
      <c r="F32259" s="8"/>
      <c r="G32259" s="8"/>
      <c r="H32259" s="8"/>
    </row>
    <row r="32260" spans="1:8" x14ac:dyDescent="0.25">
      <c r="A32260" s="5"/>
      <c r="C32260" s="7"/>
      <c r="F32260" s="8"/>
      <c r="G32260" s="8"/>
      <c r="H32260" s="8"/>
    </row>
    <row r="32261" spans="1:8" x14ac:dyDescent="0.25">
      <c r="A32261" s="5"/>
      <c r="C32261" s="7"/>
      <c r="F32261" s="8"/>
      <c r="G32261" s="8"/>
      <c r="H32261" s="8"/>
    </row>
    <row r="32262" spans="1:8" x14ac:dyDescent="0.25">
      <c r="A32262" s="5"/>
      <c r="C32262" s="7"/>
      <c r="F32262" s="8"/>
      <c r="G32262" s="8"/>
      <c r="H32262" s="8"/>
    </row>
    <row r="32263" spans="1:8" x14ac:dyDescent="0.25">
      <c r="A32263" s="5"/>
      <c r="C32263" s="7"/>
      <c r="F32263" s="8"/>
      <c r="G32263" s="8"/>
      <c r="H32263" s="8"/>
    </row>
    <row r="32264" spans="1:8" x14ac:dyDescent="0.25">
      <c r="A32264" s="5"/>
      <c r="C32264" s="7"/>
      <c r="F32264" s="8"/>
      <c r="G32264" s="8"/>
      <c r="H32264" s="8"/>
    </row>
    <row r="32265" spans="1:8" x14ac:dyDescent="0.25">
      <c r="A32265" s="5"/>
      <c r="C32265" s="7"/>
      <c r="F32265" s="8"/>
      <c r="G32265" s="8"/>
      <c r="H32265" s="8"/>
    </row>
    <row r="32266" spans="1:8" x14ac:dyDescent="0.25">
      <c r="A32266" s="5"/>
      <c r="C32266" s="7"/>
      <c r="F32266" s="8"/>
      <c r="G32266" s="8"/>
      <c r="H32266" s="8"/>
    </row>
    <row r="32267" spans="1:8" x14ac:dyDescent="0.25">
      <c r="A32267" s="5"/>
      <c r="C32267" s="7"/>
      <c r="F32267" s="8"/>
      <c r="G32267" s="8"/>
      <c r="H32267" s="8"/>
    </row>
    <row r="32268" spans="1:8" x14ac:dyDescent="0.25">
      <c r="A32268" s="5"/>
      <c r="C32268" s="7"/>
      <c r="F32268" s="8"/>
      <c r="G32268" s="8"/>
      <c r="H32268" s="8"/>
    </row>
    <row r="32269" spans="1:8" x14ac:dyDescent="0.25">
      <c r="A32269" s="5"/>
      <c r="C32269" s="7"/>
      <c r="F32269" s="8"/>
      <c r="G32269" s="8"/>
      <c r="H32269" s="8"/>
    </row>
    <row r="32270" spans="1:8" x14ac:dyDescent="0.25">
      <c r="A32270" s="5"/>
      <c r="C32270" s="7"/>
      <c r="F32270" s="8"/>
      <c r="G32270" s="8"/>
      <c r="H32270" s="8"/>
    </row>
    <row r="32271" spans="1:8" x14ac:dyDescent="0.25">
      <c r="A32271" s="5"/>
      <c r="C32271" s="7"/>
      <c r="F32271" s="8"/>
      <c r="G32271" s="8"/>
      <c r="H32271" s="8"/>
    </row>
    <row r="32272" spans="1:8" x14ac:dyDescent="0.25">
      <c r="A32272" s="5"/>
      <c r="C32272" s="7"/>
      <c r="F32272" s="8"/>
      <c r="G32272" s="8"/>
      <c r="H32272" s="8"/>
    </row>
    <row r="32273" spans="1:8" x14ac:dyDescent="0.25">
      <c r="A32273" s="5"/>
      <c r="C32273" s="7"/>
      <c r="F32273" s="8"/>
      <c r="G32273" s="8"/>
      <c r="H32273" s="8"/>
    </row>
    <row r="32274" spans="1:8" x14ac:dyDescent="0.25">
      <c r="A32274" s="5"/>
      <c r="C32274" s="7"/>
      <c r="F32274" s="8"/>
      <c r="G32274" s="8"/>
      <c r="H32274" s="8"/>
    </row>
    <row r="32275" spans="1:8" x14ac:dyDescent="0.25">
      <c r="A32275" s="5"/>
      <c r="C32275" s="7"/>
      <c r="F32275" s="8"/>
      <c r="G32275" s="8"/>
      <c r="H32275" s="8"/>
    </row>
    <row r="32276" spans="1:8" x14ac:dyDescent="0.25">
      <c r="A32276" s="5"/>
      <c r="C32276" s="7"/>
      <c r="F32276" s="8"/>
      <c r="G32276" s="8"/>
      <c r="H32276" s="8"/>
    </row>
    <row r="32277" spans="1:8" x14ac:dyDescent="0.25">
      <c r="A32277" s="5"/>
      <c r="C32277" s="7"/>
      <c r="F32277" s="8"/>
      <c r="G32277" s="8"/>
      <c r="H32277" s="8"/>
    </row>
    <row r="32278" spans="1:8" x14ac:dyDescent="0.25">
      <c r="A32278" s="5"/>
      <c r="C32278" s="7"/>
      <c r="F32278" s="8"/>
      <c r="G32278" s="8"/>
      <c r="H32278" s="8"/>
    </row>
    <row r="32279" spans="1:8" x14ac:dyDescent="0.25">
      <c r="A32279" s="5"/>
      <c r="C32279" s="7"/>
      <c r="F32279" s="8"/>
      <c r="G32279" s="8"/>
      <c r="H32279" s="8"/>
    </row>
    <row r="32280" spans="1:8" x14ac:dyDescent="0.25">
      <c r="A32280" s="5"/>
      <c r="C32280" s="7"/>
      <c r="F32280" s="8"/>
      <c r="G32280" s="8"/>
      <c r="H32280" s="8"/>
    </row>
    <row r="32281" spans="1:8" x14ac:dyDescent="0.25">
      <c r="A32281" s="5"/>
      <c r="C32281" s="7"/>
      <c r="F32281" s="8"/>
      <c r="G32281" s="8"/>
      <c r="H32281" s="8"/>
    </row>
    <row r="32282" spans="1:8" x14ac:dyDescent="0.25">
      <c r="A32282" s="5"/>
      <c r="C32282" s="7"/>
      <c r="F32282" s="8"/>
      <c r="G32282" s="8"/>
      <c r="H32282" s="8"/>
    </row>
    <row r="32283" spans="1:8" x14ac:dyDescent="0.25">
      <c r="A32283" s="5"/>
      <c r="C32283" s="7"/>
      <c r="F32283" s="8"/>
      <c r="G32283" s="8"/>
      <c r="H32283" s="8"/>
    </row>
    <row r="32284" spans="1:8" x14ac:dyDescent="0.25">
      <c r="A32284" s="5"/>
      <c r="C32284" s="7"/>
      <c r="F32284" s="8"/>
      <c r="G32284" s="8"/>
      <c r="H32284" s="8"/>
    </row>
    <row r="32285" spans="1:8" x14ac:dyDescent="0.25">
      <c r="A32285" s="5"/>
      <c r="C32285" s="7"/>
      <c r="F32285" s="8"/>
      <c r="G32285" s="8"/>
      <c r="H32285" s="8"/>
    </row>
    <row r="32286" spans="1:8" x14ac:dyDescent="0.25">
      <c r="A32286" s="5"/>
      <c r="C32286" s="7"/>
      <c r="F32286" s="8"/>
      <c r="G32286" s="8"/>
      <c r="H32286" s="8"/>
    </row>
    <row r="32287" spans="1:8" x14ac:dyDescent="0.25">
      <c r="A32287" s="5"/>
      <c r="C32287" s="7"/>
      <c r="F32287" s="8"/>
      <c r="G32287" s="8"/>
      <c r="H32287" s="8"/>
    </row>
    <row r="32288" spans="1:8" x14ac:dyDescent="0.25">
      <c r="A32288" s="5"/>
      <c r="C32288" s="7"/>
      <c r="F32288" s="8"/>
      <c r="G32288" s="8"/>
      <c r="H32288" s="8"/>
    </row>
    <row r="32289" spans="1:8" x14ac:dyDescent="0.25">
      <c r="A32289" s="5"/>
      <c r="C32289" s="7"/>
      <c r="F32289" s="8"/>
      <c r="G32289" s="8"/>
      <c r="H32289" s="8"/>
    </row>
    <row r="32290" spans="1:8" x14ac:dyDescent="0.25">
      <c r="A32290" s="5"/>
      <c r="C32290" s="7"/>
      <c r="F32290" s="8"/>
      <c r="G32290" s="8"/>
      <c r="H32290" s="8"/>
    </row>
    <row r="32291" spans="1:8" x14ac:dyDescent="0.25">
      <c r="A32291" s="5"/>
      <c r="C32291" s="7"/>
      <c r="F32291" s="8"/>
      <c r="G32291" s="8"/>
      <c r="H32291" s="8"/>
    </row>
    <row r="32292" spans="1:8" x14ac:dyDescent="0.25">
      <c r="A32292" s="5"/>
      <c r="C32292" s="7"/>
      <c r="F32292" s="8"/>
      <c r="G32292" s="8"/>
      <c r="H32292" s="8"/>
    </row>
    <row r="32293" spans="1:8" x14ac:dyDescent="0.25">
      <c r="A32293" s="5"/>
      <c r="C32293" s="7"/>
      <c r="F32293" s="8"/>
      <c r="G32293" s="8"/>
      <c r="H32293" s="8"/>
    </row>
    <row r="32294" spans="1:8" x14ac:dyDescent="0.25">
      <c r="A32294" s="5"/>
      <c r="C32294" s="7"/>
      <c r="F32294" s="8"/>
      <c r="G32294" s="8"/>
      <c r="H32294" s="8"/>
    </row>
    <row r="32295" spans="1:8" x14ac:dyDescent="0.25">
      <c r="A32295" s="5"/>
      <c r="C32295" s="7"/>
      <c r="F32295" s="8"/>
      <c r="G32295" s="8"/>
      <c r="H32295" s="8"/>
    </row>
    <row r="32296" spans="1:8" x14ac:dyDescent="0.25">
      <c r="A32296" s="5"/>
      <c r="C32296" s="7"/>
      <c r="F32296" s="8"/>
      <c r="G32296" s="8"/>
      <c r="H32296" s="8"/>
    </row>
    <row r="32297" spans="1:8" x14ac:dyDescent="0.25">
      <c r="A32297" s="5"/>
      <c r="C32297" s="7"/>
      <c r="F32297" s="8"/>
      <c r="G32297" s="8"/>
      <c r="H32297" s="8"/>
    </row>
    <row r="32298" spans="1:8" x14ac:dyDescent="0.25">
      <c r="A32298" s="5"/>
      <c r="C32298" s="7"/>
      <c r="F32298" s="8"/>
      <c r="G32298" s="8"/>
      <c r="H32298" s="8"/>
    </row>
    <row r="32299" spans="1:8" x14ac:dyDescent="0.25">
      <c r="A32299" s="5"/>
      <c r="C32299" s="7"/>
      <c r="F32299" s="8"/>
      <c r="G32299" s="8"/>
      <c r="H32299" s="8"/>
    </row>
    <row r="32300" spans="1:8" x14ac:dyDescent="0.25">
      <c r="A32300" s="5"/>
      <c r="C32300" s="7"/>
      <c r="F32300" s="8"/>
      <c r="G32300" s="8"/>
      <c r="H32300" s="8"/>
    </row>
    <row r="32301" spans="1:8" x14ac:dyDescent="0.25">
      <c r="A32301" s="5"/>
      <c r="C32301" s="7"/>
      <c r="F32301" s="8"/>
      <c r="G32301" s="8"/>
      <c r="H32301" s="8"/>
    </row>
    <row r="32302" spans="1:8" x14ac:dyDescent="0.25">
      <c r="A32302" s="5"/>
      <c r="C32302" s="7"/>
      <c r="F32302" s="8"/>
      <c r="G32302" s="8"/>
      <c r="H32302" s="8"/>
    </row>
    <row r="32303" spans="1:8" x14ac:dyDescent="0.25">
      <c r="A32303" s="5"/>
      <c r="C32303" s="7"/>
      <c r="F32303" s="8"/>
      <c r="G32303" s="8"/>
      <c r="H32303" s="8"/>
    </row>
    <row r="32304" spans="1:8" x14ac:dyDescent="0.25">
      <c r="A32304" s="5"/>
      <c r="C32304" s="7"/>
      <c r="F32304" s="8"/>
      <c r="G32304" s="8"/>
      <c r="H32304" s="8"/>
    </row>
    <row r="32305" spans="1:8" x14ac:dyDescent="0.25">
      <c r="A32305" s="5"/>
      <c r="C32305" s="7"/>
      <c r="F32305" s="8"/>
      <c r="G32305" s="8"/>
      <c r="H32305" s="8"/>
    </row>
    <row r="32306" spans="1:8" x14ac:dyDescent="0.25">
      <c r="A32306" s="5"/>
      <c r="C32306" s="7"/>
      <c r="F32306" s="8"/>
      <c r="G32306" s="8"/>
      <c r="H32306" s="8"/>
    </row>
    <row r="32307" spans="1:8" x14ac:dyDescent="0.25">
      <c r="A32307" s="5"/>
      <c r="C32307" s="7"/>
      <c r="F32307" s="8"/>
      <c r="G32307" s="8"/>
      <c r="H32307" s="8"/>
    </row>
    <row r="32308" spans="1:8" x14ac:dyDescent="0.25">
      <c r="A32308" s="5"/>
      <c r="C32308" s="7"/>
      <c r="F32308" s="8"/>
      <c r="G32308" s="8"/>
      <c r="H32308" s="8"/>
    </row>
    <row r="32309" spans="1:8" x14ac:dyDescent="0.25">
      <c r="A32309" s="5"/>
      <c r="C32309" s="7"/>
      <c r="F32309" s="8"/>
      <c r="G32309" s="8"/>
      <c r="H32309" s="8"/>
    </row>
    <row r="32310" spans="1:8" x14ac:dyDescent="0.25">
      <c r="A32310" s="5"/>
      <c r="C32310" s="7"/>
      <c r="F32310" s="8"/>
      <c r="G32310" s="8"/>
      <c r="H32310" s="8"/>
    </row>
    <row r="32311" spans="1:8" x14ac:dyDescent="0.25">
      <c r="A32311" s="5"/>
      <c r="C32311" s="7"/>
      <c r="F32311" s="8"/>
      <c r="G32311" s="8"/>
      <c r="H32311" s="8"/>
    </row>
    <row r="32312" spans="1:8" x14ac:dyDescent="0.25">
      <c r="A32312" s="5"/>
      <c r="C32312" s="7"/>
      <c r="F32312" s="8"/>
      <c r="G32312" s="8"/>
      <c r="H32312" s="8"/>
    </row>
    <row r="32313" spans="1:8" x14ac:dyDescent="0.25">
      <c r="A32313" s="5"/>
      <c r="C32313" s="7"/>
      <c r="F32313" s="8"/>
      <c r="G32313" s="8"/>
      <c r="H32313" s="8"/>
    </row>
    <row r="32314" spans="1:8" x14ac:dyDescent="0.25">
      <c r="A32314" s="5"/>
      <c r="C32314" s="7"/>
      <c r="F32314" s="8"/>
      <c r="G32314" s="8"/>
      <c r="H32314" s="8"/>
    </row>
    <row r="32315" spans="1:8" x14ac:dyDescent="0.25">
      <c r="A32315" s="5"/>
      <c r="C32315" s="7"/>
      <c r="F32315" s="8"/>
      <c r="G32315" s="8"/>
      <c r="H32315" s="8"/>
    </row>
    <row r="32316" spans="1:8" x14ac:dyDescent="0.25">
      <c r="A32316" s="5"/>
      <c r="C32316" s="7"/>
      <c r="F32316" s="8"/>
      <c r="G32316" s="8"/>
      <c r="H32316" s="8"/>
    </row>
    <row r="32317" spans="1:8" x14ac:dyDescent="0.25">
      <c r="A32317" s="5"/>
      <c r="C32317" s="7"/>
      <c r="F32317" s="8"/>
      <c r="G32317" s="8"/>
      <c r="H32317" s="8"/>
    </row>
    <row r="32318" spans="1:8" x14ac:dyDescent="0.25">
      <c r="A32318" s="5"/>
      <c r="C32318" s="7"/>
      <c r="F32318" s="8"/>
      <c r="G32318" s="8"/>
      <c r="H32318" s="8"/>
    </row>
    <row r="32319" spans="1:8" x14ac:dyDescent="0.25">
      <c r="A32319" s="5"/>
      <c r="C32319" s="7"/>
      <c r="F32319" s="8"/>
      <c r="G32319" s="8"/>
      <c r="H32319" s="8"/>
    </row>
    <row r="32320" spans="1:8" x14ac:dyDescent="0.25">
      <c r="A32320" s="5"/>
      <c r="C32320" s="7"/>
      <c r="F32320" s="8"/>
      <c r="G32320" s="8"/>
      <c r="H32320" s="8"/>
    </row>
    <row r="32321" spans="1:8" x14ac:dyDescent="0.25">
      <c r="A32321" s="5"/>
      <c r="C32321" s="7"/>
      <c r="F32321" s="8"/>
      <c r="G32321" s="8"/>
      <c r="H32321" s="8"/>
    </row>
    <row r="32322" spans="1:8" x14ac:dyDescent="0.25">
      <c r="A32322" s="5"/>
      <c r="C32322" s="7"/>
      <c r="F32322" s="8"/>
      <c r="G32322" s="8"/>
      <c r="H32322" s="8"/>
    </row>
    <row r="32323" spans="1:8" x14ac:dyDescent="0.25">
      <c r="A32323" s="5"/>
      <c r="C32323" s="7"/>
      <c r="F32323" s="8"/>
      <c r="G32323" s="8"/>
      <c r="H32323" s="8"/>
    </row>
    <row r="32324" spans="1:8" x14ac:dyDescent="0.25">
      <c r="A32324" s="5"/>
      <c r="C32324" s="7"/>
      <c r="F32324" s="8"/>
      <c r="G32324" s="8"/>
      <c r="H32324" s="8"/>
    </row>
    <row r="32325" spans="1:8" x14ac:dyDescent="0.25">
      <c r="A32325" s="5"/>
      <c r="C32325" s="7"/>
      <c r="F32325" s="8"/>
      <c r="G32325" s="8"/>
      <c r="H32325" s="8"/>
    </row>
    <row r="32326" spans="1:8" x14ac:dyDescent="0.25">
      <c r="A32326" s="5"/>
      <c r="C32326" s="7"/>
      <c r="F32326" s="8"/>
      <c r="G32326" s="8"/>
      <c r="H32326" s="8"/>
    </row>
    <row r="32327" spans="1:8" x14ac:dyDescent="0.25">
      <c r="A32327" s="5"/>
      <c r="C32327" s="7"/>
      <c r="F32327" s="8"/>
      <c r="G32327" s="8"/>
      <c r="H32327" s="8"/>
    </row>
    <row r="32328" spans="1:8" x14ac:dyDescent="0.25">
      <c r="A32328" s="5"/>
      <c r="C32328" s="7"/>
      <c r="F32328" s="8"/>
      <c r="G32328" s="8"/>
      <c r="H32328" s="8"/>
    </row>
    <row r="32329" spans="1:8" x14ac:dyDescent="0.25">
      <c r="A32329" s="5"/>
      <c r="C32329" s="7"/>
      <c r="F32329" s="8"/>
      <c r="G32329" s="8"/>
      <c r="H32329" s="8"/>
    </row>
    <row r="32330" spans="1:8" x14ac:dyDescent="0.25">
      <c r="A32330" s="5"/>
      <c r="C32330" s="7"/>
      <c r="F32330" s="8"/>
      <c r="G32330" s="8"/>
      <c r="H32330" s="8"/>
    </row>
    <row r="32331" spans="1:8" x14ac:dyDescent="0.25">
      <c r="A32331" s="5"/>
      <c r="C32331" s="7"/>
      <c r="F32331" s="8"/>
      <c r="G32331" s="8"/>
      <c r="H32331" s="8"/>
    </row>
    <row r="32332" spans="1:8" x14ac:dyDescent="0.25">
      <c r="A32332" s="5"/>
      <c r="C32332" s="7"/>
      <c r="F32332" s="8"/>
      <c r="G32332" s="8"/>
      <c r="H32332" s="8"/>
    </row>
    <row r="32333" spans="1:8" x14ac:dyDescent="0.25">
      <c r="A32333" s="5"/>
      <c r="C32333" s="7"/>
      <c r="F32333" s="8"/>
      <c r="G32333" s="8"/>
      <c r="H32333" s="8"/>
    </row>
    <row r="32334" spans="1:8" x14ac:dyDescent="0.25">
      <c r="A32334" s="5"/>
      <c r="C32334" s="7"/>
      <c r="F32334" s="8"/>
      <c r="G32334" s="8"/>
      <c r="H32334" s="8"/>
    </row>
    <row r="32335" spans="1:8" x14ac:dyDescent="0.25">
      <c r="A32335" s="5"/>
      <c r="C32335" s="7"/>
      <c r="F32335" s="8"/>
      <c r="G32335" s="8"/>
      <c r="H32335" s="8"/>
    </row>
    <row r="32336" spans="1:8" x14ac:dyDescent="0.25">
      <c r="A32336" s="5"/>
      <c r="C32336" s="7"/>
      <c r="F32336" s="8"/>
      <c r="G32336" s="8"/>
      <c r="H32336" s="8"/>
    </row>
    <row r="32337" spans="1:8" x14ac:dyDescent="0.25">
      <c r="A32337" s="5"/>
      <c r="C32337" s="7"/>
      <c r="F32337" s="8"/>
      <c r="G32337" s="8"/>
      <c r="H32337" s="8"/>
    </row>
    <row r="32338" spans="1:8" x14ac:dyDescent="0.25">
      <c r="A32338" s="5"/>
      <c r="C32338" s="7"/>
      <c r="F32338" s="8"/>
      <c r="G32338" s="8"/>
      <c r="H32338" s="8"/>
    </row>
    <row r="32339" spans="1:8" x14ac:dyDescent="0.25">
      <c r="A32339" s="5"/>
      <c r="C32339" s="7"/>
      <c r="F32339" s="8"/>
      <c r="G32339" s="8"/>
      <c r="H32339" s="8"/>
    </row>
    <row r="32340" spans="1:8" x14ac:dyDescent="0.25">
      <c r="A32340" s="5"/>
      <c r="C32340" s="7"/>
      <c r="F32340" s="8"/>
      <c r="G32340" s="8"/>
      <c r="H32340" s="8"/>
    </row>
    <row r="32341" spans="1:8" x14ac:dyDescent="0.25">
      <c r="A32341" s="5"/>
      <c r="C32341" s="7"/>
      <c r="F32341" s="8"/>
      <c r="G32341" s="8"/>
      <c r="H32341" s="8"/>
    </row>
    <row r="32342" spans="1:8" x14ac:dyDescent="0.25">
      <c r="A32342" s="5"/>
      <c r="C32342" s="7"/>
      <c r="F32342" s="8"/>
      <c r="G32342" s="8"/>
      <c r="H32342" s="8"/>
    </row>
    <row r="32343" spans="1:8" x14ac:dyDescent="0.25">
      <c r="A32343" s="5"/>
      <c r="C32343" s="7"/>
      <c r="F32343" s="8"/>
      <c r="G32343" s="8"/>
      <c r="H32343" s="8"/>
    </row>
    <row r="32344" spans="1:8" x14ac:dyDescent="0.25">
      <c r="A32344" s="5"/>
      <c r="C32344" s="7"/>
      <c r="F32344" s="8"/>
      <c r="G32344" s="8"/>
      <c r="H32344" s="8"/>
    </row>
    <row r="32345" spans="1:8" x14ac:dyDescent="0.25">
      <c r="A32345" s="5"/>
      <c r="C32345" s="7"/>
      <c r="F32345" s="8"/>
      <c r="G32345" s="8"/>
      <c r="H32345" s="8"/>
    </row>
    <row r="32346" spans="1:8" x14ac:dyDescent="0.25">
      <c r="A32346" s="5"/>
      <c r="C32346" s="7"/>
      <c r="F32346" s="8"/>
      <c r="G32346" s="8"/>
      <c r="H32346" s="8"/>
    </row>
    <row r="32347" spans="1:8" x14ac:dyDescent="0.25">
      <c r="A32347" s="5"/>
      <c r="C32347" s="7"/>
      <c r="F32347" s="8"/>
      <c r="G32347" s="8"/>
      <c r="H32347" s="8"/>
    </row>
    <row r="32348" spans="1:8" x14ac:dyDescent="0.25">
      <c r="A32348" s="5"/>
      <c r="C32348" s="7"/>
      <c r="F32348" s="8"/>
      <c r="G32348" s="8"/>
      <c r="H32348" s="8"/>
    </row>
    <row r="32349" spans="1:8" x14ac:dyDescent="0.25">
      <c r="A32349" s="5"/>
      <c r="C32349" s="7"/>
      <c r="F32349" s="8"/>
      <c r="G32349" s="8"/>
      <c r="H32349" s="8"/>
    </row>
    <row r="32350" spans="1:8" x14ac:dyDescent="0.25">
      <c r="A32350" s="5"/>
      <c r="C32350" s="7"/>
      <c r="F32350" s="8"/>
      <c r="G32350" s="8"/>
      <c r="H32350" s="8"/>
    </row>
    <row r="32351" spans="1:8" x14ac:dyDescent="0.25">
      <c r="A32351" s="5"/>
      <c r="C32351" s="7"/>
      <c r="F32351" s="8"/>
      <c r="G32351" s="8"/>
      <c r="H32351" s="8"/>
    </row>
    <row r="32352" spans="1:8" x14ac:dyDescent="0.25">
      <c r="A32352" s="5"/>
      <c r="C32352" s="7"/>
      <c r="F32352" s="8"/>
      <c r="G32352" s="8"/>
      <c r="H32352" s="8"/>
    </row>
    <row r="32353" spans="1:8" x14ac:dyDescent="0.25">
      <c r="A32353" s="5"/>
      <c r="C32353" s="7"/>
      <c r="F32353" s="8"/>
      <c r="G32353" s="8"/>
      <c r="H32353" s="8"/>
    </row>
    <row r="32354" spans="1:8" x14ac:dyDescent="0.25">
      <c r="A32354" s="5"/>
      <c r="C32354" s="7"/>
      <c r="F32354" s="8"/>
      <c r="G32354" s="8"/>
      <c r="H32354" s="8"/>
    </row>
    <row r="32355" spans="1:8" x14ac:dyDescent="0.25">
      <c r="A32355" s="5"/>
      <c r="C32355" s="7"/>
      <c r="F32355" s="8"/>
      <c r="G32355" s="8"/>
      <c r="H32355" s="8"/>
    </row>
    <row r="32356" spans="1:8" x14ac:dyDescent="0.25">
      <c r="A32356" s="5"/>
      <c r="C32356" s="7"/>
      <c r="F32356" s="8"/>
      <c r="G32356" s="8"/>
      <c r="H32356" s="8"/>
    </row>
    <row r="32357" spans="1:8" x14ac:dyDescent="0.25">
      <c r="A32357" s="5"/>
      <c r="C32357" s="7"/>
      <c r="F32357" s="8"/>
      <c r="G32357" s="8"/>
      <c r="H32357" s="8"/>
    </row>
    <row r="32358" spans="1:8" x14ac:dyDescent="0.25">
      <c r="A32358" s="5"/>
      <c r="C32358" s="7"/>
      <c r="F32358" s="8"/>
      <c r="G32358" s="8"/>
      <c r="H32358" s="8"/>
    </row>
    <row r="32359" spans="1:8" x14ac:dyDescent="0.25">
      <c r="A32359" s="5"/>
      <c r="C32359" s="7"/>
      <c r="F32359" s="8"/>
      <c r="G32359" s="8"/>
      <c r="H32359" s="8"/>
    </row>
    <row r="32360" spans="1:8" x14ac:dyDescent="0.25">
      <c r="A32360" s="5"/>
      <c r="C32360" s="7"/>
      <c r="F32360" s="8"/>
      <c r="G32360" s="8"/>
      <c r="H32360" s="8"/>
    </row>
    <row r="32361" spans="1:8" x14ac:dyDescent="0.25">
      <c r="A32361" s="5"/>
      <c r="C32361" s="7"/>
      <c r="F32361" s="8"/>
      <c r="G32361" s="8"/>
      <c r="H32361" s="8"/>
    </row>
    <row r="32362" spans="1:8" x14ac:dyDescent="0.25">
      <c r="A32362" s="5"/>
      <c r="C32362" s="7"/>
      <c r="F32362" s="8"/>
      <c r="G32362" s="8"/>
      <c r="H32362" s="8"/>
    </row>
    <row r="32363" spans="1:8" x14ac:dyDescent="0.25">
      <c r="A32363" s="5"/>
      <c r="C32363" s="7"/>
      <c r="F32363" s="8"/>
      <c r="G32363" s="8"/>
      <c r="H32363" s="8"/>
    </row>
    <row r="32364" spans="1:8" x14ac:dyDescent="0.25">
      <c r="A32364" s="5"/>
      <c r="C32364" s="7"/>
      <c r="F32364" s="8"/>
      <c r="G32364" s="8"/>
      <c r="H32364" s="8"/>
    </row>
    <row r="32365" spans="1:8" x14ac:dyDescent="0.25">
      <c r="A32365" s="5"/>
      <c r="C32365" s="7"/>
      <c r="F32365" s="8"/>
      <c r="G32365" s="8"/>
      <c r="H32365" s="8"/>
    </row>
    <row r="32366" spans="1:8" x14ac:dyDescent="0.25">
      <c r="A32366" s="5"/>
      <c r="C32366" s="7"/>
      <c r="F32366" s="8"/>
      <c r="G32366" s="8"/>
      <c r="H32366" s="8"/>
    </row>
    <row r="32367" spans="1:8" x14ac:dyDescent="0.25">
      <c r="A32367" s="5"/>
      <c r="C32367" s="7"/>
      <c r="F32367" s="8"/>
      <c r="G32367" s="8"/>
      <c r="H32367" s="8"/>
    </row>
    <row r="32368" spans="1:8" x14ac:dyDescent="0.25">
      <c r="A32368" s="5"/>
      <c r="C32368" s="7"/>
      <c r="F32368" s="8"/>
      <c r="G32368" s="8"/>
      <c r="H32368" s="8"/>
    </row>
    <row r="32369" spans="1:8" x14ac:dyDescent="0.25">
      <c r="A32369" s="5"/>
      <c r="C32369" s="7"/>
      <c r="F32369" s="8"/>
      <c r="G32369" s="8"/>
      <c r="H32369" s="8"/>
    </row>
    <row r="32370" spans="1:8" x14ac:dyDescent="0.25">
      <c r="A32370" s="5"/>
      <c r="C32370" s="7"/>
      <c r="F32370" s="8"/>
      <c r="G32370" s="8"/>
      <c r="H32370" s="8"/>
    </row>
    <row r="32371" spans="1:8" x14ac:dyDescent="0.25">
      <c r="A32371" s="5"/>
      <c r="C32371" s="7"/>
      <c r="F32371" s="8"/>
      <c r="G32371" s="8"/>
      <c r="H32371" s="8"/>
    </row>
    <row r="32372" spans="1:8" x14ac:dyDescent="0.25">
      <c r="A32372" s="5"/>
      <c r="C32372" s="7"/>
      <c r="F32372" s="8"/>
      <c r="G32372" s="8"/>
      <c r="H32372" s="8"/>
    </row>
    <row r="32373" spans="1:8" x14ac:dyDescent="0.25">
      <c r="A32373" s="5"/>
      <c r="C32373" s="7"/>
      <c r="F32373" s="8"/>
      <c r="G32373" s="8"/>
      <c r="H32373" s="8"/>
    </row>
    <row r="32374" spans="1:8" x14ac:dyDescent="0.25">
      <c r="A32374" s="5"/>
      <c r="C32374" s="7"/>
      <c r="F32374" s="8"/>
      <c r="G32374" s="8"/>
      <c r="H32374" s="8"/>
    </row>
    <row r="32375" spans="1:8" x14ac:dyDescent="0.25">
      <c r="A32375" s="5"/>
      <c r="C32375" s="7"/>
      <c r="F32375" s="8"/>
      <c r="G32375" s="8"/>
      <c r="H32375" s="8"/>
    </row>
    <row r="32376" spans="1:8" x14ac:dyDescent="0.25">
      <c r="A32376" s="5"/>
      <c r="C32376" s="7"/>
      <c r="F32376" s="8"/>
      <c r="G32376" s="8"/>
      <c r="H32376" s="8"/>
    </row>
    <row r="32377" spans="1:8" x14ac:dyDescent="0.25">
      <c r="A32377" s="5"/>
      <c r="C32377" s="7"/>
      <c r="F32377" s="8"/>
      <c r="G32377" s="8"/>
      <c r="H32377" s="8"/>
    </row>
    <row r="32378" spans="1:8" x14ac:dyDescent="0.25">
      <c r="A32378" s="5"/>
      <c r="C32378" s="7"/>
      <c r="F32378" s="8"/>
      <c r="G32378" s="8"/>
      <c r="H32378" s="8"/>
    </row>
    <row r="32379" spans="1:8" x14ac:dyDescent="0.25">
      <c r="A32379" s="5"/>
      <c r="C32379" s="7"/>
      <c r="F32379" s="8"/>
      <c r="G32379" s="8"/>
      <c r="H32379" s="8"/>
    </row>
    <row r="32380" spans="1:8" x14ac:dyDescent="0.25">
      <c r="A32380" s="5"/>
      <c r="C32380" s="7"/>
      <c r="F32380" s="8"/>
      <c r="G32380" s="8"/>
      <c r="H32380" s="8"/>
    </row>
    <row r="32381" spans="1:8" x14ac:dyDescent="0.25">
      <c r="A32381" s="5"/>
      <c r="C32381" s="7"/>
      <c r="F32381" s="8"/>
      <c r="G32381" s="8"/>
      <c r="H32381" s="8"/>
    </row>
    <row r="32382" spans="1:8" x14ac:dyDescent="0.25">
      <c r="A32382" s="5"/>
      <c r="C32382" s="7"/>
      <c r="F32382" s="8"/>
      <c r="G32382" s="8"/>
      <c r="H32382" s="8"/>
    </row>
    <row r="32383" spans="1:8" x14ac:dyDescent="0.25">
      <c r="A32383" s="5"/>
      <c r="C32383" s="7"/>
      <c r="F32383" s="8"/>
      <c r="G32383" s="8"/>
      <c r="H32383" s="8"/>
    </row>
    <row r="32384" spans="1:8" x14ac:dyDescent="0.25">
      <c r="A32384" s="5"/>
      <c r="C32384" s="7"/>
      <c r="F32384" s="8"/>
      <c r="G32384" s="8"/>
      <c r="H32384" s="8"/>
    </row>
    <row r="32385" spans="1:8" x14ac:dyDescent="0.25">
      <c r="A32385" s="5"/>
      <c r="C32385" s="7"/>
      <c r="F32385" s="8"/>
      <c r="G32385" s="8"/>
      <c r="H32385" s="8"/>
    </row>
    <row r="32386" spans="1:8" x14ac:dyDescent="0.25">
      <c r="A32386" s="5"/>
      <c r="C32386" s="7"/>
      <c r="F32386" s="8"/>
      <c r="G32386" s="8"/>
      <c r="H32386" s="8"/>
    </row>
    <row r="32387" spans="1:8" x14ac:dyDescent="0.25">
      <c r="A32387" s="5"/>
      <c r="C32387" s="7"/>
      <c r="F32387" s="8"/>
      <c r="G32387" s="8"/>
      <c r="H32387" s="8"/>
    </row>
    <row r="32388" spans="1:8" x14ac:dyDescent="0.25">
      <c r="A32388" s="5"/>
      <c r="C32388" s="7"/>
      <c r="F32388" s="8"/>
      <c r="G32388" s="8"/>
      <c r="H32388" s="8"/>
    </row>
    <row r="32389" spans="1:8" x14ac:dyDescent="0.25">
      <c r="A32389" s="5"/>
      <c r="C32389" s="7"/>
      <c r="F32389" s="8"/>
      <c r="G32389" s="8"/>
      <c r="H32389" s="8"/>
    </row>
    <row r="32390" spans="1:8" x14ac:dyDescent="0.25">
      <c r="A32390" s="5"/>
      <c r="C32390" s="7"/>
      <c r="F32390" s="8"/>
      <c r="G32390" s="8"/>
      <c r="H32390" s="8"/>
    </row>
    <row r="32391" spans="1:8" x14ac:dyDescent="0.25">
      <c r="A32391" s="5"/>
      <c r="C32391" s="7"/>
      <c r="F32391" s="8"/>
      <c r="G32391" s="8"/>
      <c r="H32391" s="8"/>
    </row>
    <row r="32392" spans="1:8" x14ac:dyDescent="0.25">
      <c r="A32392" s="5"/>
      <c r="C32392" s="7"/>
      <c r="F32392" s="8"/>
      <c r="G32392" s="8"/>
      <c r="H32392" s="8"/>
    </row>
    <row r="32393" spans="1:8" x14ac:dyDescent="0.25">
      <c r="A32393" s="5"/>
      <c r="C32393" s="7"/>
      <c r="F32393" s="8"/>
      <c r="G32393" s="8"/>
      <c r="H32393" s="8"/>
    </row>
    <row r="32394" spans="1:8" x14ac:dyDescent="0.25">
      <c r="A32394" s="5"/>
      <c r="C32394" s="7"/>
      <c r="F32394" s="8"/>
      <c r="G32394" s="8"/>
      <c r="H32394" s="8"/>
    </row>
    <row r="32395" spans="1:8" x14ac:dyDescent="0.25">
      <c r="A32395" s="5"/>
      <c r="C32395" s="7"/>
      <c r="F32395" s="8"/>
      <c r="G32395" s="8"/>
      <c r="H32395" s="8"/>
    </row>
    <row r="32396" spans="1:8" x14ac:dyDescent="0.25">
      <c r="A32396" s="5"/>
      <c r="C32396" s="7"/>
      <c r="F32396" s="8"/>
      <c r="G32396" s="8"/>
      <c r="H32396" s="8"/>
    </row>
    <row r="32397" spans="1:8" x14ac:dyDescent="0.25">
      <c r="A32397" s="5"/>
      <c r="C32397" s="7"/>
      <c r="F32397" s="8"/>
      <c r="G32397" s="8"/>
      <c r="H32397" s="8"/>
    </row>
    <row r="32398" spans="1:8" x14ac:dyDescent="0.25">
      <c r="A32398" s="5"/>
      <c r="C32398" s="7"/>
      <c r="F32398" s="8"/>
      <c r="G32398" s="8"/>
      <c r="H32398" s="8"/>
    </row>
    <row r="32399" spans="1:8" x14ac:dyDescent="0.25">
      <c r="A32399" s="5"/>
      <c r="C32399" s="7"/>
      <c r="F32399" s="8"/>
      <c r="G32399" s="8"/>
      <c r="H32399" s="8"/>
    </row>
    <row r="32400" spans="1:8" x14ac:dyDescent="0.25">
      <c r="A32400" s="5"/>
      <c r="C32400" s="7"/>
      <c r="F32400" s="8"/>
      <c r="G32400" s="8"/>
      <c r="H32400" s="8"/>
    </row>
    <row r="32401" spans="1:8" x14ac:dyDescent="0.25">
      <c r="A32401" s="5"/>
      <c r="C32401" s="7"/>
      <c r="F32401" s="8"/>
      <c r="G32401" s="8"/>
      <c r="H32401" s="8"/>
    </row>
    <row r="32402" spans="1:8" x14ac:dyDescent="0.25">
      <c r="A32402" s="5"/>
      <c r="C32402" s="7"/>
      <c r="F32402" s="8"/>
      <c r="G32402" s="8"/>
      <c r="H32402" s="8"/>
    </row>
    <row r="32403" spans="1:8" x14ac:dyDescent="0.25">
      <c r="A32403" s="5"/>
      <c r="C32403" s="7"/>
      <c r="F32403" s="8"/>
      <c r="G32403" s="8"/>
      <c r="H32403" s="8"/>
    </row>
    <row r="32404" spans="1:8" x14ac:dyDescent="0.25">
      <c r="A32404" s="5"/>
      <c r="C32404" s="7"/>
      <c r="F32404" s="8"/>
      <c r="G32404" s="8"/>
      <c r="H32404" s="8"/>
    </row>
    <row r="32405" spans="1:8" x14ac:dyDescent="0.25">
      <c r="A32405" s="5"/>
      <c r="C32405" s="7"/>
      <c r="F32405" s="8"/>
      <c r="G32405" s="8"/>
      <c r="H32405" s="8"/>
    </row>
    <row r="32406" spans="1:8" x14ac:dyDescent="0.25">
      <c r="A32406" s="5"/>
      <c r="C32406" s="7"/>
      <c r="F32406" s="8"/>
      <c r="G32406" s="8"/>
      <c r="H32406" s="8"/>
    </row>
    <row r="32407" spans="1:8" x14ac:dyDescent="0.25">
      <c r="A32407" s="5"/>
      <c r="C32407" s="7"/>
      <c r="F32407" s="8"/>
      <c r="G32407" s="8"/>
      <c r="H32407" s="8"/>
    </row>
    <row r="32408" spans="1:8" x14ac:dyDescent="0.25">
      <c r="A32408" s="5"/>
      <c r="C32408" s="7"/>
      <c r="F32408" s="8"/>
      <c r="G32408" s="8"/>
      <c r="H32408" s="8"/>
    </row>
    <row r="32409" spans="1:8" x14ac:dyDescent="0.25">
      <c r="A32409" s="5"/>
      <c r="C32409" s="7"/>
      <c r="F32409" s="8"/>
      <c r="G32409" s="8"/>
      <c r="H32409" s="8"/>
    </row>
    <row r="32410" spans="1:8" x14ac:dyDescent="0.25">
      <c r="A32410" s="5"/>
      <c r="C32410" s="7"/>
      <c r="F32410" s="8"/>
      <c r="G32410" s="8"/>
      <c r="H32410" s="8"/>
    </row>
    <row r="32411" spans="1:8" x14ac:dyDescent="0.25">
      <c r="A32411" s="5"/>
      <c r="C32411" s="7"/>
      <c r="F32411" s="8"/>
      <c r="G32411" s="8"/>
      <c r="H32411" s="8"/>
    </row>
    <row r="32412" spans="1:8" x14ac:dyDescent="0.25">
      <c r="A32412" s="5"/>
      <c r="C32412" s="7"/>
      <c r="F32412" s="8"/>
      <c r="G32412" s="8"/>
      <c r="H32412" s="8"/>
    </row>
    <row r="32413" spans="1:8" x14ac:dyDescent="0.25">
      <c r="A32413" s="5"/>
      <c r="C32413" s="7"/>
      <c r="F32413" s="8"/>
      <c r="G32413" s="8"/>
      <c r="H32413" s="8"/>
    </row>
    <row r="32414" spans="1:8" x14ac:dyDescent="0.25">
      <c r="A32414" s="5"/>
      <c r="C32414" s="7"/>
      <c r="F32414" s="8"/>
      <c r="G32414" s="8"/>
      <c r="H32414" s="8"/>
    </row>
    <row r="32415" spans="1:8" x14ac:dyDescent="0.25">
      <c r="A32415" s="5"/>
      <c r="C32415" s="7"/>
      <c r="F32415" s="8"/>
      <c r="G32415" s="8"/>
      <c r="H32415" s="8"/>
    </row>
    <row r="32416" spans="1:8" x14ac:dyDescent="0.25">
      <c r="A32416" s="5"/>
      <c r="C32416" s="7"/>
      <c r="F32416" s="8"/>
      <c r="G32416" s="8"/>
      <c r="H32416" s="8"/>
    </row>
    <row r="32417" spans="1:8" x14ac:dyDescent="0.25">
      <c r="A32417" s="5"/>
      <c r="C32417" s="7"/>
      <c r="F32417" s="8"/>
      <c r="G32417" s="8"/>
      <c r="H32417" s="8"/>
    </row>
    <row r="32418" spans="1:8" x14ac:dyDescent="0.25">
      <c r="A32418" s="5"/>
      <c r="C32418" s="7"/>
      <c r="F32418" s="8"/>
      <c r="G32418" s="8"/>
      <c r="H32418" s="8"/>
    </row>
    <row r="32419" spans="1:8" x14ac:dyDescent="0.25">
      <c r="A32419" s="5"/>
      <c r="C32419" s="7"/>
      <c r="F32419" s="8"/>
      <c r="G32419" s="8"/>
      <c r="H32419" s="8"/>
    </row>
    <row r="32420" spans="1:8" x14ac:dyDescent="0.25">
      <c r="A32420" s="5"/>
      <c r="C32420" s="7"/>
      <c r="F32420" s="8"/>
      <c r="G32420" s="8"/>
      <c r="H32420" s="8"/>
    </row>
    <row r="32421" spans="1:8" x14ac:dyDescent="0.25">
      <c r="A32421" s="5"/>
      <c r="C32421" s="7"/>
      <c r="F32421" s="8"/>
      <c r="G32421" s="8"/>
      <c r="H32421" s="8"/>
    </row>
    <row r="32422" spans="1:8" x14ac:dyDescent="0.25">
      <c r="A32422" s="5"/>
      <c r="C32422" s="7"/>
      <c r="F32422" s="8"/>
      <c r="G32422" s="8"/>
      <c r="H32422" s="8"/>
    </row>
    <row r="32423" spans="1:8" x14ac:dyDescent="0.25">
      <c r="A32423" s="5"/>
      <c r="C32423" s="7"/>
      <c r="F32423" s="8"/>
      <c r="G32423" s="8"/>
      <c r="H32423" s="8"/>
    </row>
    <row r="32424" spans="1:8" x14ac:dyDescent="0.25">
      <c r="A32424" s="5"/>
      <c r="C32424" s="7"/>
      <c r="F32424" s="8"/>
      <c r="G32424" s="8"/>
      <c r="H32424" s="8"/>
    </row>
    <row r="32425" spans="1:8" x14ac:dyDescent="0.25">
      <c r="A32425" s="5"/>
      <c r="C32425" s="7"/>
      <c r="F32425" s="8"/>
      <c r="G32425" s="8"/>
      <c r="H32425" s="8"/>
    </row>
    <row r="32426" spans="1:8" x14ac:dyDescent="0.25">
      <c r="A32426" s="5"/>
      <c r="C32426" s="7"/>
      <c r="F32426" s="8"/>
      <c r="G32426" s="8"/>
      <c r="H32426" s="8"/>
    </row>
    <row r="32427" spans="1:8" x14ac:dyDescent="0.25">
      <c r="A32427" s="5"/>
      <c r="C32427" s="7"/>
      <c r="F32427" s="8"/>
      <c r="G32427" s="8"/>
      <c r="H32427" s="8"/>
    </row>
    <row r="32428" spans="1:8" x14ac:dyDescent="0.25">
      <c r="A32428" s="5"/>
      <c r="C32428" s="7"/>
      <c r="F32428" s="8"/>
      <c r="G32428" s="8"/>
      <c r="H32428" s="8"/>
    </row>
    <row r="32429" spans="1:8" x14ac:dyDescent="0.25">
      <c r="A32429" s="5"/>
      <c r="C32429" s="7"/>
      <c r="F32429" s="8"/>
      <c r="G32429" s="8"/>
      <c r="H32429" s="8"/>
    </row>
    <row r="32430" spans="1:8" x14ac:dyDescent="0.25">
      <c r="A32430" s="5"/>
      <c r="C32430" s="7"/>
      <c r="F32430" s="8"/>
      <c r="G32430" s="8"/>
      <c r="H32430" s="8"/>
    </row>
    <row r="32431" spans="1:8" x14ac:dyDescent="0.25">
      <c r="A32431" s="5"/>
      <c r="C32431" s="7"/>
      <c r="F32431" s="8"/>
      <c r="G32431" s="8"/>
      <c r="H32431" s="8"/>
    </row>
    <row r="32432" spans="1:8" x14ac:dyDescent="0.25">
      <c r="A32432" s="5"/>
      <c r="C32432" s="7"/>
      <c r="F32432" s="8"/>
      <c r="G32432" s="8"/>
      <c r="H32432" s="8"/>
    </row>
    <row r="32433" spans="1:8" x14ac:dyDescent="0.25">
      <c r="A32433" s="5"/>
      <c r="C32433" s="7"/>
      <c r="F32433" s="8"/>
      <c r="G32433" s="8"/>
      <c r="H32433" s="8"/>
    </row>
    <row r="32434" spans="1:8" x14ac:dyDescent="0.25">
      <c r="A32434" s="5"/>
      <c r="C32434" s="7"/>
      <c r="F32434" s="8"/>
      <c r="G32434" s="8"/>
      <c r="H32434" s="8"/>
    </row>
    <row r="32435" spans="1:8" x14ac:dyDescent="0.25">
      <c r="A32435" s="5"/>
      <c r="C32435" s="7"/>
      <c r="F32435" s="8"/>
      <c r="G32435" s="8"/>
      <c r="H32435" s="8"/>
    </row>
    <row r="32436" spans="1:8" x14ac:dyDescent="0.25">
      <c r="A32436" s="5"/>
      <c r="C32436" s="7"/>
      <c r="F32436" s="8"/>
      <c r="G32436" s="8"/>
      <c r="H32436" s="8"/>
    </row>
    <row r="32437" spans="1:8" x14ac:dyDescent="0.25">
      <c r="A32437" s="5"/>
      <c r="C32437" s="7"/>
      <c r="F32437" s="8"/>
      <c r="G32437" s="8"/>
      <c r="H32437" s="8"/>
    </row>
    <row r="32438" spans="1:8" x14ac:dyDescent="0.25">
      <c r="A32438" s="5"/>
      <c r="C32438" s="7"/>
      <c r="F32438" s="8"/>
      <c r="G32438" s="8"/>
      <c r="H32438" s="8"/>
    </row>
    <row r="32439" spans="1:8" x14ac:dyDescent="0.25">
      <c r="A32439" s="5"/>
      <c r="C32439" s="7"/>
      <c r="F32439" s="8"/>
      <c r="G32439" s="8"/>
      <c r="H32439" s="8"/>
    </row>
    <row r="32440" spans="1:8" x14ac:dyDescent="0.25">
      <c r="A32440" s="5"/>
      <c r="C32440" s="7"/>
      <c r="F32440" s="8"/>
      <c r="G32440" s="8"/>
      <c r="H32440" s="8"/>
    </row>
    <row r="32441" spans="1:8" x14ac:dyDescent="0.25">
      <c r="A32441" s="5"/>
      <c r="C32441" s="7"/>
      <c r="F32441" s="8"/>
      <c r="G32441" s="8"/>
      <c r="H32441" s="8"/>
    </row>
    <row r="32442" spans="1:8" x14ac:dyDescent="0.25">
      <c r="A32442" s="5"/>
      <c r="C32442" s="7"/>
      <c r="F32442" s="8"/>
      <c r="G32442" s="8"/>
      <c r="H32442" s="8"/>
    </row>
    <row r="32443" spans="1:8" x14ac:dyDescent="0.25">
      <c r="A32443" s="5"/>
      <c r="C32443" s="7"/>
      <c r="F32443" s="8"/>
      <c r="G32443" s="8"/>
      <c r="H32443" s="8"/>
    </row>
    <row r="32444" spans="1:8" x14ac:dyDescent="0.25">
      <c r="A32444" s="5"/>
      <c r="C32444" s="7"/>
      <c r="F32444" s="8"/>
      <c r="G32444" s="8"/>
      <c r="H32444" s="8"/>
    </row>
    <row r="32445" spans="1:8" x14ac:dyDescent="0.25">
      <c r="A32445" s="5"/>
      <c r="C32445" s="7"/>
      <c r="F32445" s="8"/>
      <c r="G32445" s="8"/>
      <c r="H32445" s="8"/>
    </row>
    <row r="32446" spans="1:8" x14ac:dyDescent="0.25">
      <c r="A32446" s="5"/>
      <c r="C32446" s="7"/>
      <c r="F32446" s="8"/>
      <c r="G32446" s="8"/>
      <c r="H32446" s="8"/>
    </row>
    <row r="32447" spans="1:8" x14ac:dyDescent="0.25">
      <c r="A32447" s="5"/>
      <c r="C32447" s="7"/>
      <c r="F32447" s="8"/>
      <c r="G32447" s="8"/>
      <c r="H32447" s="8"/>
    </row>
    <row r="32448" spans="1:8" x14ac:dyDescent="0.25">
      <c r="A32448" s="5"/>
      <c r="C32448" s="7"/>
      <c r="F32448" s="8"/>
      <c r="G32448" s="8"/>
      <c r="H32448" s="8"/>
    </row>
    <row r="32449" spans="1:8" x14ac:dyDescent="0.25">
      <c r="A32449" s="5"/>
      <c r="C32449" s="7"/>
      <c r="F32449" s="8"/>
      <c r="G32449" s="8"/>
      <c r="H32449" s="8"/>
    </row>
    <row r="32450" spans="1:8" x14ac:dyDescent="0.25">
      <c r="A32450" s="5"/>
      <c r="C32450" s="7"/>
      <c r="F32450" s="8"/>
      <c r="G32450" s="8"/>
      <c r="H32450" s="8"/>
    </row>
    <row r="32451" spans="1:8" x14ac:dyDescent="0.25">
      <c r="A32451" s="5"/>
      <c r="C32451" s="7"/>
      <c r="F32451" s="8"/>
      <c r="G32451" s="8"/>
      <c r="H32451" s="8"/>
    </row>
    <row r="32452" spans="1:8" x14ac:dyDescent="0.25">
      <c r="A32452" s="5"/>
      <c r="C32452" s="7"/>
      <c r="F32452" s="8"/>
      <c r="G32452" s="8"/>
      <c r="H32452" s="8"/>
    </row>
    <row r="32453" spans="1:8" x14ac:dyDescent="0.25">
      <c r="A32453" s="5"/>
      <c r="C32453" s="7"/>
      <c r="F32453" s="8"/>
      <c r="G32453" s="8"/>
      <c r="H32453" s="8"/>
    </row>
    <row r="32454" spans="1:8" x14ac:dyDescent="0.25">
      <c r="A32454" s="5"/>
      <c r="C32454" s="7"/>
      <c r="F32454" s="8"/>
      <c r="G32454" s="8"/>
      <c r="H32454" s="8"/>
    </row>
    <row r="32455" spans="1:8" x14ac:dyDescent="0.25">
      <c r="A32455" s="5"/>
      <c r="C32455" s="7"/>
      <c r="F32455" s="8"/>
      <c r="G32455" s="8"/>
      <c r="H32455" s="8"/>
    </row>
    <row r="32456" spans="1:8" x14ac:dyDescent="0.25">
      <c r="A32456" s="5"/>
      <c r="C32456" s="7"/>
      <c r="F32456" s="8"/>
      <c r="G32456" s="8"/>
      <c r="H32456" s="8"/>
    </row>
    <row r="32457" spans="1:8" x14ac:dyDescent="0.25">
      <c r="A32457" s="5"/>
      <c r="C32457" s="7"/>
      <c r="F32457" s="8"/>
      <c r="G32457" s="8"/>
      <c r="H32457" s="8"/>
    </row>
    <row r="32458" spans="1:8" x14ac:dyDescent="0.25">
      <c r="A32458" s="5"/>
      <c r="C32458" s="7"/>
      <c r="F32458" s="8"/>
      <c r="G32458" s="8"/>
      <c r="H32458" s="8"/>
    </row>
    <row r="32459" spans="1:8" x14ac:dyDescent="0.25">
      <c r="A32459" s="5"/>
      <c r="C32459" s="7"/>
      <c r="F32459" s="8"/>
      <c r="G32459" s="8"/>
      <c r="H32459" s="8"/>
    </row>
    <row r="32460" spans="1:8" x14ac:dyDescent="0.25">
      <c r="A32460" s="5"/>
      <c r="C32460" s="7"/>
      <c r="F32460" s="8"/>
      <c r="G32460" s="8"/>
      <c r="H32460" s="8"/>
    </row>
    <row r="32461" spans="1:8" x14ac:dyDescent="0.25">
      <c r="A32461" s="5"/>
      <c r="C32461" s="7"/>
      <c r="F32461" s="8"/>
      <c r="G32461" s="8"/>
      <c r="H32461" s="8"/>
    </row>
    <row r="32462" spans="1:8" x14ac:dyDescent="0.25">
      <c r="A32462" s="5"/>
      <c r="C32462" s="7"/>
      <c r="F32462" s="8"/>
      <c r="G32462" s="8"/>
      <c r="H32462" s="8"/>
    </row>
    <row r="32463" spans="1:8" x14ac:dyDescent="0.25">
      <c r="A32463" s="5"/>
      <c r="C32463" s="7"/>
      <c r="F32463" s="8"/>
      <c r="G32463" s="8"/>
      <c r="H32463" s="8"/>
    </row>
    <row r="32464" spans="1:8" x14ac:dyDescent="0.25">
      <c r="A32464" s="5"/>
      <c r="C32464" s="7"/>
      <c r="F32464" s="8"/>
      <c r="G32464" s="8"/>
      <c r="H32464" s="8"/>
    </row>
    <row r="32465" spans="1:8" x14ac:dyDescent="0.25">
      <c r="A32465" s="5"/>
      <c r="C32465" s="7"/>
      <c r="F32465" s="8"/>
      <c r="G32465" s="8"/>
      <c r="H32465" s="8"/>
    </row>
    <row r="32466" spans="1:8" x14ac:dyDescent="0.25">
      <c r="A32466" s="5"/>
      <c r="C32466" s="7"/>
      <c r="F32466" s="8"/>
      <c r="G32466" s="8"/>
      <c r="H32466" s="8"/>
    </row>
    <row r="32467" spans="1:8" x14ac:dyDescent="0.25">
      <c r="A32467" s="5"/>
      <c r="C32467" s="7"/>
      <c r="F32467" s="8"/>
      <c r="G32467" s="8"/>
      <c r="H32467" s="8"/>
    </row>
    <row r="32468" spans="1:8" x14ac:dyDescent="0.25">
      <c r="A32468" s="5"/>
      <c r="C32468" s="7"/>
      <c r="F32468" s="8"/>
      <c r="G32468" s="8"/>
      <c r="H32468" s="8"/>
    </row>
    <row r="32469" spans="1:8" x14ac:dyDescent="0.25">
      <c r="A32469" s="5"/>
      <c r="C32469" s="7"/>
      <c r="F32469" s="8"/>
      <c r="G32469" s="8"/>
      <c r="H32469" s="8"/>
    </row>
    <row r="32470" spans="1:8" x14ac:dyDescent="0.25">
      <c r="A32470" s="5"/>
      <c r="C32470" s="7"/>
      <c r="F32470" s="8"/>
      <c r="G32470" s="8"/>
      <c r="H32470" s="8"/>
    </row>
    <row r="32471" spans="1:8" x14ac:dyDescent="0.25">
      <c r="A32471" s="5"/>
      <c r="C32471" s="7"/>
      <c r="F32471" s="8"/>
      <c r="G32471" s="8"/>
      <c r="H32471" s="8"/>
    </row>
    <row r="32472" spans="1:8" x14ac:dyDescent="0.25">
      <c r="A32472" s="5"/>
      <c r="C32472" s="7"/>
      <c r="F32472" s="8"/>
      <c r="G32472" s="8"/>
      <c r="H32472" s="8"/>
    </row>
    <row r="32473" spans="1:8" x14ac:dyDescent="0.25">
      <c r="A32473" s="5"/>
      <c r="C32473" s="7"/>
      <c r="F32473" s="8"/>
      <c r="G32473" s="8"/>
      <c r="H32473" s="8"/>
    </row>
    <row r="32474" spans="1:8" x14ac:dyDescent="0.25">
      <c r="A32474" s="5"/>
      <c r="C32474" s="7"/>
      <c r="F32474" s="8"/>
      <c r="G32474" s="8"/>
      <c r="H32474" s="8"/>
    </row>
    <row r="32475" spans="1:8" x14ac:dyDescent="0.25">
      <c r="A32475" s="5"/>
      <c r="C32475" s="7"/>
      <c r="F32475" s="8"/>
      <c r="G32475" s="8"/>
      <c r="H32475" s="8"/>
    </row>
    <row r="32476" spans="1:8" x14ac:dyDescent="0.25">
      <c r="A32476" s="5"/>
      <c r="C32476" s="7"/>
      <c r="F32476" s="8"/>
      <c r="G32476" s="8"/>
      <c r="H32476" s="8"/>
    </row>
    <row r="32477" spans="1:8" x14ac:dyDescent="0.25">
      <c r="A32477" s="5"/>
      <c r="C32477" s="7"/>
      <c r="F32477" s="8"/>
      <c r="G32477" s="8"/>
      <c r="H32477" s="8"/>
    </row>
    <row r="32478" spans="1:8" x14ac:dyDescent="0.25">
      <c r="A32478" s="5"/>
      <c r="C32478" s="7"/>
      <c r="F32478" s="8"/>
      <c r="G32478" s="8"/>
      <c r="H32478" s="8"/>
    </row>
    <row r="32479" spans="1:8" x14ac:dyDescent="0.25">
      <c r="A32479" s="5"/>
      <c r="C32479" s="7"/>
      <c r="F32479" s="8"/>
      <c r="G32479" s="8"/>
      <c r="H32479" s="8"/>
    </row>
    <row r="32480" spans="1:8" x14ac:dyDescent="0.25">
      <c r="A32480" s="5"/>
      <c r="C32480" s="7"/>
      <c r="F32480" s="8"/>
      <c r="G32480" s="8"/>
      <c r="H32480" s="8"/>
    </row>
    <row r="32481" spans="1:8" x14ac:dyDescent="0.25">
      <c r="A32481" s="5"/>
      <c r="C32481" s="7"/>
      <c r="F32481" s="8"/>
      <c r="G32481" s="8"/>
      <c r="H32481" s="8"/>
    </row>
    <row r="32482" spans="1:8" x14ac:dyDescent="0.25">
      <c r="A32482" s="5"/>
      <c r="C32482" s="7"/>
      <c r="F32482" s="8"/>
      <c r="G32482" s="8"/>
      <c r="H32482" s="8"/>
    </row>
    <row r="32483" spans="1:8" x14ac:dyDescent="0.25">
      <c r="A32483" s="5"/>
      <c r="C32483" s="7"/>
      <c r="F32483" s="8"/>
      <c r="G32483" s="8"/>
      <c r="H32483" s="8"/>
    </row>
    <row r="32484" spans="1:8" x14ac:dyDescent="0.25">
      <c r="A32484" s="5"/>
      <c r="C32484" s="7"/>
      <c r="F32484" s="8"/>
      <c r="G32484" s="8"/>
      <c r="H32484" s="8"/>
    </row>
    <row r="32485" spans="1:8" x14ac:dyDescent="0.25">
      <c r="A32485" s="5"/>
      <c r="C32485" s="7"/>
      <c r="F32485" s="8"/>
      <c r="G32485" s="8"/>
      <c r="H32485" s="8"/>
    </row>
    <row r="32486" spans="1:8" x14ac:dyDescent="0.25">
      <c r="A32486" s="5"/>
      <c r="C32486" s="7"/>
      <c r="F32486" s="8"/>
      <c r="G32486" s="8"/>
      <c r="H32486" s="8"/>
    </row>
    <row r="32487" spans="1:8" x14ac:dyDescent="0.25">
      <c r="A32487" s="5"/>
      <c r="C32487" s="7"/>
      <c r="F32487" s="8"/>
      <c r="G32487" s="8"/>
      <c r="H32487" s="8"/>
    </row>
    <row r="32488" spans="1:8" x14ac:dyDescent="0.25">
      <c r="A32488" s="5"/>
      <c r="C32488" s="7"/>
      <c r="F32488" s="8"/>
      <c r="G32488" s="8"/>
      <c r="H32488" s="8"/>
    </row>
    <row r="32489" spans="1:8" x14ac:dyDescent="0.25">
      <c r="A32489" s="5"/>
      <c r="C32489" s="7"/>
      <c r="F32489" s="8"/>
      <c r="G32489" s="8"/>
      <c r="H32489" s="8"/>
    </row>
    <row r="32490" spans="1:8" x14ac:dyDescent="0.25">
      <c r="A32490" s="5"/>
      <c r="C32490" s="7"/>
      <c r="F32490" s="8"/>
      <c r="G32490" s="8"/>
      <c r="H32490" s="8"/>
    </row>
    <row r="32491" spans="1:8" x14ac:dyDescent="0.25">
      <c r="A32491" s="5"/>
      <c r="C32491" s="7"/>
      <c r="F32491" s="8"/>
      <c r="G32491" s="8"/>
      <c r="H32491" s="8"/>
    </row>
    <row r="32492" spans="1:8" x14ac:dyDescent="0.25">
      <c r="A32492" s="5"/>
      <c r="C32492" s="7"/>
      <c r="F32492" s="8"/>
      <c r="G32492" s="8"/>
      <c r="H32492" s="8"/>
    </row>
    <row r="32493" spans="1:8" x14ac:dyDescent="0.25">
      <c r="A32493" s="5"/>
      <c r="C32493" s="7"/>
      <c r="F32493" s="8"/>
      <c r="G32493" s="8"/>
      <c r="H32493" s="8"/>
    </row>
    <row r="32494" spans="1:8" x14ac:dyDescent="0.25">
      <c r="A32494" s="5"/>
      <c r="C32494" s="7"/>
      <c r="F32494" s="8"/>
      <c r="G32494" s="8"/>
      <c r="H32494" s="8"/>
    </row>
    <row r="32495" spans="1:8" x14ac:dyDescent="0.25">
      <c r="A32495" s="5"/>
      <c r="C32495" s="7"/>
      <c r="F32495" s="8"/>
      <c r="G32495" s="8"/>
      <c r="H32495" s="8"/>
    </row>
    <row r="32496" spans="1:8" x14ac:dyDescent="0.25">
      <c r="A32496" s="5"/>
      <c r="C32496" s="7"/>
      <c r="F32496" s="8"/>
      <c r="G32496" s="8"/>
      <c r="H32496" s="8"/>
    </row>
    <row r="32497" spans="1:8" x14ac:dyDescent="0.25">
      <c r="A32497" s="5"/>
      <c r="C32497" s="7"/>
      <c r="F32497" s="8"/>
      <c r="G32497" s="8"/>
      <c r="H32497" s="8"/>
    </row>
    <row r="32498" spans="1:8" x14ac:dyDescent="0.25">
      <c r="A32498" s="5"/>
      <c r="C32498" s="7"/>
      <c r="F32498" s="8"/>
      <c r="G32498" s="8"/>
      <c r="H32498" s="8"/>
    </row>
    <row r="32499" spans="1:8" x14ac:dyDescent="0.25">
      <c r="A32499" s="5"/>
      <c r="C32499" s="7"/>
      <c r="F32499" s="8"/>
      <c r="G32499" s="8"/>
      <c r="H32499" s="8"/>
    </row>
    <row r="32500" spans="1:8" x14ac:dyDescent="0.25">
      <c r="A32500" s="5"/>
      <c r="C32500" s="7"/>
      <c r="F32500" s="8"/>
      <c r="G32500" s="8"/>
      <c r="H32500" s="8"/>
    </row>
    <row r="32501" spans="1:8" x14ac:dyDescent="0.25">
      <c r="A32501" s="5"/>
      <c r="C32501" s="7"/>
      <c r="F32501" s="8"/>
      <c r="G32501" s="8"/>
      <c r="H32501" s="8"/>
    </row>
    <row r="32502" spans="1:8" x14ac:dyDescent="0.25">
      <c r="A32502" s="5"/>
      <c r="C32502" s="7"/>
      <c r="F32502" s="8"/>
      <c r="G32502" s="8"/>
      <c r="H32502" s="8"/>
    </row>
    <row r="32503" spans="1:8" x14ac:dyDescent="0.25">
      <c r="A32503" s="5"/>
      <c r="C32503" s="7"/>
      <c r="F32503" s="8"/>
      <c r="G32503" s="8"/>
      <c r="H32503" s="8"/>
    </row>
    <row r="32504" spans="1:8" x14ac:dyDescent="0.25">
      <c r="A32504" s="5"/>
      <c r="C32504" s="7"/>
      <c r="F32504" s="8"/>
      <c r="G32504" s="8"/>
      <c r="H32504" s="8"/>
    </row>
    <row r="32505" spans="1:8" x14ac:dyDescent="0.25">
      <c r="A32505" s="5"/>
      <c r="C32505" s="7"/>
      <c r="F32505" s="8"/>
      <c r="G32505" s="8"/>
      <c r="H32505" s="8"/>
    </row>
    <row r="32506" spans="1:8" x14ac:dyDescent="0.25">
      <c r="A32506" s="5"/>
      <c r="C32506" s="7"/>
      <c r="F32506" s="8"/>
      <c r="G32506" s="8"/>
      <c r="H32506" s="8"/>
    </row>
    <row r="32507" spans="1:8" x14ac:dyDescent="0.25">
      <c r="A32507" s="5"/>
      <c r="C32507" s="7"/>
      <c r="F32507" s="8"/>
      <c r="G32507" s="8"/>
      <c r="H32507" s="8"/>
    </row>
    <row r="32508" spans="1:8" x14ac:dyDescent="0.25">
      <c r="A32508" s="5"/>
      <c r="C32508" s="7"/>
      <c r="F32508" s="8"/>
      <c r="G32508" s="8"/>
      <c r="H32508" s="8"/>
    </row>
    <row r="32509" spans="1:8" x14ac:dyDescent="0.25">
      <c r="A32509" s="5"/>
      <c r="C32509" s="7"/>
      <c r="F32509" s="8"/>
      <c r="G32509" s="8"/>
      <c r="H32509" s="8"/>
    </row>
    <row r="32510" spans="1:8" x14ac:dyDescent="0.25">
      <c r="A32510" s="5"/>
      <c r="C32510" s="7"/>
      <c r="F32510" s="8"/>
      <c r="G32510" s="8"/>
      <c r="H32510" s="8"/>
    </row>
    <row r="32511" spans="1:8" x14ac:dyDescent="0.25">
      <c r="A32511" s="5"/>
      <c r="C32511" s="7"/>
      <c r="F32511" s="8"/>
      <c r="G32511" s="8"/>
      <c r="H32511" s="8"/>
    </row>
    <row r="32512" spans="1:8" x14ac:dyDescent="0.25">
      <c r="A32512" s="5"/>
      <c r="C32512" s="7"/>
      <c r="F32512" s="8"/>
      <c r="G32512" s="8"/>
      <c r="H32512" s="8"/>
    </row>
    <row r="32513" spans="1:8" x14ac:dyDescent="0.25">
      <c r="A32513" s="5"/>
      <c r="C32513" s="7"/>
      <c r="F32513" s="8"/>
      <c r="G32513" s="8"/>
      <c r="H32513" s="8"/>
    </row>
    <row r="32514" spans="1:8" x14ac:dyDescent="0.25">
      <c r="A32514" s="5"/>
      <c r="C32514" s="7"/>
      <c r="F32514" s="8"/>
      <c r="G32514" s="8"/>
      <c r="H32514" s="8"/>
    </row>
    <row r="32515" spans="1:8" x14ac:dyDescent="0.25">
      <c r="A32515" s="5"/>
      <c r="C32515" s="7"/>
      <c r="F32515" s="8"/>
      <c r="G32515" s="8"/>
      <c r="H32515" s="8"/>
    </row>
    <row r="32516" spans="1:8" x14ac:dyDescent="0.25">
      <c r="A32516" s="5"/>
      <c r="C32516" s="7"/>
      <c r="F32516" s="8"/>
      <c r="G32516" s="8"/>
      <c r="H32516" s="8"/>
    </row>
    <row r="32517" spans="1:8" x14ac:dyDescent="0.25">
      <c r="A32517" s="5"/>
      <c r="C32517" s="7"/>
      <c r="F32517" s="8"/>
      <c r="G32517" s="8"/>
      <c r="H32517" s="8"/>
    </row>
    <row r="32518" spans="1:8" x14ac:dyDescent="0.25">
      <c r="A32518" s="5"/>
      <c r="C32518" s="7"/>
      <c r="F32518" s="8"/>
      <c r="G32518" s="8"/>
      <c r="H32518" s="8"/>
    </row>
    <row r="32519" spans="1:8" x14ac:dyDescent="0.25">
      <c r="A32519" s="5"/>
      <c r="C32519" s="7"/>
      <c r="F32519" s="8"/>
      <c r="G32519" s="8"/>
      <c r="H32519" s="8"/>
    </row>
    <row r="32520" spans="1:8" x14ac:dyDescent="0.25">
      <c r="A32520" s="5"/>
      <c r="C32520" s="7"/>
      <c r="F32520" s="8"/>
      <c r="G32520" s="8"/>
      <c r="H32520" s="8"/>
    </row>
    <row r="32521" spans="1:8" x14ac:dyDescent="0.25">
      <c r="A32521" s="5"/>
      <c r="C32521" s="7"/>
      <c r="F32521" s="8"/>
      <c r="G32521" s="8"/>
      <c r="H32521" s="8"/>
    </row>
    <row r="32522" spans="1:8" x14ac:dyDescent="0.25">
      <c r="A32522" s="5"/>
      <c r="C32522" s="7"/>
      <c r="F32522" s="8"/>
      <c r="G32522" s="8"/>
      <c r="H32522" s="8"/>
    </row>
    <row r="32523" spans="1:8" x14ac:dyDescent="0.25">
      <c r="A32523" s="5"/>
      <c r="C32523" s="7"/>
      <c r="F32523" s="8"/>
      <c r="G32523" s="8"/>
      <c r="H32523" s="8"/>
    </row>
    <row r="32524" spans="1:8" x14ac:dyDescent="0.25">
      <c r="A32524" s="5"/>
      <c r="C32524" s="7"/>
      <c r="F32524" s="8"/>
      <c r="G32524" s="8"/>
      <c r="H32524" s="8"/>
    </row>
    <row r="32525" spans="1:8" x14ac:dyDescent="0.25">
      <c r="A32525" s="5"/>
      <c r="C32525" s="7"/>
      <c r="F32525" s="8"/>
      <c r="G32525" s="8"/>
      <c r="H32525" s="8"/>
    </row>
    <row r="32526" spans="1:8" x14ac:dyDescent="0.25">
      <c r="A32526" s="5"/>
      <c r="C32526" s="7"/>
      <c r="F32526" s="8"/>
      <c r="G32526" s="8"/>
      <c r="H32526" s="8"/>
    </row>
    <row r="32527" spans="1:8" x14ac:dyDescent="0.25">
      <c r="A32527" s="5"/>
      <c r="C32527" s="7"/>
      <c r="F32527" s="8"/>
      <c r="G32527" s="8"/>
      <c r="H32527" s="8"/>
    </row>
    <row r="32528" spans="1:8" x14ac:dyDescent="0.25">
      <c r="A32528" s="5"/>
      <c r="C32528" s="7"/>
      <c r="F32528" s="8"/>
      <c r="G32528" s="8"/>
      <c r="H32528" s="8"/>
    </row>
    <row r="32529" spans="1:8" x14ac:dyDescent="0.25">
      <c r="A32529" s="5"/>
      <c r="C32529" s="7"/>
      <c r="F32529" s="8"/>
      <c r="G32529" s="8"/>
      <c r="H32529" s="8"/>
    </row>
    <row r="32530" spans="1:8" x14ac:dyDescent="0.25">
      <c r="A32530" s="5"/>
      <c r="C32530" s="7"/>
      <c r="F32530" s="8"/>
      <c r="G32530" s="8"/>
      <c r="H32530" s="8"/>
    </row>
    <row r="32531" spans="1:8" x14ac:dyDescent="0.25">
      <c r="A32531" s="5"/>
      <c r="C32531" s="7"/>
      <c r="F32531" s="8"/>
      <c r="G32531" s="8"/>
      <c r="H32531" s="8"/>
    </row>
    <row r="32532" spans="1:8" x14ac:dyDescent="0.25">
      <c r="A32532" s="5"/>
      <c r="C32532" s="7"/>
      <c r="F32532" s="8"/>
      <c r="G32532" s="8"/>
      <c r="H32532" s="8"/>
    </row>
    <row r="32533" spans="1:8" x14ac:dyDescent="0.25">
      <c r="A32533" s="5"/>
      <c r="C32533" s="7"/>
      <c r="F32533" s="8"/>
      <c r="G32533" s="8"/>
      <c r="H32533" s="8"/>
    </row>
    <row r="32534" spans="1:8" x14ac:dyDescent="0.25">
      <c r="A32534" s="5"/>
      <c r="C32534" s="7"/>
      <c r="F32534" s="8"/>
      <c r="G32534" s="8"/>
      <c r="H32534" s="8"/>
    </row>
    <row r="32535" spans="1:8" x14ac:dyDescent="0.25">
      <c r="A32535" s="5"/>
      <c r="C32535" s="7"/>
      <c r="F32535" s="8"/>
      <c r="G32535" s="8"/>
      <c r="H32535" s="8"/>
    </row>
    <row r="32536" spans="1:8" x14ac:dyDescent="0.25">
      <c r="A32536" s="5"/>
      <c r="C32536" s="7"/>
      <c r="F32536" s="8"/>
      <c r="G32536" s="8"/>
      <c r="H32536" s="8"/>
    </row>
    <row r="32537" spans="1:8" x14ac:dyDescent="0.25">
      <c r="A32537" s="5"/>
      <c r="C32537" s="7"/>
      <c r="F32537" s="8"/>
      <c r="G32537" s="8"/>
      <c r="H32537" s="8"/>
    </row>
    <row r="32538" spans="1:8" x14ac:dyDescent="0.25">
      <c r="A32538" s="5"/>
      <c r="C32538" s="7"/>
      <c r="F32538" s="8"/>
      <c r="G32538" s="8"/>
      <c r="H32538" s="8"/>
    </row>
    <row r="32539" spans="1:8" x14ac:dyDescent="0.25">
      <c r="A32539" s="5"/>
      <c r="C32539" s="7"/>
      <c r="F32539" s="8"/>
      <c r="G32539" s="8"/>
      <c r="H32539" s="8"/>
    </row>
    <row r="32540" spans="1:8" x14ac:dyDescent="0.25">
      <c r="A32540" s="5"/>
      <c r="C32540" s="7"/>
      <c r="F32540" s="8"/>
      <c r="G32540" s="8"/>
      <c r="H32540" s="8"/>
    </row>
    <row r="32541" spans="1:8" x14ac:dyDescent="0.25">
      <c r="A32541" s="5"/>
      <c r="C32541" s="7"/>
      <c r="F32541" s="8"/>
      <c r="G32541" s="8"/>
      <c r="H32541" s="8"/>
    </row>
    <row r="32542" spans="1:8" x14ac:dyDescent="0.25">
      <c r="A32542" s="5"/>
      <c r="C32542" s="7"/>
      <c r="F32542" s="8"/>
      <c r="G32542" s="8"/>
      <c r="H32542" s="8"/>
    </row>
    <row r="32543" spans="1:8" x14ac:dyDescent="0.25">
      <c r="A32543" s="5"/>
      <c r="C32543" s="7"/>
      <c r="F32543" s="8"/>
      <c r="G32543" s="8"/>
      <c r="H32543" s="8"/>
    </row>
    <row r="32544" spans="1:8" x14ac:dyDescent="0.25">
      <c r="A32544" s="5"/>
      <c r="C32544" s="7"/>
      <c r="F32544" s="8"/>
      <c r="G32544" s="8"/>
      <c r="H32544" s="8"/>
    </row>
    <row r="32545" spans="1:8" x14ac:dyDescent="0.25">
      <c r="A32545" s="5"/>
      <c r="C32545" s="7"/>
      <c r="F32545" s="8"/>
      <c r="G32545" s="8"/>
      <c r="H32545" s="8"/>
    </row>
    <row r="32546" spans="1:8" x14ac:dyDescent="0.25">
      <c r="A32546" s="5"/>
      <c r="C32546" s="7"/>
      <c r="F32546" s="8"/>
      <c r="G32546" s="8"/>
      <c r="H32546" s="8"/>
    </row>
    <row r="32547" spans="1:8" x14ac:dyDescent="0.25">
      <c r="A32547" s="5"/>
      <c r="C32547" s="7"/>
      <c r="F32547" s="8"/>
      <c r="G32547" s="8"/>
      <c r="H32547" s="8"/>
    </row>
    <row r="32548" spans="1:8" x14ac:dyDescent="0.25">
      <c r="A32548" s="5"/>
      <c r="C32548" s="7"/>
      <c r="F32548" s="8"/>
      <c r="G32548" s="8"/>
      <c r="H32548" s="8"/>
    </row>
    <row r="32549" spans="1:8" x14ac:dyDescent="0.25">
      <c r="A32549" s="5"/>
      <c r="C32549" s="7"/>
      <c r="F32549" s="8"/>
      <c r="G32549" s="8"/>
      <c r="H32549" s="8"/>
    </row>
    <row r="32550" spans="1:8" x14ac:dyDescent="0.25">
      <c r="A32550" s="5"/>
      <c r="C32550" s="7"/>
      <c r="F32550" s="8"/>
      <c r="G32550" s="8"/>
      <c r="H32550" s="8"/>
    </row>
    <row r="32551" spans="1:8" x14ac:dyDescent="0.25">
      <c r="A32551" s="5"/>
      <c r="C32551" s="7"/>
      <c r="F32551" s="8"/>
      <c r="G32551" s="8"/>
      <c r="H32551" s="8"/>
    </row>
    <row r="32552" spans="1:8" x14ac:dyDescent="0.25">
      <c r="A32552" s="5"/>
      <c r="C32552" s="7"/>
      <c r="F32552" s="8"/>
      <c r="G32552" s="8"/>
      <c r="H32552" s="8"/>
    </row>
    <row r="32553" spans="1:8" x14ac:dyDescent="0.25">
      <c r="A32553" s="5"/>
      <c r="C32553" s="7"/>
      <c r="F32553" s="8"/>
      <c r="G32553" s="8"/>
      <c r="H32553" s="8"/>
    </row>
    <row r="32554" spans="1:8" x14ac:dyDescent="0.25">
      <c r="A32554" s="5"/>
      <c r="C32554" s="7"/>
      <c r="F32554" s="8"/>
      <c r="G32554" s="8"/>
      <c r="H32554" s="8"/>
    </row>
    <row r="32555" spans="1:8" x14ac:dyDescent="0.25">
      <c r="A32555" s="5"/>
      <c r="C32555" s="7"/>
      <c r="F32555" s="8"/>
      <c r="G32555" s="8"/>
      <c r="H32555" s="8"/>
    </row>
    <row r="32556" spans="1:8" x14ac:dyDescent="0.25">
      <c r="A32556" s="5"/>
      <c r="C32556" s="7"/>
      <c r="F32556" s="8"/>
      <c r="G32556" s="8"/>
      <c r="H32556" s="8"/>
    </row>
    <row r="32557" spans="1:8" x14ac:dyDescent="0.25">
      <c r="A32557" s="5"/>
      <c r="C32557" s="7"/>
      <c r="F32557" s="8"/>
      <c r="G32557" s="8"/>
      <c r="H32557" s="8"/>
    </row>
    <row r="32558" spans="1:8" x14ac:dyDescent="0.25">
      <c r="A32558" s="5"/>
      <c r="C32558" s="7"/>
      <c r="F32558" s="8"/>
      <c r="G32558" s="8"/>
      <c r="H32558" s="8"/>
    </row>
    <row r="32559" spans="1:8" x14ac:dyDescent="0.25">
      <c r="A32559" s="5"/>
      <c r="C32559" s="7"/>
      <c r="F32559" s="8"/>
      <c r="G32559" s="8"/>
      <c r="H32559" s="8"/>
    </row>
    <row r="32560" spans="1:8" x14ac:dyDescent="0.25">
      <c r="A32560" s="5"/>
      <c r="C32560" s="7"/>
      <c r="F32560" s="8"/>
      <c r="G32560" s="8"/>
      <c r="H32560" s="8"/>
    </row>
    <row r="32561" spans="1:8" x14ac:dyDescent="0.25">
      <c r="A32561" s="5"/>
      <c r="C32561" s="7"/>
      <c r="F32561" s="8"/>
      <c r="G32561" s="8"/>
      <c r="H32561" s="8"/>
    </row>
    <row r="32562" spans="1:8" x14ac:dyDescent="0.25">
      <c r="A32562" s="5"/>
      <c r="C32562" s="7"/>
      <c r="F32562" s="8"/>
      <c r="G32562" s="8"/>
      <c r="H32562" s="8"/>
    </row>
    <row r="32563" spans="1:8" x14ac:dyDescent="0.25">
      <c r="A32563" s="5"/>
      <c r="C32563" s="7"/>
      <c r="F32563" s="8"/>
      <c r="G32563" s="8"/>
      <c r="H32563" s="8"/>
    </row>
    <row r="32564" spans="1:8" x14ac:dyDescent="0.25">
      <c r="A32564" s="5"/>
      <c r="C32564" s="7"/>
      <c r="F32564" s="8"/>
      <c r="G32564" s="8"/>
      <c r="H32564" s="8"/>
    </row>
    <row r="32565" spans="1:8" x14ac:dyDescent="0.25">
      <c r="A32565" s="5"/>
      <c r="C32565" s="7"/>
      <c r="F32565" s="8"/>
      <c r="G32565" s="8"/>
      <c r="H32565" s="8"/>
    </row>
    <row r="32566" spans="1:8" x14ac:dyDescent="0.25">
      <c r="A32566" s="5"/>
      <c r="C32566" s="7"/>
      <c r="F32566" s="8"/>
      <c r="G32566" s="8"/>
      <c r="H32566" s="8"/>
    </row>
    <row r="32567" spans="1:8" x14ac:dyDescent="0.25">
      <c r="A32567" s="5"/>
      <c r="C32567" s="7"/>
      <c r="F32567" s="8"/>
      <c r="G32567" s="8"/>
      <c r="H32567" s="8"/>
    </row>
    <row r="32568" spans="1:8" x14ac:dyDescent="0.25">
      <c r="A32568" s="5"/>
      <c r="C32568" s="7"/>
      <c r="F32568" s="8"/>
      <c r="G32568" s="8"/>
      <c r="H32568" s="8"/>
    </row>
    <row r="32569" spans="1:8" x14ac:dyDescent="0.25">
      <c r="A32569" s="5"/>
      <c r="C32569" s="7"/>
      <c r="F32569" s="8"/>
      <c r="G32569" s="8"/>
      <c r="H32569" s="8"/>
    </row>
    <row r="32570" spans="1:8" x14ac:dyDescent="0.25">
      <c r="A32570" s="5"/>
      <c r="C32570" s="7"/>
      <c r="F32570" s="8"/>
      <c r="G32570" s="8"/>
      <c r="H32570" s="8"/>
    </row>
    <row r="32571" spans="1:8" x14ac:dyDescent="0.25">
      <c r="A32571" s="5"/>
      <c r="C32571" s="7"/>
      <c r="F32571" s="8"/>
      <c r="G32571" s="8"/>
      <c r="H32571" s="8"/>
    </row>
    <row r="32572" spans="1:8" x14ac:dyDescent="0.25">
      <c r="A32572" s="5"/>
      <c r="C32572" s="7"/>
      <c r="F32572" s="8"/>
      <c r="G32572" s="8"/>
      <c r="H32572" s="8"/>
    </row>
    <row r="32573" spans="1:8" x14ac:dyDescent="0.25">
      <c r="A32573" s="5"/>
      <c r="C32573" s="7"/>
      <c r="F32573" s="8"/>
      <c r="G32573" s="8"/>
      <c r="H32573" s="8"/>
    </row>
    <row r="32574" spans="1:8" x14ac:dyDescent="0.25">
      <c r="A32574" s="5"/>
      <c r="C32574" s="7"/>
      <c r="F32574" s="8"/>
      <c r="G32574" s="8"/>
      <c r="H32574" s="8"/>
    </row>
    <row r="32575" spans="1:8" x14ac:dyDescent="0.25">
      <c r="A32575" s="5"/>
      <c r="C32575" s="7"/>
      <c r="F32575" s="8"/>
      <c r="G32575" s="8"/>
      <c r="H32575" s="8"/>
    </row>
    <row r="32576" spans="1:8" x14ac:dyDescent="0.25">
      <c r="A32576" s="5"/>
      <c r="C32576" s="7"/>
      <c r="F32576" s="8"/>
      <c r="G32576" s="8"/>
      <c r="H32576" s="8"/>
    </row>
    <row r="32577" spans="1:8" x14ac:dyDescent="0.25">
      <c r="A32577" s="5"/>
      <c r="C32577" s="7"/>
      <c r="F32577" s="8"/>
      <c r="G32577" s="8"/>
      <c r="H32577" s="8"/>
    </row>
    <row r="32578" spans="1:8" x14ac:dyDescent="0.25">
      <c r="A32578" s="5"/>
      <c r="C32578" s="7"/>
      <c r="F32578" s="8"/>
      <c r="G32578" s="8"/>
      <c r="H32578" s="8"/>
    </row>
    <row r="32579" spans="1:8" x14ac:dyDescent="0.25">
      <c r="A32579" s="5"/>
      <c r="C32579" s="7"/>
      <c r="F32579" s="8"/>
      <c r="G32579" s="8"/>
      <c r="H32579" s="8"/>
    </row>
    <row r="32580" spans="1:8" x14ac:dyDescent="0.25">
      <c r="A32580" s="5"/>
      <c r="C32580" s="7"/>
      <c r="F32580" s="8"/>
      <c r="G32580" s="8"/>
      <c r="H32580" s="8"/>
    </row>
    <row r="32581" spans="1:8" x14ac:dyDescent="0.25">
      <c r="A32581" s="5"/>
      <c r="C32581" s="7"/>
      <c r="F32581" s="8"/>
      <c r="G32581" s="8"/>
      <c r="H32581" s="8"/>
    </row>
    <row r="32582" spans="1:8" x14ac:dyDescent="0.25">
      <c r="A32582" s="5"/>
      <c r="C32582" s="7"/>
      <c r="F32582" s="8"/>
      <c r="G32582" s="8"/>
      <c r="H32582" s="8"/>
    </row>
    <row r="32583" spans="1:8" x14ac:dyDescent="0.25">
      <c r="A32583" s="5"/>
      <c r="C32583" s="7"/>
      <c r="F32583" s="8"/>
      <c r="G32583" s="8"/>
      <c r="H32583" s="8"/>
    </row>
    <row r="32584" spans="1:8" x14ac:dyDescent="0.25">
      <c r="A32584" s="5"/>
      <c r="C32584" s="7"/>
      <c r="F32584" s="8"/>
      <c r="G32584" s="8"/>
      <c r="H32584" s="8"/>
    </row>
    <row r="32585" spans="1:8" x14ac:dyDescent="0.25">
      <c r="A32585" s="5"/>
      <c r="C32585" s="7"/>
      <c r="F32585" s="8"/>
      <c r="G32585" s="8"/>
      <c r="H32585" s="8"/>
    </row>
    <row r="32586" spans="1:8" x14ac:dyDescent="0.25">
      <c r="A32586" s="5"/>
      <c r="C32586" s="7"/>
      <c r="F32586" s="8"/>
      <c r="G32586" s="8"/>
      <c r="H32586" s="8"/>
    </row>
    <row r="32587" spans="1:8" x14ac:dyDescent="0.25">
      <c r="A32587" s="5"/>
      <c r="C32587" s="7"/>
      <c r="F32587" s="8"/>
      <c r="G32587" s="8"/>
      <c r="H32587" s="8"/>
    </row>
    <row r="32588" spans="1:8" x14ac:dyDescent="0.25">
      <c r="A32588" s="5"/>
      <c r="C32588" s="7"/>
      <c r="F32588" s="8"/>
      <c r="G32588" s="8"/>
      <c r="H32588" s="8"/>
    </row>
    <row r="32589" spans="1:8" x14ac:dyDescent="0.25">
      <c r="A32589" s="5"/>
      <c r="C32589" s="7"/>
      <c r="F32589" s="8"/>
      <c r="G32589" s="8"/>
      <c r="H32589" s="8"/>
    </row>
    <row r="32590" spans="1:8" x14ac:dyDescent="0.25">
      <c r="A32590" s="5"/>
      <c r="C32590" s="7"/>
      <c r="F32590" s="8"/>
      <c r="G32590" s="8"/>
      <c r="H32590" s="8"/>
    </row>
    <row r="32591" spans="1:8" x14ac:dyDescent="0.25">
      <c r="A32591" s="5"/>
      <c r="C32591" s="7"/>
      <c r="F32591" s="8"/>
      <c r="G32591" s="8"/>
      <c r="H32591" s="8"/>
    </row>
    <row r="32592" spans="1:8" x14ac:dyDescent="0.25">
      <c r="A32592" s="5"/>
      <c r="C32592" s="7"/>
      <c r="F32592" s="8"/>
      <c r="G32592" s="8"/>
      <c r="H32592" s="8"/>
    </row>
    <row r="32593" spans="1:8" x14ac:dyDescent="0.25">
      <c r="A32593" s="5"/>
      <c r="C32593" s="7"/>
      <c r="F32593" s="8"/>
      <c r="G32593" s="8"/>
      <c r="H32593" s="8"/>
    </row>
    <row r="32594" spans="1:8" x14ac:dyDescent="0.25">
      <c r="A32594" s="5"/>
      <c r="C32594" s="7"/>
      <c r="F32594" s="8"/>
      <c r="G32594" s="8"/>
      <c r="H32594" s="8"/>
    </row>
    <row r="32595" spans="1:8" x14ac:dyDescent="0.25">
      <c r="A32595" s="5"/>
      <c r="C32595" s="7"/>
      <c r="F32595" s="8"/>
      <c r="G32595" s="8"/>
      <c r="H32595" s="8"/>
    </row>
    <row r="32596" spans="1:8" x14ac:dyDescent="0.25">
      <c r="A32596" s="5"/>
      <c r="C32596" s="7"/>
      <c r="F32596" s="8"/>
      <c r="G32596" s="8"/>
      <c r="H32596" s="8"/>
    </row>
    <row r="32597" spans="1:8" x14ac:dyDescent="0.25">
      <c r="A32597" s="5"/>
      <c r="C32597" s="7"/>
      <c r="F32597" s="8"/>
      <c r="G32597" s="8"/>
      <c r="H32597" s="8"/>
    </row>
    <row r="32598" spans="1:8" x14ac:dyDescent="0.25">
      <c r="A32598" s="5"/>
      <c r="C32598" s="7"/>
      <c r="F32598" s="8"/>
      <c r="G32598" s="8"/>
      <c r="H32598" s="8"/>
    </row>
    <row r="32599" spans="1:8" x14ac:dyDescent="0.25">
      <c r="A32599" s="5"/>
      <c r="C32599" s="7"/>
      <c r="F32599" s="8"/>
      <c r="G32599" s="8"/>
      <c r="H32599" s="8"/>
    </row>
    <row r="32600" spans="1:8" x14ac:dyDescent="0.25">
      <c r="A32600" s="5"/>
      <c r="C32600" s="7"/>
      <c r="F32600" s="8"/>
      <c r="G32600" s="8"/>
      <c r="H32600" s="8"/>
    </row>
    <row r="32601" spans="1:8" x14ac:dyDescent="0.25">
      <c r="A32601" s="5"/>
      <c r="C32601" s="7"/>
      <c r="F32601" s="8"/>
      <c r="G32601" s="8"/>
      <c r="H32601" s="8"/>
    </row>
    <row r="32602" spans="1:8" x14ac:dyDescent="0.25">
      <c r="A32602" s="5"/>
      <c r="C32602" s="7"/>
      <c r="F32602" s="8"/>
      <c r="G32602" s="8"/>
      <c r="H32602" s="8"/>
    </row>
    <row r="32603" spans="1:8" x14ac:dyDescent="0.25">
      <c r="A32603" s="5"/>
      <c r="C32603" s="7"/>
      <c r="F32603" s="8"/>
      <c r="G32603" s="8"/>
      <c r="H32603" s="8"/>
    </row>
    <row r="32604" spans="1:8" x14ac:dyDescent="0.25">
      <c r="A32604" s="5"/>
      <c r="C32604" s="7"/>
      <c r="F32604" s="8"/>
      <c r="G32604" s="8"/>
      <c r="H32604" s="8"/>
    </row>
    <row r="32605" spans="1:8" x14ac:dyDescent="0.25">
      <c r="A32605" s="5"/>
      <c r="C32605" s="7"/>
      <c r="F32605" s="8"/>
      <c r="G32605" s="8"/>
      <c r="H32605" s="8"/>
    </row>
    <row r="32606" spans="1:8" x14ac:dyDescent="0.25">
      <c r="A32606" s="5"/>
      <c r="C32606" s="7"/>
      <c r="F32606" s="8"/>
      <c r="G32606" s="8"/>
      <c r="H32606" s="8"/>
    </row>
    <row r="32607" spans="1:8" x14ac:dyDescent="0.25">
      <c r="A32607" s="5"/>
      <c r="C32607" s="7"/>
      <c r="F32607" s="8"/>
      <c r="G32607" s="8"/>
      <c r="H32607" s="8"/>
    </row>
    <row r="32608" spans="1:8" x14ac:dyDescent="0.25">
      <c r="A32608" s="5"/>
      <c r="C32608" s="7"/>
      <c r="F32608" s="8"/>
      <c r="G32608" s="8"/>
      <c r="H32608" s="8"/>
    </row>
    <row r="32609" spans="1:8" x14ac:dyDescent="0.25">
      <c r="A32609" s="5"/>
      <c r="C32609" s="7"/>
      <c r="F32609" s="8"/>
      <c r="G32609" s="8"/>
      <c r="H32609" s="8"/>
    </row>
    <row r="32610" spans="1:8" x14ac:dyDescent="0.25">
      <c r="A32610" s="5"/>
      <c r="C32610" s="7"/>
      <c r="F32610" s="8"/>
      <c r="G32610" s="8"/>
      <c r="H32610" s="8"/>
    </row>
    <row r="32611" spans="1:8" x14ac:dyDescent="0.25">
      <c r="A32611" s="5"/>
      <c r="C32611" s="7"/>
      <c r="F32611" s="8"/>
      <c r="G32611" s="8"/>
      <c r="H32611" s="8"/>
    </row>
    <row r="32612" spans="1:8" x14ac:dyDescent="0.25">
      <c r="A32612" s="5"/>
      <c r="C32612" s="7"/>
      <c r="F32612" s="8"/>
      <c r="G32612" s="8"/>
      <c r="H32612" s="8"/>
    </row>
    <row r="32613" spans="1:8" x14ac:dyDescent="0.25">
      <c r="A32613" s="5"/>
      <c r="C32613" s="7"/>
      <c r="F32613" s="8"/>
      <c r="G32613" s="8"/>
      <c r="H32613" s="8"/>
    </row>
    <row r="32614" spans="1:8" x14ac:dyDescent="0.25">
      <c r="A32614" s="5"/>
      <c r="C32614" s="7"/>
      <c r="F32614" s="8"/>
      <c r="G32614" s="8"/>
      <c r="H32614" s="8"/>
    </row>
    <row r="32615" spans="1:8" x14ac:dyDescent="0.25">
      <c r="A32615" s="5"/>
      <c r="C32615" s="7"/>
      <c r="F32615" s="8"/>
      <c r="G32615" s="8"/>
      <c r="H32615" s="8"/>
    </row>
    <row r="32616" spans="1:8" x14ac:dyDescent="0.25">
      <c r="A32616" s="5"/>
      <c r="C32616" s="7"/>
      <c r="F32616" s="8"/>
      <c r="G32616" s="8"/>
      <c r="H32616" s="8"/>
    </row>
    <row r="32617" spans="1:8" x14ac:dyDescent="0.25">
      <c r="A32617" s="5"/>
      <c r="C32617" s="7"/>
      <c r="F32617" s="8"/>
      <c r="G32617" s="8"/>
      <c r="H32617" s="8"/>
    </row>
    <row r="32618" spans="1:8" x14ac:dyDescent="0.25">
      <c r="A32618" s="5"/>
      <c r="C32618" s="7"/>
      <c r="F32618" s="8"/>
      <c r="G32618" s="8"/>
      <c r="H32618" s="8"/>
    </row>
    <row r="32619" spans="1:8" x14ac:dyDescent="0.25">
      <c r="A32619" s="5"/>
      <c r="C32619" s="7"/>
      <c r="F32619" s="8"/>
      <c r="G32619" s="8"/>
      <c r="H32619" s="8"/>
    </row>
    <row r="32620" spans="1:8" x14ac:dyDescent="0.25">
      <c r="A32620" s="5"/>
      <c r="C32620" s="7"/>
      <c r="F32620" s="8"/>
      <c r="G32620" s="8"/>
      <c r="H32620" s="8"/>
    </row>
    <row r="32621" spans="1:8" x14ac:dyDescent="0.25">
      <c r="A32621" s="5"/>
      <c r="C32621" s="7"/>
      <c r="F32621" s="8"/>
      <c r="G32621" s="8"/>
      <c r="H32621" s="8"/>
    </row>
    <row r="32622" spans="1:8" x14ac:dyDescent="0.25">
      <c r="A32622" s="5"/>
      <c r="C32622" s="7"/>
      <c r="F32622" s="8"/>
      <c r="G32622" s="8"/>
      <c r="H32622" s="8"/>
    </row>
    <row r="32623" spans="1:8" x14ac:dyDescent="0.25">
      <c r="A32623" s="5"/>
      <c r="C32623" s="7"/>
      <c r="F32623" s="8"/>
      <c r="G32623" s="8"/>
      <c r="H32623" s="8"/>
    </row>
    <row r="32624" spans="1:8" x14ac:dyDescent="0.25">
      <c r="A32624" s="5"/>
      <c r="C32624" s="7"/>
      <c r="F32624" s="8"/>
      <c r="G32624" s="8"/>
      <c r="H32624" s="8"/>
    </row>
    <row r="32625" spans="1:8" x14ac:dyDescent="0.25">
      <c r="A32625" s="5"/>
      <c r="C32625" s="7"/>
      <c r="F32625" s="8"/>
      <c r="G32625" s="8"/>
      <c r="H32625" s="8"/>
    </row>
    <row r="32626" spans="1:8" x14ac:dyDescent="0.25">
      <c r="A32626" s="5"/>
      <c r="C32626" s="7"/>
      <c r="F32626" s="8"/>
      <c r="G32626" s="8"/>
      <c r="H32626" s="8"/>
    </row>
    <row r="32627" spans="1:8" x14ac:dyDescent="0.25">
      <c r="A32627" s="5"/>
      <c r="C32627" s="7"/>
      <c r="F32627" s="8"/>
      <c r="G32627" s="8"/>
      <c r="H32627" s="8"/>
    </row>
    <row r="32628" spans="1:8" x14ac:dyDescent="0.25">
      <c r="A32628" s="5"/>
      <c r="C32628" s="7"/>
      <c r="F32628" s="8"/>
      <c r="G32628" s="8"/>
      <c r="H32628" s="8"/>
    </row>
    <row r="32629" spans="1:8" x14ac:dyDescent="0.25">
      <c r="A32629" s="5"/>
      <c r="C32629" s="7"/>
      <c r="F32629" s="8"/>
      <c r="G32629" s="8"/>
      <c r="H32629" s="8"/>
    </row>
    <row r="32630" spans="1:8" x14ac:dyDescent="0.25">
      <c r="A32630" s="5"/>
      <c r="C32630" s="7"/>
      <c r="F32630" s="8"/>
      <c r="G32630" s="8"/>
      <c r="H32630" s="8"/>
    </row>
    <row r="32631" spans="1:8" x14ac:dyDescent="0.25">
      <c r="A32631" s="5"/>
      <c r="C32631" s="7"/>
      <c r="F32631" s="8"/>
      <c r="G32631" s="8"/>
      <c r="H32631" s="8"/>
    </row>
    <row r="32632" spans="1:8" x14ac:dyDescent="0.25">
      <c r="A32632" s="5"/>
      <c r="C32632" s="7"/>
      <c r="F32632" s="8"/>
      <c r="G32632" s="8"/>
      <c r="H32632" s="8"/>
    </row>
    <row r="32633" spans="1:8" x14ac:dyDescent="0.25">
      <c r="A32633" s="5"/>
      <c r="C32633" s="7"/>
      <c r="F32633" s="8"/>
      <c r="G32633" s="8"/>
      <c r="H32633" s="8"/>
    </row>
    <row r="32634" spans="1:8" x14ac:dyDescent="0.25">
      <c r="A32634" s="5"/>
      <c r="C32634" s="7"/>
      <c r="F32634" s="8"/>
      <c r="G32634" s="8"/>
      <c r="H32634" s="8"/>
    </row>
    <row r="32635" spans="1:8" x14ac:dyDescent="0.25">
      <c r="A32635" s="5"/>
      <c r="C32635" s="7"/>
      <c r="F32635" s="8"/>
      <c r="G32635" s="8"/>
      <c r="H32635" s="8"/>
    </row>
    <row r="32636" spans="1:8" x14ac:dyDescent="0.25">
      <c r="A32636" s="5"/>
      <c r="C32636" s="7"/>
      <c r="F32636" s="8"/>
      <c r="G32636" s="8"/>
      <c r="H32636" s="8"/>
    </row>
    <row r="32637" spans="1:8" x14ac:dyDescent="0.25">
      <c r="A32637" s="5"/>
      <c r="C32637" s="7"/>
      <c r="F32637" s="8"/>
      <c r="G32637" s="8"/>
      <c r="H32637" s="8"/>
    </row>
    <row r="32638" spans="1:8" x14ac:dyDescent="0.25">
      <c r="A32638" s="5"/>
      <c r="C32638" s="7"/>
      <c r="F32638" s="8"/>
      <c r="G32638" s="8"/>
      <c r="H32638" s="8"/>
    </row>
    <row r="32639" spans="1:8" x14ac:dyDescent="0.25">
      <c r="A32639" s="5"/>
      <c r="C32639" s="7"/>
      <c r="F32639" s="8"/>
      <c r="G32639" s="8"/>
      <c r="H32639" s="8"/>
    </row>
    <row r="32640" spans="1:8" x14ac:dyDescent="0.25">
      <c r="A32640" s="5"/>
      <c r="C32640" s="7"/>
      <c r="F32640" s="8"/>
      <c r="G32640" s="8"/>
      <c r="H32640" s="8"/>
    </row>
    <row r="32641" spans="1:8" x14ac:dyDescent="0.25">
      <c r="A32641" s="5"/>
      <c r="C32641" s="7"/>
      <c r="F32641" s="8"/>
      <c r="G32641" s="8"/>
      <c r="H32641" s="8"/>
    </row>
    <row r="32642" spans="1:8" x14ac:dyDescent="0.25">
      <c r="A32642" s="5"/>
      <c r="C32642" s="7"/>
      <c r="F32642" s="8"/>
      <c r="G32642" s="8"/>
      <c r="H32642" s="8"/>
    </row>
    <row r="32643" spans="1:8" x14ac:dyDescent="0.25">
      <c r="A32643" s="5"/>
      <c r="C32643" s="7"/>
      <c r="F32643" s="8"/>
      <c r="G32643" s="8"/>
      <c r="H32643" s="8"/>
    </row>
    <row r="32644" spans="1:8" x14ac:dyDescent="0.25">
      <c r="A32644" s="5"/>
      <c r="C32644" s="7"/>
      <c r="F32644" s="8"/>
      <c r="G32644" s="8"/>
      <c r="H32644" s="8"/>
    </row>
    <row r="32645" spans="1:8" x14ac:dyDescent="0.25">
      <c r="A32645" s="5"/>
      <c r="C32645" s="7"/>
      <c r="F32645" s="8"/>
      <c r="G32645" s="8"/>
      <c r="H32645" s="8"/>
    </row>
    <row r="32646" spans="1:8" x14ac:dyDescent="0.25">
      <c r="A32646" s="5"/>
      <c r="C32646" s="7"/>
      <c r="F32646" s="8"/>
      <c r="G32646" s="8"/>
      <c r="H32646" s="8"/>
    </row>
    <row r="32647" spans="1:8" x14ac:dyDescent="0.25">
      <c r="A32647" s="5"/>
      <c r="C32647" s="7"/>
      <c r="F32647" s="8"/>
      <c r="G32647" s="8"/>
      <c r="H32647" s="8"/>
    </row>
    <row r="32648" spans="1:8" x14ac:dyDescent="0.25">
      <c r="A32648" s="5"/>
      <c r="C32648" s="7"/>
      <c r="F32648" s="8"/>
      <c r="G32648" s="8"/>
      <c r="H32648" s="8"/>
    </row>
    <row r="32649" spans="1:8" x14ac:dyDescent="0.25">
      <c r="A32649" s="5"/>
      <c r="C32649" s="7"/>
      <c r="F32649" s="8"/>
      <c r="G32649" s="8"/>
      <c r="H32649" s="8"/>
    </row>
    <row r="32650" spans="1:8" x14ac:dyDescent="0.25">
      <c r="A32650" s="5"/>
      <c r="C32650" s="7"/>
      <c r="F32650" s="8"/>
      <c r="G32650" s="8"/>
      <c r="H32650" s="8"/>
    </row>
    <row r="32651" spans="1:8" x14ac:dyDescent="0.25">
      <c r="A32651" s="5"/>
      <c r="C32651" s="7"/>
      <c r="F32651" s="8"/>
      <c r="G32651" s="8"/>
      <c r="H32651" s="8"/>
    </row>
    <row r="32652" spans="1:8" x14ac:dyDescent="0.25">
      <c r="A32652" s="5"/>
      <c r="C32652" s="7"/>
      <c r="F32652" s="8"/>
      <c r="G32652" s="8"/>
      <c r="H32652" s="8"/>
    </row>
    <row r="32653" spans="1:8" x14ac:dyDescent="0.25">
      <c r="A32653" s="5"/>
      <c r="C32653" s="7"/>
      <c r="F32653" s="8"/>
      <c r="G32653" s="8"/>
      <c r="H32653" s="8"/>
    </row>
    <row r="32654" spans="1:8" x14ac:dyDescent="0.25">
      <c r="A32654" s="5"/>
      <c r="C32654" s="7"/>
      <c r="F32654" s="8"/>
      <c r="G32654" s="8"/>
      <c r="H32654" s="8"/>
    </row>
    <row r="32655" spans="1:8" x14ac:dyDescent="0.25">
      <c r="A32655" s="5"/>
      <c r="C32655" s="7"/>
      <c r="F32655" s="8"/>
      <c r="G32655" s="8"/>
      <c r="H32655" s="8"/>
    </row>
    <row r="32656" spans="1:8" x14ac:dyDescent="0.25">
      <c r="A32656" s="5"/>
      <c r="C32656" s="7"/>
      <c r="F32656" s="8"/>
      <c r="G32656" s="8"/>
      <c r="H32656" s="8"/>
    </row>
    <row r="32657" spans="1:8" x14ac:dyDescent="0.25">
      <c r="A32657" s="5"/>
      <c r="C32657" s="7"/>
      <c r="F32657" s="8"/>
      <c r="G32657" s="8"/>
      <c r="H32657" s="8"/>
    </row>
    <row r="32658" spans="1:8" x14ac:dyDescent="0.25">
      <c r="A32658" s="5"/>
      <c r="C32658" s="7"/>
      <c r="F32658" s="8"/>
      <c r="G32658" s="8"/>
      <c r="H32658" s="8"/>
    </row>
    <row r="32659" spans="1:8" x14ac:dyDescent="0.25">
      <c r="A32659" s="5"/>
      <c r="C32659" s="7"/>
      <c r="F32659" s="8"/>
      <c r="G32659" s="8"/>
      <c r="H32659" s="8"/>
    </row>
    <row r="32660" spans="1:8" x14ac:dyDescent="0.25">
      <c r="A32660" s="5"/>
      <c r="C32660" s="7"/>
      <c r="F32660" s="8"/>
      <c r="G32660" s="8"/>
      <c r="H32660" s="8"/>
    </row>
    <row r="32661" spans="1:8" x14ac:dyDescent="0.25">
      <c r="A32661" s="5"/>
      <c r="C32661" s="7"/>
      <c r="F32661" s="8"/>
      <c r="G32661" s="8"/>
      <c r="H32661" s="8"/>
    </row>
    <row r="32662" spans="1:8" x14ac:dyDescent="0.25">
      <c r="A32662" s="5"/>
      <c r="C32662" s="7"/>
      <c r="F32662" s="8"/>
      <c r="G32662" s="8"/>
      <c r="H32662" s="8"/>
    </row>
    <row r="32663" spans="1:8" x14ac:dyDescent="0.25">
      <c r="A32663" s="5"/>
      <c r="C32663" s="7"/>
      <c r="F32663" s="8"/>
      <c r="G32663" s="8"/>
      <c r="H32663" s="8"/>
    </row>
    <row r="32664" spans="1:8" x14ac:dyDescent="0.25">
      <c r="A32664" s="5"/>
      <c r="C32664" s="7"/>
      <c r="F32664" s="8"/>
      <c r="G32664" s="8"/>
      <c r="H32664" s="8"/>
    </row>
    <row r="32665" spans="1:8" x14ac:dyDescent="0.25">
      <c r="A32665" s="5"/>
      <c r="C32665" s="7"/>
      <c r="F32665" s="8"/>
      <c r="G32665" s="8"/>
      <c r="H32665" s="8"/>
    </row>
    <row r="32666" spans="1:8" x14ac:dyDescent="0.25">
      <c r="A32666" s="5"/>
      <c r="C32666" s="7"/>
      <c r="F32666" s="8"/>
      <c r="G32666" s="8"/>
      <c r="H32666" s="8"/>
    </row>
    <row r="32667" spans="1:8" x14ac:dyDescent="0.25">
      <c r="A32667" s="5"/>
      <c r="C32667" s="7"/>
      <c r="F32667" s="8"/>
      <c r="G32667" s="8"/>
      <c r="H32667" s="8"/>
    </row>
    <row r="32668" spans="1:8" x14ac:dyDescent="0.25">
      <c r="A32668" s="5"/>
      <c r="C32668" s="7"/>
      <c r="F32668" s="8"/>
      <c r="G32668" s="8"/>
      <c r="H32668" s="8"/>
    </row>
    <row r="32669" spans="1:8" x14ac:dyDescent="0.25">
      <c r="A32669" s="5"/>
      <c r="C32669" s="7"/>
      <c r="F32669" s="8"/>
      <c r="G32669" s="8"/>
      <c r="H32669" s="8"/>
    </row>
    <row r="32670" spans="1:8" x14ac:dyDescent="0.25">
      <c r="A32670" s="5"/>
      <c r="C32670" s="7"/>
      <c r="F32670" s="8"/>
      <c r="G32670" s="8"/>
      <c r="H32670" s="8"/>
    </row>
    <row r="32671" spans="1:8" x14ac:dyDescent="0.25">
      <c r="A32671" s="5"/>
      <c r="C32671" s="7"/>
      <c r="F32671" s="8"/>
      <c r="G32671" s="8"/>
      <c r="H32671" s="8"/>
    </row>
    <row r="32672" spans="1:8" x14ac:dyDescent="0.25">
      <c r="A32672" s="5"/>
      <c r="C32672" s="7"/>
      <c r="F32672" s="8"/>
      <c r="G32672" s="8"/>
      <c r="H32672" s="8"/>
    </row>
    <row r="32673" spans="1:8" x14ac:dyDescent="0.25">
      <c r="A32673" s="5"/>
      <c r="C32673" s="7"/>
      <c r="F32673" s="8"/>
      <c r="G32673" s="8"/>
      <c r="H32673" s="8"/>
    </row>
    <row r="32674" spans="1:8" x14ac:dyDescent="0.25">
      <c r="A32674" s="5"/>
      <c r="C32674" s="7"/>
      <c r="F32674" s="8"/>
      <c r="G32674" s="8"/>
      <c r="H32674" s="8"/>
    </row>
    <row r="32675" spans="1:8" x14ac:dyDescent="0.25">
      <c r="A32675" s="5"/>
      <c r="C32675" s="7"/>
      <c r="F32675" s="8"/>
      <c r="G32675" s="8"/>
      <c r="H32675" s="8"/>
    </row>
    <row r="32676" spans="1:8" x14ac:dyDescent="0.25">
      <c r="A32676" s="5"/>
      <c r="C32676" s="7"/>
      <c r="F32676" s="8"/>
      <c r="G32676" s="8"/>
      <c r="H32676" s="8"/>
    </row>
    <row r="32677" spans="1:8" x14ac:dyDescent="0.25">
      <c r="A32677" s="5"/>
      <c r="C32677" s="7"/>
      <c r="F32677" s="8"/>
      <c r="G32677" s="8"/>
      <c r="H32677" s="8"/>
    </row>
    <row r="32678" spans="1:8" x14ac:dyDescent="0.25">
      <c r="A32678" s="5"/>
      <c r="C32678" s="7"/>
      <c r="F32678" s="8"/>
      <c r="G32678" s="8"/>
      <c r="H32678" s="8"/>
    </row>
    <row r="32679" spans="1:8" x14ac:dyDescent="0.25">
      <c r="A32679" s="5"/>
      <c r="C32679" s="7"/>
      <c r="F32679" s="8"/>
      <c r="G32679" s="8"/>
      <c r="H32679" s="8"/>
    </row>
    <row r="32680" spans="1:8" x14ac:dyDescent="0.25">
      <c r="A32680" s="5"/>
      <c r="C32680" s="7"/>
      <c r="F32680" s="8"/>
      <c r="G32680" s="8"/>
      <c r="H32680" s="8"/>
    </row>
    <row r="32681" spans="1:8" x14ac:dyDescent="0.25">
      <c r="A32681" s="5"/>
      <c r="C32681" s="7"/>
      <c r="F32681" s="8"/>
      <c r="G32681" s="8"/>
      <c r="H32681" s="8"/>
    </row>
    <row r="32682" spans="1:8" x14ac:dyDescent="0.25">
      <c r="A32682" s="5"/>
      <c r="C32682" s="7"/>
      <c r="F32682" s="8"/>
      <c r="G32682" s="8"/>
      <c r="H32682" s="8"/>
    </row>
    <row r="32683" spans="1:8" x14ac:dyDescent="0.25">
      <c r="A32683" s="5"/>
      <c r="C32683" s="7"/>
      <c r="F32683" s="8"/>
      <c r="G32683" s="8"/>
      <c r="H32683" s="8"/>
    </row>
    <row r="32684" spans="1:8" x14ac:dyDescent="0.25">
      <c r="A32684" s="5"/>
      <c r="C32684" s="7"/>
      <c r="F32684" s="8"/>
      <c r="G32684" s="8"/>
      <c r="H32684" s="8"/>
    </row>
    <row r="32685" spans="1:8" x14ac:dyDescent="0.25">
      <c r="A32685" s="5"/>
      <c r="C32685" s="7"/>
      <c r="F32685" s="8"/>
      <c r="G32685" s="8"/>
      <c r="H32685" s="8"/>
    </row>
    <row r="32686" spans="1:8" x14ac:dyDescent="0.25">
      <c r="A32686" s="5"/>
      <c r="C32686" s="7"/>
      <c r="F32686" s="8"/>
      <c r="G32686" s="8"/>
      <c r="H32686" s="8"/>
    </row>
    <row r="32687" spans="1:8" x14ac:dyDescent="0.25">
      <c r="A32687" s="5"/>
      <c r="C32687" s="7"/>
      <c r="F32687" s="8"/>
      <c r="G32687" s="8"/>
      <c r="H32687" s="8"/>
    </row>
    <row r="32688" spans="1:8" x14ac:dyDescent="0.25">
      <c r="A32688" s="5"/>
      <c r="C32688" s="7"/>
      <c r="F32688" s="8"/>
      <c r="G32688" s="8"/>
      <c r="H32688" s="8"/>
    </row>
    <row r="32689" spans="1:8" x14ac:dyDescent="0.25">
      <c r="A32689" s="5"/>
      <c r="C32689" s="7"/>
      <c r="F32689" s="8"/>
      <c r="G32689" s="8"/>
      <c r="H32689" s="8"/>
    </row>
    <row r="32690" spans="1:8" x14ac:dyDescent="0.25">
      <c r="A32690" s="5"/>
      <c r="C32690" s="7"/>
      <c r="F32690" s="8"/>
      <c r="G32690" s="8"/>
      <c r="H32690" s="8"/>
    </row>
    <row r="32691" spans="1:8" x14ac:dyDescent="0.25">
      <c r="A32691" s="5"/>
      <c r="C32691" s="7"/>
      <c r="F32691" s="8"/>
      <c r="G32691" s="8"/>
      <c r="H32691" s="8"/>
    </row>
    <row r="32692" spans="1:8" x14ac:dyDescent="0.25">
      <c r="A32692" s="5"/>
      <c r="C32692" s="7"/>
      <c r="F32692" s="8"/>
      <c r="G32692" s="8"/>
      <c r="H32692" s="8"/>
    </row>
    <row r="32693" spans="1:8" x14ac:dyDescent="0.25">
      <c r="A32693" s="5"/>
      <c r="C32693" s="7"/>
      <c r="F32693" s="8"/>
      <c r="G32693" s="8"/>
      <c r="H32693" s="8"/>
    </row>
    <row r="32694" spans="1:8" x14ac:dyDescent="0.25">
      <c r="A32694" s="5"/>
      <c r="C32694" s="7"/>
      <c r="F32694" s="8"/>
      <c r="G32694" s="8"/>
      <c r="H32694" s="8"/>
    </row>
    <row r="32695" spans="1:8" x14ac:dyDescent="0.25">
      <c r="A32695" s="5"/>
      <c r="C32695" s="7"/>
      <c r="F32695" s="8"/>
      <c r="G32695" s="8"/>
      <c r="H32695" s="8"/>
    </row>
    <row r="32696" spans="1:8" x14ac:dyDescent="0.25">
      <c r="A32696" s="5"/>
      <c r="C32696" s="7"/>
      <c r="F32696" s="8"/>
      <c r="G32696" s="8"/>
      <c r="H32696" s="8"/>
    </row>
    <row r="32697" spans="1:8" x14ac:dyDescent="0.25">
      <c r="A32697" s="5"/>
      <c r="C32697" s="7"/>
      <c r="F32697" s="8"/>
      <c r="G32697" s="8"/>
      <c r="H32697" s="8"/>
    </row>
    <row r="32698" spans="1:8" x14ac:dyDescent="0.25">
      <c r="A32698" s="5"/>
      <c r="C32698" s="7"/>
      <c r="F32698" s="8"/>
      <c r="G32698" s="8"/>
      <c r="H32698" s="8"/>
    </row>
    <row r="32699" spans="1:8" x14ac:dyDescent="0.25">
      <c r="A32699" s="5"/>
      <c r="C32699" s="7"/>
      <c r="F32699" s="8"/>
      <c r="G32699" s="8"/>
      <c r="H32699" s="8"/>
    </row>
    <row r="32700" spans="1:8" x14ac:dyDescent="0.25">
      <c r="A32700" s="5"/>
      <c r="C32700" s="7"/>
      <c r="F32700" s="8"/>
      <c r="G32700" s="8"/>
      <c r="H32700" s="8"/>
    </row>
    <row r="32701" spans="1:8" x14ac:dyDescent="0.25">
      <c r="A32701" s="5"/>
      <c r="C32701" s="7"/>
      <c r="F32701" s="8"/>
      <c r="G32701" s="8"/>
      <c r="H32701" s="8"/>
    </row>
    <row r="32702" spans="1:8" x14ac:dyDescent="0.25">
      <c r="A32702" s="5"/>
      <c r="C32702" s="7"/>
      <c r="F32702" s="8"/>
      <c r="G32702" s="8"/>
      <c r="H32702" s="8"/>
    </row>
    <row r="32703" spans="1:8" x14ac:dyDescent="0.25">
      <c r="A32703" s="5"/>
      <c r="C32703" s="7"/>
      <c r="F32703" s="8"/>
      <c r="G32703" s="8"/>
      <c r="H32703" s="8"/>
    </row>
    <row r="32704" spans="1:8" x14ac:dyDescent="0.25">
      <c r="A32704" s="5"/>
      <c r="C32704" s="7"/>
      <c r="F32704" s="8"/>
      <c r="G32704" s="8"/>
      <c r="H32704" s="8"/>
    </row>
    <row r="32705" spans="1:8" x14ac:dyDescent="0.25">
      <c r="A32705" s="5"/>
      <c r="C32705" s="7"/>
      <c r="F32705" s="8"/>
      <c r="G32705" s="8"/>
      <c r="H32705" s="8"/>
    </row>
    <row r="32706" spans="1:8" x14ac:dyDescent="0.25">
      <c r="A32706" s="5"/>
      <c r="C32706" s="7"/>
      <c r="F32706" s="8"/>
      <c r="G32706" s="8"/>
      <c r="H32706" s="8"/>
    </row>
    <row r="32707" spans="1:8" x14ac:dyDescent="0.25">
      <c r="A32707" s="5"/>
      <c r="C32707" s="7"/>
      <c r="F32707" s="8"/>
      <c r="G32707" s="8"/>
      <c r="H32707" s="8"/>
    </row>
    <row r="32708" spans="1:8" x14ac:dyDescent="0.25">
      <c r="A32708" s="5"/>
      <c r="C32708" s="7"/>
      <c r="F32708" s="8"/>
      <c r="G32708" s="8"/>
      <c r="H32708" s="8"/>
    </row>
    <row r="32709" spans="1:8" x14ac:dyDescent="0.25">
      <c r="A32709" s="5"/>
      <c r="C32709" s="7"/>
      <c r="F32709" s="8"/>
      <c r="G32709" s="8"/>
      <c r="H32709" s="8"/>
    </row>
    <row r="32710" spans="1:8" x14ac:dyDescent="0.25">
      <c r="A32710" s="5"/>
      <c r="C32710" s="7"/>
      <c r="F32710" s="8"/>
      <c r="G32710" s="8"/>
      <c r="H32710" s="8"/>
    </row>
    <row r="32711" spans="1:8" x14ac:dyDescent="0.25">
      <c r="A32711" s="5"/>
      <c r="C32711" s="7"/>
      <c r="F32711" s="8"/>
      <c r="G32711" s="8"/>
      <c r="H32711" s="8"/>
    </row>
    <row r="32712" spans="1:8" x14ac:dyDescent="0.25">
      <c r="A32712" s="5"/>
      <c r="C32712" s="7"/>
      <c r="F32712" s="8"/>
      <c r="G32712" s="8"/>
      <c r="H32712" s="8"/>
    </row>
    <row r="32713" spans="1:8" x14ac:dyDescent="0.25">
      <c r="A32713" s="5"/>
      <c r="C32713" s="7"/>
      <c r="F32713" s="8"/>
      <c r="G32713" s="8"/>
      <c r="H32713" s="8"/>
    </row>
    <row r="32714" spans="1:8" x14ac:dyDescent="0.25">
      <c r="A32714" s="5"/>
      <c r="C32714" s="7"/>
      <c r="F32714" s="8"/>
      <c r="G32714" s="8"/>
      <c r="H32714" s="8"/>
    </row>
    <row r="32715" spans="1:8" x14ac:dyDescent="0.25">
      <c r="A32715" s="5"/>
      <c r="C32715" s="7"/>
      <c r="F32715" s="8"/>
      <c r="G32715" s="8"/>
      <c r="H32715" s="8"/>
    </row>
    <row r="32716" spans="1:8" x14ac:dyDescent="0.25">
      <c r="A32716" s="5"/>
      <c r="C32716" s="7"/>
      <c r="F32716" s="8"/>
      <c r="G32716" s="8"/>
      <c r="H32716" s="8"/>
    </row>
    <row r="32717" spans="1:8" x14ac:dyDescent="0.25">
      <c r="A32717" s="5"/>
      <c r="C32717" s="7"/>
      <c r="F32717" s="8"/>
      <c r="G32717" s="8"/>
      <c r="H32717" s="8"/>
    </row>
    <row r="32718" spans="1:8" x14ac:dyDescent="0.25">
      <c r="A32718" s="5"/>
      <c r="C32718" s="7"/>
      <c r="F32718" s="8"/>
      <c r="G32718" s="8"/>
      <c r="H32718" s="8"/>
    </row>
    <row r="32719" spans="1:8" x14ac:dyDescent="0.25">
      <c r="A32719" s="5"/>
      <c r="C32719" s="7"/>
      <c r="F32719" s="8"/>
      <c r="G32719" s="8"/>
      <c r="H32719" s="8"/>
    </row>
    <row r="32720" spans="1:8" x14ac:dyDescent="0.25">
      <c r="A32720" s="5"/>
      <c r="C32720" s="7"/>
      <c r="F32720" s="8"/>
      <c r="G32720" s="8"/>
      <c r="H32720" s="8"/>
    </row>
    <row r="32721" spans="1:8" x14ac:dyDescent="0.25">
      <c r="A32721" s="5"/>
      <c r="C32721" s="7"/>
      <c r="F32721" s="8"/>
      <c r="G32721" s="8"/>
      <c r="H32721" s="8"/>
    </row>
    <row r="32722" spans="1:8" x14ac:dyDescent="0.25">
      <c r="A32722" s="5"/>
      <c r="C32722" s="7"/>
      <c r="F32722" s="8"/>
      <c r="G32722" s="8"/>
      <c r="H32722" s="8"/>
    </row>
    <row r="32723" spans="1:8" x14ac:dyDescent="0.25">
      <c r="A32723" s="5"/>
      <c r="C32723" s="7"/>
      <c r="F32723" s="8"/>
      <c r="G32723" s="8"/>
      <c r="H32723" s="8"/>
    </row>
    <row r="32724" spans="1:8" x14ac:dyDescent="0.25">
      <c r="A32724" s="5"/>
      <c r="C32724" s="7"/>
      <c r="F32724" s="8"/>
      <c r="G32724" s="8"/>
      <c r="H32724" s="8"/>
    </row>
    <row r="32725" spans="1:8" x14ac:dyDescent="0.25">
      <c r="A32725" s="5"/>
      <c r="C32725" s="7"/>
      <c r="F32725" s="8"/>
      <c r="G32725" s="8"/>
      <c r="H32725" s="8"/>
    </row>
    <row r="32726" spans="1:8" x14ac:dyDescent="0.25">
      <c r="A32726" s="5"/>
      <c r="C32726" s="7"/>
      <c r="F32726" s="8"/>
      <c r="G32726" s="8"/>
      <c r="H32726" s="8"/>
    </row>
    <row r="32727" spans="1:8" x14ac:dyDescent="0.25">
      <c r="A32727" s="5"/>
      <c r="C32727" s="7"/>
      <c r="F32727" s="8"/>
      <c r="G32727" s="8"/>
      <c r="H32727" s="8"/>
    </row>
    <row r="32728" spans="1:8" x14ac:dyDescent="0.25">
      <c r="A32728" s="5"/>
      <c r="C32728" s="7"/>
      <c r="F32728" s="8"/>
      <c r="G32728" s="8"/>
      <c r="H32728" s="8"/>
    </row>
    <row r="32729" spans="1:8" x14ac:dyDescent="0.25">
      <c r="A32729" s="5"/>
      <c r="C32729" s="7"/>
      <c r="F32729" s="8"/>
      <c r="G32729" s="8"/>
      <c r="H32729" s="8"/>
    </row>
    <row r="32730" spans="1:8" x14ac:dyDescent="0.25">
      <c r="A32730" s="5"/>
      <c r="C32730" s="7"/>
      <c r="F32730" s="8"/>
      <c r="G32730" s="8"/>
      <c r="H32730" s="8"/>
    </row>
    <row r="32731" spans="1:8" x14ac:dyDescent="0.25">
      <c r="A32731" s="5"/>
      <c r="C32731" s="7"/>
      <c r="F32731" s="8"/>
      <c r="G32731" s="8"/>
      <c r="H32731" s="8"/>
    </row>
    <row r="32732" spans="1:8" x14ac:dyDescent="0.25">
      <c r="A32732" s="5"/>
      <c r="C32732" s="7"/>
      <c r="F32732" s="8"/>
      <c r="G32732" s="8"/>
      <c r="H32732" s="8"/>
    </row>
    <row r="32733" spans="1:8" x14ac:dyDescent="0.25">
      <c r="A32733" s="5"/>
      <c r="C32733" s="7"/>
      <c r="F32733" s="8"/>
      <c r="G32733" s="8"/>
      <c r="H32733" s="8"/>
    </row>
    <row r="32734" spans="1:8" x14ac:dyDescent="0.25">
      <c r="A32734" s="5"/>
      <c r="C32734" s="7"/>
      <c r="F32734" s="8"/>
      <c r="G32734" s="8"/>
      <c r="H32734" s="8"/>
    </row>
    <row r="32735" spans="1:8" x14ac:dyDescent="0.25">
      <c r="A32735" s="5"/>
      <c r="C32735" s="7"/>
      <c r="F32735" s="8"/>
      <c r="G32735" s="8"/>
      <c r="H32735" s="8"/>
    </row>
    <row r="32736" spans="1:8" x14ac:dyDescent="0.25">
      <c r="A32736" s="5"/>
      <c r="C32736" s="7"/>
      <c r="F32736" s="8"/>
      <c r="G32736" s="8"/>
      <c r="H32736" s="8"/>
    </row>
    <row r="32737" spans="1:8" x14ac:dyDescent="0.25">
      <c r="A32737" s="5"/>
      <c r="C32737" s="7"/>
      <c r="F32737" s="8"/>
      <c r="G32737" s="8"/>
      <c r="H32737" s="8"/>
    </row>
    <row r="32738" spans="1:8" x14ac:dyDescent="0.25">
      <c r="A32738" s="5"/>
      <c r="C32738" s="7"/>
      <c r="F32738" s="8"/>
      <c r="G32738" s="8"/>
      <c r="H32738" s="8"/>
    </row>
    <row r="32739" spans="1:8" x14ac:dyDescent="0.25">
      <c r="A32739" s="5"/>
      <c r="C32739" s="7"/>
      <c r="F32739" s="8"/>
      <c r="G32739" s="8"/>
      <c r="H32739" s="8"/>
    </row>
    <row r="32740" spans="1:8" x14ac:dyDescent="0.25">
      <c r="A32740" s="5"/>
      <c r="C32740" s="7"/>
      <c r="F32740" s="8"/>
      <c r="G32740" s="8"/>
      <c r="H32740" s="8"/>
    </row>
    <row r="32741" spans="1:8" x14ac:dyDescent="0.25">
      <c r="A32741" s="5"/>
      <c r="C32741" s="7"/>
      <c r="F32741" s="8"/>
      <c r="G32741" s="8"/>
      <c r="H32741" s="8"/>
    </row>
    <row r="32742" spans="1:8" x14ac:dyDescent="0.25">
      <c r="A32742" s="5"/>
      <c r="C32742" s="7"/>
      <c r="F32742" s="8"/>
      <c r="G32742" s="8"/>
      <c r="H32742" s="8"/>
    </row>
    <row r="32743" spans="1:8" x14ac:dyDescent="0.25">
      <c r="A32743" s="5"/>
      <c r="C32743" s="7"/>
      <c r="F32743" s="8"/>
      <c r="G32743" s="8"/>
      <c r="H32743" s="8"/>
    </row>
    <row r="32744" spans="1:8" x14ac:dyDescent="0.25">
      <c r="A32744" s="5"/>
      <c r="C32744" s="7"/>
      <c r="F32744" s="8"/>
      <c r="G32744" s="8"/>
      <c r="H32744" s="8"/>
    </row>
    <row r="32745" spans="1:8" x14ac:dyDescent="0.25">
      <c r="A32745" s="5"/>
      <c r="C32745" s="7"/>
      <c r="F32745" s="8"/>
      <c r="G32745" s="8"/>
      <c r="H32745" s="8"/>
    </row>
    <row r="32746" spans="1:8" x14ac:dyDescent="0.25">
      <c r="A32746" s="5"/>
      <c r="C32746" s="7"/>
      <c r="F32746" s="8"/>
      <c r="G32746" s="8"/>
      <c r="H32746" s="8"/>
    </row>
    <row r="32747" spans="1:8" x14ac:dyDescent="0.25">
      <c r="A32747" s="5"/>
      <c r="C32747" s="7"/>
      <c r="F32747" s="8"/>
      <c r="G32747" s="8"/>
      <c r="H32747" s="8"/>
    </row>
    <row r="32748" spans="1:8" x14ac:dyDescent="0.25">
      <c r="A32748" s="5"/>
      <c r="C32748" s="7"/>
      <c r="F32748" s="8"/>
      <c r="G32748" s="8"/>
      <c r="H32748" s="8"/>
    </row>
    <row r="32749" spans="1:8" x14ac:dyDescent="0.25">
      <c r="A32749" s="5"/>
      <c r="C32749" s="7"/>
      <c r="F32749" s="8"/>
      <c r="G32749" s="8"/>
      <c r="H32749" s="8"/>
    </row>
    <row r="32750" spans="1:8" x14ac:dyDescent="0.25">
      <c r="A32750" s="5"/>
      <c r="C32750" s="7"/>
      <c r="F32750" s="8"/>
      <c r="G32750" s="8"/>
      <c r="H32750" s="8"/>
    </row>
    <row r="32751" spans="1:8" x14ac:dyDescent="0.25">
      <c r="A32751" s="5"/>
      <c r="C32751" s="7"/>
      <c r="F32751" s="8"/>
      <c r="G32751" s="8"/>
      <c r="H32751" s="8"/>
    </row>
    <row r="32752" spans="1:8" x14ac:dyDescent="0.25">
      <c r="A32752" s="5"/>
      <c r="C32752" s="7"/>
      <c r="F32752" s="8"/>
      <c r="G32752" s="8"/>
      <c r="H32752" s="8"/>
    </row>
    <row r="32753" spans="1:8" x14ac:dyDescent="0.25">
      <c r="A32753" s="5"/>
      <c r="C32753" s="7"/>
      <c r="F32753" s="8"/>
      <c r="G32753" s="8"/>
      <c r="H32753" s="8"/>
    </row>
    <row r="32754" spans="1:8" x14ac:dyDescent="0.25">
      <c r="A32754" s="5"/>
      <c r="C32754" s="7"/>
      <c r="F32754" s="8"/>
      <c r="G32754" s="8"/>
      <c r="H32754" s="8"/>
    </row>
    <row r="32755" spans="1:8" x14ac:dyDescent="0.25">
      <c r="A32755" s="5"/>
      <c r="C32755" s="7"/>
      <c r="F32755" s="8"/>
      <c r="G32755" s="8"/>
      <c r="H32755" s="8"/>
    </row>
    <row r="32756" spans="1:8" x14ac:dyDescent="0.25">
      <c r="A32756" s="5"/>
      <c r="C32756" s="7"/>
      <c r="F32756" s="8"/>
      <c r="G32756" s="8"/>
      <c r="H32756" s="8"/>
    </row>
    <row r="32757" spans="1:8" x14ac:dyDescent="0.25">
      <c r="A32757" s="5"/>
      <c r="C32757" s="7"/>
      <c r="F32757" s="8"/>
      <c r="G32757" s="8"/>
      <c r="H32757" s="8"/>
    </row>
    <row r="32758" spans="1:8" x14ac:dyDescent="0.25">
      <c r="A32758" s="5"/>
      <c r="C32758" s="7"/>
      <c r="F32758" s="8"/>
      <c r="G32758" s="8"/>
      <c r="H32758" s="8"/>
    </row>
    <row r="32759" spans="1:8" x14ac:dyDescent="0.25">
      <c r="A32759" s="5"/>
      <c r="C32759" s="7"/>
      <c r="F32759" s="8"/>
      <c r="G32759" s="8"/>
      <c r="H32759" s="8"/>
    </row>
    <row r="32760" spans="1:8" x14ac:dyDescent="0.25">
      <c r="A32760" s="5"/>
      <c r="C32760" s="7"/>
      <c r="F32760" s="8"/>
      <c r="G32760" s="8"/>
      <c r="H32760" s="8"/>
    </row>
    <row r="32761" spans="1:8" x14ac:dyDescent="0.25">
      <c r="A32761" s="5"/>
      <c r="C32761" s="7"/>
      <c r="F32761" s="8"/>
      <c r="G32761" s="8"/>
      <c r="H32761" s="8"/>
    </row>
    <row r="32762" spans="1:8" x14ac:dyDescent="0.25">
      <c r="A32762" s="5"/>
      <c r="C32762" s="7"/>
      <c r="F32762" s="8"/>
      <c r="G32762" s="8"/>
      <c r="H32762" s="8"/>
    </row>
    <row r="32763" spans="1:8" x14ac:dyDescent="0.25">
      <c r="A32763" s="5"/>
      <c r="C32763" s="7"/>
      <c r="F32763" s="8"/>
      <c r="G32763" s="8"/>
      <c r="H32763" s="8"/>
    </row>
    <row r="32764" spans="1:8" x14ac:dyDescent="0.25">
      <c r="A32764" s="5"/>
      <c r="C32764" s="7"/>
      <c r="F32764" s="8"/>
      <c r="G32764" s="8"/>
      <c r="H32764" s="8"/>
    </row>
    <row r="32765" spans="1:8" x14ac:dyDescent="0.25">
      <c r="A32765" s="5"/>
      <c r="C32765" s="7"/>
      <c r="F32765" s="8"/>
      <c r="G32765" s="8"/>
      <c r="H32765" s="8"/>
    </row>
    <row r="32766" spans="1:8" x14ac:dyDescent="0.25">
      <c r="A32766" s="5"/>
      <c r="C32766" s="7"/>
      <c r="F32766" s="8"/>
      <c r="G32766" s="8"/>
      <c r="H32766" s="8"/>
    </row>
    <row r="32767" spans="1:8" x14ac:dyDescent="0.25">
      <c r="A32767" s="5"/>
      <c r="C32767" s="7"/>
      <c r="F32767" s="8"/>
      <c r="G32767" s="8"/>
      <c r="H32767" s="8"/>
    </row>
    <row r="32768" spans="1:8" x14ac:dyDescent="0.25">
      <c r="A32768" s="5"/>
      <c r="C32768" s="7"/>
      <c r="F32768" s="8"/>
      <c r="G32768" s="8"/>
      <c r="H32768" s="8"/>
    </row>
    <row r="32769" spans="1:8" x14ac:dyDescent="0.25">
      <c r="A32769" s="5"/>
      <c r="C32769" s="7"/>
      <c r="F32769" s="8"/>
      <c r="G32769" s="8"/>
      <c r="H32769" s="8"/>
    </row>
    <row r="32770" spans="1:8" x14ac:dyDescent="0.25">
      <c r="A32770" s="5"/>
      <c r="C32770" s="7"/>
      <c r="F32770" s="8"/>
      <c r="G32770" s="8"/>
      <c r="H32770" s="8"/>
    </row>
    <row r="32771" spans="1:8" x14ac:dyDescent="0.25">
      <c r="A32771" s="5"/>
      <c r="C32771" s="7"/>
      <c r="F32771" s="8"/>
      <c r="G32771" s="8"/>
      <c r="H32771" s="8"/>
    </row>
    <row r="32772" spans="1:8" x14ac:dyDescent="0.25">
      <c r="A32772" s="5"/>
      <c r="C32772" s="7"/>
      <c r="F32772" s="8"/>
      <c r="G32772" s="8"/>
      <c r="H32772" s="8"/>
    </row>
    <row r="32773" spans="1:8" x14ac:dyDescent="0.25">
      <c r="A32773" s="5"/>
      <c r="C32773" s="7"/>
      <c r="F32773" s="8"/>
      <c r="G32773" s="8"/>
      <c r="H32773" s="8"/>
    </row>
    <row r="32774" spans="1:8" x14ac:dyDescent="0.25">
      <c r="A32774" s="5"/>
      <c r="C32774" s="7"/>
      <c r="F32774" s="8"/>
      <c r="G32774" s="8"/>
      <c r="H32774" s="8"/>
    </row>
    <row r="32775" spans="1:8" x14ac:dyDescent="0.25">
      <c r="A32775" s="5"/>
      <c r="C32775" s="7"/>
      <c r="F32775" s="8"/>
      <c r="G32775" s="8"/>
      <c r="H32775" s="8"/>
    </row>
    <row r="32776" spans="1:8" x14ac:dyDescent="0.25">
      <c r="A32776" s="5"/>
      <c r="C32776" s="7"/>
      <c r="F32776" s="8"/>
      <c r="G32776" s="8"/>
      <c r="H32776" s="8"/>
    </row>
    <row r="32777" spans="1:8" x14ac:dyDescent="0.25">
      <c r="A32777" s="5"/>
      <c r="C32777" s="7"/>
      <c r="F32777" s="8"/>
      <c r="G32777" s="8"/>
      <c r="H32777" s="8"/>
    </row>
    <row r="32778" spans="1:8" x14ac:dyDescent="0.25">
      <c r="A32778" s="5"/>
      <c r="C32778" s="7"/>
      <c r="F32778" s="8"/>
      <c r="G32778" s="8"/>
      <c r="H32778" s="8"/>
    </row>
    <row r="32779" spans="1:8" x14ac:dyDescent="0.25">
      <c r="A32779" s="5"/>
      <c r="C32779" s="7"/>
      <c r="F32779" s="8"/>
      <c r="G32779" s="8"/>
      <c r="H32779" s="8"/>
    </row>
    <row r="32780" spans="1:8" x14ac:dyDescent="0.25">
      <c r="A32780" s="5"/>
      <c r="C32780" s="7"/>
      <c r="F32780" s="8"/>
      <c r="G32780" s="8"/>
      <c r="H32780" s="8"/>
    </row>
    <row r="32781" spans="1:8" x14ac:dyDescent="0.25">
      <c r="A32781" s="5"/>
      <c r="C32781" s="7"/>
      <c r="F32781" s="8"/>
      <c r="G32781" s="8"/>
      <c r="H32781" s="8"/>
    </row>
    <row r="32782" spans="1:8" x14ac:dyDescent="0.25">
      <c r="A32782" s="5"/>
      <c r="C32782" s="7"/>
      <c r="F32782" s="8"/>
      <c r="G32782" s="8"/>
      <c r="H32782" s="8"/>
    </row>
    <row r="32783" spans="1:8" x14ac:dyDescent="0.25">
      <c r="A32783" s="5"/>
      <c r="C32783" s="7"/>
      <c r="F32783" s="8"/>
      <c r="G32783" s="8"/>
      <c r="H32783" s="8"/>
    </row>
    <row r="32784" spans="1:8" x14ac:dyDescent="0.25">
      <c r="A32784" s="5"/>
      <c r="C32784" s="7"/>
      <c r="F32784" s="8"/>
      <c r="G32784" s="8"/>
      <c r="H32784" s="8"/>
    </row>
    <row r="32785" spans="1:8" x14ac:dyDescent="0.25">
      <c r="A32785" s="5"/>
      <c r="C32785" s="7"/>
      <c r="F32785" s="8"/>
      <c r="G32785" s="8"/>
      <c r="H32785" s="8"/>
    </row>
    <row r="32786" spans="1:8" x14ac:dyDescent="0.25">
      <c r="A32786" s="5"/>
      <c r="C32786" s="7"/>
      <c r="F32786" s="8"/>
      <c r="G32786" s="8"/>
      <c r="H32786" s="8"/>
    </row>
    <row r="32787" spans="1:8" x14ac:dyDescent="0.25">
      <c r="A32787" s="5"/>
      <c r="C32787" s="7"/>
      <c r="F32787" s="8"/>
      <c r="G32787" s="8"/>
      <c r="H32787" s="8"/>
    </row>
    <row r="32788" spans="1:8" x14ac:dyDescent="0.25">
      <c r="A32788" s="5"/>
      <c r="C32788" s="7"/>
      <c r="F32788" s="8"/>
      <c r="G32788" s="8"/>
      <c r="H32788" s="8"/>
    </row>
    <row r="32789" spans="1:8" x14ac:dyDescent="0.25">
      <c r="A32789" s="5"/>
      <c r="C32789" s="7"/>
      <c r="F32789" s="8"/>
      <c r="G32789" s="8"/>
      <c r="H32789" s="8"/>
    </row>
    <row r="32790" spans="1:8" x14ac:dyDescent="0.25">
      <c r="A32790" s="5"/>
      <c r="C32790" s="7"/>
      <c r="F32790" s="8"/>
      <c r="G32790" s="8"/>
      <c r="H32790" s="8"/>
    </row>
    <row r="32791" spans="1:8" x14ac:dyDescent="0.25">
      <c r="A32791" s="5"/>
      <c r="C32791" s="7"/>
      <c r="F32791" s="8"/>
      <c r="G32791" s="8"/>
      <c r="H32791" s="8"/>
    </row>
    <row r="32792" spans="1:8" x14ac:dyDescent="0.25">
      <c r="A32792" s="5"/>
      <c r="C32792" s="7"/>
      <c r="F32792" s="8"/>
      <c r="G32792" s="8"/>
      <c r="H32792" s="8"/>
    </row>
    <row r="32793" spans="1:8" x14ac:dyDescent="0.25">
      <c r="A32793" s="5"/>
      <c r="C32793" s="7"/>
      <c r="F32793" s="8"/>
      <c r="G32793" s="8"/>
      <c r="H32793" s="8"/>
    </row>
    <row r="32794" spans="1:8" x14ac:dyDescent="0.25">
      <c r="A32794" s="5"/>
      <c r="C32794" s="7"/>
      <c r="F32794" s="8"/>
      <c r="G32794" s="8"/>
      <c r="H32794" s="8"/>
    </row>
    <row r="32795" spans="1:8" x14ac:dyDescent="0.25">
      <c r="A32795" s="5"/>
      <c r="C32795" s="7"/>
      <c r="F32795" s="8"/>
      <c r="G32795" s="8"/>
      <c r="H32795" s="8"/>
    </row>
    <row r="32796" spans="1:8" x14ac:dyDescent="0.25">
      <c r="A32796" s="5"/>
      <c r="C32796" s="7"/>
      <c r="F32796" s="8"/>
      <c r="G32796" s="8"/>
      <c r="H32796" s="8"/>
    </row>
    <row r="32797" spans="1:8" x14ac:dyDescent="0.25">
      <c r="A32797" s="5"/>
      <c r="C32797" s="7"/>
      <c r="F32797" s="8"/>
      <c r="G32797" s="8"/>
      <c r="H32797" s="8"/>
    </row>
    <row r="32798" spans="1:8" x14ac:dyDescent="0.25">
      <c r="A32798" s="5"/>
      <c r="C32798" s="7"/>
      <c r="F32798" s="8"/>
      <c r="G32798" s="8"/>
      <c r="H32798" s="8"/>
    </row>
    <row r="32799" spans="1:8" x14ac:dyDescent="0.25">
      <c r="A32799" s="5"/>
      <c r="C32799" s="7"/>
      <c r="F32799" s="8"/>
      <c r="G32799" s="8"/>
      <c r="H32799" s="8"/>
    </row>
    <row r="32800" spans="1:8" x14ac:dyDescent="0.25">
      <c r="A32800" s="5"/>
      <c r="C32800" s="7"/>
      <c r="F32800" s="8"/>
      <c r="G32800" s="8"/>
      <c r="H32800" s="8"/>
    </row>
    <row r="32801" spans="1:8" x14ac:dyDescent="0.25">
      <c r="A32801" s="5"/>
      <c r="C32801" s="7"/>
      <c r="F32801" s="8"/>
      <c r="G32801" s="8"/>
      <c r="H32801" s="8"/>
    </row>
    <row r="32802" spans="1:8" x14ac:dyDescent="0.25">
      <c r="A32802" s="5"/>
      <c r="C32802" s="7"/>
      <c r="F32802" s="8"/>
      <c r="G32802" s="8"/>
      <c r="H32802" s="8"/>
    </row>
    <row r="32803" spans="1:8" x14ac:dyDescent="0.25">
      <c r="A32803" s="5"/>
      <c r="C32803" s="7"/>
      <c r="F32803" s="8"/>
      <c r="G32803" s="8"/>
      <c r="H32803" s="8"/>
    </row>
    <row r="32804" spans="1:8" x14ac:dyDescent="0.25">
      <c r="A32804" s="5"/>
      <c r="C32804" s="7"/>
      <c r="F32804" s="8"/>
      <c r="G32804" s="8"/>
      <c r="H32804" s="8"/>
    </row>
    <row r="32805" spans="1:8" x14ac:dyDescent="0.25">
      <c r="A32805" s="5"/>
      <c r="C32805" s="7"/>
      <c r="F32805" s="8"/>
      <c r="G32805" s="8"/>
      <c r="H32805" s="8"/>
    </row>
    <row r="32806" spans="1:8" x14ac:dyDescent="0.25">
      <c r="A32806" s="5"/>
      <c r="C32806" s="7"/>
      <c r="F32806" s="8"/>
      <c r="G32806" s="8"/>
      <c r="H32806" s="8"/>
    </row>
    <row r="32807" spans="1:8" x14ac:dyDescent="0.25">
      <c r="A32807" s="5"/>
      <c r="C32807" s="7"/>
      <c r="F32807" s="8"/>
      <c r="G32807" s="8"/>
      <c r="H32807" s="8"/>
    </row>
    <row r="32808" spans="1:8" x14ac:dyDescent="0.25">
      <c r="A32808" s="5"/>
      <c r="C32808" s="7"/>
      <c r="F32808" s="8"/>
      <c r="G32808" s="8"/>
      <c r="H32808" s="8"/>
    </row>
    <row r="32809" spans="1:8" x14ac:dyDescent="0.25">
      <c r="A32809" s="5"/>
      <c r="C32809" s="7"/>
      <c r="F32809" s="8"/>
      <c r="G32809" s="8"/>
      <c r="H32809" s="8"/>
    </row>
    <row r="32810" spans="1:8" x14ac:dyDescent="0.25">
      <c r="A32810" s="5"/>
      <c r="C32810" s="7"/>
      <c r="F32810" s="8"/>
      <c r="G32810" s="8"/>
      <c r="H32810" s="8"/>
    </row>
    <row r="32811" spans="1:8" x14ac:dyDescent="0.25">
      <c r="A32811" s="5"/>
      <c r="C32811" s="7"/>
      <c r="F32811" s="8"/>
      <c r="G32811" s="8"/>
      <c r="H32811" s="8"/>
    </row>
    <row r="32812" spans="1:8" x14ac:dyDescent="0.25">
      <c r="A32812" s="5"/>
      <c r="C32812" s="7"/>
      <c r="F32812" s="8"/>
      <c r="G32812" s="8"/>
      <c r="H32812" s="8"/>
    </row>
    <row r="32813" spans="1:8" x14ac:dyDescent="0.25">
      <c r="A32813" s="5"/>
      <c r="C32813" s="7"/>
      <c r="F32813" s="8"/>
      <c r="G32813" s="8"/>
      <c r="H32813" s="8"/>
    </row>
    <row r="32814" spans="1:8" x14ac:dyDescent="0.25">
      <c r="A32814" s="5"/>
      <c r="C32814" s="7"/>
      <c r="F32814" s="8"/>
      <c r="G32814" s="8"/>
      <c r="H32814" s="8"/>
    </row>
    <row r="32815" spans="1:8" x14ac:dyDescent="0.25">
      <c r="A32815" s="5"/>
      <c r="C32815" s="7"/>
      <c r="F32815" s="8"/>
      <c r="G32815" s="8"/>
      <c r="H32815" s="8"/>
    </row>
    <row r="32816" spans="1:8" x14ac:dyDescent="0.25">
      <c r="A32816" s="5"/>
      <c r="C32816" s="7"/>
      <c r="F32816" s="8"/>
      <c r="G32816" s="8"/>
      <c r="H32816" s="8"/>
    </row>
    <row r="32817" spans="1:8" x14ac:dyDescent="0.25">
      <c r="A32817" s="5"/>
      <c r="C32817" s="7"/>
      <c r="F32817" s="8"/>
      <c r="G32817" s="8"/>
      <c r="H32817" s="8"/>
    </row>
    <row r="32818" spans="1:8" x14ac:dyDescent="0.25">
      <c r="A32818" s="5"/>
      <c r="C32818" s="7"/>
      <c r="F32818" s="8"/>
      <c r="G32818" s="8"/>
      <c r="H32818" s="8"/>
    </row>
    <row r="32819" spans="1:8" x14ac:dyDescent="0.25">
      <c r="A32819" s="5"/>
      <c r="C32819" s="7"/>
      <c r="F32819" s="8"/>
      <c r="G32819" s="8"/>
      <c r="H32819" s="8"/>
    </row>
    <row r="32820" spans="1:8" x14ac:dyDescent="0.25">
      <c r="A32820" s="5"/>
      <c r="C32820" s="7"/>
      <c r="F32820" s="8"/>
      <c r="G32820" s="8"/>
      <c r="H32820" s="8"/>
    </row>
    <row r="32821" spans="1:8" x14ac:dyDescent="0.25">
      <c r="A32821" s="5"/>
      <c r="C32821" s="7"/>
      <c r="F32821" s="8"/>
      <c r="G32821" s="8"/>
      <c r="H32821" s="8"/>
    </row>
    <row r="32822" spans="1:8" x14ac:dyDescent="0.25">
      <c r="A32822" s="5"/>
      <c r="C32822" s="7"/>
      <c r="F32822" s="8"/>
      <c r="G32822" s="8"/>
      <c r="H32822" s="8"/>
    </row>
    <row r="32823" spans="1:8" x14ac:dyDescent="0.25">
      <c r="A32823" s="5"/>
      <c r="C32823" s="7"/>
      <c r="F32823" s="8"/>
      <c r="G32823" s="8"/>
      <c r="H32823" s="8"/>
    </row>
    <row r="32824" spans="1:8" x14ac:dyDescent="0.25">
      <c r="A32824" s="5"/>
      <c r="C32824" s="7"/>
      <c r="F32824" s="8"/>
      <c r="G32824" s="8"/>
      <c r="H32824" s="8"/>
    </row>
    <row r="32825" spans="1:8" x14ac:dyDescent="0.25">
      <c r="A32825" s="5"/>
      <c r="C32825" s="7"/>
      <c r="F32825" s="8"/>
      <c r="G32825" s="8"/>
      <c r="H32825" s="8"/>
    </row>
    <row r="32826" spans="1:8" x14ac:dyDescent="0.25">
      <c r="A32826" s="5"/>
      <c r="C32826" s="7"/>
      <c r="F32826" s="8"/>
      <c r="G32826" s="8"/>
      <c r="H32826" s="8"/>
    </row>
    <row r="32827" spans="1:8" x14ac:dyDescent="0.25">
      <c r="A32827" s="5"/>
      <c r="C32827" s="7"/>
      <c r="F32827" s="8"/>
      <c r="G32827" s="8"/>
      <c r="H32827" s="8"/>
    </row>
    <row r="32828" spans="1:8" x14ac:dyDescent="0.25">
      <c r="A32828" s="5"/>
      <c r="C32828" s="7"/>
      <c r="F32828" s="8"/>
      <c r="G32828" s="8"/>
      <c r="H32828" s="8"/>
    </row>
    <row r="32829" spans="1:8" x14ac:dyDescent="0.25">
      <c r="A32829" s="5"/>
      <c r="C32829" s="7"/>
      <c r="F32829" s="8"/>
      <c r="G32829" s="8"/>
      <c r="H32829" s="8"/>
    </row>
    <row r="32830" spans="1:8" x14ac:dyDescent="0.25">
      <c r="A32830" s="5"/>
      <c r="C32830" s="7"/>
      <c r="F32830" s="8"/>
      <c r="G32830" s="8"/>
      <c r="H32830" s="8"/>
    </row>
    <row r="32831" spans="1:8" x14ac:dyDescent="0.25">
      <c r="A32831" s="5"/>
      <c r="C32831" s="7"/>
      <c r="F32831" s="8"/>
      <c r="G32831" s="8"/>
      <c r="H32831" s="8"/>
    </row>
    <row r="32832" spans="1:8" x14ac:dyDescent="0.25">
      <c r="A32832" s="5"/>
      <c r="C32832" s="7"/>
      <c r="F32832" s="8"/>
      <c r="G32832" s="8"/>
      <c r="H32832" s="8"/>
    </row>
    <row r="32833" spans="1:8" x14ac:dyDescent="0.25">
      <c r="A32833" s="5"/>
      <c r="C32833" s="7"/>
      <c r="F32833" s="8"/>
      <c r="G32833" s="8"/>
      <c r="H32833" s="8"/>
    </row>
    <row r="32834" spans="1:8" x14ac:dyDescent="0.25">
      <c r="A32834" s="5"/>
      <c r="C32834" s="7"/>
      <c r="F32834" s="8"/>
      <c r="G32834" s="8"/>
      <c r="H32834" s="8"/>
    </row>
    <row r="32835" spans="1:8" x14ac:dyDescent="0.25">
      <c r="A32835" s="5"/>
      <c r="C32835" s="7"/>
      <c r="F32835" s="8"/>
      <c r="G32835" s="8"/>
      <c r="H32835" s="8"/>
    </row>
    <row r="32836" spans="1:8" x14ac:dyDescent="0.25">
      <c r="A32836" s="5"/>
      <c r="C32836" s="7"/>
      <c r="F32836" s="8"/>
      <c r="G32836" s="8"/>
      <c r="H32836" s="8"/>
    </row>
    <row r="32837" spans="1:8" x14ac:dyDescent="0.25">
      <c r="A32837" s="5"/>
      <c r="C32837" s="7"/>
      <c r="F32837" s="8"/>
      <c r="G32837" s="8"/>
      <c r="H32837" s="8"/>
    </row>
    <row r="32838" spans="1:8" x14ac:dyDescent="0.25">
      <c r="A32838" s="5"/>
      <c r="C32838" s="7"/>
      <c r="F32838" s="8"/>
      <c r="G32838" s="8"/>
      <c r="H32838" s="8"/>
    </row>
    <row r="32839" spans="1:8" x14ac:dyDescent="0.25">
      <c r="A32839" s="5"/>
      <c r="C32839" s="7"/>
      <c r="F32839" s="8"/>
      <c r="G32839" s="8"/>
      <c r="H32839" s="8"/>
    </row>
    <row r="32840" spans="1:8" x14ac:dyDescent="0.25">
      <c r="A32840" s="5"/>
      <c r="C32840" s="7"/>
      <c r="F32840" s="8"/>
      <c r="G32840" s="8"/>
      <c r="H32840" s="8"/>
    </row>
    <row r="32841" spans="1:8" x14ac:dyDescent="0.25">
      <c r="A32841" s="5"/>
      <c r="C32841" s="7"/>
      <c r="F32841" s="8"/>
      <c r="G32841" s="8"/>
      <c r="H32841" s="8"/>
    </row>
    <row r="32842" spans="1:8" x14ac:dyDescent="0.25">
      <c r="A32842" s="5"/>
      <c r="C32842" s="7"/>
      <c r="F32842" s="8"/>
      <c r="G32842" s="8"/>
      <c r="H32842" s="8"/>
    </row>
    <row r="32843" spans="1:8" x14ac:dyDescent="0.25">
      <c r="A32843" s="5"/>
      <c r="C32843" s="7"/>
      <c r="F32843" s="8"/>
      <c r="G32843" s="8"/>
      <c r="H32843" s="8"/>
    </row>
    <row r="32844" spans="1:8" x14ac:dyDescent="0.25">
      <c r="A32844" s="5"/>
      <c r="C32844" s="7"/>
      <c r="F32844" s="8"/>
      <c r="G32844" s="8"/>
      <c r="H32844" s="8"/>
    </row>
    <row r="32845" spans="1:8" x14ac:dyDescent="0.25">
      <c r="A32845" s="5"/>
      <c r="C32845" s="7"/>
      <c r="F32845" s="8"/>
      <c r="G32845" s="8"/>
      <c r="H32845" s="8"/>
    </row>
    <row r="32846" spans="1:8" x14ac:dyDescent="0.25">
      <c r="A32846" s="5"/>
      <c r="C32846" s="7"/>
      <c r="F32846" s="8"/>
      <c r="G32846" s="8"/>
      <c r="H32846" s="8"/>
    </row>
    <row r="32847" spans="1:8" x14ac:dyDescent="0.25">
      <c r="A32847" s="5"/>
      <c r="C32847" s="7"/>
      <c r="F32847" s="8"/>
      <c r="G32847" s="8"/>
      <c r="H32847" s="8"/>
    </row>
    <row r="32848" spans="1:8" x14ac:dyDescent="0.25">
      <c r="A32848" s="5"/>
      <c r="C32848" s="7"/>
      <c r="F32848" s="8"/>
      <c r="G32848" s="8"/>
      <c r="H32848" s="8"/>
    </row>
    <row r="32849" spans="1:8" x14ac:dyDescent="0.25">
      <c r="A32849" s="5"/>
      <c r="C32849" s="7"/>
      <c r="F32849" s="8"/>
      <c r="G32849" s="8"/>
      <c r="H32849" s="8"/>
    </row>
    <row r="32850" spans="1:8" x14ac:dyDescent="0.25">
      <c r="A32850" s="5"/>
      <c r="C32850" s="7"/>
      <c r="F32850" s="8"/>
      <c r="G32850" s="8"/>
      <c r="H32850" s="8"/>
    </row>
    <row r="32851" spans="1:8" x14ac:dyDescent="0.25">
      <c r="A32851" s="5"/>
      <c r="C32851" s="7"/>
      <c r="F32851" s="8"/>
      <c r="G32851" s="8"/>
      <c r="H32851" s="8"/>
    </row>
    <row r="32852" spans="1:8" x14ac:dyDescent="0.25">
      <c r="A32852" s="5"/>
      <c r="C32852" s="7"/>
      <c r="F32852" s="8"/>
      <c r="G32852" s="8"/>
      <c r="H32852" s="8"/>
    </row>
    <row r="32853" spans="1:8" x14ac:dyDescent="0.25">
      <c r="A32853" s="5"/>
      <c r="C32853" s="7"/>
      <c r="F32853" s="8"/>
      <c r="G32853" s="8"/>
      <c r="H32853" s="8"/>
    </row>
    <row r="32854" spans="1:8" x14ac:dyDescent="0.25">
      <c r="A32854" s="5"/>
      <c r="C32854" s="7"/>
      <c r="F32854" s="8"/>
      <c r="G32854" s="8"/>
      <c r="H32854" s="8"/>
    </row>
    <row r="32855" spans="1:8" x14ac:dyDescent="0.25">
      <c r="A32855" s="5"/>
      <c r="C32855" s="7"/>
      <c r="F32855" s="8"/>
      <c r="G32855" s="8"/>
      <c r="H32855" s="8"/>
    </row>
    <row r="32856" spans="1:8" x14ac:dyDescent="0.25">
      <c r="A32856" s="5"/>
      <c r="C32856" s="7"/>
      <c r="F32856" s="8"/>
      <c r="G32856" s="8"/>
      <c r="H32856" s="8"/>
    </row>
    <row r="32857" spans="1:8" x14ac:dyDescent="0.25">
      <c r="A32857" s="5"/>
      <c r="C32857" s="7"/>
      <c r="F32857" s="8"/>
      <c r="G32857" s="8"/>
      <c r="H32857" s="8"/>
    </row>
    <row r="32858" spans="1:8" x14ac:dyDescent="0.25">
      <c r="A32858" s="5"/>
      <c r="C32858" s="7"/>
      <c r="F32858" s="8"/>
      <c r="G32858" s="8"/>
      <c r="H32858" s="8"/>
    </row>
    <row r="32859" spans="1:8" x14ac:dyDescent="0.25">
      <c r="A32859" s="5"/>
      <c r="C32859" s="7"/>
      <c r="F32859" s="8"/>
      <c r="G32859" s="8"/>
      <c r="H32859" s="8"/>
    </row>
    <row r="32860" spans="1:8" x14ac:dyDescent="0.25">
      <c r="A32860" s="5"/>
      <c r="C32860" s="7"/>
      <c r="F32860" s="8"/>
      <c r="G32860" s="8"/>
      <c r="H32860" s="8"/>
    </row>
    <row r="32861" spans="1:8" x14ac:dyDescent="0.25">
      <c r="A32861" s="5"/>
      <c r="C32861" s="7"/>
      <c r="F32861" s="8"/>
      <c r="G32861" s="8"/>
      <c r="H32861" s="8"/>
    </row>
    <row r="32862" spans="1:8" x14ac:dyDescent="0.25">
      <c r="A32862" s="5"/>
      <c r="C32862" s="7"/>
      <c r="F32862" s="8"/>
      <c r="G32862" s="8"/>
      <c r="H32862" s="8"/>
    </row>
    <row r="32863" spans="1:8" x14ac:dyDescent="0.25">
      <c r="A32863" s="5"/>
      <c r="C32863" s="7"/>
      <c r="F32863" s="8"/>
      <c r="G32863" s="8"/>
      <c r="H32863" s="8"/>
    </row>
    <row r="32864" spans="1:8" x14ac:dyDescent="0.25">
      <c r="A32864" s="5"/>
      <c r="C32864" s="7"/>
      <c r="F32864" s="8"/>
      <c r="G32864" s="8"/>
      <c r="H32864" s="8"/>
    </row>
    <row r="32865" spans="1:8" x14ac:dyDescent="0.25">
      <c r="A32865" s="5"/>
      <c r="C32865" s="7"/>
      <c r="F32865" s="8"/>
      <c r="G32865" s="8"/>
      <c r="H32865" s="8"/>
    </row>
    <row r="32866" spans="1:8" x14ac:dyDescent="0.25">
      <c r="A32866" s="5"/>
      <c r="C32866" s="7"/>
      <c r="F32866" s="8"/>
      <c r="G32866" s="8"/>
      <c r="H32866" s="8"/>
    </row>
    <row r="32867" spans="1:8" x14ac:dyDescent="0.25">
      <c r="A32867" s="5"/>
      <c r="C32867" s="7"/>
      <c r="F32867" s="8"/>
      <c r="G32867" s="8"/>
      <c r="H32867" s="8"/>
    </row>
    <row r="32868" spans="1:8" x14ac:dyDescent="0.25">
      <c r="A32868" s="5"/>
      <c r="C32868" s="7"/>
      <c r="F32868" s="8"/>
      <c r="G32868" s="8"/>
      <c r="H32868" s="8"/>
    </row>
    <row r="32869" spans="1:8" x14ac:dyDescent="0.25">
      <c r="A32869" s="5"/>
      <c r="C32869" s="7"/>
      <c r="F32869" s="8"/>
      <c r="G32869" s="8"/>
      <c r="H32869" s="8"/>
    </row>
    <row r="32870" spans="1:8" x14ac:dyDescent="0.25">
      <c r="A32870" s="5"/>
      <c r="C32870" s="7"/>
      <c r="F32870" s="8"/>
      <c r="G32870" s="8"/>
      <c r="H32870" s="8"/>
    </row>
    <row r="32871" spans="1:8" x14ac:dyDescent="0.25">
      <c r="A32871" s="5"/>
      <c r="C32871" s="7"/>
      <c r="F32871" s="8"/>
      <c r="G32871" s="8"/>
      <c r="H32871" s="8"/>
    </row>
    <row r="32872" spans="1:8" x14ac:dyDescent="0.25">
      <c r="A32872" s="5"/>
      <c r="C32872" s="7"/>
      <c r="F32872" s="8"/>
      <c r="G32872" s="8"/>
      <c r="H32872" s="8"/>
    </row>
    <row r="32873" spans="1:8" x14ac:dyDescent="0.25">
      <c r="A32873" s="5"/>
      <c r="C32873" s="7"/>
      <c r="F32873" s="8"/>
      <c r="G32873" s="8"/>
      <c r="H32873" s="8"/>
    </row>
    <row r="32874" spans="1:8" x14ac:dyDescent="0.25">
      <c r="A32874" s="5"/>
      <c r="C32874" s="7"/>
      <c r="F32874" s="8"/>
      <c r="G32874" s="8"/>
      <c r="H32874" s="8"/>
    </row>
    <row r="32875" spans="1:8" x14ac:dyDescent="0.25">
      <c r="A32875" s="5"/>
      <c r="C32875" s="7"/>
      <c r="F32875" s="8"/>
      <c r="G32875" s="8"/>
      <c r="H32875" s="8"/>
    </row>
    <row r="32876" spans="1:8" x14ac:dyDescent="0.25">
      <c r="A32876" s="5"/>
      <c r="C32876" s="7"/>
      <c r="F32876" s="8"/>
      <c r="G32876" s="8"/>
      <c r="H32876" s="8"/>
    </row>
    <row r="32877" spans="1:8" x14ac:dyDescent="0.25">
      <c r="A32877" s="5"/>
      <c r="C32877" s="7"/>
      <c r="F32877" s="8"/>
      <c r="G32877" s="8"/>
      <c r="H32877" s="8"/>
    </row>
    <row r="32878" spans="1:8" x14ac:dyDescent="0.25">
      <c r="A32878" s="5"/>
      <c r="C32878" s="7"/>
      <c r="F32878" s="8"/>
      <c r="G32878" s="8"/>
      <c r="H32878" s="8"/>
    </row>
    <row r="32879" spans="1:8" x14ac:dyDescent="0.25">
      <c r="A32879" s="5"/>
      <c r="C32879" s="7"/>
      <c r="F32879" s="8"/>
      <c r="G32879" s="8"/>
      <c r="H32879" s="8"/>
    </row>
    <row r="32880" spans="1:8" x14ac:dyDescent="0.25">
      <c r="A32880" s="5"/>
      <c r="C32880" s="7"/>
      <c r="F32880" s="8"/>
      <c r="G32880" s="8"/>
      <c r="H32880" s="8"/>
    </row>
    <row r="32881" spans="1:8" x14ac:dyDescent="0.25">
      <c r="A32881" s="5"/>
      <c r="C32881" s="7"/>
      <c r="F32881" s="8"/>
      <c r="G32881" s="8"/>
      <c r="H32881" s="8"/>
    </row>
    <row r="32882" spans="1:8" x14ac:dyDescent="0.25">
      <c r="A32882" s="5"/>
      <c r="C32882" s="7"/>
      <c r="F32882" s="8"/>
      <c r="G32882" s="8"/>
      <c r="H32882" s="8"/>
    </row>
    <row r="32883" spans="1:8" x14ac:dyDescent="0.25">
      <c r="A32883" s="5"/>
      <c r="C32883" s="7"/>
      <c r="F32883" s="8"/>
      <c r="G32883" s="8"/>
      <c r="H32883" s="8"/>
    </row>
    <row r="32884" spans="1:8" x14ac:dyDescent="0.25">
      <c r="A32884" s="5"/>
      <c r="C32884" s="7"/>
      <c r="F32884" s="8"/>
      <c r="G32884" s="8"/>
      <c r="H32884" s="8"/>
    </row>
    <row r="32885" spans="1:8" x14ac:dyDescent="0.25">
      <c r="A32885" s="5"/>
      <c r="C32885" s="7"/>
      <c r="F32885" s="8"/>
      <c r="G32885" s="8"/>
      <c r="H32885" s="8"/>
    </row>
    <row r="32886" spans="1:8" x14ac:dyDescent="0.25">
      <c r="A32886" s="5"/>
      <c r="C32886" s="7"/>
      <c r="F32886" s="8"/>
      <c r="G32886" s="8"/>
      <c r="H32886" s="8"/>
    </row>
    <row r="32887" spans="1:8" x14ac:dyDescent="0.25">
      <c r="A32887" s="5"/>
      <c r="C32887" s="7"/>
      <c r="F32887" s="8"/>
      <c r="G32887" s="8"/>
      <c r="H32887" s="8"/>
    </row>
    <row r="32888" spans="1:8" x14ac:dyDescent="0.25">
      <c r="A32888" s="5"/>
      <c r="C32888" s="7"/>
      <c r="F32888" s="8"/>
      <c r="G32888" s="8"/>
      <c r="H32888" s="8"/>
    </row>
    <row r="32889" spans="1:8" x14ac:dyDescent="0.25">
      <c r="A32889" s="5"/>
      <c r="C32889" s="7"/>
      <c r="F32889" s="8"/>
      <c r="G32889" s="8"/>
      <c r="H32889" s="8"/>
    </row>
    <row r="32890" spans="1:8" x14ac:dyDescent="0.25">
      <c r="A32890" s="5"/>
      <c r="C32890" s="7"/>
      <c r="F32890" s="8"/>
      <c r="G32890" s="8"/>
      <c r="H32890" s="8"/>
    </row>
    <row r="32891" spans="1:8" x14ac:dyDescent="0.25">
      <c r="A32891" s="5"/>
      <c r="C32891" s="7"/>
      <c r="F32891" s="8"/>
      <c r="G32891" s="8"/>
      <c r="H32891" s="8"/>
    </row>
    <row r="32892" spans="1:8" x14ac:dyDescent="0.25">
      <c r="A32892" s="5"/>
      <c r="C32892" s="7"/>
      <c r="F32892" s="8"/>
      <c r="G32892" s="8"/>
      <c r="H32892" s="8"/>
    </row>
    <row r="32893" spans="1:8" x14ac:dyDescent="0.25">
      <c r="A32893" s="5"/>
      <c r="C32893" s="7"/>
      <c r="F32893" s="8"/>
      <c r="G32893" s="8"/>
      <c r="H32893" s="8"/>
    </row>
    <row r="32894" spans="1:8" x14ac:dyDescent="0.25">
      <c r="A32894" s="5"/>
      <c r="C32894" s="7"/>
      <c r="F32894" s="8"/>
      <c r="G32894" s="8"/>
      <c r="H32894" s="8"/>
    </row>
    <row r="32895" spans="1:8" x14ac:dyDescent="0.25">
      <c r="A32895" s="5"/>
      <c r="C32895" s="7"/>
      <c r="F32895" s="8"/>
      <c r="G32895" s="8"/>
      <c r="H32895" s="8"/>
    </row>
    <row r="32896" spans="1:8" x14ac:dyDescent="0.25">
      <c r="A32896" s="5"/>
      <c r="C32896" s="7"/>
      <c r="F32896" s="8"/>
      <c r="G32896" s="8"/>
      <c r="H32896" s="8"/>
    </row>
    <row r="32897" spans="1:8" x14ac:dyDescent="0.25">
      <c r="A32897" s="5"/>
      <c r="C32897" s="7"/>
      <c r="F32897" s="8"/>
      <c r="G32897" s="8"/>
      <c r="H32897" s="8"/>
    </row>
    <row r="32898" spans="1:8" x14ac:dyDescent="0.25">
      <c r="A32898" s="5"/>
      <c r="C32898" s="7"/>
      <c r="F32898" s="8"/>
      <c r="G32898" s="8"/>
      <c r="H32898" s="8"/>
    </row>
    <row r="32899" spans="1:8" x14ac:dyDescent="0.25">
      <c r="A32899" s="5"/>
      <c r="C32899" s="7"/>
      <c r="F32899" s="8"/>
      <c r="G32899" s="8"/>
      <c r="H32899" s="8"/>
    </row>
    <row r="32900" spans="1:8" x14ac:dyDescent="0.25">
      <c r="A32900" s="5"/>
      <c r="C32900" s="7"/>
      <c r="F32900" s="8"/>
      <c r="G32900" s="8"/>
      <c r="H32900" s="8"/>
    </row>
    <row r="32901" spans="1:8" x14ac:dyDescent="0.25">
      <c r="A32901" s="5"/>
      <c r="C32901" s="7"/>
      <c r="F32901" s="8"/>
      <c r="G32901" s="8"/>
      <c r="H32901" s="8"/>
    </row>
    <row r="32902" spans="1:8" x14ac:dyDescent="0.25">
      <c r="A32902" s="5"/>
      <c r="C32902" s="7"/>
      <c r="F32902" s="8"/>
      <c r="G32902" s="8"/>
      <c r="H32902" s="8"/>
    </row>
    <row r="32903" spans="1:8" x14ac:dyDescent="0.25">
      <c r="A32903" s="5"/>
      <c r="C32903" s="7"/>
      <c r="F32903" s="8"/>
      <c r="G32903" s="8"/>
      <c r="H32903" s="8"/>
    </row>
    <row r="32904" spans="1:8" x14ac:dyDescent="0.25">
      <c r="A32904" s="5"/>
      <c r="C32904" s="7"/>
      <c r="F32904" s="8"/>
      <c r="G32904" s="8"/>
      <c r="H32904" s="8"/>
    </row>
    <row r="32905" spans="1:8" x14ac:dyDescent="0.25">
      <c r="A32905" s="5"/>
      <c r="C32905" s="7"/>
      <c r="F32905" s="8"/>
      <c r="G32905" s="8"/>
      <c r="H32905" s="8"/>
    </row>
    <row r="32906" spans="1:8" x14ac:dyDescent="0.25">
      <c r="A32906" s="5"/>
      <c r="C32906" s="7"/>
      <c r="F32906" s="8"/>
      <c r="G32906" s="8"/>
      <c r="H32906" s="8"/>
    </row>
    <row r="32907" spans="1:8" x14ac:dyDescent="0.25">
      <c r="A32907" s="5"/>
      <c r="C32907" s="7"/>
      <c r="F32907" s="8"/>
      <c r="G32907" s="8"/>
      <c r="H32907" s="8"/>
    </row>
    <row r="32908" spans="1:8" x14ac:dyDescent="0.25">
      <c r="A32908" s="5"/>
      <c r="C32908" s="7"/>
      <c r="F32908" s="8"/>
      <c r="G32908" s="8"/>
      <c r="H32908" s="8"/>
    </row>
    <row r="32909" spans="1:8" x14ac:dyDescent="0.25">
      <c r="A32909" s="5"/>
      <c r="C32909" s="7"/>
      <c r="F32909" s="8"/>
      <c r="G32909" s="8"/>
      <c r="H32909" s="8"/>
    </row>
    <row r="32910" spans="1:8" x14ac:dyDescent="0.25">
      <c r="A32910" s="5"/>
      <c r="C32910" s="7"/>
      <c r="F32910" s="8"/>
      <c r="G32910" s="8"/>
      <c r="H32910" s="8"/>
    </row>
    <row r="32911" spans="1:8" x14ac:dyDescent="0.25">
      <c r="A32911" s="5"/>
      <c r="C32911" s="7"/>
      <c r="F32911" s="8"/>
      <c r="G32911" s="8"/>
      <c r="H32911" s="8"/>
    </row>
    <row r="32912" spans="1:8" x14ac:dyDescent="0.25">
      <c r="A32912" s="5"/>
      <c r="C32912" s="7"/>
      <c r="F32912" s="8"/>
      <c r="G32912" s="8"/>
      <c r="H32912" s="8"/>
    </row>
    <row r="32913" spans="1:8" x14ac:dyDescent="0.25">
      <c r="A32913" s="5"/>
      <c r="C32913" s="7"/>
      <c r="F32913" s="8"/>
      <c r="G32913" s="8"/>
      <c r="H32913" s="8"/>
    </row>
    <row r="32914" spans="1:8" x14ac:dyDescent="0.25">
      <c r="A32914" s="5"/>
      <c r="C32914" s="7"/>
      <c r="F32914" s="8"/>
      <c r="G32914" s="8"/>
      <c r="H32914" s="8"/>
    </row>
    <row r="32915" spans="1:8" x14ac:dyDescent="0.25">
      <c r="A32915" s="5"/>
      <c r="C32915" s="7"/>
      <c r="F32915" s="8"/>
      <c r="G32915" s="8"/>
      <c r="H32915" s="8"/>
    </row>
    <row r="32916" spans="1:8" x14ac:dyDescent="0.25">
      <c r="A32916" s="5"/>
      <c r="C32916" s="7"/>
      <c r="F32916" s="8"/>
      <c r="G32916" s="8"/>
      <c r="H32916" s="8"/>
    </row>
    <row r="32917" spans="1:8" x14ac:dyDescent="0.25">
      <c r="A32917" s="5"/>
      <c r="C32917" s="7"/>
      <c r="F32917" s="8"/>
      <c r="G32917" s="8"/>
      <c r="H32917" s="8"/>
    </row>
    <row r="32918" spans="1:8" x14ac:dyDescent="0.25">
      <c r="A32918" s="5"/>
      <c r="C32918" s="7"/>
      <c r="F32918" s="8"/>
      <c r="G32918" s="8"/>
      <c r="H32918" s="8"/>
    </row>
    <row r="32919" spans="1:8" x14ac:dyDescent="0.25">
      <c r="A32919" s="5"/>
      <c r="C32919" s="7"/>
      <c r="F32919" s="8"/>
      <c r="G32919" s="8"/>
      <c r="H32919" s="8"/>
    </row>
    <row r="32920" spans="1:8" x14ac:dyDescent="0.25">
      <c r="A32920" s="5"/>
      <c r="C32920" s="7"/>
      <c r="F32920" s="8"/>
      <c r="G32920" s="8"/>
      <c r="H32920" s="8"/>
    </row>
    <row r="32921" spans="1:8" x14ac:dyDescent="0.25">
      <c r="A32921" s="5"/>
      <c r="C32921" s="7"/>
      <c r="F32921" s="8"/>
      <c r="G32921" s="8"/>
      <c r="H32921" s="8"/>
    </row>
    <row r="32922" spans="1:8" x14ac:dyDescent="0.25">
      <c r="A32922" s="5"/>
      <c r="C32922" s="7"/>
      <c r="F32922" s="8"/>
      <c r="G32922" s="8"/>
      <c r="H32922" s="8"/>
    </row>
    <row r="32923" spans="1:8" x14ac:dyDescent="0.25">
      <c r="A32923" s="5"/>
      <c r="C32923" s="7"/>
      <c r="F32923" s="8"/>
      <c r="G32923" s="8"/>
      <c r="H32923" s="8"/>
    </row>
    <row r="32924" spans="1:8" x14ac:dyDescent="0.25">
      <c r="A32924" s="5"/>
      <c r="C32924" s="7"/>
      <c r="F32924" s="8"/>
      <c r="G32924" s="8"/>
      <c r="H32924" s="8"/>
    </row>
    <row r="32925" spans="1:8" x14ac:dyDescent="0.25">
      <c r="A32925" s="5"/>
      <c r="C32925" s="7"/>
      <c r="F32925" s="8"/>
      <c r="G32925" s="8"/>
      <c r="H32925" s="8"/>
    </row>
    <row r="32926" spans="1:8" x14ac:dyDescent="0.25">
      <c r="A32926" s="5"/>
      <c r="C32926" s="7"/>
      <c r="F32926" s="8"/>
      <c r="G32926" s="8"/>
      <c r="H32926" s="8"/>
    </row>
    <row r="32927" spans="1:8" x14ac:dyDescent="0.25">
      <c r="A32927" s="5"/>
      <c r="C32927" s="7"/>
      <c r="F32927" s="8"/>
      <c r="G32927" s="8"/>
      <c r="H32927" s="8"/>
    </row>
    <row r="32928" spans="1:8" x14ac:dyDescent="0.25">
      <c r="A32928" s="5"/>
      <c r="C32928" s="7"/>
      <c r="F32928" s="8"/>
      <c r="G32928" s="8"/>
      <c r="H32928" s="8"/>
    </row>
    <row r="32929" spans="1:8" x14ac:dyDescent="0.25">
      <c r="A32929" s="5"/>
      <c r="C32929" s="7"/>
      <c r="F32929" s="8"/>
      <c r="G32929" s="8"/>
      <c r="H32929" s="8"/>
    </row>
    <row r="32930" spans="1:8" x14ac:dyDescent="0.25">
      <c r="A32930" s="5"/>
      <c r="C32930" s="7"/>
      <c r="F32930" s="8"/>
      <c r="G32930" s="8"/>
      <c r="H32930" s="8"/>
    </row>
    <row r="32931" spans="1:8" x14ac:dyDescent="0.25">
      <c r="A32931" s="5"/>
      <c r="C32931" s="7"/>
      <c r="F32931" s="8"/>
      <c r="G32931" s="8"/>
      <c r="H32931" s="8"/>
    </row>
    <row r="32932" spans="1:8" x14ac:dyDescent="0.25">
      <c r="A32932" s="5"/>
      <c r="C32932" s="7"/>
      <c r="F32932" s="8"/>
      <c r="G32932" s="8"/>
      <c r="H32932" s="8"/>
    </row>
    <row r="32933" spans="1:8" x14ac:dyDescent="0.25">
      <c r="A32933" s="5"/>
      <c r="C32933" s="7"/>
      <c r="F32933" s="8"/>
      <c r="G32933" s="8"/>
      <c r="H32933" s="8"/>
    </row>
    <row r="32934" spans="1:8" x14ac:dyDescent="0.25">
      <c r="A32934" s="5"/>
      <c r="C32934" s="7"/>
      <c r="F32934" s="8"/>
      <c r="G32934" s="8"/>
      <c r="H32934" s="8"/>
    </row>
    <row r="32935" spans="1:8" x14ac:dyDescent="0.25">
      <c r="A32935" s="5"/>
      <c r="C32935" s="7"/>
      <c r="F32935" s="8"/>
      <c r="G32935" s="8"/>
      <c r="H32935" s="8"/>
    </row>
    <row r="32936" spans="1:8" x14ac:dyDescent="0.25">
      <c r="A32936" s="5"/>
      <c r="C32936" s="7"/>
      <c r="F32936" s="8"/>
      <c r="G32936" s="8"/>
      <c r="H32936" s="8"/>
    </row>
    <row r="32937" spans="1:8" x14ac:dyDescent="0.25">
      <c r="A32937" s="5"/>
      <c r="C32937" s="7"/>
      <c r="F32937" s="8"/>
      <c r="G32937" s="8"/>
      <c r="H32937" s="8"/>
    </row>
    <row r="32938" spans="1:8" x14ac:dyDescent="0.25">
      <c r="A32938" s="5"/>
      <c r="C32938" s="7"/>
      <c r="F32938" s="8"/>
      <c r="G32938" s="8"/>
      <c r="H32938" s="8"/>
    </row>
    <row r="32939" spans="1:8" x14ac:dyDescent="0.25">
      <c r="A32939" s="5"/>
      <c r="C32939" s="7"/>
      <c r="F32939" s="8"/>
      <c r="G32939" s="8"/>
      <c r="H32939" s="8"/>
    </row>
    <row r="32940" spans="1:8" x14ac:dyDescent="0.25">
      <c r="A32940" s="5"/>
      <c r="C32940" s="7"/>
      <c r="F32940" s="8"/>
      <c r="G32940" s="8"/>
      <c r="H32940" s="8"/>
    </row>
    <row r="32941" spans="1:8" x14ac:dyDescent="0.25">
      <c r="A32941" s="5"/>
      <c r="C32941" s="7"/>
      <c r="F32941" s="8"/>
      <c r="G32941" s="8"/>
      <c r="H32941" s="8"/>
    </row>
    <row r="32942" spans="1:8" x14ac:dyDescent="0.25">
      <c r="A32942" s="5"/>
      <c r="C32942" s="7"/>
      <c r="F32942" s="8"/>
      <c r="G32942" s="8"/>
      <c r="H32942" s="8"/>
    </row>
    <row r="32943" spans="1:8" x14ac:dyDescent="0.25">
      <c r="A32943" s="5"/>
      <c r="C32943" s="7"/>
      <c r="F32943" s="8"/>
      <c r="G32943" s="8"/>
      <c r="H32943" s="8"/>
    </row>
    <row r="32944" spans="1:8" x14ac:dyDescent="0.25">
      <c r="A32944" s="5"/>
      <c r="C32944" s="7"/>
      <c r="F32944" s="8"/>
      <c r="G32944" s="8"/>
      <c r="H32944" s="8"/>
    </row>
    <row r="32945" spans="1:8" x14ac:dyDescent="0.25">
      <c r="A32945" s="5"/>
      <c r="C32945" s="7"/>
      <c r="F32945" s="8"/>
      <c r="G32945" s="8"/>
      <c r="H32945" s="8"/>
    </row>
    <row r="32946" spans="1:8" x14ac:dyDescent="0.25">
      <c r="A32946" s="5"/>
      <c r="C32946" s="7"/>
      <c r="F32946" s="8"/>
      <c r="G32946" s="8"/>
      <c r="H32946" s="8"/>
    </row>
    <row r="32947" spans="1:8" x14ac:dyDescent="0.25">
      <c r="A32947" s="5"/>
      <c r="C32947" s="7"/>
      <c r="F32947" s="8"/>
      <c r="G32947" s="8"/>
      <c r="H32947" s="8"/>
    </row>
    <row r="32948" spans="1:8" x14ac:dyDescent="0.25">
      <c r="A32948" s="5"/>
      <c r="C32948" s="7"/>
      <c r="F32948" s="8"/>
      <c r="G32948" s="8"/>
      <c r="H32948" s="8"/>
    </row>
    <row r="32949" spans="1:8" x14ac:dyDescent="0.25">
      <c r="A32949" s="5"/>
      <c r="C32949" s="7"/>
      <c r="F32949" s="8"/>
      <c r="G32949" s="8"/>
      <c r="H32949" s="8"/>
    </row>
    <row r="32950" spans="1:8" x14ac:dyDescent="0.25">
      <c r="A32950" s="5"/>
      <c r="C32950" s="7"/>
      <c r="F32950" s="8"/>
      <c r="G32950" s="8"/>
      <c r="H32950" s="8"/>
    </row>
    <row r="32951" spans="1:8" x14ac:dyDescent="0.25">
      <c r="A32951" s="5"/>
      <c r="C32951" s="7"/>
      <c r="F32951" s="8"/>
      <c r="G32951" s="8"/>
      <c r="H32951" s="8"/>
    </row>
    <row r="32952" spans="1:8" x14ac:dyDescent="0.25">
      <c r="A32952" s="5"/>
      <c r="C32952" s="7"/>
      <c r="F32952" s="8"/>
      <c r="G32952" s="8"/>
      <c r="H32952" s="8"/>
    </row>
    <row r="32953" spans="1:8" x14ac:dyDescent="0.25">
      <c r="A32953" s="5"/>
      <c r="C32953" s="7"/>
      <c r="F32953" s="8"/>
      <c r="G32953" s="8"/>
      <c r="H32953" s="8"/>
    </row>
    <row r="32954" spans="1:8" x14ac:dyDescent="0.25">
      <c r="A32954" s="5"/>
      <c r="C32954" s="7"/>
      <c r="F32954" s="8"/>
      <c r="G32954" s="8"/>
      <c r="H32954" s="8"/>
    </row>
    <row r="32955" spans="1:8" x14ac:dyDescent="0.25">
      <c r="A32955" s="5"/>
      <c r="C32955" s="7"/>
      <c r="F32955" s="8"/>
      <c r="G32955" s="8"/>
      <c r="H32955" s="8"/>
    </row>
    <row r="32956" spans="1:8" x14ac:dyDescent="0.25">
      <c r="A32956" s="5"/>
      <c r="C32956" s="7"/>
      <c r="F32956" s="8"/>
      <c r="G32956" s="8"/>
      <c r="H32956" s="8"/>
    </row>
    <row r="32957" spans="1:8" x14ac:dyDescent="0.25">
      <c r="A32957" s="5"/>
      <c r="C32957" s="7"/>
      <c r="F32957" s="8"/>
      <c r="G32957" s="8"/>
      <c r="H32957" s="8"/>
    </row>
    <row r="32958" spans="1:8" x14ac:dyDescent="0.25">
      <c r="A32958" s="5"/>
      <c r="C32958" s="7"/>
      <c r="F32958" s="8"/>
      <c r="G32958" s="8"/>
      <c r="H32958" s="8"/>
    </row>
    <row r="32959" spans="1:8" x14ac:dyDescent="0.25">
      <c r="A32959" s="5"/>
      <c r="C32959" s="7"/>
      <c r="F32959" s="8"/>
      <c r="G32959" s="8"/>
      <c r="H32959" s="8"/>
    </row>
    <row r="32960" spans="1:8" x14ac:dyDescent="0.25">
      <c r="A32960" s="5"/>
      <c r="C32960" s="7"/>
      <c r="F32960" s="8"/>
      <c r="G32960" s="8"/>
      <c r="H32960" s="8"/>
    </row>
    <row r="32961" spans="1:8" x14ac:dyDescent="0.25">
      <c r="A32961" s="5"/>
      <c r="C32961" s="7"/>
      <c r="F32961" s="8"/>
      <c r="G32961" s="8"/>
      <c r="H32961" s="8"/>
    </row>
    <row r="32962" spans="1:8" x14ac:dyDescent="0.25">
      <c r="A32962" s="5"/>
      <c r="C32962" s="7"/>
      <c r="F32962" s="8"/>
      <c r="G32962" s="8"/>
      <c r="H32962" s="8"/>
    </row>
    <row r="32963" spans="1:8" x14ac:dyDescent="0.25">
      <c r="A32963" s="5"/>
      <c r="C32963" s="7"/>
      <c r="F32963" s="8"/>
      <c r="G32963" s="8"/>
      <c r="H32963" s="8"/>
    </row>
    <row r="32964" spans="1:8" x14ac:dyDescent="0.25">
      <c r="A32964" s="5"/>
      <c r="C32964" s="7"/>
      <c r="F32964" s="8"/>
      <c r="G32964" s="8"/>
      <c r="H32964" s="8"/>
    </row>
    <row r="32965" spans="1:8" x14ac:dyDescent="0.25">
      <c r="A32965" s="5"/>
      <c r="C32965" s="7"/>
      <c r="F32965" s="8"/>
      <c r="G32965" s="8"/>
      <c r="H32965" s="8"/>
    </row>
    <row r="32966" spans="1:8" x14ac:dyDescent="0.25">
      <c r="A32966" s="5"/>
      <c r="C32966" s="7"/>
      <c r="F32966" s="8"/>
      <c r="G32966" s="8"/>
      <c r="H32966" s="8"/>
    </row>
    <row r="32967" spans="1:8" x14ac:dyDescent="0.25">
      <c r="A32967" s="5"/>
      <c r="C32967" s="7"/>
      <c r="F32967" s="8"/>
      <c r="G32967" s="8"/>
      <c r="H32967" s="8"/>
    </row>
    <row r="32968" spans="1:8" x14ac:dyDescent="0.25">
      <c r="A32968" s="5"/>
      <c r="C32968" s="7"/>
      <c r="F32968" s="8"/>
      <c r="G32968" s="8"/>
      <c r="H32968" s="8"/>
    </row>
    <row r="32969" spans="1:8" x14ac:dyDescent="0.25">
      <c r="A32969" s="5"/>
      <c r="C32969" s="7"/>
      <c r="F32969" s="8"/>
      <c r="G32969" s="8"/>
      <c r="H32969" s="8"/>
    </row>
    <row r="32970" spans="1:8" x14ac:dyDescent="0.25">
      <c r="A32970" s="5"/>
      <c r="C32970" s="7"/>
      <c r="F32970" s="8"/>
      <c r="G32970" s="8"/>
      <c r="H32970" s="8"/>
    </row>
    <row r="32971" spans="1:8" x14ac:dyDescent="0.25">
      <c r="A32971" s="5"/>
      <c r="C32971" s="7"/>
      <c r="F32971" s="8"/>
      <c r="G32971" s="8"/>
      <c r="H32971" s="8"/>
    </row>
    <row r="32972" spans="1:8" x14ac:dyDescent="0.25">
      <c r="A32972" s="5"/>
      <c r="C32972" s="7"/>
      <c r="F32972" s="8"/>
      <c r="G32972" s="8"/>
      <c r="H32972" s="8"/>
    </row>
    <row r="32973" spans="1:8" x14ac:dyDescent="0.25">
      <c r="A32973" s="5"/>
      <c r="C32973" s="7"/>
      <c r="F32973" s="8"/>
      <c r="G32973" s="8"/>
      <c r="H32973" s="8"/>
    </row>
    <row r="32974" spans="1:8" x14ac:dyDescent="0.25">
      <c r="A32974" s="5"/>
      <c r="C32974" s="7"/>
      <c r="F32974" s="8"/>
      <c r="G32974" s="8"/>
      <c r="H32974" s="8"/>
    </row>
    <row r="32975" spans="1:8" x14ac:dyDescent="0.25">
      <c r="A32975" s="5"/>
      <c r="C32975" s="7"/>
      <c r="F32975" s="8"/>
      <c r="G32975" s="8"/>
      <c r="H32975" s="8"/>
    </row>
    <row r="32976" spans="1:8" x14ac:dyDescent="0.25">
      <c r="A32976" s="5"/>
      <c r="C32976" s="7"/>
      <c r="F32976" s="8"/>
      <c r="G32976" s="8"/>
      <c r="H32976" s="8"/>
    </row>
    <row r="32977" spans="1:8" x14ac:dyDescent="0.25">
      <c r="A32977" s="5"/>
      <c r="C32977" s="7"/>
      <c r="F32977" s="8"/>
      <c r="G32977" s="8"/>
      <c r="H32977" s="8"/>
    </row>
    <row r="32978" spans="1:8" x14ac:dyDescent="0.25">
      <c r="A32978" s="5"/>
      <c r="C32978" s="7"/>
      <c r="F32978" s="8"/>
      <c r="G32978" s="8"/>
      <c r="H32978" s="8"/>
    </row>
    <row r="32979" spans="1:8" x14ac:dyDescent="0.25">
      <c r="A32979" s="5"/>
      <c r="C32979" s="7"/>
      <c r="F32979" s="8"/>
      <c r="G32979" s="8"/>
      <c r="H32979" s="8"/>
    </row>
    <row r="32980" spans="1:8" x14ac:dyDescent="0.25">
      <c r="A32980" s="5"/>
      <c r="C32980" s="7"/>
      <c r="F32980" s="8"/>
      <c r="G32980" s="8"/>
      <c r="H32980" s="8"/>
    </row>
    <row r="32981" spans="1:8" x14ac:dyDescent="0.25">
      <c r="A32981" s="5"/>
      <c r="C32981" s="7"/>
      <c r="F32981" s="8"/>
      <c r="G32981" s="8"/>
      <c r="H32981" s="8"/>
    </row>
    <row r="32982" spans="1:8" x14ac:dyDescent="0.25">
      <c r="A32982" s="5"/>
      <c r="C32982" s="7"/>
      <c r="F32982" s="8"/>
      <c r="G32982" s="8"/>
      <c r="H32982" s="8"/>
    </row>
    <row r="32983" spans="1:8" x14ac:dyDescent="0.25">
      <c r="A32983" s="5"/>
      <c r="C32983" s="7"/>
      <c r="F32983" s="8"/>
      <c r="G32983" s="8"/>
      <c r="H32983" s="8"/>
    </row>
    <row r="32984" spans="1:8" x14ac:dyDescent="0.25">
      <c r="A32984" s="5"/>
      <c r="C32984" s="7"/>
      <c r="F32984" s="8"/>
      <c r="G32984" s="8"/>
      <c r="H32984" s="8"/>
    </row>
    <row r="32985" spans="1:8" x14ac:dyDescent="0.25">
      <c r="A32985" s="5"/>
      <c r="C32985" s="7"/>
      <c r="F32985" s="8"/>
      <c r="G32985" s="8"/>
      <c r="H32985" s="8"/>
    </row>
    <row r="32986" spans="1:8" x14ac:dyDescent="0.25">
      <c r="A32986" s="5"/>
      <c r="C32986" s="7"/>
      <c r="F32986" s="8"/>
      <c r="G32986" s="8"/>
      <c r="H32986" s="8"/>
    </row>
    <row r="32987" spans="1:8" x14ac:dyDescent="0.25">
      <c r="A32987" s="5"/>
      <c r="C32987" s="7"/>
      <c r="F32987" s="8"/>
      <c r="G32987" s="8"/>
      <c r="H32987" s="8"/>
    </row>
    <row r="32988" spans="1:8" x14ac:dyDescent="0.25">
      <c r="A32988" s="5"/>
      <c r="C32988" s="7"/>
      <c r="F32988" s="8"/>
      <c r="G32988" s="8"/>
      <c r="H32988" s="8"/>
    </row>
    <row r="32989" spans="1:8" x14ac:dyDescent="0.25">
      <c r="A32989" s="5"/>
      <c r="C32989" s="7"/>
      <c r="F32989" s="8"/>
      <c r="G32989" s="8"/>
      <c r="H32989" s="8"/>
    </row>
    <row r="32990" spans="1:8" x14ac:dyDescent="0.25">
      <c r="A32990" s="5"/>
      <c r="C32990" s="7"/>
      <c r="F32990" s="8"/>
      <c r="G32990" s="8"/>
      <c r="H32990" s="8"/>
    </row>
    <row r="32991" spans="1:8" x14ac:dyDescent="0.25">
      <c r="A32991" s="5"/>
      <c r="C32991" s="7"/>
      <c r="F32991" s="8"/>
      <c r="G32991" s="8"/>
      <c r="H32991" s="8"/>
    </row>
    <row r="32992" spans="1:8" x14ac:dyDescent="0.25">
      <c r="A32992" s="5"/>
      <c r="C32992" s="7"/>
      <c r="F32992" s="8"/>
      <c r="G32992" s="8"/>
      <c r="H32992" s="8"/>
    </row>
    <row r="32993" spans="1:8" x14ac:dyDescent="0.25">
      <c r="A32993" s="5"/>
      <c r="C32993" s="7"/>
      <c r="F32993" s="8"/>
      <c r="G32993" s="8"/>
      <c r="H32993" s="8"/>
    </row>
    <row r="32994" spans="1:8" x14ac:dyDescent="0.25">
      <c r="A32994" s="5"/>
      <c r="C32994" s="7"/>
      <c r="F32994" s="8"/>
      <c r="G32994" s="8"/>
      <c r="H32994" s="8"/>
    </row>
    <row r="32995" spans="1:8" x14ac:dyDescent="0.25">
      <c r="A32995" s="5"/>
      <c r="C32995" s="7"/>
      <c r="F32995" s="8"/>
      <c r="G32995" s="8"/>
      <c r="H32995" s="8"/>
    </row>
    <row r="32996" spans="1:8" x14ac:dyDescent="0.25">
      <c r="A32996" s="5"/>
      <c r="C32996" s="7"/>
      <c r="F32996" s="8"/>
      <c r="G32996" s="8"/>
      <c r="H32996" s="8"/>
    </row>
    <row r="32997" spans="1:8" x14ac:dyDescent="0.25">
      <c r="A32997" s="5"/>
      <c r="C32997" s="7"/>
      <c r="F32997" s="8"/>
      <c r="G32997" s="8"/>
      <c r="H32997" s="8"/>
    </row>
    <row r="32998" spans="1:8" x14ac:dyDescent="0.25">
      <c r="A32998" s="5"/>
      <c r="C32998" s="7"/>
      <c r="F32998" s="8"/>
      <c r="G32998" s="8"/>
      <c r="H32998" s="8"/>
    </row>
    <row r="32999" spans="1:8" x14ac:dyDescent="0.25">
      <c r="A32999" s="5"/>
      <c r="C32999" s="7"/>
      <c r="F32999" s="8"/>
      <c r="G32999" s="8"/>
      <c r="H32999" s="8"/>
    </row>
    <row r="33000" spans="1:8" x14ac:dyDescent="0.25">
      <c r="A33000" s="5"/>
      <c r="C33000" s="7"/>
      <c r="F33000" s="8"/>
      <c r="G33000" s="8"/>
      <c r="H33000" s="8"/>
    </row>
    <row r="33001" spans="1:8" x14ac:dyDescent="0.25">
      <c r="A33001" s="5"/>
      <c r="C33001" s="7"/>
      <c r="F33001" s="8"/>
      <c r="G33001" s="8"/>
      <c r="H33001" s="8"/>
    </row>
    <row r="33002" spans="1:8" x14ac:dyDescent="0.25">
      <c r="A33002" s="5"/>
      <c r="C33002" s="7"/>
      <c r="F33002" s="8"/>
      <c r="G33002" s="8"/>
      <c r="H33002" s="8"/>
    </row>
    <row r="33003" spans="1:8" x14ac:dyDescent="0.25">
      <c r="A33003" s="5"/>
      <c r="C33003" s="7"/>
      <c r="F33003" s="8"/>
      <c r="G33003" s="8"/>
      <c r="H33003" s="8"/>
    </row>
    <row r="33004" spans="1:8" x14ac:dyDescent="0.25">
      <c r="A33004" s="5"/>
      <c r="C33004" s="7"/>
      <c r="F33004" s="8"/>
      <c r="G33004" s="8"/>
      <c r="H33004" s="8"/>
    </row>
    <row r="33005" spans="1:8" x14ac:dyDescent="0.25">
      <c r="A33005" s="5"/>
      <c r="C33005" s="7"/>
      <c r="F33005" s="8"/>
      <c r="G33005" s="8"/>
      <c r="H33005" s="8"/>
    </row>
    <row r="33006" spans="1:8" x14ac:dyDescent="0.25">
      <c r="A33006" s="5"/>
      <c r="C33006" s="7"/>
      <c r="F33006" s="8"/>
      <c r="G33006" s="8"/>
      <c r="H33006" s="8"/>
    </row>
    <row r="33007" spans="1:8" x14ac:dyDescent="0.25">
      <c r="A33007" s="5"/>
      <c r="C33007" s="7"/>
      <c r="F33007" s="8"/>
      <c r="G33007" s="8"/>
      <c r="H33007" s="8"/>
    </row>
    <row r="33008" spans="1:8" x14ac:dyDescent="0.25">
      <c r="A33008" s="5"/>
      <c r="C33008" s="7"/>
      <c r="F33008" s="8"/>
      <c r="G33008" s="8"/>
      <c r="H33008" s="8"/>
    </row>
    <row r="33009" spans="1:8" x14ac:dyDescent="0.25">
      <c r="A33009" s="5"/>
      <c r="C33009" s="7"/>
      <c r="F33009" s="8"/>
      <c r="G33009" s="8"/>
      <c r="H33009" s="8"/>
    </row>
    <row r="33010" spans="1:8" x14ac:dyDescent="0.25">
      <c r="A33010" s="5"/>
      <c r="C33010" s="7"/>
      <c r="F33010" s="8"/>
      <c r="G33010" s="8"/>
      <c r="H33010" s="8"/>
    </row>
    <row r="33011" spans="1:8" x14ac:dyDescent="0.25">
      <c r="A33011" s="5"/>
      <c r="C33011" s="7"/>
      <c r="F33011" s="8"/>
      <c r="G33011" s="8"/>
      <c r="H33011" s="8"/>
    </row>
    <row r="33012" spans="1:8" x14ac:dyDescent="0.25">
      <c r="A33012" s="5"/>
      <c r="C33012" s="7"/>
      <c r="F33012" s="8"/>
      <c r="G33012" s="8"/>
      <c r="H33012" s="8"/>
    </row>
    <row r="33013" spans="1:8" x14ac:dyDescent="0.25">
      <c r="A33013" s="5"/>
      <c r="C33013" s="7"/>
      <c r="F33013" s="8"/>
      <c r="G33013" s="8"/>
      <c r="H33013" s="8"/>
    </row>
    <row r="33014" spans="1:8" x14ac:dyDescent="0.25">
      <c r="A33014" s="5"/>
      <c r="C33014" s="7"/>
      <c r="F33014" s="8"/>
      <c r="G33014" s="8"/>
      <c r="H33014" s="8"/>
    </row>
    <row r="33015" spans="1:8" x14ac:dyDescent="0.25">
      <c r="A33015" s="5"/>
      <c r="C33015" s="7"/>
      <c r="F33015" s="8"/>
      <c r="G33015" s="8"/>
      <c r="H33015" s="8"/>
    </row>
    <row r="33016" spans="1:8" x14ac:dyDescent="0.25">
      <c r="A33016" s="5"/>
      <c r="C33016" s="7"/>
      <c r="F33016" s="8"/>
      <c r="G33016" s="8"/>
      <c r="H33016" s="8"/>
    </row>
    <row r="33017" spans="1:8" x14ac:dyDescent="0.25">
      <c r="A33017" s="5"/>
      <c r="C33017" s="7"/>
      <c r="F33017" s="8"/>
      <c r="G33017" s="8"/>
      <c r="H33017" s="8"/>
    </row>
    <row r="33018" spans="1:8" x14ac:dyDescent="0.25">
      <c r="A33018" s="5"/>
      <c r="C33018" s="7"/>
      <c r="F33018" s="8"/>
      <c r="G33018" s="8"/>
      <c r="H33018" s="8"/>
    </row>
    <row r="33019" spans="1:8" x14ac:dyDescent="0.25">
      <c r="A33019" s="5"/>
      <c r="C33019" s="7"/>
      <c r="F33019" s="8"/>
      <c r="G33019" s="8"/>
      <c r="H33019" s="8"/>
    </row>
    <row r="33020" spans="1:8" x14ac:dyDescent="0.25">
      <c r="A33020" s="5"/>
      <c r="C33020" s="7"/>
      <c r="F33020" s="8"/>
      <c r="G33020" s="8"/>
      <c r="H33020" s="8"/>
    </row>
    <row r="33021" spans="1:8" x14ac:dyDescent="0.25">
      <c r="A33021" s="5"/>
      <c r="C33021" s="7"/>
      <c r="F33021" s="8"/>
      <c r="G33021" s="8"/>
      <c r="H33021" s="8"/>
    </row>
    <row r="33022" spans="1:8" x14ac:dyDescent="0.25">
      <c r="A33022" s="5"/>
      <c r="C33022" s="7"/>
      <c r="F33022" s="8"/>
      <c r="G33022" s="8"/>
      <c r="H33022" s="8"/>
    </row>
    <row r="33023" spans="1:8" x14ac:dyDescent="0.25">
      <c r="A33023" s="5"/>
      <c r="C33023" s="7"/>
      <c r="F33023" s="8"/>
      <c r="G33023" s="8"/>
      <c r="H33023" s="8"/>
    </row>
    <row r="33024" spans="1:8" x14ac:dyDescent="0.25">
      <c r="A33024" s="5"/>
      <c r="C33024" s="7"/>
      <c r="F33024" s="8"/>
      <c r="G33024" s="8"/>
      <c r="H33024" s="8"/>
    </row>
    <row r="33025" spans="1:8" x14ac:dyDescent="0.25">
      <c r="A33025" s="5"/>
      <c r="C33025" s="7"/>
      <c r="F33025" s="8"/>
      <c r="G33025" s="8"/>
      <c r="H33025" s="8"/>
    </row>
    <row r="33026" spans="1:8" x14ac:dyDescent="0.25">
      <c r="A33026" s="5"/>
      <c r="C33026" s="7"/>
      <c r="F33026" s="8"/>
      <c r="G33026" s="8"/>
      <c r="H33026" s="8"/>
    </row>
    <row r="33027" spans="1:8" x14ac:dyDescent="0.25">
      <c r="A33027" s="5"/>
      <c r="C33027" s="7"/>
      <c r="F33027" s="8"/>
      <c r="G33027" s="8"/>
      <c r="H33027" s="8"/>
    </row>
    <row r="33028" spans="1:8" x14ac:dyDescent="0.25">
      <c r="A33028" s="5"/>
      <c r="C33028" s="7"/>
      <c r="F33028" s="8"/>
      <c r="G33028" s="8"/>
      <c r="H33028" s="8"/>
    </row>
    <row r="33029" spans="1:8" x14ac:dyDescent="0.25">
      <c r="A33029" s="5"/>
      <c r="C33029" s="7"/>
      <c r="F33029" s="8"/>
      <c r="G33029" s="8"/>
      <c r="H33029" s="8"/>
    </row>
    <row r="33030" spans="1:8" x14ac:dyDescent="0.25">
      <c r="A33030" s="5"/>
      <c r="C33030" s="7"/>
      <c r="F33030" s="8"/>
      <c r="G33030" s="8"/>
      <c r="H33030" s="8"/>
    </row>
    <row r="33031" spans="1:8" x14ac:dyDescent="0.25">
      <c r="A33031" s="5"/>
      <c r="C33031" s="7"/>
      <c r="F33031" s="8"/>
      <c r="G33031" s="8"/>
      <c r="H33031" s="8"/>
    </row>
    <row r="33032" spans="1:8" x14ac:dyDescent="0.25">
      <c r="A33032" s="5"/>
      <c r="C33032" s="7"/>
      <c r="F33032" s="8"/>
      <c r="G33032" s="8"/>
      <c r="H33032" s="8"/>
    </row>
    <row r="33033" spans="1:8" x14ac:dyDescent="0.25">
      <c r="A33033" s="5"/>
      <c r="C33033" s="7"/>
      <c r="F33033" s="8"/>
      <c r="G33033" s="8"/>
      <c r="H33033" s="8"/>
    </row>
    <row r="33034" spans="1:8" x14ac:dyDescent="0.25">
      <c r="A33034" s="5"/>
      <c r="C33034" s="7"/>
      <c r="F33034" s="8"/>
      <c r="G33034" s="8"/>
      <c r="H33034" s="8"/>
    </row>
    <row r="33035" spans="1:8" x14ac:dyDescent="0.25">
      <c r="A33035" s="5"/>
      <c r="C33035" s="7"/>
      <c r="F33035" s="8"/>
      <c r="G33035" s="8"/>
      <c r="H33035" s="8"/>
    </row>
    <row r="33036" spans="1:8" x14ac:dyDescent="0.25">
      <c r="A33036" s="5"/>
      <c r="C33036" s="7"/>
      <c r="F33036" s="8"/>
      <c r="G33036" s="8"/>
      <c r="H33036" s="8"/>
    </row>
    <row r="33037" spans="1:8" x14ac:dyDescent="0.25">
      <c r="A33037" s="5"/>
      <c r="C33037" s="7"/>
      <c r="F33037" s="8"/>
      <c r="G33037" s="8"/>
      <c r="H33037" s="8"/>
    </row>
    <row r="33038" spans="1:8" x14ac:dyDescent="0.25">
      <c r="A33038" s="5"/>
      <c r="C33038" s="7"/>
      <c r="F33038" s="8"/>
      <c r="G33038" s="8"/>
      <c r="H33038" s="8"/>
    </row>
    <row r="33039" spans="1:8" x14ac:dyDescent="0.25">
      <c r="A33039" s="5"/>
      <c r="C33039" s="7"/>
      <c r="F33039" s="8"/>
      <c r="G33039" s="8"/>
      <c r="H33039" s="8"/>
    </row>
    <row r="33040" spans="1:8" x14ac:dyDescent="0.25">
      <c r="A33040" s="5"/>
      <c r="C33040" s="7"/>
      <c r="F33040" s="8"/>
      <c r="G33040" s="8"/>
      <c r="H33040" s="8"/>
    </row>
    <row r="33041" spans="1:8" x14ac:dyDescent="0.25">
      <c r="A33041" s="5"/>
      <c r="C33041" s="7"/>
      <c r="F33041" s="8"/>
      <c r="G33041" s="8"/>
      <c r="H33041" s="8"/>
    </row>
    <row r="33042" spans="1:8" x14ac:dyDescent="0.25">
      <c r="A33042" s="5"/>
      <c r="C33042" s="7"/>
      <c r="F33042" s="8"/>
      <c r="G33042" s="8"/>
      <c r="H33042" s="8"/>
    </row>
    <row r="33043" spans="1:8" x14ac:dyDescent="0.25">
      <c r="A33043" s="5"/>
      <c r="C33043" s="7"/>
      <c r="F33043" s="8"/>
      <c r="G33043" s="8"/>
      <c r="H33043" s="8"/>
    </row>
    <row r="33044" spans="1:8" x14ac:dyDescent="0.25">
      <c r="A33044" s="5"/>
      <c r="C33044" s="7"/>
      <c r="F33044" s="8"/>
      <c r="G33044" s="8"/>
      <c r="H33044" s="8"/>
    </row>
    <row r="33045" spans="1:8" x14ac:dyDescent="0.25">
      <c r="A33045" s="5"/>
      <c r="C33045" s="7"/>
      <c r="F33045" s="8"/>
      <c r="G33045" s="8"/>
      <c r="H33045" s="8"/>
    </row>
    <row r="33046" spans="1:8" x14ac:dyDescent="0.25">
      <c r="A33046" s="5"/>
      <c r="C33046" s="7"/>
      <c r="F33046" s="8"/>
      <c r="G33046" s="8"/>
      <c r="H33046" s="8"/>
    </row>
    <row r="33047" spans="1:8" x14ac:dyDescent="0.25">
      <c r="A33047" s="5"/>
      <c r="C33047" s="7"/>
      <c r="F33047" s="8"/>
      <c r="G33047" s="8"/>
      <c r="H33047" s="8"/>
    </row>
    <row r="33048" spans="1:8" x14ac:dyDescent="0.25">
      <c r="A33048" s="5"/>
      <c r="C33048" s="7"/>
      <c r="F33048" s="8"/>
      <c r="G33048" s="8"/>
      <c r="H33048" s="8"/>
    </row>
    <row r="33049" spans="1:8" x14ac:dyDescent="0.25">
      <c r="A33049" s="5"/>
      <c r="C33049" s="7"/>
      <c r="F33049" s="8"/>
      <c r="G33049" s="8"/>
      <c r="H33049" s="8"/>
    </row>
    <row r="33050" spans="1:8" x14ac:dyDescent="0.25">
      <c r="A33050" s="5"/>
      <c r="C33050" s="7"/>
      <c r="F33050" s="8"/>
      <c r="G33050" s="8"/>
      <c r="H33050" s="8"/>
    </row>
    <row r="33051" spans="1:8" x14ac:dyDescent="0.25">
      <c r="A33051" s="5"/>
      <c r="C33051" s="7"/>
      <c r="F33051" s="8"/>
      <c r="G33051" s="8"/>
      <c r="H33051" s="8"/>
    </row>
    <row r="33052" spans="1:8" x14ac:dyDescent="0.25">
      <c r="A33052" s="5"/>
      <c r="C33052" s="7"/>
      <c r="F33052" s="8"/>
      <c r="G33052" s="8"/>
      <c r="H33052" s="8"/>
    </row>
    <row r="33053" spans="1:8" x14ac:dyDescent="0.25">
      <c r="A33053" s="5"/>
      <c r="C33053" s="7"/>
      <c r="F33053" s="8"/>
      <c r="G33053" s="8"/>
      <c r="H33053" s="8"/>
    </row>
    <row r="33054" spans="1:8" x14ac:dyDescent="0.25">
      <c r="A33054" s="5"/>
      <c r="C33054" s="7"/>
      <c r="F33054" s="8"/>
      <c r="G33054" s="8"/>
      <c r="H33054" s="8"/>
    </row>
    <row r="33055" spans="1:8" x14ac:dyDescent="0.25">
      <c r="A33055" s="5"/>
      <c r="C33055" s="7"/>
      <c r="F33055" s="8"/>
      <c r="G33055" s="8"/>
      <c r="H33055" s="8"/>
    </row>
    <row r="33056" spans="1:8" x14ac:dyDescent="0.25">
      <c r="A33056" s="5"/>
      <c r="C33056" s="7"/>
      <c r="F33056" s="8"/>
      <c r="G33056" s="8"/>
      <c r="H33056" s="8"/>
    </row>
    <row r="33057" spans="1:8" x14ac:dyDescent="0.25">
      <c r="A33057" s="5"/>
      <c r="C33057" s="7"/>
      <c r="F33057" s="8"/>
      <c r="G33057" s="8"/>
      <c r="H33057" s="8"/>
    </row>
    <row r="33058" spans="1:8" x14ac:dyDescent="0.25">
      <c r="A33058" s="5"/>
      <c r="C33058" s="7"/>
      <c r="F33058" s="8"/>
      <c r="G33058" s="8"/>
      <c r="H33058" s="8"/>
    </row>
    <row r="33059" spans="1:8" x14ac:dyDescent="0.25">
      <c r="A33059" s="5"/>
      <c r="C33059" s="7"/>
      <c r="F33059" s="8"/>
      <c r="G33059" s="8"/>
      <c r="H33059" s="8"/>
    </row>
    <row r="33060" spans="1:8" x14ac:dyDescent="0.25">
      <c r="A33060" s="5"/>
      <c r="C33060" s="7"/>
      <c r="F33060" s="8"/>
      <c r="G33060" s="8"/>
      <c r="H33060" s="8"/>
    </row>
    <row r="33061" spans="1:8" x14ac:dyDescent="0.25">
      <c r="A33061" s="5"/>
      <c r="C33061" s="7"/>
      <c r="F33061" s="8"/>
      <c r="G33061" s="8"/>
      <c r="H33061" s="8"/>
    </row>
    <row r="33062" spans="1:8" x14ac:dyDescent="0.25">
      <c r="A33062" s="5"/>
      <c r="C33062" s="7"/>
      <c r="F33062" s="8"/>
      <c r="G33062" s="8"/>
      <c r="H33062" s="8"/>
    </row>
    <row r="33063" spans="1:8" x14ac:dyDescent="0.25">
      <c r="A33063" s="5"/>
      <c r="C33063" s="7"/>
      <c r="F33063" s="8"/>
      <c r="G33063" s="8"/>
      <c r="H33063" s="8"/>
    </row>
    <row r="33064" spans="1:8" x14ac:dyDescent="0.25">
      <c r="A33064" s="5"/>
      <c r="C33064" s="7"/>
      <c r="F33064" s="8"/>
      <c r="G33064" s="8"/>
      <c r="H33064" s="8"/>
    </row>
    <row r="33065" spans="1:8" x14ac:dyDescent="0.25">
      <c r="A33065" s="5"/>
      <c r="C33065" s="7"/>
      <c r="F33065" s="8"/>
      <c r="G33065" s="8"/>
      <c r="H33065" s="8"/>
    </row>
    <row r="33066" spans="1:8" x14ac:dyDescent="0.25">
      <c r="A33066" s="5"/>
      <c r="C33066" s="7"/>
      <c r="F33066" s="8"/>
      <c r="G33066" s="8"/>
      <c r="H33066" s="8"/>
    </row>
    <row r="33067" spans="1:8" x14ac:dyDescent="0.25">
      <c r="A33067" s="5"/>
      <c r="C33067" s="7"/>
      <c r="F33067" s="8"/>
      <c r="G33067" s="8"/>
      <c r="H33067" s="8"/>
    </row>
    <row r="33068" spans="1:8" x14ac:dyDescent="0.25">
      <c r="A33068" s="5"/>
      <c r="C33068" s="7"/>
      <c r="F33068" s="8"/>
      <c r="G33068" s="8"/>
      <c r="H33068" s="8"/>
    </row>
    <row r="33069" spans="1:8" x14ac:dyDescent="0.25">
      <c r="A33069" s="5"/>
      <c r="C33069" s="7"/>
      <c r="F33069" s="8"/>
      <c r="G33069" s="8"/>
      <c r="H33069" s="8"/>
    </row>
    <row r="33070" spans="1:8" x14ac:dyDescent="0.25">
      <c r="A33070" s="5"/>
      <c r="C33070" s="7"/>
      <c r="F33070" s="8"/>
      <c r="G33070" s="8"/>
      <c r="H33070" s="8"/>
    </row>
    <row r="33071" spans="1:8" x14ac:dyDescent="0.25">
      <c r="A33071" s="5"/>
      <c r="C33071" s="7"/>
      <c r="F33071" s="8"/>
      <c r="G33071" s="8"/>
      <c r="H33071" s="8"/>
    </row>
    <row r="33072" spans="1:8" x14ac:dyDescent="0.25">
      <c r="A33072" s="5"/>
      <c r="C33072" s="7"/>
      <c r="F33072" s="8"/>
      <c r="G33072" s="8"/>
      <c r="H33072" s="8"/>
    </row>
    <row r="33073" spans="1:8" x14ac:dyDescent="0.25">
      <c r="A33073" s="5"/>
      <c r="C33073" s="7"/>
      <c r="F33073" s="8"/>
      <c r="G33073" s="8"/>
      <c r="H33073" s="8"/>
    </row>
    <row r="33074" spans="1:8" x14ac:dyDescent="0.25">
      <c r="A33074" s="5"/>
      <c r="C33074" s="7"/>
      <c r="F33074" s="8"/>
      <c r="G33074" s="8"/>
      <c r="H33074" s="8"/>
    </row>
    <row r="33075" spans="1:8" x14ac:dyDescent="0.25">
      <c r="A33075" s="5"/>
      <c r="C33075" s="7"/>
      <c r="F33075" s="8"/>
      <c r="G33075" s="8"/>
      <c r="H33075" s="8"/>
    </row>
    <row r="33076" spans="1:8" x14ac:dyDescent="0.25">
      <c r="A33076" s="5"/>
      <c r="C33076" s="7"/>
      <c r="F33076" s="8"/>
      <c r="G33076" s="8"/>
      <c r="H33076" s="8"/>
    </row>
    <row r="33077" spans="1:8" x14ac:dyDescent="0.25">
      <c r="A33077" s="5"/>
      <c r="C33077" s="7"/>
      <c r="F33077" s="8"/>
      <c r="G33077" s="8"/>
      <c r="H33077" s="8"/>
    </row>
    <row r="33078" spans="1:8" x14ac:dyDescent="0.25">
      <c r="A33078" s="5"/>
      <c r="C33078" s="7"/>
      <c r="F33078" s="8"/>
      <c r="G33078" s="8"/>
      <c r="H33078" s="8"/>
    </row>
    <row r="33079" spans="1:8" x14ac:dyDescent="0.25">
      <c r="A33079" s="5"/>
      <c r="C33079" s="7"/>
      <c r="F33079" s="8"/>
      <c r="G33079" s="8"/>
      <c r="H33079" s="8"/>
    </row>
    <row r="33080" spans="1:8" x14ac:dyDescent="0.25">
      <c r="A33080" s="5"/>
      <c r="C33080" s="7"/>
      <c r="F33080" s="8"/>
      <c r="G33080" s="8"/>
      <c r="H33080" s="8"/>
    </row>
    <row r="33081" spans="1:8" x14ac:dyDescent="0.25">
      <c r="A33081" s="5"/>
      <c r="C33081" s="7"/>
      <c r="F33081" s="8"/>
      <c r="G33081" s="8"/>
      <c r="H33081" s="8"/>
    </row>
    <row r="33082" spans="1:8" x14ac:dyDescent="0.25">
      <c r="A33082" s="5"/>
      <c r="C33082" s="7"/>
      <c r="F33082" s="8"/>
      <c r="G33082" s="8"/>
      <c r="H33082" s="8"/>
    </row>
    <row r="33083" spans="1:8" x14ac:dyDescent="0.25">
      <c r="A33083" s="5"/>
      <c r="C33083" s="7"/>
      <c r="F33083" s="8"/>
      <c r="G33083" s="8"/>
      <c r="H33083" s="8"/>
    </row>
    <row r="33084" spans="1:8" x14ac:dyDescent="0.25">
      <c r="A33084" s="5"/>
      <c r="C33084" s="7"/>
      <c r="F33084" s="8"/>
      <c r="G33084" s="8"/>
      <c r="H33084" s="8"/>
    </row>
    <row r="33085" spans="1:8" x14ac:dyDescent="0.25">
      <c r="A33085" s="5"/>
      <c r="C33085" s="7"/>
      <c r="F33085" s="8"/>
      <c r="G33085" s="8"/>
      <c r="H33085" s="8"/>
    </row>
    <row r="33086" spans="1:8" x14ac:dyDescent="0.25">
      <c r="A33086" s="5"/>
      <c r="C33086" s="7"/>
      <c r="F33086" s="8"/>
      <c r="G33086" s="8"/>
      <c r="H33086" s="8"/>
    </row>
    <row r="33087" spans="1:8" x14ac:dyDescent="0.25">
      <c r="A33087" s="5"/>
      <c r="C33087" s="7"/>
      <c r="F33087" s="8"/>
      <c r="G33087" s="8"/>
      <c r="H33087" s="8"/>
    </row>
    <row r="33088" spans="1:8" x14ac:dyDescent="0.25">
      <c r="A33088" s="5"/>
      <c r="C33088" s="7"/>
      <c r="F33088" s="8"/>
      <c r="G33088" s="8"/>
      <c r="H33088" s="8"/>
    </row>
    <row r="33089" spans="1:8" x14ac:dyDescent="0.25">
      <c r="A33089" s="5"/>
      <c r="C33089" s="7"/>
      <c r="F33089" s="8"/>
      <c r="G33089" s="8"/>
      <c r="H33089" s="8"/>
    </row>
    <row r="33090" spans="1:8" x14ac:dyDescent="0.25">
      <c r="A33090" s="5"/>
      <c r="C33090" s="7"/>
      <c r="F33090" s="8"/>
      <c r="G33090" s="8"/>
      <c r="H33090" s="8"/>
    </row>
    <row r="33091" spans="1:8" x14ac:dyDescent="0.25">
      <c r="A33091" s="5"/>
      <c r="C33091" s="7"/>
      <c r="F33091" s="8"/>
      <c r="G33091" s="8"/>
      <c r="H33091" s="8"/>
    </row>
    <row r="33092" spans="1:8" x14ac:dyDescent="0.25">
      <c r="A33092" s="5"/>
      <c r="C33092" s="7"/>
      <c r="F33092" s="8"/>
      <c r="G33092" s="8"/>
      <c r="H33092" s="8"/>
    </row>
    <row r="33093" spans="1:8" x14ac:dyDescent="0.25">
      <c r="A33093" s="5"/>
      <c r="C33093" s="7"/>
      <c r="F33093" s="8"/>
      <c r="G33093" s="8"/>
      <c r="H33093" s="8"/>
    </row>
    <row r="33094" spans="1:8" x14ac:dyDescent="0.25">
      <c r="A33094" s="5"/>
      <c r="C33094" s="7"/>
      <c r="F33094" s="8"/>
      <c r="G33094" s="8"/>
      <c r="H33094" s="8"/>
    </row>
    <row r="33095" spans="1:8" x14ac:dyDescent="0.25">
      <c r="A33095" s="5"/>
      <c r="C33095" s="7"/>
      <c r="F33095" s="8"/>
      <c r="G33095" s="8"/>
      <c r="H33095" s="8"/>
    </row>
    <row r="33096" spans="1:8" x14ac:dyDescent="0.25">
      <c r="A33096" s="5"/>
      <c r="C33096" s="7"/>
      <c r="F33096" s="8"/>
      <c r="G33096" s="8"/>
      <c r="H33096" s="8"/>
    </row>
    <row r="33097" spans="1:8" x14ac:dyDescent="0.25">
      <c r="A33097" s="5"/>
      <c r="C33097" s="7"/>
      <c r="F33097" s="8"/>
      <c r="G33097" s="8"/>
      <c r="H33097" s="8"/>
    </row>
    <row r="33098" spans="1:8" x14ac:dyDescent="0.25">
      <c r="A33098" s="5"/>
      <c r="C33098" s="7"/>
      <c r="F33098" s="8"/>
      <c r="G33098" s="8"/>
      <c r="H33098" s="8"/>
    </row>
    <row r="33099" spans="1:8" x14ac:dyDescent="0.25">
      <c r="A33099" s="5"/>
      <c r="C33099" s="7"/>
      <c r="F33099" s="8"/>
      <c r="G33099" s="8"/>
      <c r="H33099" s="8"/>
    </row>
    <row r="33100" spans="1:8" x14ac:dyDescent="0.25">
      <c r="A33100" s="5"/>
      <c r="C33100" s="7"/>
      <c r="F33100" s="8"/>
      <c r="G33100" s="8"/>
      <c r="H33100" s="8"/>
    </row>
    <row r="33101" spans="1:8" x14ac:dyDescent="0.25">
      <c r="A33101" s="5"/>
      <c r="C33101" s="7"/>
      <c r="F33101" s="8"/>
      <c r="G33101" s="8"/>
      <c r="H33101" s="8"/>
    </row>
    <row r="33102" spans="1:8" x14ac:dyDescent="0.25">
      <c r="A33102" s="5"/>
      <c r="C33102" s="7"/>
      <c r="F33102" s="8"/>
      <c r="G33102" s="8"/>
      <c r="H33102" s="8"/>
    </row>
    <row r="33103" spans="1:8" x14ac:dyDescent="0.25">
      <c r="A33103" s="5"/>
      <c r="C33103" s="7"/>
      <c r="F33103" s="8"/>
      <c r="G33103" s="8"/>
      <c r="H33103" s="8"/>
    </row>
    <row r="33104" spans="1:8" x14ac:dyDescent="0.25">
      <c r="A33104" s="5"/>
      <c r="C33104" s="7"/>
      <c r="F33104" s="8"/>
      <c r="G33104" s="8"/>
      <c r="H33104" s="8"/>
    </row>
    <row r="33105" spans="1:8" x14ac:dyDescent="0.25">
      <c r="A33105" s="5"/>
      <c r="C33105" s="7"/>
      <c r="F33105" s="8"/>
      <c r="G33105" s="8"/>
      <c r="H33105" s="8"/>
    </row>
    <row r="33106" spans="1:8" x14ac:dyDescent="0.25">
      <c r="A33106" s="5"/>
      <c r="C33106" s="7"/>
      <c r="F33106" s="8"/>
      <c r="G33106" s="8"/>
      <c r="H33106" s="8"/>
    </row>
    <row r="33107" spans="1:8" x14ac:dyDescent="0.25">
      <c r="A33107" s="5"/>
      <c r="C33107" s="7"/>
      <c r="F33107" s="8"/>
      <c r="G33107" s="8"/>
      <c r="H33107" s="8"/>
    </row>
    <row r="33108" spans="1:8" x14ac:dyDescent="0.25">
      <c r="A33108" s="5"/>
      <c r="C33108" s="7"/>
      <c r="F33108" s="8"/>
      <c r="G33108" s="8"/>
      <c r="H33108" s="8"/>
    </row>
    <row r="33109" spans="1:8" x14ac:dyDescent="0.25">
      <c r="A33109" s="5"/>
      <c r="C33109" s="7"/>
      <c r="F33109" s="8"/>
      <c r="G33109" s="8"/>
      <c r="H33109" s="8"/>
    </row>
    <row r="33110" spans="1:8" x14ac:dyDescent="0.25">
      <c r="A33110" s="5"/>
      <c r="C33110" s="7"/>
      <c r="F33110" s="8"/>
      <c r="G33110" s="8"/>
      <c r="H33110" s="8"/>
    </row>
    <row r="33111" spans="1:8" x14ac:dyDescent="0.25">
      <c r="A33111" s="5"/>
      <c r="C33111" s="7"/>
      <c r="F33111" s="8"/>
      <c r="G33111" s="8"/>
      <c r="H33111" s="8"/>
    </row>
    <row r="33112" spans="1:8" x14ac:dyDescent="0.25">
      <c r="A33112" s="5"/>
      <c r="C33112" s="7"/>
      <c r="F33112" s="8"/>
      <c r="G33112" s="8"/>
      <c r="H33112" s="8"/>
    </row>
    <row r="33113" spans="1:8" x14ac:dyDescent="0.25">
      <c r="A33113" s="5"/>
      <c r="C33113" s="7"/>
      <c r="F33113" s="8"/>
      <c r="G33113" s="8"/>
      <c r="H33113" s="8"/>
    </row>
    <row r="33114" spans="1:8" x14ac:dyDescent="0.25">
      <c r="A33114" s="5"/>
      <c r="C33114" s="7"/>
      <c r="F33114" s="8"/>
      <c r="G33114" s="8"/>
      <c r="H33114" s="8"/>
    </row>
    <row r="33115" spans="1:8" x14ac:dyDescent="0.25">
      <c r="A33115" s="5"/>
      <c r="C33115" s="7"/>
      <c r="F33115" s="8"/>
      <c r="G33115" s="8"/>
      <c r="H33115" s="8"/>
    </row>
    <row r="33116" spans="1:8" x14ac:dyDescent="0.25">
      <c r="A33116" s="5"/>
      <c r="C33116" s="7"/>
      <c r="F33116" s="8"/>
      <c r="G33116" s="8"/>
      <c r="H33116" s="8"/>
    </row>
    <row r="33117" spans="1:8" x14ac:dyDescent="0.25">
      <c r="A33117" s="5"/>
      <c r="C33117" s="7"/>
      <c r="F33117" s="8"/>
      <c r="G33117" s="8"/>
      <c r="H33117" s="8"/>
    </row>
    <row r="33118" spans="1:8" x14ac:dyDescent="0.25">
      <c r="A33118" s="5"/>
      <c r="C33118" s="7"/>
      <c r="F33118" s="8"/>
      <c r="G33118" s="8"/>
      <c r="H33118" s="8"/>
    </row>
    <row r="33119" spans="1:8" x14ac:dyDescent="0.25">
      <c r="A33119" s="5"/>
      <c r="C33119" s="7"/>
      <c r="F33119" s="8"/>
      <c r="G33119" s="8"/>
      <c r="H33119" s="8"/>
    </row>
    <row r="33120" spans="1:8" x14ac:dyDescent="0.25">
      <c r="A33120" s="5"/>
      <c r="C33120" s="7"/>
      <c r="F33120" s="8"/>
      <c r="G33120" s="8"/>
      <c r="H33120" s="8"/>
    </row>
    <row r="33121" spans="1:8" x14ac:dyDescent="0.25">
      <c r="A33121" s="5"/>
      <c r="C33121" s="7"/>
      <c r="F33121" s="8"/>
      <c r="G33121" s="8"/>
      <c r="H33121" s="8"/>
    </row>
    <row r="33122" spans="1:8" x14ac:dyDescent="0.25">
      <c r="A33122" s="5"/>
      <c r="C33122" s="7"/>
      <c r="F33122" s="8"/>
      <c r="G33122" s="8"/>
      <c r="H33122" s="8"/>
    </row>
    <row r="33123" spans="1:8" x14ac:dyDescent="0.25">
      <c r="A33123" s="5"/>
      <c r="C33123" s="7"/>
      <c r="F33123" s="8"/>
      <c r="G33123" s="8"/>
      <c r="H33123" s="8"/>
    </row>
    <row r="33124" spans="1:8" x14ac:dyDescent="0.25">
      <c r="A33124" s="5"/>
      <c r="C33124" s="7"/>
      <c r="F33124" s="8"/>
      <c r="G33124" s="8"/>
      <c r="H33124" s="8"/>
    </row>
    <row r="33125" spans="1:8" x14ac:dyDescent="0.25">
      <c r="A33125" s="5"/>
      <c r="C33125" s="7"/>
      <c r="F33125" s="8"/>
      <c r="G33125" s="8"/>
      <c r="H33125" s="8"/>
    </row>
    <row r="33126" spans="1:8" x14ac:dyDescent="0.25">
      <c r="A33126" s="5"/>
      <c r="C33126" s="7"/>
      <c r="F33126" s="8"/>
      <c r="G33126" s="8"/>
      <c r="H33126" s="8"/>
    </row>
    <row r="33127" spans="1:8" x14ac:dyDescent="0.25">
      <c r="A33127" s="5"/>
      <c r="C33127" s="7"/>
      <c r="F33127" s="8"/>
      <c r="G33127" s="8"/>
      <c r="H33127" s="8"/>
    </row>
    <row r="33128" spans="1:8" x14ac:dyDescent="0.25">
      <c r="A33128" s="5"/>
      <c r="C33128" s="7"/>
      <c r="F33128" s="8"/>
      <c r="G33128" s="8"/>
      <c r="H33128" s="8"/>
    </row>
    <row r="33129" spans="1:8" x14ac:dyDescent="0.25">
      <c r="A33129" s="5"/>
      <c r="C33129" s="7"/>
      <c r="F33129" s="8"/>
      <c r="G33129" s="8"/>
      <c r="H33129" s="8"/>
    </row>
    <row r="33130" spans="1:8" x14ac:dyDescent="0.25">
      <c r="A33130" s="5"/>
      <c r="C33130" s="7"/>
      <c r="F33130" s="8"/>
      <c r="G33130" s="8"/>
      <c r="H33130" s="8"/>
    </row>
    <row r="33131" spans="1:8" x14ac:dyDescent="0.25">
      <c r="A33131" s="5"/>
      <c r="C33131" s="7"/>
      <c r="F33131" s="8"/>
      <c r="G33131" s="8"/>
      <c r="H33131" s="8"/>
    </row>
    <row r="33132" spans="1:8" x14ac:dyDescent="0.25">
      <c r="A33132" s="5"/>
      <c r="C33132" s="7"/>
      <c r="F33132" s="8"/>
      <c r="G33132" s="8"/>
      <c r="H33132" s="8"/>
    </row>
    <row r="33133" spans="1:8" x14ac:dyDescent="0.25">
      <c r="A33133" s="5"/>
      <c r="C33133" s="7"/>
      <c r="F33133" s="8"/>
      <c r="G33133" s="8"/>
      <c r="H33133" s="8"/>
    </row>
    <row r="33134" spans="1:8" x14ac:dyDescent="0.25">
      <c r="A33134" s="5"/>
      <c r="C33134" s="7"/>
      <c r="F33134" s="8"/>
      <c r="G33134" s="8"/>
      <c r="H33134" s="8"/>
    </row>
    <row r="33135" spans="1:8" x14ac:dyDescent="0.25">
      <c r="A33135" s="5"/>
      <c r="C33135" s="7"/>
      <c r="F33135" s="8"/>
      <c r="G33135" s="8"/>
      <c r="H33135" s="8"/>
    </row>
    <row r="33136" spans="1:8" x14ac:dyDescent="0.25">
      <c r="A33136" s="5"/>
      <c r="C33136" s="7"/>
      <c r="F33136" s="8"/>
      <c r="G33136" s="8"/>
      <c r="H33136" s="8"/>
    </row>
    <row r="33137" spans="1:8" x14ac:dyDescent="0.25">
      <c r="A33137" s="5"/>
      <c r="C33137" s="7"/>
      <c r="F33137" s="8"/>
      <c r="G33137" s="8"/>
      <c r="H33137" s="8"/>
    </row>
    <row r="33138" spans="1:8" x14ac:dyDescent="0.25">
      <c r="A33138" s="5"/>
      <c r="C33138" s="7"/>
      <c r="F33138" s="8"/>
      <c r="G33138" s="8"/>
      <c r="H33138" s="8"/>
    </row>
    <row r="33139" spans="1:8" x14ac:dyDescent="0.25">
      <c r="A33139" s="5"/>
      <c r="C33139" s="7"/>
      <c r="F33139" s="8"/>
      <c r="G33139" s="8"/>
      <c r="H33139" s="8"/>
    </row>
    <row r="33140" spans="1:8" x14ac:dyDescent="0.25">
      <c r="A33140" s="5"/>
      <c r="C33140" s="7"/>
      <c r="F33140" s="8"/>
      <c r="G33140" s="8"/>
      <c r="H33140" s="8"/>
    </row>
    <row r="33141" spans="1:8" x14ac:dyDescent="0.25">
      <c r="A33141" s="5"/>
      <c r="C33141" s="7"/>
      <c r="F33141" s="8"/>
      <c r="G33141" s="8"/>
      <c r="H33141" s="8"/>
    </row>
    <row r="33142" spans="1:8" x14ac:dyDescent="0.25">
      <c r="A33142" s="5"/>
      <c r="C33142" s="7"/>
      <c r="F33142" s="8"/>
      <c r="G33142" s="8"/>
      <c r="H33142" s="8"/>
    </row>
    <row r="33143" spans="1:8" x14ac:dyDescent="0.25">
      <c r="A33143" s="5"/>
      <c r="C33143" s="7"/>
      <c r="F33143" s="8"/>
      <c r="G33143" s="8"/>
      <c r="H33143" s="8"/>
    </row>
    <row r="33144" spans="1:8" x14ac:dyDescent="0.25">
      <c r="A33144" s="5"/>
      <c r="C33144" s="7"/>
      <c r="F33144" s="8"/>
      <c r="G33144" s="8"/>
      <c r="H33144" s="8"/>
    </row>
    <row r="33145" spans="1:8" x14ac:dyDescent="0.25">
      <c r="A33145" s="5"/>
      <c r="C33145" s="7"/>
      <c r="F33145" s="8"/>
      <c r="G33145" s="8"/>
      <c r="H33145" s="8"/>
    </row>
    <row r="33146" spans="1:8" x14ac:dyDescent="0.25">
      <c r="A33146" s="5"/>
      <c r="C33146" s="7"/>
      <c r="F33146" s="8"/>
      <c r="G33146" s="8"/>
      <c r="H33146" s="8"/>
    </row>
    <row r="33147" spans="1:8" x14ac:dyDescent="0.25">
      <c r="A33147" s="5"/>
      <c r="C33147" s="7"/>
      <c r="F33147" s="8"/>
      <c r="G33147" s="8"/>
      <c r="H33147" s="8"/>
    </row>
    <row r="33148" spans="1:8" x14ac:dyDescent="0.25">
      <c r="A33148" s="5"/>
      <c r="C33148" s="7"/>
      <c r="F33148" s="8"/>
      <c r="G33148" s="8"/>
      <c r="H33148" s="8"/>
    </row>
    <row r="33149" spans="1:8" x14ac:dyDescent="0.25">
      <c r="A33149" s="5"/>
      <c r="C33149" s="7"/>
      <c r="F33149" s="8"/>
      <c r="G33149" s="8"/>
      <c r="H33149" s="8"/>
    </row>
    <row r="33150" spans="1:8" x14ac:dyDescent="0.25">
      <c r="A33150" s="5"/>
      <c r="C33150" s="7"/>
      <c r="F33150" s="8"/>
      <c r="G33150" s="8"/>
      <c r="H33150" s="8"/>
    </row>
    <row r="33151" spans="1:8" x14ac:dyDescent="0.25">
      <c r="A33151" s="5"/>
      <c r="C33151" s="7"/>
      <c r="F33151" s="8"/>
      <c r="G33151" s="8"/>
      <c r="H33151" s="8"/>
    </row>
    <row r="33152" spans="1:8" x14ac:dyDescent="0.25">
      <c r="A33152" s="5"/>
      <c r="C33152" s="7"/>
      <c r="F33152" s="8"/>
      <c r="G33152" s="8"/>
      <c r="H33152" s="8"/>
    </row>
    <row r="33153" spans="1:8" x14ac:dyDescent="0.25">
      <c r="A33153" s="5"/>
      <c r="C33153" s="7"/>
      <c r="F33153" s="8"/>
      <c r="G33153" s="8"/>
      <c r="H33153" s="8"/>
    </row>
    <row r="33154" spans="1:8" x14ac:dyDescent="0.25">
      <c r="A33154" s="5"/>
      <c r="C33154" s="7"/>
      <c r="F33154" s="8"/>
      <c r="G33154" s="8"/>
      <c r="H33154" s="8"/>
    </row>
    <row r="33155" spans="1:8" x14ac:dyDescent="0.25">
      <c r="A33155" s="5"/>
      <c r="C33155" s="7"/>
      <c r="F33155" s="8"/>
      <c r="G33155" s="8"/>
      <c r="H33155" s="8"/>
    </row>
    <row r="33156" spans="1:8" x14ac:dyDescent="0.25">
      <c r="A33156" s="5"/>
      <c r="C33156" s="7"/>
      <c r="F33156" s="8"/>
      <c r="G33156" s="8"/>
      <c r="H33156" s="8"/>
    </row>
    <row r="33157" spans="1:8" x14ac:dyDescent="0.25">
      <c r="A33157" s="5"/>
      <c r="C33157" s="7"/>
      <c r="F33157" s="8"/>
      <c r="G33157" s="8"/>
      <c r="H33157" s="8"/>
    </row>
    <row r="33158" spans="1:8" x14ac:dyDescent="0.25">
      <c r="A33158" s="5"/>
      <c r="C33158" s="7"/>
      <c r="F33158" s="8"/>
      <c r="G33158" s="8"/>
      <c r="H33158" s="8"/>
    </row>
    <row r="33159" spans="1:8" x14ac:dyDescent="0.25">
      <c r="A33159" s="5"/>
      <c r="C33159" s="7"/>
      <c r="F33159" s="8"/>
      <c r="G33159" s="8"/>
      <c r="H33159" s="8"/>
    </row>
    <row r="33160" spans="1:8" x14ac:dyDescent="0.25">
      <c r="A33160" s="5"/>
      <c r="C33160" s="7"/>
      <c r="F33160" s="8"/>
      <c r="G33160" s="8"/>
      <c r="H33160" s="8"/>
    </row>
    <row r="33161" spans="1:8" x14ac:dyDescent="0.25">
      <c r="A33161" s="5"/>
      <c r="C33161" s="7"/>
      <c r="F33161" s="8"/>
      <c r="G33161" s="8"/>
      <c r="H33161" s="8"/>
    </row>
    <row r="33162" spans="1:8" x14ac:dyDescent="0.25">
      <c r="A33162" s="5"/>
      <c r="C33162" s="7"/>
      <c r="F33162" s="8"/>
      <c r="G33162" s="8"/>
      <c r="H33162" s="8"/>
    </row>
    <row r="33163" spans="1:8" x14ac:dyDescent="0.25">
      <c r="A33163" s="5"/>
      <c r="C33163" s="7"/>
      <c r="F33163" s="8"/>
      <c r="G33163" s="8"/>
      <c r="H33163" s="8"/>
    </row>
    <row r="33164" spans="1:8" x14ac:dyDescent="0.25">
      <c r="A33164" s="5"/>
      <c r="C33164" s="7"/>
      <c r="F33164" s="8"/>
      <c r="G33164" s="8"/>
      <c r="H33164" s="8"/>
    </row>
    <row r="33165" spans="1:8" x14ac:dyDescent="0.25">
      <c r="A33165" s="5"/>
      <c r="C33165" s="7"/>
      <c r="F33165" s="8"/>
      <c r="G33165" s="8"/>
      <c r="H33165" s="8"/>
    </row>
    <row r="33166" spans="1:8" x14ac:dyDescent="0.25">
      <c r="A33166" s="5"/>
      <c r="C33166" s="7"/>
      <c r="F33166" s="8"/>
      <c r="G33166" s="8"/>
      <c r="H33166" s="8"/>
    </row>
    <row r="33167" spans="1:8" x14ac:dyDescent="0.25">
      <c r="A33167" s="5"/>
      <c r="C33167" s="7"/>
      <c r="F33167" s="8"/>
      <c r="G33167" s="8"/>
      <c r="H33167" s="8"/>
    </row>
    <row r="33168" spans="1:8" x14ac:dyDescent="0.25">
      <c r="A33168" s="5"/>
      <c r="C33168" s="7"/>
      <c r="F33168" s="8"/>
      <c r="G33168" s="8"/>
      <c r="H33168" s="8"/>
    </row>
    <row r="33169" spans="1:8" x14ac:dyDescent="0.25">
      <c r="A33169" s="5"/>
      <c r="C33169" s="7"/>
      <c r="F33169" s="8"/>
      <c r="G33169" s="8"/>
      <c r="H33169" s="8"/>
    </row>
    <row r="33170" spans="1:8" x14ac:dyDescent="0.25">
      <c r="A33170" s="5"/>
      <c r="C33170" s="7"/>
      <c r="F33170" s="8"/>
      <c r="G33170" s="8"/>
      <c r="H33170" s="8"/>
    </row>
    <row r="33171" spans="1:8" x14ac:dyDescent="0.25">
      <c r="A33171" s="5"/>
      <c r="C33171" s="7"/>
      <c r="F33171" s="8"/>
      <c r="G33171" s="8"/>
      <c r="H33171" s="8"/>
    </row>
    <row r="33172" spans="1:8" x14ac:dyDescent="0.25">
      <c r="A33172" s="5"/>
      <c r="C33172" s="7"/>
      <c r="F33172" s="8"/>
      <c r="G33172" s="8"/>
      <c r="H33172" s="8"/>
    </row>
    <row r="33173" spans="1:8" x14ac:dyDescent="0.25">
      <c r="A33173" s="5"/>
      <c r="C33173" s="7"/>
      <c r="F33173" s="8"/>
      <c r="G33173" s="8"/>
      <c r="H33173" s="8"/>
    </row>
    <row r="33174" spans="1:8" x14ac:dyDescent="0.25">
      <c r="A33174" s="5"/>
      <c r="C33174" s="7"/>
      <c r="F33174" s="8"/>
      <c r="G33174" s="8"/>
      <c r="H33174" s="8"/>
    </row>
    <row r="33175" spans="1:8" x14ac:dyDescent="0.25">
      <c r="A33175" s="5"/>
      <c r="C33175" s="7"/>
      <c r="F33175" s="8"/>
      <c r="G33175" s="8"/>
      <c r="H33175" s="8"/>
    </row>
    <row r="33176" spans="1:8" x14ac:dyDescent="0.25">
      <c r="A33176" s="5"/>
      <c r="C33176" s="7"/>
      <c r="F33176" s="8"/>
      <c r="G33176" s="8"/>
      <c r="H33176" s="8"/>
    </row>
    <row r="33177" spans="1:8" x14ac:dyDescent="0.25">
      <c r="A33177" s="5"/>
      <c r="C33177" s="7"/>
      <c r="F33177" s="8"/>
      <c r="G33177" s="8"/>
      <c r="H33177" s="8"/>
    </row>
    <row r="33178" spans="1:8" x14ac:dyDescent="0.25">
      <c r="A33178" s="5"/>
      <c r="C33178" s="7"/>
      <c r="F33178" s="8"/>
      <c r="G33178" s="8"/>
      <c r="H33178" s="8"/>
    </row>
    <row r="33179" spans="1:8" x14ac:dyDescent="0.25">
      <c r="A33179" s="5"/>
      <c r="C33179" s="7"/>
      <c r="F33179" s="8"/>
      <c r="G33179" s="8"/>
      <c r="H33179" s="8"/>
    </row>
    <row r="33180" spans="1:8" x14ac:dyDescent="0.25">
      <c r="A33180" s="5"/>
      <c r="C33180" s="7"/>
      <c r="F33180" s="8"/>
      <c r="G33180" s="8"/>
      <c r="H33180" s="8"/>
    </row>
    <row r="33181" spans="1:8" x14ac:dyDescent="0.25">
      <c r="A33181" s="5"/>
      <c r="C33181" s="7"/>
      <c r="F33181" s="8"/>
      <c r="G33181" s="8"/>
      <c r="H33181" s="8"/>
    </row>
    <row r="33182" spans="1:8" x14ac:dyDescent="0.25">
      <c r="A33182" s="5"/>
      <c r="C33182" s="7"/>
      <c r="F33182" s="8"/>
      <c r="G33182" s="8"/>
      <c r="H33182" s="8"/>
    </row>
    <row r="33183" spans="1:8" x14ac:dyDescent="0.25">
      <c r="A33183" s="5"/>
      <c r="C33183" s="7"/>
      <c r="F33183" s="8"/>
      <c r="G33183" s="8"/>
      <c r="H33183" s="8"/>
    </row>
    <row r="33184" spans="1:8" x14ac:dyDescent="0.25">
      <c r="A33184" s="5"/>
      <c r="C33184" s="7"/>
      <c r="F33184" s="8"/>
      <c r="G33184" s="8"/>
      <c r="H33184" s="8"/>
    </row>
    <row r="33185" spans="1:8" x14ac:dyDescent="0.25">
      <c r="A33185" s="5"/>
      <c r="C33185" s="7"/>
      <c r="F33185" s="8"/>
      <c r="G33185" s="8"/>
      <c r="H33185" s="8"/>
    </row>
    <row r="33186" spans="1:8" x14ac:dyDescent="0.25">
      <c r="A33186" s="5"/>
      <c r="C33186" s="7"/>
      <c r="F33186" s="8"/>
      <c r="G33186" s="8"/>
      <c r="H33186" s="8"/>
    </row>
    <row r="33187" spans="1:8" x14ac:dyDescent="0.25">
      <c r="A33187" s="5"/>
      <c r="C33187" s="7"/>
      <c r="F33187" s="8"/>
      <c r="G33187" s="8"/>
      <c r="H33187" s="8"/>
    </row>
    <row r="33188" spans="1:8" x14ac:dyDescent="0.25">
      <c r="A33188" s="5"/>
      <c r="C33188" s="7"/>
      <c r="F33188" s="8"/>
      <c r="G33188" s="8"/>
      <c r="H33188" s="8"/>
    </row>
    <row r="33189" spans="1:8" x14ac:dyDescent="0.25">
      <c r="A33189" s="5"/>
      <c r="C33189" s="7"/>
      <c r="F33189" s="8"/>
      <c r="G33189" s="8"/>
      <c r="H33189" s="8"/>
    </row>
    <row r="33190" spans="1:8" x14ac:dyDescent="0.25">
      <c r="A33190" s="5"/>
      <c r="C33190" s="7"/>
      <c r="F33190" s="8"/>
      <c r="G33190" s="8"/>
      <c r="H33190" s="8"/>
    </row>
    <row r="33191" spans="1:8" x14ac:dyDescent="0.25">
      <c r="A33191" s="5"/>
      <c r="C33191" s="7"/>
      <c r="F33191" s="8"/>
      <c r="G33191" s="8"/>
      <c r="H33191" s="8"/>
    </row>
    <row r="33192" spans="1:8" x14ac:dyDescent="0.25">
      <c r="A33192" s="5"/>
      <c r="C33192" s="7"/>
      <c r="F33192" s="8"/>
      <c r="G33192" s="8"/>
      <c r="H33192" s="8"/>
    </row>
    <row r="33193" spans="1:8" x14ac:dyDescent="0.25">
      <c r="A33193" s="5"/>
      <c r="C33193" s="7"/>
      <c r="F33193" s="8"/>
      <c r="G33193" s="8"/>
      <c r="H33193" s="8"/>
    </row>
    <row r="33194" spans="1:8" x14ac:dyDescent="0.25">
      <c r="A33194" s="5"/>
      <c r="C33194" s="7"/>
      <c r="F33194" s="8"/>
      <c r="G33194" s="8"/>
      <c r="H33194" s="8"/>
    </row>
    <row r="33195" spans="1:8" x14ac:dyDescent="0.25">
      <c r="A33195" s="5"/>
      <c r="C33195" s="7"/>
      <c r="F33195" s="8"/>
      <c r="G33195" s="8"/>
      <c r="H33195" s="8"/>
    </row>
    <row r="33196" spans="1:8" x14ac:dyDescent="0.25">
      <c r="A33196" s="5"/>
      <c r="C33196" s="7"/>
      <c r="F33196" s="8"/>
      <c r="G33196" s="8"/>
      <c r="H33196" s="8"/>
    </row>
    <row r="33197" spans="1:8" x14ac:dyDescent="0.25">
      <c r="A33197" s="5"/>
      <c r="C33197" s="7"/>
      <c r="F33197" s="8"/>
      <c r="G33197" s="8"/>
      <c r="H33197" s="8"/>
    </row>
    <row r="33198" spans="1:8" x14ac:dyDescent="0.25">
      <c r="A33198" s="5"/>
      <c r="C33198" s="7"/>
      <c r="F33198" s="8"/>
      <c r="G33198" s="8"/>
      <c r="H33198" s="8"/>
    </row>
    <row r="33199" spans="1:8" x14ac:dyDescent="0.25">
      <c r="A33199" s="5"/>
      <c r="C33199" s="7"/>
      <c r="F33199" s="8"/>
      <c r="G33199" s="8"/>
      <c r="H33199" s="8"/>
    </row>
    <row r="33200" spans="1:8" x14ac:dyDescent="0.25">
      <c r="A33200" s="5"/>
      <c r="C33200" s="7"/>
      <c r="F33200" s="8"/>
      <c r="G33200" s="8"/>
      <c r="H33200" s="8"/>
    </row>
    <row r="33201" spans="1:8" x14ac:dyDescent="0.25">
      <c r="A33201" s="5"/>
      <c r="C33201" s="7"/>
      <c r="F33201" s="8"/>
      <c r="G33201" s="8"/>
      <c r="H33201" s="8"/>
    </row>
    <row r="33202" spans="1:8" x14ac:dyDescent="0.25">
      <c r="A33202" s="5"/>
      <c r="C33202" s="7"/>
      <c r="F33202" s="8"/>
      <c r="G33202" s="8"/>
      <c r="H33202" s="8"/>
    </row>
    <row r="33203" spans="1:8" x14ac:dyDescent="0.25">
      <c r="A33203" s="5"/>
      <c r="C33203" s="7"/>
      <c r="F33203" s="8"/>
      <c r="G33203" s="8"/>
      <c r="H33203" s="8"/>
    </row>
    <row r="33204" spans="1:8" x14ac:dyDescent="0.25">
      <c r="A33204" s="5"/>
      <c r="C33204" s="7"/>
      <c r="F33204" s="8"/>
      <c r="G33204" s="8"/>
      <c r="H33204" s="8"/>
    </row>
    <row r="33205" spans="1:8" x14ac:dyDescent="0.25">
      <c r="A33205" s="5"/>
      <c r="C33205" s="7"/>
      <c r="F33205" s="8"/>
      <c r="G33205" s="8"/>
      <c r="H33205" s="8"/>
    </row>
    <row r="33206" spans="1:8" x14ac:dyDescent="0.25">
      <c r="A33206" s="5"/>
      <c r="C33206" s="7"/>
      <c r="F33206" s="8"/>
      <c r="G33206" s="8"/>
      <c r="H33206" s="8"/>
    </row>
    <row r="33207" spans="1:8" x14ac:dyDescent="0.25">
      <c r="A33207" s="5"/>
      <c r="C33207" s="7"/>
      <c r="F33207" s="8"/>
      <c r="G33207" s="8"/>
      <c r="H33207" s="8"/>
    </row>
    <row r="33208" spans="1:8" x14ac:dyDescent="0.25">
      <c r="A33208" s="5"/>
      <c r="C33208" s="7"/>
      <c r="F33208" s="8"/>
      <c r="G33208" s="8"/>
      <c r="H33208" s="8"/>
    </row>
    <row r="33209" spans="1:8" x14ac:dyDescent="0.25">
      <c r="A33209" s="5"/>
      <c r="C33209" s="7"/>
      <c r="F33209" s="8"/>
      <c r="G33209" s="8"/>
      <c r="H33209" s="8"/>
    </row>
    <row r="33210" spans="1:8" x14ac:dyDescent="0.25">
      <c r="A33210" s="5"/>
      <c r="C33210" s="7"/>
      <c r="F33210" s="8"/>
      <c r="G33210" s="8"/>
      <c r="H33210" s="8"/>
    </row>
    <row r="33211" spans="1:8" x14ac:dyDescent="0.25">
      <c r="A33211" s="5"/>
      <c r="C33211" s="7"/>
      <c r="F33211" s="8"/>
      <c r="G33211" s="8"/>
      <c r="H33211" s="8"/>
    </row>
    <row r="33212" spans="1:8" x14ac:dyDescent="0.25">
      <c r="A33212" s="5"/>
      <c r="C33212" s="7"/>
      <c r="F33212" s="8"/>
      <c r="G33212" s="8"/>
      <c r="H33212" s="8"/>
    </row>
    <row r="33213" spans="1:8" x14ac:dyDescent="0.25">
      <c r="A33213" s="5"/>
      <c r="C33213" s="7"/>
      <c r="F33213" s="8"/>
      <c r="G33213" s="8"/>
      <c r="H33213" s="8"/>
    </row>
    <row r="33214" spans="1:8" x14ac:dyDescent="0.25">
      <c r="A33214" s="5"/>
      <c r="C33214" s="7"/>
      <c r="F33214" s="8"/>
      <c r="G33214" s="8"/>
      <c r="H33214" s="8"/>
    </row>
    <row r="33215" spans="1:8" x14ac:dyDescent="0.25">
      <c r="A33215" s="5"/>
      <c r="C33215" s="7"/>
      <c r="F33215" s="8"/>
      <c r="G33215" s="8"/>
      <c r="H33215" s="8"/>
    </row>
    <row r="33216" spans="1:8" x14ac:dyDescent="0.25">
      <c r="A33216" s="5"/>
      <c r="C33216" s="7"/>
      <c r="F33216" s="8"/>
      <c r="G33216" s="8"/>
      <c r="H33216" s="8"/>
    </row>
    <row r="33217" spans="1:8" x14ac:dyDescent="0.25">
      <c r="A33217" s="5"/>
      <c r="C33217" s="7"/>
      <c r="F33217" s="8"/>
      <c r="G33217" s="8"/>
      <c r="H33217" s="8"/>
    </row>
    <row r="33218" spans="1:8" x14ac:dyDescent="0.25">
      <c r="A33218" s="5"/>
      <c r="C33218" s="7"/>
      <c r="F33218" s="8"/>
      <c r="G33218" s="8"/>
      <c r="H33218" s="8"/>
    </row>
    <row r="33219" spans="1:8" x14ac:dyDescent="0.25">
      <c r="A33219" s="5"/>
      <c r="C33219" s="7"/>
      <c r="F33219" s="8"/>
      <c r="G33219" s="8"/>
      <c r="H33219" s="8"/>
    </row>
    <row r="33220" spans="1:8" x14ac:dyDescent="0.25">
      <c r="A33220" s="5"/>
      <c r="C33220" s="7"/>
      <c r="F33220" s="8"/>
      <c r="G33220" s="8"/>
      <c r="H33220" s="8"/>
    </row>
    <row r="33221" spans="1:8" x14ac:dyDescent="0.25">
      <c r="A33221" s="5"/>
      <c r="C33221" s="7"/>
      <c r="F33221" s="8"/>
      <c r="G33221" s="8"/>
      <c r="H33221" s="8"/>
    </row>
    <row r="33222" spans="1:8" x14ac:dyDescent="0.25">
      <c r="A33222" s="5"/>
      <c r="C33222" s="7"/>
      <c r="F33222" s="8"/>
      <c r="G33222" s="8"/>
      <c r="H33222" s="8"/>
    </row>
    <row r="33223" spans="1:8" x14ac:dyDescent="0.25">
      <c r="A33223" s="5"/>
      <c r="C33223" s="7"/>
      <c r="F33223" s="8"/>
      <c r="G33223" s="8"/>
      <c r="H33223" s="8"/>
    </row>
    <row r="33224" spans="1:8" x14ac:dyDescent="0.25">
      <c r="A33224" s="5"/>
      <c r="C33224" s="7"/>
      <c r="F33224" s="8"/>
      <c r="G33224" s="8"/>
      <c r="H33224" s="8"/>
    </row>
    <row r="33225" spans="1:8" x14ac:dyDescent="0.25">
      <c r="A33225" s="5"/>
      <c r="C33225" s="7"/>
      <c r="F33225" s="8"/>
      <c r="G33225" s="8"/>
      <c r="H33225" s="8"/>
    </row>
    <row r="33226" spans="1:8" x14ac:dyDescent="0.25">
      <c r="A33226" s="5"/>
      <c r="C33226" s="7"/>
      <c r="F33226" s="8"/>
      <c r="G33226" s="8"/>
      <c r="H33226" s="8"/>
    </row>
    <row r="33227" spans="1:8" x14ac:dyDescent="0.25">
      <c r="A33227" s="5"/>
      <c r="C33227" s="7"/>
      <c r="F33227" s="8"/>
      <c r="G33227" s="8"/>
      <c r="H33227" s="8"/>
    </row>
    <row r="33228" spans="1:8" x14ac:dyDescent="0.25">
      <c r="A33228" s="5"/>
      <c r="C33228" s="7"/>
      <c r="F33228" s="8"/>
      <c r="G33228" s="8"/>
      <c r="H33228" s="8"/>
    </row>
    <row r="33229" spans="1:8" x14ac:dyDescent="0.25">
      <c r="A33229" s="5"/>
      <c r="C33229" s="7"/>
      <c r="F33229" s="8"/>
      <c r="G33229" s="8"/>
      <c r="H33229" s="8"/>
    </row>
    <row r="33230" spans="1:8" x14ac:dyDescent="0.25">
      <c r="A33230" s="5"/>
      <c r="C33230" s="7"/>
      <c r="F33230" s="8"/>
      <c r="G33230" s="8"/>
      <c r="H33230" s="8"/>
    </row>
    <row r="33231" spans="1:8" x14ac:dyDescent="0.25">
      <c r="A33231" s="5"/>
      <c r="C33231" s="7"/>
      <c r="F33231" s="8"/>
      <c r="G33231" s="8"/>
      <c r="H33231" s="8"/>
    </row>
    <row r="33232" spans="1:8" x14ac:dyDescent="0.25">
      <c r="A33232" s="5"/>
      <c r="C33232" s="7"/>
      <c r="F33232" s="8"/>
      <c r="G33232" s="8"/>
      <c r="H33232" s="8"/>
    </row>
    <row r="33233" spans="1:8" x14ac:dyDescent="0.25">
      <c r="A33233" s="5"/>
      <c r="C33233" s="7"/>
      <c r="F33233" s="8"/>
      <c r="G33233" s="8"/>
      <c r="H33233" s="8"/>
    </row>
    <row r="33234" spans="1:8" x14ac:dyDescent="0.25">
      <c r="A33234" s="5"/>
      <c r="C33234" s="7"/>
      <c r="F33234" s="8"/>
      <c r="G33234" s="8"/>
      <c r="H33234" s="8"/>
    </row>
    <row r="33235" spans="1:8" x14ac:dyDescent="0.25">
      <c r="A33235" s="5"/>
      <c r="C33235" s="7"/>
      <c r="F33235" s="8"/>
      <c r="G33235" s="8"/>
      <c r="H33235" s="8"/>
    </row>
    <row r="33236" spans="1:8" x14ac:dyDescent="0.25">
      <c r="A33236" s="5"/>
      <c r="C33236" s="7"/>
      <c r="F33236" s="8"/>
      <c r="G33236" s="8"/>
      <c r="H33236" s="8"/>
    </row>
    <row r="33237" spans="1:8" x14ac:dyDescent="0.25">
      <c r="A33237" s="5"/>
      <c r="C33237" s="7"/>
      <c r="F33237" s="8"/>
      <c r="G33237" s="8"/>
      <c r="H33237" s="8"/>
    </row>
    <row r="33238" spans="1:8" x14ac:dyDescent="0.25">
      <c r="A33238" s="5"/>
      <c r="C33238" s="7"/>
      <c r="F33238" s="8"/>
      <c r="G33238" s="8"/>
      <c r="H33238" s="8"/>
    </row>
    <row r="33239" spans="1:8" x14ac:dyDescent="0.25">
      <c r="A33239" s="5"/>
      <c r="C33239" s="7"/>
      <c r="F33239" s="8"/>
      <c r="G33239" s="8"/>
      <c r="H33239" s="8"/>
    </row>
    <row r="33240" spans="1:8" x14ac:dyDescent="0.25">
      <c r="A33240" s="5"/>
      <c r="C33240" s="7"/>
      <c r="F33240" s="8"/>
      <c r="G33240" s="8"/>
      <c r="H33240" s="8"/>
    </row>
    <row r="33241" spans="1:8" x14ac:dyDescent="0.25">
      <c r="A33241" s="5"/>
      <c r="C33241" s="7"/>
      <c r="F33241" s="8"/>
      <c r="G33241" s="8"/>
      <c r="H33241" s="8"/>
    </row>
    <row r="33242" spans="1:8" x14ac:dyDescent="0.25">
      <c r="A33242" s="5"/>
      <c r="C33242" s="7"/>
      <c r="F33242" s="8"/>
      <c r="G33242" s="8"/>
      <c r="H33242" s="8"/>
    </row>
    <row r="33243" spans="1:8" x14ac:dyDescent="0.25">
      <c r="A33243" s="5"/>
      <c r="C33243" s="7"/>
      <c r="F33243" s="8"/>
      <c r="G33243" s="8"/>
      <c r="H33243" s="8"/>
    </row>
    <row r="33244" spans="1:8" x14ac:dyDescent="0.25">
      <c r="A33244" s="5"/>
      <c r="C33244" s="7"/>
      <c r="F33244" s="8"/>
      <c r="G33244" s="8"/>
      <c r="H33244" s="8"/>
    </row>
    <row r="33245" spans="1:8" x14ac:dyDescent="0.25">
      <c r="A33245" s="5"/>
      <c r="C33245" s="7"/>
      <c r="F33245" s="8"/>
      <c r="G33245" s="8"/>
      <c r="H33245" s="8"/>
    </row>
    <row r="33246" spans="1:8" x14ac:dyDescent="0.25">
      <c r="A33246" s="5"/>
      <c r="C33246" s="7"/>
      <c r="F33246" s="8"/>
      <c r="G33246" s="8"/>
      <c r="H33246" s="8"/>
    </row>
    <row r="33247" spans="1:8" x14ac:dyDescent="0.25">
      <c r="A33247" s="5"/>
      <c r="C33247" s="7"/>
      <c r="F33247" s="8"/>
      <c r="G33247" s="8"/>
      <c r="H33247" s="8"/>
    </row>
    <row r="33248" spans="1:8" x14ac:dyDescent="0.25">
      <c r="A33248" s="5"/>
      <c r="C33248" s="7"/>
      <c r="F33248" s="8"/>
      <c r="G33248" s="8"/>
      <c r="H33248" s="8"/>
    </row>
    <row r="33249" spans="1:8" x14ac:dyDescent="0.25">
      <c r="A33249" s="5"/>
      <c r="C33249" s="7"/>
      <c r="F33249" s="8"/>
      <c r="G33249" s="8"/>
      <c r="H33249" s="8"/>
    </row>
    <row r="33250" spans="1:8" x14ac:dyDescent="0.25">
      <c r="A33250" s="5"/>
      <c r="C33250" s="7"/>
      <c r="F33250" s="8"/>
      <c r="G33250" s="8"/>
      <c r="H33250" s="8"/>
    </row>
    <row r="33251" spans="1:8" x14ac:dyDescent="0.25">
      <c r="A33251" s="5"/>
      <c r="C33251" s="7"/>
      <c r="F33251" s="8"/>
      <c r="G33251" s="8"/>
      <c r="H33251" s="8"/>
    </row>
    <row r="33252" spans="1:8" x14ac:dyDescent="0.25">
      <c r="A33252" s="5"/>
      <c r="C33252" s="7"/>
      <c r="F33252" s="8"/>
      <c r="G33252" s="8"/>
      <c r="H33252" s="8"/>
    </row>
    <row r="33253" spans="1:8" x14ac:dyDescent="0.25">
      <c r="A33253" s="5"/>
      <c r="C33253" s="7"/>
      <c r="F33253" s="8"/>
      <c r="G33253" s="8"/>
      <c r="H33253" s="8"/>
    </row>
    <row r="33254" spans="1:8" x14ac:dyDescent="0.25">
      <c r="A33254" s="5"/>
      <c r="C33254" s="7"/>
      <c r="F33254" s="8"/>
      <c r="G33254" s="8"/>
      <c r="H33254" s="8"/>
    </row>
    <row r="33255" spans="1:8" x14ac:dyDescent="0.25">
      <c r="A33255" s="5"/>
      <c r="C33255" s="7"/>
      <c r="F33255" s="8"/>
      <c r="G33255" s="8"/>
      <c r="H33255" s="8"/>
    </row>
    <row r="33256" spans="1:8" x14ac:dyDescent="0.25">
      <c r="A33256" s="5"/>
      <c r="C33256" s="7"/>
      <c r="F33256" s="8"/>
      <c r="G33256" s="8"/>
      <c r="H33256" s="8"/>
    </row>
    <row r="33257" spans="1:8" x14ac:dyDescent="0.25">
      <c r="A33257" s="5"/>
      <c r="C33257" s="7"/>
      <c r="F33257" s="8"/>
      <c r="G33257" s="8"/>
      <c r="H33257" s="8"/>
    </row>
    <row r="33258" spans="1:8" x14ac:dyDescent="0.25">
      <c r="A33258" s="5"/>
      <c r="C33258" s="7"/>
      <c r="F33258" s="8"/>
      <c r="G33258" s="8"/>
      <c r="H33258" s="8"/>
    </row>
    <row r="33259" spans="1:8" x14ac:dyDescent="0.25">
      <c r="A33259" s="5"/>
      <c r="C33259" s="7"/>
      <c r="F33259" s="8"/>
      <c r="G33259" s="8"/>
      <c r="H33259" s="8"/>
    </row>
    <row r="33260" spans="1:8" x14ac:dyDescent="0.25">
      <c r="A33260" s="5"/>
      <c r="C33260" s="7"/>
      <c r="F33260" s="8"/>
      <c r="G33260" s="8"/>
      <c r="H33260" s="8"/>
    </row>
    <row r="33261" spans="1:8" x14ac:dyDescent="0.25">
      <c r="A33261" s="5"/>
      <c r="C33261" s="7"/>
      <c r="F33261" s="8"/>
      <c r="G33261" s="8"/>
      <c r="H33261" s="8"/>
    </row>
    <row r="33262" spans="1:8" x14ac:dyDescent="0.25">
      <c r="A33262" s="5"/>
      <c r="C33262" s="7"/>
      <c r="F33262" s="8"/>
      <c r="G33262" s="8"/>
      <c r="H33262" s="8"/>
    </row>
    <row r="33263" spans="1:8" x14ac:dyDescent="0.25">
      <c r="A33263" s="5"/>
      <c r="C33263" s="7"/>
      <c r="F33263" s="8"/>
      <c r="G33263" s="8"/>
      <c r="H33263" s="8"/>
    </row>
    <row r="33264" spans="1:8" x14ac:dyDescent="0.25">
      <c r="A33264" s="5"/>
      <c r="C33264" s="7"/>
      <c r="F33264" s="8"/>
      <c r="G33264" s="8"/>
      <c r="H33264" s="8"/>
    </row>
    <row r="33265" spans="1:8" x14ac:dyDescent="0.25">
      <c r="A33265" s="5"/>
      <c r="C33265" s="7"/>
      <c r="F33265" s="8"/>
      <c r="G33265" s="8"/>
      <c r="H33265" s="8"/>
    </row>
    <row r="33266" spans="1:8" x14ac:dyDescent="0.25">
      <c r="A33266" s="5"/>
      <c r="C33266" s="7"/>
      <c r="F33266" s="8"/>
      <c r="G33266" s="8"/>
      <c r="H33266" s="8"/>
    </row>
    <row r="33267" spans="1:8" x14ac:dyDescent="0.25">
      <c r="A33267" s="5"/>
      <c r="C33267" s="7"/>
      <c r="F33267" s="8"/>
      <c r="G33267" s="8"/>
      <c r="H33267" s="8"/>
    </row>
    <row r="33268" spans="1:8" x14ac:dyDescent="0.25">
      <c r="A33268" s="5"/>
      <c r="C33268" s="7"/>
      <c r="F33268" s="8"/>
      <c r="G33268" s="8"/>
      <c r="H33268" s="8"/>
    </row>
    <row r="33269" spans="1:8" x14ac:dyDescent="0.25">
      <c r="A33269" s="5"/>
      <c r="C33269" s="7"/>
      <c r="F33269" s="8"/>
      <c r="G33269" s="8"/>
      <c r="H33269" s="8"/>
    </row>
    <row r="33270" spans="1:8" x14ac:dyDescent="0.25">
      <c r="A33270" s="5"/>
      <c r="C33270" s="7"/>
      <c r="F33270" s="8"/>
      <c r="G33270" s="8"/>
      <c r="H33270" s="8"/>
    </row>
    <row r="33271" spans="1:8" x14ac:dyDescent="0.25">
      <c r="A33271" s="5"/>
      <c r="C33271" s="7"/>
      <c r="F33271" s="8"/>
      <c r="G33271" s="8"/>
      <c r="H33271" s="8"/>
    </row>
    <row r="33272" spans="1:8" x14ac:dyDescent="0.25">
      <c r="A33272" s="5"/>
      <c r="C33272" s="7"/>
      <c r="F33272" s="8"/>
      <c r="G33272" s="8"/>
      <c r="H33272" s="8"/>
    </row>
    <row r="33273" spans="1:8" x14ac:dyDescent="0.25">
      <c r="A33273" s="5"/>
      <c r="C33273" s="7"/>
      <c r="F33273" s="8"/>
      <c r="G33273" s="8"/>
      <c r="H33273" s="8"/>
    </row>
    <row r="33274" spans="1:8" x14ac:dyDescent="0.25">
      <c r="A33274" s="5"/>
      <c r="C33274" s="7"/>
      <c r="F33274" s="8"/>
      <c r="G33274" s="8"/>
      <c r="H33274" s="8"/>
    </row>
    <row r="33275" spans="1:8" x14ac:dyDescent="0.25">
      <c r="A33275" s="5"/>
      <c r="C33275" s="7"/>
      <c r="F33275" s="8"/>
      <c r="G33275" s="8"/>
      <c r="H33275" s="8"/>
    </row>
    <row r="33276" spans="1:8" x14ac:dyDescent="0.25">
      <c r="A33276" s="5"/>
      <c r="C33276" s="7"/>
      <c r="F33276" s="8"/>
      <c r="G33276" s="8"/>
      <c r="H33276" s="8"/>
    </row>
    <row r="33277" spans="1:8" x14ac:dyDescent="0.25">
      <c r="A33277" s="5"/>
      <c r="C33277" s="7"/>
      <c r="F33277" s="8"/>
      <c r="G33277" s="8"/>
      <c r="H33277" s="8"/>
    </row>
    <row r="33278" spans="1:8" x14ac:dyDescent="0.25">
      <c r="A33278" s="5"/>
      <c r="C33278" s="7"/>
      <c r="F33278" s="8"/>
      <c r="G33278" s="8"/>
      <c r="H33278" s="8"/>
    </row>
    <row r="33279" spans="1:8" x14ac:dyDescent="0.25">
      <c r="A33279" s="5"/>
      <c r="C33279" s="7"/>
      <c r="F33279" s="8"/>
      <c r="G33279" s="8"/>
      <c r="H33279" s="8"/>
    </row>
    <row r="33280" spans="1:8" x14ac:dyDescent="0.25">
      <c r="A33280" s="5"/>
      <c r="C33280" s="7"/>
      <c r="F33280" s="8"/>
      <c r="G33280" s="8"/>
      <c r="H33280" s="8"/>
    </row>
    <row r="33281" spans="1:8" x14ac:dyDescent="0.25">
      <c r="A33281" s="5"/>
      <c r="C33281" s="7"/>
      <c r="F33281" s="8"/>
      <c r="G33281" s="8"/>
      <c r="H33281" s="8"/>
    </row>
    <row r="33282" spans="1:8" x14ac:dyDescent="0.25">
      <c r="A33282" s="5"/>
      <c r="C33282" s="7"/>
      <c r="F33282" s="8"/>
      <c r="G33282" s="8"/>
      <c r="H33282" s="8"/>
    </row>
    <row r="33283" spans="1:8" x14ac:dyDescent="0.25">
      <c r="A33283" s="5"/>
      <c r="C33283" s="7"/>
      <c r="F33283" s="8"/>
      <c r="G33283" s="8"/>
      <c r="H33283" s="8"/>
    </row>
    <row r="33284" spans="1:8" x14ac:dyDescent="0.25">
      <c r="A33284" s="5"/>
      <c r="C33284" s="7"/>
      <c r="F33284" s="8"/>
      <c r="G33284" s="8"/>
      <c r="H33284" s="8"/>
    </row>
    <row r="33285" spans="1:8" x14ac:dyDescent="0.25">
      <c r="A33285" s="5"/>
      <c r="C33285" s="7"/>
      <c r="F33285" s="8"/>
      <c r="G33285" s="8"/>
      <c r="H33285" s="8"/>
    </row>
    <row r="33286" spans="1:8" x14ac:dyDescent="0.25">
      <c r="A33286" s="5"/>
      <c r="C33286" s="7"/>
      <c r="F33286" s="8"/>
      <c r="G33286" s="8"/>
      <c r="H33286" s="8"/>
    </row>
    <row r="33287" spans="1:8" x14ac:dyDescent="0.25">
      <c r="A33287" s="5"/>
      <c r="C33287" s="7"/>
      <c r="F33287" s="8"/>
      <c r="G33287" s="8"/>
      <c r="H33287" s="8"/>
    </row>
    <row r="33288" spans="1:8" x14ac:dyDescent="0.25">
      <c r="A33288" s="5"/>
      <c r="C33288" s="7"/>
      <c r="F33288" s="8"/>
      <c r="G33288" s="8"/>
      <c r="H33288" s="8"/>
    </row>
    <row r="33289" spans="1:8" x14ac:dyDescent="0.25">
      <c r="A33289" s="5"/>
      <c r="C33289" s="7"/>
      <c r="F33289" s="8"/>
      <c r="G33289" s="8"/>
      <c r="H33289" s="8"/>
    </row>
    <row r="33290" spans="1:8" x14ac:dyDescent="0.25">
      <c r="A33290" s="5"/>
      <c r="C33290" s="7"/>
      <c r="F33290" s="8"/>
      <c r="G33290" s="8"/>
      <c r="H33290" s="8"/>
    </row>
    <row r="33291" spans="1:8" x14ac:dyDescent="0.25">
      <c r="A33291" s="5"/>
      <c r="C33291" s="7"/>
      <c r="F33291" s="8"/>
      <c r="G33291" s="8"/>
      <c r="H33291" s="8"/>
    </row>
    <row r="33292" spans="1:8" x14ac:dyDescent="0.25">
      <c r="A33292" s="5"/>
      <c r="C33292" s="7"/>
      <c r="F33292" s="8"/>
      <c r="G33292" s="8"/>
      <c r="H33292" s="8"/>
    </row>
    <row r="33293" spans="1:8" x14ac:dyDescent="0.25">
      <c r="A33293" s="5"/>
      <c r="C33293" s="7"/>
      <c r="F33293" s="8"/>
      <c r="G33293" s="8"/>
      <c r="H33293" s="8"/>
    </row>
    <row r="33294" spans="1:8" x14ac:dyDescent="0.25">
      <c r="A33294" s="5"/>
      <c r="C33294" s="7"/>
      <c r="F33294" s="8"/>
      <c r="G33294" s="8"/>
      <c r="H33294" s="8"/>
    </row>
    <row r="33295" spans="1:8" x14ac:dyDescent="0.25">
      <c r="A33295" s="5"/>
      <c r="C33295" s="7"/>
      <c r="F33295" s="8"/>
      <c r="G33295" s="8"/>
      <c r="H33295" s="8"/>
    </row>
    <row r="33296" spans="1:8" x14ac:dyDescent="0.25">
      <c r="A33296" s="5"/>
      <c r="C33296" s="7"/>
      <c r="F33296" s="8"/>
      <c r="G33296" s="8"/>
      <c r="H33296" s="8"/>
    </row>
    <row r="33297" spans="1:8" x14ac:dyDescent="0.25">
      <c r="A33297" s="5"/>
      <c r="C33297" s="7"/>
      <c r="F33297" s="8"/>
      <c r="G33297" s="8"/>
      <c r="H33297" s="8"/>
    </row>
    <row r="33298" spans="1:8" x14ac:dyDescent="0.25">
      <c r="A33298" s="5"/>
      <c r="C33298" s="7"/>
      <c r="F33298" s="8"/>
      <c r="G33298" s="8"/>
      <c r="H33298" s="8"/>
    </row>
    <row r="33299" spans="1:8" x14ac:dyDescent="0.25">
      <c r="A33299" s="5"/>
      <c r="C33299" s="7"/>
      <c r="F33299" s="8"/>
      <c r="G33299" s="8"/>
      <c r="H33299" s="8"/>
    </row>
    <row r="33300" spans="1:8" x14ac:dyDescent="0.25">
      <c r="A33300" s="5"/>
      <c r="C33300" s="7"/>
      <c r="F33300" s="8"/>
      <c r="G33300" s="8"/>
      <c r="H33300" s="8"/>
    </row>
    <row r="33301" spans="1:8" x14ac:dyDescent="0.25">
      <c r="A33301" s="5"/>
      <c r="C33301" s="7"/>
      <c r="F33301" s="8"/>
      <c r="G33301" s="8"/>
      <c r="H33301" s="8"/>
    </row>
    <row r="33302" spans="1:8" x14ac:dyDescent="0.25">
      <c r="A33302" s="5"/>
      <c r="C33302" s="7"/>
      <c r="F33302" s="8"/>
      <c r="G33302" s="8"/>
      <c r="H33302" s="8"/>
    </row>
    <row r="33303" spans="1:8" x14ac:dyDescent="0.25">
      <c r="A33303" s="5"/>
      <c r="C33303" s="7"/>
      <c r="F33303" s="8"/>
      <c r="G33303" s="8"/>
      <c r="H33303" s="8"/>
    </row>
    <row r="33304" spans="1:8" x14ac:dyDescent="0.25">
      <c r="A33304" s="5"/>
      <c r="C33304" s="7"/>
      <c r="F33304" s="8"/>
      <c r="G33304" s="8"/>
      <c r="H33304" s="8"/>
    </row>
    <row r="33305" spans="1:8" x14ac:dyDescent="0.25">
      <c r="A33305" s="5"/>
      <c r="C33305" s="7"/>
      <c r="F33305" s="8"/>
      <c r="G33305" s="8"/>
      <c r="H33305" s="8"/>
    </row>
    <row r="33306" spans="1:8" x14ac:dyDescent="0.25">
      <c r="A33306" s="5"/>
      <c r="C33306" s="7"/>
      <c r="F33306" s="8"/>
      <c r="G33306" s="8"/>
      <c r="H33306" s="8"/>
    </row>
    <row r="33307" spans="1:8" x14ac:dyDescent="0.25">
      <c r="A33307" s="5"/>
      <c r="C33307" s="7"/>
      <c r="F33307" s="8"/>
      <c r="G33307" s="8"/>
      <c r="H33307" s="8"/>
    </row>
    <row r="33308" spans="1:8" x14ac:dyDescent="0.25">
      <c r="A33308" s="5"/>
      <c r="C33308" s="7"/>
      <c r="F33308" s="8"/>
      <c r="G33308" s="8"/>
      <c r="H33308" s="8"/>
    </row>
    <row r="33309" spans="1:8" x14ac:dyDescent="0.25">
      <c r="A33309" s="5"/>
      <c r="C33309" s="7"/>
      <c r="F33309" s="8"/>
      <c r="G33309" s="8"/>
      <c r="H33309" s="8"/>
    </row>
    <row r="33310" spans="1:8" x14ac:dyDescent="0.25">
      <c r="A33310" s="5"/>
      <c r="C33310" s="7"/>
      <c r="F33310" s="8"/>
      <c r="G33310" s="8"/>
      <c r="H33310" s="8"/>
    </row>
    <row r="33311" spans="1:8" x14ac:dyDescent="0.25">
      <c r="A33311" s="5"/>
      <c r="C33311" s="7"/>
      <c r="F33311" s="8"/>
      <c r="G33311" s="8"/>
      <c r="H33311" s="8"/>
    </row>
    <row r="33312" spans="1:8" x14ac:dyDescent="0.25">
      <c r="A33312" s="5"/>
      <c r="C33312" s="7"/>
      <c r="F33312" s="8"/>
      <c r="G33312" s="8"/>
      <c r="H33312" s="8"/>
    </row>
    <row r="33313" spans="1:8" x14ac:dyDescent="0.25">
      <c r="A33313" s="5"/>
      <c r="C33313" s="7"/>
      <c r="F33313" s="8"/>
      <c r="G33313" s="8"/>
      <c r="H33313" s="8"/>
    </row>
    <row r="33314" spans="1:8" x14ac:dyDescent="0.25">
      <c r="A33314" s="5"/>
      <c r="C33314" s="7"/>
      <c r="F33314" s="8"/>
      <c r="G33314" s="8"/>
      <c r="H33314" s="8"/>
    </row>
    <row r="33315" spans="1:8" x14ac:dyDescent="0.25">
      <c r="A33315" s="5"/>
      <c r="C33315" s="7"/>
      <c r="F33315" s="8"/>
      <c r="G33315" s="8"/>
      <c r="H33315" s="8"/>
    </row>
    <row r="33316" spans="1:8" x14ac:dyDescent="0.25">
      <c r="A33316" s="5"/>
      <c r="C33316" s="7"/>
      <c r="F33316" s="8"/>
      <c r="G33316" s="8"/>
      <c r="H33316" s="8"/>
    </row>
    <row r="33317" spans="1:8" x14ac:dyDescent="0.25">
      <c r="A33317" s="5"/>
      <c r="C33317" s="7"/>
      <c r="F33317" s="8"/>
      <c r="G33317" s="8"/>
      <c r="H33317" s="8"/>
    </row>
    <row r="33318" spans="1:8" x14ac:dyDescent="0.25">
      <c r="A33318" s="5"/>
      <c r="C33318" s="7"/>
      <c r="F33318" s="8"/>
      <c r="G33318" s="8"/>
      <c r="H33318" s="8"/>
    </row>
    <row r="33319" spans="1:8" x14ac:dyDescent="0.25">
      <c r="A33319" s="5"/>
      <c r="C33319" s="7"/>
      <c r="F33319" s="8"/>
      <c r="G33319" s="8"/>
      <c r="H33319" s="8"/>
    </row>
    <row r="33320" spans="1:8" x14ac:dyDescent="0.25">
      <c r="A33320" s="5"/>
      <c r="C33320" s="7"/>
      <c r="F33320" s="8"/>
      <c r="G33320" s="8"/>
      <c r="H33320" s="8"/>
    </row>
    <row r="33321" spans="1:8" x14ac:dyDescent="0.25">
      <c r="A33321" s="5"/>
      <c r="C33321" s="7"/>
      <c r="F33321" s="8"/>
      <c r="G33321" s="8"/>
      <c r="H33321" s="8"/>
    </row>
    <row r="33322" spans="1:8" x14ac:dyDescent="0.25">
      <c r="A33322" s="5"/>
      <c r="C33322" s="7"/>
      <c r="F33322" s="8"/>
      <c r="G33322" s="8"/>
      <c r="H33322" s="8"/>
    </row>
    <row r="33323" spans="1:8" x14ac:dyDescent="0.25">
      <c r="A33323" s="5"/>
      <c r="C33323" s="7"/>
      <c r="F33323" s="8"/>
      <c r="G33323" s="8"/>
      <c r="H33323" s="8"/>
    </row>
    <row r="33324" spans="1:8" x14ac:dyDescent="0.25">
      <c r="A33324" s="5"/>
      <c r="C33324" s="7"/>
      <c r="F33324" s="8"/>
      <c r="G33324" s="8"/>
      <c r="H33324" s="8"/>
    </row>
    <row r="33325" spans="1:8" x14ac:dyDescent="0.25">
      <c r="A33325" s="5"/>
      <c r="C33325" s="7"/>
      <c r="F33325" s="8"/>
      <c r="G33325" s="8"/>
      <c r="H33325" s="8"/>
    </row>
    <row r="33326" spans="1:8" x14ac:dyDescent="0.25">
      <c r="A33326" s="5"/>
      <c r="C33326" s="7"/>
      <c r="F33326" s="8"/>
      <c r="G33326" s="8"/>
      <c r="H33326" s="8"/>
    </row>
    <row r="33327" spans="1:8" x14ac:dyDescent="0.25">
      <c r="A33327" s="5"/>
      <c r="C33327" s="7"/>
      <c r="F33327" s="8"/>
      <c r="G33327" s="8"/>
      <c r="H33327" s="8"/>
    </row>
    <row r="33328" spans="1:8" x14ac:dyDescent="0.25">
      <c r="A33328" s="5"/>
      <c r="C33328" s="7"/>
      <c r="F33328" s="8"/>
      <c r="G33328" s="8"/>
      <c r="H33328" s="8"/>
    </row>
    <row r="33329" spans="1:8" x14ac:dyDescent="0.25">
      <c r="A33329" s="5"/>
      <c r="C33329" s="7"/>
      <c r="F33329" s="8"/>
      <c r="G33329" s="8"/>
      <c r="H33329" s="8"/>
    </row>
    <row r="33330" spans="1:8" x14ac:dyDescent="0.25">
      <c r="A33330" s="5"/>
      <c r="C33330" s="7"/>
      <c r="F33330" s="8"/>
      <c r="G33330" s="8"/>
      <c r="H33330" s="8"/>
    </row>
    <row r="33331" spans="1:8" x14ac:dyDescent="0.25">
      <c r="A33331" s="5"/>
      <c r="C33331" s="7"/>
      <c r="F33331" s="8"/>
      <c r="G33331" s="8"/>
      <c r="H33331" s="8"/>
    </row>
    <row r="33332" spans="1:8" x14ac:dyDescent="0.25">
      <c r="A33332" s="5"/>
      <c r="C33332" s="7"/>
      <c r="F33332" s="8"/>
      <c r="G33332" s="8"/>
      <c r="H33332" s="8"/>
    </row>
    <row r="33333" spans="1:8" x14ac:dyDescent="0.25">
      <c r="A33333" s="5"/>
      <c r="C33333" s="7"/>
      <c r="F33333" s="8"/>
      <c r="G33333" s="8"/>
      <c r="H33333" s="8"/>
    </row>
    <row r="33334" spans="1:8" x14ac:dyDescent="0.25">
      <c r="A33334" s="5"/>
      <c r="C33334" s="7"/>
      <c r="F33334" s="8"/>
      <c r="G33334" s="8"/>
      <c r="H33334" s="8"/>
    </row>
    <row r="33335" spans="1:8" x14ac:dyDescent="0.25">
      <c r="A33335" s="5"/>
      <c r="C33335" s="7"/>
      <c r="F33335" s="8"/>
      <c r="G33335" s="8"/>
      <c r="H33335" s="8"/>
    </row>
    <row r="33336" spans="1:8" x14ac:dyDescent="0.25">
      <c r="A33336" s="5"/>
      <c r="C33336" s="7"/>
      <c r="F33336" s="8"/>
      <c r="G33336" s="8"/>
      <c r="H33336" s="8"/>
    </row>
    <row r="33337" spans="1:8" x14ac:dyDescent="0.25">
      <c r="A33337" s="5"/>
      <c r="C33337" s="7"/>
      <c r="F33337" s="8"/>
      <c r="G33337" s="8"/>
      <c r="H33337" s="8"/>
    </row>
    <row r="33338" spans="1:8" x14ac:dyDescent="0.25">
      <c r="A33338" s="5"/>
      <c r="C33338" s="7"/>
      <c r="F33338" s="8"/>
      <c r="G33338" s="8"/>
      <c r="H33338" s="8"/>
    </row>
    <row r="33339" spans="1:8" x14ac:dyDescent="0.25">
      <c r="A33339" s="5"/>
      <c r="C33339" s="7"/>
      <c r="F33339" s="8"/>
      <c r="G33339" s="8"/>
      <c r="H33339" s="8"/>
    </row>
    <row r="33340" spans="1:8" x14ac:dyDescent="0.25">
      <c r="A33340" s="5"/>
      <c r="C33340" s="7"/>
      <c r="F33340" s="8"/>
      <c r="G33340" s="8"/>
      <c r="H33340" s="8"/>
    </row>
    <row r="33341" spans="1:8" x14ac:dyDescent="0.25">
      <c r="A33341" s="5"/>
      <c r="C33341" s="7"/>
      <c r="F33341" s="8"/>
      <c r="G33341" s="8"/>
      <c r="H33341" s="8"/>
    </row>
    <row r="33342" spans="1:8" x14ac:dyDescent="0.25">
      <c r="A33342" s="5"/>
      <c r="C33342" s="7"/>
      <c r="F33342" s="8"/>
      <c r="G33342" s="8"/>
      <c r="H33342" s="8"/>
    </row>
    <row r="33343" spans="1:8" x14ac:dyDescent="0.25">
      <c r="A33343" s="5"/>
      <c r="C33343" s="7"/>
      <c r="F33343" s="8"/>
      <c r="G33343" s="8"/>
      <c r="H33343" s="8"/>
    </row>
    <row r="33344" spans="1:8" x14ac:dyDescent="0.25">
      <c r="A33344" s="5"/>
      <c r="C33344" s="7"/>
      <c r="F33344" s="8"/>
      <c r="G33344" s="8"/>
      <c r="H33344" s="8"/>
    </row>
    <row r="33345" spans="1:8" x14ac:dyDescent="0.25">
      <c r="A33345" s="5"/>
      <c r="C33345" s="7"/>
      <c r="F33345" s="8"/>
      <c r="G33345" s="8"/>
      <c r="H33345" s="8"/>
    </row>
    <row r="33346" spans="1:8" x14ac:dyDescent="0.25">
      <c r="A33346" s="5"/>
      <c r="C33346" s="7"/>
      <c r="F33346" s="8"/>
      <c r="G33346" s="8"/>
      <c r="H33346" s="8"/>
    </row>
    <row r="33347" spans="1:8" x14ac:dyDescent="0.25">
      <c r="A33347" s="5"/>
      <c r="C33347" s="7"/>
      <c r="F33347" s="8"/>
      <c r="G33347" s="8"/>
      <c r="H33347" s="8"/>
    </row>
    <row r="33348" spans="1:8" x14ac:dyDescent="0.25">
      <c r="A33348" s="5"/>
      <c r="C33348" s="7"/>
      <c r="F33348" s="8"/>
      <c r="G33348" s="8"/>
      <c r="H33348" s="8"/>
    </row>
    <row r="33349" spans="1:8" x14ac:dyDescent="0.25">
      <c r="A33349" s="5"/>
      <c r="C33349" s="7"/>
      <c r="F33349" s="8"/>
      <c r="G33349" s="8"/>
      <c r="H33349" s="8"/>
    </row>
    <row r="33350" spans="1:8" x14ac:dyDescent="0.25">
      <c r="A33350" s="5"/>
      <c r="C33350" s="7"/>
      <c r="F33350" s="8"/>
      <c r="G33350" s="8"/>
      <c r="H33350" s="8"/>
    </row>
    <row r="33351" spans="1:8" x14ac:dyDescent="0.25">
      <c r="A33351" s="5"/>
      <c r="C33351" s="7"/>
      <c r="F33351" s="8"/>
      <c r="G33351" s="8"/>
      <c r="H33351" s="8"/>
    </row>
    <row r="33352" spans="1:8" x14ac:dyDescent="0.25">
      <c r="A33352" s="5"/>
      <c r="C33352" s="7"/>
      <c r="F33352" s="8"/>
      <c r="G33352" s="8"/>
      <c r="H33352" s="8"/>
    </row>
    <row r="33353" spans="1:8" x14ac:dyDescent="0.25">
      <c r="A33353" s="5"/>
      <c r="C33353" s="7"/>
      <c r="F33353" s="8"/>
      <c r="G33353" s="8"/>
      <c r="H33353" s="8"/>
    </row>
    <row r="33354" spans="1:8" x14ac:dyDescent="0.25">
      <c r="A33354" s="5"/>
      <c r="C33354" s="7"/>
      <c r="F33354" s="8"/>
      <c r="G33354" s="8"/>
      <c r="H33354" s="8"/>
    </row>
    <row r="33355" spans="1:8" x14ac:dyDescent="0.25">
      <c r="A33355" s="5"/>
      <c r="C33355" s="7"/>
      <c r="F33355" s="8"/>
      <c r="G33355" s="8"/>
      <c r="H33355" s="8"/>
    </row>
    <row r="33356" spans="1:8" x14ac:dyDescent="0.25">
      <c r="A33356" s="5"/>
      <c r="C33356" s="7"/>
      <c r="F33356" s="8"/>
      <c r="G33356" s="8"/>
      <c r="H33356" s="8"/>
    </row>
    <row r="33357" spans="1:8" x14ac:dyDescent="0.25">
      <c r="A33357" s="5"/>
      <c r="C33357" s="7"/>
      <c r="F33357" s="8"/>
      <c r="G33357" s="8"/>
      <c r="H33357" s="8"/>
    </row>
    <row r="33358" spans="1:8" x14ac:dyDescent="0.25">
      <c r="A33358" s="5"/>
      <c r="C33358" s="7"/>
      <c r="F33358" s="8"/>
      <c r="G33358" s="8"/>
      <c r="H33358" s="8"/>
    </row>
    <row r="33359" spans="1:8" x14ac:dyDescent="0.25">
      <c r="A33359" s="5"/>
      <c r="C33359" s="7"/>
      <c r="F33359" s="8"/>
      <c r="G33359" s="8"/>
      <c r="H33359" s="8"/>
    </row>
    <row r="33360" spans="1:8" x14ac:dyDescent="0.25">
      <c r="A33360" s="5"/>
      <c r="C33360" s="7"/>
      <c r="F33360" s="8"/>
      <c r="G33360" s="8"/>
      <c r="H33360" s="8"/>
    </row>
    <row r="33361" spans="1:8" x14ac:dyDescent="0.25">
      <c r="A33361" s="5"/>
      <c r="C33361" s="7"/>
      <c r="F33361" s="8"/>
      <c r="G33361" s="8"/>
      <c r="H33361" s="8"/>
    </row>
    <row r="33362" spans="1:8" x14ac:dyDescent="0.25">
      <c r="A33362" s="5"/>
      <c r="C33362" s="7"/>
      <c r="F33362" s="8"/>
      <c r="G33362" s="8"/>
      <c r="H33362" s="8"/>
    </row>
    <row r="33363" spans="1:8" x14ac:dyDescent="0.25">
      <c r="A33363" s="5"/>
      <c r="C33363" s="7"/>
      <c r="F33363" s="8"/>
      <c r="G33363" s="8"/>
      <c r="H33363" s="8"/>
    </row>
    <row r="33364" spans="1:8" x14ac:dyDescent="0.25">
      <c r="A33364" s="5"/>
      <c r="C33364" s="7"/>
      <c r="F33364" s="8"/>
      <c r="G33364" s="8"/>
      <c r="H33364" s="8"/>
    </row>
    <row r="33365" spans="1:8" x14ac:dyDescent="0.25">
      <c r="A33365" s="5"/>
      <c r="C33365" s="7"/>
      <c r="F33365" s="8"/>
      <c r="G33365" s="8"/>
      <c r="H33365" s="8"/>
    </row>
    <row r="33366" spans="1:8" x14ac:dyDescent="0.25">
      <c r="A33366" s="5"/>
      <c r="C33366" s="7"/>
      <c r="F33366" s="8"/>
      <c r="G33366" s="8"/>
      <c r="H33366" s="8"/>
    </row>
    <row r="33367" spans="1:8" x14ac:dyDescent="0.25">
      <c r="A33367" s="5"/>
      <c r="C33367" s="7"/>
      <c r="F33367" s="8"/>
      <c r="G33367" s="8"/>
      <c r="H33367" s="8"/>
    </row>
    <row r="33368" spans="1:8" x14ac:dyDescent="0.25">
      <c r="A33368" s="5"/>
      <c r="C33368" s="7"/>
      <c r="F33368" s="8"/>
      <c r="G33368" s="8"/>
      <c r="H33368" s="8"/>
    </row>
    <row r="33369" spans="1:8" x14ac:dyDescent="0.25">
      <c r="A33369" s="5"/>
      <c r="C33369" s="7"/>
      <c r="F33369" s="8"/>
      <c r="G33369" s="8"/>
      <c r="H33369" s="8"/>
    </row>
    <row r="33370" spans="1:8" x14ac:dyDescent="0.25">
      <c r="A33370" s="5"/>
      <c r="C33370" s="7"/>
      <c r="F33370" s="8"/>
      <c r="G33370" s="8"/>
      <c r="H33370" s="8"/>
    </row>
    <row r="33371" spans="1:8" x14ac:dyDescent="0.25">
      <c r="A33371" s="5"/>
      <c r="C33371" s="7"/>
      <c r="F33371" s="8"/>
      <c r="G33371" s="8"/>
      <c r="H33371" s="8"/>
    </row>
    <row r="33372" spans="1:8" x14ac:dyDescent="0.25">
      <c r="A33372" s="5"/>
      <c r="C33372" s="7"/>
      <c r="F33372" s="8"/>
      <c r="G33372" s="8"/>
      <c r="H33372" s="8"/>
    </row>
    <row r="33373" spans="1:8" x14ac:dyDescent="0.25">
      <c r="A33373" s="5"/>
      <c r="C33373" s="7"/>
      <c r="F33373" s="8"/>
      <c r="G33373" s="8"/>
      <c r="H33373" s="8"/>
    </row>
    <row r="33374" spans="1:8" x14ac:dyDescent="0.25">
      <c r="A33374" s="5"/>
      <c r="C33374" s="7"/>
      <c r="F33374" s="8"/>
      <c r="G33374" s="8"/>
      <c r="H33374" s="8"/>
    </row>
    <row r="33375" spans="1:8" x14ac:dyDescent="0.25">
      <c r="A33375" s="5"/>
      <c r="C33375" s="7"/>
      <c r="F33375" s="8"/>
      <c r="G33375" s="8"/>
      <c r="H33375" s="8"/>
    </row>
    <row r="33376" spans="1:8" x14ac:dyDescent="0.25">
      <c r="A33376" s="5"/>
      <c r="C33376" s="7"/>
      <c r="F33376" s="8"/>
      <c r="G33376" s="8"/>
      <c r="H33376" s="8"/>
    </row>
    <row r="33377" spans="1:8" x14ac:dyDescent="0.25">
      <c r="A33377" s="5"/>
      <c r="C33377" s="7"/>
      <c r="F33377" s="8"/>
      <c r="G33377" s="8"/>
      <c r="H33377" s="8"/>
    </row>
    <row r="33378" spans="1:8" x14ac:dyDescent="0.25">
      <c r="A33378" s="5"/>
      <c r="C33378" s="7"/>
      <c r="F33378" s="8"/>
      <c r="G33378" s="8"/>
      <c r="H33378" s="8"/>
    </row>
    <row r="33379" spans="1:8" x14ac:dyDescent="0.25">
      <c r="A33379" s="5"/>
      <c r="C33379" s="7"/>
      <c r="F33379" s="8"/>
      <c r="G33379" s="8"/>
      <c r="H33379" s="8"/>
    </row>
    <row r="33380" spans="1:8" x14ac:dyDescent="0.25">
      <c r="A33380" s="5"/>
      <c r="C33380" s="7"/>
      <c r="F33380" s="8"/>
      <c r="G33380" s="8"/>
      <c r="H33380" s="8"/>
    </row>
    <row r="33381" spans="1:8" x14ac:dyDescent="0.25">
      <c r="A33381" s="5"/>
      <c r="C33381" s="7"/>
      <c r="F33381" s="8"/>
      <c r="G33381" s="8"/>
      <c r="H33381" s="8"/>
    </row>
    <row r="33382" spans="1:8" x14ac:dyDescent="0.25">
      <c r="A33382" s="5"/>
      <c r="C33382" s="7"/>
      <c r="F33382" s="8"/>
      <c r="G33382" s="8"/>
      <c r="H33382" s="8"/>
    </row>
    <row r="33383" spans="1:8" x14ac:dyDescent="0.25">
      <c r="A33383" s="5"/>
      <c r="C33383" s="7"/>
      <c r="F33383" s="8"/>
      <c r="G33383" s="8"/>
      <c r="H33383" s="8"/>
    </row>
    <row r="33384" spans="1:8" x14ac:dyDescent="0.25">
      <c r="A33384" s="5"/>
      <c r="C33384" s="7"/>
      <c r="F33384" s="8"/>
      <c r="G33384" s="8"/>
      <c r="H33384" s="8"/>
    </row>
    <row r="33385" spans="1:8" x14ac:dyDescent="0.25">
      <c r="A33385" s="5"/>
      <c r="C33385" s="7"/>
      <c r="F33385" s="8"/>
      <c r="G33385" s="8"/>
      <c r="H33385" s="8"/>
    </row>
    <row r="33386" spans="1:8" x14ac:dyDescent="0.25">
      <c r="A33386" s="5"/>
      <c r="C33386" s="7"/>
      <c r="F33386" s="8"/>
      <c r="G33386" s="8"/>
      <c r="H33386" s="8"/>
    </row>
    <row r="33387" spans="1:8" x14ac:dyDescent="0.25">
      <c r="A33387" s="5"/>
      <c r="C33387" s="7"/>
      <c r="F33387" s="8"/>
      <c r="G33387" s="8"/>
      <c r="H33387" s="8"/>
    </row>
    <row r="33388" spans="1:8" x14ac:dyDescent="0.25">
      <c r="A33388" s="5"/>
      <c r="C33388" s="7"/>
      <c r="F33388" s="8"/>
      <c r="G33388" s="8"/>
      <c r="H33388" s="8"/>
    </row>
    <row r="33389" spans="1:8" x14ac:dyDescent="0.25">
      <c r="A33389" s="5"/>
      <c r="C33389" s="7"/>
      <c r="F33389" s="8"/>
      <c r="G33389" s="8"/>
      <c r="H33389" s="8"/>
    </row>
    <row r="33390" spans="1:8" x14ac:dyDescent="0.25">
      <c r="A33390" s="5"/>
      <c r="C33390" s="7"/>
      <c r="F33390" s="8"/>
      <c r="G33390" s="8"/>
      <c r="H33390" s="8"/>
    </row>
    <row r="33391" spans="1:8" x14ac:dyDescent="0.25">
      <c r="A33391" s="5"/>
      <c r="C33391" s="7"/>
      <c r="F33391" s="8"/>
      <c r="G33391" s="8"/>
      <c r="H33391" s="8"/>
    </row>
    <row r="33392" spans="1:8" x14ac:dyDescent="0.25">
      <c r="A33392" s="5"/>
      <c r="C33392" s="7"/>
      <c r="F33392" s="8"/>
      <c r="G33392" s="8"/>
      <c r="H33392" s="8"/>
    </row>
    <row r="33393" spans="1:8" x14ac:dyDescent="0.25">
      <c r="A33393" s="5"/>
      <c r="C33393" s="7"/>
      <c r="F33393" s="8"/>
      <c r="G33393" s="8"/>
      <c r="H33393" s="8"/>
    </row>
    <row r="33394" spans="1:8" x14ac:dyDescent="0.25">
      <c r="A33394" s="5"/>
      <c r="C33394" s="7"/>
      <c r="F33394" s="8"/>
      <c r="G33394" s="8"/>
      <c r="H33394" s="8"/>
    </row>
    <row r="33395" spans="1:8" x14ac:dyDescent="0.25">
      <c r="A33395" s="5"/>
      <c r="C33395" s="7"/>
      <c r="F33395" s="8"/>
      <c r="G33395" s="8"/>
      <c r="H33395" s="8"/>
    </row>
    <row r="33396" spans="1:8" x14ac:dyDescent="0.25">
      <c r="A33396" s="5"/>
      <c r="C33396" s="7"/>
      <c r="F33396" s="8"/>
      <c r="G33396" s="8"/>
      <c r="H33396" s="8"/>
    </row>
    <row r="33397" spans="1:8" x14ac:dyDescent="0.25">
      <c r="A33397" s="5"/>
      <c r="C33397" s="7"/>
      <c r="F33397" s="8"/>
      <c r="G33397" s="8"/>
      <c r="H33397" s="8"/>
    </row>
    <row r="33398" spans="1:8" x14ac:dyDescent="0.25">
      <c r="A33398" s="5"/>
      <c r="C33398" s="7"/>
      <c r="F33398" s="8"/>
      <c r="G33398" s="8"/>
      <c r="H33398" s="8"/>
    </row>
    <row r="33399" spans="1:8" x14ac:dyDescent="0.25">
      <c r="A33399" s="5"/>
      <c r="C33399" s="7"/>
      <c r="F33399" s="8"/>
      <c r="G33399" s="8"/>
      <c r="H33399" s="8"/>
    </row>
    <row r="33400" spans="1:8" x14ac:dyDescent="0.25">
      <c r="A33400" s="5"/>
      <c r="C33400" s="7"/>
      <c r="F33400" s="8"/>
      <c r="G33400" s="8"/>
      <c r="H33400" s="8"/>
    </row>
    <row r="33401" spans="1:8" x14ac:dyDescent="0.25">
      <c r="A33401" s="5"/>
      <c r="C33401" s="7"/>
      <c r="F33401" s="8"/>
      <c r="G33401" s="8"/>
      <c r="H33401" s="8"/>
    </row>
    <row r="33402" spans="1:8" x14ac:dyDescent="0.25">
      <c r="A33402" s="5"/>
      <c r="C33402" s="7"/>
      <c r="F33402" s="8"/>
      <c r="G33402" s="8"/>
      <c r="H33402" s="8"/>
    </row>
    <row r="33403" spans="1:8" x14ac:dyDescent="0.25">
      <c r="A33403" s="5"/>
      <c r="C33403" s="7"/>
      <c r="F33403" s="8"/>
      <c r="G33403" s="8"/>
      <c r="H33403" s="8"/>
    </row>
    <row r="33404" spans="1:8" x14ac:dyDescent="0.25">
      <c r="A33404" s="5"/>
      <c r="C33404" s="7"/>
      <c r="F33404" s="8"/>
      <c r="G33404" s="8"/>
      <c r="H33404" s="8"/>
    </row>
    <row r="33405" spans="1:8" x14ac:dyDescent="0.25">
      <c r="A33405" s="5"/>
      <c r="C33405" s="7"/>
      <c r="F33405" s="8"/>
      <c r="G33405" s="8"/>
      <c r="H33405" s="8"/>
    </row>
    <row r="33406" spans="1:8" x14ac:dyDescent="0.25">
      <c r="A33406" s="5"/>
      <c r="C33406" s="7"/>
      <c r="F33406" s="8"/>
      <c r="G33406" s="8"/>
      <c r="H33406" s="8"/>
    </row>
    <row r="33407" spans="1:8" x14ac:dyDescent="0.25">
      <c r="A33407" s="5"/>
      <c r="C33407" s="7"/>
      <c r="F33407" s="8"/>
      <c r="G33407" s="8"/>
      <c r="H33407" s="8"/>
    </row>
    <row r="33408" spans="1:8" x14ac:dyDescent="0.25">
      <c r="A33408" s="5"/>
      <c r="C33408" s="7"/>
      <c r="F33408" s="8"/>
      <c r="G33408" s="8"/>
      <c r="H33408" s="8"/>
    </row>
    <row r="33409" spans="1:8" x14ac:dyDescent="0.25">
      <c r="A33409" s="5"/>
      <c r="C33409" s="7"/>
      <c r="F33409" s="8"/>
      <c r="G33409" s="8"/>
      <c r="H33409" s="8"/>
    </row>
    <row r="33410" spans="1:8" x14ac:dyDescent="0.25">
      <c r="A33410" s="5"/>
      <c r="C33410" s="7"/>
      <c r="F33410" s="8"/>
      <c r="G33410" s="8"/>
      <c r="H33410" s="8"/>
    </row>
    <row r="33411" spans="1:8" x14ac:dyDescent="0.25">
      <c r="A33411" s="5"/>
      <c r="C33411" s="7"/>
      <c r="F33411" s="8"/>
      <c r="G33411" s="8"/>
      <c r="H33411" s="8"/>
    </row>
    <row r="33412" spans="1:8" x14ac:dyDescent="0.25">
      <c r="A33412" s="5"/>
      <c r="C33412" s="7"/>
      <c r="F33412" s="8"/>
      <c r="G33412" s="8"/>
      <c r="H33412" s="8"/>
    </row>
    <row r="33413" spans="1:8" x14ac:dyDescent="0.25">
      <c r="A33413" s="5"/>
      <c r="C33413" s="7"/>
      <c r="F33413" s="8"/>
      <c r="G33413" s="8"/>
      <c r="H33413" s="8"/>
    </row>
    <row r="33414" spans="1:8" x14ac:dyDescent="0.25">
      <c r="A33414" s="5"/>
      <c r="C33414" s="7"/>
      <c r="F33414" s="8"/>
      <c r="G33414" s="8"/>
      <c r="H33414" s="8"/>
    </row>
    <row r="33415" spans="1:8" x14ac:dyDescent="0.25">
      <c r="A33415" s="5"/>
      <c r="C33415" s="7"/>
      <c r="F33415" s="8"/>
      <c r="G33415" s="8"/>
      <c r="H33415" s="8"/>
    </row>
    <row r="33416" spans="1:8" x14ac:dyDescent="0.25">
      <c r="A33416" s="5"/>
      <c r="C33416" s="7"/>
      <c r="F33416" s="8"/>
      <c r="G33416" s="8"/>
      <c r="H33416" s="8"/>
    </row>
    <row r="33417" spans="1:8" x14ac:dyDescent="0.25">
      <c r="A33417" s="5"/>
      <c r="C33417" s="7"/>
      <c r="F33417" s="8"/>
      <c r="G33417" s="8"/>
      <c r="H33417" s="8"/>
    </row>
    <row r="33418" spans="1:8" x14ac:dyDescent="0.25">
      <c r="A33418" s="5"/>
      <c r="C33418" s="7"/>
      <c r="F33418" s="8"/>
      <c r="G33418" s="8"/>
      <c r="H33418" s="8"/>
    </row>
    <row r="33419" spans="1:8" x14ac:dyDescent="0.25">
      <c r="A33419" s="5"/>
      <c r="C33419" s="7"/>
      <c r="F33419" s="8"/>
      <c r="G33419" s="8"/>
      <c r="H33419" s="8"/>
    </row>
    <row r="33420" spans="1:8" x14ac:dyDescent="0.25">
      <c r="A33420" s="5"/>
      <c r="C33420" s="7"/>
      <c r="F33420" s="8"/>
      <c r="G33420" s="8"/>
      <c r="H33420" s="8"/>
    </row>
    <row r="33421" spans="1:8" x14ac:dyDescent="0.25">
      <c r="A33421" s="5"/>
      <c r="C33421" s="7"/>
      <c r="F33421" s="8"/>
      <c r="G33421" s="8"/>
      <c r="H33421" s="8"/>
    </row>
    <row r="33422" spans="1:8" x14ac:dyDescent="0.25">
      <c r="A33422" s="5"/>
      <c r="C33422" s="7"/>
      <c r="F33422" s="8"/>
      <c r="G33422" s="8"/>
      <c r="H33422" s="8"/>
    </row>
    <row r="33423" spans="1:8" x14ac:dyDescent="0.25">
      <c r="A33423" s="5"/>
      <c r="C33423" s="7"/>
      <c r="F33423" s="8"/>
      <c r="G33423" s="8"/>
      <c r="H33423" s="8"/>
    </row>
    <row r="33424" spans="1:8" x14ac:dyDescent="0.25">
      <c r="A33424" s="5"/>
      <c r="C33424" s="7"/>
      <c r="F33424" s="8"/>
      <c r="G33424" s="8"/>
      <c r="H33424" s="8"/>
    </row>
    <row r="33425" spans="1:8" x14ac:dyDescent="0.25">
      <c r="A33425" s="5"/>
      <c r="C33425" s="7"/>
      <c r="F33425" s="8"/>
      <c r="G33425" s="8"/>
      <c r="H33425" s="8"/>
    </row>
    <row r="33426" spans="1:8" x14ac:dyDescent="0.25">
      <c r="A33426" s="5"/>
      <c r="C33426" s="7"/>
      <c r="F33426" s="8"/>
      <c r="G33426" s="8"/>
      <c r="H33426" s="8"/>
    </row>
    <row r="33427" spans="1:8" x14ac:dyDescent="0.25">
      <c r="A33427" s="5"/>
      <c r="C33427" s="7"/>
      <c r="F33427" s="8"/>
      <c r="G33427" s="8"/>
      <c r="H33427" s="8"/>
    </row>
    <row r="33428" spans="1:8" x14ac:dyDescent="0.25">
      <c r="A33428" s="5"/>
      <c r="C33428" s="7"/>
      <c r="F33428" s="8"/>
      <c r="G33428" s="8"/>
      <c r="H33428" s="8"/>
    </row>
    <row r="33429" spans="1:8" x14ac:dyDescent="0.25">
      <c r="A33429" s="5"/>
      <c r="C33429" s="7"/>
      <c r="F33429" s="8"/>
      <c r="G33429" s="8"/>
      <c r="H33429" s="8"/>
    </row>
    <row r="33430" spans="1:8" x14ac:dyDescent="0.25">
      <c r="A33430" s="5"/>
      <c r="C33430" s="7"/>
      <c r="F33430" s="8"/>
      <c r="G33430" s="8"/>
      <c r="H33430" s="8"/>
    </row>
    <row r="33431" spans="1:8" x14ac:dyDescent="0.25">
      <c r="A33431" s="5"/>
      <c r="C33431" s="7"/>
      <c r="F33431" s="8"/>
      <c r="G33431" s="8"/>
      <c r="H33431" s="8"/>
    </row>
    <row r="33432" spans="1:8" x14ac:dyDescent="0.25">
      <c r="A33432" s="5"/>
      <c r="C33432" s="7"/>
      <c r="F33432" s="8"/>
      <c r="G33432" s="8"/>
      <c r="H33432" s="8"/>
    </row>
    <row r="33433" spans="1:8" x14ac:dyDescent="0.25">
      <c r="A33433" s="5"/>
      <c r="C33433" s="7"/>
      <c r="F33433" s="8"/>
      <c r="G33433" s="8"/>
      <c r="H33433" s="8"/>
    </row>
    <row r="33434" spans="1:8" x14ac:dyDescent="0.25">
      <c r="A33434" s="5"/>
      <c r="C33434" s="7"/>
      <c r="F33434" s="8"/>
      <c r="G33434" s="8"/>
      <c r="H33434" s="8"/>
    </row>
    <row r="33435" spans="1:8" x14ac:dyDescent="0.25">
      <c r="A33435" s="5"/>
      <c r="C33435" s="7"/>
      <c r="F33435" s="8"/>
      <c r="G33435" s="8"/>
      <c r="H33435" s="8"/>
    </row>
    <row r="33436" spans="1:8" x14ac:dyDescent="0.25">
      <c r="A33436" s="5"/>
      <c r="C33436" s="7"/>
      <c r="F33436" s="8"/>
      <c r="G33436" s="8"/>
      <c r="H33436" s="8"/>
    </row>
    <row r="33437" spans="1:8" x14ac:dyDescent="0.25">
      <c r="A33437" s="5"/>
      <c r="C33437" s="7"/>
      <c r="F33437" s="8"/>
      <c r="G33437" s="8"/>
      <c r="H33437" s="8"/>
    </row>
    <row r="33438" spans="1:8" x14ac:dyDescent="0.25">
      <c r="A33438" s="5"/>
      <c r="C33438" s="7"/>
      <c r="F33438" s="8"/>
      <c r="G33438" s="8"/>
      <c r="H33438" s="8"/>
    </row>
    <row r="33439" spans="1:8" x14ac:dyDescent="0.25">
      <c r="A33439" s="5"/>
      <c r="C33439" s="7"/>
      <c r="F33439" s="8"/>
      <c r="G33439" s="8"/>
      <c r="H33439" s="8"/>
    </row>
    <row r="33440" spans="1:8" x14ac:dyDescent="0.25">
      <c r="A33440" s="5"/>
      <c r="C33440" s="7"/>
      <c r="F33440" s="8"/>
      <c r="G33440" s="8"/>
      <c r="H33440" s="8"/>
    </row>
    <row r="33441" spans="1:8" x14ac:dyDescent="0.25">
      <c r="A33441" s="5"/>
      <c r="C33441" s="7"/>
      <c r="F33441" s="8"/>
      <c r="G33441" s="8"/>
      <c r="H33441" s="8"/>
    </row>
    <row r="33442" spans="1:8" x14ac:dyDescent="0.25">
      <c r="A33442" s="5"/>
      <c r="C33442" s="7"/>
      <c r="F33442" s="8"/>
      <c r="G33442" s="8"/>
      <c r="H33442" s="8"/>
    </row>
    <row r="33443" spans="1:8" x14ac:dyDescent="0.25">
      <c r="A33443" s="5"/>
      <c r="C33443" s="7"/>
      <c r="F33443" s="8"/>
      <c r="G33443" s="8"/>
      <c r="H33443" s="8"/>
    </row>
    <row r="33444" spans="1:8" x14ac:dyDescent="0.25">
      <c r="A33444" s="5"/>
      <c r="C33444" s="7"/>
      <c r="F33444" s="8"/>
      <c r="G33444" s="8"/>
      <c r="H33444" s="8"/>
    </row>
    <row r="33445" spans="1:8" x14ac:dyDescent="0.25">
      <c r="A33445" s="5"/>
      <c r="C33445" s="7"/>
      <c r="F33445" s="8"/>
      <c r="G33445" s="8"/>
      <c r="H33445" s="8"/>
    </row>
    <row r="33446" spans="1:8" x14ac:dyDescent="0.25">
      <c r="A33446" s="5"/>
      <c r="C33446" s="7"/>
      <c r="F33446" s="8"/>
      <c r="G33446" s="8"/>
      <c r="H33446" s="8"/>
    </row>
    <row r="33447" spans="1:8" x14ac:dyDescent="0.25">
      <c r="A33447" s="5"/>
      <c r="C33447" s="7"/>
      <c r="F33447" s="8"/>
      <c r="G33447" s="8"/>
      <c r="H33447" s="8"/>
    </row>
    <row r="33448" spans="1:8" x14ac:dyDescent="0.25">
      <c r="A33448" s="5"/>
      <c r="C33448" s="7"/>
      <c r="F33448" s="8"/>
      <c r="G33448" s="8"/>
      <c r="H33448" s="8"/>
    </row>
    <row r="33449" spans="1:8" x14ac:dyDescent="0.25">
      <c r="A33449" s="5"/>
      <c r="C33449" s="7"/>
      <c r="F33449" s="8"/>
      <c r="G33449" s="8"/>
      <c r="H33449" s="8"/>
    </row>
    <row r="33450" spans="1:8" x14ac:dyDescent="0.25">
      <c r="A33450" s="5"/>
      <c r="C33450" s="7"/>
      <c r="F33450" s="8"/>
      <c r="G33450" s="8"/>
      <c r="H33450" s="8"/>
    </row>
    <row r="33451" spans="1:8" x14ac:dyDescent="0.25">
      <c r="A33451" s="5"/>
      <c r="C33451" s="7"/>
      <c r="F33451" s="8"/>
      <c r="G33451" s="8"/>
      <c r="H33451" s="8"/>
    </row>
    <row r="33452" spans="1:8" x14ac:dyDescent="0.25">
      <c r="A33452" s="5"/>
      <c r="C33452" s="7"/>
      <c r="F33452" s="8"/>
      <c r="G33452" s="8"/>
      <c r="H33452" s="8"/>
    </row>
    <row r="33453" spans="1:8" x14ac:dyDescent="0.25">
      <c r="A33453" s="5"/>
      <c r="C33453" s="7"/>
      <c r="F33453" s="8"/>
      <c r="G33453" s="8"/>
      <c r="H33453" s="8"/>
    </row>
    <row r="33454" spans="1:8" x14ac:dyDescent="0.25">
      <c r="A33454" s="5"/>
      <c r="C33454" s="7"/>
      <c r="F33454" s="8"/>
      <c r="G33454" s="8"/>
      <c r="H33454" s="8"/>
    </row>
    <row r="33455" spans="1:8" x14ac:dyDescent="0.25">
      <c r="A33455" s="5"/>
      <c r="C33455" s="7"/>
      <c r="F33455" s="8"/>
      <c r="G33455" s="8"/>
      <c r="H33455" s="8"/>
    </row>
    <row r="33456" spans="1:8" x14ac:dyDescent="0.25">
      <c r="A33456" s="5"/>
      <c r="C33456" s="7"/>
      <c r="F33456" s="8"/>
      <c r="G33456" s="8"/>
      <c r="H33456" s="8"/>
    </row>
    <row r="33457" spans="1:8" x14ac:dyDescent="0.25">
      <c r="A33457" s="5"/>
      <c r="C33457" s="7"/>
      <c r="F33457" s="8"/>
      <c r="G33457" s="8"/>
      <c r="H33457" s="8"/>
    </row>
    <row r="33458" spans="1:8" x14ac:dyDescent="0.25">
      <c r="A33458" s="5"/>
      <c r="C33458" s="7"/>
      <c r="F33458" s="8"/>
      <c r="G33458" s="8"/>
      <c r="H33458" s="8"/>
    </row>
    <row r="33459" spans="1:8" x14ac:dyDescent="0.25">
      <c r="A33459" s="5"/>
      <c r="C33459" s="7"/>
      <c r="F33459" s="8"/>
      <c r="G33459" s="8"/>
      <c r="H33459" s="8"/>
    </row>
    <row r="33460" spans="1:8" x14ac:dyDescent="0.25">
      <c r="A33460" s="5"/>
      <c r="C33460" s="7"/>
      <c r="F33460" s="8"/>
      <c r="G33460" s="8"/>
      <c r="H33460" s="8"/>
    </row>
    <row r="33461" spans="1:8" x14ac:dyDescent="0.25">
      <c r="A33461" s="5"/>
      <c r="C33461" s="7"/>
      <c r="F33461" s="8"/>
      <c r="G33461" s="8"/>
      <c r="H33461" s="8"/>
    </row>
    <row r="33462" spans="1:8" x14ac:dyDescent="0.25">
      <c r="A33462" s="5"/>
      <c r="C33462" s="7"/>
      <c r="F33462" s="8"/>
      <c r="G33462" s="8"/>
      <c r="H33462" s="8"/>
    </row>
    <row r="33463" spans="1:8" x14ac:dyDescent="0.25">
      <c r="A33463" s="5"/>
      <c r="C33463" s="7"/>
      <c r="F33463" s="8"/>
      <c r="G33463" s="8"/>
      <c r="H33463" s="8"/>
    </row>
    <row r="33464" spans="1:8" x14ac:dyDescent="0.25">
      <c r="A33464" s="5"/>
      <c r="C33464" s="7"/>
      <c r="F33464" s="8"/>
      <c r="G33464" s="8"/>
      <c r="H33464" s="8"/>
    </row>
    <row r="33465" spans="1:8" x14ac:dyDescent="0.25">
      <c r="A33465" s="5"/>
      <c r="C33465" s="7"/>
      <c r="F33465" s="8"/>
      <c r="G33465" s="8"/>
      <c r="H33465" s="8"/>
    </row>
    <row r="33466" spans="1:8" x14ac:dyDescent="0.25">
      <c r="A33466" s="5"/>
      <c r="C33466" s="7"/>
      <c r="F33466" s="8"/>
      <c r="G33466" s="8"/>
      <c r="H33466" s="8"/>
    </row>
    <row r="33467" spans="1:8" x14ac:dyDescent="0.25">
      <c r="A33467" s="5"/>
      <c r="C33467" s="7"/>
      <c r="F33467" s="8"/>
      <c r="G33467" s="8"/>
      <c r="H33467" s="8"/>
    </row>
    <row r="33468" spans="1:8" x14ac:dyDescent="0.25">
      <c r="A33468" s="5"/>
      <c r="C33468" s="7"/>
      <c r="F33468" s="8"/>
      <c r="G33468" s="8"/>
      <c r="H33468" s="8"/>
    </row>
    <row r="33469" spans="1:8" x14ac:dyDescent="0.25">
      <c r="A33469" s="5"/>
      <c r="C33469" s="7"/>
      <c r="F33469" s="8"/>
      <c r="G33469" s="8"/>
      <c r="H33469" s="8"/>
    </row>
    <row r="33470" spans="1:8" x14ac:dyDescent="0.25">
      <c r="A33470" s="5"/>
      <c r="C33470" s="7"/>
      <c r="F33470" s="8"/>
      <c r="G33470" s="8"/>
      <c r="H33470" s="8"/>
    </row>
    <row r="33471" spans="1:8" x14ac:dyDescent="0.25">
      <c r="A33471" s="5"/>
      <c r="C33471" s="7"/>
      <c r="F33471" s="8"/>
      <c r="G33471" s="8"/>
      <c r="H33471" s="8"/>
    </row>
    <row r="33472" spans="1:8" x14ac:dyDescent="0.25">
      <c r="A33472" s="5"/>
      <c r="C33472" s="7"/>
      <c r="F33472" s="8"/>
      <c r="G33472" s="8"/>
      <c r="H33472" s="8"/>
    </row>
    <row r="33473" spans="1:8" x14ac:dyDescent="0.25">
      <c r="A33473" s="5"/>
      <c r="C33473" s="7"/>
      <c r="F33473" s="8"/>
      <c r="G33473" s="8"/>
      <c r="H33473" s="8"/>
    </row>
    <row r="33474" spans="1:8" x14ac:dyDescent="0.25">
      <c r="A33474" s="5"/>
      <c r="C33474" s="7"/>
      <c r="F33474" s="8"/>
      <c r="G33474" s="8"/>
      <c r="H33474" s="8"/>
    </row>
    <row r="33475" spans="1:8" x14ac:dyDescent="0.25">
      <c r="A33475" s="5"/>
      <c r="C33475" s="7"/>
      <c r="F33475" s="8"/>
      <c r="G33475" s="8"/>
      <c r="H33475" s="8"/>
    </row>
    <row r="33476" spans="1:8" x14ac:dyDescent="0.25">
      <c r="A33476" s="5"/>
      <c r="C33476" s="7"/>
      <c r="F33476" s="8"/>
      <c r="G33476" s="8"/>
      <c r="H33476" s="8"/>
    </row>
    <row r="33477" spans="1:8" x14ac:dyDescent="0.25">
      <c r="A33477" s="5"/>
      <c r="C33477" s="7"/>
      <c r="F33477" s="8"/>
      <c r="G33477" s="8"/>
      <c r="H33477" s="8"/>
    </row>
    <row r="33478" spans="1:8" x14ac:dyDescent="0.25">
      <c r="A33478" s="5"/>
      <c r="C33478" s="7"/>
      <c r="F33478" s="8"/>
      <c r="G33478" s="8"/>
      <c r="H33478" s="8"/>
    </row>
    <row r="33479" spans="1:8" x14ac:dyDescent="0.25">
      <c r="A33479" s="5"/>
      <c r="C33479" s="7"/>
      <c r="F33479" s="8"/>
      <c r="G33479" s="8"/>
      <c r="H33479" s="8"/>
    </row>
    <row r="33480" spans="1:8" x14ac:dyDescent="0.25">
      <c r="A33480" s="5"/>
      <c r="C33480" s="7"/>
      <c r="F33480" s="8"/>
      <c r="G33480" s="8"/>
      <c r="H33480" s="8"/>
    </row>
    <row r="33481" spans="1:8" x14ac:dyDescent="0.25">
      <c r="A33481" s="5"/>
      <c r="C33481" s="7"/>
      <c r="F33481" s="8"/>
      <c r="G33481" s="8"/>
      <c r="H33481" s="8"/>
    </row>
    <row r="33482" spans="1:8" x14ac:dyDescent="0.25">
      <c r="A33482" s="5"/>
      <c r="C33482" s="7"/>
      <c r="F33482" s="8"/>
      <c r="G33482" s="8"/>
      <c r="H33482" s="8"/>
    </row>
    <row r="33483" spans="1:8" x14ac:dyDescent="0.25">
      <c r="A33483" s="5"/>
      <c r="C33483" s="7"/>
      <c r="F33483" s="8"/>
      <c r="G33483" s="8"/>
      <c r="H33483" s="8"/>
    </row>
    <row r="33484" spans="1:8" x14ac:dyDescent="0.25">
      <c r="A33484" s="5"/>
      <c r="C33484" s="7"/>
      <c r="F33484" s="8"/>
      <c r="G33484" s="8"/>
      <c r="H33484" s="8"/>
    </row>
    <row r="33485" spans="1:8" x14ac:dyDescent="0.25">
      <c r="A33485" s="5"/>
      <c r="C33485" s="7"/>
      <c r="F33485" s="8"/>
      <c r="G33485" s="8"/>
      <c r="H33485" s="8"/>
    </row>
    <row r="33486" spans="1:8" x14ac:dyDescent="0.25">
      <c r="A33486" s="5"/>
      <c r="C33486" s="7"/>
      <c r="F33486" s="8"/>
      <c r="G33486" s="8"/>
      <c r="H33486" s="8"/>
    </row>
    <row r="33487" spans="1:8" x14ac:dyDescent="0.25">
      <c r="A33487" s="5"/>
      <c r="C33487" s="7"/>
      <c r="F33487" s="8"/>
      <c r="G33487" s="8"/>
      <c r="H33487" s="8"/>
    </row>
    <row r="33488" spans="1:8" x14ac:dyDescent="0.25">
      <c r="A33488" s="5"/>
      <c r="C33488" s="7"/>
      <c r="F33488" s="8"/>
      <c r="G33488" s="8"/>
      <c r="H33488" s="8"/>
    </row>
    <row r="33489" spans="1:8" x14ac:dyDescent="0.25">
      <c r="A33489" s="5"/>
      <c r="C33489" s="7"/>
      <c r="F33489" s="8"/>
      <c r="G33489" s="8"/>
      <c r="H33489" s="8"/>
    </row>
    <row r="33490" spans="1:8" x14ac:dyDescent="0.25">
      <c r="A33490" s="5"/>
      <c r="C33490" s="7"/>
      <c r="F33490" s="8"/>
      <c r="G33490" s="8"/>
      <c r="H33490" s="8"/>
    </row>
    <row r="33491" spans="1:8" x14ac:dyDescent="0.25">
      <c r="A33491" s="5"/>
      <c r="C33491" s="7"/>
      <c r="F33491" s="8"/>
      <c r="G33491" s="8"/>
      <c r="H33491" s="8"/>
    </row>
    <row r="33492" spans="1:8" x14ac:dyDescent="0.25">
      <c r="A33492" s="5"/>
      <c r="C33492" s="7"/>
      <c r="F33492" s="8"/>
      <c r="G33492" s="8"/>
      <c r="H33492" s="8"/>
    </row>
    <row r="33493" spans="1:8" x14ac:dyDescent="0.25">
      <c r="A33493" s="5"/>
      <c r="C33493" s="7"/>
      <c r="F33493" s="8"/>
      <c r="G33493" s="8"/>
      <c r="H33493" s="8"/>
    </row>
    <row r="33494" spans="1:8" x14ac:dyDescent="0.25">
      <c r="A33494" s="5"/>
      <c r="C33494" s="7"/>
      <c r="F33494" s="8"/>
      <c r="G33494" s="8"/>
      <c r="H33494" s="8"/>
    </row>
    <row r="33495" spans="1:8" x14ac:dyDescent="0.25">
      <c r="A33495" s="5"/>
      <c r="C33495" s="7"/>
      <c r="F33495" s="8"/>
      <c r="G33495" s="8"/>
      <c r="H33495" s="8"/>
    </row>
    <row r="33496" spans="1:8" x14ac:dyDescent="0.25">
      <c r="A33496" s="5"/>
      <c r="C33496" s="7"/>
      <c r="F33496" s="8"/>
      <c r="G33496" s="8"/>
      <c r="H33496" s="8"/>
    </row>
    <row r="33497" spans="1:8" x14ac:dyDescent="0.25">
      <c r="A33497" s="5"/>
      <c r="C33497" s="7"/>
      <c r="F33497" s="8"/>
      <c r="G33497" s="8"/>
      <c r="H33497" s="8"/>
    </row>
    <row r="33498" spans="1:8" x14ac:dyDescent="0.25">
      <c r="A33498" s="5"/>
      <c r="C33498" s="7"/>
      <c r="F33498" s="8"/>
      <c r="G33498" s="8"/>
      <c r="H33498" s="8"/>
    </row>
    <row r="33499" spans="1:8" x14ac:dyDescent="0.25">
      <c r="A33499" s="5"/>
      <c r="C33499" s="7"/>
      <c r="F33499" s="8"/>
      <c r="G33499" s="8"/>
      <c r="H33499" s="8"/>
    </row>
    <row r="33500" spans="1:8" x14ac:dyDescent="0.25">
      <c r="A33500" s="5"/>
      <c r="C33500" s="7"/>
      <c r="F33500" s="8"/>
      <c r="G33500" s="8"/>
      <c r="H33500" s="8"/>
    </row>
    <row r="33501" spans="1:8" x14ac:dyDescent="0.25">
      <c r="A33501" s="5"/>
      <c r="C33501" s="7"/>
      <c r="F33501" s="8"/>
      <c r="G33501" s="8"/>
      <c r="H33501" s="8"/>
    </row>
    <row r="33502" spans="1:8" x14ac:dyDescent="0.25">
      <c r="A33502" s="5"/>
      <c r="C33502" s="7"/>
      <c r="F33502" s="8"/>
      <c r="G33502" s="8"/>
      <c r="H33502" s="8"/>
    </row>
    <row r="33503" spans="1:8" x14ac:dyDescent="0.25">
      <c r="A33503" s="5"/>
      <c r="C33503" s="7"/>
      <c r="F33503" s="8"/>
      <c r="G33503" s="8"/>
      <c r="H33503" s="8"/>
    </row>
    <row r="33504" spans="1:8" x14ac:dyDescent="0.25">
      <c r="A33504" s="5"/>
      <c r="C33504" s="7"/>
      <c r="F33504" s="8"/>
      <c r="G33504" s="8"/>
      <c r="H33504" s="8"/>
    </row>
    <row r="33505" spans="1:8" x14ac:dyDescent="0.25">
      <c r="A33505" s="5"/>
      <c r="C33505" s="7"/>
      <c r="F33505" s="8"/>
      <c r="G33505" s="8"/>
      <c r="H33505" s="8"/>
    </row>
    <row r="33506" spans="1:8" x14ac:dyDescent="0.25">
      <c r="A33506" s="5"/>
      <c r="C33506" s="7"/>
      <c r="F33506" s="8"/>
      <c r="G33506" s="8"/>
      <c r="H33506" s="8"/>
    </row>
    <row r="33507" spans="1:8" x14ac:dyDescent="0.25">
      <c r="A33507" s="5"/>
      <c r="C33507" s="7"/>
      <c r="F33507" s="8"/>
      <c r="G33507" s="8"/>
      <c r="H33507" s="8"/>
    </row>
    <row r="33508" spans="1:8" x14ac:dyDescent="0.25">
      <c r="A33508" s="5"/>
      <c r="C33508" s="7"/>
      <c r="F33508" s="8"/>
      <c r="G33508" s="8"/>
      <c r="H33508" s="8"/>
    </row>
    <row r="33509" spans="1:8" x14ac:dyDescent="0.25">
      <c r="A33509" s="5"/>
      <c r="C33509" s="7"/>
      <c r="F33509" s="8"/>
      <c r="G33509" s="8"/>
      <c r="H33509" s="8"/>
    </row>
    <row r="33510" spans="1:8" x14ac:dyDescent="0.25">
      <c r="A33510" s="5"/>
      <c r="C33510" s="7"/>
      <c r="F33510" s="8"/>
      <c r="G33510" s="8"/>
      <c r="H33510" s="8"/>
    </row>
    <row r="33511" spans="1:8" x14ac:dyDescent="0.25">
      <c r="A33511" s="5"/>
      <c r="C33511" s="7"/>
      <c r="F33511" s="8"/>
      <c r="G33511" s="8"/>
      <c r="H33511" s="8"/>
    </row>
    <row r="33512" spans="1:8" x14ac:dyDescent="0.25">
      <c r="A33512" s="5"/>
      <c r="C33512" s="7"/>
      <c r="F33512" s="8"/>
      <c r="G33512" s="8"/>
      <c r="H33512" s="8"/>
    </row>
    <row r="33513" spans="1:8" x14ac:dyDescent="0.25">
      <c r="A33513" s="5"/>
      <c r="C33513" s="7"/>
      <c r="F33513" s="8"/>
      <c r="G33513" s="8"/>
      <c r="H33513" s="8"/>
    </row>
    <row r="33514" spans="1:8" x14ac:dyDescent="0.25">
      <c r="A33514" s="5"/>
      <c r="C33514" s="7"/>
      <c r="F33514" s="8"/>
      <c r="G33514" s="8"/>
      <c r="H33514" s="8"/>
    </row>
    <row r="33515" spans="1:8" x14ac:dyDescent="0.25">
      <c r="A33515" s="5"/>
      <c r="C33515" s="7"/>
      <c r="F33515" s="8"/>
      <c r="G33515" s="8"/>
      <c r="H33515" s="8"/>
    </row>
    <row r="33516" spans="1:8" x14ac:dyDescent="0.25">
      <c r="A33516" s="5"/>
      <c r="C33516" s="7"/>
      <c r="F33516" s="8"/>
      <c r="G33516" s="8"/>
      <c r="H33516" s="8"/>
    </row>
    <row r="33517" spans="1:8" x14ac:dyDescent="0.25">
      <c r="A33517" s="5"/>
      <c r="C33517" s="7"/>
      <c r="F33517" s="8"/>
      <c r="G33517" s="8"/>
      <c r="H33517" s="8"/>
    </row>
    <row r="33518" spans="1:8" x14ac:dyDescent="0.25">
      <c r="A33518" s="5"/>
      <c r="C33518" s="7"/>
      <c r="F33518" s="8"/>
      <c r="G33518" s="8"/>
      <c r="H33518" s="8"/>
    </row>
    <row r="33519" spans="1:8" x14ac:dyDescent="0.25">
      <c r="A33519" s="5"/>
      <c r="C33519" s="7"/>
      <c r="F33519" s="8"/>
      <c r="G33519" s="8"/>
      <c r="H33519" s="8"/>
    </row>
    <row r="33520" spans="1:8" x14ac:dyDescent="0.25">
      <c r="A33520" s="5"/>
      <c r="C33520" s="7"/>
      <c r="F33520" s="8"/>
      <c r="G33520" s="8"/>
      <c r="H33520" s="8"/>
    </row>
    <row r="33521" spans="1:8" x14ac:dyDescent="0.25">
      <c r="A33521" s="5"/>
      <c r="C33521" s="7"/>
      <c r="F33521" s="8"/>
      <c r="G33521" s="8"/>
      <c r="H33521" s="8"/>
    </row>
    <row r="33522" spans="1:8" x14ac:dyDescent="0.25">
      <c r="A33522" s="5"/>
      <c r="C33522" s="7"/>
      <c r="F33522" s="8"/>
      <c r="G33522" s="8"/>
      <c r="H33522" s="8"/>
    </row>
    <row r="33523" spans="1:8" x14ac:dyDescent="0.25">
      <c r="A33523" s="5"/>
      <c r="C33523" s="7"/>
      <c r="F33523" s="8"/>
      <c r="G33523" s="8"/>
      <c r="H33523" s="8"/>
    </row>
    <row r="33524" spans="1:8" x14ac:dyDescent="0.25">
      <c r="A33524" s="5"/>
      <c r="C33524" s="7"/>
      <c r="F33524" s="8"/>
      <c r="G33524" s="8"/>
      <c r="H33524" s="8"/>
    </row>
    <row r="33525" spans="1:8" x14ac:dyDescent="0.25">
      <c r="A33525" s="5"/>
      <c r="C33525" s="7"/>
      <c r="F33525" s="8"/>
      <c r="G33525" s="8"/>
      <c r="H33525" s="8"/>
    </row>
    <row r="33526" spans="1:8" x14ac:dyDescent="0.25">
      <c r="A33526" s="5"/>
      <c r="C33526" s="7"/>
      <c r="F33526" s="8"/>
      <c r="G33526" s="8"/>
      <c r="H33526" s="8"/>
    </row>
    <row r="33527" spans="1:8" x14ac:dyDescent="0.25">
      <c r="A33527" s="5"/>
      <c r="C33527" s="7"/>
      <c r="F33527" s="8"/>
      <c r="G33527" s="8"/>
      <c r="H33527" s="8"/>
    </row>
    <row r="33528" spans="1:8" x14ac:dyDescent="0.25">
      <c r="A33528" s="5"/>
      <c r="C33528" s="7"/>
      <c r="F33528" s="8"/>
      <c r="G33528" s="8"/>
      <c r="H33528" s="8"/>
    </row>
    <row r="33529" spans="1:8" x14ac:dyDescent="0.25">
      <c r="A33529" s="5"/>
      <c r="C33529" s="7"/>
      <c r="F33529" s="8"/>
      <c r="G33529" s="8"/>
      <c r="H33529" s="8"/>
    </row>
    <row r="33530" spans="1:8" x14ac:dyDescent="0.25">
      <c r="A33530" s="5"/>
      <c r="C33530" s="7"/>
      <c r="F33530" s="8"/>
      <c r="G33530" s="8"/>
      <c r="H33530" s="8"/>
    </row>
    <row r="33531" spans="1:8" x14ac:dyDescent="0.25">
      <c r="A33531" s="5"/>
      <c r="C33531" s="7"/>
      <c r="F33531" s="8"/>
      <c r="G33531" s="8"/>
      <c r="H33531" s="8"/>
    </row>
    <row r="33532" spans="1:8" x14ac:dyDescent="0.25">
      <c r="A33532" s="5"/>
      <c r="C33532" s="7"/>
      <c r="F33532" s="8"/>
      <c r="G33532" s="8"/>
      <c r="H33532" s="8"/>
    </row>
    <row r="33533" spans="1:8" x14ac:dyDescent="0.25">
      <c r="A33533" s="5"/>
      <c r="C33533" s="7"/>
      <c r="F33533" s="8"/>
      <c r="G33533" s="8"/>
      <c r="H33533" s="8"/>
    </row>
    <row r="33534" spans="1:8" x14ac:dyDescent="0.25">
      <c r="A33534" s="5"/>
      <c r="C33534" s="7"/>
      <c r="F33534" s="8"/>
      <c r="G33534" s="8"/>
      <c r="H33534" s="8"/>
    </row>
    <row r="33535" spans="1:8" x14ac:dyDescent="0.25">
      <c r="A33535" s="5"/>
      <c r="C33535" s="7"/>
      <c r="F33535" s="8"/>
      <c r="G33535" s="8"/>
      <c r="H33535" s="8"/>
    </row>
    <row r="33536" spans="1:8" x14ac:dyDescent="0.25">
      <c r="A33536" s="5"/>
      <c r="C33536" s="7"/>
      <c r="F33536" s="8"/>
      <c r="G33536" s="8"/>
      <c r="H33536" s="8"/>
    </row>
    <row r="33537" spans="1:8" x14ac:dyDescent="0.25">
      <c r="A33537" s="5"/>
      <c r="C33537" s="7"/>
      <c r="F33537" s="8"/>
      <c r="G33537" s="8"/>
      <c r="H33537" s="8"/>
    </row>
    <row r="33538" spans="1:8" x14ac:dyDescent="0.25">
      <c r="A33538" s="5"/>
      <c r="C33538" s="7"/>
      <c r="F33538" s="8"/>
      <c r="G33538" s="8"/>
      <c r="H33538" s="8"/>
    </row>
    <row r="33539" spans="1:8" x14ac:dyDescent="0.25">
      <c r="A33539" s="5"/>
      <c r="C33539" s="7"/>
      <c r="F33539" s="8"/>
      <c r="G33539" s="8"/>
      <c r="H33539" s="8"/>
    </row>
    <row r="33540" spans="1:8" x14ac:dyDescent="0.25">
      <c r="A33540" s="5"/>
      <c r="C33540" s="7"/>
      <c r="F33540" s="8"/>
      <c r="G33540" s="8"/>
      <c r="H33540" s="8"/>
    </row>
    <row r="33541" spans="1:8" x14ac:dyDescent="0.25">
      <c r="A33541" s="5"/>
      <c r="C33541" s="7"/>
      <c r="F33541" s="8"/>
      <c r="G33541" s="8"/>
      <c r="H33541" s="8"/>
    </row>
    <row r="33542" spans="1:8" x14ac:dyDescent="0.25">
      <c r="A33542" s="5"/>
      <c r="C33542" s="7"/>
      <c r="F33542" s="8"/>
      <c r="G33542" s="8"/>
      <c r="H33542" s="8"/>
    </row>
    <row r="33543" spans="1:8" x14ac:dyDescent="0.25">
      <c r="A33543" s="5"/>
      <c r="C33543" s="7"/>
      <c r="F33543" s="8"/>
      <c r="G33543" s="8"/>
      <c r="H33543" s="8"/>
    </row>
    <row r="33544" spans="1:8" x14ac:dyDescent="0.25">
      <c r="A33544" s="5"/>
      <c r="C33544" s="7"/>
      <c r="F33544" s="8"/>
      <c r="G33544" s="8"/>
      <c r="H33544" s="8"/>
    </row>
    <row r="33545" spans="1:8" x14ac:dyDescent="0.25">
      <c r="A33545" s="5"/>
      <c r="C33545" s="7"/>
      <c r="F33545" s="8"/>
      <c r="G33545" s="8"/>
      <c r="H33545" s="8"/>
    </row>
    <row r="33546" spans="1:8" x14ac:dyDescent="0.25">
      <c r="A33546" s="5"/>
      <c r="C33546" s="7"/>
      <c r="F33546" s="8"/>
      <c r="G33546" s="8"/>
      <c r="H33546" s="8"/>
    </row>
    <row r="33547" spans="1:8" x14ac:dyDescent="0.25">
      <c r="A33547" s="5"/>
      <c r="C33547" s="7"/>
      <c r="F33547" s="8"/>
      <c r="G33547" s="8"/>
      <c r="H33547" s="8"/>
    </row>
    <row r="33548" spans="1:8" x14ac:dyDescent="0.25">
      <c r="A33548" s="5"/>
      <c r="C33548" s="7"/>
      <c r="F33548" s="8"/>
      <c r="G33548" s="8"/>
      <c r="H33548" s="8"/>
    </row>
    <row r="33549" spans="1:8" x14ac:dyDescent="0.25">
      <c r="A33549" s="5"/>
      <c r="C33549" s="7"/>
      <c r="F33549" s="8"/>
      <c r="G33549" s="8"/>
      <c r="H33549" s="8"/>
    </row>
    <row r="33550" spans="1:8" x14ac:dyDescent="0.25">
      <c r="A33550" s="5"/>
      <c r="C33550" s="7"/>
      <c r="F33550" s="8"/>
      <c r="G33550" s="8"/>
      <c r="H33550" s="8"/>
    </row>
    <row r="33551" spans="1:8" x14ac:dyDescent="0.25">
      <c r="A33551" s="5"/>
      <c r="C33551" s="7"/>
      <c r="F33551" s="8"/>
      <c r="G33551" s="8"/>
      <c r="H33551" s="8"/>
    </row>
    <row r="33552" spans="1:8" x14ac:dyDescent="0.25">
      <c r="A33552" s="5"/>
      <c r="C33552" s="7"/>
      <c r="F33552" s="8"/>
      <c r="G33552" s="8"/>
      <c r="H33552" s="8"/>
    </row>
    <row r="33553" spans="1:8" x14ac:dyDescent="0.25">
      <c r="A33553" s="5"/>
      <c r="C33553" s="7"/>
      <c r="F33553" s="8"/>
      <c r="G33553" s="8"/>
      <c r="H33553" s="8"/>
    </row>
    <row r="33554" spans="1:8" x14ac:dyDescent="0.25">
      <c r="A33554" s="5"/>
      <c r="C33554" s="7"/>
      <c r="F33554" s="8"/>
      <c r="G33554" s="8"/>
      <c r="H33554" s="8"/>
    </row>
    <row r="33555" spans="1:8" x14ac:dyDescent="0.25">
      <c r="A33555" s="5"/>
      <c r="C33555" s="7"/>
      <c r="F33555" s="8"/>
      <c r="G33555" s="8"/>
      <c r="H33555" s="8"/>
    </row>
    <row r="33556" spans="1:8" x14ac:dyDescent="0.25">
      <c r="A33556" s="5"/>
      <c r="C33556" s="7"/>
      <c r="F33556" s="8"/>
      <c r="G33556" s="8"/>
      <c r="H33556" s="8"/>
    </row>
    <row r="33557" spans="1:8" x14ac:dyDescent="0.25">
      <c r="A33557" s="5"/>
      <c r="C33557" s="7"/>
      <c r="F33557" s="8"/>
      <c r="G33557" s="8"/>
      <c r="H33557" s="8"/>
    </row>
    <row r="33558" spans="1:8" x14ac:dyDescent="0.25">
      <c r="A33558" s="5"/>
      <c r="C33558" s="7"/>
      <c r="F33558" s="8"/>
      <c r="G33558" s="8"/>
      <c r="H33558" s="8"/>
    </row>
    <row r="33559" spans="1:8" x14ac:dyDescent="0.25">
      <c r="A33559" s="5"/>
      <c r="C33559" s="7"/>
      <c r="F33559" s="8"/>
      <c r="G33559" s="8"/>
      <c r="H33559" s="8"/>
    </row>
    <row r="33560" spans="1:8" x14ac:dyDescent="0.25">
      <c r="A33560" s="5"/>
      <c r="C33560" s="7"/>
      <c r="F33560" s="8"/>
      <c r="G33560" s="8"/>
      <c r="H33560" s="8"/>
    </row>
    <row r="33561" spans="1:8" x14ac:dyDescent="0.25">
      <c r="A33561" s="5"/>
      <c r="C33561" s="7"/>
      <c r="F33561" s="8"/>
      <c r="G33561" s="8"/>
      <c r="H33561" s="8"/>
    </row>
    <row r="33562" spans="1:8" x14ac:dyDescent="0.25">
      <c r="A33562" s="5"/>
      <c r="C33562" s="7"/>
      <c r="F33562" s="8"/>
      <c r="G33562" s="8"/>
      <c r="H33562" s="8"/>
    </row>
    <row r="33563" spans="1:8" x14ac:dyDescent="0.25">
      <c r="A33563" s="5"/>
      <c r="C33563" s="7"/>
      <c r="F33563" s="8"/>
      <c r="G33563" s="8"/>
      <c r="H33563" s="8"/>
    </row>
    <row r="33564" spans="1:8" x14ac:dyDescent="0.25">
      <c r="A33564" s="5"/>
      <c r="C33564" s="7"/>
      <c r="F33564" s="8"/>
      <c r="G33564" s="8"/>
      <c r="H33564" s="8"/>
    </row>
    <row r="33565" spans="1:8" x14ac:dyDescent="0.25">
      <c r="A33565" s="5"/>
      <c r="C33565" s="7"/>
      <c r="F33565" s="8"/>
      <c r="G33565" s="8"/>
      <c r="H33565" s="8"/>
    </row>
    <row r="33566" spans="1:8" x14ac:dyDescent="0.25">
      <c r="A33566" s="5"/>
      <c r="C33566" s="7"/>
      <c r="F33566" s="8"/>
      <c r="G33566" s="8"/>
      <c r="H33566" s="8"/>
    </row>
    <row r="33567" spans="1:8" x14ac:dyDescent="0.25">
      <c r="A33567" s="5"/>
      <c r="C33567" s="7"/>
      <c r="F33567" s="8"/>
      <c r="G33567" s="8"/>
      <c r="H33567" s="8"/>
    </row>
    <row r="33568" spans="1:8" x14ac:dyDescent="0.25">
      <c r="A33568" s="5"/>
      <c r="C33568" s="7"/>
      <c r="F33568" s="8"/>
      <c r="G33568" s="8"/>
      <c r="H33568" s="8"/>
    </row>
    <row r="33569" spans="1:8" x14ac:dyDescent="0.25">
      <c r="A33569" s="5"/>
      <c r="C33569" s="7"/>
      <c r="F33569" s="8"/>
      <c r="G33569" s="8"/>
      <c r="H33569" s="8"/>
    </row>
    <row r="33570" spans="1:8" x14ac:dyDescent="0.25">
      <c r="A33570" s="5"/>
      <c r="C33570" s="7"/>
      <c r="F33570" s="8"/>
      <c r="G33570" s="8"/>
      <c r="H33570" s="8"/>
    </row>
    <row r="33571" spans="1:8" x14ac:dyDescent="0.25">
      <c r="A33571" s="5"/>
      <c r="C33571" s="7"/>
      <c r="F33571" s="8"/>
      <c r="G33571" s="8"/>
      <c r="H33571" s="8"/>
    </row>
    <row r="33572" spans="1:8" x14ac:dyDescent="0.25">
      <c r="A33572" s="5"/>
      <c r="C33572" s="7"/>
      <c r="F33572" s="8"/>
      <c r="G33572" s="8"/>
      <c r="H33572" s="8"/>
    </row>
    <row r="33573" spans="1:8" x14ac:dyDescent="0.25">
      <c r="A33573" s="5"/>
      <c r="C33573" s="7"/>
      <c r="F33573" s="8"/>
      <c r="G33573" s="8"/>
      <c r="H33573" s="8"/>
    </row>
    <row r="33574" spans="1:8" x14ac:dyDescent="0.25">
      <c r="A33574" s="5"/>
      <c r="C33574" s="7"/>
      <c r="F33574" s="8"/>
      <c r="G33574" s="8"/>
      <c r="H33574" s="8"/>
    </row>
    <row r="33575" spans="1:8" x14ac:dyDescent="0.25">
      <c r="A33575" s="5"/>
      <c r="C33575" s="7"/>
      <c r="F33575" s="8"/>
      <c r="G33575" s="8"/>
      <c r="H33575" s="8"/>
    </row>
    <row r="33576" spans="1:8" x14ac:dyDescent="0.25">
      <c r="A33576" s="5"/>
      <c r="C33576" s="7"/>
      <c r="F33576" s="8"/>
      <c r="G33576" s="8"/>
      <c r="H33576" s="8"/>
    </row>
    <row r="33577" spans="1:8" x14ac:dyDescent="0.25">
      <c r="A33577" s="5"/>
      <c r="C33577" s="7"/>
      <c r="F33577" s="8"/>
      <c r="G33577" s="8"/>
      <c r="H33577" s="8"/>
    </row>
    <row r="33578" spans="1:8" x14ac:dyDescent="0.25">
      <c r="A33578" s="5"/>
      <c r="C33578" s="7"/>
      <c r="F33578" s="8"/>
      <c r="G33578" s="8"/>
      <c r="H33578" s="8"/>
    </row>
    <row r="33579" spans="1:8" x14ac:dyDescent="0.25">
      <c r="A33579" s="5"/>
      <c r="C33579" s="7"/>
      <c r="F33579" s="8"/>
      <c r="G33579" s="8"/>
      <c r="H33579" s="8"/>
    </row>
    <row r="33580" spans="1:8" x14ac:dyDescent="0.25">
      <c r="A33580" s="5"/>
      <c r="C33580" s="7"/>
      <c r="F33580" s="8"/>
      <c r="G33580" s="8"/>
      <c r="H33580" s="8"/>
    </row>
    <row r="33581" spans="1:8" x14ac:dyDescent="0.25">
      <c r="A33581" s="5"/>
      <c r="C33581" s="7"/>
      <c r="F33581" s="8"/>
      <c r="G33581" s="8"/>
      <c r="H33581" s="8"/>
    </row>
    <row r="33582" spans="1:8" x14ac:dyDescent="0.25">
      <c r="A33582" s="5"/>
      <c r="C33582" s="7"/>
      <c r="F33582" s="8"/>
      <c r="G33582" s="8"/>
      <c r="H33582" s="8"/>
    </row>
    <row r="33583" spans="1:8" x14ac:dyDescent="0.25">
      <c r="A33583" s="5"/>
      <c r="C33583" s="7"/>
      <c r="F33583" s="8"/>
      <c r="G33583" s="8"/>
      <c r="H33583" s="8"/>
    </row>
    <row r="33584" spans="1:8" x14ac:dyDescent="0.25">
      <c r="A33584" s="5"/>
      <c r="C33584" s="7"/>
      <c r="F33584" s="8"/>
      <c r="G33584" s="8"/>
      <c r="H33584" s="8"/>
    </row>
    <row r="33585" spans="1:8" x14ac:dyDescent="0.25">
      <c r="A33585" s="5"/>
      <c r="C33585" s="7"/>
      <c r="F33585" s="8"/>
      <c r="G33585" s="8"/>
      <c r="H33585" s="8"/>
    </row>
    <row r="33586" spans="1:8" x14ac:dyDescent="0.25">
      <c r="A33586" s="5"/>
      <c r="C33586" s="7"/>
      <c r="F33586" s="8"/>
      <c r="G33586" s="8"/>
      <c r="H33586" s="8"/>
    </row>
    <row r="33587" spans="1:8" x14ac:dyDescent="0.25">
      <c r="A33587" s="5"/>
      <c r="C33587" s="7"/>
      <c r="F33587" s="8"/>
      <c r="G33587" s="8"/>
      <c r="H33587" s="8"/>
    </row>
    <row r="33588" spans="1:8" x14ac:dyDescent="0.25">
      <c r="A33588" s="5"/>
      <c r="C33588" s="7"/>
      <c r="F33588" s="8"/>
      <c r="G33588" s="8"/>
      <c r="H33588" s="8"/>
    </row>
    <row r="33589" spans="1:8" x14ac:dyDescent="0.25">
      <c r="A33589" s="5"/>
      <c r="C33589" s="7"/>
      <c r="F33589" s="8"/>
      <c r="G33589" s="8"/>
      <c r="H33589" s="8"/>
    </row>
    <row r="33590" spans="1:8" x14ac:dyDescent="0.25">
      <c r="A33590" s="5"/>
      <c r="C33590" s="7"/>
      <c r="F33590" s="8"/>
      <c r="G33590" s="8"/>
      <c r="H33590" s="8"/>
    </row>
    <row r="33591" spans="1:8" x14ac:dyDescent="0.25">
      <c r="A33591" s="5"/>
      <c r="C33591" s="7"/>
      <c r="F33591" s="8"/>
      <c r="G33591" s="8"/>
      <c r="H33591" s="8"/>
    </row>
    <row r="33592" spans="1:8" x14ac:dyDescent="0.25">
      <c r="A33592" s="5"/>
      <c r="C33592" s="7"/>
      <c r="F33592" s="8"/>
      <c r="G33592" s="8"/>
      <c r="H33592" s="8"/>
    </row>
    <row r="33593" spans="1:8" x14ac:dyDescent="0.25">
      <c r="A33593" s="5"/>
      <c r="C33593" s="7"/>
      <c r="F33593" s="8"/>
      <c r="G33593" s="8"/>
      <c r="H33593" s="8"/>
    </row>
    <row r="33594" spans="1:8" x14ac:dyDescent="0.25">
      <c r="A33594" s="5"/>
      <c r="C33594" s="7"/>
      <c r="F33594" s="8"/>
      <c r="G33594" s="8"/>
      <c r="H33594" s="8"/>
    </row>
    <row r="33595" spans="1:8" x14ac:dyDescent="0.25">
      <c r="A33595" s="5"/>
      <c r="C33595" s="7"/>
      <c r="F33595" s="8"/>
      <c r="G33595" s="8"/>
      <c r="H33595" s="8"/>
    </row>
    <row r="33596" spans="1:8" x14ac:dyDescent="0.25">
      <c r="A33596" s="5"/>
      <c r="C33596" s="7"/>
      <c r="F33596" s="8"/>
      <c r="G33596" s="8"/>
      <c r="H33596" s="8"/>
    </row>
    <row r="33597" spans="1:8" x14ac:dyDescent="0.25">
      <c r="A33597" s="5"/>
      <c r="C33597" s="7"/>
      <c r="F33597" s="8"/>
      <c r="G33597" s="8"/>
      <c r="H33597" s="8"/>
    </row>
    <row r="33598" spans="1:8" x14ac:dyDescent="0.25">
      <c r="A33598" s="5"/>
      <c r="C33598" s="7"/>
      <c r="F33598" s="8"/>
      <c r="G33598" s="8"/>
      <c r="H33598" s="8"/>
    </row>
    <row r="33599" spans="1:8" x14ac:dyDescent="0.25">
      <c r="A33599" s="5"/>
      <c r="C33599" s="7"/>
      <c r="F33599" s="8"/>
      <c r="G33599" s="8"/>
      <c r="H33599" s="8"/>
    </row>
    <row r="33600" spans="1:8" x14ac:dyDescent="0.25">
      <c r="A33600" s="5"/>
      <c r="C33600" s="7"/>
      <c r="F33600" s="8"/>
      <c r="G33600" s="8"/>
      <c r="H33600" s="8"/>
    </row>
    <row r="33601" spans="1:8" x14ac:dyDescent="0.25">
      <c r="A33601" s="5"/>
      <c r="C33601" s="7"/>
      <c r="F33601" s="8"/>
      <c r="G33601" s="8"/>
      <c r="H33601" s="8"/>
    </row>
    <row r="33602" spans="1:8" x14ac:dyDescent="0.25">
      <c r="A33602" s="5"/>
      <c r="C33602" s="7"/>
      <c r="F33602" s="8"/>
      <c r="G33602" s="8"/>
      <c r="H33602" s="8"/>
    </row>
    <row r="33603" spans="1:8" x14ac:dyDescent="0.25">
      <c r="A33603" s="5"/>
      <c r="C33603" s="7"/>
      <c r="F33603" s="8"/>
      <c r="G33603" s="8"/>
      <c r="H33603" s="8"/>
    </row>
    <row r="33604" spans="1:8" x14ac:dyDescent="0.25">
      <c r="A33604" s="5"/>
      <c r="C33604" s="7"/>
      <c r="F33604" s="8"/>
      <c r="G33604" s="8"/>
      <c r="H33604" s="8"/>
    </row>
    <row r="33605" spans="1:8" x14ac:dyDescent="0.25">
      <c r="A33605" s="5"/>
      <c r="C33605" s="7"/>
      <c r="F33605" s="8"/>
      <c r="G33605" s="8"/>
      <c r="H33605" s="8"/>
    </row>
    <row r="33606" spans="1:8" x14ac:dyDescent="0.25">
      <c r="A33606" s="5"/>
      <c r="C33606" s="7"/>
      <c r="F33606" s="8"/>
      <c r="G33606" s="8"/>
      <c r="H33606" s="8"/>
    </row>
    <row r="33607" spans="1:8" x14ac:dyDescent="0.25">
      <c r="A33607" s="5"/>
      <c r="C33607" s="7"/>
      <c r="F33607" s="8"/>
      <c r="G33607" s="8"/>
      <c r="H33607" s="8"/>
    </row>
    <row r="33608" spans="1:8" x14ac:dyDescent="0.25">
      <c r="A33608" s="5"/>
      <c r="C33608" s="7"/>
      <c r="F33608" s="8"/>
      <c r="G33608" s="8"/>
      <c r="H33608" s="8"/>
    </row>
    <row r="33609" spans="1:8" x14ac:dyDescent="0.25">
      <c r="A33609" s="5"/>
      <c r="C33609" s="7"/>
      <c r="F33609" s="8"/>
      <c r="G33609" s="8"/>
      <c r="H33609" s="8"/>
    </row>
    <row r="33610" spans="1:8" x14ac:dyDescent="0.25">
      <c r="A33610" s="5"/>
      <c r="C33610" s="7"/>
      <c r="F33610" s="8"/>
      <c r="G33610" s="8"/>
      <c r="H33610" s="8"/>
    </row>
    <row r="33611" spans="1:8" x14ac:dyDescent="0.25">
      <c r="A33611" s="5"/>
      <c r="C33611" s="7"/>
      <c r="F33611" s="8"/>
      <c r="G33611" s="8"/>
      <c r="H33611" s="8"/>
    </row>
    <row r="33612" spans="1:8" x14ac:dyDescent="0.25">
      <c r="A33612" s="5"/>
      <c r="C33612" s="7"/>
      <c r="F33612" s="8"/>
      <c r="G33612" s="8"/>
      <c r="H33612" s="8"/>
    </row>
    <row r="33613" spans="1:8" x14ac:dyDescent="0.25">
      <c r="A33613" s="5"/>
      <c r="C33613" s="7"/>
      <c r="F33613" s="8"/>
      <c r="G33613" s="8"/>
      <c r="H33613" s="8"/>
    </row>
    <row r="33614" spans="1:8" x14ac:dyDescent="0.25">
      <c r="A33614" s="5"/>
      <c r="C33614" s="7"/>
      <c r="F33614" s="8"/>
      <c r="G33614" s="8"/>
      <c r="H33614" s="8"/>
    </row>
    <row r="33615" spans="1:8" x14ac:dyDescent="0.25">
      <c r="A33615" s="5"/>
      <c r="C33615" s="7"/>
      <c r="F33615" s="8"/>
      <c r="G33615" s="8"/>
      <c r="H33615" s="8"/>
    </row>
    <row r="33616" spans="1:8" x14ac:dyDescent="0.25">
      <c r="A33616" s="5"/>
      <c r="C33616" s="7"/>
      <c r="F33616" s="8"/>
      <c r="G33616" s="8"/>
      <c r="H33616" s="8"/>
    </row>
    <row r="33617" spans="1:8" x14ac:dyDescent="0.25">
      <c r="A33617" s="5"/>
      <c r="C33617" s="7"/>
      <c r="F33617" s="8"/>
      <c r="G33617" s="8"/>
      <c r="H33617" s="8"/>
    </row>
    <row r="33618" spans="1:8" x14ac:dyDescent="0.25">
      <c r="A33618" s="5"/>
      <c r="C33618" s="7"/>
      <c r="F33618" s="8"/>
      <c r="G33618" s="8"/>
      <c r="H33618" s="8"/>
    </row>
    <row r="33619" spans="1:8" x14ac:dyDescent="0.25">
      <c r="A33619" s="5"/>
      <c r="C33619" s="7"/>
      <c r="F33619" s="8"/>
      <c r="G33619" s="8"/>
      <c r="H33619" s="8"/>
    </row>
    <row r="33620" spans="1:8" x14ac:dyDescent="0.25">
      <c r="A33620" s="5"/>
      <c r="C33620" s="7"/>
      <c r="F33620" s="8"/>
      <c r="G33620" s="8"/>
      <c r="H33620" s="8"/>
    </row>
    <row r="33621" spans="1:8" x14ac:dyDescent="0.25">
      <c r="A33621" s="5"/>
      <c r="C33621" s="7"/>
      <c r="F33621" s="8"/>
      <c r="G33621" s="8"/>
      <c r="H33621" s="8"/>
    </row>
    <row r="33622" spans="1:8" x14ac:dyDescent="0.25">
      <c r="A33622" s="5"/>
      <c r="C33622" s="7"/>
      <c r="F33622" s="8"/>
      <c r="G33622" s="8"/>
      <c r="H33622" s="8"/>
    </row>
    <row r="33623" spans="1:8" x14ac:dyDescent="0.25">
      <c r="A33623" s="5"/>
      <c r="C33623" s="7"/>
      <c r="F33623" s="8"/>
      <c r="G33623" s="8"/>
      <c r="H33623" s="8"/>
    </row>
    <row r="33624" spans="1:8" x14ac:dyDescent="0.25">
      <c r="A33624" s="5"/>
      <c r="C33624" s="7"/>
      <c r="F33624" s="8"/>
      <c r="G33624" s="8"/>
      <c r="H33624" s="8"/>
    </row>
    <row r="33625" spans="1:8" x14ac:dyDescent="0.25">
      <c r="A33625" s="5"/>
      <c r="C33625" s="7"/>
      <c r="F33625" s="8"/>
      <c r="G33625" s="8"/>
      <c r="H33625" s="8"/>
    </row>
    <row r="33626" spans="1:8" x14ac:dyDescent="0.25">
      <c r="A33626" s="5"/>
      <c r="C33626" s="7"/>
      <c r="F33626" s="8"/>
      <c r="G33626" s="8"/>
      <c r="H33626" s="8"/>
    </row>
    <row r="33627" spans="1:8" x14ac:dyDescent="0.25">
      <c r="A33627" s="5"/>
      <c r="C33627" s="7"/>
      <c r="F33627" s="8"/>
      <c r="G33627" s="8"/>
      <c r="H33627" s="8"/>
    </row>
    <row r="33628" spans="1:8" x14ac:dyDescent="0.25">
      <c r="A33628" s="5"/>
      <c r="C33628" s="7"/>
      <c r="F33628" s="8"/>
      <c r="G33628" s="8"/>
      <c r="H33628" s="8"/>
    </row>
    <row r="33629" spans="1:8" x14ac:dyDescent="0.25">
      <c r="A33629" s="5"/>
      <c r="C33629" s="7"/>
      <c r="F33629" s="8"/>
      <c r="G33629" s="8"/>
      <c r="H33629" s="8"/>
    </row>
    <row r="33630" spans="1:8" x14ac:dyDescent="0.25">
      <c r="A33630" s="5"/>
      <c r="C33630" s="7"/>
      <c r="F33630" s="8"/>
      <c r="G33630" s="8"/>
      <c r="H33630" s="8"/>
    </row>
    <row r="33631" spans="1:8" x14ac:dyDescent="0.25">
      <c r="A33631" s="5"/>
      <c r="C33631" s="7"/>
      <c r="F33631" s="8"/>
      <c r="G33631" s="8"/>
      <c r="H33631" s="8"/>
    </row>
    <row r="33632" spans="1:8" x14ac:dyDescent="0.25">
      <c r="A33632" s="5"/>
      <c r="C33632" s="7"/>
      <c r="F33632" s="8"/>
      <c r="G33632" s="8"/>
      <c r="H33632" s="8"/>
    </row>
    <row r="33633" spans="1:8" x14ac:dyDescent="0.25">
      <c r="A33633" s="5"/>
      <c r="C33633" s="7"/>
      <c r="F33633" s="8"/>
      <c r="G33633" s="8"/>
      <c r="H33633" s="8"/>
    </row>
    <row r="33634" spans="1:8" x14ac:dyDescent="0.25">
      <c r="A33634" s="5"/>
      <c r="C33634" s="7"/>
      <c r="F33634" s="8"/>
      <c r="G33634" s="8"/>
      <c r="H33634" s="8"/>
    </row>
    <row r="33635" spans="1:8" x14ac:dyDescent="0.25">
      <c r="A33635" s="5"/>
      <c r="C33635" s="7"/>
      <c r="F33635" s="8"/>
      <c r="G33635" s="8"/>
      <c r="H33635" s="8"/>
    </row>
    <row r="33636" spans="1:8" x14ac:dyDescent="0.25">
      <c r="A33636" s="5"/>
      <c r="C33636" s="7"/>
      <c r="F33636" s="8"/>
      <c r="G33636" s="8"/>
      <c r="H33636" s="8"/>
    </row>
    <row r="33637" spans="1:8" x14ac:dyDescent="0.25">
      <c r="A33637" s="5"/>
      <c r="C33637" s="7"/>
      <c r="F33637" s="8"/>
      <c r="G33637" s="8"/>
      <c r="H33637" s="8"/>
    </row>
    <row r="33638" spans="1:8" x14ac:dyDescent="0.25">
      <c r="A33638" s="5"/>
      <c r="C33638" s="7"/>
      <c r="F33638" s="8"/>
      <c r="G33638" s="8"/>
      <c r="H33638" s="8"/>
    </row>
    <row r="33639" spans="1:8" x14ac:dyDescent="0.25">
      <c r="A33639" s="5"/>
      <c r="C33639" s="7"/>
      <c r="F33639" s="8"/>
      <c r="G33639" s="8"/>
      <c r="H33639" s="8"/>
    </row>
    <row r="33640" spans="1:8" x14ac:dyDescent="0.25">
      <c r="A33640" s="5"/>
      <c r="C33640" s="7"/>
      <c r="F33640" s="8"/>
      <c r="G33640" s="8"/>
      <c r="H33640" s="8"/>
    </row>
    <row r="33641" spans="1:8" x14ac:dyDescent="0.25">
      <c r="A33641" s="5"/>
      <c r="C33641" s="7"/>
      <c r="F33641" s="8"/>
      <c r="G33641" s="8"/>
      <c r="H33641" s="8"/>
    </row>
    <row r="33642" spans="1:8" x14ac:dyDescent="0.25">
      <c r="A33642" s="5"/>
      <c r="C33642" s="7"/>
      <c r="F33642" s="8"/>
      <c r="G33642" s="8"/>
      <c r="H33642" s="8"/>
    </row>
    <row r="33643" spans="1:8" x14ac:dyDescent="0.25">
      <c r="A33643" s="5"/>
      <c r="C33643" s="7"/>
      <c r="F33643" s="8"/>
      <c r="G33643" s="8"/>
      <c r="H33643" s="8"/>
    </row>
    <row r="33644" spans="1:8" x14ac:dyDescent="0.25">
      <c r="A33644" s="5"/>
      <c r="C33644" s="7"/>
      <c r="F33644" s="8"/>
      <c r="G33644" s="8"/>
      <c r="H33644" s="8"/>
    </row>
    <row r="33645" spans="1:8" x14ac:dyDescent="0.25">
      <c r="A33645" s="5"/>
      <c r="C33645" s="7"/>
      <c r="F33645" s="8"/>
      <c r="G33645" s="8"/>
      <c r="H33645" s="8"/>
    </row>
    <row r="33646" spans="1:8" x14ac:dyDescent="0.25">
      <c r="A33646" s="5"/>
      <c r="C33646" s="7"/>
      <c r="F33646" s="8"/>
      <c r="G33646" s="8"/>
      <c r="H33646" s="8"/>
    </row>
    <row r="33647" spans="1:8" x14ac:dyDescent="0.25">
      <c r="A33647" s="5"/>
      <c r="C33647" s="7"/>
      <c r="F33647" s="8"/>
      <c r="G33647" s="8"/>
      <c r="H33647" s="8"/>
    </row>
    <row r="33648" spans="1:8" x14ac:dyDescent="0.25">
      <c r="A33648" s="5"/>
      <c r="C33648" s="7"/>
      <c r="F33648" s="8"/>
      <c r="G33648" s="8"/>
      <c r="H33648" s="8"/>
    </row>
    <row r="33649" spans="1:8" x14ac:dyDescent="0.25">
      <c r="A33649" s="5"/>
      <c r="C33649" s="7"/>
      <c r="F33649" s="8"/>
      <c r="G33649" s="8"/>
      <c r="H33649" s="8"/>
    </row>
    <row r="33650" spans="1:8" x14ac:dyDescent="0.25">
      <c r="A33650" s="5"/>
      <c r="C33650" s="7"/>
      <c r="F33650" s="8"/>
      <c r="G33650" s="8"/>
      <c r="H33650" s="8"/>
    </row>
    <row r="33651" spans="1:8" x14ac:dyDescent="0.25">
      <c r="A33651" s="5"/>
      <c r="C33651" s="7"/>
      <c r="F33651" s="8"/>
      <c r="G33651" s="8"/>
      <c r="H33651" s="8"/>
    </row>
    <row r="33652" spans="1:8" x14ac:dyDescent="0.25">
      <c r="A33652" s="5"/>
      <c r="C33652" s="7"/>
      <c r="F33652" s="8"/>
      <c r="G33652" s="8"/>
      <c r="H33652" s="8"/>
    </row>
    <row r="33653" spans="1:8" x14ac:dyDescent="0.25">
      <c r="A33653" s="5"/>
      <c r="C33653" s="7"/>
      <c r="F33653" s="8"/>
      <c r="G33653" s="8"/>
      <c r="H33653" s="8"/>
    </row>
    <row r="33654" spans="1:8" x14ac:dyDescent="0.25">
      <c r="A33654" s="5"/>
      <c r="C33654" s="7"/>
      <c r="F33654" s="8"/>
      <c r="G33654" s="8"/>
      <c r="H33654" s="8"/>
    </row>
    <row r="33655" spans="1:8" x14ac:dyDescent="0.25">
      <c r="A33655" s="5"/>
      <c r="C33655" s="7"/>
      <c r="F33655" s="8"/>
      <c r="G33655" s="8"/>
      <c r="H33655" s="8"/>
    </row>
    <row r="33656" spans="1:8" x14ac:dyDescent="0.25">
      <c r="A33656" s="5"/>
      <c r="C33656" s="7"/>
      <c r="F33656" s="8"/>
      <c r="G33656" s="8"/>
      <c r="H33656" s="8"/>
    </row>
    <row r="33657" spans="1:8" x14ac:dyDescent="0.25">
      <c r="A33657" s="5"/>
      <c r="C33657" s="7"/>
      <c r="F33657" s="8"/>
      <c r="G33657" s="8"/>
      <c r="H33657" s="8"/>
    </row>
    <row r="33658" spans="1:8" x14ac:dyDescent="0.25">
      <c r="A33658" s="5"/>
      <c r="C33658" s="7"/>
      <c r="F33658" s="8"/>
      <c r="G33658" s="8"/>
      <c r="H33658" s="8"/>
    </row>
    <row r="33659" spans="1:8" x14ac:dyDescent="0.25">
      <c r="A33659" s="5"/>
      <c r="C33659" s="7"/>
      <c r="F33659" s="8"/>
      <c r="G33659" s="8"/>
      <c r="H33659" s="8"/>
    </row>
    <row r="33660" spans="1:8" x14ac:dyDescent="0.25">
      <c r="A33660" s="5"/>
      <c r="C33660" s="7"/>
      <c r="F33660" s="8"/>
      <c r="G33660" s="8"/>
      <c r="H33660" s="8"/>
    </row>
    <row r="33661" spans="1:8" x14ac:dyDescent="0.25">
      <c r="A33661" s="5"/>
      <c r="C33661" s="7"/>
      <c r="F33661" s="8"/>
      <c r="G33661" s="8"/>
      <c r="H33661" s="8"/>
    </row>
    <row r="33662" spans="1:8" x14ac:dyDescent="0.25">
      <c r="A33662" s="5"/>
      <c r="C33662" s="7"/>
      <c r="F33662" s="8"/>
      <c r="G33662" s="8"/>
      <c r="H33662" s="8"/>
    </row>
    <row r="33663" spans="1:8" x14ac:dyDescent="0.25">
      <c r="A33663" s="5"/>
      <c r="C33663" s="7"/>
      <c r="F33663" s="8"/>
      <c r="G33663" s="8"/>
      <c r="H33663" s="8"/>
    </row>
    <row r="33664" spans="1:8" x14ac:dyDescent="0.25">
      <c r="A33664" s="5"/>
      <c r="C33664" s="7"/>
      <c r="F33664" s="8"/>
      <c r="G33664" s="8"/>
      <c r="H33664" s="8"/>
    </row>
    <row r="33665" spans="1:8" x14ac:dyDescent="0.25">
      <c r="A33665" s="5"/>
      <c r="C33665" s="7"/>
      <c r="F33665" s="8"/>
      <c r="G33665" s="8"/>
      <c r="H33665" s="8"/>
    </row>
    <row r="33666" spans="1:8" x14ac:dyDescent="0.25">
      <c r="A33666" s="5"/>
      <c r="C33666" s="7"/>
      <c r="F33666" s="8"/>
      <c r="G33666" s="8"/>
      <c r="H33666" s="8"/>
    </row>
    <row r="33667" spans="1:8" x14ac:dyDescent="0.25">
      <c r="A33667" s="5"/>
      <c r="C33667" s="7"/>
      <c r="F33667" s="8"/>
      <c r="G33667" s="8"/>
      <c r="H33667" s="8"/>
    </row>
    <row r="33668" spans="1:8" x14ac:dyDescent="0.25">
      <c r="A33668" s="5"/>
      <c r="C33668" s="7"/>
      <c r="F33668" s="8"/>
      <c r="G33668" s="8"/>
      <c r="H33668" s="8"/>
    </row>
    <row r="33669" spans="1:8" x14ac:dyDescent="0.25">
      <c r="A33669" s="5"/>
      <c r="C33669" s="7"/>
      <c r="F33669" s="8"/>
      <c r="G33669" s="8"/>
      <c r="H33669" s="8"/>
    </row>
    <row r="33670" spans="1:8" x14ac:dyDescent="0.25">
      <c r="A33670" s="5"/>
      <c r="C33670" s="7"/>
      <c r="F33670" s="8"/>
      <c r="G33670" s="8"/>
      <c r="H33670" s="8"/>
    </row>
    <row r="33671" spans="1:8" x14ac:dyDescent="0.25">
      <c r="A33671" s="5"/>
      <c r="C33671" s="7"/>
      <c r="F33671" s="8"/>
      <c r="G33671" s="8"/>
      <c r="H33671" s="8"/>
    </row>
    <row r="33672" spans="1:8" x14ac:dyDescent="0.25">
      <c r="A33672" s="5"/>
      <c r="C33672" s="7"/>
      <c r="F33672" s="8"/>
      <c r="G33672" s="8"/>
      <c r="H33672" s="8"/>
    </row>
    <row r="33673" spans="1:8" x14ac:dyDescent="0.25">
      <c r="A33673" s="5"/>
      <c r="C33673" s="7"/>
      <c r="F33673" s="8"/>
      <c r="G33673" s="8"/>
      <c r="H33673" s="8"/>
    </row>
    <row r="33674" spans="1:8" x14ac:dyDescent="0.25">
      <c r="A33674" s="5"/>
      <c r="C33674" s="7"/>
      <c r="F33674" s="8"/>
      <c r="G33674" s="8"/>
      <c r="H33674" s="8"/>
    </row>
    <row r="33675" spans="1:8" x14ac:dyDescent="0.25">
      <c r="A33675" s="5"/>
      <c r="C33675" s="7"/>
      <c r="F33675" s="8"/>
      <c r="G33675" s="8"/>
      <c r="H33675" s="8"/>
    </row>
    <row r="33676" spans="1:8" x14ac:dyDescent="0.25">
      <c r="A33676" s="5"/>
      <c r="C33676" s="7"/>
      <c r="F33676" s="8"/>
      <c r="G33676" s="8"/>
      <c r="H33676" s="8"/>
    </row>
    <row r="33677" spans="1:8" x14ac:dyDescent="0.25">
      <c r="A33677" s="5"/>
      <c r="C33677" s="7"/>
      <c r="F33677" s="8"/>
      <c r="G33677" s="8"/>
      <c r="H33677" s="8"/>
    </row>
    <row r="33678" spans="1:8" x14ac:dyDescent="0.25">
      <c r="A33678" s="5"/>
      <c r="C33678" s="7"/>
      <c r="F33678" s="8"/>
      <c r="G33678" s="8"/>
      <c r="H33678" s="8"/>
    </row>
    <row r="33679" spans="1:8" x14ac:dyDescent="0.25">
      <c r="A33679" s="5"/>
      <c r="C33679" s="7"/>
      <c r="F33679" s="8"/>
      <c r="G33679" s="8"/>
      <c r="H33679" s="8"/>
    </row>
    <row r="33680" spans="1:8" x14ac:dyDescent="0.25">
      <c r="A33680" s="5"/>
      <c r="C33680" s="7"/>
      <c r="F33680" s="8"/>
      <c r="G33680" s="8"/>
      <c r="H33680" s="8"/>
    </row>
    <row r="33681" spans="1:8" x14ac:dyDescent="0.25">
      <c r="A33681" s="5"/>
      <c r="C33681" s="7"/>
      <c r="F33681" s="8"/>
      <c r="G33681" s="8"/>
      <c r="H33681" s="8"/>
    </row>
    <row r="33682" spans="1:8" x14ac:dyDescent="0.25">
      <c r="A33682" s="5"/>
      <c r="C33682" s="7"/>
      <c r="F33682" s="8"/>
      <c r="G33682" s="8"/>
      <c r="H33682" s="8"/>
    </row>
    <row r="33683" spans="1:8" x14ac:dyDescent="0.25">
      <c r="A33683" s="5"/>
      <c r="C33683" s="7"/>
      <c r="F33683" s="8"/>
      <c r="G33683" s="8"/>
      <c r="H33683" s="8"/>
    </row>
    <row r="33684" spans="1:8" x14ac:dyDescent="0.25">
      <c r="A33684" s="5"/>
      <c r="C33684" s="7"/>
      <c r="F33684" s="8"/>
      <c r="G33684" s="8"/>
      <c r="H33684" s="8"/>
    </row>
    <row r="33685" spans="1:8" x14ac:dyDescent="0.25">
      <c r="A33685" s="5"/>
      <c r="C33685" s="7"/>
      <c r="F33685" s="8"/>
      <c r="G33685" s="8"/>
      <c r="H33685" s="8"/>
    </row>
    <row r="33686" spans="1:8" x14ac:dyDescent="0.25">
      <c r="A33686" s="5"/>
      <c r="C33686" s="7"/>
      <c r="F33686" s="8"/>
      <c r="G33686" s="8"/>
      <c r="H33686" s="8"/>
    </row>
    <row r="33687" spans="1:8" x14ac:dyDescent="0.25">
      <c r="A33687" s="5"/>
      <c r="C33687" s="7"/>
      <c r="F33687" s="8"/>
      <c r="G33687" s="8"/>
      <c r="H33687" s="8"/>
    </row>
    <row r="33688" spans="1:8" x14ac:dyDescent="0.25">
      <c r="A33688" s="5"/>
      <c r="C33688" s="7"/>
      <c r="F33688" s="8"/>
      <c r="G33688" s="8"/>
      <c r="H33688" s="8"/>
    </row>
    <row r="33689" spans="1:8" x14ac:dyDescent="0.25">
      <c r="A33689" s="5"/>
      <c r="C33689" s="7"/>
      <c r="F33689" s="8"/>
      <c r="G33689" s="8"/>
      <c r="H33689" s="8"/>
    </row>
    <row r="33690" spans="1:8" x14ac:dyDescent="0.25">
      <c r="A33690" s="5"/>
      <c r="C33690" s="7"/>
      <c r="F33690" s="8"/>
      <c r="G33690" s="8"/>
      <c r="H33690" s="8"/>
    </row>
    <row r="33691" spans="1:8" x14ac:dyDescent="0.25">
      <c r="A33691" s="5"/>
      <c r="C33691" s="7"/>
      <c r="F33691" s="8"/>
      <c r="G33691" s="8"/>
      <c r="H33691" s="8"/>
    </row>
    <row r="33692" spans="1:8" x14ac:dyDescent="0.25">
      <c r="A33692" s="5"/>
      <c r="C33692" s="7"/>
      <c r="F33692" s="8"/>
      <c r="G33692" s="8"/>
      <c r="H33692" s="8"/>
    </row>
    <row r="33693" spans="1:8" x14ac:dyDescent="0.25">
      <c r="A33693" s="5"/>
      <c r="C33693" s="7"/>
      <c r="F33693" s="8"/>
      <c r="G33693" s="8"/>
      <c r="H33693" s="8"/>
    </row>
    <row r="33694" spans="1:8" x14ac:dyDescent="0.25">
      <c r="A33694" s="5"/>
      <c r="C33694" s="7"/>
      <c r="F33694" s="8"/>
      <c r="G33694" s="8"/>
      <c r="H33694" s="8"/>
    </row>
    <row r="33695" spans="1:8" x14ac:dyDescent="0.25">
      <c r="A33695" s="5"/>
      <c r="C33695" s="7"/>
      <c r="F33695" s="8"/>
      <c r="G33695" s="8"/>
      <c r="H33695" s="8"/>
    </row>
    <row r="33696" spans="1:8" x14ac:dyDescent="0.25">
      <c r="A33696" s="5"/>
      <c r="C33696" s="7"/>
      <c r="F33696" s="8"/>
      <c r="G33696" s="8"/>
      <c r="H33696" s="8"/>
    </row>
    <row r="33697" spans="1:8" x14ac:dyDescent="0.25">
      <c r="A33697" s="5"/>
      <c r="C33697" s="7"/>
      <c r="F33697" s="8"/>
      <c r="G33697" s="8"/>
      <c r="H33697" s="8"/>
    </row>
    <row r="33698" spans="1:8" x14ac:dyDescent="0.25">
      <c r="A33698" s="5"/>
      <c r="C33698" s="7"/>
      <c r="F33698" s="8"/>
      <c r="G33698" s="8"/>
      <c r="H33698" s="8"/>
    </row>
    <row r="33699" spans="1:8" x14ac:dyDescent="0.25">
      <c r="A33699" s="5"/>
      <c r="C33699" s="7"/>
      <c r="F33699" s="8"/>
      <c r="G33699" s="8"/>
      <c r="H33699" s="8"/>
    </row>
    <row r="33700" spans="1:8" x14ac:dyDescent="0.25">
      <c r="A33700" s="5"/>
      <c r="C33700" s="7"/>
      <c r="F33700" s="8"/>
      <c r="G33700" s="8"/>
      <c r="H33700" s="8"/>
    </row>
    <row r="33701" spans="1:8" x14ac:dyDescent="0.25">
      <c r="A33701" s="5"/>
      <c r="C33701" s="7"/>
      <c r="F33701" s="8"/>
      <c r="G33701" s="8"/>
      <c r="H33701" s="8"/>
    </row>
    <row r="33702" spans="1:8" x14ac:dyDescent="0.25">
      <c r="A33702" s="5"/>
      <c r="C33702" s="7"/>
      <c r="F33702" s="8"/>
      <c r="G33702" s="8"/>
      <c r="H33702" s="8"/>
    </row>
    <row r="33703" spans="1:8" x14ac:dyDescent="0.25">
      <c r="A33703" s="5"/>
      <c r="C33703" s="7"/>
      <c r="F33703" s="8"/>
      <c r="G33703" s="8"/>
      <c r="H33703" s="8"/>
    </row>
    <row r="33704" spans="1:8" x14ac:dyDescent="0.25">
      <c r="A33704" s="5"/>
      <c r="C33704" s="7"/>
      <c r="F33704" s="8"/>
      <c r="G33704" s="8"/>
      <c r="H33704" s="8"/>
    </row>
    <row r="33705" spans="1:8" x14ac:dyDescent="0.25">
      <c r="A33705" s="5"/>
      <c r="C33705" s="7"/>
      <c r="F33705" s="8"/>
      <c r="G33705" s="8"/>
      <c r="H33705" s="8"/>
    </row>
    <row r="33706" spans="1:8" x14ac:dyDescent="0.25">
      <c r="A33706" s="5"/>
      <c r="C33706" s="7"/>
      <c r="F33706" s="8"/>
      <c r="G33706" s="8"/>
      <c r="H33706" s="8"/>
    </row>
    <row r="33707" spans="1:8" x14ac:dyDescent="0.25">
      <c r="A33707" s="5"/>
      <c r="C33707" s="7"/>
      <c r="F33707" s="8"/>
      <c r="G33707" s="8"/>
      <c r="H33707" s="8"/>
    </row>
    <row r="33708" spans="1:8" x14ac:dyDescent="0.25">
      <c r="A33708" s="5"/>
      <c r="C33708" s="7"/>
      <c r="F33708" s="8"/>
      <c r="G33708" s="8"/>
      <c r="H33708" s="8"/>
    </row>
    <row r="33709" spans="1:8" x14ac:dyDescent="0.25">
      <c r="A33709" s="5"/>
      <c r="C33709" s="7"/>
      <c r="F33709" s="8"/>
      <c r="G33709" s="8"/>
      <c r="H33709" s="8"/>
    </row>
    <row r="33710" spans="1:8" x14ac:dyDescent="0.25">
      <c r="A33710" s="5"/>
      <c r="C33710" s="7"/>
      <c r="F33710" s="8"/>
      <c r="G33710" s="8"/>
      <c r="H33710" s="8"/>
    </row>
    <row r="33711" spans="1:8" x14ac:dyDescent="0.25">
      <c r="A33711" s="5"/>
      <c r="C33711" s="7"/>
      <c r="F33711" s="8"/>
      <c r="G33711" s="8"/>
      <c r="H33711" s="8"/>
    </row>
    <row r="33712" spans="1:8" x14ac:dyDescent="0.25">
      <c r="A33712" s="5"/>
      <c r="C33712" s="7"/>
      <c r="F33712" s="8"/>
      <c r="G33712" s="8"/>
      <c r="H33712" s="8"/>
    </row>
    <row r="33713" spans="1:8" x14ac:dyDescent="0.25">
      <c r="A33713" s="5"/>
      <c r="C33713" s="7"/>
      <c r="F33713" s="8"/>
      <c r="G33713" s="8"/>
      <c r="H33713" s="8"/>
    </row>
    <row r="33714" spans="1:8" x14ac:dyDescent="0.25">
      <c r="A33714" s="5"/>
      <c r="C33714" s="7"/>
      <c r="F33714" s="8"/>
      <c r="G33714" s="8"/>
      <c r="H33714" s="8"/>
    </row>
    <row r="33715" spans="1:8" x14ac:dyDescent="0.25">
      <c r="A33715" s="5"/>
      <c r="C33715" s="7"/>
      <c r="F33715" s="8"/>
      <c r="G33715" s="8"/>
      <c r="H33715" s="8"/>
    </row>
    <row r="33716" spans="1:8" x14ac:dyDescent="0.25">
      <c r="A33716" s="5"/>
      <c r="C33716" s="7"/>
      <c r="F33716" s="8"/>
      <c r="G33716" s="8"/>
      <c r="H33716" s="8"/>
    </row>
    <row r="33717" spans="1:8" x14ac:dyDescent="0.25">
      <c r="A33717" s="5"/>
      <c r="C33717" s="7"/>
      <c r="F33717" s="8"/>
      <c r="G33717" s="8"/>
      <c r="H33717" s="8"/>
    </row>
    <row r="33718" spans="1:8" x14ac:dyDescent="0.25">
      <c r="A33718" s="5"/>
      <c r="C33718" s="7"/>
      <c r="F33718" s="8"/>
      <c r="G33718" s="8"/>
      <c r="H33718" s="8"/>
    </row>
    <row r="33719" spans="1:8" x14ac:dyDescent="0.25">
      <c r="A33719" s="5"/>
      <c r="C33719" s="7"/>
      <c r="F33719" s="8"/>
      <c r="G33719" s="8"/>
      <c r="H33719" s="8"/>
    </row>
    <row r="33720" spans="1:8" x14ac:dyDescent="0.25">
      <c r="A33720" s="5"/>
      <c r="C33720" s="7"/>
      <c r="F33720" s="8"/>
      <c r="G33720" s="8"/>
      <c r="H33720" s="8"/>
    </row>
    <row r="33721" spans="1:8" x14ac:dyDescent="0.25">
      <c r="A33721" s="5"/>
      <c r="C33721" s="7"/>
      <c r="F33721" s="8"/>
      <c r="G33721" s="8"/>
      <c r="H33721" s="8"/>
    </row>
    <row r="33722" spans="1:8" x14ac:dyDescent="0.25">
      <c r="A33722" s="5"/>
      <c r="C33722" s="7"/>
      <c r="F33722" s="8"/>
      <c r="G33722" s="8"/>
      <c r="H33722" s="8"/>
    </row>
    <row r="33723" spans="1:8" x14ac:dyDescent="0.25">
      <c r="A33723" s="5"/>
      <c r="C33723" s="7"/>
      <c r="F33723" s="8"/>
      <c r="G33723" s="8"/>
      <c r="H33723" s="8"/>
    </row>
    <row r="33724" spans="1:8" x14ac:dyDescent="0.25">
      <c r="A33724" s="5"/>
      <c r="C33724" s="7"/>
      <c r="F33724" s="8"/>
      <c r="G33724" s="8"/>
      <c r="H33724" s="8"/>
    </row>
    <row r="33725" spans="1:8" x14ac:dyDescent="0.25">
      <c r="A33725" s="5"/>
      <c r="C33725" s="7"/>
      <c r="F33725" s="8"/>
      <c r="G33725" s="8"/>
      <c r="H33725" s="8"/>
    </row>
    <row r="33726" spans="1:8" x14ac:dyDescent="0.25">
      <c r="A33726" s="5"/>
      <c r="C33726" s="7"/>
      <c r="F33726" s="8"/>
      <c r="G33726" s="8"/>
      <c r="H33726" s="8"/>
    </row>
    <row r="33727" spans="1:8" x14ac:dyDescent="0.25">
      <c r="A33727" s="5"/>
      <c r="C33727" s="7"/>
      <c r="F33727" s="8"/>
      <c r="G33727" s="8"/>
      <c r="H33727" s="8"/>
    </row>
    <row r="33728" spans="1:8" x14ac:dyDescent="0.25">
      <c r="A33728" s="5"/>
      <c r="C33728" s="7"/>
      <c r="F33728" s="8"/>
      <c r="G33728" s="8"/>
      <c r="H33728" s="8"/>
    </row>
    <row r="33729" spans="1:8" x14ac:dyDescent="0.25">
      <c r="A33729" s="5"/>
      <c r="C33729" s="7"/>
      <c r="F33729" s="8"/>
      <c r="G33729" s="8"/>
      <c r="H33729" s="8"/>
    </row>
    <row r="33730" spans="1:8" x14ac:dyDescent="0.25">
      <c r="A33730" s="5"/>
      <c r="C33730" s="7"/>
      <c r="F33730" s="8"/>
      <c r="G33730" s="8"/>
      <c r="H33730" s="8"/>
    </row>
    <row r="33731" spans="1:8" x14ac:dyDescent="0.25">
      <c r="A33731" s="5"/>
      <c r="C33731" s="7"/>
      <c r="F33731" s="8"/>
      <c r="G33731" s="8"/>
      <c r="H33731" s="8"/>
    </row>
    <row r="33732" spans="1:8" x14ac:dyDescent="0.25">
      <c r="A33732" s="5"/>
      <c r="C33732" s="7"/>
      <c r="F33732" s="8"/>
      <c r="G33732" s="8"/>
      <c r="H33732" s="8"/>
    </row>
    <row r="33733" spans="1:8" x14ac:dyDescent="0.25">
      <c r="A33733" s="5"/>
      <c r="C33733" s="7"/>
      <c r="F33733" s="8"/>
      <c r="G33733" s="8"/>
      <c r="H33733" s="8"/>
    </row>
    <row r="33734" spans="1:8" x14ac:dyDescent="0.25">
      <c r="A33734" s="5"/>
      <c r="C33734" s="7"/>
      <c r="F33734" s="8"/>
      <c r="G33734" s="8"/>
      <c r="H33734" s="8"/>
    </row>
    <row r="33735" spans="1:8" x14ac:dyDescent="0.25">
      <c r="A33735" s="5"/>
      <c r="C33735" s="7"/>
      <c r="F33735" s="8"/>
      <c r="G33735" s="8"/>
      <c r="H33735" s="8"/>
    </row>
    <row r="33736" spans="1:8" x14ac:dyDescent="0.25">
      <c r="A33736" s="5"/>
      <c r="C33736" s="7"/>
      <c r="F33736" s="8"/>
      <c r="G33736" s="8"/>
      <c r="H33736" s="8"/>
    </row>
    <row r="33737" spans="1:8" x14ac:dyDescent="0.25">
      <c r="A33737" s="5"/>
      <c r="C33737" s="7"/>
      <c r="F33737" s="8"/>
      <c r="G33737" s="8"/>
      <c r="H33737" s="8"/>
    </row>
    <row r="33738" spans="1:8" x14ac:dyDescent="0.25">
      <c r="A33738" s="5"/>
      <c r="C33738" s="7"/>
      <c r="F33738" s="8"/>
      <c r="G33738" s="8"/>
      <c r="H33738" s="8"/>
    </row>
    <row r="33739" spans="1:8" x14ac:dyDescent="0.25">
      <c r="A33739" s="5"/>
      <c r="C33739" s="7"/>
      <c r="F33739" s="8"/>
      <c r="G33739" s="8"/>
      <c r="H33739" s="8"/>
    </row>
    <row r="33740" spans="1:8" x14ac:dyDescent="0.25">
      <c r="A33740" s="5"/>
      <c r="C33740" s="7"/>
      <c r="F33740" s="8"/>
      <c r="G33740" s="8"/>
      <c r="H33740" s="8"/>
    </row>
    <row r="33741" spans="1:8" x14ac:dyDescent="0.25">
      <c r="A33741" s="5"/>
      <c r="C33741" s="7"/>
      <c r="F33741" s="8"/>
      <c r="G33741" s="8"/>
      <c r="H33741" s="8"/>
    </row>
    <row r="33742" spans="1:8" x14ac:dyDescent="0.25">
      <c r="A33742" s="5"/>
      <c r="C33742" s="7"/>
      <c r="F33742" s="8"/>
      <c r="G33742" s="8"/>
      <c r="H33742" s="8"/>
    </row>
    <row r="33743" spans="1:8" x14ac:dyDescent="0.25">
      <c r="A33743" s="5"/>
      <c r="C33743" s="7"/>
      <c r="F33743" s="8"/>
      <c r="G33743" s="8"/>
      <c r="H33743" s="8"/>
    </row>
    <row r="33744" spans="1:8" x14ac:dyDescent="0.25">
      <c r="A33744" s="5"/>
      <c r="C33744" s="7"/>
      <c r="F33744" s="8"/>
      <c r="G33744" s="8"/>
      <c r="H33744" s="8"/>
    </row>
    <row r="33745" spans="1:8" x14ac:dyDescent="0.25">
      <c r="A33745" s="5"/>
      <c r="C33745" s="7"/>
      <c r="F33745" s="8"/>
      <c r="G33745" s="8"/>
      <c r="H33745" s="8"/>
    </row>
    <row r="33746" spans="1:8" x14ac:dyDescent="0.25">
      <c r="A33746" s="5"/>
      <c r="C33746" s="7"/>
      <c r="F33746" s="8"/>
      <c r="G33746" s="8"/>
      <c r="H33746" s="8"/>
    </row>
    <row r="33747" spans="1:8" x14ac:dyDescent="0.25">
      <c r="A33747" s="5"/>
      <c r="C33747" s="7"/>
      <c r="F33747" s="8"/>
      <c r="G33747" s="8"/>
      <c r="H33747" s="8"/>
    </row>
    <row r="33748" spans="1:8" x14ac:dyDescent="0.25">
      <c r="A33748" s="5"/>
      <c r="C33748" s="7"/>
      <c r="F33748" s="8"/>
      <c r="G33748" s="8"/>
      <c r="H33748" s="8"/>
    </row>
    <row r="33749" spans="1:8" x14ac:dyDescent="0.25">
      <c r="A33749" s="5"/>
      <c r="C33749" s="7"/>
      <c r="F33749" s="8"/>
      <c r="G33749" s="8"/>
      <c r="H33749" s="8"/>
    </row>
    <row r="33750" spans="1:8" x14ac:dyDescent="0.25">
      <c r="A33750" s="5"/>
      <c r="C33750" s="7"/>
      <c r="F33750" s="8"/>
      <c r="G33750" s="8"/>
      <c r="H33750" s="8"/>
    </row>
    <row r="33751" spans="1:8" x14ac:dyDescent="0.25">
      <c r="A33751" s="5"/>
      <c r="C33751" s="7"/>
      <c r="F33751" s="8"/>
      <c r="G33751" s="8"/>
      <c r="H33751" s="8"/>
    </row>
    <row r="33752" spans="1:8" x14ac:dyDescent="0.25">
      <c r="A33752" s="5"/>
      <c r="C33752" s="7"/>
      <c r="F33752" s="8"/>
      <c r="G33752" s="8"/>
      <c r="H33752" s="8"/>
    </row>
    <row r="33753" spans="1:8" x14ac:dyDescent="0.25">
      <c r="A33753" s="5"/>
      <c r="C33753" s="7"/>
      <c r="F33753" s="8"/>
      <c r="G33753" s="8"/>
      <c r="H33753" s="8"/>
    </row>
    <row r="33754" spans="1:8" x14ac:dyDescent="0.25">
      <c r="A33754" s="5"/>
      <c r="C33754" s="7"/>
      <c r="F33754" s="8"/>
      <c r="G33754" s="8"/>
      <c r="H33754" s="8"/>
    </row>
    <row r="33755" spans="1:8" x14ac:dyDescent="0.25">
      <c r="A33755" s="5"/>
      <c r="C33755" s="7"/>
      <c r="F33755" s="8"/>
      <c r="G33755" s="8"/>
      <c r="H33755" s="8"/>
    </row>
    <row r="33756" spans="1:8" x14ac:dyDescent="0.25">
      <c r="A33756" s="5"/>
      <c r="C33756" s="7"/>
      <c r="F33756" s="8"/>
      <c r="G33756" s="8"/>
      <c r="H33756" s="8"/>
    </row>
    <row r="33757" spans="1:8" x14ac:dyDescent="0.25">
      <c r="A33757" s="5"/>
      <c r="C33757" s="7"/>
      <c r="F33757" s="8"/>
      <c r="G33757" s="8"/>
      <c r="H33757" s="8"/>
    </row>
    <row r="33758" spans="1:8" x14ac:dyDescent="0.25">
      <c r="A33758" s="5"/>
      <c r="C33758" s="7"/>
      <c r="F33758" s="8"/>
      <c r="G33758" s="8"/>
      <c r="H33758" s="8"/>
    </row>
    <row r="33759" spans="1:8" x14ac:dyDescent="0.25">
      <c r="A33759" s="5"/>
      <c r="C33759" s="7"/>
      <c r="F33759" s="8"/>
      <c r="G33759" s="8"/>
      <c r="H33759" s="8"/>
    </row>
    <row r="33760" spans="1:8" x14ac:dyDescent="0.25">
      <c r="A33760" s="5"/>
      <c r="C33760" s="7"/>
      <c r="F33760" s="8"/>
      <c r="G33760" s="8"/>
      <c r="H33760" s="8"/>
    </row>
    <row r="33761" spans="1:8" x14ac:dyDescent="0.25">
      <c r="A33761" s="5"/>
      <c r="C33761" s="7"/>
      <c r="F33761" s="8"/>
      <c r="G33761" s="8"/>
      <c r="H33761" s="8"/>
    </row>
    <row r="33762" spans="1:8" x14ac:dyDescent="0.25">
      <c r="A33762" s="5"/>
      <c r="C33762" s="7"/>
      <c r="F33762" s="8"/>
      <c r="G33762" s="8"/>
      <c r="H33762" s="8"/>
    </row>
    <row r="33763" spans="1:8" x14ac:dyDescent="0.25">
      <c r="A33763" s="5"/>
      <c r="C33763" s="7"/>
      <c r="F33763" s="8"/>
      <c r="G33763" s="8"/>
      <c r="H33763" s="8"/>
    </row>
    <row r="33764" spans="1:8" x14ac:dyDescent="0.25">
      <c r="A33764" s="5"/>
      <c r="C33764" s="7"/>
      <c r="F33764" s="8"/>
      <c r="G33764" s="8"/>
      <c r="H33764" s="8"/>
    </row>
    <row r="33765" spans="1:8" x14ac:dyDescent="0.25">
      <c r="A33765" s="5"/>
      <c r="C33765" s="7"/>
      <c r="F33765" s="8"/>
      <c r="G33765" s="8"/>
      <c r="H33765" s="8"/>
    </row>
    <row r="33766" spans="1:8" x14ac:dyDescent="0.25">
      <c r="A33766" s="5"/>
      <c r="C33766" s="7"/>
      <c r="F33766" s="8"/>
      <c r="G33766" s="8"/>
      <c r="H33766" s="8"/>
    </row>
    <row r="33767" spans="1:8" x14ac:dyDescent="0.25">
      <c r="A33767" s="5"/>
      <c r="C33767" s="7"/>
      <c r="F33767" s="8"/>
      <c r="G33767" s="8"/>
      <c r="H33767" s="8"/>
    </row>
    <row r="33768" spans="1:8" x14ac:dyDescent="0.25">
      <c r="A33768" s="5"/>
      <c r="C33768" s="7"/>
      <c r="F33768" s="8"/>
      <c r="G33768" s="8"/>
      <c r="H33768" s="8"/>
    </row>
    <row r="33769" spans="1:8" x14ac:dyDescent="0.25">
      <c r="A33769" s="5"/>
      <c r="C33769" s="7"/>
      <c r="F33769" s="8"/>
      <c r="G33769" s="8"/>
      <c r="H33769" s="8"/>
    </row>
    <row r="33770" spans="1:8" x14ac:dyDescent="0.25">
      <c r="A33770" s="5"/>
      <c r="C33770" s="7"/>
      <c r="F33770" s="8"/>
      <c r="G33770" s="8"/>
      <c r="H33770" s="8"/>
    </row>
    <row r="33771" spans="1:8" x14ac:dyDescent="0.25">
      <c r="A33771" s="5"/>
      <c r="C33771" s="7"/>
      <c r="F33771" s="8"/>
      <c r="G33771" s="8"/>
      <c r="H33771" s="8"/>
    </row>
    <row r="33772" spans="1:8" x14ac:dyDescent="0.25">
      <c r="A33772" s="5"/>
      <c r="C33772" s="7"/>
      <c r="F33772" s="8"/>
      <c r="G33772" s="8"/>
      <c r="H33772" s="8"/>
    </row>
    <row r="33773" spans="1:8" x14ac:dyDescent="0.25">
      <c r="A33773" s="5"/>
      <c r="C33773" s="7"/>
      <c r="F33773" s="8"/>
      <c r="G33773" s="8"/>
      <c r="H33773" s="8"/>
    </row>
    <row r="33774" spans="1:8" x14ac:dyDescent="0.25">
      <c r="A33774" s="5"/>
      <c r="C33774" s="7"/>
      <c r="F33774" s="8"/>
      <c r="G33774" s="8"/>
      <c r="H33774" s="8"/>
    </row>
    <row r="33775" spans="1:8" x14ac:dyDescent="0.25">
      <c r="A33775" s="5"/>
      <c r="C33775" s="7"/>
      <c r="F33775" s="8"/>
      <c r="G33775" s="8"/>
      <c r="H33775" s="8"/>
    </row>
    <row r="33776" spans="1:8" x14ac:dyDescent="0.25">
      <c r="A33776" s="5"/>
      <c r="C33776" s="7"/>
      <c r="F33776" s="8"/>
      <c r="G33776" s="8"/>
      <c r="H33776" s="8"/>
    </row>
    <row r="33777" spans="1:8" x14ac:dyDescent="0.25">
      <c r="A33777" s="5"/>
      <c r="C33777" s="7"/>
      <c r="F33777" s="8"/>
      <c r="G33777" s="8"/>
      <c r="H33777" s="8"/>
    </row>
    <row r="33778" spans="1:8" x14ac:dyDescent="0.25">
      <c r="A33778" s="5"/>
      <c r="C33778" s="7"/>
      <c r="F33778" s="8"/>
      <c r="G33778" s="8"/>
      <c r="H33778" s="8"/>
    </row>
    <row r="33779" spans="1:8" x14ac:dyDescent="0.25">
      <c r="A33779" s="5"/>
      <c r="C33779" s="7"/>
      <c r="F33779" s="8"/>
      <c r="G33779" s="8"/>
      <c r="H33779" s="8"/>
    </row>
    <row r="33780" spans="1:8" x14ac:dyDescent="0.25">
      <c r="A33780" s="5"/>
      <c r="C33780" s="7"/>
      <c r="F33780" s="8"/>
      <c r="G33780" s="8"/>
      <c r="H33780" s="8"/>
    </row>
    <row r="33781" spans="1:8" x14ac:dyDescent="0.25">
      <c r="A33781" s="5"/>
      <c r="C33781" s="7"/>
      <c r="F33781" s="8"/>
      <c r="G33781" s="8"/>
      <c r="H33781" s="8"/>
    </row>
    <row r="33782" spans="1:8" x14ac:dyDescent="0.25">
      <c r="A33782" s="5"/>
      <c r="C33782" s="7"/>
      <c r="F33782" s="8"/>
      <c r="G33782" s="8"/>
      <c r="H33782" s="8"/>
    </row>
    <row r="33783" spans="1:8" x14ac:dyDescent="0.25">
      <c r="A33783" s="5"/>
      <c r="C33783" s="7"/>
      <c r="F33783" s="8"/>
      <c r="G33783" s="8"/>
      <c r="H33783" s="8"/>
    </row>
    <row r="33784" spans="1:8" x14ac:dyDescent="0.25">
      <c r="A33784" s="5"/>
      <c r="C33784" s="7"/>
      <c r="F33784" s="8"/>
      <c r="G33784" s="8"/>
      <c r="H33784" s="8"/>
    </row>
    <row r="33785" spans="1:8" x14ac:dyDescent="0.25">
      <c r="A33785" s="5"/>
      <c r="C33785" s="7"/>
      <c r="F33785" s="8"/>
      <c r="G33785" s="8"/>
      <c r="H33785" s="8"/>
    </row>
    <row r="33786" spans="1:8" x14ac:dyDescent="0.25">
      <c r="A33786" s="5"/>
      <c r="C33786" s="7"/>
      <c r="F33786" s="8"/>
      <c r="G33786" s="8"/>
      <c r="H33786" s="8"/>
    </row>
    <row r="33787" spans="1:8" x14ac:dyDescent="0.25">
      <c r="A33787" s="5"/>
      <c r="C33787" s="7"/>
      <c r="F33787" s="8"/>
      <c r="G33787" s="8"/>
      <c r="H33787" s="8"/>
    </row>
    <row r="33788" spans="1:8" x14ac:dyDescent="0.25">
      <c r="A33788" s="5"/>
      <c r="C33788" s="7"/>
      <c r="F33788" s="8"/>
      <c r="G33788" s="8"/>
      <c r="H33788" s="8"/>
    </row>
    <row r="33789" spans="1:8" x14ac:dyDescent="0.25">
      <c r="A33789" s="5"/>
      <c r="C33789" s="7"/>
      <c r="F33789" s="8"/>
      <c r="G33789" s="8"/>
      <c r="H33789" s="8"/>
    </row>
    <row r="33790" spans="1:8" x14ac:dyDescent="0.25">
      <c r="A33790" s="5"/>
      <c r="C33790" s="7"/>
      <c r="F33790" s="8"/>
      <c r="G33790" s="8"/>
      <c r="H33790" s="8"/>
    </row>
    <row r="33791" spans="1:8" x14ac:dyDescent="0.25">
      <c r="A33791" s="5"/>
      <c r="C33791" s="7"/>
      <c r="F33791" s="8"/>
      <c r="G33791" s="8"/>
      <c r="H33791" s="8"/>
    </row>
    <row r="33792" spans="1:8" x14ac:dyDescent="0.25">
      <c r="A33792" s="5"/>
      <c r="C33792" s="7"/>
      <c r="F33792" s="8"/>
      <c r="G33792" s="8"/>
      <c r="H33792" s="8"/>
    </row>
    <row r="33793" spans="1:8" x14ac:dyDescent="0.25">
      <c r="A33793" s="5"/>
      <c r="C33793" s="7"/>
      <c r="F33793" s="8"/>
      <c r="G33793" s="8"/>
      <c r="H33793" s="8"/>
    </row>
    <row r="33794" spans="1:8" x14ac:dyDescent="0.25">
      <c r="A33794" s="5"/>
      <c r="C33794" s="7"/>
      <c r="F33794" s="8"/>
      <c r="G33794" s="8"/>
      <c r="H33794" s="8"/>
    </row>
    <row r="33795" spans="1:8" x14ac:dyDescent="0.25">
      <c r="A33795" s="5"/>
      <c r="C33795" s="7"/>
      <c r="F33795" s="8"/>
      <c r="G33795" s="8"/>
      <c r="H33795" s="8"/>
    </row>
    <row r="33796" spans="1:8" x14ac:dyDescent="0.25">
      <c r="A33796" s="5"/>
      <c r="C33796" s="7"/>
      <c r="F33796" s="8"/>
      <c r="G33796" s="8"/>
      <c r="H33796" s="8"/>
    </row>
    <row r="33797" spans="1:8" x14ac:dyDescent="0.25">
      <c r="A33797" s="5"/>
      <c r="C33797" s="7"/>
      <c r="F33797" s="8"/>
      <c r="G33797" s="8"/>
      <c r="H33797" s="8"/>
    </row>
    <row r="33798" spans="1:8" x14ac:dyDescent="0.25">
      <c r="A33798" s="5"/>
      <c r="C33798" s="7"/>
      <c r="F33798" s="8"/>
      <c r="G33798" s="8"/>
      <c r="H33798" s="8"/>
    </row>
    <row r="33799" spans="1:8" x14ac:dyDescent="0.25">
      <c r="A33799" s="5"/>
      <c r="C33799" s="7"/>
      <c r="F33799" s="8"/>
      <c r="G33799" s="8"/>
      <c r="H33799" s="8"/>
    </row>
    <row r="33800" spans="1:8" x14ac:dyDescent="0.25">
      <c r="A33800" s="5"/>
      <c r="C33800" s="7"/>
      <c r="F33800" s="8"/>
      <c r="G33800" s="8"/>
      <c r="H33800" s="8"/>
    </row>
    <row r="33801" spans="1:8" x14ac:dyDescent="0.25">
      <c r="A33801" s="5"/>
      <c r="C33801" s="7"/>
      <c r="F33801" s="8"/>
      <c r="G33801" s="8"/>
      <c r="H33801" s="8"/>
    </row>
    <row r="33802" spans="1:8" x14ac:dyDescent="0.25">
      <c r="A33802" s="5"/>
      <c r="C33802" s="7"/>
      <c r="F33802" s="8"/>
      <c r="G33802" s="8"/>
      <c r="H33802" s="8"/>
    </row>
    <row r="33803" spans="1:8" x14ac:dyDescent="0.25">
      <c r="A33803" s="5"/>
      <c r="C33803" s="7"/>
      <c r="F33803" s="8"/>
      <c r="G33803" s="8"/>
      <c r="H33803" s="8"/>
    </row>
    <row r="33804" spans="1:8" x14ac:dyDescent="0.25">
      <c r="A33804" s="5"/>
      <c r="C33804" s="7"/>
      <c r="F33804" s="8"/>
      <c r="G33804" s="8"/>
      <c r="H33804" s="8"/>
    </row>
    <row r="33805" spans="1:8" x14ac:dyDescent="0.25">
      <c r="A33805" s="5"/>
      <c r="C33805" s="7"/>
      <c r="F33805" s="8"/>
      <c r="G33805" s="8"/>
      <c r="H33805" s="8"/>
    </row>
    <row r="33806" spans="1:8" x14ac:dyDescent="0.25">
      <c r="A33806" s="5"/>
      <c r="C33806" s="7"/>
      <c r="F33806" s="8"/>
      <c r="G33806" s="8"/>
      <c r="H33806" s="8"/>
    </row>
    <row r="33807" spans="1:8" x14ac:dyDescent="0.25">
      <c r="A33807" s="5"/>
      <c r="C33807" s="7"/>
      <c r="F33807" s="8"/>
      <c r="G33807" s="8"/>
      <c r="H33807" s="8"/>
    </row>
    <row r="33808" spans="1:8" x14ac:dyDescent="0.25">
      <c r="A33808" s="5"/>
      <c r="C33808" s="7"/>
      <c r="F33808" s="8"/>
      <c r="G33808" s="8"/>
      <c r="H33808" s="8"/>
    </row>
    <row r="33809" spans="1:8" x14ac:dyDescent="0.25">
      <c r="A33809" s="5"/>
      <c r="C33809" s="7"/>
      <c r="F33809" s="8"/>
      <c r="G33809" s="8"/>
      <c r="H33809" s="8"/>
    </row>
    <row r="33810" spans="1:8" x14ac:dyDescent="0.25">
      <c r="A33810" s="5"/>
      <c r="C33810" s="7"/>
      <c r="F33810" s="8"/>
      <c r="G33810" s="8"/>
      <c r="H33810" s="8"/>
    </row>
    <row r="33811" spans="1:8" x14ac:dyDescent="0.25">
      <c r="A33811" s="5"/>
      <c r="C33811" s="7"/>
      <c r="F33811" s="8"/>
      <c r="G33811" s="8"/>
      <c r="H33811" s="8"/>
    </row>
    <row r="33812" spans="1:8" x14ac:dyDescent="0.25">
      <c r="A33812" s="5"/>
      <c r="C33812" s="7"/>
      <c r="F33812" s="8"/>
      <c r="G33812" s="8"/>
      <c r="H33812" s="8"/>
    </row>
    <row r="33813" spans="1:8" x14ac:dyDescent="0.25">
      <c r="A33813" s="5"/>
      <c r="C33813" s="7"/>
      <c r="F33813" s="8"/>
      <c r="G33813" s="8"/>
      <c r="H33813" s="8"/>
    </row>
    <row r="33814" spans="1:8" x14ac:dyDescent="0.25">
      <c r="A33814" s="5"/>
      <c r="C33814" s="7"/>
      <c r="F33814" s="8"/>
      <c r="G33814" s="8"/>
      <c r="H33814" s="8"/>
    </row>
    <row r="33815" spans="1:8" x14ac:dyDescent="0.25">
      <c r="A33815" s="5"/>
      <c r="C33815" s="7"/>
      <c r="F33815" s="8"/>
      <c r="G33815" s="8"/>
      <c r="H33815" s="8"/>
    </row>
    <row r="33816" spans="1:8" x14ac:dyDescent="0.25">
      <c r="A33816" s="5"/>
      <c r="C33816" s="7"/>
      <c r="F33816" s="8"/>
      <c r="G33816" s="8"/>
      <c r="H33816" s="8"/>
    </row>
    <row r="33817" spans="1:8" x14ac:dyDescent="0.25">
      <c r="A33817" s="5"/>
      <c r="C33817" s="7"/>
      <c r="F33817" s="8"/>
      <c r="G33817" s="8"/>
      <c r="H33817" s="8"/>
    </row>
    <row r="33818" spans="1:8" x14ac:dyDescent="0.25">
      <c r="A33818" s="5"/>
      <c r="C33818" s="7"/>
      <c r="F33818" s="8"/>
      <c r="G33818" s="8"/>
      <c r="H33818" s="8"/>
    </row>
    <row r="33819" spans="1:8" x14ac:dyDescent="0.25">
      <c r="A33819" s="5"/>
      <c r="C33819" s="7"/>
      <c r="F33819" s="8"/>
      <c r="G33819" s="8"/>
      <c r="H33819" s="8"/>
    </row>
    <row r="33820" spans="1:8" x14ac:dyDescent="0.25">
      <c r="A33820" s="5"/>
      <c r="C33820" s="7"/>
      <c r="F33820" s="8"/>
      <c r="G33820" s="8"/>
      <c r="H33820" s="8"/>
    </row>
    <row r="33821" spans="1:8" x14ac:dyDescent="0.25">
      <c r="A33821" s="5"/>
      <c r="C33821" s="7"/>
      <c r="F33821" s="8"/>
      <c r="G33821" s="8"/>
      <c r="H33821" s="8"/>
    </row>
    <row r="33822" spans="1:8" x14ac:dyDescent="0.25">
      <c r="A33822" s="5"/>
      <c r="C33822" s="7"/>
      <c r="F33822" s="8"/>
      <c r="G33822" s="8"/>
      <c r="H33822" s="8"/>
    </row>
    <row r="33823" spans="1:8" x14ac:dyDescent="0.25">
      <c r="A33823" s="5"/>
      <c r="C33823" s="7"/>
      <c r="F33823" s="8"/>
      <c r="G33823" s="8"/>
      <c r="H33823" s="8"/>
    </row>
    <row r="33824" spans="1:8" x14ac:dyDescent="0.25">
      <c r="A33824" s="5"/>
      <c r="C33824" s="7"/>
      <c r="F33824" s="8"/>
      <c r="G33824" s="8"/>
      <c r="H33824" s="8"/>
    </row>
    <row r="33825" spans="1:8" x14ac:dyDescent="0.25">
      <c r="A33825" s="5"/>
      <c r="C33825" s="7"/>
      <c r="F33825" s="8"/>
      <c r="G33825" s="8"/>
      <c r="H33825" s="8"/>
    </row>
    <row r="33826" spans="1:8" x14ac:dyDescent="0.25">
      <c r="A33826" s="5"/>
      <c r="C33826" s="7"/>
      <c r="F33826" s="8"/>
      <c r="G33826" s="8"/>
      <c r="H33826" s="8"/>
    </row>
    <row r="33827" spans="1:8" x14ac:dyDescent="0.25">
      <c r="A33827" s="5"/>
      <c r="C33827" s="7"/>
      <c r="F33827" s="8"/>
      <c r="G33827" s="8"/>
      <c r="H33827" s="8"/>
    </row>
    <row r="33828" spans="1:8" x14ac:dyDescent="0.25">
      <c r="A33828" s="5"/>
      <c r="C33828" s="7"/>
      <c r="F33828" s="8"/>
      <c r="G33828" s="8"/>
      <c r="H33828" s="8"/>
    </row>
    <row r="33829" spans="1:8" x14ac:dyDescent="0.25">
      <c r="A33829" s="5"/>
      <c r="C33829" s="7"/>
      <c r="F33829" s="8"/>
      <c r="G33829" s="8"/>
      <c r="H33829" s="8"/>
    </row>
    <row r="33830" spans="1:8" x14ac:dyDescent="0.25">
      <c r="A33830" s="5"/>
      <c r="C33830" s="7"/>
      <c r="F33830" s="8"/>
      <c r="G33830" s="8"/>
      <c r="H33830" s="8"/>
    </row>
    <row r="33831" spans="1:8" x14ac:dyDescent="0.25">
      <c r="A33831" s="5"/>
      <c r="C33831" s="7"/>
      <c r="F33831" s="8"/>
      <c r="G33831" s="8"/>
      <c r="H33831" s="8"/>
    </row>
    <row r="33832" spans="1:8" x14ac:dyDescent="0.25">
      <c r="A33832" s="5"/>
      <c r="C33832" s="7"/>
      <c r="F33832" s="8"/>
      <c r="G33832" s="8"/>
      <c r="H33832" s="8"/>
    </row>
    <row r="33833" spans="1:8" x14ac:dyDescent="0.25">
      <c r="A33833" s="5"/>
      <c r="C33833" s="7"/>
      <c r="F33833" s="8"/>
      <c r="G33833" s="8"/>
      <c r="H33833" s="8"/>
    </row>
    <row r="33834" spans="1:8" x14ac:dyDescent="0.25">
      <c r="A33834" s="5"/>
      <c r="C33834" s="7"/>
      <c r="F33834" s="8"/>
      <c r="G33834" s="8"/>
      <c r="H33834" s="8"/>
    </row>
    <row r="33835" spans="1:8" x14ac:dyDescent="0.25">
      <c r="A33835" s="5"/>
      <c r="C33835" s="7"/>
      <c r="F33835" s="8"/>
      <c r="G33835" s="8"/>
      <c r="H33835" s="8"/>
    </row>
    <row r="33836" spans="1:8" x14ac:dyDescent="0.25">
      <c r="A33836" s="5"/>
      <c r="C33836" s="7"/>
      <c r="F33836" s="8"/>
      <c r="G33836" s="8"/>
      <c r="H33836" s="8"/>
    </row>
    <row r="33837" spans="1:8" x14ac:dyDescent="0.25">
      <c r="A33837" s="5"/>
      <c r="C33837" s="7"/>
      <c r="F33837" s="8"/>
      <c r="G33837" s="8"/>
      <c r="H33837" s="8"/>
    </row>
    <row r="33838" spans="1:8" x14ac:dyDescent="0.25">
      <c r="A33838" s="5"/>
      <c r="C33838" s="7"/>
      <c r="F33838" s="8"/>
      <c r="G33838" s="8"/>
      <c r="H33838" s="8"/>
    </row>
    <row r="33839" spans="1:8" x14ac:dyDescent="0.25">
      <c r="A33839" s="5"/>
      <c r="C33839" s="7"/>
      <c r="F33839" s="8"/>
      <c r="G33839" s="8"/>
      <c r="H33839" s="8"/>
    </row>
    <row r="33840" spans="1:8" x14ac:dyDescent="0.25">
      <c r="A33840" s="5"/>
      <c r="C33840" s="7"/>
      <c r="F33840" s="8"/>
      <c r="G33840" s="8"/>
      <c r="H33840" s="8"/>
    </row>
    <row r="33841" spans="1:8" x14ac:dyDescent="0.25">
      <c r="A33841" s="5"/>
      <c r="C33841" s="7"/>
      <c r="F33841" s="8"/>
      <c r="G33841" s="8"/>
      <c r="H33841" s="8"/>
    </row>
    <row r="33842" spans="1:8" x14ac:dyDescent="0.25">
      <c r="A33842" s="5"/>
      <c r="C33842" s="7"/>
      <c r="F33842" s="8"/>
      <c r="G33842" s="8"/>
      <c r="H33842" s="8"/>
    </row>
    <row r="33843" spans="1:8" x14ac:dyDescent="0.25">
      <c r="A33843" s="5"/>
      <c r="C33843" s="7"/>
      <c r="F33843" s="8"/>
      <c r="G33843" s="8"/>
      <c r="H33843" s="8"/>
    </row>
    <row r="33844" spans="1:8" x14ac:dyDescent="0.25">
      <c r="A33844" s="5"/>
      <c r="C33844" s="7"/>
      <c r="F33844" s="8"/>
      <c r="G33844" s="8"/>
      <c r="H33844" s="8"/>
    </row>
    <row r="33845" spans="1:8" x14ac:dyDescent="0.25">
      <c r="A33845" s="5"/>
      <c r="C33845" s="7"/>
      <c r="F33845" s="8"/>
      <c r="G33845" s="8"/>
      <c r="H33845" s="8"/>
    </row>
    <row r="33846" spans="1:8" x14ac:dyDescent="0.25">
      <c r="A33846" s="5"/>
      <c r="C33846" s="7"/>
      <c r="F33846" s="8"/>
      <c r="G33846" s="8"/>
      <c r="H33846" s="8"/>
    </row>
    <row r="33847" spans="1:8" x14ac:dyDescent="0.25">
      <c r="A33847" s="5"/>
      <c r="C33847" s="7"/>
      <c r="F33847" s="8"/>
      <c r="G33847" s="8"/>
      <c r="H33847" s="8"/>
    </row>
    <row r="33848" spans="1:8" x14ac:dyDescent="0.25">
      <c r="A33848" s="5"/>
      <c r="C33848" s="7"/>
      <c r="F33848" s="8"/>
      <c r="G33848" s="8"/>
      <c r="H33848" s="8"/>
    </row>
    <row r="33849" spans="1:8" x14ac:dyDescent="0.25">
      <c r="A33849" s="5"/>
      <c r="C33849" s="7"/>
      <c r="F33849" s="8"/>
      <c r="G33849" s="8"/>
      <c r="H33849" s="8"/>
    </row>
    <row r="33850" spans="1:8" x14ac:dyDescent="0.25">
      <c r="A33850" s="5"/>
      <c r="C33850" s="7"/>
      <c r="F33850" s="8"/>
      <c r="G33850" s="8"/>
      <c r="H33850" s="8"/>
    </row>
    <row r="33851" spans="1:8" x14ac:dyDescent="0.25">
      <c r="A33851" s="5"/>
      <c r="C33851" s="7"/>
      <c r="F33851" s="8"/>
      <c r="G33851" s="8"/>
      <c r="H33851" s="8"/>
    </row>
    <row r="33852" spans="1:8" x14ac:dyDescent="0.25">
      <c r="A33852" s="5"/>
      <c r="C33852" s="7"/>
      <c r="F33852" s="8"/>
      <c r="G33852" s="8"/>
      <c r="H33852" s="8"/>
    </row>
    <row r="33853" spans="1:8" x14ac:dyDescent="0.25">
      <c r="A33853" s="5"/>
      <c r="C33853" s="7"/>
      <c r="F33853" s="8"/>
      <c r="G33853" s="8"/>
      <c r="H33853" s="8"/>
    </row>
    <row r="33854" spans="1:8" x14ac:dyDescent="0.25">
      <c r="A33854" s="5"/>
      <c r="C33854" s="7"/>
      <c r="F33854" s="8"/>
      <c r="G33854" s="8"/>
      <c r="H33854" s="8"/>
    </row>
    <row r="33855" spans="1:8" x14ac:dyDescent="0.25">
      <c r="A33855" s="5"/>
      <c r="C33855" s="7"/>
      <c r="F33855" s="8"/>
      <c r="G33855" s="8"/>
      <c r="H33855" s="8"/>
    </row>
    <row r="33856" spans="1:8" x14ac:dyDescent="0.25">
      <c r="A33856" s="5"/>
      <c r="C33856" s="7"/>
      <c r="F33856" s="8"/>
      <c r="G33856" s="8"/>
      <c r="H33856" s="8"/>
    </row>
    <row r="33857" spans="1:8" x14ac:dyDescent="0.25">
      <c r="A33857" s="5"/>
      <c r="C33857" s="7"/>
      <c r="F33857" s="8"/>
      <c r="G33857" s="8"/>
      <c r="H33857" s="8"/>
    </row>
    <row r="33858" spans="1:8" x14ac:dyDescent="0.25">
      <c r="A33858" s="5"/>
      <c r="C33858" s="7"/>
      <c r="F33858" s="8"/>
      <c r="G33858" s="8"/>
      <c r="H33858" s="8"/>
    </row>
    <row r="33859" spans="1:8" x14ac:dyDescent="0.25">
      <c r="A33859" s="5"/>
      <c r="C33859" s="7"/>
      <c r="F33859" s="8"/>
      <c r="G33859" s="8"/>
      <c r="H33859" s="8"/>
    </row>
    <row r="33860" spans="1:8" x14ac:dyDescent="0.25">
      <c r="A33860" s="5"/>
      <c r="C33860" s="7"/>
      <c r="F33860" s="8"/>
      <c r="G33860" s="8"/>
      <c r="H33860" s="8"/>
    </row>
    <row r="33861" spans="1:8" x14ac:dyDescent="0.25">
      <c r="A33861" s="5"/>
      <c r="C33861" s="7"/>
      <c r="F33861" s="8"/>
      <c r="G33861" s="8"/>
      <c r="H33861" s="8"/>
    </row>
    <row r="33862" spans="1:8" x14ac:dyDescent="0.25">
      <c r="A33862" s="5"/>
      <c r="C33862" s="7"/>
      <c r="F33862" s="8"/>
      <c r="G33862" s="8"/>
      <c r="H33862" s="8"/>
    </row>
    <row r="33863" spans="1:8" x14ac:dyDescent="0.25">
      <c r="A33863" s="5"/>
      <c r="C33863" s="7"/>
      <c r="F33863" s="8"/>
      <c r="G33863" s="8"/>
      <c r="H33863" s="8"/>
    </row>
    <row r="33864" spans="1:8" x14ac:dyDescent="0.25">
      <c r="A33864" s="5"/>
      <c r="C33864" s="7"/>
      <c r="F33864" s="8"/>
      <c r="G33864" s="8"/>
      <c r="H33864" s="8"/>
    </row>
    <row r="33865" spans="1:8" x14ac:dyDescent="0.25">
      <c r="A33865" s="5"/>
      <c r="C33865" s="7"/>
      <c r="F33865" s="8"/>
      <c r="G33865" s="8"/>
      <c r="H33865" s="8"/>
    </row>
    <row r="33866" spans="1:8" x14ac:dyDescent="0.25">
      <c r="A33866" s="5"/>
      <c r="C33866" s="7"/>
      <c r="F33866" s="8"/>
      <c r="G33866" s="8"/>
      <c r="H33866" s="8"/>
    </row>
    <row r="33867" spans="1:8" x14ac:dyDescent="0.25">
      <c r="A33867" s="5"/>
      <c r="C33867" s="7"/>
      <c r="F33867" s="8"/>
      <c r="G33867" s="8"/>
      <c r="H33867" s="8"/>
    </row>
    <row r="33868" spans="1:8" x14ac:dyDescent="0.25">
      <c r="A33868" s="5"/>
      <c r="C33868" s="7"/>
      <c r="F33868" s="8"/>
      <c r="G33868" s="8"/>
      <c r="H33868" s="8"/>
    </row>
    <row r="33869" spans="1:8" x14ac:dyDescent="0.25">
      <c r="A33869" s="5"/>
      <c r="C33869" s="7"/>
      <c r="F33869" s="8"/>
      <c r="G33869" s="8"/>
      <c r="H33869" s="8"/>
    </row>
    <row r="33870" spans="1:8" x14ac:dyDescent="0.25">
      <c r="A33870" s="5"/>
      <c r="C33870" s="7"/>
      <c r="F33870" s="8"/>
      <c r="G33870" s="8"/>
      <c r="H33870" s="8"/>
    </row>
    <row r="33871" spans="1:8" x14ac:dyDescent="0.25">
      <c r="A33871" s="5"/>
      <c r="C33871" s="7"/>
      <c r="F33871" s="8"/>
      <c r="G33871" s="8"/>
      <c r="H33871" s="8"/>
    </row>
    <row r="33872" spans="1:8" x14ac:dyDescent="0.25">
      <c r="A33872" s="5"/>
      <c r="C33872" s="7"/>
      <c r="F33872" s="8"/>
      <c r="G33872" s="8"/>
      <c r="H33872" s="8"/>
    </row>
    <row r="33873" spans="1:8" x14ac:dyDescent="0.25">
      <c r="A33873" s="5"/>
      <c r="C33873" s="7"/>
      <c r="F33873" s="8"/>
      <c r="G33873" s="8"/>
      <c r="H33873" s="8"/>
    </row>
    <row r="33874" spans="1:8" x14ac:dyDescent="0.25">
      <c r="A33874" s="5"/>
      <c r="C33874" s="7"/>
      <c r="F33874" s="8"/>
      <c r="G33874" s="8"/>
      <c r="H33874" s="8"/>
    </row>
    <row r="33875" spans="1:8" x14ac:dyDescent="0.25">
      <c r="A33875" s="5"/>
      <c r="C33875" s="7"/>
      <c r="F33875" s="8"/>
      <c r="G33875" s="8"/>
      <c r="H33875" s="8"/>
    </row>
    <row r="33876" spans="1:8" x14ac:dyDescent="0.25">
      <c r="A33876" s="5"/>
      <c r="C33876" s="7"/>
      <c r="F33876" s="8"/>
      <c r="G33876" s="8"/>
      <c r="H33876" s="8"/>
    </row>
    <row r="33877" spans="1:8" x14ac:dyDescent="0.25">
      <c r="A33877" s="5"/>
      <c r="C33877" s="7"/>
      <c r="F33877" s="8"/>
      <c r="G33877" s="8"/>
      <c r="H33877" s="8"/>
    </row>
    <row r="33878" spans="1:8" x14ac:dyDescent="0.25">
      <c r="A33878" s="5"/>
      <c r="C33878" s="7"/>
      <c r="F33878" s="8"/>
      <c r="G33878" s="8"/>
      <c r="H33878" s="8"/>
    </row>
    <row r="33879" spans="1:8" x14ac:dyDescent="0.25">
      <c r="A33879" s="5"/>
      <c r="C33879" s="7"/>
      <c r="F33879" s="8"/>
      <c r="G33879" s="8"/>
      <c r="H33879" s="8"/>
    </row>
    <row r="33880" spans="1:8" x14ac:dyDescent="0.25">
      <c r="A33880" s="5"/>
      <c r="C33880" s="7"/>
      <c r="F33880" s="8"/>
      <c r="G33880" s="8"/>
      <c r="H33880" s="8"/>
    </row>
    <row r="33881" spans="1:8" x14ac:dyDescent="0.25">
      <c r="A33881" s="5"/>
      <c r="C33881" s="7"/>
      <c r="F33881" s="8"/>
      <c r="G33881" s="8"/>
      <c r="H33881" s="8"/>
    </row>
    <row r="33882" spans="1:8" x14ac:dyDescent="0.25">
      <c r="A33882" s="5"/>
      <c r="C33882" s="7"/>
      <c r="F33882" s="8"/>
      <c r="G33882" s="8"/>
      <c r="H33882" s="8"/>
    </row>
    <row r="33883" spans="1:8" x14ac:dyDescent="0.25">
      <c r="A33883" s="5"/>
      <c r="C33883" s="7"/>
      <c r="F33883" s="8"/>
      <c r="G33883" s="8"/>
      <c r="H33883" s="8"/>
    </row>
    <row r="33884" spans="1:8" x14ac:dyDescent="0.25">
      <c r="A33884" s="5"/>
      <c r="C33884" s="7"/>
      <c r="F33884" s="8"/>
      <c r="G33884" s="8"/>
      <c r="H33884" s="8"/>
    </row>
    <row r="33885" spans="1:8" x14ac:dyDescent="0.25">
      <c r="A33885" s="5"/>
      <c r="C33885" s="7"/>
      <c r="F33885" s="8"/>
      <c r="G33885" s="8"/>
      <c r="H33885" s="8"/>
    </row>
    <row r="33886" spans="1:8" x14ac:dyDescent="0.25">
      <c r="A33886" s="5"/>
      <c r="C33886" s="7"/>
      <c r="F33886" s="8"/>
      <c r="G33886" s="8"/>
      <c r="H33886" s="8"/>
    </row>
    <row r="33887" spans="1:8" x14ac:dyDescent="0.25">
      <c r="A33887" s="5"/>
      <c r="C33887" s="7"/>
      <c r="F33887" s="8"/>
      <c r="G33887" s="8"/>
      <c r="H33887" s="8"/>
    </row>
    <row r="33888" spans="1:8" x14ac:dyDescent="0.25">
      <c r="A33888" s="5"/>
      <c r="C33888" s="7"/>
      <c r="F33888" s="8"/>
      <c r="G33888" s="8"/>
      <c r="H33888" s="8"/>
    </row>
    <row r="33889" spans="1:8" x14ac:dyDescent="0.25">
      <c r="A33889" s="5"/>
      <c r="C33889" s="7"/>
      <c r="F33889" s="8"/>
      <c r="G33889" s="8"/>
      <c r="H33889" s="8"/>
    </row>
    <row r="33890" spans="1:8" x14ac:dyDescent="0.25">
      <c r="A33890" s="5"/>
      <c r="C33890" s="7"/>
      <c r="F33890" s="8"/>
      <c r="G33890" s="8"/>
      <c r="H33890" s="8"/>
    </row>
    <row r="33891" spans="1:8" x14ac:dyDescent="0.25">
      <c r="A33891" s="5"/>
      <c r="C33891" s="7"/>
      <c r="F33891" s="8"/>
      <c r="G33891" s="8"/>
      <c r="H33891" s="8"/>
    </row>
    <row r="33892" spans="1:8" x14ac:dyDescent="0.25">
      <c r="A33892" s="5"/>
      <c r="C33892" s="7"/>
      <c r="F33892" s="8"/>
      <c r="G33892" s="8"/>
      <c r="H33892" s="8"/>
    </row>
    <row r="33893" spans="1:8" x14ac:dyDescent="0.25">
      <c r="A33893" s="5"/>
      <c r="C33893" s="7"/>
      <c r="F33893" s="8"/>
      <c r="G33893" s="8"/>
      <c r="H33893" s="8"/>
    </row>
    <row r="33894" spans="1:8" x14ac:dyDescent="0.25">
      <c r="A33894" s="5"/>
      <c r="C33894" s="7"/>
      <c r="F33894" s="8"/>
      <c r="G33894" s="8"/>
      <c r="H33894" s="8"/>
    </row>
    <row r="33895" spans="1:8" x14ac:dyDescent="0.25">
      <c r="A33895" s="5"/>
      <c r="C33895" s="7"/>
      <c r="F33895" s="8"/>
      <c r="G33895" s="8"/>
      <c r="H33895" s="8"/>
    </row>
    <row r="33896" spans="1:8" x14ac:dyDescent="0.25">
      <c r="A33896" s="5"/>
      <c r="C33896" s="7"/>
      <c r="F33896" s="8"/>
      <c r="G33896" s="8"/>
      <c r="H33896" s="8"/>
    </row>
    <row r="33897" spans="1:8" x14ac:dyDescent="0.25">
      <c r="A33897" s="5"/>
      <c r="C33897" s="7"/>
      <c r="F33897" s="8"/>
      <c r="G33897" s="8"/>
      <c r="H33897" s="8"/>
    </row>
    <row r="33898" spans="1:8" x14ac:dyDescent="0.25">
      <c r="A33898" s="5"/>
      <c r="C33898" s="7"/>
      <c r="F33898" s="8"/>
      <c r="G33898" s="8"/>
      <c r="H33898" s="8"/>
    </row>
    <row r="33899" spans="1:8" x14ac:dyDescent="0.25">
      <c r="A33899" s="5"/>
      <c r="C33899" s="7"/>
      <c r="F33899" s="8"/>
      <c r="G33899" s="8"/>
      <c r="H33899" s="8"/>
    </row>
    <row r="33900" spans="1:8" x14ac:dyDescent="0.25">
      <c r="A33900" s="5"/>
      <c r="C33900" s="7"/>
      <c r="F33900" s="8"/>
      <c r="G33900" s="8"/>
      <c r="H33900" s="8"/>
    </row>
    <row r="33901" spans="1:8" x14ac:dyDescent="0.25">
      <c r="A33901" s="5"/>
      <c r="C33901" s="7"/>
      <c r="F33901" s="8"/>
      <c r="G33901" s="8"/>
      <c r="H33901" s="8"/>
    </row>
    <row r="33902" spans="1:8" x14ac:dyDescent="0.25">
      <c r="A33902" s="5"/>
      <c r="C33902" s="7"/>
      <c r="F33902" s="8"/>
      <c r="G33902" s="8"/>
      <c r="H33902" s="8"/>
    </row>
    <row r="33903" spans="1:8" x14ac:dyDescent="0.25">
      <c r="A33903" s="5"/>
      <c r="C33903" s="7"/>
      <c r="F33903" s="8"/>
      <c r="G33903" s="8"/>
      <c r="H33903" s="8"/>
    </row>
    <row r="33904" spans="1:8" x14ac:dyDescent="0.25">
      <c r="A33904" s="5"/>
      <c r="C33904" s="7"/>
      <c r="F33904" s="8"/>
      <c r="G33904" s="8"/>
      <c r="H33904" s="8"/>
    </row>
    <row r="33905" spans="1:8" x14ac:dyDescent="0.25">
      <c r="A33905" s="5"/>
      <c r="C33905" s="7"/>
      <c r="F33905" s="8"/>
      <c r="G33905" s="8"/>
      <c r="H33905" s="8"/>
    </row>
    <row r="33906" spans="1:8" x14ac:dyDescent="0.25">
      <c r="A33906" s="5"/>
      <c r="C33906" s="7"/>
      <c r="F33906" s="8"/>
      <c r="G33906" s="8"/>
      <c r="H33906" s="8"/>
    </row>
    <row r="33907" spans="1:8" x14ac:dyDescent="0.25">
      <c r="A33907" s="5"/>
      <c r="C33907" s="7"/>
      <c r="F33907" s="8"/>
      <c r="G33907" s="8"/>
      <c r="H33907" s="8"/>
    </row>
    <row r="33908" spans="1:8" x14ac:dyDescent="0.25">
      <c r="A33908" s="5"/>
      <c r="C33908" s="7"/>
      <c r="F33908" s="8"/>
      <c r="G33908" s="8"/>
      <c r="H33908" s="8"/>
    </row>
    <row r="33909" spans="1:8" x14ac:dyDescent="0.25">
      <c r="A33909" s="5"/>
      <c r="C33909" s="7"/>
      <c r="F33909" s="8"/>
      <c r="G33909" s="8"/>
      <c r="H33909" s="8"/>
    </row>
    <row r="33910" spans="1:8" x14ac:dyDescent="0.25">
      <c r="A33910" s="5"/>
      <c r="C33910" s="7"/>
      <c r="F33910" s="8"/>
      <c r="G33910" s="8"/>
      <c r="H33910" s="8"/>
    </row>
    <row r="33911" spans="1:8" x14ac:dyDescent="0.25">
      <c r="A33911" s="5"/>
      <c r="C33911" s="7"/>
      <c r="F33911" s="8"/>
      <c r="G33911" s="8"/>
      <c r="H33911" s="8"/>
    </row>
    <row r="33912" spans="1:8" x14ac:dyDescent="0.25">
      <c r="A33912" s="5"/>
      <c r="C33912" s="7"/>
      <c r="F33912" s="8"/>
      <c r="G33912" s="8"/>
      <c r="H33912" s="8"/>
    </row>
    <row r="33913" spans="1:8" x14ac:dyDescent="0.25">
      <c r="A33913" s="5"/>
      <c r="C33913" s="7"/>
      <c r="F33913" s="8"/>
      <c r="G33913" s="8"/>
      <c r="H33913" s="8"/>
    </row>
    <row r="33914" spans="1:8" x14ac:dyDescent="0.25">
      <c r="A33914" s="5"/>
      <c r="C33914" s="7"/>
      <c r="F33914" s="8"/>
      <c r="G33914" s="8"/>
      <c r="H33914" s="8"/>
    </row>
    <row r="33915" spans="1:8" x14ac:dyDescent="0.25">
      <c r="A33915" s="5"/>
      <c r="C33915" s="7"/>
      <c r="F33915" s="8"/>
      <c r="G33915" s="8"/>
      <c r="H33915" s="8"/>
    </row>
    <row r="33916" spans="1:8" x14ac:dyDescent="0.25">
      <c r="A33916" s="5"/>
      <c r="C33916" s="7"/>
      <c r="F33916" s="8"/>
      <c r="G33916" s="8"/>
      <c r="H33916" s="8"/>
    </row>
    <row r="33917" spans="1:8" x14ac:dyDescent="0.25">
      <c r="A33917" s="5"/>
      <c r="C33917" s="7"/>
      <c r="F33917" s="8"/>
      <c r="G33917" s="8"/>
      <c r="H33917" s="8"/>
    </row>
    <row r="33918" spans="1:8" x14ac:dyDescent="0.25">
      <c r="A33918" s="5"/>
      <c r="C33918" s="7"/>
      <c r="F33918" s="8"/>
      <c r="G33918" s="8"/>
      <c r="H33918" s="8"/>
    </row>
    <row r="33919" spans="1:8" x14ac:dyDescent="0.25">
      <c r="A33919" s="5"/>
      <c r="C33919" s="7"/>
      <c r="F33919" s="8"/>
      <c r="G33919" s="8"/>
      <c r="H33919" s="8"/>
    </row>
    <row r="33920" spans="1:8" x14ac:dyDescent="0.25">
      <c r="A33920" s="5"/>
      <c r="C33920" s="7"/>
      <c r="F33920" s="8"/>
      <c r="G33920" s="8"/>
      <c r="H33920" s="8"/>
    </row>
    <row r="33921" spans="1:8" x14ac:dyDescent="0.25">
      <c r="A33921" s="5"/>
      <c r="C33921" s="7"/>
      <c r="F33921" s="8"/>
      <c r="G33921" s="8"/>
      <c r="H33921" s="8"/>
    </row>
    <row r="33922" spans="1:8" x14ac:dyDescent="0.25">
      <c r="A33922" s="5"/>
      <c r="C33922" s="7"/>
      <c r="F33922" s="8"/>
      <c r="G33922" s="8"/>
      <c r="H33922" s="8"/>
    </row>
    <row r="33923" spans="1:8" x14ac:dyDescent="0.25">
      <c r="A33923" s="5"/>
      <c r="C33923" s="7"/>
      <c r="F33923" s="8"/>
      <c r="G33923" s="8"/>
      <c r="H33923" s="8"/>
    </row>
    <row r="33924" spans="1:8" x14ac:dyDescent="0.25">
      <c r="A33924" s="5"/>
      <c r="C33924" s="7"/>
      <c r="F33924" s="8"/>
      <c r="G33924" s="8"/>
      <c r="H33924" s="8"/>
    </row>
    <row r="33925" spans="1:8" x14ac:dyDescent="0.25">
      <c r="A33925" s="5"/>
      <c r="C33925" s="7"/>
      <c r="F33925" s="8"/>
      <c r="G33925" s="8"/>
      <c r="H33925" s="8"/>
    </row>
    <row r="33926" spans="1:8" x14ac:dyDescent="0.25">
      <c r="A33926" s="5"/>
      <c r="C33926" s="7"/>
      <c r="F33926" s="8"/>
      <c r="G33926" s="8"/>
      <c r="H33926" s="8"/>
    </row>
    <row r="33927" spans="1:8" x14ac:dyDescent="0.25">
      <c r="A33927" s="5"/>
      <c r="C33927" s="7"/>
      <c r="F33927" s="8"/>
      <c r="G33927" s="8"/>
      <c r="H33927" s="8"/>
    </row>
    <row r="33928" spans="1:8" x14ac:dyDescent="0.25">
      <c r="A33928" s="5"/>
      <c r="C33928" s="7"/>
      <c r="F33928" s="8"/>
      <c r="G33928" s="8"/>
      <c r="H33928" s="8"/>
    </row>
    <row r="33929" spans="1:8" x14ac:dyDescent="0.25">
      <c r="A33929" s="5"/>
      <c r="C33929" s="7"/>
      <c r="F33929" s="8"/>
      <c r="G33929" s="8"/>
      <c r="H33929" s="8"/>
    </row>
    <row r="33930" spans="1:8" x14ac:dyDescent="0.25">
      <c r="A33930" s="5"/>
      <c r="C33930" s="7"/>
      <c r="F33930" s="8"/>
      <c r="G33930" s="8"/>
      <c r="H33930" s="8"/>
    </row>
    <row r="33931" spans="1:8" x14ac:dyDescent="0.25">
      <c r="A33931" s="5"/>
      <c r="C33931" s="7"/>
      <c r="F33931" s="8"/>
      <c r="G33931" s="8"/>
      <c r="H33931" s="8"/>
    </row>
    <row r="33932" spans="1:8" x14ac:dyDescent="0.25">
      <c r="A33932" s="5"/>
      <c r="C33932" s="7"/>
      <c r="F33932" s="8"/>
      <c r="G33932" s="8"/>
      <c r="H33932" s="8"/>
    </row>
    <row r="33933" spans="1:8" x14ac:dyDescent="0.25">
      <c r="A33933" s="5"/>
      <c r="C33933" s="7"/>
      <c r="F33933" s="8"/>
      <c r="G33933" s="8"/>
      <c r="H33933" s="8"/>
    </row>
    <row r="33934" spans="1:8" x14ac:dyDescent="0.25">
      <c r="A33934" s="5"/>
      <c r="C33934" s="7"/>
      <c r="F33934" s="8"/>
      <c r="G33934" s="8"/>
      <c r="H33934" s="8"/>
    </row>
    <row r="33935" spans="1:8" x14ac:dyDescent="0.25">
      <c r="A33935" s="5"/>
      <c r="C33935" s="7"/>
      <c r="F33935" s="8"/>
      <c r="G33935" s="8"/>
      <c r="H33935" s="8"/>
    </row>
    <row r="33936" spans="1:8" x14ac:dyDescent="0.25">
      <c r="A33936" s="5"/>
      <c r="C33936" s="7"/>
      <c r="F33936" s="8"/>
      <c r="G33936" s="8"/>
      <c r="H33936" s="8"/>
    </row>
    <row r="33937" spans="1:8" x14ac:dyDescent="0.25">
      <c r="A33937" s="5"/>
      <c r="C33937" s="7"/>
      <c r="F33937" s="8"/>
      <c r="G33937" s="8"/>
      <c r="H33937" s="8"/>
    </row>
    <row r="33938" spans="1:8" x14ac:dyDescent="0.25">
      <c r="A33938" s="5"/>
      <c r="C33938" s="7"/>
      <c r="F33938" s="8"/>
      <c r="G33938" s="8"/>
      <c r="H33938" s="8"/>
    </row>
    <row r="33939" spans="1:8" x14ac:dyDescent="0.25">
      <c r="A33939" s="5"/>
      <c r="C33939" s="7"/>
      <c r="F33939" s="8"/>
      <c r="G33939" s="8"/>
      <c r="H33939" s="8"/>
    </row>
    <row r="33940" spans="1:8" x14ac:dyDescent="0.25">
      <c r="A33940" s="5"/>
      <c r="C33940" s="7"/>
      <c r="F33940" s="8"/>
      <c r="G33940" s="8"/>
      <c r="H33940" s="8"/>
    </row>
    <row r="33941" spans="1:8" x14ac:dyDescent="0.25">
      <c r="A33941" s="5"/>
      <c r="C33941" s="7"/>
      <c r="F33941" s="8"/>
      <c r="G33941" s="8"/>
      <c r="H33941" s="8"/>
    </row>
    <row r="33942" spans="1:8" x14ac:dyDescent="0.25">
      <c r="A33942" s="5"/>
      <c r="C33942" s="7"/>
      <c r="F33942" s="8"/>
      <c r="G33942" s="8"/>
      <c r="H33942" s="8"/>
    </row>
    <row r="33943" spans="1:8" x14ac:dyDescent="0.25">
      <c r="A33943" s="5"/>
      <c r="C33943" s="7"/>
      <c r="F33943" s="8"/>
      <c r="G33943" s="8"/>
      <c r="H33943" s="8"/>
    </row>
    <row r="33944" spans="1:8" x14ac:dyDescent="0.25">
      <c r="A33944" s="5"/>
      <c r="C33944" s="7"/>
      <c r="F33944" s="8"/>
      <c r="G33944" s="8"/>
      <c r="H33944" s="8"/>
    </row>
    <row r="33945" spans="1:8" x14ac:dyDescent="0.25">
      <c r="A33945" s="5"/>
      <c r="C33945" s="7"/>
      <c r="F33945" s="8"/>
      <c r="G33945" s="8"/>
      <c r="H33945" s="8"/>
    </row>
    <row r="33946" spans="1:8" x14ac:dyDescent="0.25">
      <c r="A33946" s="5"/>
      <c r="C33946" s="7"/>
      <c r="F33946" s="8"/>
      <c r="G33946" s="8"/>
      <c r="H33946" s="8"/>
    </row>
    <row r="33947" spans="1:8" x14ac:dyDescent="0.25">
      <c r="A33947" s="5"/>
      <c r="C33947" s="7"/>
      <c r="F33947" s="8"/>
      <c r="G33947" s="8"/>
      <c r="H33947" s="8"/>
    </row>
    <row r="33948" spans="1:8" x14ac:dyDescent="0.25">
      <c r="A33948" s="5"/>
      <c r="C33948" s="7"/>
      <c r="F33948" s="8"/>
      <c r="G33948" s="8"/>
      <c r="H33948" s="8"/>
    </row>
    <row r="33949" spans="1:8" x14ac:dyDescent="0.25">
      <c r="A33949" s="5"/>
      <c r="C33949" s="7"/>
      <c r="F33949" s="8"/>
      <c r="G33949" s="8"/>
      <c r="H33949" s="8"/>
    </row>
    <row r="33950" spans="1:8" x14ac:dyDescent="0.25">
      <c r="A33950" s="5"/>
      <c r="C33950" s="7"/>
      <c r="F33950" s="8"/>
      <c r="G33950" s="8"/>
      <c r="H33950" s="8"/>
    </row>
    <row r="33951" spans="1:8" x14ac:dyDescent="0.25">
      <c r="A33951" s="5"/>
      <c r="C33951" s="7"/>
      <c r="F33951" s="8"/>
      <c r="G33951" s="8"/>
      <c r="H33951" s="8"/>
    </row>
    <row r="33952" spans="1:8" x14ac:dyDescent="0.25">
      <c r="A33952" s="5"/>
      <c r="C33952" s="7"/>
      <c r="F33952" s="8"/>
      <c r="G33952" s="8"/>
      <c r="H33952" s="8"/>
    </row>
    <row r="33953" spans="1:8" x14ac:dyDescent="0.25">
      <c r="A33953" s="5"/>
      <c r="C33953" s="7"/>
      <c r="F33953" s="8"/>
      <c r="G33953" s="8"/>
      <c r="H33953" s="8"/>
    </row>
    <row r="33954" spans="1:8" x14ac:dyDescent="0.25">
      <c r="A33954" s="5"/>
      <c r="C33954" s="7"/>
      <c r="F33954" s="8"/>
      <c r="G33954" s="8"/>
      <c r="H33954" s="8"/>
    </row>
    <row r="33955" spans="1:8" x14ac:dyDescent="0.25">
      <c r="A33955" s="5"/>
      <c r="C33955" s="7"/>
      <c r="F33955" s="8"/>
      <c r="G33955" s="8"/>
      <c r="H33955" s="8"/>
    </row>
    <row r="33956" spans="1:8" x14ac:dyDescent="0.25">
      <c r="A33956" s="5"/>
      <c r="C33956" s="7"/>
      <c r="F33956" s="8"/>
      <c r="G33956" s="8"/>
      <c r="H33956" s="8"/>
    </row>
    <row r="33957" spans="1:8" x14ac:dyDescent="0.25">
      <c r="A33957" s="5"/>
      <c r="C33957" s="7"/>
      <c r="F33957" s="8"/>
      <c r="G33957" s="8"/>
      <c r="H33957" s="8"/>
    </row>
    <row r="33958" spans="1:8" x14ac:dyDescent="0.25">
      <c r="A33958" s="5"/>
      <c r="C33958" s="7"/>
      <c r="F33958" s="8"/>
      <c r="G33958" s="8"/>
      <c r="H33958" s="8"/>
    </row>
    <row r="33959" spans="1:8" x14ac:dyDescent="0.25">
      <c r="A33959" s="5"/>
      <c r="C33959" s="7"/>
      <c r="F33959" s="8"/>
      <c r="G33959" s="8"/>
      <c r="H33959" s="8"/>
    </row>
    <row r="33960" spans="1:8" x14ac:dyDescent="0.25">
      <c r="A33960" s="5"/>
      <c r="C33960" s="7"/>
      <c r="F33960" s="8"/>
      <c r="G33960" s="8"/>
      <c r="H33960" s="8"/>
    </row>
    <row r="33961" spans="1:8" x14ac:dyDescent="0.25">
      <c r="A33961" s="5"/>
      <c r="C33961" s="7"/>
      <c r="F33961" s="8"/>
      <c r="G33961" s="8"/>
      <c r="H33961" s="8"/>
    </row>
    <row r="33962" spans="1:8" x14ac:dyDescent="0.25">
      <c r="A33962" s="5"/>
      <c r="C33962" s="7"/>
      <c r="F33962" s="8"/>
      <c r="G33962" s="8"/>
      <c r="H33962" s="8"/>
    </row>
    <row r="33963" spans="1:8" x14ac:dyDescent="0.25">
      <c r="A33963" s="5"/>
      <c r="C33963" s="7"/>
      <c r="F33963" s="8"/>
      <c r="G33963" s="8"/>
      <c r="H33963" s="8"/>
    </row>
    <row r="33964" spans="1:8" x14ac:dyDescent="0.25">
      <c r="A33964" s="5"/>
      <c r="C33964" s="7"/>
      <c r="F33964" s="8"/>
      <c r="G33964" s="8"/>
      <c r="H33964" s="8"/>
    </row>
    <row r="33965" spans="1:8" x14ac:dyDescent="0.25">
      <c r="A33965" s="5"/>
      <c r="C33965" s="7"/>
      <c r="F33965" s="8"/>
      <c r="G33965" s="8"/>
      <c r="H33965" s="8"/>
    </row>
    <row r="33966" spans="1:8" x14ac:dyDescent="0.25">
      <c r="A33966" s="5"/>
      <c r="C33966" s="7"/>
      <c r="F33966" s="8"/>
      <c r="G33966" s="8"/>
      <c r="H33966" s="8"/>
    </row>
    <row r="33967" spans="1:8" x14ac:dyDescent="0.25">
      <c r="A33967" s="5"/>
      <c r="C33967" s="7"/>
      <c r="F33967" s="8"/>
      <c r="G33967" s="8"/>
      <c r="H33967" s="8"/>
    </row>
    <row r="33968" spans="1:8" x14ac:dyDescent="0.25">
      <c r="A33968" s="5"/>
      <c r="C33968" s="7"/>
      <c r="F33968" s="8"/>
      <c r="G33968" s="8"/>
      <c r="H33968" s="8"/>
    </row>
    <row r="33969" spans="1:8" x14ac:dyDescent="0.25">
      <c r="A33969" s="5"/>
      <c r="C33969" s="7"/>
      <c r="F33969" s="8"/>
      <c r="G33969" s="8"/>
      <c r="H33969" s="8"/>
    </row>
    <row r="33970" spans="1:8" x14ac:dyDescent="0.25">
      <c r="A33970" s="5"/>
      <c r="C33970" s="7"/>
      <c r="F33970" s="8"/>
      <c r="G33970" s="8"/>
      <c r="H33970" s="8"/>
    </row>
    <row r="33971" spans="1:8" x14ac:dyDescent="0.25">
      <c r="A33971" s="5"/>
      <c r="C33971" s="7"/>
      <c r="F33971" s="8"/>
      <c r="G33971" s="8"/>
      <c r="H33971" s="8"/>
    </row>
    <row r="33972" spans="1:8" x14ac:dyDescent="0.25">
      <c r="A33972" s="5"/>
      <c r="C33972" s="7"/>
      <c r="F33972" s="8"/>
      <c r="G33972" s="8"/>
      <c r="H33972" s="8"/>
    </row>
    <row r="33973" spans="1:8" x14ac:dyDescent="0.25">
      <c r="A33973" s="5"/>
      <c r="C33973" s="7"/>
      <c r="F33973" s="8"/>
      <c r="G33973" s="8"/>
      <c r="H33973" s="8"/>
    </row>
    <row r="33974" spans="1:8" x14ac:dyDescent="0.25">
      <c r="A33974" s="5"/>
      <c r="C33974" s="7"/>
      <c r="F33974" s="8"/>
      <c r="G33974" s="8"/>
      <c r="H33974" s="8"/>
    </row>
    <row r="33975" spans="1:8" x14ac:dyDescent="0.25">
      <c r="A33975" s="5"/>
      <c r="C33975" s="7"/>
      <c r="F33975" s="8"/>
      <c r="G33975" s="8"/>
      <c r="H33975" s="8"/>
    </row>
    <row r="33976" spans="1:8" x14ac:dyDescent="0.25">
      <c r="A33976" s="5"/>
      <c r="C33976" s="7"/>
      <c r="F33976" s="8"/>
      <c r="G33976" s="8"/>
      <c r="H33976" s="8"/>
    </row>
    <row r="33977" spans="1:8" x14ac:dyDescent="0.25">
      <c r="A33977" s="5"/>
      <c r="C33977" s="7"/>
      <c r="F33977" s="8"/>
      <c r="G33977" s="8"/>
      <c r="H33977" s="8"/>
    </row>
    <row r="33978" spans="1:8" x14ac:dyDescent="0.25">
      <c r="A33978" s="5"/>
      <c r="C33978" s="7"/>
      <c r="F33978" s="8"/>
      <c r="G33978" s="8"/>
      <c r="H33978" s="8"/>
    </row>
    <row r="33979" spans="1:8" x14ac:dyDescent="0.25">
      <c r="A33979" s="5"/>
      <c r="C33979" s="7"/>
      <c r="F33979" s="8"/>
      <c r="G33979" s="8"/>
      <c r="H33979" s="8"/>
    </row>
    <row r="33980" spans="1:8" x14ac:dyDescent="0.25">
      <c r="A33980" s="5"/>
      <c r="C33980" s="7"/>
      <c r="F33980" s="8"/>
      <c r="G33980" s="8"/>
      <c r="H33980" s="8"/>
    </row>
    <row r="33981" spans="1:8" x14ac:dyDescent="0.25">
      <c r="A33981" s="5"/>
      <c r="C33981" s="7"/>
      <c r="F33981" s="8"/>
      <c r="G33981" s="8"/>
      <c r="H33981" s="8"/>
    </row>
    <row r="33982" spans="1:8" x14ac:dyDescent="0.25">
      <c r="A33982" s="5"/>
      <c r="C33982" s="7"/>
      <c r="F33982" s="8"/>
      <c r="G33982" s="8"/>
      <c r="H33982" s="8"/>
    </row>
    <row r="33983" spans="1:8" x14ac:dyDescent="0.25">
      <c r="A33983" s="5"/>
      <c r="C33983" s="7"/>
      <c r="F33983" s="8"/>
      <c r="G33983" s="8"/>
      <c r="H33983" s="8"/>
    </row>
    <row r="33984" spans="1:8" x14ac:dyDescent="0.25">
      <c r="A33984" s="5"/>
      <c r="C33984" s="7"/>
      <c r="F33984" s="8"/>
      <c r="G33984" s="8"/>
      <c r="H33984" s="8"/>
    </row>
    <row r="33985" spans="1:8" x14ac:dyDescent="0.25">
      <c r="A33985" s="5"/>
      <c r="C33985" s="7"/>
      <c r="F33985" s="8"/>
      <c r="G33985" s="8"/>
      <c r="H33985" s="8"/>
    </row>
    <row r="33986" spans="1:8" x14ac:dyDescent="0.25">
      <c r="A33986" s="5"/>
      <c r="C33986" s="7"/>
      <c r="F33986" s="8"/>
      <c r="G33986" s="8"/>
      <c r="H33986" s="8"/>
    </row>
    <row r="33987" spans="1:8" x14ac:dyDescent="0.25">
      <c r="A33987" s="5"/>
      <c r="C33987" s="7"/>
      <c r="F33987" s="8"/>
      <c r="G33987" s="8"/>
      <c r="H33987" s="8"/>
    </row>
    <row r="33988" spans="1:8" x14ac:dyDescent="0.25">
      <c r="A33988" s="5"/>
      <c r="C33988" s="7"/>
      <c r="F33988" s="8"/>
      <c r="G33988" s="8"/>
      <c r="H33988" s="8"/>
    </row>
    <row r="33989" spans="1:8" x14ac:dyDescent="0.25">
      <c r="A33989" s="5"/>
      <c r="C33989" s="7"/>
      <c r="F33989" s="8"/>
      <c r="G33989" s="8"/>
      <c r="H33989" s="8"/>
    </row>
    <row r="33990" spans="1:8" x14ac:dyDescent="0.25">
      <c r="A33990" s="5"/>
      <c r="C33990" s="7"/>
      <c r="F33990" s="8"/>
      <c r="G33990" s="8"/>
      <c r="H33990" s="8"/>
    </row>
    <row r="33991" spans="1:8" x14ac:dyDescent="0.25">
      <c r="A33991" s="5"/>
      <c r="C33991" s="7"/>
      <c r="F33991" s="8"/>
      <c r="G33991" s="8"/>
      <c r="H33991" s="8"/>
    </row>
    <row r="33992" spans="1:8" x14ac:dyDescent="0.25">
      <c r="A33992" s="5"/>
      <c r="C33992" s="7"/>
      <c r="F33992" s="8"/>
      <c r="G33992" s="8"/>
      <c r="H33992" s="8"/>
    </row>
    <row r="33993" spans="1:8" x14ac:dyDescent="0.25">
      <c r="A33993" s="5"/>
      <c r="C33993" s="7"/>
      <c r="F33993" s="8"/>
      <c r="G33993" s="8"/>
      <c r="H33993" s="8"/>
    </row>
    <row r="33994" spans="1:8" x14ac:dyDescent="0.25">
      <c r="A33994" s="5"/>
      <c r="C33994" s="7"/>
      <c r="F33994" s="8"/>
      <c r="G33994" s="8"/>
      <c r="H33994" s="8"/>
    </row>
    <row r="33995" spans="1:8" x14ac:dyDescent="0.25">
      <c r="A33995" s="5"/>
      <c r="C33995" s="7"/>
      <c r="F33995" s="8"/>
      <c r="G33995" s="8"/>
      <c r="H33995" s="8"/>
    </row>
    <row r="33996" spans="1:8" x14ac:dyDescent="0.25">
      <c r="A33996" s="5"/>
      <c r="C33996" s="7"/>
      <c r="F33996" s="8"/>
      <c r="G33996" s="8"/>
      <c r="H33996" s="8"/>
    </row>
    <row r="33997" spans="1:8" x14ac:dyDescent="0.25">
      <c r="A33997" s="5"/>
      <c r="C33997" s="7"/>
      <c r="F33997" s="8"/>
      <c r="G33997" s="8"/>
      <c r="H33997" s="8"/>
    </row>
    <row r="33998" spans="1:8" x14ac:dyDescent="0.25">
      <c r="A33998" s="5"/>
      <c r="C33998" s="7"/>
      <c r="F33998" s="8"/>
      <c r="G33998" s="8"/>
      <c r="H33998" s="8"/>
    </row>
    <row r="33999" spans="1:8" x14ac:dyDescent="0.25">
      <c r="A33999" s="5"/>
      <c r="C33999" s="7"/>
      <c r="F33999" s="8"/>
      <c r="G33999" s="8"/>
      <c r="H33999" s="8"/>
    </row>
    <row r="34000" spans="1:8" x14ac:dyDescent="0.25">
      <c r="A34000" s="5"/>
      <c r="C34000" s="7"/>
      <c r="F34000" s="8"/>
      <c r="G34000" s="8"/>
      <c r="H34000" s="8"/>
    </row>
    <row r="34001" spans="1:8" x14ac:dyDescent="0.25">
      <c r="A34001" s="5"/>
      <c r="C34001" s="7"/>
      <c r="F34001" s="8"/>
      <c r="G34001" s="8"/>
      <c r="H34001" s="8"/>
    </row>
    <row r="34002" spans="1:8" x14ac:dyDescent="0.25">
      <c r="A34002" s="5"/>
      <c r="C34002" s="7"/>
      <c r="F34002" s="8"/>
      <c r="G34002" s="8"/>
      <c r="H34002" s="8"/>
    </row>
    <row r="34003" spans="1:8" x14ac:dyDescent="0.25">
      <c r="A34003" s="5"/>
      <c r="C34003" s="7"/>
      <c r="F34003" s="8"/>
      <c r="G34003" s="8"/>
      <c r="H34003" s="8"/>
    </row>
    <row r="34004" spans="1:8" x14ac:dyDescent="0.25">
      <c r="A34004" s="5"/>
      <c r="C34004" s="7"/>
      <c r="F34004" s="8"/>
      <c r="G34004" s="8"/>
      <c r="H34004" s="8"/>
    </row>
    <row r="34005" spans="1:8" x14ac:dyDescent="0.25">
      <c r="A34005" s="5"/>
      <c r="C34005" s="7"/>
      <c r="F34005" s="8"/>
      <c r="G34005" s="8"/>
      <c r="H34005" s="8"/>
    </row>
    <row r="34006" spans="1:8" x14ac:dyDescent="0.25">
      <c r="A34006" s="5"/>
      <c r="C34006" s="7"/>
      <c r="F34006" s="8"/>
      <c r="G34006" s="8"/>
      <c r="H34006" s="8"/>
    </row>
    <row r="34007" spans="1:8" x14ac:dyDescent="0.25">
      <c r="A34007" s="5"/>
      <c r="C34007" s="7"/>
      <c r="F34007" s="8"/>
      <c r="G34007" s="8"/>
      <c r="H34007" s="8"/>
    </row>
    <row r="34008" spans="1:8" x14ac:dyDescent="0.25">
      <c r="A34008" s="5"/>
      <c r="C34008" s="7"/>
      <c r="F34008" s="8"/>
      <c r="G34008" s="8"/>
      <c r="H34008" s="8"/>
    </row>
    <row r="34009" spans="1:8" x14ac:dyDescent="0.25">
      <c r="A34009" s="5"/>
      <c r="C34009" s="7"/>
      <c r="F34009" s="8"/>
      <c r="G34009" s="8"/>
      <c r="H34009" s="8"/>
    </row>
    <row r="34010" spans="1:8" x14ac:dyDescent="0.25">
      <c r="A34010" s="5"/>
      <c r="C34010" s="7"/>
      <c r="F34010" s="8"/>
      <c r="G34010" s="8"/>
      <c r="H34010" s="8"/>
    </row>
    <row r="34011" spans="1:8" x14ac:dyDescent="0.25">
      <c r="A34011" s="5"/>
      <c r="C34011" s="7"/>
      <c r="F34011" s="8"/>
      <c r="G34011" s="8"/>
      <c r="H34011" s="8"/>
    </row>
    <row r="34012" spans="1:8" x14ac:dyDescent="0.25">
      <c r="A34012" s="5"/>
      <c r="C34012" s="7"/>
      <c r="F34012" s="8"/>
      <c r="G34012" s="8"/>
      <c r="H34012" s="8"/>
    </row>
    <row r="34013" spans="1:8" x14ac:dyDescent="0.25">
      <c r="A34013" s="5"/>
      <c r="C34013" s="7"/>
      <c r="F34013" s="8"/>
      <c r="G34013" s="8"/>
      <c r="H34013" s="8"/>
    </row>
    <row r="34014" spans="1:8" x14ac:dyDescent="0.25">
      <c r="A34014" s="5"/>
      <c r="C34014" s="7"/>
      <c r="F34014" s="8"/>
      <c r="G34014" s="8"/>
      <c r="H34014" s="8"/>
    </row>
    <row r="34015" spans="1:8" x14ac:dyDescent="0.25">
      <c r="A34015" s="5"/>
      <c r="C34015" s="7"/>
      <c r="F34015" s="8"/>
      <c r="G34015" s="8"/>
      <c r="H34015" s="8"/>
    </row>
    <row r="34016" spans="1:8" x14ac:dyDescent="0.25">
      <c r="A34016" s="5"/>
      <c r="C34016" s="7"/>
      <c r="F34016" s="8"/>
      <c r="G34016" s="8"/>
      <c r="H34016" s="8"/>
    </row>
    <row r="34017" spans="1:8" x14ac:dyDescent="0.25">
      <c r="A34017" s="5"/>
      <c r="C34017" s="7"/>
      <c r="F34017" s="8"/>
      <c r="G34017" s="8"/>
      <c r="H34017" s="8"/>
    </row>
    <row r="34018" spans="1:8" x14ac:dyDescent="0.25">
      <c r="A34018" s="5"/>
      <c r="C34018" s="7"/>
      <c r="F34018" s="8"/>
      <c r="G34018" s="8"/>
      <c r="H34018" s="8"/>
    </row>
    <row r="34019" spans="1:8" x14ac:dyDescent="0.25">
      <c r="A34019" s="5"/>
      <c r="C34019" s="7"/>
      <c r="F34019" s="8"/>
      <c r="G34019" s="8"/>
      <c r="H34019" s="8"/>
    </row>
    <row r="34020" spans="1:8" x14ac:dyDescent="0.25">
      <c r="A34020" s="5"/>
      <c r="C34020" s="7"/>
      <c r="F34020" s="8"/>
      <c r="G34020" s="8"/>
      <c r="H34020" s="8"/>
    </row>
    <row r="34021" spans="1:8" x14ac:dyDescent="0.25">
      <c r="A34021" s="5"/>
      <c r="C34021" s="7"/>
      <c r="F34021" s="8"/>
      <c r="G34021" s="8"/>
      <c r="H34021" s="8"/>
    </row>
    <row r="34022" spans="1:8" x14ac:dyDescent="0.25">
      <c r="A34022" s="5"/>
      <c r="C34022" s="7"/>
      <c r="F34022" s="8"/>
      <c r="G34022" s="8"/>
      <c r="H34022" s="8"/>
    </row>
    <row r="34023" spans="1:8" x14ac:dyDescent="0.25">
      <c r="A34023" s="5"/>
      <c r="C34023" s="7"/>
      <c r="F34023" s="8"/>
      <c r="G34023" s="8"/>
      <c r="H34023" s="8"/>
    </row>
    <row r="34024" spans="1:8" x14ac:dyDescent="0.25">
      <c r="A34024" s="5"/>
      <c r="C34024" s="7"/>
      <c r="F34024" s="8"/>
      <c r="G34024" s="8"/>
      <c r="H34024" s="8"/>
    </row>
    <row r="34025" spans="1:8" x14ac:dyDescent="0.25">
      <c r="A34025" s="5"/>
      <c r="C34025" s="7"/>
      <c r="F34025" s="8"/>
      <c r="G34025" s="8"/>
      <c r="H34025" s="8"/>
    </row>
    <row r="34026" spans="1:8" x14ac:dyDescent="0.25">
      <c r="A34026" s="5"/>
      <c r="C34026" s="7"/>
      <c r="F34026" s="8"/>
      <c r="G34026" s="8"/>
      <c r="H34026" s="8"/>
    </row>
    <row r="34027" spans="1:8" x14ac:dyDescent="0.25">
      <c r="A34027" s="5"/>
      <c r="C34027" s="7"/>
      <c r="F34027" s="8"/>
      <c r="G34027" s="8"/>
      <c r="H34027" s="8"/>
    </row>
    <row r="34028" spans="1:8" x14ac:dyDescent="0.25">
      <c r="A34028" s="5"/>
      <c r="C34028" s="7"/>
      <c r="F34028" s="8"/>
      <c r="G34028" s="8"/>
      <c r="H34028" s="8"/>
    </row>
    <row r="34029" spans="1:8" x14ac:dyDescent="0.25">
      <c r="A34029" s="5"/>
      <c r="C34029" s="7"/>
      <c r="F34029" s="8"/>
      <c r="G34029" s="8"/>
      <c r="H34029" s="8"/>
    </row>
    <row r="34030" spans="1:8" x14ac:dyDescent="0.25">
      <c r="A34030" s="5"/>
      <c r="C34030" s="7"/>
      <c r="F34030" s="8"/>
      <c r="G34030" s="8"/>
      <c r="H34030" s="8"/>
    </row>
    <row r="34031" spans="1:8" x14ac:dyDescent="0.25">
      <c r="A34031" s="5"/>
      <c r="C34031" s="7"/>
      <c r="F34031" s="8"/>
      <c r="G34031" s="8"/>
      <c r="H34031" s="8"/>
    </row>
    <row r="34032" spans="1:8" x14ac:dyDescent="0.25">
      <c r="A34032" s="5"/>
      <c r="C34032" s="7"/>
      <c r="F34032" s="8"/>
      <c r="G34032" s="8"/>
      <c r="H34032" s="8"/>
    </row>
    <row r="34033" spans="1:8" x14ac:dyDescent="0.25">
      <c r="A34033" s="5"/>
      <c r="C34033" s="7"/>
      <c r="F34033" s="8"/>
      <c r="G34033" s="8"/>
      <c r="H34033" s="8"/>
    </row>
    <row r="34034" spans="1:8" x14ac:dyDescent="0.25">
      <c r="A34034" s="5"/>
      <c r="C34034" s="7"/>
      <c r="F34034" s="8"/>
      <c r="G34034" s="8"/>
      <c r="H34034" s="8"/>
    </row>
    <row r="34035" spans="1:8" x14ac:dyDescent="0.25">
      <c r="A34035" s="5"/>
      <c r="C34035" s="7"/>
      <c r="F34035" s="8"/>
      <c r="G34035" s="8"/>
      <c r="H34035" s="8"/>
    </row>
    <row r="34036" spans="1:8" x14ac:dyDescent="0.25">
      <c r="A34036" s="5"/>
      <c r="C34036" s="7"/>
      <c r="F34036" s="8"/>
      <c r="G34036" s="8"/>
      <c r="H34036" s="8"/>
    </row>
    <row r="34037" spans="1:8" x14ac:dyDescent="0.25">
      <c r="A34037" s="5"/>
      <c r="C34037" s="7"/>
      <c r="F34037" s="8"/>
      <c r="G34037" s="8"/>
      <c r="H34037" s="8"/>
    </row>
    <row r="34038" spans="1:8" x14ac:dyDescent="0.25">
      <c r="A34038" s="5"/>
      <c r="C34038" s="7"/>
      <c r="F34038" s="8"/>
      <c r="G34038" s="8"/>
      <c r="H34038" s="8"/>
    </row>
    <row r="34039" spans="1:8" x14ac:dyDescent="0.25">
      <c r="A34039" s="5"/>
      <c r="C34039" s="7"/>
      <c r="F34039" s="8"/>
      <c r="G34039" s="8"/>
      <c r="H34039" s="8"/>
    </row>
    <row r="34040" spans="1:8" x14ac:dyDescent="0.25">
      <c r="A34040" s="5"/>
      <c r="C34040" s="7"/>
      <c r="F34040" s="8"/>
      <c r="G34040" s="8"/>
      <c r="H34040" s="8"/>
    </row>
    <row r="34041" spans="1:8" x14ac:dyDescent="0.25">
      <c r="A34041" s="5"/>
      <c r="C34041" s="7"/>
      <c r="F34041" s="8"/>
      <c r="G34041" s="8"/>
      <c r="H34041" s="8"/>
    </row>
    <row r="34042" spans="1:8" x14ac:dyDescent="0.25">
      <c r="A34042" s="5"/>
      <c r="C34042" s="7"/>
      <c r="F34042" s="8"/>
      <c r="G34042" s="8"/>
      <c r="H34042" s="8"/>
    </row>
    <row r="34043" spans="1:8" x14ac:dyDescent="0.25">
      <c r="A34043" s="5"/>
      <c r="C34043" s="7"/>
      <c r="F34043" s="8"/>
      <c r="G34043" s="8"/>
      <c r="H34043" s="8"/>
    </row>
    <row r="34044" spans="1:8" x14ac:dyDescent="0.25">
      <c r="A34044" s="5"/>
      <c r="C34044" s="7"/>
      <c r="F34044" s="8"/>
      <c r="G34044" s="8"/>
      <c r="H34044" s="8"/>
    </row>
    <row r="34045" spans="1:8" x14ac:dyDescent="0.25">
      <c r="A34045" s="5"/>
      <c r="C34045" s="7"/>
      <c r="F34045" s="8"/>
      <c r="G34045" s="8"/>
      <c r="H34045" s="8"/>
    </row>
    <row r="34046" spans="1:8" x14ac:dyDescent="0.25">
      <c r="A34046" s="5"/>
      <c r="C34046" s="7"/>
      <c r="F34046" s="8"/>
      <c r="G34046" s="8"/>
      <c r="H34046" s="8"/>
    </row>
    <row r="34047" spans="1:8" x14ac:dyDescent="0.25">
      <c r="A34047" s="5"/>
      <c r="C34047" s="7"/>
      <c r="F34047" s="8"/>
      <c r="G34047" s="8"/>
      <c r="H34047" s="8"/>
    </row>
    <row r="34048" spans="1:8" x14ac:dyDescent="0.25">
      <c r="A34048" s="5"/>
      <c r="C34048" s="7"/>
      <c r="F34048" s="8"/>
      <c r="G34048" s="8"/>
      <c r="H34048" s="8"/>
    </row>
    <row r="34049" spans="1:8" x14ac:dyDescent="0.25">
      <c r="A34049" s="5"/>
      <c r="C34049" s="7"/>
      <c r="F34049" s="8"/>
      <c r="G34049" s="8"/>
      <c r="H34049" s="8"/>
    </row>
    <row r="34050" spans="1:8" x14ac:dyDescent="0.25">
      <c r="A34050" s="5"/>
      <c r="C34050" s="7"/>
      <c r="F34050" s="8"/>
      <c r="G34050" s="8"/>
      <c r="H34050" s="8"/>
    </row>
    <row r="34051" spans="1:8" x14ac:dyDescent="0.25">
      <c r="A34051" s="5"/>
      <c r="C34051" s="7"/>
      <c r="F34051" s="8"/>
      <c r="G34051" s="8"/>
      <c r="H34051" s="8"/>
    </row>
    <row r="34052" spans="1:8" x14ac:dyDescent="0.25">
      <c r="A34052" s="5"/>
      <c r="C34052" s="7"/>
      <c r="F34052" s="8"/>
      <c r="G34052" s="8"/>
      <c r="H34052" s="8"/>
    </row>
    <row r="34053" spans="1:8" x14ac:dyDescent="0.25">
      <c r="A34053" s="5"/>
      <c r="C34053" s="7"/>
      <c r="F34053" s="8"/>
      <c r="G34053" s="8"/>
      <c r="H34053" s="8"/>
    </row>
    <row r="34054" spans="1:8" x14ac:dyDescent="0.25">
      <c r="A34054" s="5"/>
      <c r="C34054" s="7"/>
      <c r="F34054" s="8"/>
      <c r="G34054" s="8"/>
      <c r="H34054" s="8"/>
    </row>
    <row r="34055" spans="1:8" x14ac:dyDescent="0.25">
      <c r="A34055" s="5"/>
      <c r="C34055" s="7"/>
      <c r="F34055" s="8"/>
      <c r="G34055" s="8"/>
      <c r="H34055" s="8"/>
    </row>
    <row r="34056" spans="1:8" x14ac:dyDescent="0.25">
      <c r="A34056" s="5"/>
      <c r="C34056" s="7"/>
      <c r="F34056" s="8"/>
      <c r="G34056" s="8"/>
      <c r="H34056" s="8"/>
    </row>
    <row r="34057" spans="1:8" x14ac:dyDescent="0.25">
      <c r="A34057" s="5"/>
      <c r="C34057" s="7"/>
      <c r="F34057" s="8"/>
      <c r="G34057" s="8"/>
      <c r="H34057" s="8"/>
    </row>
    <row r="34058" spans="1:8" x14ac:dyDescent="0.25">
      <c r="A34058" s="5"/>
      <c r="C34058" s="7"/>
      <c r="F34058" s="8"/>
      <c r="G34058" s="8"/>
      <c r="H34058" s="8"/>
    </row>
    <row r="34059" spans="1:8" x14ac:dyDescent="0.25">
      <c r="A34059" s="5"/>
      <c r="C34059" s="7"/>
      <c r="F34059" s="8"/>
      <c r="G34059" s="8"/>
      <c r="H34059" s="8"/>
    </row>
    <row r="34060" spans="1:8" x14ac:dyDescent="0.25">
      <c r="A34060" s="5"/>
      <c r="C34060" s="7"/>
      <c r="F34060" s="8"/>
      <c r="G34060" s="8"/>
      <c r="H34060" s="8"/>
    </row>
    <row r="34061" spans="1:8" x14ac:dyDescent="0.25">
      <c r="A34061" s="5"/>
      <c r="C34061" s="7"/>
      <c r="F34061" s="8"/>
      <c r="G34061" s="8"/>
      <c r="H34061" s="8"/>
    </row>
    <row r="34062" spans="1:8" x14ac:dyDescent="0.25">
      <c r="A34062" s="5"/>
      <c r="C34062" s="7"/>
      <c r="F34062" s="8"/>
      <c r="G34062" s="8"/>
      <c r="H34062" s="8"/>
    </row>
    <row r="34063" spans="1:8" x14ac:dyDescent="0.25">
      <c r="A34063" s="5"/>
      <c r="C34063" s="7"/>
      <c r="F34063" s="8"/>
      <c r="G34063" s="8"/>
      <c r="H34063" s="8"/>
    </row>
    <row r="34064" spans="1:8" x14ac:dyDescent="0.25">
      <c r="A34064" s="5"/>
      <c r="C34064" s="7"/>
      <c r="F34064" s="8"/>
      <c r="G34064" s="8"/>
      <c r="H34064" s="8"/>
    </row>
    <row r="34065" spans="1:8" x14ac:dyDescent="0.25">
      <c r="A34065" s="5"/>
      <c r="C34065" s="7"/>
      <c r="F34065" s="8"/>
      <c r="G34065" s="8"/>
      <c r="H34065" s="8"/>
    </row>
    <row r="34066" spans="1:8" x14ac:dyDescent="0.25">
      <c r="A34066" s="5"/>
      <c r="C34066" s="7"/>
      <c r="F34066" s="8"/>
      <c r="G34066" s="8"/>
      <c r="H34066" s="8"/>
    </row>
    <row r="34067" spans="1:8" x14ac:dyDescent="0.25">
      <c r="A34067" s="5"/>
      <c r="C34067" s="7"/>
      <c r="F34067" s="8"/>
      <c r="G34067" s="8"/>
      <c r="H34067" s="8"/>
    </row>
    <row r="34068" spans="1:8" x14ac:dyDescent="0.25">
      <c r="A34068" s="5"/>
      <c r="C34068" s="7"/>
      <c r="F34068" s="8"/>
      <c r="G34068" s="8"/>
      <c r="H34068" s="8"/>
    </row>
    <row r="34069" spans="1:8" x14ac:dyDescent="0.25">
      <c r="A34069" s="5"/>
      <c r="C34069" s="7"/>
      <c r="F34069" s="8"/>
      <c r="G34069" s="8"/>
      <c r="H34069" s="8"/>
    </row>
    <row r="34070" spans="1:8" x14ac:dyDescent="0.25">
      <c r="A34070" s="5"/>
      <c r="C34070" s="7"/>
      <c r="F34070" s="8"/>
      <c r="G34070" s="8"/>
      <c r="H34070" s="8"/>
    </row>
    <row r="34071" spans="1:8" x14ac:dyDescent="0.25">
      <c r="A34071" s="5"/>
      <c r="C34071" s="7"/>
      <c r="F34071" s="8"/>
      <c r="G34071" s="8"/>
      <c r="H34071" s="8"/>
    </row>
    <row r="34072" spans="1:8" x14ac:dyDescent="0.25">
      <c r="A34072" s="5"/>
      <c r="C34072" s="7"/>
      <c r="F34072" s="8"/>
      <c r="G34072" s="8"/>
      <c r="H34072" s="8"/>
    </row>
    <row r="34073" spans="1:8" x14ac:dyDescent="0.25">
      <c r="A34073" s="5"/>
      <c r="C34073" s="7"/>
      <c r="F34073" s="8"/>
      <c r="G34073" s="8"/>
      <c r="H34073" s="8"/>
    </row>
    <row r="34074" spans="1:8" x14ac:dyDescent="0.25">
      <c r="A34074" s="5"/>
      <c r="C34074" s="7"/>
      <c r="F34074" s="8"/>
      <c r="G34074" s="8"/>
      <c r="H34074" s="8"/>
    </row>
    <row r="34075" spans="1:8" x14ac:dyDescent="0.25">
      <c r="A34075" s="5"/>
      <c r="C34075" s="7"/>
      <c r="F34075" s="8"/>
      <c r="G34075" s="8"/>
      <c r="H34075" s="8"/>
    </row>
    <row r="34076" spans="1:8" x14ac:dyDescent="0.25">
      <c r="A34076" s="5"/>
      <c r="C34076" s="7"/>
      <c r="F34076" s="8"/>
      <c r="G34076" s="8"/>
      <c r="H34076" s="8"/>
    </row>
    <row r="34077" spans="1:8" x14ac:dyDescent="0.25">
      <c r="A34077" s="5"/>
      <c r="C34077" s="7"/>
      <c r="F34077" s="8"/>
      <c r="G34077" s="8"/>
      <c r="H34077" s="8"/>
    </row>
    <row r="34078" spans="1:8" x14ac:dyDescent="0.25">
      <c r="A34078" s="5"/>
      <c r="C34078" s="7"/>
      <c r="F34078" s="8"/>
      <c r="G34078" s="8"/>
      <c r="H34078" s="8"/>
    </row>
    <row r="34079" spans="1:8" x14ac:dyDescent="0.25">
      <c r="A34079" s="5"/>
      <c r="C34079" s="7"/>
      <c r="F34079" s="8"/>
      <c r="G34079" s="8"/>
      <c r="H34079" s="8"/>
    </row>
    <row r="34080" spans="1:8" x14ac:dyDescent="0.25">
      <c r="A34080" s="5"/>
      <c r="C34080" s="7"/>
      <c r="F34080" s="8"/>
      <c r="G34080" s="8"/>
      <c r="H34080" s="8"/>
    </row>
    <row r="34081" spans="1:8" x14ac:dyDescent="0.25">
      <c r="A34081" s="5"/>
      <c r="C34081" s="7"/>
      <c r="F34081" s="8"/>
      <c r="G34081" s="8"/>
      <c r="H34081" s="8"/>
    </row>
    <row r="34082" spans="1:8" x14ac:dyDescent="0.25">
      <c r="A34082" s="5"/>
      <c r="C34082" s="7"/>
      <c r="F34082" s="8"/>
      <c r="G34082" s="8"/>
      <c r="H34082" s="8"/>
    </row>
    <row r="34083" spans="1:8" x14ac:dyDescent="0.25">
      <c r="A34083" s="5"/>
      <c r="C34083" s="7"/>
      <c r="F34083" s="8"/>
      <c r="G34083" s="8"/>
      <c r="H34083" s="8"/>
    </row>
    <row r="34084" spans="1:8" x14ac:dyDescent="0.25">
      <c r="A34084" s="5"/>
      <c r="C34084" s="7"/>
      <c r="F34084" s="8"/>
      <c r="G34084" s="8"/>
      <c r="H34084" s="8"/>
    </row>
    <row r="34085" spans="1:8" x14ac:dyDescent="0.25">
      <c r="A34085" s="5"/>
      <c r="C34085" s="7"/>
      <c r="F34085" s="8"/>
      <c r="G34085" s="8"/>
      <c r="H34085" s="8"/>
    </row>
    <row r="34086" spans="1:8" x14ac:dyDescent="0.25">
      <c r="A34086" s="5"/>
      <c r="C34086" s="7"/>
      <c r="F34086" s="8"/>
      <c r="G34086" s="8"/>
      <c r="H34086" s="8"/>
    </row>
    <row r="34087" spans="1:8" x14ac:dyDescent="0.25">
      <c r="A34087" s="5"/>
      <c r="C34087" s="7"/>
      <c r="F34087" s="8"/>
      <c r="G34087" s="8"/>
      <c r="H34087" s="8"/>
    </row>
    <row r="34088" spans="1:8" x14ac:dyDescent="0.25">
      <c r="A34088" s="5"/>
      <c r="C34088" s="7"/>
      <c r="F34088" s="8"/>
      <c r="G34088" s="8"/>
      <c r="H34088" s="8"/>
    </row>
    <row r="34089" spans="1:8" x14ac:dyDescent="0.25">
      <c r="A34089" s="5"/>
      <c r="C34089" s="7"/>
      <c r="F34089" s="8"/>
      <c r="G34089" s="8"/>
      <c r="H34089" s="8"/>
    </row>
    <row r="34090" spans="1:8" x14ac:dyDescent="0.25">
      <c r="A34090" s="5"/>
      <c r="C34090" s="7"/>
      <c r="F34090" s="8"/>
      <c r="G34090" s="8"/>
      <c r="H34090" s="8"/>
    </row>
    <row r="34091" spans="1:8" x14ac:dyDescent="0.25">
      <c r="A34091" s="5"/>
      <c r="C34091" s="7"/>
      <c r="F34091" s="8"/>
      <c r="G34091" s="8"/>
      <c r="H34091" s="8"/>
    </row>
    <row r="34092" spans="1:8" x14ac:dyDescent="0.25">
      <c r="A34092" s="5"/>
      <c r="C34092" s="7"/>
      <c r="F34092" s="8"/>
      <c r="G34092" s="8"/>
      <c r="H34092" s="8"/>
    </row>
    <row r="34093" spans="1:8" x14ac:dyDescent="0.25">
      <c r="A34093" s="5"/>
      <c r="C34093" s="7"/>
      <c r="F34093" s="8"/>
      <c r="G34093" s="8"/>
      <c r="H34093" s="8"/>
    </row>
    <row r="34094" spans="1:8" x14ac:dyDescent="0.25">
      <c r="A34094" s="5"/>
      <c r="C34094" s="7"/>
      <c r="F34094" s="8"/>
      <c r="G34094" s="8"/>
      <c r="H34094" s="8"/>
    </row>
    <row r="34095" spans="1:8" x14ac:dyDescent="0.25">
      <c r="A34095" s="5"/>
      <c r="C34095" s="7"/>
      <c r="F34095" s="8"/>
      <c r="G34095" s="8"/>
      <c r="H34095" s="8"/>
    </row>
    <row r="34096" spans="1:8" x14ac:dyDescent="0.25">
      <c r="A34096" s="5"/>
      <c r="C34096" s="7"/>
      <c r="F34096" s="8"/>
      <c r="G34096" s="8"/>
      <c r="H34096" s="8"/>
    </row>
    <row r="34097" spans="1:8" x14ac:dyDescent="0.25">
      <c r="A34097" s="5"/>
      <c r="C34097" s="7"/>
      <c r="F34097" s="8"/>
      <c r="G34097" s="8"/>
      <c r="H34097" s="8"/>
    </row>
    <row r="34098" spans="1:8" x14ac:dyDescent="0.25">
      <c r="A34098" s="5"/>
      <c r="C34098" s="7"/>
      <c r="F34098" s="8"/>
      <c r="G34098" s="8"/>
      <c r="H34098" s="8"/>
    </row>
    <row r="34099" spans="1:8" x14ac:dyDescent="0.25">
      <c r="A34099" s="5"/>
      <c r="C34099" s="7"/>
      <c r="F34099" s="8"/>
      <c r="G34099" s="8"/>
      <c r="H34099" s="8"/>
    </row>
    <row r="34100" spans="1:8" x14ac:dyDescent="0.25">
      <c r="A34100" s="5"/>
      <c r="C34100" s="7"/>
      <c r="F34100" s="8"/>
      <c r="G34100" s="8"/>
      <c r="H34100" s="8"/>
    </row>
    <row r="34101" spans="1:8" x14ac:dyDescent="0.25">
      <c r="A34101" s="5"/>
      <c r="C34101" s="7"/>
      <c r="F34101" s="8"/>
      <c r="G34101" s="8"/>
      <c r="H34101" s="8"/>
    </row>
    <row r="34102" spans="1:8" x14ac:dyDescent="0.25">
      <c r="A34102" s="5"/>
      <c r="C34102" s="7"/>
      <c r="F34102" s="8"/>
      <c r="G34102" s="8"/>
      <c r="H34102" s="8"/>
    </row>
    <row r="34103" spans="1:8" x14ac:dyDescent="0.25">
      <c r="A34103" s="5"/>
      <c r="C34103" s="7"/>
      <c r="F34103" s="8"/>
      <c r="G34103" s="8"/>
      <c r="H34103" s="8"/>
    </row>
    <row r="34104" spans="1:8" x14ac:dyDescent="0.25">
      <c r="A34104" s="5"/>
      <c r="C34104" s="7"/>
      <c r="F34104" s="8"/>
      <c r="G34104" s="8"/>
      <c r="H34104" s="8"/>
    </row>
    <row r="34105" spans="1:8" x14ac:dyDescent="0.25">
      <c r="A34105" s="5"/>
      <c r="C34105" s="7"/>
      <c r="F34105" s="8"/>
      <c r="G34105" s="8"/>
      <c r="H34105" s="8"/>
    </row>
    <row r="34106" spans="1:8" x14ac:dyDescent="0.25">
      <c r="A34106" s="5"/>
      <c r="C34106" s="7"/>
      <c r="F34106" s="8"/>
      <c r="G34106" s="8"/>
      <c r="H34106" s="8"/>
    </row>
    <row r="34107" spans="1:8" x14ac:dyDescent="0.25">
      <c r="A34107" s="5"/>
      <c r="C34107" s="7"/>
      <c r="F34107" s="8"/>
      <c r="G34107" s="8"/>
      <c r="H34107" s="8"/>
    </row>
    <row r="34108" spans="1:8" x14ac:dyDescent="0.25">
      <c r="A34108" s="5"/>
      <c r="C34108" s="7"/>
      <c r="F34108" s="8"/>
      <c r="G34108" s="8"/>
      <c r="H34108" s="8"/>
    </row>
    <row r="34109" spans="1:8" x14ac:dyDescent="0.25">
      <c r="A34109" s="5"/>
      <c r="C34109" s="7"/>
      <c r="F34109" s="8"/>
      <c r="G34109" s="8"/>
      <c r="H34109" s="8"/>
    </row>
    <row r="34110" spans="1:8" x14ac:dyDescent="0.25">
      <c r="A34110" s="5"/>
      <c r="C34110" s="7"/>
      <c r="F34110" s="8"/>
      <c r="G34110" s="8"/>
      <c r="H34110" s="8"/>
    </row>
    <row r="34111" spans="1:8" x14ac:dyDescent="0.25">
      <c r="A34111" s="5"/>
      <c r="C34111" s="7"/>
      <c r="F34111" s="8"/>
      <c r="G34111" s="8"/>
      <c r="H34111" s="8"/>
    </row>
    <row r="34112" spans="1:8" x14ac:dyDescent="0.25">
      <c r="A34112" s="5"/>
      <c r="C34112" s="7"/>
      <c r="F34112" s="8"/>
      <c r="G34112" s="8"/>
      <c r="H34112" s="8"/>
    </row>
    <row r="34113" spans="1:8" x14ac:dyDescent="0.25">
      <c r="A34113" s="5"/>
      <c r="C34113" s="7"/>
      <c r="F34113" s="8"/>
      <c r="G34113" s="8"/>
      <c r="H34113" s="8"/>
    </row>
    <row r="34114" spans="1:8" x14ac:dyDescent="0.25">
      <c r="A34114" s="5"/>
      <c r="C34114" s="7"/>
      <c r="F34114" s="8"/>
      <c r="G34114" s="8"/>
      <c r="H34114" s="8"/>
    </row>
    <row r="34115" spans="1:8" x14ac:dyDescent="0.25">
      <c r="A34115" s="5"/>
      <c r="C34115" s="7"/>
      <c r="F34115" s="8"/>
      <c r="G34115" s="8"/>
      <c r="H34115" s="8"/>
    </row>
    <row r="34116" spans="1:8" x14ac:dyDescent="0.25">
      <c r="A34116" s="5"/>
      <c r="C34116" s="7"/>
      <c r="F34116" s="8"/>
      <c r="G34116" s="8"/>
      <c r="H34116" s="8"/>
    </row>
    <row r="34117" spans="1:8" x14ac:dyDescent="0.25">
      <c r="A34117" s="5"/>
      <c r="C34117" s="7"/>
      <c r="F34117" s="8"/>
      <c r="G34117" s="8"/>
      <c r="H34117" s="8"/>
    </row>
    <row r="34118" spans="1:8" x14ac:dyDescent="0.25">
      <c r="A34118" s="5"/>
      <c r="C34118" s="7"/>
      <c r="F34118" s="8"/>
      <c r="G34118" s="8"/>
      <c r="H34118" s="8"/>
    </row>
    <row r="34119" spans="1:8" x14ac:dyDescent="0.25">
      <c r="A34119" s="5"/>
      <c r="C34119" s="7"/>
      <c r="F34119" s="8"/>
      <c r="G34119" s="8"/>
      <c r="H34119" s="8"/>
    </row>
    <row r="34120" spans="1:8" x14ac:dyDescent="0.25">
      <c r="A34120" s="5"/>
      <c r="C34120" s="7"/>
      <c r="F34120" s="8"/>
      <c r="G34120" s="8"/>
      <c r="H34120" s="8"/>
    </row>
    <row r="34121" spans="1:8" x14ac:dyDescent="0.25">
      <c r="A34121" s="5"/>
      <c r="C34121" s="7"/>
      <c r="F34121" s="8"/>
      <c r="G34121" s="8"/>
      <c r="H34121" s="8"/>
    </row>
    <row r="34122" spans="1:8" x14ac:dyDescent="0.25">
      <c r="A34122" s="5"/>
      <c r="C34122" s="7"/>
      <c r="F34122" s="8"/>
      <c r="G34122" s="8"/>
      <c r="H34122" s="8"/>
    </row>
    <row r="34123" spans="1:8" x14ac:dyDescent="0.25">
      <c r="A34123" s="5"/>
      <c r="C34123" s="7"/>
      <c r="F34123" s="8"/>
      <c r="G34123" s="8"/>
      <c r="H34123" s="8"/>
    </row>
    <row r="34124" spans="1:8" x14ac:dyDescent="0.25">
      <c r="A34124" s="5"/>
      <c r="C34124" s="7"/>
      <c r="F34124" s="8"/>
      <c r="G34124" s="8"/>
      <c r="H34124" s="8"/>
    </row>
    <row r="34125" spans="1:8" x14ac:dyDescent="0.25">
      <c r="A34125" s="5"/>
      <c r="C34125" s="7"/>
      <c r="F34125" s="8"/>
      <c r="G34125" s="8"/>
      <c r="H34125" s="8"/>
    </row>
    <row r="34126" spans="1:8" x14ac:dyDescent="0.25">
      <c r="A34126" s="5"/>
      <c r="C34126" s="7"/>
      <c r="F34126" s="8"/>
      <c r="G34126" s="8"/>
      <c r="H34126" s="8"/>
    </row>
    <row r="34127" spans="1:8" x14ac:dyDescent="0.25">
      <c r="A34127" s="5"/>
      <c r="C34127" s="7"/>
      <c r="F34127" s="8"/>
      <c r="G34127" s="8"/>
      <c r="H34127" s="8"/>
    </row>
    <row r="34128" spans="1:8" x14ac:dyDescent="0.25">
      <c r="A34128" s="5"/>
      <c r="C34128" s="7"/>
      <c r="F34128" s="8"/>
      <c r="G34128" s="8"/>
      <c r="H34128" s="8"/>
    </row>
    <row r="34129" spans="1:8" x14ac:dyDescent="0.25">
      <c r="A34129" s="5"/>
      <c r="C34129" s="7"/>
      <c r="F34129" s="8"/>
      <c r="G34129" s="8"/>
      <c r="H34129" s="8"/>
    </row>
    <row r="34130" spans="1:8" x14ac:dyDescent="0.25">
      <c r="A34130" s="5"/>
      <c r="C34130" s="7"/>
      <c r="F34130" s="8"/>
      <c r="G34130" s="8"/>
      <c r="H34130" s="8"/>
    </row>
    <row r="34131" spans="1:8" x14ac:dyDescent="0.25">
      <c r="A34131" s="5"/>
      <c r="C34131" s="7"/>
      <c r="F34131" s="8"/>
      <c r="G34131" s="8"/>
      <c r="H34131" s="8"/>
    </row>
    <row r="34132" spans="1:8" x14ac:dyDescent="0.25">
      <c r="A34132" s="5"/>
      <c r="C34132" s="7"/>
      <c r="F34132" s="8"/>
      <c r="G34132" s="8"/>
      <c r="H34132" s="8"/>
    </row>
    <row r="34133" spans="1:8" x14ac:dyDescent="0.25">
      <c r="A34133" s="5"/>
      <c r="C34133" s="7"/>
      <c r="F34133" s="8"/>
      <c r="G34133" s="8"/>
      <c r="H34133" s="8"/>
    </row>
    <row r="34134" spans="1:8" x14ac:dyDescent="0.25">
      <c r="A34134" s="5"/>
      <c r="C34134" s="7"/>
      <c r="F34134" s="8"/>
      <c r="G34134" s="8"/>
      <c r="H34134" s="8"/>
    </row>
    <row r="34135" spans="1:8" x14ac:dyDescent="0.25">
      <c r="A34135" s="5"/>
      <c r="C34135" s="7"/>
      <c r="F34135" s="8"/>
      <c r="G34135" s="8"/>
      <c r="H34135" s="8"/>
    </row>
    <row r="34136" spans="1:8" x14ac:dyDescent="0.25">
      <c r="A34136" s="5"/>
      <c r="C34136" s="7"/>
      <c r="F34136" s="8"/>
      <c r="G34136" s="8"/>
      <c r="H34136" s="8"/>
    </row>
    <row r="34137" spans="1:8" x14ac:dyDescent="0.25">
      <c r="A34137" s="5"/>
      <c r="C34137" s="7"/>
      <c r="F34137" s="8"/>
      <c r="G34137" s="8"/>
      <c r="H34137" s="8"/>
    </row>
    <row r="34138" spans="1:8" x14ac:dyDescent="0.25">
      <c r="A34138" s="5"/>
      <c r="C34138" s="7"/>
      <c r="F34138" s="8"/>
      <c r="G34138" s="8"/>
      <c r="H34138" s="8"/>
    </row>
    <row r="34139" spans="1:8" x14ac:dyDescent="0.25">
      <c r="A34139" s="5"/>
      <c r="C34139" s="7"/>
      <c r="F34139" s="8"/>
      <c r="G34139" s="8"/>
      <c r="H34139" s="8"/>
    </row>
    <row r="34140" spans="1:8" x14ac:dyDescent="0.25">
      <c r="A34140" s="5"/>
      <c r="C34140" s="7"/>
      <c r="F34140" s="8"/>
      <c r="G34140" s="8"/>
      <c r="H34140" s="8"/>
    </row>
    <row r="34141" spans="1:8" x14ac:dyDescent="0.25">
      <c r="A34141" s="5"/>
      <c r="C34141" s="7"/>
      <c r="F34141" s="8"/>
      <c r="G34141" s="8"/>
      <c r="H34141" s="8"/>
    </row>
    <row r="34142" spans="1:8" x14ac:dyDescent="0.25">
      <c r="A34142" s="5"/>
      <c r="C34142" s="7"/>
      <c r="F34142" s="8"/>
      <c r="G34142" s="8"/>
      <c r="H34142" s="8"/>
    </row>
    <row r="34143" spans="1:8" x14ac:dyDescent="0.25">
      <c r="A34143" s="5"/>
      <c r="C34143" s="7"/>
      <c r="F34143" s="8"/>
      <c r="G34143" s="8"/>
      <c r="H34143" s="8"/>
    </row>
    <row r="34144" spans="1:8" x14ac:dyDescent="0.25">
      <c r="A34144" s="5"/>
      <c r="C34144" s="7"/>
      <c r="F34144" s="8"/>
      <c r="G34144" s="8"/>
      <c r="H34144" s="8"/>
    </row>
    <row r="34145" spans="1:8" x14ac:dyDescent="0.25">
      <c r="A34145" s="5"/>
      <c r="C34145" s="7"/>
      <c r="F34145" s="8"/>
      <c r="G34145" s="8"/>
      <c r="H34145" s="8"/>
    </row>
    <row r="34146" spans="1:8" x14ac:dyDescent="0.25">
      <c r="A34146" s="5"/>
      <c r="C34146" s="7"/>
      <c r="F34146" s="8"/>
      <c r="G34146" s="8"/>
      <c r="H34146" s="8"/>
    </row>
    <row r="34147" spans="1:8" x14ac:dyDescent="0.25">
      <c r="A34147" s="5"/>
      <c r="C34147" s="7"/>
      <c r="F34147" s="8"/>
      <c r="G34147" s="8"/>
      <c r="H34147" s="8"/>
    </row>
    <row r="34148" spans="1:8" x14ac:dyDescent="0.25">
      <c r="A34148" s="5"/>
      <c r="C34148" s="7"/>
      <c r="F34148" s="8"/>
      <c r="G34148" s="8"/>
      <c r="H34148" s="8"/>
    </row>
    <row r="34149" spans="1:8" x14ac:dyDescent="0.25">
      <c r="A34149" s="5"/>
      <c r="C34149" s="7"/>
      <c r="F34149" s="8"/>
      <c r="G34149" s="8"/>
      <c r="H34149" s="8"/>
    </row>
    <row r="34150" spans="1:8" x14ac:dyDescent="0.25">
      <c r="A34150" s="5"/>
      <c r="C34150" s="7"/>
      <c r="F34150" s="8"/>
      <c r="G34150" s="8"/>
      <c r="H34150" s="8"/>
    </row>
    <row r="34151" spans="1:8" x14ac:dyDescent="0.25">
      <c r="A34151" s="5"/>
      <c r="C34151" s="7"/>
      <c r="F34151" s="8"/>
      <c r="G34151" s="8"/>
      <c r="H34151" s="8"/>
    </row>
    <row r="34152" spans="1:8" x14ac:dyDescent="0.25">
      <c r="A34152" s="5"/>
      <c r="C34152" s="7"/>
      <c r="F34152" s="8"/>
      <c r="G34152" s="8"/>
      <c r="H34152" s="8"/>
    </row>
    <row r="34153" spans="1:8" x14ac:dyDescent="0.25">
      <c r="A34153" s="5"/>
      <c r="C34153" s="7"/>
      <c r="F34153" s="8"/>
      <c r="G34153" s="8"/>
      <c r="H34153" s="8"/>
    </row>
    <row r="34154" spans="1:8" x14ac:dyDescent="0.25">
      <c r="A34154" s="5"/>
      <c r="C34154" s="7"/>
      <c r="F34154" s="8"/>
      <c r="G34154" s="8"/>
      <c r="H34154" s="8"/>
    </row>
    <row r="34155" spans="1:8" x14ac:dyDescent="0.25">
      <c r="A34155" s="5"/>
      <c r="C34155" s="7"/>
      <c r="F34155" s="8"/>
      <c r="G34155" s="8"/>
      <c r="H34155" s="8"/>
    </row>
    <row r="34156" spans="1:8" x14ac:dyDescent="0.25">
      <c r="A34156" s="5"/>
      <c r="C34156" s="7"/>
      <c r="F34156" s="8"/>
      <c r="G34156" s="8"/>
      <c r="H34156" s="8"/>
    </row>
    <row r="34157" spans="1:8" x14ac:dyDescent="0.25">
      <c r="A34157" s="5"/>
      <c r="C34157" s="7"/>
      <c r="F34157" s="8"/>
      <c r="G34157" s="8"/>
      <c r="H34157" s="8"/>
    </row>
    <row r="34158" spans="1:8" x14ac:dyDescent="0.25">
      <c r="A34158" s="5"/>
      <c r="C34158" s="7"/>
      <c r="F34158" s="8"/>
      <c r="G34158" s="8"/>
      <c r="H34158" s="8"/>
    </row>
    <row r="34159" spans="1:8" x14ac:dyDescent="0.25">
      <c r="A34159" s="5"/>
      <c r="C34159" s="7"/>
      <c r="F34159" s="8"/>
      <c r="G34159" s="8"/>
      <c r="H34159" s="8"/>
    </row>
    <row r="34160" spans="1:8" x14ac:dyDescent="0.25">
      <c r="A34160" s="5"/>
      <c r="C34160" s="7"/>
      <c r="F34160" s="8"/>
      <c r="G34160" s="8"/>
      <c r="H34160" s="8"/>
    </row>
    <row r="34161" spans="1:8" x14ac:dyDescent="0.25">
      <c r="A34161" s="5"/>
      <c r="C34161" s="7"/>
      <c r="F34161" s="8"/>
      <c r="G34161" s="8"/>
      <c r="H34161" s="8"/>
    </row>
    <row r="34162" spans="1:8" x14ac:dyDescent="0.25">
      <c r="A34162" s="5"/>
      <c r="C34162" s="7"/>
      <c r="F34162" s="8"/>
      <c r="G34162" s="8"/>
      <c r="H34162" s="8"/>
    </row>
    <row r="34163" spans="1:8" x14ac:dyDescent="0.25">
      <c r="A34163" s="5"/>
      <c r="C34163" s="7"/>
      <c r="F34163" s="8"/>
      <c r="G34163" s="8"/>
      <c r="H34163" s="8"/>
    </row>
    <row r="34164" spans="1:8" x14ac:dyDescent="0.25">
      <c r="A34164" s="5"/>
      <c r="C34164" s="7"/>
      <c r="F34164" s="8"/>
      <c r="G34164" s="8"/>
      <c r="H34164" s="8"/>
    </row>
    <row r="34165" spans="1:8" x14ac:dyDescent="0.25">
      <c r="A34165" s="5"/>
      <c r="C34165" s="7"/>
      <c r="F34165" s="8"/>
      <c r="G34165" s="8"/>
      <c r="H34165" s="8"/>
    </row>
    <row r="34166" spans="1:8" x14ac:dyDescent="0.25">
      <c r="A34166" s="5"/>
      <c r="C34166" s="7"/>
      <c r="F34166" s="8"/>
      <c r="G34166" s="8"/>
      <c r="H34166" s="8"/>
    </row>
    <row r="34167" spans="1:8" x14ac:dyDescent="0.25">
      <c r="A34167" s="5"/>
      <c r="C34167" s="7"/>
      <c r="F34167" s="8"/>
      <c r="G34167" s="8"/>
      <c r="H34167" s="8"/>
    </row>
    <row r="34168" spans="1:8" x14ac:dyDescent="0.25">
      <c r="A34168" s="5"/>
      <c r="C34168" s="7"/>
      <c r="F34168" s="8"/>
      <c r="G34168" s="8"/>
      <c r="H34168" s="8"/>
    </row>
    <row r="34169" spans="1:8" x14ac:dyDescent="0.25">
      <c r="A34169" s="5"/>
      <c r="C34169" s="7"/>
      <c r="F34169" s="8"/>
      <c r="G34169" s="8"/>
      <c r="H34169" s="8"/>
    </row>
    <row r="34170" spans="1:8" x14ac:dyDescent="0.25">
      <c r="A34170" s="5"/>
      <c r="C34170" s="7"/>
      <c r="F34170" s="8"/>
      <c r="G34170" s="8"/>
      <c r="H34170" s="8"/>
    </row>
    <row r="34171" spans="1:8" x14ac:dyDescent="0.25">
      <c r="A34171" s="5"/>
      <c r="C34171" s="7"/>
      <c r="F34171" s="8"/>
      <c r="G34171" s="8"/>
      <c r="H34171" s="8"/>
    </row>
    <row r="34172" spans="1:8" x14ac:dyDescent="0.25">
      <c r="A34172" s="5"/>
      <c r="C34172" s="7"/>
      <c r="F34172" s="8"/>
      <c r="G34172" s="8"/>
      <c r="H34172" s="8"/>
    </row>
    <row r="34173" spans="1:8" x14ac:dyDescent="0.25">
      <c r="A34173" s="5"/>
      <c r="C34173" s="7"/>
      <c r="F34173" s="8"/>
      <c r="G34173" s="8"/>
      <c r="H34173" s="8"/>
    </row>
    <row r="34174" spans="1:8" x14ac:dyDescent="0.25">
      <c r="A34174" s="5"/>
      <c r="C34174" s="7"/>
      <c r="F34174" s="8"/>
      <c r="G34174" s="8"/>
      <c r="H34174" s="8"/>
    </row>
    <row r="34175" spans="1:8" x14ac:dyDescent="0.25">
      <c r="A34175" s="5"/>
      <c r="C34175" s="7"/>
      <c r="F34175" s="8"/>
      <c r="G34175" s="8"/>
      <c r="H34175" s="8"/>
    </row>
    <row r="34176" spans="1:8" x14ac:dyDescent="0.25">
      <c r="A34176" s="5"/>
      <c r="C34176" s="7"/>
      <c r="F34176" s="8"/>
      <c r="G34176" s="8"/>
      <c r="H34176" s="8"/>
    </row>
    <row r="34177" spans="1:8" x14ac:dyDescent="0.25">
      <c r="A34177" s="5"/>
      <c r="C34177" s="7"/>
      <c r="F34177" s="8"/>
      <c r="G34177" s="8"/>
      <c r="H34177" s="8"/>
    </row>
    <row r="34178" spans="1:8" x14ac:dyDescent="0.25">
      <c r="A34178" s="5"/>
      <c r="C34178" s="7"/>
      <c r="F34178" s="8"/>
      <c r="G34178" s="8"/>
      <c r="H34178" s="8"/>
    </row>
    <row r="34179" spans="1:8" x14ac:dyDescent="0.25">
      <c r="A34179" s="5"/>
      <c r="C34179" s="7"/>
      <c r="F34179" s="8"/>
      <c r="G34179" s="8"/>
      <c r="H34179" s="8"/>
    </row>
    <row r="34180" spans="1:8" x14ac:dyDescent="0.25">
      <c r="A34180" s="5"/>
      <c r="C34180" s="7"/>
      <c r="F34180" s="8"/>
      <c r="G34180" s="8"/>
      <c r="H34180" s="8"/>
    </row>
    <row r="34181" spans="1:8" x14ac:dyDescent="0.25">
      <c r="A34181" s="5"/>
      <c r="C34181" s="7"/>
      <c r="F34181" s="8"/>
      <c r="G34181" s="8"/>
      <c r="H34181" s="8"/>
    </row>
    <row r="34182" spans="1:8" x14ac:dyDescent="0.25">
      <c r="A34182" s="5"/>
      <c r="C34182" s="7"/>
      <c r="F34182" s="8"/>
      <c r="G34182" s="8"/>
      <c r="H34182" s="8"/>
    </row>
    <row r="34183" spans="1:8" x14ac:dyDescent="0.25">
      <c r="A34183" s="5"/>
      <c r="C34183" s="7"/>
      <c r="F34183" s="8"/>
      <c r="G34183" s="8"/>
      <c r="H34183" s="8"/>
    </row>
    <row r="34184" spans="1:8" x14ac:dyDescent="0.25">
      <c r="A34184" s="5"/>
      <c r="C34184" s="7"/>
      <c r="F34184" s="8"/>
      <c r="G34184" s="8"/>
      <c r="H34184" s="8"/>
    </row>
    <row r="34185" spans="1:8" x14ac:dyDescent="0.25">
      <c r="A34185" s="5"/>
      <c r="C34185" s="7"/>
      <c r="F34185" s="8"/>
      <c r="G34185" s="8"/>
      <c r="H34185" s="8"/>
    </row>
    <row r="34186" spans="1:8" x14ac:dyDescent="0.25">
      <c r="A34186" s="5"/>
      <c r="C34186" s="7"/>
      <c r="F34186" s="8"/>
      <c r="G34186" s="8"/>
      <c r="H34186" s="8"/>
    </row>
    <row r="34187" spans="1:8" x14ac:dyDescent="0.25">
      <c r="A34187" s="5"/>
      <c r="C34187" s="7"/>
      <c r="F34187" s="8"/>
      <c r="G34187" s="8"/>
      <c r="H34187" s="8"/>
    </row>
    <row r="34188" spans="1:8" x14ac:dyDescent="0.25">
      <c r="A34188" s="5"/>
      <c r="C34188" s="7"/>
      <c r="F34188" s="8"/>
      <c r="G34188" s="8"/>
      <c r="H34188" s="8"/>
    </row>
    <row r="34189" spans="1:8" x14ac:dyDescent="0.25">
      <c r="A34189" s="5"/>
      <c r="C34189" s="7"/>
      <c r="F34189" s="8"/>
      <c r="G34189" s="8"/>
      <c r="H34189" s="8"/>
    </row>
    <row r="34190" spans="1:8" x14ac:dyDescent="0.25">
      <c r="A34190" s="5"/>
      <c r="C34190" s="7"/>
      <c r="F34190" s="8"/>
      <c r="G34190" s="8"/>
      <c r="H34190" s="8"/>
    </row>
    <row r="34191" spans="1:8" x14ac:dyDescent="0.25">
      <c r="A34191" s="5"/>
      <c r="C34191" s="7"/>
      <c r="F34191" s="8"/>
      <c r="G34191" s="8"/>
      <c r="H34191" s="8"/>
    </row>
    <row r="34192" spans="1:8" x14ac:dyDescent="0.25">
      <c r="A34192" s="5"/>
      <c r="C34192" s="7"/>
      <c r="F34192" s="8"/>
      <c r="G34192" s="8"/>
      <c r="H34192" s="8"/>
    </row>
    <row r="34193" spans="1:8" x14ac:dyDescent="0.25">
      <c r="A34193" s="5"/>
      <c r="C34193" s="7"/>
      <c r="F34193" s="8"/>
      <c r="G34193" s="8"/>
      <c r="H34193" s="8"/>
    </row>
    <row r="34194" spans="1:8" x14ac:dyDescent="0.25">
      <c r="A34194" s="5"/>
      <c r="C34194" s="7"/>
      <c r="F34194" s="8"/>
      <c r="G34194" s="8"/>
      <c r="H34194" s="8"/>
    </row>
    <row r="34195" spans="1:8" x14ac:dyDescent="0.25">
      <c r="A34195" s="5"/>
      <c r="C34195" s="7"/>
      <c r="F34195" s="8"/>
      <c r="G34195" s="8"/>
      <c r="H34195" s="8"/>
    </row>
    <row r="34196" spans="1:8" x14ac:dyDescent="0.25">
      <c r="A34196" s="5"/>
      <c r="C34196" s="7"/>
      <c r="F34196" s="8"/>
      <c r="G34196" s="8"/>
      <c r="H34196" s="8"/>
    </row>
    <row r="34197" spans="1:8" x14ac:dyDescent="0.25">
      <c r="A34197" s="5"/>
      <c r="C34197" s="7"/>
      <c r="F34197" s="8"/>
      <c r="G34197" s="8"/>
      <c r="H34197" s="8"/>
    </row>
    <row r="34198" spans="1:8" x14ac:dyDescent="0.25">
      <c r="A34198" s="5"/>
      <c r="C34198" s="7"/>
      <c r="F34198" s="8"/>
      <c r="G34198" s="8"/>
      <c r="H34198" s="8"/>
    </row>
    <row r="34199" spans="1:8" x14ac:dyDescent="0.25">
      <c r="A34199" s="5"/>
      <c r="C34199" s="7"/>
      <c r="F34199" s="8"/>
      <c r="G34199" s="8"/>
      <c r="H34199" s="8"/>
    </row>
    <row r="34200" spans="1:8" x14ac:dyDescent="0.25">
      <c r="A34200" s="5"/>
      <c r="C34200" s="7"/>
      <c r="F34200" s="8"/>
      <c r="G34200" s="8"/>
      <c r="H34200" s="8"/>
    </row>
    <row r="34201" spans="1:8" x14ac:dyDescent="0.25">
      <c r="A34201" s="5"/>
      <c r="C34201" s="7"/>
      <c r="F34201" s="8"/>
      <c r="G34201" s="8"/>
      <c r="H34201" s="8"/>
    </row>
    <row r="34202" spans="1:8" x14ac:dyDescent="0.25">
      <c r="A34202" s="5"/>
      <c r="C34202" s="7"/>
      <c r="F34202" s="8"/>
      <c r="G34202" s="8"/>
      <c r="H34202" s="8"/>
    </row>
    <row r="34203" spans="1:8" x14ac:dyDescent="0.25">
      <c r="A34203" s="5"/>
      <c r="C34203" s="7"/>
      <c r="F34203" s="8"/>
      <c r="G34203" s="8"/>
      <c r="H34203" s="8"/>
    </row>
    <row r="34204" spans="1:8" x14ac:dyDescent="0.25">
      <c r="A34204" s="5"/>
      <c r="C34204" s="7"/>
      <c r="F34204" s="8"/>
      <c r="G34204" s="8"/>
      <c r="H34204" s="8"/>
    </row>
    <row r="34205" spans="1:8" x14ac:dyDescent="0.25">
      <c r="A34205" s="5"/>
      <c r="C34205" s="7"/>
      <c r="F34205" s="8"/>
      <c r="G34205" s="8"/>
      <c r="H34205" s="8"/>
    </row>
    <row r="34206" spans="1:8" x14ac:dyDescent="0.25">
      <c r="A34206" s="5"/>
      <c r="C34206" s="7"/>
      <c r="F34206" s="8"/>
      <c r="G34206" s="8"/>
      <c r="H34206" s="8"/>
    </row>
    <row r="34207" spans="1:8" x14ac:dyDescent="0.25">
      <c r="A34207" s="5"/>
      <c r="C34207" s="7"/>
      <c r="F34207" s="8"/>
      <c r="G34207" s="8"/>
      <c r="H34207" s="8"/>
    </row>
    <row r="34208" spans="1:8" x14ac:dyDescent="0.25">
      <c r="A34208" s="5"/>
      <c r="C34208" s="7"/>
      <c r="F34208" s="8"/>
      <c r="G34208" s="8"/>
      <c r="H34208" s="8"/>
    </row>
    <row r="34209" spans="1:8" x14ac:dyDescent="0.25">
      <c r="A34209" s="5"/>
      <c r="C34209" s="7"/>
      <c r="F34209" s="8"/>
      <c r="G34209" s="8"/>
      <c r="H34209" s="8"/>
    </row>
    <row r="34210" spans="1:8" x14ac:dyDescent="0.25">
      <c r="A34210" s="5"/>
      <c r="C34210" s="7"/>
      <c r="F34210" s="8"/>
      <c r="G34210" s="8"/>
      <c r="H34210" s="8"/>
    </row>
    <row r="34211" spans="1:8" x14ac:dyDescent="0.25">
      <c r="A34211" s="5"/>
      <c r="C34211" s="7"/>
      <c r="F34211" s="8"/>
      <c r="G34211" s="8"/>
      <c r="H34211" s="8"/>
    </row>
    <row r="34212" spans="1:8" x14ac:dyDescent="0.25">
      <c r="A34212" s="5"/>
      <c r="C34212" s="7"/>
      <c r="F34212" s="8"/>
      <c r="G34212" s="8"/>
      <c r="H34212" s="8"/>
    </row>
    <row r="34213" spans="1:8" x14ac:dyDescent="0.25">
      <c r="A34213" s="5"/>
      <c r="C34213" s="7"/>
      <c r="F34213" s="8"/>
      <c r="G34213" s="8"/>
      <c r="H34213" s="8"/>
    </row>
    <row r="34214" spans="1:8" x14ac:dyDescent="0.25">
      <c r="A34214" s="5"/>
      <c r="C34214" s="7"/>
      <c r="F34214" s="8"/>
      <c r="G34214" s="8"/>
      <c r="H34214" s="8"/>
    </row>
    <row r="34215" spans="1:8" x14ac:dyDescent="0.25">
      <c r="A34215" s="5"/>
      <c r="C34215" s="7"/>
      <c r="F34215" s="8"/>
      <c r="G34215" s="8"/>
      <c r="H34215" s="8"/>
    </row>
    <row r="34216" spans="1:8" x14ac:dyDescent="0.25">
      <c r="A34216" s="5"/>
      <c r="C34216" s="7"/>
      <c r="F34216" s="8"/>
      <c r="G34216" s="8"/>
      <c r="H34216" s="8"/>
    </row>
    <row r="34217" spans="1:8" x14ac:dyDescent="0.25">
      <c r="A34217" s="5"/>
      <c r="C34217" s="7"/>
      <c r="F34217" s="8"/>
      <c r="G34217" s="8"/>
      <c r="H34217" s="8"/>
    </row>
    <row r="34218" spans="1:8" x14ac:dyDescent="0.25">
      <c r="A34218" s="5"/>
      <c r="C34218" s="7"/>
      <c r="F34218" s="8"/>
      <c r="G34218" s="8"/>
      <c r="H34218" s="8"/>
    </row>
    <row r="34219" spans="1:8" x14ac:dyDescent="0.25">
      <c r="A34219" s="5"/>
      <c r="C34219" s="7"/>
      <c r="F34219" s="8"/>
      <c r="G34219" s="8"/>
      <c r="H34219" s="8"/>
    </row>
    <row r="34220" spans="1:8" x14ac:dyDescent="0.25">
      <c r="A34220" s="5"/>
      <c r="C34220" s="7"/>
      <c r="F34220" s="8"/>
      <c r="G34220" s="8"/>
      <c r="H34220" s="8"/>
    </row>
    <row r="34221" spans="1:8" x14ac:dyDescent="0.25">
      <c r="A34221" s="5"/>
      <c r="C34221" s="7"/>
      <c r="F34221" s="8"/>
      <c r="G34221" s="8"/>
      <c r="H34221" s="8"/>
    </row>
    <row r="34222" spans="1:8" x14ac:dyDescent="0.25">
      <c r="A34222" s="5"/>
      <c r="C34222" s="7"/>
      <c r="F34222" s="8"/>
      <c r="G34222" s="8"/>
      <c r="H34222" s="8"/>
    </row>
    <row r="34223" spans="1:8" x14ac:dyDescent="0.25">
      <c r="A34223" s="5"/>
      <c r="C34223" s="7"/>
      <c r="F34223" s="8"/>
      <c r="G34223" s="8"/>
      <c r="H34223" s="8"/>
    </row>
    <row r="34224" spans="1:8" x14ac:dyDescent="0.25">
      <c r="A34224" s="5"/>
      <c r="C34224" s="7"/>
      <c r="F34224" s="8"/>
      <c r="G34224" s="8"/>
      <c r="H34224" s="8"/>
    </row>
    <row r="34225" spans="1:8" x14ac:dyDescent="0.25">
      <c r="A34225" s="5"/>
      <c r="C34225" s="7"/>
      <c r="F34225" s="8"/>
      <c r="G34225" s="8"/>
      <c r="H34225" s="8"/>
    </row>
    <row r="34226" spans="1:8" x14ac:dyDescent="0.25">
      <c r="A34226" s="5"/>
      <c r="C34226" s="7"/>
      <c r="F34226" s="8"/>
      <c r="G34226" s="8"/>
      <c r="H34226" s="8"/>
    </row>
    <row r="34227" spans="1:8" x14ac:dyDescent="0.25">
      <c r="A34227" s="5"/>
      <c r="C34227" s="7"/>
      <c r="F34227" s="8"/>
      <c r="G34227" s="8"/>
      <c r="H34227" s="8"/>
    </row>
    <row r="34228" spans="1:8" x14ac:dyDescent="0.25">
      <c r="A34228" s="5"/>
      <c r="C34228" s="7"/>
      <c r="F34228" s="8"/>
      <c r="G34228" s="8"/>
      <c r="H34228" s="8"/>
    </row>
    <row r="34229" spans="1:8" x14ac:dyDescent="0.25">
      <c r="A34229" s="5"/>
      <c r="C34229" s="7"/>
      <c r="F34229" s="8"/>
      <c r="G34229" s="8"/>
      <c r="H34229" s="8"/>
    </row>
    <row r="34230" spans="1:8" x14ac:dyDescent="0.25">
      <c r="A34230" s="5"/>
      <c r="C34230" s="7"/>
      <c r="F34230" s="8"/>
      <c r="G34230" s="8"/>
      <c r="H34230" s="8"/>
    </row>
    <row r="34231" spans="1:8" x14ac:dyDescent="0.25">
      <c r="A34231" s="5"/>
      <c r="C34231" s="7"/>
      <c r="F34231" s="8"/>
      <c r="G34231" s="8"/>
      <c r="H34231" s="8"/>
    </row>
    <row r="34232" spans="1:8" x14ac:dyDescent="0.25">
      <c r="A34232" s="5"/>
      <c r="C34232" s="7"/>
      <c r="F34232" s="8"/>
      <c r="G34232" s="8"/>
      <c r="H34232" s="8"/>
    </row>
    <row r="34233" spans="1:8" x14ac:dyDescent="0.25">
      <c r="A34233" s="5"/>
      <c r="C34233" s="7"/>
      <c r="F34233" s="8"/>
      <c r="G34233" s="8"/>
      <c r="H34233" s="8"/>
    </row>
    <row r="34234" spans="1:8" x14ac:dyDescent="0.25">
      <c r="A34234" s="5"/>
      <c r="C34234" s="7"/>
      <c r="F34234" s="8"/>
      <c r="G34234" s="8"/>
      <c r="H34234" s="8"/>
    </row>
    <row r="34235" spans="1:8" x14ac:dyDescent="0.25">
      <c r="A34235" s="5"/>
      <c r="C34235" s="7"/>
      <c r="F34235" s="8"/>
      <c r="G34235" s="8"/>
      <c r="H34235" s="8"/>
    </row>
    <row r="34236" spans="1:8" x14ac:dyDescent="0.25">
      <c r="A34236" s="5"/>
      <c r="C34236" s="7"/>
      <c r="F34236" s="8"/>
      <c r="G34236" s="8"/>
      <c r="H34236" s="8"/>
    </row>
    <row r="34237" spans="1:8" x14ac:dyDescent="0.25">
      <c r="A34237" s="5"/>
      <c r="C34237" s="7"/>
      <c r="F34237" s="8"/>
      <c r="G34237" s="8"/>
      <c r="H34237" s="8"/>
    </row>
    <row r="34238" spans="1:8" x14ac:dyDescent="0.25">
      <c r="A34238" s="5"/>
      <c r="C34238" s="7"/>
      <c r="F34238" s="8"/>
      <c r="G34238" s="8"/>
      <c r="H34238" s="8"/>
    </row>
    <row r="34239" spans="1:8" x14ac:dyDescent="0.25">
      <c r="A34239" s="5"/>
      <c r="C34239" s="7"/>
      <c r="F34239" s="8"/>
      <c r="G34239" s="8"/>
      <c r="H34239" s="8"/>
    </row>
    <row r="34240" spans="1:8" x14ac:dyDescent="0.25">
      <c r="A34240" s="5"/>
      <c r="C34240" s="7"/>
      <c r="F34240" s="8"/>
      <c r="G34240" s="8"/>
      <c r="H34240" s="8"/>
    </row>
    <row r="34241" spans="1:8" x14ac:dyDescent="0.25">
      <c r="A34241" s="5"/>
      <c r="C34241" s="7"/>
      <c r="F34241" s="8"/>
      <c r="G34241" s="8"/>
      <c r="H34241" s="8"/>
    </row>
    <row r="34242" spans="1:8" x14ac:dyDescent="0.25">
      <c r="A34242" s="5"/>
      <c r="C34242" s="7"/>
      <c r="F34242" s="8"/>
      <c r="G34242" s="8"/>
      <c r="H34242" s="8"/>
    </row>
    <row r="34243" spans="1:8" x14ac:dyDescent="0.25">
      <c r="A34243" s="5"/>
      <c r="C34243" s="7"/>
      <c r="F34243" s="8"/>
      <c r="G34243" s="8"/>
      <c r="H34243" s="8"/>
    </row>
    <row r="34244" spans="1:8" x14ac:dyDescent="0.25">
      <c r="A34244" s="5"/>
      <c r="C34244" s="7"/>
      <c r="F34244" s="8"/>
      <c r="G34244" s="8"/>
      <c r="H34244" s="8"/>
    </row>
    <row r="34245" spans="1:8" x14ac:dyDescent="0.25">
      <c r="A34245" s="5"/>
      <c r="C34245" s="7"/>
      <c r="F34245" s="8"/>
      <c r="G34245" s="8"/>
      <c r="H34245" s="8"/>
    </row>
    <row r="34246" spans="1:8" x14ac:dyDescent="0.25">
      <c r="A34246" s="5"/>
      <c r="C34246" s="7"/>
      <c r="F34246" s="8"/>
      <c r="G34246" s="8"/>
      <c r="H34246" s="8"/>
    </row>
    <row r="34247" spans="1:8" x14ac:dyDescent="0.25">
      <c r="A34247" s="5"/>
      <c r="C34247" s="7"/>
      <c r="F34247" s="8"/>
      <c r="G34247" s="8"/>
      <c r="H34247" s="8"/>
    </row>
    <row r="34248" spans="1:8" x14ac:dyDescent="0.25">
      <c r="A34248" s="5"/>
      <c r="C34248" s="7"/>
      <c r="F34248" s="8"/>
      <c r="G34248" s="8"/>
      <c r="H34248" s="8"/>
    </row>
    <row r="34249" spans="1:8" x14ac:dyDescent="0.25">
      <c r="A34249" s="5"/>
      <c r="C34249" s="7"/>
      <c r="F34249" s="8"/>
      <c r="G34249" s="8"/>
      <c r="H34249" s="8"/>
    </row>
    <row r="34250" spans="1:8" x14ac:dyDescent="0.25">
      <c r="A34250" s="5"/>
      <c r="C34250" s="7"/>
      <c r="F34250" s="8"/>
      <c r="G34250" s="8"/>
      <c r="H34250" s="8"/>
    </row>
    <row r="34251" spans="1:8" x14ac:dyDescent="0.25">
      <c r="A34251" s="5"/>
      <c r="C34251" s="7"/>
      <c r="F34251" s="8"/>
      <c r="G34251" s="8"/>
      <c r="H34251" s="8"/>
    </row>
    <row r="34252" spans="1:8" x14ac:dyDescent="0.25">
      <c r="A34252" s="5"/>
      <c r="C34252" s="7"/>
      <c r="F34252" s="8"/>
      <c r="G34252" s="8"/>
      <c r="H34252" s="8"/>
    </row>
    <row r="34253" spans="1:8" x14ac:dyDescent="0.25">
      <c r="A34253" s="5"/>
      <c r="C34253" s="7"/>
      <c r="F34253" s="8"/>
      <c r="G34253" s="8"/>
      <c r="H34253" s="8"/>
    </row>
    <row r="34254" spans="1:8" x14ac:dyDescent="0.25">
      <c r="A34254" s="5"/>
      <c r="C34254" s="7"/>
      <c r="F34254" s="8"/>
      <c r="G34254" s="8"/>
      <c r="H34254" s="8"/>
    </row>
    <row r="34255" spans="1:8" x14ac:dyDescent="0.25">
      <c r="A34255" s="5"/>
      <c r="C34255" s="7"/>
      <c r="F34255" s="8"/>
      <c r="G34255" s="8"/>
      <c r="H34255" s="8"/>
    </row>
    <row r="34256" spans="1:8" x14ac:dyDescent="0.25">
      <c r="A34256" s="5"/>
      <c r="C34256" s="7"/>
      <c r="F34256" s="8"/>
      <c r="G34256" s="8"/>
      <c r="H34256" s="8"/>
    </row>
    <row r="34257" spans="1:8" x14ac:dyDescent="0.25">
      <c r="A34257" s="5"/>
      <c r="C34257" s="7"/>
      <c r="F34257" s="8"/>
      <c r="G34257" s="8"/>
      <c r="H34257" s="8"/>
    </row>
    <row r="34258" spans="1:8" x14ac:dyDescent="0.25">
      <c r="A34258" s="5"/>
      <c r="C34258" s="7"/>
      <c r="F34258" s="8"/>
      <c r="G34258" s="8"/>
      <c r="H34258" s="8"/>
    </row>
    <row r="34259" spans="1:8" x14ac:dyDescent="0.25">
      <c r="A34259" s="5"/>
      <c r="C34259" s="7"/>
      <c r="F34259" s="8"/>
      <c r="G34259" s="8"/>
      <c r="H34259" s="8"/>
    </row>
    <row r="34260" spans="1:8" x14ac:dyDescent="0.25">
      <c r="A34260" s="5"/>
      <c r="C34260" s="7"/>
      <c r="F34260" s="8"/>
      <c r="G34260" s="8"/>
      <c r="H34260" s="8"/>
    </row>
    <row r="34261" spans="1:8" x14ac:dyDescent="0.25">
      <c r="A34261" s="5"/>
      <c r="C34261" s="7"/>
      <c r="F34261" s="8"/>
      <c r="G34261" s="8"/>
      <c r="H34261" s="8"/>
    </row>
    <row r="34262" spans="1:8" x14ac:dyDescent="0.25">
      <c r="A34262" s="5"/>
      <c r="C34262" s="7"/>
      <c r="F34262" s="8"/>
      <c r="G34262" s="8"/>
      <c r="H34262" s="8"/>
    </row>
    <row r="34263" spans="1:8" x14ac:dyDescent="0.25">
      <c r="A34263" s="5"/>
      <c r="C34263" s="7"/>
      <c r="F34263" s="8"/>
      <c r="G34263" s="8"/>
      <c r="H34263" s="8"/>
    </row>
    <row r="34264" spans="1:8" x14ac:dyDescent="0.25">
      <c r="A34264" s="5"/>
      <c r="C34264" s="7"/>
      <c r="F34264" s="8"/>
      <c r="G34264" s="8"/>
      <c r="H34264" s="8"/>
    </row>
    <row r="34265" spans="1:8" x14ac:dyDescent="0.25">
      <c r="A34265" s="5"/>
      <c r="C34265" s="7"/>
      <c r="F34265" s="8"/>
      <c r="G34265" s="8"/>
      <c r="H34265" s="8"/>
    </row>
    <row r="34266" spans="1:8" x14ac:dyDescent="0.25">
      <c r="A34266" s="5"/>
      <c r="C34266" s="7"/>
      <c r="F34266" s="8"/>
      <c r="G34266" s="8"/>
      <c r="H34266" s="8"/>
    </row>
    <row r="34267" spans="1:8" x14ac:dyDescent="0.25">
      <c r="A34267" s="5"/>
      <c r="C34267" s="7"/>
      <c r="F34267" s="8"/>
      <c r="G34267" s="8"/>
      <c r="H34267" s="8"/>
    </row>
    <row r="34268" spans="1:8" x14ac:dyDescent="0.25">
      <c r="A34268" s="5"/>
      <c r="C34268" s="7"/>
      <c r="F34268" s="8"/>
      <c r="G34268" s="8"/>
      <c r="H34268" s="8"/>
    </row>
    <row r="34269" spans="1:8" x14ac:dyDescent="0.25">
      <c r="A34269" s="5"/>
      <c r="C34269" s="7"/>
      <c r="F34269" s="8"/>
      <c r="G34269" s="8"/>
      <c r="H34269" s="8"/>
    </row>
    <row r="34270" spans="1:8" x14ac:dyDescent="0.25">
      <c r="A34270" s="5"/>
      <c r="C34270" s="7"/>
      <c r="F34270" s="8"/>
      <c r="G34270" s="8"/>
      <c r="H34270" s="8"/>
    </row>
    <row r="34271" spans="1:8" x14ac:dyDescent="0.25">
      <c r="A34271" s="5"/>
      <c r="C34271" s="7"/>
      <c r="F34271" s="8"/>
      <c r="G34271" s="8"/>
      <c r="H34271" s="8"/>
    </row>
    <row r="34272" spans="1:8" x14ac:dyDescent="0.25">
      <c r="A34272" s="5"/>
      <c r="C34272" s="7"/>
      <c r="F34272" s="8"/>
      <c r="G34272" s="8"/>
      <c r="H34272" s="8"/>
    </row>
    <row r="34273" spans="1:8" x14ac:dyDescent="0.25">
      <c r="A34273" s="5"/>
      <c r="C34273" s="7"/>
      <c r="F34273" s="8"/>
      <c r="G34273" s="8"/>
      <c r="H34273" s="8"/>
    </row>
    <row r="34274" spans="1:8" x14ac:dyDescent="0.25">
      <c r="A34274" s="5"/>
      <c r="C34274" s="7"/>
      <c r="F34274" s="8"/>
      <c r="G34274" s="8"/>
      <c r="H34274" s="8"/>
    </row>
    <row r="34275" spans="1:8" x14ac:dyDescent="0.25">
      <c r="A34275" s="5"/>
      <c r="C34275" s="7"/>
      <c r="F34275" s="8"/>
      <c r="G34275" s="8"/>
      <c r="H34275" s="8"/>
    </row>
    <row r="34276" spans="1:8" x14ac:dyDescent="0.25">
      <c r="A34276" s="5"/>
      <c r="C34276" s="7"/>
      <c r="F34276" s="8"/>
      <c r="G34276" s="8"/>
      <c r="H34276" s="8"/>
    </row>
    <row r="34277" spans="1:8" x14ac:dyDescent="0.25">
      <c r="A34277" s="5"/>
      <c r="C34277" s="7"/>
      <c r="F34277" s="8"/>
      <c r="G34277" s="8"/>
      <c r="H34277" s="8"/>
    </row>
    <row r="34278" spans="1:8" x14ac:dyDescent="0.25">
      <c r="A34278" s="5"/>
      <c r="C34278" s="7"/>
      <c r="F34278" s="8"/>
      <c r="G34278" s="8"/>
      <c r="H34278" s="8"/>
    </row>
    <row r="34279" spans="1:8" x14ac:dyDescent="0.25">
      <c r="A34279" s="5"/>
      <c r="C34279" s="7"/>
      <c r="F34279" s="8"/>
      <c r="G34279" s="8"/>
      <c r="H34279" s="8"/>
    </row>
    <row r="34280" spans="1:8" x14ac:dyDescent="0.25">
      <c r="A34280" s="5"/>
      <c r="C34280" s="7"/>
      <c r="F34280" s="8"/>
      <c r="G34280" s="8"/>
      <c r="H34280" s="8"/>
    </row>
    <row r="34281" spans="1:8" x14ac:dyDescent="0.25">
      <c r="A34281" s="5"/>
      <c r="C34281" s="7"/>
      <c r="F34281" s="8"/>
      <c r="G34281" s="8"/>
      <c r="H34281" s="8"/>
    </row>
    <row r="34282" spans="1:8" x14ac:dyDescent="0.25">
      <c r="A34282" s="5"/>
      <c r="C34282" s="7"/>
      <c r="F34282" s="8"/>
      <c r="G34282" s="8"/>
      <c r="H34282" s="8"/>
    </row>
    <row r="34283" spans="1:8" x14ac:dyDescent="0.25">
      <c r="A34283" s="5"/>
      <c r="C34283" s="7"/>
      <c r="F34283" s="8"/>
      <c r="G34283" s="8"/>
      <c r="H34283" s="8"/>
    </row>
    <row r="34284" spans="1:8" x14ac:dyDescent="0.25">
      <c r="A34284" s="5"/>
      <c r="C34284" s="7"/>
      <c r="F34284" s="8"/>
      <c r="G34284" s="8"/>
      <c r="H34284" s="8"/>
    </row>
    <row r="34285" spans="1:8" x14ac:dyDescent="0.25">
      <c r="A34285" s="5"/>
      <c r="C34285" s="7"/>
      <c r="F34285" s="8"/>
      <c r="G34285" s="8"/>
      <c r="H34285" s="8"/>
    </row>
    <row r="34286" spans="1:8" x14ac:dyDescent="0.25">
      <c r="A34286" s="5"/>
      <c r="C34286" s="7"/>
      <c r="F34286" s="8"/>
      <c r="G34286" s="8"/>
      <c r="H34286" s="8"/>
    </row>
    <row r="34287" spans="1:8" x14ac:dyDescent="0.25">
      <c r="A34287" s="5"/>
      <c r="C34287" s="7"/>
      <c r="F34287" s="8"/>
      <c r="G34287" s="8"/>
      <c r="H34287" s="8"/>
    </row>
    <row r="34288" spans="1:8" x14ac:dyDescent="0.25">
      <c r="A34288" s="5"/>
      <c r="C34288" s="7"/>
      <c r="F34288" s="8"/>
      <c r="G34288" s="8"/>
      <c r="H34288" s="8"/>
    </row>
    <row r="34289" spans="1:8" x14ac:dyDescent="0.25">
      <c r="A34289" s="5"/>
      <c r="C34289" s="7"/>
      <c r="F34289" s="8"/>
      <c r="G34289" s="8"/>
      <c r="H34289" s="8"/>
    </row>
    <row r="34290" spans="1:8" x14ac:dyDescent="0.25">
      <c r="A34290" s="5"/>
      <c r="C34290" s="7"/>
      <c r="F34290" s="8"/>
      <c r="G34290" s="8"/>
      <c r="H34290" s="8"/>
    </row>
    <row r="34291" spans="1:8" x14ac:dyDescent="0.25">
      <c r="A34291" s="5"/>
      <c r="C34291" s="7"/>
      <c r="F34291" s="8"/>
      <c r="G34291" s="8"/>
      <c r="H34291" s="8"/>
    </row>
    <row r="34292" spans="1:8" x14ac:dyDescent="0.25">
      <c r="A34292" s="5"/>
      <c r="C34292" s="7"/>
      <c r="F34292" s="8"/>
      <c r="G34292" s="8"/>
      <c r="H34292" s="8"/>
    </row>
    <row r="34293" spans="1:8" x14ac:dyDescent="0.25">
      <c r="A34293" s="5"/>
      <c r="C34293" s="7"/>
      <c r="F34293" s="8"/>
      <c r="G34293" s="8"/>
      <c r="H34293" s="8"/>
    </row>
    <row r="34294" spans="1:8" x14ac:dyDescent="0.25">
      <c r="A34294" s="5"/>
      <c r="C34294" s="7"/>
      <c r="F34294" s="8"/>
      <c r="G34294" s="8"/>
      <c r="H34294" s="8"/>
    </row>
    <row r="34295" spans="1:8" x14ac:dyDescent="0.25">
      <c r="A34295" s="5"/>
      <c r="C34295" s="7"/>
      <c r="F34295" s="8"/>
      <c r="G34295" s="8"/>
      <c r="H34295" s="8"/>
    </row>
    <row r="34296" spans="1:8" x14ac:dyDescent="0.25">
      <c r="A34296" s="5"/>
      <c r="C34296" s="7"/>
      <c r="F34296" s="8"/>
      <c r="G34296" s="8"/>
      <c r="H34296" s="8"/>
    </row>
    <row r="34297" spans="1:8" x14ac:dyDescent="0.25">
      <c r="A34297" s="5"/>
      <c r="C34297" s="7"/>
      <c r="F34297" s="8"/>
      <c r="G34297" s="8"/>
      <c r="H34297" s="8"/>
    </row>
    <row r="34298" spans="1:8" x14ac:dyDescent="0.25">
      <c r="A34298" s="5"/>
      <c r="C34298" s="7"/>
      <c r="F34298" s="8"/>
      <c r="G34298" s="8"/>
      <c r="H34298" s="8"/>
    </row>
    <row r="34299" spans="1:8" x14ac:dyDescent="0.25">
      <c r="A34299" s="5"/>
      <c r="C34299" s="7"/>
      <c r="F34299" s="8"/>
      <c r="G34299" s="8"/>
      <c r="H34299" s="8"/>
    </row>
    <row r="34300" spans="1:8" x14ac:dyDescent="0.25">
      <c r="A34300" s="5"/>
      <c r="C34300" s="7"/>
      <c r="F34300" s="8"/>
      <c r="G34300" s="8"/>
      <c r="H34300" s="8"/>
    </row>
    <row r="34301" spans="1:8" x14ac:dyDescent="0.25">
      <c r="A34301" s="5"/>
      <c r="C34301" s="7"/>
      <c r="F34301" s="8"/>
      <c r="G34301" s="8"/>
      <c r="H34301" s="8"/>
    </row>
    <row r="34302" spans="1:8" x14ac:dyDescent="0.25">
      <c r="A34302" s="5"/>
      <c r="C34302" s="7"/>
      <c r="F34302" s="8"/>
      <c r="G34302" s="8"/>
      <c r="H34302" s="8"/>
    </row>
    <row r="34303" spans="1:8" x14ac:dyDescent="0.25">
      <c r="A34303" s="5"/>
      <c r="C34303" s="7"/>
      <c r="F34303" s="8"/>
      <c r="G34303" s="8"/>
      <c r="H34303" s="8"/>
    </row>
    <row r="34304" spans="1:8" x14ac:dyDescent="0.25">
      <c r="A34304" s="5"/>
      <c r="C34304" s="7"/>
      <c r="F34304" s="8"/>
      <c r="G34304" s="8"/>
      <c r="H34304" s="8"/>
    </row>
    <row r="34305" spans="1:8" x14ac:dyDescent="0.25">
      <c r="A34305" s="5"/>
      <c r="C34305" s="7"/>
      <c r="F34305" s="8"/>
      <c r="G34305" s="8"/>
      <c r="H34305" s="8"/>
    </row>
    <row r="34306" spans="1:8" x14ac:dyDescent="0.25">
      <c r="A34306" s="5"/>
      <c r="C34306" s="7"/>
      <c r="F34306" s="8"/>
      <c r="G34306" s="8"/>
      <c r="H34306" s="8"/>
    </row>
    <row r="34307" spans="1:8" x14ac:dyDescent="0.25">
      <c r="A34307" s="5"/>
      <c r="C34307" s="7"/>
      <c r="F34307" s="8"/>
      <c r="G34307" s="8"/>
      <c r="H34307" s="8"/>
    </row>
    <row r="34308" spans="1:8" x14ac:dyDescent="0.25">
      <c r="A34308" s="5"/>
      <c r="C34308" s="7"/>
      <c r="F34308" s="8"/>
      <c r="G34308" s="8"/>
      <c r="H34308" s="8"/>
    </row>
    <row r="34309" spans="1:8" x14ac:dyDescent="0.25">
      <c r="A34309" s="5"/>
      <c r="C34309" s="7"/>
      <c r="F34309" s="8"/>
      <c r="G34309" s="8"/>
      <c r="H34309" s="8"/>
    </row>
    <row r="34310" spans="1:8" x14ac:dyDescent="0.25">
      <c r="A34310" s="5"/>
      <c r="C34310" s="7"/>
      <c r="F34310" s="8"/>
      <c r="G34310" s="8"/>
      <c r="H34310" s="8"/>
    </row>
    <row r="34311" spans="1:8" x14ac:dyDescent="0.25">
      <c r="A34311" s="5"/>
      <c r="C34311" s="7"/>
      <c r="F34311" s="8"/>
      <c r="G34311" s="8"/>
      <c r="H34311" s="8"/>
    </row>
    <row r="34312" spans="1:8" x14ac:dyDescent="0.25">
      <c r="A34312" s="5"/>
      <c r="C34312" s="7"/>
      <c r="F34312" s="8"/>
      <c r="G34312" s="8"/>
      <c r="H34312" s="8"/>
    </row>
    <row r="34313" spans="1:8" x14ac:dyDescent="0.25">
      <c r="A34313" s="5"/>
      <c r="C34313" s="7"/>
      <c r="F34313" s="8"/>
      <c r="G34313" s="8"/>
      <c r="H34313" s="8"/>
    </row>
    <row r="34314" spans="1:8" x14ac:dyDescent="0.25">
      <c r="A34314" s="5"/>
      <c r="C34314" s="7"/>
      <c r="F34314" s="8"/>
      <c r="G34314" s="8"/>
      <c r="H34314" s="8"/>
    </row>
    <row r="34315" spans="1:8" x14ac:dyDescent="0.25">
      <c r="A34315" s="5"/>
      <c r="C34315" s="7"/>
      <c r="F34315" s="8"/>
      <c r="G34315" s="8"/>
      <c r="H34315" s="8"/>
    </row>
    <row r="34316" spans="1:8" x14ac:dyDescent="0.25">
      <c r="A34316" s="5"/>
      <c r="C34316" s="7"/>
      <c r="F34316" s="8"/>
      <c r="G34316" s="8"/>
      <c r="H34316" s="8"/>
    </row>
    <row r="34317" spans="1:8" x14ac:dyDescent="0.25">
      <c r="A34317" s="5"/>
      <c r="C34317" s="7"/>
      <c r="F34317" s="8"/>
      <c r="G34317" s="8"/>
      <c r="H34317" s="8"/>
    </row>
    <row r="34318" spans="1:8" x14ac:dyDescent="0.25">
      <c r="A34318" s="5"/>
      <c r="C34318" s="7"/>
      <c r="F34318" s="8"/>
      <c r="G34318" s="8"/>
      <c r="H34318" s="8"/>
    </row>
    <row r="34319" spans="1:8" x14ac:dyDescent="0.25">
      <c r="A34319" s="5"/>
      <c r="C34319" s="7"/>
      <c r="F34319" s="8"/>
      <c r="G34319" s="8"/>
      <c r="H34319" s="8"/>
    </row>
    <row r="34320" spans="1:8" x14ac:dyDescent="0.25">
      <c r="A34320" s="5"/>
      <c r="C34320" s="7"/>
      <c r="F34320" s="8"/>
      <c r="G34320" s="8"/>
      <c r="H34320" s="8"/>
    </row>
    <row r="34321" spans="1:8" x14ac:dyDescent="0.25">
      <c r="A34321" s="5"/>
      <c r="C34321" s="7"/>
      <c r="F34321" s="8"/>
      <c r="G34321" s="8"/>
      <c r="H34321" s="8"/>
    </row>
    <row r="34322" spans="1:8" x14ac:dyDescent="0.25">
      <c r="A34322" s="5"/>
      <c r="C34322" s="7"/>
      <c r="F34322" s="8"/>
      <c r="G34322" s="8"/>
      <c r="H34322" s="8"/>
    </row>
    <row r="34323" spans="1:8" x14ac:dyDescent="0.25">
      <c r="A34323" s="5"/>
      <c r="C34323" s="7"/>
      <c r="F34323" s="8"/>
      <c r="G34323" s="8"/>
      <c r="H34323" s="8"/>
    </row>
    <row r="34324" spans="1:8" x14ac:dyDescent="0.25">
      <c r="A34324" s="5"/>
      <c r="C34324" s="7"/>
      <c r="F34324" s="8"/>
      <c r="G34324" s="8"/>
      <c r="H34324" s="8"/>
    </row>
    <row r="34325" spans="1:8" x14ac:dyDescent="0.25">
      <c r="A34325" s="5"/>
      <c r="C34325" s="7"/>
      <c r="F34325" s="8"/>
      <c r="G34325" s="8"/>
      <c r="H34325" s="8"/>
    </row>
    <row r="34326" spans="1:8" x14ac:dyDescent="0.25">
      <c r="A34326" s="5"/>
      <c r="C34326" s="7"/>
      <c r="F34326" s="8"/>
      <c r="G34326" s="8"/>
      <c r="H34326" s="8"/>
    </row>
    <row r="34327" spans="1:8" x14ac:dyDescent="0.25">
      <c r="A34327" s="5"/>
      <c r="C34327" s="7"/>
      <c r="F34327" s="8"/>
      <c r="G34327" s="8"/>
      <c r="H34327" s="8"/>
    </row>
    <row r="34328" spans="1:8" x14ac:dyDescent="0.25">
      <c r="A34328" s="5"/>
      <c r="C34328" s="7"/>
      <c r="F34328" s="8"/>
      <c r="G34328" s="8"/>
      <c r="H34328" s="8"/>
    </row>
    <row r="34329" spans="1:8" x14ac:dyDescent="0.25">
      <c r="A34329" s="5"/>
      <c r="C34329" s="7"/>
      <c r="F34329" s="8"/>
      <c r="G34329" s="8"/>
      <c r="H34329" s="8"/>
    </row>
    <row r="34330" spans="1:8" x14ac:dyDescent="0.25">
      <c r="A34330" s="5"/>
      <c r="C34330" s="7"/>
      <c r="F34330" s="8"/>
      <c r="G34330" s="8"/>
      <c r="H34330" s="8"/>
    </row>
    <row r="34331" spans="1:8" x14ac:dyDescent="0.25">
      <c r="A34331" s="5"/>
      <c r="C34331" s="7"/>
      <c r="F34331" s="8"/>
      <c r="G34331" s="8"/>
      <c r="H34331" s="8"/>
    </row>
    <row r="34332" spans="1:8" x14ac:dyDescent="0.25">
      <c r="A34332" s="5"/>
      <c r="C34332" s="7"/>
      <c r="F34332" s="8"/>
      <c r="G34332" s="8"/>
      <c r="H34332" s="8"/>
    </row>
    <row r="34333" spans="1:8" x14ac:dyDescent="0.25">
      <c r="A34333" s="5"/>
      <c r="C34333" s="7"/>
      <c r="F34333" s="8"/>
      <c r="G34333" s="8"/>
      <c r="H34333" s="8"/>
    </row>
    <row r="34334" spans="1:8" x14ac:dyDescent="0.25">
      <c r="A34334" s="5"/>
      <c r="C34334" s="7"/>
      <c r="F34334" s="8"/>
      <c r="G34334" s="8"/>
      <c r="H34334" s="8"/>
    </row>
    <row r="34335" spans="1:8" x14ac:dyDescent="0.25">
      <c r="A34335" s="5"/>
      <c r="C34335" s="7"/>
      <c r="F34335" s="8"/>
      <c r="G34335" s="8"/>
      <c r="H34335" s="8"/>
    </row>
    <row r="34336" spans="1:8" x14ac:dyDescent="0.25">
      <c r="A34336" s="5"/>
      <c r="C34336" s="7"/>
      <c r="F34336" s="8"/>
      <c r="G34336" s="8"/>
      <c r="H34336" s="8"/>
    </row>
    <row r="34337" spans="1:8" x14ac:dyDescent="0.25">
      <c r="A34337" s="5"/>
      <c r="C34337" s="7"/>
      <c r="F34337" s="8"/>
      <c r="G34337" s="8"/>
      <c r="H34337" s="8"/>
    </row>
    <row r="34338" spans="1:8" x14ac:dyDescent="0.25">
      <c r="A34338" s="5"/>
      <c r="C34338" s="7"/>
      <c r="F34338" s="8"/>
      <c r="G34338" s="8"/>
      <c r="H34338" s="8"/>
    </row>
    <row r="34339" spans="1:8" x14ac:dyDescent="0.25">
      <c r="A34339" s="5"/>
      <c r="C34339" s="7"/>
      <c r="F34339" s="8"/>
      <c r="G34339" s="8"/>
      <c r="H34339" s="8"/>
    </row>
    <row r="34340" spans="1:8" x14ac:dyDescent="0.25">
      <c r="A34340" s="5"/>
      <c r="C34340" s="7"/>
      <c r="F34340" s="8"/>
      <c r="G34340" s="8"/>
      <c r="H34340" s="8"/>
    </row>
    <row r="34341" spans="1:8" x14ac:dyDescent="0.25">
      <c r="A34341" s="5"/>
      <c r="C34341" s="7"/>
      <c r="F34341" s="8"/>
      <c r="G34341" s="8"/>
      <c r="H34341" s="8"/>
    </row>
    <row r="34342" spans="1:8" x14ac:dyDescent="0.25">
      <c r="A34342" s="5"/>
      <c r="C34342" s="7"/>
      <c r="F34342" s="8"/>
      <c r="G34342" s="8"/>
      <c r="H34342" s="8"/>
    </row>
    <row r="34343" spans="1:8" x14ac:dyDescent="0.25">
      <c r="A34343" s="5"/>
      <c r="C34343" s="7"/>
      <c r="F34343" s="8"/>
      <c r="G34343" s="8"/>
      <c r="H34343" s="8"/>
    </row>
    <row r="34344" spans="1:8" x14ac:dyDescent="0.25">
      <c r="A34344" s="5"/>
      <c r="C34344" s="7"/>
      <c r="F34344" s="8"/>
      <c r="G34344" s="8"/>
      <c r="H34344" s="8"/>
    </row>
    <row r="34345" spans="1:8" x14ac:dyDescent="0.25">
      <c r="A34345" s="5"/>
      <c r="C34345" s="7"/>
      <c r="F34345" s="8"/>
      <c r="G34345" s="8"/>
      <c r="H34345" s="8"/>
    </row>
    <row r="34346" spans="1:8" x14ac:dyDescent="0.25">
      <c r="A34346" s="5"/>
      <c r="C34346" s="7"/>
      <c r="F34346" s="8"/>
      <c r="G34346" s="8"/>
      <c r="H34346" s="8"/>
    </row>
    <row r="34347" spans="1:8" x14ac:dyDescent="0.25">
      <c r="A34347" s="5"/>
      <c r="C34347" s="7"/>
      <c r="F34347" s="8"/>
      <c r="G34347" s="8"/>
      <c r="H34347" s="8"/>
    </row>
    <row r="34348" spans="1:8" x14ac:dyDescent="0.25">
      <c r="A34348" s="5"/>
      <c r="C34348" s="7"/>
      <c r="F34348" s="8"/>
      <c r="G34348" s="8"/>
      <c r="H34348" s="8"/>
    </row>
    <row r="34349" spans="1:8" x14ac:dyDescent="0.25">
      <c r="A34349" s="5"/>
      <c r="C34349" s="7"/>
      <c r="F34349" s="8"/>
      <c r="G34349" s="8"/>
      <c r="H34349" s="8"/>
    </row>
    <row r="34350" spans="1:8" x14ac:dyDescent="0.25">
      <c r="A34350" s="5"/>
      <c r="C34350" s="7"/>
      <c r="F34350" s="8"/>
      <c r="G34350" s="8"/>
      <c r="H34350" s="8"/>
    </row>
    <row r="34351" spans="1:8" x14ac:dyDescent="0.25">
      <c r="A34351" s="5"/>
      <c r="C34351" s="7"/>
      <c r="F34351" s="8"/>
      <c r="G34351" s="8"/>
      <c r="H34351" s="8"/>
    </row>
    <row r="34352" spans="1:8" x14ac:dyDescent="0.25">
      <c r="A34352" s="5"/>
      <c r="C34352" s="7"/>
      <c r="F34352" s="8"/>
      <c r="G34352" s="8"/>
      <c r="H34352" s="8"/>
    </row>
    <row r="34353" spans="1:8" x14ac:dyDescent="0.25">
      <c r="A34353" s="5"/>
      <c r="C34353" s="7"/>
      <c r="F34353" s="8"/>
      <c r="G34353" s="8"/>
      <c r="H34353" s="8"/>
    </row>
    <row r="34354" spans="1:8" x14ac:dyDescent="0.25">
      <c r="A34354" s="5"/>
      <c r="C34354" s="7"/>
      <c r="F34354" s="8"/>
      <c r="G34354" s="8"/>
      <c r="H34354" s="8"/>
    </row>
    <row r="34355" spans="1:8" x14ac:dyDescent="0.25">
      <c r="A34355" s="5"/>
      <c r="C34355" s="7"/>
      <c r="F34355" s="8"/>
      <c r="G34355" s="8"/>
      <c r="H34355" s="8"/>
    </row>
    <row r="34356" spans="1:8" x14ac:dyDescent="0.25">
      <c r="A34356" s="5"/>
      <c r="C34356" s="7"/>
      <c r="F34356" s="8"/>
      <c r="G34356" s="8"/>
      <c r="H34356" s="8"/>
    </row>
    <row r="34357" spans="1:8" x14ac:dyDescent="0.25">
      <c r="A34357" s="5"/>
      <c r="C34357" s="7"/>
      <c r="F34357" s="8"/>
      <c r="G34357" s="8"/>
      <c r="H34357" s="8"/>
    </row>
    <row r="34358" spans="1:8" x14ac:dyDescent="0.25">
      <c r="A34358" s="5"/>
      <c r="C34358" s="7"/>
      <c r="F34358" s="8"/>
      <c r="G34358" s="8"/>
      <c r="H34358" s="8"/>
    </row>
    <row r="34359" spans="1:8" x14ac:dyDescent="0.25">
      <c r="A34359" s="5"/>
      <c r="C34359" s="7"/>
      <c r="F34359" s="8"/>
      <c r="G34359" s="8"/>
      <c r="H34359" s="8"/>
    </row>
    <row r="34360" spans="1:8" x14ac:dyDescent="0.25">
      <c r="A34360" s="5"/>
      <c r="C34360" s="7"/>
      <c r="F34360" s="8"/>
      <c r="G34360" s="8"/>
      <c r="H34360" s="8"/>
    </row>
    <row r="34361" spans="1:8" x14ac:dyDescent="0.25">
      <c r="A34361" s="5"/>
      <c r="C34361" s="7"/>
      <c r="F34361" s="8"/>
      <c r="G34361" s="8"/>
      <c r="H34361" s="8"/>
    </row>
    <row r="34362" spans="1:8" x14ac:dyDescent="0.25">
      <c r="A34362" s="5"/>
      <c r="C34362" s="7"/>
      <c r="F34362" s="8"/>
      <c r="G34362" s="8"/>
      <c r="H34362" s="8"/>
    </row>
    <row r="34363" spans="1:8" x14ac:dyDescent="0.25">
      <c r="A34363" s="5"/>
      <c r="C34363" s="7"/>
      <c r="F34363" s="8"/>
      <c r="G34363" s="8"/>
      <c r="H34363" s="8"/>
    </row>
    <row r="34364" spans="1:8" x14ac:dyDescent="0.25">
      <c r="A34364" s="5"/>
      <c r="C34364" s="7"/>
      <c r="F34364" s="8"/>
      <c r="G34364" s="8"/>
      <c r="H34364" s="8"/>
    </row>
    <row r="34365" spans="1:8" x14ac:dyDescent="0.25">
      <c r="A34365" s="5"/>
      <c r="C34365" s="7"/>
      <c r="F34365" s="8"/>
      <c r="G34365" s="8"/>
      <c r="H34365" s="8"/>
    </row>
    <row r="34366" spans="1:8" x14ac:dyDescent="0.25">
      <c r="A34366" s="5"/>
      <c r="C34366" s="7"/>
      <c r="F34366" s="8"/>
      <c r="G34366" s="8"/>
      <c r="H34366" s="8"/>
    </row>
    <row r="34367" spans="1:8" x14ac:dyDescent="0.25">
      <c r="A34367" s="5"/>
      <c r="C34367" s="7"/>
      <c r="F34367" s="8"/>
      <c r="G34367" s="8"/>
      <c r="H34367" s="8"/>
    </row>
    <row r="34368" spans="1:8" x14ac:dyDescent="0.25">
      <c r="A34368" s="5"/>
      <c r="C34368" s="7"/>
      <c r="F34368" s="8"/>
      <c r="G34368" s="8"/>
      <c r="H34368" s="8"/>
    </row>
    <row r="34369" spans="1:8" x14ac:dyDescent="0.25">
      <c r="A34369" s="5"/>
      <c r="C34369" s="7"/>
      <c r="F34369" s="8"/>
      <c r="G34369" s="8"/>
      <c r="H34369" s="8"/>
    </row>
    <row r="34370" spans="1:8" x14ac:dyDescent="0.25">
      <c r="A34370" s="5"/>
      <c r="C34370" s="7"/>
      <c r="F34370" s="8"/>
      <c r="G34370" s="8"/>
      <c r="H34370" s="8"/>
    </row>
    <row r="34371" spans="1:8" x14ac:dyDescent="0.25">
      <c r="A34371" s="5"/>
      <c r="C34371" s="7"/>
      <c r="F34371" s="8"/>
      <c r="G34371" s="8"/>
      <c r="H34371" s="8"/>
    </row>
    <row r="34372" spans="1:8" x14ac:dyDescent="0.25">
      <c r="A34372" s="5"/>
      <c r="C34372" s="7"/>
      <c r="F34372" s="8"/>
      <c r="G34372" s="8"/>
      <c r="H34372" s="8"/>
    </row>
    <row r="34373" spans="1:8" x14ac:dyDescent="0.25">
      <c r="A34373" s="5"/>
      <c r="C34373" s="7"/>
      <c r="F34373" s="8"/>
      <c r="G34373" s="8"/>
      <c r="H34373" s="8"/>
    </row>
    <row r="34374" spans="1:8" x14ac:dyDescent="0.25">
      <c r="A34374" s="5"/>
      <c r="C34374" s="7"/>
      <c r="F34374" s="8"/>
      <c r="G34374" s="8"/>
      <c r="H34374" s="8"/>
    </row>
    <row r="34375" spans="1:8" x14ac:dyDescent="0.25">
      <c r="A34375" s="5"/>
      <c r="C34375" s="7"/>
      <c r="F34375" s="8"/>
      <c r="G34375" s="8"/>
      <c r="H34375" s="8"/>
    </row>
    <row r="34376" spans="1:8" x14ac:dyDescent="0.25">
      <c r="A34376" s="5"/>
      <c r="C34376" s="7"/>
      <c r="F34376" s="8"/>
      <c r="G34376" s="8"/>
      <c r="H34376" s="8"/>
    </row>
    <row r="34377" spans="1:8" x14ac:dyDescent="0.25">
      <c r="A34377" s="5"/>
      <c r="C34377" s="7"/>
      <c r="F34377" s="8"/>
      <c r="G34377" s="8"/>
      <c r="H34377" s="8"/>
    </row>
    <row r="34378" spans="1:8" x14ac:dyDescent="0.25">
      <c r="A34378" s="5"/>
      <c r="C34378" s="7"/>
      <c r="F34378" s="8"/>
      <c r="G34378" s="8"/>
      <c r="H34378" s="8"/>
    </row>
    <row r="34379" spans="1:8" x14ac:dyDescent="0.25">
      <c r="A34379" s="5"/>
      <c r="C34379" s="7"/>
      <c r="F34379" s="8"/>
      <c r="G34379" s="8"/>
      <c r="H34379" s="8"/>
    </row>
    <row r="34380" spans="1:8" x14ac:dyDescent="0.25">
      <c r="A34380" s="5"/>
      <c r="C34380" s="7"/>
      <c r="F34380" s="8"/>
      <c r="G34380" s="8"/>
      <c r="H34380" s="8"/>
    </row>
    <row r="34381" spans="1:8" x14ac:dyDescent="0.25">
      <c r="A34381" s="5"/>
      <c r="C34381" s="7"/>
      <c r="F34381" s="8"/>
      <c r="G34381" s="8"/>
      <c r="H34381" s="8"/>
    </row>
    <row r="34382" spans="1:8" x14ac:dyDescent="0.25">
      <c r="A34382" s="5"/>
      <c r="C34382" s="7"/>
      <c r="F34382" s="8"/>
      <c r="G34382" s="8"/>
      <c r="H34382" s="8"/>
    </row>
    <row r="34383" spans="1:8" x14ac:dyDescent="0.25">
      <c r="A34383" s="5"/>
      <c r="C34383" s="7"/>
      <c r="F34383" s="8"/>
      <c r="G34383" s="8"/>
      <c r="H34383" s="8"/>
    </row>
    <row r="34384" spans="1:8" x14ac:dyDescent="0.25">
      <c r="A34384" s="5"/>
      <c r="C34384" s="7"/>
      <c r="F34384" s="8"/>
      <c r="G34384" s="8"/>
      <c r="H34384" s="8"/>
    </row>
    <row r="34385" spans="1:8" x14ac:dyDescent="0.25">
      <c r="A34385" s="5"/>
      <c r="C34385" s="7"/>
      <c r="F34385" s="8"/>
      <c r="G34385" s="8"/>
      <c r="H34385" s="8"/>
    </row>
    <row r="34386" spans="1:8" x14ac:dyDescent="0.25">
      <c r="A34386" s="5"/>
      <c r="C34386" s="7"/>
      <c r="F34386" s="8"/>
      <c r="G34386" s="8"/>
      <c r="H34386" s="8"/>
    </row>
    <row r="34387" spans="1:8" x14ac:dyDescent="0.25">
      <c r="A34387" s="5"/>
      <c r="C34387" s="7"/>
      <c r="F34387" s="8"/>
      <c r="G34387" s="8"/>
      <c r="H34387" s="8"/>
    </row>
    <row r="34388" spans="1:8" x14ac:dyDescent="0.25">
      <c r="A34388" s="5"/>
      <c r="C34388" s="7"/>
      <c r="F34388" s="8"/>
      <c r="G34388" s="8"/>
      <c r="H34388" s="8"/>
    </row>
    <row r="34389" spans="1:8" x14ac:dyDescent="0.25">
      <c r="A34389" s="5"/>
      <c r="C34389" s="7"/>
      <c r="F34389" s="8"/>
      <c r="G34389" s="8"/>
      <c r="H34389" s="8"/>
    </row>
    <row r="34390" spans="1:8" x14ac:dyDescent="0.25">
      <c r="A34390" s="5"/>
      <c r="C34390" s="7"/>
      <c r="F34390" s="8"/>
      <c r="G34390" s="8"/>
      <c r="H34390" s="8"/>
    </row>
    <row r="34391" spans="1:8" x14ac:dyDescent="0.25">
      <c r="A34391" s="5"/>
      <c r="C34391" s="7"/>
      <c r="F34391" s="8"/>
      <c r="G34391" s="8"/>
      <c r="H34391" s="8"/>
    </row>
    <row r="34392" spans="1:8" x14ac:dyDescent="0.25">
      <c r="A34392" s="5"/>
      <c r="C34392" s="7"/>
      <c r="F34392" s="8"/>
      <c r="G34392" s="8"/>
      <c r="H34392" s="8"/>
    </row>
    <row r="34393" spans="1:8" x14ac:dyDescent="0.25">
      <c r="A34393" s="5"/>
      <c r="C34393" s="7"/>
      <c r="F34393" s="8"/>
      <c r="G34393" s="8"/>
      <c r="H34393" s="8"/>
    </row>
    <row r="34394" spans="1:8" x14ac:dyDescent="0.25">
      <c r="A34394" s="5"/>
      <c r="C34394" s="7"/>
      <c r="F34394" s="8"/>
      <c r="G34394" s="8"/>
      <c r="H34394" s="8"/>
    </row>
    <row r="34395" spans="1:8" x14ac:dyDescent="0.25">
      <c r="A34395" s="5"/>
      <c r="C34395" s="7"/>
      <c r="F34395" s="8"/>
      <c r="G34395" s="8"/>
      <c r="H34395" s="8"/>
    </row>
    <row r="34396" spans="1:8" x14ac:dyDescent="0.25">
      <c r="A34396" s="5"/>
      <c r="C34396" s="7"/>
      <c r="F34396" s="8"/>
      <c r="G34396" s="8"/>
      <c r="H34396" s="8"/>
    </row>
    <row r="34397" spans="1:8" x14ac:dyDescent="0.25">
      <c r="A34397" s="5"/>
      <c r="C34397" s="7"/>
      <c r="F34397" s="8"/>
      <c r="G34397" s="8"/>
      <c r="H34397" s="8"/>
    </row>
    <row r="34398" spans="1:8" x14ac:dyDescent="0.25">
      <c r="A34398" s="5"/>
      <c r="C34398" s="7"/>
      <c r="F34398" s="8"/>
      <c r="G34398" s="8"/>
      <c r="H34398" s="8"/>
    </row>
    <row r="34399" spans="1:8" x14ac:dyDescent="0.25">
      <c r="A34399" s="5"/>
      <c r="C34399" s="7"/>
      <c r="F34399" s="8"/>
      <c r="G34399" s="8"/>
      <c r="H34399" s="8"/>
    </row>
    <row r="34400" spans="1:8" x14ac:dyDescent="0.25">
      <c r="A34400" s="5"/>
      <c r="C34400" s="7"/>
      <c r="F34400" s="8"/>
      <c r="G34400" s="8"/>
      <c r="H34400" s="8"/>
    </row>
    <row r="34401" spans="1:8" x14ac:dyDescent="0.25">
      <c r="A34401" s="5"/>
      <c r="C34401" s="7"/>
      <c r="F34401" s="8"/>
      <c r="G34401" s="8"/>
      <c r="H34401" s="8"/>
    </row>
    <row r="34402" spans="1:8" x14ac:dyDescent="0.25">
      <c r="A34402" s="5"/>
      <c r="C34402" s="7"/>
      <c r="F34402" s="8"/>
      <c r="G34402" s="8"/>
      <c r="H34402" s="8"/>
    </row>
    <row r="34403" spans="1:8" x14ac:dyDescent="0.25">
      <c r="A34403" s="5"/>
      <c r="C34403" s="7"/>
      <c r="F34403" s="8"/>
      <c r="G34403" s="8"/>
      <c r="H34403" s="8"/>
    </row>
    <row r="34404" spans="1:8" x14ac:dyDescent="0.25">
      <c r="A34404" s="5"/>
      <c r="C34404" s="7"/>
      <c r="F34404" s="8"/>
      <c r="G34404" s="8"/>
      <c r="H34404" s="8"/>
    </row>
    <row r="34405" spans="1:8" x14ac:dyDescent="0.25">
      <c r="A34405" s="5"/>
      <c r="C34405" s="7"/>
      <c r="F34405" s="8"/>
      <c r="G34405" s="8"/>
      <c r="H34405" s="8"/>
    </row>
    <row r="34406" spans="1:8" x14ac:dyDescent="0.25">
      <c r="A34406" s="5"/>
      <c r="C34406" s="7"/>
      <c r="F34406" s="8"/>
      <c r="G34406" s="8"/>
      <c r="H34406" s="8"/>
    </row>
    <row r="34407" spans="1:8" x14ac:dyDescent="0.25">
      <c r="A34407" s="5"/>
      <c r="C34407" s="7"/>
      <c r="F34407" s="8"/>
      <c r="G34407" s="8"/>
      <c r="H34407" s="8"/>
    </row>
    <row r="34408" spans="1:8" x14ac:dyDescent="0.25">
      <c r="A34408" s="5"/>
      <c r="C34408" s="7"/>
      <c r="F34408" s="8"/>
      <c r="G34408" s="8"/>
      <c r="H34408" s="8"/>
    </row>
    <row r="34409" spans="1:8" x14ac:dyDescent="0.25">
      <c r="A34409" s="5"/>
      <c r="C34409" s="7"/>
      <c r="F34409" s="8"/>
      <c r="G34409" s="8"/>
      <c r="H34409" s="8"/>
    </row>
    <row r="34410" spans="1:8" x14ac:dyDescent="0.25">
      <c r="A34410" s="5"/>
      <c r="C34410" s="7"/>
      <c r="F34410" s="8"/>
      <c r="G34410" s="8"/>
      <c r="H34410" s="8"/>
    </row>
    <row r="34411" spans="1:8" x14ac:dyDescent="0.25">
      <c r="A34411" s="5"/>
      <c r="C34411" s="7"/>
      <c r="F34411" s="8"/>
      <c r="G34411" s="8"/>
      <c r="H34411" s="8"/>
    </row>
    <row r="34412" spans="1:8" x14ac:dyDescent="0.25">
      <c r="A34412" s="5"/>
      <c r="C34412" s="7"/>
      <c r="F34412" s="8"/>
      <c r="G34412" s="8"/>
      <c r="H34412" s="8"/>
    </row>
    <row r="34413" spans="1:8" x14ac:dyDescent="0.25">
      <c r="A34413" s="5"/>
      <c r="C34413" s="7"/>
      <c r="F34413" s="8"/>
      <c r="G34413" s="8"/>
      <c r="H34413" s="8"/>
    </row>
    <row r="34414" spans="1:8" x14ac:dyDescent="0.25">
      <c r="A34414" s="5"/>
      <c r="C34414" s="7"/>
      <c r="F34414" s="8"/>
      <c r="G34414" s="8"/>
      <c r="H34414" s="8"/>
    </row>
    <row r="34415" spans="1:8" x14ac:dyDescent="0.25">
      <c r="A34415" s="5"/>
      <c r="C34415" s="7"/>
      <c r="F34415" s="8"/>
      <c r="G34415" s="8"/>
      <c r="H34415" s="8"/>
    </row>
    <row r="34416" spans="1:8" x14ac:dyDescent="0.25">
      <c r="A34416" s="5"/>
      <c r="C34416" s="7"/>
      <c r="F34416" s="8"/>
      <c r="G34416" s="8"/>
      <c r="H34416" s="8"/>
    </row>
    <row r="34417" spans="1:8" x14ac:dyDescent="0.25">
      <c r="A34417" s="5"/>
      <c r="C34417" s="7"/>
      <c r="F34417" s="8"/>
      <c r="G34417" s="8"/>
      <c r="H34417" s="8"/>
    </row>
    <row r="34418" spans="1:8" x14ac:dyDescent="0.25">
      <c r="A34418" s="5"/>
      <c r="C34418" s="7"/>
      <c r="F34418" s="8"/>
      <c r="G34418" s="8"/>
      <c r="H34418" s="8"/>
    </row>
    <row r="34419" spans="1:8" x14ac:dyDescent="0.25">
      <c r="A34419" s="5"/>
      <c r="C34419" s="7"/>
      <c r="F34419" s="8"/>
      <c r="G34419" s="8"/>
      <c r="H34419" s="8"/>
    </row>
    <row r="34420" spans="1:8" x14ac:dyDescent="0.25">
      <c r="A34420" s="5"/>
      <c r="C34420" s="7"/>
      <c r="F34420" s="8"/>
      <c r="G34420" s="8"/>
      <c r="H34420" s="8"/>
    </row>
    <row r="34421" spans="1:8" x14ac:dyDescent="0.25">
      <c r="A34421" s="5"/>
      <c r="C34421" s="7"/>
      <c r="F34421" s="8"/>
      <c r="G34421" s="8"/>
      <c r="H34421" s="8"/>
    </row>
    <row r="34422" spans="1:8" x14ac:dyDescent="0.25">
      <c r="A34422" s="5"/>
      <c r="C34422" s="7"/>
      <c r="F34422" s="8"/>
      <c r="G34422" s="8"/>
      <c r="H34422" s="8"/>
    </row>
    <row r="34423" spans="1:8" x14ac:dyDescent="0.25">
      <c r="A34423" s="5"/>
      <c r="C34423" s="7"/>
      <c r="F34423" s="8"/>
      <c r="G34423" s="8"/>
      <c r="H34423" s="8"/>
    </row>
    <row r="34424" spans="1:8" x14ac:dyDescent="0.25">
      <c r="A34424" s="5"/>
      <c r="C34424" s="7"/>
      <c r="F34424" s="8"/>
      <c r="G34424" s="8"/>
      <c r="H34424" s="8"/>
    </row>
    <row r="34425" spans="1:8" x14ac:dyDescent="0.25">
      <c r="A34425" s="5"/>
      <c r="C34425" s="7"/>
      <c r="F34425" s="8"/>
      <c r="G34425" s="8"/>
      <c r="H34425" s="8"/>
    </row>
    <row r="34426" spans="1:8" x14ac:dyDescent="0.25">
      <c r="A34426" s="5"/>
      <c r="C34426" s="7"/>
      <c r="F34426" s="8"/>
      <c r="G34426" s="8"/>
      <c r="H34426" s="8"/>
    </row>
    <row r="34427" spans="1:8" x14ac:dyDescent="0.25">
      <c r="A34427" s="5"/>
      <c r="C34427" s="7"/>
      <c r="F34427" s="8"/>
      <c r="G34427" s="8"/>
      <c r="H34427" s="8"/>
    </row>
    <row r="34428" spans="1:8" x14ac:dyDescent="0.25">
      <c r="A34428" s="5"/>
      <c r="C34428" s="7"/>
      <c r="F34428" s="8"/>
      <c r="G34428" s="8"/>
      <c r="H34428" s="8"/>
    </row>
    <row r="34429" spans="1:8" x14ac:dyDescent="0.25">
      <c r="A34429" s="5"/>
      <c r="C34429" s="7"/>
      <c r="F34429" s="8"/>
      <c r="G34429" s="8"/>
      <c r="H34429" s="8"/>
    </row>
    <row r="34430" spans="1:8" x14ac:dyDescent="0.25">
      <c r="A34430" s="5"/>
      <c r="C34430" s="7"/>
      <c r="F34430" s="8"/>
      <c r="G34430" s="8"/>
      <c r="H34430" s="8"/>
    </row>
    <row r="34431" spans="1:8" x14ac:dyDescent="0.25">
      <c r="A34431" s="5"/>
      <c r="C34431" s="7"/>
      <c r="F34431" s="8"/>
      <c r="G34431" s="8"/>
      <c r="H34431" s="8"/>
    </row>
    <row r="34432" spans="1:8" x14ac:dyDescent="0.25">
      <c r="A34432" s="5"/>
      <c r="C34432" s="7"/>
      <c r="F34432" s="8"/>
      <c r="G34432" s="8"/>
      <c r="H34432" s="8"/>
    </row>
    <row r="34433" spans="1:8" x14ac:dyDescent="0.25">
      <c r="A34433" s="5"/>
      <c r="C34433" s="7"/>
      <c r="F34433" s="8"/>
      <c r="G34433" s="8"/>
      <c r="H34433" s="8"/>
    </row>
    <row r="34434" spans="1:8" x14ac:dyDescent="0.25">
      <c r="A34434" s="5"/>
      <c r="C34434" s="7"/>
      <c r="F34434" s="8"/>
      <c r="G34434" s="8"/>
      <c r="H34434" s="8"/>
    </row>
    <row r="34435" spans="1:8" x14ac:dyDescent="0.25">
      <c r="A34435" s="5"/>
      <c r="C34435" s="7"/>
      <c r="F34435" s="8"/>
      <c r="G34435" s="8"/>
      <c r="H34435" s="8"/>
    </row>
    <row r="34436" spans="1:8" x14ac:dyDescent="0.25">
      <c r="A34436" s="5"/>
      <c r="C34436" s="7"/>
      <c r="F34436" s="8"/>
      <c r="G34436" s="8"/>
      <c r="H34436" s="8"/>
    </row>
    <row r="34437" spans="1:8" x14ac:dyDescent="0.25">
      <c r="A34437" s="5"/>
      <c r="C34437" s="7"/>
      <c r="F34437" s="8"/>
      <c r="G34437" s="8"/>
      <c r="H34437" s="8"/>
    </row>
    <row r="34438" spans="1:8" x14ac:dyDescent="0.25">
      <c r="A34438" s="5"/>
      <c r="C34438" s="7"/>
      <c r="F34438" s="8"/>
      <c r="G34438" s="8"/>
      <c r="H34438" s="8"/>
    </row>
    <row r="34439" spans="1:8" x14ac:dyDescent="0.25">
      <c r="A34439" s="5"/>
      <c r="C34439" s="7"/>
      <c r="F34439" s="8"/>
      <c r="G34439" s="8"/>
      <c r="H34439" s="8"/>
    </row>
    <row r="34440" spans="1:8" x14ac:dyDescent="0.25">
      <c r="A34440" s="5"/>
      <c r="C34440" s="7"/>
      <c r="F34440" s="8"/>
      <c r="G34440" s="8"/>
      <c r="H34440" s="8"/>
    </row>
    <row r="34441" spans="1:8" x14ac:dyDescent="0.25">
      <c r="A34441" s="5"/>
      <c r="C34441" s="7"/>
      <c r="F34441" s="8"/>
      <c r="G34441" s="8"/>
      <c r="H34441" s="8"/>
    </row>
    <row r="34442" spans="1:8" x14ac:dyDescent="0.25">
      <c r="A34442" s="5"/>
      <c r="C34442" s="7"/>
      <c r="F34442" s="8"/>
      <c r="G34442" s="8"/>
      <c r="H34442" s="8"/>
    </row>
    <row r="34443" spans="1:8" x14ac:dyDescent="0.25">
      <c r="A34443" s="5"/>
      <c r="C34443" s="7"/>
      <c r="F34443" s="8"/>
      <c r="G34443" s="8"/>
      <c r="H34443" s="8"/>
    </row>
    <row r="34444" spans="1:8" x14ac:dyDescent="0.25">
      <c r="A34444" s="5"/>
      <c r="C34444" s="7"/>
      <c r="F34444" s="8"/>
      <c r="G34444" s="8"/>
      <c r="H34444" s="8"/>
    </row>
    <row r="34445" spans="1:8" x14ac:dyDescent="0.25">
      <c r="A34445" s="5"/>
      <c r="C34445" s="7"/>
      <c r="F34445" s="8"/>
      <c r="G34445" s="8"/>
      <c r="H34445" s="8"/>
    </row>
    <row r="34446" spans="1:8" x14ac:dyDescent="0.25">
      <c r="A34446" s="5"/>
      <c r="C34446" s="7"/>
      <c r="F34446" s="8"/>
      <c r="G34446" s="8"/>
      <c r="H34446" s="8"/>
    </row>
    <row r="34447" spans="1:8" x14ac:dyDescent="0.25">
      <c r="A34447" s="5"/>
      <c r="C34447" s="7"/>
      <c r="F34447" s="8"/>
      <c r="G34447" s="8"/>
      <c r="H34447" s="8"/>
    </row>
    <row r="34448" spans="1:8" x14ac:dyDescent="0.25">
      <c r="A34448" s="5"/>
      <c r="C34448" s="7"/>
      <c r="F34448" s="8"/>
      <c r="G34448" s="8"/>
      <c r="H34448" s="8"/>
    </row>
    <row r="34449" spans="1:8" x14ac:dyDescent="0.25">
      <c r="A34449" s="5"/>
      <c r="C34449" s="7"/>
      <c r="F34449" s="8"/>
      <c r="G34449" s="8"/>
      <c r="H34449" s="8"/>
    </row>
    <row r="34450" spans="1:8" x14ac:dyDescent="0.25">
      <c r="A34450" s="5"/>
      <c r="C34450" s="7"/>
      <c r="F34450" s="8"/>
      <c r="G34450" s="8"/>
      <c r="H34450" s="8"/>
    </row>
    <row r="34451" spans="1:8" x14ac:dyDescent="0.25">
      <c r="A34451" s="5"/>
      <c r="C34451" s="7"/>
      <c r="F34451" s="8"/>
      <c r="G34451" s="8"/>
      <c r="H34451" s="8"/>
    </row>
    <row r="34452" spans="1:8" x14ac:dyDescent="0.25">
      <c r="A34452" s="5"/>
      <c r="C34452" s="7"/>
      <c r="F34452" s="8"/>
      <c r="G34452" s="8"/>
      <c r="H34452" s="8"/>
    </row>
    <row r="34453" spans="1:8" x14ac:dyDescent="0.25">
      <c r="A34453" s="5"/>
      <c r="C34453" s="7"/>
      <c r="F34453" s="8"/>
      <c r="G34453" s="8"/>
      <c r="H34453" s="8"/>
    </row>
    <row r="34454" spans="1:8" x14ac:dyDescent="0.25">
      <c r="A34454" s="5"/>
      <c r="C34454" s="7"/>
      <c r="F34454" s="8"/>
      <c r="G34454" s="8"/>
      <c r="H34454" s="8"/>
    </row>
    <row r="34455" spans="1:8" x14ac:dyDescent="0.25">
      <c r="A34455" s="5"/>
      <c r="C34455" s="7"/>
      <c r="F34455" s="8"/>
      <c r="G34455" s="8"/>
      <c r="H34455" s="8"/>
    </row>
    <row r="34456" spans="1:8" x14ac:dyDescent="0.25">
      <c r="A34456" s="5"/>
      <c r="C34456" s="7"/>
      <c r="F34456" s="8"/>
      <c r="G34456" s="8"/>
      <c r="H34456" s="8"/>
    </row>
    <row r="34457" spans="1:8" x14ac:dyDescent="0.25">
      <c r="A34457" s="5"/>
      <c r="C34457" s="7"/>
      <c r="F34457" s="8"/>
      <c r="G34457" s="8"/>
      <c r="H34457" s="8"/>
    </row>
    <row r="34458" spans="1:8" x14ac:dyDescent="0.25">
      <c r="A34458" s="5"/>
      <c r="C34458" s="7"/>
      <c r="F34458" s="8"/>
      <c r="G34458" s="8"/>
      <c r="H34458" s="8"/>
    </row>
    <row r="34459" spans="1:8" x14ac:dyDescent="0.25">
      <c r="A34459" s="5"/>
      <c r="C34459" s="7"/>
      <c r="F34459" s="8"/>
      <c r="G34459" s="8"/>
      <c r="H34459" s="8"/>
    </row>
    <row r="34460" spans="1:8" x14ac:dyDescent="0.25">
      <c r="A34460" s="5"/>
      <c r="C34460" s="7"/>
      <c r="F34460" s="8"/>
      <c r="G34460" s="8"/>
      <c r="H34460" s="8"/>
    </row>
    <row r="34461" spans="1:8" x14ac:dyDescent="0.25">
      <c r="A34461" s="5"/>
      <c r="C34461" s="7"/>
      <c r="F34461" s="8"/>
      <c r="G34461" s="8"/>
      <c r="H34461" s="8"/>
    </row>
    <row r="34462" spans="1:8" x14ac:dyDescent="0.25">
      <c r="A34462" s="5"/>
      <c r="C34462" s="7"/>
      <c r="F34462" s="8"/>
      <c r="G34462" s="8"/>
      <c r="H34462" s="8"/>
    </row>
    <row r="34463" spans="1:8" x14ac:dyDescent="0.25">
      <c r="A34463" s="5"/>
      <c r="C34463" s="7"/>
      <c r="F34463" s="8"/>
      <c r="G34463" s="8"/>
      <c r="H34463" s="8"/>
    </row>
    <row r="34464" spans="1:8" x14ac:dyDescent="0.25">
      <c r="A34464" s="5"/>
      <c r="C34464" s="7"/>
      <c r="F34464" s="8"/>
      <c r="G34464" s="8"/>
      <c r="H34464" s="8"/>
    </row>
    <row r="34465" spans="1:8" x14ac:dyDescent="0.25">
      <c r="A34465" s="5"/>
      <c r="C34465" s="7"/>
      <c r="F34465" s="8"/>
      <c r="G34465" s="8"/>
      <c r="H34465" s="8"/>
    </row>
    <row r="34466" spans="1:8" x14ac:dyDescent="0.25">
      <c r="A34466" s="5"/>
      <c r="C34466" s="7"/>
      <c r="F34466" s="8"/>
      <c r="G34466" s="8"/>
      <c r="H34466" s="8"/>
    </row>
    <row r="34467" spans="1:8" x14ac:dyDescent="0.25">
      <c r="A34467" s="5"/>
      <c r="C34467" s="7"/>
      <c r="F34467" s="8"/>
      <c r="G34467" s="8"/>
      <c r="H34467" s="8"/>
    </row>
    <row r="34468" spans="1:8" x14ac:dyDescent="0.25">
      <c r="A34468" s="5"/>
      <c r="C34468" s="7"/>
      <c r="F34468" s="8"/>
      <c r="G34468" s="8"/>
      <c r="H34468" s="8"/>
    </row>
    <row r="34469" spans="1:8" x14ac:dyDescent="0.25">
      <c r="A34469" s="5"/>
      <c r="C34469" s="7"/>
      <c r="F34469" s="8"/>
      <c r="G34469" s="8"/>
      <c r="H34469" s="8"/>
    </row>
    <row r="34470" spans="1:8" x14ac:dyDescent="0.25">
      <c r="A34470" s="5"/>
      <c r="C34470" s="7"/>
      <c r="F34470" s="8"/>
      <c r="G34470" s="8"/>
      <c r="H34470" s="8"/>
    </row>
    <row r="34471" spans="1:8" x14ac:dyDescent="0.25">
      <c r="A34471" s="5"/>
      <c r="C34471" s="7"/>
      <c r="F34471" s="8"/>
      <c r="G34471" s="8"/>
      <c r="H34471" s="8"/>
    </row>
    <row r="34472" spans="1:8" x14ac:dyDescent="0.25">
      <c r="A34472" s="5"/>
      <c r="C34472" s="7"/>
      <c r="F34472" s="8"/>
      <c r="G34472" s="8"/>
      <c r="H34472" s="8"/>
    </row>
    <row r="34473" spans="1:8" x14ac:dyDescent="0.25">
      <c r="A34473" s="5"/>
      <c r="C34473" s="7"/>
      <c r="F34473" s="8"/>
      <c r="G34473" s="8"/>
      <c r="H34473" s="8"/>
    </row>
    <row r="34474" spans="1:8" x14ac:dyDescent="0.25">
      <c r="A34474" s="5"/>
      <c r="C34474" s="7"/>
      <c r="F34474" s="8"/>
      <c r="G34474" s="8"/>
      <c r="H34474" s="8"/>
    </row>
    <row r="34475" spans="1:8" x14ac:dyDescent="0.25">
      <c r="A34475" s="5"/>
      <c r="C34475" s="7"/>
      <c r="F34475" s="8"/>
      <c r="G34475" s="8"/>
      <c r="H34475" s="8"/>
    </row>
    <row r="34476" spans="1:8" x14ac:dyDescent="0.25">
      <c r="A34476" s="5"/>
      <c r="C34476" s="7"/>
      <c r="F34476" s="8"/>
      <c r="G34476" s="8"/>
      <c r="H34476" s="8"/>
    </row>
    <row r="34477" spans="1:8" x14ac:dyDescent="0.25">
      <c r="A34477" s="5"/>
      <c r="C34477" s="7"/>
      <c r="F34477" s="8"/>
      <c r="G34477" s="8"/>
      <c r="H34477" s="8"/>
    </row>
    <row r="34478" spans="1:8" x14ac:dyDescent="0.25">
      <c r="A34478" s="5"/>
      <c r="C34478" s="7"/>
      <c r="F34478" s="8"/>
      <c r="G34478" s="8"/>
      <c r="H34478" s="8"/>
    </row>
    <row r="34479" spans="1:8" x14ac:dyDescent="0.25">
      <c r="A34479" s="5"/>
      <c r="C34479" s="7"/>
      <c r="F34479" s="8"/>
      <c r="G34479" s="8"/>
      <c r="H34479" s="8"/>
    </row>
    <row r="34480" spans="1:8" x14ac:dyDescent="0.25">
      <c r="A34480" s="5"/>
      <c r="C34480" s="7"/>
      <c r="F34480" s="8"/>
      <c r="G34480" s="8"/>
      <c r="H34480" s="8"/>
    </row>
    <row r="34481" spans="1:8" x14ac:dyDescent="0.25">
      <c r="A34481" s="5"/>
      <c r="C34481" s="7"/>
      <c r="F34481" s="8"/>
      <c r="G34481" s="8"/>
      <c r="H34481" s="8"/>
    </row>
    <row r="34482" spans="1:8" x14ac:dyDescent="0.25">
      <c r="A34482" s="5"/>
      <c r="C34482" s="7"/>
      <c r="F34482" s="8"/>
      <c r="G34482" s="8"/>
      <c r="H34482" s="8"/>
    </row>
    <row r="34483" spans="1:8" x14ac:dyDescent="0.25">
      <c r="A34483" s="5"/>
      <c r="C34483" s="7"/>
      <c r="F34483" s="8"/>
      <c r="G34483" s="8"/>
      <c r="H34483" s="8"/>
    </row>
    <row r="34484" spans="1:8" x14ac:dyDescent="0.25">
      <c r="A34484" s="5"/>
      <c r="C34484" s="7"/>
      <c r="F34484" s="8"/>
      <c r="G34484" s="8"/>
      <c r="H34484" s="8"/>
    </row>
    <row r="34485" spans="1:8" x14ac:dyDescent="0.25">
      <c r="A34485" s="5"/>
      <c r="C34485" s="7"/>
      <c r="F34485" s="8"/>
      <c r="G34485" s="8"/>
      <c r="H34485" s="8"/>
    </row>
    <row r="34486" spans="1:8" x14ac:dyDescent="0.25">
      <c r="A34486" s="5"/>
      <c r="C34486" s="7"/>
      <c r="F34486" s="8"/>
      <c r="G34486" s="8"/>
      <c r="H34486" s="8"/>
    </row>
    <row r="34487" spans="1:8" x14ac:dyDescent="0.25">
      <c r="A34487" s="5"/>
      <c r="C34487" s="7"/>
      <c r="F34487" s="8"/>
      <c r="G34487" s="8"/>
      <c r="H34487" s="8"/>
    </row>
    <row r="34488" spans="1:8" x14ac:dyDescent="0.25">
      <c r="A34488" s="5"/>
      <c r="C34488" s="7"/>
      <c r="F34488" s="8"/>
      <c r="G34488" s="8"/>
      <c r="H34488" s="8"/>
    </row>
    <row r="34489" spans="1:8" x14ac:dyDescent="0.25">
      <c r="A34489" s="5"/>
      <c r="C34489" s="7"/>
      <c r="F34489" s="8"/>
      <c r="G34489" s="8"/>
      <c r="H34489" s="8"/>
    </row>
    <row r="34490" spans="1:8" x14ac:dyDescent="0.25">
      <c r="A34490" s="5"/>
      <c r="C34490" s="7"/>
      <c r="F34490" s="8"/>
      <c r="G34490" s="8"/>
      <c r="H34490" s="8"/>
    </row>
    <row r="34491" spans="1:8" x14ac:dyDescent="0.25">
      <c r="A34491" s="5"/>
      <c r="C34491" s="7"/>
      <c r="F34491" s="8"/>
      <c r="G34491" s="8"/>
      <c r="H34491" s="8"/>
    </row>
    <row r="34492" spans="1:8" x14ac:dyDescent="0.25">
      <c r="A34492" s="5"/>
      <c r="C34492" s="7"/>
      <c r="F34492" s="8"/>
      <c r="G34492" s="8"/>
      <c r="H34492" s="8"/>
    </row>
    <row r="34493" spans="1:8" x14ac:dyDescent="0.25">
      <c r="A34493" s="5"/>
      <c r="C34493" s="7"/>
      <c r="F34493" s="8"/>
      <c r="G34493" s="8"/>
      <c r="H34493" s="8"/>
    </row>
    <row r="34494" spans="1:8" x14ac:dyDescent="0.25">
      <c r="A34494" s="5"/>
      <c r="C34494" s="7"/>
      <c r="F34494" s="8"/>
      <c r="G34494" s="8"/>
      <c r="H34494" s="8"/>
    </row>
    <row r="34495" spans="1:8" x14ac:dyDescent="0.25">
      <c r="A34495" s="5"/>
      <c r="C34495" s="7"/>
      <c r="F34495" s="8"/>
      <c r="G34495" s="8"/>
      <c r="H34495" s="8"/>
    </row>
    <row r="34496" spans="1:8" x14ac:dyDescent="0.25">
      <c r="A34496" s="5"/>
      <c r="C34496" s="7"/>
      <c r="F34496" s="8"/>
      <c r="G34496" s="8"/>
      <c r="H34496" s="8"/>
    </row>
    <row r="34497" spans="1:8" x14ac:dyDescent="0.25">
      <c r="A34497" s="5"/>
      <c r="C34497" s="7"/>
      <c r="F34497" s="8"/>
      <c r="G34497" s="8"/>
      <c r="H34497" s="8"/>
    </row>
    <row r="34498" spans="1:8" x14ac:dyDescent="0.25">
      <c r="A34498" s="5"/>
      <c r="C34498" s="7"/>
      <c r="F34498" s="8"/>
      <c r="G34498" s="8"/>
      <c r="H34498" s="8"/>
    </row>
    <row r="34499" spans="1:8" x14ac:dyDescent="0.25">
      <c r="A34499" s="5"/>
      <c r="C34499" s="7"/>
      <c r="F34499" s="8"/>
      <c r="G34499" s="8"/>
      <c r="H34499" s="8"/>
    </row>
    <row r="34500" spans="1:8" x14ac:dyDescent="0.25">
      <c r="A34500" s="5"/>
      <c r="C34500" s="7"/>
      <c r="F34500" s="8"/>
      <c r="G34500" s="8"/>
      <c r="H34500" s="8"/>
    </row>
    <row r="34501" spans="1:8" x14ac:dyDescent="0.25">
      <c r="A34501" s="5"/>
      <c r="C34501" s="7"/>
      <c r="F34501" s="8"/>
      <c r="G34501" s="8"/>
      <c r="H34501" s="8"/>
    </row>
    <row r="34502" spans="1:8" x14ac:dyDescent="0.25">
      <c r="A34502" s="5"/>
      <c r="C34502" s="7"/>
      <c r="F34502" s="8"/>
      <c r="G34502" s="8"/>
      <c r="H34502" s="8"/>
    </row>
    <row r="34503" spans="1:8" x14ac:dyDescent="0.25">
      <c r="A34503" s="5"/>
      <c r="C34503" s="7"/>
      <c r="F34503" s="8"/>
      <c r="G34503" s="8"/>
      <c r="H34503" s="8"/>
    </row>
    <row r="34504" spans="1:8" x14ac:dyDescent="0.25">
      <c r="A34504" s="5"/>
      <c r="C34504" s="7"/>
      <c r="F34504" s="8"/>
      <c r="G34504" s="8"/>
      <c r="H34504" s="8"/>
    </row>
    <row r="34505" spans="1:8" x14ac:dyDescent="0.25">
      <c r="A34505" s="5"/>
      <c r="C34505" s="7"/>
      <c r="F34505" s="8"/>
      <c r="G34505" s="8"/>
      <c r="H34505" s="8"/>
    </row>
    <row r="34506" spans="1:8" x14ac:dyDescent="0.25">
      <c r="A34506" s="5"/>
      <c r="C34506" s="7"/>
      <c r="F34506" s="8"/>
      <c r="G34506" s="8"/>
      <c r="H34506" s="8"/>
    </row>
    <row r="34507" spans="1:8" x14ac:dyDescent="0.25">
      <c r="A34507" s="5"/>
      <c r="C34507" s="7"/>
      <c r="F34507" s="8"/>
      <c r="G34507" s="8"/>
      <c r="H34507" s="8"/>
    </row>
    <row r="34508" spans="1:8" x14ac:dyDescent="0.25">
      <c r="A34508" s="5"/>
      <c r="C34508" s="7"/>
      <c r="F34508" s="8"/>
      <c r="G34508" s="8"/>
      <c r="H34508" s="8"/>
    </row>
    <row r="34509" spans="1:8" x14ac:dyDescent="0.25">
      <c r="A34509" s="5"/>
      <c r="C34509" s="7"/>
      <c r="F34509" s="8"/>
      <c r="G34509" s="8"/>
      <c r="H34509" s="8"/>
    </row>
    <row r="34510" spans="1:8" x14ac:dyDescent="0.25">
      <c r="A34510" s="5"/>
      <c r="C34510" s="7"/>
      <c r="F34510" s="8"/>
      <c r="G34510" s="8"/>
      <c r="H34510" s="8"/>
    </row>
    <row r="34511" spans="1:8" x14ac:dyDescent="0.25">
      <c r="A34511" s="5"/>
      <c r="C34511" s="7"/>
      <c r="F34511" s="8"/>
      <c r="G34511" s="8"/>
      <c r="H34511" s="8"/>
    </row>
    <row r="34512" spans="1:8" x14ac:dyDescent="0.25">
      <c r="A34512" s="5"/>
      <c r="C34512" s="7"/>
      <c r="F34512" s="8"/>
      <c r="G34512" s="8"/>
      <c r="H34512" s="8"/>
    </row>
    <row r="34513" spans="1:8" x14ac:dyDescent="0.25">
      <c r="A34513" s="5"/>
      <c r="C34513" s="7"/>
      <c r="F34513" s="8"/>
      <c r="G34513" s="8"/>
      <c r="H34513" s="8"/>
    </row>
    <row r="34514" spans="1:8" x14ac:dyDescent="0.25">
      <c r="A34514" s="5"/>
      <c r="C34514" s="7"/>
      <c r="F34514" s="8"/>
      <c r="G34514" s="8"/>
      <c r="H34514" s="8"/>
    </row>
    <row r="34515" spans="1:8" x14ac:dyDescent="0.25">
      <c r="A34515" s="5"/>
      <c r="C34515" s="7"/>
      <c r="F34515" s="8"/>
      <c r="G34515" s="8"/>
      <c r="H34515" s="8"/>
    </row>
    <row r="34516" spans="1:8" x14ac:dyDescent="0.25">
      <c r="A34516" s="5"/>
      <c r="C34516" s="7"/>
      <c r="F34516" s="8"/>
      <c r="G34516" s="8"/>
      <c r="H34516" s="8"/>
    </row>
    <row r="34517" spans="1:8" x14ac:dyDescent="0.25">
      <c r="A34517" s="5"/>
      <c r="C34517" s="7"/>
      <c r="F34517" s="8"/>
      <c r="G34517" s="8"/>
      <c r="H34517" s="8"/>
    </row>
    <row r="34518" spans="1:8" x14ac:dyDescent="0.25">
      <c r="A34518" s="5"/>
      <c r="C34518" s="7"/>
      <c r="F34518" s="8"/>
      <c r="G34518" s="8"/>
      <c r="H34518" s="8"/>
    </row>
    <row r="34519" spans="1:8" x14ac:dyDescent="0.25">
      <c r="A34519" s="5"/>
      <c r="C34519" s="7"/>
      <c r="F34519" s="8"/>
      <c r="G34519" s="8"/>
      <c r="H34519" s="8"/>
    </row>
    <row r="34520" spans="1:8" x14ac:dyDescent="0.25">
      <c r="A34520" s="5"/>
      <c r="C34520" s="7"/>
      <c r="F34520" s="8"/>
      <c r="G34520" s="8"/>
      <c r="H34520" s="8"/>
    </row>
    <row r="34521" spans="1:8" x14ac:dyDescent="0.25">
      <c r="A34521" s="5"/>
      <c r="C34521" s="7"/>
      <c r="F34521" s="8"/>
      <c r="G34521" s="8"/>
      <c r="H34521" s="8"/>
    </row>
    <row r="34522" spans="1:8" x14ac:dyDescent="0.25">
      <c r="A34522" s="5"/>
      <c r="C34522" s="7"/>
      <c r="F34522" s="8"/>
      <c r="G34522" s="8"/>
      <c r="H34522" s="8"/>
    </row>
    <row r="34523" spans="1:8" x14ac:dyDescent="0.25">
      <c r="A34523" s="5"/>
      <c r="C34523" s="7"/>
      <c r="F34523" s="8"/>
      <c r="G34523" s="8"/>
      <c r="H34523" s="8"/>
    </row>
    <row r="34524" spans="1:8" x14ac:dyDescent="0.25">
      <c r="A34524" s="5"/>
      <c r="C34524" s="7"/>
      <c r="F34524" s="8"/>
      <c r="G34524" s="8"/>
      <c r="H34524" s="8"/>
    </row>
    <row r="34525" spans="1:8" x14ac:dyDescent="0.25">
      <c r="A34525" s="5"/>
      <c r="C34525" s="7"/>
      <c r="F34525" s="8"/>
      <c r="G34525" s="8"/>
      <c r="H34525" s="8"/>
    </row>
    <row r="34526" spans="1:8" x14ac:dyDescent="0.25">
      <c r="A34526" s="5"/>
      <c r="C34526" s="7"/>
      <c r="F34526" s="8"/>
      <c r="G34526" s="8"/>
      <c r="H34526" s="8"/>
    </row>
    <row r="34527" spans="1:8" x14ac:dyDescent="0.25">
      <c r="A34527" s="5"/>
      <c r="C34527" s="7"/>
      <c r="F34527" s="8"/>
      <c r="G34527" s="8"/>
      <c r="H34527" s="8"/>
    </row>
    <row r="34528" spans="1:8" x14ac:dyDescent="0.25">
      <c r="A34528" s="5"/>
      <c r="C34528" s="7"/>
      <c r="F34528" s="8"/>
      <c r="G34528" s="8"/>
      <c r="H34528" s="8"/>
    </row>
    <row r="34529" spans="1:8" x14ac:dyDescent="0.25">
      <c r="A34529" s="5"/>
      <c r="C34529" s="7"/>
      <c r="F34529" s="8"/>
      <c r="G34529" s="8"/>
      <c r="H34529" s="8"/>
    </row>
    <row r="34530" spans="1:8" x14ac:dyDescent="0.25">
      <c r="A34530" s="5"/>
      <c r="C34530" s="7"/>
      <c r="F34530" s="8"/>
      <c r="G34530" s="8"/>
      <c r="H34530" s="8"/>
    </row>
    <row r="34531" spans="1:8" x14ac:dyDescent="0.25">
      <c r="A34531" s="5"/>
      <c r="C34531" s="7"/>
      <c r="F34531" s="8"/>
      <c r="G34531" s="8"/>
      <c r="H34531" s="8"/>
    </row>
    <row r="34532" spans="1:8" x14ac:dyDescent="0.25">
      <c r="A34532" s="5"/>
      <c r="C34532" s="7"/>
      <c r="F34532" s="8"/>
      <c r="G34532" s="8"/>
      <c r="H34532" s="8"/>
    </row>
    <row r="34533" spans="1:8" x14ac:dyDescent="0.25">
      <c r="A34533" s="5"/>
      <c r="C34533" s="7"/>
      <c r="F34533" s="8"/>
      <c r="G34533" s="8"/>
      <c r="H34533" s="8"/>
    </row>
    <row r="34534" spans="1:8" x14ac:dyDescent="0.25">
      <c r="A34534" s="5"/>
      <c r="C34534" s="7"/>
      <c r="F34534" s="8"/>
      <c r="G34534" s="8"/>
      <c r="H34534" s="8"/>
    </row>
    <row r="34535" spans="1:8" x14ac:dyDescent="0.25">
      <c r="A34535" s="5"/>
      <c r="C34535" s="7"/>
      <c r="F34535" s="8"/>
      <c r="G34535" s="8"/>
      <c r="H34535" s="8"/>
    </row>
    <row r="34536" spans="1:8" x14ac:dyDescent="0.25">
      <c r="A34536" s="5"/>
      <c r="C34536" s="7"/>
      <c r="F34536" s="8"/>
      <c r="G34536" s="8"/>
      <c r="H34536" s="8"/>
    </row>
    <row r="34537" spans="1:8" x14ac:dyDescent="0.25">
      <c r="A34537" s="5"/>
      <c r="C34537" s="7"/>
      <c r="F34537" s="8"/>
      <c r="G34537" s="8"/>
      <c r="H34537" s="8"/>
    </row>
    <row r="34538" spans="1:8" x14ac:dyDescent="0.25">
      <c r="A34538" s="5"/>
      <c r="C34538" s="7"/>
      <c r="F34538" s="8"/>
      <c r="G34538" s="8"/>
      <c r="H34538" s="8"/>
    </row>
    <row r="34539" spans="1:8" x14ac:dyDescent="0.25">
      <c r="A34539" s="5"/>
      <c r="C34539" s="7"/>
      <c r="F34539" s="8"/>
      <c r="G34539" s="8"/>
      <c r="H34539" s="8"/>
    </row>
    <row r="34540" spans="1:8" x14ac:dyDescent="0.25">
      <c r="A34540" s="5"/>
      <c r="C34540" s="7"/>
      <c r="F34540" s="8"/>
      <c r="G34540" s="8"/>
      <c r="H34540" s="8"/>
    </row>
    <row r="34541" spans="1:8" x14ac:dyDescent="0.25">
      <c r="A34541" s="5"/>
      <c r="C34541" s="7"/>
      <c r="F34541" s="8"/>
      <c r="G34541" s="8"/>
      <c r="H34541" s="8"/>
    </row>
    <row r="34542" spans="1:8" x14ac:dyDescent="0.25">
      <c r="A34542" s="5"/>
      <c r="C34542" s="7"/>
      <c r="F34542" s="8"/>
      <c r="G34542" s="8"/>
      <c r="H34542" s="8"/>
    </row>
    <row r="34543" spans="1:8" x14ac:dyDescent="0.25">
      <c r="A34543" s="5"/>
      <c r="C34543" s="7"/>
      <c r="F34543" s="8"/>
      <c r="G34543" s="8"/>
      <c r="H34543" s="8"/>
    </row>
    <row r="34544" spans="1:8" x14ac:dyDescent="0.25">
      <c r="A34544" s="5"/>
      <c r="C34544" s="7"/>
      <c r="F34544" s="8"/>
      <c r="G34544" s="8"/>
      <c r="H34544" s="8"/>
    </row>
    <row r="34545" spans="1:8" x14ac:dyDescent="0.25">
      <c r="A34545" s="5"/>
      <c r="C34545" s="7"/>
      <c r="F34545" s="8"/>
      <c r="G34545" s="8"/>
      <c r="H34545" s="8"/>
    </row>
    <row r="34546" spans="1:8" x14ac:dyDescent="0.25">
      <c r="A34546" s="5"/>
      <c r="C34546" s="7"/>
      <c r="F34546" s="8"/>
      <c r="G34546" s="8"/>
      <c r="H34546" s="8"/>
    </row>
    <row r="34547" spans="1:8" x14ac:dyDescent="0.25">
      <c r="A34547" s="5"/>
      <c r="C34547" s="7"/>
      <c r="F34547" s="8"/>
      <c r="G34547" s="8"/>
      <c r="H34547" s="8"/>
    </row>
    <row r="34548" spans="1:8" x14ac:dyDescent="0.25">
      <c r="A34548" s="5"/>
      <c r="C34548" s="7"/>
      <c r="F34548" s="8"/>
      <c r="G34548" s="8"/>
      <c r="H34548" s="8"/>
    </row>
    <row r="34549" spans="1:8" x14ac:dyDescent="0.25">
      <c r="A34549" s="5"/>
      <c r="C34549" s="7"/>
      <c r="F34549" s="8"/>
      <c r="G34549" s="8"/>
      <c r="H34549" s="8"/>
    </row>
    <row r="34550" spans="1:8" x14ac:dyDescent="0.25">
      <c r="A34550" s="5"/>
      <c r="C34550" s="7"/>
      <c r="F34550" s="8"/>
      <c r="G34550" s="8"/>
      <c r="H34550" s="8"/>
    </row>
    <row r="34551" spans="1:8" x14ac:dyDescent="0.25">
      <c r="A34551" s="5"/>
      <c r="C34551" s="7"/>
      <c r="F34551" s="8"/>
      <c r="G34551" s="8"/>
      <c r="H34551" s="8"/>
    </row>
    <row r="34552" spans="1:8" x14ac:dyDescent="0.25">
      <c r="A34552" s="5"/>
      <c r="C34552" s="7"/>
      <c r="F34552" s="8"/>
      <c r="G34552" s="8"/>
      <c r="H34552" s="8"/>
    </row>
    <row r="34553" spans="1:8" x14ac:dyDescent="0.25">
      <c r="A34553" s="5"/>
      <c r="C34553" s="7"/>
      <c r="F34553" s="8"/>
      <c r="G34553" s="8"/>
      <c r="H34553" s="8"/>
    </row>
    <row r="34554" spans="1:8" x14ac:dyDescent="0.25">
      <c r="A34554" s="5"/>
      <c r="C34554" s="7"/>
      <c r="F34554" s="8"/>
      <c r="G34554" s="8"/>
      <c r="H34554" s="8"/>
    </row>
    <row r="34555" spans="1:8" x14ac:dyDescent="0.25">
      <c r="A34555" s="5"/>
      <c r="C34555" s="7"/>
      <c r="F34555" s="8"/>
      <c r="G34555" s="8"/>
      <c r="H34555" s="8"/>
    </row>
    <row r="34556" spans="1:8" x14ac:dyDescent="0.25">
      <c r="A34556" s="5"/>
      <c r="C34556" s="7"/>
      <c r="F34556" s="8"/>
      <c r="G34556" s="8"/>
      <c r="H34556" s="8"/>
    </row>
    <row r="34557" spans="1:8" x14ac:dyDescent="0.25">
      <c r="A34557" s="5"/>
      <c r="C34557" s="7"/>
      <c r="F34557" s="8"/>
      <c r="G34557" s="8"/>
      <c r="H34557" s="8"/>
    </row>
    <row r="34558" spans="1:8" x14ac:dyDescent="0.25">
      <c r="A34558" s="5"/>
      <c r="C34558" s="7"/>
      <c r="F34558" s="8"/>
      <c r="G34558" s="8"/>
      <c r="H34558" s="8"/>
    </row>
    <row r="34559" spans="1:8" x14ac:dyDescent="0.25">
      <c r="A34559" s="5"/>
      <c r="C34559" s="7"/>
      <c r="F34559" s="8"/>
      <c r="G34559" s="8"/>
      <c r="H34559" s="8"/>
    </row>
    <row r="34560" spans="1:8" x14ac:dyDescent="0.25">
      <c r="A34560" s="5"/>
      <c r="C34560" s="7"/>
      <c r="F34560" s="8"/>
      <c r="G34560" s="8"/>
      <c r="H34560" s="8"/>
    </row>
    <row r="34561" spans="1:8" x14ac:dyDescent="0.25">
      <c r="A34561" s="5"/>
      <c r="C34561" s="7"/>
      <c r="F34561" s="8"/>
      <c r="G34561" s="8"/>
      <c r="H34561" s="8"/>
    </row>
    <row r="34562" spans="1:8" x14ac:dyDescent="0.25">
      <c r="A34562" s="5"/>
      <c r="C34562" s="7"/>
      <c r="F34562" s="8"/>
      <c r="G34562" s="8"/>
      <c r="H34562" s="8"/>
    </row>
    <row r="34563" spans="1:8" x14ac:dyDescent="0.25">
      <c r="A34563" s="5"/>
      <c r="C34563" s="7"/>
      <c r="F34563" s="8"/>
      <c r="G34563" s="8"/>
      <c r="H34563" s="8"/>
    </row>
    <row r="34564" spans="1:8" x14ac:dyDescent="0.25">
      <c r="A34564" s="5"/>
      <c r="C34564" s="7"/>
      <c r="F34564" s="8"/>
      <c r="G34564" s="8"/>
      <c r="H34564" s="8"/>
    </row>
    <row r="34565" spans="1:8" x14ac:dyDescent="0.25">
      <c r="A34565" s="5"/>
      <c r="C34565" s="7"/>
      <c r="F34565" s="8"/>
      <c r="G34565" s="8"/>
      <c r="H34565" s="8"/>
    </row>
    <row r="34566" spans="1:8" x14ac:dyDescent="0.25">
      <c r="A34566" s="5"/>
      <c r="C34566" s="7"/>
      <c r="F34566" s="8"/>
      <c r="G34566" s="8"/>
      <c r="H34566" s="8"/>
    </row>
    <row r="34567" spans="1:8" x14ac:dyDescent="0.25">
      <c r="A34567" s="5"/>
      <c r="C34567" s="7"/>
      <c r="F34567" s="8"/>
      <c r="G34567" s="8"/>
      <c r="H34567" s="8"/>
    </row>
    <row r="34568" spans="1:8" x14ac:dyDescent="0.25">
      <c r="A34568" s="5"/>
      <c r="C34568" s="7"/>
      <c r="F34568" s="8"/>
      <c r="G34568" s="8"/>
      <c r="H34568" s="8"/>
    </row>
    <row r="34569" spans="1:8" x14ac:dyDescent="0.25">
      <c r="A34569" s="5"/>
      <c r="C34569" s="7"/>
      <c r="F34569" s="8"/>
      <c r="G34569" s="8"/>
      <c r="H34569" s="8"/>
    </row>
    <row r="34570" spans="1:8" x14ac:dyDescent="0.25">
      <c r="A34570" s="5"/>
      <c r="C34570" s="7"/>
      <c r="F34570" s="8"/>
      <c r="G34570" s="8"/>
      <c r="H34570" s="8"/>
    </row>
    <row r="34571" spans="1:8" x14ac:dyDescent="0.25">
      <c r="A34571" s="5"/>
      <c r="C34571" s="7"/>
      <c r="F34571" s="8"/>
      <c r="G34571" s="8"/>
      <c r="H34571" s="8"/>
    </row>
    <row r="34572" spans="1:8" x14ac:dyDescent="0.25">
      <c r="A34572" s="5"/>
      <c r="C34572" s="7"/>
      <c r="F34572" s="8"/>
      <c r="G34572" s="8"/>
      <c r="H34572" s="8"/>
    </row>
    <row r="34573" spans="1:8" x14ac:dyDescent="0.25">
      <c r="A34573" s="5"/>
      <c r="C34573" s="7"/>
      <c r="F34573" s="8"/>
      <c r="G34573" s="8"/>
      <c r="H34573" s="8"/>
    </row>
    <row r="34574" spans="1:8" x14ac:dyDescent="0.25">
      <c r="A34574" s="5"/>
      <c r="C34574" s="7"/>
      <c r="F34574" s="8"/>
      <c r="G34574" s="8"/>
      <c r="H34574" s="8"/>
    </row>
    <row r="34575" spans="1:8" x14ac:dyDescent="0.25">
      <c r="A34575" s="5"/>
      <c r="C34575" s="7"/>
      <c r="F34575" s="8"/>
      <c r="G34575" s="8"/>
      <c r="H34575" s="8"/>
    </row>
    <row r="34576" spans="1:8" x14ac:dyDescent="0.25">
      <c r="A34576" s="5"/>
      <c r="C34576" s="7"/>
      <c r="F34576" s="8"/>
      <c r="G34576" s="8"/>
      <c r="H34576" s="8"/>
    </row>
    <row r="34577" spans="1:8" x14ac:dyDescent="0.25">
      <c r="A34577" s="5"/>
      <c r="C34577" s="7"/>
      <c r="F34577" s="8"/>
      <c r="G34577" s="8"/>
      <c r="H34577" s="8"/>
    </row>
    <row r="34578" spans="1:8" x14ac:dyDescent="0.25">
      <c r="A34578" s="5"/>
      <c r="C34578" s="7"/>
      <c r="F34578" s="8"/>
      <c r="G34578" s="8"/>
      <c r="H34578" s="8"/>
    </row>
    <row r="34579" spans="1:8" x14ac:dyDescent="0.25">
      <c r="A34579" s="5"/>
      <c r="C34579" s="7"/>
      <c r="F34579" s="8"/>
      <c r="G34579" s="8"/>
      <c r="H34579" s="8"/>
    </row>
    <row r="34580" spans="1:8" x14ac:dyDescent="0.25">
      <c r="A34580" s="5"/>
      <c r="C34580" s="7"/>
      <c r="F34580" s="8"/>
      <c r="G34580" s="8"/>
      <c r="H34580" s="8"/>
    </row>
    <row r="34581" spans="1:8" x14ac:dyDescent="0.25">
      <c r="A34581" s="5"/>
      <c r="C34581" s="7"/>
      <c r="F34581" s="8"/>
      <c r="G34581" s="8"/>
      <c r="H34581" s="8"/>
    </row>
    <row r="34582" spans="1:8" x14ac:dyDescent="0.25">
      <c r="A34582" s="5"/>
      <c r="C34582" s="7"/>
      <c r="F34582" s="8"/>
      <c r="G34582" s="8"/>
      <c r="H34582" s="8"/>
    </row>
    <row r="34583" spans="1:8" x14ac:dyDescent="0.25">
      <c r="A34583" s="5"/>
      <c r="C34583" s="7"/>
      <c r="F34583" s="8"/>
      <c r="G34583" s="8"/>
      <c r="H34583" s="8"/>
    </row>
    <row r="34584" spans="1:8" x14ac:dyDescent="0.25">
      <c r="A34584" s="5"/>
      <c r="C34584" s="7"/>
      <c r="F34584" s="8"/>
      <c r="G34584" s="8"/>
      <c r="H34584" s="8"/>
    </row>
    <row r="34585" spans="1:8" x14ac:dyDescent="0.25">
      <c r="A34585" s="5"/>
      <c r="C34585" s="7"/>
      <c r="F34585" s="8"/>
      <c r="G34585" s="8"/>
      <c r="H34585" s="8"/>
    </row>
    <row r="34586" spans="1:8" x14ac:dyDescent="0.25">
      <c r="A34586" s="5"/>
      <c r="C34586" s="7"/>
      <c r="F34586" s="8"/>
      <c r="G34586" s="8"/>
      <c r="H34586" s="8"/>
    </row>
    <row r="34587" spans="1:8" x14ac:dyDescent="0.25">
      <c r="A34587" s="5"/>
      <c r="C34587" s="7"/>
      <c r="F34587" s="8"/>
      <c r="G34587" s="8"/>
      <c r="H34587" s="8"/>
    </row>
    <row r="34588" spans="1:8" x14ac:dyDescent="0.25">
      <c r="A34588" s="5"/>
      <c r="C34588" s="7"/>
      <c r="F34588" s="8"/>
      <c r="G34588" s="8"/>
      <c r="H34588" s="8"/>
    </row>
    <row r="34589" spans="1:8" x14ac:dyDescent="0.25">
      <c r="A34589" s="5"/>
      <c r="C34589" s="7"/>
      <c r="F34589" s="8"/>
      <c r="G34589" s="8"/>
      <c r="H34589" s="8"/>
    </row>
    <row r="34590" spans="1:8" x14ac:dyDescent="0.25">
      <c r="A34590" s="5"/>
      <c r="C34590" s="7"/>
      <c r="F34590" s="8"/>
      <c r="G34590" s="8"/>
      <c r="H34590" s="8"/>
    </row>
    <row r="34591" spans="1:8" x14ac:dyDescent="0.25">
      <c r="A34591" s="5"/>
      <c r="C34591" s="7"/>
      <c r="F34591" s="8"/>
      <c r="G34591" s="8"/>
      <c r="H34591" s="8"/>
    </row>
    <row r="34592" spans="1:8" x14ac:dyDescent="0.25">
      <c r="A34592" s="5"/>
      <c r="C34592" s="7"/>
      <c r="F34592" s="8"/>
      <c r="G34592" s="8"/>
      <c r="H34592" s="8"/>
    </row>
    <row r="34593" spans="1:8" x14ac:dyDescent="0.25">
      <c r="A34593" s="5"/>
      <c r="C34593" s="7"/>
      <c r="F34593" s="8"/>
      <c r="G34593" s="8"/>
      <c r="H34593" s="8"/>
    </row>
    <row r="34594" spans="1:8" x14ac:dyDescent="0.25">
      <c r="A34594" s="5"/>
      <c r="C34594" s="7"/>
      <c r="F34594" s="8"/>
      <c r="G34594" s="8"/>
      <c r="H34594" s="8"/>
    </row>
    <row r="34595" spans="1:8" x14ac:dyDescent="0.25">
      <c r="A34595" s="5"/>
      <c r="C34595" s="7"/>
      <c r="F34595" s="8"/>
      <c r="G34595" s="8"/>
      <c r="H34595" s="8"/>
    </row>
    <row r="34596" spans="1:8" x14ac:dyDescent="0.25">
      <c r="A34596" s="5"/>
      <c r="C34596" s="7"/>
      <c r="F34596" s="8"/>
      <c r="G34596" s="8"/>
      <c r="H34596" s="8"/>
    </row>
    <row r="34597" spans="1:8" x14ac:dyDescent="0.25">
      <c r="A34597" s="5"/>
      <c r="C34597" s="7"/>
      <c r="F34597" s="8"/>
      <c r="G34597" s="8"/>
      <c r="H34597" s="8"/>
    </row>
    <row r="34598" spans="1:8" x14ac:dyDescent="0.25">
      <c r="A34598" s="5"/>
      <c r="C34598" s="7"/>
      <c r="F34598" s="8"/>
      <c r="G34598" s="8"/>
      <c r="H34598" s="8"/>
    </row>
    <row r="34599" spans="1:8" x14ac:dyDescent="0.25">
      <c r="A34599" s="5"/>
      <c r="C34599" s="7"/>
      <c r="F34599" s="8"/>
      <c r="G34599" s="8"/>
      <c r="H34599" s="8"/>
    </row>
    <row r="34600" spans="1:8" x14ac:dyDescent="0.25">
      <c r="A34600" s="5"/>
      <c r="C34600" s="7"/>
      <c r="F34600" s="8"/>
      <c r="G34600" s="8"/>
      <c r="H34600" s="8"/>
    </row>
    <row r="34601" spans="1:8" x14ac:dyDescent="0.25">
      <c r="A34601" s="5"/>
      <c r="C34601" s="7"/>
      <c r="F34601" s="8"/>
      <c r="G34601" s="8"/>
      <c r="H34601" s="8"/>
    </row>
    <row r="34602" spans="1:8" x14ac:dyDescent="0.25">
      <c r="A34602" s="5"/>
      <c r="C34602" s="7"/>
      <c r="F34602" s="8"/>
      <c r="G34602" s="8"/>
      <c r="H34602" s="8"/>
    </row>
    <row r="34603" spans="1:8" x14ac:dyDescent="0.25">
      <c r="A34603" s="5"/>
      <c r="C34603" s="7"/>
      <c r="F34603" s="8"/>
      <c r="G34603" s="8"/>
      <c r="H34603" s="8"/>
    </row>
    <row r="34604" spans="1:8" x14ac:dyDescent="0.25">
      <c r="A34604" s="5"/>
      <c r="C34604" s="7"/>
      <c r="F34604" s="8"/>
      <c r="G34604" s="8"/>
      <c r="H34604" s="8"/>
    </row>
    <row r="34605" spans="1:8" x14ac:dyDescent="0.25">
      <c r="A34605" s="5"/>
      <c r="C34605" s="7"/>
      <c r="F34605" s="8"/>
      <c r="G34605" s="8"/>
      <c r="H34605" s="8"/>
    </row>
    <row r="34606" spans="1:8" x14ac:dyDescent="0.25">
      <c r="A34606" s="5"/>
      <c r="C34606" s="7"/>
      <c r="F34606" s="8"/>
      <c r="G34606" s="8"/>
      <c r="H34606" s="8"/>
    </row>
    <row r="34607" spans="1:8" x14ac:dyDescent="0.25">
      <c r="A34607" s="5"/>
      <c r="C34607" s="7"/>
      <c r="F34607" s="8"/>
      <c r="G34607" s="8"/>
      <c r="H34607" s="8"/>
    </row>
    <row r="34608" spans="1:8" x14ac:dyDescent="0.25">
      <c r="A34608" s="5"/>
      <c r="C34608" s="7"/>
      <c r="F34608" s="8"/>
      <c r="G34608" s="8"/>
      <c r="H34608" s="8"/>
    </row>
    <row r="34609" spans="1:8" x14ac:dyDescent="0.25">
      <c r="A34609" s="5"/>
      <c r="C34609" s="7"/>
      <c r="F34609" s="8"/>
      <c r="G34609" s="8"/>
      <c r="H34609" s="8"/>
    </row>
    <row r="34610" spans="1:8" x14ac:dyDescent="0.25">
      <c r="A34610" s="5"/>
      <c r="C34610" s="7"/>
      <c r="F34610" s="8"/>
      <c r="G34610" s="8"/>
      <c r="H34610" s="8"/>
    </row>
    <row r="34611" spans="1:8" x14ac:dyDescent="0.25">
      <c r="A34611" s="5"/>
      <c r="C34611" s="7"/>
      <c r="F34611" s="8"/>
      <c r="G34611" s="8"/>
      <c r="H34611" s="8"/>
    </row>
    <row r="34612" spans="1:8" x14ac:dyDescent="0.25">
      <c r="A34612" s="5"/>
      <c r="C34612" s="7"/>
      <c r="F34612" s="8"/>
      <c r="G34612" s="8"/>
      <c r="H34612" s="8"/>
    </row>
    <row r="34613" spans="1:8" x14ac:dyDescent="0.25">
      <c r="A34613" s="5"/>
      <c r="C34613" s="7"/>
      <c r="F34613" s="8"/>
      <c r="G34613" s="8"/>
      <c r="H34613" s="8"/>
    </row>
    <row r="34614" spans="1:8" x14ac:dyDescent="0.25">
      <c r="A34614" s="5"/>
      <c r="C34614" s="7"/>
      <c r="F34614" s="8"/>
      <c r="G34614" s="8"/>
      <c r="H34614" s="8"/>
    </row>
    <row r="34615" spans="1:8" x14ac:dyDescent="0.25">
      <c r="A34615" s="5"/>
      <c r="C34615" s="7"/>
      <c r="F34615" s="8"/>
      <c r="G34615" s="8"/>
      <c r="H34615" s="8"/>
    </row>
    <row r="34616" spans="1:8" x14ac:dyDescent="0.25">
      <c r="A34616" s="5"/>
      <c r="C34616" s="7"/>
      <c r="F34616" s="8"/>
      <c r="G34616" s="8"/>
      <c r="H34616" s="8"/>
    </row>
    <row r="34617" spans="1:8" x14ac:dyDescent="0.25">
      <c r="A34617" s="5"/>
      <c r="C34617" s="7"/>
      <c r="F34617" s="8"/>
      <c r="G34617" s="8"/>
      <c r="H34617" s="8"/>
    </row>
    <row r="34618" spans="1:8" x14ac:dyDescent="0.25">
      <c r="A34618" s="5"/>
      <c r="C34618" s="7"/>
      <c r="F34618" s="8"/>
      <c r="G34618" s="8"/>
      <c r="H34618" s="8"/>
    </row>
    <row r="34619" spans="1:8" x14ac:dyDescent="0.25">
      <c r="A34619" s="5"/>
      <c r="C34619" s="7"/>
      <c r="F34619" s="8"/>
      <c r="G34619" s="8"/>
      <c r="H34619" s="8"/>
    </row>
    <row r="34620" spans="1:8" x14ac:dyDescent="0.25">
      <c r="A34620" s="5"/>
      <c r="C34620" s="7"/>
      <c r="F34620" s="8"/>
      <c r="G34620" s="8"/>
      <c r="H34620" s="8"/>
    </row>
    <row r="34621" spans="1:8" x14ac:dyDescent="0.25">
      <c r="A34621" s="5"/>
      <c r="C34621" s="7"/>
      <c r="F34621" s="8"/>
      <c r="G34621" s="8"/>
      <c r="H34621" s="8"/>
    </row>
    <row r="34622" spans="1:8" x14ac:dyDescent="0.25">
      <c r="A34622" s="5"/>
      <c r="C34622" s="7"/>
      <c r="F34622" s="8"/>
      <c r="G34622" s="8"/>
      <c r="H34622" s="8"/>
    </row>
    <row r="34623" spans="1:8" x14ac:dyDescent="0.25">
      <c r="A34623" s="5"/>
      <c r="C34623" s="7"/>
      <c r="F34623" s="8"/>
      <c r="G34623" s="8"/>
      <c r="H34623" s="8"/>
    </row>
    <row r="34624" spans="1:8" x14ac:dyDescent="0.25">
      <c r="A34624" s="5"/>
      <c r="C34624" s="7"/>
      <c r="F34624" s="8"/>
      <c r="G34624" s="8"/>
      <c r="H34624" s="8"/>
    </row>
    <row r="34625" spans="1:8" x14ac:dyDescent="0.25">
      <c r="A34625" s="5"/>
      <c r="C34625" s="7"/>
      <c r="F34625" s="8"/>
      <c r="G34625" s="8"/>
      <c r="H34625" s="8"/>
    </row>
    <row r="34626" spans="1:8" x14ac:dyDescent="0.25">
      <c r="A34626" s="5"/>
      <c r="C34626" s="7"/>
      <c r="F34626" s="8"/>
      <c r="G34626" s="8"/>
      <c r="H34626" s="8"/>
    </row>
    <row r="34627" spans="1:8" x14ac:dyDescent="0.25">
      <c r="A34627" s="5"/>
      <c r="C34627" s="7"/>
      <c r="F34627" s="8"/>
      <c r="G34627" s="8"/>
      <c r="H34627" s="8"/>
    </row>
    <row r="34628" spans="1:8" x14ac:dyDescent="0.25">
      <c r="A34628" s="5"/>
      <c r="C34628" s="7"/>
      <c r="F34628" s="8"/>
      <c r="G34628" s="8"/>
      <c r="H34628" s="8"/>
    </row>
    <row r="34629" spans="1:8" x14ac:dyDescent="0.25">
      <c r="A34629" s="5"/>
      <c r="C34629" s="7"/>
      <c r="F34629" s="8"/>
      <c r="G34629" s="8"/>
      <c r="H34629" s="8"/>
    </row>
    <row r="34630" spans="1:8" x14ac:dyDescent="0.25">
      <c r="A34630" s="5"/>
      <c r="C34630" s="7"/>
      <c r="F34630" s="8"/>
      <c r="G34630" s="8"/>
      <c r="H34630" s="8"/>
    </row>
    <row r="34631" spans="1:8" x14ac:dyDescent="0.25">
      <c r="A34631" s="5"/>
      <c r="C34631" s="7"/>
      <c r="F34631" s="8"/>
      <c r="G34631" s="8"/>
      <c r="H34631" s="8"/>
    </row>
    <row r="34632" spans="1:8" x14ac:dyDescent="0.25">
      <c r="A34632" s="5"/>
      <c r="C34632" s="7"/>
      <c r="F34632" s="8"/>
      <c r="G34632" s="8"/>
      <c r="H34632" s="8"/>
    </row>
    <row r="34633" spans="1:8" x14ac:dyDescent="0.25">
      <c r="A34633" s="5"/>
      <c r="C34633" s="7"/>
      <c r="F34633" s="8"/>
      <c r="G34633" s="8"/>
      <c r="H34633" s="8"/>
    </row>
    <row r="34634" spans="1:8" x14ac:dyDescent="0.25">
      <c r="A34634" s="5"/>
      <c r="C34634" s="7"/>
      <c r="F34634" s="8"/>
      <c r="G34634" s="8"/>
      <c r="H34634" s="8"/>
    </row>
    <row r="34635" spans="1:8" x14ac:dyDescent="0.25">
      <c r="A34635" s="5"/>
      <c r="C34635" s="7"/>
      <c r="F34635" s="8"/>
      <c r="G34635" s="8"/>
      <c r="H34635" s="8"/>
    </row>
    <row r="34636" spans="1:8" x14ac:dyDescent="0.25">
      <c r="A34636" s="5"/>
      <c r="C34636" s="7"/>
      <c r="F34636" s="8"/>
      <c r="G34636" s="8"/>
      <c r="H34636" s="8"/>
    </row>
    <row r="34637" spans="1:8" x14ac:dyDescent="0.25">
      <c r="A34637" s="5"/>
      <c r="C34637" s="7"/>
      <c r="F34637" s="8"/>
      <c r="G34637" s="8"/>
      <c r="H34637" s="8"/>
    </row>
    <row r="34638" spans="1:8" x14ac:dyDescent="0.25">
      <c r="A34638" s="5"/>
      <c r="C34638" s="7"/>
      <c r="F34638" s="8"/>
      <c r="G34638" s="8"/>
      <c r="H34638" s="8"/>
    </row>
    <row r="34639" spans="1:8" x14ac:dyDescent="0.25">
      <c r="A34639" s="5"/>
      <c r="C34639" s="7"/>
      <c r="F34639" s="8"/>
      <c r="G34639" s="8"/>
      <c r="H34639" s="8"/>
    </row>
    <row r="34640" spans="1:8" x14ac:dyDescent="0.25">
      <c r="A34640" s="5"/>
      <c r="C34640" s="7"/>
      <c r="F34640" s="8"/>
      <c r="G34640" s="8"/>
      <c r="H34640" s="8"/>
    </row>
    <row r="34641" spans="1:8" x14ac:dyDescent="0.25">
      <c r="A34641" s="5"/>
      <c r="C34641" s="7"/>
      <c r="F34641" s="8"/>
      <c r="G34641" s="8"/>
      <c r="H34641" s="8"/>
    </row>
    <row r="34642" spans="1:8" x14ac:dyDescent="0.25">
      <c r="A34642" s="5"/>
      <c r="C34642" s="7"/>
      <c r="F34642" s="8"/>
      <c r="G34642" s="8"/>
      <c r="H34642" s="8"/>
    </row>
    <row r="34643" spans="1:8" x14ac:dyDescent="0.25">
      <c r="A34643" s="5"/>
      <c r="C34643" s="7"/>
      <c r="F34643" s="8"/>
      <c r="G34643" s="8"/>
      <c r="H34643" s="8"/>
    </row>
    <row r="34644" spans="1:8" x14ac:dyDescent="0.25">
      <c r="A34644" s="5"/>
      <c r="C34644" s="7"/>
      <c r="F34644" s="8"/>
      <c r="G34644" s="8"/>
      <c r="H34644" s="8"/>
    </row>
    <row r="34645" spans="1:8" x14ac:dyDescent="0.25">
      <c r="A34645" s="5"/>
      <c r="C34645" s="7"/>
      <c r="F34645" s="8"/>
      <c r="G34645" s="8"/>
      <c r="H34645" s="8"/>
    </row>
    <row r="34646" spans="1:8" x14ac:dyDescent="0.25">
      <c r="A34646" s="5"/>
      <c r="C34646" s="7"/>
      <c r="F34646" s="8"/>
      <c r="G34646" s="8"/>
      <c r="H34646" s="8"/>
    </row>
    <row r="34647" spans="1:8" x14ac:dyDescent="0.25">
      <c r="A34647" s="5"/>
      <c r="C34647" s="7"/>
      <c r="F34647" s="8"/>
      <c r="G34647" s="8"/>
      <c r="H34647" s="8"/>
    </row>
    <row r="34648" spans="1:8" x14ac:dyDescent="0.25">
      <c r="A34648" s="5"/>
      <c r="C34648" s="7"/>
      <c r="F34648" s="8"/>
      <c r="G34648" s="8"/>
      <c r="H34648" s="8"/>
    </row>
    <row r="34649" spans="1:8" x14ac:dyDescent="0.25">
      <c r="A34649" s="5"/>
      <c r="C34649" s="7"/>
      <c r="F34649" s="8"/>
      <c r="G34649" s="8"/>
      <c r="H34649" s="8"/>
    </row>
    <row r="34650" spans="1:8" x14ac:dyDescent="0.25">
      <c r="A34650" s="5"/>
      <c r="C34650" s="7"/>
      <c r="F34650" s="8"/>
      <c r="G34650" s="8"/>
      <c r="H34650" s="8"/>
    </row>
    <row r="34651" spans="1:8" x14ac:dyDescent="0.25">
      <c r="A34651" s="5"/>
      <c r="C34651" s="7"/>
      <c r="F34651" s="8"/>
      <c r="G34651" s="8"/>
      <c r="H34651" s="8"/>
    </row>
    <row r="34652" spans="1:8" x14ac:dyDescent="0.25">
      <c r="A34652" s="5"/>
      <c r="C34652" s="7"/>
      <c r="F34652" s="8"/>
      <c r="G34652" s="8"/>
      <c r="H34652" s="8"/>
    </row>
    <row r="34653" spans="1:8" x14ac:dyDescent="0.25">
      <c r="A34653" s="5"/>
      <c r="C34653" s="7"/>
      <c r="F34653" s="8"/>
      <c r="G34653" s="8"/>
      <c r="H34653" s="8"/>
    </row>
    <row r="34654" spans="1:8" x14ac:dyDescent="0.25">
      <c r="A34654" s="5"/>
      <c r="C34654" s="7"/>
      <c r="F34654" s="8"/>
      <c r="G34654" s="8"/>
      <c r="H34654" s="8"/>
    </row>
    <row r="34655" spans="1:8" x14ac:dyDescent="0.25">
      <c r="A34655" s="5"/>
      <c r="C34655" s="7"/>
      <c r="F34655" s="8"/>
      <c r="G34655" s="8"/>
      <c r="H34655" s="8"/>
    </row>
    <row r="34656" spans="1:8" x14ac:dyDescent="0.25">
      <c r="A34656" s="5"/>
      <c r="C34656" s="7"/>
      <c r="F34656" s="8"/>
      <c r="G34656" s="8"/>
      <c r="H34656" s="8"/>
    </row>
    <row r="34657" spans="1:8" x14ac:dyDescent="0.25">
      <c r="A34657" s="5"/>
      <c r="C34657" s="7"/>
      <c r="F34657" s="8"/>
      <c r="G34657" s="8"/>
      <c r="H34657" s="8"/>
    </row>
    <row r="34658" spans="1:8" x14ac:dyDescent="0.25">
      <c r="A34658" s="5"/>
      <c r="C34658" s="7"/>
      <c r="F34658" s="8"/>
      <c r="G34658" s="8"/>
      <c r="H34658" s="8"/>
    </row>
    <row r="34659" spans="1:8" x14ac:dyDescent="0.25">
      <c r="A34659" s="5"/>
      <c r="C34659" s="7"/>
      <c r="F34659" s="8"/>
      <c r="G34659" s="8"/>
      <c r="H34659" s="8"/>
    </row>
    <row r="34660" spans="1:8" x14ac:dyDescent="0.25">
      <c r="A34660" s="5"/>
      <c r="C34660" s="7"/>
      <c r="F34660" s="8"/>
      <c r="G34660" s="8"/>
      <c r="H34660" s="8"/>
    </row>
    <row r="34661" spans="1:8" x14ac:dyDescent="0.25">
      <c r="A34661" s="5"/>
      <c r="C34661" s="7"/>
      <c r="F34661" s="8"/>
      <c r="G34661" s="8"/>
      <c r="H34661" s="8"/>
    </row>
    <row r="34662" spans="1:8" x14ac:dyDescent="0.25">
      <c r="A34662" s="5"/>
      <c r="C34662" s="7"/>
      <c r="F34662" s="8"/>
      <c r="G34662" s="8"/>
      <c r="H34662" s="8"/>
    </row>
    <row r="34663" spans="1:8" x14ac:dyDescent="0.25">
      <c r="A34663" s="5"/>
      <c r="C34663" s="7"/>
      <c r="F34663" s="8"/>
      <c r="G34663" s="8"/>
      <c r="H34663" s="8"/>
    </row>
    <row r="34664" spans="1:8" x14ac:dyDescent="0.25">
      <c r="A34664" s="5"/>
      <c r="C34664" s="7"/>
      <c r="F34664" s="8"/>
      <c r="G34664" s="8"/>
      <c r="H34664" s="8"/>
    </row>
    <row r="34665" spans="1:8" x14ac:dyDescent="0.25">
      <c r="A34665" s="5"/>
      <c r="C34665" s="7"/>
      <c r="F34665" s="8"/>
      <c r="G34665" s="8"/>
      <c r="H34665" s="8"/>
    </row>
    <row r="34666" spans="1:8" x14ac:dyDescent="0.25">
      <c r="A34666" s="5"/>
      <c r="C34666" s="7"/>
      <c r="F34666" s="8"/>
      <c r="G34666" s="8"/>
      <c r="H34666" s="8"/>
    </row>
    <row r="34667" spans="1:8" x14ac:dyDescent="0.25">
      <c r="A34667" s="5"/>
      <c r="C34667" s="7"/>
      <c r="F34667" s="8"/>
      <c r="G34667" s="8"/>
      <c r="H34667" s="8"/>
    </row>
    <row r="34668" spans="1:8" x14ac:dyDescent="0.25">
      <c r="A34668" s="5"/>
      <c r="C34668" s="7"/>
      <c r="F34668" s="8"/>
      <c r="G34668" s="8"/>
      <c r="H34668" s="8"/>
    </row>
    <row r="34669" spans="1:8" x14ac:dyDescent="0.25">
      <c r="A34669" s="5"/>
      <c r="C34669" s="7"/>
      <c r="F34669" s="8"/>
      <c r="G34669" s="8"/>
      <c r="H34669" s="8"/>
    </row>
    <row r="34670" spans="1:8" x14ac:dyDescent="0.25">
      <c r="A34670" s="5"/>
      <c r="C34670" s="7"/>
      <c r="F34670" s="8"/>
      <c r="G34670" s="8"/>
      <c r="H34670" s="8"/>
    </row>
    <row r="34671" spans="1:8" x14ac:dyDescent="0.25">
      <c r="A34671" s="5"/>
      <c r="C34671" s="7"/>
      <c r="F34671" s="8"/>
      <c r="G34671" s="8"/>
      <c r="H34671" s="8"/>
    </row>
    <row r="34672" spans="1:8" x14ac:dyDescent="0.25">
      <c r="A34672" s="5"/>
      <c r="C34672" s="7"/>
      <c r="F34672" s="8"/>
      <c r="G34672" s="8"/>
      <c r="H34672" s="8"/>
    </row>
    <row r="34673" spans="1:8" x14ac:dyDescent="0.25">
      <c r="A34673" s="5"/>
      <c r="C34673" s="7"/>
      <c r="F34673" s="8"/>
      <c r="G34673" s="8"/>
      <c r="H34673" s="8"/>
    </row>
    <row r="34674" spans="1:8" x14ac:dyDescent="0.25">
      <c r="A34674" s="5"/>
      <c r="C34674" s="7"/>
      <c r="F34674" s="8"/>
      <c r="G34674" s="8"/>
      <c r="H34674" s="8"/>
    </row>
    <row r="34675" spans="1:8" x14ac:dyDescent="0.25">
      <c r="A34675" s="5"/>
      <c r="C34675" s="7"/>
      <c r="F34675" s="8"/>
      <c r="G34675" s="8"/>
      <c r="H34675" s="8"/>
    </row>
    <row r="34676" spans="1:8" x14ac:dyDescent="0.25">
      <c r="A34676" s="5"/>
      <c r="C34676" s="7"/>
      <c r="F34676" s="8"/>
      <c r="G34676" s="8"/>
      <c r="H34676" s="8"/>
    </row>
    <row r="34677" spans="1:8" x14ac:dyDescent="0.25">
      <c r="A34677" s="5"/>
      <c r="C34677" s="7"/>
      <c r="F34677" s="8"/>
      <c r="G34677" s="8"/>
      <c r="H34677" s="8"/>
    </row>
    <row r="34678" spans="1:8" x14ac:dyDescent="0.25">
      <c r="A34678" s="5"/>
      <c r="C34678" s="7"/>
      <c r="F34678" s="8"/>
      <c r="G34678" s="8"/>
      <c r="H34678" s="8"/>
    </row>
    <row r="34679" spans="1:8" x14ac:dyDescent="0.25">
      <c r="A34679" s="5"/>
      <c r="C34679" s="7"/>
      <c r="F34679" s="8"/>
      <c r="G34679" s="8"/>
      <c r="H34679" s="8"/>
    </row>
    <row r="34680" spans="1:8" x14ac:dyDescent="0.25">
      <c r="A34680" s="5"/>
      <c r="C34680" s="7"/>
      <c r="F34680" s="8"/>
      <c r="G34680" s="8"/>
      <c r="H34680" s="8"/>
    </row>
    <row r="34681" spans="1:8" x14ac:dyDescent="0.25">
      <c r="A34681" s="5"/>
      <c r="C34681" s="7"/>
      <c r="F34681" s="8"/>
      <c r="G34681" s="8"/>
      <c r="H34681" s="8"/>
    </row>
    <row r="34682" spans="1:8" x14ac:dyDescent="0.25">
      <c r="A34682" s="5"/>
      <c r="C34682" s="7"/>
      <c r="F34682" s="8"/>
      <c r="G34682" s="8"/>
      <c r="H34682" s="8"/>
    </row>
    <row r="34683" spans="1:8" x14ac:dyDescent="0.25">
      <c r="A34683" s="5"/>
      <c r="C34683" s="7"/>
      <c r="F34683" s="8"/>
      <c r="G34683" s="8"/>
      <c r="H34683" s="8"/>
    </row>
    <row r="34684" spans="1:8" x14ac:dyDescent="0.25">
      <c r="A34684" s="5"/>
      <c r="C34684" s="7"/>
      <c r="F34684" s="8"/>
      <c r="G34684" s="8"/>
      <c r="H34684" s="8"/>
    </row>
    <row r="34685" spans="1:8" x14ac:dyDescent="0.25">
      <c r="A34685" s="5"/>
      <c r="C34685" s="7"/>
      <c r="F34685" s="8"/>
      <c r="G34685" s="8"/>
      <c r="H34685" s="8"/>
    </row>
    <row r="34686" spans="1:8" x14ac:dyDescent="0.25">
      <c r="A34686" s="5"/>
      <c r="C34686" s="7"/>
      <c r="F34686" s="8"/>
      <c r="G34686" s="8"/>
      <c r="H34686" s="8"/>
    </row>
    <row r="34687" spans="1:8" x14ac:dyDescent="0.25">
      <c r="A34687" s="5"/>
      <c r="C34687" s="7"/>
      <c r="F34687" s="8"/>
      <c r="G34687" s="8"/>
      <c r="H34687" s="8"/>
    </row>
    <row r="34688" spans="1:8" x14ac:dyDescent="0.25">
      <c r="A34688" s="5"/>
      <c r="C34688" s="7"/>
      <c r="F34688" s="8"/>
      <c r="G34688" s="8"/>
      <c r="H34688" s="8"/>
    </row>
    <row r="34689" spans="1:8" x14ac:dyDescent="0.25">
      <c r="A34689" s="5"/>
      <c r="C34689" s="7"/>
      <c r="F34689" s="8"/>
      <c r="G34689" s="8"/>
      <c r="H34689" s="8"/>
    </row>
    <row r="34690" spans="1:8" x14ac:dyDescent="0.25">
      <c r="A34690" s="5"/>
      <c r="C34690" s="7"/>
      <c r="F34690" s="8"/>
      <c r="G34690" s="8"/>
      <c r="H34690" s="8"/>
    </row>
    <row r="34691" spans="1:8" x14ac:dyDescent="0.25">
      <c r="A34691" s="5"/>
      <c r="C34691" s="7"/>
      <c r="F34691" s="8"/>
      <c r="G34691" s="8"/>
      <c r="H34691" s="8"/>
    </row>
    <row r="34692" spans="1:8" x14ac:dyDescent="0.25">
      <c r="A34692" s="5"/>
      <c r="C34692" s="7"/>
      <c r="F34692" s="8"/>
      <c r="G34692" s="8"/>
      <c r="H34692" s="8"/>
    </row>
    <row r="34693" spans="1:8" x14ac:dyDescent="0.25">
      <c r="A34693" s="5"/>
      <c r="C34693" s="7"/>
      <c r="F34693" s="8"/>
      <c r="G34693" s="8"/>
      <c r="H34693" s="8"/>
    </row>
    <row r="34694" spans="1:8" x14ac:dyDescent="0.25">
      <c r="A34694" s="5"/>
      <c r="C34694" s="7"/>
      <c r="F34694" s="8"/>
      <c r="G34694" s="8"/>
      <c r="H34694" s="8"/>
    </row>
    <row r="34695" spans="1:8" x14ac:dyDescent="0.25">
      <c r="A34695" s="5"/>
      <c r="C34695" s="7"/>
      <c r="F34695" s="8"/>
      <c r="G34695" s="8"/>
      <c r="H34695" s="8"/>
    </row>
    <row r="34696" spans="1:8" x14ac:dyDescent="0.25">
      <c r="A34696" s="5"/>
      <c r="C34696" s="7"/>
      <c r="F34696" s="8"/>
      <c r="G34696" s="8"/>
      <c r="H34696" s="8"/>
    </row>
    <row r="34697" spans="1:8" x14ac:dyDescent="0.25">
      <c r="A34697" s="5"/>
      <c r="C34697" s="7"/>
      <c r="F34697" s="8"/>
      <c r="G34697" s="8"/>
      <c r="H34697" s="8"/>
    </row>
    <row r="34698" spans="1:8" x14ac:dyDescent="0.25">
      <c r="A34698" s="5"/>
      <c r="C34698" s="7"/>
      <c r="F34698" s="8"/>
      <c r="G34698" s="8"/>
      <c r="H34698" s="8"/>
    </row>
    <row r="34699" spans="1:8" x14ac:dyDescent="0.25">
      <c r="A34699" s="5"/>
      <c r="C34699" s="7"/>
      <c r="F34699" s="8"/>
      <c r="G34699" s="8"/>
      <c r="H34699" s="8"/>
    </row>
    <row r="34700" spans="1:8" x14ac:dyDescent="0.25">
      <c r="A34700" s="5"/>
      <c r="C34700" s="7"/>
      <c r="F34700" s="8"/>
      <c r="G34700" s="8"/>
      <c r="H34700" s="8"/>
    </row>
    <row r="34701" spans="1:8" x14ac:dyDescent="0.25">
      <c r="A34701" s="5"/>
      <c r="C34701" s="7"/>
      <c r="F34701" s="8"/>
      <c r="G34701" s="8"/>
      <c r="H34701" s="8"/>
    </row>
    <row r="34702" spans="1:8" x14ac:dyDescent="0.25">
      <c r="A34702" s="5"/>
      <c r="C34702" s="7"/>
      <c r="F34702" s="8"/>
      <c r="G34702" s="8"/>
      <c r="H34702" s="8"/>
    </row>
    <row r="34703" spans="1:8" x14ac:dyDescent="0.25">
      <c r="A34703" s="5"/>
      <c r="C34703" s="7"/>
      <c r="F34703" s="8"/>
      <c r="G34703" s="8"/>
      <c r="H34703" s="8"/>
    </row>
    <row r="34704" spans="1:8" x14ac:dyDescent="0.25">
      <c r="A34704" s="5"/>
      <c r="C34704" s="7"/>
      <c r="F34704" s="8"/>
      <c r="G34704" s="8"/>
      <c r="H34704" s="8"/>
    </row>
    <row r="34705" spans="1:8" x14ac:dyDescent="0.25">
      <c r="A34705" s="5"/>
      <c r="C34705" s="7"/>
      <c r="F34705" s="8"/>
      <c r="G34705" s="8"/>
      <c r="H34705" s="8"/>
    </row>
    <row r="34706" spans="1:8" x14ac:dyDescent="0.25">
      <c r="A34706" s="5"/>
      <c r="C34706" s="7"/>
      <c r="F34706" s="8"/>
      <c r="G34706" s="8"/>
      <c r="H34706" s="8"/>
    </row>
    <row r="34707" spans="1:8" x14ac:dyDescent="0.25">
      <c r="A34707" s="5"/>
      <c r="C34707" s="7"/>
      <c r="F34707" s="8"/>
      <c r="G34707" s="8"/>
      <c r="H34707" s="8"/>
    </row>
    <row r="34708" spans="1:8" x14ac:dyDescent="0.25">
      <c r="A34708" s="5"/>
      <c r="C34708" s="7"/>
      <c r="F34708" s="8"/>
      <c r="G34708" s="8"/>
      <c r="H34708" s="8"/>
    </row>
    <row r="34709" spans="1:8" x14ac:dyDescent="0.25">
      <c r="A34709" s="5"/>
      <c r="C34709" s="7"/>
      <c r="F34709" s="8"/>
      <c r="G34709" s="8"/>
      <c r="H34709" s="8"/>
    </row>
    <row r="34710" spans="1:8" x14ac:dyDescent="0.25">
      <c r="A34710" s="5"/>
      <c r="C34710" s="7"/>
      <c r="F34710" s="8"/>
      <c r="G34710" s="8"/>
      <c r="H34710" s="8"/>
    </row>
    <row r="34711" spans="1:8" x14ac:dyDescent="0.25">
      <c r="A34711" s="5"/>
      <c r="C34711" s="7"/>
      <c r="F34711" s="8"/>
      <c r="G34711" s="8"/>
      <c r="H34711" s="8"/>
    </row>
    <row r="34712" spans="1:8" x14ac:dyDescent="0.25">
      <c r="A34712" s="5"/>
      <c r="C34712" s="7"/>
      <c r="F34712" s="8"/>
      <c r="G34712" s="8"/>
      <c r="H34712" s="8"/>
    </row>
    <row r="34713" spans="1:8" x14ac:dyDescent="0.25">
      <c r="A34713" s="5"/>
      <c r="C34713" s="7"/>
      <c r="F34713" s="8"/>
      <c r="G34713" s="8"/>
      <c r="H34713" s="8"/>
    </row>
    <row r="34714" spans="1:8" x14ac:dyDescent="0.25">
      <c r="A34714" s="5"/>
      <c r="C34714" s="7"/>
      <c r="F34714" s="8"/>
      <c r="G34714" s="8"/>
      <c r="H34714" s="8"/>
    </row>
    <row r="34715" spans="1:8" x14ac:dyDescent="0.25">
      <c r="A34715" s="5"/>
      <c r="C34715" s="7"/>
      <c r="F34715" s="8"/>
      <c r="G34715" s="8"/>
      <c r="H34715" s="8"/>
    </row>
    <row r="34716" spans="1:8" x14ac:dyDescent="0.25">
      <c r="A34716" s="5"/>
      <c r="C34716" s="7"/>
      <c r="F34716" s="8"/>
      <c r="G34716" s="8"/>
      <c r="H34716" s="8"/>
    </row>
    <row r="34717" spans="1:8" x14ac:dyDescent="0.25">
      <c r="A34717" s="5"/>
      <c r="C34717" s="7"/>
      <c r="F34717" s="8"/>
      <c r="G34717" s="8"/>
      <c r="H34717" s="8"/>
    </row>
    <row r="34718" spans="1:8" x14ac:dyDescent="0.25">
      <c r="A34718" s="5"/>
      <c r="C34718" s="7"/>
      <c r="F34718" s="8"/>
      <c r="G34718" s="8"/>
      <c r="H34718" s="8"/>
    </row>
    <row r="34719" spans="1:8" x14ac:dyDescent="0.25">
      <c r="A34719" s="5"/>
      <c r="C34719" s="7"/>
      <c r="F34719" s="8"/>
      <c r="G34719" s="8"/>
      <c r="H34719" s="8"/>
    </row>
    <row r="34720" spans="1:8" x14ac:dyDescent="0.25">
      <c r="A34720" s="5"/>
      <c r="C34720" s="7"/>
      <c r="F34720" s="8"/>
      <c r="G34720" s="8"/>
      <c r="H34720" s="8"/>
    </row>
    <row r="34721" spans="1:8" x14ac:dyDescent="0.25">
      <c r="A34721" s="5"/>
      <c r="C34721" s="7"/>
      <c r="F34721" s="8"/>
      <c r="G34721" s="8"/>
      <c r="H34721" s="8"/>
    </row>
    <row r="34722" spans="1:8" x14ac:dyDescent="0.25">
      <c r="A34722" s="5"/>
      <c r="C34722" s="7"/>
      <c r="F34722" s="8"/>
      <c r="G34722" s="8"/>
      <c r="H34722" s="8"/>
    </row>
    <row r="34723" spans="1:8" x14ac:dyDescent="0.25">
      <c r="A34723" s="5"/>
      <c r="C34723" s="7"/>
      <c r="F34723" s="8"/>
      <c r="G34723" s="8"/>
      <c r="H34723" s="8"/>
    </row>
    <row r="34724" spans="1:8" x14ac:dyDescent="0.25">
      <c r="A34724" s="5"/>
      <c r="C34724" s="7"/>
      <c r="F34724" s="8"/>
      <c r="G34724" s="8"/>
      <c r="H34724" s="8"/>
    </row>
    <row r="34725" spans="1:8" x14ac:dyDescent="0.25">
      <c r="A34725" s="5"/>
      <c r="C34725" s="7"/>
      <c r="F34725" s="8"/>
      <c r="G34725" s="8"/>
      <c r="H34725" s="8"/>
    </row>
    <row r="34726" spans="1:8" x14ac:dyDescent="0.25">
      <c r="A34726" s="5"/>
      <c r="C34726" s="7"/>
      <c r="F34726" s="8"/>
      <c r="G34726" s="8"/>
      <c r="H34726" s="8"/>
    </row>
    <row r="34727" spans="1:8" x14ac:dyDescent="0.25">
      <c r="A34727" s="5"/>
      <c r="C34727" s="7"/>
      <c r="F34727" s="8"/>
      <c r="G34727" s="8"/>
      <c r="H34727" s="8"/>
    </row>
    <row r="34728" spans="1:8" x14ac:dyDescent="0.25">
      <c r="A34728" s="5"/>
      <c r="C34728" s="7"/>
      <c r="F34728" s="8"/>
      <c r="G34728" s="8"/>
      <c r="H34728" s="8"/>
    </row>
    <row r="34729" spans="1:8" x14ac:dyDescent="0.25">
      <c r="A34729" s="5"/>
      <c r="C34729" s="7"/>
      <c r="F34729" s="8"/>
      <c r="G34729" s="8"/>
      <c r="H34729" s="8"/>
    </row>
    <row r="34730" spans="1:8" x14ac:dyDescent="0.25">
      <c r="A34730" s="5"/>
      <c r="C34730" s="7"/>
      <c r="F34730" s="8"/>
      <c r="G34730" s="8"/>
      <c r="H34730" s="8"/>
    </row>
    <row r="34731" spans="1:8" x14ac:dyDescent="0.25">
      <c r="A34731" s="5"/>
      <c r="C34731" s="7"/>
      <c r="F34731" s="8"/>
      <c r="G34731" s="8"/>
      <c r="H34731" s="8"/>
    </row>
    <row r="34732" spans="1:8" x14ac:dyDescent="0.25">
      <c r="A34732" s="5"/>
      <c r="C34732" s="7"/>
      <c r="F34732" s="8"/>
      <c r="G34732" s="8"/>
      <c r="H34732" s="8"/>
    </row>
    <row r="34733" spans="1:8" x14ac:dyDescent="0.25">
      <c r="A34733" s="5"/>
      <c r="C34733" s="7"/>
      <c r="F34733" s="8"/>
      <c r="G34733" s="8"/>
      <c r="H34733" s="8"/>
    </row>
    <row r="34734" spans="1:8" x14ac:dyDescent="0.25">
      <c r="A34734" s="5"/>
      <c r="C34734" s="7"/>
      <c r="F34734" s="8"/>
      <c r="G34734" s="8"/>
      <c r="H34734" s="8"/>
    </row>
    <row r="34735" spans="1:8" x14ac:dyDescent="0.25">
      <c r="A34735" s="5"/>
      <c r="C34735" s="7"/>
      <c r="F34735" s="8"/>
      <c r="G34735" s="8"/>
      <c r="H34735" s="8"/>
    </row>
    <row r="34736" spans="1:8" x14ac:dyDescent="0.25">
      <c r="A34736" s="5"/>
      <c r="C34736" s="7"/>
      <c r="F34736" s="8"/>
      <c r="G34736" s="8"/>
      <c r="H34736" s="8"/>
    </row>
    <row r="34737" spans="1:8" x14ac:dyDescent="0.25">
      <c r="A34737" s="5"/>
      <c r="C34737" s="7"/>
      <c r="F34737" s="8"/>
      <c r="G34737" s="8"/>
      <c r="H34737" s="8"/>
    </row>
    <row r="34738" spans="1:8" x14ac:dyDescent="0.25">
      <c r="A34738" s="5"/>
      <c r="C34738" s="7"/>
      <c r="F34738" s="8"/>
      <c r="G34738" s="8"/>
      <c r="H34738" s="8"/>
    </row>
    <row r="34739" spans="1:8" x14ac:dyDescent="0.25">
      <c r="A34739" s="5"/>
      <c r="C34739" s="7"/>
      <c r="F34739" s="8"/>
      <c r="G34739" s="8"/>
      <c r="H34739" s="8"/>
    </row>
    <row r="34740" spans="1:8" x14ac:dyDescent="0.25">
      <c r="A34740" s="5"/>
      <c r="C34740" s="7"/>
      <c r="F34740" s="8"/>
      <c r="G34740" s="8"/>
      <c r="H34740" s="8"/>
    </row>
    <row r="34741" spans="1:8" x14ac:dyDescent="0.25">
      <c r="A34741" s="5"/>
      <c r="C34741" s="7"/>
      <c r="F34741" s="8"/>
      <c r="G34741" s="8"/>
      <c r="H34741" s="8"/>
    </row>
    <row r="34742" spans="1:8" x14ac:dyDescent="0.25">
      <c r="A34742" s="5"/>
      <c r="C34742" s="7"/>
      <c r="F34742" s="8"/>
      <c r="G34742" s="8"/>
      <c r="H34742" s="8"/>
    </row>
    <row r="34743" spans="1:8" x14ac:dyDescent="0.25">
      <c r="A34743" s="5"/>
      <c r="C34743" s="7"/>
      <c r="F34743" s="8"/>
      <c r="G34743" s="8"/>
      <c r="H34743" s="8"/>
    </row>
    <row r="34744" spans="1:8" x14ac:dyDescent="0.25">
      <c r="A34744" s="5"/>
      <c r="C34744" s="7"/>
      <c r="F34744" s="8"/>
      <c r="G34744" s="8"/>
      <c r="H34744" s="8"/>
    </row>
    <row r="34745" spans="1:8" x14ac:dyDescent="0.25">
      <c r="A34745" s="5"/>
      <c r="C34745" s="7"/>
      <c r="F34745" s="8"/>
      <c r="G34745" s="8"/>
      <c r="H34745" s="8"/>
    </row>
    <row r="34746" spans="1:8" x14ac:dyDescent="0.25">
      <c r="A34746" s="5"/>
      <c r="C34746" s="7"/>
      <c r="F34746" s="8"/>
      <c r="G34746" s="8"/>
      <c r="H34746" s="8"/>
    </row>
    <row r="34747" spans="1:8" x14ac:dyDescent="0.25">
      <c r="A34747" s="5"/>
      <c r="C34747" s="7"/>
      <c r="F34747" s="8"/>
      <c r="G34747" s="8"/>
      <c r="H34747" s="8"/>
    </row>
    <row r="34748" spans="1:8" x14ac:dyDescent="0.25">
      <c r="A34748" s="5"/>
      <c r="C34748" s="7"/>
      <c r="F34748" s="8"/>
      <c r="G34748" s="8"/>
      <c r="H34748" s="8"/>
    </row>
    <row r="34749" spans="1:8" x14ac:dyDescent="0.25">
      <c r="A34749" s="5"/>
      <c r="C34749" s="7"/>
      <c r="F34749" s="8"/>
      <c r="G34749" s="8"/>
      <c r="H34749" s="8"/>
    </row>
    <row r="34750" spans="1:8" x14ac:dyDescent="0.25">
      <c r="A34750" s="5"/>
      <c r="C34750" s="7"/>
      <c r="F34750" s="8"/>
      <c r="G34750" s="8"/>
      <c r="H34750" s="8"/>
    </row>
    <row r="34751" spans="1:8" x14ac:dyDescent="0.25">
      <c r="A34751" s="5"/>
      <c r="C34751" s="7"/>
      <c r="F34751" s="8"/>
      <c r="G34751" s="8"/>
      <c r="H34751" s="8"/>
    </row>
    <row r="34752" spans="1:8" x14ac:dyDescent="0.25">
      <c r="A34752" s="5"/>
      <c r="C34752" s="7"/>
      <c r="F34752" s="8"/>
      <c r="G34752" s="8"/>
      <c r="H34752" s="8"/>
    </row>
    <row r="34753" spans="1:8" x14ac:dyDescent="0.25">
      <c r="A34753" s="5"/>
      <c r="C34753" s="7"/>
      <c r="F34753" s="8"/>
      <c r="G34753" s="8"/>
      <c r="H34753" s="8"/>
    </row>
    <row r="34754" spans="1:8" x14ac:dyDescent="0.25">
      <c r="A34754" s="5"/>
      <c r="C34754" s="7"/>
      <c r="F34754" s="8"/>
      <c r="G34754" s="8"/>
      <c r="H34754" s="8"/>
    </row>
    <row r="34755" spans="1:8" x14ac:dyDescent="0.25">
      <c r="A34755" s="5"/>
      <c r="C34755" s="7"/>
      <c r="F34755" s="8"/>
      <c r="G34755" s="8"/>
      <c r="H34755" s="8"/>
    </row>
    <row r="34756" spans="1:8" x14ac:dyDescent="0.25">
      <c r="A34756" s="5"/>
      <c r="C34756" s="7"/>
      <c r="F34756" s="8"/>
      <c r="G34756" s="8"/>
      <c r="H34756" s="8"/>
    </row>
    <row r="34757" spans="1:8" x14ac:dyDescent="0.25">
      <c r="A34757" s="5"/>
      <c r="C34757" s="7"/>
      <c r="F34757" s="8"/>
      <c r="G34757" s="8"/>
      <c r="H34757" s="8"/>
    </row>
    <row r="34758" spans="1:8" x14ac:dyDescent="0.25">
      <c r="A34758" s="5"/>
      <c r="C34758" s="7"/>
      <c r="F34758" s="8"/>
      <c r="G34758" s="8"/>
      <c r="H34758" s="8"/>
    </row>
    <row r="34759" spans="1:8" x14ac:dyDescent="0.25">
      <c r="A34759" s="5"/>
      <c r="C34759" s="7"/>
      <c r="F34759" s="8"/>
      <c r="G34759" s="8"/>
      <c r="H34759" s="8"/>
    </row>
    <row r="34760" spans="1:8" x14ac:dyDescent="0.25">
      <c r="A34760" s="5"/>
      <c r="C34760" s="7"/>
      <c r="F34760" s="8"/>
      <c r="G34760" s="8"/>
      <c r="H34760" s="8"/>
    </row>
    <row r="34761" spans="1:8" x14ac:dyDescent="0.25">
      <c r="A34761" s="5"/>
      <c r="C34761" s="7"/>
      <c r="F34761" s="8"/>
      <c r="G34761" s="8"/>
      <c r="H34761" s="8"/>
    </row>
    <row r="34762" spans="1:8" x14ac:dyDescent="0.25">
      <c r="A34762" s="5"/>
      <c r="C34762" s="7"/>
      <c r="F34762" s="8"/>
      <c r="G34762" s="8"/>
      <c r="H34762" s="8"/>
    </row>
    <row r="34763" spans="1:8" x14ac:dyDescent="0.25">
      <c r="A34763" s="5"/>
      <c r="C34763" s="7"/>
      <c r="F34763" s="8"/>
      <c r="G34763" s="8"/>
      <c r="H34763" s="8"/>
    </row>
    <row r="34764" spans="1:8" x14ac:dyDescent="0.25">
      <c r="A34764" s="5"/>
      <c r="C34764" s="7"/>
      <c r="F34764" s="8"/>
      <c r="G34764" s="8"/>
      <c r="H34764" s="8"/>
    </row>
    <row r="34765" spans="1:8" x14ac:dyDescent="0.25">
      <c r="A34765" s="5"/>
      <c r="C34765" s="7"/>
      <c r="F34765" s="8"/>
      <c r="G34765" s="8"/>
      <c r="H34765" s="8"/>
    </row>
    <row r="34766" spans="1:8" x14ac:dyDescent="0.25">
      <c r="A34766" s="5"/>
      <c r="C34766" s="7"/>
      <c r="F34766" s="8"/>
      <c r="G34766" s="8"/>
      <c r="H34766" s="8"/>
    </row>
    <row r="34767" spans="1:8" x14ac:dyDescent="0.25">
      <c r="A34767" s="5"/>
      <c r="C34767" s="7"/>
      <c r="F34767" s="8"/>
      <c r="G34767" s="8"/>
      <c r="H34767" s="8"/>
    </row>
    <row r="34768" spans="1:8" x14ac:dyDescent="0.25">
      <c r="A34768" s="5"/>
      <c r="C34768" s="7"/>
      <c r="F34768" s="8"/>
      <c r="G34768" s="8"/>
      <c r="H34768" s="8"/>
    </row>
    <row r="34769" spans="1:8" x14ac:dyDescent="0.25">
      <c r="A34769" s="5"/>
      <c r="C34769" s="7"/>
      <c r="F34769" s="8"/>
      <c r="G34769" s="8"/>
      <c r="H34769" s="8"/>
    </row>
    <row r="34770" spans="1:8" x14ac:dyDescent="0.25">
      <c r="A34770" s="5"/>
      <c r="C34770" s="7"/>
      <c r="F34770" s="8"/>
      <c r="G34770" s="8"/>
      <c r="H34770" s="8"/>
    </row>
    <row r="34771" spans="1:8" x14ac:dyDescent="0.25">
      <c r="A34771" s="5"/>
      <c r="C34771" s="7"/>
      <c r="F34771" s="8"/>
      <c r="G34771" s="8"/>
      <c r="H34771" s="8"/>
    </row>
    <row r="34772" spans="1:8" x14ac:dyDescent="0.25">
      <c r="A34772" s="5"/>
      <c r="C34772" s="7"/>
      <c r="F34772" s="8"/>
      <c r="G34772" s="8"/>
      <c r="H34772" s="8"/>
    </row>
    <row r="34773" spans="1:8" x14ac:dyDescent="0.25">
      <c r="A34773" s="5"/>
      <c r="C34773" s="7"/>
      <c r="F34773" s="8"/>
      <c r="G34773" s="8"/>
      <c r="H34773" s="8"/>
    </row>
    <row r="34774" spans="1:8" x14ac:dyDescent="0.25">
      <c r="A34774" s="5"/>
      <c r="C34774" s="7"/>
      <c r="F34774" s="8"/>
      <c r="G34774" s="8"/>
      <c r="H34774" s="8"/>
    </row>
    <row r="34775" spans="1:8" x14ac:dyDescent="0.25">
      <c r="A34775" s="5"/>
      <c r="C34775" s="7"/>
      <c r="F34775" s="8"/>
      <c r="G34775" s="8"/>
      <c r="H34775" s="8"/>
    </row>
    <row r="34776" spans="1:8" x14ac:dyDescent="0.25">
      <c r="A34776" s="5"/>
      <c r="C34776" s="7"/>
      <c r="F34776" s="8"/>
      <c r="G34776" s="8"/>
      <c r="H34776" s="8"/>
    </row>
    <row r="34777" spans="1:8" x14ac:dyDescent="0.25">
      <c r="A34777" s="5"/>
      <c r="C34777" s="7"/>
      <c r="F34777" s="8"/>
      <c r="G34777" s="8"/>
      <c r="H34777" s="8"/>
    </row>
    <row r="34778" spans="1:8" x14ac:dyDescent="0.25">
      <c r="A34778" s="5"/>
      <c r="C34778" s="7"/>
      <c r="F34778" s="8"/>
      <c r="G34778" s="8"/>
      <c r="H34778" s="8"/>
    </row>
    <row r="34779" spans="1:8" x14ac:dyDescent="0.25">
      <c r="A34779" s="5"/>
      <c r="C34779" s="7"/>
      <c r="F34779" s="8"/>
      <c r="G34779" s="8"/>
      <c r="H34779" s="8"/>
    </row>
    <row r="34780" spans="1:8" x14ac:dyDescent="0.25">
      <c r="A34780" s="5"/>
      <c r="C34780" s="7"/>
      <c r="F34780" s="8"/>
      <c r="G34780" s="8"/>
      <c r="H34780" s="8"/>
    </row>
    <row r="34781" spans="1:8" x14ac:dyDescent="0.25">
      <c r="A34781" s="5"/>
      <c r="C34781" s="7"/>
      <c r="F34781" s="8"/>
      <c r="G34781" s="8"/>
      <c r="H34781" s="8"/>
    </row>
    <row r="34782" spans="1:8" x14ac:dyDescent="0.25">
      <c r="A34782" s="5"/>
      <c r="C34782" s="7"/>
      <c r="F34782" s="8"/>
      <c r="G34782" s="8"/>
      <c r="H34782" s="8"/>
    </row>
    <row r="34783" spans="1:8" x14ac:dyDescent="0.25">
      <c r="A34783" s="5"/>
      <c r="C34783" s="7"/>
      <c r="F34783" s="8"/>
      <c r="G34783" s="8"/>
      <c r="H34783" s="8"/>
    </row>
    <row r="34784" spans="1:8" x14ac:dyDescent="0.25">
      <c r="A34784" s="5"/>
      <c r="C34784" s="7"/>
      <c r="F34784" s="8"/>
      <c r="G34784" s="8"/>
      <c r="H34784" s="8"/>
    </row>
    <row r="34785" spans="1:8" x14ac:dyDescent="0.25">
      <c r="A34785" s="5"/>
      <c r="C34785" s="7"/>
      <c r="F34785" s="8"/>
      <c r="G34785" s="8"/>
      <c r="H34785" s="8"/>
    </row>
    <row r="34786" spans="1:8" x14ac:dyDescent="0.25">
      <c r="A34786" s="5"/>
      <c r="C34786" s="7"/>
      <c r="F34786" s="8"/>
      <c r="G34786" s="8"/>
      <c r="H34786" s="8"/>
    </row>
    <row r="34787" spans="1:8" x14ac:dyDescent="0.25">
      <c r="A34787" s="5"/>
      <c r="C34787" s="7"/>
      <c r="F34787" s="8"/>
      <c r="G34787" s="8"/>
      <c r="H34787" s="8"/>
    </row>
    <row r="34788" spans="1:8" x14ac:dyDescent="0.25">
      <c r="A34788" s="5"/>
      <c r="C34788" s="7"/>
      <c r="F34788" s="8"/>
      <c r="G34788" s="8"/>
      <c r="H34788" s="8"/>
    </row>
    <row r="34789" spans="1:8" x14ac:dyDescent="0.25">
      <c r="A34789" s="5"/>
      <c r="C34789" s="7"/>
      <c r="F34789" s="8"/>
      <c r="G34789" s="8"/>
      <c r="H34789" s="8"/>
    </row>
    <row r="34790" spans="1:8" x14ac:dyDescent="0.25">
      <c r="A34790" s="5"/>
      <c r="C34790" s="7"/>
      <c r="F34790" s="8"/>
      <c r="G34790" s="8"/>
      <c r="H34790" s="8"/>
    </row>
    <row r="34791" spans="1:8" x14ac:dyDescent="0.25">
      <c r="A34791" s="5"/>
      <c r="C34791" s="7"/>
      <c r="F34791" s="8"/>
      <c r="G34791" s="8"/>
      <c r="H34791" s="8"/>
    </row>
    <row r="34792" spans="1:8" x14ac:dyDescent="0.25">
      <c r="A34792" s="5"/>
      <c r="C34792" s="7"/>
      <c r="F34792" s="8"/>
      <c r="G34792" s="8"/>
      <c r="H34792" s="8"/>
    </row>
    <row r="34793" spans="1:8" x14ac:dyDescent="0.25">
      <c r="A34793" s="5"/>
      <c r="C34793" s="7"/>
      <c r="F34793" s="8"/>
      <c r="G34793" s="8"/>
      <c r="H34793" s="8"/>
    </row>
    <row r="34794" spans="1:8" x14ac:dyDescent="0.25">
      <c r="A34794" s="5"/>
      <c r="C34794" s="7"/>
      <c r="F34794" s="8"/>
      <c r="G34794" s="8"/>
      <c r="H34794" s="8"/>
    </row>
    <row r="34795" spans="1:8" x14ac:dyDescent="0.25">
      <c r="A34795" s="5"/>
      <c r="C34795" s="7"/>
      <c r="F34795" s="8"/>
      <c r="G34795" s="8"/>
      <c r="H34795" s="8"/>
    </row>
    <row r="34796" spans="1:8" x14ac:dyDescent="0.25">
      <c r="A34796" s="5"/>
      <c r="C34796" s="7"/>
      <c r="F34796" s="8"/>
      <c r="G34796" s="8"/>
      <c r="H34796" s="8"/>
    </row>
    <row r="34797" spans="1:8" x14ac:dyDescent="0.25">
      <c r="A34797" s="5"/>
      <c r="C34797" s="7"/>
      <c r="F34797" s="8"/>
      <c r="G34797" s="8"/>
      <c r="H34797" s="8"/>
    </row>
    <row r="34798" spans="1:8" x14ac:dyDescent="0.25">
      <c r="A34798" s="5"/>
      <c r="C34798" s="7"/>
      <c r="F34798" s="8"/>
      <c r="G34798" s="8"/>
      <c r="H34798" s="8"/>
    </row>
    <row r="34799" spans="1:8" x14ac:dyDescent="0.25">
      <c r="A34799" s="5"/>
      <c r="C34799" s="7"/>
      <c r="F34799" s="8"/>
      <c r="G34799" s="8"/>
      <c r="H34799" s="8"/>
    </row>
    <row r="34800" spans="1:8" x14ac:dyDescent="0.25">
      <c r="A34800" s="5"/>
      <c r="C34800" s="7"/>
      <c r="F34800" s="8"/>
      <c r="G34800" s="8"/>
      <c r="H34800" s="8"/>
    </row>
    <row r="34801" spans="1:8" x14ac:dyDescent="0.25">
      <c r="A34801" s="5"/>
      <c r="C34801" s="7"/>
      <c r="F34801" s="8"/>
      <c r="G34801" s="8"/>
      <c r="H34801" s="8"/>
    </row>
    <row r="34802" spans="1:8" x14ac:dyDescent="0.25">
      <c r="A34802" s="5"/>
      <c r="C34802" s="7"/>
      <c r="F34802" s="8"/>
      <c r="G34802" s="8"/>
      <c r="H34802" s="8"/>
    </row>
    <row r="34803" spans="1:8" x14ac:dyDescent="0.25">
      <c r="A34803" s="5"/>
      <c r="C34803" s="7"/>
      <c r="F34803" s="8"/>
      <c r="G34803" s="8"/>
      <c r="H34803" s="8"/>
    </row>
    <row r="34804" spans="1:8" x14ac:dyDescent="0.25">
      <c r="A34804" s="5"/>
      <c r="C34804" s="7"/>
      <c r="F34804" s="8"/>
      <c r="G34804" s="8"/>
      <c r="H34804" s="8"/>
    </row>
    <row r="34805" spans="1:8" x14ac:dyDescent="0.25">
      <c r="A34805" s="5"/>
      <c r="C34805" s="7"/>
      <c r="F34805" s="8"/>
      <c r="G34805" s="8"/>
      <c r="H34805" s="8"/>
    </row>
    <row r="34806" spans="1:8" x14ac:dyDescent="0.25">
      <c r="A34806" s="5"/>
      <c r="C34806" s="7"/>
      <c r="F34806" s="8"/>
      <c r="G34806" s="8"/>
      <c r="H34806" s="8"/>
    </row>
    <row r="34807" spans="1:8" x14ac:dyDescent="0.25">
      <c r="A34807" s="5"/>
      <c r="C34807" s="7"/>
      <c r="F34807" s="8"/>
      <c r="G34807" s="8"/>
      <c r="H34807" s="8"/>
    </row>
    <row r="34808" spans="1:8" x14ac:dyDescent="0.25">
      <c r="A34808" s="5"/>
      <c r="C34808" s="7"/>
      <c r="F34808" s="8"/>
      <c r="G34808" s="8"/>
      <c r="H34808" s="8"/>
    </row>
    <row r="34809" spans="1:8" x14ac:dyDescent="0.25">
      <c r="A34809" s="5"/>
      <c r="C34809" s="7"/>
      <c r="F34809" s="8"/>
      <c r="G34809" s="8"/>
      <c r="H34809" s="8"/>
    </row>
    <row r="34810" spans="1:8" x14ac:dyDescent="0.25">
      <c r="A34810" s="5"/>
      <c r="C34810" s="7"/>
      <c r="F34810" s="8"/>
      <c r="G34810" s="8"/>
      <c r="H34810" s="8"/>
    </row>
    <row r="34811" spans="1:8" x14ac:dyDescent="0.25">
      <c r="A34811" s="5"/>
      <c r="C34811" s="7"/>
      <c r="F34811" s="8"/>
      <c r="G34811" s="8"/>
      <c r="H34811" s="8"/>
    </row>
    <row r="34812" spans="1:8" x14ac:dyDescent="0.25">
      <c r="A34812" s="5"/>
      <c r="C34812" s="7"/>
      <c r="F34812" s="8"/>
      <c r="G34812" s="8"/>
      <c r="H34812" s="8"/>
    </row>
    <row r="34813" spans="1:8" x14ac:dyDescent="0.25">
      <c r="A34813" s="5"/>
      <c r="C34813" s="7"/>
      <c r="F34813" s="8"/>
      <c r="G34813" s="8"/>
      <c r="H34813" s="8"/>
    </row>
    <row r="34814" spans="1:8" x14ac:dyDescent="0.25">
      <c r="A34814" s="5"/>
      <c r="C34814" s="7"/>
      <c r="F34814" s="8"/>
      <c r="G34814" s="8"/>
      <c r="H34814" s="8"/>
    </row>
    <row r="34815" spans="1:8" x14ac:dyDescent="0.25">
      <c r="A34815" s="5"/>
      <c r="C34815" s="7"/>
      <c r="F34815" s="8"/>
      <c r="G34815" s="8"/>
      <c r="H34815" s="8"/>
    </row>
    <row r="34816" spans="1:8" x14ac:dyDescent="0.25">
      <c r="A34816" s="5"/>
      <c r="C34816" s="7"/>
      <c r="F34816" s="8"/>
      <c r="G34816" s="8"/>
      <c r="H34816" s="8"/>
    </row>
    <row r="34817" spans="1:8" x14ac:dyDescent="0.25">
      <c r="A34817" s="5"/>
      <c r="C34817" s="7"/>
      <c r="F34817" s="8"/>
      <c r="G34817" s="8"/>
      <c r="H34817" s="8"/>
    </row>
    <row r="34818" spans="1:8" x14ac:dyDescent="0.25">
      <c r="A34818" s="5"/>
      <c r="C34818" s="7"/>
      <c r="F34818" s="8"/>
      <c r="G34818" s="8"/>
      <c r="H34818" s="8"/>
    </row>
    <row r="34819" spans="1:8" x14ac:dyDescent="0.25">
      <c r="A34819" s="5"/>
      <c r="C34819" s="7"/>
      <c r="F34819" s="8"/>
      <c r="G34819" s="8"/>
      <c r="H34819" s="8"/>
    </row>
    <row r="34820" spans="1:8" x14ac:dyDescent="0.25">
      <c r="A34820" s="5"/>
      <c r="C34820" s="7"/>
      <c r="F34820" s="8"/>
      <c r="G34820" s="8"/>
      <c r="H34820" s="8"/>
    </row>
    <row r="34821" spans="1:8" x14ac:dyDescent="0.25">
      <c r="A34821" s="5"/>
      <c r="C34821" s="7"/>
      <c r="F34821" s="8"/>
      <c r="G34821" s="8"/>
      <c r="H34821" s="8"/>
    </row>
    <row r="34822" spans="1:8" x14ac:dyDescent="0.25">
      <c r="A34822" s="5"/>
      <c r="C34822" s="7"/>
      <c r="F34822" s="8"/>
      <c r="G34822" s="8"/>
      <c r="H34822" s="8"/>
    </row>
    <row r="34823" spans="1:8" x14ac:dyDescent="0.25">
      <c r="A34823" s="5"/>
      <c r="C34823" s="7"/>
      <c r="F34823" s="8"/>
      <c r="G34823" s="8"/>
      <c r="H34823" s="8"/>
    </row>
    <row r="34824" spans="1:8" x14ac:dyDescent="0.25">
      <c r="A34824" s="5"/>
      <c r="C34824" s="7"/>
      <c r="F34824" s="8"/>
      <c r="G34824" s="8"/>
      <c r="H34824" s="8"/>
    </row>
    <row r="34825" spans="1:8" x14ac:dyDescent="0.25">
      <c r="A34825" s="5"/>
      <c r="C34825" s="7"/>
      <c r="F34825" s="8"/>
      <c r="G34825" s="8"/>
      <c r="H34825" s="8"/>
    </row>
    <row r="34826" spans="1:8" x14ac:dyDescent="0.25">
      <c r="A34826" s="5"/>
      <c r="C34826" s="7"/>
      <c r="F34826" s="8"/>
      <c r="G34826" s="8"/>
      <c r="H34826" s="8"/>
    </row>
    <row r="34827" spans="1:8" x14ac:dyDescent="0.25">
      <c r="A34827" s="5"/>
      <c r="C34827" s="7"/>
      <c r="F34827" s="8"/>
      <c r="G34827" s="8"/>
      <c r="H34827" s="8"/>
    </row>
    <row r="34828" spans="1:8" x14ac:dyDescent="0.25">
      <c r="A34828" s="5"/>
      <c r="C34828" s="7"/>
      <c r="F34828" s="8"/>
      <c r="G34828" s="8"/>
      <c r="H34828" s="8"/>
    </row>
    <row r="34829" spans="1:8" x14ac:dyDescent="0.25">
      <c r="A34829" s="5"/>
      <c r="C34829" s="7"/>
      <c r="F34829" s="8"/>
      <c r="G34829" s="8"/>
      <c r="H34829" s="8"/>
    </row>
    <row r="34830" spans="1:8" x14ac:dyDescent="0.25">
      <c r="A34830" s="5"/>
      <c r="C34830" s="7"/>
      <c r="F34830" s="8"/>
      <c r="G34830" s="8"/>
      <c r="H34830" s="8"/>
    </row>
    <row r="34831" spans="1:8" x14ac:dyDescent="0.25">
      <c r="A34831" s="5"/>
      <c r="C34831" s="7"/>
      <c r="F34831" s="8"/>
      <c r="G34831" s="8"/>
      <c r="H34831" s="8"/>
    </row>
    <row r="34832" spans="1:8" x14ac:dyDescent="0.25">
      <c r="A34832" s="5"/>
      <c r="C34832" s="7"/>
      <c r="F34832" s="8"/>
      <c r="G34832" s="8"/>
      <c r="H34832" s="8"/>
    </row>
    <row r="34833" spans="1:8" x14ac:dyDescent="0.25">
      <c r="A34833" s="5"/>
      <c r="C34833" s="7"/>
      <c r="F34833" s="8"/>
      <c r="G34833" s="8"/>
      <c r="H34833" s="8"/>
    </row>
    <row r="34834" spans="1:8" x14ac:dyDescent="0.25">
      <c r="A34834" s="5"/>
      <c r="C34834" s="7"/>
      <c r="F34834" s="8"/>
      <c r="G34834" s="8"/>
      <c r="H34834" s="8"/>
    </row>
    <row r="34835" spans="1:8" x14ac:dyDescent="0.25">
      <c r="A34835" s="5"/>
      <c r="C34835" s="7"/>
      <c r="F34835" s="8"/>
      <c r="G34835" s="8"/>
      <c r="H34835" s="8"/>
    </row>
    <row r="34836" spans="1:8" x14ac:dyDescent="0.25">
      <c r="A34836" s="5"/>
      <c r="C34836" s="7"/>
      <c r="F34836" s="8"/>
      <c r="G34836" s="8"/>
      <c r="H34836" s="8"/>
    </row>
    <row r="34837" spans="1:8" x14ac:dyDescent="0.25">
      <c r="A34837" s="5"/>
      <c r="C34837" s="7"/>
      <c r="F34837" s="8"/>
      <c r="G34837" s="8"/>
      <c r="H34837" s="8"/>
    </row>
    <row r="34838" spans="1:8" x14ac:dyDescent="0.25">
      <c r="A34838" s="5"/>
      <c r="C34838" s="7"/>
      <c r="F34838" s="8"/>
      <c r="G34838" s="8"/>
      <c r="H34838" s="8"/>
    </row>
    <row r="34839" spans="1:8" x14ac:dyDescent="0.25">
      <c r="A34839" s="5"/>
      <c r="C34839" s="7"/>
      <c r="F34839" s="8"/>
      <c r="G34839" s="8"/>
      <c r="H34839" s="8"/>
    </row>
    <row r="34840" spans="1:8" x14ac:dyDescent="0.25">
      <c r="A34840" s="5"/>
      <c r="C34840" s="7"/>
      <c r="F34840" s="8"/>
      <c r="G34840" s="8"/>
      <c r="H34840" s="8"/>
    </row>
    <row r="34841" spans="1:8" x14ac:dyDescent="0.25">
      <c r="A34841" s="5"/>
      <c r="C34841" s="7"/>
      <c r="F34841" s="8"/>
      <c r="G34841" s="8"/>
      <c r="H34841" s="8"/>
    </row>
    <row r="34842" spans="1:8" x14ac:dyDescent="0.25">
      <c r="A34842" s="5"/>
      <c r="C34842" s="7"/>
      <c r="F34842" s="8"/>
      <c r="G34842" s="8"/>
      <c r="H34842" s="8"/>
    </row>
    <row r="34843" spans="1:8" x14ac:dyDescent="0.25">
      <c r="A34843" s="5"/>
      <c r="C34843" s="7"/>
      <c r="F34843" s="8"/>
      <c r="G34843" s="8"/>
      <c r="H34843" s="8"/>
    </row>
    <row r="34844" spans="1:8" x14ac:dyDescent="0.25">
      <c r="A34844" s="5"/>
      <c r="C34844" s="7"/>
      <c r="F34844" s="8"/>
      <c r="G34844" s="8"/>
      <c r="H34844" s="8"/>
    </row>
    <row r="34845" spans="1:8" x14ac:dyDescent="0.25">
      <c r="A34845" s="5"/>
      <c r="C34845" s="7"/>
      <c r="F34845" s="8"/>
      <c r="G34845" s="8"/>
      <c r="H34845" s="8"/>
    </row>
    <row r="34846" spans="1:8" x14ac:dyDescent="0.25">
      <c r="A34846" s="5"/>
      <c r="C34846" s="7"/>
      <c r="F34846" s="8"/>
      <c r="G34846" s="8"/>
      <c r="H34846" s="8"/>
    </row>
    <row r="34847" spans="1:8" x14ac:dyDescent="0.25">
      <c r="A34847" s="5"/>
      <c r="C34847" s="7"/>
      <c r="F34847" s="8"/>
      <c r="G34847" s="8"/>
      <c r="H34847" s="8"/>
    </row>
    <row r="34848" spans="1:8" x14ac:dyDescent="0.25">
      <c r="A34848" s="5"/>
      <c r="C34848" s="7"/>
      <c r="F34848" s="8"/>
      <c r="G34848" s="8"/>
      <c r="H34848" s="8"/>
    </row>
    <row r="34849" spans="1:8" x14ac:dyDescent="0.25">
      <c r="A34849" s="5"/>
      <c r="C34849" s="7"/>
      <c r="F34849" s="8"/>
      <c r="G34849" s="8"/>
      <c r="H34849" s="8"/>
    </row>
    <row r="34850" spans="1:8" x14ac:dyDescent="0.25">
      <c r="A34850" s="5"/>
      <c r="C34850" s="7"/>
      <c r="F34850" s="8"/>
      <c r="G34850" s="8"/>
      <c r="H34850" s="8"/>
    </row>
    <row r="34851" spans="1:8" x14ac:dyDescent="0.25">
      <c r="A34851" s="5"/>
      <c r="C34851" s="7"/>
      <c r="F34851" s="8"/>
      <c r="G34851" s="8"/>
      <c r="H34851" s="8"/>
    </row>
    <row r="34852" spans="1:8" x14ac:dyDescent="0.25">
      <c r="A34852" s="5"/>
      <c r="C34852" s="7"/>
      <c r="F34852" s="8"/>
      <c r="G34852" s="8"/>
      <c r="H34852" s="8"/>
    </row>
    <row r="34853" spans="1:8" x14ac:dyDescent="0.25">
      <c r="A34853" s="5"/>
      <c r="C34853" s="7"/>
      <c r="F34853" s="8"/>
      <c r="G34853" s="8"/>
      <c r="H34853" s="8"/>
    </row>
    <row r="34854" spans="1:8" x14ac:dyDescent="0.25">
      <c r="A34854" s="5"/>
      <c r="C34854" s="7"/>
      <c r="F34854" s="8"/>
      <c r="G34854" s="8"/>
      <c r="H34854" s="8"/>
    </row>
    <row r="34855" spans="1:8" x14ac:dyDescent="0.25">
      <c r="A34855" s="5"/>
      <c r="C34855" s="7"/>
      <c r="F34855" s="8"/>
      <c r="G34855" s="8"/>
      <c r="H34855" s="8"/>
    </row>
    <row r="34856" spans="1:8" x14ac:dyDescent="0.25">
      <c r="A34856" s="5"/>
      <c r="C34856" s="7"/>
      <c r="F34856" s="8"/>
      <c r="G34856" s="8"/>
      <c r="H34856" s="8"/>
    </row>
    <row r="34857" spans="1:8" x14ac:dyDescent="0.25">
      <c r="A34857" s="5"/>
      <c r="C34857" s="7"/>
      <c r="F34857" s="8"/>
      <c r="G34857" s="8"/>
      <c r="H34857" s="8"/>
    </row>
    <row r="34858" spans="1:8" x14ac:dyDescent="0.25">
      <c r="A34858" s="5"/>
      <c r="C34858" s="7"/>
      <c r="F34858" s="8"/>
      <c r="G34858" s="8"/>
      <c r="H34858" s="8"/>
    </row>
    <row r="34859" spans="1:8" x14ac:dyDescent="0.25">
      <c r="A34859" s="5"/>
      <c r="C34859" s="7"/>
      <c r="F34859" s="8"/>
      <c r="G34859" s="8"/>
      <c r="H34859" s="8"/>
    </row>
    <row r="34860" spans="1:8" x14ac:dyDescent="0.25">
      <c r="A34860" s="5"/>
      <c r="C34860" s="7"/>
      <c r="F34860" s="8"/>
      <c r="G34860" s="8"/>
      <c r="H34860" s="8"/>
    </row>
    <row r="34861" spans="1:8" x14ac:dyDescent="0.25">
      <c r="A34861" s="5"/>
      <c r="C34861" s="7"/>
      <c r="F34861" s="8"/>
      <c r="G34861" s="8"/>
      <c r="H34861" s="8"/>
    </row>
    <row r="34862" spans="1:8" x14ac:dyDescent="0.25">
      <c r="A34862" s="5"/>
      <c r="C34862" s="7"/>
      <c r="F34862" s="8"/>
      <c r="G34862" s="8"/>
      <c r="H34862" s="8"/>
    </row>
    <row r="34863" spans="1:8" x14ac:dyDescent="0.25">
      <c r="A34863" s="5"/>
      <c r="C34863" s="7"/>
      <c r="F34863" s="8"/>
      <c r="G34863" s="8"/>
      <c r="H34863" s="8"/>
    </row>
    <row r="34864" spans="1:8" x14ac:dyDescent="0.25">
      <c r="A34864" s="5"/>
      <c r="C34864" s="7"/>
      <c r="F34864" s="8"/>
      <c r="G34864" s="8"/>
      <c r="H34864" s="8"/>
    </row>
    <row r="34865" spans="1:8" x14ac:dyDescent="0.25">
      <c r="A34865" s="5"/>
      <c r="C34865" s="7"/>
      <c r="F34865" s="8"/>
      <c r="G34865" s="8"/>
      <c r="H34865" s="8"/>
    </row>
    <row r="34866" spans="1:8" x14ac:dyDescent="0.25">
      <c r="A34866" s="5"/>
      <c r="C34866" s="7"/>
      <c r="F34866" s="8"/>
      <c r="G34866" s="8"/>
      <c r="H34866" s="8"/>
    </row>
    <row r="34867" spans="1:8" x14ac:dyDescent="0.25">
      <c r="A34867" s="5"/>
      <c r="C34867" s="7"/>
      <c r="F34867" s="8"/>
      <c r="G34867" s="8"/>
      <c r="H34867" s="8"/>
    </row>
    <row r="34868" spans="1:8" x14ac:dyDescent="0.25">
      <c r="A34868" s="5"/>
      <c r="C34868" s="7"/>
      <c r="F34868" s="8"/>
      <c r="G34868" s="8"/>
      <c r="H34868" s="8"/>
    </row>
    <row r="34869" spans="1:8" x14ac:dyDescent="0.25">
      <c r="A34869" s="5"/>
      <c r="C34869" s="7"/>
      <c r="F34869" s="8"/>
      <c r="G34869" s="8"/>
      <c r="H34869" s="8"/>
    </row>
    <row r="34870" spans="1:8" x14ac:dyDescent="0.25">
      <c r="A34870" s="5"/>
      <c r="C34870" s="7"/>
      <c r="F34870" s="8"/>
      <c r="G34870" s="8"/>
      <c r="H34870" s="8"/>
    </row>
    <row r="34871" spans="1:8" x14ac:dyDescent="0.25">
      <c r="A34871" s="5"/>
      <c r="C34871" s="7"/>
      <c r="F34871" s="8"/>
      <c r="G34871" s="8"/>
      <c r="H34871" s="8"/>
    </row>
    <row r="34872" spans="1:8" x14ac:dyDescent="0.25">
      <c r="A34872" s="5"/>
      <c r="C34872" s="7"/>
      <c r="F34872" s="8"/>
      <c r="G34872" s="8"/>
      <c r="H34872" s="8"/>
    </row>
    <row r="34873" spans="1:8" x14ac:dyDescent="0.25">
      <c r="A34873" s="5"/>
      <c r="C34873" s="7"/>
      <c r="F34873" s="8"/>
      <c r="G34873" s="8"/>
      <c r="H34873" s="8"/>
    </row>
    <row r="34874" spans="1:8" x14ac:dyDescent="0.25">
      <c r="A34874" s="5"/>
      <c r="C34874" s="7"/>
      <c r="F34874" s="8"/>
      <c r="G34874" s="8"/>
      <c r="H34874" s="8"/>
    </row>
    <row r="34875" spans="1:8" x14ac:dyDescent="0.25">
      <c r="A34875" s="5"/>
      <c r="C34875" s="7"/>
      <c r="F34875" s="8"/>
      <c r="G34875" s="8"/>
      <c r="H34875" s="8"/>
    </row>
    <row r="34876" spans="1:8" x14ac:dyDescent="0.25">
      <c r="A34876" s="5"/>
      <c r="C34876" s="7"/>
      <c r="F34876" s="8"/>
      <c r="G34876" s="8"/>
      <c r="H34876" s="8"/>
    </row>
    <row r="34877" spans="1:8" x14ac:dyDescent="0.25">
      <c r="A34877" s="5"/>
      <c r="C34877" s="7"/>
      <c r="F34877" s="8"/>
      <c r="G34877" s="8"/>
      <c r="H34877" s="8"/>
    </row>
    <row r="34878" spans="1:8" x14ac:dyDescent="0.25">
      <c r="A34878" s="5"/>
      <c r="C34878" s="7"/>
      <c r="F34878" s="8"/>
      <c r="G34878" s="8"/>
      <c r="H34878" s="8"/>
    </row>
    <row r="34879" spans="1:8" x14ac:dyDescent="0.25">
      <c r="A34879" s="5"/>
      <c r="C34879" s="7"/>
      <c r="F34879" s="8"/>
      <c r="G34879" s="8"/>
      <c r="H34879" s="8"/>
    </row>
    <row r="34880" spans="1:8" x14ac:dyDescent="0.25">
      <c r="A34880" s="5"/>
      <c r="C34880" s="7"/>
      <c r="F34880" s="8"/>
      <c r="G34880" s="8"/>
      <c r="H34880" s="8"/>
    </row>
    <row r="34881" spans="1:8" x14ac:dyDescent="0.25">
      <c r="A34881" s="5"/>
      <c r="C34881" s="7"/>
      <c r="F34881" s="8"/>
      <c r="G34881" s="8"/>
      <c r="H34881" s="8"/>
    </row>
    <row r="34882" spans="1:8" x14ac:dyDescent="0.25">
      <c r="A34882" s="5"/>
      <c r="C34882" s="7"/>
      <c r="F34882" s="8"/>
      <c r="G34882" s="8"/>
      <c r="H34882" s="8"/>
    </row>
    <row r="34883" spans="1:8" x14ac:dyDescent="0.25">
      <c r="A34883" s="5"/>
      <c r="C34883" s="7"/>
      <c r="F34883" s="8"/>
      <c r="G34883" s="8"/>
      <c r="H34883" s="8"/>
    </row>
    <row r="34884" spans="1:8" x14ac:dyDescent="0.25">
      <c r="A34884" s="5"/>
      <c r="C34884" s="7"/>
      <c r="F34884" s="8"/>
      <c r="G34884" s="8"/>
      <c r="H34884" s="8"/>
    </row>
    <row r="34885" spans="1:8" x14ac:dyDescent="0.25">
      <c r="A34885" s="5"/>
      <c r="C34885" s="7"/>
      <c r="F34885" s="8"/>
      <c r="G34885" s="8"/>
      <c r="H34885" s="8"/>
    </row>
    <row r="34886" spans="1:8" x14ac:dyDescent="0.25">
      <c r="A34886" s="5"/>
      <c r="C34886" s="7"/>
      <c r="F34886" s="8"/>
      <c r="G34886" s="8"/>
      <c r="H34886" s="8"/>
    </row>
    <row r="34887" spans="1:8" x14ac:dyDescent="0.25">
      <c r="A34887" s="5"/>
      <c r="C34887" s="7"/>
      <c r="F34887" s="8"/>
      <c r="G34887" s="8"/>
      <c r="H34887" s="8"/>
    </row>
    <row r="34888" spans="1:8" x14ac:dyDescent="0.25">
      <c r="A34888" s="5"/>
      <c r="C34888" s="7"/>
      <c r="F34888" s="8"/>
      <c r="G34888" s="8"/>
      <c r="H34888" s="8"/>
    </row>
    <row r="34889" spans="1:8" x14ac:dyDescent="0.25">
      <c r="A34889" s="5"/>
      <c r="C34889" s="7"/>
      <c r="F34889" s="8"/>
      <c r="G34889" s="8"/>
      <c r="H34889" s="8"/>
    </row>
    <row r="34890" spans="1:8" x14ac:dyDescent="0.25">
      <c r="A34890" s="5"/>
      <c r="C34890" s="7"/>
      <c r="F34890" s="8"/>
      <c r="G34890" s="8"/>
      <c r="H34890" s="8"/>
    </row>
    <row r="34891" spans="1:8" x14ac:dyDescent="0.25">
      <c r="A34891" s="5"/>
      <c r="C34891" s="7"/>
      <c r="F34891" s="8"/>
      <c r="G34891" s="8"/>
      <c r="H34891" s="8"/>
    </row>
    <row r="34892" spans="1:8" x14ac:dyDescent="0.25">
      <c r="A34892" s="5"/>
      <c r="C34892" s="7"/>
      <c r="F34892" s="8"/>
      <c r="G34892" s="8"/>
      <c r="H34892" s="8"/>
    </row>
    <row r="34893" spans="1:8" x14ac:dyDescent="0.25">
      <c r="A34893" s="5"/>
      <c r="C34893" s="7"/>
      <c r="F34893" s="8"/>
      <c r="G34893" s="8"/>
      <c r="H34893" s="8"/>
    </row>
    <row r="34894" spans="1:8" x14ac:dyDescent="0.25">
      <c r="A34894" s="5"/>
      <c r="C34894" s="7"/>
      <c r="F34894" s="8"/>
      <c r="G34894" s="8"/>
      <c r="H34894" s="8"/>
    </row>
    <row r="34895" spans="1:8" x14ac:dyDescent="0.25">
      <c r="A34895" s="5"/>
      <c r="C34895" s="7"/>
      <c r="F34895" s="8"/>
      <c r="G34895" s="8"/>
      <c r="H34895" s="8"/>
    </row>
    <row r="34896" spans="1:8" x14ac:dyDescent="0.25">
      <c r="A34896" s="5"/>
      <c r="C34896" s="7"/>
      <c r="F34896" s="8"/>
      <c r="G34896" s="8"/>
      <c r="H34896" s="8"/>
    </row>
    <row r="34897" spans="1:8" x14ac:dyDescent="0.25">
      <c r="A34897" s="5"/>
      <c r="C34897" s="7"/>
      <c r="F34897" s="8"/>
      <c r="G34897" s="8"/>
      <c r="H34897" s="8"/>
    </row>
    <row r="34898" spans="1:8" x14ac:dyDescent="0.25">
      <c r="A34898" s="5"/>
      <c r="C34898" s="7"/>
      <c r="F34898" s="8"/>
      <c r="G34898" s="8"/>
      <c r="H34898" s="8"/>
    </row>
    <row r="34899" spans="1:8" x14ac:dyDescent="0.25">
      <c r="A34899" s="5"/>
      <c r="C34899" s="7"/>
      <c r="F34899" s="8"/>
      <c r="G34899" s="8"/>
      <c r="H34899" s="8"/>
    </row>
    <row r="34900" spans="1:8" x14ac:dyDescent="0.25">
      <c r="A34900" s="5"/>
      <c r="C34900" s="7"/>
      <c r="F34900" s="8"/>
      <c r="G34900" s="8"/>
      <c r="H34900" s="8"/>
    </row>
    <row r="34901" spans="1:8" x14ac:dyDescent="0.25">
      <c r="A34901" s="5"/>
      <c r="C34901" s="7"/>
      <c r="F34901" s="8"/>
      <c r="G34901" s="8"/>
      <c r="H34901" s="8"/>
    </row>
    <row r="34902" spans="1:8" x14ac:dyDescent="0.25">
      <c r="A34902" s="5"/>
      <c r="C34902" s="7"/>
      <c r="F34902" s="8"/>
      <c r="G34902" s="8"/>
      <c r="H34902" s="8"/>
    </row>
    <row r="34903" spans="1:8" x14ac:dyDescent="0.25">
      <c r="A34903" s="5"/>
      <c r="C34903" s="7"/>
      <c r="F34903" s="8"/>
      <c r="G34903" s="8"/>
      <c r="H34903" s="8"/>
    </row>
    <row r="34904" spans="1:8" x14ac:dyDescent="0.25">
      <c r="A34904" s="5"/>
      <c r="C34904" s="7"/>
      <c r="F34904" s="8"/>
      <c r="G34904" s="8"/>
      <c r="H34904" s="8"/>
    </row>
    <row r="34905" spans="1:8" x14ac:dyDescent="0.25">
      <c r="A34905" s="5"/>
      <c r="C34905" s="7"/>
      <c r="F34905" s="8"/>
      <c r="G34905" s="8"/>
      <c r="H34905" s="8"/>
    </row>
    <row r="34906" spans="1:8" x14ac:dyDescent="0.25">
      <c r="A34906" s="5"/>
      <c r="C34906" s="7"/>
      <c r="F34906" s="8"/>
      <c r="G34906" s="8"/>
      <c r="H34906" s="8"/>
    </row>
    <row r="34907" spans="1:8" x14ac:dyDescent="0.25">
      <c r="A34907" s="5"/>
      <c r="C34907" s="7"/>
      <c r="F34907" s="8"/>
      <c r="G34907" s="8"/>
      <c r="H34907" s="8"/>
    </row>
    <row r="34908" spans="1:8" x14ac:dyDescent="0.25">
      <c r="A34908" s="5"/>
      <c r="C34908" s="7"/>
      <c r="F34908" s="8"/>
      <c r="G34908" s="8"/>
      <c r="H34908" s="8"/>
    </row>
    <row r="34909" spans="1:8" x14ac:dyDescent="0.25">
      <c r="A34909" s="5"/>
      <c r="C34909" s="7"/>
      <c r="F34909" s="8"/>
      <c r="G34909" s="8"/>
      <c r="H34909" s="8"/>
    </row>
    <row r="34910" spans="1:8" x14ac:dyDescent="0.25">
      <c r="A34910" s="5"/>
      <c r="C34910" s="7"/>
      <c r="F34910" s="8"/>
      <c r="G34910" s="8"/>
      <c r="H34910" s="8"/>
    </row>
    <row r="34911" spans="1:8" x14ac:dyDescent="0.25">
      <c r="A34911" s="5"/>
      <c r="C34911" s="7"/>
      <c r="F34911" s="8"/>
      <c r="G34911" s="8"/>
      <c r="H34911" s="8"/>
    </row>
    <row r="34912" spans="1:8" x14ac:dyDescent="0.25">
      <c r="A34912" s="5"/>
      <c r="C34912" s="7"/>
      <c r="F34912" s="8"/>
      <c r="G34912" s="8"/>
      <c r="H34912" s="8"/>
    </row>
    <row r="34913" spans="1:8" x14ac:dyDescent="0.25">
      <c r="A34913" s="5"/>
      <c r="C34913" s="7"/>
      <c r="F34913" s="8"/>
      <c r="G34913" s="8"/>
      <c r="H34913" s="8"/>
    </row>
    <row r="34914" spans="1:8" x14ac:dyDescent="0.25">
      <c r="A34914" s="5"/>
      <c r="C34914" s="7"/>
      <c r="F34914" s="8"/>
      <c r="G34914" s="8"/>
      <c r="H34914" s="8"/>
    </row>
    <row r="34915" spans="1:8" x14ac:dyDescent="0.25">
      <c r="A34915" s="5"/>
      <c r="C34915" s="7"/>
      <c r="F34915" s="8"/>
      <c r="G34915" s="8"/>
      <c r="H34915" s="8"/>
    </row>
    <row r="34916" spans="1:8" x14ac:dyDescent="0.25">
      <c r="A34916" s="5"/>
      <c r="C34916" s="7"/>
      <c r="F34916" s="8"/>
      <c r="G34916" s="8"/>
      <c r="H34916" s="8"/>
    </row>
    <row r="34917" spans="1:8" x14ac:dyDescent="0.25">
      <c r="A34917" s="5"/>
      <c r="C34917" s="7"/>
      <c r="F34917" s="8"/>
      <c r="G34917" s="8"/>
      <c r="H34917" s="8"/>
    </row>
    <row r="34918" spans="1:8" x14ac:dyDescent="0.25">
      <c r="A34918" s="5"/>
      <c r="C34918" s="7"/>
      <c r="F34918" s="8"/>
      <c r="G34918" s="8"/>
      <c r="H34918" s="8"/>
    </row>
    <row r="34919" spans="1:8" x14ac:dyDescent="0.25">
      <c r="A34919" s="5"/>
      <c r="C34919" s="7"/>
      <c r="F34919" s="8"/>
      <c r="G34919" s="8"/>
      <c r="H34919" s="8"/>
    </row>
    <row r="34920" spans="1:8" x14ac:dyDescent="0.25">
      <c r="A34920" s="5"/>
      <c r="C34920" s="7"/>
      <c r="F34920" s="8"/>
      <c r="G34920" s="8"/>
      <c r="H34920" s="8"/>
    </row>
    <row r="34921" spans="1:8" x14ac:dyDescent="0.25">
      <c r="A34921" s="5"/>
      <c r="C34921" s="7"/>
      <c r="F34921" s="8"/>
      <c r="G34921" s="8"/>
      <c r="H34921" s="8"/>
    </row>
    <row r="34922" spans="1:8" x14ac:dyDescent="0.25">
      <c r="A34922" s="5"/>
      <c r="C34922" s="7"/>
      <c r="F34922" s="8"/>
      <c r="G34922" s="8"/>
      <c r="H34922" s="8"/>
    </row>
    <row r="34923" spans="1:8" x14ac:dyDescent="0.25">
      <c r="A34923" s="5"/>
      <c r="C34923" s="7"/>
      <c r="F34923" s="8"/>
      <c r="G34923" s="8"/>
      <c r="H34923" s="8"/>
    </row>
    <row r="34924" spans="1:8" x14ac:dyDescent="0.25">
      <c r="A34924" s="5"/>
      <c r="C34924" s="7"/>
      <c r="F34924" s="8"/>
      <c r="G34924" s="8"/>
      <c r="H34924" s="8"/>
    </row>
    <row r="34925" spans="1:8" x14ac:dyDescent="0.25">
      <c r="A34925" s="5"/>
      <c r="C34925" s="7"/>
      <c r="F34925" s="8"/>
      <c r="G34925" s="8"/>
      <c r="H34925" s="8"/>
    </row>
    <row r="34926" spans="1:8" x14ac:dyDescent="0.25">
      <c r="A34926" s="5"/>
      <c r="C34926" s="7"/>
      <c r="F34926" s="8"/>
      <c r="G34926" s="8"/>
      <c r="H34926" s="8"/>
    </row>
    <row r="34927" spans="1:8" x14ac:dyDescent="0.25">
      <c r="A34927" s="5"/>
      <c r="C34927" s="7"/>
      <c r="F34927" s="8"/>
      <c r="G34927" s="8"/>
      <c r="H34927" s="8"/>
    </row>
    <row r="34928" spans="1:8" x14ac:dyDescent="0.25">
      <c r="A34928" s="5"/>
      <c r="C34928" s="7"/>
      <c r="F34928" s="8"/>
      <c r="G34928" s="8"/>
      <c r="H34928" s="8"/>
    </row>
    <row r="34929" spans="1:8" x14ac:dyDescent="0.25">
      <c r="A34929" s="5"/>
      <c r="C34929" s="7"/>
      <c r="F34929" s="8"/>
      <c r="G34929" s="8"/>
      <c r="H34929" s="8"/>
    </row>
    <row r="34930" spans="1:8" x14ac:dyDescent="0.25">
      <c r="A34930" s="5"/>
      <c r="C34930" s="7"/>
      <c r="F34930" s="8"/>
      <c r="G34930" s="8"/>
      <c r="H34930" s="8"/>
    </row>
    <row r="34931" spans="1:8" x14ac:dyDescent="0.25">
      <c r="A34931" s="5"/>
      <c r="C34931" s="7"/>
      <c r="F34931" s="8"/>
      <c r="G34931" s="8"/>
      <c r="H34931" s="8"/>
    </row>
    <row r="34932" spans="1:8" x14ac:dyDescent="0.25">
      <c r="A34932" s="5"/>
      <c r="C34932" s="7"/>
      <c r="F34932" s="8"/>
      <c r="G34932" s="8"/>
      <c r="H34932" s="8"/>
    </row>
    <row r="34933" spans="1:8" x14ac:dyDescent="0.25">
      <c r="A34933" s="5"/>
      <c r="C34933" s="7"/>
      <c r="F34933" s="8"/>
      <c r="G34933" s="8"/>
      <c r="H34933" s="8"/>
    </row>
    <row r="34934" spans="1:8" x14ac:dyDescent="0.25">
      <c r="A34934" s="5"/>
      <c r="C34934" s="7"/>
      <c r="F34934" s="8"/>
      <c r="G34934" s="8"/>
      <c r="H34934" s="8"/>
    </row>
    <row r="34935" spans="1:8" x14ac:dyDescent="0.25">
      <c r="A34935" s="5"/>
      <c r="C34935" s="7"/>
      <c r="F34935" s="8"/>
      <c r="G34935" s="8"/>
      <c r="H34935" s="8"/>
    </row>
    <row r="34936" spans="1:8" x14ac:dyDescent="0.25">
      <c r="A34936" s="5"/>
      <c r="C34936" s="7"/>
      <c r="F34936" s="8"/>
      <c r="G34936" s="8"/>
      <c r="H34936" s="8"/>
    </row>
    <row r="34937" spans="1:8" x14ac:dyDescent="0.25">
      <c r="A34937" s="5"/>
      <c r="C34937" s="7"/>
      <c r="F34937" s="8"/>
      <c r="G34937" s="8"/>
      <c r="H34937" s="8"/>
    </row>
    <row r="34938" spans="1:8" x14ac:dyDescent="0.25">
      <c r="A34938" s="5"/>
      <c r="C34938" s="7"/>
      <c r="F34938" s="8"/>
      <c r="G34938" s="8"/>
      <c r="H34938" s="8"/>
    </row>
    <row r="34939" spans="1:8" x14ac:dyDescent="0.25">
      <c r="A34939" s="5"/>
      <c r="C34939" s="7"/>
      <c r="F34939" s="8"/>
      <c r="G34939" s="8"/>
      <c r="H34939" s="8"/>
    </row>
    <row r="34940" spans="1:8" x14ac:dyDescent="0.25">
      <c r="A34940" s="5"/>
      <c r="C34940" s="7"/>
      <c r="F34940" s="8"/>
      <c r="G34940" s="8"/>
      <c r="H34940" s="8"/>
    </row>
    <row r="34941" spans="1:8" x14ac:dyDescent="0.25">
      <c r="A34941" s="5"/>
      <c r="C34941" s="7"/>
      <c r="F34941" s="8"/>
      <c r="G34941" s="8"/>
      <c r="H34941" s="8"/>
    </row>
    <row r="34942" spans="1:8" x14ac:dyDescent="0.25">
      <c r="A34942" s="5"/>
      <c r="C34942" s="7"/>
      <c r="F34942" s="8"/>
      <c r="G34942" s="8"/>
      <c r="H34942" s="8"/>
    </row>
    <row r="34943" spans="1:8" x14ac:dyDescent="0.25">
      <c r="A34943" s="5"/>
      <c r="C34943" s="7"/>
      <c r="F34943" s="8"/>
      <c r="G34943" s="8"/>
      <c r="H34943" s="8"/>
    </row>
    <row r="34944" spans="1:8" x14ac:dyDescent="0.25">
      <c r="A34944" s="5"/>
      <c r="C34944" s="7"/>
      <c r="F34944" s="8"/>
      <c r="G34944" s="8"/>
      <c r="H34944" s="8"/>
    </row>
    <row r="34945" spans="1:8" x14ac:dyDescent="0.25">
      <c r="A34945" s="5"/>
      <c r="C34945" s="7"/>
      <c r="F34945" s="8"/>
      <c r="G34945" s="8"/>
      <c r="H34945" s="8"/>
    </row>
    <row r="34946" spans="1:8" x14ac:dyDescent="0.25">
      <c r="A34946" s="5"/>
      <c r="C34946" s="7"/>
      <c r="F34946" s="8"/>
      <c r="G34946" s="8"/>
      <c r="H34946" s="8"/>
    </row>
    <row r="34947" spans="1:8" x14ac:dyDescent="0.25">
      <c r="A34947" s="5"/>
      <c r="C34947" s="7"/>
      <c r="F34947" s="8"/>
      <c r="G34947" s="8"/>
      <c r="H34947" s="8"/>
    </row>
    <row r="34948" spans="1:8" x14ac:dyDescent="0.25">
      <c r="A34948" s="5"/>
      <c r="C34948" s="7"/>
      <c r="F34948" s="8"/>
      <c r="G34948" s="8"/>
      <c r="H34948" s="8"/>
    </row>
    <row r="34949" spans="1:8" x14ac:dyDescent="0.25">
      <c r="A34949" s="5"/>
      <c r="C34949" s="7"/>
      <c r="F34949" s="8"/>
      <c r="G34949" s="8"/>
      <c r="H34949" s="8"/>
    </row>
    <row r="34950" spans="1:8" x14ac:dyDescent="0.25">
      <c r="A34950" s="5"/>
      <c r="C34950" s="7"/>
      <c r="F34950" s="8"/>
      <c r="G34950" s="8"/>
      <c r="H34950" s="8"/>
    </row>
    <row r="34951" spans="1:8" x14ac:dyDescent="0.25">
      <c r="A34951" s="5"/>
      <c r="C34951" s="7"/>
      <c r="F34951" s="8"/>
      <c r="G34951" s="8"/>
      <c r="H34951" s="8"/>
    </row>
    <row r="34952" spans="1:8" x14ac:dyDescent="0.25">
      <c r="A34952" s="5"/>
      <c r="C34952" s="7"/>
      <c r="F34952" s="8"/>
      <c r="G34952" s="8"/>
      <c r="H34952" s="8"/>
    </row>
    <row r="34953" spans="1:8" x14ac:dyDescent="0.25">
      <c r="A34953" s="5"/>
      <c r="C34953" s="7"/>
      <c r="F34953" s="8"/>
      <c r="G34953" s="8"/>
      <c r="H34953" s="8"/>
    </row>
    <row r="34954" spans="1:8" x14ac:dyDescent="0.25">
      <c r="A34954" s="5"/>
      <c r="C34954" s="7"/>
      <c r="F34954" s="8"/>
      <c r="G34954" s="8"/>
      <c r="H34954" s="8"/>
    </row>
    <row r="34955" spans="1:8" x14ac:dyDescent="0.25">
      <c r="A34955" s="5"/>
      <c r="C34955" s="7"/>
      <c r="F34955" s="8"/>
      <c r="G34955" s="8"/>
      <c r="H34955" s="8"/>
    </row>
    <row r="34956" spans="1:8" x14ac:dyDescent="0.25">
      <c r="A34956" s="5"/>
      <c r="C34956" s="7"/>
      <c r="F34956" s="8"/>
      <c r="G34956" s="8"/>
      <c r="H34956" s="8"/>
    </row>
    <row r="34957" spans="1:8" x14ac:dyDescent="0.25">
      <c r="A34957" s="5"/>
      <c r="C34957" s="7"/>
      <c r="F34957" s="8"/>
      <c r="G34957" s="8"/>
      <c r="H34957" s="8"/>
    </row>
    <row r="34958" spans="1:8" x14ac:dyDescent="0.25">
      <c r="A34958" s="5"/>
      <c r="C34958" s="7"/>
      <c r="F34958" s="8"/>
      <c r="G34958" s="8"/>
      <c r="H34958" s="8"/>
    </row>
    <row r="34959" spans="1:8" x14ac:dyDescent="0.25">
      <c r="A34959" s="5"/>
      <c r="C34959" s="7"/>
      <c r="F34959" s="8"/>
      <c r="G34959" s="8"/>
      <c r="H34959" s="8"/>
    </row>
    <row r="34960" spans="1:8" x14ac:dyDescent="0.25">
      <c r="A34960" s="5"/>
      <c r="C34960" s="7"/>
      <c r="F34960" s="8"/>
      <c r="G34960" s="8"/>
      <c r="H34960" s="8"/>
    </row>
    <row r="34961" spans="1:8" x14ac:dyDescent="0.25">
      <c r="A34961" s="5"/>
      <c r="C34961" s="7"/>
      <c r="F34961" s="8"/>
      <c r="G34961" s="8"/>
      <c r="H34961" s="8"/>
    </row>
    <row r="34962" spans="1:8" x14ac:dyDescent="0.25">
      <c r="A34962" s="5"/>
      <c r="C34962" s="7"/>
      <c r="F34962" s="8"/>
      <c r="G34962" s="8"/>
      <c r="H34962" s="8"/>
    </row>
    <row r="34963" spans="1:8" x14ac:dyDescent="0.25">
      <c r="A34963" s="5"/>
      <c r="C34963" s="7"/>
      <c r="F34963" s="8"/>
      <c r="G34963" s="8"/>
      <c r="H34963" s="8"/>
    </row>
    <row r="34964" spans="1:8" x14ac:dyDescent="0.25">
      <c r="A34964" s="5"/>
      <c r="C34964" s="7"/>
      <c r="F34964" s="8"/>
      <c r="G34964" s="8"/>
      <c r="H34964" s="8"/>
    </row>
    <row r="34965" spans="1:8" x14ac:dyDescent="0.25">
      <c r="A34965" s="5"/>
      <c r="C34965" s="7"/>
      <c r="F34965" s="8"/>
      <c r="G34965" s="8"/>
      <c r="H34965" s="8"/>
    </row>
    <row r="34966" spans="1:8" x14ac:dyDescent="0.25">
      <c r="A34966" s="5"/>
      <c r="C34966" s="7"/>
      <c r="F34966" s="8"/>
      <c r="G34966" s="8"/>
      <c r="H34966" s="8"/>
    </row>
    <row r="34967" spans="1:8" x14ac:dyDescent="0.25">
      <c r="A34967" s="5"/>
      <c r="C34967" s="7"/>
      <c r="F34967" s="8"/>
      <c r="G34967" s="8"/>
      <c r="H34967" s="8"/>
    </row>
    <row r="34968" spans="1:8" x14ac:dyDescent="0.25">
      <c r="A34968" s="5"/>
      <c r="C34968" s="7"/>
      <c r="F34968" s="8"/>
      <c r="G34968" s="8"/>
      <c r="H34968" s="8"/>
    </row>
    <row r="34969" spans="1:8" x14ac:dyDescent="0.25">
      <c r="A34969" s="5"/>
      <c r="C34969" s="7"/>
      <c r="F34969" s="8"/>
      <c r="G34969" s="8"/>
      <c r="H34969" s="8"/>
    </row>
    <row r="34970" spans="1:8" x14ac:dyDescent="0.25">
      <c r="A34970" s="5"/>
      <c r="C34970" s="7"/>
      <c r="F34970" s="8"/>
      <c r="G34970" s="8"/>
      <c r="H34970" s="8"/>
    </row>
    <row r="34971" spans="1:8" x14ac:dyDescent="0.25">
      <c r="A34971" s="5"/>
      <c r="C34971" s="7"/>
      <c r="F34971" s="8"/>
      <c r="G34971" s="8"/>
      <c r="H34971" s="8"/>
    </row>
    <row r="34972" spans="1:8" x14ac:dyDescent="0.25">
      <c r="A34972" s="5"/>
      <c r="C34972" s="7"/>
      <c r="F34972" s="8"/>
      <c r="G34972" s="8"/>
      <c r="H34972" s="8"/>
    </row>
    <row r="34973" spans="1:8" x14ac:dyDescent="0.25">
      <c r="A34973" s="5"/>
      <c r="C34973" s="7"/>
      <c r="F34973" s="8"/>
      <c r="G34973" s="8"/>
      <c r="H34973" s="8"/>
    </row>
    <row r="34974" spans="1:8" x14ac:dyDescent="0.25">
      <c r="A34974" s="5"/>
      <c r="C34974" s="7"/>
      <c r="F34974" s="8"/>
      <c r="G34974" s="8"/>
      <c r="H34974" s="8"/>
    </row>
    <row r="34975" spans="1:8" x14ac:dyDescent="0.25">
      <c r="A34975" s="5"/>
      <c r="C34975" s="7"/>
      <c r="F34975" s="8"/>
      <c r="G34975" s="8"/>
      <c r="H34975" s="8"/>
    </row>
    <row r="34976" spans="1:8" x14ac:dyDescent="0.25">
      <c r="A34976" s="5"/>
      <c r="C34976" s="7"/>
      <c r="F34976" s="8"/>
      <c r="G34976" s="8"/>
      <c r="H34976" s="8"/>
    </row>
    <row r="34977" spans="1:8" x14ac:dyDescent="0.25">
      <c r="A34977" s="5"/>
      <c r="C34977" s="7"/>
      <c r="F34977" s="8"/>
      <c r="G34977" s="8"/>
      <c r="H34977" s="8"/>
    </row>
    <row r="34978" spans="1:8" x14ac:dyDescent="0.25">
      <c r="A34978" s="5"/>
      <c r="C34978" s="7"/>
      <c r="F34978" s="8"/>
      <c r="G34978" s="8"/>
      <c r="H34978" s="8"/>
    </row>
    <row r="34979" spans="1:8" x14ac:dyDescent="0.25">
      <c r="A34979" s="5"/>
      <c r="C34979" s="7"/>
      <c r="F34979" s="8"/>
      <c r="G34979" s="8"/>
      <c r="H34979" s="8"/>
    </row>
    <row r="34980" spans="1:8" x14ac:dyDescent="0.25">
      <c r="A34980" s="5"/>
      <c r="C34980" s="7"/>
      <c r="F34980" s="8"/>
      <c r="G34980" s="8"/>
      <c r="H34980" s="8"/>
    </row>
    <row r="34981" spans="1:8" x14ac:dyDescent="0.25">
      <c r="A34981" s="5"/>
      <c r="C34981" s="7"/>
      <c r="F34981" s="8"/>
      <c r="G34981" s="8"/>
      <c r="H34981" s="8"/>
    </row>
    <row r="34982" spans="1:8" x14ac:dyDescent="0.25">
      <c r="A34982" s="5"/>
      <c r="C34982" s="7"/>
      <c r="F34982" s="8"/>
      <c r="G34982" s="8"/>
      <c r="H34982" s="8"/>
    </row>
    <row r="34983" spans="1:8" x14ac:dyDescent="0.25">
      <c r="A34983" s="5"/>
      <c r="C34983" s="7"/>
      <c r="F34983" s="8"/>
      <c r="G34983" s="8"/>
      <c r="H34983" s="8"/>
    </row>
    <row r="34984" spans="1:8" x14ac:dyDescent="0.25">
      <c r="A34984" s="5"/>
      <c r="C34984" s="7"/>
      <c r="F34984" s="8"/>
      <c r="G34984" s="8"/>
      <c r="H34984" s="8"/>
    </row>
    <row r="34985" spans="1:8" x14ac:dyDescent="0.25">
      <c r="A34985" s="5"/>
      <c r="C34985" s="7"/>
      <c r="F34985" s="8"/>
      <c r="G34985" s="8"/>
      <c r="H34985" s="8"/>
    </row>
    <row r="34986" spans="1:8" x14ac:dyDescent="0.25">
      <c r="A34986" s="5"/>
      <c r="C34986" s="7"/>
      <c r="F34986" s="8"/>
      <c r="G34986" s="8"/>
      <c r="H34986" s="8"/>
    </row>
    <row r="34987" spans="1:8" x14ac:dyDescent="0.25">
      <c r="A34987" s="5"/>
      <c r="C34987" s="7"/>
      <c r="F34987" s="8"/>
      <c r="G34987" s="8"/>
      <c r="H34987" s="8"/>
    </row>
    <row r="34988" spans="1:8" x14ac:dyDescent="0.25">
      <c r="A34988" s="5"/>
      <c r="C34988" s="7"/>
      <c r="F34988" s="8"/>
      <c r="G34988" s="8"/>
      <c r="H34988" s="8"/>
    </row>
    <row r="34989" spans="1:8" x14ac:dyDescent="0.25">
      <c r="A34989" s="5"/>
      <c r="C34989" s="7"/>
      <c r="F34989" s="8"/>
      <c r="G34989" s="8"/>
      <c r="H34989" s="8"/>
    </row>
    <row r="34990" spans="1:8" x14ac:dyDescent="0.25">
      <c r="A34990" s="5"/>
      <c r="C34990" s="7"/>
      <c r="F34990" s="8"/>
      <c r="G34990" s="8"/>
      <c r="H34990" s="8"/>
    </row>
    <row r="34991" spans="1:8" x14ac:dyDescent="0.25">
      <c r="A34991" s="5"/>
      <c r="C34991" s="7"/>
      <c r="F34991" s="8"/>
      <c r="G34991" s="8"/>
      <c r="H34991" s="8"/>
    </row>
    <row r="34992" spans="1:8" x14ac:dyDescent="0.25">
      <c r="A34992" s="5"/>
      <c r="C34992" s="7"/>
      <c r="F34992" s="8"/>
      <c r="G34992" s="8"/>
      <c r="H34992" s="8"/>
    </row>
    <row r="34993" spans="1:8" x14ac:dyDescent="0.25">
      <c r="A34993" s="5"/>
      <c r="C34993" s="7"/>
      <c r="F34993" s="8"/>
      <c r="G34993" s="8"/>
      <c r="H34993" s="8"/>
    </row>
    <row r="34994" spans="1:8" x14ac:dyDescent="0.25">
      <c r="A34994" s="5"/>
      <c r="C34994" s="7"/>
      <c r="F34994" s="8"/>
      <c r="G34994" s="8"/>
      <c r="H34994" s="8"/>
    </row>
    <row r="34995" spans="1:8" x14ac:dyDescent="0.25">
      <c r="A34995" s="5"/>
      <c r="C34995" s="7"/>
      <c r="F34995" s="8"/>
      <c r="G34995" s="8"/>
      <c r="H34995" s="8"/>
    </row>
    <row r="34996" spans="1:8" x14ac:dyDescent="0.25">
      <c r="A34996" s="5"/>
      <c r="C34996" s="7"/>
      <c r="F34996" s="8"/>
      <c r="G34996" s="8"/>
      <c r="H34996" s="8"/>
    </row>
    <row r="34997" spans="1:8" x14ac:dyDescent="0.25">
      <c r="A34997" s="5"/>
      <c r="C34997" s="7"/>
      <c r="F34997" s="8"/>
      <c r="G34997" s="8"/>
      <c r="H34997" s="8"/>
    </row>
    <row r="34998" spans="1:8" x14ac:dyDescent="0.25">
      <c r="A34998" s="5"/>
      <c r="C34998" s="7"/>
      <c r="F34998" s="8"/>
      <c r="G34998" s="8"/>
      <c r="H34998" s="8"/>
    </row>
    <row r="34999" spans="1:8" x14ac:dyDescent="0.25">
      <c r="A34999" s="5"/>
      <c r="C34999" s="7"/>
      <c r="F34999" s="8"/>
      <c r="G34999" s="8"/>
      <c r="H34999" s="8"/>
    </row>
    <row r="35000" spans="1:8" x14ac:dyDescent="0.25">
      <c r="A35000" s="5"/>
      <c r="C35000" s="7"/>
      <c r="F35000" s="8"/>
      <c r="G35000" s="8"/>
      <c r="H35000" s="8"/>
    </row>
    <row r="35001" spans="1:8" x14ac:dyDescent="0.25">
      <c r="A35001" s="5"/>
      <c r="C35001" s="7"/>
      <c r="F35001" s="8"/>
      <c r="G35001" s="8"/>
      <c r="H35001" s="8"/>
    </row>
    <row r="35002" spans="1:8" x14ac:dyDescent="0.25">
      <c r="A35002" s="5"/>
      <c r="C35002" s="7"/>
      <c r="F35002" s="8"/>
      <c r="G35002" s="8"/>
      <c r="H35002" s="8"/>
    </row>
    <row r="35003" spans="1:8" x14ac:dyDescent="0.25">
      <c r="A35003" s="5"/>
      <c r="C35003" s="7"/>
      <c r="F35003" s="8"/>
      <c r="G35003" s="8"/>
      <c r="H35003" s="8"/>
    </row>
    <row r="35004" spans="1:8" x14ac:dyDescent="0.25">
      <c r="A35004" s="5"/>
      <c r="C35004" s="7"/>
      <c r="F35004" s="8"/>
      <c r="G35004" s="8"/>
      <c r="H35004" s="8"/>
    </row>
    <row r="35005" spans="1:8" x14ac:dyDescent="0.25">
      <c r="A35005" s="5"/>
      <c r="C35005" s="7"/>
      <c r="F35005" s="8"/>
      <c r="G35005" s="8"/>
      <c r="H35005" s="8"/>
    </row>
    <row r="35006" spans="1:8" x14ac:dyDescent="0.25">
      <c r="A35006" s="5"/>
      <c r="C35006" s="7"/>
      <c r="F35006" s="8"/>
      <c r="G35006" s="8"/>
      <c r="H35006" s="8"/>
    </row>
    <row r="35007" spans="1:8" x14ac:dyDescent="0.25">
      <c r="A35007" s="5"/>
      <c r="C35007" s="7"/>
      <c r="F35007" s="8"/>
      <c r="G35007" s="8"/>
      <c r="H35007" s="8"/>
    </row>
    <row r="35008" spans="1:8" x14ac:dyDescent="0.25">
      <c r="A35008" s="5"/>
      <c r="C35008" s="7"/>
      <c r="F35008" s="8"/>
      <c r="G35008" s="8"/>
      <c r="H35008" s="8"/>
    </row>
    <row r="35009" spans="1:8" x14ac:dyDescent="0.25">
      <c r="A35009" s="5"/>
      <c r="C35009" s="7"/>
      <c r="F35009" s="8"/>
      <c r="G35009" s="8"/>
      <c r="H35009" s="8"/>
    </row>
    <row r="35010" spans="1:8" x14ac:dyDescent="0.25">
      <c r="A35010" s="5"/>
      <c r="C35010" s="7"/>
      <c r="F35010" s="8"/>
      <c r="G35010" s="8"/>
      <c r="H35010" s="8"/>
    </row>
    <row r="35011" spans="1:8" x14ac:dyDescent="0.25">
      <c r="A35011" s="5"/>
      <c r="C35011" s="7"/>
      <c r="F35011" s="8"/>
      <c r="G35011" s="8"/>
      <c r="H35011" s="8"/>
    </row>
    <row r="35012" spans="1:8" x14ac:dyDescent="0.25">
      <c r="A35012" s="5"/>
      <c r="C35012" s="7"/>
      <c r="F35012" s="8"/>
      <c r="G35012" s="8"/>
      <c r="H35012" s="8"/>
    </row>
    <row r="35013" spans="1:8" x14ac:dyDescent="0.25">
      <c r="A35013" s="5"/>
      <c r="C35013" s="7"/>
      <c r="F35013" s="8"/>
      <c r="G35013" s="8"/>
      <c r="H35013" s="8"/>
    </row>
    <row r="35014" spans="1:8" x14ac:dyDescent="0.25">
      <c r="A35014" s="5"/>
      <c r="C35014" s="7"/>
      <c r="F35014" s="8"/>
      <c r="G35014" s="8"/>
      <c r="H35014" s="8"/>
    </row>
    <row r="35015" spans="1:8" x14ac:dyDescent="0.25">
      <c r="A35015" s="5"/>
      <c r="C35015" s="7"/>
      <c r="F35015" s="8"/>
      <c r="G35015" s="8"/>
      <c r="H35015" s="8"/>
    </row>
    <row r="35016" spans="1:8" x14ac:dyDescent="0.25">
      <c r="A35016" s="5"/>
      <c r="C35016" s="7"/>
      <c r="F35016" s="8"/>
      <c r="G35016" s="8"/>
      <c r="H35016" s="8"/>
    </row>
    <row r="35017" spans="1:8" x14ac:dyDescent="0.25">
      <c r="A35017" s="5"/>
      <c r="C35017" s="7"/>
      <c r="F35017" s="8"/>
      <c r="G35017" s="8"/>
      <c r="H35017" s="8"/>
    </row>
    <row r="35018" spans="1:8" x14ac:dyDescent="0.25">
      <c r="A35018" s="5"/>
      <c r="C35018" s="7"/>
      <c r="F35018" s="8"/>
      <c r="G35018" s="8"/>
      <c r="H35018" s="8"/>
    </row>
    <row r="35019" spans="1:8" x14ac:dyDescent="0.25">
      <c r="A35019" s="5"/>
      <c r="C35019" s="7"/>
      <c r="F35019" s="8"/>
      <c r="G35019" s="8"/>
      <c r="H35019" s="8"/>
    </row>
    <row r="35020" spans="1:8" x14ac:dyDescent="0.25">
      <c r="A35020" s="5"/>
      <c r="C35020" s="7"/>
      <c r="F35020" s="8"/>
      <c r="G35020" s="8"/>
      <c r="H35020" s="8"/>
    </row>
    <row r="35021" spans="1:8" x14ac:dyDescent="0.25">
      <c r="A35021" s="5"/>
      <c r="C35021" s="7"/>
      <c r="F35021" s="8"/>
      <c r="G35021" s="8"/>
      <c r="H35021" s="8"/>
    </row>
    <row r="35022" spans="1:8" x14ac:dyDescent="0.25">
      <c r="A35022" s="5"/>
      <c r="C35022" s="7"/>
      <c r="F35022" s="8"/>
      <c r="G35022" s="8"/>
      <c r="H35022" s="8"/>
    </row>
    <row r="35023" spans="1:8" x14ac:dyDescent="0.25">
      <c r="A35023" s="5"/>
      <c r="C35023" s="7"/>
      <c r="F35023" s="8"/>
      <c r="G35023" s="8"/>
      <c r="H35023" s="8"/>
    </row>
    <row r="35024" spans="1:8" x14ac:dyDescent="0.25">
      <c r="A35024" s="5"/>
      <c r="C35024" s="7"/>
      <c r="F35024" s="8"/>
      <c r="G35024" s="8"/>
      <c r="H35024" s="8"/>
    </row>
    <row r="35025" spans="1:8" x14ac:dyDescent="0.25">
      <c r="A35025" s="5"/>
      <c r="C35025" s="7"/>
      <c r="F35025" s="8"/>
      <c r="G35025" s="8"/>
      <c r="H35025" s="8"/>
    </row>
    <row r="35026" spans="1:8" x14ac:dyDescent="0.25">
      <c r="A35026" s="5"/>
      <c r="C35026" s="7"/>
      <c r="F35026" s="8"/>
      <c r="G35026" s="8"/>
      <c r="H35026" s="8"/>
    </row>
    <row r="35027" spans="1:8" x14ac:dyDescent="0.25">
      <c r="A35027" s="5"/>
      <c r="C35027" s="7"/>
      <c r="F35027" s="8"/>
      <c r="G35027" s="8"/>
      <c r="H35027" s="8"/>
    </row>
    <row r="35028" spans="1:8" x14ac:dyDescent="0.25">
      <c r="A35028" s="5"/>
      <c r="C35028" s="7"/>
      <c r="F35028" s="8"/>
      <c r="G35028" s="8"/>
      <c r="H35028" s="8"/>
    </row>
    <row r="35029" spans="1:8" x14ac:dyDescent="0.25">
      <c r="A35029" s="5"/>
      <c r="C35029" s="7"/>
      <c r="F35029" s="8"/>
      <c r="G35029" s="8"/>
      <c r="H35029" s="8"/>
    </row>
    <row r="35030" spans="1:8" x14ac:dyDescent="0.25">
      <c r="A35030" s="5"/>
      <c r="C35030" s="7"/>
      <c r="F35030" s="8"/>
      <c r="G35030" s="8"/>
      <c r="H35030" s="8"/>
    </row>
    <row r="35031" spans="1:8" x14ac:dyDescent="0.25">
      <c r="A35031" s="5"/>
      <c r="C35031" s="7"/>
      <c r="F35031" s="8"/>
      <c r="G35031" s="8"/>
      <c r="H35031" s="8"/>
    </row>
    <row r="35032" spans="1:8" x14ac:dyDescent="0.25">
      <c r="A35032" s="5"/>
      <c r="C35032" s="7"/>
      <c r="F35032" s="8"/>
      <c r="G35032" s="8"/>
      <c r="H35032" s="8"/>
    </row>
    <row r="35033" spans="1:8" x14ac:dyDescent="0.25">
      <c r="A35033" s="5"/>
      <c r="C35033" s="7"/>
      <c r="F35033" s="8"/>
      <c r="G35033" s="8"/>
      <c r="H35033" s="8"/>
    </row>
    <row r="35034" spans="1:8" x14ac:dyDescent="0.25">
      <c r="A35034" s="5"/>
      <c r="C35034" s="7"/>
      <c r="F35034" s="8"/>
      <c r="G35034" s="8"/>
      <c r="H35034" s="8"/>
    </row>
    <row r="35035" spans="1:8" x14ac:dyDescent="0.25">
      <c r="A35035" s="5"/>
      <c r="C35035" s="7"/>
      <c r="F35035" s="8"/>
      <c r="G35035" s="8"/>
      <c r="H35035" s="8"/>
    </row>
    <row r="35036" spans="1:8" x14ac:dyDescent="0.25">
      <c r="A35036" s="5"/>
      <c r="C35036" s="7"/>
      <c r="F35036" s="8"/>
      <c r="G35036" s="8"/>
      <c r="H35036" s="8"/>
    </row>
    <row r="35037" spans="1:8" x14ac:dyDescent="0.25">
      <c r="A35037" s="5"/>
      <c r="C35037" s="7"/>
      <c r="F35037" s="8"/>
      <c r="G35037" s="8"/>
      <c r="H35037" s="8"/>
    </row>
    <row r="35038" spans="1:8" x14ac:dyDescent="0.25">
      <c r="A35038" s="5"/>
      <c r="C35038" s="7"/>
      <c r="F35038" s="8"/>
      <c r="G35038" s="8"/>
      <c r="H35038" s="8"/>
    </row>
    <row r="35039" spans="1:8" x14ac:dyDescent="0.25">
      <c r="A35039" s="5"/>
      <c r="C35039" s="7"/>
      <c r="F35039" s="8"/>
      <c r="G35039" s="8"/>
      <c r="H35039" s="8"/>
    </row>
    <row r="35040" spans="1:8" x14ac:dyDescent="0.25">
      <c r="A35040" s="5"/>
      <c r="C35040" s="7"/>
      <c r="F35040" s="8"/>
      <c r="G35040" s="8"/>
      <c r="H35040" s="8"/>
    </row>
    <row r="35041" spans="1:8" x14ac:dyDescent="0.25">
      <c r="A35041" s="5"/>
      <c r="C35041" s="7"/>
      <c r="F35041" s="8"/>
      <c r="G35041" s="8"/>
      <c r="H35041" s="8"/>
    </row>
    <row r="35042" spans="1:8" x14ac:dyDescent="0.25">
      <c r="A35042" s="5"/>
      <c r="C35042" s="7"/>
      <c r="F35042" s="8"/>
      <c r="G35042" s="8"/>
      <c r="H35042" s="8"/>
    </row>
    <row r="35043" spans="1:8" x14ac:dyDescent="0.25">
      <c r="A35043" s="5"/>
      <c r="C35043" s="7"/>
      <c r="F35043" s="8"/>
      <c r="G35043" s="8"/>
      <c r="H35043" s="8"/>
    </row>
    <row r="35044" spans="1:8" x14ac:dyDescent="0.25">
      <c r="A35044" s="5"/>
      <c r="C35044" s="7"/>
      <c r="F35044" s="8"/>
      <c r="G35044" s="8"/>
      <c r="H35044" s="8"/>
    </row>
    <row r="35045" spans="1:8" x14ac:dyDescent="0.25">
      <c r="A35045" s="5"/>
      <c r="C35045" s="7"/>
      <c r="F35045" s="8"/>
      <c r="G35045" s="8"/>
      <c r="H35045" s="8"/>
    </row>
    <row r="35046" spans="1:8" x14ac:dyDescent="0.25">
      <c r="A35046" s="5"/>
      <c r="C35046" s="7"/>
      <c r="F35046" s="8"/>
      <c r="G35046" s="8"/>
      <c r="H35046" s="8"/>
    </row>
    <row r="35047" spans="1:8" x14ac:dyDescent="0.25">
      <c r="A35047" s="5"/>
      <c r="C35047" s="7"/>
      <c r="F35047" s="8"/>
      <c r="G35047" s="8"/>
      <c r="H35047" s="8"/>
    </row>
    <row r="35048" spans="1:8" x14ac:dyDescent="0.25">
      <c r="A35048" s="5"/>
      <c r="C35048" s="7"/>
      <c r="F35048" s="8"/>
      <c r="G35048" s="8"/>
      <c r="H35048" s="8"/>
    </row>
    <row r="35049" spans="1:8" x14ac:dyDescent="0.25">
      <c r="A35049" s="5"/>
      <c r="C35049" s="7"/>
      <c r="F35049" s="8"/>
      <c r="G35049" s="8"/>
      <c r="H35049" s="8"/>
    </row>
    <row r="35050" spans="1:8" x14ac:dyDescent="0.25">
      <c r="A35050" s="5"/>
      <c r="C35050" s="7"/>
      <c r="F35050" s="8"/>
      <c r="G35050" s="8"/>
      <c r="H35050" s="8"/>
    </row>
    <row r="35051" spans="1:8" x14ac:dyDescent="0.25">
      <c r="A35051" s="5"/>
      <c r="C35051" s="7"/>
      <c r="F35051" s="8"/>
      <c r="G35051" s="8"/>
      <c r="H35051" s="8"/>
    </row>
    <row r="35052" spans="1:8" x14ac:dyDescent="0.25">
      <c r="A35052" s="5"/>
      <c r="C35052" s="7"/>
      <c r="F35052" s="8"/>
      <c r="G35052" s="8"/>
      <c r="H35052" s="8"/>
    </row>
    <row r="35053" spans="1:8" x14ac:dyDescent="0.25">
      <c r="A35053" s="5"/>
      <c r="C35053" s="7"/>
      <c r="F35053" s="8"/>
      <c r="G35053" s="8"/>
      <c r="H35053" s="8"/>
    </row>
    <row r="35054" spans="1:8" x14ac:dyDescent="0.25">
      <c r="A35054" s="5"/>
      <c r="C35054" s="7"/>
      <c r="F35054" s="8"/>
      <c r="G35054" s="8"/>
      <c r="H35054" s="8"/>
    </row>
    <row r="35055" spans="1:8" x14ac:dyDescent="0.25">
      <c r="A35055" s="5"/>
      <c r="C35055" s="7"/>
      <c r="F35055" s="8"/>
      <c r="G35055" s="8"/>
      <c r="H35055" s="8"/>
    </row>
    <row r="35056" spans="1:8" x14ac:dyDescent="0.25">
      <c r="A35056" s="5"/>
      <c r="C35056" s="7"/>
      <c r="F35056" s="8"/>
      <c r="G35056" s="8"/>
      <c r="H35056" s="8"/>
    </row>
    <row r="35057" spans="1:8" x14ac:dyDescent="0.25">
      <c r="A35057" s="5"/>
      <c r="C35057" s="7"/>
      <c r="F35057" s="8"/>
      <c r="G35057" s="8"/>
      <c r="H35057" s="8"/>
    </row>
    <row r="35058" spans="1:8" x14ac:dyDescent="0.25">
      <c r="A35058" s="5"/>
      <c r="C35058" s="7"/>
      <c r="F35058" s="8"/>
      <c r="G35058" s="8"/>
      <c r="H35058" s="8"/>
    </row>
    <row r="35059" spans="1:8" x14ac:dyDescent="0.25">
      <c r="A35059" s="5"/>
      <c r="C35059" s="7"/>
      <c r="F35059" s="8"/>
      <c r="G35059" s="8"/>
      <c r="H35059" s="8"/>
    </row>
    <row r="35060" spans="1:8" x14ac:dyDescent="0.25">
      <c r="A35060" s="5"/>
      <c r="C35060" s="7"/>
      <c r="F35060" s="8"/>
      <c r="G35060" s="8"/>
      <c r="H35060" s="8"/>
    </row>
    <row r="35061" spans="1:8" x14ac:dyDescent="0.25">
      <c r="A35061" s="5"/>
      <c r="C35061" s="7"/>
      <c r="F35061" s="8"/>
      <c r="G35061" s="8"/>
      <c r="H35061" s="8"/>
    </row>
    <row r="35062" spans="1:8" x14ac:dyDescent="0.25">
      <c r="A35062" s="5"/>
      <c r="C35062" s="7"/>
      <c r="F35062" s="8"/>
      <c r="G35062" s="8"/>
      <c r="H35062" s="8"/>
    </row>
    <row r="35063" spans="1:8" x14ac:dyDescent="0.25">
      <c r="A35063" s="5"/>
      <c r="C35063" s="7"/>
      <c r="F35063" s="8"/>
      <c r="G35063" s="8"/>
      <c r="H35063" s="8"/>
    </row>
    <row r="35064" spans="1:8" x14ac:dyDescent="0.25">
      <c r="A35064" s="5"/>
      <c r="C35064" s="7"/>
      <c r="F35064" s="8"/>
      <c r="G35064" s="8"/>
      <c r="H35064" s="8"/>
    </row>
    <row r="35065" spans="1:8" x14ac:dyDescent="0.25">
      <c r="A35065" s="5"/>
      <c r="C35065" s="7"/>
      <c r="F35065" s="8"/>
      <c r="G35065" s="8"/>
      <c r="H35065" s="8"/>
    </row>
    <row r="35066" spans="1:8" x14ac:dyDescent="0.25">
      <c r="A35066" s="5"/>
      <c r="C35066" s="7"/>
      <c r="F35066" s="8"/>
      <c r="G35066" s="8"/>
      <c r="H35066" s="8"/>
    </row>
    <row r="35067" spans="1:8" x14ac:dyDescent="0.25">
      <c r="A35067" s="5"/>
      <c r="C35067" s="7"/>
      <c r="F35067" s="8"/>
      <c r="G35067" s="8"/>
      <c r="H35067" s="8"/>
    </row>
    <row r="35068" spans="1:8" x14ac:dyDescent="0.25">
      <c r="A35068" s="5"/>
      <c r="C35068" s="7"/>
      <c r="F35068" s="8"/>
      <c r="G35068" s="8"/>
      <c r="H35068" s="8"/>
    </row>
    <row r="35069" spans="1:8" x14ac:dyDescent="0.25">
      <c r="A35069" s="5"/>
      <c r="C35069" s="7"/>
      <c r="F35069" s="8"/>
      <c r="G35069" s="8"/>
      <c r="H35069" s="8"/>
    </row>
    <row r="35070" spans="1:8" x14ac:dyDescent="0.25">
      <c r="A35070" s="5"/>
      <c r="C35070" s="7"/>
      <c r="F35070" s="8"/>
      <c r="G35070" s="8"/>
      <c r="H35070" s="8"/>
    </row>
    <row r="35071" spans="1:8" x14ac:dyDescent="0.25">
      <c r="A35071" s="5"/>
      <c r="C35071" s="7"/>
      <c r="F35071" s="8"/>
      <c r="G35071" s="8"/>
      <c r="H35071" s="8"/>
    </row>
    <row r="35072" spans="1:8" x14ac:dyDescent="0.25">
      <c r="A35072" s="5"/>
      <c r="C35072" s="7"/>
      <c r="F35072" s="8"/>
      <c r="G35072" s="8"/>
      <c r="H35072" s="8"/>
    </row>
    <row r="35073" spans="1:8" x14ac:dyDescent="0.25">
      <c r="A35073" s="5"/>
      <c r="C35073" s="7"/>
      <c r="F35073" s="8"/>
      <c r="G35073" s="8"/>
      <c r="H35073" s="8"/>
    </row>
    <row r="35074" spans="1:8" x14ac:dyDescent="0.25">
      <c r="A35074" s="5"/>
      <c r="C35074" s="7"/>
      <c r="F35074" s="8"/>
      <c r="G35074" s="8"/>
      <c r="H35074" s="8"/>
    </row>
    <row r="35075" spans="1:8" x14ac:dyDescent="0.25">
      <c r="A35075" s="5"/>
      <c r="C35075" s="7"/>
      <c r="F35075" s="8"/>
      <c r="G35075" s="8"/>
      <c r="H35075" s="8"/>
    </row>
    <row r="35076" spans="1:8" x14ac:dyDescent="0.25">
      <c r="A35076" s="5"/>
      <c r="C35076" s="7"/>
      <c r="F35076" s="8"/>
      <c r="G35076" s="8"/>
      <c r="H35076" s="8"/>
    </row>
    <row r="35077" spans="1:8" x14ac:dyDescent="0.25">
      <c r="A35077" s="5"/>
      <c r="C35077" s="7"/>
      <c r="F35077" s="8"/>
      <c r="G35077" s="8"/>
      <c r="H35077" s="8"/>
    </row>
    <row r="35078" spans="1:8" x14ac:dyDescent="0.25">
      <c r="A35078" s="5"/>
      <c r="C35078" s="7"/>
      <c r="F35078" s="8"/>
      <c r="G35078" s="8"/>
      <c r="H35078" s="8"/>
    </row>
    <row r="35079" spans="1:8" x14ac:dyDescent="0.25">
      <c r="A35079" s="5"/>
      <c r="C35079" s="7"/>
      <c r="F35079" s="8"/>
      <c r="G35079" s="8"/>
      <c r="H35079" s="8"/>
    </row>
    <row r="35080" spans="1:8" x14ac:dyDescent="0.25">
      <c r="A35080" s="5"/>
      <c r="C35080" s="7"/>
      <c r="F35080" s="8"/>
      <c r="G35080" s="8"/>
      <c r="H35080" s="8"/>
    </row>
    <row r="35081" spans="1:8" x14ac:dyDescent="0.25">
      <c r="A35081" s="5"/>
      <c r="C35081" s="7"/>
      <c r="F35081" s="8"/>
      <c r="G35081" s="8"/>
      <c r="H35081" s="8"/>
    </row>
    <row r="35082" spans="1:8" x14ac:dyDescent="0.25">
      <c r="A35082" s="5"/>
      <c r="C35082" s="7"/>
      <c r="F35082" s="8"/>
      <c r="G35082" s="8"/>
      <c r="H35082" s="8"/>
    </row>
    <row r="35083" spans="1:8" x14ac:dyDescent="0.25">
      <c r="A35083" s="5"/>
      <c r="C35083" s="7"/>
      <c r="F35083" s="8"/>
      <c r="G35083" s="8"/>
      <c r="H35083" s="8"/>
    </row>
    <row r="35084" spans="1:8" x14ac:dyDescent="0.25">
      <c r="A35084" s="5"/>
      <c r="C35084" s="7"/>
      <c r="F35084" s="8"/>
      <c r="G35084" s="8"/>
      <c r="H35084" s="8"/>
    </row>
    <row r="35085" spans="1:8" x14ac:dyDescent="0.25">
      <c r="A35085" s="5"/>
      <c r="C35085" s="7"/>
      <c r="F35085" s="8"/>
      <c r="G35085" s="8"/>
      <c r="H35085" s="8"/>
    </row>
    <row r="35086" spans="1:8" x14ac:dyDescent="0.25">
      <c r="A35086" s="5"/>
      <c r="C35086" s="7"/>
      <c r="F35086" s="8"/>
      <c r="G35086" s="8"/>
      <c r="H35086" s="8"/>
    </row>
    <row r="35087" spans="1:8" x14ac:dyDescent="0.25">
      <c r="A35087" s="5"/>
      <c r="C35087" s="7"/>
      <c r="F35087" s="8"/>
      <c r="G35087" s="8"/>
      <c r="H35087" s="8"/>
    </row>
    <row r="35088" spans="1:8" x14ac:dyDescent="0.25">
      <c r="A35088" s="5"/>
      <c r="C35088" s="7"/>
      <c r="F35088" s="8"/>
      <c r="G35088" s="8"/>
      <c r="H35088" s="8"/>
    </row>
    <row r="35089" spans="1:8" x14ac:dyDescent="0.25">
      <c r="A35089" s="5"/>
      <c r="C35089" s="7"/>
      <c r="F35089" s="8"/>
      <c r="G35089" s="8"/>
      <c r="H35089" s="8"/>
    </row>
    <row r="35090" spans="1:8" x14ac:dyDescent="0.25">
      <c r="A35090" s="5"/>
      <c r="C35090" s="7"/>
      <c r="F35090" s="8"/>
      <c r="G35090" s="8"/>
      <c r="H35090" s="8"/>
    </row>
    <row r="35091" spans="1:8" x14ac:dyDescent="0.25">
      <c r="A35091" s="5"/>
      <c r="C35091" s="7"/>
      <c r="F35091" s="8"/>
      <c r="G35091" s="8"/>
      <c r="H35091" s="8"/>
    </row>
    <row r="35092" spans="1:8" x14ac:dyDescent="0.25">
      <c r="A35092" s="5"/>
      <c r="C35092" s="7"/>
      <c r="F35092" s="8"/>
      <c r="G35092" s="8"/>
      <c r="H35092" s="8"/>
    </row>
    <row r="35093" spans="1:8" x14ac:dyDescent="0.25">
      <c r="A35093" s="5"/>
      <c r="C35093" s="7"/>
      <c r="F35093" s="8"/>
      <c r="G35093" s="8"/>
      <c r="H35093" s="8"/>
    </row>
    <row r="35094" spans="1:8" x14ac:dyDescent="0.25">
      <c r="A35094" s="5"/>
      <c r="C35094" s="7"/>
      <c r="F35094" s="8"/>
      <c r="G35094" s="8"/>
      <c r="H35094" s="8"/>
    </row>
    <row r="35095" spans="1:8" x14ac:dyDescent="0.25">
      <c r="A35095" s="5"/>
      <c r="C35095" s="7"/>
      <c r="F35095" s="8"/>
      <c r="G35095" s="8"/>
      <c r="H35095" s="8"/>
    </row>
    <row r="35096" spans="1:8" x14ac:dyDescent="0.25">
      <c r="A35096" s="5"/>
      <c r="C35096" s="7"/>
      <c r="F35096" s="8"/>
      <c r="G35096" s="8"/>
      <c r="H35096" s="8"/>
    </row>
    <row r="35097" spans="1:8" x14ac:dyDescent="0.25">
      <c r="A35097" s="5"/>
      <c r="C35097" s="7"/>
      <c r="F35097" s="8"/>
      <c r="G35097" s="8"/>
      <c r="H35097" s="8"/>
    </row>
    <row r="35098" spans="1:8" x14ac:dyDescent="0.25">
      <c r="A35098" s="5"/>
      <c r="C35098" s="7"/>
      <c r="F35098" s="8"/>
      <c r="G35098" s="8"/>
      <c r="H35098" s="8"/>
    </row>
    <row r="35099" spans="1:8" x14ac:dyDescent="0.25">
      <c r="A35099" s="5"/>
      <c r="C35099" s="7"/>
      <c r="F35099" s="8"/>
      <c r="G35099" s="8"/>
      <c r="H35099" s="8"/>
    </row>
    <row r="35100" spans="1:8" x14ac:dyDescent="0.25">
      <c r="A35100" s="5"/>
      <c r="C35100" s="7"/>
      <c r="F35100" s="8"/>
      <c r="G35100" s="8"/>
      <c r="H35100" s="8"/>
    </row>
    <row r="35101" spans="1:8" x14ac:dyDescent="0.25">
      <c r="A35101" s="5"/>
      <c r="C35101" s="7"/>
      <c r="F35101" s="8"/>
      <c r="G35101" s="8"/>
      <c r="H35101" s="8"/>
    </row>
    <row r="35102" spans="1:8" x14ac:dyDescent="0.25">
      <c r="A35102" s="5"/>
      <c r="C35102" s="7"/>
      <c r="F35102" s="8"/>
      <c r="G35102" s="8"/>
      <c r="H35102" s="8"/>
    </row>
    <row r="35103" spans="1:8" x14ac:dyDescent="0.25">
      <c r="A35103" s="5"/>
      <c r="C35103" s="7"/>
      <c r="F35103" s="8"/>
      <c r="G35103" s="8"/>
      <c r="H35103" s="8"/>
    </row>
    <row r="35104" spans="1:8" x14ac:dyDescent="0.25">
      <c r="A35104" s="5"/>
      <c r="C35104" s="7"/>
      <c r="F35104" s="8"/>
      <c r="G35104" s="8"/>
      <c r="H35104" s="8"/>
    </row>
    <row r="35105" spans="1:8" x14ac:dyDescent="0.25">
      <c r="A35105" s="5"/>
      <c r="C35105" s="7"/>
      <c r="F35105" s="8"/>
      <c r="G35105" s="8"/>
      <c r="H35105" s="8"/>
    </row>
    <row r="35106" spans="1:8" x14ac:dyDescent="0.25">
      <c r="A35106" s="5"/>
      <c r="C35106" s="7"/>
      <c r="F35106" s="8"/>
      <c r="G35106" s="8"/>
      <c r="H35106" s="8"/>
    </row>
    <row r="35107" spans="1:8" x14ac:dyDescent="0.25">
      <c r="A35107" s="5"/>
      <c r="C35107" s="7"/>
      <c r="F35107" s="8"/>
      <c r="G35107" s="8"/>
      <c r="H35107" s="8"/>
    </row>
    <row r="35108" spans="1:8" x14ac:dyDescent="0.25">
      <c r="A35108" s="5"/>
      <c r="C35108" s="7"/>
      <c r="F35108" s="8"/>
      <c r="G35108" s="8"/>
      <c r="H35108" s="8"/>
    </row>
    <row r="35109" spans="1:8" x14ac:dyDescent="0.25">
      <c r="A35109" s="5"/>
      <c r="C35109" s="7"/>
      <c r="F35109" s="8"/>
      <c r="G35109" s="8"/>
      <c r="H35109" s="8"/>
    </row>
    <row r="35110" spans="1:8" x14ac:dyDescent="0.25">
      <c r="A35110" s="5"/>
      <c r="C35110" s="7"/>
      <c r="F35110" s="8"/>
      <c r="G35110" s="8"/>
      <c r="H35110" s="8"/>
    </row>
    <row r="35111" spans="1:8" x14ac:dyDescent="0.25">
      <c r="A35111" s="5"/>
      <c r="C35111" s="7"/>
      <c r="F35111" s="8"/>
      <c r="G35111" s="8"/>
      <c r="H35111" s="8"/>
    </row>
    <row r="35112" spans="1:8" x14ac:dyDescent="0.25">
      <c r="A35112" s="5"/>
      <c r="C35112" s="7"/>
      <c r="F35112" s="8"/>
      <c r="G35112" s="8"/>
      <c r="H35112" s="8"/>
    </row>
    <row r="35113" spans="1:8" x14ac:dyDescent="0.25">
      <c r="A35113" s="5"/>
      <c r="C35113" s="7"/>
      <c r="F35113" s="8"/>
      <c r="G35113" s="8"/>
      <c r="H35113" s="8"/>
    </row>
    <row r="35114" spans="1:8" x14ac:dyDescent="0.25">
      <c r="A35114" s="5"/>
      <c r="C35114" s="7"/>
      <c r="F35114" s="8"/>
      <c r="G35114" s="8"/>
      <c r="H35114" s="8"/>
    </row>
    <row r="35115" spans="1:8" x14ac:dyDescent="0.25">
      <c r="A35115" s="5"/>
      <c r="C35115" s="7"/>
      <c r="F35115" s="8"/>
      <c r="G35115" s="8"/>
      <c r="H35115" s="8"/>
    </row>
    <row r="35116" spans="1:8" x14ac:dyDescent="0.25">
      <c r="A35116" s="5"/>
      <c r="C35116" s="7"/>
      <c r="F35116" s="8"/>
      <c r="G35116" s="8"/>
      <c r="H35116" s="8"/>
    </row>
    <row r="35117" spans="1:8" x14ac:dyDescent="0.25">
      <c r="A35117" s="5"/>
      <c r="C35117" s="7"/>
      <c r="F35117" s="8"/>
      <c r="G35117" s="8"/>
      <c r="H35117" s="8"/>
    </row>
    <row r="35118" spans="1:8" x14ac:dyDescent="0.25">
      <c r="A35118" s="5"/>
      <c r="C35118" s="7"/>
      <c r="F35118" s="8"/>
      <c r="G35118" s="8"/>
      <c r="H35118" s="8"/>
    </row>
    <row r="35119" spans="1:8" x14ac:dyDescent="0.25">
      <c r="A35119" s="5"/>
      <c r="C35119" s="7"/>
      <c r="F35119" s="8"/>
      <c r="G35119" s="8"/>
      <c r="H35119" s="8"/>
    </row>
    <row r="35120" spans="1:8" x14ac:dyDescent="0.25">
      <c r="A35120" s="5"/>
      <c r="C35120" s="7"/>
      <c r="F35120" s="8"/>
      <c r="G35120" s="8"/>
      <c r="H35120" s="8"/>
    </row>
    <row r="35121" spans="1:8" x14ac:dyDescent="0.25">
      <c r="A35121" s="5"/>
      <c r="C35121" s="7"/>
      <c r="F35121" s="8"/>
      <c r="G35121" s="8"/>
      <c r="H35121" s="8"/>
    </row>
    <row r="35122" spans="1:8" x14ac:dyDescent="0.25">
      <c r="A35122" s="5"/>
      <c r="C35122" s="7"/>
      <c r="F35122" s="8"/>
      <c r="G35122" s="8"/>
      <c r="H35122" s="8"/>
    </row>
    <row r="35123" spans="1:8" x14ac:dyDescent="0.25">
      <c r="A35123" s="5"/>
      <c r="C35123" s="7"/>
      <c r="F35123" s="8"/>
      <c r="G35123" s="8"/>
      <c r="H35123" s="8"/>
    </row>
    <row r="35124" spans="1:8" x14ac:dyDescent="0.25">
      <c r="A35124" s="5"/>
      <c r="C35124" s="7"/>
      <c r="F35124" s="8"/>
      <c r="G35124" s="8"/>
      <c r="H35124" s="8"/>
    </row>
    <row r="35125" spans="1:8" x14ac:dyDescent="0.25">
      <c r="A35125" s="5"/>
      <c r="C35125" s="7"/>
      <c r="F35125" s="8"/>
      <c r="G35125" s="8"/>
      <c r="H35125" s="8"/>
    </row>
    <row r="35126" spans="1:8" x14ac:dyDescent="0.25">
      <c r="A35126" s="5"/>
      <c r="C35126" s="7"/>
      <c r="F35126" s="8"/>
      <c r="G35126" s="8"/>
      <c r="H35126" s="8"/>
    </row>
    <row r="35127" spans="1:8" x14ac:dyDescent="0.25">
      <c r="A35127" s="5"/>
      <c r="C35127" s="7"/>
      <c r="F35127" s="8"/>
      <c r="G35127" s="8"/>
      <c r="H35127" s="8"/>
    </row>
    <row r="35128" spans="1:8" x14ac:dyDescent="0.25">
      <c r="A35128" s="5"/>
      <c r="C35128" s="7"/>
      <c r="F35128" s="8"/>
      <c r="G35128" s="8"/>
      <c r="H35128" s="8"/>
    </row>
    <row r="35129" spans="1:8" x14ac:dyDescent="0.25">
      <c r="A35129" s="5"/>
      <c r="C35129" s="7"/>
      <c r="F35129" s="8"/>
      <c r="G35129" s="8"/>
      <c r="H35129" s="8"/>
    </row>
    <row r="35130" spans="1:8" x14ac:dyDescent="0.25">
      <c r="A35130" s="5"/>
      <c r="C35130" s="7"/>
      <c r="F35130" s="8"/>
      <c r="G35130" s="8"/>
      <c r="H35130" s="8"/>
    </row>
    <row r="35131" spans="1:8" x14ac:dyDescent="0.25">
      <c r="A35131" s="5"/>
      <c r="C35131" s="7"/>
      <c r="F35131" s="8"/>
      <c r="G35131" s="8"/>
      <c r="H35131" s="8"/>
    </row>
    <row r="35132" spans="1:8" x14ac:dyDescent="0.25">
      <c r="A35132" s="5"/>
      <c r="C35132" s="7"/>
      <c r="F35132" s="8"/>
      <c r="G35132" s="8"/>
      <c r="H35132" s="8"/>
    </row>
    <row r="35133" spans="1:8" x14ac:dyDescent="0.25">
      <c r="A35133" s="5"/>
      <c r="C35133" s="7"/>
      <c r="F35133" s="8"/>
      <c r="G35133" s="8"/>
      <c r="H35133" s="8"/>
    </row>
    <row r="35134" spans="1:8" x14ac:dyDescent="0.25">
      <c r="A35134" s="5"/>
      <c r="C35134" s="7"/>
      <c r="F35134" s="8"/>
      <c r="G35134" s="8"/>
      <c r="H35134" s="8"/>
    </row>
    <row r="35135" spans="1:8" x14ac:dyDescent="0.25">
      <c r="A35135" s="5"/>
      <c r="C35135" s="7"/>
      <c r="F35135" s="8"/>
      <c r="G35135" s="8"/>
      <c r="H35135" s="8"/>
    </row>
    <row r="35136" spans="1:8" x14ac:dyDescent="0.25">
      <c r="A35136" s="5"/>
      <c r="C35136" s="7"/>
      <c r="F35136" s="8"/>
      <c r="G35136" s="8"/>
      <c r="H35136" s="8"/>
    </row>
    <row r="35137" spans="1:8" x14ac:dyDescent="0.25">
      <c r="A35137" s="5"/>
      <c r="C35137" s="7"/>
      <c r="F35137" s="8"/>
      <c r="G35137" s="8"/>
      <c r="H35137" s="8"/>
    </row>
    <row r="35138" spans="1:8" x14ac:dyDescent="0.25">
      <c r="A35138" s="5"/>
      <c r="C35138" s="7"/>
      <c r="F35138" s="8"/>
      <c r="G35138" s="8"/>
      <c r="H35138" s="8"/>
    </row>
    <row r="35139" spans="1:8" x14ac:dyDescent="0.25">
      <c r="A35139" s="5"/>
      <c r="C35139" s="7"/>
      <c r="F35139" s="8"/>
      <c r="G35139" s="8"/>
      <c r="H35139" s="8"/>
    </row>
    <row r="35140" spans="1:8" x14ac:dyDescent="0.25">
      <c r="A35140" s="5"/>
      <c r="C35140" s="7"/>
      <c r="F35140" s="8"/>
      <c r="G35140" s="8"/>
      <c r="H35140" s="8"/>
    </row>
    <row r="35141" spans="1:8" x14ac:dyDescent="0.25">
      <c r="A35141" s="5"/>
      <c r="C35141" s="7"/>
      <c r="F35141" s="8"/>
      <c r="G35141" s="8"/>
      <c r="H35141" s="8"/>
    </row>
    <row r="35142" spans="1:8" x14ac:dyDescent="0.25">
      <c r="A35142" s="5"/>
      <c r="C35142" s="7"/>
      <c r="F35142" s="8"/>
      <c r="G35142" s="8"/>
      <c r="H35142" s="8"/>
    </row>
    <row r="35143" spans="1:8" x14ac:dyDescent="0.25">
      <c r="A35143" s="5"/>
      <c r="C35143" s="7"/>
      <c r="F35143" s="8"/>
      <c r="G35143" s="8"/>
      <c r="H35143" s="8"/>
    </row>
    <row r="35144" spans="1:8" x14ac:dyDescent="0.25">
      <c r="A35144" s="5"/>
      <c r="C35144" s="7"/>
      <c r="F35144" s="8"/>
      <c r="G35144" s="8"/>
      <c r="H35144" s="8"/>
    </row>
    <row r="35145" spans="1:8" x14ac:dyDescent="0.25">
      <c r="A35145" s="5"/>
      <c r="C35145" s="7"/>
      <c r="F35145" s="8"/>
      <c r="G35145" s="8"/>
      <c r="H35145" s="8"/>
    </row>
    <row r="35146" spans="1:8" x14ac:dyDescent="0.25">
      <c r="A35146" s="5"/>
      <c r="C35146" s="7"/>
      <c r="F35146" s="8"/>
      <c r="G35146" s="8"/>
      <c r="H35146" s="8"/>
    </row>
    <row r="35147" spans="1:8" x14ac:dyDescent="0.25">
      <c r="A35147" s="5"/>
      <c r="C35147" s="7"/>
      <c r="F35147" s="8"/>
      <c r="G35147" s="8"/>
      <c r="H35147" s="8"/>
    </row>
    <row r="35148" spans="1:8" x14ac:dyDescent="0.25">
      <c r="A35148" s="5"/>
      <c r="C35148" s="7"/>
      <c r="F35148" s="8"/>
      <c r="G35148" s="8"/>
      <c r="H35148" s="8"/>
    </row>
    <row r="35149" spans="1:8" x14ac:dyDescent="0.25">
      <c r="A35149" s="5"/>
      <c r="C35149" s="7"/>
      <c r="F35149" s="8"/>
      <c r="G35149" s="8"/>
      <c r="H35149" s="8"/>
    </row>
    <row r="35150" spans="1:8" x14ac:dyDescent="0.25">
      <c r="A35150" s="5"/>
      <c r="C35150" s="7"/>
      <c r="F35150" s="8"/>
      <c r="G35150" s="8"/>
      <c r="H35150" s="8"/>
    </row>
    <row r="35151" spans="1:8" x14ac:dyDescent="0.25">
      <c r="A35151" s="5"/>
      <c r="C35151" s="7"/>
      <c r="F35151" s="8"/>
      <c r="G35151" s="8"/>
      <c r="H35151" s="8"/>
    </row>
    <row r="35152" spans="1:8" x14ac:dyDescent="0.25">
      <c r="A35152" s="5"/>
      <c r="C35152" s="7"/>
      <c r="F35152" s="8"/>
      <c r="G35152" s="8"/>
      <c r="H35152" s="8"/>
    </row>
    <row r="35153" spans="1:8" x14ac:dyDescent="0.25">
      <c r="A35153" s="5"/>
      <c r="C35153" s="7"/>
      <c r="F35153" s="8"/>
      <c r="G35153" s="8"/>
      <c r="H35153" s="8"/>
    </row>
    <row r="35154" spans="1:8" x14ac:dyDescent="0.25">
      <c r="A35154" s="5"/>
      <c r="C35154" s="7"/>
      <c r="F35154" s="8"/>
      <c r="G35154" s="8"/>
      <c r="H35154" s="8"/>
    </row>
    <row r="35155" spans="1:8" x14ac:dyDescent="0.25">
      <c r="A35155" s="5"/>
      <c r="C35155" s="7"/>
      <c r="F35155" s="8"/>
      <c r="G35155" s="8"/>
      <c r="H35155" s="8"/>
    </row>
    <row r="35156" spans="1:8" x14ac:dyDescent="0.25">
      <c r="A35156" s="5"/>
      <c r="C35156" s="7"/>
      <c r="F35156" s="8"/>
      <c r="G35156" s="8"/>
      <c r="H35156" s="8"/>
    </row>
    <row r="35157" spans="1:8" x14ac:dyDescent="0.25">
      <c r="A35157" s="5"/>
      <c r="C35157" s="7"/>
      <c r="F35157" s="8"/>
      <c r="G35157" s="8"/>
      <c r="H35157" s="8"/>
    </row>
    <row r="35158" spans="1:8" x14ac:dyDescent="0.25">
      <c r="A35158" s="5"/>
      <c r="C35158" s="7"/>
      <c r="F35158" s="8"/>
      <c r="G35158" s="8"/>
      <c r="H35158" s="8"/>
    </row>
    <row r="35159" spans="1:8" x14ac:dyDescent="0.25">
      <c r="A35159" s="5"/>
      <c r="C35159" s="7"/>
      <c r="F35159" s="8"/>
      <c r="G35159" s="8"/>
      <c r="H35159" s="8"/>
    </row>
    <row r="35160" spans="1:8" x14ac:dyDescent="0.25">
      <c r="A35160" s="5"/>
      <c r="C35160" s="7"/>
      <c r="F35160" s="8"/>
      <c r="G35160" s="8"/>
      <c r="H35160" s="8"/>
    </row>
    <row r="35161" spans="1:8" x14ac:dyDescent="0.25">
      <c r="A35161" s="5"/>
      <c r="C35161" s="7"/>
      <c r="F35161" s="8"/>
      <c r="G35161" s="8"/>
      <c r="H35161" s="8"/>
    </row>
    <row r="35162" spans="1:8" x14ac:dyDescent="0.25">
      <c r="A35162" s="5"/>
      <c r="C35162" s="7"/>
      <c r="F35162" s="8"/>
      <c r="G35162" s="8"/>
      <c r="H35162" s="8"/>
    </row>
    <row r="35163" spans="1:8" x14ac:dyDescent="0.25">
      <c r="A35163" s="5"/>
      <c r="C35163" s="7"/>
      <c r="F35163" s="8"/>
      <c r="G35163" s="8"/>
      <c r="H35163" s="8"/>
    </row>
    <row r="35164" spans="1:8" x14ac:dyDescent="0.25">
      <c r="A35164" s="5"/>
      <c r="C35164" s="7"/>
      <c r="F35164" s="8"/>
      <c r="G35164" s="8"/>
      <c r="H35164" s="8"/>
    </row>
    <row r="35165" spans="1:8" x14ac:dyDescent="0.25">
      <c r="A35165" s="5"/>
      <c r="C35165" s="7"/>
      <c r="F35165" s="8"/>
      <c r="G35165" s="8"/>
      <c r="H35165" s="8"/>
    </row>
    <row r="35166" spans="1:8" x14ac:dyDescent="0.25">
      <c r="A35166" s="5"/>
      <c r="C35166" s="7"/>
      <c r="F35166" s="8"/>
      <c r="G35166" s="8"/>
      <c r="H35166" s="8"/>
    </row>
    <row r="35167" spans="1:8" x14ac:dyDescent="0.25">
      <c r="A35167" s="5"/>
      <c r="C35167" s="7"/>
      <c r="F35167" s="8"/>
      <c r="G35167" s="8"/>
      <c r="H35167" s="8"/>
    </row>
    <row r="35168" spans="1:8" x14ac:dyDescent="0.25">
      <c r="A35168" s="5"/>
      <c r="C35168" s="7"/>
      <c r="F35168" s="8"/>
      <c r="G35168" s="8"/>
      <c r="H35168" s="8"/>
    </row>
    <row r="35169" spans="1:8" x14ac:dyDescent="0.25">
      <c r="A35169" s="5"/>
      <c r="C35169" s="7"/>
      <c r="F35169" s="8"/>
      <c r="G35169" s="8"/>
      <c r="H35169" s="8"/>
    </row>
    <row r="35170" spans="1:8" x14ac:dyDescent="0.25">
      <c r="A35170" s="5"/>
      <c r="C35170" s="7"/>
      <c r="F35170" s="8"/>
      <c r="G35170" s="8"/>
      <c r="H35170" s="8"/>
    </row>
    <row r="35171" spans="1:8" x14ac:dyDescent="0.25">
      <c r="A35171" s="5"/>
      <c r="C35171" s="7"/>
      <c r="F35171" s="8"/>
      <c r="G35171" s="8"/>
      <c r="H35171" s="8"/>
    </row>
    <row r="35172" spans="1:8" x14ac:dyDescent="0.25">
      <c r="A35172" s="5"/>
      <c r="C35172" s="7"/>
      <c r="F35172" s="8"/>
      <c r="G35172" s="8"/>
      <c r="H35172" s="8"/>
    </row>
    <row r="35173" spans="1:8" x14ac:dyDescent="0.25">
      <c r="A35173" s="5"/>
      <c r="C35173" s="7"/>
      <c r="F35173" s="8"/>
      <c r="G35173" s="8"/>
      <c r="H35173" s="8"/>
    </row>
    <row r="35174" spans="1:8" x14ac:dyDescent="0.25">
      <c r="A35174" s="5"/>
      <c r="C35174" s="7"/>
      <c r="F35174" s="8"/>
      <c r="G35174" s="8"/>
      <c r="H35174" s="8"/>
    </row>
    <row r="35175" spans="1:8" x14ac:dyDescent="0.25">
      <c r="A35175" s="5"/>
      <c r="C35175" s="7"/>
      <c r="F35175" s="8"/>
      <c r="G35175" s="8"/>
      <c r="H35175" s="8"/>
    </row>
    <row r="35176" spans="1:8" x14ac:dyDescent="0.25">
      <c r="A35176" s="5"/>
      <c r="C35176" s="7"/>
      <c r="F35176" s="8"/>
      <c r="G35176" s="8"/>
      <c r="H35176" s="8"/>
    </row>
    <row r="35177" spans="1:8" x14ac:dyDescent="0.25">
      <c r="A35177" s="5"/>
      <c r="C35177" s="7"/>
      <c r="F35177" s="8"/>
      <c r="G35177" s="8"/>
      <c r="H35177" s="8"/>
    </row>
    <row r="35178" spans="1:8" x14ac:dyDescent="0.25">
      <c r="A35178" s="5"/>
      <c r="C35178" s="7"/>
      <c r="F35178" s="8"/>
      <c r="G35178" s="8"/>
      <c r="H35178" s="8"/>
    </row>
    <row r="35179" spans="1:8" x14ac:dyDescent="0.25">
      <c r="A35179" s="5"/>
      <c r="C35179" s="7"/>
      <c r="F35179" s="8"/>
      <c r="G35179" s="8"/>
      <c r="H35179" s="8"/>
    </row>
    <row r="35180" spans="1:8" x14ac:dyDescent="0.25">
      <c r="A35180" s="5"/>
      <c r="C35180" s="7"/>
      <c r="F35180" s="8"/>
      <c r="G35180" s="8"/>
      <c r="H35180" s="8"/>
    </row>
    <row r="35181" spans="1:8" x14ac:dyDescent="0.25">
      <c r="A35181" s="5"/>
      <c r="C35181" s="7"/>
      <c r="F35181" s="8"/>
      <c r="G35181" s="8"/>
      <c r="H35181" s="8"/>
    </row>
    <row r="35182" spans="1:8" x14ac:dyDescent="0.25">
      <c r="A35182" s="5"/>
      <c r="C35182" s="7"/>
      <c r="F35182" s="8"/>
      <c r="G35182" s="8"/>
      <c r="H35182" s="8"/>
    </row>
    <row r="35183" spans="1:8" x14ac:dyDescent="0.25">
      <c r="A35183" s="5"/>
      <c r="C35183" s="7"/>
      <c r="F35183" s="8"/>
      <c r="G35183" s="8"/>
      <c r="H35183" s="8"/>
    </row>
    <row r="35184" spans="1:8" x14ac:dyDescent="0.25">
      <c r="A35184" s="5"/>
      <c r="C35184" s="7"/>
      <c r="F35184" s="8"/>
      <c r="G35184" s="8"/>
      <c r="H35184" s="8"/>
    </row>
    <row r="35185" spans="1:8" x14ac:dyDescent="0.25">
      <c r="A35185" s="5"/>
      <c r="C35185" s="7"/>
      <c r="F35185" s="8"/>
      <c r="G35185" s="8"/>
      <c r="H35185" s="8"/>
    </row>
    <row r="35186" spans="1:8" x14ac:dyDescent="0.25">
      <c r="A35186" s="5"/>
      <c r="C35186" s="7"/>
      <c r="F35186" s="8"/>
      <c r="G35186" s="8"/>
      <c r="H35186" s="8"/>
    </row>
    <row r="35187" spans="1:8" x14ac:dyDescent="0.25">
      <c r="A35187" s="5"/>
      <c r="C35187" s="7"/>
      <c r="F35187" s="8"/>
      <c r="G35187" s="8"/>
      <c r="H35187" s="8"/>
    </row>
    <row r="35188" spans="1:8" x14ac:dyDescent="0.25">
      <c r="A35188" s="5"/>
      <c r="C35188" s="7"/>
      <c r="F35188" s="8"/>
      <c r="G35188" s="8"/>
      <c r="H35188" s="8"/>
    </row>
    <row r="35189" spans="1:8" x14ac:dyDescent="0.25">
      <c r="A35189" s="5"/>
      <c r="C35189" s="7"/>
      <c r="F35189" s="8"/>
      <c r="G35189" s="8"/>
      <c r="H35189" s="8"/>
    </row>
    <row r="35190" spans="1:8" x14ac:dyDescent="0.25">
      <c r="A35190" s="5"/>
      <c r="C35190" s="7"/>
      <c r="F35190" s="8"/>
      <c r="G35190" s="8"/>
      <c r="H35190" s="8"/>
    </row>
    <row r="35191" spans="1:8" x14ac:dyDescent="0.25">
      <c r="A35191" s="5"/>
      <c r="C35191" s="7"/>
      <c r="F35191" s="8"/>
      <c r="G35191" s="8"/>
      <c r="H35191" s="8"/>
    </row>
    <row r="35192" spans="1:8" x14ac:dyDescent="0.25">
      <c r="A35192" s="5"/>
      <c r="C35192" s="7"/>
      <c r="F35192" s="8"/>
      <c r="G35192" s="8"/>
      <c r="H35192" s="8"/>
    </row>
    <row r="35193" spans="1:8" x14ac:dyDescent="0.25">
      <c r="A35193" s="5"/>
      <c r="C35193" s="7"/>
      <c r="F35193" s="8"/>
      <c r="G35193" s="8"/>
      <c r="H35193" s="8"/>
    </row>
    <row r="35194" spans="1:8" x14ac:dyDescent="0.25">
      <c r="A35194" s="5"/>
      <c r="C35194" s="7"/>
      <c r="F35194" s="8"/>
      <c r="G35194" s="8"/>
      <c r="H35194" s="8"/>
    </row>
    <row r="35195" spans="1:8" x14ac:dyDescent="0.25">
      <c r="A35195" s="5"/>
      <c r="C35195" s="7"/>
      <c r="F35195" s="8"/>
      <c r="G35195" s="8"/>
      <c r="H35195" s="8"/>
    </row>
    <row r="35196" spans="1:8" x14ac:dyDescent="0.25">
      <c r="A35196" s="5"/>
      <c r="C35196" s="7"/>
      <c r="F35196" s="8"/>
      <c r="G35196" s="8"/>
      <c r="H35196" s="8"/>
    </row>
    <row r="35197" spans="1:8" x14ac:dyDescent="0.25">
      <c r="A35197" s="5"/>
      <c r="C35197" s="7"/>
      <c r="F35197" s="8"/>
      <c r="G35197" s="8"/>
      <c r="H35197" s="8"/>
    </row>
    <row r="35198" spans="1:8" x14ac:dyDescent="0.25">
      <c r="A35198" s="5"/>
      <c r="C35198" s="7"/>
      <c r="F35198" s="8"/>
      <c r="G35198" s="8"/>
      <c r="H35198" s="8"/>
    </row>
    <row r="35199" spans="1:8" x14ac:dyDescent="0.25">
      <c r="A35199" s="5"/>
      <c r="C35199" s="7"/>
      <c r="F35199" s="8"/>
      <c r="G35199" s="8"/>
      <c r="H35199" s="8"/>
    </row>
    <row r="35200" spans="1:8" x14ac:dyDescent="0.25">
      <c r="A35200" s="5"/>
      <c r="C35200" s="7"/>
      <c r="F35200" s="8"/>
      <c r="G35200" s="8"/>
      <c r="H35200" s="8"/>
    </row>
    <row r="35201" spans="1:8" x14ac:dyDescent="0.25">
      <c r="A35201" s="5"/>
      <c r="C35201" s="7"/>
      <c r="F35201" s="8"/>
      <c r="G35201" s="8"/>
      <c r="H35201" s="8"/>
    </row>
    <row r="35202" spans="1:8" x14ac:dyDescent="0.25">
      <c r="A35202" s="5"/>
      <c r="C35202" s="7"/>
      <c r="F35202" s="8"/>
      <c r="G35202" s="8"/>
      <c r="H35202" s="8"/>
    </row>
    <row r="35203" spans="1:8" x14ac:dyDescent="0.25">
      <c r="A35203" s="5"/>
      <c r="C35203" s="7"/>
      <c r="F35203" s="8"/>
      <c r="G35203" s="8"/>
      <c r="H35203" s="8"/>
    </row>
    <row r="35204" spans="1:8" x14ac:dyDescent="0.25">
      <c r="A35204" s="5"/>
      <c r="C35204" s="7"/>
      <c r="F35204" s="8"/>
      <c r="G35204" s="8"/>
      <c r="H35204" s="8"/>
    </row>
    <row r="35205" spans="1:8" x14ac:dyDescent="0.25">
      <c r="A35205" s="5"/>
      <c r="C35205" s="7"/>
      <c r="F35205" s="8"/>
      <c r="G35205" s="8"/>
      <c r="H35205" s="8"/>
    </row>
    <row r="35206" spans="1:8" x14ac:dyDescent="0.25">
      <c r="A35206" s="5"/>
      <c r="C35206" s="7"/>
      <c r="F35206" s="8"/>
      <c r="G35206" s="8"/>
      <c r="H35206" s="8"/>
    </row>
    <row r="35207" spans="1:8" x14ac:dyDescent="0.25">
      <c r="A35207" s="5"/>
      <c r="C35207" s="7"/>
      <c r="F35207" s="8"/>
      <c r="G35207" s="8"/>
      <c r="H35207" s="8"/>
    </row>
    <row r="35208" spans="1:8" x14ac:dyDescent="0.25">
      <c r="A35208" s="5"/>
      <c r="C35208" s="7"/>
      <c r="F35208" s="8"/>
      <c r="G35208" s="8"/>
      <c r="H35208" s="8"/>
    </row>
    <row r="35209" spans="1:8" x14ac:dyDescent="0.25">
      <c r="A35209" s="5"/>
      <c r="C35209" s="7"/>
      <c r="F35209" s="8"/>
      <c r="G35209" s="8"/>
      <c r="H35209" s="8"/>
    </row>
    <row r="35210" spans="1:8" x14ac:dyDescent="0.25">
      <c r="A35210" s="5"/>
      <c r="C35210" s="7"/>
      <c r="F35210" s="8"/>
      <c r="G35210" s="8"/>
      <c r="H35210" s="8"/>
    </row>
    <row r="35211" spans="1:8" x14ac:dyDescent="0.25">
      <c r="A35211" s="5"/>
      <c r="C35211" s="7"/>
      <c r="F35211" s="8"/>
      <c r="G35211" s="8"/>
      <c r="H35211" s="8"/>
    </row>
    <row r="35212" spans="1:8" x14ac:dyDescent="0.25">
      <c r="A35212" s="5"/>
      <c r="C35212" s="7"/>
      <c r="F35212" s="8"/>
      <c r="G35212" s="8"/>
      <c r="H35212" s="8"/>
    </row>
    <row r="35213" spans="1:8" x14ac:dyDescent="0.25">
      <c r="A35213" s="5"/>
      <c r="C35213" s="7"/>
      <c r="F35213" s="8"/>
      <c r="G35213" s="8"/>
      <c r="H35213" s="8"/>
    </row>
    <row r="35214" spans="1:8" x14ac:dyDescent="0.25">
      <c r="A35214" s="5"/>
      <c r="C35214" s="7"/>
      <c r="F35214" s="8"/>
      <c r="G35214" s="8"/>
      <c r="H35214" s="8"/>
    </row>
    <row r="35215" spans="1:8" x14ac:dyDescent="0.25">
      <c r="A35215" s="5"/>
      <c r="C35215" s="7"/>
      <c r="F35215" s="8"/>
      <c r="G35215" s="8"/>
      <c r="H35215" s="8"/>
    </row>
    <row r="35216" spans="1:8" x14ac:dyDescent="0.25">
      <c r="A35216" s="5"/>
      <c r="C35216" s="7"/>
      <c r="F35216" s="8"/>
      <c r="G35216" s="8"/>
      <c r="H35216" s="8"/>
    </row>
    <row r="35217" spans="1:8" x14ac:dyDescent="0.25">
      <c r="A35217" s="5"/>
      <c r="C35217" s="7"/>
      <c r="F35217" s="8"/>
      <c r="G35217" s="8"/>
      <c r="H35217" s="8"/>
    </row>
    <row r="35218" spans="1:8" x14ac:dyDescent="0.25">
      <c r="A35218" s="5"/>
      <c r="C35218" s="7"/>
      <c r="F35218" s="8"/>
      <c r="G35218" s="8"/>
      <c r="H35218" s="8"/>
    </row>
    <row r="35219" spans="1:8" x14ac:dyDescent="0.25">
      <c r="A35219" s="5"/>
      <c r="C35219" s="7"/>
      <c r="F35219" s="8"/>
      <c r="G35219" s="8"/>
      <c r="H35219" s="8"/>
    </row>
    <row r="35220" spans="1:8" x14ac:dyDescent="0.25">
      <c r="A35220" s="5"/>
      <c r="C35220" s="7"/>
      <c r="F35220" s="8"/>
      <c r="G35220" s="8"/>
      <c r="H35220" s="8"/>
    </row>
    <row r="35221" spans="1:8" x14ac:dyDescent="0.25">
      <c r="A35221" s="5"/>
      <c r="C35221" s="7"/>
      <c r="F35221" s="8"/>
      <c r="G35221" s="8"/>
      <c r="H35221" s="8"/>
    </row>
    <row r="35222" spans="1:8" x14ac:dyDescent="0.25">
      <c r="A35222" s="5"/>
      <c r="C35222" s="7"/>
      <c r="F35222" s="8"/>
      <c r="G35222" s="8"/>
      <c r="H35222" s="8"/>
    </row>
    <row r="35223" spans="1:8" x14ac:dyDescent="0.25">
      <c r="A35223" s="5"/>
      <c r="C35223" s="7"/>
      <c r="F35223" s="8"/>
      <c r="G35223" s="8"/>
      <c r="H35223" s="8"/>
    </row>
    <row r="35224" spans="1:8" x14ac:dyDescent="0.25">
      <c r="A35224" s="5"/>
      <c r="C35224" s="7"/>
      <c r="F35224" s="8"/>
      <c r="G35224" s="8"/>
      <c r="H35224" s="8"/>
    </row>
    <row r="35225" spans="1:8" x14ac:dyDescent="0.25">
      <c r="A35225" s="5"/>
      <c r="C35225" s="7"/>
      <c r="F35225" s="8"/>
      <c r="G35225" s="8"/>
      <c r="H35225" s="8"/>
    </row>
    <row r="35226" spans="1:8" x14ac:dyDescent="0.25">
      <c r="A35226" s="5"/>
      <c r="C35226" s="7"/>
      <c r="F35226" s="8"/>
      <c r="G35226" s="8"/>
      <c r="H35226" s="8"/>
    </row>
    <row r="35227" spans="1:8" x14ac:dyDescent="0.25">
      <c r="A35227" s="5"/>
      <c r="C35227" s="7"/>
      <c r="F35227" s="8"/>
      <c r="G35227" s="8"/>
      <c r="H35227" s="8"/>
    </row>
    <row r="35228" spans="1:8" x14ac:dyDescent="0.25">
      <c r="A35228" s="5"/>
      <c r="C35228" s="7"/>
      <c r="F35228" s="8"/>
      <c r="G35228" s="8"/>
      <c r="H35228" s="8"/>
    </row>
    <row r="35229" spans="1:8" x14ac:dyDescent="0.25">
      <c r="A35229" s="5"/>
      <c r="C35229" s="7"/>
      <c r="F35229" s="8"/>
      <c r="G35229" s="8"/>
      <c r="H35229" s="8"/>
    </row>
    <row r="35230" spans="1:8" x14ac:dyDescent="0.25">
      <c r="A35230" s="5"/>
      <c r="C35230" s="7"/>
      <c r="F35230" s="8"/>
      <c r="G35230" s="8"/>
      <c r="H35230" s="8"/>
    </row>
    <row r="35231" spans="1:8" x14ac:dyDescent="0.25">
      <c r="A35231" s="5"/>
      <c r="C35231" s="7"/>
      <c r="F35231" s="8"/>
      <c r="G35231" s="8"/>
      <c r="H35231" s="8"/>
    </row>
    <row r="35232" spans="1:8" x14ac:dyDescent="0.25">
      <c r="A35232" s="5"/>
      <c r="C35232" s="7"/>
      <c r="F35232" s="8"/>
      <c r="G35232" s="8"/>
      <c r="H35232" s="8"/>
    </row>
    <row r="35233" spans="1:8" x14ac:dyDescent="0.25">
      <c r="A35233" s="5"/>
      <c r="C35233" s="7"/>
      <c r="F35233" s="8"/>
      <c r="G35233" s="8"/>
      <c r="H35233" s="8"/>
    </row>
    <row r="35234" spans="1:8" x14ac:dyDescent="0.25">
      <c r="A35234" s="5"/>
      <c r="C35234" s="7"/>
      <c r="F35234" s="8"/>
      <c r="G35234" s="8"/>
      <c r="H35234" s="8"/>
    </row>
    <row r="35235" spans="1:8" x14ac:dyDescent="0.25">
      <c r="A35235" s="5"/>
      <c r="C35235" s="7"/>
      <c r="F35235" s="8"/>
      <c r="G35235" s="8"/>
      <c r="H35235" s="8"/>
    </row>
    <row r="35236" spans="1:8" x14ac:dyDescent="0.25">
      <c r="A35236" s="5"/>
      <c r="C35236" s="7"/>
      <c r="F35236" s="8"/>
      <c r="G35236" s="8"/>
      <c r="H35236" s="8"/>
    </row>
    <row r="35237" spans="1:8" x14ac:dyDescent="0.25">
      <c r="A35237" s="5"/>
      <c r="C35237" s="7"/>
      <c r="F35237" s="8"/>
      <c r="G35237" s="8"/>
      <c r="H35237" s="8"/>
    </row>
    <row r="35238" spans="1:8" x14ac:dyDescent="0.25">
      <c r="A35238" s="5"/>
      <c r="C35238" s="7"/>
      <c r="F35238" s="8"/>
      <c r="G35238" s="8"/>
      <c r="H35238" s="8"/>
    </row>
    <row r="35239" spans="1:8" x14ac:dyDescent="0.25">
      <c r="A35239" s="5"/>
      <c r="C35239" s="7"/>
      <c r="F35239" s="8"/>
      <c r="G35239" s="8"/>
      <c r="H35239" s="8"/>
    </row>
    <row r="35240" spans="1:8" x14ac:dyDescent="0.25">
      <c r="A35240" s="5"/>
      <c r="C35240" s="7"/>
      <c r="F35240" s="8"/>
      <c r="G35240" s="8"/>
      <c r="H35240" s="8"/>
    </row>
    <row r="35241" spans="1:8" x14ac:dyDescent="0.25">
      <c r="A35241" s="5"/>
      <c r="C35241" s="7"/>
      <c r="F35241" s="8"/>
      <c r="G35241" s="8"/>
      <c r="H35241" s="8"/>
    </row>
    <row r="35242" spans="1:8" x14ac:dyDescent="0.25">
      <c r="A35242" s="5"/>
      <c r="C35242" s="7"/>
      <c r="F35242" s="8"/>
      <c r="G35242" s="8"/>
      <c r="H35242" s="8"/>
    </row>
    <row r="35243" spans="1:8" x14ac:dyDescent="0.25">
      <c r="A35243" s="5"/>
      <c r="C35243" s="7"/>
      <c r="F35243" s="8"/>
      <c r="G35243" s="8"/>
      <c r="H35243" s="8"/>
    </row>
    <row r="35244" spans="1:8" x14ac:dyDescent="0.25">
      <c r="A35244" s="5"/>
      <c r="C35244" s="7"/>
      <c r="F35244" s="8"/>
      <c r="G35244" s="8"/>
      <c r="H35244" s="8"/>
    </row>
    <row r="35245" spans="1:8" x14ac:dyDescent="0.25">
      <c r="A35245" s="5"/>
      <c r="C35245" s="7"/>
      <c r="F35245" s="8"/>
      <c r="G35245" s="8"/>
      <c r="H35245" s="8"/>
    </row>
    <row r="35246" spans="1:8" x14ac:dyDescent="0.25">
      <c r="A35246" s="5"/>
      <c r="C35246" s="7"/>
      <c r="F35246" s="8"/>
      <c r="G35246" s="8"/>
      <c r="H35246" s="8"/>
    </row>
    <row r="35247" spans="1:8" x14ac:dyDescent="0.25">
      <c r="A35247" s="5"/>
      <c r="C35247" s="7"/>
      <c r="F35247" s="8"/>
      <c r="G35247" s="8"/>
      <c r="H35247" s="8"/>
    </row>
    <row r="35248" spans="1:8" x14ac:dyDescent="0.25">
      <c r="A35248" s="5"/>
      <c r="C35248" s="7"/>
      <c r="F35248" s="8"/>
      <c r="G35248" s="8"/>
      <c r="H35248" s="8"/>
    </row>
    <row r="35249" spans="1:8" x14ac:dyDescent="0.25">
      <c r="A35249" s="5"/>
      <c r="C35249" s="7"/>
      <c r="F35249" s="8"/>
      <c r="G35249" s="8"/>
      <c r="H35249" s="8"/>
    </row>
    <row r="35250" spans="1:8" x14ac:dyDescent="0.25">
      <c r="A35250" s="5"/>
      <c r="C35250" s="7"/>
      <c r="F35250" s="8"/>
      <c r="G35250" s="8"/>
      <c r="H35250" s="8"/>
    </row>
    <row r="35251" spans="1:8" x14ac:dyDescent="0.25">
      <c r="A35251" s="5"/>
      <c r="C35251" s="7"/>
      <c r="F35251" s="8"/>
      <c r="G35251" s="8"/>
      <c r="H35251" s="8"/>
    </row>
    <row r="35252" spans="1:8" x14ac:dyDescent="0.25">
      <c r="A35252" s="5"/>
      <c r="C35252" s="7"/>
      <c r="F35252" s="8"/>
      <c r="G35252" s="8"/>
      <c r="H35252" s="8"/>
    </row>
    <row r="35253" spans="1:8" x14ac:dyDescent="0.25">
      <c r="A35253" s="5"/>
      <c r="C35253" s="7"/>
      <c r="F35253" s="8"/>
      <c r="G35253" s="8"/>
      <c r="H35253" s="8"/>
    </row>
    <row r="35254" spans="1:8" x14ac:dyDescent="0.25">
      <c r="A35254" s="5"/>
      <c r="C35254" s="7"/>
      <c r="F35254" s="8"/>
      <c r="G35254" s="8"/>
      <c r="H35254" s="8"/>
    </row>
    <row r="35255" spans="1:8" x14ac:dyDescent="0.25">
      <c r="A35255" s="5"/>
      <c r="C35255" s="7"/>
      <c r="F35255" s="8"/>
      <c r="G35255" s="8"/>
      <c r="H35255" s="8"/>
    </row>
    <row r="35256" spans="1:8" x14ac:dyDescent="0.25">
      <c r="A35256" s="5"/>
      <c r="C35256" s="7"/>
      <c r="F35256" s="8"/>
      <c r="G35256" s="8"/>
      <c r="H35256" s="8"/>
    </row>
    <row r="35257" spans="1:8" x14ac:dyDescent="0.25">
      <c r="A35257" s="5"/>
      <c r="C35257" s="7"/>
      <c r="F35257" s="8"/>
      <c r="G35257" s="8"/>
      <c r="H35257" s="8"/>
    </row>
    <row r="35258" spans="1:8" x14ac:dyDescent="0.25">
      <c r="A35258" s="5"/>
      <c r="C35258" s="7"/>
      <c r="F35258" s="8"/>
      <c r="G35258" s="8"/>
      <c r="H35258" s="8"/>
    </row>
    <row r="35259" spans="1:8" x14ac:dyDescent="0.25">
      <c r="A35259" s="5"/>
      <c r="C35259" s="7"/>
      <c r="F35259" s="8"/>
      <c r="G35259" s="8"/>
      <c r="H35259" s="8"/>
    </row>
    <row r="35260" spans="1:8" x14ac:dyDescent="0.25">
      <c r="A35260" s="5"/>
      <c r="C35260" s="7"/>
      <c r="F35260" s="8"/>
      <c r="G35260" s="8"/>
      <c r="H35260" s="8"/>
    </row>
    <row r="35261" spans="1:8" x14ac:dyDescent="0.25">
      <c r="A35261" s="5"/>
      <c r="C35261" s="7"/>
      <c r="F35261" s="8"/>
      <c r="G35261" s="8"/>
      <c r="H35261" s="8"/>
    </row>
    <row r="35262" spans="1:8" x14ac:dyDescent="0.25">
      <c r="A35262" s="5"/>
      <c r="C35262" s="7"/>
      <c r="F35262" s="8"/>
      <c r="G35262" s="8"/>
      <c r="H35262" s="8"/>
    </row>
    <row r="35263" spans="1:8" x14ac:dyDescent="0.25">
      <c r="A35263" s="5"/>
      <c r="C35263" s="7"/>
      <c r="F35263" s="8"/>
      <c r="G35263" s="8"/>
      <c r="H35263" s="8"/>
    </row>
    <row r="35264" spans="1:8" x14ac:dyDescent="0.25">
      <c r="A35264" s="5"/>
      <c r="C35264" s="7"/>
      <c r="F35264" s="8"/>
      <c r="G35264" s="8"/>
      <c r="H35264" s="8"/>
    </row>
    <row r="35265" spans="1:8" x14ac:dyDescent="0.25">
      <c r="A35265" s="5"/>
      <c r="C35265" s="7"/>
      <c r="F35265" s="8"/>
      <c r="G35265" s="8"/>
      <c r="H35265" s="8"/>
    </row>
    <row r="35266" spans="1:8" x14ac:dyDescent="0.25">
      <c r="A35266" s="5"/>
      <c r="C35266" s="7"/>
      <c r="F35266" s="8"/>
      <c r="G35266" s="8"/>
      <c r="H35266" s="8"/>
    </row>
    <row r="35267" spans="1:8" x14ac:dyDescent="0.25">
      <c r="A35267" s="5"/>
      <c r="C35267" s="7"/>
      <c r="F35267" s="8"/>
      <c r="G35267" s="8"/>
      <c r="H35267" s="8"/>
    </row>
    <row r="35268" spans="1:8" x14ac:dyDescent="0.25">
      <c r="A35268" s="5"/>
      <c r="C35268" s="7"/>
      <c r="F35268" s="8"/>
      <c r="G35268" s="8"/>
      <c r="H35268" s="8"/>
    </row>
    <row r="35269" spans="1:8" x14ac:dyDescent="0.25">
      <c r="A35269" s="5"/>
      <c r="C35269" s="7"/>
      <c r="F35269" s="8"/>
      <c r="G35269" s="8"/>
      <c r="H35269" s="8"/>
    </row>
    <row r="35270" spans="1:8" x14ac:dyDescent="0.25">
      <c r="A35270" s="5"/>
      <c r="C35270" s="7"/>
      <c r="F35270" s="8"/>
      <c r="G35270" s="8"/>
      <c r="H35270" s="8"/>
    </row>
    <row r="35271" spans="1:8" x14ac:dyDescent="0.25">
      <c r="A35271" s="5"/>
      <c r="C35271" s="7"/>
      <c r="F35271" s="8"/>
      <c r="G35271" s="8"/>
      <c r="H35271" s="8"/>
    </row>
    <row r="35272" spans="1:8" x14ac:dyDescent="0.25">
      <c r="A35272" s="5"/>
      <c r="C35272" s="7"/>
      <c r="F35272" s="8"/>
      <c r="G35272" s="8"/>
      <c r="H35272" s="8"/>
    </row>
    <row r="35273" spans="1:8" x14ac:dyDescent="0.25">
      <c r="A35273" s="5"/>
      <c r="C35273" s="7"/>
      <c r="F35273" s="8"/>
      <c r="G35273" s="8"/>
      <c r="H35273" s="8"/>
    </row>
    <row r="35274" spans="1:8" x14ac:dyDescent="0.25">
      <c r="A35274" s="5"/>
      <c r="C35274" s="7"/>
      <c r="F35274" s="8"/>
      <c r="G35274" s="8"/>
      <c r="H35274" s="8"/>
    </row>
    <row r="35275" spans="1:8" x14ac:dyDescent="0.25">
      <c r="A35275" s="5"/>
      <c r="C35275" s="7"/>
      <c r="F35275" s="8"/>
      <c r="G35275" s="8"/>
      <c r="H35275" s="8"/>
    </row>
    <row r="35276" spans="1:8" x14ac:dyDescent="0.25">
      <c r="A35276" s="5"/>
      <c r="C35276" s="7"/>
      <c r="F35276" s="8"/>
      <c r="G35276" s="8"/>
      <c r="H35276" s="8"/>
    </row>
    <row r="35277" spans="1:8" x14ac:dyDescent="0.25">
      <c r="A35277" s="5"/>
      <c r="C35277" s="7"/>
      <c r="F35277" s="8"/>
      <c r="G35277" s="8"/>
      <c r="H35277" s="8"/>
    </row>
    <row r="35278" spans="1:8" x14ac:dyDescent="0.25">
      <c r="A35278" s="5"/>
      <c r="C35278" s="7"/>
      <c r="F35278" s="8"/>
      <c r="G35278" s="8"/>
      <c r="H35278" s="8"/>
    </row>
    <row r="35279" spans="1:8" x14ac:dyDescent="0.25">
      <c r="A35279" s="5"/>
      <c r="C35279" s="7"/>
      <c r="F35279" s="8"/>
      <c r="G35279" s="8"/>
      <c r="H35279" s="8"/>
    </row>
    <row r="35280" spans="1:8" x14ac:dyDescent="0.25">
      <c r="A35280" s="5"/>
      <c r="C35280" s="7"/>
      <c r="F35280" s="8"/>
      <c r="G35280" s="8"/>
      <c r="H35280" s="8"/>
    </row>
    <row r="35281" spans="1:8" x14ac:dyDescent="0.25">
      <c r="A35281" s="5"/>
      <c r="C35281" s="7"/>
      <c r="F35281" s="8"/>
      <c r="G35281" s="8"/>
      <c r="H35281" s="8"/>
    </row>
    <row r="35282" spans="1:8" x14ac:dyDescent="0.25">
      <c r="A35282" s="5"/>
      <c r="C35282" s="7"/>
      <c r="F35282" s="8"/>
      <c r="G35282" s="8"/>
      <c r="H35282" s="8"/>
    </row>
    <row r="35283" spans="1:8" x14ac:dyDescent="0.25">
      <c r="A35283" s="5"/>
      <c r="C35283" s="7"/>
      <c r="F35283" s="8"/>
      <c r="G35283" s="8"/>
      <c r="H35283" s="8"/>
    </row>
    <row r="35284" spans="1:8" x14ac:dyDescent="0.25">
      <c r="A35284" s="5"/>
      <c r="C35284" s="7"/>
      <c r="F35284" s="8"/>
      <c r="G35284" s="8"/>
      <c r="H35284" s="8"/>
    </row>
    <row r="35285" spans="1:8" x14ac:dyDescent="0.25">
      <c r="A35285" s="5"/>
      <c r="C35285" s="7"/>
      <c r="F35285" s="8"/>
      <c r="G35285" s="8"/>
      <c r="H35285" s="8"/>
    </row>
    <row r="35286" spans="1:8" x14ac:dyDescent="0.25">
      <c r="A35286" s="5"/>
      <c r="C35286" s="7"/>
      <c r="F35286" s="8"/>
      <c r="G35286" s="8"/>
      <c r="H35286" s="8"/>
    </row>
    <row r="35287" spans="1:8" x14ac:dyDescent="0.25">
      <c r="A35287" s="5"/>
      <c r="C35287" s="7"/>
      <c r="F35287" s="8"/>
      <c r="G35287" s="8"/>
      <c r="H35287" s="8"/>
    </row>
    <row r="35288" spans="1:8" x14ac:dyDescent="0.25">
      <c r="A35288" s="5"/>
      <c r="C35288" s="7"/>
      <c r="F35288" s="8"/>
      <c r="G35288" s="8"/>
      <c r="H35288" s="8"/>
    </row>
    <row r="35289" spans="1:8" x14ac:dyDescent="0.25">
      <c r="A35289" s="5"/>
      <c r="C35289" s="7"/>
      <c r="F35289" s="8"/>
      <c r="G35289" s="8"/>
      <c r="H35289" s="8"/>
    </row>
    <row r="35290" spans="1:8" x14ac:dyDescent="0.25">
      <c r="A35290" s="5"/>
      <c r="C35290" s="7"/>
      <c r="F35290" s="8"/>
      <c r="G35290" s="8"/>
      <c r="H35290" s="8"/>
    </row>
    <row r="35291" spans="1:8" x14ac:dyDescent="0.25">
      <c r="A35291" s="5"/>
      <c r="C35291" s="7"/>
      <c r="F35291" s="8"/>
      <c r="G35291" s="8"/>
      <c r="H35291" s="8"/>
    </row>
    <row r="35292" spans="1:8" x14ac:dyDescent="0.25">
      <c r="A35292" s="5"/>
      <c r="C35292" s="7"/>
      <c r="F35292" s="8"/>
      <c r="G35292" s="8"/>
      <c r="H35292" s="8"/>
    </row>
    <row r="35293" spans="1:8" x14ac:dyDescent="0.25">
      <c r="A35293" s="5"/>
      <c r="C35293" s="7"/>
      <c r="F35293" s="8"/>
      <c r="G35293" s="8"/>
      <c r="H35293" s="8"/>
    </row>
    <row r="35294" spans="1:8" x14ac:dyDescent="0.25">
      <c r="A35294" s="5"/>
      <c r="C35294" s="7"/>
      <c r="F35294" s="8"/>
      <c r="G35294" s="8"/>
      <c r="H35294" s="8"/>
    </row>
    <row r="35295" spans="1:8" x14ac:dyDescent="0.25">
      <c r="A35295" s="5"/>
      <c r="C35295" s="7"/>
      <c r="F35295" s="8"/>
      <c r="G35295" s="8"/>
      <c r="H35295" s="8"/>
    </row>
    <row r="35296" spans="1:8" x14ac:dyDescent="0.25">
      <c r="A35296" s="5"/>
      <c r="C35296" s="7"/>
      <c r="F35296" s="8"/>
      <c r="G35296" s="8"/>
      <c r="H35296" s="8"/>
    </row>
    <row r="35297" spans="1:8" x14ac:dyDescent="0.25">
      <c r="A35297" s="5"/>
      <c r="C35297" s="7"/>
      <c r="F35297" s="8"/>
      <c r="G35297" s="8"/>
      <c r="H35297" s="8"/>
    </row>
    <row r="35298" spans="1:8" x14ac:dyDescent="0.25">
      <c r="A35298" s="5"/>
      <c r="C35298" s="7"/>
      <c r="F35298" s="8"/>
      <c r="G35298" s="8"/>
      <c r="H35298" s="8"/>
    </row>
    <row r="35299" spans="1:8" x14ac:dyDescent="0.25">
      <c r="A35299" s="5"/>
      <c r="C35299" s="7"/>
      <c r="F35299" s="8"/>
      <c r="G35299" s="8"/>
      <c r="H35299" s="8"/>
    </row>
    <row r="35300" spans="1:8" x14ac:dyDescent="0.25">
      <c r="A35300" s="5"/>
      <c r="C35300" s="7"/>
      <c r="F35300" s="8"/>
      <c r="G35300" s="8"/>
      <c r="H35300" s="8"/>
    </row>
    <row r="35301" spans="1:8" x14ac:dyDescent="0.25">
      <c r="A35301" s="5"/>
      <c r="C35301" s="7"/>
      <c r="F35301" s="8"/>
      <c r="G35301" s="8"/>
      <c r="H35301" s="8"/>
    </row>
    <row r="35302" spans="1:8" x14ac:dyDescent="0.25">
      <c r="A35302" s="5"/>
      <c r="C35302" s="7"/>
      <c r="F35302" s="8"/>
      <c r="G35302" s="8"/>
      <c r="H35302" s="8"/>
    </row>
    <row r="35303" spans="1:8" x14ac:dyDescent="0.25">
      <c r="A35303" s="5"/>
      <c r="C35303" s="7"/>
      <c r="F35303" s="8"/>
      <c r="G35303" s="8"/>
      <c r="H35303" s="8"/>
    </row>
    <row r="35304" spans="1:8" x14ac:dyDescent="0.25">
      <c r="A35304" s="5"/>
      <c r="C35304" s="7"/>
      <c r="F35304" s="8"/>
      <c r="G35304" s="8"/>
      <c r="H35304" s="8"/>
    </row>
    <row r="35305" spans="1:8" x14ac:dyDescent="0.25">
      <c r="A35305" s="5"/>
      <c r="C35305" s="7"/>
      <c r="F35305" s="8"/>
      <c r="G35305" s="8"/>
      <c r="H35305" s="8"/>
    </row>
    <row r="35306" spans="1:8" x14ac:dyDescent="0.25">
      <c r="A35306" s="5"/>
      <c r="C35306" s="7"/>
      <c r="F35306" s="8"/>
      <c r="G35306" s="8"/>
      <c r="H35306" s="8"/>
    </row>
    <row r="35307" spans="1:8" x14ac:dyDescent="0.25">
      <c r="A35307" s="5"/>
      <c r="C35307" s="7"/>
      <c r="F35307" s="8"/>
      <c r="G35307" s="8"/>
      <c r="H35307" s="8"/>
    </row>
    <row r="35308" spans="1:8" x14ac:dyDescent="0.25">
      <c r="A35308" s="5"/>
      <c r="C35308" s="7"/>
      <c r="F35308" s="8"/>
      <c r="G35308" s="8"/>
      <c r="H35308" s="8"/>
    </row>
    <row r="35309" spans="1:8" x14ac:dyDescent="0.25">
      <c r="A35309" s="5"/>
      <c r="C35309" s="7"/>
      <c r="F35309" s="8"/>
      <c r="G35309" s="8"/>
      <c r="H35309" s="8"/>
    </row>
    <row r="35310" spans="1:8" x14ac:dyDescent="0.25">
      <c r="A35310" s="5"/>
      <c r="C35310" s="7"/>
      <c r="F35310" s="8"/>
      <c r="G35310" s="8"/>
      <c r="H35310" s="8"/>
    </row>
    <row r="35311" spans="1:8" x14ac:dyDescent="0.25">
      <c r="A35311" s="5"/>
      <c r="C35311" s="7"/>
      <c r="F35311" s="8"/>
      <c r="G35311" s="8"/>
      <c r="H35311" s="8"/>
    </row>
    <row r="35312" spans="1:8" x14ac:dyDescent="0.25">
      <c r="A35312" s="5"/>
      <c r="C35312" s="7"/>
      <c r="F35312" s="8"/>
      <c r="G35312" s="8"/>
      <c r="H35312" s="8"/>
    </row>
    <row r="35313" spans="1:8" x14ac:dyDescent="0.25">
      <c r="A35313" s="5"/>
      <c r="C35313" s="7"/>
      <c r="F35313" s="8"/>
      <c r="G35313" s="8"/>
      <c r="H35313" s="8"/>
    </row>
    <row r="35314" spans="1:8" x14ac:dyDescent="0.25">
      <c r="A35314" s="5"/>
      <c r="C35314" s="7"/>
      <c r="F35314" s="8"/>
      <c r="G35314" s="8"/>
      <c r="H35314" s="8"/>
    </row>
    <row r="35315" spans="1:8" x14ac:dyDescent="0.25">
      <c r="A35315" s="5"/>
      <c r="C35315" s="7"/>
      <c r="F35315" s="8"/>
      <c r="G35315" s="8"/>
      <c r="H35315" s="8"/>
    </row>
    <row r="35316" spans="1:8" x14ac:dyDescent="0.25">
      <c r="A35316" s="5"/>
      <c r="C35316" s="7"/>
      <c r="F35316" s="8"/>
      <c r="G35316" s="8"/>
      <c r="H35316" s="8"/>
    </row>
    <row r="35317" spans="1:8" x14ac:dyDescent="0.25">
      <c r="A35317" s="5"/>
      <c r="C35317" s="7"/>
      <c r="F35317" s="8"/>
      <c r="G35317" s="8"/>
      <c r="H35317" s="8"/>
    </row>
    <row r="35318" spans="1:8" x14ac:dyDescent="0.25">
      <c r="A35318" s="5"/>
      <c r="C35318" s="7"/>
      <c r="F35318" s="8"/>
      <c r="G35318" s="8"/>
      <c r="H35318" s="8"/>
    </row>
    <row r="35319" spans="1:8" x14ac:dyDescent="0.25">
      <c r="A35319" s="5"/>
      <c r="C35319" s="7"/>
      <c r="F35319" s="8"/>
      <c r="G35319" s="8"/>
      <c r="H35319" s="8"/>
    </row>
    <row r="35320" spans="1:8" x14ac:dyDescent="0.25">
      <c r="A35320" s="5"/>
      <c r="C35320" s="7"/>
      <c r="F35320" s="8"/>
      <c r="G35320" s="8"/>
      <c r="H35320" s="8"/>
    </row>
    <row r="35321" spans="1:8" x14ac:dyDescent="0.25">
      <c r="A35321" s="5"/>
      <c r="C35321" s="7"/>
      <c r="F35321" s="8"/>
      <c r="G35321" s="8"/>
      <c r="H35321" s="8"/>
    </row>
    <row r="35322" spans="1:8" x14ac:dyDescent="0.25">
      <c r="A35322" s="5"/>
      <c r="C35322" s="7"/>
      <c r="F35322" s="8"/>
      <c r="G35322" s="8"/>
      <c r="H35322" s="8"/>
    </row>
    <row r="35323" spans="1:8" x14ac:dyDescent="0.25">
      <c r="A35323" s="5"/>
      <c r="C35323" s="7"/>
      <c r="F35323" s="8"/>
      <c r="G35323" s="8"/>
      <c r="H35323" s="8"/>
    </row>
    <row r="35324" spans="1:8" x14ac:dyDescent="0.25">
      <c r="A35324" s="5"/>
      <c r="C35324" s="7"/>
      <c r="F35324" s="8"/>
      <c r="G35324" s="8"/>
      <c r="H35324" s="8"/>
    </row>
    <row r="35325" spans="1:8" x14ac:dyDescent="0.25">
      <c r="A35325" s="5"/>
      <c r="C35325" s="7"/>
      <c r="F35325" s="8"/>
      <c r="G35325" s="8"/>
      <c r="H35325" s="8"/>
    </row>
    <row r="35326" spans="1:8" x14ac:dyDescent="0.25">
      <c r="A35326" s="5"/>
      <c r="C35326" s="7"/>
      <c r="F35326" s="8"/>
      <c r="G35326" s="8"/>
      <c r="H35326" s="8"/>
    </row>
    <row r="35327" spans="1:8" x14ac:dyDescent="0.25">
      <c r="A35327" s="5"/>
      <c r="C35327" s="7"/>
      <c r="F35327" s="8"/>
      <c r="G35327" s="8"/>
      <c r="H35327" s="8"/>
    </row>
    <row r="35328" spans="1:8" x14ac:dyDescent="0.25">
      <c r="A35328" s="5"/>
      <c r="C35328" s="7"/>
      <c r="F35328" s="8"/>
      <c r="G35328" s="8"/>
      <c r="H35328" s="8"/>
    </row>
    <row r="35329" spans="1:8" x14ac:dyDescent="0.25">
      <c r="A35329" s="5"/>
      <c r="C35329" s="7"/>
      <c r="F35329" s="8"/>
      <c r="G35329" s="8"/>
      <c r="H35329" s="8"/>
    </row>
    <row r="35330" spans="1:8" x14ac:dyDescent="0.25">
      <c r="A35330" s="5"/>
      <c r="C35330" s="7"/>
      <c r="F35330" s="8"/>
      <c r="G35330" s="8"/>
      <c r="H35330" s="8"/>
    </row>
    <row r="35331" spans="1:8" x14ac:dyDescent="0.25">
      <c r="A35331" s="5"/>
      <c r="C35331" s="7"/>
      <c r="F35331" s="8"/>
      <c r="G35331" s="8"/>
      <c r="H35331" s="8"/>
    </row>
    <row r="35332" spans="1:8" x14ac:dyDescent="0.25">
      <c r="A35332" s="5"/>
      <c r="C35332" s="7"/>
      <c r="F35332" s="8"/>
      <c r="G35332" s="8"/>
      <c r="H35332" s="8"/>
    </row>
    <row r="35333" spans="1:8" x14ac:dyDescent="0.25">
      <c r="A35333" s="5"/>
      <c r="C35333" s="7"/>
      <c r="F35333" s="8"/>
      <c r="G35333" s="8"/>
      <c r="H35333" s="8"/>
    </row>
    <row r="35334" spans="1:8" x14ac:dyDescent="0.25">
      <c r="A35334" s="5"/>
      <c r="C35334" s="7"/>
      <c r="F35334" s="8"/>
      <c r="G35334" s="8"/>
      <c r="H35334" s="8"/>
    </row>
    <row r="35335" spans="1:8" x14ac:dyDescent="0.25">
      <c r="A35335" s="5"/>
      <c r="C35335" s="7"/>
      <c r="F35335" s="8"/>
      <c r="G35335" s="8"/>
      <c r="H35335" s="8"/>
    </row>
    <row r="35336" spans="1:8" x14ac:dyDescent="0.25">
      <c r="A35336" s="5"/>
      <c r="C35336" s="7"/>
      <c r="F35336" s="8"/>
      <c r="G35336" s="8"/>
      <c r="H35336" s="8"/>
    </row>
    <row r="35337" spans="1:8" x14ac:dyDescent="0.25">
      <c r="A35337" s="5"/>
      <c r="C35337" s="7"/>
      <c r="F35337" s="8"/>
      <c r="G35337" s="8"/>
      <c r="H35337" s="8"/>
    </row>
    <row r="35338" spans="1:8" x14ac:dyDescent="0.25">
      <c r="A35338" s="5"/>
      <c r="C35338" s="7"/>
      <c r="F35338" s="8"/>
      <c r="G35338" s="8"/>
      <c r="H35338" s="8"/>
    </row>
    <row r="35339" spans="1:8" x14ac:dyDescent="0.25">
      <c r="A35339" s="5"/>
      <c r="C35339" s="7"/>
      <c r="F35339" s="8"/>
      <c r="G35339" s="8"/>
      <c r="H35339" s="8"/>
    </row>
    <row r="35340" spans="1:8" x14ac:dyDescent="0.25">
      <c r="A35340" s="5"/>
      <c r="C35340" s="7"/>
      <c r="F35340" s="8"/>
      <c r="G35340" s="8"/>
      <c r="H35340" s="8"/>
    </row>
    <row r="35341" spans="1:8" x14ac:dyDescent="0.25">
      <c r="A35341" s="5"/>
      <c r="C35341" s="7"/>
      <c r="F35341" s="8"/>
      <c r="G35341" s="8"/>
      <c r="H35341" s="8"/>
    </row>
    <row r="35342" spans="1:8" x14ac:dyDescent="0.25">
      <c r="A35342" s="5"/>
      <c r="C35342" s="7"/>
      <c r="F35342" s="8"/>
      <c r="G35342" s="8"/>
      <c r="H35342" s="8"/>
    </row>
    <row r="35343" spans="1:8" x14ac:dyDescent="0.25">
      <c r="A35343" s="5"/>
      <c r="C35343" s="7"/>
      <c r="F35343" s="8"/>
      <c r="G35343" s="8"/>
      <c r="H35343" s="8"/>
    </row>
    <row r="35344" spans="1:8" x14ac:dyDescent="0.25">
      <c r="A35344" s="5"/>
      <c r="C35344" s="7"/>
      <c r="F35344" s="8"/>
      <c r="G35344" s="8"/>
      <c r="H35344" s="8"/>
    </row>
    <row r="35345" spans="1:8" x14ac:dyDescent="0.25">
      <c r="A35345" s="5"/>
      <c r="C35345" s="7"/>
      <c r="F35345" s="8"/>
      <c r="G35345" s="8"/>
      <c r="H35345" s="8"/>
    </row>
    <row r="35346" spans="1:8" x14ac:dyDescent="0.25">
      <c r="A35346" s="5"/>
      <c r="C35346" s="7"/>
      <c r="F35346" s="8"/>
      <c r="G35346" s="8"/>
      <c r="H35346" s="8"/>
    </row>
    <row r="35347" spans="1:8" x14ac:dyDescent="0.25">
      <c r="A35347" s="5"/>
      <c r="C35347" s="7"/>
      <c r="F35347" s="8"/>
      <c r="G35347" s="8"/>
      <c r="H35347" s="8"/>
    </row>
    <row r="35348" spans="1:8" x14ac:dyDescent="0.25">
      <c r="A35348" s="5"/>
      <c r="C35348" s="7"/>
      <c r="F35348" s="8"/>
      <c r="G35348" s="8"/>
      <c r="H35348" s="8"/>
    </row>
    <row r="35349" spans="1:8" x14ac:dyDescent="0.25">
      <c r="A35349" s="5"/>
      <c r="C35349" s="7"/>
      <c r="F35349" s="8"/>
      <c r="G35349" s="8"/>
      <c r="H35349" s="8"/>
    </row>
    <row r="35350" spans="1:8" x14ac:dyDescent="0.25">
      <c r="A35350" s="5"/>
      <c r="C35350" s="7"/>
      <c r="F35350" s="8"/>
      <c r="G35350" s="8"/>
      <c r="H35350" s="8"/>
    </row>
    <row r="35351" spans="1:8" x14ac:dyDescent="0.25">
      <c r="A35351" s="5"/>
      <c r="C35351" s="7"/>
      <c r="F35351" s="8"/>
      <c r="G35351" s="8"/>
      <c r="H35351" s="8"/>
    </row>
    <row r="35352" spans="1:8" x14ac:dyDescent="0.25">
      <c r="A35352" s="5"/>
      <c r="C35352" s="7"/>
      <c r="F35352" s="8"/>
      <c r="G35352" s="8"/>
      <c r="H35352" s="8"/>
    </row>
    <row r="35353" spans="1:8" x14ac:dyDescent="0.25">
      <c r="A35353" s="5"/>
      <c r="C35353" s="7"/>
      <c r="F35353" s="8"/>
      <c r="G35353" s="8"/>
      <c r="H35353" s="8"/>
    </row>
    <row r="35354" spans="1:8" x14ac:dyDescent="0.25">
      <c r="A35354" s="5"/>
      <c r="C35354" s="7"/>
      <c r="F35354" s="8"/>
      <c r="G35354" s="8"/>
      <c r="H35354" s="8"/>
    </row>
    <row r="35355" spans="1:8" x14ac:dyDescent="0.25">
      <c r="A35355" s="5"/>
      <c r="C35355" s="7"/>
      <c r="F35355" s="8"/>
      <c r="G35355" s="8"/>
      <c r="H35355" s="8"/>
    </row>
    <row r="35356" spans="1:8" x14ac:dyDescent="0.25">
      <c r="A35356" s="5"/>
      <c r="C35356" s="7"/>
      <c r="F35356" s="8"/>
      <c r="G35356" s="8"/>
      <c r="H35356" s="8"/>
    </row>
    <row r="35357" spans="1:8" x14ac:dyDescent="0.25">
      <c r="A35357" s="5"/>
      <c r="C35357" s="7"/>
      <c r="F35357" s="8"/>
      <c r="G35357" s="8"/>
      <c r="H35357" s="8"/>
    </row>
    <row r="35358" spans="1:8" x14ac:dyDescent="0.25">
      <c r="A35358" s="5"/>
      <c r="C35358" s="7"/>
      <c r="F35358" s="8"/>
      <c r="G35358" s="8"/>
      <c r="H35358" s="8"/>
    </row>
    <row r="35359" spans="1:8" x14ac:dyDescent="0.25">
      <c r="A35359" s="5"/>
      <c r="C35359" s="7"/>
      <c r="F35359" s="8"/>
      <c r="G35359" s="8"/>
      <c r="H35359" s="8"/>
    </row>
    <row r="35360" spans="1:8" x14ac:dyDescent="0.25">
      <c r="A35360" s="5"/>
      <c r="C35360" s="7"/>
      <c r="F35360" s="8"/>
      <c r="G35360" s="8"/>
      <c r="H35360" s="8"/>
    </row>
    <row r="35361" spans="1:8" x14ac:dyDescent="0.25">
      <c r="A35361" s="5"/>
      <c r="C35361" s="7"/>
      <c r="F35361" s="8"/>
      <c r="G35361" s="8"/>
      <c r="H35361" s="8"/>
    </row>
    <row r="35362" spans="1:8" x14ac:dyDescent="0.25">
      <c r="A35362" s="5"/>
      <c r="C35362" s="7"/>
      <c r="F35362" s="8"/>
      <c r="G35362" s="8"/>
      <c r="H35362" s="8"/>
    </row>
    <row r="35363" spans="1:8" x14ac:dyDescent="0.25">
      <c r="A35363" s="5"/>
      <c r="C35363" s="7"/>
      <c r="F35363" s="8"/>
      <c r="G35363" s="8"/>
      <c r="H35363" s="8"/>
    </row>
    <row r="35364" spans="1:8" x14ac:dyDescent="0.25">
      <c r="A35364" s="5"/>
      <c r="C35364" s="7"/>
      <c r="F35364" s="8"/>
      <c r="G35364" s="8"/>
      <c r="H35364" s="8"/>
    </row>
    <row r="35365" spans="1:8" x14ac:dyDescent="0.25">
      <c r="A35365" s="5"/>
      <c r="C35365" s="7"/>
      <c r="F35365" s="8"/>
      <c r="G35365" s="8"/>
      <c r="H35365" s="8"/>
    </row>
    <row r="35366" spans="1:8" x14ac:dyDescent="0.25">
      <c r="A35366" s="5"/>
      <c r="C35366" s="7"/>
      <c r="F35366" s="8"/>
      <c r="G35366" s="8"/>
      <c r="H35366" s="8"/>
    </row>
    <row r="35367" spans="1:8" x14ac:dyDescent="0.25">
      <c r="A35367" s="5"/>
      <c r="C35367" s="7"/>
      <c r="F35367" s="8"/>
      <c r="G35367" s="8"/>
      <c r="H35367" s="8"/>
    </row>
    <row r="35368" spans="1:8" x14ac:dyDescent="0.25">
      <c r="A35368" s="5"/>
      <c r="C35368" s="7"/>
      <c r="F35368" s="8"/>
      <c r="G35368" s="8"/>
      <c r="H35368" s="8"/>
    </row>
    <row r="35369" spans="1:8" x14ac:dyDescent="0.25">
      <c r="A35369" s="5"/>
      <c r="C35369" s="7"/>
      <c r="F35369" s="8"/>
      <c r="G35369" s="8"/>
      <c r="H35369" s="8"/>
    </row>
    <row r="35370" spans="1:8" x14ac:dyDescent="0.25">
      <c r="A35370" s="5"/>
      <c r="C35370" s="7"/>
      <c r="F35370" s="8"/>
      <c r="G35370" s="8"/>
      <c r="H35370" s="8"/>
    </row>
    <row r="35371" spans="1:8" x14ac:dyDescent="0.25">
      <c r="A35371" s="5"/>
      <c r="C35371" s="7"/>
      <c r="F35371" s="8"/>
      <c r="G35371" s="8"/>
      <c r="H35371" s="8"/>
    </row>
    <row r="35372" spans="1:8" x14ac:dyDescent="0.25">
      <c r="A35372" s="5"/>
      <c r="C35372" s="7"/>
      <c r="F35372" s="8"/>
      <c r="G35372" s="8"/>
      <c r="H35372" s="8"/>
    </row>
    <row r="35373" spans="1:8" x14ac:dyDescent="0.25">
      <c r="A35373" s="5"/>
      <c r="C35373" s="7"/>
      <c r="F35373" s="8"/>
      <c r="G35373" s="8"/>
      <c r="H35373" s="8"/>
    </row>
    <row r="35374" spans="1:8" x14ac:dyDescent="0.25">
      <c r="A35374" s="5"/>
      <c r="C35374" s="7"/>
      <c r="F35374" s="8"/>
      <c r="G35374" s="8"/>
      <c r="H35374" s="8"/>
    </row>
    <row r="35375" spans="1:8" x14ac:dyDescent="0.25">
      <c r="A35375" s="5"/>
      <c r="C35375" s="7"/>
      <c r="F35375" s="8"/>
      <c r="G35375" s="8"/>
      <c r="H35375" s="8"/>
    </row>
    <row r="35376" spans="1:8" x14ac:dyDescent="0.25">
      <c r="A35376" s="5"/>
      <c r="C35376" s="7"/>
      <c r="F35376" s="8"/>
      <c r="G35376" s="8"/>
      <c r="H35376" s="8"/>
    </row>
    <row r="35377" spans="1:8" x14ac:dyDescent="0.25">
      <c r="A35377" s="5"/>
      <c r="C35377" s="7"/>
      <c r="F35377" s="8"/>
      <c r="G35377" s="8"/>
      <c r="H35377" s="8"/>
    </row>
    <row r="35378" spans="1:8" x14ac:dyDescent="0.25">
      <c r="A35378" s="5"/>
      <c r="C35378" s="7"/>
      <c r="F35378" s="8"/>
      <c r="G35378" s="8"/>
      <c r="H35378" s="8"/>
    </row>
    <row r="35379" spans="1:8" x14ac:dyDescent="0.25">
      <c r="A35379" s="5"/>
      <c r="C35379" s="7"/>
      <c r="F35379" s="8"/>
      <c r="G35379" s="8"/>
      <c r="H35379" s="8"/>
    </row>
    <row r="35380" spans="1:8" x14ac:dyDescent="0.25">
      <c r="A35380" s="5"/>
      <c r="C35380" s="7"/>
      <c r="F35380" s="8"/>
      <c r="G35380" s="8"/>
      <c r="H35380" s="8"/>
    </row>
    <row r="35381" spans="1:8" x14ac:dyDescent="0.25">
      <c r="A35381" s="5"/>
      <c r="C35381" s="7"/>
      <c r="F35381" s="8"/>
      <c r="G35381" s="8"/>
      <c r="H35381" s="8"/>
    </row>
    <row r="35382" spans="1:8" x14ac:dyDescent="0.25">
      <c r="A35382" s="5"/>
      <c r="C35382" s="7"/>
      <c r="F35382" s="8"/>
      <c r="G35382" s="8"/>
      <c r="H35382" s="8"/>
    </row>
    <row r="35383" spans="1:8" x14ac:dyDescent="0.25">
      <c r="A35383" s="5"/>
      <c r="C35383" s="7"/>
      <c r="F35383" s="8"/>
      <c r="G35383" s="8"/>
      <c r="H35383" s="8"/>
    </row>
    <row r="35384" spans="1:8" x14ac:dyDescent="0.25">
      <c r="A35384" s="5"/>
      <c r="C35384" s="7"/>
      <c r="F35384" s="8"/>
      <c r="G35384" s="8"/>
      <c r="H35384" s="8"/>
    </row>
    <row r="35385" spans="1:8" x14ac:dyDescent="0.25">
      <c r="A35385" s="5"/>
      <c r="C35385" s="7"/>
      <c r="F35385" s="8"/>
      <c r="G35385" s="8"/>
      <c r="H35385" s="8"/>
    </row>
    <row r="35386" spans="1:8" x14ac:dyDescent="0.25">
      <c r="A35386" s="5"/>
      <c r="C35386" s="7"/>
      <c r="F35386" s="8"/>
      <c r="G35386" s="8"/>
      <c r="H35386" s="8"/>
    </row>
    <row r="35387" spans="1:8" x14ac:dyDescent="0.25">
      <c r="A35387" s="5"/>
      <c r="C35387" s="7"/>
      <c r="F35387" s="8"/>
      <c r="G35387" s="8"/>
      <c r="H35387" s="8"/>
    </row>
    <row r="35388" spans="1:8" x14ac:dyDescent="0.25">
      <c r="A35388" s="5"/>
      <c r="C35388" s="7"/>
      <c r="F35388" s="8"/>
      <c r="G35388" s="8"/>
      <c r="H35388" s="8"/>
    </row>
    <row r="35389" spans="1:8" x14ac:dyDescent="0.25">
      <c r="A35389" s="5"/>
      <c r="C35389" s="7"/>
      <c r="F35389" s="8"/>
      <c r="G35389" s="8"/>
      <c r="H35389" s="8"/>
    </row>
    <row r="35390" spans="1:8" x14ac:dyDescent="0.25">
      <c r="A35390" s="5"/>
      <c r="C35390" s="7"/>
      <c r="F35390" s="8"/>
      <c r="G35390" s="8"/>
      <c r="H35390" s="8"/>
    </row>
    <row r="35391" spans="1:8" x14ac:dyDescent="0.25">
      <c r="A35391" s="5"/>
      <c r="C35391" s="7"/>
      <c r="F35391" s="8"/>
      <c r="G35391" s="8"/>
      <c r="H35391" s="8"/>
    </row>
    <row r="35392" spans="1:8" x14ac:dyDescent="0.25">
      <c r="A35392" s="5"/>
      <c r="C35392" s="7"/>
      <c r="F35392" s="8"/>
      <c r="G35392" s="8"/>
      <c r="H35392" s="8"/>
    </row>
    <row r="35393" spans="1:8" x14ac:dyDescent="0.25">
      <c r="A35393" s="5"/>
      <c r="C35393" s="7"/>
      <c r="F35393" s="8"/>
      <c r="G35393" s="8"/>
      <c r="H35393" s="8"/>
    </row>
    <row r="35394" spans="1:8" x14ac:dyDescent="0.25">
      <c r="A35394" s="5"/>
      <c r="C35394" s="7"/>
      <c r="F35394" s="8"/>
      <c r="G35394" s="8"/>
      <c r="H35394" s="8"/>
    </row>
    <row r="35395" spans="1:8" x14ac:dyDescent="0.25">
      <c r="A35395" s="5"/>
      <c r="C35395" s="7"/>
      <c r="F35395" s="8"/>
      <c r="G35395" s="8"/>
      <c r="H35395" s="8"/>
    </row>
    <row r="35396" spans="1:8" x14ac:dyDescent="0.25">
      <c r="A35396" s="5"/>
      <c r="C35396" s="7"/>
      <c r="F35396" s="8"/>
      <c r="G35396" s="8"/>
      <c r="H35396" s="8"/>
    </row>
    <row r="35397" spans="1:8" x14ac:dyDescent="0.25">
      <c r="A35397" s="5"/>
      <c r="C35397" s="7"/>
      <c r="F35397" s="8"/>
      <c r="G35397" s="8"/>
      <c r="H35397" s="8"/>
    </row>
    <row r="35398" spans="1:8" x14ac:dyDescent="0.25">
      <c r="A35398" s="5"/>
      <c r="C35398" s="7"/>
      <c r="F35398" s="8"/>
      <c r="G35398" s="8"/>
      <c r="H35398" s="8"/>
    </row>
    <row r="35399" spans="1:8" x14ac:dyDescent="0.25">
      <c r="A35399" s="5"/>
      <c r="C35399" s="7"/>
      <c r="F35399" s="8"/>
      <c r="G35399" s="8"/>
      <c r="H35399" s="8"/>
    </row>
    <row r="35400" spans="1:8" x14ac:dyDescent="0.25">
      <c r="A35400" s="5"/>
      <c r="C35400" s="7"/>
      <c r="F35400" s="8"/>
      <c r="G35400" s="8"/>
      <c r="H35400" s="8"/>
    </row>
    <row r="35401" spans="1:8" x14ac:dyDescent="0.25">
      <c r="A35401" s="5"/>
      <c r="C35401" s="7"/>
      <c r="F35401" s="8"/>
      <c r="G35401" s="8"/>
      <c r="H35401" s="8"/>
    </row>
    <row r="35402" spans="1:8" x14ac:dyDescent="0.25">
      <c r="A35402" s="5"/>
      <c r="C35402" s="7"/>
      <c r="F35402" s="8"/>
      <c r="G35402" s="8"/>
      <c r="H35402" s="8"/>
    </row>
    <row r="35403" spans="1:8" x14ac:dyDescent="0.25">
      <c r="A35403" s="5"/>
      <c r="C35403" s="7"/>
      <c r="F35403" s="8"/>
      <c r="G35403" s="8"/>
      <c r="H35403" s="8"/>
    </row>
    <row r="35404" spans="1:8" x14ac:dyDescent="0.25">
      <c r="A35404" s="5"/>
      <c r="C35404" s="7"/>
      <c r="F35404" s="8"/>
      <c r="G35404" s="8"/>
      <c r="H35404" s="8"/>
    </row>
    <row r="35405" spans="1:8" x14ac:dyDescent="0.25">
      <c r="A35405" s="5"/>
      <c r="C35405" s="7"/>
      <c r="F35405" s="8"/>
      <c r="G35405" s="8"/>
      <c r="H35405" s="8"/>
    </row>
    <row r="35406" spans="1:8" x14ac:dyDescent="0.25">
      <c r="A35406" s="5"/>
      <c r="C35406" s="7"/>
      <c r="F35406" s="8"/>
      <c r="G35406" s="8"/>
      <c r="H35406" s="8"/>
    </row>
    <row r="35407" spans="1:8" x14ac:dyDescent="0.25">
      <c r="A35407" s="5"/>
      <c r="C35407" s="7"/>
      <c r="F35407" s="8"/>
      <c r="G35407" s="8"/>
      <c r="H35407" s="8"/>
    </row>
    <row r="35408" spans="1:8" x14ac:dyDescent="0.25">
      <c r="A35408" s="5"/>
      <c r="C35408" s="7"/>
      <c r="F35408" s="8"/>
      <c r="G35408" s="8"/>
      <c r="H35408" s="8"/>
    </row>
    <row r="35409" spans="1:8" x14ac:dyDescent="0.25">
      <c r="A35409" s="5"/>
      <c r="C35409" s="7"/>
      <c r="F35409" s="8"/>
      <c r="G35409" s="8"/>
      <c r="H35409" s="8"/>
    </row>
    <row r="35410" spans="1:8" x14ac:dyDescent="0.25">
      <c r="A35410" s="5"/>
      <c r="C35410" s="7"/>
      <c r="F35410" s="8"/>
      <c r="G35410" s="8"/>
      <c r="H35410" s="8"/>
    </row>
    <row r="35411" spans="1:8" x14ac:dyDescent="0.25">
      <c r="A35411" s="5"/>
      <c r="C35411" s="7"/>
      <c r="F35411" s="8"/>
      <c r="G35411" s="8"/>
      <c r="H35411" s="8"/>
    </row>
    <row r="35412" spans="1:8" x14ac:dyDescent="0.25">
      <c r="A35412" s="5"/>
      <c r="C35412" s="7"/>
      <c r="F35412" s="8"/>
      <c r="G35412" s="8"/>
      <c r="H35412" s="8"/>
    </row>
    <row r="35413" spans="1:8" x14ac:dyDescent="0.25">
      <c r="A35413" s="5"/>
      <c r="C35413" s="7"/>
      <c r="F35413" s="8"/>
      <c r="G35413" s="8"/>
      <c r="H35413" s="8"/>
    </row>
    <row r="35414" spans="1:8" x14ac:dyDescent="0.25">
      <c r="A35414" s="5"/>
      <c r="C35414" s="7"/>
      <c r="F35414" s="8"/>
      <c r="G35414" s="8"/>
      <c r="H35414" s="8"/>
    </row>
    <row r="35415" spans="1:8" x14ac:dyDescent="0.25">
      <c r="A35415" s="5"/>
      <c r="C35415" s="7"/>
      <c r="F35415" s="8"/>
      <c r="G35415" s="8"/>
      <c r="H35415" s="8"/>
    </row>
    <row r="35416" spans="1:8" x14ac:dyDescent="0.25">
      <c r="A35416" s="5"/>
      <c r="C35416" s="7"/>
      <c r="F35416" s="8"/>
      <c r="G35416" s="8"/>
      <c r="H35416" s="8"/>
    </row>
    <row r="35417" spans="1:8" x14ac:dyDescent="0.25">
      <c r="A35417" s="5"/>
      <c r="C35417" s="7"/>
      <c r="F35417" s="8"/>
      <c r="G35417" s="8"/>
      <c r="H35417" s="8"/>
    </row>
    <row r="35418" spans="1:8" x14ac:dyDescent="0.25">
      <c r="A35418" s="5"/>
      <c r="C35418" s="7"/>
      <c r="F35418" s="8"/>
      <c r="G35418" s="8"/>
      <c r="H35418" s="8"/>
    </row>
    <row r="35419" spans="1:8" x14ac:dyDescent="0.25">
      <c r="A35419" s="5"/>
      <c r="C35419" s="7"/>
      <c r="F35419" s="8"/>
      <c r="G35419" s="8"/>
      <c r="H35419" s="8"/>
    </row>
    <row r="35420" spans="1:8" x14ac:dyDescent="0.25">
      <c r="A35420" s="5"/>
      <c r="C35420" s="7"/>
      <c r="F35420" s="8"/>
      <c r="G35420" s="8"/>
      <c r="H35420" s="8"/>
    </row>
    <row r="35421" spans="1:8" x14ac:dyDescent="0.25">
      <c r="A35421" s="5"/>
      <c r="C35421" s="7"/>
      <c r="F35421" s="8"/>
      <c r="G35421" s="8"/>
      <c r="H35421" s="8"/>
    </row>
    <row r="35422" spans="1:8" x14ac:dyDescent="0.25">
      <c r="A35422" s="5"/>
      <c r="C35422" s="7"/>
      <c r="F35422" s="8"/>
      <c r="G35422" s="8"/>
      <c r="H35422" s="8"/>
    </row>
    <row r="35423" spans="1:8" x14ac:dyDescent="0.25">
      <c r="A35423" s="5"/>
      <c r="C35423" s="7"/>
      <c r="F35423" s="8"/>
      <c r="G35423" s="8"/>
      <c r="H35423" s="8"/>
    </row>
    <row r="35424" spans="1:8" x14ac:dyDescent="0.25">
      <c r="A35424" s="5"/>
      <c r="C35424" s="7"/>
      <c r="F35424" s="8"/>
      <c r="G35424" s="8"/>
      <c r="H35424" s="8"/>
    </row>
    <row r="35425" spans="1:8" x14ac:dyDescent="0.25">
      <c r="A35425" s="5"/>
      <c r="C35425" s="7"/>
      <c r="F35425" s="8"/>
      <c r="G35425" s="8"/>
      <c r="H35425" s="8"/>
    </row>
    <row r="35426" spans="1:8" x14ac:dyDescent="0.25">
      <c r="A35426" s="5"/>
      <c r="C35426" s="7"/>
      <c r="F35426" s="8"/>
      <c r="G35426" s="8"/>
      <c r="H35426" s="8"/>
    </row>
    <row r="35427" spans="1:8" x14ac:dyDescent="0.25">
      <c r="A35427" s="5"/>
      <c r="C35427" s="7"/>
      <c r="F35427" s="8"/>
      <c r="G35427" s="8"/>
      <c r="H35427" s="8"/>
    </row>
    <row r="35428" spans="1:8" x14ac:dyDescent="0.25">
      <c r="A35428" s="5"/>
      <c r="C35428" s="7"/>
      <c r="F35428" s="8"/>
      <c r="G35428" s="8"/>
      <c r="H35428" s="8"/>
    </row>
    <row r="35429" spans="1:8" x14ac:dyDescent="0.25">
      <c r="A35429" s="5"/>
      <c r="C35429" s="7"/>
      <c r="F35429" s="8"/>
      <c r="G35429" s="8"/>
      <c r="H35429" s="8"/>
    </row>
    <row r="35430" spans="1:8" x14ac:dyDescent="0.25">
      <c r="A35430" s="5"/>
      <c r="C35430" s="7"/>
      <c r="F35430" s="8"/>
      <c r="G35430" s="8"/>
      <c r="H35430" s="8"/>
    </row>
    <row r="35431" spans="1:8" x14ac:dyDescent="0.25">
      <c r="A35431" s="5"/>
      <c r="C35431" s="7"/>
      <c r="F35431" s="8"/>
      <c r="G35431" s="8"/>
      <c r="H35431" s="8"/>
    </row>
    <row r="35432" spans="1:8" x14ac:dyDescent="0.25">
      <c r="A35432" s="5"/>
      <c r="C35432" s="7"/>
      <c r="F35432" s="8"/>
      <c r="G35432" s="8"/>
      <c r="H35432" s="8"/>
    </row>
    <row r="35433" spans="1:8" x14ac:dyDescent="0.25">
      <c r="A35433" s="5"/>
      <c r="C35433" s="7"/>
      <c r="F35433" s="8"/>
      <c r="G35433" s="8"/>
      <c r="H35433" s="8"/>
    </row>
    <row r="35434" spans="1:8" x14ac:dyDescent="0.25">
      <c r="A35434" s="5"/>
      <c r="C35434" s="7"/>
      <c r="F35434" s="8"/>
      <c r="G35434" s="8"/>
      <c r="H35434" s="8"/>
    </row>
    <row r="35435" spans="1:8" x14ac:dyDescent="0.25">
      <c r="A35435" s="5"/>
      <c r="C35435" s="7"/>
      <c r="F35435" s="8"/>
      <c r="G35435" s="8"/>
      <c r="H35435" s="8"/>
    </row>
    <row r="35436" spans="1:8" x14ac:dyDescent="0.25">
      <c r="A35436" s="5"/>
      <c r="C35436" s="7"/>
      <c r="F35436" s="8"/>
      <c r="G35436" s="8"/>
      <c r="H35436" s="8"/>
    </row>
    <row r="35437" spans="1:8" x14ac:dyDescent="0.25">
      <c r="A35437" s="5"/>
      <c r="C35437" s="7"/>
      <c r="F35437" s="8"/>
      <c r="G35437" s="8"/>
      <c r="H35437" s="8"/>
    </row>
    <row r="35438" spans="1:8" x14ac:dyDescent="0.25">
      <c r="A35438" s="5"/>
      <c r="C35438" s="7"/>
      <c r="F35438" s="8"/>
      <c r="G35438" s="8"/>
      <c r="H35438" s="8"/>
    </row>
    <row r="35439" spans="1:8" x14ac:dyDescent="0.25">
      <c r="A35439" s="5"/>
      <c r="C35439" s="7"/>
      <c r="F35439" s="8"/>
      <c r="G35439" s="8"/>
      <c r="H35439" s="8"/>
    </row>
    <row r="35440" spans="1:8" x14ac:dyDescent="0.25">
      <c r="A35440" s="5"/>
      <c r="C35440" s="7"/>
      <c r="F35440" s="8"/>
      <c r="G35440" s="8"/>
      <c r="H35440" s="8"/>
    </row>
    <row r="35441" spans="1:8" x14ac:dyDescent="0.25">
      <c r="A35441" s="5"/>
      <c r="C35441" s="7"/>
      <c r="F35441" s="8"/>
      <c r="G35441" s="8"/>
      <c r="H35441" s="8"/>
    </row>
    <row r="35442" spans="1:8" x14ac:dyDescent="0.25">
      <c r="A35442" s="5"/>
      <c r="C35442" s="7"/>
      <c r="F35442" s="8"/>
      <c r="G35442" s="8"/>
      <c r="H35442" s="8"/>
    </row>
    <row r="35443" spans="1:8" x14ac:dyDescent="0.25">
      <c r="A35443" s="5"/>
      <c r="C35443" s="7"/>
      <c r="F35443" s="8"/>
      <c r="G35443" s="8"/>
      <c r="H35443" s="8"/>
    </row>
    <row r="35444" spans="1:8" x14ac:dyDescent="0.25">
      <c r="A35444" s="5"/>
      <c r="C35444" s="7"/>
      <c r="F35444" s="8"/>
      <c r="G35444" s="8"/>
      <c r="H35444" s="8"/>
    </row>
    <row r="35445" spans="1:8" x14ac:dyDescent="0.25">
      <c r="A35445" s="5"/>
      <c r="C35445" s="7"/>
      <c r="F35445" s="8"/>
      <c r="G35445" s="8"/>
      <c r="H35445" s="8"/>
    </row>
    <row r="35446" spans="1:8" x14ac:dyDescent="0.25">
      <c r="A35446" s="5"/>
      <c r="C35446" s="7"/>
      <c r="F35446" s="8"/>
      <c r="G35446" s="8"/>
      <c r="H35446" s="8"/>
    </row>
    <row r="35447" spans="1:8" x14ac:dyDescent="0.25">
      <c r="A35447" s="5"/>
      <c r="C35447" s="7"/>
      <c r="F35447" s="8"/>
      <c r="G35447" s="8"/>
      <c r="H35447" s="8"/>
    </row>
    <row r="35448" spans="1:8" x14ac:dyDescent="0.25">
      <c r="A35448" s="5"/>
      <c r="C35448" s="7"/>
      <c r="F35448" s="8"/>
      <c r="G35448" s="8"/>
      <c r="H35448" s="8"/>
    </row>
    <row r="35449" spans="1:8" x14ac:dyDescent="0.25">
      <c r="A35449" s="5"/>
      <c r="C35449" s="7"/>
      <c r="F35449" s="8"/>
      <c r="G35449" s="8"/>
      <c r="H35449" s="8"/>
    </row>
    <row r="35450" spans="1:8" x14ac:dyDescent="0.25">
      <c r="A35450" s="5"/>
      <c r="C35450" s="7"/>
      <c r="F35450" s="8"/>
      <c r="G35450" s="8"/>
      <c r="H35450" s="8"/>
    </row>
    <row r="35451" spans="1:8" x14ac:dyDescent="0.25">
      <c r="A35451" s="5"/>
      <c r="C35451" s="7"/>
      <c r="F35451" s="8"/>
      <c r="G35451" s="8"/>
      <c r="H35451" s="8"/>
    </row>
    <row r="35452" spans="1:8" x14ac:dyDescent="0.25">
      <c r="A35452" s="5"/>
      <c r="C35452" s="7"/>
      <c r="F35452" s="8"/>
      <c r="G35452" s="8"/>
      <c r="H35452" s="8"/>
    </row>
    <row r="35453" spans="1:8" x14ac:dyDescent="0.25">
      <c r="A35453" s="5"/>
      <c r="C35453" s="7"/>
      <c r="F35453" s="8"/>
      <c r="G35453" s="8"/>
      <c r="H35453" s="8"/>
    </row>
    <row r="35454" spans="1:8" x14ac:dyDescent="0.25">
      <c r="A35454" s="5"/>
      <c r="C35454" s="7"/>
      <c r="F35454" s="8"/>
      <c r="G35454" s="8"/>
      <c r="H35454" s="8"/>
    </row>
    <row r="35455" spans="1:8" x14ac:dyDescent="0.25">
      <c r="A35455" s="5"/>
      <c r="C35455" s="7"/>
      <c r="F35455" s="8"/>
      <c r="G35455" s="8"/>
      <c r="H35455" s="8"/>
    </row>
    <row r="35456" spans="1:8" x14ac:dyDescent="0.25">
      <c r="A35456" s="5"/>
      <c r="C35456" s="7"/>
      <c r="F35456" s="8"/>
      <c r="G35456" s="8"/>
      <c r="H35456" s="8"/>
    </row>
    <row r="35457" spans="1:8" x14ac:dyDescent="0.25">
      <c r="A35457" s="5"/>
      <c r="C35457" s="7"/>
      <c r="F35457" s="8"/>
      <c r="G35457" s="8"/>
      <c r="H35457" s="8"/>
    </row>
    <row r="35458" spans="1:8" x14ac:dyDescent="0.25">
      <c r="A35458" s="5"/>
      <c r="C35458" s="7"/>
      <c r="F35458" s="8"/>
      <c r="G35458" s="8"/>
      <c r="H35458" s="8"/>
    </row>
    <row r="35459" spans="1:8" x14ac:dyDescent="0.25">
      <c r="A35459" s="5"/>
      <c r="C35459" s="7"/>
      <c r="F35459" s="8"/>
      <c r="G35459" s="8"/>
      <c r="H35459" s="8"/>
    </row>
    <row r="35460" spans="1:8" x14ac:dyDescent="0.25">
      <c r="A35460" s="5"/>
      <c r="C35460" s="7"/>
      <c r="F35460" s="8"/>
      <c r="G35460" s="8"/>
      <c r="H35460" s="8"/>
    </row>
    <row r="35461" spans="1:8" x14ac:dyDescent="0.25">
      <c r="A35461" s="5"/>
      <c r="C35461" s="7"/>
      <c r="F35461" s="8"/>
      <c r="G35461" s="8"/>
      <c r="H35461" s="8"/>
    </row>
    <row r="35462" spans="1:8" x14ac:dyDescent="0.25">
      <c r="A35462" s="5"/>
      <c r="C35462" s="7"/>
      <c r="F35462" s="8"/>
      <c r="G35462" s="8"/>
      <c r="H35462" s="8"/>
    </row>
    <row r="35463" spans="1:8" x14ac:dyDescent="0.25">
      <c r="A35463" s="5"/>
      <c r="C35463" s="7"/>
      <c r="F35463" s="8"/>
      <c r="G35463" s="8"/>
      <c r="H35463" s="8"/>
    </row>
    <row r="35464" spans="1:8" x14ac:dyDescent="0.25">
      <c r="A35464" s="5"/>
      <c r="C35464" s="7"/>
      <c r="F35464" s="8"/>
      <c r="G35464" s="8"/>
      <c r="H35464" s="8"/>
    </row>
    <row r="35465" spans="1:8" x14ac:dyDescent="0.25">
      <c r="A35465" s="5"/>
      <c r="C35465" s="7"/>
      <c r="F35465" s="8"/>
      <c r="G35465" s="8"/>
      <c r="H35465" s="8"/>
    </row>
    <row r="35466" spans="1:8" x14ac:dyDescent="0.25">
      <c r="A35466" s="5"/>
      <c r="C35466" s="7"/>
      <c r="F35466" s="8"/>
      <c r="G35466" s="8"/>
      <c r="H35466" s="8"/>
    </row>
    <row r="35467" spans="1:8" x14ac:dyDescent="0.25">
      <c r="A35467" s="5"/>
      <c r="C35467" s="7"/>
      <c r="F35467" s="8"/>
      <c r="G35467" s="8"/>
      <c r="H35467" s="8"/>
    </row>
    <row r="35468" spans="1:8" x14ac:dyDescent="0.25">
      <c r="A35468" s="5"/>
      <c r="C35468" s="7"/>
      <c r="F35468" s="8"/>
      <c r="G35468" s="8"/>
      <c r="H35468" s="8"/>
    </row>
    <row r="35469" spans="1:8" x14ac:dyDescent="0.25">
      <c r="A35469" s="5"/>
      <c r="C35469" s="7"/>
      <c r="F35469" s="8"/>
      <c r="G35469" s="8"/>
      <c r="H35469" s="8"/>
    </row>
    <row r="35470" spans="1:8" x14ac:dyDescent="0.25">
      <c r="A35470" s="5"/>
      <c r="C35470" s="7"/>
      <c r="F35470" s="8"/>
      <c r="G35470" s="8"/>
      <c r="H35470" s="8"/>
    </row>
    <row r="35471" spans="1:8" x14ac:dyDescent="0.25">
      <c r="A35471" s="5"/>
      <c r="C35471" s="7"/>
      <c r="F35471" s="8"/>
      <c r="G35471" s="8"/>
      <c r="H35471" s="8"/>
    </row>
    <row r="35472" spans="1:8" x14ac:dyDescent="0.25">
      <c r="A35472" s="5"/>
      <c r="C35472" s="7"/>
      <c r="F35472" s="8"/>
      <c r="G35472" s="8"/>
      <c r="H35472" s="8"/>
    </row>
    <row r="35473" spans="1:8" x14ac:dyDescent="0.25">
      <c r="A35473" s="5"/>
      <c r="C35473" s="7"/>
      <c r="F35473" s="8"/>
      <c r="G35473" s="8"/>
      <c r="H35473" s="8"/>
    </row>
    <row r="35474" spans="1:8" x14ac:dyDescent="0.25">
      <c r="A35474" s="5"/>
      <c r="C35474" s="7"/>
      <c r="F35474" s="8"/>
      <c r="G35474" s="8"/>
      <c r="H35474" s="8"/>
    </row>
    <row r="35475" spans="1:8" x14ac:dyDescent="0.25">
      <c r="A35475" s="5"/>
      <c r="C35475" s="7"/>
      <c r="F35475" s="8"/>
      <c r="G35475" s="8"/>
      <c r="H35475" s="8"/>
    </row>
    <row r="35476" spans="1:8" x14ac:dyDescent="0.25">
      <c r="A35476" s="5"/>
      <c r="C35476" s="7"/>
      <c r="F35476" s="8"/>
      <c r="G35476" s="8"/>
      <c r="H35476" s="8"/>
    </row>
    <row r="35477" spans="1:8" x14ac:dyDescent="0.25">
      <c r="A35477" s="5"/>
      <c r="C35477" s="7"/>
      <c r="F35477" s="8"/>
      <c r="G35477" s="8"/>
      <c r="H35477" s="8"/>
    </row>
    <row r="35478" spans="1:8" x14ac:dyDescent="0.25">
      <c r="A35478" s="5"/>
      <c r="C35478" s="7"/>
      <c r="F35478" s="8"/>
      <c r="G35478" s="8"/>
      <c r="H35478" s="8"/>
    </row>
    <row r="35479" spans="1:8" x14ac:dyDescent="0.25">
      <c r="A35479" s="5"/>
      <c r="C35479" s="7"/>
      <c r="F35479" s="8"/>
      <c r="G35479" s="8"/>
      <c r="H35479" s="8"/>
    </row>
    <row r="35480" spans="1:8" x14ac:dyDescent="0.25">
      <c r="A35480" s="5"/>
      <c r="C35480" s="7"/>
      <c r="F35480" s="8"/>
      <c r="G35480" s="8"/>
      <c r="H35480" s="8"/>
    </row>
    <row r="35481" spans="1:8" x14ac:dyDescent="0.25">
      <c r="A35481" s="5"/>
      <c r="C35481" s="7"/>
      <c r="F35481" s="8"/>
      <c r="G35481" s="8"/>
      <c r="H35481" s="8"/>
    </row>
    <row r="35482" spans="1:8" x14ac:dyDescent="0.25">
      <c r="A35482" s="5"/>
      <c r="C35482" s="7"/>
      <c r="F35482" s="8"/>
      <c r="G35482" s="8"/>
      <c r="H35482" s="8"/>
    </row>
    <row r="35483" spans="1:8" x14ac:dyDescent="0.25">
      <c r="A35483" s="5"/>
      <c r="C35483" s="7"/>
      <c r="F35483" s="8"/>
      <c r="G35483" s="8"/>
      <c r="H35483" s="8"/>
    </row>
    <row r="35484" spans="1:8" x14ac:dyDescent="0.25">
      <c r="A35484" s="5"/>
      <c r="C35484" s="7"/>
      <c r="F35484" s="8"/>
      <c r="G35484" s="8"/>
      <c r="H35484" s="8"/>
    </row>
    <row r="35485" spans="1:8" x14ac:dyDescent="0.25">
      <c r="A35485" s="5"/>
      <c r="C35485" s="7"/>
      <c r="F35485" s="8"/>
      <c r="G35485" s="8"/>
      <c r="H35485" s="8"/>
    </row>
    <row r="35486" spans="1:8" x14ac:dyDescent="0.25">
      <c r="A35486" s="5"/>
      <c r="C35486" s="7"/>
      <c r="F35486" s="8"/>
      <c r="G35486" s="8"/>
      <c r="H35486" s="8"/>
    </row>
    <row r="35487" spans="1:8" x14ac:dyDescent="0.25">
      <c r="A35487" s="5"/>
      <c r="C35487" s="7"/>
      <c r="F35487" s="8"/>
      <c r="G35487" s="8"/>
      <c r="H35487" s="8"/>
    </row>
    <row r="35488" spans="1:8" x14ac:dyDescent="0.25">
      <c r="A35488" s="5"/>
      <c r="C35488" s="7"/>
      <c r="F35488" s="8"/>
      <c r="G35488" s="8"/>
      <c r="H35488" s="8"/>
    </row>
    <row r="35489" spans="1:8" x14ac:dyDescent="0.25">
      <c r="A35489" s="5"/>
      <c r="C35489" s="7"/>
      <c r="F35489" s="8"/>
      <c r="G35489" s="8"/>
      <c r="H35489" s="8"/>
    </row>
    <row r="35490" spans="1:8" x14ac:dyDescent="0.25">
      <c r="A35490" s="5"/>
      <c r="C35490" s="7"/>
      <c r="F35490" s="8"/>
      <c r="G35490" s="8"/>
      <c r="H35490" s="8"/>
    </row>
    <row r="35491" spans="1:8" x14ac:dyDescent="0.25">
      <c r="A35491" s="5"/>
      <c r="C35491" s="7"/>
      <c r="F35491" s="8"/>
      <c r="G35491" s="8"/>
      <c r="H35491" s="8"/>
    </row>
    <row r="35492" spans="1:8" x14ac:dyDescent="0.25">
      <c r="A35492" s="5"/>
      <c r="C35492" s="7"/>
      <c r="F35492" s="8"/>
      <c r="G35492" s="8"/>
      <c r="H35492" s="8"/>
    </row>
    <row r="35493" spans="1:8" x14ac:dyDescent="0.25">
      <c r="A35493" s="5"/>
      <c r="C35493" s="7"/>
      <c r="F35493" s="8"/>
      <c r="G35493" s="8"/>
      <c r="H35493" s="8"/>
    </row>
    <row r="35494" spans="1:8" x14ac:dyDescent="0.25">
      <c r="A35494" s="5"/>
      <c r="C35494" s="7"/>
      <c r="F35494" s="8"/>
      <c r="G35494" s="8"/>
      <c r="H35494" s="8"/>
    </row>
    <row r="35495" spans="1:8" x14ac:dyDescent="0.25">
      <c r="A35495" s="5"/>
      <c r="C35495" s="7"/>
      <c r="F35495" s="8"/>
      <c r="G35495" s="8"/>
      <c r="H35495" s="8"/>
    </row>
    <row r="35496" spans="1:8" x14ac:dyDescent="0.25">
      <c r="A35496" s="5"/>
      <c r="C35496" s="7"/>
      <c r="F35496" s="8"/>
      <c r="G35496" s="8"/>
      <c r="H35496" s="8"/>
    </row>
    <row r="35497" spans="1:8" x14ac:dyDescent="0.25">
      <c r="A35497" s="5"/>
      <c r="C35497" s="7"/>
      <c r="F35497" s="8"/>
      <c r="G35497" s="8"/>
      <c r="H35497" s="8"/>
    </row>
    <row r="35498" spans="1:8" x14ac:dyDescent="0.25">
      <c r="A35498" s="5"/>
      <c r="C35498" s="7"/>
      <c r="F35498" s="8"/>
      <c r="G35498" s="8"/>
      <c r="H35498" s="8"/>
    </row>
    <row r="35499" spans="1:8" x14ac:dyDescent="0.25">
      <c r="A35499" s="5"/>
      <c r="C35499" s="7"/>
      <c r="F35499" s="8"/>
      <c r="G35499" s="8"/>
      <c r="H35499" s="8"/>
    </row>
    <row r="35500" spans="1:8" x14ac:dyDescent="0.25">
      <c r="A35500" s="5"/>
      <c r="C35500" s="7"/>
      <c r="F35500" s="8"/>
      <c r="G35500" s="8"/>
      <c r="H35500" s="8"/>
    </row>
    <row r="35501" spans="1:8" x14ac:dyDescent="0.25">
      <c r="A35501" s="5"/>
      <c r="C35501" s="7"/>
      <c r="F35501" s="8"/>
      <c r="G35501" s="8"/>
      <c r="H35501" s="8"/>
    </row>
    <row r="35502" spans="1:8" x14ac:dyDescent="0.25">
      <c r="A35502" s="5"/>
      <c r="C35502" s="7"/>
      <c r="F35502" s="8"/>
      <c r="G35502" s="8"/>
      <c r="H35502" s="8"/>
    </row>
    <row r="35503" spans="1:8" x14ac:dyDescent="0.25">
      <c r="A35503" s="5"/>
      <c r="C35503" s="7"/>
      <c r="F35503" s="8"/>
      <c r="G35503" s="8"/>
      <c r="H35503" s="8"/>
    </row>
    <row r="35504" spans="1:8" x14ac:dyDescent="0.25">
      <c r="A35504" s="5"/>
      <c r="C35504" s="7"/>
      <c r="F35504" s="8"/>
      <c r="G35504" s="8"/>
      <c r="H35504" s="8"/>
    </row>
    <row r="35505" spans="1:8" x14ac:dyDescent="0.25">
      <c r="A35505" s="5"/>
      <c r="C35505" s="7"/>
      <c r="F35505" s="8"/>
      <c r="G35505" s="8"/>
      <c r="H35505" s="8"/>
    </row>
    <row r="35506" spans="1:8" x14ac:dyDescent="0.25">
      <c r="A35506" s="5"/>
      <c r="C35506" s="7"/>
      <c r="F35506" s="8"/>
      <c r="G35506" s="8"/>
      <c r="H35506" s="8"/>
    </row>
    <row r="35507" spans="1:8" x14ac:dyDescent="0.25">
      <c r="A35507" s="5"/>
      <c r="C35507" s="7"/>
      <c r="F35507" s="8"/>
      <c r="G35507" s="8"/>
      <c r="H35507" s="8"/>
    </row>
    <row r="35508" spans="1:8" x14ac:dyDescent="0.25">
      <c r="A35508" s="5"/>
      <c r="C35508" s="7"/>
      <c r="F35508" s="8"/>
      <c r="G35508" s="8"/>
      <c r="H35508" s="8"/>
    </row>
    <row r="35509" spans="1:8" x14ac:dyDescent="0.25">
      <c r="A35509" s="5"/>
      <c r="C35509" s="7"/>
      <c r="F35509" s="8"/>
      <c r="G35509" s="8"/>
      <c r="H35509" s="8"/>
    </row>
    <row r="35510" spans="1:8" x14ac:dyDescent="0.25">
      <c r="A35510" s="5"/>
      <c r="C35510" s="7"/>
      <c r="F35510" s="8"/>
      <c r="G35510" s="8"/>
      <c r="H35510" s="8"/>
    </row>
    <row r="35511" spans="1:8" x14ac:dyDescent="0.25">
      <c r="A35511" s="5"/>
      <c r="C35511" s="7"/>
      <c r="F35511" s="8"/>
      <c r="G35511" s="8"/>
      <c r="H35511" s="8"/>
    </row>
    <row r="35512" spans="1:8" x14ac:dyDescent="0.25">
      <c r="A35512" s="5"/>
      <c r="C35512" s="7"/>
      <c r="F35512" s="8"/>
      <c r="G35512" s="8"/>
      <c r="H35512" s="8"/>
    </row>
    <row r="35513" spans="1:8" x14ac:dyDescent="0.25">
      <c r="A35513" s="5"/>
      <c r="C35513" s="7"/>
      <c r="F35513" s="8"/>
      <c r="G35513" s="8"/>
      <c r="H35513" s="8"/>
    </row>
    <row r="35514" spans="1:8" x14ac:dyDescent="0.25">
      <c r="A35514" s="5"/>
      <c r="C35514" s="7"/>
      <c r="F35514" s="8"/>
      <c r="G35514" s="8"/>
      <c r="H35514" s="8"/>
    </row>
    <row r="35515" spans="1:8" x14ac:dyDescent="0.25">
      <c r="A35515" s="5"/>
      <c r="C35515" s="7"/>
      <c r="F35515" s="8"/>
      <c r="G35515" s="8"/>
      <c r="H35515" s="8"/>
    </row>
    <row r="35516" spans="1:8" x14ac:dyDescent="0.25">
      <c r="A35516" s="5"/>
      <c r="C35516" s="7"/>
      <c r="F35516" s="8"/>
      <c r="G35516" s="8"/>
      <c r="H35516" s="8"/>
    </row>
    <row r="35517" spans="1:8" x14ac:dyDescent="0.25">
      <c r="A35517" s="5"/>
      <c r="C35517" s="7"/>
      <c r="F35517" s="8"/>
      <c r="G35517" s="8"/>
      <c r="H35517" s="8"/>
    </row>
    <row r="35518" spans="1:8" x14ac:dyDescent="0.25">
      <c r="A35518" s="5"/>
      <c r="C35518" s="7"/>
      <c r="F35518" s="8"/>
      <c r="G35518" s="8"/>
      <c r="H35518" s="8"/>
    </row>
    <row r="35519" spans="1:8" x14ac:dyDescent="0.25">
      <c r="A35519" s="5"/>
      <c r="C35519" s="7"/>
      <c r="F35519" s="8"/>
      <c r="G35519" s="8"/>
      <c r="H35519" s="8"/>
    </row>
    <row r="35520" spans="1:8" x14ac:dyDescent="0.25">
      <c r="A35520" s="5"/>
      <c r="C35520" s="7"/>
      <c r="F35520" s="8"/>
      <c r="G35520" s="8"/>
      <c r="H35520" s="8"/>
    </row>
    <row r="35521" spans="1:8" x14ac:dyDescent="0.25">
      <c r="A35521" s="5"/>
      <c r="C35521" s="7"/>
      <c r="F35521" s="8"/>
      <c r="G35521" s="8"/>
      <c r="H35521" s="8"/>
    </row>
    <row r="35522" spans="1:8" x14ac:dyDescent="0.25">
      <c r="A35522" s="5"/>
      <c r="C35522" s="7"/>
      <c r="F35522" s="8"/>
      <c r="G35522" s="8"/>
      <c r="H35522" s="8"/>
    </row>
    <row r="35523" spans="1:8" x14ac:dyDescent="0.25">
      <c r="A35523" s="5"/>
      <c r="C35523" s="7"/>
      <c r="F35523" s="8"/>
      <c r="G35523" s="8"/>
      <c r="H35523" s="8"/>
    </row>
    <row r="35524" spans="1:8" x14ac:dyDescent="0.25">
      <c r="A35524" s="5"/>
      <c r="C35524" s="7"/>
      <c r="F35524" s="8"/>
      <c r="G35524" s="8"/>
      <c r="H35524" s="8"/>
    </row>
    <row r="35525" spans="1:8" x14ac:dyDescent="0.25">
      <c r="A35525" s="5"/>
      <c r="C35525" s="7"/>
      <c r="F35525" s="8"/>
      <c r="G35525" s="8"/>
      <c r="H35525" s="8"/>
    </row>
    <row r="35526" spans="1:8" x14ac:dyDescent="0.25">
      <c r="A35526" s="5"/>
      <c r="C35526" s="7"/>
      <c r="F35526" s="8"/>
      <c r="G35526" s="8"/>
      <c r="H35526" s="8"/>
    </row>
    <row r="35527" spans="1:8" x14ac:dyDescent="0.25">
      <c r="A35527" s="5"/>
      <c r="C35527" s="7"/>
      <c r="F35527" s="8"/>
      <c r="G35527" s="8"/>
      <c r="H35527" s="8"/>
    </row>
    <row r="35528" spans="1:8" x14ac:dyDescent="0.25">
      <c r="A35528" s="5"/>
      <c r="C35528" s="7"/>
      <c r="F35528" s="8"/>
      <c r="G35528" s="8"/>
      <c r="H35528" s="8"/>
    </row>
    <row r="35529" spans="1:8" x14ac:dyDescent="0.25">
      <c r="A35529" s="5"/>
      <c r="C35529" s="7"/>
      <c r="F35529" s="8"/>
      <c r="G35529" s="8"/>
      <c r="H35529" s="8"/>
    </row>
    <row r="35530" spans="1:8" x14ac:dyDescent="0.25">
      <c r="A35530" s="5"/>
      <c r="C35530" s="7"/>
      <c r="F35530" s="8"/>
      <c r="G35530" s="8"/>
      <c r="H35530" s="8"/>
    </row>
    <row r="35531" spans="1:8" x14ac:dyDescent="0.25">
      <c r="A35531" s="5"/>
      <c r="C35531" s="7"/>
      <c r="F35531" s="8"/>
      <c r="G35531" s="8"/>
      <c r="H35531" s="8"/>
    </row>
    <row r="35532" spans="1:8" x14ac:dyDescent="0.25">
      <c r="A35532" s="5"/>
      <c r="C35532" s="7"/>
      <c r="F35532" s="8"/>
      <c r="G35532" s="8"/>
      <c r="H35532" s="8"/>
    </row>
    <row r="35533" spans="1:8" x14ac:dyDescent="0.25">
      <c r="A35533" s="5"/>
      <c r="C35533" s="7"/>
      <c r="F35533" s="8"/>
      <c r="G35533" s="8"/>
      <c r="H35533" s="8"/>
    </row>
    <row r="35534" spans="1:8" x14ac:dyDescent="0.25">
      <c r="A35534" s="5"/>
      <c r="C35534" s="7"/>
      <c r="F35534" s="8"/>
      <c r="G35534" s="8"/>
      <c r="H35534" s="8"/>
    </row>
    <row r="35535" spans="1:8" x14ac:dyDescent="0.25">
      <c r="A35535" s="5"/>
      <c r="C35535" s="7"/>
      <c r="F35535" s="8"/>
      <c r="G35535" s="8"/>
      <c r="H35535" s="8"/>
    </row>
    <row r="35536" spans="1:8" x14ac:dyDescent="0.25">
      <c r="A35536" s="5"/>
      <c r="C35536" s="7"/>
      <c r="F35536" s="8"/>
      <c r="G35536" s="8"/>
      <c r="H35536" s="8"/>
    </row>
    <row r="35537" spans="1:8" x14ac:dyDescent="0.25">
      <c r="A35537" s="5"/>
      <c r="C35537" s="7"/>
      <c r="F35537" s="8"/>
      <c r="G35537" s="8"/>
      <c r="H35537" s="8"/>
    </row>
    <row r="35538" spans="1:8" x14ac:dyDescent="0.25">
      <c r="A35538" s="5"/>
      <c r="C35538" s="7"/>
      <c r="F35538" s="8"/>
      <c r="G35538" s="8"/>
      <c r="H35538" s="8"/>
    </row>
    <row r="35539" spans="1:8" x14ac:dyDescent="0.25">
      <c r="A35539" s="5"/>
      <c r="C35539" s="7"/>
      <c r="F35539" s="8"/>
      <c r="G35539" s="8"/>
      <c r="H35539" s="8"/>
    </row>
    <row r="35540" spans="1:8" x14ac:dyDescent="0.25">
      <c r="A35540" s="5"/>
      <c r="C35540" s="7"/>
      <c r="F35540" s="8"/>
      <c r="G35540" s="8"/>
      <c r="H35540" s="8"/>
    </row>
    <row r="35541" spans="1:8" x14ac:dyDescent="0.25">
      <c r="A35541" s="5"/>
      <c r="C35541" s="7"/>
      <c r="F35541" s="8"/>
      <c r="G35541" s="8"/>
      <c r="H35541" s="8"/>
    </row>
    <row r="35542" spans="1:8" x14ac:dyDescent="0.25">
      <c r="A35542" s="5"/>
      <c r="C35542" s="7"/>
      <c r="F35542" s="8"/>
      <c r="G35542" s="8"/>
      <c r="H35542" s="8"/>
    </row>
    <row r="35543" spans="1:8" x14ac:dyDescent="0.25">
      <c r="A35543" s="5"/>
      <c r="C35543" s="7"/>
      <c r="F35543" s="8"/>
      <c r="G35543" s="8"/>
      <c r="H35543" s="8"/>
    </row>
    <row r="35544" spans="1:8" x14ac:dyDescent="0.25">
      <c r="A35544" s="5"/>
      <c r="C35544" s="7"/>
      <c r="F35544" s="8"/>
      <c r="G35544" s="8"/>
      <c r="H35544" s="8"/>
    </row>
    <row r="35545" spans="1:8" x14ac:dyDescent="0.25">
      <c r="A35545" s="5"/>
      <c r="C35545" s="7"/>
      <c r="F35545" s="8"/>
      <c r="G35545" s="8"/>
      <c r="H35545" s="8"/>
    </row>
    <row r="35546" spans="1:8" x14ac:dyDescent="0.25">
      <c r="A35546" s="5"/>
      <c r="C35546" s="7"/>
      <c r="F35546" s="8"/>
      <c r="G35546" s="8"/>
      <c r="H35546" s="8"/>
    </row>
    <row r="35547" spans="1:8" x14ac:dyDescent="0.25">
      <c r="A35547" s="5"/>
      <c r="C35547" s="7"/>
      <c r="F35547" s="8"/>
      <c r="G35547" s="8"/>
      <c r="H35547" s="8"/>
    </row>
    <row r="35548" spans="1:8" x14ac:dyDescent="0.25">
      <c r="A35548" s="5"/>
      <c r="C35548" s="7"/>
      <c r="F35548" s="8"/>
      <c r="G35548" s="8"/>
      <c r="H35548" s="8"/>
    </row>
    <row r="35549" spans="1:8" x14ac:dyDescent="0.25">
      <c r="A35549" s="5"/>
      <c r="C35549" s="7"/>
      <c r="F35549" s="8"/>
      <c r="G35549" s="8"/>
      <c r="H35549" s="8"/>
    </row>
    <row r="35550" spans="1:8" x14ac:dyDescent="0.25">
      <c r="A35550" s="5"/>
      <c r="C35550" s="7"/>
      <c r="F35550" s="8"/>
      <c r="G35550" s="8"/>
      <c r="H35550" s="8"/>
    </row>
    <row r="35551" spans="1:8" x14ac:dyDescent="0.25">
      <c r="A35551" s="5"/>
      <c r="C35551" s="7"/>
      <c r="F35551" s="8"/>
      <c r="G35551" s="8"/>
      <c r="H35551" s="8"/>
    </row>
    <row r="35552" spans="1:8" x14ac:dyDescent="0.25">
      <c r="A35552" s="5"/>
      <c r="C35552" s="7"/>
      <c r="F35552" s="8"/>
      <c r="G35552" s="8"/>
      <c r="H35552" s="8"/>
    </row>
    <row r="35553" spans="1:8" x14ac:dyDescent="0.25">
      <c r="A35553" s="5"/>
      <c r="C35553" s="7"/>
      <c r="F35553" s="8"/>
      <c r="G35553" s="8"/>
      <c r="H35553" s="8"/>
    </row>
    <row r="35554" spans="1:8" x14ac:dyDescent="0.25">
      <c r="A35554" s="5"/>
      <c r="C35554" s="7"/>
      <c r="F35554" s="8"/>
      <c r="G35554" s="8"/>
      <c r="H35554" s="8"/>
    </row>
    <row r="35555" spans="1:8" x14ac:dyDescent="0.25">
      <c r="A35555" s="5"/>
      <c r="C35555" s="7"/>
      <c r="F35555" s="8"/>
      <c r="G35555" s="8"/>
      <c r="H35555" s="8"/>
    </row>
    <row r="35556" spans="1:8" x14ac:dyDescent="0.25">
      <c r="A35556" s="5"/>
      <c r="C35556" s="7"/>
      <c r="F35556" s="8"/>
      <c r="G35556" s="8"/>
      <c r="H35556" s="8"/>
    </row>
    <row r="35557" spans="1:8" x14ac:dyDescent="0.25">
      <c r="A35557" s="5"/>
      <c r="C35557" s="7"/>
      <c r="F35557" s="8"/>
      <c r="G35557" s="8"/>
      <c r="H35557" s="8"/>
    </row>
    <row r="35558" spans="1:8" x14ac:dyDescent="0.25">
      <c r="A35558" s="5"/>
      <c r="C35558" s="7"/>
      <c r="F35558" s="8"/>
      <c r="G35558" s="8"/>
      <c r="H35558" s="8"/>
    </row>
    <row r="35559" spans="1:8" x14ac:dyDescent="0.25">
      <c r="A35559" s="5"/>
      <c r="C35559" s="7"/>
      <c r="F35559" s="8"/>
      <c r="G35559" s="8"/>
      <c r="H35559" s="8"/>
    </row>
    <row r="35560" spans="1:8" x14ac:dyDescent="0.25">
      <c r="A35560" s="5"/>
      <c r="C35560" s="7"/>
      <c r="F35560" s="8"/>
      <c r="G35560" s="8"/>
      <c r="H35560" s="8"/>
    </row>
    <row r="35561" spans="1:8" x14ac:dyDescent="0.25">
      <c r="A35561" s="5"/>
      <c r="C35561" s="7"/>
      <c r="F35561" s="8"/>
      <c r="G35561" s="8"/>
      <c r="H35561" s="8"/>
    </row>
    <row r="35562" spans="1:8" x14ac:dyDescent="0.25">
      <c r="A35562" s="5"/>
      <c r="C35562" s="7"/>
      <c r="F35562" s="8"/>
      <c r="G35562" s="8"/>
      <c r="H35562" s="8"/>
    </row>
    <row r="35563" spans="1:8" x14ac:dyDescent="0.25">
      <c r="A35563" s="5"/>
      <c r="C35563" s="7"/>
      <c r="F35563" s="8"/>
      <c r="G35563" s="8"/>
      <c r="H35563" s="8"/>
    </row>
    <row r="35564" spans="1:8" x14ac:dyDescent="0.25">
      <c r="A35564" s="5"/>
      <c r="C35564" s="7"/>
      <c r="F35564" s="8"/>
      <c r="G35564" s="8"/>
      <c r="H35564" s="8"/>
    </row>
    <row r="35565" spans="1:8" x14ac:dyDescent="0.25">
      <c r="A35565" s="5"/>
      <c r="C35565" s="7"/>
      <c r="F35565" s="8"/>
      <c r="G35565" s="8"/>
      <c r="H35565" s="8"/>
    </row>
    <row r="35566" spans="1:8" x14ac:dyDescent="0.25">
      <c r="A35566" s="5"/>
      <c r="C35566" s="7"/>
      <c r="F35566" s="8"/>
      <c r="G35566" s="8"/>
      <c r="H35566" s="8"/>
    </row>
    <row r="35567" spans="1:8" x14ac:dyDescent="0.25">
      <c r="A35567" s="5"/>
      <c r="C35567" s="7"/>
      <c r="F35567" s="8"/>
      <c r="G35567" s="8"/>
      <c r="H35567" s="8"/>
    </row>
    <row r="35568" spans="1:8" x14ac:dyDescent="0.25">
      <c r="A35568" s="5"/>
      <c r="C35568" s="7"/>
      <c r="F35568" s="8"/>
      <c r="G35568" s="8"/>
      <c r="H35568" s="8"/>
    </row>
    <row r="35569" spans="1:8" x14ac:dyDescent="0.25">
      <c r="A35569" s="5"/>
      <c r="C35569" s="7"/>
      <c r="F35569" s="8"/>
      <c r="G35569" s="8"/>
      <c r="H35569" s="8"/>
    </row>
    <row r="35570" spans="1:8" x14ac:dyDescent="0.25">
      <c r="A35570" s="5"/>
      <c r="C35570" s="7"/>
      <c r="F35570" s="8"/>
      <c r="G35570" s="8"/>
      <c r="H35570" s="8"/>
    </row>
    <row r="35571" spans="1:8" x14ac:dyDescent="0.25">
      <c r="A35571" s="5"/>
      <c r="C35571" s="7"/>
      <c r="F35571" s="8"/>
      <c r="G35571" s="8"/>
      <c r="H35571" s="8"/>
    </row>
    <row r="35572" spans="1:8" x14ac:dyDescent="0.25">
      <c r="A35572" s="5"/>
      <c r="C35572" s="7"/>
      <c r="F35572" s="8"/>
      <c r="G35572" s="8"/>
      <c r="H35572" s="8"/>
    </row>
    <row r="35573" spans="1:8" x14ac:dyDescent="0.25">
      <c r="A35573" s="5"/>
      <c r="C35573" s="7"/>
      <c r="F35573" s="8"/>
      <c r="G35573" s="8"/>
      <c r="H35573" s="8"/>
    </row>
    <row r="35574" spans="1:8" x14ac:dyDescent="0.25">
      <c r="A35574" s="5"/>
      <c r="C35574" s="7"/>
      <c r="F35574" s="8"/>
      <c r="G35574" s="8"/>
      <c r="H35574" s="8"/>
    </row>
    <row r="35575" spans="1:8" x14ac:dyDescent="0.25">
      <c r="A35575" s="5"/>
      <c r="C35575" s="7"/>
      <c r="F35575" s="8"/>
      <c r="G35575" s="8"/>
      <c r="H35575" s="8"/>
    </row>
    <row r="35576" spans="1:8" x14ac:dyDescent="0.25">
      <c r="A35576" s="5"/>
      <c r="C35576" s="7"/>
      <c r="F35576" s="8"/>
      <c r="G35576" s="8"/>
      <c r="H35576" s="8"/>
    </row>
    <row r="35577" spans="1:8" x14ac:dyDescent="0.25">
      <c r="A35577" s="5"/>
      <c r="C35577" s="7"/>
      <c r="F35577" s="8"/>
      <c r="G35577" s="8"/>
      <c r="H35577" s="8"/>
    </row>
    <row r="35578" spans="1:8" x14ac:dyDescent="0.25">
      <c r="A35578" s="5"/>
      <c r="C35578" s="7"/>
      <c r="F35578" s="8"/>
      <c r="G35578" s="8"/>
      <c r="H35578" s="8"/>
    </row>
    <row r="35579" spans="1:8" x14ac:dyDescent="0.25">
      <c r="A35579" s="5"/>
      <c r="C35579" s="7"/>
      <c r="F35579" s="8"/>
      <c r="G35579" s="8"/>
      <c r="H35579" s="8"/>
    </row>
    <row r="35580" spans="1:8" x14ac:dyDescent="0.25">
      <c r="A35580" s="5"/>
      <c r="C35580" s="7"/>
      <c r="F35580" s="8"/>
      <c r="G35580" s="8"/>
      <c r="H35580" s="8"/>
    </row>
    <row r="35581" spans="1:8" x14ac:dyDescent="0.25">
      <c r="A35581" s="5"/>
      <c r="C35581" s="7"/>
      <c r="F35581" s="8"/>
      <c r="G35581" s="8"/>
      <c r="H35581" s="8"/>
    </row>
    <row r="35582" spans="1:8" x14ac:dyDescent="0.25">
      <c r="A35582" s="5"/>
      <c r="C35582" s="7"/>
      <c r="F35582" s="8"/>
      <c r="G35582" s="8"/>
      <c r="H35582" s="8"/>
    </row>
    <row r="35583" spans="1:8" x14ac:dyDescent="0.25">
      <c r="A35583" s="5"/>
      <c r="C35583" s="7"/>
      <c r="F35583" s="8"/>
      <c r="G35583" s="8"/>
      <c r="H35583" s="8"/>
    </row>
    <row r="35584" spans="1:8" x14ac:dyDescent="0.25">
      <c r="A35584" s="5"/>
      <c r="C35584" s="7"/>
      <c r="F35584" s="8"/>
      <c r="G35584" s="8"/>
      <c r="H35584" s="8"/>
    </row>
    <row r="35585" spans="1:8" x14ac:dyDescent="0.25">
      <c r="A35585" s="5"/>
      <c r="C35585" s="7"/>
      <c r="F35585" s="8"/>
      <c r="G35585" s="8"/>
      <c r="H35585" s="8"/>
    </row>
    <row r="35586" spans="1:8" x14ac:dyDescent="0.25">
      <c r="A35586" s="5"/>
      <c r="C35586" s="7"/>
      <c r="F35586" s="8"/>
      <c r="G35586" s="8"/>
      <c r="H35586" s="8"/>
    </row>
    <row r="35587" spans="1:8" x14ac:dyDescent="0.25">
      <c r="A35587" s="5"/>
      <c r="C35587" s="7"/>
      <c r="F35587" s="8"/>
      <c r="G35587" s="8"/>
      <c r="H35587" s="8"/>
    </row>
    <row r="35588" spans="1:8" x14ac:dyDescent="0.25">
      <c r="A35588" s="5"/>
      <c r="C35588" s="7"/>
      <c r="F35588" s="8"/>
      <c r="G35588" s="8"/>
      <c r="H35588" s="8"/>
    </row>
    <row r="35589" spans="1:8" x14ac:dyDescent="0.25">
      <c r="A35589" s="5"/>
      <c r="C35589" s="7"/>
      <c r="F35589" s="8"/>
      <c r="G35589" s="8"/>
      <c r="H35589" s="8"/>
    </row>
    <row r="35590" spans="1:8" x14ac:dyDescent="0.25">
      <c r="A35590" s="5"/>
      <c r="C35590" s="7"/>
      <c r="F35590" s="8"/>
      <c r="G35590" s="8"/>
      <c r="H35590" s="8"/>
    </row>
    <row r="35591" spans="1:8" x14ac:dyDescent="0.25">
      <c r="A35591" s="5"/>
      <c r="C35591" s="7"/>
      <c r="F35591" s="8"/>
      <c r="G35591" s="8"/>
      <c r="H35591" s="8"/>
    </row>
    <row r="35592" spans="1:8" x14ac:dyDescent="0.25">
      <c r="A35592" s="5"/>
      <c r="C35592" s="7"/>
      <c r="F35592" s="8"/>
      <c r="G35592" s="8"/>
      <c r="H35592" s="8"/>
    </row>
    <row r="35593" spans="1:8" x14ac:dyDescent="0.25">
      <c r="A35593" s="5"/>
      <c r="C35593" s="7"/>
      <c r="F35593" s="8"/>
      <c r="G35593" s="8"/>
      <c r="H35593" s="8"/>
    </row>
    <row r="35594" spans="1:8" x14ac:dyDescent="0.25">
      <c r="A35594" s="5"/>
      <c r="C35594" s="7"/>
      <c r="F35594" s="8"/>
      <c r="G35594" s="8"/>
      <c r="H35594" s="8"/>
    </row>
    <row r="35595" spans="1:8" x14ac:dyDescent="0.25">
      <c r="A35595" s="5"/>
      <c r="C35595" s="7"/>
      <c r="F35595" s="8"/>
      <c r="G35595" s="8"/>
      <c r="H35595" s="8"/>
    </row>
    <row r="35596" spans="1:8" x14ac:dyDescent="0.25">
      <c r="A35596" s="5"/>
      <c r="C35596" s="7"/>
      <c r="F35596" s="8"/>
      <c r="G35596" s="8"/>
      <c r="H35596" s="8"/>
    </row>
    <row r="35597" spans="1:8" x14ac:dyDescent="0.25">
      <c r="A35597" s="5"/>
      <c r="C35597" s="7"/>
      <c r="F35597" s="8"/>
      <c r="G35597" s="8"/>
      <c r="H35597" s="8"/>
    </row>
    <row r="35598" spans="1:8" x14ac:dyDescent="0.25">
      <c r="A35598" s="5"/>
      <c r="C35598" s="7"/>
      <c r="F35598" s="8"/>
      <c r="G35598" s="8"/>
      <c r="H35598" s="8"/>
    </row>
    <row r="35599" spans="1:8" x14ac:dyDescent="0.25">
      <c r="A35599" s="5"/>
      <c r="C35599" s="7"/>
      <c r="F35599" s="8"/>
      <c r="G35599" s="8"/>
      <c r="H35599" s="8"/>
    </row>
    <row r="35600" spans="1:8" x14ac:dyDescent="0.25">
      <c r="A35600" s="5"/>
      <c r="C35600" s="7"/>
      <c r="F35600" s="8"/>
      <c r="G35600" s="8"/>
      <c r="H35600" s="8"/>
    </row>
    <row r="35601" spans="1:8" x14ac:dyDescent="0.25">
      <c r="A35601" s="5"/>
      <c r="C35601" s="7"/>
      <c r="F35601" s="8"/>
      <c r="G35601" s="8"/>
      <c r="H35601" s="8"/>
    </row>
    <row r="35602" spans="1:8" x14ac:dyDescent="0.25">
      <c r="A35602" s="5"/>
      <c r="C35602" s="7"/>
      <c r="F35602" s="8"/>
      <c r="G35602" s="8"/>
      <c r="H35602" s="8"/>
    </row>
    <row r="35603" spans="1:8" x14ac:dyDescent="0.25">
      <c r="A35603" s="5"/>
      <c r="C35603" s="7"/>
      <c r="F35603" s="8"/>
      <c r="G35603" s="8"/>
      <c r="H35603" s="8"/>
    </row>
    <row r="35604" spans="1:8" x14ac:dyDescent="0.25">
      <c r="A35604" s="5"/>
      <c r="C35604" s="7"/>
      <c r="F35604" s="8"/>
      <c r="G35604" s="8"/>
      <c r="H35604" s="8"/>
    </row>
    <row r="35605" spans="1:8" x14ac:dyDescent="0.25">
      <c r="A35605" s="5"/>
      <c r="C35605" s="7"/>
      <c r="F35605" s="8"/>
      <c r="G35605" s="8"/>
      <c r="H35605" s="8"/>
    </row>
    <row r="35606" spans="1:8" x14ac:dyDescent="0.25">
      <c r="A35606" s="5"/>
      <c r="C35606" s="7"/>
      <c r="F35606" s="8"/>
      <c r="G35606" s="8"/>
      <c r="H35606" s="8"/>
    </row>
    <row r="35607" spans="1:8" x14ac:dyDescent="0.25">
      <c r="A35607" s="5"/>
      <c r="C35607" s="7"/>
      <c r="F35607" s="8"/>
      <c r="G35607" s="8"/>
      <c r="H35607" s="8"/>
    </row>
    <row r="35608" spans="1:8" x14ac:dyDescent="0.25">
      <c r="A35608" s="5"/>
      <c r="C35608" s="7"/>
      <c r="F35608" s="8"/>
      <c r="G35608" s="8"/>
      <c r="H35608" s="8"/>
    </row>
    <row r="35609" spans="1:8" x14ac:dyDescent="0.25">
      <c r="A35609" s="5"/>
      <c r="C35609" s="7"/>
      <c r="F35609" s="8"/>
      <c r="G35609" s="8"/>
      <c r="H35609" s="8"/>
    </row>
    <row r="35610" spans="1:8" x14ac:dyDescent="0.25">
      <c r="A35610" s="5"/>
      <c r="C35610" s="7"/>
      <c r="F35610" s="8"/>
      <c r="G35610" s="8"/>
      <c r="H35610" s="8"/>
    </row>
    <row r="35611" spans="1:8" x14ac:dyDescent="0.25">
      <c r="A35611" s="5"/>
      <c r="C35611" s="7"/>
      <c r="F35611" s="8"/>
      <c r="G35611" s="8"/>
      <c r="H35611" s="8"/>
    </row>
    <row r="35612" spans="1:8" x14ac:dyDescent="0.25">
      <c r="A35612" s="5"/>
      <c r="C35612" s="7"/>
      <c r="F35612" s="8"/>
      <c r="G35612" s="8"/>
      <c r="H35612" s="8"/>
    </row>
    <row r="35613" spans="1:8" x14ac:dyDescent="0.25">
      <c r="A35613" s="5"/>
      <c r="C35613" s="7"/>
      <c r="F35613" s="8"/>
      <c r="G35613" s="8"/>
      <c r="H35613" s="8"/>
    </row>
    <row r="35614" spans="1:8" x14ac:dyDescent="0.25">
      <c r="A35614" s="5"/>
      <c r="C35614" s="7"/>
      <c r="F35614" s="8"/>
      <c r="G35614" s="8"/>
      <c r="H35614" s="8"/>
    </row>
    <row r="35615" spans="1:8" x14ac:dyDescent="0.25">
      <c r="A35615" s="5"/>
      <c r="C35615" s="7"/>
      <c r="F35615" s="8"/>
      <c r="G35615" s="8"/>
      <c r="H35615" s="8"/>
    </row>
    <row r="35616" spans="1:8" x14ac:dyDescent="0.25">
      <c r="A35616" s="5"/>
      <c r="C35616" s="7"/>
      <c r="F35616" s="8"/>
      <c r="G35616" s="8"/>
      <c r="H35616" s="8"/>
    </row>
    <row r="35617" spans="1:8" x14ac:dyDescent="0.25">
      <c r="A35617" s="5"/>
      <c r="C35617" s="7"/>
      <c r="F35617" s="8"/>
      <c r="G35617" s="8"/>
      <c r="H35617" s="8"/>
    </row>
    <row r="35618" spans="1:8" x14ac:dyDescent="0.25">
      <c r="A35618" s="5"/>
      <c r="C35618" s="7"/>
      <c r="F35618" s="8"/>
      <c r="G35618" s="8"/>
      <c r="H35618" s="8"/>
    </row>
    <row r="35619" spans="1:8" x14ac:dyDescent="0.25">
      <c r="A35619" s="5"/>
      <c r="C35619" s="7"/>
      <c r="F35619" s="8"/>
      <c r="G35619" s="8"/>
      <c r="H35619" s="8"/>
    </row>
    <row r="35620" spans="1:8" x14ac:dyDescent="0.25">
      <c r="A35620" s="5"/>
      <c r="C35620" s="7"/>
      <c r="F35620" s="8"/>
      <c r="G35620" s="8"/>
      <c r="H35620" s="8"/>
    </row>
    <row r="35621" spans="1:8" x14ac:dyDescent="0.25">
      <c r="A35621" s="5"/>
      <c r="C35621" s="7"/>
      <c r="F35621" s="8"/>
      <c r="G35621" s="8"/>
      <c r="H35621" s="8"/>
    </row>
    <row r="35622" spans="1:8" x14ac:dyDescent="0.25">
      <c r="A35622" s="5"/>
      <c r="C35622" s="7"/>
      <c r="F35622" s="8"/>
      <c r="G35622" s="8"/>
      <c r="H35622" s="8"/>
    </row>
    <row r="35623" spans="1:8" x14ac:dyDescent="0.25">
      <c r="A35623" s="5"/>
      <c r="C35623" s="7"/>
      <c r="F35623" s="8"/>
      <c r="G35623" s="8"/>
      <c r="H35623" s="8"/>
    </row>
    <row r="35624" spans="1:8" x14ac:dyDescent="0.25">
      <c r="A35624" s="5"/>
      <c r="C35624" s="7"/>
      <c r="F35624" s="8"/>
      <c r="G35624" s="8"/>
      <c r="H35624" s="8"/>
    </row>
    <row r="35625" spans="1:8" x14ac:dyDescent="0.25">
      <c r="A35625" s="5"/>
      <c r="C35625" s="7"/>
      <c r="F35625" s="8"/>
      <c r="G35625" s="8"/>
      <c r="H35625" s="8"/>
    </row>
    <row r="35626" spans="1:8" x14ac:dyDescent="0.25">
      <c r="A35626" s="5"/>
      <c r="C35626" s="7"/>
      <c r="F35626" s="8"/>
      <c r="G35626" s="8"/>
      <c r="H35626" s="8"/>
    </row>
    <row r="35627" spans="1:8" x14ac:dyDescent="0.25">
      <c r="A35627" s="5"/>
      <c r="C35627" s="7"/>
      <c r="F35627" s="8"/>
      <c r="G35627" s="8"/>
      <c r="H35627" s="8"/>
    </row>
    <row r="35628" spans="1:8" x14ac:dyDescent="0.25">
      <c r="A35628" s="5"/>
      <c r="C35628" s="7"/>
      <c r="F35628" s="8"/>
      <c r="G35628" s="8"/>
      <c r="H35628" s="8"/>
    </row>
    <row r="35629" spans="1:8" x14ac:dyDescent="0.25">
      <c r="A35629" s="5"/>
      <c r="C35629" s="7"/>
      <c r="F35629" s="8"/>
      <c r="G35629" s="8"/>
      <c r="H35629" s="8"/>
    </row>
    <row r="35630" spans="1:8" x14ac:dyDescent="0.25">
      <c r="A35630" s="5"/>
      <c r="C35630" s="7"/>
      <c r="F35630" s="8"/>
      <c r="G35630" s="8"/>
      <c r="H35630" s="8"/>
    </row>
    <row r="35631" spans="1:8" x14ac:dyDescent="0.25">
      <c r="A35631" s="5"/>
      <c r="C35631" s="7"/>
      <c r="F35631" s="8"/>
      <c r="G35631" s="8"/>
      <c r="H35631" s="8"/>
    </row>
    <row r="35632" spans="1:8" x14ac:dyDescent="0.25">
      <c r="A35632" s="5"/>
      <c r="C35632" s="7"/>
      <c r="F35632" s="8"/>
      <c r="G35632" s="8"/>
      <c r="H35632" s="8"/>
    </row>
    <row r="35633" spans="1:8" x14ac:dyDescent="0.25">
      <c r="A35633" s="5"/>
      <c r="C35633" s="7"/>
      <c r="F35633" s="8"/>
      <c r="G35633" s="8"/>
      <c r="H35633" s="8"/>
    </row>
    <row r="35634" spans="1:8" x14ac:dyDescent="0.25">
      <c r="A35634" s="5"/>
      <c r="C35634" s="7"/>
      <c r="F35634" s="8"/>
      <c r="G35634" s="8"/>
      <c r="H35634" s="8"/>
    </row>
    <row r="35635" spans="1:8" x14ac:dyDescent="0.25">
      <c r="A35635" s="5"/>
      <c r="C35635" s="7"/>
      <c r="F35635" s="8"/>
      <c r="G35635" s="8"/>
      <c r="H35635" s="8"/>
    </row>
    <row r="35636" spans="1:8" x14ac:dyDescent="0.25">
      <c r="A35636" s="5"/>
      <c r="C35636" s="7"/>
      <c r="F35636" s="8"/>
      <c r="G35636" s="8"/>
      <c r="H35636" s="8"/>
    </row>
    <row r="35637" spans="1:8" x14ac:dyDescent="0.25">
      <c r="A35637" s="5"/>
      <c r="C35637" s="7"/>
      <c r="F35637" s="8"/>
      <c r="G35637" s="8"/>
      <c r="H35637" s="8"/>
    </row>
    <row r="35638" spans="1:8" x14ac:dyDescent="0.25">
      <c r="A35638" s="5"/>
      <c r="C35638" s="7"/>
      <c r="F35638" s="8"/>
      <c r="G35638" s="8"/>
      <c r="H35638" s="8"/>
    </row>
    <row r="35639" spans="1:8" x14ac:dyDescent="0.25">
      <c r="A35639" s="5"/>
      <c r="C35639" s="7"/>
      <c r="F35639" s="8"/>
      <c r="G35639" s="8"/>
      <c r="H35639" s="8"/>
    </row>
    <row r="35640" spans="1:8" x14ac:dyDescent="0.25">
      <c r="A35640" s="5"/>
      <c r="C35640" s="7"/>
      <c r="F35640" s="8"/>
      <c r="G35640" s="8"/>
      <c r="H35640" s="8"/>
    </row>
    <row r="35641" spans="1:8" x14ac:dyDescent="0.25">
      <c r="A35641" s="5"/>
      <c r="C35641" s="7"/>
      <c r="F35641" s="8"/>
      <c r="G35641" s="8"/>
      <c r="H35641" s="8"/>
    </row>
    <row r="35642" spans="1:8" x14ac:dyDescent="0.25">
      <c r="A35642" s="5"/>
      <c r="C35642" s="7"/>
      <c r="F35642" s="8"/>
      <c r="G35642" s="8"/>
      <c r="H35642" s="8"/>
    </row>
    <row r="35643" spans="1:8" x14ac:dyDescent="0.25">
      <c r="A35643" s="5"/>
      <c r="C35643" s="7"/>
      <c r="F35643" s="8"/>
      <c r="G35643" s="8"/>
      <c r="H35643" s="8"/>
    </row>
    <row r="35644" spans="1:8" x14ac:dyDescent="0.25">
      <c r="A35644" s="5"/>
      <c r="C35644" s="7"/>
      <c r="F35644" s="8"/>
      <c r="G35644" s="8"/>
      <c r="H35644" s="8"/>
    </row>
    <row r="35645" spans="1:8" x14ac:dyDescent="0.25">
      <c r="A35645" s="5"/>
      <c r="C35645" s="7"/>
      <c r="F35645" s="8"/>
      <c r="G35645" s="8"/>
      <c r="H35645" s="8"/>
    </row>
    <row r="35646" spans="1:8" x14ac:dyDescent="0.25">
      <c r="A35646" s="5"/>
      <c r="C35646" s="7"/>
      <c r="F35646" s="8"/>
      <c r="G35646" s="8"/>
      <c r="H35646" s="8"/>
    </row>
    <row r="35647" spans="1:8" x14ac:dyDescent="0.25">
      <c r="A35647" s="5"/>
      <c r="C35647" s="7"/>
      <c r="F35647" s="8"/>
      <c r="G35647" s="8"/>
      <c r="H35647" s="8"/>
    </row>
    <row r="35648" spans="1:8" x14ac:dyDescent="0.25">
      <c r="A35648" s="5"/>
      <c r="C35648" s="7"/>
      <c r="F35648" s="8"/>
      <c r="G35648" s="8"/>
      <c r="H35648" s="8"/>
    </row>
    <row r="35649" spans="1:8" x14ac:dyDescent="0.25">
      <c r="A35649" s="5"/>
      <c r="C35649" s="7"/>
      <c r="F35649" s="8"/>
      <c r="G35649" s="8"/>
      <c r="H35649" s="8"/>
    </row>
    <row r="35650" spans="1:8" x14ac:dyDescent="0.25">
      <c r="A35650" s="5"/>
      <c r="C35650" s="7"/>
      <c r="F35650" s="8"/>
      <c r="G35650" s="8"/>
      <c r="H35650" s="8"/>
    </row>
    <row r="35651" spans="1:8" x14ac:dyDescent="0.25">
      <c r="A35651" s="5"/>
      <c r="C35651" s="7"/>
      <c r="F35651" s="8"/>
      <c r="G35651" s="8"/>
      <c r="H35651" s="8"/>
    </row>
    <row r="35652" spans="1:8" x14ac:dyDescent="0.25">
      <c r="A35652" s="5"/>
      <c r="C35652" s="7"/>
      <c r="F35652" s="8"/>
      <c r="G35652" s="8"/>
      <c r="H35652" s="8"/>
    </row>
    <row r="35653" spans="1:8" x14ac:dyDescent="0.25">
      <c r="A35653" s="5"/>
      <c r="C35653" s="7"/>
      <c r="F35653" s="8"/>
      <c r="G35653" s="8"/>
      <c r="H35653" s="8"/>
    </row>
    <row r="35654" spans="1:8" x14ac:dyDescent="0.25">
      <c r="A35654" s="5"/>
      <c r="C35654" s="7"/>
      <c r="F35654" s="8"/>
      <c r="G35654" s="8"/>
      <c r="H35654" s="8"/>
    </row>
    <row r="35655" spans="1:8" x14ac:dyDescent="0.25">
      <c r="A35655" s="5"/>
      <c r="C35655" s="7"/>
      <c r="F35655" s="8"/>
      <c r="G35655" s="8"/>
      <c r="H35655" s="8"/>
    </row>
    <row r="35656" spans="1:8" x14ac:dyDescent="0.25">
      <c r="A35656" s="5"/>
      <c r="C35656" s="7"/>
      <c r="F35656" s="8"/>
      <c r="G35656" s="8"/>
      <c r="H35656" s="8"/>
    </row>
    <row r="35657" spans="1:8" x14ac:dyDescent="0.25">
      <c r="A35657" s="5"/>
      <c r="C35657" s="7"/>
      <c r="F35657" s="8"/>
      <c r="G35657" s="8"/>
      <c r="H35657" s="8"/>
    </row>
    <row r="35658" spans="1:8" x14ac:dyDescent="0.25">
      <c r="A35658" s="5"/>
      <c r="C35658" s="7"/>
      <c r="F35658" s="8"/>
      <c r="G35658" s="8"/>
      <c r="H35658" s="8"/>
    </row>
    <row r="35659" spans="1:8" x14ac:dyDescent="0.25">
      <c r="A35659" s="5"/>
      <c r="C35659" s="7"/>
      <c r="F35659" s="8"/>
      <c r="G35659" s="8"/>
      <c r="H35659" s="8"/>
    </row>
    <row r="35660" spans="1:8" x14ac:dyDescent="0.25">
      <c r="A35660" s="5"/>
      <c r="C35660" s="7"/>
      <c r="F35660" s="8"/>
      <c r="G35660" s="8"/>
      <c r="H35660" s="8"/>
    </row>
    <row r="35661" spans="1:8" x14ac:dyDescent="0.25">
      <c r="A35661" s="5"/>
      <c r="C35661" s="7"/>
      <c r="F35661" s="8"/>
      <c r="G35661" s="8"/>
      <c r="H35661" s="8"/>
    </row>
    <row r="35662" spans="1:8" x14ac:dyDescent="0.25">
      <c r="A35662" s="5"/>
      <c r="C35662" s="7"/>
      <c r="F35662" s="8"/>
      <c r="G35662" s="8"/>
      <c r="H35662" s="8"/>
    </row>
    <row r="35663" spans="1:8" x14ac:dyDescent="0.25">
      <c r="A35663" s="5"/>
      <c r="C35663" s="7"/>
      <c r="F35663" s="8"/>
      <c r="G35663" s="8"/>
      <c r="H35663" s="8"/>
    </row>
    <row r="35664" spans="1:8" x14ac:dyDescent="0.25">
      <c r="A35664" s="5"/>
      <c r="C35664" s="7"/>
      <c r="F35664" s="8"/>
      <c r="G35664" s="8"/>
      <c r="H35664" s="8"/>
    </row>
    <row r="35665" spans="1:8" x14ac:dyDescent="0.25">
      <c r="A35665" s="5"/>
      <c r="C35665" s="7"/>
      <c r="F35665" s="8"/>
      <c r="G35665" s="8"/>
      <c r="H35665" s="8"/>
    </row>
    <row r="35666" spans="1:8" x14ac:dyDescent="0.25">
      <c r="A35666" s="5"/>
      <c r="C35666" s="7"/>
      <c r="F35666" s="8"/>
      <c r="G35666" s="8"/>
      <c r="H35666" s="8"/>
    </row>
    <row r="35667" spans="1:8" x14ac:dyDescent="0.25">
      <c r="A35667" s="5"/>
      <c r="C35667" s="7"/>
      <c r="F35667" s="8"/>
      <c r="G35667" s="8"/>
      <c r="H35667" s="8"/>
    </row>
    <row r="35668" spans="1:8" x14ac:dyDescent="0.25">
      <c r="A35668" s="5"/>
      <c r="C35668" s="7"/>
      <c r="F35668" s="8"/>
      <c r="G35668" s="8"/>
      <c r="H35668" s="8"/>
    </row>
    <row r="35669" spans="1:8" x14ac:dyDescent="0.25">
      <c r="A35669" s="5"/>
      <c r="C35669" s="7"/>
      <c r="F35669" s="8"/>
      <c r="G35669" s="8"/>
      <c r="H35669" s="8"/>
    </row>
    <row r="35670" spans="1:8" x14ac:dyDescent="0.25">
      <c r="A35670" s="5"/>
      <c r="C35670" s="7"/>
      <c r="F35670" s="8"/>
      <c r="G35670" s="8"/>
      <c r="H35670" s="8"/>
    </row>
    <row r="35671" spans="1:8" x14ac:dyDescent="0.25">
      <c r="A35671" s="5"/>
      <c r="C35671" s="7"/>
      <c r="F35671" s="8"/>
      <c r="G35671" s="8"/>
      <c r="H35671" s="8"/>
    </row>
    <row r="35672" spans="1:8" x14ac:dyDescent="0.25">
      <c r="A35672" s="5"/>
      <c r="C35672" s="7"/>
      <c r="F35672" s="8"/>
      <c r="G35672" s="8"/>
      <c r="H35672" s="8"/>
    </row>
    <row r="35673" spans="1:8" x14ac:dyDescent="0.25">
      <c r="A35673" s="5"/>
      <c r="C35673" s="7"/>
      <c r="F35673" s="8"/>
      <c r="G35673" s="8"/>
      <c r="H35673" s="8"/>
    </row>
    <row r="35674" spans="1:8" x14ac:dyDescent="0.25">
      <c r="A35674" s="5"/>
      <c r="C35674" s="7"/>
      <c r="F35674" s="8"/>
      <c r="G35674" s="8"/>
      <c r="H35674" s="8"/>
    </row>
    <row r="35675" spans="1:8" x14ac:dyDescent="0.25">
      <c r="A35675" s="5"/>
      <c r="C35675" s="7"/>
      <c r="F35675" s="8"/>
      <c r="G35675" s="8"/>
      <c r="H35675" s="8"/>
    </row>
    <row r="35676" spans="1:8" x14ac:dyDescent="0.25">
      <c r="A35676" s="5"/>
      <c r="C35676" s="7"/>
      <c r="F35676" s="8"/>
      <c r="G35676" s="8"/>
      <c r="H35676" s="8"/>
    </row>
    <row r="35677" spans="1:8" x14ac:dyDescent="0.25">
      <c r="A35677" s="5"/>
      <c r="C35677" s="7"/>
      <c r="F35677" s="8"/>
      <c r="G35677" s="8"/>
      <c r="H35677" s="8"/>
    </row>
    <row r="35678" spans="1:8" x14ac:dyDescent="0.25">
      <c r="A35678" s="5"/>
      <c r="C35678" s="7"/>
      <c r="F35678" s="8"/>
      <c r="G35678" s="8"/>
      <c r="H35678" s="8"/>
    </row>
    <row r="35679" spans="1:8" x14ac:dyDescent="0.25">
      <c r="A35679" s="5"/>
      <c r="C35679" s="7"/>
      <c r="F35679" s="8"/>
      <c r="G35679" s="8"/>
      <c r="H35679" s="8"/>
    </row>
    <row r="35680" spans="1:8" x14ac:dyDescent="0.25">
      <c r="A35680" s="5"/>
      <c r="C35680" s="7"/>
      <c r="F35680" s="8"/>
      <c r="G35680" s="8"/>
      <c r="H35680" s="8"/>
    </row>
    <row r="35681" spans="1:8" x14ac:dyDescent="0.25">
      <c r="A35681" s="5"/>
      <c r="C35681" s="7"/>
      <c r="F35681" s="8"/>
      <c r="G35681" s="8"/>
      <c r="H35681" s="8"/>
    </row>
    <row r="35682" spans="1:8" x14ac:dyDescent="0.25">
      <c r="A35682" s="5"/>
      <c r="C35682" s="7"/>
      <c r="F35682" s="8"/>
      <c r="G35682" s="8"/>
      <c r="H35682" s="8"/>
    </row>
    <row r="35683" spans="1:8" x14ac:dyDescent="0.25">
      <c r="A35683" s="5"/>
      <c r="C35683" s="7"/>
      <c r="F35683" s="8"/>
      <c r="G35683" s="8"/>
      <c r="H35683" s="8"/>
    </row>
    <row r="35684" spans="1:8" x14ac:dyDescent="0.25">
      <c r="A35684" s="5"/>
      <c r="C35684" s="7"/>
      <c r="F35684" s="8"/>
      <c r="G35684" s="8"/>
      <c r="H35684" s="8"/>
    </row>
    <row r="35685" spans="1:8" x14ac:dyDescent="0.25">
      <c r="A35685" s="5"/>
      <c r="C35685" s="7"/>
      <c r="F35685" s="8"/>
      <c r="G35685" s="8"/>
      <c r="H35685" s="8"/>
    </row>
    <row r="35686" spans="1:8" x14ac:dyDescent="0.25">
      <c r="A35686" s="5"/>
      <c r="C35686" s="7"/>
      <c r="F35686" s="8"/>
      <c r="G35686" s="8"/>
      <c r="H35686" s="8"/>
    </row>
    <row r="35687" spans="1:8" x14ac:dyDescent="0.25">
      <c r="A35687" s="5"/>
      <c r="C35687" s="7"/>
      <c r="F35687" s="8"/>
      <c r="G35687" s="8"/>
      <c r="H35687" s="8"/>
    </row>
    <row r="35688" spans="1:8" x14ac:dyDescent="0.25">
      <c r="A35688" s="5"/>
      <c r="C35688" s="7"/>
      <c r="F35688" s="8"/>
      <c r="G35688" s="8"/>
      <c r="H35688" s="8"/>
    </row>
    <row r="35689" spans="1:8" x14ac:dyDescent="0.25">
      <c r="A35689" s="5"/>
      <c r="C35689" s="7"/>
      <c r="F35689" s="8"/>
      <c r="G35689" s="8"/>
      <c r="H35689" s="8"/>
    </row>
    <row r="35690" spans="1:8" x14ac:dyDescent="0.25">
      <c r="A35690" s="5"/>
      <c r="C35690" s="7"/>
      <c r="F35690" s="8"/>
      <c r="G35690" s="8"/>
      <c r="H35690" s="8"/>
    </row>
    <row r="35691" spans="1:8" x14ac:dyDescent="0.25">
      <c r="A35691" s="5"/>
      <c r="C35691" s="7"/>
      <c r="F35691" s="8"/>
      <c r="G35691" s="8"/>
      <c r="H35691" s="8"/>
    </row>
    <row r="35692" spans="1:8" x14ac:dyDescent="0.25">
      <c r="A35692" s="5"/>
      <c r="C35692" s="7"/>
      <c r="F35692" s="8"/>
      <c r="G35692" s="8"/>
      <c r="H35692" s="8"/>
    </row>
    <row r="35693" spans="1:8" x14ac:dyDescent="0.25">
      <c r="A35693" s="5"/>
      <c r="C35693" s="7"/>
      <c r="F35693" s="8"/>
      <c r="G35693" s="8"/>
      <c r="H35693" s="8"/>
    </row>
    <row r="35694" spans="1:8" x14ac:dyDescent="0.25">
      <c r="A35694" s="5"/>
      <c r="C35694" s="7"/>
      <c r="F35694" s="8"/>
      <c r="G35694" s="8"/>
      <c r="H35694" s="8"/>
    </row>
    <row r="35695" spans="1:8" x14ac:dyDescent="0.25">
      <c r="A35695" s="5"/>
      <c r="C35695" s="7"/>
      <c r="F35695" s="8"/>
      <c r="G35695" s="8"/>
      <c r="H35695" s="8"/>
    </row>
    <row r="35696" spans="1:8" x14ac:dyDescent="0.25">
      <c r="A35696" s="5"/>
      <c r="C35696" s="7"/>
      <c r="F35696" s="8"/>
      <c r="G35696" s="8"/>
      <c r="H35696" s="8"/>
    </row>
    <row r="35697" spans="1:8" x14ac:dyDescent="0.25">
      <c r="A35697" s="5"/>
      <c r="C35697" s="7"/>
      <c r="F35697" s="8"/>
      <c r="G35697" s="8"/>
      <c r="H35697" s="8"/>
    </row>
    <row r="35698" spans="1:8" x14ac:dyDescent="0.25">
      <c r="A35698" s="5"/>
      <c r="C35698" s="7"/>
      <c r="F35698" s="8"/>
      <c r="G35698" s="8"/>
      <c r="H35698" s="8"/>
    </row>
    <row r="35699" spans="1:8" x14ac:dyDescent="0.25">
      <c r="A35699" s="5"/>
      <c r="C35699" s="7"/>
      <c r="F35699" s="8"/>
      <c r="G35699" s="8"/>
      <c r="H35699" s="8"/>
    </row>
    <row r="35700" spans="1:8" x14ac:dyDescent="0.25">
      <c r="A35700" s="5"/>
      <c r="C35700" s="7"/>
      <c r="F35700" s="8"/>
      <c r="G35700" s="8"/>
      <c r="H35700" s="8"/>
    </row>
    <row r="35701" spans="1:8" x14ac:dyDescent="0.25">
      <c r="A35701" s="5"/>
      <c r="C35701" s="7"/>
      <c r="F35701" s="8"/>
      <c r="G35701" s="8"/>
      <c r="H35701" s="8"/>
    </row>
    <row r="35702" spans="1:8" x14ac:dyDescent="0.25">
      <c r="A35702" s="5"/>
      <c r="C35702" s="7"/>
      <c r="F35702" s="8"/>
      <c r="G35702" s="8"/>
      <c r="H35702" s="8"/>
    </row>
    <row r="35703" spans="1:8" x14ac:dyDescent="0.25">
      <c r="A35703" s="5"/>
      <c r="C35703" s="7"/>
      <c r="F35703" s="8"/>
      <c r="G35703" s="8"/>
      <c r="H35703" s="8"/>
    </row>
    <row r="35704" spans="1:8" x14ac:dyDescent="0.25">
      <c r="A35704" s="5"/>
      <c r="C35704" s="7"/>
      <c r="F35704" s="8"/>
      <c r="G35704" s="8"/>
      <c r="H35704" s="8"/>
    </row>
    <row r="35705" spans="1:8" x14ac:dyDescent="0.25">
      <c r="A35705" s="5"/>
      <c r="C35705" s="7"/>
      <c r="F35705" s="8"/>
      <c r="G35705" s="8"/>
      <c r="H35705" s="8"/>
    </row>
    <row r="35706" spans="1:8" x14ac:dyDescent="0.25">
      <c r="A35706" s="5"/>
      <c r="C35706" s="7"/>
      <c r="F35706" s="8"/>
      <c r="G35706" s="8"/>
      <c r="H35706" s="8"/>
    </row>
    <row r="35707" spans="1:8" x14ac:dyDescent="0.25">
      <c r="A35707" s="5"/>
      <c r="C35707" s="7"/>
      <c r="F35707" s="8"/>
      <c r="G35707" s="8"/>
      <c r="H35707" s="8"/>
    </row>
    <row r="35708" spans="1:8" x14ac:dyDescent="0.25">
      <c r="A35708" s="5"/>
      <c r="C35708" s="7"/>
      <c r="F35708" s="8"/>
      <c r="G35708" s="8"/>
      <c r="H35708" s="8"/>
    </row>
    <row r="35709" spans="1:8" x14ac:dyDescent="0.25">
      <c r="A35709" s="5"/>
      <c r="C35709" s="7"/>
      <c r="F35709" s="8"/>
      <c r="G35709" s="8"/>
      <c r="H35709" s="8"/>
    </row>
    <row r="35710" spans="1:8" x14ac:dyDescent="0.25">
      <c r="A35710" s="5"/>
      <c r="C35710" s="7"/>
      <c r="F35710" s="8"/>
      <c r="G35710" s="8"/>
      <c r="H35710" s="8"/>
    </row>
    <row r="35711" spans="1:8" x14ac:dyDescent="0.25">
      <c r="A35711" s="5"/>
      <c r="C35711" s="7"/>
      <c r="F35711" s="8"/>
      <c r="G35711" s="8"/>
      <c r="H35711" s="8"/>
    </row>
    <row r="35712" spans="1:8" x14ac:dyDescent="0.25">
      <c r="A35712" s="5"/>
      <c r="C35712" s="7"/>
      <c r="F35712" s="8"/>
      <c r="G35712" s="8"/>
      <c r="H35712" s="8"/>
    </row>
    <row r="35713" spans="1:8" x14ac:dyDescent="0.25">
      <c r="A35713" s="5"/>
      <c r="C35713" s="7"/>
      <c r="F35713" s="8"/>
      <c r="G35713" s="8"/>
      <c r="H35713" s="8"/>
    </row>
    <row r="35714" spans="1:8" x14ac:dyDescent="0.25">
      <c r="A35714" s="5"/>
      <c r="C35714" s="7"/>
      <c r="F35714" s="8"/>
      <c r="G35714" s="8"/>
      <c r="H35714" s="8"/>
    </row>
    <row r="35715" spans="1:8" x14ac:dyDescent="0.25">
      <c r="A35715" s="5"/>
      <c r="C35715" s="7"/>
      <c r="F35715" s="8"/>
      <c r="G35715" s="8"/>
      <c r="H35715" s="8"/>
    </row>
    <row r="35716" spans="1:8" x14ac:dyDescent="0.25">
      <c r="A35716" s="5"/>
      <c r="C35716" s="7"/>
      <c r="F35716" s="8"/>
      <c r="G35716" s="8"/>
      <c r="H35716" s="8"/>
    </row>
    <row r="35717" spans="1:8" x14ac:dyDescent="0.25">
      <c r="A35717" s="5"/>
      <c r="C35717" s="7"/>
      <c r="F35717" s="8"/>
      <c r="G35717" s="8"/>
      <c r="H35717" s="8"/>
    </row>
    <row r="35718" spans="1:8" x14ac:dyDescent="0.25">
      <c r="A35718" s="5"/>
      <c r="C35718" s="7"/>
      <c r="F35718" s="8"/>
      <c r="G35718" s="8"/>
      <c r="H35718" s="8"/>
    </row>
    <row r="35719" spans="1:8" x14ac:dyDescent="0.25">
      <c r="A35719" s="5"/>
      <c r="C35719" s="7"/>
      <c r="F35719" s="8"/>
      <c r="G35719" s="8"/>
      <c r="H35719" s="8"/>
    </row>
    <row r="35720" spans="1:8" x14ac:dyDescent="0.25">
      <c r="A35720" s="5"/>
      <c r="C35720" s="7"/>
      <c r="F35720" s="8"/>
      <c r="G35720" s="8"/>
      <c r="H35720" s="8"/>
    </row>
    <row r="35721" spans="1:8" x14ac:dyDescent="0.25">
      <c r="A35721" s="5"/>
      <c r="C35721" s="7"/>
      <c r="F35721" s="8"/>
      <c r="G35721" s="8"/>
      <c r="H35721" s="8"/>
    </row>
    <row r="35722" spans="1:8" x14ac:dyDescent="0.25">
      <c r="A35722" s="5"/>
      <c r="C35722" s="7"/>
      <c r="F35722" s="8"/>
      <c r="G35722" s="8"/>
      <c r="H35722" s="8"/>
    </row>
    <row r="35723" spans="1:8" x14ac:dyDescent="0.25">
      <c r="A35723" s="5"/>
      <c r="C35723" s="7"/>
      <c r="F35723" s="8"/>
      <c r="G35723" s="8"/>
      <c r="H35723" s="8"/>
    </row>
    <row r="35724" spans="1:8" x14ac:dyDescent="0.25">
      <c r="A35724" s="5"/>
      <c r="C35724" s="7"/>
      <c r="F35724" s="8"/>
      <c r="G35724" s="8"/>
      <c r="H35724" s="8"/>
    </row>
    <row r="35725" spans="1:8" x14ac:dyDescent="0.25">
      <c r="A35725" s="5"/>
      <c r="C35725" s="7"/>
      <c r="F35725" s="8"/>
      <c r="G35725" s="8"/>
      <c r="H35725" s="8"/>
    </row>
    <row r="35726" spans="1:8" x14ac:dyDescent="0.25">
      <c r="A35726" s="5"/>
      <c r="C35726" s="7"/>
      <c r="F35726" s="8"/>
      <c r="G35726" s="8"/>
      <c r="H35726" s="8"/>
    </row>
    <row r="35727" spans="1:8" x14ac:dyDescent="0.25">
      <c r="A35727" s="5"/>
      <c r="C35727" s="7"/>
      <c r="F35727" s="8"/>
      <c r="G35727" s="8"/>
      <c r="H35727" s="8"/>
    </row>
    <row r="35728" spans="1:8" x14ac:dyDescent="0.25">
      <c r="A35728" s="5"/>
      <c r="C35728" s="7"/>
      <c r="F35728" s="8"/>
      <c r="G35728" s="8"/>
      <c r="H35728" s="8"/>
    </row>
    <row r="35729" spans="1:8" x14ac:dyDescent="0.25">
      <c r="A35729" s="5"/>
      <c r="C35729" s="7"/>
      <c r="F35729" s="8"/>
      <c r="G35729" s="8"/>
      <c r="H35729" s="8"/>
    </row>
    <row r="35730" spans="1:8" x14ac:dyDescent="0.25">
      <c r="A35730" s="5"/>
      <c r="C35730" s="7"/>
      <c r="F35730" s="8"/>
      <c r="G35730" s="8"/>
      <c r="H35730" s="8"/>
    </row>
    <row r="35731" spans="1:8" x14ac:dyDescent="0.25">
      <c r="A35731" s="5"/>
      <c r="C35731" s="7"/>
      <c r="F35731" s="8"/>
      <c r="G35731" s="8"/>
      <c r="H35731" s="8"/>
    </row>
    <row r="35732" spans="1:8" x14ac:dyDescent="0.25">
      <c r="A35732" s="5"/>
      <c r="C35732" s="7"/>
      <c r="F35732" s="8"/>
      <c r="G35732" s="8"/>
      <c r="H35732" s="8"/>
    </row>
    <row r="35733" spans="1:8" x14ac:dyDescent="0.25">
      <c r="A35733" s="5"/>
      <c r="C35733" s="7"/>
      <c r="F35733" s="8"/>
      <c r="G35733" s="8"/>
      <c r="H35733" s="8"/>
    </row>
    <row r="35734" spans="1:8" x14ac:dyDescent="0.25">
      <c r="A35734" s="5"/>
      <c r="C35734" s="7"/>
      <c r="F35734" s="8"/>
      <c r="G35734" s="8"/>
      <c r="H35734" s="8"/>
    </row>
    <row r="35735" spans="1:8" x14ac:dyDescent="0.25">
      <c r="A35735" s="5"/>
      <c r="C35735" s="7"/>
      <c r="F35735" s="8"/>
      <c r="G35735" s="8"/>
      <c r="H35735" s="8"/>
    </row>
    <row r="35736" spans="1:8" x14ac:dyDescent="0.25">
      <c r="A35736" s="5"/>
      <c r="C35736" s="7"/>
      <c r="F35736" s="8"/>
      <c r="G35736" s="8"/>
      <c r="H35736" s="8"/>
    </row>
    <row r="35737" spans="1:8" x14ac:dyDescent="0.25">
      <c r="A35737" s="5"/>
      <c r="C35737" s="7"/>
      <c r="F35737" s="8"/>
      <c r="G35737" s="8"/>
      <c r="H35737" s="8"/>
    </row>
    <row r="35738" spans="1:8" x14ac:dyDescent="0.25">
      <c r="A35738" s="5"/>
      <c r="C35738" s="7"/>
      <c r="F35738" s="8"/>
      <c r="G35738" s="8"/>
      <c r="H35738" s="8"/>
    </row>
    <row r="35739" spans="1:8" x14ac:dyDescent="0.25">
      <c r="A35739" s="5"/>
      <c r="C35739" s="7"/>
      <c r="F35739" s="8"/>
      <c r="G35739" s="8"/>
      <c r="H35739" s="8"/>
    </row>
    <row r="35740" spans="1:8" x14ac:dyDescent="0.25">
      <c r="A35740" s="5"/>
      <c r="C35740" s="7"/>
      <c r="F35740" s="8"/>
      <c r="G35740" s="8"/>
      <c r="H35740" s="8"/>
    </row>
    <row r="35741" spans="1:8" x14ac:dyDescent="0.25">
      <c r="A35741" s="5"/>
      <c r="C35741" s="7"/>
      <c r="F35741" s="8"/>
      <c r="G35741" s="8"/>
      <c r="H35741" s="8"/>
    </row>
    <row r="35742" spans="1:8" x14ac:dyDescent="0.25">
      <c r="A35742" s="5"/>
      <c r="C35742" s="7"/>
      <c r="F35742" s="8"/>
      <c r="G35742" s="8"/>
      <c r="H35742" s="8"/>
    </row>
    <row r="35743" spans="1:8" x14ac:dyDescent="0.25">
      <c r="A35743" s="5"/>
      <c r="C35743" s="7"/>
      <c r="F35743" s="8"/>
      <c r="G35743" s="8"/>
      <c r="H35743" s="8"/>
    </row>
    <row r="35744" spans="1:8" x14ac:dyDescent="0.25">
      <c r="A35744" s="5"/>
      <c r="C35744" s="7"/>
      <c r="F35744" s="8"/>
      <c r="G35744" s="8"/>
      <c r="H35744" s="8"/>
    </row>
    <row r="35745" spans="1:8" x14ac:dyDescent="0.25">
      <c r="A35745" s="5"/>
      <c r="C35745" s="7"/>
      <c r="F35745" s="8"/>
      <c r="G35745" s="8"/>
      <c r="H35745" s="8"/>
    </row>
    <row r="35746" spans="1:8" x14ac:dyDescent="0.25">
      <c r="A35746" s="5"/>
      <c r="C35746" s="7"/>
      <c r="F35746" s="8"/>
      <c r="G35746" s="8"/>
      <c r="H35746" s="8"/>
    </row>
    <row r="35747" spans="1:8" x14ac:dyDescent="0.25">
      <c r="A35747" s="5"/>
      <c r="C35747" s="7"/>
      <c r="F35747" s="8"/>
      <c r="G35747" s="8"/>
      <c r="H35747" s="8"/>
    </row>
    <row r="35748" spans="1:8" x14ac:dyDescent="0.25">
      <c r="A35748" s="5"/>
      <c r="C35748" s="7"/>
      <c r="F35748" s="8"/>
      <c r="G35748" s="8"/>
      <c r="H35748" s="8"/>
    </row>
    <row r="35749" spans="1:8" x14ac:dyDescent="0.25">
      <c r="A35749" s="5"/>
      <c r="C35749" s="7"/>
      <c r="F35749" s="8"/>
      <c r="G35749" s="8"/>
      <c r="H35749" s="8"/>
    </row>
    <row r="35750" spans="1:8" x14ac:dyDescent="0.25">
      <c r="A35750" s="5"/>
      <c r="C35750" s="7"/>
      <c r="F35750" s="8"/>
      <c r="G35750" s="8"/>
      <c r="H35750" s="8"/>
    </row>
    <row r="35751" spans="1:8" x14ac:dyDescent="0.25">
      <c r="A35751" s="5"/>
      <c r="C35751" s="7"/>
      <c r="F35751" s="8"/>
      <c r="G35751" s="8"/>
      <c r="H35751" s="8"/>
    </row>
    <row r="35752" spans="1:8" x14ac:dyDescent="0.25">
      <c r="A35752" s="5"/>
      <c r="C35752" s="7"/>
      <c r="F35752" s="8"/>
      <c r="G35752" s="8"/>
      <c r="H35752" s="8"/>
    </row>
    <row r="35753" spans="1:8" x14ac:dyDescent="0.25">
      <c r="A35753" s="5"/>
      <c r="C35753" s="7"/>
      <c r="F35753" s="8"/>
      <c r="G35753" s="8"/>
      <c r="H35753" s="8"/>
    </row>
    <row r="35754" spans="1:8" x14ac:dyDescent="0.25">
      <c r="A35754" s="5"/>
      <c r="C35754" s="7"/>
      <c r="F35754" s="8"/>
      <c r="G35754" s="8"/>
      <c r="H35754" s="8"/>
    </row>
    <row r="35755" spans="1:8" x14ac:dyDescent="0.25">
      <c r="A35755" s="5"/>
      <c r="C35755" s="7"/>
      <c r="F35755" s="8"/>
      <c r="G35755" s="8"/>
      <c r="H35755" s="8"/>
    </row>
    <row r="35756" spans="1:8" x14ac:dyDescent="0.25">
      <c r="A35756" s="5"/>
      <c r="C35756" s="7"/>
      <c r="F35756" s="8"/>
      <c r="G35756" s="8"/>
      <c r="H35756" s="8"/>
    </row>
    <row r="35757" spans="1:8" x14ac:dyDescent="0.25">
      <c r="A35757" s="5"/>
      <c r="C35757" s="7"/>
      <c r="F35757" s="8"/>
      <c r="G35757" s="8"/>
      <c r="H35757" s="8"/>
    </row>
    <row r="35758" spans="1:8" x14ac:dyDescent="0.25">
      <c r="A35758" s="5"/>
      <c r="C35758" s="7"/>
      <c r="F35758" s="8"/>
      <c r="G35758" s="8"/>
      <c r="H35758" s="8"/>
    </row>
    <row r="35759" spans="1:8" x14ac:dyDescent="0.25">
      <c r="A35759" s="5"/>
      <c r="C35759" s="7"/>
      <c r="F35759" s="8"/>
      <c r="G35759" s="8"/>
      <c r="H35759" s="8"/>
    </row>
    <row r="35760" spans="1:8" x14ac:dyDescent="0.25">
      <c r="A35760" s="5"/>
      <c r="C35760" s="7"/>
      <c r="F35760" s="8"/>
      <c r="G35760" s="8"/>
      <c r="H35760" s="8"/>
    </row>
    <row r="35761" spans="1:8" x14ac:dyDescent="0.25">
      <c r="A35761" s="5"/>
      <c r="C35761" s="7"/>
      <c r="F35761" s="8"/>
      <c r="G35761" s="8"/>
      <c r="H35761" s="8"/>
    </row>
    <row r="35762" spans="1:8" x14ac:dyDescent="0.25">
      <c r="A35762" s="5"/>
      <c r="C35762" s="7"/>
      <c r="F35762" s="8"/>
      <c r="G35762" s="8"/>
      <c r="H35762" s="8"/>
    </row>
    <row r="35763" spans="1:8" x14ac:dyDescent="0.25">
      <c r="A35763" s="5"/>
      <c r="C35763" s="7"/>
      <c r="F35763" s="8"/>
      <c r="G35763" s="8"/>
      <c r="H35763" s="8"/>
    </row>
    <row r="35764" spans="1:8" x14ac:dyDescent="0.25">
      <c r="A35764" s="5"/>
      <c r="C35764" s="7"/>
      <c r="F35764" s="8"/>
      <c r="G35764" s="8"/>
      <c r="H35764" s="8"/>
    </row>
    <row r="35765" spans="1:8" x14ac:dyDescent="0.25">
      <c r="A35765" s="5"/>
      <c r="C35765" s="7"/>
      <c r="F35765" s="8"/>
      <c r="G35765" s="8"/>
      <c r="H35765" s="8"/>
    </row>
    <row r="35766" spans="1:8" x14ac:dyDescent="0.25">
      <c r="A35766" s="5"/>
      <c r="C35766" s="7"/>
      <c r="F35766" s="8"/>
      <c r="G35766" s="8"/>
      <c r="H35766" s="8"/>
    </row>
    <row r="35767" spans="1:8" x14ac:dyDescent="0.25">
      <c r="A35767" s="5"/>
      <c r="C35767" s="7"/>
      <c r="F35767" s="8"/>
      <c r="G35767" s="8"/>
      <c r="H35767" s="8"/>
    </row>
    <row r="35768" spans="1:8" x14ac:dyDescent="0.25">
      <c r="A35768" s="5"/>
      <c r="C35768" s="7"/>
      <c r="F35768" s="8"/>
      <c r="G35768" s="8"/>
      <c r="H35768" s="8"/>
    </row>
    <row r="35769" spans="1:8" x14ac:dyDescent="0.25">
      <c r="A35769" s="5"/>
      <c r="C35769" s="7"/>
      <c r="F35769" s="8"/>
      <c r="G35769" s="8"/>
      <c r="H35769" s="8"/>
    </row>
    <row r="35770" spans="1:8" x14ac:dyDescent="0.25">
      <c r="A35770" s="5"/>
      <c r="C35770" s="7"/>
      <c r="F35770" s="8"/>
      <c r="G35770" s="8"/>
      <c r="H35770" s="8"/>
    </row>
    <row r="35771" spans="1:8" x14ac:dyDescent="0.25">
      <c r="A35771" s="5"/>
      <c r="C35771" s="7"/>
      <c r="F35771" s="8"/>
      <c r="G35771" s="8"/>
      <c r="H35771" s="8"/>
    </row>
    <row r="35772" spans="1:8" x14ac:dyDescent="0.25">
      <c r="A35772" s="5"/>
      <c r="C35772" s="7"/>
      <c r="F35772" s="8"/>
      <c r="G35772" s="8"/>
      <c r="H35772" s="8"/>
    </row>
    <row r="35773" spans="1:8" x14ac:dyDescent="0.25">
      <c r="A35773" s="5"/>
      <c r="C35773" s="7"/>
      <c r="F35773" s="8"/>
      <c r="G35773" s="8"/>
      <c r="H35773" s="8"/>
    </row>
    <row r="35774" spans="1:8" x14ac:dyDescent="0.25">
      <c r="A35774" s="5"/>
      <c r="C35774" s="7"/>
      <c r="F35774" s="8"/>
      <c r="G35774" s="8"/>
      <c r="H35774" s="8"/>
    </row>
    <row r="35775" spans="1:8" x14ac:dyDescent="0.25">
      <c r="A35775" s="5"/>
      <c r="C35775" s="7"/>
      <c r="F35775" s="8"/>
      <c r="G35775" s="8"/>
      <c r="H35775" s="8"/>
    </row>
    <row r="35776" spans="1:8" x14ac:dyDescent="0.25">
      <c r="A35776" s="5"/>
      <c r="C35776" s="7"/>
      <c r="F35776" s="8"/>
      <c r="G35776" s="8"/>
      <c r="H35776" s="8"/>
    </row>
    <row r="35777" spans="1:8" x14ac:dyDescent="0.25">
      <c r="A35777" s="5"/>
      <c r="C35777" s="7"/>
      <c r="F35777" s="8"/>
      <c r="G35777" s="8"/>
      <c r="H35777" s="8"/>
    </row>
    <row r="35778" spans="1:8" x14ac:dyDescent="0.25">
      <c r="A35778" s="5"/>
      <c r="C35778" s="7"/>
      <c r="F35778" s="8"/>
      <c r="G35778" s="8"/>
      <c r="H35778" s="8"/>
    </row>
    <row r="35779" spans="1:8" x14ac:dyDescent="0.25">
      <c r="A35779" s="5"/>
      <c r="C35779" s="7"/>
      <c r="F35779" s="8"/>
      <c r="G35779" s="8"/>
      <c r="H35779" s="8"/>
    </row>
    <row r="35780" spans="1:8" x14ac:dyDescent="0.25">
      <c r="A35780" s="5"/>
      <c r="C35780" s="7"/>
      <c r="F35780" s="8"/>
      <c r="G35780" s="8"/>
      <c r="H35780" s="8"/>
    </row>
    <row r="35781" spans="1:8" x14ac:dyDescent="0.25">
      <c r="A35781" s="5"/>
      <c r="C35781" s="7"/>
      <c r="F35781" s="8"/>
      <c r="G35781" s="8"/>
      <c r="H35781" s="8"/>
    </row>
    <row r="35782" spans="1:8" x14ac:dyDescent="0.25">
      <c r="A35782" s="5"/>
      <c r="C35782" s="7"/>
      <c r="F35782" s="8"/>
      <c r="G35782" s="8"/>
      <c r="H35782" s="8"/>
    </row>
    <row r="35783" spans="1:8" x14ac:dyDescent="0.25">
      <c r="A35783" s="5"/>
      <c r="C35783" s="7"/>
      <c r="F35783" s="8"/>
      <c r="G35783" s="8"/>
      <c r="H35783" s="8"/>
    </row>
    <row r="35784" spans="1:8" x14ac:dyDescent="0.25">
      <c r="A35784" s="5"/>
      <c r="C35784" s="7"/>
      <c r="F35784" s="8"/>
      <c r="G35784" s="8"/>
      <c r="H35784" s="8"/>
    </row>
    <row r="35785" spans="1:8" x14ac:dyDescent="0.25">
      <c r="A35785" s="5"/>
      <c r="C35785" s="7"/>
      <c r="F35785" s="8"/>
      <c r="G35785" s="8"/>
      <c r="H35785" s="8"/>
    </row>
    <row r="35786" spans="1:8" x14ac:dyDescent="0.25">
      <c r="A35786" s="5"/>
      <c r="C35786" s="7"/>
      <c r="F35786" s="8"/>
      <c r="G35786" s="8"/>
      <c r="H35786" s="8"/>
    </row>
    <row r="35787" spans="1:8" x14ac:dyDescent="0.25">
      <c r="A35787" s="5"/>
      <c r="C35787" s="7"/>
      <c r="F35787" s="8"/>
      <c r="G35787" s="8"/>
      <c r="H35787" s="8"/>
    </row>
    <row r="35788" spans="1:8" x14ac:dyDescent="0.25">
      <c r="A35788" s="5"/>
      <c r="C35788" s="7"/>
      <c r="F35788" s="8"/>
      <c r="G35788" s="8"/>
      <c r="H35788" s="8"/>
    </row>
    <row r="35789" spans="1:8" x14ac:dyDescent="0.25">
      <c r="A35789" s="5"/>
      <c r="C35789" s="7"/>
      <c r="F35789" s="8"/>
      <c r="G35789" s="8"/>
      <c r="H35789" s="8"/>
    </row>
    <row r="35790" spans="1:8" x14ac:dyDescent="0.25">
      <c r="A35790" s="5"/>
      <c r="C35790" s="7"/>
      <c r="F35790" s="8"/>
      <c r="G35790" s="8"/>
      <c r="H35790" s="8"/>
    </row>
    <row r="35791" spans="1:8" x14ac:dyDescent="0.25">
      <c r="A35791" s="5"/>
      <c r="C35791" s="7"/>
      <c r="F35791" s="8"/>
      <c r="G35791" s="8"/>
      <c r="H35791" s="8"/>
    </row>
    <row r="35792" spans="1:8" x14ac:dyDescent="0.25">
      <c r="A35792" s="5"/>
      <c r="C35792" s="7"/>
      <c r="F35792" s="8"/>
      <c r="G35792" s="8"/>
      <c r="H35792" s="8"/>
    </row>
    <row r="35793" spans="1:8" x14ac:dyDescent="0.25">
      <c r="A35793" s="5"/>
      <c r="C35793" s="7"/>
      <c r="F35793" s="8"/>
      <c r="G35793" s="8"/>
      <c r="H35793" s="8"/>
    </row>
    <row r="35794" spans="1:8" x14ac:dyDescent="0.25">
      <c r="A35794" s="5"/>
      <c r="C35794" s="7"/>
      <c r="F35794" s="8"/>
      <c r="G35794" s="8"/>
      <c r="H35794" s="8"/>
    </row>
    <row r="35795" spans="1:8" x14ac:dyDescent="0.25">
      <c r="A35795" s="5"/>
      <c r="C35795" s="7"/>
      <c r="F35795" s="8"/>
      <c r="G35795" s="8"/>
      <c r="H35795" s="8"/>
    </row>
    <row r="35796" spans="1:8" x14ac:dyDescent="0.25">
      <c r="A35796" s="5"/>
      <c r="C35796" s="7"/>
      <c r="F35796" s="8"/>
      <c r="G35796" s="8"/>
      <c r="H35796" s="8"/>
    </row>
    <row r="35797" spans="1:8" x14ac:dyDescent="0.25">
      <c r="A35797" s="5"/>
      <c r="C35797" s="7"/>
      <c r="F35797" s="8"/>
      <c r="G35797" s="8"/>
      <c r="H35797" s="8"/>
    </row>
    <row r="35798" spans="1:8" x14ac:dyDescent="0.25">
      <c r="A35798" s="5"/>
      <c r="C35798" s="7"/>
      <c r="F35798" s="8"/>
      <c r="G35798" s="8"/>
      <c r="H35798" s="8"/>
    </row>
    <row r="35799" spans="1:8" x14ac:dyDescent="0.25">
      <c r="A35799" s="5"/>
      <c r="C35799" s="7"/>
      <c r="F35799" s="8"/>
      <c r="G35799" s="8"/>
      <c r="H35799" s="8"/>
    </row>
    <row r="35800" spans="1:8" x14ac:dyDescent="0.25">
      <c r="A35800" s="5"/>
      <c r="C35800" s="7"/>
      <c r="F35800" s="8"/>
      <c r="G35800" s="8"/>
      <c r="H35800" s="8"/>
    </row>
    <row r="35801" spans="1:8" x14ac:dyDescent="0.25">
      <c r="A35801" s="5"/>
      <c r="C35801" s="7"/>
      <c r="F35801" s="8"/>
      <c r="G35801" s="8"/>
      <c r="H35801" s="8"/>
    </row>
    <row r="35802" spans="1:8" x14ac:dyDescent="0.25">
      <c r="A35802" s="5"/>
      <c r="C35802" s="7"/>
      <c r="F35802" s="8"/>
      <c r="G35802" s="8"/>
      <c r="H35802" s="8"/>
    </row>
    <row r="35803" spans="1:8" x14ac:dyDescent="0.25">
      <c r="A35803" s="5"/>
      <c r="C35803" s="7"/>
      <c r="F35803" s="8"/>
      <c r="G35803" s="8"/>
      <c r="H35803" s="8"/>
    </row>
    <row r="35804" spans="1:8" x14ac:dyDescent="0.25">
      <c r="A35804" s="5"/>
      <c r="C35804" s="7"/>
      <c r="F35804" s="8"/>
      <c r="G35804" s="8"/>
      <c r="H35804" s="8"/>
    </row>
    <row r="35805" spans="1:8" x14ac:dyDescent="0.25">
      <c r="A35805" s="5"/>
      <c r="C35805" s="7"/>
      <c r="F35805" s="8"/>
      <c r="G35805" s="8"/>
      <c r="H35805" s="8"/>
    </row>
    <row r="35806" spans="1:8" x14ac:dyDescent="0.25">
      <c r="A35806" s="5"/>
      <c r="C35806" s="7"/>
      <c r="F35806" s="8"/>
      <c r="G35806" s="8"/>
      <c r="H35806" s="8"/>
    </row>
    <row r="35807" spans="1:8" x14ac:dyDescent="0.25">
      <c r="A35807" s="5"/>
      <c r="C35807" s="7"/>
      <c r="F35807" s="8"/>
      <c r="G35807" s="8"/>
      <c r="H35807" s="8"/>
    </row>
    <row r="35808" spans="1:8" x14ac:dyDescent="0.25">
      <c r="A35808" s="5"/>
      <c r="C35808" s="7"/>
      <c r="F35808" s="8"/>
      <c r="G35808" s="8"/>
      <c r="H35808" s="8"/>
    </row>
    <row r="35809" spans="1:8" x14ac:dyDescent="0.25">
      <c r="A35809" s="5"/>
      <c r="C35809" s="7"/>
      <c r="F35809" s="8"/>
      <c r="G35809" s="8"/>
      <c r="H35809" s="8"/>
    </row>
    <row r="35810" spans="1:8" x14ac:dyDescent="0.25">
      <c r="A35810" s="5"/>
      <c r="C35810" s="7"/>
      <c r="F35810" s="8"/>
      <c r="G35810" s="8"/>
      <c r="H35810" s="8"/>
    </row>
    <row r="35811" spans="1:8" x14ac:dyDescent="0.25">
      <c r="A35811" s="5"/>
      <c r="C35811" s="7"/>
      <c r="F35811" s="8"/>
      <c r="G35811" s="8"/>
      <c r="H35811" s="8"/>
    </row>
    <row r="35812" spans="1:8" x14ac:dyDescent="0.25">
      <c r="A35812" s="5"/>
      <c r="C35812" s="7"/>
      <c r="F35812" s="8"/>
      <c r="G35812" s="8"/>
      <c r="H35812" s="8"/>
    </row>
    <row r="35813" spans="1:8" x14ac:dyDescent="0.25">
      <c r="A35813" s="5"/>
      <c r="C35813" s="7"/>
      <c r="F35813" s="8"/>
      <c r="G35813" s="8"/>
      <c r="H35813" s="8"/>
    </row>
    <row r="35814" spans="1:8" x14ac:dyDescent="0.25">
      <c r="A35814" s="5"/>
      <c r="C35814" s="7"/>
      <c r="F35814" s="8"/>
      <c r="G35814" s="8"/>
      <c r="H35814" s="8"/>
    </row>
    <row r="35815" spans="1:8" x14ac:dyDescent="0.25">
      <c r="A35815" s="5"/>
      <c r="C35815" s="7"/>
      <c r="F35815" s="8"/>
      <c r="G35815" s="8"/>
      <c r="H35815" s="8"/>
    </row>
    <row r="35816" spans="1:8" x14ac:dyDescent="0.25">
      <c r="A35816" s="5"/>
      <c r="C35816" s="7"/>
      <c r="F35816" s="8"/>
      <c r="G35816" s="8"/>
      <c r="H35816" s="8"/>
    </row>
    <row r="35817" spans="1:8" x14ac:dyDescent="0.25">
      <c r="A35817" s="5"/>
      <c r="C35817" s="7"/>
      <c r="F35817" s="8"/>
      <c r="G35817" s="8"/>
      <c r="H35817" s="8"/>
    </row>
    <row r="35818" spans="1:8" x14ac:dyDescent="0.25">
      <c r="A35818" s="5"/>
      <c r="C35818" s="7"/>
      <c r="F35818" s="8"/>
      <c r="G35818" s="8"/>
      <c r="H35818" s="8"/>
    </row>
    <row r="35819" spans="1:8" x14ac:dyDescent="0.25">
      <c r="A35819" s="5"/>
      <c r="C35819" s="7"/>
      <c r="F35819" s="8"/>
      <c r="G35819" s="8"/>
      <c r="H35819" s="8"/>
    </row>
    <row r="35820" spans="1:8" x14ac:dyDescent="0.25">
      <c r="A35820" s="5"/>
      <c r="C35820" s="7"/>
      <c r="F35820" s="8"/>
      <c r="G35820" s="8"/>
      <c r="H35820" s="8"/>
    </row>
    <row r="35821" spans="1:8" x14ac:dyDescent="0.25">
      <c r="A35821" s="5"/>
      <c r="C35821" s="7"/>
      <c r="F35821" s="8"/>
      <c r="G35821" s="8"/>
      <c r="H35821" s="8"/>
    </row>
    <row r="35822" spans="1:8" x14ac:dyDescent="0.25">
      <c r="A35822" s="5"/>
      <c r="C35822" s="7"/>
      <c r="F35822" s="8"/>
      <c r="G35822" s="8"/>
      <c r="H35822" s="8"/>
    </row>
    <row r="35823" spans="1:8" x14ac:dyDescent="0.25">
      <c r="A35823" s="5"/>
      <c r="C35823" s="7"/>
      <c r="F35823" s="8"/>
      <c r="G35823" s="8"/>
      <c r="H35823" s="8"/>
    </row>
    <row r="35824" spans="1:8" x14ac:dyDescent="0.25">
      <c r="A35824" s="5"/>
      <c r="C35824" s="7"/>
      <c r="F35824" s="8"/>
      <c r="G35824" s="8"/>
      <c r="H35824" s="8"/>
    </row>
    <row r="35825" spans="1:8" x14ac:dyDescent="0.25">
      <c r="A35825" s="5"/>
      <c r="C35825" s="7"/>
      <c r="F35825" s="8"/>
      <c r="G35825" s="8"/>
      <c r="H35825" s="8"/>
    </row>
    <row r="35826" spans="1:8" x14ac:dyDescent="0.25">
      <c r="A35826" s="5"/>
      <c r="C35826" s="7"/>
      <c r="F35826" s="8"/>
      <c r="G35826" s="8"/>
      <c r="H35826" s="8"/>
    </row>
    <row r="35827" spans="1:8" x14ac:dyDescent="0.25">
      <c r="A35827" s="5"/>
      <c r="C35827" s="7"/>
      <c r="F35827" s="8"/>
      <c r="G35827" s="8"/>
      <c r="H35827" s="8"/>
    </row>
    <row r="35828" spans="1:8" x14ac:dyDescent="0.25">
      <c r="A35828" s="5"/>
      <c r="C35828" s="7"/>
      <c r="F35828" s="8"/>
      <c r="G35828" s="8"/>
      <c r="H35828" s="8"/>
    </row>
    <row r="35829" spans="1:8" x14ac:dyDescent="0.25">
      <c r="A35829" s="5"/>
      <c r="C35829" s="7"/>
      <c r="F35829" s="8"/>
      <c r="G35829" s="8"/>
      <c r="H35829" s="8"/>
    </row>
    <row r="35830" spans="1:8" x14ac:dyDescent="0.25">
      <c r="A35830" s="5"/>
      <c r="C35830" s="7"/>
      <c r="F35830" s="8"/>
      <c r="G35830" s="8"/>
      <c r="H35830" s="8"/>
    </row>
    <row r="35831" spans="1:8" x14ac:dyDescent="0.25">
      <c r="A35831" s="5"/>
      <c r="C35831" s="7"/>
      <c r="F35831" s="8"/>
      <c r="G35831" s="8"/>
      <c r="H35831" s="8"/>
    </row>
    <row r="35832" spans="1:8" x14ac:dyDescent="0.25">
      <c r="A35832" s="5"/>
      <c r="C35832" s="7"/>
      <c r="F35832" s="8"/>
      <c r="G35832" s="8"/>
      <c r="H35832" s="8"/>
    </row>
    <row r="35833" spans="1:8" x14ac:dyDescent="0.25">
      <c r="A35833" s="5"/>
      <c r="C35833" s="7"/>
      <c r="F35833" s="8"/>
      <c r="G35833" s="8"/>
      <c r="H35833" s="8"/>
    </row>
    <row r="35834" spans="1:8" x14ac:dyDescent="0.25">
      <c r="A35834" s="5"/>
      <c r="C35834" s="7"/>
      <c r="F35834" s="8"/>
      <c r="G35834" s="8"/>
      <c r="H35834" s="8"/>
    </row>
    <row r="35835" spans="1:8" x14ac:dyDescent="0.25">
      <c r="A35835" s="5"/>
      <c r="C35835" s="7"/>
      <c r="F35835" s="8"/>
      <c r="G35835" s="8"/>
      <c r="H35835" s="8"/>
    </row>
    <row r="35836" spans="1:8" x14ac:dyDescent="0.25">
      <c r="A35836" s="5"/>
      <c r="C35836" s="7"/>
      <c r="F35836" s="8"/>
      <c r="G35836" s="8"/>
      <c r="H35836" s="8"/>
    </row>
    <row r="35837" spans="1:8" x14ac:dyDescent="0.25">
      <c r="A35837" s="5"/>
      <c r="C35837" s="7"/>
      <c r="F35837" s="8"/>
      <c r="G35837" s="8"/>
      <c r="H35837" s="8"/>
    </row>
    <row r="35838" spans="1:8" x14ac:dyDescent="0.25">
      <c r="A35838" s="5"/>
      <c r="C35838" s="7"/>
      <c r="F35838" s="8"/>
      <c r="G35838" s="8"/>
      <c r="H35838" s="8"/>
    </row>
    <row r="35839" spans="1:8" x14ac:dyDescent="0.25">
      <c r="A35839" s="5"/>
      <c r="C35839" s="7"/>
      <c r="F35839" s="8"/>
      <c r="G35839" s="8"/>
      <c r="H35839" s="8"/>
    </row>
    <row r="35840" spans="1:8" x14ac:dyDescent="0.25">
      <c r="A35840" s="5"/>
      <c r="C35840" s="7"/>
      <c r="F35840" s="8"/>
      <c r="G35840" s="8"/>
      <c r="H35840" s="8"/>
    </row>
    <row r="35841" spans="1:8" x14ac:dyDescent="0.25">
      <c r="A35841" s="5"/>
      <c r="C35841" s="7"/>
      <c r="F35841" s="8"/>
      <c r="G35841" s="8"/>
      <c r="H35841" s="8"/>
    </row>
    <row r="35842" spans="1:8" x14ac:dyDescent="0.25">
      <c r="A35842" s="5"/>
      <c r="C35842" s="7"/>
      <c r="F35842" s="8"/>
      <c r="G35842" s="8"/>
      <c r="H35842" s="8"/>
    </row>
    <row r="35843" spans="1:8" x14ac:dyDescent="0.25">
      <c r="A35843" s="5"/>
      <c r="C35843" s="7"/>
      <c r="F35843" s="8"/>
      <c r="G35843" s="8"/>
      <c r="H35843" s="8"/>
    </row>
    <row r="35844" spans="1:8" x14ac:dyDescent="0.25">
      <c r="A35844" s="5"/>
      <c r="C35844" s="7"/>
      <c r="F35844" s="8"/>
      <c r="G35844" s="8"/>
      <c r="H35844" s="8"/>
    </row>
    <row r="35845" spans="1:8" x14ac:dyDescent="0.25">
      <c r="A35845" s="5"/>
      <c r="C35845" s="7"/>
      <c r="F35845" s="8"/>
      <c r="G35845" s="8"/>
      <c r="H35845" s="8"/>
    </row>
    <row r="35846" spans="1:8" x14ac:dyDescent="0.25">
      <c r="A35846" s="5"/>
      <c r="C35846" s="7"/>
      <c r="F35846" s="8"/>
      <c r="G35846" s="8"/>
      <c r="H35846" s="8"/>
    </row>
    <row r="35847" spans="1:8" x14ac:dyDescent="0.25">
      <c r="A35847" s="5"/>
      <c r="C35847" s="7"/>
      <c r="F35847" s="8"/>
      <c r="G35847" s="8"/>
      <c r="H35847" s="8"/>
    </row>
    <row r="35848" spans="1:8" x14ac:dyDescent="0.25">
      <c r="A35848" s="5"/>
      <c r="C35848" s="7"/>
      <c r="F35848" s="8"/>
      <c r="G35848" s="8"/>
      <c r="H35848" s="8"/>
    </row>
    <row r="35849" spans="1:8" x14ac:dyDescent="0.25">
      <c r="A35849" s="5"/>
      <c r="C35849" s="7"/>
      <c r="F35849" s="8"/>
      <c r="G35849" s="8"/>
      <c r="H35849" s="8"/>
    </row>
    <row r="35850" spans="1:8" x14ac:dyDescent="0.25">
      <c r="A35850" s="5"/>
      <c r="C35850" s="7"/>
      <c r="F35850" s="8"/>
      <c r="G35850" s="8"/>
      <c r="H35850" s="8"/>
    </row>
    <row r="35851" spans="1:8" x14ac:dyDescent="0.25">
      <c r="A35851" s="5"/>
      <c r="C35851" s="7"/>
      <c r="F35851" s="8"/>
      <c r="G35851" s="8"/>
      <c r="H35851" s="8"/>
    </row>
    <row r="35852" spans="1:8" x14ac:dyDescent="0.25">
      <c r="A35852" s="5"/>
      <c r="C35852" s="7"/>
      <c r="F35852" s="8"/>
      <c r="G35852" s="8"/>
      <c r="H35852" s="8"/>
    </row>
    <row r="35853" spans="1:8" x14ac:dyDescent="0.25">
      <c r="A35853" s="5"/>
      <c r="C35853" s="7"/>
      <c r="F35853" s="8"/>
      <c r="G35853" s="8"/>
      <c r="H35853" s="8"/>
    </row>
    <row r="35854" spans="1:8" x14ac:dyDescent="0.25">
      <c r="A35854" s="5"/>
      <c r="C35854" s="7"/>
      <c r="F35854" s="8"/>
      <c r="G35854" s="8"/>
      <c r="H35854" s="8"/>
    </row>
    <row r="35855" spans="1:8" x14ac:dyDescent="0.25">
      <c r="A35855" s="5"/>
      <c r="C35855" s="7"/>
      <c r="F35855" s="8"/>
      <c r="G35855" s="8"/>
      <c r="H35855" s="8"/>
    </row>
    <row r="35856" spans="1:8" x14ac:dyDescent="0.25">
      <c r="A35856" s="5"/>
      <c r="C35856" s="7"/>
      <c r="F35856" s="8"/>
      <c r="G35856" s="8"/>
      <c r="H35856" s="8"/>
    </row>
    <row r="35857" spans="1:8" x14ac:dyDescent="0.25">
      <c r="A35857" s="5"/>
      <c r="C35857" s="7"/>
      <c r="F35857" s="8"/>
      <c r="G35857" s="8"/>
      <c r="H35857" s="8"/>
    </row>
    <row r="35858" spans="1:8" x14ac:dyDescent="0.25">
      <c r="A35858" s="5"/>
      <c r="C35858" s="7"/>
      <c r="F35858" s="8"/>
      <c r="G35858" s="8"/>
      <c r="H35858" s="8"/>
    </row>
    <row r="35859" spans="1:8" x14ac:dyDescent="0.25">
      <c r="A35859" s="5"/>
      <c r="C35859" s="7"/>
      <c r="F35859" s="8"/>
      <c r="G35859" s="8"/>
      <c r="H35859" s="8"/>
    </row>
    <row r="35860" spans="1:8" x14ac:dyDescent="0.25">
      <c r="A35860" s="5"/>
      <c r="C35860" s="7"/>
      <c r="F35860" s="8"/>
      <c r="G35860" s="8"/>
      <c r="H35860" s="8"/>
    </row>
    <row r="35861" spans="1:8" x14ac:dyDescent="0.25">
      <c r="A35861" s="5"/>
      <c r="C35861" s="7"/>
      <c r="F35861" s="8"/>
      <c r="G35861" s="8"/>
      <c r="H35861" s="8"/>
    </row>
    <row r="35862" spans="1:8" x14ac:dyDescent="0.25">
      <c r="A35862" s="5"/>
      <c r="C35862" s="7"/>
      <c r="F35862" s="8"/>
      <c r="G35862" s="8"/>
      <c r="H35862" s="8"/>
    </row>
    <row r="35863" spans="1:8" x14ac:dyDescent="0.25">
      <c r="A35863" s="5"/>
      <c r="C35863" s="7"/>
      <c r="F35863" s="8"/>
      <c r="G35863" s="8"/>
      <c r="H35863" s="8"/>
    </row>
    <row r="35864" spans="1:8" x14ac:dyDescent="0.25">
      <c r="A35864" s="5"/>
      <c r="C35864" s="7"/>
      <c r="F35864" s="8"/>
      <c r="G35864" s="8"/>
      <c r="H35864" s="8"/>
    </row>
    <row r="35865" spans="1:8" x14ac:dyDescent="0.25">
      <c r="A35865" s="5"/>
      <c r="C35865" s="7"/>
      <c r="F35865" s="8"/>
      <c r="G35865" s="8"/>
      <c r="H35865" s="8"/>
    </row>
    <row r="35866" spans="1:8" x14ac:dyDescent="0.25">
      <c r="A35866" s="5"/>
      <c r="C35866" s="7"/>
      <c r="F35866" s="8"/>
      <c r="G35866" s="8"/>
      <c r="H35866" s="8"/>
    </row>
    <row r="35867" spans="1:8" x14ac:dyDescent="0.25">
      <c r="A35867" s="5"/>
      <c r="C35867" s="7"/>
      <c r="F35867" s="8"/>
      <c r="G35867" s="8"/>
      <c r="H35867" s="8"/>
    </row>
    <row r="35868" spans="1:8" x14ac:dyDescent="0.25">
      <c r="A35868" s="5"/>
      <c r="C35868" s="7"/>
      <c r="F35868" s="8"/>
      <c r="G35868" s="8"/>
      <c r="H35868" s="8"/>
    </row>
    <row r="35869" spans="1:8" x14ac:dyDescent="0.25">
      <c r="A35869" s="5"/>
      <c r="C35869" s="7"/>
      <c r="F35869" s="8"/>
      <c r="G35869" s="8"/>
      <c r="H35869" s="8"/>
    </row>
    <row r="35870" spans="1:8" x14ac:dyDescent="0.25">
      <c r="A35870" s="5"/>
      <c r="C35870" s="7"/>
      <c r="F35870" s="8"/>
      <c r="G35870" s="8"/>
      <c r="H35870" s="8"/>
    </row>
    <row r="35871" spans="1:8" x14ac:dyDescent="0.25">
      <c r="A35871" s="5"/>
      <c r="C35871" s="7"/>
      <c r="F35871" s="8"/>
      <c r="G35871" s="8"/>
      <c r="H35871" s="8"/>
    </row>
    <row r="35872" spans="1:8" x14ac:dyDescent="0.25">
      <c r="A35872" s="5"/>
      <c r="C35872" s="7"/>
      <c r="F35872" s="8"/>
      <c r="G35872" s="8"/>
      <c r="H35872" s="8"/>
    </row>
    <row r="35873" spans="1:8" x14ac:dyDescent="0.25">
      <c r="A35873" s="5"/>
      <c r="C35873" s="7"/>
      <c r="F35873" s="8"/>
      <c r="G35873" s="8"/>
      <c r="H35873" s="8"/>
    </row>
    <row r="35874" spans="1:8" x14ac:dyDescent="0.25">
      <c r="A35874" s="5"/>
      <c r="C35874" s="7"/>
      <c r="F35874" s="8"/>
      <c r="G35874" s="8"/>
      <c r="H35874" s="8"/>
    </row>
    <row r="35875" spans="1:8" x14ac:dyDescent="0.25">
      <c r="A35875" s="5"/>
      <c r="C35875" s="7"/>
      <c r="F35875" s="8"/>
      <c r="G35875" s="8"/>
      <c r="H35875" s="8"/>
    </row>
    <row r="35876" spans="1:8" x14ac:dyDescent="0.25">
      <c r="A35876" s="5"/>
      <c r="C35876" s="7"/>
      <c r="F35876" s="8"/>
      <c r="G35876" s="8"/>
      <c r="H35876" s="8"/>
    </row>
    <row r="35877" spans="1:8" x14ac:dyDescent="0.25">
      <c r="A35877" s="5"/>
      <c r="C35877" s="7"/>
      <c r="F35877" s="8"/>
      <c r="G35877" s="8"/>
      <c r="H35877" s="8"/>
    </row>
    <row r="35878" spans="1:8" x14ac:dyDescent="0.25">
      <c r="A35878" s="5"/>
      <c r="C35878" s="7"/>
      <c r="F35878" s="8"/>
      <c r="G35878" s="8"/>
      <c r="H35878" s="8"/>
    </row>
    <row r="35879" spans="1:8" x14ac:dyDescent="0.25">
      <c r="A35879" s="5"/>
      <c r="C35879" s="7"/>
      <c r="F35879" s="8"/>
      <c r="G35879" s="8"/>
      <c r="H35879" s="8"/>
    </row>
    <row r="35880" spans="1:8" x14ac:dyDescent="0.25">
      <c r="A35880" s="5"/>
      <c r="C35880" s="7"/>
      <c r="F35880" s="8"/>
      <c r="G35880" s="8"/>
      <c r="H35880" s="8"/>
    </row>
    <row r="35881" spans="1:8" x14ac:dyDescent="0.25">
      <c r="A35881" s="5"/>
      <c r="C35881" s="7"/>
      <c r="F35881" s="8"/>
      <c r="G35881" s="8"/>
      <c r="H35881" s="8"/>
    </row>
    <row r="35882" spans="1:8" x14ac:dyDescent="0.25">
      <c r="A35882" s="5"/>
      <c r="C35882" s="7"/>
      <c r="F35882" s="8"/>
      <c r="G35882" s="8"/>
      <c r="H35882" s="8"/>
    </row>
    <row r="35883" spans="1:8" x14ac:dyDescent="0.25">
      <c r="A35883" s="5"/>
      <c r="C35883" s="7"/>
      <c r="F35883" s="8"/>
      <c r="G35883" s="8"/>
      <c r="H35883" s="8"/>
    </row>
    <row r="35884" spans="1:8" x14ac:dyDescent="0.25">
      <c r="A35884" s="5"/>
      <c r="C35884" s="7"/>
      <c r="F35884" s="8"/>
      <c r="G35884" s="8"/>
      <c r="H35884" s="8"/>
    </row>
    <row r="35885" spans="1:8" x14ac:dyDescent="0.25">
      <c r="A35885" s="5"/>
      <c r="C35885" s="7"/>
      <c r="F35885" s="8"/>
      <c r="G35885" s="8"/>
      <c r="H35885" s="8"/>
    </row>
    <row r="35886" spans="1:8" x14ac:dyDescent="0.25">
      <c r="A35886" s="5"/>
      <c r="C35886" s="7"/>
      <c r="F35886" s="8"/>
      <c r="G35886" s="8"/>
      <c r="H35886" s="8"/>
    </row>
    <row r="35887" spans="1:8" x14ac:dyDescent="0.25">
      <c r="A35887" s="5"/>
      <c r="C35887" s="7"/>
      <c r="F35887" s="8"/>
      <c r="G35887" s="8"/>
      <c r="H35887" s="8"/>
    </row>
    <row r="35888" spans="1:8" x14ac:dyDescent="0.25">
      <c r="A35888" s="5"/>
      <c r="C35888" s="7"/>
      <c r="F35888" s="8"/>
      <c r="G35888" s="8"/>
      <c r="H35888" s="8"/>
    </row>
    <row r="35889" spans="1:8" x14ac:dyDescent="0.25">
      <c r="A35889" s="5"/>
      <c r="C35889" s="7"/>
      <c r="F35889" s="8"/>
      <c r="G35889" s="8"/>
      <c r="H35889" s="8"/>
    </row>
    <row r="35890" spans="1:8" x14ac:dyDescent="0.25">
      <c r="A35890" s="5"/>
      <c r="C35890" s="7"/>
      <c r="F35890" s="8"/>
      <c r="G35890" s="8"/>
      <c r="H35890" s="8"/>
    </row>
    <row r="35891" spans="1:8" x14ac:dyDescent="0.25">
      <c r="A35891" s="5"/>
      <c r="C35891" s="7"/>
      <c r="F35891" s="8"/>
      <c r="G35891" s="8"/>
      <c r="H35891" s="8"/>
    </row>
    <row r="35892" spans="1:8" x14ac:dyDescent="0.25">
      <c r="A35892" s="5"/>
      <c r="C35892" s="7"/>
      <c r="F35892" s="8"/>
      <c r="G35892" s="8"/>
      <c r="H35892" s="8"/>
    </row>
    <row r="35893" spans="1:8" x14ac:dyDescent="0.25">
      <c r="A35893" s="5"/>
      <c r="C35893" s="7"/>
      <c r="F35893" s="8"/>
      <c r="G35893" s="8"/>
      <c r="H35893" s="8"/>
    </row>
    <row r="35894" spans="1:8" x14ac:dyDescent="0.25">
      <c r="A35894" s="5"/>
      <c r="C35894" s="7"/>
      <c r="F35894" s="8"/>
      <c r="G35894" s="8"/>
      <c r="H35894" s="8"/>
    </row>
    <row r="35895" spans="1:8" x14ac:dyDescent="0.25">
      <c r="A35895" s="5"/>
      <c r="C35895" s="7"/>
      <c r="F35895" s="8"/>
      <c r="G35895" s="8"/>
      <c r="H35895" s="8"/>
    </row>
    <row r="35896" spans="1:8" x14ac:dyDescent="0.25">
      <c r="A35896" s="5"/>
      <c r="C35896" s="7"/>
      <c r="F35896" s="8"/>
      <c r="G35896" s="8"/>
      <c r="H35896" s="8"/>
    </row>
    <row r="35897" spans="1:8" x14ac:dyDescent="0.25">
      <c r="A35897" s="5"/>
      <c r="C35897" s="7"/>
      <c r="F35897" s="8"/>
      <c r="G35897" s="8"/>
      <c r="H35897" s="8"/>
    </row>
    <row r="35898" spans="1:8" x14ac:dyDescent="0.25">
      <c r="A35898" s="5"/>
      <c r="C35898" s="7"/>
      <c r="F35898" s="8"/>
      <c r="G35898" s="8"/>
      <c r="H35898" s="8"/>
    </row>
    <row r="35899" spans="1:8" x14ac:dyDescent="0.25">
      <c r="A35899" s="5"/>
      <c r="C35899" s="7"/>
      <c r="F35899" s="8"/>
      <c r="G35899" s="8"/>
      <c r="H35899" s="8"/>
    </row>
    <row r="35900" spans="1:8" x14ac:dyDescent="0.25">
      <c r="A35900" s="5"/>
      <c r="C35900" s="7"/>
      <c r="F35900" s="8"/>
      <c r="G35900" s="8"/>
      <c r="H35900" s="8"/>
    </row>
    <row r="35901" spans="1:8" x14ac:dyDescent="0.25">
      <c r="A35901" s="5"/>
      <c r="C35901" s="7"/>
      <c r="F35901" s="8"/>
      <c r="G35901" s="8"/>
      <c r="H35901" s="8"/>
    </row>
    <row r="35902" spans="1:8" x14ac:dyDescent="0.25">
      <c r="A35902" s="5"/>
      <c r="C35902" s="7"/>
      <c r="F35902" s="8"/>
      <c r="G35902" s="8"/>
      <c r="H35902" s="8"/>
    </row>
    <row r="35903" spans="1:8" x14ac:dyDescent="0.25">
      <c r="A35903" s="5"/>
      <c r="C35903" s="7"/>
      <c r="F35903" s="8"/>
      <c r="G35903" s="8"/>
      <c r="H35903" s="8"/>
    </row>
    <row r="35904" spans="1:8" x14ac:dyDescent="0.25">
      <c r="A35904" s="5"/>
      <c r="C35904" s="7"/>
      <c r="F35904" s="8"/>
      <c r="G35904" s="8"/>
      <c r="H35904" s="8"/>
    </row>
    <row r="35905" spans="1:8" x14ac:dyDescent="0.25">
      <c r="A35905" s="5"/>
      <c r="C35905" s="7"/>
      <c r="F35905" s="8"/>
      <c r="G35905" s="8"/>
      <c r="H35905" s="8"/>
    </row>
    <row r="35906" spans="1:8" x14ac:dyDescent="0.25">
      <c r="A35906" s="5"/>
      <c r="C35906" s="7"/>
      <c r="F35906" s="8"/>
      <c r="G35906" s="8"/>
      <c r="H35906" s="8"/>
    </row>
    <row r="35907" spans="1:8" x14ac:dyDescent="0.25">
      <c r="A35907" s="5"/>
      <c r="C35907" s="7"/>
      <c r="F35907" s="8"/>
      <c r="G35907" s="8"/>
      <c r="H35907" s="8"/>
    </row>
    <row r="35908" spans="1:8" x14ac:dyDescent="0.25">
      <c r="A35908" s="5"/>
      <c r="C35908" s="7"/>
      <c r="F35908" s="8"/>
      <c r="G35908" s="8"/>
      <c r="H35908" s="8"/>
    </row>
    <row r="35909" spans="1:8" x14ac:dyDescent="0.25">
      <c r="A35909" s="5"/>
      <c r="C35909" s="7"/>
      <c r="F35909" s="8"/>
      <c r="G35909" s="8"/>
      <c r="H35909" s="8"/>
    </row>
    <row r="35910" spans="1:8" x14ac:dyDescent="0.25">
      <c r="A35910" s="5"/>
      <c r="C35910" s="7"/>
      <c r="F35910" s="8"/>
      <c r="G35910" s="8"/>
      <c r="H35910" s="8"/>
    </row>
    <row r="35911" spans="1:8" x14ac:dyDescent="0.25">
      <c r="A35911" s="5"/>
      <c r="C35911" s="7"/>
      <c r="F35911" s="8"/>
      <c r="G35911" s="8"/>
      <c r="H35911" s="8"/>
    </row>
    <row r="35912" spans="1:8" x14ac:dyDescent="0.25">
      <c r="A35912" s="5"/>
      <c r="C35912" s="7"/>
      <c r="F35912" s="8"/>
      <c r="G35912" s="8"/>
      <c r="H35912" s="8"/>
    </row>
    <row r="35913" spans="1:8" x14ac:dyDescent="0.25">
      <c r="A35913" s="5"/>
      <c r="C35913" s="7"/>
      <c r="F35913" s="8"/>
      <c r="G35913" s="8"/>
      <c r="H35913" s="8"/>
    </row>
    <row r="35914" spans="1:8" x14ac:dyDescent="0.25">
      <c r="A35914" s="5"/>
      <c r="C35914" s="7"/>
      <c r="F35914" s="8"/>
      <c r="G35914" s="8"/>
      <c r="H35914" s="8"/>
    </row>
    <row r="35915" spans="1:8" x14ac:dyDescent="0.25">
      <c r="A35915" s="5"/>
      <c r="C35915" s="7"/>
      <c r="F35915" s="8"/>
      <c r="G35915" s="8"/>
      <c r="H35915" s="8"/>
    </row>
    <row r="35916" spans="1:8" x14ac:dyDescent="0.25">
      <c r="A35916" s="5"/>
      <c r="C35916" s="7"/>
      <c r="F35916" s="8"/>
      <c r="G35916" s="8"/>
      <c r="H35916" s="8"/>
    </row>
    <row r="35917" spans="1:8" x14ac:dyDescent="0.25">
      <c r="A35917" s="5"/>
      <c r="C35917" s="7"/>
      <c r="F35917" s="8"/>
      <c r="G35917" s="8"/>
      <c r="H35917" s="8"/>
    </row>
    <row r="35918" spans="1:8" x14ac:dyDescent="0.25">
      <c r="A35918" s="5"/>
      <c r="C35918" s="7"/>
      <c r="F35918" s="8"/>
      <c r="G35918" s="8"/>
      <c r="H35918" s="8"/>
    </row>
    <row r="35919" spans="1:8" x14ac:dyDescent="0.25">
      <c r="A35919" s="5"/>
      <c r="C35919" s="7"/>
      <c r="F35919" s="8"/>
      <c r="G35919" s="8"/>
      <c r="H35919" s="8"/>
    </row>
    <row r="35920" spans="1:8" x14ac:dyDescent="0.25">
      <c r="A35920" s="5"/>
      <c r="C35920" s="7"/>
      <c r="F35920" s="8"/>
      <c r="G35920" s="8"/>
      <c r="H35920" s="8"/>
    </row>
    <row r="35921" spans="1:8" x14ac:dyDescent="0.25">
      <c r="A35921" s="5"/>
      <c r="C35921" s="7"/>
      <c r="F35921" s="8"/>
      <c r="G35921" s="8"/>
      <c r="H35921" s="8"/>
    </row>
    <row r="35922" spans="1:8" x14ac:dyDescent="0.25">
      <c r="A35922" s="5"/>
      <c r="C35922" s="7"/>
      <c r="F35922" s="8"/>
      <c r="G35922" s="8"/>
      <c r="H35922" s="8"/>
    </row>
    <row r="35923" spans="1:8" x14ac:dyDescent="0.25">
      <c r="A35923" s="5"/>
      <c r="C35923" s="7"/>
      <c r="F35923" s="8"/>
      <c r="G35923" s="8"/>
      <c r="H35923" s="8"/>
    </row>
    <row r="35924" spans="1:8" x14ac:dyDescent="0.25">
      <c r="A35924" s="5"/>
      <c r="C35924" s="7"/>
      <c r="F35924" s="8"/>
      <c r="G35924" s="8"/>
      <c r="H35924" s="8"/>
    </row>
    <row r="35925" spans="1:8" x14ac:dyDescent="0.25">
      <c r="A35925" s="5"/>
      <c r="C35925" s="7"/>
      <c r="F35925" s="8"/>
      <c r="G35925" s="8"/>
      <c r="H35925" s="8"/>
    </row>
    <row r="35926" spans="1:8" x14ac:dyDescent="0.25">
      <c r="A35926" s="5"/>
      <c r="C35926" s="7"/>
      <c r="F35926" s="8"/>
      <c r="G35926" s="8"/>
      <c r="H35926" s="8"/>
    </row>
    <row r="35927" spans="1:8" x14ac:dyDescent="0.25">
      <c r="A35927" s="5"/>
      <c r="C35927" s="7"/>
      <c r="F35927" s="8"/>
      <c r="G35927" s="8"/>
      <c r="H35927" s="8"/>
    </row>
    <row r="35928" spans="1:8" x14ac:dyDescent="0.25">
      <c r="A35928" s="5"/>
      <c r="C35928" s="7"/>
      <c r="F35928" s="8"/>
      <c r="G35928" s="8"/>
      <c r="H35928" s="8"/>
    </row>
    <row r="35929" spans="1:8" x14ac:dyDescent="0.25">
      <c r="A35929" s="5"/>
      <c r="C35929" s="7"/>
      <c r="F35929" s="8"/>
      <c r="G35929" s="8"/>
      <c r="H35929" s="8"/>
    </row>
    <row r="35930" spans="1:8" x14ac:dyDescent="0.25">
      <c r="A35930" s="5"/>
      <c r="C35930" s="7"/>
      <c r="F35930" s="8"/>
      <c r="G35930" s="8"/>
      <c r="H35930" s="8"/>
    </row>
    <row r="35931" spans="1:8" x14ac:dyDescent="0.25">
      <c r="A35931" s="5"/>
      <c r="C35931" s="7"/>
      <c r="F35931" s="8"/>
      <c r="G35931" s="8"/>
      <c r="H35931" s="8"/>
    </row>
    <row r="35932" spans="1:8" x14ac:dyDescent="0.25">
      <c r="A35932" s="5"/>
      <c r="C35932" s="7"/>
      <c r="F35932" s="8"/>
      <c r="G35932" s="8"/>
      <c r="H35932" s="8"/>
    </row>
    <row r="35933" spans="1:8" x14ac:dyDescent="0.25">
      <c r="A35933" s="5"/>
      <c r="C35933" s="7"/>
      <c r="F35933" s="8"/>
      <c r="G35933" s="8"/>
      <c r="H35933" s="8"/>
    </row>
    <row r="35934" spans="1:8" x14ac:dyDescent="0.25">
      <c r="A35934" s="5"/>
      <c r="C35934" s="7"/>
      <c r="F35934" s="8"/>
      <c r="G35934" s="8"/>
      <c r="H35934" s="8"/>
    </row>
    <row r="35935" spans="1:8" x14ac:dyDescent="0.25">
      <c r="A35935" s="5"/>
      <c r="C35935" s="7"/>
      <c r="F35935" s="8"/>
      <c r="G35935" s="8"/>
      <c r="H35935" s="8"/>
    </row>
    <row r="35936" spans="1:8" x14ac:dyDescent="0.25">
      <c r="A35936" s="5"/>
      <c r="C35936" s="7"/>
      <c r="F35936" s="8"/>
      <c r="G35936" s="8"/>
      <c r="H35936" s="8"/>
    </row>
    <row r="35937" spans="1:8" x14ac:dyDescent="0.25">
      <c r="A35937" s="5"/>
      <c r="C35937" s="7"/>
      <c r="F35937" s="8"/>
      <c r="G35937" s="8"/>
      <c r="H35937" s="8"/>
    </row>
    <row r="35938" spans="1:8" x14ac:dyDescent="0.25">
      <c r="A35938" s="5"/>
      <c r="C35938" s="7"/>
      <c r="F35938" s="8"/>
      <c r="G35938" s="8"/>
      <c r="H35938" s="8"/>
    </row>
    <row r="35939" spans="1:8" x14ac:dyDescent="0.25">
      <c r="A35939" s="5"/>
      <c r="C35939" s="7"/>
      <c r="F35939" s="8"/>
      <c r="G35939" s="8"/>
      <c r="H35939" s="8"/>
    </row>
    <row r="35940" spans="1:8" x14ac:dyDescent="0.25">
      <c r="A35940" s="5"/>
      <c r="C35940" s="7"/>
      <c r="F35940" s="8"/>
      <c r="G35940" s="8"/>
      <c r="H35940" s="8"/>
    </row>
    <row r="35941" spans="1:8" x14ac:dyDescent="0.25">
      <c r="A35941" s="5"/>
      <c r="C35941" s="7"/>
      <c r="F35941" s="8"/>
      <c r="G35941" s="8"/>
      <c r="H35941" s="8"/>
    </row>
    <row r="35942" spans="1:8" x14ac:dyDescent="0.25">
      <c r="A35942" s="5"/>
      <c r="C35942" s="7"/>
      <c r="F35942" s="8"/>
      <c r="G35942" s="8"/>
      <c r="H35942" s="8"/>
    </row>
    <row r="35943" spans="1:8" x14ac:dyDescent="0.25">
      <c r="A35943" s="5"/>
      <c r="C35943" s="7"/>
      <c r="F35943" s="8"/>
      <c r="G35943" s="8"/>
      <c r="H35943" s="8"/>
    </row>
    <row r="35944" spans="1:8" x14ac:dyDescent="0.25">
      <c r="A35944" s="5"/>
      <c r="C35944" s="7"/>
      <c r="F35944" s="8"/>
      <c r="G35944" s="8"/>
      <c r="H35944" s="8"/>
    </row>
    <row r="35945" spans="1:8" x14ac:dyDescent="0.25">
      <c r="A35945" s="5"/>
      <c r="C35945" s="7"/>
      <c r="F35945" s="8"/>
      <c r="G35945" s="8"/>
      <c r="H35945" s="8"/>
    </row>
    <row r="35946" spans="1:8" x14ac:dyDescent="0.25">
      <c r="A35946" s="5"/>
      <c r="C35946" s="7"/>
      <c r="F35946" s="8"/>
      <c r="G35946" s="8"/>
      <c r="H35946" s="8"/>
    </row>
    <row r="35947" spans="1:8" x14ac:dyDescent="0.25">
      <c r="A35947" s="5"/>
      <c r="C35947" s="7"/>
      <c r="F35947" s="8"/>
      <c r="G35947" s="8"/>
      <c r="H35947" s="8"/>
    </row>
    <row r="35948" spans="1:8" x14ac:dyDescent="0.25">
      <c r="A35948" s="5"/>
      <c r="C35948" s="7"/>
      <c r="F35948" s="8"/>
      <c r="G35948" s="8"/>
      <c r="H35948" s="8"/>
    </row>
    <row r="35949" spans="1:8" x14ac:dyDescent="0.25">
      <c r="A35949" s="5"/>
      <c r="C35949" s="7"/>
      <c r="F35949" s="8"/>
      <c r="G35949" s="8"/>
      <c r="H35949" s="8"/>
    </row>
    <row r="35950" spans="1:8" x14ac:dyDescent="0.25">
      <c r="A35950" s="5"/>
      <c r="C35950" s="7"/>
      <c r="F35950" s="8"/>
      <c r="G35950" s="8"/>
      <c r="H35950" s="8"/>
    </row>
    <row r="35951" spans="1:8" x14ac:dyDescent="0.25">
      <c r="A35951" s="5"/>
      <c r="C35951" s="7"/>
      <c r="F35951" s="8"/>
      <c r="G35951" s="8"/>
      <c r="H35951" s="8"/>
    </row>
    <row r="35952" spans="1:8" x14ac:dyDescent="0.25">
      <c r="A35952" s="5"/>
      <c r="C35952" s="7"/>
      <c r="F35952" s="8"/>
      <c r="G35952" s="8"/>
      <c r="H35952" s="8"/>
    </row>
    <row r="35953" spans="1:8" x14ac:dyDescent="0.25">
      <c r="A35953" s="5"/>
      <c r="C35953" s="7"/>
      <c r="F35953" s="8"/>
      <c r="G35953" s="8"/>
      <c r="H35953" s="8"/>
    </row>
    <row r="35954" spans="1:8" x14ac:dyDescent="0.25">
      <c r="A35954" s="5"/>
      <c r="C35954" s="7"/>
      <c r="F35954" s="8"/>
      <c r="G35954" s="8"/>
      <c r="H35954" s="8"/>
    </row>
    <row r="35955" spans="1:8" x14ac:dyDescent="0.25">
      <c r="A35955" s="5"/>
      <c r="C35955" s="7"/>
      <c r="F35955" s="8"/>
      <c r="G35955" s="8"/>
      <c r="H35955" s="8"/>
    </row>
    <row r="35956" spans="1:8" x14ac:dyDescent="0.25">
      <c r="A35956" s="5"/>
      <c r="C35956" s="7"/>
      <c r="F35956" s="8"/>
      <c r="G35956" s="8"/>
      <c r="H35956" s="8"/>
    </row>
    <row r="35957" spans="1:8" x14ac:dyDescent="0.25">
      <c r="A35957" s="5"/>
      <c r="C35957" s="7"/>
      <c r="F35957" s="8"/>
      <c r="G35957" s="8"/>
      <c r="H35957" s="8"/>
    </row>
    <row r="35958" spans="1:8" x14ac:dyDescent="0.25">
      <c r="A35958" s="5"/>
      <c r="C35958" s="7"/>
      <c r="F35958" s="8"/>
      <c r="G35958" s="8"/>
      <c r="H35958" s="8"/>
    </row>
    <row r="35959" spans="1:8" x14ac:dyDescent="0.25">
      <c r="A35959" s="5"/>
      <c r="C35959" s="7"/>
      <c r="F35959" s="8"/>
      <c r="G35959" s="8"/>
      <c r="H35959" s="8"/>
    </row>
    <row r="35960" spans="1:8" x14ac:dyDescent="0.25">
      <c r="A35960" s="5"/>
      <c r="C35960" s="7"/>
      <c r="F35960" s="8"/>
      <c r="G35960" s="8"/>
      <c r="H35960" s="8"/>
    </row>
    <row r="35961" spans="1:8" x14ac:dyDescent="0.25">
      <c r="A35961" s="5"/>
      <c r="C35961" s="7"/>
      <c r="F35961" s="8"/>
      <c r="G35961" s="8"/>
      <c r="H35961" s="8"/>
    </row>
    <row r="35962" spans="1:8" x14ac:dyDescent="0.25">
      <c r="A35962" s="5"/>
      <c r="C35962" s="7"/>
      <c r="F35962" s="8"/>
      <c r="G35962" s="8"/>
      <c r="H35962" s="8"/>
    </row>
    <row r="35963" spans="1:8" x14ac:dyDescent="0.25">
      <c r="A35963" s="5"/>
      <c r="C35963" s="7"/>
      <c r="F35963" s="8"/>
      <c r="G35963" s="8"/>
      <c r="H35963" s="8"/>
    </row>
    <row r="35964" spans="1:8" x14ac:dyDescent="0.25">
      <c r="A35964" s="5"/>
      <c r="C35964" s="7"/>
      <c r="F35964" s="8"/>
      <c r="G35964" s="8"/>
      <c r="H35964" s="8"/>
    </row>
    <row r="35965" spans="1:8" x14ac:dyDescent="0.25">
      <c r="A35965" s="5"/>
      <c r="C35965" s="7"/>
      <c r="F35965" s="8"/>
      <c r="G35965" s="8"/>
      <c r="H35965" s="8"/>
    </row>
    <row r="35966" spans="1:8" x14ac:dyDescent="0.25">
      <c r="A35966" s="5"/>
      <c r="C35966" s="7"/>
      <c r="F35966" s="8"/>
      <c r="G35966" s="8"/>
      <c r="H35966" s="8"/>
    </row>
    <row r="35967" spans="1:8" x14ac:dyDescent="0.25">
      <c r="A35967" s="5"/>
      <c r="C35967" s="7"/>
      <c r="F35967" s="8"/>
      <c r="G35967" s="8"/>
      <c r="H35967" s="8"/>
    </row>
    <row r="35968" spans="1:8" x14ac:dyDescent="0.25">
      <c r="A35968" s="5"/>
      <c r="C35968" s="7"/>
      <c r="F35968" s="8"/>
      <c r="G35968" s="8"/>
      <c r="H35968" s="8"/>
    </row>
    <row r="35969" spans="1:8" x14ac:dyDescent="0.25">
      <c r="A35969" s="5"/>
      <c r="C35969" s="7"/>
      <c r="F35969" s="8"/>
      <c r="G35969" s="8"/>
      <c r="H35969" s="8"/>
    </row>
    <row r="35970" spans="1:8" x14ac:dyDescent="0.25">
      <c r="A35970" s="5"/>
      <c r="C35970" s="7"/>
      <c r="F35970" s="8"/>
      <c r="G35970" s="8"/>
      <c r="H35970" s="8"/>
    </row>
    <row r="35971" spans="1:8" x14ac:dyDescent="0.25">
      <c r="A35971" s="5"/>
      <c r="C35971" s="7"/>
      <c r="F35971" s="8"/>
      <c r="G35971" s="8"/>
      <c r="H35971" s="8"/>
    </row>
    <row r="35972" spans="1:8" x14ac:dyDescent="0.25">
      <c r="A35972" s="5"/>
      <c r="C35972" s="7"/>
      <c r="F35972" s="8"/>
      <c r="G35972" s="8"/>
      <c r="H35972" s="8"/>
    </row>
    <row r="35973" spans="1:8" x14ac:dyDescent="0.25">
      <c r="A35973" s="5"/>
      <c r="C35973" s="7"/>
      <c r="F35973" s="8"/>
      <c r="G35973" s="8"/>
      <c r="H35973" s="8"/>
    </row>
    <row r="35974" spans="1:8" x14ac:dyDescent="0.25">
      <c r="A35974" s="5"/>
      <c r="C35974" s="7"/>
      <c r="F35974" s="8"/>
      <c r="G35974" s="8"/>
      <c r="H35974" s="8"/>
    </row>
    <row r="35975" spans="1:8" x14ac:dyDescent="0.25">
      <c r="A35975" s="5"/>
      <c r="C35975" s="7"/>
      <c r="F35975" s="8"/>
      <c r="G35975" s="8"/>
      <c r="H35975" s="8"/>
    </row>
    <row r="35976" spans="1:8" x14ac:dyDescent="0.25">
      <c r="A35976" s="5"/>
      <c r="C35976" s="7"/>
      <c r="F35976" s="8"/>
      <c r="G35976" s="8"/>
      <c r="H35976" s="8"/>
    </row>
    <row r="35977" spans="1:8" x14ac:dyDescent="0.25">
      <c r="A35977" s="5"/>
      <c r="C35977" s="7"/>
      <c r="F35977" s="8"/>
      <c r="G35977" s="8"/>
      <c r="H35977" s="8"/>
    </row>
    <row r="35978" spans="1:8" x14ac:dyDescent="0.25">
      <c r="A35978" s="5"/>
      <c r="C35978" s="7"/>
      <c r="F35978" s="8"/>
      <c r="G35978" s="8"/>
      <c r="H35978" s="8"/>
    </row>
    <row r="35979" spans="1:8" x14ac:dyDescent="0.25">
      <c r="A35979" s="5"/>
      <c r="C35979" s="7"/>
      <c r="F35979" s="8"/>
      <c r="G35979" s="8"/>
      <c r="H35979" s="8"/>
    </row>
    <row r="35980" spans="1:8" x14ac:dyDescent="0.25">
      <c r="A35980" s="5"/>
      <c r="C35980" s="7"/>
      <c r="F35980" s="8"/>
      <c r="G35980" s="8"/>
      <c r="H35980" s="8"/>
    </row>
    <row r="35981" spans="1:8" x14ac:dyDescent="0.25">
      <c r="A35981" s="5"/>
      <c r="C35981" s="7"/>
      <c r="F35981" s="8"/>
      <c r="G35981" s="8"/>
      <c r="H35981" s="8"/>
    </row>
    <row r="35982" spans="1:8" x14ac:dyDescent="0.25">
      <c r="A35982" s="5"/>
      <c r="C35982" s="7"/>
      <c r="F35982" s="8"/>
      <c r="G35982" s="8"/>
      <c r="H35982" s="8"/>
    </row>
    <row r="35983" spans="1:8" x14ac:dyDescent="0.25">
      <c r="A35983" s="5"/>
      <c r="C35983" s="7"/>
      <c r="F35983" s="8"/>
      <c r="G35983" s="8"/>
      <c r="H35983" s="8"/>
    </row>
    <row r="35984" spans="1:8" x14ac:dyDescent="0.25">
      <c r="A35984" s="5"/>
      <c r="C35984" s="7"/>
      <c r="F35984" s="8"/>
      <c r="G35984" s="8"/>
      <c r="H35984" s="8"/>
    </row>
    <row r="35985" spans="1:8" x14ac:dyDescent="0.25">
      <c r="A35985" s="5"/>
      <c r="C35985" s="7"/>
      <c r="F35985" s="8"/>
      <c r="G35985" s="8"/>
      <c r="H35985" s="8"/>
    </row>
    <row r="35986" spans="1:8" x14ac:dyDescent="0.25">
      <c r="A35986" s="5"/>
      <c r="C35986" s="7"/>
      <c r="F35986" s="8"/>
      <c r="G35986" s="8"/>
      <c r="H35986" s="8"/>
    </row>
    <row r="35987" spans="1:8" x14ac:dyDescent="0.25">
      <c r="A35987" s="5"/>
      <c r="C35987" s="7"/>
      <c r="F35987" s="8"/>
      <c r="G35987" s="8"/>
      <c r="H35987" s="8"/>
    </row>
    <row r="35988" spans="1:8" x14ac:dyDescent="0.25">
      <c r="A35988" s="5"/>
      <c r="C35988" s="7"/>
      <c r="F35988" s="8"/>
      <c r="G35988" s="8"/>
      <c r="H35988" s="8"/>
    </row>
    <row r="35989" spans="1:8" x14ac:dyDescent="0.25">
      <c r="A35989" s="5"/>
      <c r="C35989" s="7"/>
      <c r="F35989" s="8"/>
      <c r="G35989" s="8"/>
      <c r="H35989" s="8"/>
    </row>
    <row r="35990" spans="1:8" x14ac:dyDescent="0.25">
      <c r="A35990" s="5"/>
      <c r="C35990" s="7"/>
      <c r="F35990" s="8"/>
      <c r="G35990" s="8"/>
      <c r="H35990" s="8"/>
    </row>
    <row r="35991" spans="1:8" x14ac:dyDescent="0.25">
      <c r="A35991" s="5"/>
      <c r="C35991" s="7"/>
      <c r="F35991" s="8"/>
      <c r="G35991" s="8"/>
      <c r="H35991" s="8"/>
    </row>
    <row r="35992" spans="1:8" x14ac:dyDescent="0.25">
      <c r="A35992" s="5"/>
      <c r="C35992" s="7"/>
      <c r="F35992" s="8"/>
      <c r="G35992" s="8"/>
      <c r="H35992" s="8"/>
    </row>
    <row r="35993" spans="1:8" x14ac:dyDescent="0.25">
      <c r="A35993" s="5"/>
      <c r="C35993" s="7"/>
      <c r="F35993" s="8"/>
      <c r="G35993" s="8"/>
      <c r="H35993" s="8"/>
    </row>
    <row r="35994" spans="1:8" x14ac:dyDescent="0.25">
      <c r="A35994" s="5"/>
      <c r="C35994" s="7"/>
      <c r="F35994" s="8"/>
      <c r="G35994" s="8"/>
      <c r="H35994" s="8"/>
    </row>
    <row r="35995" spans="1:8" x14ac:dyDescent="0.25">
      <c r="A35995" s="5"/>
      <c r="C35995" s="7"/>
      <c r="F35995" s="8"/>
      <c r="G35995" s="8"/>
      <c r="H35995" s="8"/>
    </row>
    <row r="35996" spans="1:8" x14ac:dyDescent="0.25">
      <c r="A35996" s="5"/>
      <c r="C35996" s="7"/>
      <c r="F35996" s="8"/>
      <c r="G35996" s="8"/>
      <c r="H35996" s="8"/>
    </row>
    <row r="35997" spans="1:8" x14ac:dyDescent="0.25">
      <c r="A35997" s="5"/>
      <c r="C35997" s="7"/>
      <c r="F35997" s="8"/>
      <c r="G35997" s="8"/>
      <c r="H35997" s="8"/>
    </row>
    <row r="35998" spans="1:8" x14ac:dyDescent="0.25">
      <c r="A35998" s="5"/>
      <c r="C35998" s="7"/>
      <c r="F35998" s="8"/>
      <c r="G35998" s="8"/>
      <c r="H35998" s="8"/>
    </row>
    <row r="35999" spans="1:8" x14ac:dyDescent="0.25">
      <c r="A35999" s="5"/>
      <c r="C35999" s="7"/>
      <c r="F35999" s="8"/>
      <c r="G35999" s="8"/>
      <c r="H35999" s="8"/>
    </row>
    <row r="36000" spans="1:8" x14ac:dyDescent="0.25">
      <c r="A36000" s="5"/>
      <c r="C36000" s="7"/>
      <c r="F36000" s="8"/>
      <c r="G36000" s="8"/>
      <c r="H36000" s="8"/>
    </row>
    <row r="36001" spans="1:8" x14ac:dyDescent="0.25">
      <c r="A36001" s="5"/>
      <c r="C36001" s="7"/>
      <c r="F36001" s="8"/>
      <c r="G36001" s="8"/>
      <c r="H36001" s="8"/>
    </row>
    <row r="36002" spans="1:8" x14ac:dyDescent="0.25">
      <c r="A36002" s="5"/>
      <c r="C36002" s="7"/>
      <c r="F36002" s="8"/>
      <c r="G36002" s="8"/>
      <c r="H36002" s="8"/>
    </row>
    <row r="36003" spans="1:8" x14ac:dyDescent="0.25">
      <c r="A36003" s="5"/>
      <c r="C36003" s="7"/>
      <c r="F36003" s="8"/>
      <c r="G36003" s="8"/>
      <c r="H36003" s="8"/>
    </row>
    <row r="36004" spans="1:8" x14ac:dyDescent="0.25">
      <c r="A36004" s="5"/>
      <c r="C36004" s="7"/>
      <c r="F36004" s="8"/>
      <c r="G36004" s="8"/>
      <c r="H36004" s="8"/>
    </row>
    <row r="36005" spans="1:8" x14ac:dyDescent="0.25">
      <c r="A36005" s="5"/>
      <c r="C36005" s="7"/>
      <c r="F36005" s="8"/>
      <c r="G36005" s="8"/>
      <c r="H36005" s="8"/>
    </row>
    <row r="36006" spans="1:8" x14ac:dyDescent="0.25">
      <c r="A36006" s="5"/>
      <c r="C36006" s="7"/>
      <c r="F36006" s="8"/>
      <c r="G36006" s="8"/>
      <c r="H36006" s="8"/>
    </row>
    <row r="36007" spans="1:8" x14ac:dyDescent="0.25">
      <c r="A36007" s="5"/>
      <c r="C36007" s="7"/>
      <c r="F36007" s="8"/>
      <c r="G36007" s="8"/>
      <c r="H36007" s="8"/>
    </row>
    <row r="36008" spans="1:8" x14ac:dyDescent="0.25">
      <c r="A36008" s="5"/>
      <c r="C36008" s="7"/>
      <c r="F36008" s="8"/>
      <c r="G36008" s="8"/>
      <c r="H36008" s="8"/>
    </row>
    <row r="36009" spans="1:8" x14ac:dyDescent="0.25">
      <c r="A36009" s="5"/>
      <c r="C36009" s="7"/>
      <c r="F36009" s="8"/>
      <c r="G36009" s="8"/>
      <c r="H36009" s="8"/>
    </row>
    <row r="36010" spans="1:8" x14ac:dyDescent="0.25">
      <c r="A36010" s="5"/>
      <c r="C36010" s="7"/>
      <c r="F36010" s="8"/>
      <c r="G36010" s="8"/>
      <c r="H36010" s="8"/>
    </row>
    <row r="36011" spans="1:8" x14ac:dyDescent="0.25">
      <c r="A36011" s="5"/>
      <c r="C36011" s="7"/>
      <c r="F36011" s="8"/>
      <c r="G36011" s="8"/>
      <c r="H36011" s="8"/>
    </row>
    <row r="36012" spans="1:8" x14ac:dyDescent="0.25">
      <c r="A36012" s="5"/>
      <c r="C36012" s="7"/>
      <c r="F36012" s="8"/>
      <c r="G36012" s="8"/>
      <c r="H36012" s="8"/>
    </row>
    <row r="36013" spans="1:8" x14ac:dyDescent="0.25">
      <c r="A36013" s="5"/>
      <c r="C36013" s="7"/>
      <c r="F36013" s="8"/>
      <c r="G36013" s="8"/>
      <c r="H36013" s="8"/>
    </row>
    <row r="36014" spans="1:8" x14ac:dyDescent="0.25">
      <c r="A36014" s="5"/>
      <c r="C36014" s="7"/>
      <c r="F36014" s="8"/>
      <c r="G36014" s="8"/>
      <c r="H36014" s="8"/>
    </row>
    <row r="36015" spans="1:8" x14ac:dyDescent="0.25">
      <c r="A36015" s="5"/>
      <c r="C36015" s="7"/>
      <c r="F36015" s="8"/>
      <c r="G36015" s="8"/>
      <c r="H36015" s="8"/>
    </row>
    <row r="36016" spans="1:8" x14ac:dyDescent="0.25">
      <c r="A36016" s="5"/>
      <c r="C36016" s="7"/>
      <c r="F36016" s="8"/>
      <c r="G36016" s="8"/>
      <c r="H36016" s="8"/>
    </row>
    <row r="36017" spans="1:8" x14ac:dyDescent="0.25">
      <c r="A36017" s="5"/>
      <c r="C36017" s="7"/>
      <c r="F36017" s="8"/>
      <c r="G36017" s="8"/>
      <c r="H36017" s="8"/>
    </row>
    <row r="36018" spans="1:8" x14ac:dyDescent="0.25">
      <c r="A36018" s="5"/>
      <c r="C36018" s="7"/>
      <c r="F36018" s="8"/>
      <c r="G36018" s="8"/>
      <c r="H36018" s="8"/>
    </row>
    <row r="36019" spans="1:8" x14ac:dyDescent="0.25">
      <c r="A36019" s="5"/>
      <c r="C36019" s="7"/>
      <c r="F36019" s="8"/>
      <c r="G36019" s="8"/>
      <c r="H36019" s="8"/>
    </row>
    <row r="36020" spans="1:8" x14ac:dyDescent="0.25">
      <c r="A36020" s="5"/>
      <c r="C36020" s="7"/>
      <c r="F36020" s="8"/>
      <c r="G36020" s="8"/>
      <c r="H36020" s="8"/>
    </row>
    <row r="36021" spans="1:8" x14ac:dyDescent="0.25">
      <c r="A36021" s="5"/>
      <c r="C36021" s="7"/>
      <c r="F36021" s="8"/>
      <c r="G36021" s="8"/>
      <c r="H36021" s="8"/>
    </row>
    <row r="36022" spans="1:8" x14ac:dyDescent="0.25">
      <c r="A36022" s="5"/>
      <c r="C36022" s="7"/>
      <c r="F36022" s="8"/>
      <c r="G36022" s="8"/>
      <c r="H36022" s="8"/>
    </row>
    <row r="36023" spans="1:8" x14ac:dyDescent="0.25">
      <c r="A36023" s="5"/>
      <c r="C36023" s="7"/>
      <c r="F36023" s="8"/>
      <c r="G36023" s="8"/>
      <c r="H36023" s="8"/>
    </row>
    <row r="36024" spans="1:8" x14ac:dyDescent="0.25">
      <c r="A36024" s="5"/>
      <c r="C36024" s="7"/>
      <c r="F36024" s="8"/>
      <c r="G36024" s="8"/>
      <c r="H36024" s="8"/>
    </row>
    <row r="36025" spans="1:8" x14ac:dyDescent="0.25">
      <c r="A36025" s="5"/>
      <c r="C36025" s="7"/>
      <c r="F36025" s="8"/>
      <c r="G36025" s="8"/>
      <c r="H36025" s="8"/>
    </row>
    <row r="36026" spans="1:8" x14ac:dyDescent="0.25">
      <c r="A36026" s="5"/>
      <c r="C36026" s="7"/>
      <c r="F36026" s="8"/>
      <c r="G36026" s="8"/>
      <c r="H36026" s="8"/>
    </row>
    <row r="36027" spans="1:8" x14ac:dyDescent="0.25">
      <c r="A36027" s="5"/>
      <c r="C36027" s="7"/>
      <c r="F36027" s="8"/>
      <c r="G36027" s="8"/>
      <c r="H36027" s="8"/>
    </row>
    <row r="36028" spans="1:8" x14ac:dyDescent="0.25">
      <c r="A36028" s="5"/>
      <c r="C36028" s="7"/>
      <c r="F36028" s="8"/>
      <c r="G36028" s="8"/>
      <c r="H36028" s="8"/>
    </row>
    <row r="36029" spans="1:8" x14ac:dyDescent="0.25">
      <c r="A36029" s="5"/>
      <c r="C36029" s="7"/>
      <c r="F36029" s="8"/>
      <c r="G36029" s="8"/>
      <c r="H36029" s="8"/>
    </row>
    <row r="36030" spans="1:8" x14ac:dyDescent="0.25">
      <c r="A36030" s="5"/>
      <c r="C36030" s="7"/>
      <c r="F36030" s="8"/>
      <c r="G36030" s="8"/>
      <c r="H36030" s="8"/>
    </row>
    <row r="36031" spans="1:8" x14ac:dyDescent="0.25">
      <c r="A36031" s="5"/>
      <c r="C36031" s="7"/>
      <c r="F36031" s="8"/>
      <c r="G36031" s="8"/>
      <c r="H36031" s="8"/>
    </row>
    <row r="36032" spans="1:8" x14ac:dyDescent="0.25">
      <c r="A36032" s="5"/>
      <c r="C36032" s="7"/>
      <c r="F36032" s="8"/>
      <c r="G36032" s="8"/>
      <c r="H36032" s="8"/>
    </row>
    <row r="36033" spans="1:8" x14ac:dyDescent="0.25">
      <c r="A36033" s="5"/>
      <c r="C36033" s="7"/>
      <c r="F36033" s="8"/>
      <c r="G36033" s="8"/>
      <c r="H36033" s="8"/>
    </row>
    <row r="36034" spans="1:8" x14ac:dyDescent="0.25">
      <c r="A36034" s="5"/>
      <c r="C36034" s="7"/>
      <c r="F36034" s="8"/>
      <c r="G36034" s="8"/>
      <c r="H36034" s="8"/>
    </row>
    <row r="36035" spans="1:8" x14ac:dyDescent="0.25">
      <c r="A36035" s="5"/>
      <c r="C36035" s="7"/>
      <c r="F36035" s="8"/>
      <c r="G36035" s="8"/>
      <c r="H36035" s="8"/>
    </row>
    <row r="36036" spans="1:8" x14ac:dyDescent="0.25">
      <c r="A36036" s="5"/>
      <c r="C36036" s="7"/>
      <c r="F36036" s="8"/>
      <c r="G36036" s="8"/>
      <c r="H36036" s="8"/>
    </row>
    <row r="36037" spans="1:8" x14ac:dyDescent="0.25">
      <c r="A36037" s="5"/>
      <c r="C36037" s="7"/>
      <c r="F36037" s="8"/>
      <c r="G36037" s="8"/>
      <c r="H36037" s="8"/>
    </row>
    <row r="36038" spans="1:8" x14ac:dyDescent="0.25">
      <c r="A36038" s="5"/>
      <c r="C36038" s="7"/>
      <c r="F36038" s="8"/>
      <c r="G36038" s="8"/>
      <c r="H36038" s="8"/>
    </row>
    <row r="36039" spans="1:8" x14ac:dyDescent="0.25">
      <c r="A36039" s="5"/>
      <c r="C36039" s="7"/>
      <c r="F36039" s="8"/>
      <c r="G36039" s="8"/>
      <c r="H36039" s="8"/>
    </row>
    <row r="36040" spans="1:8" x14ac:dyDescent="0.25">
      <c r="A36040" s="5"/>
      <c r="C36040" s="7"/>
      <c r="F36040" s="8"/>
      <c r="G36040" s="8"/>
      <c r="H36040" s="8"/>
    </row>
    <row r="36041" spans="1:8" x14ac:dyDescent="0.25">
      <c r="A36041" s="5"/>
      <c r="C36041" s="7"/>
      <c r="F36041" s="8"/>
      <c r="G36041" s="8"/>
      <c r="H36041" s="8"/>
    </row>
    <row r="36042" spans="1:8" x14ac:dyDescent="0.25">
      <c r="A36042" s="5"/>
      <c r="C36042" s="7"/>
      <c r="F36042" s="8"/>
      <c r="G36042" s="8"/>
      <c r="H36042" s="8"/>
    </row>
    <row r="36043" spans="1:8" x14ac:dyDescent="0.25">
      <c r="A36043" s="5"/>
      <c r="C36043" s="7"/>
      <c r="F36043" s="8"/>
      <c r="G36043" s="8"/>
      <c r="H36043" s="8"/>
    </row>
    <row r="36044" spans="1:8" x14ac:dyDescent="0.25">
      <c r="A36044" s="5"/>
      <c r="C36044" s="7"/>
      <c r="F36044" s="8"/>
      <c r="G36044" s="8"/>
      <c r="H36044" s="8"/>
    </row>
    <row r="36045" spans="1:8" x14ac:dyDescent="0.25">
      <c r="A36045" s="5"/>
      <c r="C36045" s="7"/>
      <c r="F36045" s="8"/>
      <c r="G36045" s="8"/>
      <c r="H36045" s="8"/>
    </row>
    <row r="36046" spans="1:8" x14ac:dyDescent="0.25">
      <c r="A36046" s="5"/>
      <c r="C36046" s="7"/>
      <c r="F36046" s="8"/>
      <c r="G36046" s="8"/>
      <c r="H36046" s="8"/>
    </row>
    <row r="36047" spans="1:8" x14ac:dyDescent="0.25">
      <c r="A36047" s="5"/>
      <c r="C36047" s="7"/>
      <c r="F36047" s="8"/>
      <c r="G36047" s="8"/>
      <c r="H36047" s="8"/>
    </row>
    <row r="36048" spans="1:8" x14ac:dyDescent="0.25">
      <c r="A36048" s="5"/>
      <c r="C36048" s="7"/>
      <c r="F36048" s="8"/>
      <c r="G36048" s="8"/>
      <c r="H36048" s="8"/>
    </row>
    <row r="36049" spans="1:8" x14ac:dyDescent="0.25">
      <c r="A36049" s="5"/>
      <c r="C36049" s="7"/>
      <c r="F36049" s="8"/>
      <c r="G36049" s="8"/>
      <c r="H36049" s="8"/>
    </row>
    <row r="36050" spans="1:8" x14ac:dyDescent="0.25">
      <c r="A36050" s="5"/>
      <c r="C36050" s="7"/>
      <c r="F36050" s="8"/>
      <c r="G36050" s="8"/>
      <c r="H36050" s="8"/>
    </row>
    <row r="36051" spans="1:8" x14ac:dyDescent="0.25">
      <c r="A36051" s="5"/>
      <c r="C36051" s="7"/>
      <c r="F36051" s="8"/>
      <c r="G36051" s="8"/>
      <c r="H36051" s="8"/>
    </row>
    <row r="36052" spans="1:8" x14ac:dyDescent="0.25">
      <c r="A36052" s="5"/>
      <c r="C36052" s="7"/>
      <c r="F36052" s="8"/>
      <c r="G36052" s="8"/>
      <c r="H36052" s="8"/>
    </row>
    <row r="36053" spans="1:8" x14ac:dyDescent="0.25">
      <c r="A36053" s="5"/>
      <c r="C36053" s="7"/>
      <c r="F36053" s="8"/>
      <c r="G36053" s="8"/>
      <c r="H36053" s="8"/>
    </row>
    <row r="36054" spans="1:8" x14ac:dyDescent="0.25">
      <c r="A36054" s="5"/>
      <c r="C36054" s="7"/>
      <c r="F36054" s="8"/>
      <c r="G36054" s="8"/>
      <c r="H36054" s="8"/>
    </row>
    <row r="36055" spans="1:8" x14ac:dyDescent="0.25">
      <c r="A36055" s="5"/>
      <c r="C36055" s="7"/>
      <c r="F36055" s="8"/>
      <c r="G36055" s="8"/>
      <c r="H36055" s="8"/>
    </row>
    <row r="36056" spans="1:8" x14ac:dyDescent="0.25">
      <c r="A36056" s="5"/>
      <c r="C36056" s="7"/>
      <c r="F36056" s="8"/>
      <c r="G36056" s="8"/>
      <c r="H36056" s="8"/>
    </row>
    <row r="36057" spans="1:8" x14ac:dyDescent="0.25">
      <c r="A36057" s="5"/>
      <c r="C36057" s="7"/>
      <c r="F36057" s="8"/>
      <c r="G36057" s="8"/>
      <c r="H36057" s="8"/>
    </row>
    <row r="36058" spans="1:8" x14ac:dyDescent="0.25">
      <c r="A36058" s="5"/>
      <c r="C36058" s="7"/>
      <c r="F36058" s="8"/>
      <c r="G36058" s="8"/>
      <c r="H36058" s="8"/>
    </row>
    <row r="36059" spans="1:8" x14ac:dyDescent="0.25">
      <c r="A36059" s="5"/>
      <c r="C36059" s="7"/>
      <c r="F36059" s="8"/>
      <c r="G36059" s="8"/>
      <c r="H36059" s="8"/>
    </row>
    <row r="36060" spans="1:8" x14ac:dyDescent="0.25">
      <c r="A36060" s="5"/>
      <c r="C36060" s="7"/>
      <c r="F36060" s="8"/>
      <c r="G36060" s="8"/>
      <c r="H36060" s="8"/>
    </row>
    <row r="36061" spans="1:8" x14ac:dyDescent="0.25">
      <c r="A36061" s="5"/>
      <c r="C36061" s="7"/>
      <c r="F36061" s="8"/>
      <c r="G36061" s="8"/>
      <c r="H36061" s="8"/>
    </row>
    <row r="36062" spans="1:8" x14ac:dyDescent="0.25">
      <c r="A36062" s="5"/>
      <c r="C36062" s="7"/>
      <c r="F36062" s="8"/>
      <c r="G36062" s="8"/>
      <c r="H36062" s="8"/>
    </row>
    <row r="36063" spans="1:8" x14ac:dyDescent="0.25">
      <c r="A36063" s="5"/>
      <c r="C36063" s="7"/>
      <c r="F36063" s="8"/>
      <c r="G36063" s="8"/>
      <c r="H36063" s="8"/>
    </row>
    <row r="36064" spans="1:8" x14ac:dyDescent="0.25">
      <c r="A36064" s="5"/>
      <c r="C36064" s="7"/>
      <c r="F36064" s="8"/>
      <c r="G36064" s="8"/>
      <c r="H36064" s="8"/>
    </row>
    <row r="36065" spans="1:8" x14ac:dyDescent="0.25">
      <c r="A36065" s="5"/>
      <c r="C36065" s="7"/>
      <c r="F36065" s="8"/>
      <c r="G36065" s="8"/>
      <c r="H36065" s="8"/>
    </row>
    <row r="36066" spans="1:8" x14ac:dyDescent="0.25">
      <c r="A36066" s="5"/>
      <c r="C36066" s="7"/>
      <c r="F36066" s="8"/>
      <c r="G36066" s="8"/>
      <c r="H36066" s="8"/>
    </row>
    <row r="36067" spans="1:8" x14ac:dyDescent="0.25">
      <c r="A36067" s="5"/>
      <c r="C36067" s="7"/>
      <c r="F36067" s="8"/>
      <c r="G36067" s="8"/>
      <c r="H36067" s="8"/>
    </row>
    <row r="36068" spans="1:8" x14ac:dyDescent="0.25">
      <c r="A36068" s="5"/>
      <c r="C36068" s="7"/>
      <c r="F36068" s="8"/>
      <c r="G36068" s="8"/>
      <c r="H36068" s="8"/>
    </row>
    <row r="36069" spans="1:8" x14ac:dyDescent="0.25">
      <c r="A36069" s="5"/>
      <c r="C36069" s="7"/>
      <c r="F36069" s="8"/>
      <c r="G36069" s="8"/>
      <c r="H36069" s="8"/>
    </row>
    <row r="36070" spans="1:8" x14ac:dyDescent="0.25">
      <c r="A36070" s="5"/>
      <c r="C36070" s="7"/>
      <c r="F36070" s="8"/>
      <c r="G36070" s="8"/>
      <c r="H36070" s="8"/>
    </row>
    <row r="36071" spans="1:8" x14ac:dyDescent="0.25">
      <c r="A36071" s="5"/>
      <c r="C36071" s="7"/>
      <c r="F36071" s="8"/>
      <c r="G36071" s="8"/>
      <c r="H36071" s="8"/>
    </row>
    <row r="36072" spans="1:8" x14ac:dyDescent="0.25">
      <c r="A36072" s="5"/>
      <c r="C36072" s="7"/>
      <c r="F36072" s="8"/>
      <c r="G36072" s="8"/>
      <c r="H36072" s="8"/>
    </row>
    <row r="36073" spans="1:8" x14ac:dyDescent="0.25">
      <c r="A36073" s="5"/>
      <c r="C36073" s="7"/>
      <c r="F36073" s="8"/>
      <c r="G36073" s="8"/>
      <c r="H36073" s="8"/>
    </row>
    <row r="36074" spans="1:8" x14ac:dyDescent="0.25">
      <c r="A36074" s="5"/>
      <c r="C36074" s="7"/>
      <c r="F36074" s="8"/>
      <c r="G36074" s="8"/>
      <c r="H36074" s="8"/>
    </row>
    <row r="36075" spans="1:8" x14ac:dyDescent="0.25">
      <c r="A36075" s="5"/>
      <c r="C36075" s="7"/>
      <c r="F36075" s="8"/>
      <c r="G36075" s="8"/>
      <c r="H36075" s="8"/>
    </row>
    <row r="36076" spans="1:8" x14ac:dyDescent="0.25">
      <c r="A36076" s="5"/>
      <c r="C36076" s="7"/>
      <c r="F36076" s="8"/>
      <c r="G36076" s="8"/>
      <c r="H36076" s="8"/>
    </row>
    <row r="36077" spans="1:8" x14ac:dyDescent="0.25">
      <c r="A36077" s="5"/>
      <c r="C36077" s="7"/>
      <c r="F36077" s="8"/>
      <c r="G36077" s="8"/>
      <c r="H36077" s="8"/>
    </row>
    <row r="36078" spans="1:8" x14ac:dyDescent="0.25">
      <c r="A36078" s="5"/>
      <c r="C36078" s="7"/>
      <c r="F36078" s="8"/>
      <c r="G36078" s="8"/>
      <c r="H36078" s="8"/>
    </row>
    <row r="36079" spans="1:8" x14ac:dyDescent="0.25">
      <c r="A36079" s="5"/>
      <c r="C36079" s="7"/>
      <c r="F36079" s="8"/>
      <c r="G36079" s="8"/>
      <c r="H36079" s="8"/>
    </row>
    <row r="36080" spans="1:8" x14ac:dyDescent="0.25">
      <c r="A36080" s="5"/>
      <c r="C36080" s="7"/>
      <c r="F36080" s="8"/>
      <c r="G36080" s="8"/>
      <c r="H36080" s="8"/>
    </row>
    <row r="36081" spans="1:8" x14ac:dyDescent="0.25">
      <c r="A36081" s="5"/>
      <c r="C36081" s="7"/>
      <c r="F36081" s="8"/>
      <c r="G36081" s="8"/>
      <c r="H36081" s="8"/>
    </row>
    <row r="36082" spans="1:8" x14ac:dyDescent="0.25">
      <c r="A36082" s="5"/>
      <c r="C36082" s="7"/>
      <c r="F36082" s="8"/>
      <c r="G36082" s="8"/>
      <c r="H36082" s="8"/>
    </row>
    <row r="36083" spans="1:8" x14ac:dyDescent="0.25">
      <c r="A36083" s="5"/>
      <c r="C36083" s="7"/>
      <c r="F36083" s="8"/>
      <c r="G36083" s="8"/>
      <c r="H36083" s="8"/>
    </row>
    <row r="36084" spans="1:8" x14ac:dyDescent="0.25">
      <c r="A36084" s="5"/>
      <c r="C36084" s="7"/>
      <c r="F36084" s="8"/>
      <c r="G36084" s="8"/>
      <c r="H36084" s="8"/>
    </row>
    <row r="36085" spans="1:8" x14ac:dyDescent="0.25">
      <c r="A36085" s="5"/>
      <c r="C36085" s="7"/>
      <c r="F36085" s="8"/>
      <c r="G36085" s="8"/>
      <c r="H36085" s="8"/>
    </row>
    <row r="36086" spans="1:8" x14ac:dyDescent="0.25">
      <c r="A36086" s="5"/>
      <c r="C36086" s="7"/>
      <c r="F36086" s="8"/>
      <c r="G36086" s="8"/>
      <c r="H36086" s="8"/>
    </row>
    <row r="36087" spans="1:8" x14ac:dyDescent="0.25">
      <c r="A36087" s="5"/>
      <c r="C36087" s="7"/>
      <c r="F36087" s="8"/>
      <c r="G36087" s="8"/>
      <c r="H36087" s="8"/>
    </row>
    <row r="36088" spans="1:8" x14ac:dyDescent="0.25">
      <c r="A36088" s="5"/>
      <c r="C36088" s="7"/>
      <c r="F36088" s="8"/>
      <c r="G36088" s="8"/>
      <c r="H36088" s="8"/>
    </row>
    <row r="36089" spans="1:8" x14ac:dyDescent="0.25">
      <c r="A36089" s="5"/>
      <c r="C36089" s="7"/>
      <c r="F36089" s="8"/>
      <c r="G36089" s="8"/>
      <c r="H36089" s="8"/>
    </row>
    <row r="36090" spans="1:8" x14ac:dyDescent="0.25">
      <c r="A36090" s="5"/>
      <c r="C36090" s="7"/>
      <c r="F36090" s="8"/>
      <c r="G36090" s="8"/>
      <c r="H36090" s="8"/>
    </row>
    <row r="36091" spans="1:8" x14ac:dyDescent="0.25">
      <c r="A36091" s="5"/>
      <c r="C36091" s="7"/>
      <c r="F36091" s="8"/>
      <c r="G36091" s="8"/>
      <c r="H36091" s="8"/>
    </row>
    <row r="36092" spans="1:8" x14ac:dyDescent="0.25">
      <c r="A36092" s="5"/>
      <c r="C36092" s="7"/>
      <c r="F36092" s="8"/>
      <c r="G36092" s="8"/>
      <c r="H36092" s="8"/>
    </row>
    <row r="36093" spans="1:8" x14ac:dyDescent="0.25">
      <c r="A36093" s="5"/>
      <c r="C36093" s="7"/>
      <c r="F36093" s="8"/>
      <c r="G36093" s="8"/>
      <c r="H36093" s="8"/>
    </row>
    <row r="36094" spans="1:8" x14ac:dyDescent="0.25">
      <c r="A36094" s="5"/>
      <c r="C36094" s="7"/>
      <c r="F36094" s="8"/>
      <c r="G36094" s="8"/>
      <c r="H36094" s="8"/>
    </row>
    <row r="36095" spans="1:8" x14ac:dyDescent="0.25">
      <c r="A36095" s="5"/>
      <c r="C36095" s="7"/>
      <c r="F36095" s="8"/>
      <c r="G36095" s="8"/>
      <c r="H36095" s="8"/>
    </row>
    <row r="36096" spans="1:8" x14ac:dyDescent="0.25">
      <c r="A36096" s="5"/>
      <c r="C36096" s="7"/>
      <c r="F36096" s="8"/>
      <c r="G36096" s="8"/>
      <c r="H36096" s="8"/>
    </row>
    <row r="36097" spans="1:8" x14ac:dyDescent="0.25">
      <c r="A36097" s="5"/>
      <c r="C36097" s="7"/>
      <c r="F36097" s="8"/>
      <c r="G36097" s="8"/>
      <c r="H36097" s="8"/>
    </row>
    <row r="36098" spans="1:8" x14ac:dyDescent="0.25">
      <c r="A36098" s="5"/>
      <c r="C36098" s="7"/>
      <c r="F36098" s="8"/>
      <c r="G36098" s="8"/>
      <c r="H36098" s="8"/>
    </row>
    <row r="36099" spans="1:8" x14ac:dyDescent="0.25">
      <c r="A36099" s="5"/>
      <c r="C36099" s="7"/>
      <c r="F36099" s="8"/>
      <c r="G36099" s="8"/>
      <c r="H36099" s="8"/>
    </row>
    <row r="36100" spans="1:8" x14ac:dyDescent="0.25">
      <c r="A36100" s="5"/>
      <c r="C36100" s="7"/>
      <c r="F36100" s="8"/>
      <c r="G36100" s="8"/>
      <c r="H36100" s="8"/>
    </row>
    <row r="36101" spans="1:8" x14ac:dyDescent="0.25">
      <c r="A36101" s="5"/>
      <c r="C36101" s="7"/>
      <c r="F36101" s="8"/>
      <c r="G36101" s="8"/>
      <c r="H36101" s="8"/>
    </row>
    <row r="36102" spans="1:8" x14ac:dyDescent="0.25">
      <c r="A36102" s="5"/>
      <c r="C36102" s="7"/>
      <c r="F36102" s="8"/>
      <c r="G36102" s="8"/>
      <c r="H36102" s="8"/>
    </row>
    <row r="36103" spans="1:8" x14ac:dyDescent="0.25">
      <c r="A36103" s="5"/>
      <c r="C36103" s="7"/>
      <c r="F36103" s="8"/>
      <c r="G36103" s="8"/>
      <c r="H36103" s="8"/>
    </row>
    <row r="36104" spans="1:8" x14ac:dyDescent="0.25">
      <c r="A36104" s="5"/>
      <c r="C36104" s="7"/>
      <c r="F36104" s="8"/>
      <c r="G36104" s="8"/>
      <c r="H36104" s="8"/>
    </row>
    <row r="36105" spans="1:8" x14ac:dyDescent="0.25">
      <c r="A36105" s="5"/>
      <c r="C36105" s="7"/>
      <c r="F36105" s="8"/>
      <c r="G36105" s="8"/>
      <c r="H36105" s="8"/>
    </row>
    <row r="36106" spans="1:8" x14ac:dyDescent="0.25">
      <c r="A36106" s="5"/>
      <c r="C36106" s="7"/>
      <c r="F36106" s="8"/>
      <c r="G36106" s="8"/>
      <c r="H36106" s="8"/>
    </row>
    <row r="36107" spans="1:8" x14ac:dyDescent="0.25">
      <c r="A36107" s="5"/>
      <c r="C36107" s="7"/>
      <c r="F36107" s="8"/>
      <c r="G36107" s="8"/>
      <c r="H36107" s="8"/>
    </row>
    <row r="36108" spans="1:8" x14ac:dyDescent="0.25">
      <c r="A36108" s="5"/>
      <c r="C36108" s="7"/>
      <c r="F36108" s="8"/>
      <c r="G36108" s="8"/>
      <c r="H36108" s="8"/>
    </row>
    <row r="36109" spans="1:8" x14ac:dyDescent="0.25">
      <c r="A36109" s="5"/>
      <c r="C36109" s="7"/>
      <c r="F36109" s="8"/>
      <c r="G36109" s="8"/>
      <c r="H36109" s="8"/>
    </row>
    <row r="36110" spans="1:8" x14ac:dyDescent="0.25">
      <c r="A36110" s="5"/>
      <c r="C36110" s="7"/>
      <c r="F36110" s="8"/>
      <c r="G36110" s="8"/>
      <c r="H36110" s="8"/>
    </row>
    <row r="36111" spans="1:8" x14ac:dyDescent="0.25">
      <c r="A36111" s="5"/>
      <c r="C36111" s="7"/>
      <c r="F36111" s="8"/>
      <c r="G36111" s="8"/>
      <c r="H36111" s="8"/>
    </row>
    <row r="36112" spans="1:8" x14ac:dyDescent="0.25">
      <c r="A36112" s="5"/>
      <c r="C36112" s="7"/>
      <c r="F36112" s="8"/>
      <c r="G36112" s="8"/>
      <c r="H36112" s="8"/>
    </row>
    <row r="36113" spans="1:8" x14ac:dyDescent="0.25">
      <c r="A36113" s="5"/>
      <c r="C36113" s="7"/>
      <c r="F36113" s="8"/>
      <c r="G36113" s="8"/>
      <c r="H36113" s="8"/>
    </row>
    <row r="36114" spans="1:8" x14ac:dyDescent="0.25">
      <c r="A36114" s="5"/>
      <c r="C36114" s="7"/>
      <c r="F36114" s="8"/>
      <c r="G36114" s="8"/>
      <c r="H36114" s="8"/>
    </row>
    <row r="36115" spans="1:8" x14ac:dyDescent="0.25">
      <c r="A36115" s="5"/>
      <c r="C36115" s="7"/>
      <c r="F36115" s="8"/>
      <c r="G36115" s="8"/>
      <c r="H36115" s="8"/>
    </row>
    <row r="36116" spans="1:8" x14ac:dyDescent="0.25">
      <c r="A36116" s="5"/>
      <c r="C36116" s="7"/>
      <c r="F36116" s="8"/>
      <c r="G36116" s="8"/>
      <c r="H36116" s="8"/>
    </row>
    <row r="36117" spans="1:8" x14ac:dyDescent="0.25">
      <c r="A36117" s="5"/>
      <c r="C36117" s="7"/>
      <c r="F36117" s="8"/>
      <c r="G36117" s="8"/>
      <c r="H36117" s="8"/>
    </row>
    <row r="36118" spans="1:8" x14ac:dyDescent="0.25">
      <c r="A36118" s="5"/>
      <c r="C36118" s="7"/>
      <c r="F36118" s="8"/>
      <c r="G36118" s="8"/>
      <c r="H36118" s="8"/>
    </row>
    <row r="36119" spans="1:8" x14ac:dyDescent="0.25">
      <c r="A36119" s="5"/>
      <c r="C36119" s="7"/>
      <c r="F36119" s="8"/>
      <c r="G36119" s="8"/>
      <c r="H36119" s="8"/>
    </row>
    <row r="36120" spans="1:8" x14ac:dyDescent="0.25">
      <c r="A36120" s="5"/>
      <c r="C36120" s="7"/>
      <c r="F36120" s="8"/>
      <c r="G36120" s="8"/>
      <c r="H36120" s="8"/>
    </row>
    <row r="36121" spans="1:8" x14ac:dyDescent="0.25">
      <c r="A36121" s="5"/>
      <c r="C36121" s="7"/>
      <c r="F36121" s="8"/>
      <c r="G36121" s="8"/>
      <c r="H36121" s="8"/>
    </row>
    <row r="36122" spans="1:8" x14ac:dyDescent="0.25">
      <c r="A36122" s="5"/>
      <c r="C36122" s="7"/>
      <c r="F36122" s="8"/>
      <c r="G36122" s="8"/>
      <c r="H36122" s="8"/>
    </row>
    <row r="36123" spans="1:8" x14ac:dyDescent="0.25">
      <c r="A36123" s="5"/>
      <c r="C36123" s="7"/>
      <c r="F36123" s="8"/>
      <c r="G36123" s="8"/>
      <c r="H36123" s="8"/>
    </row>
    <row r="36124" spans="1:8" x14ac:dyDescent="0.25">
      <c r="A36124" s="5"/>
      <c r="C36124" s="7"/>
      <c r="F36124" s="8"/>
      <c r="G36124" s="8"/>
      <c r="H36124" s="8"/>
    </row>
    <row r="36125" spans="1:8" x14ac:dyDescent="0.25">
      <c r="A36125" s="5"/>
      <c r="C36125" s="7"/>
      <c r="F36125" s="8"/>
      <c r="G36125" s="8"/>
      <c r="H36125" s="8"/>
    </row>
    <row r="36126" spans="1:8" x14ac:dyDescent="0.25">
      <c r="A36126" s="5"/>
      <c r="C36126" s="7"/>
      <c r="F36126" s="8"/>
      <c r="G36126" s="8"/>
      <c r="H36126" s="8"/>
    </row>
    <row r="36127" spans="1:8" x14ac:dyDescent="0.25">
      <c r="A36127" s="5"/>
      <c r="C36127" s="7"/>
      <c r="F36127" s="8"/>
      <c r="G36127" s="8"/>
      <c r="H36127" s="8"/>
    </row>
    <row r="36128" spans="1:8" x14ac:dyDescent="0.25">
      <c r="A36128" s="5"/>
      <c r="C36128" s="7"/>
      <c r="F36128" s="8"/>
      <c r="G36128" s="8"/>
      <c r="H36128" s="8"/>
    </row>
    <row r="36129" spans="1:8" x14ac:dyDescent="0.25">
      <c r="A36129" s="5"/>
      <c r="C36129" s="7"/>
      <c r="F36129" s="8"/>
      <c r="G36129" s="8"/>
      <c r="H36129" s="8"/>
    </row>
    <row r="36130" spans="1:8" x14ac:dyDescent="0.25">
      <c r="A36130" s="5"/>
      <c r="C36130" s="7"/>
      <c r="F36130" s="8"/>
      <c r="G36130" s="8"/>
      <c r="H36130" s="8"/>
    </row>
    <row r="36131" spans="1:8" x14ac:dyDescent="0.25">
      <c r="A36131" s="5"/>
      <c r="C36131" s="7"/>
      <c r="F36131" s="8"/>
      <c r="G36131" s="8"/>
      <c r="H36131" s="8"/>
    </row>
    <row r="36132" spans="1:8" x14ac:dyDescent="0.25">
      <c r="A36132" s="5"/>
      <c r="C36132" s="7"/>
      <c r="F36132" s="8"/>
      <c r="G36132" s="8"/>
      <c r="H36132" s="8"/>
    </row>
    <row r="36133" spans="1:8" x14ac:dyDescent="0.25">
      <c r="A36133" s="5"/>
      <c r="C36133" s="7"/>
      <c r="F36133" s="8"/>
      <c r="G36133" s="8"/>
      <c r="H36133" s="8"/>
    </row>
    <row r="36134" spans="1:8" x14ac:dyDescent="0.25">
      <c r="A36134" s="5"/>
      <c r="C36134" s="7"/>
      <c r="F36134" s="8"/>
      <c r="G36134" s="8"/>
      <c r="H36134" s="8"/>
    </row>
    <row r="36135" spans="1:8" x14ac:dyDescent="0.25">
      <c r="A36135" s="5"/>
      <c r="C36135" s="7"/>
      <c r="F36135" s="8"/>
      <c r="G36135" s="8"/>
      <c r="H36135" s="8"/>
    </row>
    <row r="36136" spans="1:8" x14ac:dyDescent="0.25">
      <c r="A36136" s="5"/>
      <c r="C36136" s="7"/>
      <c r="F36136" s="8"/>
      <c r="G36136" s="8"/>
      <c r="H36136" s="8"/>
    </row>
    <row r="36137" spans="1:8" x14ac:dyDescent="0.25">
      <c r="A36137" s="5"/>
      <c r="C36137" s="7"/>
      <c r="F36137" s="8"/>
      <c r="G36137" s="8"/>
      <c r="H36137" s="8"/>
    </row>
    <row r="36138" spans="1:8" x14ac:dyDescent="0.25">
      <c r="A36138" s="5"/>
      <c r="C36138" s="7"/>
      <c r="F36138" s="8"/>
      <c r="G36138" s="8"/>
      <c r="H36138" s="8"/>
    </row>
    <row r="36139" spans="1:8" x14ac:dyDescent="0.25">
      <c r="A36139" s="5"/>
      <c r="C36139" s="7"/>
      <c r="F36139" s="8"/>
      <c r="G36139" s="8"/>
      <c r="H36139" s="8"/>
    </row>
    <row r="36140" spans="1:8" x14ac:dyDescent="0.25">
      <c r="A36140" s="5"/>
      <c r="C36140" s="7"/>
      <c r="F36140" s="8"/>
      <c r="G36140" s="8"/>
      <c r="H36140" s="8"/>
    </row>
    <row r="36141" spans="1:8" x14ac:dyDescent="0.25">
      <c r="A36141" s="5"/>
      <c r="C36141" s="7"/>
      <c r="F36141" s="8"/>
      <c r="G36141" s="8"/>
      <c r="H36141" s="8"/>
    </row>
    <row r="36142" spans="1:8" x14ac:dyDescent="0.25">
      <c r="A36142" s="5"/>
      <c r="C36142" s="7"/>
      <c r="F36142" s="8"/>
      <c r="G36142" s="8"/>
      <c r="H36142" s="8"/>
    </row>
    <row r="36143" spans="1:8" x14ac:dyDescent="0.25">
      <c r="A36143" s="5"/>
      <c r="C36143" s="7"/>
      <c r="F36143" s="8"/>
      <c r="G36143" s="8"/>
      <c r="H36143" s="8"/>
    </row>
    <row r="36144" spans="1:8" x14ac:dyDescent="0.25">
      <c r="A36144" s="5"/>
      <c r="C36144" s="7"/>
      <c r="F36144" s="8"/>
      <c r="G36144" s="8"/>
      <c r="H36144" s="8"/>
    </row>
    <row r="36145" spans="1:8" x14ac:dyDescent="0.25">
      <c r="A36145" s="5"/>
      <c r="C36145" s="7"/>
      <c r="F36145" s="8"/>
      <c r="G36145" s="8"/>
      <c r="H36145" s="8"/>
    </row>
    <row r="36146" spans="1:8" x14ac:dyDescent="0.25">
      <c r="A36146" s="5"/>
      <c r="C36146" s="7"/>
      <c r="F36146" s="8"/>
      <c r="G36146" s="8"/>
      <c r="H36146" s="8"/>
    </row>
    <row r="36147" spans="1:8" x14ac:dyDescent="0.25">
      <c r="A36147" s="5"/>
      <c r="C36147" s="7"/>
      <c r="F36147" s="8"/>
      <c r="G36147" s="8"/>
      <c r="H36147" s="8"/>
    </row>
    <row r="36148" spans="1:8" x14ac:dyDescent="0.25">
      <c r="A36148" s="5"/>
      <c r="C36148" s="7"/>
      <c r="F36148" s="8"/>
      <c r="G36148" s="8"/>
      <c r="H36148" s="8"/>
    </row>
    <row r="36149" spans="1:8" x14ac:dyDescent="0.25">
      <c r="A36149" s="5"/>
      <c r="C36149" s="7"/>
      <c r="F36149" s="8"/>
      <c r="G36149" s="8"/>
      <c r="H36149" s="8"/>
    </row>
    <row r="36150" spans="1:8" x14ac:dyDescent="0.25">
      <c r="A36150" s="5"/>
      <c r="C36150" s="7"/>
      <c r="F36150" s="8"/>
      <c r="G36150" s="8"/>
      <c r="H36150" s="8"/>
    </row>
    <row r="36151" spans="1:8" x14ac:dyDescent="0.25">
      <c r="A36151" s="5"/>
      <c r="C36151" s="7"/>
      <c r="F36151" s="8"/>
      <c r="G36151" s="8"/>
      <c r="H36151" s="8"/>
    </row>
    <row r="36152" spans="1:8" x14ac:dyDescent="0.25">
      <c r="A36152" s="5"/>
      <c r="C36152" s="7"/>
      <c r="F36152" s="8"/>
      <c r="G36152" s="8"/>
      <c r="H36152" s="8"/>
    </row>
    <row r="36153" spans="1:8" x14ac:dyDescent="0.25">
      <c r="A36153" s="5"/>
      <c r="C36153" s="7"/>
      <c r="F36153" s="8"/>
      <c r="G36153" s="8"/>
      <c r="H36153" s="8"/>
    </row>
    <row r="36154" spans="1:8" x14ac:dyDescent="0.25">
      <c r="A36154" s="5"/>
      <c r="C36154" s="7"/>
      <c r="F36154" s="8"/>
      <c r="G36154" s="8"/>
      <c r="H36154" s="8"/>
    </row>
    <row r="36155" spans="1:8" x14ac:dyDescent="0.25">
      <c r="A36155" s="5"/>
      <c r="C36155" s="7"/>
      <c r="F36155" s="8"/>
      <c r="G36155" s="8"/>
      <c r="H36155" s="8"/>
    </row>
    <row r="36156" spans="1:8" x14ac:dyDescent="0.25">
      <c r="A36156" s="5"/>
      <c r="C36156" s="7"/>
      <c r="F36156" s="8"/>
      <c r="G36156" s="8"/>
      <c r="H36156" s="8"/>
    </row>
    <row r="36157" spans="1:8" x14ac:dyDescent="0.25">
      <c r="A36157" s="5"/>
      <c r="C36157" s="7"/>
      <c r="F36157" s="8"/>
      <c r="G36157" s="8"/>
      <c r="H36157" s="8"/>
    </row>
    <row r="36158" spans="1:8" x14ac:dyDescent="0.25">
      <c r="A36158" s="5"/>
      <c r="C36158" s="7"/>
      <c r="F36158" s="8"/>
      <c r="G36158" s="8"/>
      <c r="H36158" s="8"/>
    </row>
    <row r="36159" spans="1:8" x14ac:dyDescent="0.25">
      <c r="A36159" s="5"/>
      <c r="C36159" s="7"/>
      <c r="F36159" s="8"/>
      <c r="G36159" s="8"/>
      <c r="H36159" s="8"/>
    </row>
    <row r="36160" spans="1:8" x14ac:dyDescent="0.25">
      <c r="A36160" s="5"/>
      <c r="C36160" s="7"/>
      <c r="F36160" s="8"/>
      <c r="G36160" s="8"/>
      <c r="H36160" s="8"/>
    </row>
    <row r="36161" spans="1:8" x14ac:dyDescent="0.25">
      <c r="A36161" s="5"/>
      <c r="C36161" s="7"/>
      <c r="F36161" s="8"/>
      <c r="G36161" s="8"/>
      <c r="H36161" s="8"/>
    </row>
    <row r="36162" spans="1:8" x14ac:dyDescent="0.25">
      <c r="A36162" s="5"/>
      <c r="C36162" s="7"/>
      <c r="F36162" s="8"/>
      <c r="G36162" s="8"/>
      <c r="H36162" s="8"/>
    </row>
    <row r="36163" spans="1:8" x14ac:dyDescent="0.25">
      <c r="A36163" s="5"/>
      <c r="C36163" s="7"/>
      <c r="F36163" s="8"/>
      <c r="G36163" s="8"/>
      <c r="H36163" s="8"/>
    </row>
    <row r="36164" spans="1:8" x14ac:dyDescent="0.25">
      <c r="A36164" s="5"/>
      <c r="C36164" s="7"/>
      <c r="F36164" s="8"/>
      <c r="G36164" s="8"/>
      <c r="H36164" s="8"/>
    </row>
    <row r="36165" spans="1:8" x14ac:dyDescent="0.25">
      <c r="A36165" s="5"/>
      <c r="C36165" s="7"/>
      <c r="F36165" s="8"/>
      <c r="G36165" s="8"/>
      <c r="H36165" s="8"/>
    </row>
    <row r="36166" spans="1:8" x14ac:dyDescent="0.25">
      <c r="A36166" s="5"/>
      <c r="C36166" s="7"/>
      <c r="F36166" s="8"/>
      <c r="G36166" s="8"/>
      <c r="H36166" s="8"/>
    </row>
    <row r="36167" spans="1:8" x14ac:dyDescent="0.25">
      <c r="A36167" s="5"/>
      <c r="C36167" s="7"/>
      <c r="F36167" s="8"/>
      <c r="G36167" s="8"/>
      <c r="H36167" s="8"/>
    </row>
    <row r="36168" spans="1:8" x14ac:dyDescent="0.25">
      <c r="A36168" s="5"/>
      <c r="C36168" s="7"/>
      <c r="F36168" s="8"/>
      <c r="G36168" s="8"/>
      <c r="H36168" s="8"/>
    </row>
    <row r="36169" spans="1:8" x14ac:dyDescent="0.25">
      <c r="A36169" s="5"/>
      <c r="C36169" s="7"/>
      <c r="F36169" s="8"/>
      <c r="G36169" s="8"/>
      <c r="H36169" s="8"/>
    </row>
    <row r="36170" spans="1:8" x14ac:dyDescent="0.25">
      <c r="A36170" s="5"/>
      <c r="C36170" s="7"/>
      <c r="F36170" s="8"/>
      <c r="G36170" s="8"/>
      <c r="H36170" s="8"/>
    </row>
    <row r="36171" spans="1:8" x14ac:dyDescent="0.25">
      <c r="A36171" s="5"/>
      <c r="C36171" s="7"/>
      <c r="F36171" s="8"/>
      <c r="G36171" s="8"/>
      <c r="H36171" s="8"/>
    </row>
    <row r="36172" spans="1:8" x14ac:dyDescent="0.25">
      <c r="A36172" s="5"/>
      <c r="C36172" s="7"/>
      <c r="F36172" s="8"/>
      <c r="G36172" s="8"/>
      <c r="H36172" s="8"/>
    </row>
    <row r="36173" spans="1:8" x14ac:dyDescent="0.25">
      <c r="A36173" s="5"/>
      <c r="C36173" s="7"/>
      <c r="F36173" s="8"/>
      <c r="G36173" s="8"/>
      <c r="H36173" s="8"/>
    </row>
    <row r="36174" spans="1:8" x14ac:dyDescent="0.25">
      <c r="A36174" s="5"/>
      <c r="C36174" s="7"/>
      <c r="F36174" s="8"/>
      <c r="G36174" s="8"/>
      <c r="H36174" s="8"/>
    </row>
    <row r="36175" spans="1:8" x14ac:dyDescent="0.25">
      <c r="A36175" s="5"/>
      <c r="C36175" s="7"/>
      <c r="F36175" s="8"/>
      <c r="G36175" s="8"/>
      <c r="H36175" s="8"/>
    </row>
    <row r="36176" spans="1:8" x14ac:dyDescent="0.25">
      <c r="A36176" s="5"/>
      <c r="C36176" s="7"/>
      <c r="F36176" s="8"/>
      <c r="G36176" s="8"/>
      <c r="H36176" s="8"/>
    </row>
    <row r="36177" spans="1:8" x14ac:dyDescent="0.25">
      <c r="A36177" s="5"/>
      <c r="C36177" s="7"/>
      <c r="F36177" s="8"/>
      <c r="G36177" s="8"/>
      <c r="H36177" s="8"/>
    </row>
    <row r="36178" spans="1:8" x14ac:dyDescent="0.25">
      <c r="A36178" s="5"/>
      <c r="C36178" s="7"/>
      <c r="F36178" s="8"/>
      <c r="G36178" s="8"/>
      <c r="H36178" s="8"/>
    </row>
    <row r="36179" spans="1:8" x14ac:dyDescent="0.25">
      <c r="A36179" s="5"/>
      <c r="C36179" s="7"/>
      <c r="F36179" s="8"/>
      <c r="G36179" s="8"/>
      <c r="H36179" s="8"/>
    </row>
    <row r="36180" spans="1:8" x14ac:dyDescent="0.25">
      <c r="A36180" s="5"/>
      <c r="C36180" s="7"/>
      <c r="F36180" s="8"/>
      <c r="G36180" s="8"/>
      <c r="H36180" s="8"/>
    </row>
    <row r="36181" spans="1:8" x14ac:dyDescent="0.25">
      <c r="A36181" s="5"/>
      <c r="C36181" s="7"/>
      <c r="F36181" s="8"/>
      <c r="G36181" s="8"/>
      <c r="H36181" s="8"/>
    </row>
    <row r="36182" spans="1:8" x14ac:dyDescent="0.25">
      <c r="A36182" s="5"/>
      <c r="C36182" s="7"/>
      <c r="F36182" s="8"/>
      <c r="G36182" s="8"/>
      <c r="H36182" s="8"/>
    </row>
    <row r="36183" spans="1:8" x14ac:dyDescent="0.25">
      <c r="A36183" s="5"/>
      <c r="C36183" s="7"/>
      <c r="F36183" s="8"/>
      <c r="G36183" s="8"/>
      <c r="H36183" s="8"/>
    </row>
    <row r="36184" spans="1:8" x14ac:dyDescent="0.25">
      <c r="A36184" s="5"/>
      <c r="C36184" s="7"/>
      <c r="F36184" s="8"/>
      <c r="G36184" s="8"/>
      <c r="H36184" s="8"/>
    </row>
    <row r="36185" spans="1:8" x14ac:dyDescent="0.25">
      <c r="A36185" s="5"/>
      <c r="C36185" s="7"/>
      <c r="F36185" s="8"/>
      <c r="G36185" s="8"/>
      <c r="H36185" s="8"/>
    </row>
    <row r="36186" spans="1:8" x14ac:dyDescent="0.25">
      <c r="A36186" s="5"/>
      <c r="C36186" s="7"/>
      <c r="F36186" s="8"/>
      <c r="G36186" s="8"/>
      <c r="H36186" s="8"/>
    </row>
    <row r="36187" spans="1:8" x14ac:dyDescent="0.25">
      <c r="A36187" s="5"/>
      <c r="C36187" s="7"/>
      <c r="F36187" s="8"/>
      <c r="G36187" s="8"/>
      <c r="H36187" s="8"/>
    </row>
    <row r="36188" spans="1:8" x14ac:dyDescent="0.25">
      <c r="A36188" s="5"/>
      <c r="C36188" s="7"/>
      <c r="F36188" s="8"/>
      <c r="G36188" s="8"/>
      <c r="H36188" s="8"/>
    </row>
    <row r="36189" spans="1:8" x14ac:dyDescent="0.25">
      <c r="A36189" s="5"/>
      <c r="C36189" s="7"/>
      <c r="F36189" s="8"/>
      <c r="G36189" s="8"/>
      <c r="H36189" s="8"/>
    </row>
    <row r="36190" spans="1:8" x14ac:dyDescent="0.25">
      <c r="A36190" s="5"/>
      <c r="C36190" s="7"/>
      <c r="F36190" s="8"/>
      <c r="G36190" s="8"/>
      <c r="H36190" s="8"/>
    </row>
    <row r="36191" spans="1:8" x14ac:dyDescent="0.25">
      <c r="A36191" s="5"/>
      <c r="C36191" s="7"/>
      <c r="F36191" s="8"/>
      <c r="G36191" s="8"/>
      <c r="H36191" s="8"/>
    </row>
    <row r="36192" spans="1:8" x14ac:dyDescent="0.25">
      <c r="A36192" s="5"/>
      <c r="C36192" s="7"/>
      <c r="F36192" s="8"/>
      <c r="G36192" s="8"/>
      <c r="H36192" s="8"/>
    </row>
    <row r="36193" spans="1:8" x14ac:dyDescent="0.25">
      <c r="A36193" s="5"/>
      <c r="C36193" s="7"/>
      <c r="F36193" s="8"/>
      <c r="G36193" s="8"/>
      <c r="H36193" s="8"/>
    </row>
    <row r="36194" spans="1:8" x14ac:dyDescent="0.25">
      <c r="A36194" s="5"/>
      <c r="C36194" s="7"/>
      <c r="F36194" s="8"/>
      <c r="G36194" s="8"/>
      <c r="H36194" s="8"/>
    </row>
    <row r="36195" spans="1:8" x14ac:dyDescent="0.25">
      <c r="A36195" s="5"/>
      <c r="C36195" s="7"/>
      <c r="F36195" s="8"/>
      <c r="G36195" s="8"/>
      <c r="H36195" s="8"/>
    </row>
    <row r="36196" spans="1:8" x14ac:dyDescent="0.25">
      <c r="A36196" s="5"/>
      <c r="C36196" s="7"/>
      <c r="F36196" s="8"/>
      <c r="G36196" s="8"/>
      <c r="H36196" s="8"/>
    </row>
    <row r="36197" spans="1:8" x14ac:dyDescent="0.25">
      <c r="A36197" s="5"/>
      <c r="C36197" s="7"/>
      <c r="F36197" s="8"/>
      <c r="G36197" s="8"/>
      <c r="H36197" s="8"/>
    </row>
    <row r="36198" spans="1:8" x14ac:dyDescent="0.25">
      <c r="A36198" s="5"/>
      <c r="C36198" s="7"/>
      <c r="F36198" s="8"/>
      <c r="G36198" s="8"/>
      <c r="H36198" s="8"/>
    </row>
    <row r="36199" spans="1:8" x14ac:dyDescent="0.25">
      <c r="A36199" s="5"/>
      <c r="C36199" s="7"/>
      <c r="F36199" s="8"/>
      <c r="G36199" s="8"/>
      <c r="H36199" s="8"/>
    </row>
    <row r="36200" spans="1:8" x14ac:dyDescent="0.25">
      <c r="A36200" s="5"/>
      <c r="C36200" s="7"/>
      <c r="F36200" s="8"/>
      <c r="G36200" s="8"/>
      <c r="H36200" s="8"/>
    </row>
    <row r="36201" spans="1:8" x14ac:dyDescent="0.25">
      <c r="A36201" s="5"/>
      <c r="C36201" s="7"/>
      <c r="F36201" s="8"/>
      <c r="G36201" s="8"/>
      <c r="H36201" s="8"/>
    </row>
    <row r="36202" spans="1:8" x14ac:dyDescent="0.25">
      <c r="A36202" s="5"/>
      <c r="C36202" s="7"/>
      <c r="F36202" s="8"/>
      <c r="G36202" s="8"/>
      <c r="H36202" s="8"/>
    </row>
    <row r="36203" spans="1:8" x14ac:dyDescent="0.25">
      <c r="A36203" s="5"/>
      <c r="C36203" s="7"/>
      <c r="F36203" s="8"/>
      <c r="G36203" s="8"/>
      <c r="H36203" s="8"/>
    </row>
    <row r="36204" spans="1:8" x14ac:dyDescent="0.25">
      <c r="A36204" s="5"/>
      <c r="C36204" s="7"/>
      <c r="F36204" s="8"/>
      <c r="G36204" s="8"/>
      <c r="H36204" s="8"/>
    </row>
    <row r="36205" spans="1:8" x14ac:dyDescent="0.25">
      <c r="A36205" s="5"/>
      <c r="C36205" s="7"/>
      <c r="F36205" s="8"/>
      <c r="G36205" s="8"/>
      <c r="H36205" s="8"/>
    </row>
    <row r="36206" spans="1:8" x14ac:dyDescent="0.25">
      <c r="A36206" s="5"/>
      <c r="C36206" s="7"/>
      <c r="F36206" s="8"/>
      <c r="G36206" s="8"/>
      <c r="H36206" s="8"/>
    </row>
    <row r="36207" spans="1:8" x14ac:dyDescent="0.25">
      <c r="A36207" s="5"/>
      <c r="C36207" s="7"/>
      <c r="F36207" s="8"/>
      <c r="G36207" s="8"/>
      <c r="H36207" s="8"/>
    </row>
    <row r="36208" spans="1:8" x14ac:dyDescent="0.25">
      <c r="A36208" s="5"/>
      <c r="C36208" s="7"/>
      <c r="F36208" s="8"/>
      <c r="G36208" s="8"/>
      <c r="H36208" s="8"/>
    </row>
    <row r="36209" spans="1:8" x14ac:dyDescent="0.25">
      <c r="A36209" s="5"/>
      <c r="C36209" s="7"/>
      <c r="F36209" s="8"/>
      <c r="G36209" s="8"/>
      <c r="H36209" s="8"/>
    </row>
    <row r="36210" spans="1:8" x14ac:dyDescent="0.25">
      <c r="A36210" s="5"/>
      <c r="C36210" s="7"/>
      <c r="F36210" s="8"/>
      <c r="G36210" s="8"/>
      <c r="H36210" s="8"/>
    </row>
    <row r="36211" spans="1:8" x14ac:dyDescent="0.25">
      <c r="A36211" s="5"/>
      <c r="C36211" s="7"/>
      <c r="F36211" s="8"/>
      <c r="G36211" s="8"/>
      <c r="H36211" s="8"/>
    </row>
    <row r="36212" spans="1:8" x14ac:dyDescent="0.25">
      <c r="A36212" s="5"/>
      <c r="C36212" s="7"/>
      <c r="F36212" s="8"/>
      <c r="G36212" s="8"/>
      <c r="H36212" s="8"/>
    </row>
    <row r="36213" spans="1:8" x14ac:dyDescent="0.25">
      <c r="A36213" s="5"/>
      <c r="C36213" s="7"/>
      <c r="F36213" s="8"/>
      <c r="G36213" s="8"/>
      <c r="H36213" s="8"/>
    </row>
    <row r="36214" spans="1:8" x14ac:dyDescent="0.25">
      <c r="A36214" s="5"/>
      <c r="C36214" s="7"/>
      <c r="F36214" s="8"/>
      <c r="G36214" s="8"/>
      <c r="H36214" s="8"/>
    </row>
    <row r="36215" spans="1:8" x14ac:dyDescent="0.25">
      <c r="A36215" s="5"/>
      <c r="C36215" s="7"/>
      <c r="F36215" s="8"/>
      <c r="G36215" s="8"/>
      <c r="H36215" s="8"/>
    </row>
    <row r="36216" spans="1:8" x14ac:dyDescent="0.25">
      <c r="A36216" s="5"/>
      <c r="C36216" s="7"/>
      <c r="F36216" s="8"/>
      <c r="G36216" s="8"/>
      <c r="H36216" s="8"/>
    </row>
    <row r="36217" spans="1:8" x14ac:dyDescent="0.25">
      <c r="A36217" s="5"/>
      <c r="C36217" s="7"/>
      <c r="F36217" s="8"/>
      <c r="G36217" s="8"/>
      <c r="H36217" s="8"/>
    </row>
    <row r="36218" spans="1:8" x14ac:dyDescent="0.25">
      <c r="A36218" s="5"/>
      <c r="C36218" s="7"/>
      <c r="F36218" s="8"/>
      <c r="G36218" s="8"/>
      <c r="H36218" s="8"/>
    </row>
    <row r="36219" spans="1:8" x14ac:dyDescent="0.25">
      <c r="A36219" s="5"/>
      <c r="C36219" s="7"/>
      <c r="F36219" s="8"/>
      <c r="G36219" s="8"/>
      <c r="H36219" s="8"/>
    </row>
    <row r="36220" spans="1:8" x14ac:dyDescent="0.25">
      <c r="A36220" s="5"/>
      <c r="C36220" s="7"/>
      <c r="F36220" s="8"/>
      <c r="G36220" s="8"/>
      <c r="H36220" s="8"/>
    </row>
    <row r="36221" spans="1:8" x14ac:dyDescent="0.25">
      <c r="A36221" s="5"/>
      <c r="C36221" s="7"/>
      <c r="F36221" s="8"/>
      <c r="G36221" s="8"/>
      <c r="H36221" s="8"/>
    </row>
    <row r="36222" spans="1:8" x14ac:dyDescent="0.25">
      <c r="A36222" s="5"/>
      <c r="C36222" s="7"/>
      <c r="F36222" s="8"/>
      <c r="G36222" s="8"/>
      <c r="H36222" s="8"/>
    </row>
    <row r="36223" spans="1:8" x14ac:dyDescent="0.25">
      <c r="A36223" s="5"/>
      <c r="C36223" s="7"/>
      <c r="F36223" s="8"/>
      <c r="G36223" s="8"/>
      <c r="H36223" s="8"/>
    </row>
    <row r="36224" spans="1:8" x14ac:dyDescent="0.25">
      <c r="A36224" s="5"/>
      <c r="C36224" s="7"/>
      <c r="F36224" s="8"/>
      <c r="G36224" s="8"/>
      <c r="H36224" s="8"/>
    </row>
    <row r="36225" spans="1:8" x14ac:dyDescent="0.25">
      <c r="A36225" s="5"/>
      <c r="C36225" s="7"/>
      <c r="F36225" s="8"/>
      <c r="G36225" s="8"/>
      <c r="H36225" s="8"/>
    </row>
    <row r="36226" spans="1:8" x14ac:dyDescent="0.25">
      <c r="A36226" s="5"/>
      <c r="C36226" s="7"/>
      <c r="F36226" s="8"/>
      <c r="G36226" s="8"/>
      <c r="H36226" s="8"/>
    </row>
    <row r="36227" spans="1:8" x14ac:dyDescent="0.25">
      <c r="A36227" s="5"/>
      <c r="C36227" s="7"/>
      <c r="F36227" s="8"/>
      <c r="G36227" s="8"/>
      <c r="H36227" s="8"/>
    </row>
    <row r="36228" spans="1:8" x14ac:dyDescent="0.25">
      <c r="A36228" s="5"/>
      <c r="C36228" s="7"/>
      <c r="F36228" s="8"/>
      <c r="G36228" s="8"/>
      <c r="H36228" s="8"/>
    </row>
    <row r="36229" spans="1:8" x14ac:dyDescent="0.25">
      <c r="A36229" s="5"/>
      <c r="C36229" s="7"/>
      <c r="F36229" s="8"/>
      <c r="G36229" s="8"/>
      <c r="H36229" s="8"/>
    </row>
    <row r="36230" spans="1:8" x14ac:dyDescent="0.25">
      <c r="A36230" s="5"/>
      <c r="C36230" s="7"/>
      <c r="F36230" s="8"/>
      <c r="G36230" s="8"/>
      <c r="H36230" s="8"/>
    </row>
    <row r="36231" spans="1:8" x14ac:dyDescent="0.25">
      <c r="A36231" s="5"/>
      <c r="C36231" s="7"/>
      <c r="F36231" s="8"/>
      <c r="G36231" s="8"/>
      <c r="H36231" s="8"/>
    </row>
    <row r="36232" spans="1:8" x14ac:dyDescent="0.25">
      <c r="A36232" s="5"/>
      <c r="C36232" s="7"/>
      <c r="F36232" s="8"/>
      <c r="G36232" s="8"/>
      <c r="H36232" s="8"/>
    </row>
    <row r="36233" spans="1:8" x14ac:dyDescent="0.25">
      <c r="A36233" s="5"/>
      <c r="C36233" s="7"/>
      <c r="F36233" s="8"/>
      <c r="G36233" s="8"/>
      <c r="H36233" s="8"/>
    </row>
    <row r="36234" spans="1:8" x14ac:dyDescent="0.25">
      <c r="A36234" s="5"/>
      <c r="C36234" s="7"/>
      <c r="F36234" s="8"/>
      <c r="G36234" s="8"/>
      <c r="H36234" s="8"/>
    </row>
    <row r="36235" spans="1:8" x14ac:dyDescent="0.25">
      <c r="A36235" s="5"/>
      <c r="C36235" s="7"/>
      <c r="F36235" s="8"/>
      <c r="G36235" s="8"/>
      <c r="H36235" s="8"/>
    </row>
    <row r="36236" spans="1:8" x14ac:dyDescent="0.25">
      <c r="A36236" s="5"/>
      <c r="C36236" s="7"/>
      <c r="F36236" s="8"/>
      <c r="G36236" s="8"/>
      <c r="H36236" s="8"/>
    </row>
    <row r="36237" spans="1:8" x14ac:dyDescent="0.25">
      <c r="A36237" s="5"/>
      <c r="C36237" s="7"/>
      <c r="F36237" s="8"/>
      <c r="G36237" s="8"/>
      <c r="H36237" s="8"/>
    </row>
    <row r="36238" spans="1:8" x14ac:dyDescent="0.25">
      <c r="A36238" s="5"/>
      <c r="C36238" s="7"/>
      <c r="F36238" s="8"/>
      <c r="G36238" s="8"/>
      <c r="H36238" s="8"/>
    </row>
    <row r="36239" spans="1:8" x14ac:dyDescent="0.25">
      <c r="A36239" s="5"/>
      <c r="C36239" s="7"/>
      <c r="F36239" s="8"/>
      <c r="G36239" s="8"/>
      <c r="H36239" s="8"/>
    </row>
    <row r="36240" spans="1:8" x14ac:dyDescent="0.25">
      <c r="A36240" s="5"/>
      <c r="C36240" s="7"/>
      <c r="F36240" s="8"/>
      <c r="G36240" s="8"/>
      <c r="H36240" s="8"/>
    </row>
    <row r="36241" spans="1:8" x14ac:dyDescent="0.25">
      <c r="A36241" s="5"/>
      <c r="C36241" s="7"/>
      <c r="F36241" s="8"/>
      <c r="G36241" s="8"/>
      <c r="H36241" s="8"/>
    </row>
    <row r="36242" spans="1:8" x14ac:dyDescent="0.25">
      <c r="A36242" s="5"/>
      <c r="C36242" s="7"/>
      <c r="F36242" s="8"/>
      <c r="G36242" s="8"/>
      <c r="H36242" s="8"/>
    </row>
    <row r="36243" spans="1:8" x14ac:dyDescent="0.25">
      <c r="A36243" s="5"/>
      <c r="C36243" s="7"/>
      <c r="F36243" s="8"/>
      <c r="G36243" s="8"/>
      <c r="H36243" s="8"/>
    </row>
    <row r="36244" spans="1:8" x14ac:dyDescent="0.25">
      <c r="A36244" s="5"/>
      <c r="C36244" s="7"/>
      <c r="F36244" s="8"/>
      <c r="G36244" s="8"/>
      <c r="H36244" s="8"/>
    </row>
    <row r="36245" spans="1:8" x14ac:dyDescent="0.25">
      <c r="A36245" s="5"/>
      <c r="C36245" s="7"/>
      <c r="F36245" s="8"/>
      <c r="G36245" s="8"/>
      <c r="H36245" s="8"/>
    </row>
    <row r="36246" spans="1:8" x14ac:dyDescent="0.25">
      <c r="A36246" s="5"/>
      <c r="C36246" s="7"/>
      <c r="F36246" s="8"/>
      <c r="G36246" s="8"/>
      <c r="H36246" s="8"/>
    </row>
    <row r="36247" spans="1:8" x14ac:dyDescent="0.25">
      <c r="A36247" s="5"/>
      <c r="C36247" s="7"/>
      <c r="F36247" s="8"/>
      <c r="G36247" s="8"/>
      <c r="H36247" s="8"/>
    </row>
    <row r="36248" spans="1:8" x14ac:dyDescent="0.25">
      <c r="A36248" s="5"/>
      <c r="C36248" s="7"/>
      <c r="F36248" s="8"/>
      <c r="G36248" s="8"/>
      <c r="H36248" s="8"/>
    </row>
    <row r="36249" spans="1:8" x14ac:dyDescent="0.25">
      <c r="A36249" s="5"/>
      <c r="C36249" s="7"/>
      <c r="F36249" s="8"/>
      <c r="G36249" s="8"/>
      <c r="H36249" s="8"/>
    </row>
    <row r="36250" spans="1:8" x14ac:dyDescent="0.25">
      <c r="A36250" s="5"/>
      <c r="C36250" s="7"/>
      <c r="F36250" s="8"/>
      <c r="G36250" s="8"/>
      <c r="H36250" s="8"/>
    </row>
    <row r="36251" spans="1:8" x14ac:dyDescent="0.25">
      <c r="A36251" s="5"/>
      <c r="C36251" s="7"/>
      <c r="F36251" s="8"/>
      <c r="G36251" s="8"/>
      <c r="H36251" s="8"/>
    </row>
    <row r="36252" spans="1:8" x14ac:dyDescent="0.25">
      <c r="A36252" s="5"/>
      <c r="C36252" s="7"/>
      <c r="F36252" s="8"/>
      <c r="G36252" s="8"/>
      <c r="H36252" s="8"/>
    </row>
    <row r="36253" spans="1:8" x14ac:dyDescent="0.25">
      <c r="A36253" s="5"/>
      <c r="C36253" s="7"/>
      <c r="F36253" s="8"/>
      <c r="G36253" s="8"/>
      <c r="H36253" s="8"/>
    </row>
    <row r="36254" spans="1:8" x14ac:dyDescent="0.25">
      <c r="A36254" s="5"/>
      <c r="C36254" s="7"/>
      <c r="F36254" s="8"/>
      <c r="G36254" s="8"/>
      <c r="H36254" s="8"/>
    </row>
    <row r="36255" spans="1:8" x14ac:dyDescent="0.25">
      <c r="A36255" s="5"/>
      <c r="C36255" s="7"/>
      <c r="F36255" s="8"/>
      <c r="G36255" s="8"/>
      <c r="H36255" s="8"/>
    </row>
    <row r="36256" spans="1:8" x14ac:dyDescent="0.25">
      <c r="A36256" s="5"/>
      <c r="C36256" s="7"/>
      <c r="F36256" s="8"/>
      <c r="G36256" s="8"/>
      <c r="H36256" s="8"/>
    </row>
    <row r="36257" spans="1:8" x14ac:dyDescent="0.25">
      <c r="A36257" s="5"/>
      <c r="C36257" s="7"/>
      <c r="F36257" s="8"/>
      <c r="G36257" s="8"/>
      <c r="H36257" s="8"/>
    </row>
    <row r="36258" spans="1:8" x14ac:dyDescent="0.25">
      <c r="A36258" s="5"/>
      <c r="C36258" s="7"/>
      <c r="F36258" s="8"/>
      <c r="G36258" s="8"/>
      <c r="H36258" s="8"/>
    </row>
    <row r="36259" spans="1:8" x14ac:dyDescent="0.25">
      <c r="A36259" s="5"/>
      <c r="C36259" s="7"/>
      <c r="F36259" s="8"/>
      <c r="G36259" s="8"/>
      <c r="H36259" s="8"/>
    </row>
    <row r="36260" spans="1:8" x14ac:dyDescent="0.25">
      <c r="A36260" s="5"/>
      <c r="C36260" s="7"/>
      <c r="F36260" s="8"/>
      <c r="G36260" s="8"/>
      <c r="H36260" s="8"/>
    </row>
    <row r="36261" spans="1:8" x14ac:dyDescent="0.25">
      <c r="A36261" s="5"/>
      <c r="C36261" s="7"/>
      <c r="F36261" s="8"/>
      <c r="G36261" s="8"/>
      <c r="H36261" s="8"/>
    </row>
    <row r="36262" spans="1:8" x14ac:dyDescent="0.25">
      <c r="A36262" s="5"/>
      <c r="C36262" s="7"/>
      <c r="F36262" s="8"/>
      <c r="G36262" s="8"/>
      <c r="H36262" s="8"/>
    </row>
    <row r="36263" spans="1:8" x14ac:dyDescent="0.25">
      <c r="A36263" s="5"/>
      <c r="C36263" s="7"/>
      <c r="F36263" s="8"/>
      <c r="G36263" s="8"/>
      <c r="H36263" s="8"/>
    </row>
    <row r="36264" spans="1:8" x14ac:dyDescent="0.25">
      <c r="A36264" s="5"/>
      <c r="C36264" s="7"/>
      <c r="F36264" s="8"/>
      <c r="G36264" s="8"/>
      <c r="H36264" s="8"/>
    </row>
    <row r="36265" spans="1:8" x14ac:dyDescent="0.25">
      <c r="A36265" s="5"/>
      <c r="C36265" s="7"/>
      <c r="F36265" s="8"/>
      <c r="G36265" s="8"/>
      <c r="H36265" s="8"/>
    </row>
    <row r="36266" spans="1:8" x14ac:dyDescent="0.25">
      <c r="A36266" s="5"/>
      <c r="C36266" s="7"/>
      <c r="F36266" s="8"/>
      <c r="G36266" s="8"/>
      <c r="H36266" s="8"/>
    </row>
    <row r="36267" spans="1:8" x14ac:dyDescent="0.25">
      <c r="A36267" s="5"/>
      <c r="C36267" s="7"/>
      <c r="F36267" s="8"/>
      <c r="G36267" s="8"/>
      <c r="H36267" s="8"/>
    </row>
    <row r="36268" spans="1:8" x14ac:dyDescent="0.25">
      <c r="A36268" s="5"/>
      <c r="C36268" s="7"/>
      <c r="F36268" s="8"/>
      <c r="G36268" s="8"/>
      <c r="H36268" s="8"/>
    </row>
    <row r="36269" spans="1:8" x14ac:dyDescent="0.25">
      <c r="A36269" s="5"/>
      <c r="C36269" s="7"/>
      <c r="F36269" s="8"/>
      <c r="G36269" s="8"/>
      <c r="H36269" s="8"/>
    </row>
    <row r="36270" spans="1:8" x14ac:dyDescent="0.25">
      <c r="A36270" s="5"/>
      <c r="C36270" s="7"/>
      <c r="F36270" s="8"/>
      <c r="G36270" s="8"/>
      <c r="H36270" s="8"/>
    </row>
    <row r="36271" spans="1:8" x14ac:dyDescent="0.25">
      <c r="A36271" s="5"/>
      <c r="C36271" s="7"/>
      <c r="F36271" s="8"/>
      <c r="G36271" s="8"/>
      <c r="H36271" s="8"/>
    </row>
    <row r="36272" spans="1:8" x14ac:dyDescent="0.25">
      <c r="A36272" s="5"/>
      <c r="C36272" s="7"/>
      <c r="F36272" s="8"/>
      <c r="G36272" s="8"/>
      <c r="H36272" s="8"/>
    </row>
    <row r="36273" spans="1:8" x14ac:dyDescent="0.25">
      <c r="A36273" s="5"/>
      <c r="C36273" s="7"/>
      <c r="F36273" s="8"/>
      <c r="G36273" s="8"/>
      <c r="H36273" s="8"/>
    </row>
    <row r="36274" spans="1:8" x14ac:dyDescent="0.25">
      <c r="A36274" s="5"/>
      <c r="C36274" s="7"/>
      <c r="F36274" s="8"/>
      <c r="G36274" s="8"/>
      <c r="H36274" s="8"/>
    </row>
    <row r="36275" spans="1:8" x14ac:dyDescent="0.25">
      <c r="A36275" s="5"/>
      <c r="C36275" s="7"/>
      <c r="F36275" s="8"/>
      <c r="G36275" s="8"/>
      <c r="H36275" s="8"/>
    </row>
    <row r="36276" spans="1:8" x14ac:dyDescent="0.25">
      <c r="A36276" s="5"/>
      <c r="C36276" s="7"/>
      <c r="F36276" s="8"/>
      <c r="G36276" s="8"/>
      <c r="H36276" s="8"/>
    </row>
    <row r="36277" spans="1:8" x14ac:dyDescent="0.25">
      <c r="A36277" s="5"/>
      <c r="C36277" s="7"/>
      <c r="F36277" s="8"/>
      <c r="G36277" s="8"/>
      <c r="H36277" s="8"/>
    </row>
    <row r="36278" spans="1:8" x14ac:dyDescent="0.25">
      <c r="A36278" s="5"/>
      <c r="C36278" s="7"/>
      <c r="F36278" s="8"/>
      <c r="G36278" s="8"/>
      <c r="H36278" s="8"/>
    </row>
    <row r="36279" spans="1:8" x14ac:dyDescent="0.25">
      <c r="A36279" s="5"/>
      <c r="C36279" s="7"/>
      <c r="F36279" s="8"/>
      <c r="G36279" s="8"/>
      <c r="H36279" s="8"/>
    </row>
    <row r="36280" spans="1:8" x14ac:dyDescent="0.25">
      <c r="A36280" s="5"/>
      <c r="C36280" s="7"/>
      <c r="F36280" s="8"/>
      <c r="G36280" s="8"/>
      <c r="H36280" s="8"/>
    </row>
    <row r="36281" spans="1:8" x14ac:dyDescent="0.25">
      <c r="A36281" s="5"/>
      <c r="C36281" s="7"/>
      <c r="F36281" s="8"/>
      <c r="G36281" s="8"/>
      <c r="H36281" s="8"/>
    </row>
    <row r="36282" spans="1:8" x14ac:dyDescent="0.25">
      <c r="A36282" s="5"/>
      <c r="C36282" s="7"/>
      <c r="F36282" s="8"/>
      <c r="G36282" s="8"/>
      <c r="H36282" s="8"/>
    </row>
    <row r="36283" spans="1:8" x14ac:dyDescent="0.25">
      <c r="A36283" s="5"/>
      <c r="C36283" s="7"/>
      <c r="F36283" s="8"/>
      <c r="G36283" s="8"/>
      <c r="H36283" s="8"/>
    </row>
    <row r="36284" spans="1:8" x14ac:dyDescent="0.25">
      <c r="A36284" s="5"/>
      <c r="C36284" s="7"/>
      <c r="F36284" s="8"/>
      <c r="G36284" s="8"/>
      <c r="H36284" s="8"/>
    </row>
    <row r="36285" spans="1:8" x14ac:dyDescent="0.25">
      <c r="A36285" s="5"/>
      <c r="C36285" s="7"/>
      <c r="F36285" s="8"/>
      <c r="G36285" s="8"/>
      <c r="H36285" s="8"/>
    </row>
    <row r="36286" spans="1:8" x14ac:dyDescent="0.25">
      <c r="A36286" s="5"/>
      <c r="C36286" s="7"/>
      <c r="F36286" s="8"/>
      <c r="G36286" s="8"/>
      <c r="H36286" s="8"/>
    </row>
    <row r="36287" spans="1:8" x14ac:dyDescent="0.25">
      <c r="A36287" s="5"/>
      <c r="C36287" s="7"/>
      <c r="F36287" s="8"/>
      <c r="G36287" s="8"/>
      <c r="H36287" s="8"/>
    </row>
    <row r="36288" spans="1:8" x14ac:dyDescent="0.25">
      <c r="A36288" s="5"/>
      <c r="C36288" s="7"/>
      <c r="F36288" s="8"/>
      <c r="G36288" s="8"/>
      <c r="H36288" s="8"/>
    </row>
    <row r="36289" spans="1:8" x14ac:dyDescent="0.25">
      <c r="A36289" s="5"/>
      <c r="C36289" s="7"/>
      <c r="F36289" s="8"/>
      <c r="G36289" s="8"/>
      <c r="H36289" s="8"/>
    </row>
    <row r="36290" spans="1:8" x14ac:dyDescent="0.25">
      <c r="A36290" s="5"/>
      <c r="C36290" s="7"/>
      <c r="F36290" s="8"/>
      <c r="G36290" s="8"/>
      <c r="H36290" s="8"/>
    </row>
    <row r="36291" spans="1:8" x14ac:dyDescent="0.25">
      <c r="A36291" s="5"/>
      <c r="C36291" s="7"/>
      <c r="F36291" s="8"/>
      <c r="G36291" s="8"/>
      <c r="H36291" s="8"/>
    </row>
    <row r="36292" spans="1:8" x14ac:dyDescent="0.25">
      <c r="A36292" s="5"/>
      <c r="C36292" s="7"/>
      <c r="F36292" s="8"/>
      <c r="G36292" s="8"/>
      <c r="H36292" s="8"/>
    </row>
    <row r="36293" spans="1:8" x14ac:dyDescent="0.25">
      <c r="A36293" s="5"/>
      <c r="C36293" s="7"/>
      <c r="F36293" s="8"/>
      <c r="G36293" s="8"/>
      <c r="H36293" s="8"/>
    </row>
    <row r="36294" spans="1:8" x14ac:dyDescent="0.25">
      <c r="A36294" s="5"/>
      <c r="C36294" s="7"/>
      <c r="F36294" s="8"/>
      <c r="G36294" s="8"/>
      <c r="H36294" s="8"/>
    </row>
    <row r="36295" spans="1:8" x14ac:dyDescent="0.25">
      <c r="A36295" s="5"/>
      <c r="C36295" s="7"/>
      <c r="F36295" s="8"/>
      <c r="G36295" s="8"/>
      <c r="H36295" s="8"/>
    </row>
    <row r="36296" spans="1:8" x14ac:dyDescent="0.25">
      <c r="A36296" s="5"/>
      <c r="C36296" s="7"/>
      <c r="F36296" s="8"/>
      <c r="G36296" s="8"/>
      <c r="H36296" s="8"/>
    </row>
    <row r="36297" spans="1:8" x14ac:dyDescent="0.25">
      <c r="A36297" s="5"/>
      <c r="C36297" s="7"/>
      <c r="F36297" s="8"/>
      <c r="G36297" s="8"/>
      <c r="H36297" s="8"/>
    </row>
    <row r="36298" spans="1:8" x14ac:dyDescent="0.25">
      <c r="A36298" s="5"/>
      <c r="C36298" s="7"/>
      <c r="F36298" s="8"/>
      <c r="G36298" s="8"/>
      <c r="H36298" s="8"/>
    </row>
    <row r="36299" spans="1:8" x14ac:dyDescent="0.25">
      <c r="A36299" s="5"/>
      <c r="C36299" s="7"/>
      <c r="F36299" s="8"/>
      <c r="G36299" s="8"/>
      <c r="H36299" s="8"/>
    </row>
    <row r="36300" spans="1:8" x14ac:dyDescent="0.25">
      <c r="A36300" s="5"/>
      <c r="C36300" s="7"/>
      <c r="F36300" s="8"/>
      <c r="G36300" s="8"/>
      <c r="H36300" s="8"/>
    </row>
    <row r="36301" spans="1:8" x14ac:dyDescent="0.25">
      <c r="A36301" s="5"/>
      <c r="C36301" s="7"/>
      <c r="F36301" s="8"/>
      <c r="G36301" s="8"/>
      <c r="H36301" s="8"/>
    </row>
    <row r="36302" spans="1:8" x14ac:dyDescent="0.25">
      <c r="A36302" s="5"/>
      <c r="C36302" s="7"/>
      <c r="F36302" s="8"/>
      <c r="G36302" s="8"/>
      <c r="H36302" s="8"/>
    </row>
    <row r="36303" spans="1:8" x14ac:dyDescent="0.25">
      <c r="A36303" s="5"/>
      <c r="C36303" s="7"/>
      <c r="F36303" s="8"/>
      <c r="G36303" s="8"/>
      <c r="H36303" s="8"/>
    </row>
    <row r="36304" spans="1:8" x14ac:dyDescent="0.25">
      <c r="A36304" s="5"/>
      <c r="C36304" s="7"/>
      <c r="F36304" s="8"/>
      <c r="G36304" s="8"/>
      <c r="H36304" s="8"/>
    </row>
    <row r="36305" spans="1:8" x14ac:dyDescent="0.25">
      <c r="A36305" s="5"/>
      <c r="C36305" s="7"/>
      <c r="F36305" s="8"/>
      <c r="G36305" s="8"/>
      <c r="H36305" s="8"/>
    </row>
    <row r="36306" spans="1:8" x14ac:dyDescent="0.25">
      <c r="A36306" s="5"/>
      <c r="C36306" s="7"/>
      <c r="F36306" s="8"/>
      <c r="G36306" s="8"/>
      <c r="H36306" s="8"/>
    </row>
    <row r="36307" spans="1:8" x14ac:dyDescent="0.25">
      <c r="A36307" s="5"/>
      <c r="C36307" s="7"/>
      <c r="F36307" s="8"/>
      <c r="G36307" s="8"/>
      <c r="H36307" s="8"/>
    </row>
    <row r="36308" spans="1:8" x14ac:dyDescent="0.25">
      <c r="A36308" s="5"/>
      <c r="C36308" s="7"/>
      <c r="F36308" s="8"/>
      <c r="G36308" s="8"/>
      <c r="H36308" s="8"/>
    </row>
    <row r="36309" spans="1:8" x14ac:dyDescent="0.25">
      <c r="A36309" s="5"/>
      <c r="C36309" s="7"/>
      <c r="F36309" s="8"/>
      <c r="G36309" s="8"/>
      <c r="H36309" s="8"/>
    </row>
    <row r="36310" spans="1:8" x14ac:dyDescent="0.25">
      <c r="A36310" s="5"/>
      <c r="C36310" s="7"/>
      <c r="F36310" s="8"/>
      <c r="G36310" s="8"/>
      <c r="H36310" s="8"/>
    </row>
    <row r="36311" spans="1:8" x14ac:dyDescent="0.25">
      <c r="A36311" s="5"/>
      <c r="C36311" s="7"/>
      <c r="F36311" s="8"/>
      <c r="G36311" s="8"/>
      <c r="H36311" s="8"/>
    </row>
    <row r="36312" spans="1:8" x14ac:dyDescent="0.25">
      <c r="A36312" s="5"/>
      <c r="C36312" s="7"/>
      <c r="F36312" s="8"/>
      <c r="G36312" s="8"/>
      <c r="H36312" s="8"/>
    </row>
    <row r="36313" spans="1:8" x14ac:dyDescent="0.25">
      <c r="A36313" s="5"/>
      <c r="C36313" s="7"/>
      <c r="F36313" s="8"/>
      <c r="G36313" s="8"/>
      <c r="H36313" s="8"/>
    </row>
    <row r="36314" spans="1:8" x14ac:dyDescent="0.25">
      <c r="A36314" s="5"/>
      <c r="C36314" s="7"/>
      <c r="F36314" s="8"/>
      <c r="G36314" s="8"/>
      <c r="H36314" s="8"/>
    </row>
    <row r="36315" spans="1:8" x14ac:dyDescent="0.25">
      <c r="A36315" s="5"/>
      <c r="C36315" s="7"/>
      <c r="F36315" s="8"/>
      <c r="G36315" s="8"/>
      <c r="H36315" s="8"/>
    </row>
    <row r="36316" spans="1:8" x14ac:dyDescent="0.25">
      <c r="A36316" s="5"/>
      <c r="C36316" s="7"/>
      <c r="F36316" s="8"/>
      <c r="G36316" s="8"/>
      <c r="H36316" s="8"/>
    </row>
    <row r="36317" spans="1:8" x14ac:dyDescent="0.25">
      <c r="A36317" s="5"/>
      <c r="C36317" s="7"/>
      <c r="F36317" s="8"/>
      <c r="G36317" s="8"/>
      <c r="H36317" s="8"/>
    </row>
    <row r="36318" spans="1:8" x14ac:dyDescent="0.25">
      <c r="A36318" s="5"/>
      <c r="C36318" s="7"/>
      <c r="F36318" s="8"/>
      <c r="G36318" s="8"/>
      <c r="H36318" s="8"/>
    </row>
    <row r="36319" spans="1:8" x14ac:dyDescent="0.25">
      <c r="A36319" s="5"/>
      <c r="C36319" s="7"/>
      <c r="F36319" s="8"/>
      <c r="G36319" s="8"/>
      <c r="H36319" s="8"/>
    </row>
    <row r="36320" spans="1:8" x14ac:dyDescent="0.25">
      <c r="A36320" s="5"/>
      <c r="C36320" s="7"/>
      <c r="F36320" s="8"/>
      <c r="G36320" s="8"/>
      <c r="H36320" s="8"/>
    </row>
    <row r="36321" spans="1:8" x14ac:dyDescent="0.25">
      <c r="A36321" s="5"/>
      <c r="C36321" s="7"/>
      <c r="F36321" s="8"/>
      <c r="G36321" s="8"/>
      <c r="H36321" s="8"/>
    </row>
    <row r="36322" spans="1:8" x14ac:dyDescent="0.25">
      <c r="A36322" s="5"/>
      <c r="C36322" s="7"/>
      <c r="F36322" s="8"/>
      <c r="G36322" s="8"/>
      <c r="H36322" s="8"/>
    </row>
    <row r="36323" spans="1:8" x14ac:dyDescent="0.25">
      <c r="A36323" s="5"/>
      <c r="C36323" s="7"/>
      <c r="F36323" s="8"/>
      <c r="G36323" s="8"/>
      <c r="H36323" s="8"/>
    </row>
    <row r="36324" spans="1:8" x14ac:dyDescent="0.25">
      <c r="A36324" s="5"/>
      <c r="C36324" s="7"/>
      <c r="F36324" s="8"/>
      <c r="G36324" s="8"/>
      <c r="H36324" s="8"/>
    </row>
    <row r="36325" spans="1:8" x14ac:dyDescent="0.25">
      <c r="A36325" s="5"/>
      <c r="C36325" s="7"/>
      <c r="F36325" s="8"/>
      <c r="G36325" s="8"/>
      <c r="H36325" s="8"/>
    </row>
    <row r="36326" spans="1:8" x14ac:dyDescent="0.25">
      <c r="A36326" s="5"/>
      <c r="C36326" s="7"/>
      <c r="F36326" s="8"/>
      <c r="G36326" s="8"/>
      <c r="H36326" s="8"/>
    </row>
    <row r="36327" spans="1:8" x14ac:dyDescent="0.25">
      <c r="A36327" s="5"/>
      <c r="C36327" s="7"/>
      <c r="F36327" s="8"/>
      <c r="G36327" s="8"/>
      <c r="H36327" s="8"/>
    </row>
    <row r="36328" spans="1:8" x14ac:dyDescent="0.25">
      <c r="A36328" s="5"/>
      <c r="C36328" s="7"/>
      <c r="F36328" s="8"/>
      <c r="G36328" s="8"/>
      <c r="H36328" s="8"/>
    </row>
    <row r="36329" spans="1:8" x14ac:dyDescent="0.25">
      <c r="A36329" s="5"/>
      <c r="C36329" s="7"/>
      <c r="F36329" s="8"/>
      <c r="G36329" s="8"/>
      <c r="H36329" s="8"/>
    </row>
    <row r="36330" spans="1:8" x14ac:dyDescent="0.25">
      <c r="A36330" s="5"/>
      <c r="C36330" s="7"/>
      <c r="F36330" s="8"/>
      <c r="G36330" s="8"/>
      <c r="H36330" s="8"/>
    </row>
    <row r="36331" spans="1:8" x14ac:dyDescent="0.25">
      <c r="A36331" s="5"/>
      <c r="C36331" s="7"/>
      <c r="F36331" s="8"/>
      <c r="G36331" s="8"/>
      <c r="H36331" s="8"/>
    </row>
    <row r="36332" spans="1:8" x14ac:dyDescent="0.25">
      <c r="A36332" s="5"/>
      <c r="C36332" s="7"/>
      <c r="F36332" s="8"/>
      <c r="G36332" s="8"/>
      <c r="H36332" s="8"/>
    </row>
    <row r="36333" spans="1:8" x14ac:dyDescent="0.25">
      <c r="A36333" s="5"/>
      <c r="C36333" s="7"/>
      <c r="F36333" s="8"/>
      <c r="G36333" s="8"/>
      <c r="H36333" s="8"/>
    </row>
    <row r="36334" spans="1:8" x14ac:dyDescent="0.25">
      <c r="A36334" s="5"/>
      <c r="C36334" s="7"/>
      <c r="F36334" s="8"/>
      <c r="G36334" s="8"/>
      <c r="H36334" s="8"/>
    </row>
    <row r="36335" spans="1:8" x14ac:dyDescent="0.25">
      <c r="A36335" s="5"/>
      <c r="C36335" s="7"/>
      <c r="F36335" s="8"/>
      <c r="G36335" s="8"/>
      <c r="H36335" s="8"/>
    </row>
    <row r="36336" spans="1:8" x14ac:dyDescent="0.25">
      <c r="A36336" s="5"/>
      <c r="C36336" s="7"/>
      <c r="F36336" s="8"/>
      <c r="G36336" s="8"/>
      <c r="H36336" s="8"/>
    </row>
    <row r="36337" spans="1:8" x14ac:dyDescent="0.25">
      <c r="A36337" s="5"/>
      <c r="C36337" s="7"/>
      <c r="F36337" s="8"/>
      <c r="G36337" s="8"/>
      <c r="H36337" s="8"/>
    </row>
    <row r="36338" spans="1:8" x14ac:dyDescent="0.25">
      <c r="A36338" s="5"/>
      <c r="C36338" s="7"/>
      <c r="F36338" s="8"/>
      <c r="G36338" s="8"/>
      <c r="H36338" s="8"/>
    </row>
    <row r="36339" spans="1:8" x14ac:dyDescent="0.25">
      <c r="A36339" s="5"/>
      <c r="C36339" s="7"/>
      <c r="F36339" s="8"/>
      <c r="G36339" s="8"/>
      <c r="H36339" s="8"/>
    </row>
    <row r="36340" spans="1:8" x14ac:dyDescent="0.25">
      <c r="A36340" s="5"/>
      <c r="C36340" s="7"/>
      <c r="F36340" s="8"/>
      <c r="G36340" s="8"/>
      <c r="H36340" s="8"/>
    </row>
    <row r="36341" spans="1:8" x14ac:dyDescent="0.25">
      <c r="A36341" s="5"/>
      <c r="C36341" s="7"/>
      <c r="F36341" s="8"/>
      <c r="G36341" s="8"/>
      <c r="H36341" s="8"/>
    </row>
    <row r="36342" spans="1:8" x14ac:dyDescent="0.25">
      <c r="A36342" s="5"/>
      <c r="C36342" s="7"/>
      <c r="F36342" s="8"/>
      <c r="G36342" s="8"/>
      <c r="H36342" s="8"/>
    </row>
    <row r="36343" spans="1:8" x14ac:dyDescent="0.25">
      <c r="A36343" s="5"/>
      <c r="C36343" s="7"/>
      <c r="F36343" s="8"/>
      <c r="G36343" s="8"/>
      <c r="H36343" s="8"/>
    </row>
    <row r="36344" spans="1:8" x14ac:dyDescent="0.25">
      <c r="A36344" s="5"/>
      <c r="C36344" s="7"/>
      <c r="F36344" s="8"/>
      <c r="G36344" s="8"/>
      <c r="H36344" s="8"/>
    </row>
    <row r="36345" spans="1:8" x14ac:dyDescent="0.25">
      <c r="A36345" s="5"/>
      <c r="C36345" s="7"/>
      <c r="F36345" s="8"/>
      <c r="G36345" s="8"/>
      <c r="H36345" s="8"/>
    </row>
    <row r="36346" spans="1:8" x14ac:dyDescent="0.25">
      <c r="A36346" s="5"/>
      <c r="C36346" s="7"/>
      <c r="F36346" s="8"/>
      <c r="G36346" s="8"/>
      <c r="H36346" s="8"/>
    </row>
    <row r="36347" spans="1:8" x14ac:dyDescent="0.25">
      <c r="A36347" s="5"/>
      <c r="C36347" s="7"/>
      <c r="F36347" s="8"/>
      <c r="G36347" s="8"/>
      <c r="H36347" s="8"/>
    </row>
    <row r="36348" spans="1:8" x14ac:dyDescent="0.25">
      <c r="A36348" s="5"/>
      <c r="C36348" s="7"/>
      <c r="F36348" s="8"/>
      <c r="G36348" s="8"/>
      <c r="H36348" s="8"/>
    </row>
    <row r="36349" spans="1:8" x14ac:dyDescent="0.25">
      <c r="A36349" s="5"/>
      <c r="C36349" s="7"/>
      <c r="F36349" s="8"/>
      <c r="G36349" s="8"/>
      <c r="H36349" s="8"/>
    </row>
    <row r="36350" spans="1:8" x14ac:dyDescent="0.25">
      <c r="A36350" s="5"/>
      <c r="C36350" s="7"/>
      <c r="F36350" s="8"/>
      <c r="G36350" s="8"/>
      <c r="H36350" s="8"/>
    </row>
    <row r="36351" spans="1:8" x14ac:dyDescent="0.25">
      <c r="A36351" s="5"/>
      <c r="C36351" s="7"/>
      <c r="F36351" s="8"/>
      <c r="G36351" s="8"/>
      <c r="H36351" s="8"/>
    </row>
    <row r="36352" spans="1:8" x14ac:dyDescent="0.25">
      <c r="A36352" s="5"/>
      <c r="C36352" s="7"/>
      <c r="F36352" s="8"/>
      <c r="G36352" s="8"/>
      <c r="H36352" s="8"/>
    </row>
    <row r="36353" spans="1:8" x14ac:dyDescent="0.25">
      <c r="A36353" s="5"/>
      <c r="C36353" s="7"/>
      <c r="F36353" s="8"/>
      <c r="G36353" s="8"/>
      <c r="H36353" s="8"/>
    </row>
    <row r="36354" spans="1:8" x14ac:dyDescent="0.25">
      <c r="A36354" s="5"/>
      <c r="C36354" s="7"/>
      <c r="F36354" s="8"/>
      <c r="G36354" s="8"/>
      <c r="H36354" s="8"/>
    </row>
    <row r="36355" spans="1:8" x14ac:dyDescent="0.25">
      <c r="A36355" s="5"/>
      <c r="C36355" s="7"/>
      <c r="F36355" s="8"/>
      <c r="G36355" s="8"/>
      <c r="H36355" s="8"/>
    </row>
    <row r="36356" spans="1:8" x14ac:dyDescent="0.25">
      <c r="A36356" s="5"/>
      <c r="C36356" s="7"/>
      <c r="F36356" s="8"/>
      <c r="G36356" s="8"/>
      <c r="H36356" s="8"/>
    </row>
    <row r="36357" spans="1:8" x14ac:dyDescent="0.25">
      <c r="A36357" s="5"/>
      <c r="C36357" s="7"/>
      <c r="F36357" s="8"/>
      <c r="G36357" s="8"/>
      <c r="H36357" s="8"/>
    </row>
    <row r="36358" spans="1:8" x14ac:dyDescent="0.25">
      <c r="A36358" s="5"/>
      <c r="C36358" s="7"/>
      <c r="F36358" s="8"/>
      <c r="G36358" s="8"/>
      <c r="H36358" s="8"/>
    </row>
    <row r="36359" spans="1:8" x14ac:dyDescent="0.25">
      <c r="A36359" s="5"/>
      <c r="C36359" s="7"/>
      <c r="F36359" s="8"/>
      <c r="G36359" s="8"/>
      <c r="H36359" s="8"/>
    </row>
    <row r="36360" spans="1:8" x14ac:dyDescent="0.25">
      <c r="A36360" s="5"/>
      <c r="C36360" s="7"/>
      <c r="F36360" s="8"/>
      <c r="G36360" s="8"/>
      <c r="H36360" s="8"/>
    </row>
    <row r="36361" spans="1:8" x14ac:dyDescent="0.25">
      <c r="A36361" s="5"/>
      <c r="C36361" s="7"/>
      <c r="F36361" s="8"/>
      <c r="G36361" s="8"/>
      <c r="H36361" s="8"/>
    </row>
    <row r="36362" spans="1:8" x14ac:dyDescent="0.25">
      <c r="A36362" s="5"/>
      <c r="C36362" s="7"/>
      <c r="F36362" s="8"/>
      <c r="G36362" s="8"/>
      <c r="H36362" s="8"/>
    </row>
    <row r="36363" spans="1:8" x14ac:dyDescent="0.25">
      <c r="A36363" s="5"/>
      <c r="C36363" s="7"/>
      <c r="F36363" s="8"/>
      <c r="G36363" s="8"/>
      <c r="H36363" s="8"/>
    </row>
    <row r="36364" spans="1:8" x14ac:dyDescent="0.25">
      <c r="A36364" s="5"/>
      <c r="C36364" s="7"/>
      <c r="F36364" s="8"/>
      <c r="G36364" s="8"/>
      <c r="H36364" s="8"/>
    </row>
    <row r="36365" spans="1:8" x14ac:dyDescent="0.25">
      <c r="A36365" s="5"/>
      <c r="C36365" s="7"/>
      <c r="F36365" s="8"/>
      <c r="G36365" s="8"/>
      <c r="H36365" s="8"/>
    </row>
    <row r="36366" spans="1:8" x14ac:dyDescent="0.25">
      <c r="A36366" s="5"/>
      <c r="C36366" s="7"/>
      <c r="F36366" s="8"/>
      <c r="G36366" s="8"/>
      <c r="H36366" s="8"/>
    </row>
    <row r="36367" spans="1:8" x14ac:dyDescent="0.25">
      <c r="A36367" s="5"/>
      <c r="C36367" s="7"/>
      <c r="F36367" s="8"/>
      <c r="G36367" s="8"/>
      <c r="H36367" s="8"/>
    </row>
    <row r="36368" spans="1:8" x14ac:dyDescent="0.25">
      <c r="A36368" s="5"/>
      <c r="C36368" s="7"/>
      <c r="F36368" s="8"/>
      <c r="G36368" s="8"/>
      <c r="H36368" s="8"/>
    </row>
    <row r="36369" spans="1:8" x14ac:dyDescent="0.25">
      <c r="A36369" s="5"/>
      <c r="C36369" s="7"/>
      <c r="F36369" s="8"/>
      <c r="G36369" s="8"/>
      <c r="H36369" s="8"/>
    </row>
    <row r="36370" spans="1:8" x14ac:dyDescent="0.25">
      <c r="A36370" s="5"/>
      <c r="C36370" s="7"/>
      <c r="F36370" s="8"/>
      <c r="G36370" s="8"/>
      <c r="H36370" s="8"/>
    </row>
    <row r="36371" spans="1:8" x14ac:dyDescent="0.25">
      <c r="A36371" s="5"/>
      <c r="C36371" s="7"/>
      <c r="F36371" s="8"/>
      <c r="G36371" s="8"/>
      <c r="H36371" s="8"/>
    </row>
    <row r="36372" spans="1:8" x14ac:dyDescent="0.25">
      <c r="A36372" s="5"/>
      <c r="C36372" s="7"/>
      <c r="F36372" s="8"/>
      <c r="G36372" s="8"/>
      <c r="H36372" s="8"/>
    </row>
    <row r="36373" spans="1:8" x14ac:dyDescent="0.25">
      <c r="A36373" s="5"/>
      <c r="C36373" s="7"/>
      <c r="F36373" s="8"/>
      <c r="G36373" s="8"/>
      <c r="H36373" s="8"/>
    </row>
    <row r="36374" spans="1:8" x14ac:dyDescent="0.25">
      <c r="A36374" s="5"/>
      <c r="C36374" s="7"/>
      <c r="F36374" s="8"/>
      <c r="G36374" s="8"/>
      <c r="H36374" s="8"/>
    </row>
    <row r="36375" spans="1:8" x14ac:dyDescent="0.25">
      <c r="A36375" s="5"/>
      <c r="C36375" s="7"/>
      <c r="F36375" s="8"/>
      <c r="G36375" s="8"/>
      <c r="H36375" s="8"/>
    </row>
    <row r="36376" spans="1:8" x14ac:dyDescent="0.25">
      <c r="A36376" s="5"/>
      <c r="C36376" s="7"/>
      <c r="F36376" s="8"/>
      <c r="G36376" s="8"/>
      <c r="H36376" s="8"/>
    </row>
    <row r="36377" spans="1:8" x14ac:dyDescent="0.25">
      <c r="A36377" s="5"/>
      <c r="C36377" s="7"/>
      <c r="F36377" s="8"/>
      <c r="G36377" s="8"/>
      <c r="H36377" s="8"/>
    </row>
    <row r="36378" spans="1:8" x14ac:dyDescent="0.25">
      <c r="A36378" s="5"/>
      <c r="C36378" s="7"/>
      <c r="F36378" s="8"/>
      <c r="G36378" s="8"/>
      <c r="H36378" s="8"/>
    </row>
    <row r="36379" spans="1:8" x14ac:dyDescent="0.25">
      <c r="A36379" s="5"/>
      <c r="C36379" s="7"/>
      <c r="F36379" s="8"/>
      <c r="G36379" s="8"/>
      <c r="H36379" s="8"/>
    </row>
    <row r="36380" spans="1:8" x14ac:dyDescent="0.25">
      <c r="A36380" s="5"/>
      <c r="C36380" s="7"/>
      <c r="F36380" s="8"/>
      <c r="G36380" s="8"/>
      <c r="H36380" s="8"/>
    </row>
    <row r="36381" spans="1:8" x14ac:dyDescent="0.25">
      <c r="A36381" s="5"/>
      <c r="C36381" s="7"/>
      <c r="F36381" s="8"/>
      <c r="G36381" s="8"/>
      <c r="H36381" s="8"/>
    </row>
    <row r="36382" spans="1:8" x14ac:dyDescent="0.25">
      <c r="A36382" s="5"/>
      <c r="C36382" s="7"/>
      <c r="F36382" s="8"/>
      <c r="G36382" s="8"/>
      <c r="H36382" s="8"/>
    </row>
    <row r="36383" spans="1:8" x14ac:dyDescent="0.25">
      <c r="A36383" s="5"/>
      <c r="C36383" s="7"/>
      <c r="F36383" s="8"/>
      <c r="G36383" s="8"/>
      <c r="H36383" s="8"/>
    </row>
    <row r="36384" spans="1:8" x14ac:dyDescent="0.25">
      <c r="A36384" s="5"/>
      <c r="C36384" s="7"/>
      <c r="F36384" s="8"/>
      <c r="G36384" s="8"/>
      <c r="H36384" s="8"/>
    </row>
    <row r="36385" spans="1:8" x14ac:dyDescent="0.25">
      <c r="A36385" s="5"/>
      <c r="C36385" s="7"/>
      <c r="F36385" s="8"/>
      <c r="G36385" s="8"/>
      <c r="H36385" s="8"/>
    </row>
    <row r="36386" spans="1:8" x14ac:dyDescent="0.25">
      <c r="A36386" s="5"/>
      <c r="C36386" s="7"/>
      <c r="F36386" s="8"/>
      <c r="G36386" s="8"/>
      <c r="H36386" s="8"/>
    </row>
    <row r="36387" spans="1:8" x14ac:dyDescent="0.25">
      <c r="A36387" s="5"/>
      <c r="C36387" s="7"/>
      <c r="F36387" s="8"/>
      <c r="G36387" s="8"/>
      <c r="H36387" s="8"/>
    </row>
    <row r="36388" spans="1:8" x14ac:dyDescent="0.25">
      <c r="A36388" s="5"/>
      <c r="C36388" s="7"/>
      <c r="F36388" s="8"/>
      <c r="G36388" s="8"/>
      <c r="H36388" s="8"/>
    </row>
    <row r="36389" spans="1:8" x14ac:dyDescent="0.25">
      <c r="A36389" s="5"/>
      <c r="C36389" s="7"/>
      <c r="F36389" s="8"/>
      <c r="G36389" s="8"/>
      <c r="H36389" s="8"/>
    </row>
    <row r="36390" spans="1:8" x14ac:dyDescent="0.25">
      <c r="A36390" s="5"/>
      <c r="C36390" s="7"/>
      <c r="F36390" s="8"/>
      <c r="G36390" s="8"/>
      <c r="H36390" s="8"/>
    </row>
    <row r="36391" spans="1:8" x14ac:dyDescent="0.25">
      <c r="A36391" s="5"/>
      <c r="C36391" s="7"/>
      <c r="F36391" s="8"/>
      <c r="G36391" s="8"/>
      <c r="H36391" s="8"/>
    </row>
    <row r="36392" spans="1:8" x14ac:dyDescent="0.25">
      <c r="A36392" s="5"/>
      <c r="C36392" s="7"/>
      <c r="F36392" s="8"/>
      <c r="G36392" s="8"/>
      <c r="H36392" s="8"/>
    </row>
    <row r="36393" spans="1:8" x14ac:dyDescent="0.25">
      <c r="A36393" s="5"/>
      <c r="C36393" s="7"/>
      <c r="F36393" s="8"/>
      <c r="G36393" s="8"/>
      <c r="H36393" s="8"/>
    </row>
    <row r="36394" spans="1:8" x14ac:dyDescent="0.25">
      <c r="A36394" s="5"/>
      <c r="C36394" s="7"/>
      <c r="F36394" s="8"/>
      <c r="G36394" s="8"/>
      <c r="H36394" s="8"/>
    </row>
    <row r="36395" spans="1:8" x14ac:dyDescent="0.25">
      <c r="A36395" s="5"/>
      <c r="C36395" s="7"/>
      <c r="F36395" s="8"/>
      <c r="G36395" s="8"/>
      <c r="H36395" s="8"/>
    </row>
    <row r="36396" spans="1:8" x14ac:dyDescent="0.25">
      <c r="A36396" s="5"/>
      <c r="C36396" s="7"/>
      <c r="F36396" s="8"/>
      <c r="G36396" s="8"/>
      <c r="H36396" s="8"/>
    </row>
    <row r="36397" spans="1:8" x14ac:dyDescent="0.25">
      <c r="A36397" s="5"/>
      <c r="C36397" s="7"/>
      <c r="F36397" s="8"/>
      <c r="G36397" s="8"/>
      <c r="H36397" s="8"/>
    </row>
    <row r="36398" spans="1:8" x14ac:dyDescent="0.25">
      <c r="A36398" s="5"/>
      <c r="C36398" s="7"/>
      <c r="F36398" s="8"/>
      <c r="G36398" s="8"/>
      <c r="H36398" s="8"/>
    </row>
    <row r="36399" spans="1:8" x14ac:dyDescent="0.25">
      <c r="A36399" s="5"/>
      <c r="C36399" s="7"/>
      <c r="F36399" s="8"/>
      <c r="G36399" s="8"/>
      <c r="H36399" s="8"/>
    </row>
    <row r="36400" spans="1:8" x14ac:dyDescent="0.25">
      <c r="A36400" s="5"/>
      <c r="C36400" s="7"/>
      <c r="F36400" s="8"/>
      <c r="G36400" s="8"/>
      <c r="H36400" s="8"/>
    </row>
    <row r="36401" spans="1:8" x14ac:dyDescent="0.25">
      <c r="A36401" s="5"/>
      <c r="C36401" s="7"/>
      <c r="F36401" s="8"/>
      <c r="G36401" s="8"/>
      <c r="H36401" s="8"/>
    </row>
    <row r="36402" spans="1:8" x14ac:dyDescent="0.25">
      <c r="A36402" s="5"/>
      <c r="C36402" s="7"/>
      <c r="F36402" s="8"/>
      <c r="G36402" s="8"/>
      <c r="H36402" s="8"/>
    </row>
    <row r="36403" spans="1:8" x14ac:dyDescent="0.25">
      <c r="A36403" s="5"/>
      <c r="C36403" s="7"/>
      <c r="F36403" s="8"/>
      <c r="G36403" s="8"/>
      <c r="H36403" s="8"/>
    </row>
    <row r="36404" spans="1:8" x14ac:dyDescent="0.25">
      <c r="A36404" s="5"/>
      <c r="C36404" s="7"/>
      <c r="F36404" s="8"/>
      <c r="G36404" s="8"/>
      <c r="H36404" s="8"/>
    </row>
    <row r="36405" spans="1:8" x14ac:dyDescent="0.25">
      <c r="A36405" s="5"/>
      <c r="C36405" s="7"/>
      <c r="F36405" s="8"/>
      <c r="G36405" s="8"/>
      <c r="H36405" s="8"/>
    </row>
    <row r="36406" spans="1:8" x14ac:dyDescent="0.25">
      <c r="A36406" s="5"/>
      <c r="C36406" s="7"/>
      <c r="F36406" s="8"/>
      <c r="G36406" s="8"/>
      <c r="H36406" s="8"/>
    </row>
    <row r="36407" spans="1:8" x14ac:dyDescent="0.25">
      <c r="A36407" s="5"/>
      <c r="C36407" s="7"/>
      <c r="F36407" s="8"/>
      <c r="G36407" s="8"/>
      <c r="H36407" s="8"/>
    </row>
    <row r="36408" spans="1:8" x14ac:dyDescent="0.25">
      <c r="A36408" s="5"/>
      <c r="C36408" s="7"/>
      <c r="F36408" s="8"/>
      <c r="G36408" s="8"/>
      <c r="H36408" s="8"/>
    </row>
    <row r="36409" spans="1:8" x14ac:dyDescent="0.25">
      <c r="A36409" s="5"/>
      <c r="C36409" s="7"/>
      <c r="F36409" s="8"/>
      <c r="G36409" s="8"/>
      <c r="H36409" s="8"/>
    </row>
    <row r="36410" spans="1:8" x14ac:dyDescent="0.25">
      <c r="A36410" s="5"/>
      <c r="C36410" s="7"/>
      <c r="F36410" s="8"/>
      <c r="G36410" s="8"/>
      <c r="H36410" s="8"/>
    </row>
    <row r="36411" spans="1:8" x14ac:dyDescent="0.25">
      <c r="A36411" s="5"/>
      <c r="C36411" s="7"/>
      <c r="F36411" s="8"/>
      <c r="G36411" s="8"/>
      <c r="H36411" s="8"/>
    </row>
    <row r="36412" spans="1:8" x14ac:dyDescent="0.25">
      <c r="A36412" s="5"/>
      <c r="C36412" s="7"/>
      <c r="F36412" s="8"/>
      <c r="G36412" s="8"/>
      <c r="H36412" s="8"/>
    </row>
    <row r="36413" spans="1:8" x14ac:dyDescent="0.25">
      <c r="A36413" s="5"/>
      <c r="C36413" s="7"/>
      <c r="F36413" s="8"/>
      <c r="G36413" s="8"/>
      <c r="H36413" s="8"/>
    </row>
    <row r="36414" spans="1:8" x14ac:dyDescent="0.25">
      <c r="A36414" s="5"/>
      <c r="C36414" s="7"/>
      <c r="F36414" s="8"/>
      <c r="G36414" s="8"/>
      <c r="H36414" s="8"/>
    </row>
    <row r="36415" spans="1:8" x14ac:dyDescent="0.25">
      <c r="A36415" s="5"/>
      <c r="C36415" s="7"/>
      <c r="F36415" s="8"/>
      <c r="G36415" s="8"/>
      <c r="H36415" s="8"/>
    </row>
    <row r="36416" spans="1:8" x14ac:dyDescent="0.25">
      <c r="A36416" s="5"/>
      <c r="C36416" s="7"/>
      <c r="F36416" s="8"/>
      <c r="G36416" s="8"/>
      <c r="H36416" s="8"/>
    </row>
    <row r="36417" spans="1:8" x14ac:dyDescent="0.25">
      <c r="A36417" s="5"/>
      <c r="C36417" s="7"/>
      <c r="F36417" s="8"/>
      <c r="G36417" s="8"/>
      <c r="H36417" s="8"/>
    </row>
    <row r="36418" spans="1:8" x14ac:dyDescent="0.25">
      <c r="A36418" s="5"/>
      <c r="C36418" s="7"/>
      <c r="F36418" s="8"/>
      <c r="G36418" s="8"/>
      <c r="H36418" s="8"/>
    </row>
    <row r="36419" spans="1:8" x14ac:dyDescent="0.25">
      <c r="A36419" s="5"/>
      <c r="C36419" s="7"/>
      <c r="F36419" s="8"/>
      <c r="G36419" s="8"/>
      <c r="H36419" s="8"/>
    </row>
    <row r="36420" spans="1:8" x14ac:dyDescent="0.25">
      <c r="A36420" s="5"/>
      <c r="C36420" s="7"/>
      <c r="F36420" s="8"/>
      <c r="G36420" s="8"/>
      <c r="H36420" s="8"/>
    </row>
    <row r="36421" spans="1:8" x14ac:dyDescent="0.25">
      <c r="A36421" s="5"/>
      <c r="C36421" s="7"/>
      <c r="F36421" s="8"/>
      <c r="G36421" s="8"/>
      <c r="H36421" s="8"/>
    </row>
    <row r="36422" spans="1:8" x14ac:dyDescent="0.25">
      <c r="A36422" s="5"/>
      <c r="C36422" s="7"/>
      <c r="F36422" s="8"/>
      <c r="G36422" s="8"/>
      <c r="H36422" s="8"/>
    </row>
    <row r="36423" spans="1:8" x14ac:dyDescent="0.25">
      <c r="A36423" s="5"/>
      <c r="C36423" s="7"/>
      <c r="F36423" s="8"/>
      <c r="G36423" s="8"/>
      <c r="H36423" s="8"/>
    </row>
    <row r="36424" spans="1:8" x14ac:dyDescent="0.25">
      <c r="A36424" s="5"/>
      <c r="C36424" s="7"/>
      <c r="F36424" s="8"/>
      <c r="G36424" s="8"/>
      <c r="H36424" s="8"/>
    </row>
    <row r="36425" spans="1:8" x14ac:dyDescent="0.25">
      <c r="A36425" s="5"/>
      <c r="C36425" s="7"/>
      <c r="F36425" s="8"/>
      <c r="G36425" s="8"/>
      <c r="H36425" s="8"/>
    </row>
    <row r="36426" spans="1:8" x14ac:dyDescent="0.25">
      <c r="A36426" s="5"/>
      <c r="C36426" s="7"/>
      <c r="F36426" s="8"/>
      <c r="G36426" s="8"/>
      <c r="H36426" s="8"/>
    </row>
    <row r="36427" spans="1:8" x14ac:dyDescent="0.25">
      <c r="A36427" s="5"/>
      <c r="C36427" s="7"/>
      <c r="F36427" s="8"/>
      <c r="G36427" s="8"/>
      <c r="H36427" s="8"/>
    </row>
    <row r="36428" spans="1:8" x14ac:dyDescent="0.25">
      <c r="A36428" s="5"/>
      <c r="C36428" s="7"/>
      <c r="F36428" s="8"/>
      <c r="G36428" s="8"/>
      <c r="H36428" s="8"/>
    </row>
    <row r="36429" spans="1:8" x14ac:dyDescent="0.25">
      <c r="A36429" s="5"/>
      <c r="C36429" s="7"/>
      <c r="F36429" s="8"/>
      <c r="G36429" s="8"/>
      <c r="H36429" s="8"/>
    </row>
    <row r="36430" spans="1:8" x14ac:dyDescent="0.25">
      <c r="A36430" s="5"/>
      <c r="C36430" s="7"/>
      <c r="F36430" s="8"/>
      <c r="G36430" s="8"/>
      <c r="H36430" s="8"/>
    </row>
    <row r="36431" spans="1:8" x14ac:dyDescent="0.25">
      <c r="A36431" s="5"/>
      <c r="C36431" s="7"/>
      <c r="F36431" s="8"/>
      <c r="G36431" s="8"/>
      <c r="H36431" s="8"/>
    </row>
    <row r="36432" spans="1:8" x14ac:dyDescent="0.25">
      <c r="A36432" s="5"/>
      <c r="C36432" s="7"/>
      <c r="F36432" s="8"/>
      <c r="G36432" s="8"/>
      <c r="H36432" s="8"/>
    </row>
    <row r="36433" spans="1:8" x14ac:dyDescent="0.25">
      <c r="A36433" s="5"/>
      <c r="C36433" s="7"/>
      <c r="F36433" s="8"/>
      <c r="G36433" s="8"/>
      <c r="H36433" s="8"/>
    </row>
    <row r="36434" spans="1:8" x14ac:dyDescent="0.25">
      <c r="A36434" s="5"/>
      <c r="C36434" s="7"/>
      <c r="F36434" s="8"/>
      <c r="G36434" s="8"/>
      <c r="H36434" s="8"/>
    </row>
    <row r="36435" spans="1:8" x14ac:dyDescent="0.25">
      <c r="A36435" s="5"/>
      <c r="C36435" s="7"/>
      <c r="F36435" s="8"/>
      <c r="G36435" s="8"/>
      <c r="H36435" s="8"/>
    </row>
    <row r="36436" spans="1:8" x14ac:dyDescent="0.25">
      <c r="A36436" s="5"/>
      <c r="C36436" s="7"/>
      <c r="F36436" s="8"/>
      <c r="G36436" s="8"/>
      <c r="H36436" s="8"/>
    </row>
    <row r="36437" spans="1:8" x14ac:dyDescent="0.25">
      <c r="A36437" s="5"/>
      <c r="C36437" s="7"/>
      <c r="F36437" s="8"/>
      <c r="G36437" s="8"/>
      <c r="H36437" s="8"/>
    </row>
    <row r="36438" spans="1:8" x14ac:dyDescent="0.25">
      <c r="A36438" s="5"/>
      <c r="C36438" s="7"/>
      <c r="F36438" s="8"/>
      <c r="G36438" s="8"/>
      <c r="H36438" s="8"/>
    </row>
    <row r="36439" spans="1:8" x14ac:dyDescent="0.25">
      <c r="A36439" s="5"/>
      <c r="C36439" s="7"/>
      <c r="F36439" s="8"/>
      <c r="G36439" s="8"/>
      <c r="H36439" s="8"/>
    </row>
    <row r="36440" spans="1:8" x14ac:dyDescent="0.25">
      <c r="A36440" s="5"/>
      <c r="C36440" s="7"/>
      <c r="F36440" s="8"/>
      <c r="G36440" s="8"/>
      <c r="H36440" s="8"/>
    </row>
    <row r="36441" spans="1:8" x14ac:dyDescent="0.25">
      <c r="A36441" s="5"/>
      <c r="C36441" s="7"/>
      <c r="F36441" s="8"/>
      <c r="G36441" s="8"/>
      <c r="H36441" s="8"/>
    </row>
    <row r="36442" spans="1:8" x14ac:dyDescent="0.25">
      <c r="A36442" s="5"/>
      <c r="C36442" s="7"/>
      <c r="F36442" s="8"/>
      <c r="G36442" s="8"/>
      <c r="H36442" s="8"/>
    </row>
    <row r="36443" spans="1:8" x14ac:dyDescent="0.25">
      <c r="A36443" s="5"/>
      <c r="C36443" s="7"/>
      <c r="F36443" s="8"/>
      <c r="G36443" s="8"/>
      <c r="H36443" s="8"/>
    </row>
    <row r="36444" spans="1:8" x14ac:dyDescent="0.25">
      <c r="A36444" s="5"/>
      <c r="C36444" s="7"/>
      <c r="F36444" s="8"/>
      <c r="G36444" s="8"/>
      <c r="H36444" s="8"/>
    </row>
    <row r="36445" spans="1:8" x14ac:dyDescent="0.25">
      <c r="A36445" s="5"/>
      <c r="C36445" s="7"/>
      <c r="F36445" s="8"/>
      <c r="G36445" s="8"/>
      <c r="H36445" s="8"/>
    </row>
    <row r="36446" spans="1:8" x14ac:dyDescent="0.25">
      <c r="A36446" s="5"/>
      <c r="C36446" s="7"/>
      <c r="F36446" s="8"/>
      <c r="G36446" s="8"/>
      <c r="H36446" s="8"/>
    </row>
    <row r="36447" spans="1:8" x14ac:dyDescent="0.25">
      <c r="A36447" s="5"/>
      <c r="C36447" s="7"/>
      <c r="F36447" s="8"/>
      <c r="G36447" s="8"/>
      <c r="H36447" s="8"/>
    </row>
    <row r="36448" spans="1:8" x14ac:dyDescent="0.25">
      <c r="A36448" s="5"/>
      <c r="C36448" s="7"/>
      <c r="F36448" s="8"/>
      <c r="G36448" s="8"/>
      <c r="H36448" s="8"/>
    </row>
    <row r="36449" spans="1:8" x14ac:dyDescent="0.25">
      <c r="A36449" s="5"/>
      <c r="C36449" s="7"/>
      <c r="F36449" s="8"/>
      <c r="G36449" s="8"/>
      <c r="H36449" s="8"/>
    </row>
    <row r="36450" spans="1:8" x14ac:dyDescent="0.25">
      <c r="A36450" s="5"/>
      <c r="C36450" s="7"/>
      <c r="F36450" s="8"/>
      <c r="G36450" s="8"/>
      <c r="H36450" s="8"/>
    </row>
    <row r="36451" spans="1:8" x14ac:dyDescent="0.25">
      <c r="A36451" s="5"/>
      <c r="C36451" s="7"/>
      <c r="F36451" s="8"/>
      <c r="G36451" s="8"/>
      <c r="H36451" s="8"/>
    </row>
    <row r="36452" spans="1:8" x14ac:dyDescent="0.25">
      <c r="A36452" s="5"/>
      <c r="C36452" s="7"/>
      <c r="F36452" s="8"/>
      <c r="G36452" s="8"/>
      <c r="H36452" s="8"/>
    </row>
    <row r="36453" spans="1:8" x14ac:dyDescent="0.25">
      <c r="A36453" s="5"/>
      <c r="C36453" s="7"/>
      <c r="F36453" s="8"/>
      <c r="G36453" s="8"/>
      <c r="H36453" s="8"/>
    </row>
    <row r="36454" spans="1:8" x14ac:dyDescent="0.25">
      <c r="A36454" s="5"/>
      <c r="C36454" s="7"/>
      <c r="F36454" s="8"/>
      <c r="G36454" s="8"/>
      <c r="H36454" s="8"/>
    </row>
    <row r="36455" spans="1:8" x14ac:dyDescent="0.25">
      <c r="A36455" s="5"/>
      <c r="C36455" s="7"/>
      <c r="F36455" s="8"/>
      <c r="G36455" s="8"/>
      <c r="H36455" s="8"/>
    </row>
    <row r="36456" spans="1:8" x14ac:dyDescent="0.25">
      <c r="A36456" s="5"/>
      <c r="C36456" s="7"/>
      <c r="F36456" s="8"/>
      <c r="G36456" s="8"/>
      <c r="H36456" s="8"/>
    </row>
    <row r="36457" spans="1:8" x14ac:dyDescent="0.25">
      <c r="A36457" s="5"/>
      <c r="C36457" s="7"/>
      <c r="F36457" s="8"/>
      <c r="G36457" s="8"/>
      <c r="H36457" s="8"/>
    </row>
    <row r="36458" spans="1:8" x14ac:dyDescent="0.25">
      <c r="A36458" s="5"/>
      <c r="C36458" s="7"/>
      <c r="F36458" s="8"/>
      <c r="G36458" s="8"/>
      <c r="H36458" s="8"/>
    </row>
    <row r="36459" spans="1:8" x14ac:dyDescent="0.25">
      <c r="A36459" s="5"/>
      <c r="C36459" s="7"/>
      <c r="F36459" s="8"/>
      <c r="G36459" s="8"/>
      <c r="H36459" s="8"/>
    </row>
    <row r="36460" spans="1:8" x14ac:dyDescent="0.25">
      <c r="A36460" s="5"/>
      <c r="C36460" s="7"/>
      <c r="F36460" s="8"/>
      <c r="G36460" s="8"/>
      <c r="H36460" s="8"/>
    </row>
    <row r="36461" spans="1:8" x14ac:dyDescent="0.25">
      <c r="A36461" s="5"/>
      <c r="C36461" s="7"/>
      <c r="F36461" s="8"/>
      <c r="G36461" s="8"/>
      <c r="H36461" s="8"/>
    </row>
    <row r="36462" spans="1:8" x14ac:dyDescent="0.25">
      <c r="A36462" s="5"/>
      <c r="C36462" s="7"/>
      <c r="F36462" s="8"/>
      <c r="G36462" s="8"/>
      <c r="H36462" s="8"/>
    </row>
    <row r="36463" spans="1:8" x14ac:dyDescent="0.25">
      <c r="A36463" s="5"/>
      <c r="C36463" s="7"/>
      <c r="F36463" s="8"/>
      <c r="G36463" s="8"/>
      <c r="H36463" s="8"/>
    </row>
    <row r="36464" spans="1:8" x14ac:dyDescent="0.25">
      <c r="A36464" s="5"/>
      <c r="C36464" s="7"/>
      <c r="F36464" s="8"/>
      <c r="G36464" s="8"/>
      <c r="H36464" s="8"/>
    </row>
    <row r="36465" spans="1:8" x14ac:dyDescent="0.25">
      <c r="A36465" s="5"/>
      <c r="C36465" s="7"/>
      <c r="F36465" s="8"/>
      <c r="G36465" s="8"/>
      <c r="H36465" s="8"/>
    </row>
    <row r="36466" spans="1:8" x14ac:dyDescent="0.25">
      <c r="A36466" s="5"/>
      <c r="C36466" s="7"/>
      <c r="F36466" s="8"/>
      <c r="G36466" s="8"/>
      <c r="H36466" s="8"/>
    </row>
    <row r="36467" spans="1:8" x14ac:dyDescent="0.25">
      <c r="A36467" s="5"/>
      <c r="C36467" s="7"/>
      <c r="F36467" s="8"/>
      <c r="G36467" s="8"/>
      <c r="H36467" s="8"/>
    </row>
    <row r="36468" spans="1:8" x14ac:dyDescent="0.25">
      <c r="A36468" s="5"/>
      <c r="C36468" s="7"/>
      <c r="F36468" s="8"/>
      <c r="G36468" s="8"/>
      <c r="H36468" s="8"/>
    </row>
    <row r="36469" spans="1:8" x14ac:dyDescent="0.25">
      <c r="A36469" s="5"/>
      <c r="C36469" s="7"/>
      <c r="F36469" s="8"/>
      <c r="G36469" s="8"/>
      <c r="H36469" s="8"/>
    </row>
    <row r="36470" spans="1:8" x14ac:dyDescent="0.25">
      <c r="A36470" s="5"/>
      <c r="C36470" s="7"/>
      <c r="F36470" s="8"/>
      <c r="G36470" s="8"/>
      <c r="H36470" s="8"/>
    </row>
    <row r="36471" spans="1:8" x14ac:dyDescent="0.25">
      <c r="A36471" s="5"/>
      <c r="C36471" s="7"/>
      <c r="F36471" s="8"/>
      <c r="G36471" s="8"/>
      <c r="H36471" s="8"/>
    </row>
    <row r="36472" spans="1:8" x14ac:dyDescent="0.25">
      <c r="A36472" s="5"/>
      <c r="C36472" s="7"/>
      <c r="F36472" s="8"/>
      <c r="G36472" s="8"/>
      <c r="H36472" s="8"/>
    </row>
    <row r="36473" spans="1:8" x14ac:dyDescent="0.25">
      <c r="A36473" s="5"/>
      <c r="C36473" s="7"/>
      <c r="F36473" s="8"/>
      <c r="G36473" s="8"/>
      <c r="H36473" s="8"/>
    </row>
    <row r="36474" spans="1:8" x14ac:dyDescent="0.25">
      <c r="A36474" s="5"/>
      <c r="C36474" s="7"/>
      <c r="F36474" s="8"/>
      <c r="G36474" s="8"/>
      <c r="H36474" s="8"/>
    </row>
    <row r="36475" spans="1:8" x14ac:dyDescent="0.25">
      <c r="A36475" s="5"/>
      <c r="C36475" s="7"/>
      <c r="F36475" s="8"/>
      <c r="G36475" s="8"/>
      <c r="H36475" s="8"/>
    </row>
    <row r="36476" spans="1:8" x14ac:dyDescent="0.25">
      <c r="A36476" s="5"/>
      <c r="C36476" s="7"/>
      <c r="F36476" s="8"/>
      <c r="G36476" s="8"/>
      <c r="H36476" s="8"/>
    </row>
    <row r="36477" spans="1:8" x14ac:dyDescent="0.25">
      <c r="A36477" s="5"/>
      <c r="C36477" s="7"/>
      <c r="F36477" s="8"/>
      <c r="G36477" s="8"/>
      <c r="H36477" s="8"/>
    </row>
    <row r="36478" spans="1:8" x14ac:dyDescent="0.25">
      <c r="A36478" s="5"/>
      <c r="C36478" s="7"/>
      <c r="F36478" s="8"/>
      <c r="G36478" s="8"/>
      <c r="H36478" s="8"/>
    </row>
    <row r="36479" spans="1:8" x14ac:dyDescent="0.25">
      <c r="A36479" s="5"/>
      <c r="C36479" s="7"/>
      <c r="F36479" s="8"/>
      <c r="G36479" s="8"/>
      <c r="H36479" s="8"/>
    </row>
    <row r="36480" spans="1:8" x14ac:dyDescent="0.25">
      <c r="A36480" s="5"/>
      <c r="C36480" s="7"/>
      <c r="F36480" s="8"/>
      <c r="G36480" s="8"/>
      <c r="H36480" s="8"/>
    </row>
    <row r="36481" spans="1:8" x14ac:dyDescent="0.25">
      <c r="A36481" s="5"/>
      <c r="C36481" s="7"/>
      <c r="F36481" s="8"/>
      <c r="G36481" s="8"/>
      <c r="H36481" s="8"/>
    </row>
    <row r="36482" spans="1:8" x14ac:dyDescent="0.25">
      <c r="A36482" s="5"/>
      <c r="C36482" s="7"/>
      <c r="F36482" s="8"/>
      <c r="G36482" s="8"/>
      <c r="H36482" s="8"/>
    </row>
    <row r="36483" spans="1:8" x14ac:dyDescent="0.25">
      <c r="A36483" s="5"/>
      <c r="C36483" s="7"/>
      <c r="F36483" s="8"/>
      <c r="G36483" s="8"/>
      <c r="H36483" s="8"/>
    </row>
    <row r="36484" spans="1:8" x14ac:dyDescent="0.25">
      <c r="A36484" s="5"/>
      <c r="C36484" s="7"/>
      <c r="F36484" s="8"/>
      <c r="G36484" s="8"/>
      <c r="H36484" s="8"/>
    </row>
    <row r="36485" spans="1:8" x14ac:dyDescent="0.25">
      <c r="A36485" s="5"/>
      <c r="C36485" s="7"/>
      <c r="F36485" s="8"/>
      <c r="G36485" s="8"/>
      <c r="H36485" s="8"/>
    </row>
    <row r="36486" spans="1:8" x14ac:dyDescent="0.25">
      <c r="A36486" s="5"/>
      <c r="C36486" s="7"/>
      <c r="F36486" s="8"/>
      <c r="G36486" s="8"/>
      <c r="H36486" s="8"/>
    </row>
    <row r="36487" spans="1:8" x14ac:dyDescent="0.25">
      <c r="A36487" s="5"/>
      <c r="C36487" s="7"/>
      <c r="F36487" s="8"/>
      <c r="G36487" s="8"/>
      <c r="H36487" s="8"/>
    </row>
    <row r="36488" spans="1:8" x14ac:dyDescent="0.25">
      <c r="A36488" s="5"/>
      <c r="C36488" s="7"/>
      <c r="F36488" s="8"/>
      <c r="G36488" s="8"/>
      <c r="H36488" s="8"/>
    </row>
    <row r="36489" spans="1:8" x14ac:dyDescent="0.25">
      <c r="A36489" s="5"/>
      <c r="C36489" s="7"/>
      <c r="F36489" s="8"/>
      <c r="G36489" s="8"/>
      <c r="H36489" s="8"/>
    </row>
    <row r="36490" spans="1:8" x14ac:dyDescent="0.25">
      <c r="A36490" s="5"/>
      <c r="C36490" s="7"/>
      <c r="F36490" s="8"/>
      <c r="G36490" s="8"/>
      <c r="H36490" s="8"/>
    </row>
    <row r="36491" spans="1:8" x14ac:dyDescent="0.25">
      <c r="A36491" s="5"/>
      <c r="C36491" s="7"/>
      <c r="F36491" s="8"/>
      <c r="G36491" s="8"/>
      <c r="H36491" s="8"/>
    </row>
    <row r="36492" spans="1:8" x14ac:dyDescent="0.25">
      <c r="A36492" s="5"/>
      <c r="C36492" s="7"/>
      <c r="F36492" s="8"/>
      <c r="G36492" s="8"/>
      <c r="H36492" s="8"/>
    </row>
    <row r="36493" spans="1:8" x14ac:dyDescent="0.25">
      <c r="A36493" s="5"/>
      <c r="C36493" s="7"/>
      <c r="F36493" s="8"/>
      <c r="G36493" s="8"/>
      <c r="H36493" s="8"/>
    </row>
    <row r="36494" spans="1:8" x14ac:dyDescent="0.25">
      <c r="A36494" s="5"/>
      <c r="C36494" s="7"/>
      <c r="F36494" s="8"/>
      <c r="G36494" s="8"/>
      <c r="H36494" s="8"/>
    </row>
    <row r="36495" spans="1:8" x14ac:dyDescent="0.25">
      <c r="A36495" s="5"/>
      <c r="C36495" s="7"/>
      <c r="F36495" s="8"/>
      <c r="G36495" s="8"/>
      <c r="H36495" s="8"/>
    </row>
    <row r="36496" spans="1:8" x14ac:dyDescent="0.25">
      <c r="A36496" s="5"/>
      <c r="C36496" s="7"/>
      <c r="F36496" s="8"/>
      <c r="G36496" s="8"/>
      <c r="H36496" s="8"/>
    </row>
    <row r="36497" spans="1:8" x14ac:dyDescent="0.25">
      <c r="A36497" s="5"/>
      <c r="C36497" s="7"/>
      <c r="F36497" s="8"/>
      <c r="G36497" s="8"/>
      <c r="H36497" s="8"/>
    </row>
    <row r="36498" spans="1:8" x14ac:dyDescent="0.25">
      <c r="A36498" s="5"/>
      <c r="C36498" s="7"/>
      <c r="F36498" s="8"/>
      <c r="G36498" s="8"/>
      <c r="H36498" s="8"/>
    </row>
    <row r="36499" spans="1:8" x14ac:dyDescent="0.25">
      <c r="A36499" s="5"/>
      <c r="C36499" s="7"/>
      <c r="F36499" s="8"/>
      <c r="G36499" s="8"/>
      <c r="H36499" s="8"/>
    </row>
    <row r="36500" spans="1:8" x14ac:dyDescent="0.25">
      <c r="A36500" s="5"/>
      <c r="C36500" s="7"/>
      <c r="F36500" s="8"/>
      <c r="G36500" s="8"/>
      <c r="H36500" s="8"/>
    </row>
    <row r="36501" spans="1:8" x14ac:dyDescent="0.25">
      <c r="A36501" s="5"/>
      <c r="C36501" s="7"/>
      <c r="F36501" s="8"/>
      <c r="G36501" s="8"/>
      <c r="H36501" s="8"/>
    </row>
    <row r="36502" spans="1:8" x14ac:dyDescent="0.25">
      <c r="A36502" s="5"/>
      <c r="C36502" s="7"/>
      <c r="F36502" s="8"/>
      <c r="G36502" s="8"/>
      <c r="H36502" s="8"/>
    </row>
    <row r="36503" spans="1:8" x14ac:dyDescent="0.25">
      <c r="A36503" s="5"/>
      <c r="C36503" s="7"/>
      <c r="F36503" s="8"/>
      <c r="G36503" s="8"/>
      <c r="H36503" s="8"/>
    </row>
    <row r="36504" spans="1:8" x14ac:dyDescent="0.25">
      <c r="A36504" s="5"/>
      <c r="C36504" s="7"/>
      <c r="F36504" s="8"/>
      <c r="G36504" s="8"/>
      <c r="H36504" s="8"/>
    </row>
    <row r="36505" spans="1:8" x14ac:dyDescent="0.25">
      <c r="A36505" s="5"/>
      <c r="C36505" s="7"/>
      <c r="F36505" s="8"/>
      <c r="G36505" s="8"/>
      <c r="H36505" s="8"/>
    </row>
    <row r="36506" spans="1:8" x14ac:dyDescent="0.25">
      <c r="A36506" s="5"/>
      <c r="C36506" s="7"/>
      <c r="F36506" s="8"/>
      <c r="G36506" s="8"/>
      <c r="H36506" s="8"/>
    </row>
    <row r="36507" spans="1:8" x14ac:dyDescent="0.25">
      <c r="A36507" s="5"/>
      <c r="C36507" s="7"/>
      <c r="F36507" s="8"/>
      <c r="G36507" s="8"/>
      <c r="H36507" s="8"/>
    </row>
    <row r="36508" spans="1:8" x14ac:dyDescent="0.25">
      <c r="A36508" s="5"/>
      <c r="C36508" s="7"/>
      <c r="F36508" s="8"/>
      <c r="G36508" s="8"/>
      <c r="H36508" s="8"/>
    </row>
    <row r="36509" spans="1:8" x14ac:dyDescent="0.25">
      <c r="A36509" s="5"/>
      <c r="C36509" s="7"/>
      <c r="F36509" s="8"/>
      <c r="G36509" s="8"/>
      <c r="H36509" s="8"/>
    </row>
    <row r="36510" spans="1:8" x14ac:dyDescent="0.25">
      <c r="A36510" s="5"/>
      <c r="C36510" s="7"/>
      <c r="F36510" s="8"/>
      <c r="G36510" s="8"/>
      <c r="H36510" s="8"/>
    </row>
    <row r="36511" spans="1:8" x14ac:dyDescent="0.25">
      <c r="A36511" s="5"/>
      <c r="C36511" s="7"/>
      <c r="F36511" s="8"/>
      <c r="G36511" s="8"/>
      <c r="H36511" s="8"/>
    </row>
    <row r="36512" spans="1:8" x14ac:dyDescent="0.25">
      <c r="A36512" s="5"/>
      <c r="C36512" s="7"/>
      <c r="F36512" s="8"/>
      <c r="G36512" s="8"/>
      <c r="H36512" s="8"/>
    </row>
    <row r="36513" spans="1:8" x14ac:dyDescent="0.25">
      <c r="A36513" s="5"/>
      <c r="C36513" s="7"/>
      <c r="F36513" s="8"/>
      <c r="G36513" s="8"/>
      <c r="H36513" s="8"/>
    </row>
    <row r="36514" spans="1:8" x14ac:dyDescent="0.25">
      <c r="A36514" s="5"/>
      <c r="C36514" s="7"/>
      <c r="F36514" s="8"/>
      <c r="G36514" s="8"/>
      <c r="H36514" s="8"/>
    </row>
    <row r="36515" spans="1:8" x14ac:dyDescent="0.25">
      <c r="A36515" s="5"/>
      <c r="C36515" s="7"/>
      <c r="F36515" s="8"/>
      <c r="G36515" s="8"/>
      <c r="H36515" s="8"/>
    </row>
    <row r="36516" spans="1:8" x14ac:dyDescent="0.25">
      <c r="A36516" s="5"/>
      <c r="C36516" s="7"/>
      <c r="F36516" s="8"/>
      <c r="G36516" s="8"/>
      <c r="H36516" s="8"/>
    </row>
    <row r="36517" spans="1:8" x14ac:dyDescent="0.25">
      <c r="A36517" s="5"/>
      <c r="C36517" s="7"/>
      <c r="F36517" s="8"/>
      <c r="G36517" s="8"/>
      <c r="H36517" s="8"/>
    </row>
    <row r="36518" spans="1:8" x14ac:dyDescent="0.25">
      <c r="A36518" s="5"/>
      <c r="C36518" s="7"/>
      <c r="F36518" s="8"/>
      <c r="G36518" s="8"/>
      <c r="H36518" s="8"/>
    </row>
    <row r="36519" spans="1:8" x14ac:dyDescent="0.25">
      <c r="A36519" s="5"/>
      <c r="C36519" s="7"/>
      <c r="F36519" s="8"/>
      <c r="G36519" s="8"/>
      <c r="H36519" s="8"/>
    </row>
    <row r="36520" spans="1:8" x14ac:dyDescent="0.25">
      <c r="A36520" s="5"/>
      <c r="C36520" s="7"/>
      <c r="F36520" s="8"/>
      <c r="G36520" s="8"/>
      <c r="H36520" s="8"/>
    </row>
    <row r="36521" spans="1:8" x14ac:dyDescent="0.25">
      <c r="A36521" s="5"/>
      <c r="C36521" s="7"/>
      <c r="F36521" s="8"/>
      <c r="G36521" s="8"/>
      <c r="H36521" s="8"/>
    </row>
    <row r="36522" spans="1:8" x14ac:dyDescent="0.25">
      <c r="A36522" s="5"/>
      <c r="C36522" s="7"/>
      <c r="F36522" s="8"/>
      <c r="G36522" s="8"/>
      <c r="H36522" s="8"/>
    </row>
    <row r="36523" spans="1:8" x14ac:dyDescent="0.25">
      <c r="A36523" s="5"/>
      <c r="C36523" s="7"/>
      <c r="F36523" s="8"/>
      <c r="G36523" s="8"/>
      <c r="H36523" s="8"/>
    </row>
    <row r="36524" spans="1:8" x14ac:dyDescent="0.25">
      <c r="A36524" s="5"/>
      <c r="C36524" s="7"/>
      <c r="F36524" s="8"/>
      <c r="G36524" s="8"/>
      <c r="H36524" s="8"/>
    </row>
    <row r="36525" spans="1:8" x14ac:dyDescent="0.25">
      <c r="A36525" s="5"/>
      <c r="C36525" s="7"/>
      <c r="F36525" s="8"/>
      <c r="G36525" s="8"/>
      <c r="H36525" s="8"/>
    </row>
    <row r="36526" spans="1:8" x14ac:dyDescent="0.25">
      <c r="A36526" s="5"/>
      <c r="C36526" s="7"/>
      <c r="F36526" s="8"/>
      <c r="G36526" s="8"/>
      <c r="H36526" s="8"/>
    </row>
    <row r="36527" spans="1:8" x14ac:dyDescent="0.25">
      <c r="A36527" s="5"/>
      <c r="C36527" s="7"/>
      <c r="F36527" s="8"/>
      <c r="G36527" s="8"/>
      <c r="H36527" s="8"/>
    </row>
    <row r="36528" spans="1:8" x14ac:dyDescent="0.25">
      <c r="A36528" s="5"/>
      <c r="C36528" s="7"/>
      <c r="F36528" s="8"/>
      <c r="G36528" s="8"/>
      <c r="H36528" s="8"/>
    </row>
    <row r="36529" spans="1:8" x14ac:dyDescent="0.25">
      <c r="A36529" s="5"/>
      <c r="C36529" s="7"/>
      <c r="F36529" s="8"/>
      <c r="G36529" s="8"/>
      <c r="H36529" s="8"/>
    </row>
    <row r="36530" spans="1:8" x14ac:dyDescent="0.25">
      <c r="A36530" s="5"/>
      <c r="C36530" s="7"/>
      <c r="F36530" s="8"/>
      <c r="G36530" s="8"/>
      <c r="H36530" s="8"/>
    </row>
    <row r="36531" spans="1:8" x14ac:dyDescent="0.25">
      <c r="A36531" s="5"/>
      <c r="C36531" s="7"/>
      <c r="F36531" s="8"/>
      <c r="G36531" s="8"/>
      <c r="H36531" s="8"/>
    </row>
    <row r="36532" spans="1:8" x14ac:dyDescent="0.25">
      <c r="A36532" s="5"/>
      <c r="C36532" s="7"/>
      <c r="F36532" s="8"/>
      <c r="G36532" s="8"/>
      <c r="H36532" s="8"/>
    </row>
    <row r="36533" spans="1:8" x14ac:dyDescent="0.25">
      <c r="A36533" s="5"/>
      <c r="C36533" s="7"/>
      <c r="F36533" s="8"/>
      <c r="G36533" s="8"/>
      <c r="H36533" s="8"/>
    </row>
    <row r="36534" spans="1:8" x14ac:dyDescent="0.25">
      <c r="A36534" s="5"/>
      <c r="C36534" s="7"/>
      <c r="F36534" s="8"/>
      <c r="G36534" s="8"/>
      <c r="H36534" s="8"/>
    </row>
    <row r="36535" spans="1:8" x14ac:dyDescent="0.25">
      <c r="A36535" s="5"/>
      <c r="C36535" s="7"/>
      <c r="F36535" s="8"/>
      <c r="G36535" s="8"/>
      <c r="H36535" s="8"/>
    </row>
    <row r="36536" spans="1:8" x14ac:dyDescent="0.25">
      <c r="A36536" s="5"/>
      <c r="C36536" s="7"/>
      <c r="F36536" s="8"/>
      <c r="G36536" s="8"/>
      <c r="H36536" s="8"/>
    </row>
    <row r="36537" spans="1:8" x14ac:dyDescent="0.25">
      <c r="A36537" s="5"/>
      <c r="C36537" s="7"/>
      <c r="F36537" s="8"/>
      <c r="G36537" s="8"/>
      <c r="H36537" s="8"/>
    </row>
    <row r="36538" spans="1:8" x14ac:dyDescent="0.25">
      <c r="A36538" s="5"/>
      <c r="C36538" s="7"/>
      <c r="F36538" s="8"/>
      <c r="G36538" s="8"/>
      <c r="H36538" s="8"/>
    </row>
    <row r="36539" spans="1:8" x14ac:dyDescent="0.25">
      <c r="A36539" s="5"/>
      <c r="C36539" s="7"/>
      <c r="F36539" s="8"/>
      <c r="G36539" s="8"/>
      <c r="H36539" s="8"/>
    </row>
    <row r="36540" spans="1:8" x14ac:dyDescent="0.25">
      <c r="A36540" s="5"/>
      <c r="C36540" s="7"/>
      <c r="F36540" s="8"/>
      <c r="G36540" s="8"/>
      <c r="H36540" s="8"/>
    </row>
    <row r="36541" spans="1:8" x14ac:dyDescent="0.25">
      <c r="A36541" s="5"/>
      <c r="C36541" s="7"/>
      <c r="F36541" s="8"/>
      <c r="G36541" s="8"/>
      <c r="H36541" s="8"/>
    </row>
    <row r="36542" spans="1:8" x14ac:dyDescent="0.25">
      <c r="A36542" s="5"/>
      <c r="C36542" s="7"/>
      <c r="F36542" s="8"/>
      <c r="G36542" s="8"/>
      <c r="H36542" s="8"/>
    </row>
    <row r="36543" spans="1:8" x14ac:dyDescent="0.25">
      <c r="A36543" s="5"/>
      <c r="C36543" s="7"/>
      <c r="F36543" s="8"/>
      <c r="G36543" s="8"/>
      <c r="H36543" s="8"/>
    </row>
    <row r="36544" spans="1:8" x14ac:dyDescent="0.25">
      <c r="A36544" s="5"/>
      <c r="C36544" s="7"/>
      <c r="F36544" s="8"/>
      <c r="G36544" s="8"/>
      <c r="H36544" s="8"/>
    </row>
    <row r="36545" spans="1:8" x14ac:dyDescent="0.25">
      <c r="A36545" s="5"/>
      <c r="C36545" s="7"/>
      <c r="F36545" s="8"/>
      <c r="G36545" s="8"/>
      <c r="H36545" s="8"/>
    </row>
    <row r="36546" spans="1:8" x14ac:dyDescent="0.25">
      <c r="A36546" s="5"/>
      <c r="C36546" s="7"/>
      <c r="F36546" s="8"/>
      <c r="G36546" s="8"/>
      <c r="H36546" s="8"/>
    </row>
    <row r="36547" spans="1:8" x14ac:dyDescent="0.25">
      <c r="A36547" s="5"/>
      <c r="C36547" s="7"/>
      <c r="F36547" s="8"/>
      <c r="G36547" s="8"/>
      <c r="H36547" s="8"/>
    </row>
    <row r="36548" spans="1:8" x14ac:dyDescent="0.25">
      <c r="A36548" s="5"/>
      <c r="C36548" s="7"/>
      <c r="F36548" s="8"/>
      <c r="G36548" s="8"/>
      <c r="H36548" s="8"/>
    </row>
    <row r="36549" spans="1:8" x14ac:dyDescent="0.25">
      <c r="A36549" s="5"/>
      <c r="C36549" s="7"/>
      <c r="F36549" s="8"/>
      <c r="G36549" s="8"/>
      <c r="H36549" s="8"/>
    </row>
    <row r="36550" spans="1:8" x14ac:dyDescent="0.25">
      <c r="A36550" s="5"/>
      <c r="C36550" s="7"/>
      <c r="F36550" s="8"/>
      <c r="G36550" s="8"/>
      <c r="H36550" s="8"/>
    </row>
    <row r="36551" spans="1:8" x14ac:dyDescent="0.25">
      <c r="A36551" s="5"/>
      <c r="C36551" s="7"/>
      <c r="F36551" s="8"/>
      <c r="G36551" s="8"/>
      <c r="H36551" s="8"/>
    </row>
    <row r="36552" spans="1:8" x14ac:dyDescent="0.25">
      <c r="A36552" s="5"/>
      <c r="C36552" s="7"/>
      <c r="F36552" s="8"/>
      <c r="G36552" s="8"/>
      <c r="H36552" s="8"/>
    </row>
    <row r="36553" spans="1:8" x14ac:dyDescent="0.25">
      <c r="A36553" s="5"/>
      <c r="C36553" s="7"/>
      <c r="F36553" s="8"/>
      <c r="G36553" s="8"/>
      <c r="H36553" s="8"/>
    </row>
    <row r="36554" spans="1:8" x14ac:dyDescent="0.25">
      <c r="A36554" s="5"/>
      <c r="C36554" s="7"/>
      <c r="F36554" s="8"/>
      <c r="G36554" s="8"/>
      <c r="H36554" s="8"/>
    </row>
    <row r="36555" spans="1:8" x14ac:dyDescent="0.25">
      <c r="A36555" s="5"/>
      <c r="C36555" s="7"/>
      <c r="F36555" s="8"/>
      <c r="G36555" s="8"/>
      <c r="H36555" s="8"/>
    </row>
    <row r="36556" spans="1:8" x14ac:dyDescent="0.25">
      <c r="A36556" s="5"/>
      <c r="C36556" s="7"/>
      <c r="F36556" s="8"/>
      <c r="G36556" s="8"/>
      <c r="H36556" s="8"/>
    </row>
    <row r="36557" spans="1:8" x14ac:dyDescent="0.25">
      <c r="A36557" s="5"/>
      <c r="C36557" s="7"/>
      <c r="F36557" s="8"/>
      <c r="G36557" s="8"/>
      <c r="H36557" s="8"/>
    </row>
    <row r="36558" spans="1:8" x14ac:dyDescent="0.25">
      <c r="A36558" s="5"/>
      <c r="C36558" s="7"/>
      <c r="F36558" s="8"/>
      <c r="G36558" s="8"/>
      <c r="H36558" s="8"/>
    </row>
    <row r="36559" spans="1:8" x14ac:dyDescent="0.25">
      <c r="A36559" s="5"/>
      <c r="C36559" s="7"/>
      <c r="F36559" s="8"/>
      <c r="G36559" s="8"/>
      <c r="H36559" s="8"/>
    </row>
    <row r="36560" spans="1:8" x14ac:dyDescent="0.25">
      <c r="A36560" s="5"/>
      <c r="C36560" s="7"/>
      <c r="F36560" s="8"/>
      <c r="G36560" s="8"/>
      <c r="H36560" s="8"/>
    </row>
    <row r="36561" spans="1:8" x14ac:dyDescent="0.25">
      <c r="A36561" s="5"/>
      <c r="C36561" s="7"/>
      <c r="F36561" s="8"/>
      <c r="G36561" s="8"/>
      <c r="H36561" s="8"/>
    </row>
    <row r="36562" spans="1:8" x14ac:dyDescent="0.25">
      <c r="A36562" s="5"/>
      <c r="C36562" s="7"/>
      <c r="F36562" s="8"/>
      <c r="G36562" s="8"/>
      <c r="H36562" s="8"/>
    </row>
    <row r="36563" spans="1:8" x14ac:dyDescent="0.25">
      <c r="A36563" s="5"/>
      <c r="C36563" s="7"/>
      <c r="F36563" s="8"/>
      <c r="G36563" s="8"/>
      <c r="H36563" s="8"/>
    </row>
    <row r="36564" spans="1:8" x14ac:dyDescent="0.25">
      <c r="A36564" s="5"/>
      <c r="C36564" s="7"/>
      <c r="F36564" s="8"/>
      <c r="G36564" s="8"/>
      <c r="H36564" s="8"/>
    </row>
    <row r="36565" spans="1:8" x14ac:dyDescent="0.25">
      <c r="A36565" s="5"/>
      <c r="C36565" s="7"/>
      <c r="F36565" s="8"/>
      <c r="G36565" s="8"/>
      <c r="H36565" s="8"/>
    </row>
    <row r="36566" spans="1:8" x14ac:dyDescent="0.25">
      <c r="A36566" s="5"/>
      <c r="C36566" s="7"/>
      <c r="F36566" s="8"/>
      <c r="G36566" s="8"/>
      <c r="H36566" s="8"/>
    </row>
    <row r="36567" spans="1:8" x14ac:dyDescent="0.25">
      <c r="A36567" s="5"/>
      <c r="C36567" s="7"/>
      <c r="F36567" s="8"/>
      <c r="G36567" s="8"/>
      <c r="H36567" s="8"/>
    </row>
    <row r="36568" spans="1:8" x14ac:dyDescent="0.25">
      <c r="A36568" s="5"/>
      <c r="C36568" s="7"/>
      <c r="F36568" s="8"/>
      <c r="G36568" s="8"/>
      <c r="H36568" s="8"/>
    </row>
    <row r="36569" spans="1:8" x14ac:dyDescent="0.25">
      <c r="A36569" s="5"/>
      <c r="C36569" s="7"/>
      <c r="F36569" s="8"/>
      <c r="G36569" s="8"/>
      <c r="H36569" s="8"/>
    </row>
    <row r="36570" spans="1:8" x14ac:dyDescent="0.25">
      <c r="A36570" s="5"/>
      <c r="C36570" s="7"/>
      <c r="F36570" s="8"/>
      <c r="G36570" s="8"/>
      <c r="H36570" s="8"/>
    </row>
    <row r="36571" spans="1:8" x14ac:dyDescent="0.25">
      <c r="A36571" s="5"/>
      <c r="C36571" s="7"/>
      <c r="F36571" s="8"/>
      <c r="G36571" s="8"/>
      <c r="H36571" s="8"/>
    </row>
    <row r="36572" spans="1:8" x14ac:dyDescent="0.25">
      <c r="A36572" s="5"/>
      <c r="C36572" s="7"/>
      <c r="F36572" s="8"/>
      <c r="G36572" s="8"/>
      <c r="H36572" s="8"/>
    </row>
    <row r="36573" spans="1:8" x14ac:dyDescent="0.25">
      <c r="A36573" s="5"/>
      <c r="C36573" s="7"/>
      <c r="F36573" s="8"/>
      <c r="G36573" s="8"/>
      <c r="H36573" s="8"/>
    </row>
    <row r="36574" spans="1:8" x14ac:dyDescent="0.25">
      <c r="A36574" s="5"/>
      <c r="C36574" s="7"/>
      <c r="F36574" s="8"/>
      <c r="G36574" s="8"/>
      <c r="H36574" s="8"/>
    </row>
    <row r="36575" spans="1:8" x14ac:dyDescent="0.25">
      <c r="A36575" s="5"/>
      <c r="C36575" s="7"/>
      <c r="F36575" s="8"/>
      <c r="G36575" s="8"/>
      <c r="H36575" s="8"/>
    </row>
    <row r="36576" spans="1:8" x14ac:dyDescent="0.25">
      <c r="A36576" s="5"/>
      <c r="C36576" s="7"/>
      <c r="F36576" s="8"/>
      <c r="G36576" s="8"/>
      <c r="H36576" s="8"/>
    </row>
    <row r="36577" spans="1:8" x14ac:dyDescent="0.25">
      <c r="A36577" s="5"/>
      <c r="C36577" s="7"/>
      <c r="F36577" s="8"/>
      <c r="G36577" s="8"/>
      <c r="H36577" s="8"/>
    </row>
    <row r="36578" spans="1:8" x14ac:dyDescent="0.25">
      <c r="A36578" s="5"/>
      <c r="C36578" s="7"/>
      <c r="F36578" s="8"/>
      <c r="G36578" s="8"/>
      <c r="H36578" s="8"/>
    </row>
    <row r="36579" spans="1:8" x14ac:dyDescent="0.25">
      <c r="A36579" s="5"/>
      <c r="C36579" s="7"/>
      <c r="F36579" s="8"/>
      <c r="G36579" s="8"/>
      <c r="H36579" s="8"/>
    </row>
    <row r="36580" spans="1:8" x14ac:dyDescent="0.25">
      <c r="A36580" s="5"/>
      <c r="C36580" s="7"/>
      <c r="F36580" s="8"/>
      <c r="G36580" s="8"/>
      <c r="H36580" s="8"/>
    </row>
    <row r="36581" spans="1:8" x14ac:dyDescent="0.25">
      <c r="A36581" s="5"/>
      <c r="C36581" s="7"/>
      <c r="F36581" s="8"/>
      <c r="G36581" s="8"/>
      <c r="H36581" s="8"/>
    </row>
    <row r="36582" spans="1:8" x14ac:dyDescent="0.25">
      <c r="A36582" s="5"/>
      <c r="C36582" s="7"/>
      <c r="F36582" s="8"/>
      <c r="G36582" s="8"/>
      <c r="H36582" s="8"/>
    </row>
    <row r="36583" spans="1:8" x14ac:dyDescent="0.25">
      <c r="A36583" s="5"/>
      <c r="C36583" s="7"/>
      <c r="F36583" s="8"/>
      <c r="G36583" s="8"/>
      <c r="H36583" s="8"/>
    </row>
    <row r="36584" spans="1:8" x14ac:dyDescent="0.25">
      <c r="A36584" s="5"/>
      <c r="C36584" s="7"/>
      <c r="F36584" s="8"/>
      <c r="G36584" s="8"/>
      <c r="H36584" s="8"/>
    </row>
    <row r="36585" spans="1:8" x14ac:dyDescent="0.25">
      <c r="A36585" s="5"/>
      <c r="C36585" s="7"/>
      <c r="F36585" s="8"/>
      <c r="G36585" s="8"/>
      <c r="H36585" s="8"/>
    </row>
    <row r="36586" spans="1:8" x14ac:dyDescent="0.25">
      <c r="A36586" s="5"/>
      <c r="C36586" s="7"/>
      <c r="F36586" s="8"/>
      <c r="G36586" s="8"/>
      <c r="H36586" s="8"/>
    </row>
    <row r="36587" spans="1:8" x14ac:dyDescent="0.25">
      <c r="A36587" s="5"/>
      <c r="C36587" s="7"/>
      <c r="F36587" s="8"/>
      <c r="G36587" s="8"/>
      <c r="H36587" s="8"/>
    </row>
    <row r="36588" spans="1:8" x14ac:dyDescent="0.25">
      <c r="A36588" s="5"/>
      <c r="C36588" s="7"/>
      <c r="F36588" s="8"/>
      <c r="G36588" s="8"/>
      <c r="H36588" s="8"/>
    </row>
    <row r="36589" spans="1:8" x14ac:dyDescent="0.25">
      <c r="A36589" s="5"/>
      <c r="C36589" s="7"/>
      <c r="F36589" s="8"/>
      <c r="G36589" s="8"/>
      <c r="H36589" s="8"/>
    </row>
    <row r="36590" spans="1:8" x14ac:dyDescent="0.25">
      <c r="A36590" s="5"/>
      <c r="C36590" s="7"/>
      <c r="F36590" s="8"/>
      <c r="G36590" s="8"/>
      <c r="H36590" s="8"/>
    </row>
    <row r="36591" spans="1:8" x14ac:dyDescent="0.25">
      <c r="A36591" s="5"/>
      <c r="C36591" s="7"/>
      <c r="F36591" s="8"/>
      <c r="G36591" s="8"/>
      <c r="H36591" s="8"/>
    </row>
    <row r="36592" spans="1:8" x14ac:dyDescent="0.25">
      <c r="A36592" s="5"/>
      <c r="C36592" s="7"/>
      <c r="F36592" s="8"/>
      <c r="G36592" s="8"/>
      <c r="H36592" s="8"/>
    </row>
    <row r="36593" spans="1:8" x14ac:dyDescent="0.25">
      <c r="A36593" s="5"/>
      <c r="C36593" s="7"/>
      <c r="F36593" s="8"/>
      <c r="G36593" s="8"/>
      <c r="H36593" s="8"/>
    </row>
    <row r="36594" spans="1:8" x14ac:dyDescent="0.25">
      <c r="A36594" s="5"/>
      <c r="C36594" s="7"/>
      <c r="F36594" s="8"/>
      <c r="G36594" s="8"/>
      <c r="H36594" s="8"/>
    </row>
    <row r="36595" spans="1:8" x14ac:dyDescent="0.25">
      <c r="A36595" s="5"/>
      <c r="C36595" s="7"/>
      <c r="F36595" s="8"/>
      <c r="G36595" s="8"/>
      <c r="H36595" s="8"/>
    </row>
    <row r="36596" spans="1:8" x14ac:dyDescent="0.25">
      <c r="A36596" s="5"/>
      <c r="C36596" s="7"/>
      <c r="F36596" s="8"/>
      <c r="G36596" s="8"/>
      <c r="H36596" s="8"/>
    </row>
    <row r="36597" spans="1:8" x14ac:dyDescent="0.25">
      <c r="A36597" s="5"/>
      <c r="C36597" s="7"/>
      <c r="F36597" s="8"/>
      <c r="G36597" s="8"/>
      <c r="H36597" s="8"/>
    </row>
    <row r="36598" spans="1:8" x14ac:dyDescent="0.25">
      <c r="A36598" s="5"/>
      <c r="C36598" s="7"/>
      <c r="F36598" s="8"/>
      <c r="G36598" s="8"/>
      <c r="H36598" s="8"/>
    </row>
    <row r="36599" spans="1:8" x14ac:dyDescent="0.25">
      <c r="A36599" s="5"/>
      <c r="C36599" s="7"/>
      <c r="F36599" s="8"/>
      <c r="G36599" s="8"/>
      <c r="H36599" s="8"/>
    </row>
    <row r="36600" spans="1:8" x14ac:dyDescent="0.25">
      <c r="A36600" s="5"/>
      <c r="C36600" s="7"/>
      <c r="F36600" s="8"/>
      <c r="G36600" s="8"/>
      <c r="H36600" s="8"/>
    </row>
    <row r="36601" spans="1:8" x14ac:dyDescent="0.25">
      <c r="A36601" s="5"/>
      <c r="C36601" s="7"/>
      <c r="F36601" s="8"/>
      <c r="G36601" s="8"/>
      <c r="H36601" s="8"/>
    </row>
    <row r="36602" spans="1:8" x14ac:dyDescent="0.25">
      <c r="A36602" s="5"/>
      <c r="C36602" s="7"/>
      <c r="F36602" s="8"/>
      <c r="G36602" s="8"/>
      <c r="H36602" s="8"/>
    </row>
    <row r="36603" spans="1:8" x14ac:dyDescent="0.25">
      <c r="A36603" s="5"/>
      <c r="C36603" s="7"/>
      <c r="F36603" s="8"/>
      <c r="G36603" s="8"/>
      <c r="H36603" s="8"/>
    </row>
    <row r="36604" spans="1:8" x14ac:dyDescent="0.25">
      <c r="A36604" s="5"/>
      <c r="C36604" s="7"/>
      <c r="F36604" s="8"/>
      <c r="G36604" s="8"/>
      <c r="H36604" s="8"/>
    </row>
    <row r="36605" spans="1:8" x14ac:dyDescent="0.25">
      <c r="A36605" s="5"/>
      <c r="C36605" s="7"/>
      <c r="F36605" s="8"/>
      <c r="G36605" s="8"/>
      <c r="H36605" s="8"/>
    </row>
    <row r="36606" spans="1:8" x14ac:dyDescent="0.25">
      <c r="A36606" s="5"/>
      <c r="C36606" s="7"/>
      <c r="F36606" s="8"/>
      <c r="G36606" s="8"/>
      <c r="H36606" s="8"/>
    </row>
    <row r="36607" spans="1:8" x14ac:dyDescent="0.25">
      <c r="A36607" s="5"/>
      <c r="C36607" s="7"/>
      <c r="F36607" s="8"/>
      <c r="G36607" s="8"/>
      <c r="H36607" s="8"/>
    </row>
    <row r="36608" spans="1:8" x14ac:dyDescent="0.25">
      <c r="A36608" s="5"/>
      <c r="C36608" s="7"/>
      <c r="F36608" s="8"/>
      <c r="G36608" s="8"/>
      <c r="H36608" s="8"/>
    </row>
    <row r="36609" spans="1:8" x14ac:dyDescent="0.25">
      <c r="A36609" s="5"/>
      <c r="C36609" s="7"/>
      <c r="F36609" s="8"/>
      <c r="G36609" s="8"/>
      <c r="H36609" s="8"/>
    </row>
    <row r="36610" spans="1:8" x14ac:dyDescent="0.25">
      <c r="A36610" s="5"/>
      <c r="C36610" s="7"/>
      <c r="F36610" s="8"/>
      <c r="G36610" s="8"/>
      <c r="H36610" s="8"/>
    </row>
    <row r="36611" spans="1:8" x14ac:dyDescent="0.25">
      <c r="A36611" s="5"/>
      <c r="C36611" s="7"/>
      <c r="F36611" s="8"/>
      <c r="G36611" s="8"/>
      <c r="H36611" s="8"/>
    </row>
    <row r="36612" spans="1:8" x14ac:dyDescent="0.25">
      <c r="A36612" s="5"/>
      <c r="C36612" s="7"/>
      <c r="F36612" s="8"/>
      <c r="G36612" s="8"/>
      <c r="H36612" s="8"/>
    </row>
    <row r="36613" spans="1:8" x14ac:dyDescent="0.25">
      <c r="A36613" s="5"/>
      <c r="C36613" s="7"/>
      <c r="F36613" s="8"/>
      <c r="G36613" s="8"/>
      <c r="H36613" s="8"/>
    </row>
    <row r="36614" spans="1:8" x14ac:dyDescent="0.25">
      <c r="A36614" s="5"/>
      <c r="C36614" s="7"/>
      <c r="F36614" s="8"/>
      <c r="G36614" s="8"/>
      <c r="H36614" s="8"/>
    </row>
    <row r="36615" spans="1:8" x14ac:dyDescent="0.25">
      <c r="A36615" s="5"/>
      <c r="C36615" s="7"/>
      <c r="F36615" s="8"/>
      <c r="G36615" s="8"/>
      <c r="H36615" s="8"/>
    </row>
    <row r="36616" spans="1:8" x14ac:dyDescent="0.25">
      <c r="A36616" s="5"/>
      <c r="C36616" s="7"/>
      <c r="F36616" s="8"/>
      <c r="G36616" s="8"/>
      <c r="H36616" s="8"/>
    </row>
    <row r="36617" spans="1:8" x14ac:dyDescent="0.25">
      <c r="A36617" s="5"/>
      <c r="C36617" s="7"/>
      <c r="F36617" s="8"/>
      <c r="G36617" s="8"/>
      <c r="H36617" s="8"/>
    </row>
    <row r="36618" spans="1:8" x14ac:dyDescent="0.25">
      <c r="A36618" s="5"/>
      <c r="C36618" s="7"/>
      <c r="F36618" s="8"/>
      <c r="G36618" s="8"/>
      <c r="H36618" s="8"/>
    </row>
    <row r="36619" spans="1:8" x14ac:dyDescent="0.25">
      <c r="A36619" s="5"/>
      <c r="C36619" s="7"/>
      <c r="F36619" s="8"/>
      <c r="G36619" s="8"/>
      <c r="H36619" s="8"/>
    </row>
    <row r="36620" spans="1:8" x14ac:dyDescent="0.25">
      <c r="A36620" s="5"/>
      <c r="C36620" s="7"/>
      <c r="F36620" s="8"/>
      <c r="G36620" s="8"/>
      <c r="H36620" s="8"/>
    </row>
    <row r="36621" spans="1:8" x14ac:dyDescent="0.25">
      <c r="A36621" s="5"/>
      <c r="C36621" s="7"/>
      <c r="F36621" s="8"/>
      <c r="G36621" s="8"/>
      <c r="H36621" s="8"/>
    </row>
    <row r="36622" spans="1:8" x14ac:dyDescent="0.25">
      <c r="A36622" s="5"/>
      <c r="C36622" s="7"/>
      <c r="F36622" s="8"/>
      <c r="G36622" s="8"/>
      <c r="H36622" s="8"/>
    </row>
    <row r="36623" spans="1:8" x14ac:dyDescent="0.25">
      <c r="A36623" s="5"/>
      <c r="C36623" s="7"/>
      <c r="F36623" s="8"/>
      <c r="G36623" s="8"/>
      <c r="H36623" s="8"/>
    </row>
    <row r="36624" spans="1:8" x14ac:dyDescent="0.25">
      <c r="A36624" s="5"/>
      <c r="C36624" s="7"/>
      <c r="F36624" s="8"/>
      <c r="G36624" s="8"/>
      <c r="H36624" s="8"/>
    </row>
    <row r="36625" spans="1:8" x14ac:dyDescent="0.25">
      <c r="A36625" s="5"/>
      <c r="C36625" s="7"/>
      <c r="F36625" s="8"/>
      <c r="G36625" s="8"/>
      <c r="H36625" s="8"/>
    </row>
    <row r="36626" spans="1:8" x14ac:dyDescent="0.25">
      <c r="A36626" s="5"/>
      <c r="C36626" s="7"/>
      <c r="F36626" s="8"/>
      <c r="G36626" s="8"/>
      <c r="H36626" s="8"/>
    </row>
    <row r="36627" spans="1:8" x14ac:dyDescent="0.25">
      <c r="A36627" s="5"/>
      <c r="C36627" s="7"/>
      <c r="F36627" s="8"/>
      <c r="G36627" s="8"/>
      <c r="H36627" s="8"/>
    </row>
    <row r="36628" spans="1:8" x14ac:dyDescent="0.25">
      <c r="A36628" s="5"/>
      <c r="C36628" s="7"/>
      <c r="F36628" s="8"/>
      <c r="G36628" s="8"/>
      <c r="H36628" s="8"/>
    </row>
    <row r="36629" spans="1:8" x14ac:dyDescent="0.25">
      <c r="A36629" s="5"/>
      <c r="C36629" s="7"/>
      <c r="F36629" s="8"/>
      <c r="G36629" s="8"/>
      <c r="H36629" s="8"/>
    </row>
    <row r="36630" spans="1:8" x14ac:dyDescent="0.25">
      <c r="A36630" s="5"/>
      <c r="C36630" s="7"/>
      <c r="F36630" s="8"/>
      <c r="G36630" s="8"/>
      <c r="H36630" s="8"/>
    </row>
    <row r="36631" spans="1:8" x14ac:dyDescent="0.25">
      <c r="A36631" s="5"/>
      <c r="C36631" s="7"/>
      <c r="F36631" s="8"/>
      <c r="G36631" s="8"/>
      <c r="H36631" s="8"/>
    </row>
    <row r="36632" spans="1:8" x14ac:dyDescent="0.25">
      <c r="A36632" s="5"/>
      <c r="C36632" s="7"/>
      <c r="F36632" s="8"/>
      <c r="G36632" s="8"/>
      <c r="H36632" s="8"/>
    </row>
    <row r="36633" spans="1:8" x14ac:dyDescent="0.25">
      <c r="A36633" s="5"/>
      <c r="C36633" s="7"/>
      <c r="F36633" s="8"/>
      <c r="G36633" s="8"/>
      <c r="H36633" s="8"/>
    </row>
    <row r="36634" spans="1:8" x14ac:dyDescent="0.25">
      <c r="A36634" s="5"/>
      <c r="C36634" s="7"/>
      <c r="F36634" s="8"/>
      <c r="G36634" s="8"/>
      <c r="H36634" s="8"/>
    </row>
    <row r="36635" spans="1:8" x14ac:dyDescent="0.25">
      <c r="A36635" s="5"/>
      <c r="C36635" s="7"/>
      <c r="F36635" s="8"/>
      <c r="G36635" s="8"/>
      <c r="H36635" s="8"/>
    </row>
    <row r="36636" spans="1:8" x14ac:dyDescent="0.25">
      <c r="A36636" s="5"/>
      <c r="C36636" s="7"/>
      <c r="F36636" s="8"/>
      <c r="G36636" s="8"/>
      <c r="H36636" s="8"/>
    </row>
    <row r="36637" spans="1:8" x14ac:dyDescent="0.25">
      <c r="A36637" s="5"/>
      <c r="C36637" s="7"/>
      <c r="F36637" s="8"/>
      <c r="G36637" s="8"/>
      <c r="H36637" s="8"/>
    </row>
    <row r="36638" spans="1:8" x14ac:dyDescent="0.25">
      <c r="A36638" s="5"/>
      <c r="C36638" s="7"/>
      <c r="F36638" s="8"/>
      <c r="G36638" s="8"/>
      <c r="H36638" s="8"/>
    </row>
    <row r="36639" spans="1:8" x14ac:dyDescent="0.25">
      <c r="A36639" s="5"/>
      <c r="C36639" s="7"/>
      <c r="F36639" s="8"/>
      <c r="G36639" s="8"/>
      <c r="H36639" s="8"/>
    </row>
    <row r="36640" spans="1:8" x14ac:dyDescent="0.25">
      <c r="A36640" s="5"/>
      <c r="C36640" s="7"/>
      <c r="F36640" s="8"/>
      <c r="G36640" s="8"/>
      <c r="H36640" s="8"/>
    </row>
    <row r="36641" spans="1:8" x14ac:dyDescent="0.25">
      <c r="A36641" s="5"/>
      <c r="C36641" s="7"/>
      <c r="F36641" s="8"/>
      <c r="G36641" s="8"/>
      <c r="H36641" s="8"/>
    </row>
    <row r="36642" spans="1:8" x14ac:dyDescent="0.25">
      <c r="A36642" s="5"/>
      <c r="C36642" s="7"/>
      <c r="F36642" s="8"/>
      <c r="G36642" s="8"/>
      <c r="H36642" s="8"/>
    </row>
    <row r="36643" spans="1:8" x14ac:dyDescent="0.25">
      <c r="A36643" s="5"/>
      <c r="C36643" s="7"/>
      <c r="F36643" s="8"/>
      <c r="G36643" s="8"/>
      <c r="H36643" s="8"/>
    </row>
    <row r="36644" spans="1:8" x14ac:dyDescent="0.25">
      <c r="A36644" s="5"/>
      <c r="C36644" s="7"/>
      <c r="F36644" s="8"/>
      <c r="G36644" s="8"/>
      <c r="H36644" s="8"/>
    </row>
    <row r="36645" spans="1:8" x14ac:dyDescent="0.25">
      <c r="A36645" s="5"/>
      <c r="C36645" s="7"/>
      <c r="F36645" s="8"/>
      <c r="G36645" s="8"/>
      <c r="H36645" s="8"/>
    </row>
    <row r="36646" spans="1:8" x14ac:dyDescent="0.25">
      <c r="A36646" s="5"/>
      <c r="C36646" s="7"/>
      <c r="F36646" s="8"/>
      <c r="G36646" s="8"/>
      <c r="H36646" s="8"/>
    </row>
    <row r="36647" spans="1:8" x14ac:dyDescent="0.25">
      <c r="A36647" s="5"/>
      <c r="C36647" s="7"/>
      <c r="F36647" s="8"/>
      <c r="G36647" s="8"/>
      <c r="H36647" s="8"/>
    </row>
    <row r="36648" spans="1:8" x14ac:dyDescent="0.25">
      <c r="A36648" s="5"/>
      <c r="C36648" s="7"/>
      <c r="F36648" s="8"/>
      <c r="G36648" s="8"/>
      <c r="H36648" s="8"/>
    </row>
    <row r="36649" spans="1:8" x14ac:dyDescent="0.25">
      <c r="A36649" s="5"/>
      <c r="C36649" s="7"/>
      <c r="F36649" s="8"/>
      <c r="G36649" s="8"/>
      <c r="H36649" s="8"/>
    </row>
    <row r="36650" spans="1:8" x14ac:dyDescent="0.25">
      <c r="A36650" s="5"/>
      <c r="C36650" s="7"/>
      <c r="F36650" s="8"/>
      <c r="G36650" s="8"/>
      <c r="H36650" s="8"/>
    </row>
    <row r="36651" spans="1:8" x14ac:dyDescent="0.25">
      <c r="A36651" s="5"/>
      <c r="C36651" s="7"/>
      <c r="F36651" s="8"/>
      <c r="G36651" s="8"/>
      <c r="H36651" s="8"/>
    </row>
    <row r="36652" spans="1:8" x14ac:dyDescent="0.25">
      <c r="A36652" s="5"/>
      <c r="C36652" s="7"/>
      <c r="F36652" s="8"/>
      <c r="G36652" s="8"/>
      <c r="H36652" s="8"/>
    </row>
    <row r="36653" spans="1:8" x14ac:dyDescent="0.25">
      <c r="A36653" s="5"/>
      <c r="C36653" s="7"/>
      <c r="F36653" s="8"/>
      <c r="G36653" s="8"/>
      <c r="H36653" s="8"/>
    </row>
    <row r="36654" spans="1:8" x14ac:dyDescent="0.25">
      <c r="A36654" s="5"/>
      <c r="C36654" s="7"/>
      <c r="F36654" s="8"/>
      <c r="G36654" s="8"/>
      <c r="H36654" s="8"/>
    </row>
    <row r="36655" spans="1:8" x14ac:dyDescent="0.25">
      <c r="A36655" s="5"/>
      <c r="C36655" s="7"/>
      <c r="F36655" s="8"/>
      <c r="G36655" s="8"/>
      <c r="H36655" s="8"/>
    </row>
    <row r="36656" spans="1:8" x14ac:dyDescent="0.25">
      <c r="A36656" s="5"/>
      <c r="C36656" s="7"/>
      <c r="F36656" s="8"/>
      <c r="G36656" s="8"/>
      <c r="H36656" s="8"/>
    </row>
    <row r="36657" spans="1:8" x14ac:dyDescent="0.25">
      <c r="A36657" s="5"/>
      <c r="C36657" s="7"/>
      <c r="F36657" s="8"/>
      <c r="G36657" s="8"/>
      <c r="H36657" s="8"/>
    </row>
    <row r="36658" spans="1:8" x14ac:dyDescent="0.25">
      <c r="A36658" s="5"/>
      <c r="C36658" s="7"/>
      <c r="F36658" s="8"/>
      <c r="G36658" s="8"/>
      <c r="H36658" s="8"/>
    </row>
    <row r="36659" spans="1:8" x14ac:dyDescent="0.25">
      <c r="A36659" s="5"/>
      <c r="C36659" s="7"/>
      <c r="F36659" s="8"/>
      <c r="G36659" s="8"/>
      <c r="H36659" s="8"/>
    </row>
    <row r="36660" spans="1:8" x14ac:dyDescent="0.25">
      <c r="A36660" s="5"/>
      <c r="C36660" s="7"/>
      <c r="F36660" s="8"/>
      <c r="G36660" s="8"/>
      <c r="H36660" s="8"/>
    </row>
    <row r="36661" spans="1:8" x14ac:dyDescent="0.25">
      <c r="A36661" s="5"/>
      <c r="C36661" s="7"/>
      <c r="F36661" s="8"/>
      <c r="G36661" s="8"/>
      <c r="H36661" s="8"/>
    </row>
    <row r="36662" spans="1:8" x14ac:dyDescent="0.25">
      <c r="A36662" s="5"/>
      <c r="C36662" s="7"/>
      <c r="F36662" s="8"/>
      <c r="G36662" s="8"/>
      <c r="H36662" s="8"/>
    </row>
    <row r="36663" spans="1:8" x14ac:dyDescent="0.25">
      <c r="A36663" s="5"/>
      <c r="C36663" s="7"/>
      <c r="F36663" s="8"/>
      <c r="G36663" s="8"/>
      <c r="H36663" s="8"/>
    </row>
    <row r="36664" spans="1:8" x14ac:dyDescent="0.25">
      <c r="A36664" s="5"/>
      <c r="C36664" s="7"/>
      <c r="F36664" s="8"/>
      <c r="G36664" s="8"/>
      <c r="H36664" s="8"/>
    </row>
    <row r="36665" spans="1:8" x14ac:dyDescent="0.25">
      <c r="A36665" s="5"/>
      <c r="C36665" s="7"/>
      <c r="F36665" s="8"/>
      <c r="G36665" s="8"/>
      <c r="H36665" s="8"/>
    </row>
    <row r="36666" spans="1:8" x14ac:dyDescent="0.25">
      <c r="A36666" s="5"/>
      <c r="C36666" s="7"/>
      <c r="F36666" s="8"/>
      <c r="G36666" s="8"/>
      <c r="H36666" s="8"/>
    </row>
    <row r="36667" spans="1:8" x14ac:dyDescent="0.25">
      <c r="A36667" s="5"/>
      <c r="C36667" s="7"/>
      <c r="F36667" s="8"/>
      <c r="G36667" s="8"/>
      <c r="H36667" s="8"/>
    </row>
    <row r="36668" spans="1:8" x14ac:dyDescent="0.25">
      <c r="A36668" s="5"/>
      <c r="C36668" s="7"/>
      <c r="F36668" s="8"/>
      <c r="G36668" s="8"/>
      <c r="H36668" s="8"/>
    </row>
    <row r="36669" spans="1:8" x14ac:dyDescent="0.25">
      <c r="A36669" s="5"/>
      <c r="C36669" s="7"/>
      <c r="F36669" s="8"/>
      <c r="G36669" s="8"/>
      <c r="H36669" s="8"/>
    </row>
    <row r="36670" spans="1:8" x14ac:dyDescent="0.25">
      <c r="A36670" s="5"/>
      <c r="C36670" s="7"/>
      <c r="F36670" s="8"/>
      <c r="G36670" s="8"/>
      <c r="H36670" s="8"/>
    </row>
    <row r="36671" spans="1:8" x14ac:dyDescent="0.25">
      <c r="A36671" s="5"/>
      <c r="C36671" s="7"/>
      <c r="F36671" s="8"/>
      <c r="G36671" s="8"/>
      <c r="H36671" s="8"/>
    </row>
    <row r="36672" spans="1:8" x14ac:dyDescent="0.25">
      <c r="A36672" s="5"/>
      <c r="C36672" s="7"/>
      <c r="F36672" s="8"/>
      <c r="G36672" s="8"/>
      <c r="H36672" s="8"/>
    </row>
    <row r="36673" spans="1:8" x14ac:dyDescent="0.25">
      <c r="A36673" s="5"/>
      <c r="C36673" s="7"/>
      <c r="F36673" s="8"/>
      <c r="G36673" s="8"/>
      <c r="H36673" s="8"/>
    </row>
    <row r="36674" spans="1:8" x14ac:dyDescent="0.25">
      <c r="A36674" s="5"/>
      <c r="C36674" s="7"/>
      <c r="F36674" s="8"/>
      <c r="G36674" s="8"/>
      <c r="H36674" s="8"/>
    </row>
    <row r="36675" spans="1:8" x14ac:dyDescent="0.25">
      <c r="A36675" s="5"/>
      <c r="C36675" s="7"/>
      <c r="F36675" s="8"/>
      <c r="G36675" s="8"/>
      <c r="H36675" s="8"/>
    </row>
    <row r="36676" spans="1:8" x14ac:dyDescent="0.25">
      <c r="A36676" s="5"/>
      <c r="C36676" s="7"/>
      <c r="F36676" s="8"/>
      <c r="G36676" s="8"/>
      <c r="H36676" s="8"/>
    </row>
    <row r="36677" spans="1:8" x14ac:dyDescent="0.25">
      <c r="A36677" s="5"/>
      <c r="C36677" s="7"/>
      <c r="F36677" s="8"/>
      <c r="G36677" s="8"/>
      <c r="H36677" s="8"/>
    </row>
    <row r="36678" spans="1:8" x14ac:dyDescent="0.25">
      <c r="A36678" s="5"/>
      <c r="C36678" s="7"/>
      <c r="F36678" s="8"/>
      <c r="G36678" s="8"/>
      <c r="H36678" s="8"/>
    </row>
    <row r="36679" spans="1:8" x14ac:dyDescent="0.25">
      <c r="A36679" s="5"/>
      <c r="C36679" s="7"/>
      <c r="F36679" s="8"/>
      <c r="G36679" s="8"/>
      <c r="H36679" s="8"/>
    </row>
    <row r="36680" spans="1:8" x14ac:dyDescent="0.25">
      <c r="A36680" s="5"/>
      <c r="C36680" s="7"/>
      <c r="F36680" s="8"/>
      <c r="G36680" s="8"/>
      <c r="H36680" s="8"/>
    </row>
    <row r="36681" spans="1:8" x14ac:dyDescent="0.25">
      <c r="A36681" s="5"/>
      <c r="C36681" s="7"/>
      <c r="F36681" s="8"/>
      <c r="G36681" s="8"/>
      <c r="H36681" s="8"/>
    </row>
    <row r="36682" spans="1:8" x14ac:dyDescent="0.25">
      <c r="A36682" s="5"/>
      <c r="C36682" s="7"/>
      <c r="F36682" s="8"/>
      <c r="G36682" s="8"/>
      <c r="H36682" s="8"/>
    </row>
    <row r="36683" spans="1:8" x14ac:dyDescent="0.25">
      <c r="A36683" s="5"/>
      <c r="C36683" s="7"/>
      <c r="F36683" s="8"/>
      <c r="G36683" s="8"/>
      <c r="H36683" s="8"/>
    </row>
    <row r="36684" spans="1:8" x14ac:dyDescent="0.25">
      <c r="A36684" s="5"/>
      <c r="C36684" s="7"/>
      <c r="F36684" s="8"/>
      <c r="G36684" s="8"/>
      <c r="H36684" s="8"/>
    </row>
    <row r="36685" spans="1:8" x14ac:dyDescent="0.25">
      <c r="A36685" s="5"/>
      <c r="C36685" s="7"/>
      <c r="F36685" s="8"/>
      <c r="G36685" s="8"/>
      <c r="H36685" s="8"/>
    </row>
    <row r="36686" spans="1:8" x14ac:dyDescent="0.25">
      <c r="A36686" s="5"/>
      <c r="C36686" s="7"/>
      <c r="F36686" s="8"/>
      <c r="G36686" s="8"/>
      <c r="H36686" s="8"/>
    </row>
    <row r="36687" spans="1:8" x14ac:dyDescent="0.25">
      <c r="A36687" s="5"/>
      <c r="C36687" s="7"/>
      <c r="F36687" s="8"/>
      <c r="G36687" s="8"/>
      <c r="H36687" s="8"/>
    </row>
    <row r="36688" spans="1:8" x14ac:dyDescent="0.25">
      <c r="A36688" s="5"/>
      <c r="C36688" s="7"/>
      <c r="F36688" s="8"/>
      <c r="G36688" s="8"/>
      <c r="H36688" s="8"/>
    </row>
    <row r="36689" spans="1:8" x14ac:dyDescent="0.25">
      <c r="A36689" s="5"/>
      <c r="C36689" s="7"/>
      <c r="F36689" s="8"/>
      <c r="G36689" s="8"/>
      <c r="H36689" s="8"/>
    </row>
    <row r="36690" spans="1:8" x14ac:dyDescent="0.25">
      <c r="A36690" s="5"/>
      <c r="C36690" s="7"/>
      <c r="F36690" s="8"/>
      <c r="G36690" s="8"/>
      <c r="H36690" s="8"/>
    </row>
    <row r="36691" spans="1:8" x14ac:dyDescent="0.25">
      <c r="A36691" s="5"/>
      <c r="C36691" s="7"/>
      <c r="F36691" s="8"/>
      <c r="G36691" s="8"/>
      <c r="H36691" s="8"/>
    </row>
    <row r="36692" spans="1:8" x14ac:dyDescent="0.25">
      <c r="A36692" s="5"/>
      <c r="C36692" s="7"/>
      <c r="F36692" s="8"/>
      <c r="G36692" s="8"/>
      <c r="H36692" s="8"/>
    </row>
    <row r="36693" spans="1:8" x14ac:dyDescent="0.25">
      <c r="A36693" s="5"/>
      <c r="C36693" s="7"/>
      <c r="F36693" s="8"/>
      <c r="G36693" s="8"/>
      <c r="H36693" s="8"/>
    </row>
    <row r="36694" spans="1:8" x14ac:dyDescent="0.25">
      <c r="A36694" s="5"/>
      <c r="C36694" s="7"/>
      <c r="F36694" s="8"/>
      <c r="G36694" s="8"/>
      <c r="H36694" s="8"/>
    </row>
    <row r="36695" spans="1:8" x14ac:dyDescent="0.25">
      <c r="A36695" s="5"/>
      <c r="C36695" s="7"/>
      <c r="F36695" s="8"/>
      <c r="G36695" s="8"/>
      <c r="H36695" s="8"/>
    </row>
    <row r="36696" spans="1:8" x14ac:dyDescent="0.25">
      <c r="A36696" s="5"/>
      <c r="C36696" s="7"/>
      <c r="F36696" s="8"/>
      <c r="G36696" s="8"/>
      <c r="H36696" s="8"/>
    </row>
    <row r="36697" spans="1:8" x14ac:dyDescent="0.25">
      <c r="A36697" s="5"/>
      <c r="C36697" s="7"/>
      <c r="F36697" s="8"/>
      <c r="G36697" s="8"/>
      <c r="H36697" s="8"/>
    </row>
    <row r="36698" spans="1:8" x14ac:dyDescent="0.25">
      <c r="A36698" s="5"/>
      <c r="C36698" s="7"/>
      <c r="F36698" s="8"/>
      <c r="G36698" s="8"/>
      <c r="H36698" s="8"/>
    </row>
    <row r="36699" spans="1:8" x14ac:dyDescent="0.25">
      <c r="A36699" s="5"/>
      <c r="C36699" s="7"/>
      <c r="F36699" s="8"/>
      <c r="G36699" s="8"/>
      <c r="H36699" s="8"/>
    </row>
    <row r="36700" spans="1:8" x14ac:dyDescent="0.25">
      <c r="A36700" s="5"/>
      <c r="C36700" s="7"/>
      <c r="F36700" s="8"/>
      <c r="G36700" s="8"/>
      <c r="H36700" s="8"/>
    </row>
    <row r="36701" spans="1:8" x14ac:dyDescent="0.25">
      <c r="A36701" s="5"/>
      <c r="C36701" s="7"/>
      <c r="F36701" s="8"/>
      <c r="G36701" s="8"/>
      <c r="H36701" s="8"/>
    </row>
    <row r="36702" spans="1:8" x14ac:dyDescent="0.25">
      <c r="A36702" s="5"/>
      <c r="C36702" s="7"/>
      <c r="F36702" s="8"/>
      <c r="G36702" s="8"/>
      <c r="H36702" s="8"/>
    </row>
    <row r="36703" spans="1:8" x14ac:dyDescent="0.25">
      <c r="A36703" s="5"/>
      <c r="C36703" s="7"/>
      <c r="F36703" s="8"/>
      <c r="G36703" s="8"/>
      <c r="H36703" s="8"/>
    </row>
    <row r="36704" spans="1:8" x14ac:dyDescent="0.25">
      <c r="A36704" s="5"/>
      <c r="C36704" s="7"/>
      <c r="F36704" s="8"/>
      <c r="G36704" s="8"/>
      <c r="H36704" s="8"/>
    </row>
    <row r="36705" spans="1:8" x14ac:dyDescent="0.25">
      <c r="A36705" s="5"/>
      <c r="C36705" s="7"/>
      <c r="F36705" s="8"/>
      <c r="G36705" s="8"/>
      <c r="H36705" s="8"/>
    </row>
    <row r="36706" spans="1:8" x14ac:dyDescent="0.25">
      <c r="A36706" s="5"/>
      <c r="C36706" s="7"/>
      <c r="F36706" s="8"/>
      <c r="G36706" s="8"/>
      <c r="H36706" s="8"/>
    </row>
    <row r="36707" spans="1:8" x14ac:dyDescent="0.25">
      <c r="A36707" s="5"/>
      <c r="C36707" s="7"/>
      <c r="F36707" s="8"/>
      <c r="G36707" s="8"/>
      <c r="H36707" s="8"/>
    </row>
    <row r="36708" spans="1:8" x14ac:dyDescent="0.25">
      <c r="A36708" s="5"/>
      <c r="C36708" s="7"/>
      <c r="F36708" s="8"/>
      <c r="G36708" s="8"/>
      <c r="H36708" s="8"/>
    </row>
    <row r="36709" spans="1:8" x14ac:dyDescent="0.25">
      <c r="A36709" s="5"/>
      <c r="C36709" s="7"/>
      <c r="F36709" s="8"/>
      <c r="G36709" s="8"/>
      <c r="H36709" s="8"/>
    </row>
    <row r="36710" spans="1:8" x14ac:dyDescent="0.25">
      <c r="A36710" s="5"/>
      <c r="C36710" s="7"/>
      <c r="F36710" s="8"/>
      <c r="G36710" s="8"/>
      <c r="H36710" s="8"/>
    </row>
    <row r="36711" spans="1:8" x14ac:dyDescent="0.25">
      <c r="A36711" s="5"/>
      <c r="C36711" s="7"/>
      <c r="F36711" s="8"/>
      <c r="G36711" s="8"/>
      <c r="H36711" s="8"/>
    </row>
    <row r="36712" spans="1:8" x14ac:dyDescent="0.25">
      <c r="A36712" s="5"/>
      <c r="C36712" s="7"/>
      <c r="F36712" s="8"/>
      <c r="G36712" s="8"/>
      <c r="H36712" s="8"/>
    </row>
    <row r="36713" spans="1:8" x14ac:dyDescent="0.25">
      <c r="A36713" s="5"/>
      <c r="C36713" s="7"/>
      <c r="F36713" s="8"/>
      <c r="G36713" s="8"/>
      <c r="H36713" s="8"/>
    </row>
    <row r="36714" spans="1:8" x14ac:dyDescent="0.25">
      <c r="A36714" s="5"/>
      <c r="C36714" s="7"/>
      <c r="F36714" s="8"/>
      <c r="G36714" s="8"/>
      <c r="H36714" s="8"/>
    </row>
    <row r="36715" spans="1:8" x14ac:dyDescent="0.25">
      <c r="A36715" s="5"/>
      <c r="C36715" s="7"/>
      <c r="F36715" s="8"/>
      <c r="G36715" s="8"/>
      <c r="H36715" s="8"/>
    </row>
    <row r="36716" spans="1:8" x14ac:dyDescent="0.25">
      <c r="A36716" s="5"/>
      <c r="C36716" s="7"/>
      <c r="F36716" s="8"/>
      <c r="G36716" s="8"/>
      <c r="H36716" s="8"/>
    </row>
    <row r="36717" spans="1:8" x14ac:dyDescent="0.25">
      <c r="A36717" s="5"/>
      <c r="C36717" s="7"/>
      <c r="F36717" s="8"/>
      <c r="G36717" s="8"/>
      <c r="H36717" s="8"/>
    </row>
    <row r="36718" spans="1:8" x14ac:dyDescent="0.25">
      <c r="A36718" s="5"/>
      <c r="C36718" s="7"/>
      <c r="F36718" s="8"/>
      <c r="G36718" s="8"/>
      <c r="H36718" s="8"/>
    </row>
    <row r="36719" spans="1:8" x14ac:dyDescent="0.25">
      <c r="A36719" s="5"/>
      <c r="C36719" s="7"/>
      <c r="F36719" s="8"/>
      <c r="G36719" s="8"/>
      <c r="H36719" s="8"/>
    </row>
    <row r="36720" spans="1:8" x14ac:dyDescent="0.25">
      <c r="A36720" s="5"/>
      <c r="C36720" s="7"/>
      <c r="F36720" s="8"/>
      <c r="G36720" s="8"/>
      <c r="H36720" s="8"/>
    </row>
    <row r="36721" spans="1:8" x14ac:dyDescent="0.25">
      <c r="A36721" s="5"/>
      <c r="C36721" s="7"/>
      <c r="F36721" s="8"/>
      <c r="G36721" s="8"/>
      <c r="H36721" s="8"/>
    </row>
    <row r="36722" spans="1:8" x14ac:dyDescent="0.25">
      <c r="A36722" s="5"/>
      <c r="C36722" s="7"/>
      <c r="F36722" s="8"/>
      <c r="G36722" s="8"/>
      <c r="H36722" s="8"/>
    </row>
    <row r="36723" spans="1:8" x14ac:dyDescent="0.25">
      <c r="A36723" s="5"/>
      <c r="C36723" s="7"/>
      <c r="F36723" s="8"/>
      <c r="G36723" s="8"/>
      <c r="H36723" s="8"/>
    </row>
    <row r="36724" spans="1:8" x14ac:dyDescent="0.25">
      <c r="A36724" s="5"/>
      <c r="C36724" s="7"/>
      <c r="F36724" s="8"/>
      <c r="G36724" s="8"/>
      <c r="H36724" s="8"/>
    </row>
    <row r="36725" spans="1:8" x14ac:dyDescent="0.25">
      <c r="A36725" s="5"/>
      <c r="C36725" s="7"/>
      <c r="F36725" s="8"/>
      <c r="G36725" s="8"/>
      <c r="H36725" s="8"/>
    </row>
    <row r="36726" spans="1:8" x14ac:dyDescent="0.25">
      <c r="A36726" s="5"/>
      <c r="C36726" s="7"/>
      <c r="F36726" s="8"/>
      <c r="G36726" s="8"/>
      <c r="H36726" s="8"/>
    </row>
    <row r="36727" spans="1:8" x14ac:dyDescent="0.25">
      <c r="A36727" s="5"/>
      <c r="C36727" s="7"/>
      <c r="F36727" s="8"/>
      <c r="G36727" s="8"/>
      <c r="H36727" s="8"/>
    </row>
    <row r="36728" spans="1:8" x14ac:dyDescent="0.25">
      <c r="A36728" s="5"/>
      <c r="C36728" s="7"/>
      <c r="F36728" s="8"/>
      <c r="G36728" s="8"/>
      <c r="H36728" s="8"/>
    </row>
    <row r="36729" spans="1:8" x14ac:dyDescent="0.25">
      <c r="A36729" s="5"/>
      <c r="C36729" s="7"/>
      <c r="F36729" s="8"/>
      <c r="G36729" s="8"/>
      <c r="H36729" s="8"/>
    </row>
    <row r="36730" spans="1:8" x14ac:dyDescent="0.25">
      <c r="A36730" s="5"/>
      <c r="C36730" s="7"/>
      <c r="F36730" s="8"/>
      <c r="G36730" s="8"/>
      <c r="H36730" s="8"/>
    </row>
    <row r="36731" spans="1:8" x14ac:dyDescent="0.25">
      <c r="A36731" s="5"/>
      <c r="C36731" s="7"/>
      <c r="F36731" s="8"/>
      <c r="G36731" s="8"/>
      <c r="H36731" s="8"/>
    </row>
    <row r="36732" spans="1:8" x14ac:dyDescent="0.25">
      <c r="A36732" s="5"/>
      <c r="C36732" s="7"/>
      <c r="F36732" s="8"/>
      <c r="G36732" s="8"/>
      <c r="H36732" s="8"/>
    </row>
    <row r="36733" spans="1:8" x14ac:dyDescent="0.25">
      <c r="A36733" s="5"/>
      <c r="C36733" s="7"/>
      <c r="F36733" s="8"/>
      <c r="G36733" s="8"/>
      <c r="H36733" s="8"/>
    </row>
    <row r="36734" spans="1:8" x14ac:dyDescent="0.25">
      <c r="A36734" s="5"/>
      <c r="C36734" s="7"/>
      <c r="F36734" s="8"/>
      <c r="G36734" s="8"/>
      <c r="H36734" s="8"/>
    </row>
    <row r="36735" spans="1:8" x14ac:dyDescent="0.25">
      <c r="A36735" s="5"/>
      <c r="C36735" s="7"/>
      <c r="F36735" s="8"/>
      <c r="G36735" s="8"/>
      <c r="H36735" s="8"/>
    </row>
    <row r="36736" spans="1:8" x14ac:dyDescent="0.25">
      <c r="A36736" s="5"/>
      <c r="C36736" s="7"/>
      <c r="F36736" s="8"/>
      <c r="G36736" s="8"/>
      <c r="H36736" s="8"/>
    </row>
    <row r="36737" spans="1:8" x14ac:dyDescent="0.25">
      <c r="A36737" s="5"/>
      <c r="C36737" s="7"/>
      <c r="F36737" s="8"/>
      <c r="G36737" s="8"/>
      <c r="H36737" s="8"/>
    </row>
    <row r="36738" spans="1:8" x14ac:dyDescent="0.25">
      <c r="A36738" s="5"/>
      <c r="C36738" s="7"/>
      <c r="F36738" s="8"/>
      <c r="G36738" s="8"/>
      <c r="H36738" s="8"/>
    </row>
    <row r="36739" spans="1:8" x14ac:dyDescent="0.25">
      <c r="A36739" s="5"/>
      <c r="C36739" s="7"/>
      <c r="F36739" s="8"/>
      <c r="G36739" s="8"/>
      <c r="H36739" s="8"/>
    </row>
    <row r="36740" spans="1:8" x14ac:dyDescent="0.25">
      <c r="A36740" s="5"/>
      <c r="C36740" s="7"/>
      <c r="F36740" s="8"/>
      <c r="G36740" s="8"/>
      <c r="H36740" s="8"/>
    </row>
    <row r="36741" spans="1:8" x14ac:dyDescent="0.25">
      <c r="A36741" s="5"/>
      <c r="C36741" s="7"/>
      <c r="F36741" s="8"/>
      <c r="G36741" s="8"/>
      <c r="H36741" s="8"/>
    </row>
    <row r="36742" spans="1:8" x14ac:dyDescent="0.25">
      <c r="A36742" s="5"/>
      <c r="C36742" s="7"/>
      <c r="F36742" s="8"/>
      <c r="G36742" s="8"/>
      <c r="H36742" s="8"/>
    </row>
    <row r="36743" spans="1:8" x14ac:dyDescent="0.25">
      <c r="A36743" s="5"/>
      <c r="C36743" s="7"/>
      <c r="F36743" s="8"/>
      <c r="G36743" s="8"/>
      <c r="H36743" s="8"/>
    </row>
    <row r="36744" spans="1:8" x14ac:dyDescent="0.25">
      <c r="A36744" s="5"/>
      <c r="C36744" s="7"/>
      <c r="F36744" s="8"/>
      <c r="G36744" s="8"/>
      <c r="H36744" s="8"/>
    </row>
    <row r="36745" spans="1:8" x14ac:dyDescent="0.25">
      <c r="A36745" s="5"/>
      <c r="C36745" s="7"/>
      <c r="F36745" s="8"/>
      <c r="G36745" s="8"/>
      <c r="H36745" s="8"/>
    </row>
    <row r="36746" spans="1:8" x14ac:dyDescent="0.25">
      <c r="A36746" s="5"/>
      <c r="C36746" s="7"/>
      <c r="F36746" s="8"/>
      <c r="G36746" s="8"/>
      <c r="H36746" s="8"/>
    </row>
    <row r="36747" spans="1:8" x14ac:dyDescent="0.25">
      <c r="A36747" s="5"/>
      <c r="C36747" s="7"/>
      <c r="F36747" s="8"/>
      <c r="G36747" s="8"/>
      <c r="H36747" s="8"/>
    </row>
    <row r="36748" spans="1:8" x14ac:dyDescent="0.25">
      <c r="A36748" s="5"/>
      <c r="C36748" s="7"/>
      <c r="F36748" s="8"/>
      <c r="G36748" s="8"/>
      <c r="H36748" s="8"/>
    </row>
    <row r="36749" spans="1:8" x14ac:dyDescent="0.25">
      <c r="A36749" s="5"/>
      <c r="C36749" s="7"/>
      <c r="F36749" s="8"/>
      <c r="G36749" s="8"/>
      <c r="H36749" s="8"/>
    </row>
    <row r="36750" spans="1:8" x14ac:dyDescent="0.25">
      <c r="A36750" s="5"/>
      <c r="C36750" s="7"/>
      <c r="F36750" s="8"/>
      <c r="G36750" s="8"/>
      <c r="H36750" s="8"/>
    </row>
    <row r="36751" spans="1:8" x14ac:dyDescent="0.25">
      <c r="A36751" s="5"/>
      <c r="C36751" s="7"/>
      <c r="F36751" s="8"/>
      <c r="G36751" s="8"/>
      <c r="H36751" s="8"/>
    </row>
    <row r="36752" spans="1:8" x14ac:dyDescent="0.25">
      <c r="A36752" s="5"/>
      <c r="C36752" s="7"/>
      <c r="F36752" s="8"/>
      <c r="G36752" s="8"/>
      <c r="H36752" s="8"/>
    </row>
    <row r="36753" spans="1:8" x14ac:dyDescent="0.25">
      <c r="A36753" s="5"/>
      <c r="C36753" s="7"/>
      <c r="F36753" s="8"/>
      <c r="G36753" s="8"/>
      <c r="H36753" s="8"/>
    </row>
    <row r="36754" spans="1:8" x14ac:dyDescent="0.25">
      <c r="A36754" s="5"/>
      <c r="C36754" s="7"/>
      <c r="F36754" s="8"/>
      <c r="G36754" s="8"/>
      <c r="H36754" s="8"/>
    </row>
    <row r="36755" spans="1:8" x14ac:dyDescent="0.25">
      <c r="A36755" s="5"/>
      <c r="C36755" s="7"/>
      <c r="F36755" s="8"/>
      <c r="G36755" s="8"/>
      <c r="H36755" s="8"/>
    </row>
    <row r="36756" spans="1:8" x14ac:dyDescent="0.25">
      <c r="A36756" s="5"/>
      <c r="C36756" s="7"/>
      <c r="F36756" s="8"/>
      <c r="G36756" s="8"/>
      <c r="H36756" s="8"/>
    </row>
    <row r="36757" spans="1:8" x14ac:dyDescent="0.25">
      <c r="A36757" s="5"/>
      <c r="C36757" s="7"/>
      <c r="F36757" s="8"/>
      <c r="G36757" s="8"/>
      <c r="H36757" s="8"/>
    </row>
    <row r="36758" spans="1:8" x14ac:dyDescent="0.25">
      <c r="A36758" s="5"/>
      <c r="C36758" s="7"/>
      <c r="F36758" s="8"/>
      <c r="G36758" s="8"/>
      <c r="H36758" s="8"/>
    </row>
    <row r="36759" spans="1:8" x14ac:dyDescent="0.25">
      <c r="A36759" s="5"/>
      <c r="C36759" s="7"/>
      <c r="F36759" s="8"/>
      <c r="G36759" s="8"/>
      <c r="H36759" s="8"/>
    </row>
    <row r="36760" spans="1:8" x14ac:dyDescent="0.25">
      <c r="A36760" s="5"/>
      <c r="C36760" s="7"/>
      <c r="F36760" s="8"/>
      <c r="G36760" s="8"/>
      <c r="H36760" s="8"/>
    </row>
    <row r="36761" spans="1:8" x14ac:dyDescent="0.25">
      <c r="A36761" s="5"/>
      <c r="C36761" s="7"/>
      <c r="F36761" s="8"/>
      <c r="G36761" s="8"/>
      <c r="H36761" s="8"/>
    </row>
    <row r="36762" spans="1:8" x14ac:dyDescent="0.25">
      <c r="A36762" s="5"/>
      <c r="C36762" s="7"/>
      <c r="F36762" s="8"/>
      <c r="G36762" s="8"/>
      <c r="H36762" s="8"/>
    </row>
    <row r="36763" spans="1:8" x14ac:dyDescent="0.25">
      <c r="A36763" s="5"/>
      <c r="C36763" s="7"/>
      <c r="F36763" s="8"/>
      <c r="G36763" s="8"/>
      <c r="H36763" s="8"/>
    </row>
    <row r="36764" spans="1:8" x14ac:dyDescent="0.25">
      <c r="A36764" s="5"/>
      <c r="C36764" s="7"/>
      <c r="F36764" s="8"/>
      <c r="G36764" s="8"/>
      <c r="H36764" s="8"/>
    </row>
    <row r="36765" spans="1:8" x14ac:dyDescent="0.25">
      <c r="A36765" s="5"/>
      <c r="C36765" s="7"/>
      <c r="F36765" s="8"/>
      <c r="G36765" s="8"/>
      <c r="H36765" s="8"/>
    </row>
    <row r="36766" spans="1:8" x14ac:dyDescent="0.25">
      <c r="A36766" s="5"/>
      <c r="C36766" s="7"/>
      <c r="F36766" s="8"/>
      <c r="G36766" s="8"/>
      <c r="H36766" s="8"/>
    </row>
    <row r="36767" spans="1:8" x14ac:dyDescent="0.25">
      <c r="A36767" s="5"/>
      <c r="C36767" s="7"/>
      <c r="F36767" s="8"/>
      <c r="G36767" s="8"/>
      <c r="H36767" s="8"/>
    </row>
    <row r="36768" spans="1:8" x14ac:dyDescent="0.25">
      <c r="A36768" s="5"/>
      <c r="C36768" s="7"/>
      <c r="F36768" s="8"/>
      <c r="G36768" s="8"/>
      <c r="H36768" s="8"/>
    </row>
    <row r="36769" spans="1:8" x14ac:dyDescent="0.25">
      <c r="A36769" s="5"/>
      <c r="C36769" s="7"/>
      <c r="F36769" s="8"/>
      <c r="G36769" s="8"/>
      <c r="H36769" s="8"/>
    </row>
    <row r="36770" spans="1:8" x14ac:dyDescent="0.25">
      <c r="A36770" s="5"/>
      <c r="C36770" s="7"/>
      <c r="F36770" s="8"/>
      <c r="G36770" s="8"/>
      <c r="H36770" s="8"/>
    </row>
    <row r="36771" spans="1:8" x14ac:dyDescent="0.25">
      <c r="A36771" s="5"/>
      <c r="C36771" s="7"/>
      <c r="F36771" s="8"/>
      <c r="G36771" s="8"/>
      <c r="H36771" s="8"/>
    </row>
    <row r="36772" spans="1:8" x14ac:dyDescent="0.25">
      <c r="A36772" s="5"/>
      <c r="C36772" s="7"/>
      <c r="F36772" s="8"/>
      <c r="G36772" s="8"/>
      <c r="H36772" s="8"/>
    </row>
    <row r="36773" spans="1:8" x14ac:dyDescent="0.25">
      <c r="A36773" s="5"/>
      <c r="C36773" s="7"/>
      <c r="F36773" s="8"/>
      <c r="G36773" s="8"/>
      <c r="H36773" s="8"/>
    </row>
    <row r="36774" spans="1:8" x14ac:dyDescent="0.25">
      <c r="A36774" s="5"/>
      <c r="C36774" s="7"/>
      <c r="F36774" s="8"/>
      <c r="G36774" s="8"/>
      <c r="H36774" s="8"/>
    </row>
    <row r="36775" spans="1:8" x14ac:dyDescent="0.25">
      <c r="A36775" s="5"/>
      <c r="C36775" s="7"/>
      <c r="F36775" s="8"/>
      <c r="G36775" s="8"/>
      <c r="H36775" s="8"/>
    </row>
    <row r="36776" spans="1:8" x14ac:dyDescent="0.25">
      <c r="A36776" s="5"/>
      <c r="C36776" s="7"/>
      <c r="F36776" s="8"/>
      <c r="G36776" s="8"/>
      <c r="H36776" s="8"/>
    </row>
    <row r="36777" spans="1:8" x14ac:dyDescent="0.25">
      <c r="A36777" s="5"/>
      <c r="C36777" s="7"/>
      <c r="F36777" s="8"/>
      <c r="G36777" s="8"/>
      <c r="H36777" s="8"/>
    </row>
    <row r="36778" spans="1:8" x14ac:dyDescent="0.25">
      <c r="A36778" s="5"/>
      <c r="C36778" s="7"/>
      <c r="F36778" s="8"/>
      <c r="G36778" s="8"/>
      <c r="H36778" s="8"/>
    </row>
    <row r="36779" spans="1:8" x14ac:dyDescent="0.25">
      <c r="A36779" s="5"/>
      <c r="C36779" s="7"/>
      <c r="F36779" s="8"/>
      <c r="G36779" s="8"/>
      <c r="H36779" s="8"/>
    </row>
    <row r="36780" spans="1:8" x14ac:dyDescent="0.25">
      <c r="A36780" s="5"/>
      <c r="C36780" s="7"/>
      <c r="F36780" s="8"/>
      <c r="G36780" s="8"/>
      <c r="H36780" s="8"/>
    </row>
    <row r="36781" spans="1:8" x14ac:dyDescent="0.25">
      <c r="A36781" s="5"/>
      <c r="C36781" s="7"/>
      <c r="F36781" s="8"/>
      <c r="G36781" s="8"/>
      <c r="H36781" s="8"/>
    </row>
    <row r="36782" spans="1:8" x14ac:dyDescent="0.25">
      <c r="A36782" s="5"/>
      <c r="C36782" s="7"/>
      <c r="F36782" s="8"/>
      <c r="G36782" s="8"/>
      <c r="H36782" s="8"/>
    </row>
    <row r="36783" spans="1:8" x14ac:dyDescent="0.25">
      <c r="A36783" s="5"/>
      <c r="C36783" s="7"/>
      <c r="F36783" s="8"/>
      <c r="G36783" s="8"/>
      <c r="H36783" s="8"/>
    </row>
    <row r="36784" spans="1:8" x14ac:dyDescent="0.25">
      <c r="A36784" s="5"/>
      <c r="C36784" s="7"/>
      <c r="F36784" s="8"/>
      <c r="G36784" s="8"/>
      <c r="H36784" s="8"/>
    </row>
    <row r="36785" spans="1:8" x14ac:dyDescent="0.25">
      <c r="A36785" s="5"/>
      <c r="C36785" s="7"/>
      <c r="F36785" s="8"/>
      <c r="G36785" s="8"/>
      <c r="H36785" s="8"/>
    </row>
    <row r="36786" spans="1:8" x14ac:dyDescent="0.25">
      <c r="A36786" s="5"/>
      <c r="C36786" s="7"/>
      <c r="F36786" s="8"/>
      <c r="G36786" s="8"/>
      <c r="H36786" s="8"/>
    </row>
    <row r="36787" spans="1:8" x14ac:dyDescent="0.25">
      <c r="A36787" s="5"/>
      <c r="C36787" s="7"/>
      <c r="F36787" s="8"/>
      <c r="G36787" s="8"/>
      <c r="H36787" s="8"/>
    </row>
    <row r="36788" spans="1:8" x14ac:dyDescent="0.25">
      <c r="A36788" s="5"/>
      <c r="C36788" s="7"/>
      <c r="F36788" s="8"/>
      <c r="G36788" s="8"/>
      <c r="H36788" s="8"/>
    </row>
    <row r="36789" spans="1:8" x14ac:dyDescent="0.25">
      <c r="A36789" s="5"/>
      <c r="C36789" s="7"/>
      <c r="F36789" s="8"/>
      <c r="G36789" s="8"/>
      <c r="H36789" s="8"/>
    </row>
    <row r="36790" spans="1:8" x14ac:dyDescent="0.25">
      <c r="A36790" s="5"/>
      <c r="C36790" s="7"/>
      <c r="F36790" s="8"/>
      <c r="G36790" s="8"/>
      <c r="H36790" s="8"/>
    </row>
    <row r="36791" spans="1:8" x14ac:dyDescent="0.25">
      <c r="A36791" s="5"/>
      <c r="C36791" s="7"/>
      <c r="F36791" s="8"/>
      <c r="G36791" s="8"/>
      <c r="H36791" s="8"/>
    </row>
    <row r="36792" spans="1:8" x14ac:dyDescent="0.25">
      <c r="A36792" s="5"/>
      <c r="C36792" s="7"/>
      <c r="F36792" s="8"/>
      <c r="G36792" s="8"/>
      <c r="H36792" s="8"/>
    </row>
    <row r="36793" spans="1:8" x14ac:dyDescent="0.25">
      <c r="A36793" s="5"/>
      <c r="C36793" s="7"/>
      <c r="F36793" s="8"/>
      <c r="G36793" s="8"/>
      <c r="H36793" s="8"/>
    </row>
    <row r="36794" spans="1:8" x14ac:dyDescent="0.25">
      <c r="A36794" s="5"/>
      <c r="C36794" s="7"/>
      <c r="F36794" s="8"/>
      <c r="G36794" s="8"/>
      <c r="H36794" s="8"/>
    </row>
    <row r="36795" spans="1:8" x14ac:dyDescent="0.25">
      <c r="A36795" s="5"/>
      <c r="C36795" s="7"/>
      <c r="F36795" s="8"/>
      <c r="G36795" s="8"/>
      <c r="H36795" s="8"/>
    </row>
    <row r="36796" spans="1:8" x14ac:dyDescent="0.25">
      <c r="A36796" s="5"/>
      <c r="C36796" s="7"/>
      <c r="F36796" s="8"/>
      <c r="G36796" s="8"/>
      <c r="H36796" s="8"/>
    </row>
    <row r="36797" spans="1:8" x14ac:dyDescent="0.25">
      <c r="A36797" s="5"/>
      <c r="C36797" s="7"/>
      <c r="F36797" s="8"/>
      <c r="G36797" s="8"/>
      <c r="H36797" s="8"/>
    </row>
    <row r="36798" spans="1:8" x14ac:dyDescent="0.25">
      <c r="A36798" s="5"/>
      <c r="C36798" s="7"/>
      <c r="F36798" s="8"/>
      <c r="G36798" s="8"/>
      <c r="H36798" s="8"/>
    </row>
    <row r="36799" spans="1:8" x14ac:dyDescent="0.25">
      <c r="A36799" s="5"/>
      <c r="C36799" s="7"/>
      <c r="F36799" s="8"/>
      <c r="G36799" s="8"/>
      <c r="H36799" s="8"/>
    </row>
    <row r="36800" spans="1:8" x14ac:dyDescent="0.25">
      <c r="A36800" s="5"/>
      <c r="C36800" s="7"/>
      <c r="F36800" s="8"/>
      <c r="G36800" s="8"/>
      <c r="H36800" s="8"/>
    </row>
    <row r="36801" spans="1:8" x14ac:dyDescent="0.25">
      <c r="A36801" s="5"/>
      <c r="C36801" s="7"/>
      <c r="F36801" s="8"/>
      <c r="G36801" s="8"/>
      <c r="H36801" s="8"/>
    </row>
    <row r="36802" spans="1:8" x14ac:dyDescent="0.25">
      <c r="A36802" s="5"/>
      <c r="C36802" s="7"/>
      <c r="F36802" s="8"/>
      <c r="G36802" s="8"/>
      <c r="H36802" s="8"/>
    </row>
    <row r="36803" spans="1:8" x14ac:dyDescent="0.25">
      <c r="A36803" s="5"/>
      <c r="C36803" s="7"/>
      <c r="F36803" s="8"/>
      <c r="G36803" s="8"/>
      <c r="H36803" s="8"/>
    </row>
    <row r="36804" spans="1:8" x14ac:dyDescent="0.25">
      <c r="A36804" s="5"/>
      <c r="C36804" s="7"/>
      <c r="F36804" s="8"/>
      <c r="G36804" s="8"/>
      <c r="H36804" s="8"/>
    </row>
    <row r="36805" spans="1:8" x14ac:dyDescent="0.25">
      <c r="A36805" s="5"/>
      <c r="C36805" s="7"/>
      <c r="F36805" s="8"/>
      <c r="G36805" s="8"/>
      <c r="H36805" s="8"/>
    </row>
    <row r="36806" spans="1:8" x14ac:dyDescent="0.25">
      <c r="A36806" s="5"/>
      <c r="C36806" s="7"/>
      <c r="F36806" s="8"/>
      <c r="G36806" s="8"/>
      <c r="H36806" s="8"/>
    </row>
    <row r="36807" spans="1:8" x14ac:dyDescent="0.25">
      <c r="A36807" s="5"/>
      <c r="C36807" s="7"/>
      <c r="F36807" s="8"/>
      <c r="G36807" s="8"/>
      <c r="H36807" s="8"/>
    </row>
    <row r="36808" spans="1:8" x14ac:dyDescent="0.25">
      <c r="A36808" s="5"/>
      <c r="C36808" s="7"/>
      <c r="F36808" s="8"/>
      <c r="G36808" s="8"/>
      <c r="H36808" s="8"/>
    </row>
    <row r="36809" spans="1:8" x14ac:dyDescent="0.25">
      <c r="A36809" s="5"/>
      <c r="C36809" s="7"/>
      <c r="F36809" s="8"/>
      <c r="G36809" s="8"/>
      <c r="H36809" s="8"/>
    </row>
    <row r="36810" spans="1:8" x14ac:dyDescent="0.25">
      <c r="A36810" s="5"/>
      <c r="C36810" s="7"/>
      <c r="F36810" s="8"/>
      <c r="G36810" s="8"/>
      <c r="H36810" s="8"/>
    </row>
    <row r="36811" spans="1:8" x14ac:dyDescent="0.25">
      <c r="A36811" s="5"/>
      <c r="C36811" s="7"/>
      <c r="F36811" s="8"/>
      <c r="G36811" s="8"/>
      <c r="H36811" s="8"/>
    </row>
    <row r="36812" spans="1:8" x14ac:dyDescent="0.25">
      <c r="A36812" s="5"/>
      <c r="C36812" s="7"/>
      <c r="F36812" s="8"/>
      <c r="G36812" s="8"/>
      <c r="H36812" s="8"/>
    </row>
    <row r="36813" spans="1:8" x14ac:dyDescent="0.25">
      <c r="A36813" s="5"/>
      <c r="C36813" s="7"/>
      <c r="F36813" s="8"/>
      <c r="G36813" s="8"/>
      <c r="H36813" s="8"/>
    </row>
    <row r="36814" spans="1:8" x14ac:dyDescent="0.25">
      <c r="A36814" s="5"/>
      <c r="C36814" s="7"/>
      <c r="F36814" s="8"/>
      <c r="G36814" s="8"/>
      <c r="H36814" s="8"/>
    </row>
    <row r="36815" spans="1:8" x14ac:dyDescent="0.25">
      <c r="A36815" s="5"/>
      <c r="C36815" s="7"/>
      <c r="F36815" s="8"/>
      <c r="G36815" s="8"/>
      <c r="H36815" s="8"/>
    </row>
    <row r="36816" spans="1:8" x14ac:dyDescent="0.25">
      <c r="A36816" s="5"/>
      <c r="C36816" s="7"/>
      <c r="F36816" s="8"/>
      <c r="G36816" s="8"/>
      <c r="H36816" s="8"/>
    </row>
    <row r="36817" spans="1:8" x14ac:dyDescent="0.25">
      <c r="A36817" s="5"/>
      <c r="C36817" s="7"/>
      <c r="F36817" s="8"/>
      <c r="G36817" s="8"/>
      <c r="H36817" s="8"/>
    </row>
    <row r="36818" spans="1:8" x14ac:dyDescent="0.25">
      <c r="A36818" s="5"/>
      <c r="C36818" s="7"/>
      <c r="F36818" s="8"/>
      <c r="G36818" s="8"/>
      <c r="H36818" s="8"/>
    </row>
    <row r="36819" spans="1:8" x14ac:dyDescent="0.25">
      <c r="A36819" s="5"/>
      <c r="C36819" s="7"/>
      <c r="F36819" s="8"/>
      <c r="G36819" s="8"/>
      <c r="H36819" s="8"/>
    </row>
    <row r="36820" spans="1:8" x14ac:dyDescent="0.25">
      <c r="A36820" s="5"/>
      <c r="C36820" s="7"/>
      <c r="F36820" s="8"/>
      <c r="G36820" s="8"/>
      <c r="H36820" s="8"/>
    </row>
    <row r="36821" spans="1:8" x14ac:dyDescent="0.25">
      <c r="A36821" s="5"/>
      <c r="C36821" s="7"/>
      <c r="F36821" s="8"/>
      <c r="G36821" s="8"/>
      <c r="H36821" s="8"/>
    </row>
    <row r="36822" spans="1:8" x14ac:dyDescent="0.25">
      <c r="A36822" s="5"/>
      <c r="C36822" s="7"/>
      <c r="F36822" s="8"/>
      <c r="G36822" s="8"/>
      <c r="H36822" s="8"/>
    </row>
    <row r="36823" spans="1:8" x14ac:dyDescent="0.25">
      <c r="A36823" s="5"/>
      <c r="C36823" s="7"/>
      <c r="F36823" s="8"/>
      <c r="G36823" s="8"/>
      <c r="H36823" s="8"/>
    </row>
    <row r="36824" spans="1:8" x14ac:dyDescent="0.25">
      <c r="A36824" s="5"/>
      <c r="C36824" s="7"/>
      <c r="F36824" s="8"/>
      <c r="G36824" s="8"/>
      <c r="H36824" s="8"/>
    </row>
    <row r="36825" spans="1:8" x14ac:dyDescent="0.25">
      <c r="A36825" s="5"/>
      <c r="C36825" s="7"/>
      <c r="F36825" s="8"/>
      <c r="G36825" s="8"/>
      <c r="H36825" s="8"/>
    </row>
    <row r="36826" spans="1:8" x14ac:dyDescent="0.25">
      <c r="A36826" s="5"/>
      <c r="C36826" s="7"/>
      <c r="F36826" s="8"/>
      <c r="G36826" s="8"/>
      <c r="H36826" s="8"/>
    </row>
    <row r="36827" spans="1:8" x14ac:dyDescent="0.25">
      <c r="A36827" s="5"/>
      <c r="C36827" s="7"/>
      <c r="F36827" s="8"/>
      <c r="G36827" s="8"/>
      <c r="H36827" s="8"/>
    </row>
    <row r="36828" spans="1:8" x14ac:dyDescent="0.25">
      <c r="A36828" s="5"/>
      <c r="C36828" s="7"/>
      <c r="F36828" s="8"/>
      <c r="G36828" s="8"/>
      <c r="H36828" s="8"/>
    </row>
    <row r="36829" spans="1:8" x14ac:dyDescent="0.25">
      <c r="A36829" s="5"/>
      <c r="C36829" s="7"/>
      <c r="F36829" s="8"/>
      <c r="G36829" s="8"/>
      <c r="H36829" s="8"/>
    </row>
    <row r="36830" spans="1:8" x14ac:dyDescent="0.25">
      <c r="A36830" s="5"/>
      <c r="C36830" s="7"/>
      <c r="F36830" s="8"/>
      <c r="G36830" s="8"/>
      <c r="H36830" s="8"/>
    </row>
    <row r="36831" spans="1:8" x14ac:dyDescent="0.25">
      <c r="A36831" s="5"/>
      <c r="C36831" s="7"/>
      <c r="F36831" s="8"/>
      <c r="G36831" s="8"/>
      <c r="H36831" s="8"/>
    </row>
    <row r="36832" spans="1:8" x14ac:dyDescent="0.25">
      <c r="A36832" s="5"/>
      <c r="C36832" s="7"/>
      <c r="F36832" s="8"/>
      <c r="G36832" s="8"/>
      <c r="H36832" s="8"/>
    </row>
    <row r="36833" spans="1:8" x14ac:dyDescent="0.25">
      <c r="A36833" s="5"/>
      <c r="C36833" s="7"/>
      <c r="F36833" s="8"/>
      <c r="G36833" s="8"/>
      <c r="H36833" s="8"/>
    </row>
    <row r="36834" spans="1:8" x14ac:dyDescent="0.25">
      <c r="A36834" s="5"/>
      <c r="C36834" s="7"/>
      <c r="F36834" s="8"/>
      <c r="G36834" s="8"/>
      <c r="H36834" s="8"/>
    </row>
    <row r="36835" spans="1:8" x14ac:dyDescent="0.25">
      <c r="A36835" s="5"/>
      <c r="C36835" s="7"/>
      <c r="F36835" s="8"/>
      <c r="G36835" s="8"/>
      <c r="H36835" s="8"/>
    </row>
    <row r="36836" spans="1:8" x14ac:dyDescent="0.25">
      <c r="A36836" s="5"/>
      <c r="C36836" s="7"/>
      <c r="F36836" s="8"/>
      <c r="G36836" s="8"/>
      <c r="H36836" s="8"/>
    </row>
    <row r="36837" spans="1:8" x14ac:dyDescent="0.25">
      <c r="A36837" s="5"/>
      <c r="C36837" s="7"/>
      <c r="F36837" s="8"/>
      <c r="G36837" s="8"/>
      <c r="H36837" s="8"/>
    </row>
    <row r="36838" spans="1:8" x14ac:dyDescent="0.25">
      <c r="A36838" s="5"/>
      <c r="C36838" s="7"/>
      <c r="F36838" s="8"/>
      <c r="G36838" s="8"/>
      <c r="H36838" s="8"/>
    </row>
    <row r="36839" spans="1:8" x14ac:dyDescent="0.25">
      <c r="A36839" s="5"/>
      <c r="C36839" s="7"/>
      <c r="F36839" s="8"/>
      <c r="G36839" s="8"/>
      <c r="H36839" s="8"/>
    </row>
    <row r="36840" spans="1:8" x14ac:dyDescent="0.25">
      <c r="A36840" s="5"/>
      <c r="C36840" s="7"/>
      <c r="F36840" s="8"/>
      <c r="G36840" s="8"/>
      <c r="H36840" s="8"/>
    </row>
    <row r="36841" spans="1:8" x14ac:dyDescent="0.25">
      <c r="A36841" s="5"/>
      <c r="C36841" s="7"/>
      <c r="F36841" s="8"/>
      <c r="G36841" s="8"/>
      <c r="H36841" s="8"/>
    </row>
    <row r="36842" spans="1:8" x14ac:dyDescent="0.25">
      <c r="A36842" s="5"/>
      <c r="C36842" s="7"/>
      <c r="F36842" s="8"/>
      <c r="G36842" s="8"/>
      <c r="H36842" s="8"/>
    </row>
    <row r="36843" spans="1:8" x14ac:dyDescent="0.25">
      <c r="A36843" s="5"/>
      <c r="C36843" s="7"/>
      <c r="F36843" s="8"/>
      <c r="G36843" s="8"/>
      <c r="H36843" s="8"/>
    </row>
    <row r="36844" spans="1:8" x14ac:dyDescent="0.25">
      <c r="A36844" s="5"/>
      <c r="C36844" s="7"/>
      <c r="F36844" s="8"/>
      <c r="G36844" s="8"/>
      <c r="H36844" s="8"/>
    </row>
    <row r="36845" spans="1:8" x14ac:dyDescent="0.25">
      <c r="A36845" s="5"/>
      <c r="C36845" s="7"/>
      <c r="F36845" s="8"/>
      <c r="G36845" s="8"/>
      <c r="H36845" s="8"/>
    </row>
    <row r="36846" spans="1:8" x14ac:dyDescent="0.25">
      <c r="A36846" s="5"/>
      <c r="C36846" s="7"/>
      <c r="F36846" s="8"/>
      <c r="G36846" s="8"/>
      <c r="H36846" s="8"/>
    </row>
    <row r="36847" spans="1:8" x14ac:dyDescent="0.25">
      <c r="A36847" s="5"/>
      <c r="C36847" s="7"/>
      <c r="F36847" s="8"/>
      <c r="G36847" s="8"/>
      <c r="H36847" s="8"/>
    </row>
    <row r="36848" spans="1:8" x14ac:dyDescent="0.25">
      <c r="A36848" s="5"/>
      <c r="C36848" s="7"/>
      <c r="F36848" s="8"/>
      <c r="G36848" s="8"/>
      <c r="H36848" s="8"/>
    </row>
    <row r="36849" spans="1:8" x14ac:dyDescent="0.25">
      <c r="A36849" s="5"/>
      <c r="C36849" s="7"/>
      <c r="F36849" s="8"/>
      <c r="G36849" s="8"/>
      <c r="H36849" s="8"/>
    </row>
    <row r="36850" spans="1:8" x14ac:dyDescent="0.25">
      <c r="A36850" s="5"/>
      <c r="C36850" s="7"/>
      <c r="F36850" s="8"/>
      <c r="G36850" s="8"/>
      <c r="H36850" s="8"/>
    </row>
    <row r="36851" spans="1:8" x14ac:dyDescent="0.25">
      <c r="A36851" s="5"/>
      <c r="C36851" s="7"/>
      <c r="F36851" s="8"/>
      <c r="G36851" s="8"/>
      <c r="H36851" s="8"/>
    </row>
    <row r="36852" spans="1:8" x14ac:dyDescent="0.25">
      <c r="A36852" s="5"/>
      <c r="C36852" s="7"/>
      <c r="F36852" s="8"/>
      <c r="G36852" s="8"/>
      <c r="H36852" s="8"/>
    </row>
    <row r="36853" spans="1:8" x14ac:dyDescent="0.25">
      <c r="A36853" s="5"/>
      <c r="C36853" s="7"/>
      <c r="F36853" s="8"/>
      <c r="G36853" s="8"/>
      <c r="H36853" s="8"/>
    </row>
    <row r="36854" spans="1:8" x14ac:dyDescent="0.25">
      <c r="A36854" s="5"/>
      <c r="C36854" s="7"/>
      <c r="F36854" s="8"/>
      <c r="G36854" s="8"/>
      <c r="H36854" s="8"/>
    </row>
    <row r="36855" spans="1:8" x14ac:dyDescent="0.25">
      <c r="A36855" s="5"/>
      <c r="C36855" s="7"/>
      <c r="F36855" s="8"/>
      <c r="G36855" s="8"/>
      <c r="H36855" s="8"/>
    </row>
    <row r="36856" spans="1:8" x14ac:dyDescent="0.25">
      <c r="A36856" s="5"/>
      <c r="C36856" s="7"/>
      <c r="F36856" s="8"/>
      <c r="G36856" s="8"/>
      <c r="H36856" s="8"/>
    </row>
    <row r="36857" spans="1:8" x14ac:dyDescent="0.25">
      <c r="A36857" s="5"/>
      <c r="C36857" s="7"/>
      <c r="F36857" s="8"/>
      <c r="G36857" s="8"/>
      <c r="H36857" s="8"/>
    </row>
    <row r="36858" spans="1:8" x14ac:dyDescent="0.25">
      <c r="A36858" s="5"/>
      <c r="C36858" s="7"/>
      <c r="F36858" s="8"/>
      <c r="G36858" s="8"/>
      <c r="H36858" s="8"/>
    </row>
    <row r="36859" spans="1:8" x14ac:dyDescent="0.25">
      <c r="A36859" s="5"/>
      <c r="C36859" s="7"/>
      <c r="F36859" s="8"/>
      <c r="G36859" s="8"/>
      <c r="H36859" s="8"/>
    </row>
    <row r="36860" spans="1:8" x14ac:dyDescent="0.25">
      <c r="A36860" s="5"/>
      <c r="C36860" s="7"/>
      <c r="F36860" s="8"/>
      <c r="G36860" s="8"/>
      <c r="H36860" s="8"/>
    </row>
    <row r="36861" spans="1:8" x14ac:dyDescent="0.25">
      <c r="A36861" s="5"/>
      <c r="C36861" s="7"/>
      <c r="F36861" s="8"/>
      <c r="G36861" s="8"/>
      <c r="H36861" s="8"/>
    </row>
    <row r="36862" spans="1:8" x14ac:dyDescent="0.25">
      <c r="A36862" s="5"/>
      <c r="C36862" s="7"/>
      <c r="F36862" s="8"/>
      <c r="G36862" s="8"/>
      <c r="H36862" s="8"/>
    </row>
    <row r="36863" spans="1:8" x14ac:dyDescent="0.25">
      <c r="A36863" s="5"/>
      <c r="C36863" s="7"/>
      <c r="F36863" s="8"/>
      <c r="G36863" s="8"/>
      <c r="H36863" s="8"/>
    </row>
    <row r="36864" spans="1:8" x14ac:dyDescent="0.25">
      <c r="A36864" s="5"/>
      <c r="C36864" s="7"/>
      <c r="F36864" s="8"/>
      <c r="G36864" s="8"/>
      <c r="H36864" s="8"/>
    </row>
    <row r="36865" spans="1:8" x14ac:dyDescent="0.25">
      <c r="A36865" s="5"/>
      <c r="C36865" s="7"/>
      <c r="F36865" s="8"/>
      <c r="G36865" s="8"/>
      <c r="H36865" s="8"/>
    </row>
    <row r="36866" spans="1:8" x14ac:dyDescent="0.25">
      <c r="A36866" s="5"/>
      <c r="C36866" s="7"/>
      <c r="F36866" s="8"/>
      <c r="G36866" s="8"/>
      <c r="H36866" s="8"/>
    </row>
    <row r="36867" spans="1:8" x14ac:dyDescent="0.25">
      <c r="A36867" s="5"/>
      <c r="C36867" s="7"/>
      <c r="F36867" s="8"/>
      <c r="G36867" s="8"/>
      <c r="H36867" s="8"/>
    </row>
    <row r="36868" spans="1:8" x14ac:dyDescent="0.25">
      <c r="A36868" s="5"/>
      <c r="C36868" s="7"/>
      <c r="F36868" s="8"/>
      <c r="G36868" s="8"/>
      <c r="H36868" s="8"/>
    </row>
    <row r="36869" spans="1:8" x14ac:dyDescent="0.25">
      <c r="A36869" s="5"/>
      <c r="C36869" s="7"/>
      <c r="F36869" s="8"/>
      <c r="G36869" s="8"/>
      <c r="H36869" s="8"/>
    </row>
    <row r="36870" spans="1:8" x14ac:dyDescent="0.25">
      <c r="A36870" s="5"/>
      <c r="C36870" s="7"/>
      <c r="F36870" s="8"/>
      <c r="G36870" s="8"/>
      <c r="H36870" s="8"/>
    </row>
    <row r="36871" spans="1:8" x14ac:dyDescent="0.25">
      <c r="A36871" s="5"/>
      <c r="C36871" s="7"/>
      <c r="F36871" s="8"/>
      <c r="G36871" s="8"/>
      <c r="H36871" s="8"/>
    </row>
    <row r="36872" spans="1:8" x14ac:dyDescent="0.25">
      <c r="A36872" s="5"/>
      <c r="C36872" s="7"/>
      <c r="F36872" s="8"/>
      <c r="G36872" s="8"/>
      <c r="H36872" s="8"/>
    </row>
    <row r="36873" spans="1:8" x14ac:dyDescent="0.25">
      <c r="A36873" s="5"/>
      <c r="C36873" s="7"/>
      <c r="F36873" s="8"/>
      <c r="G36873" s="8"/>
      <c r="H36873" s="8"/>
    </row>
    <row r="36874" spans="1:8" x14ac:dyDescent="0.25">
      <c r="A36874" s="5"/>
      <c r="C36874" s="7"/>
      <c r="F36874" s="8"/>
      <c r="G36874" s="8"/>
      <c r="H36874" s="8"/>
    </row>
    <row r="36875" spans="1:8" x14ac:dyDescent="0.25">
      <c r="A36875" s="5"/>
      <c r="C36875" s="7"/>
      <c r="F36875" s="8"/>
      <c r="G36875" s="8"/>
      <c r="H36875" s="8"/>
    </row>
    <row r="36876" spans="1:8" x14ac:dyDescent="0.25">
      <c r="A36876" s="5"/>
      <c r="C36876" s="7"/>
      <c r="F36876" s="8"/>
      <c r="G36876" s="8"/>
      <c r="H36876" s="8"/>
    </row>
    <row r="36877" spans="1:8" x14ac:dyDescent="0.25">
      <c r="A36877" s="5"/>
      <c r="C36877" s="7"/>
      <c r="F36877" s="8"/>
      <c r="G36877" s="8"/>
      <c r="H36877" s="8"/>
    </row>
    <row r="36878" spans="1:8" x14ac:dyDescent="0.25">
      <c r="A36878" s="5"/>
      <c r="C36878" s="7"/>
      <c r="F36878" s="8"/>
      <c r="G36878" s="8"/>
      <c r="H36878" s="8"/>
    </row>
    <row r="36879" spans="1:8" x14ac:dyDescent="0.25">
      <c r="A36879" s="5"/>
      <c r="C36879" s="7"/>
      <c r="F36879" s="8"/>
      <c r="G36879" s="8"/>
      <c r="H36879" s="8"/>
    </row>
    <row r="36880" spans="1:8" x14ac:dyDescent="0.25">
      <c r="A36880" s="5"/>
      <c r="C36880" s="7"/>
      <c r="F36880" s="8"/>
      <c r="G36880" s="8"/>
      <c r="H36880" s="8"/>
    </row>
    <row r="36881" spans="1:8" x14ac:dyDescent="0.25">
      <c r="A36881" s="5"/>
      <c r="C36881" s="7"/>
      <c r="F36881" s="8"/>
      <c r="G36881" s="8"/>
      <c r="H36881" s="8"/>
    </row>
    <row r="36882" spans="1:8" x14ac:dyDescent="0.25">
      <c r="A36882" s="5"/>
      <c r="C36882" s="7"/>
      <c r="F36882" s="8"/>
      <c r="G36882" s="8"/>
      <c r="H36882" s="8"/>
    </row>
    <row r="36883" spans="1:8" x14ac:dyDescent="0.25">
      <c r="A36883" s="5"/>
      <c r="C36883" s="7"/>
      <c r="F36883" s="8"/>
      <c r="G36883" s="8"/>
      <c r="H36883" s="8"/>
    </row>
    <row r="36884" spans="1:8" x14ac:dyDescent="0.25">
      <c r="A36884" s="5"/>
      <c r="C36884" s="7"/>
      <c r="F36884" s="8"/>
      <c r="G36884" s="8"/>
      <c r="H36884" s="8"/>
    </row>
    <row r="36885" spans="1:8" x14ac:dyDescent="0.25">
      <c r="A36885" s="5"/>
      <c r="C36885" s="7"/>
      <c r="F36885" s="8"/>
      <c r="G36885" s="8"/>
      <c r="H36885" s="8"/>
    </row>
    <row r="36886" spans="1:8" x14ac:dyDescent="0.25">
      <c r="A36886" s="5"/>
      <c r="C36886" s="7"/>
      <c r="F36886" s="8"/>
      <c r="G36886" s="8"/>
      <c r="H36886" s="8"/>
    </row>
    <row r="36887" spans="1:8" x14ac:dyDescent="0.25">
      <c r="A36887" s="5"/>
      <c r="C36887" s="7"/>
      <c r="F36887" s="8"/>
      <c r="G36887" s="8"/>
      <c r="H36887" s="8"/>
    </row>
    <row r="36888" spans="1:8" x14ac:dyDescent="0.25">
      <c r="A36888" s="5"/>
      <c r="C36888" s="7"/>
      <c r="F36888" s="8"/>
      <c r="G36888" s="8"/>
      <c r="H36888" s="8"/>
    </row>
    <row r="36889" spans="1:8" x14ac:dyDescent="0.25">
      <c r="A36889" s="5"/>
      <c r="C36889" s="7"/>
      <c r="F36889" s="8"/>
      <c r="G36889" s="8"/>
      <c r="H36889" s="8"/>
    </row>
    <row r="36890" spans="1:8" x14ac:dyDescent="0.25">
      <c r="A36890" s="5"/>
      <c r="C36890" s="7"/>
      <c r="F36890" s="8"/>
      <c r="G36890" s="8"/>
      <c r="H36890" s="8"/>
    </row>
    <row r="36891" spans="1:8" x14ac:dyDescent="0.25">
      <c r="A36891" s="5"/>
      <c r="C36891" s="7"/>
      <c r="F36891" s="8"/>
      <c r="G36891" s="8"/>
      <c r="H36891" s="8"/>
    </row>
    <row r="36892" spans="1:8" x14ac:dyDescent="0.25">
      <c r="A36892" s="5"/>
      <c r="C36892" s="7"/>
      <c r="F36892" s="8"/>
      <c r="G36892" s="8"/>
      <c r="H36892" s="8"/>
    </row>
    <row r="36893" spans="1:8" x14ac:dyDescent="0.25">
      <c r="A36893" s="5"/>
      <c r="C36893" s="7"/>
      <c r="F36893" s="8"/>
      <c r="G36893" s="8"/>
      <c r="H36893" s="8"/>
    </row>
    <row r="36894" spans="1:8" x14ac:dyDescent="0.25">
      <c r="A36894" s="5"/>
      <c r="C36894" s="7"/>
      <c r="F36894" s="8"/>
      <c r="G36894" s="8"/>
      <c r="H36894" s="8"/>
    </row>
    <row r="36895" spans="1:8" x14ac:dyDescent="0.25">
      <c r="A36895" s="5"/>
      <c r="C36895" s="7"/>
      <c r="F36895" s="8"/>
      <c r="G36895" s="8"/>
      <c r="H36895" s="8"/>
    </row>
    <row r="36896" spans="1:8" x14ac:dyDescent="0.25">
      <c r="A36896" s="5"/>
      <c r="C36896" s="7"/>
      <c r="F36896" s="8"/>
      <c r="G36896" s="8"/>
      <c r="H36896" s="8"/>
    </row>
    <row r="36897" spans="1:8" x14ac:dyDescent="0.25">
      <c r="A36897" s="5"/>
      <c r="C36897" s="7"/>
      <c r="F36897" s="8"/>
      <c r="G36897" s="8"/>
      <c r="H36897" s="8"/>
    </row>
    <row r="36898" spans="1:8" x14ac:dyDescent="0.25">
      <c r="A36898" s="5"/>
      <c r="C36898" s="7"/>
      <c r="F36898" s="8"/>
      <c r="G36898" s="8"/>
      <c r="H36898" s="8"/>
    </row>
    <row r="36899" spans="1:8" x14ac:dyDescent="0.25">
      <c r="A36899" s="5"/>
      <c r="C36899" s="7"/>
      <c r="F36899" s="8"/>
      <c r="G36899" s="8"/>
      <c r="H36899" s="8"/>
    </row>
    <row r="36900" spans="1:8" x14ac:dyDescent="0.25">
      <c r="A36900" s="5"/>
      <c r="C36900" s="7"/>
      <c r="F36900" s="8"/>
      <c r="G36900" s="8"/>
      <c r="H36900" s="8"/>
    </row>
    <row r="36901" spans="1:8" x14ac:dyDescent="0.25">
      <c r="A36901" s="5"/>
      <c r="C36901" s="7"/>
      <c r="F36901" s="8"/>
      <c r="G36901" s="8"/>
      <c r="H36901" s="8"/>
    </row>
    <row r="36902" spans="1:8" x14ac:dyDescent="0.25">
      <c r="A36902" s="5"/>
      <c r="C36902" s="7"/>
      <c r="F36902" s="8"/>
      <c r="G36902" s="8"/>
      <c r="H36902" s="8"/>
    </row>
    <row r="36903" spans="1:8" x14ac:dyDescent="0.25">
      <c r="A36903" s="5"/>
      <c r="C36903" s="7"/>
      <c r="F36903" s="8"/>
      <c r="G36903" s="8"/>
      <c r="H36903" s="8"/>
    </row>
    <row r="36904" spans="1:8" x14ac:dyDescent="0.25">
      <c r="A36904" s="5"/>
      <c r="C36904" s="7"/>
      <c r="F36904" s="8"/>
      <c r="G36904" s="8"/>
      <c r="H36904" s="8"/>
    </row>
    <row r="36905" spans="1:8" x14ac:dyDescent="0.25">
      <c r="A36905" s="5"/>
      <c r="C36905" s="7"/>
      <c r="F36905" s="8"/>
      <c r="G36905" s="8"/>
      <c r="H36905" s="8"/>
    </row>
    <row r="36906" spans="1:8" x14ac:dyDescent="0.25">
      <c r="A36906" s="5"/>
      <c r="C36906" s="7"/>
      <c r="F36906" s="8"/>
      <c r="G36906" s="8"/>
      <c r="H36906" s="8"/>
    </row>
    <row r="36907" spans="1:8" x14ac:dyDescent="0.25">
      <c r="A36907" s="5"/>
      <c r="C36907" s="7"/>
      <c r="F36907" s="8"/>
      <c r="G36907" s="8"/>
      <c r="H36907" s="8"/>
    </row>
    <row r="36908" spans="1:8" x14ac:dyDescent="0.25">
      <c r="A36908" s="5"/>
      <c r="C36908" s="7"/>
      <c r="F36908" s="8"/>
      <c r="G36908" s="8"/>
      <c r="H36908" s="8"/>
    </row>
    <row r="36909" spans="1:8" x14ac:dyDescent="0.25">
      <c r="A36909" s="5"/>
      <c r="C36909" s="7"/>
      <c r="F36909" s="8"/>
      <c r="G36909" s="8"/>
      <c r="H36909" s="8"/>
    </row>
    <row r="36910" spans="1:8" x14ac:dyDescent="0.25">
      <c r="A36910" s="5"/>
      <c r="C36910" s="7"/>
      <c r="F36910" s="8"/>
      <c r="G36910" s="8"/>
      <c r="H36910" s="8"/>
    </row>
    <row r="36911" spans="1:8" x14ac:dyDescent="0.25">
      <c r="A36911" s="5"/>
      <c r="C36911" s="7"/>
      <c r="F36911" s="8"/>
      <c r="G36911" s="8"/>
      <c r="H36911" s="8"/>
    </row>
    <row r="36912" spans="1:8" x14ac:dyDescent="0.25">
      <c r="A36912" s="5"/>
      <c r="C36912" s="7"/>
      <c r="F36912" s="8"/>
      <c r="G36912" s="8"/>
      <c r="H36912" s="8"/>
    </row>
    <row r="36913" spans="1:8" x14ac:dyDescent="0.25">
      <c r="A36913" s="5"/>
      <c r="C36913" s="7"/>
      <c r="F36913" s="8"/>
      <c r="G36913" s="8"/>
      <c r="H36913" s="8"/>
    </row>
    <row r="36914" spans="1:8" x14ac:dyDescent="0.25">
      <c r="A36914" s="5"/>
      <c r="C36914" s="7"/>
      <c r="F36914" s="8"/>
      <c r="G36914" s="8"/>
      <c r="H36914" s="8"/>
    </row>
    <row r="36915" spans="1:8" x14ac:dyDescent="0.25">
      <c r="A36915" s="5"/>
      <c r="C36915" s="7"/>
      <c r="F36915" s="8"/>
      <c r="G36915" s="8"/>
      <c r="H36915" s="8"/>
    </row>
    <row r="36916" spans="1:8" x14ac:dyDescent="0.25">
      <c r="A36916" s="5"/>
      <c r="C36916" s="7"/>
      <c r="F36916" s="8"/>
      <c r="G36916" s="8"/>
      <c r="H36916" s="8"/>
    </row>
    <row r="36917" spans="1:8" x14ac:dyDescent="0.25">
      <c r="A36917" s="5"/>
      <c r="C36917" s="7"/>
      <c r="F36917" s="8"/>
      <c r="G36917" s="8"/>
      <c r="H36917" s="8"/>
    </row>
    <row r="36918" spans="1:8" x14ac:dyDescent="0.25">
      <c r="A36918" s="5"/>
      <c r="C36918" s="7"/>
      <c r="F36918" s="8"/>
      <c r="G36918" s="8"/>
      <c r="H36918" s="8"/>
    </row>
    <row r="36919" spans="1:8" x14ac:dyDescent="0.25">
      <c r="A36919" s="5"/>
      <c r="C36919" s="7"/>
      <c r="F36919" s="8"/>
      <c r="G36919" s="8"/>
      <c r="H36919" s="8"/>
    </row>
    <row r="36920" spans="1:8" x14ac:dyDescent="0.25">
      <c r="A36920" s="5"/>
      <c r="C36920" s="7"/>
      <c r="F36920" s="8"/>
      <c r="G36920" s="8"/>
      <c r="H36920" s="8"/>
    </row>
    <row r="36921" spans="1:8" x14ac:dyDescent="0.25">
      <c r="A36921" s="5"/>
      <c r="C36921" s="7"/>
      <c r="F36921" s="8"/>
      <c r="G36921" s="8"/>
      <c r="H36921" s="8"/>
    </row>
    <row r="36922" spans="1:8" x14ac:dyDescent="0.25">
      <c r="A36922" s="5"/>
      <c r="C36922" s="7"/>
      <c r="F36922" s="8"/>
      <c r="G36922" s="8"/>
      <c r="H36922" s="8"/>
    </row>
    <row r="36923" spans="1:8" x14ac:dyDescent="0.25">
      <c r="A36923" s="5"/>
      <c r="C36923" s="7"/>
      <c r="F36923" s="8"/>
      <c r="G36923" s="8"/>
      <c r="H36923" s="8"/>
    </row>
    <row r="36924" spans="1:8" x14ac:dyDescent="0.25">
      <c r="A36924" s="5"/>
      <c r="C36924" s="7"/>
      <c r="F36924" s="8"/>
      <c r="G36924" s="8"/>
      <c r="H36924" s="8"/>
    </row>
    <row r="36925" spans="1:8" x14ac:dyDescent="0.25">
      <c r="A36925" s="5"/>
      <c r="C36925" s="7"/>
      <c r="F36925" s="8"/>
      <c r="G36925" s="8"/>
      <c r="H36925" s="8"/>
    </row>
    <row r="36926" spans="1:8" x14ac:dyDescent="0.25">
      <c r="A36926" s="5"/>
      <c r="C36926" s="7"/>
      <c r="F36926" s="8"/>
      <c r="G36926" s="8"/>
      <c r="H36926" s="8"/>
    </row>
    <row r="36927" spans="1:8" x14ac:dyDescent="0.25">
      <c r="A36927" s="5"/>
      <c r="C36927" s="7"/>
      <c r="F36927" s="8"/>
      <c r="G36927" s="8"/>
      <c r="H36927" s="8"/>
    </row>
    <row r="36928" spans="1:8" x14ac:dyDescent="0.25">
      <c r="A36928" s="5"/>
      <c r="C36928" s="7"/>
      <c r="F36928" s="8"/>
      <c r="G36928" s="8"/>
      <c r="H36928" s="8"/>
    </row>
    <row r="36929" spans="1:8" x14ac:dyDescent="0.25">
      <c r="A36929" s="5"/>
      <c r="C36929" s="7"/>
      <c r="F36929" s="8"/>
      <c r="G36929" s="8"/>
      <c r="H36929" s="8"/>
    </row>
    <row r="36930" spans="1:8" x14ac:dyDescent="0.25">
      <c r="A36930" s="5"/>
      <c r="C36930" s="7"/>
      <c r="F36930" s="8"/>
      <c r="G36930" s="8"/>
      <c r="H36930" s="8"/>
    </row>
    <row r="36931" spans="1:8" x14ac:dyDescent="0.25">
      <c r="A36931" s="5"/>
      <c r="C36931" s="7"/>
      <c r="F36931" s="8"/>
      <c r="G36931" s="8"/>
      <c r="H36931" s="8"/>
    </row>
    <row r="36932" spans="1:8" x14ac:dyDescent="0.25">
      <c r="A36932" s="5"/>
      <c r="C36932" s="7"/>
      <c r="F36932" s="8"/>
      <c r="G36932" s="8"/>
      <c r="H36932" s="8"/>
    </row>
    <row r="36933" spans="1:8" x14ac:dyDescent="0.25">
      <c r="A36933" s="5"/>
      <c r="C36933" s="7"/>
      <c r="F36933" s="8"/>
      <c r="G36933" s="8"/>
      <c r="H36933" s="8"/>
    </row>
    <row r="36934" spans="1:8" x14ac:dyDescent="0.25">
      <c r="A36934" s="5"/>
      <c r="C36934" s="7"/>
      <c r="F36934" s="8"/>
      <c r="G36934" s="8"/>
      <c r="H36934" s="8"/>
    </row>
    <row r="36935" spans="1:8" x14ac:dyDescent="0.25">
      <c r="A36935" s="5"/>
      <c r="C36935" s="7"/>
      <c r="F36935" s="8"/>
      <c r="G36935" s="8"/>
      <c r="H36935" s="8"/>
    </row>
    <row r="36936" spans="1:8" x14ac:dyDescent="0.25">
      <c r="A36936" s="5"/>
      <c r="C36936" s="7"/>
      <c r="F36936" s="8"/>
      <c r="G36936" s="8"/>
      <c r="H36936" s="8"/>
    </row>
    <row r="36937" spans="1:8" x14ac:dyDescent="0.25">
      <c r="A36937" s="5"/>
      <c r="C36937" s="7"/>
      <c r="F36937" s="8"/>
      <c r="G36937" s="8"/>
      <c r="H36937" s="8"/>
    </row>
    <row r="36938" spans="1:8" x14ac:dyDescent="0.25">
      <c r="A36938" s="5"/>
      <c r="C36938" s="7"/>
      <c r="F36938" s="8"/>
      <c r="G36938" s="8"/>
      <c r="H36938" s="8"/>
    </row>
    <row r="36939" spans="1:8" x14ac:dyDescent="0.25">
      <c r="A36939" s="5"/>
      <c r="C36939" s="7"/>
      <c r="F36939" s="8"/>
      <c r="G36939" s="8"/>
      <c r="H36939" s="8"/>
    </row>
    <row r="36940" spans="1:8" x14ac:dyDescent="0.25">
      <c r="A36940" s="5"/>
      <c r="C36940" s="7"/>
      <c r="F36940" s="8"/>
      <c r="G36940" s="8"/>
      <c r="H36940" s="8"/>
    </row>
    <row r="36941" spans="1:8" x14ac:dyDescent="0.25">
      <c r="A36941" s="5"/>
      <c r="C36941" s="7"/>
      <c r="F36941" s="8"/>
      <c r="G36941" s="8"/>
      <c r="H36941" s="8"/>
    </row>
    <row r="36942" spans="1:8" x14ac:dyDescent="0.25">
      <c r="A36942" s="5"/>
      <c r="C36942" s="7"/>
      <c r="F36942" s="8"/>
      <c r="G36942" s="8"/>
      <c r="H36942" s="8"/>
    </row>
    <row r="36943" spans="1:8" x14ac:dyDescent="0.25">
      <c r="A36943" s="5"/>
      <c r="C36943" s="7"/>
      <c r="F36943" s="8"/>
      <c r="G36943" s="8"/>
      <c r="H36943" s="8"/>
    </row>
    <row r="36944" spans="1:8" x14ac:dyDescent="0.25">
      <c r="A36944" s="5"/>
      <c r="C36944" s="7"/>
      <c r="F36944" s="8"/>
      <c r="G36944" s="8"/>
      <c r="H36944" s="8"/>
    </row>
    <row r="36945" spans="1:8" x14ac:dyDescent="0.25">
      <c r="A36945" s="5"/>
      <c r="C36945" s="7"/>
      <c r="F36945" s="8"/>
      <c r="G36945" s="8"/>
      <c r="H36945" s="8"/>
    </row>
    <row r="36946" spans="1:8" x14ac:dyDescent="0.25">
      <c r="A36946" s="5"/>
      <c r="C36946" s="7"/>
      <c r="F36946" s="8"/>
      <c r="G36946" s="8"/>
      <c r="H36946" s="8"/>
    </row>
    <row r="36947" spans="1:8" x14ac:dyDescent="0.25">
      <c r="A36947" s="5"/>
      <c r="C36947" s="7"/>
      <c r="F36947" s="8"/>
      <c r="G36947" s="8"/>
      <c r="H36947" s="8"/>
    </row>
    <row r="36948" spans="1:8" x14ac:dyDescent="0.25">
      <c r="A36948" s="5"/>
      <c r="C36948" s="7"/>
      <c r="F36948" s="8"/>
      <c r="G36948" s="8"/>
      <c r="H36948" s="8"/>
    </row>
    <row r="36949" spans="1:8" x14ac:dyDescent="0.25">
      <c r="A36949" s="5"/>
      <c r="C36949" s="7"/>
      <c r="F36949" s="8"/>
      <c r="G36949" s="8"/>
      <c r="H36949" s="8"/>
    </row>
    <row r="36950" spans="1:8" x14ac:dyDescent="0.25">
      <c r="A36950" s="5"/>
      <c r="C36950" s="7"/>
      <c r="F36950" s="8"/>
      <c r="G36950" s="8"/>
      <c r="H36950" s="8"/>
    </row>
    <row r="36951" spans="1:8" x14ac:dyDescent="0.25">
      <c r="A36951" s="5"/>
      <c r="C36951" s="7"/>
      <c r="F36951" s="8"/>
      <c r="G36951" s="8"/>
      <c r="H36951" s="8"/>
    </row>
    <row r="36952" spans="1:8" x14ac:dyDescent="0.25">
      <c r="A36952" s="5"/>
      <c r="C36952" s="7"/>
      <c r="F36952" s="8"/>
      <c r="G36952" s="8"/>
      <c r="H36952" s="8"/>
    </row>
    <row r="36953" spans="1:8" x14ac:dyDescent="0.25">
      <c r="A36953" s="5"/>
      <c r="C36953" s="7"/>
      <c r="F36953" s="8"/>
      <c r="G36953" s="8"/>
      <c r="H36953" s="8"/>
    </row>
    <row r="36954" spans="1:8" x14ac:dyDescent="0.25">
      <c r="A36954" s="5"/>
      <c r="C36954" s="7"/>
      <c r="F36954" s="8"/>
      <c r="G36954" s="8"/>
      <c r="H36954" s="8"/>
    </row>
    <row r="36955" spans="1:8" x14ac:dyDescent="0.25">
      <c r="A36955" s="5"/>
      <c r="C36955" s="7"/>
      <c r="F36955" s="8"/>
      <c r="G36955" s="8"/>
      <c r="H36955" s="8"/>
    </row>
    <row r="36956" spans="1:8" x14ac:dyDescent="0.25">
      <c r="A36956" s="5"/>
      <c r="C36956" s="7"/>
      <c r="F36956" s="8"/>
      <c r="G36956" s="8"/>
      <c r="H36956" s="8"/>
    </row>
    <row r="36957" spans="1:8" x14ac:dyDescent="0.25">
      <c r="A36957" s="5"/>
      <c r="C36957" s="7"/>
      <c r="F36957" s="8"/>
      <c r="G36957" s="8"/>
      <c r="H36957" s="8"/>
    </row>
    <row r="36958" spans="1:8" x14ac:dyDescent="0.25">
      <c r="A36958" s="5"/>
      <c r="C36958" s="7"/>
      <c r="F36958" s="8"/>
      <c r="G36958" s="8"/>
      <c r="H36958" s="8"/>
    </row>
    <row r="36959" spans="1:8" x14ac:dyDescent="0.25">
      <c r="A36959" s="5"/>
      <c r="C36959" s="7"/>
      <c r="F36959" s="8"/>
      <c r="G36959" s="8"/>
      <c r="H36959" s="8"/>
    </row>
    <row r="36960" spans="1:8" x14ac:dyDescent="0.25">
      <c r="A36960" s="5"/>
      <c r="C36960" s="7"/>
      <c r="F36960" s="8"/>
      <c r="G36960" s="8"/>
      <c r="H36960" s="8"/>
    </row>
    <row r="36961" spans="1:8" x14ac:dyDescent="0.25">
      <c r="A36961" s="5"/>
      <c r="C36961" s="7"/>
      <c r="F36961" s="8"/>
      <c r="G36961" s="8"/>
      <c r="H36961" s="8"/>
    </row>
    <row r="36962" spans="1:8" x14ac:dyDescent="0.25">
      <c r="A36962" s="5"/>
      <c r="C36962" s="7"/>
      <c r="F36962" s="8"/>
      <c r="G36962" s="8"/>
      <c r="H36962" s="8"/>
    </row>
    <row r="36963" spans="1:8" x14ac:dyDescent="0.25">
      <c r="A36963" s="5"/>
      <c r="C36963" s="7"/>
      <c r="F36963" s="8"/>
      <c r="G36963" s="8"/>
      <c r="H36963" s="8"/>
    </row>
    <row r="36964" spans="1:8" x14ac:dyDescent="0.25">
      <c r="A36964" s="5"/>
      <c r="C36964" s="7"/>
      <c r="F36964" s="8"/>
      <c r="G36964" s="8"/>
      <c r="H36964" s="8"/>
    </row>
    <row r="36965" spans="1:8" x14ac:dyDescent="0.25">
      <c r="A36965" s="5"/>
      <c r="C36965" s="7"/>
      <c r="F36965" s="8"/>
      <c r="G36965" s="8"/>
      <c r="H36965" s="8"/>
    </row>
    <row r="36966" spans="1:8" x14ac:dyDescent="0.25">
      <c r="A36966" s="5"/>
      <c r="C36966" s="7"/>
      <c r="F36966" s="8"/>
      <c r="G36966" s="8"/>
      <c r="H36966" s="8"/>
    </row>
    <row r="36967" spans="1:8" x14ac:dyDescent="0.25">
      <c r="A36967" s="5"/>
      <c r="C36967" s="7"/>
      <c r="F36967" s="8"/>
      <c r="G36967" s="8"/>
      <c r="H36967" s="8"/>
    </row>
    <row r="36968" spans="1:8" x14ac:dyDescent="0.25">
      <c r="A36968" s="5"/>
      <c r="C36968" s="7"/>
      <c r="F36968" s="8"/>
      <c r="G36968" s="8"/>
      <c r="H36968" s="8"/>
    </row>
    <row r="36969" spans="1:8" x14ac:dyDescent="0.25">
      <c r="A36969" s="5"/>
      <c r="C36969" s="7"/>
      <c r="F36969" s="8"/>
      <c r="G36969" s="8"/>
      <c r="H36969" s="8"/>
    </row>
    <row r="36970" spans="1:8" x14ac:dyDescent="0.25">
      <c r="A36970" s="5"/>
      <c r="C36970" s="7"/>
      <c r="F36970" s="8"/>
      <c r="G36970" s="8"/>
      <c r="H36970" s="8"/>
    </row>
    <row r="36971" spans="1:8" x14ac:dyDescent="0.25">
      <c r="A36971" s="5"/>
      <c r="C36971" s="7"/>
      <c r="F36971" s="8"/>
      <c r="G36971" s="8"/>
      <c r="H36971" s="8"/>
    </row>
    <row r="36972" spans="1:8" x14ac:dyDescent="0.25">
      <c r="A36972" s="5"/>
      <c r="C36972" s="7"/>
      <c r="F36972" s="8"/>
      <c r="G36972" s="8"/>
      <c r="H36972" s="8"/>
    </row>
    <row r="36973" spans="1:8" x14ac:dyDescent="0.25">
      <c r="A36973" s="5"/>
      <c r="C36973" s="7"/>
      <c r="F36973" s="8"/>
      <c r="G36973" s="8"/>
      <c r="H36973" s="8"/>
    </row>
    <row r="36974" spans="1:8" x14ac:dyDescent="0.25">
      <c r="A36974" s="5"/>
      <c r="C36974" s="7"/>
      <c r="F36974" s="8"/>
      <c r="G36974" s="8"/>
      <c r="H36974" s="8"/>
    </row>
    <row r="36975" spans="1:8" x14ac:dyDescent="0.25">
      <c r="A36975" s="5"/>
      <c r="C36975" s="7"/>
      <c r="F36975" s="8"/>
      <c r="G36975" s="8"/>
      <c r="H36975" s="8"/>
    </row>
    <row r="36976" spans="1:8" x14ac:dyDescent="0.25">
      <c r="A36976" s="5"/>
      <c r="C36976" s="7"/>
      <c r="F36976" s="8"/>
      <c r="G36976" s="8"/>
      <c r="H36976" s="8"/>
    </row>
    <row r="36977" spans="1:8" x14ac:dyDescent="0.25">
      <c r="A36977" s="5"/>
      <c r="C36977" s="7"/>
      <c r="F36977" s="8"/>
      <c r="G36977" s="8"/>
      <c r="H36977" s="8"/>
    </row>
    <row r="36978" spans="1:8" x14ac:dyDescent="0.25">
      <c r="A36978" s="5"/>
      <c r="C36978" s="7"/>
      <c r="F36978" s="8"/>
      <c r="G36978" s="8"/>
      <c r="H36978" s="8"/>
    </row>
    <row r="36979" spans="1:8" x14ac:dyDescent="0.25">
      <c r="A36979" s="5"/>
      <c r="C36979" s="7"/>
      <c r="F36979" s="8"/>
      <c r="G36979" s="8"/>
      <c r="H36979" s="8"/>
    </row>
    <row r="36980" spans="1:8" x14ac:dyDescent="0.25">
      <c r="A36980" s="5"/>
      <c r="C36980" s="7"/>
      <c r="F36980" s="8"/>
      <c r="G36980" s="8"/>
      <c r="H36980" s="8"/>
    </row>
    <row r="36981" spans="1:8" x14ac:dyDescent="0.25">
      <c r="A36981" s="5"/>
      <c r="C36981" s="7"/>
      <c r="F36981" s="8"/>
      <c r="G36981" s="8"/>
      <c r="H36981" s="8"/>
    </row>
    <row r="36982" spans="1:8" x14ac:dyDescent="0.25">
      <c r="A36982" s="5"/>
      <c r="C36982" s="7"/>
      <c r="F36982" s="8"/>
      <c r="G36982" s="8"/>
      <c r="H36982" s="8"/>
    </row>
    <row r="36983" spans="1:8" x14ac:dyDescent="0.25">
      <c r="A36983" s="5"/>
      <c r="C36983" s="7"/>
      <c r="F36983" s="8"/>
      <c r="G36983" s="8"/>
      <c r="H36983" s="8"/>
    </row>
    <row r="36984" spans="1:8" x14ac:dyDescent="0.25">
      <c r="A36984" s="5"/>
      <c r="C36984" s="7"/>
      <c r="F36984" s="8"/>
      <c r="G36984" s="8"/>
      <c r="H36984" s="8"/>
    </row>
    <row r="36985" spans="1:8" x14ac:dyDescent="0.25">
      <c r="A36985" s="5"/>
      <c r="C36985" s="7"/>
      <c r="F36985" s="8"/>
      <c r="G36985" s="8"/>
      <c r="H36985" s="8"/>
    </row>
    <row r="36986" spans="1:8" x14ac:dyDescent="0.25">
      <c r="A36986" s="5"/>
      <c r="C36986" s="7"/>
      <c r="F36986" s="8"/>
      <c r="G36986" s="8"/>
      <c r="H36986" s="8"/>
    </row>
    <row r="36987" spans="1:8" x14ac:dyDescent="0.25">
      <c r="A36987" s="5"/>
      <c r="C36987" s="7"/>
      <c r="F36987" s="8"/>
      <c r="G36987" s="8"/>
      <c r="H36987" s="8"/>
    </row>
    <row r="36988" spans="1:8" x14ac:dyDescent="0.25">
      <c r="A36988" s="5"/>
      <c r="C36988" s="7"/>
      <c r="F36988" s="8"/>
      <c r="G36988" s="8"/>
      <c r="H36988" s="8"/>
    </row>
    <row r="36989" spans="1:8" x14ac:dyDescent="0.25">
      <c r="A36989" s="5"/>
      <c r="C36989" s="7"/>
      <c r="F36989" s="8"/>
      <c r="G36989" s="8"/>
      <c r="H36989" s="8"/>
    </row>
    <row r="36990" spans="1:8" x14ac:dyDescent="0.25">
      <c r="A36990" s="5"/>
      <c r="C36990" s="7"/>
      <c r="F36990" s="8"/>
      <c r="G36990" s="8"/>
      <c r="H36990" s="8"/>
    </row>
    <row r="36991" spans="1:8" x14ac:dyDescent="0.25">
      <c r="A36991" s="5"/>
      <c r="C36991" s="7"/>
      <c r="F36991" s="8"/>
      <c r="G36991" s="8"/>
      <c r="H36991" s="8"/>
    </row>
    <row r="36992" spans="1:8" x14ac:dyDescent="0.25">
      <c r="A36992" s="5"/>
      <c r="C36992" s="7"/>
      <c r="F36992" s="8"/>
      <c r="G36992" s="8"/>
      <c r="H36992" s="8"/>
    </row>
    <row r="36993" spans="1:8" x14ac:dyDescent="0.25">
      <c r="A36993" s="5"/>
      <c r="C36993" s="7"/>
      <c r="F36993" s="8"/>
      <c r="G36993" s="8"/>
      <c r="H36993" s="8"/>
    </row>
    <row r="36994" spans="1:8" x14ac:dyDescent="0.25">
      <c r="A36994" s="5"/>
      <c r="C36994" s="7"/>
      <c r="F36994" s="8"/>
      <c r="G36994" s="8"/>
      <c r="H36994" s="8"/>
    </row>
    <row r="36995" spans="1:8" x14ac:dyDescent="0.25">
      <c r="A36995" s="5"/>
      <c r="C36995" s="7"/>
      <c r="F36995" s="8"/>
      <c r="G36995" s="8"/>
      <c r="H36995" s="8"/>
    </row>
    <row r="36996" spans="1:8" x14ac:dyDescent="0.25">
      <c r="A36996" s="5"/>
      <c r="C36996" s="7"/>
      <c r="F36996" s="8"/>
      <c r="G36996" s="8"/>
      <c r="H36996" s="8"/>
    </row>
    <row r="36997" spans="1:8" x14ac:dyDescent="0.25">
      <c r="A36997" s="5"/>
      <c r="C36997" s="7"/>
      <c r="F36997" s="8"/>
      <c r="G36997" s="8"/>
      <c r="H36997" s="8"/>
    </row>
    <row r="36998" spans="1:8" x14ac:dyDescent="0.25">
      <c r="A36998" s="5"/>
      <c r="C36998" s="7"/>
      <c r="F36998" s="8"/>
      <c r="G36998" s="8"/>
      <c r="H36998" s="8"/>
    </row>
    <row r="36999" spans="1:8" x14ac:dyDescent="0.25">
      <c r="A36999" s="5"/>
      <c r="C36999" s="7"/>
      <c r="F36999" s="8"/>
      <c r="G36999" s="8"/>
      <c r="H36999" s="8"/>
    </row>
    <row r="37000" spans="1:8" x14ac:dyDescent="0.25">
      <c r="A37000" s="5"/>
      <c r="C37000" s="7"/>
      <c r="F37000" s="8"/>
      <c r="G37000" s="8"/>
      <c r="H37000" s="8"/>
    </row>
    <row r="37001" spans="1:8" x14ac:dyDescent="0.25">
      <c r="A37001" s="5"/>
      <c r="C37001" s="7"/>
      <c r="F37001" s="8"/>
      <c r="G37001" s="8"/>
      <c r="H37001" s="8"/>
    </row>
    <row r="37002" spans="1:8" x14ac:dyDescent="0.25">
      <c r="A37002" s="5"/>
      <c r="C37002" s="7"/>
      <c r="F37002" s="8"/>
      <c r="G37002" s="8"/>
      <c r="H37002" s="8"/>
    </row>
    <row r="37003" spans="1:8" x14ac:dyDescent="0.25">
      <c r="A37003" s="5"/>
      <c r="C37003" s="7"/>
      <c r="F37003" s="8"/>
      <c r="G37003" s="8"/>
      <c r="H37003" s="8"/>
    </row>
    <row r="37004" spans="1:8" x14ac:dyDescent="0.25">
      <c r="A37004" s="5"/>
      <c r="C37004" s="7"/>
      <c r="F37004" s="8"/>
      <c r="G37004" s="8"/>
      <c r="H37004" s="8"/>
    </row>
    <row r="37005" spans="1:8" x14ac:dyDescent="0.25">
      <c r="A37005" s="5"/>
      <c r="C37005" s="7"/>
      <c r="F37005" s="8"/>
      <c r="G37005" s="8"/>
      <c r="H37005" s="8"/>
    </row>
    <row r="37006" spans="1:8" x14ac:dyDescent="0.25">
      <c r="A37006" s="5"/>
      <c r="C37006" s="7"/>
      <c r="F37006" s="8"/>
      <c r="G37006" s="8"/>
      <c r="H37006" s="8"/>
    </row>
    <row r="37007" spans="1:8" x14ac:dyDescent="0.25">
      <c r="A37007" s="5"/>
      <c r="C37007" s="7"/>
      <c r="F37007" s="8"/>
      <c r="G37007" s="8"/>
      <c r="H37007" s="8"/>
    </row>
    <row r="37008" spans="1:8" x14ac:dyDescent="0.25">
      <c r="A37008" s="5"/>
      <c r="C37008" s="7"/>
      <c r="F37008" s="8"/>
      <c r="G37008" s="8"/>
      <c r="H37008" s="8"/>
    </row>
    <row r="37009" spans="1:8" x14ac:dyDescent="0.25">
      <c r="A37009" s="5"/>
      <c r="C37009" s="7"/>
      <c r="F37009" s="8"/>
      <c r="G37009" s="8"/>
      <c r="H37009" s="8"/>
    </row>
    <row r="37010" spans="1:8" x14ac:dyDescent="0.25">
      <c r="A37010" s="5"/>
      <c r="C37010" s="7"/>
      <c r="F37010" s="8"/>
      <c r="G37010" s="8"/>
      <c r="H37010" s="8"/>
    </row>
    <row r="37011" spans="1:8" x14ac:dyDescent="0.25">
      <c r="A37011" s="5"/>
      <c r="C37011" s="7"/>
      <c r="F37011" s="8"/>
      <c r="G37011" s="8"/>
      <c r="H37011" s="8"/>
    </row>
    <row r="37012" spans="1:8" x14ac:dyDescent="0.25">
      <c r="A37012" s="5"/>
      <c r="C37012" s="7"/>
      <c r="F37012" s="8"/>
      <c r="G37012" s="8"/>
      <c r="H37012" s="8"/>
    </row>
    <row r="37013" spans="1:8" x14ac:dyDescent="0.25">
      <c r="A37013" s="5"/>
      <c r="C37013" s="7"/>
      <c r="F37013" s="8"/>
      <c r="G37013" s="8"/>
      <c r="H37013" s="8"/>
    </row>
    <row r="37014" spans="1:8" x14ac:dyDescent="0.25">
      <c r="A37014" s="5"/>
      <c r="C37014" s="7"/>
      <c r="F37014" s="8"/>
      <c r="G37014" s="8"/>
      <c r="H37014" s="8"/>
    </row>
    <row r="37015" spans="1:8" x14ac:dyDescent="0.25">
      <c r="A37015" s="5"/>
      <c r="C37015" s="7"/>
      <c r="F37015" s="8"/>
      <c r="G37015" s="8"/>
      <c r="H37015" s="8"/>
    </row>
    <row r="37016" spans="1:8" x14ac:dyDescent="0.25">
      <c r="A37016" s="5"/>
      <c r="C37016" s="7"/>
      <c r="F37016" s="8"/>
      <c r="G37016" s="8"/>
      <c r="H37016" s="8"/>
    </row>
    <row r="37017" spans="1:8" x14ac:dyDescent="0.25">
      <c r="A37017" s="5"/>
      <c r="C37017" s="7"/>
      <c r="F37017" s="8"/>
      <c r="G37017" s="8"/>
      <c r="H37017" s="8"/>
    </row>
    <row r="37018" spans="1:8" x14ac:dyDescent="0.25">
      <c r="A37018" s="5"/>
      <c r="C37018" s="7"/>
      <c r="F37018" s="8"/>
      <c r="G37018" s="8"/>
      <c r="H37018" s="8"/>
    </row>
    <row r="37019" spans="1:8" x14ac:dyDescent="0.25">
      <c r="A37019" s="5"/>
      <c r="C37019" s="7"/>
      <c r="F37019" s="8"/>
      <c r="G37019" s="8"/>
      <c r="H37019" s="8"/>
    </row>
    <row r="37020" spans="1:8" x14ac:dyDescent="0.25">
      <c r="A37020" s="5"/>
      <c r="C37020" s="7"/>
      <c r="F37020" s="8"/>
      <c r="G37020" s="8"/>
      <c r="H37020" s="8"/>
    </row>
    <row r="37021" spans="1:8" x14ac:dyDescent="0.25">
      <c r="A37021" s="5"/>
      <c r="C37021" s="7"/>
      <c r="F37021" s="8"/>
      <c r="G37021" s="8"/>
      <c r="H37021" s="8"/>
    </row>
    <row r="37022" spans="1:8" x14ac:dyDescent="0.25">
      <c r="A37022" s="5"/>
      <c r="C37022" s="7"/>
      <c r="F37022" s="8"/>
      <c r="G37022" s="8"/>
      <c r="H37022" s="8"/>
    </row>
    <row r="37023" spans="1:8" x14ac:dyDescent="0.25">
      <c r="A37023" s="5"/>
      <c r="C37023" s="7"/>
      <c r="F37023" s="8"/>
      <c r="G37023" s="8"/>
      <c r="H37023" s="8"/>
    </row>
    <row r="37024" spans="1:8" x14ac:dyDescent="0.25">
      <c r="A37024" s="5"/>
      <c r="C37024" s="7"/>
      <c r="F37024" s="8"/>
      <c r="G37024" s="8"/>
      <c r="H37024" s="8"/>
    </row>
    <row r="37025" spans="1:8" x14ac:dyDescent="0.25">
      <c r="A37025" s="5"/>
      <c r="C37025" s="7"/>
      <c r="F37025" s="8"/>
      <c r="G37025" s="8"/>
      <c r="H37025" s="8"/>
    </row>
    <row r="37026" spans="1:8" x14ac:dyDescent="0.25">
      <c r="A37026" s="5"/>
      <c r="C37026" s="7"/>
      <c r="F37026" s="8"/>
      <c r="G37026" s="8"/>
      <c r="H37026" s="8"/>
    </row>
    <row r="37027" spans="1:8" x14ac:dyDescent="0.25">
      <c r="A37027" s="5"/>
      <c r="C37027" s="7"/>
      <c r="F37027" s="8"/>
      <c r="G37027" s="8"/>
      <c r="H37027" s="8"/>
    </row>
    <row r="37028" spans="1:8" x14ac:dyDescent="0.25">
      <c r="A37028" s="5"/>
      <c r="C37028" s="7"/>
      <c r="F37028" s="8"/>
      <c r="G37028" s="8"/>
      <c r="H37028" s="8"/>
    </row>
    <row r="37029" spans="1:8" x14ac:dyDescent="0.25">
      <c r="A37029" s="5"/>
      <c r="C37029" s="7"/>
      <c r="F37029" s="8"/>
      <c r="G37029" s="8"/>
      <c r="H37029" s="8"/>
    </row>
    <row r="37030" spans="1:8" x14ac:dyDescent="0.25">
      <c r="A37030" s="5"/>
      <c r="C37030" s="7"/>
      <c r="F37030" s="8"/>
      <c r="G37030" s="8"/>
      <c r="H37030" s="8"/>
    </row>
    <row r="37031" spans="1:8" x14ac:dyDescent="0.25">
      <c r="A37031" s="5"/>
      <c r="C37031" s="7"/>
      <c r="F37031" s="8"/>
      <c r="G37031" s="8"/>
      <c r="H37031" s="8"/>
    </row>
    <row r="37032" spans="1:8" x14ac:dyDescent="0.25">
      <c r="A37032" s="5"/>
      <c r="C37032" s="7"/>
      <c r="F37032" s="8"/>
      <c r="G37032" s="8"/>
      <c r="H37032" s="8"/>
    </row>
    <row r="37033" spans="1:8" x14ac:dyDescent="0.25">
      <c r="A37033" s="5"/>
      <c r="C37033" s="7"/>
      <c r="F37033" s="8"/>
      <c r="G37033" s="8"/>
      <c r="H37033" s="8"/>
    </row>
    <row r="37034" spans="1:8" x14ac:dyDescent="0.25">
      <c r="A37034" s="5"/>
      <c r="C37034" s="7"/>
      <c r="F37034" s="8"/>
      <c r="G37034" s="8"/>
      <c r="H37034" s="8"/>
    </row>
    <row r="37035" spans="1:8" x14ac:dyDescent="0.25">
      <c r="A37035" s="5"/>
      <c r="C37035" s="7"/>
      <c r="F37035" s="8"/>
      <c r="G37035" s="8"/>
      <c r="H37035" s="8"/>
    </row>
    <row r="37036" spans="1:8" x14ac:dyDescent="0.25">
      <c r="A37036" s="5"/>
      <c r="C37036" s="7"/>
      <c r="F37036" s="8"/>
      <c r="G37036" s="8"/>
      <c r="H37036" s="8"/>
    </row>
    <row r="37037" spans="1:8" x14ac:dyDescent="0.25">
      <c r="A37037" s="5"/>
      <c r="C37037" s="7"/>
      <c r="F37037" s="8"/>
      <c r="G37037" s="8"/>
      <c r="H37037" s="8"/>
    </row>
    <row r="37038" spans="1:8" x14ac:dyDescent="0.25">
      <c r="A37038" s="5"/>
      <c r="C37038" s="7"/>
      <c r="F37038" s="8"/>
      <c r="G37038" s="8"/>
      <c r="H37038" s="8"/>
    </row>
    <row r="37039" spans="1:8" x14ac:dyDescent="0.25">
      <c r="A37039" s="5"/>
      <c r="C37039" s="7"/>
      <c r="F37039" s="8"/>
      <c r="G37039" s="8"/>
      <c r="H37039" s="8"/>
    </row>
    <row r="37040" spans="1:8" x14ac:dyDescent="0.25">
      <c r="A37040" s="5"/>
      <c r="C37040" s="7"/>
      <c r="F37040" s="8"/>
      <c r="G37040" s="8"/>
      <c r="H37040" s="8"/>
    </row>
    <row r="37041" spans="1:8" x14ac:dyDescent="0.25">
      <c r="A37041" s="5"/>
      <c r="C37041" s="7"/>
      <c r="F37041" s="8"/>
      <c r="G37041" s="8"/>
      <c r="H37041" s="8"/>
    </row>
    <row r="37042" spans="1:8" x14ac:dyDescent="0.25">
      <c r="A37042" s="5"/>
      <c r="C37042" s="7"/>
      <c r="F37042" s="8"/>
      <c r="G37042" s="8"/>
      <c r="H37042" s="8"/>
    </row>
    <row r="37043" spans="1:8" x14ac:dyDescent="0.25">
      <c r="A37043" s="5"/>
      <c r="C37043" s="7"/>
      <c r="F37043" s="8"/>
      <c r="G37043" s="8"/>
      <c r="H37043" s="8"/>
    </row>
    <row r="37044" spans="1:8" x14ac:dyDescent="0.25">
      <c r="A37044" s="5"/>
      <c r="C37044" s="7"/>
      <c r="F37044" s="8"/>
      <c r="G37044" s="8"/>
      <c r="H37044" s="8"/>
    </row>
    <row r="37045" spans="1:8" x14ac:dyDescent="0.25">
      <c r="A37045" s="5"/>
      <c r="C37045" s="7"/>
      <c r="F37045" s="8"/>
      <c r="G37045" s="8"/>
      <c r="H37045" s="8"/>
    </row>
    <row r="37046" spans="1:8" x14ac:dyDescent="0.25">
      <c r="A37046" s="5"/>
      <c r="C37046" s="7"/>
      <c r="F37046" s="8"/>
      <c r="G37046" s="8"/>
      <c r="H37046" s="8"/>
    </row>
    <row r="37047" spans="1:8" x14ac:dyDescent="0.25">
      <c r="A37047" s="5"/>
      <c r="C37047" s="7"/>
      <c r="F37047" s="8"/>
      <c r="G37047" s="8"/>
      <c r="H37047" s="8"/>
    </row>
    <row r="37048" spans="1:8" x14ac:dyDescent="0.25">
      <c r="A37048" s="5"/>
      <c r="C37048" s="7"/>
      <c r="F37048" s="8"/>
      <c r="G37048" s="8"/>
      <c r="H37048" s="8"/>
    </row>
    <row r="37049" spans="1:8" x14ac:dyDescent="0.25">
      <c r="A37049" s="5"/>
      <c r="C37049" s="7"/>
      <c r="F37049" s="8"/>
      <c r="G37049" s="8"/>
      <c r="H37049" s="8"/>
    </row>
    <row r="37050" spans="1:8" x14ac:dyDescent="0.25">
      <c r="A37050" s="5"/>
      <c r="C37050" s="7"/>
      <c r="F37050" s="8"/>
      <c r="G37050" s="8"/>
      <c r="H37050" s="8"/>
    </row>
    <row r="37051" spans="1:8" x14ac:dyDescent="0.25">
      <c r="A37051" s="5"/>
      <c r="C37051" s="7"/>
      <c r="F37051" s="8"/>
      <c r="G37051" s="8"/>
      <c r="H37051" s="8"/>
    </row>
    <row r="37052" spans="1:8" x14ac:dyDescent="0.25">
      <c r="A37052" s="5"/>
      <c r="C37052" s="7"/>
      <c r="F37052" s="8"/>
      <c r="G37052" s="8"/>
      <c r="H37052" s="8"/>
    </row>
    <row r="37053" spans="1:8" x14ac:dyDescent="0.25">
      <c r="A37053" s="5"/>
      <c r="C37053" s="7"/>
      <c r="F37053" s="8"/>
      <c r="G37053" s="8"/>
      <c r="H37053" s="8"/>
    </row>
    <row r="37054" spans="1:8" x14ac:dyDescent="0.25">
      <c r="A37054" s="5"/>
      <c r="C37054" s="7"/>
      <c r="F37054" s="8"/>
      <c r="G37054" s="8"/>
      <c r="H37054" s="8"/>
    </row>
    <row r="37055" spans="1:8" x14ac:dyDescent="0.25">
      <c r="A37055" s="5"/>
      <c r="C37055" s="7"/>
      <c r="F37055" s="8"/>
      <c r="G37055" s="8"/>
      <c r="H37055" s="8"/>
    </row>
    <row r="37056" spans="1:8" x14ac:dyDescent="0.25">
      <c r="A37056" s="5"/>
      <c r="C37056" s="7"/>
      <c r="F37056" s="8"/>
      <c r="G37056" s="8"/>
      <c r="H37056" s="8"/>
    </row>
    <row r="37057" spans="1:8" x14ac:dyDescent="0.25">
      <c r="A37057" s="5"/>
      <c r="C37057" s="7"/>
      <c r="F37057" s="8"/>
      <c r="G37057" s="8"/>
      <c r="H37057" s="8"/>
    </row>
    <row r="37058" spans="1:8" x14ac:dyDescent="0.25">
      <c r="A37058" s="5"/>
      <c r="C37058" s="7"/>
      <c r="F37058" s="8"/>
      <c r="G37058" s="8"/>
      <c r="H37058" s="8"/>
    </row>
    <row r="37059" spans="1:8" x14ac:dyDescent="0.25">
      <c r="A37059" s="5"/>
      <c r="C37059" s="7"/>
      <c r="F37059" s="8"/>
      <c r="G37059" s="8"/>
      <c r="H37059" s="8"/>
    </row>
    <row r="37060" spans="1:8" x14ac:dyDescent="0.25">
      <c r="A37060" s="5"/>
      <c r="C37060" s="7"/>
      <c r="F37060" s="8"/>
      <c r="G37060" s="8"/>
      <c r="H37060" s="8"/>
    </row>
    <row r="37061" spans="1:8" x14ac:dyDescent="0.25">
      <c r="A37061" s="5"/>
      <c r="C37061" s="7"/>
      <c r="F37061" s="8"/>
      <c r="G37061" s="8"/>
      <c r="H37061" s="8"/>
    </row>
    <row r="37062" spans="1:8" x14ac:dyDescent="0.25">
      <c r="A37062" s="5"/>
      <c r="C37062" s="7"/>
      <c r="F37062" s="8"/>
      <c r="G37062" s="8"/>
      <c r="H37062" s="8"/>
    </row>
    <row r="37063" spans="1:8" x14ac:dyDescent="0.25">
      <c r="A37063" s="5"/>
      <c r="C37063" s="7"/>
      <c r="F37063" s="8"/>
      <c r="G37063" s="8"/>
      <c r="H37063" s="8"/>
    </row>
    <row r="37064" spans="1:8" x14ac:dyDescent="0.25">
      <c r="A37064" s="5"/>
      <c r="C37064" s="7"/>
      <c r="F37064" s="8"/>
      <c r="G37064" s="8"/>
      <c r="H37064" s="8"/>
    </row>
    <row r="37065" spans="1:8" x14ac:dyDescent="0.25">
      <c r="A37065" s="5"/>
      <c r="C37065" s="7"/>
      <c r="F37065" s="8"/>
      <c r="G37065" s="8"/>
      <c r="H37065" s="8"/>
    </row>
    <row r="37066" spans="1:8" x14ac:dyDescent="0.25">
      <c r="A37066" s="5"/>
      <c r="C37066" s="7"/>
      <c r="F37066" s="8"/>
      <c r="G37066" s="8"/>
      <c r="H37066" s="8"/>
    </row>
    <row r="37067" spans="1:8" x14ac:dyDescent="0.25">
      <c r="A37067" s="5"/>
      <c r="C37067" s="7"/>
      <c r="F37067" s="8"/>
      <c r="G37067" s="8"/>
      <c r="H37067" s="8"/>
    </row>
    <row r="37068" spans="1:8" x14ac:dyDescent="0.25">
      <c r="A37068" s="5"/>
      <c r="C37068" s="7"/>
      <c r="F37068" s="8"/>
      <c r="G37068" s="8"/>
      <c r="H37068" s="8"/>
    </row>
    <row r="37069" spans="1:8" x14ac:dyDescent="0.25">
      <c r="A37069" s="5"/>
      <c r="C37069" s="7"/>
      <c r="F37069" s="8"/>
      <c r="G37069" s="8"/>
      <c r="H37069" s="8"/>
    </row>
    <row r="37070" spans="1:8" x14ac:dyDescent="0.25">
      <c r="A37070" s="5"/>
      <c r="C37070" s="7"/>
      <c r="F37070" s="8"/>
      <c r="G37070" s="8"/>
      <c r="H37070" s="8"/>
    </row>
    <row r="37071" spans="1:8" x14ac:dyDescent="0.25">
      <c r="A37071" s="5"/>
      <c r="C37071" s="7"/>
      <c r="F37071" s="8"/>
      <c r="G37071" s="8"/>
      <c r="H37071" s="8"/>
    </row>
    <row r="37072" spans="1:8" x14ac:dyDescent="0.25">
      <c r="A37072" s="5"/>
      <c r="C37072" s="7"/>
      <c r="F37072" s="8"/>
      <c r="G37072" s="8"/>
      <c r="H37072" s="8"/>
    </row>
    <row r="37073" spans="1:8" x14ac:dyDescent="0.25">
      <c r="A37073" s="5"/>
      <c r="C37073" s="7"/>
      <c r="F37073" s="8"/>
      <c r="G37073" s="8"/>
      <c r="H37073" s="8"/>
    </row>
    <row r="37074" spans="1:8" x14ac:dyDescent="0.25">
      <c r="A37074" s="5"/>
      <c r="C37074" s="7"/>
      <c r="F37074" s="8"/>
      <c r="G37074" s="8"/>
      <c r="H37074" s="8"/>
    </row>
    <row r="37075" spans="1:8" x14ac:dyDescent="0.25">
      <c r="A37075" s="5"/>
      <c r="C37075" s="7"/>
      <c r="F37075" s="8"/>
      <c r="G37075" s="8"/>
      <c r="H37075" s="8"/>
    </row>
    <row r="37076" spans="1:8" x14ac:dyDescent="0.25">
      <c r="A37076" s="5"/>
      <c r="C37076" s="7"/>
      <c r="F37076" s="8"/>
      <c r="G37076" s="8"/>
      <c r="H37076" s="8"/>
    </row>
    <row r="37077" spans="1:8" x14ac:dyDescent="0.25">
      <c r="A37077" s="5"/>
      <c r="C37077" s="7"/>
      <c r="F37077" s="8"/>
      <c r="G37077" s="8"/>
      <c r="H37077" s="8"/>
    </row>
    <row r="37078" spans="1:8" x14ac:dyDescent="0.25">
      <c r="A37078" s="5"/>
      <c r="C37078" s="7"/>
      <c r="F37078" s="8"/>
      <c r="G37078" s="8"/>
      <c r="H37078" s="8"/>
    </row>
    <row r="37079" spans="1:8" x14ac:dyDescent="0.25">
      <c r="A37079" s="5"/>
      <c r="C37079" s="7"/>
      <c r="F37079" s="8"/>
      <c r="G37079" s="8"/>
      <c r="H37079" s="8"/>
    </row>
    <row r="37080" spans="1:8" x14ac:dyDescent="0.25">
      <c r="A37080" s="5"/>
      <c r="C37080" s="7"/>
      <c r="F37080" s="8"/>
      <c r="G37080" s="8"/>
      <c r="H37080" s="8"/>
    </row>
    <row r="37081" spans="1:8" x14ac:dyDescent="0.25">
      <c r="A37081" s="5"/>
      <c r="C37081" s="7"/>
      <c r="F37081" s="8"/>
      <c r="G37081" s="8"/>
      <c r="H37081" s="8"/>
    </row>
    <row r="37082" spans="1:8" x14ac:dyDescent="0.25">
      <c r="A37082" s="5"/>
      <c r="C37082" s="7"/>
      <c r="F37082" s="8"/>
      <c r="G37082" s="8"/>
      <c r="H37082" s="8"/>
    </row>
    <row r="37083" spans="1:8" x14ac:dyDescent="0.25">
      <c r="A37083" s="5"/>
      <c r="C37083" s="7"/>
      <c r="F37083" s="8"/>
      <c r="G37083" s="8"/>
      <c r="H37083" s="8"/>
    </row>
    <row r="37084" spans="1:8" x14ac:dyDescent="0.25">
      <c r="A37084" s="5"/>
      <c r="C37084" s="7"/>
      <c r="F37084" s="8"/>
      <c r="G37084" s="8"/>
      <c r="H37084" s="8"/>
    </row>
    <row r="37085" spans="1:8" x14ac:dyDescent="0.25">
      <c r="A37085" s="5"/>
      <c r="C37085" s="7"/>
      <c r="F37085" s="8"/>
      <c r="G37085" s="8"/>
      <c r="H37085" s="8"/>
    </row>
    <row r="37086" spans="1:8" x14ac:dyDescent="0.25">
      <c r="A37086" s="5"/>
      <c r="C37086" s="7"/>
      <c r="F37086" s="8"/>
      <c r="G37086" s="8"/>
      <c r="H37086" s="8"/>
    </row>
    <row r="37087" spans="1:8" x14ac:dyDescent="0.25">
      <c r="A37087" s="5"/>
      <c r="C37087" s="7"/>
      <c r="F37087" s="8"/>
      <c r="G37087" s="8"/>
      <c r="H37087" s="8"/>
    </row>
    <row r="37088" spans="1:8" x14ac:dyDescent="0.25">
      <c r="A37088" s="5"/>
      <c r="C37088" s="7"/>
      <c r="F37088" s="8"/>
      <c r="G37088" s="8"/>
      <c r="H37088" s="8"/>
    </row>
    <row r="37089" spans="1:8" x14ac:dyDescent="0.25">
      <c r="A37089" s="5"/>
      <c r="C37089" s="7"/>
      <c r="F37089" s="8"/>
      <c r="G37089" s="8"/>
      <c r="H37089" s="8"/>
    </row>
    <row r="37090" spans="1:8" x14ac:dyDescent="0.25">
      <c r="A37090" s="5"/>
      <c r="C37090" s="7"/>
      <c r="F37090" s="8"/>
      <c r="G37090" s="8"/>
      <c r="H37090" s="8"/>
    </row>
    <row r="37091" spans="1:8" x14ac:dyDescent="0.25">
      <c r="A37091" s="5"/>
      <c r="C37091" s="7"/>
      <c r="F37091" s="8"/>
      <c r="G37091" s="8"/>
      <c r="H37091" s="8"/>
    </row>
    <row r="37092" spans="1:8" x14ac:dyDescent="0.25">
      <c r="A37092" s="5"/>
      <c r="C37092" s="7"/>
      <c r="F37092" s="8"/>
      <c r="G37092" s="8"/>
      <c r="H37092" s="8"/>
    </row>
    <row r="37093" spans="1:8" x14ac:dyDescent="0.25">
      <c r="A37093" s="5"/>
      <c r="C37093" s="7"/>
      <c r="F37093" s="8"/>
      <c r="G37093" s="8"/>
      <c r="H37093" s="8"/>
    </row>
    <row r="37094" spans="1:8" x14ac:dyDescent="0.25">
      <c r="A37094" s="5"/>
      <c r="C37094" s="7"/>
      <c r="F37094" s="8"/>
      <c r="G37094" s="8"/>
      <c r="H37094" s="8"/>
    </row>
    <row r="37095" spans="1:8" x14ac:dyDescent="0.25">
      <c r="A37095" s="5"/>
      <c r="C37095" s="7"/>
      <c r="F37095" s="8"/>
      <c r="G37095" s="8"/>
      <c r="H37095" s="8"/>
    </row>
    <row r="37096" spans="1:8" x14ac:dyDescent="0.25">
      <c r="A37096" s="5"/>
      <c r="C37096" s="7"/>
      <c r="F37096" s="8"/>
      <c r="G37096" s="8"/>
      <c r="H37096" s="8"/>
    </row>
    <row r="37097" spans="1:8" x14ac:dyDescent="0.25">
      <c r="A37097" s="5"/>
      <c r="C37097" s="7"/>
      <c r="F37097" s="8"/>
      <c r="G37097" s="8"/>
      <c r="H37097" s="8"/>
    </row>
    <row r="37098" spans="1:8" x14ac:dyDescent="0.25">
      <c r="A37098" s="5"/>
      <c r="C37098" s="7"/>
      <c r="F37098" s="8"/>
      <c r="G37098" s="8"/>
      <c r="H37098" s="8"/>
    </row>
    <row r="37099" spans="1:8" x14ac:dyDescent="0.25">
      <c r="A37099" s="5"/>
      <c r="C37099" s="7"/>
      <c r="F37099" s="8"/>
      <c r="G37099" s="8"/>
      <c r="H37099" s="8"/>
    </row>
    <row r="37100" spans="1:8" x14ac:dyDescent="0.25">
      <c r="A37100" s="5"/>
      <c r="C37100" s="7"/>
      <c r="F37100" s="8"/>
      <c r="G37100" s="8"/>
      <c r="H37100" s="8"/>
    </row>
    <row r="37101" spans="1:8" x14ac:dyDescent="0.25">
      <c r="A37101" s="5"/>
      <c r="C37101" s="7"/>
      <c r="F37101" s="8"/>
      <c r="G37101" s="8"/>
      <c r="H37101" s="8"/>
    </row>
    <row r="37102" spans="1:8" x14ac:dyDescent="0.25">
      <c r="A37102" s="5"/>
      <c r="C37102" s="7"/>
      <c r="F37102" s="8"/>
      <c r="G37102" s="8"/>
      <c r="H37102" s="8"/>
    </row>
    <row r="37103" spans="1:8" x14ac:dyDescent="0.25">
      <c r="A37103" s="5"/>
      <c r="C37103" s="7"/>
      <c r="F37103" s="8"/>
      <c r="G37103" s="8"/>
      <c r="H37103" s="8"/>
    </row>
    <row r="37104" spans="1:8" x14ac:dyDescent="0.25">
      <c r="A37104" s="5"/>
      <c r="C37104" s="7"/>
      <c r="F37104" s="8"/>
      <c r="G37104" s="8"/>
      <c r="H37104" s="8"/>
    </row>
    <row r="37105" spans="1:8" x14ac:dyDescent="0.25">
      <c r="A37105" s="5"/>
      <c r="C37105" s="7"/>
      <c r="F37105" s="8"/>
      <c r="G37105" s="8"/>
      <c r="H37105" s="8"/>
    </row>
    <row r="37106" spans="1:8" x14ac:dyDescent="0.25">
      <c r="A37106" s="5"/>
      <c r="C37106" s="7"/>
      <c r="F37106" s="8"/>
      <c r="G37106" s="8"/>
      <c r="H37106" s="8"/>
    </row>
    <row r="37107" spans="1:8" x14ac:dyDescent="0.25">
      <c r="A37107" s="5"/>
      <c r="C37107" s="7"/>
      <c r="F37107" s="8"/>
      <c r="G37107" s="8"/>
      <c r="H37107" s="8"/>
    </row>
    <row r="37108" spans="1:8" x14ac:dyDescent="0.25">
      <c r="A37108" s="5"/>
      <c r="C37108" s="7"/>
      <c r="F37108" s="8"/>
      <c r="G37108" s="8"/>
      <c r="H37108" s="8"/>
    </row>
    <row r="37109" spans="1:8" x14ac:dyDescent="0.25">
      <c r="A37109" s="5"/>
      <c r="C37109" s="7"/>
      <c r="F37109" s="8"/>
      <c r="G37109" s="8"/>
      <c r="H37109" s="8"/>
    </row>
    <row r="37110" spans="1:8" x14ac:dyDescent="0.25">
      <c r="A37110" s="5"/>
      <c r="C37110" s="7"/>
      <c r="F37110" s="8"/>
      <c r="G37110" s="8"/>
      <c r="H37110" s="8"/>
    </row>
    <row r="37111" spans="1:8" x14ac:dyDescent="0.25">
      <c r="A37111" s="5"/>
      <c r="C37111" s="7"/>
      <c r="F37111" s="8"/>
      <c r="G37111" s="8"/>
      <c r="H37111" s="8"/>
    </row>
    <row r="37112" spans="1:8" x14ac:dyDescent="0.25">
      <c r="A37112" s="5"/>
      <c r="C37112" s="7"/>
      <c r="F37112" s="8"/>
      <c r="G37112" s="8"/>
      <c r="H37112" s="8"/>
    </row>
    <row r="37113" spans="1:8" x14ac:dyDescent="0.25">
      <c r="A37113" s="5"/>
      <c r="C37113" s="7"/>
      <c r="F37113" s="8"/>
      <c r="G37113" s="8"/>
      <c r="H37113" s="8"/>
    </row>
    <row r="37114" spans="1:8" x14ac:dyDescent="0.25">
      <c r="A37114" s="5"/>
      <c r="C37114" s="7"/>
      <c r="F37114" s="8"/>
      <c r="G37114" s="8"/>
      <c r="H37114" s="8"/>
    </row>
    <row r="37115" spans="1:8" x14ac:dyDescent="0.25">
      <c r="A37115" s="5"/>
      <c r="C37115" s="7"/>
      <c r="F37115" s="8"/>
      <c r="G37115" s="8"/>
      <c r="H37115" s="8"/>
    </row>
    <row r="37116" spans="1:8" x14ac:dyDescent="0.25">
      <c r="A37116" s="5"/>
      <c r="C37116" s="7"/>
      <c r="F37116" s="8"/>
      <c r="G37116" s="8"/>
      <c r="H37116" s="8"/>
    </row>
    <row r="37117" spans="1:8" x14ac:dyDescent="0.25">
      <c r="A37117" s="5"/>
      <c r="C37117" s="7"/>
      <c r="F37117" s="8"/>
      <c r="G37117" s="8"/>
      <c r="H37117" s="8"/>
    </row>
    <row r="37118" spans="1:8" x14ac:dyDescent="0.25">
      <c r="A37118" s="5"/>
      <c r="C37118" s="7"/>
      <c r="F37118" s="8"/>
      <c r="G37118" s="8"/>
      <c r="H37118" s="8"/>
    </row>
    <row r="37119" spans="1:8" x14ac:dyDescent="0.25">
      <c r="A37119" s="5"/>
      <c r="C37119" s="7"/>
      <c r="F37119" s="8"/>
      <c r="G37119" s="8"/>
      <c r="H37119" s="8"/>
    </row>
    <row r="37120" spans="1:8" x14ac:dyDescent="0.25">
      <c r="A37120" s="5"/>
      <c r="C37120" s="7"/>
      <c r="F37120" s="8"/>
      <c r="G37120" s="8"/>
      <c r="H37120" s="8"/>
    </row>
    <row r="37121" spans="1:8" x14ac:dyDescent="0.25">
      <c r="A37121" s="5"/>
      <c r="C37121" s="7"/>
      <c r="F37121" s="8"/>
      <c r="G37121" s="8"/>
      <c r="H37121" s="8"/>
    </row>
    <row r="37122" spans="1:8" x14ac:dyDescent="0.25">
      <c r="A37122" s="5"/>
      <c r="C37122" s="7"/>
      <c r="F37122" s="8"/>
      <c r="G37122" s="8"/>
      <c r="H37122" s="8"/>
    </row>
    <row r="37123" spans="1:8" x14ac:dyDescent="0.25">
      <c r="A37123" s="5"/>
      <c r="C37123" s="7"/>
      <c r="F37123" s="8"/>
      <c r="G37123" s="8"/>
      <c r="H37123" s="8"/>
    </row>
    <row r="37124" spans="1:8" x14ac:dyDescent="0.25">
      <c r="A37124" s="5"/>
      <c r="C37124" s="7"/>
      <c r="F37124" s="8"/>
      <c r="G37124" s="8"/>
      <c r="H37124" s="8"/>
    </row>
    <row r="37125" spans="1:8" x14ac:dyDescent="0.25">
      <c r="A37125" s="5"/>
      <c r="C37125" s="7"/>
      <c r="F37125" s="8"/>
      <c r="G37125" s="8"/>
      <c r="H37125" s="8"/>
    </row>
    <row r="37126" spans="1:8" x14ac:dyDescent="0.25">
      <c r="A37126" s="5"/>
      <c r="C37126" s="7"/>
      <c r="F37126" s="8"/>
      <c r="G37126" s="8"/>
      <c r="H37126" s="8"/>
    </row>
    <row r="37127" spans="1:8" x14ac:dyDescent="0.25">
      <c r="A37127" s="5"/>
      <c r="C37127" s="7"/>
      <c r="F37127" s="8"/>
      <c r="G37127" s="8"/>
      <c r="H37127" s="8"/>
    </row>
    <row r="37128" spans="1:8" x14ac:dyDescent="0.25">
      <c r="A37128" s="5"/>
      <c r="C37128" s="7"/>
      <c r="F37128" s="8"/>
      <c r="G37128" s="8"/>
      <c r="H37128" s="8"/>
    </row>
    <row r="37129" spans="1:8" x14ac:dyDescent="0.25">
      <c r="A37129" s="5"/>
      <c r="C37129" s="7"/>
      <c r="F37129" s="8"/>
      <c r="G37129" s="8"/>
      <c r="H37129" s="8"/>
    </row>
    <row r="37130" spans="1:8" x14ac:dyDescent="0.25">
      <c r="A37130" s="5"/>
      <c r="C37130" s="7"/>
      <c r="F37130" s="8"/>
      <c r="G37130" s="8"/>
      <c r="H37130" s="8"/>
    </row>
    <row r="37131" spans="1:8" x14ac:dyDescent="0.25">
      <c r="A37131" s="5"/>
      <c r="C37131" s="7"/>
      <c r="F37131" s="8"/>
      <c r="G37131" s="8"/>
      <c r="H37131" s="8"/>
    </row>
    <row r="37132" spans="1:8" x14ac:dyDescent="0.25">
      <c r="A37132" s="5"/>
      <c r="C37132" s="7"/>
      <c r="F37132" s="8"/>
      <c r="G37132" s="8"/>
      <c r="H37132" s="8"/>
    </row>
    <row r="37133" spans="1:8" x14ac:dyDescent="0.25">
      <c r="A37133" s="5"/>
      <c r="C37133" s="7"/>
      <c r="F37133" s="8"/>
      <c r="G37133" s="8"/>
      <c r="H37133" s="8"/>
    </row>
    <row r="37134" spans="1:8" x14ac:dyDescent="0.25">
      <c r="A37134" s="5"/>
      <c r="C37134" s="7"/>
      <c r="F37134" s="8"/>
      <c r="G37134" s="8"/>
      <c r="H37134" s="8"/>
    </row>
    <row r="37135" spans="1:8" x14ac:dyDescent="0.25">
      <c r="A37135" s="5"/>
      <c r="C37135" s="7"/>
      <c r="F37135" s="8"/>
      <c r="G37135" s="8"/>
      <c r="H37135" s="8"/>
    </row>
    <row r="37136" spans="1:8" x14ac:dyDescent="0.25">
      <c r="A37136" s="5"/>
      <c r="C37136" s="7"/>
      <c r="F37136" s="8"/>
      <c r="G37136" s="8"/>
      <c r="H37136" s="8"/>
    </row>
    <row r="37137" spans="1:8" x14ac:dyDescent="0.25">
      <c r="A37137" s="5"/>
      <c r="C37137" s="7"/>
      <c r="F37137" s="8"/>
      <c r="G37137" s="8"/>
      <c r="H37137" s="8"/>
    </row>
    <row r="37138" spans="1:8" x14ac:dyDescent="0.25">
      <c r="A37138" s="5"/>
      <c r="C37138" s="7"/>
      <c r="F37138" s="8"/>
      <c r="G37138" s="8"/>
      <c r="H37138" s="8"/>
    </row>
    <row r="37139" spans="1:8" x14ac:dyDescent="0.25">
      <c r="A37139" s="5"/>
      <c r="C37139" s="7"/>
      <c r="F37139" s="8"/>
      <c r="G37139" s="8"/>
      <c r="H37139" s="8"/>
    </row>
    <row r="37140" spans="1:8" x14ac:dyDescent="0.25">
      <c r="A37140" s="5"/>
      <c r="C37140" s="7"/>
      <c r="F37140" s="8"/>
      <c r="G37140" s="8"/>
      <c r="H37140" s="8"/>
    </row>
    <row r="37141" spans="1:8" x14ac:dyDescent="0.25">
      <c r="A37141" s="5"/>
      <c r="C37141" s="7"/>
      <c r="F37141" s="8"/>
      <c r="G37141" s="8"/>
      <c r="H37141" s="8"/>
    </row>
    <row r="37142" spans="1:8" x14ac:dyDescent="0.25">
      <c r="A37142" s="5"/>
      <c r="C37142" s="7"/>
      <c r="F37142" s="8"/>
      <c r="G37142" s="8"/>
      <c r="H37142" s="8"/>
    </row>
    <row r="37143" spans="1:8" x14ac:dyDescent="0.25">
      <c r="A37143" s="5"/>
      <c r="C37143" s="7"/>
      <c r="F37143" s="8"/>
      <c r="G37143" s="8"/>
      <c r="H37143" s="8"/>
    </row>
    <row r="37144" spans="1:8" x14ac:dyDescent="0.25">
      <c r="A37144" s="5"/>
      <c r="C37144" s="7"/>
      <c r="F37144" s="8"/>
      <c r="G37144" s="8"/>
      <c r="H37144" s="8"/>
    </row>
    <row r="37145" spans="1:8" x14ac:dyDescent="0.25">
      <c r="A37145" s="5"/>
      <c r="C37145" s="7"/>
      <c r="F37145" s="8"/>
      <c r="G37145" s="8"/>
      <c r="H37145" s="8"/>
    </row>
    <row r="37146" spans="1:8" x14ac:dyDescent="0.25">
      <c r="A37146" s="5"/>
      <c r="C37146" s="7"/>
      <c r="F37146" s="8"/>
      <c r="G37146" s="8"/>
      <c r="H37146" s="8"/>
    </row>
    <row r="37147" spans="1:8" x14ac:dyDescent="0.25">
      <c r="A37147" s="5"/>
      <c r="C37147" s="7"/>
      <c r="F37147" s="8"/>
      <c r="G37147" s="8"/>
      <c r="H37147" s="8"/>
    </row>
    <row r="37148" spans="1:8" x14ac:dyDescent="0.25">
      <c r="A37148" s="5"/>
      <c r="C37148" s="7"/>
      <c r="F37148" s="8"/>
      <c r="G37148" s="8"/>
      <c r="H37148" s="8"/>
    </row>
    <row r="37149" spans="1:8" x14ac:dyDescent="0.25">
      <c r="A37149" s="5"/>
      <c r="C37149" s="7"/>
      <c r="F37149" s="8"/>
      <c r="G37149" s="8"/>
      <c r="H37149" s="8"/>
    </row>
    <row r="37150" spans="1:8" x14ac:dyDescent="0.25">
      <c r="A37150" s="5"/>
      <c r="C37150" s="7"/>
      <c r="F37150" s="8"/>
      <c r="G37150" s="8"/>
      <c r="H37150" s="8"/>
    </row>
    <row r="37151" spans="1:8" x14ac:dyDescent="0.25">
      <c r="A37151" s="5"/>
      <c r="C37151" s="7"/>
      <c r="F37151" s="8"/>
      <c r="G37151" s="8"/>
      <c r="H37151" s="8"/>
    </row>
    <row r="37152" spans="1:8" x14ac:dyDescent="0.25">
      <c r="A37152" s="5"/>
      <c r="C37152" s="7"/>
      <c r="F37152" s="8"/>
      <c r="G37152" s="8"/>
      <c r="H37152" s="8"/>
    </row>
    <row r="37153" spans="1:8" x14ac:dyDescent="0.25">
      <c r="A37153" s="5"/>
      <c r="C37153" s="7"/>
      <c r="F37153" s="8"/>
      <c r="G37153" s="8"/>
      <c r="H37153" s="8"/>
    </row>
    <row r="37154" spans="1:8" x14ac:dyDescent="0.25">
      <c r="A37154" s="5"/>
      <c r="C37154" s="7"/>
      <c r="F37154" s="8"/>
      <c r="G37154" s="8"/>
      <c r="H37154" s="8"/>
    </row>
    <row r="37155" spans="1:8" x14ac:dyDescent="0.25">
      <c r="A37155" s="5"/>
      <c r="C37155" s="7"/>
      <c r="F37155" s="8"/>
      <c r="G37155" s="8"/>
      <c r="H37155" s="8"/>
    </row>
    <row r="37156" spans="1:8" x14ac:dyDescent="0.25">
      <c r="A37156" s="5"/>
      <c r="C37156" s="7"/>
      <c r="F37156" s="8"/>
      <c r="G37156" s="8"/>
      <c r="H37156" s="8"/>
    </row>
    <row r="37157" spans="1:8" x14ac:dyDescent="0.25">
      <c r="A37157" s="5"/>
      <c r="C37157" s="7"/>
      <c r="F37157" s="8"/>
      <c r="G37157" s="8"/>
      <c r="H37157" s="8"/>
    </row>
    <row r="37158" spans="1:8" x14ac:dyDescent="0.25">
      <c r="A37158" s="5"/>
      <c r="C37158" s="7"/>
      <c r="F37158" s="8"/>
      <c r="G37158" s="8"/>
      <c r="H37158" s="8"/>
    </row>
    <row r="37159" spans="1:8" x14ac:dyDescent="0.25">
      <c r="A37159" s="5"/>
      <c r="C37159" s="7"/>
      <c r="F37159" s="8"/>
      <c r="G37159" s="8"/>
      <c r="H37159" s="8"/>
    </row>
    <row r="37160" spans="1:8" x14ac:dyDescent="0.25">
      <c r="A37160" s="5"/>
      <c r="C37160" s="7"/>
      <c r="F37160" s="8"/>
      <c r="G37160" s="8"/>
      <c r="H37160" s="8"/>
    </row>
    <row r="37161" spans="1:8" x14ac:dyDescent="0.25">
      <c r="A37161" s="5"/>
      <c r="C37161" s="7"/>
      <c r="F37161" s="8"/>
      <c r="G37161" s="8"/>
      <c r="H37161" s="8"/>
    </row>
    <row r="37162" spans="1:8" x14ac:dyDescent="0.25">
      <c r="A37162" s="5"/>
      <c r="C37162" s="7"/>
      <c r="F37162" s="8"/>
      <c r="G37162" s="8"/>
      <c r="H37162" s="8"/>
    </row>
    <row r="37163" spans="1:8" x14ac:dyDescent="0.25">
      <c r="A37163" s="5"/>
      <c r="C37163" s="7"/>
      <c r="F37163" s="8"/>
      <c r="G37163" s="8"/>
      <c r="H37163" s="8"/>
    </row>
    <row r="37164" spans="1:8" x14ac:dyDescent="0.25">
      <c r="A37164" s="5"/>
      <c r="C37164" s="7"/>
      <c r="F37164" s="8"/>
      <c r="G37164" s="8"/>
      <c r="H37164" s="8"/>
    </row>
    <row r="37165" spans="1:8" x14ac:dyDescent="0.25">
      <c r="A37165" s="5"/>
      <c r="C37165" s="7"/>
      <c r="F37165" s="8"/>
      <c r="G37165" s="8"/>
      <c r="H37165" s="8"/>
    </row>
    <row r="37166" spans="1:8" x14ac:dyDescent="0.25">
      <c r="A37166" s="5"/>
      <c r="C37166" s="7"/>
      <c r="F37166" s="8"/>
      <c r="G37166" s="8"/>
      <c r="H37166" s="8"/>
    </row>
    <row r="37167" spans="1:8" x14ac:dyDescent="0.25">
      <c r="A37167" s="5"/>
      <c r="C37167" s="7"/>
      <c r="F37167" s="8"/>
      <c r="G37167" s="8"/>
      <c r="H37167" s="8"/>
    </row>
    <row r="37168" spans="1:8" x14ac:dyDescent="0.25">
      <c r="A37168" s="5"/>
      <c r="C37168" s="7"/>
      <c r="F37168" s="8"/>
      <c r="G37168" s="8"/>
      <c r="H37168" s="8"/>
    </row>
    <row r="37169" spans="1:8" x14ac:dyDescent="0.25">
      <c r="A37169" s="5"/>
      <c r="C37169" s="7"/>
      <c r="F37169" s="8"/>
      <c r="G37169" s="8"/>
      <c r="H37169" s="8"/>
    </row>
    <row r="37170" spans="1:8" x14ac:dyDescent="0.25">
      <c r="A37170" s="5"/>
      <c r="C37170" s="7"/>
      <c r="F37170" s="8"/>
      <c r="G37170" s="8"/>
      <c r="H37170" s="8"/>
    </row>
    <row r="37171" spans="1:8" x14ac:dyDescent="0.25">
      <c r="A37171" s="5"/>
      <c r="C37171" s="7"/>
      <c r="F37171" s="8"/>
      <c r="G37171" s="8"/>
      <c r="H37171" s="8"/>
    </row>
    <row r="37172" spans="1:8" x14ac:dyDescent="0.25">
      <c r="A37172" s="5"/>
      <c r="C37172" s="7"/>
      <c r="F37172" s="8"/>
      <c r="G37172" s="8"/>
      <c r="H37172" s="8"/>
    </row>
    <row r="37173" spans="1:8" x14ac:dyDescent="0.25">
      <c r="A37173" s="5"/>
      <c r="C37173" s="7"/>
      <c r="F37173" s="8"/>
      <c r="G37173" s="8"/>
      <c r="H37173" s="8"/>
    </row>
    <row r="37174" spans="1:8" x14ac:dyDescent="0.25">
      <c r="A37174" s="5"/>
      <c r="C37174" s="7"/>
      <c r="F37174" s="8"/>
      <c r="G37174" s="8"/>
      <c r="H37174" s="8"/>
    </row>
    <row r="37175" spans="1:8" x14ac:dyDescent="0.25">
      <c r="A37175" s="5"/>
      <c r="C37175" s="7"/>
      <c r="F37175" s="8"/>
      <c r="G37175" s="8"/>
      <c r="H37175" s="8"/>
    </row>
    <row r="37176" spans="1:8" x14ac:dyDescent="0.25">
      <c r="A37176" s="5"/>
      <c r="C37176" s="7"/>
      <c r="F37176" s="8"/>
      <c r="G37176" s="8"/>
      <c r="H37176" s="8"/>
    </row>
    <row r="37177" spans="1:8" x14ac:dyDescent="0.25">
      <c r="A37177" s="5"/>
      <c r="C37177" s="7"/>
      <c r="F37177" s="8"/>
      <c r="G37177" s="8"/>
      <c r="H37177" s="8"/>
    </row>
    <row r="37178" spans="1:8" x14ac:dyDescent="0.25">
      <c r="A37178" s="5"/>
      <c r="C37178" s="7"/>
      <c r="F37178" s="8"/>
      <c r="G37178" s="8"/>
      <c r="H37178" s="8"/>
    </row>
    <row r="37179" spans="1:8" x14ac:dyDescent="0.25">
      <c r="A37179" s="5"/>
      <c r="C37179" s="7"/>
      <c r="F37179" s="8"/>
      <c r="G37179" s="8"/>
      <c r="H37179" s="8"/>
    </row>
    <row r="37180" spans="1:8" x14ac:dyDescent="0.25">
      <c r="A37180" s="5"/>
      <c r="C37180" s="7"/>
      <c r="F37180" s="8"/>
      <c r="G37180" s="8"/>
      <c r="H37180" s="8"/>
    </row>
    <row r="37181" spans="1:8" x14ac:dyDescent="0.25">
      <c r="A37181" s="5"/>
      <c r="C37181" s="7"/>
      <c r="F37181" s="8"/>
      <c r="G37181" s="8"/>
      <c r="H37181" s="8"/>
    </row>
    <row r="37182" spans="1:8" x14ac:dyDescent="0.25">
      <c r="A37182" s="5"/>
      <c r="C37182" s="7"/>
      <c r="F37182" s="8"/>
      <c r="G37182" s="8"/>
      <c r="H37182" s="8"/>
    </row>
    <row r="37183" spans="1:8" x14ac:dyDescent="0.25">
      <c r="A37183" s="5"/>
      <c r="C37183" s="7"/>
      <c r="F37183" s="8"/>
      <c r="G37183" s="8"/>
      <c r="H37183" s="8"/>
    </row>
    <row r="37184" spans="1:8" x14ac:dyDescent="0.25">
      <c r="A37184" s="5"/>
      <c r="C37184" s="7"/>
      <c r="F37184" s="8"/>
      <c r="G37184" s="8"/>
      <c r="H37184" s="8"/>
    </row>
    <row r="37185" spans="1:8" x14ac:dyDescent="0.25">
      <c r="A37185" s="5"/>
      <c r="C37185" s="7"/>
      <c r="F37185" s="8"/>
      <c r="G37185" s="8"/>
      <c r="H37185" s="8"/>
    </row>
    <row r="37186" spans="1:8" x14ac:dyDescent="0.25">
      <c r="A37186" s="5"/>
      <c r="C37186" s="7"/>
      <c r="F37186" s="8"/>
      <c r="G37186" s="8"/>
      <c r="H37186" s="8"/>
    </row>
    <row r="37187" spans="1:8" x14ac:dyDescent="0.25">
      <c r="A37187" s="5"/>
      <c r="C37187" s="7"/>
      <c r="F37187" s="8"/>
      <c r="G37187" s="8"/>
      <c r="H37187" s="8"/>
    </row>
    <row r="37188" spans="1:8" x14ac:dyDescent="0.25">
      <c r="A37188" s="5"/>
      <c r="C37188" s="7"/>
      <c r="F37188" s="8"/>
      <c r="G37188" s="8"/>
      <c r="H37188" s="8"/>
    </row>
    <row r="37189" spans="1:8" x14ac:dyDescent="0.25">
      <c r="A37189" s="5"/>
      <c r="C37189" s="7"/>
      <c r="F37189" s="8"/>
      <c r="G37189" s="8"/>
      <c r="H37189" s="8"/>
    </row>
    <row r="37190" spans="1:8" x14ac:dyDescent="0.25">
      <c r="A37190" s="5"/>
      <c r="C37190" s="7"/>
      <c r="F37190" s="8"/>
      <c r="G37190" s="8"/>
      <c r="H37190" s="8"/>
    </row>
    <row r="37191" spans="1:8" x14ac:dyDescent="0.25">
      <c r="A37191" s="5"/>
      <c r="C37191" s="7"/>
      <c r="F37191" s="8"/>
      <c r="G37191" s="8"/>
      <c r="H37191" s="8"/>
    </row>
    <row r="37192" spans="1:8" x14ac:dyDescent="0.25">
      <c r="A37192" s="5"/>
      <c r="C37192" s="7"/>
      <c r="F37192" s="8"/>
      <c r="G37192" s="8"/>
      <c r="H37192" s="8"/>
    </row>
    <row r="37193" spans="1:8" x14ac:dyDescent="0.25">
      <c r="A37193" s="5"/>
      <c r="C37193" s="7"/>
      <c r="F37193" s="8"/>
      <c r="G37193" s="8"/>
      <c r="H37193" s="8"/>
    </row>
    <row r="37194" spans="1:8" x14ac:dyDescent="0.25">
      <c r="A37194" s="5"/>
      <c r="C37194" s="7"/>
      <c r="F37194" s="8"/>
      <c r="G37194" s="8"/>
      <c r="H37194" s="8"/>
    </row>
    <row r="37195" spans="1:8" x14ac:dyDescent="0.25">
      <c r="A37195" s="5"/>
      <c r="C37195" s="7"/>
      <c r="F37195" s="8"/>
      <c r="G37195" s="8"/>
      <c r="H37195" s="8"/>
    </row>
    <row r="37196" spans="1:8" x14ac:dyDescent="0.25">
      <c r="A37196" s="5"/>
      <c r="C37196" s="7"/>
      <c r="F37196" s="8"/>
      <c r="G37196" s="8"/>
      <c r="H37196" s="8"/>
    </row>
    <row r="37197" spans="1:8" x14ac:dyDescent="0.25">
      <c r="A37197" s="5"/>
      <c r="C37197" s="7"/>
      <c r="F37197" s="8"/>
      <c r="G37197" s="8"/>
      <c r="H37197" s="8"/>
    </row>
    <row r="37198" spans="1:8" x14ac:dyDescent="0.25">
      <c r="A37198" s="5"/>
      <c r="C37198" s="7"/>
      <c r="F37198" s="8"/>
      <c r="G37198" s="8"/>
      <c r="H37198" s="8"/>
    </row>
    <row r="37199" spans="1:8" x14ac:dyDescent="0.25">
      <c r="A37199" s="5"/>
      <c r="C37199" s="7"/>
      <c r="F37199" s="8"/>
      <c r="G37199" s="8"/>
      <c r="H37199" s="8"/>
    </row>
    <row r="37200" spans="1:8" x14ac:dyDescent="0.25">
      <c r="A37200" s="5"/>
      <c r="C37200" s="7"/>
      <c r="F37200" s="8"/>
      <c r="G37200" s="8"/>
      <c r="H37200" s="8"/>
    </row>
    <row r="37201" spans="1:8" x14ac:dyDescent="0.25">
      <c r="A37201" s="5"/>
      <c r="C37201" s="7"/>
      <c r="F37201" s="8"/>
      <c r="G37201" s="8"/>
      <c r="H37201" s="8"/>
    </row>
    <row r="37202" spans="1:8" x14ac:dyDescent="0.25">
      <c r="A37202" s="5"/>
      <c r="C37202" s="7"/>
      <c r="F37202" s="8"/>
      <c r="G37202" s="8"/>
      <c r="H37202" s="8"/>
    </row>
    <row r="37203" spans="1:8" x14ac:dyDescent="0.25">
      <c r="A37203" s="5"/>
      <c r="C37203" s="7"/>
      <c r="F37203" s="8"/>
      <c r="G37203" s="8"/>
      <c r="H37203" s="8"/>
    </row>
    <row r="37204" spans="1:8" x14ac:dyDescent="0.25">
      <c r="A37204" s="5"/>
      <c r="C37204" s="7"/>
      <c r="F37204" s="8"/>
      <c r="G37204" s="8"/>
      <c r="H37204" s="8"/>
    </row>
    <row r="37205" spans="1:8" x14ac:dyDescent="0.25">
      <c r="A37205" s="5"/>
      <c r="C37205" s="7"/>
      <c r="F37205" s="8"/>
      <c r="G37205" s="8"/>
      <c r="H37205" s="8"/>
    </row>
    <row r="37206" spans="1:8" x14ac:dyDescent="0.25">
      <c r="A37206" s="5"/>
      <c r="C37206" s="7"/>
      <c r="F37206" s="8"/>
      <c r="G37206" s="8"/>
      <c r="H37206" s="8"/>
    </row>
    <row r="37207" spans="1:8" x14ac:dyDescent="0.25">
      <c r="A37207" s="5"/>
      <c r="C37207" s="7"/>
      <c r="F37207" s="8"/>
      <c r="G37207" s="8"/>
      <c r="H37207" s="8"/>
    </row>
    <row r="37208" spans="1:8" x14ac:dyDescent="0.25">
      <c r="A37208" s="5"/>
      <c r="C37208" s="7"/>
      <c r="F37208" s="8"/>
      <c r="G37208" s="8"/>
      <c r="H37208" s="8"/>
    </row>
    <row r="37209" spans="1:8" x14ac:dyDescent="0.25">
      <c r="A37209" s="5"/>
      <c r="C37209" s="7"/>
      <c r="F37209" s="8"/>
      <c r="G37209" s="8"/>
      <c r="H37209" s="8"/>
    </row>
    <row r="37210" spans="1:8" x14ac:dyDescent="0.25">
      <c r="A37210" s="5"/>
      <c r="C37210" s="7"/>
      <c r="F37210" s="8"/>
      <c r="G37210" s="8"/>
      <c r="H37210" s="8"/>
    </row>
    <row r="37211" spans="1:8" x14ac:dyDescent="0.25">
      <c r="A37211" s="5"/>
      <c r="C37211" s="7"/>
      <c r="F37211" s="8"/>
      <c r="G37211" s="8"/>
      <c r="H37211" s="8"/>
    </row>
    <row r="37212" spans="1:8" x14ac:dyDescent="0.25">
      <c r="A37212" s="5"/>
      <c r="C37212" s="7"/>
      <c r="F37212" s="8"/>
      <c r="G37212" s="8"/>
      <c r="H37212" s="8"/>
    </row>
    <row r="37213" spans="1:8" x14ac:dyDescent="0.25">
      <c r="A37213" s="5"/>
      <c r="C37213" s="7"/>
      <c r="F37213" s="8"/>
      <c r="G37213" s="8"/>
      <c r="H37213" s="8"/>
    </row>
    <row r="37214" spans="1:8" x14ac:dyDescent="0.25">
      <c r="A37214" s="5"/>
      <c r="C37214" s="7"/>
      <c r="F37214" s="8"/>
      <c r="G37214" s="8"/>
      <c r="H37214" s="8"/>
    </row>
    <row r="37215" spans="1:8" x14ac:dyDescent="0.25">
      <c r="A37215" s="5"/>
      <c r="C37215" s="7"/>
      <c r="F37215" s="8"/>
      <c r="G37215" s="8"/>
      <c r="H37215" s="8"/>
    </row>
    <row r="37216" spans="1:8" x14ac:dyDescent="0.25">
      <c r="A37216" s="5"/>
      <c r="C37216" s="7"/>
      <c r="F37216" s="8"/>
      <c r="G37216" s="8"/>
      <c r="H37216" s="8"/>
    </row>
    <row r="37217" spans="1:8" x14ac:dyDescent="0.25">
      <c r="A37217" s="5"/>
      <c r="C37217" s="7"/>
      <c r="F37217" s="8"/>
      <c r="G37217" s="8"/>
      <c r="H37217" s="8"/>
    </row>
    <row r="37218" spans="1:8" x14ac:dyDescent="0.25">
      <c r="A37218" s="5"/>
      <c r="C37218" s="7"/>
      <c r="F37218" s="8"/>
      <c r="G37218" s="8"/>
      <c r="H37218" s="8"/>
    </row>
    <row r="37219" spans="1:8" x14ac:dyDescent="0.25">
      <c r="A37219" s="5"/>
      <c r="C37219" s="7"/>
      <c r="F37219" s="8"/>
      <c r="G37219" s="8"/>
      <c r="H37219" s="8"/>
    </row>
    <row r="37220" spans="1:8" x14ac:dyDescent="0.25">
      <c r="A37220" s="5"/>
      <c r="C37220" s="7"/>
      <c r="F37220" s="8"/>
      <c r="G37220" s="8"/>
      <c r="H37220" s="8"/>
    </row>
    <row r="37221" spans="1:8" x14ac:dyDescent="0.25">
      <c r="A37221" s="5"/>
      <c r="C37221" s="7"/>
      <c r="F37221" s="8"/>
      <c r="G37221" s="8"/>
      <c r="H37221" s="8"/>
    </row>
    <row r="37222" spans="1:8" x14ac:dyDescent="0.25">
      <c r="A37222" s="5"/>
      <c r="C37222" s="7"/>
      <c r="F37222" s="8"/>
      <c r="G37222" s="8"/>
      <c r="H37222" s="8"/>
    </row>
    <row r="37223" spans="1:8" x14ac:dyDescent="0.25">
      <c r="A37223" s="5"/>
      <c r="C37223" s="7"/>
      <c r="F37223" s="8"/>
      <c r="G37223" s="8"/>
      <c r="H37223" s="8"/>
    </row>
    <row r="37224" spans="1:8" x14ac:dyDescent="0.25">
      <c r="A37224" s="5"/>
      <c r="C37224" s="7"/>
      <c r="F37224" s="8"/>
      <c r="G37224" s="8"/>
      <c r="H37224" s="8"/>
    </row>
    <row r="37225" spans="1:8" x14ac:dyDescent="0.25">
      <c r="A37225" s="5"/>
      <c r="C37225" s="7"/>
      <c r="F37225" s="8"/>
      <c r="G37225" s="8"/>
      <c r="H37225" s="8"/>
    </row>
    <row r="37226" spans="1:8" x14ac:dyDescent="0.25">
      <c r="A37226" s="5"/>
      <c r="C37226" s="7"/>
      <c r="F37226" s="8"/>
      <c r="G37226" s="8"/>
      <c r="H37226" s="8"/>
    </row>
    <row r="37227" spans="1:8" x14ac:dyDescent="0.25">
      <c r="A37227" s="5"/>
      <c r="C37227" s="7"/>
      <c r="F37227" s="8"/>
      <c r="G37227" s="8"/>
      <c r="H37227" s="8"/>
    </row>
    <row r="37228" spans="1:8" x14ac:dyDescent="0.25">
      <c r="A37228" s="5"/>
      <c r="C37228" s="7"/>
      <c r="F37228" s="8"/>
      <c r="G37228" s="8"/>
      <c r="H37228" s="8"/>
    </row>
    <row r="37229" spans="1:8" x14ac:dyDescent="0.25">
      <c r="A37229" s="5"/>
      <c r="C37229" s="7"/>
      <c r="F37229" s="8"/>
      <c r="G37229" s="8"/>
      <c r="H37229" s="8"/>
    </row>
    <row r="37230" spans="1:8" x14ac:dyDescent="0.25">
      <c r="A37230" s="5"/>
      <c r="C37230" s="7"/>
      <c r="F37230" s="8"/>
      <c r="G37230" s="8"/>
      <c r="H37230" s="8"/>
    </row>
    <row r="37231" spans="1:8" x14ac:dyDescent="0.25">
      <c r="A37231" s="5"/>
      <c r="C37231" s="7"/>
      <c r="F37231" s="8"/>
      <c r="G37231" s="8"/>
      <c r="H37231" s="8"/>
    </row>
    <row r="37232" spans="1:8" x14ac:dyDescent="0.25">
      <c r="A37232" s="5"/>
      <c r="C37232" s="7"/>
      <c r="F37232" s="8"/>
      <c r="G37232" s="8"/>
      <c r="H37232" s="8"/>
    </row>
    <row r="37233" spans="1:8" x14ac:dyDescent="0.25">
      <c r="A37233" s="5"/>
      <c r="C37233" s="7"/>
      <c r="F37233" s="8"/>
      <c r="G37233" s="8"/>
      <c r="H37233" s="8"/>
    </row>
    <row r="37234" spans="1:8" x14ac:dyDescent="0.25">
      <c r="A37234" s="5"/>
      <c r="C37234" s="7"/>
      <c r="F37234" s="8"/>
      <c r="G37234" s="8"/>
      <c r="H37234" s="8"/>
    </row>
    <row r="37235" spans="1:8" x14ac:dyDescent="0.25">
      <c r="A37235" s="5"/>
      <c r="C37235" s="7"/>
      <c r="F37235" s="8"/>
      <c r="G37235" s="8"/>
      <c r="H37235" s="8"/>
    </row>
    <row r="37236" spans="1:8" x14ac:dyDescent="0.25">
      <c r="A37236" s="5"/>
      <c r="C37236" s="7"/>
      <c r="F37236" s="8"/>
      <c r="G37236" s="8"/>
      <c r="H37236" s="8"/>
    </row>
    <row r="37237" spans="1:8" x14ac:dyDescent="0.25">
      <c r="A37237" s="5"/>
      <c r="C37237" s="7"/>
      <c r="F37237" s="8"/>
      <c r="G37237" s="8"/>
      <c r="H37237" s="8"/>
    </row>
    <row r="37238" spans="1:8" x14ac:dyDescent="0.25">
      <c r="A37238" s="5"/>
      <c r="C37238" s="7"/>
      <c r="F37238" s="8"/>
      <c r="G37238" s="8"/>
      <c r="H37238" s="8"/>
    </row>
    <row r="37239" spans="1:8" x14ac:dyDescent="0.25">
      <c r="A37239" s="5"/>
      <c r="C37239" s="7"/>
      <c r="F37239" s="8"/>
      <c r="G37239" s="8"/>
      <c r="H37239" s="8"/>
    </row>
    <row r="37240" spans="1:8" x14ac:dyDescent="0.25">
      <c r="A37240" s="5"/>
      <c r="C37240" s="7"/>
      <c r="F37240" s="8"/>
      <c r="G37240" s="8"/>
      <c r="H37240" s="8"/>
    </row>
    <row r="37241" spans="1:8" x14ac:dyDescent="0.25">
      <c r="A37241" s="5"/>
      <c r="C37241" s="7"/>
      <c r="F37241" s="8"/>
      <c r="G37241" s="8"/>
      <c r="H37241" s="8"/>
    </row>
    <row r="37242" spans="1:8" x14ac:dyDescent="0.25">
      <c r="A37242" s="5"/>
      <c r="C37242" s="7"/>
      <c r="F37242" s="8"/>
      <c r="G37242" s="8"/>
      <c r="H37242" s="8"/>
    </row>
    <row r="37243" spans="1:8" x14ac:dyDescent="0.25">
      <c r="A37243" s="5"/>
      <c r="C37243" s="7"/>
      <c r="F37243" s="8"/>
      <c r="G37243" s="8"/>
      <c r="H37243" s="8"/>
    </row>
    <row r="37244" spans="1:8" x14ac:dyDescent="0.25">
      <c r="A37244" s="5"/>
      <c r="C37244" s="7"/>
      <c r="F37244" s="8"/>
      <c r="G37244" s="8"/>
      <c r="H37244" s="8"/>
    </row>
    <row r="37245" spans="1:8" x14ac:dyDescent="0.25">
      <c r="A37245" s="5"/>
      <c r="C37245" s="7"/>
      <c r="F37245" s="8"/>
      <c r="G37245" s="8"/>
      <c r="H37245" s="8"/>
    </row>
    <row r="37246" spans="1:8" x14ac:dyDescent="0.25">
      <c r="A37246" s="5"/>
      <c r="C37246" s="7"/>
      <c r="F37246" s="8"/>
      <c r="G37246" s="8"/>
      <c r="H37246" s="8"/>
    </row>
    <row r="37247" spans="1:8" x14ac:dyDescent="0.25">
      <c r="A37247" s="5"/>
      <c r="C37247" s="7"/>
      <c r="F37247" s="8"/>
      <c r="G37247" s="8"/>
      <c r="H37247" s="8"/>
    </row>
    <row r="37248" spans="1:8" x14ac:dyDescent="0.25">
      <c r="A37248" s="5"/>
      <c r="C37248" s="7"/>
      <c r="F37248" s="8"/>
      <c r="G37248" s="8"/>
      <c r="H37248" s="8"/>
    </row>
    <row r="37249" spans="1:8" x14ac:dyDescent="0.25">
      <c r="A37249" s="5"/>
      <c r="C37249" s="7"/>
      <c r="F37249" s="8"/>
      <c r="G37249" s="8"/>
      <c r="H37249" s="8"/>
    </row>
    <row r="37250" spans="1:8" x14ac:dyDescent="0.25">
      <c r="A37250" s="5"/>
      <c r="C37250" s="7"/>
      <c r="F37250" s="8"/>
      <c r="G37250" s="8"/>
      <c r="H37250" s="8"/>
    </row>
    <row r="37251" spans="1:8" x14ac:dyDescent="0.25">
      <c r="A37251" s="5"/>
      <c r="C37251" s="7"/>
      <c r="F37251" s="8"/>
      <c r="G37251" s="8"/>
      <c r="H37251" s="8"/>
    </row>
    <row r="37252" spans="1:8" x14ac:dyDescent="0.25">
      <c r="A37252" s="5"/>
      <c r="C37252" s="7"/>
      <c r="F37252" s="8"/>
      <c r="G37252" s="8"/>
      <c r="H37252" s="8"/>
    </row>
    <row r="37253" spans="1:8" x14ac:dyDescent="0.25">
      <c r="A37253" s="5"/>
      <c r="C37253" s="7"/>
      <c r="F37253" s="8"/>
      <c r="G37253" s="8"/>
      <c r="H37253" s="8"/>
    </row>
    <row r="37254" spans="1:8" x14ac:dyDescent="0.25">
      <c r="A37254" s="5"/>
      <c r="C37254" s="7"/>
      <c r="F37254" s="8"/>
      <c r="G37254" s="8"/>
      <c r="H37254" s="8"/>
    </row>
    <row r="37255" spans="1:8" x14ac:dyDescent="0.25">
      <c r="A37255" s="5"/>
      <c r="C37255" s="7"/>
      <c r="F37255" s="8"/>
      <c r="G37255" s="8"/>
      <c r="H37255" s="8"/>
    </row>
    <row r="37256" spans="1:8" x14ac:dyDescent="0.25">
      <c r="A37256" s="5"/>
      <c r="C37256" s="7"/>
      <c r="F37256" s="8"/>
      <c r="G37256" s="8"/>
      <c r="H37256" s="8"/>
    </row>
    <row r="37257" spans="1:8" x14ac:dyDescent="0.25">
      <c r="A37257" s="5"/>
      <c r="C37257" s="7"/>
      <c r="F37257" s="8"/>
      <c r="G37257" s="8"/>
      <c r="H37257" s="8"/>
    </row>
    <row r="37258" spans="1:8" x14ac:dyDescent="0.25">
      <c r="A37258" s="5"/>
      <c r="C37258" s="7"/>
      <c r="F37258" s="8"/>
      <c r="G37258" s="8"/>
      <c r="H37258" s="8"/>
    </row>
    <row r="37259" spans="1:8" x14ac:dyDescent="0.25">
      <c r="A37259" s="5"/>
      <c r="C37259" s="7"/>
      <c r="F37259" s="8"/>
      <c r="G37259" s="8"/>
      <c r="H37259" s="8"/>
    </row>
    <row r="37260" spans="1:8" x14ac:dyDescent="0.25">
      <c r="A37260" s="5"/>
      <c r="C37260" s="7"/>
      <c r="F37260" s="8"/>
      <c r="G37260" s="8"/>
      <c r="H37260" s="8"/>
    </row>
    <row r="37261" spans="1:8" x14ac:dyDescent="0.25">
      <c r="A37261" s="5"/>
      <c r="C37261" s="7"/>
      <c r="F37261" s="8"/>
      <c r="G37261" s="8"/>
      <c r="H37261" s="8"/>
    </row>
    <row r="37262" spans="1:8" x14ac:dyDescent="0.25">
      <c r="A37262" s="5"/>
      <c r="C37262" s="7"/>
      <c r="F37262" s="8"/>
      <c r="G37262" s="8"/>
      <c r="H37262" s="8"/>
    </row>
    <row r="37263" spans="1:8" x14ac:dyDescent="0.25">
      <c r="A37263" s="5"/>
      <c r="C37263" s="7"/>
      <c r="F37263" s="8"/>
      <c r="G37263" s="8"/>
      <c r="H37263" s="8"/>
    </row>
    <row r="37264" spans="1:8" x14ac:dyDescent="0.25">
      <c r="A37264" s="5"/>
      <c r="C37264" s="7"/>
      <c r="F37264" s="8"/>
      <c r="G37264" s="8"/>
      <c r="H37264" s="8"/>
    </row>
    <row r="37265" spans="1:8" x14ac:dyDescent="0.25">
      <c r="A37265" s="5"/>
      <c r="C37265" s="7"/>
      <c r="F37265" s="8"/>
      <c r="G37265" s="8"/>
      <c r="H37265" s="8"/>
    </row>
    <row r="37266" spans="1:8" x14ac:dyDescent="0.25">
      <c r="A37266" s="5"/>
      <c r="C37266" s="7"/>
      <c r="F37266" s="8"/>
      <c r="G37266" s="8"/>
      <c r="H37266" s="8"/>
    </row>
    <row r="37267" spans="1:8" x14ac:dyDescent="0.25">
      <c r="A37267" s="5"/>
      <c r="C37267" s="7"/>
      <c r="F37267" s="8"/>
      <c r="G37267" s="8"/>
      <c r="H37267" s="8"/>
    </row>
    <row r="37268" spans="1:8" x14ac:dyDescent="0.25">
      <c r="A37268" s="5"/>
      <c r="C37268" s="7"/>
      <c r="F37268" s="8"/>
      <c r="G37268" s="8"/>
      <c r="H37268" s="8"/>
    </row>
    <row r="37269" spans="1:8" x14ac:dyDescent="0.25">
      <c r="A37269" s="5"/>
      <c r="C37269" s="7"/>
      <c r="F37269" s="8"/>
      <c r="G37269" s="8"/>
      <c r="H37269" s="8"/>
    </row>
    <row r="37270" spans="1:8" x14ac:dyDescent="0.25">
      <c r="A37270" s="5"/>
      <c r="C37270" s="7"/>
      <c r="F37270" s="8"/>
      <c r="G37270" s="8"/>
      <c r="H37270" s="8"/>
    </row>
    <row r="37271" spans="1:8" x14ac:dyDescent="0.25">
      <c r="A37271" s="5"/>
      <c r="C37271" s="7"/>
      <c r="F37271" s="8"/>
      <c r="G37271" s="8"/>
      <c r="H37271" s="8"/>
    </row>
    <row r="37272" spans="1:8" x14ac:dyDescent="0.25">
      <c r="A37272" s="5"/>
      <c r="C37272" s="7"/>
      <c r="F37272" s="8"/>
      <c r="G37272" s="8"/>
      <c r="H37272" s="8"/>
    </row>
    <row r="37273" spans="1:8" x14ac:dyDescent="0.25">
      <c r="A37273" s="5"/>
      <c r="C37273" s="7"/>
      <c r="F37273" s="8"/>
      <c r="G37273" s="8"/>
      <c r="H37273" s="8"/>
    </row>
    <row r="37274" spans="1:8" x14ac:dyDescent="0.25">
      <c r="A37274" s="5"/>
      <c r="C37274" s="7"/>
      <c r="F37274" s="8"/>
      <c r="G37274" s="8"/>
      <c r="H37274" s="8"/>
    </row>
    <row r="37275" spans="1:8" x14ac:dyDescent="0.25">
      <c r="A37275" s="5"/>
      <c r="C37275" s="7"/>
      <c r="F37275" s="8"/>
      <c r="G37275" s="8"/>
      <c r="H37275" s="8"/>
    </row>
    <row r="37276" spans="1:8" x14ac:dyDescent="0.25">
      <c r="A37276" s="5"/>
      <c r="C37276" s="7"/>
      <c r="F37276" s="8"/>
      <c r="G37276" s="8"/>
      <c r="H37276" s="8"/>
    </row>
    <row r="37277" spans="1:8" x14ac:dyDescent="0.25">
      <c r="A37277" s="5"/>
      <c r="C37277" s="7"/>
      <c r="F37277" s="8"/>
      <c r="G37277" s="8"/>
      <c r="H37277" s="8"/>
    </row>
    <row r="37278" spans="1:8" x14ac:dyDescent="0.25">
      <c r="A37278" s="5"/>
      <c r="C37278" s="7"/>
      <c r="F37278" s="8"/>
      <c r="G37278" s="8"/>
      <c r="H37278" s="8"/>
    </row>
    <row r="37279" spans="1:8" x14ac:dyDescent="0.25">
      <c r="A37279" s="5"/>
      <c r="C37279" s="7"/>
      <c r="F37279" s="8"/>
      <c r="G37279" s="8"/>
      <c r="H37279" s="8"/>
    </row>
    <row r="37280" spans="1:8" x14ac:dyDescent="0.25">
      <c r="A37280" s="5"/>
      <c r="C37280" s="7"/>
      <c r="F37280" s="8"/>
      <c r="G37280" s="8"/>
      <c r="H37280" s="8"/>
    </row>
    <row r="37281" spans="1:8" x14ac:dyDescent="0.25">
      <c r="A37281" s="5"/>
      <c r="C37281" s="7"/>
      <c r="F37281" s="8"/>
      <c r="G37281" s="8"/>
      <c r="H37281" s="8"/>
    </row>
    <row r="37282" spans="1:8" x14ac:dyDescent="0.25">
      <c r="A37282" s="5"/>
      <c r="C37282" s="7"/>
      <c r="F37282" s="8"/>
      <c r="G37282" s="8"/>
      <c r="H37282" s="8"/>
    </row>
    <row r="37283" spans="1:8" x14ac:dyDescent="0.25">
      <c r="A37283" s="5"/>
      <c r="C37283" s="7"/>
      <c r="F37283" s="8"/>
      <c r="G37283" s="8"/>
      <c r="H37283" s="8"/>
    </row>
    <row r="37284" spans="1:8" x14ac:dyDescent="0.25">
      <c r="A37284" s="5"/>
      <c r="C37284" s="7"/>
      <c r="F37284" s="8"/>
      <c r="G37284" s="8"/>
      <c r="H37284" s="8"/>
    </row>
    <row r="37285" spans="1:8" x14ac:dyDescent="0.25">
      <c r="A37285" s="5"/>
      <c r="C37285" s="7"/>
      <c r="F37285" s="8"/>
      <c r="G37285" s="8"/>
      <c r="H37285" s="8"/>
    </row>
    <row r="37286" spans="1:8" x14ac:dyDescent="0.25">
      <c r="A37286" s="5"/>
      <c r="C37286" s="7"/>
      <c r="F37286" s="8"/>
      <c r="G37286" s="8"/>
      <c r="H37286" s="8"/>
    </row>
    <row r="37287" spans="1:8" x14ac:dyDescent="0.25">
      <c r="A37287" s="5"/>
      <c r="C37287" s="7"/>
      <c r="F37287" s="8"/>
      <c r="G37287" s="8"/>
      <c r="H37287" s="8"/>
    </row>
    <row r="37288" spans="1:8" x14ac:dyDescent="0.25">
      <c r="A37288" s="5"/>
      <c r="C37288" s="7"/>
      <c r="F37288" s="8"/>
      <c r="G37288" s="8"/>
      <c r="H37288" s="8"/>
    </row>
    <row r="37289" spans="1:8" x14ac:dyDescent="0.25">
      <c r="A37289" s="5"/>
      <c r="C37289" s="7"/>
      <c r="F37289" s="8"/>
      <c r="G37289" s="8"/>
      <c r="H37289" s="8"/>
    </row>
    <row r="37290" spans="1:8" x14ac:dyDescent="0.25">
      <c r="A37290" s="5"/>
      <c r="C37290" s="7"/>
      <c r="F37290" s="8"/>
      <c r="G37290" s="8"/>
      <c r="H37290" s="8"/>
    </row>
    <row r="37291" spans="1:8" x14ac:dyDescent="0.25">
      <c r="A37291" s="5"/>
      <c r="C37291" s="7"/>
      <c r="F37291" s="8"/>
      <c r="G37291" s="8"/>
      <c r="H37291" s="8"/>
    </row>
    <row r="37292" spans="1:8" x14ac:dyDescent="0.25">
      <c r="A37292" s="5"/>
      <c r="C37292" s="7"/>
      <c r="F37292" s="8"/>
      <c r="G37292" s="8"/>
      <c r="H37292" s="8"/>
    </row>
    <row r="37293" spans="1:8" x14ac:dyDescent="0.25">
      <c r="A37293" s="5"/>
      <c r="C37293" s="7"/>
      <c r="F37293" s="8"/>
      <c r="G37293" s="8"/>
      <c r="H37293" s="8"/>
    </row>
    <row r="37294" spans="1:8" x14ac:dyDescent="0.25">
      <c r="A37294" s="5"/>
      <c r="C37294" s="7"/>
      <c r="F37294" s="8"/>
      <c r="G37294" s="8"/>
      <c r="H37294" s="8"/>
    </row>
    <row r="37295" spans="1:8" x14ac:dyDescent="0.25">
      <c r="A37295" s="5"/>
      <c r="C37295" s="7"/>
      <c r="F37295" s="8"/>
      <c r="G37295" s="8"/>
      <c r="H37295" s="8"/>
    </row>
    <row r="37296" spans="1:8" x14ac:dyDescent="0.25">
      <c r="A37296" s="5"/>
      <c r="C37296" s="7"/>
      <c r="F37296" s="8"/>
      <c r="G37296" s="8"/>
      <c r="H37296" s="8"/>
    </row>
    <row r="37297" spans="1:8" x14ac:dyDescent="0.25">
      <c r="A37297" s="5"/>
      <c r="C37297" s="7"/>
      <c r="F37297" s="8"/>
      <c r="G37297" s="8"/>
      <c r="H37297" s="8"/>
    </row>
    <row r="37298" spans="1:8" x14ac:dyDescent="0.25">
      <c r="A37298" s="5"/>
      <c r="C37298" s="7"/>
      <c r="F37298" s="8"/>
      <c r="G37298" s="8"/>
      <c r="H37298" s="8"/>
    </row>
    <row r="37299" spans="1:8" x14ac:dyDescent="0.25">
      <c r="A37299" s="5"/>
      <c r="C37299" s="7"/>
      <c r="F37299" s="8"/>
      <c r="G37299" s="8"/>
      <c r="H37299" s="8"/>
    </row>
    <row r="37300" spans="1:8" x14ac:dyDescent="0.25">
      <c r="A37300" s="5"/>
      <c r="C37300" s="7"/>
      <c r="F37300" s="8"/>
      <c r="G37300" s="8"/>
      <c r="H37300" s="8"/>
    </row>
    <row r="37301" spans="1:8" x14ac:dyDescent="0.25">
      <c r="A37301" s="5"/>
      <c r="C37301" s="7"/>
      <c r="F37301" s="8"/>
      <c r="G37301" s="8"/>
      <c r="H37301" s="8"/>
    </row>
    <row r="37302" spans="1:8" x14ac:dyDescent="0.25">
      <c r="A37302" s="5"/>
      <c r="C37302" s="7"/>
      <c r="F37302" s="8"/>
      <c r="G37302" s="8"/>
      <c r="H37302" s="8"/>
    </row>
    <row r="37303" spans="1:8" x14ac:dyDescent="0.25">
      <c r="A37303" s="5"/>
      <c r="C37303" s="7"/>
      <c r="F37303" s="8"/>
      <c r="G37303" s="8"/>
      <c r="H37303" s="8"/>
    </row>
    <row r="37304" spans="1:8" x14ac:dyDescent="0.25">
      <c r="A37304" s="5"/>
      <c r="C37304" s="7"/>
      <c r="F37304" s="8"/>
      <c r="G37304" s="8"/>
      <c r="H37304" s="8"/>
    </row>
    <row r="37305" spans="1:8" x14ac:dyDescent="0.25">
      <c r="A37305" s="5"/>
      <c r="C37305" s="7"/>
      <c r="F37305" s="8"/>
      <c r="G37305" s="8"/>
      <c r="H37305" s="8"/>
    </row>
    <row r="37306" spans="1:8" x14ac:dyDescent="0.25">
      <c r="A37306" s="5"/>
      <c r="C37306" s="7"/>
      <c r="F37306" s="8"/>
      <c r="G37306" s="8"/>
      <c r="H37306" s="8"/>
    </row>
    <row r="37307" spans="1:8" x14ac:dyDescent="0.25">
      <c r="A37307" s="5"/>
      <c r="C37307" s="7"/>
      <c r="F37307" s="8"/>
      <c r="G37307" s="8"/>
      <c r="H37307" s="8"/>
    </row>
    <row r="37308" spans="1:8" x14ac:dyDescent="0.25">
      <c r="A37308" s="5"/>
      <c r="C37308" s="7"/>
      <c r="F37308" s="8"/>
      <c r="G37308" s="8"/>
      <c r="H37308" s="8"/>
    </row>
    <row r="37309" spans="1:8" x14ac:dyDescent="0.25">
      <c r="A37309" s="5"/>
      <c r="C37309" s="7"/>
      <c r="F37309" s="8"/>
      <c r="G37309" s="8"/>
      <c r="H37309" s="8"/>
    </row>
    <row r="37310" spans="1:8" x14ac:dyDescent="0.25">
      <c r="A37310" s="5"/>
      <c r="C37310" s="7"/>
      <c r="F37310" s="8"/>
      <c r="G37310" s="8"/>
      <c r="H37310" s="8"/>
    </row>
    <row r="37311" spans="1:8" x14ac:dyDescent="0.25">
      <c r="A37311" s="5"/>
      <c r="C37311" s="7"/>
      <c r="F37311" s="8"/>
      <c r="G37311" s="8"/>
      <c r="H37311" s="8"/>
    </row>
    <row r="37312" spans="1:8" x14ac:dyDescent="0.25">
      <c r="A37312" s="5"/>
      <c r="C37312" s="7"/>
      <c r="F37312" s="8"/>
      <c r="G37312" s="8"/>
      <c r="H37312" s="8"/>
    </row>
    <row r="37313" spans="1:8" x14ac:dyDescent="0.25">
      <c r="A37313" s="5"/>
      <c r="C37313" s="7"/>
      <c r="F37313" s="8"/>
      <c r="G37313" s="8"/>
      <c r="H37313" s="8"/>
    </row>
    <row r="37314" spans="1:8" x14ac:dyDescent="0.25">
      <c r="A37314" s="5"/>
      <c r="C37314" s="7"/>
      <c r="F37314" s="8"/>
      <c r="G37314" s="8"/>
      <c r="H37314" s="8"/>
    </row>
    <row r="37315" spans="1:8" x14ac:dyDescent="0.25">
      <c r="A37315" s="5"/>
      <c r="C37315" s="7"/>
      <c r="F37315" s="8"/>
      <c r="G37315" s="8"/>
      <c r="H37315" s="8"/>
    </row>
    <row r="37316" spans="1:8" x14ac:dyDescent="0.25">
      <c r="A37316" s="5"/>
      <c r="C37316" s="7"/>
      <c r="F37316" s="8"/>
      <c r="G37316" s="8"/>
      <c r="H37316" s="8"/>
    </row>
    <row r="37317" spans="1:8" x14ac:dyDescent="0.25">
      <c r="A37317" s="5"/>
      <c r="C37317" s="7"/>
      <c r="F37317" s="8"/>
      <c r="G37317" s="8"/>
      <c r="H37317" s="8"/>
    </row>
    <row r="37318" spans="1:8" x14ac:dyDescent="0.25">
      <c r="A37318" s="5"/>
      <c r="C37318" s="7"/>
      <c r="F37318" s="8"/>
      <c r="G37318" s="8"/>
      <c r="H37318" s="8"/>
    </row>
    <row r="37319" spans="1:8" x14ac:dyDescent="0.25">
      <c r="A37319" s="5"/>
      <c r="C37319" s="7"/>
      <c r="F37319" s="8"/>
      <c r="G37319" s="8"/>
      <c r="H37319" s="8"/>
    </row>
    <row r="37320" spans="1:8" x14ac:dyDescent="0.25">
      <c r="A37320" s="5"/>
      <c r="C37320" s="7"/>
      <c r="F37320" s="8"/>
      <c r="G37320" s="8"/>
      <c r="H37320" s="8"/>
    </row>
    <row r="37321" spans="1:8" x14ac:dyDescent="0.25">
      <c r="A37321" s="5"/>
      <c r="C37321" s="7"/>
      <c r="F37321" s="8"/>
      <c r="G37321" s="8"/>
      <c r="H37321" s="8"/>
    </row>
    <row r="37322" spans="1:8" x14ac:dyDescent="0.25">
      <c r="A37322" s="5"/>
      <c r="C37322" s="7"/>
      <c r="F37322" s="8"/>
      <c r="G37322" s="8"/>
      <c r="H37322" s="8"/>
    </row>
    <row r="37323" spans="1:8" x14ac:dyDescent="0.25">
      <c r="A37323" s="5"/>
      <c r="C37323" s="7"/>
      <c r="F37323" s="8"/>
      <c r="G37323" s="8"/>
      <c r="H37323" s="8"/>
    </row>
    <row r="37324" spans="1:8" x14ac:dyDescent="0.25">
      <c r="A37324" s="5"/>
      <c r="C37324" s="7"/>
      <c r="F37324" s="8"/>
      <c r="G37324" s="8"/>
      <c r="H37324" s="8"/>
    </row>
    <row r="37325" spans="1:8" x14ac:dyDescent="0.25">
      <c r="A37325" s="5"/>
      <c r="C37325" s="7"/>
      <c r="F37325" s="8"/>
      <c r="G37325" s="8"/>
      <c r="H37325" s="8"/>
    </row>
    <row r="37326" spans="1:8" x14ac:dyDescent="0.25">
      <c r="A37326" s="5"/>
      <c r="C37326" s="7"/>
      <c r="F37326" s="8"/>
      <c r="G37326" s="8"/>
      <c r="H37326" s="8"/>
    </row>
    <row r="37327" spans="1:8" x14ac:dyDescent="0.25">
      <c r="A37327" s="5"/>
      <c r="C37327" s="7"/>
      <c r="F37327" s="8"/>
      <c r="G37327" s="8"/>
      <c r="H37327" s="8"/>
    </row>
    <row r="37328" spans="1:8" x14ac:dyDescent="0.25">
      <c r="A37328" s="5"/>
      <c r="C37328" s="7"/>
      <c r="F37328" s="8"/>
      <c r="G37328" s="8"/>
      <c r="H37328" s="8"/>
    </row>
    <row r="37329" spans="1:8" x14ac:dyDescent="0.25">
      <c r="A37329" s="5"/>
      <c r="C37329" s="7"/>
      <c r="F37329" s="8"/>
      <c r="G37329" s="8"/>
      <c r="H37329" s="8"/>
    </row>
    <row r="37330" spans="1:8" x14ac:dyDescent="0.25">
      <c r="A37330" s="5"/>
      <c r="C37330" s="7"/>
      <c r="F37330" s="8"/>
      <c r="G37330" s="8"/>
      <c r="H37330" s="8"/>
    </row>
    <row r="37331" spans="1:8" x14ac:dyDescent="0.25">
      <c r="A37331" s="5"/>
      <c r="C37331" s="7"/>
      <c r="F37331" s="8"/>
      <c r="G37331" s="8"/>
      <c r="H37331" s="8"/>
    </row>
    <row r="37332" spans="1:8" x14ac:dyDescent="0.25">
      <c r="A37332" s="5"/>
      <c r="C37332" s="7"/>
      <c r="F37332" s="8"/>
      <c r="G37332" s="8"/>
      <c r="H37332" s="8"/>
    </row>
    <row r="37333" spans="1:8" x14ac:dyDescent="0.25">
      <c r="A37333" s="5"/>
      <c r="C37333" s="7"/>
      <c r="F37333" s="8"/>
      <c r="G37333" s="8"/>
      <c r="H37333" s="8"/>
    </row>
    <row r="37334" spans="1:8" x14ac:dyDescent="0.25">
      <c r="A37334" s="5"/>
      <c r="C37334" s="7"/>
      <c r="F37334" s="8"/>
      <c r="G37334" s="8"/>
      <c r="H37334" s="8"/>
    </row>
    <row r="37335" spans="1:8" x14ac:dyDescent="0.25">
      <c r="A37335" s="5"/>
      <c r="C37335" s="7"/>
      <c r="F37335" s="8"/>
      <c r="G37335" s="8"/>
      <c r="H37335" s="8"/>
    </row>
    <row r="37336" spans="1:8" x14ac:dyDescent="0.25">
      <c r="A37336" s="5"/>
      <c r="C37336" s="7"/>
      <c r="F37336" s="8"/>
      <c r="G37336" s="8"/>
      <c r="H37336" s="8"/>
    </row>
    <row r="37337" spans="1:8" x14ac:dyDescent="0.25">
      <c r="A37337" s="5"/>
      <c r="C37337" s="7"/>
      <c r="F37337" s="8"/>
      <c r="G37337" s="8"/>
      <c r="H37337" s="8"/>
    </row>
    <row r="37338" spans="1:8" x14ac:dyDescent="0.25">
      <c r="A37338" s="5"/>
      <c r="C37338" s="7"/>
      <c r="F37338" s="8"/>
      <c r="G37338" s="8"/>
      <c r="H37338" s="8"/>
    </row>
    <row r="37339" spans="1:8" x14ac:dyDescent="0.25">
      <c r="A37339" s="5"/>
      <c r="C37339" s="7"/>
      <c r="F37339" s="8"/>
      <c r="G37339" s="8"/>
      <c r="H37339" s="8"/>
    </row>
    <row r="37340" spans="1:8" x14ac:dyDescent="0.25">
      <c r="A37340" s="5"/>
      <c r="C37340" s="7"/>
      <c r="F37340" s="8"/>
      <c r="G37340" s="8"/>
      <c r="H37340" s="8"/>
    </row>
    <row r="37341" spans="1:8" x14ac:dyDescent="0.25">
      <c r="A37341" s="5"/>
      <c r="C37341" s="7"/>
      <c r="F37341" s="8"/>
      <c r="G37341" s="8"/>
      <c r="H37341" s="8"/>
    </row>
    <row r="37342" spans="1:8" x14ac:dyDescent="0.25">
      <c r="A37342" s="5"/>
      <c r="C37342" s="7"/>
      <c r="F37342" s="8"/>
      <c r="G37342" s="8"/>
      <c r="H37342" s="8"/>
    </row>
    <row r="37343" spans="1:8" x14ac:dyDescent="0.25">
      <c r="A37343" s="5"/>
      <c r="C37343" s="7"/>
      <c r="F37343" s="8"/>
      <c r="G37343" s="8"/>
      <c r="H37343" s="8"/>
    </row>
    <row r="37344" spans="1:8" x14ac:dyDescent="0.25">
      <c r="A37344" s="5"/>
      <c r="C37344" s="7"/>
      <c r="F37344" s="8"/>
      <c r="G37344" s="8"/>
      <c r="H37344" s="8"/>
    </row>
    <row r="37345" spans="1:8" x14ac:dyDescent="0.25">
      <c r="A37345" s="5"/>
      <c r="C37345" s="7"/>
      <c r="F37345" s="8"/>
      <c r="G37345" s="8"/>
      <c r="H37345" s="8"/>
    </row>
    <row r="37346" spans="1:8" x14ac:dyDescent="0.25">
      <c r="A37346" s="5"/>
      <c r="C37346" s="7"/>
      <c r="F37346" s="8"/>
      <c r="G37346" s="8"/>
      <c r="H37346" s="8"/>
    </row>
    <row r="37347" spans="1:8" x14ac:dyDescent="0.25">
      <c r="A37347" s="5"/>
      <c r="C37347" s="7"/>
      <c r="F37347" s="8"/>
      <c r="G37347" s="8"/>
      <c r="H37347" s="8"/>
    </row>
    <row r="37348" spans="1:8" x14ac:dyDescent="0.25">
      <c r="A37348" s="5"/>
      <c r="C37348" s="7"/>
      <c r="F37348" s="8"/>
      <c r="G37348" s="8"/>
      <c r="H37348" s="8"/>
    </row>
    <row r="37349" spans="1:8" x14ac:dyDescent="0.25">
      <c r="A37349" s="5"/>
      <c r="C37349" s="7"/>
      <c r="F37349" s="8"/>
      <c r="G37349" s="8"/>
      <c r="H37349" s="8"/>
    </row>
    <row r="37350" spans="1:8" x14ac:dyDescent="0.25">
      <c r="A37350" s="5"/>
      <c r="C37350" s="7"/>
      <c r="F37350" s="8"/>
      <c r="G37350" s="8"/>
      <c r="H37350" s="8"/>
    </row>
    <row r="37351" spans="1:8" x14ac:dyDescent="0.25">
      <c r="A37351" s="5"/>
      <c r="C37351" s="7"/>
      <c r="F37351" s="8"/>
      <c r="G37351" s="8"/>
      <c r="H37351" s="8"/>
    </row>
    <row r="37352" spans="1:8" x14ac:dyDescent="0.25">
      <c r="A37352" s="5"/>
      <c r="C37352" s="7"/>
      <c r="F37352" s="8"/>
      <c r="G37352" s="8"/>
      <c r="H37352" s="8"/>
    </row>
    <row r="37353" spans="1:8" x14ac:dyDescent="0.25">
      <c r="A37353" s="5"/>
      <c r="C37353" s="7"/>
      <c r="F37353" s="8"/>
      <c r="G37353" s="8"/>
      <c r="H37353" s="8"/>
    </row>
    <row r="37354" spans="1:8" x14ac:dyDescent="0.25">
      <c r="A37354" s="5"/>
      <c r="C37354" s="7"/>
      <c r="F37354" s="8"/>
      <c r="G37354" s="8"/>
      <c r="H37354" s="8"/>
    </row>
    <row r="37355" spans="1:8" x14ac:dyDescent="0.25">
      <c r="A37355" s="5"/>
      <c r="C37355" s="7"/>
      <c r="F37355" s="8"/>
      <c r="G37355" s="8"/>
      <c r="H37355" s="8"/>
    </row>
    <row r="37356" spans="1:8" x14ac:dyDescent="0.25">
      <c r="A37356" s="5"/>
      <c r="C37356" s="7"/>
      <c r="F37356" s="8"/>
      <c r="G37356" s="8"/>
      <c r="H37356" s="8"/>
    </row>
    <row r="37357" spans="1:8" x14ac:dyDescent="0.25">
      <c r="A37357" s="5"/>
      <c r="C37357" s="7"/>
      <c r="F37357" s="8"/>
      <c r="G37357" s="8"/>
      <c r="H37357" s="8"/>
    </row>
    <row r="37358" spans="1:8" x14ac:dyDescent="0.25">
      <c r="A37358" s="5"/>
      <c r="C37358" s="7"/>
      <c r="F37358" s="8"/>
      <c r="G37358" s="8"/>
      <c r="H37358" s="8"/>
    </row>
    <row r="37359" spans="1:8" x14ac:dyDescent="0.25">
      <c r="A37359" s="5"/>
      <c r="C37359" s="7"/>
      <c r="F37359" s="8"/>
      <c r="G37359" s="8"/>
      <c r="H37359" s="8"/>
    </row>
    <row r="37360" spans="1:8" x14ac:dyDescent="0.25">
      <c r="A37360" s="5"/>
      <c r="C37360" s="7"/>
      <c r="F37360" s="8"/>
      <c r="G37360" s="8"/>
      <c r="H37360" s="8"/>
    </row>
    <row r="37361" spans="1:8" x14ac:dyDescent="0.25">
      <c r="A37361" s="5"/>
      <c r="C37361" s="7"/>
      <c r="F37361" s="8"/>
      <c r="G37361" s="8"/>
      <c r="H37361" s="8"/>
    </row>
    <row r="37362" spans="1:8" x14ac:dyDescent="0.25">
      <c r="A37362" s="5"/>
      <c r="C37362" s="7"/>
      <c r="F37362" s="8"/>
      <c r="G37362" s="8"/>
      <c r="H37362" s="8"/>
    </row>
    <row r="37363" spans="1:8" x14ac:dyDescent="0.25">
      <c r="A37363" s="5"/>
      <c r="C37363" s="7"/>
      <c r="F37363" s="8"/>
      <c r="G37363" s="8"/>
      <c r="H37363" s="8"/>
    </row>
    <row r="37364" spans="1:8" x14ac:dyDescent="0.25">
      <c r="A37364" s="5"/>
      <c r="C37364" s="7"/>
      <c r="F37364" s="8"/>
      <c r="G37364" s="8"/>
      <c r="H37364" s="8"/>
    </row>
    <row r="37365" spans="1:8" x14ac:dyDescent="0.25">
      <c r="A37365" s="5"/>
      <c r="C37365" s="7"/>
      <c r="F37365" s="8"/>
      <c r="G37365" s="8"/>
      <c r="H37365" s="8"/>
    </row>
    <row r="37366" spans="1:8" x14ac:dyDescent="0.25">
      <c r="A37366" s="5"/>
      <c r="C37366" s="7"/>
      <c r="F37366" s="8"/>
      <c r="G37366" s="8"/>
      <c r="H37366" s="8"/>
    </row>
    <row r="37367" spans="1:8" x14ac:dyDescent="0.25">
      <c r="A37367" s="5"/>
      <c r="C37367" s="7"/>
      <c r="F37367" s="8"/>
      <c r="G37367" s="8"/>
      <c r="H37367" s="8"/>
    </row>
    <row r="37368" spans="1:8" x14ac:dyDescent="0.25">
      <c r="A37368" s="5"/>
      <c r="C37368" s="7"/>
      <c r="F37368" s="8"/>
      <c r="G37368" s="8"/>
      <c r="H37368" s="8"/>
    </row>
    <row r="37369" spans="1:8" x14ac:dyDescent="0.25">
      <c r="A37369" s="5"/>
      <c r="C37369" s="7"/>
      <c r="F37369" s="8"/>
      <c r="G37369" s="8"/>
      <c r="H37369" s="8"/>
    </row>
    <row r="37370" spans="1:8" x14ac:dyDescent="0.25">
      <c r="A37370" s="5"/>
      <c r="C37370" s="7"/>
      <c r="F37370" s="8"/>
      <c r="G37370" s="8"/>
      <c r="H37370" s="8"/>
    </row>
    <row r="37371" spans="1:8" x14ac:dyDescent="0.25">
      <c r="A37371" s="5"/>
      <c r="C37371" s="7"/>
      <c r="F37371" s="8"/>
      <c r="G37371" s="8"/>
      <c r="H37371" s="8"/>
    </row>
    <row r="37372" spans="1:8" x14ac:dyDescent="0.25">
      <c r="A37372" s="5"/>
      <c r="C37372" s="7"/>
      <c r="F37372" s="8"/>
      <c r="G37372" s="8"/>
      <c r="H37372" s="8"/>
    </row>
    <row r="37373" spans="1:8" x14ac:dyDescent="0.25">
      <c r="A37373" s="5"/>
      <c r="C37373" s="7"/>
      <c r="F37373" s="8"/>
      <c r="G37373" s="8"/>
      <c r="H37373" s="8"/>
    </row>
    <row r="37374" spans="1:8" x14ac:dyDescent="0.25">
      <c r="A37374" s="5"/>
      <c r="C37374" s="7"/>
      <c r="F37374" s="8"/>
      <c r="G37374" s="8"/>
      <c r="H37374" s="8"/>
    </row>
    <row r="37375" spans="1:8" x14ac:dyDescent="0.25">
      <c r="A37375" s="5"/>
      <c r="C37375" s="7"/>
      <c r="F37375" s="8"/>
      <c r="G37375" s="8"/>
      <c r="H37375" s="8"/>
    </row>
    <row r="37376" spans="1:8" x14ac:dyDescent="0.25">
      <c r="A37376" s="5"/>
      <c r="C37376" s="7"/>
      <c r="F37376" s="8"/>
      <c r="G37376" s="8"/>
      <c r="H37376" s="8"/>
    </row>
    <row r="37377" spans="1:8" x14ac:dyDescent="0.25">
      <c r="A37377" s="5"/>
      <c r="C37377" s="7"/>
      <c r="F37377" s="8"/>
      <c r="G37377" s="8"/>
      <c r="H37377" s="8"/>
    </row>
    <row r="37378" spans="1:8" x14ac:dyDescent="0.25">
      <c r="A37378" s="5"/>
      <c r="C37378" s="7"/>
      <c r="F37378" s="8"/>
      <c r="G37378" s="8"/>
      <c r="H37378" s="8"/>
    </row>
    <row r="37379" spans="1:8" x14ac:dyDescent="0.25">
      <c r="A37379" s="5"/>
      <c r="C37379" s="7"/>
      <c r="F37379" s="8"/>
      <c r="G37379" s="8"/>
      <c r="H37379" s="8"/>
    </row>
    <row r="37380" spans="1:8" x14ac:dyDescent="0.25">
      <c r="A37380" s="5"/>
      <c r="C37380" s="7"/>
      <c r="F37380" s="8"/>
      <c r="G37380" s="8"/>
      <c r="H37380" s="8"/>
    </row>
    <row r="37381" spans="1:8" x14ac:dyDescent="0.25">
      <c r="A37381" s="5"/>
      <c r="C37381" s="7"/>
      <c r="F37381" s="8"/>
      <c r="G37381" s="8"/>
      <c r="H37381" s="8"/>
    </row>
    <row r="37382" spans="1:8" x14ac:dyDescent="0.25">
      <c r="A37382" s="5"/>
      <c r="C37382" s="7"/>
      <c r="F37382" s="8"/>
      <c r="G37382" s="8"/>
      <c r="H37382" s="8"/>
    </row>
    <row r="37383" spans="1:8" x14ac:dyDescent="0.25">
      <c r="A37383" s="5"/>
      <c r="C37383" s="7"/>
      <c r="F37383" s="8"/>
      <c r="G37383" s="8"/>
      <c r="H37383" s="8"/>
    </row>
    <row r="37384" spans="1:8" x14ac:dyDescent="0.25">
      <c r="A37384" s="5"/>
      <c r="C37384" s="7"/>
      <c r="F37384" s="8"/>
      <c r="G37384" s="8"/>
      <c r="H37384" s="8"/>
    </row>
    <row r="37385" spans="1:8" x14ac:dyDescent="0.25">
      <c r="A37385" s="5"/>
      <c r="C37385" s="7"/>
      <c r="F37385" s="8"/>
      <c r="G37385" s="8"/>
      <c r="H37385" s="8"/>
    </row>
    <row r="37386" spans="1:8" x14ac:dyDescent="0.25">
      <c r="A37386" s="5"/>
      <c r="C37386" s="7"/>
      <c r="F37386" s="8"/>
      <c r="G37386" s="8"/>
      <c r="H37386" s="8"/>
    </row>
    <row r="37387" spans="1:8" x14ac:dyDescent="0.25">
      <c r="A37387" s="5"/>
      <c r="C37387" s="7"/>
      <c r="F37387" s="8"/>
      <c r="G37387" s="8"/>
      <c r="H37387" s="8"/>
    </row>
    <row r="37388" spans="1:8" x14ac:dyDescent="0.25">
      <c r="A37388" s="5"/>
      <c r="C37388" s="7"/>
      <c r="F37388" s="8"/>
      <c r="G37388" s="8"/>
      <c r="H37388" s="8"/>
    </row>
    <row r="37389" spans="1:8" x14ac:dyDescent="0.25">
      <c r="A37389" s="5"/>
      <c r="C37389" s="7"/>
      <c r="F37389" s="8"/>
      <c r="G37389" s="8"/>
      <c r="H37389" s="8"/>
    </row>
    <row r="37390" spans="1:8" x14ac:dyDescent="0.25">
      <c r="A37390" s="5"/>
      <c r="C37390" s="7"/>
      <c r="F37390" s="8"/>
      <c r="G37390" s="8"/>
      <c r="H37390" s="8"/>
    </row>
    <row r="37391" spans="1:8" x14ac:dyDescent="0.25">
      <c r="A37391" s="5"/>
      <c r="C37391" s="7"/>
      <c r="F37391" s="8"/>
      <c r="G37391" s="8"/>
      <c r="H37391" s="8"/>
    </row>
    <row r="37392" spans="1:8" x14ac:dyDescent="0.25">
      <c r="A37392" s="5"/>
      <c r="C37392" s="7"/>
      <c r="F37392" s="8"/>
      <c r="G37392" s="8"/>
      <c r="H37392" s="8"/>
    </row>
    <row r="37393" spans="1:8" x14ac:dyDescent="0.25">
      <c r="A37393" s="5"/>
      <c r="C37393" s="7"/>
      <c r="F37393" s="8"/>
      <c r="G37393" s="8"/>
      <c r="H37393" s="8"/>
    </row>
    <row r="37394" spans="1:8" x14ac:dyDescent="0.25">
      <c r="A37394" s="5"/>
      <c r="C37394" s="7"/>
      <c r="F37394" s="8"/>
      <c r="G37394" s="8"/>
      <c r="H37394" s="8"/>
    </row>
    <row r="37395" spans="1:8" x14ac:dyDescent="0.25">
      <c r="A37395" s="5"/>
      <c r="C37395" s="7"/>
      <c r="F37395" s="8"/>
      <c r="G37395" s="8"/>
      <c r="H37395" s="8"/>
    </row>
    <row r="37396" spans="1:8" x14ac:dyDescent="0.25">
      <c r="A37396" s="5"/>
      <c r="C37396" s="7"/>
      <c r="F37396" s="8"/>
      <c r="G37396" s="8"/>
      <c r="H37396" s="8"/>
    </row>
    <row r="37397" spans="1:8" x14ac:dyDescent="0.25">
      <c r="A37397" s="5"/>
      <c r="C37397" s="7"/>
      <c r="F37397" s="8"/>
      <c r="G37397" s="8"/>
      <c r="H37397" s="8"/>
    </row>
    <row r="37398" spans="1:8" x14ac:dyDescent="0.25">
      <c r="A37398" s="5"/>
      <c r="C37398" s="7"/>
      <c r="F37398" s="8"/>
      <c r="G37398" s="8"/>
      <c r="H37398" s="8"/>
    </row>
    <row r="37399" spans="1:8" x14ac:dyDescent="0.25">
      <c r="A37399" s="5"/>
      <c r="C37399" s="7"/>
      <c r="F37399" s="8"/>
      <c r="G37399" s="8"/>
      <c r="H37399" s="8"/>
    </row>
    <row r="37400" spans="1:8" x14ac:dyDescent="0.25">
      <c r="A37400" s="5"/>
      <c r="C37400" s="7"/>
      <c r="F37400" s="8"/>
      <c r="G37400" s="8"/>
      <c r="H37400" s="8"/>
    </row>
    <row r="37401" spans="1:8" x14ac:dyDescent="0.25">
      <c r="A37401" s="5"/>
      <c r="C37401" s="7"/>
      <c r="F37401" s="8"/>
      <c r="G37401" s="8"/>
      <c r="H37401" s="8"/>
    </row>
    <row r="37402" spans="1:8" x14ac:dyDescent="0.25">
      <c r="A37402" s="5"/>
      <c r="C37402" s="7"/>
      <c r="F37402" s="8"/>
      <c r="G37402" s="8"/>
      <c r="H37402" s="8"/>
    </row>
    <row r="37403" spans="1:8" x14ac:dyDescent="0.25">
      <c r="A37403" s="5"/>
      <c r="C37403" s="7"/>
      <c r="F37403" s="8"/>
      <c r="G37403" s="8"/>
      <c r="H37403" s="8"/>
    </row>
    <row r="37404" spans="1:8" x14ac:dyDescent="0.25">
      <c r="A37404" s="5"/>
      <c r="C37404" s="7"/>
      <c r="F37404" s="8"/>
      <c r="G37404" s="8"/>
      <c r="H37404" s="8"/>
    </row>
    <row r="37405" spans="1:8" x14ac:dyDescent="0.25">
      <c r="A37405" s="5"/>
      <c r="C37405" s="7"/>
      <c r="F37405" s="8"/>
      <c r="G37405" s="8"/>
      <c r="H37405" s="8"/>
    </row>
    <row r="37406" spans="1:8" x14ac:dyDescent="0.25">
      <c r="A37406" s="5"/>
      <c r="C37406" s="7"/>
      <c r="F37406" s="8"/>
      <c r="G37406" s="8"/>
      <c r="H37406" s="8"/>
    </row>
    <row r="37407" spans="1:8" x14ac:dyDescent="0.25">
      <c r="A37407" s="5"/>
      <c r="C37407" s="7"/>
      <c r="F37407" s="8"/>
      <c r="G37407" s="8"/>
      <c r="H37407" s="8"/>
    </row>
    <row r="37408" spans="1:8" x14ac:dyDescent="0.25">
      <c r="A37408" s="5"/>
      <c r="C37408" s="7"/>
      <c r="F37408" s="8"/>
      <c r="G37408" s="8"/>
      <c r="H37408" s="8"/>
    </row>
    <row r="37409" spans="1:8" x14ac:dyDescent="0.25">
      <c r="A37409" s="5"/>
      <c r="C37409" s="7"/>
      <c r="F37409" s="8"/>
      <c r="G37409" s="8"/>
      <c r="H37409" s="8"/>
    </row>
    <row r="37410" spans="1:8" x14ac:dyDescent="0.25">
      <c r="A37410" s="5"/>
      <c r="C37410" s="7"/>
      <c r="F37410" s="8"/>
      <c r="G37410" s="8"/>
      <c r="H37410" s="8"/>
    </row>
    <row r="37411" spans="1:8" x14ac:dyDescent="0.25">
      <c r="A37411" s="5"/>
      <c r="C37411" s="7"/>
      <c r="F37411" s="8"/>
      <c r="G37411" s="8"/>
      <c r="H37411" s="8"/>
    </row>
    <row r="37412" spans="1:8" x14ac:dyDescent="0.25">
      <c r="A37412" s="5"/>
      <c r="C37412" s="7"/>
      <c r="F37412" s="8"/>
      <c r="G37412" s="8"/>
      <c r="H37412" s="8"/>
    </row>
    <row r="37413" spans="1:8" x14ac:dyDescent="0.25">
      <c r="A37413" s="5"/>
      <c r="C37413" s="7"/>
      <c r="F37413" s="8"/>
      <c r="G37413" s="8"/>
      <c r="H37413" s="8"/>
    </row>
    <row r="37414" spans="1:8" x14ac:dyDescent="0.25">
      <c r="A37414" s="5"/>
      <c r="C37414" s="7"/>
      <c r="F37414" s="8"/>
      <c r="G37414" s="8"/>
      <c r="H37414" s="8"/>
    </row>
    <row r="37415" spans="1:8" x14ac:dyDescent="0.25">
      <c r="A37415" s="5"/>
      <c r="C37415" s="7"/>
      <c r="F37415" s="8"/>
      <c r="G37415" s="8"/>
      <c r="H37415" s="8"/>
    </row>
    <row r="37416" spans="1:8" x14ac:dyDescent="0.25">
      <c r="A37416" s="5"/>
      <c r="C37416" s="7"/>
      <c r="F37416" s="8"/>
      <c r="G37416" s="8"/>
      <c r="H37416" s="8"/>
    </row>
    <row r="37417" spans="1:8" x14ac:dyDescent="0.25">
      <c r="A37417" s="5"/>
      <c r="C37417" s="7"/>
      <c r="F37417" s="8"/>
      <c r="G37417" s="8"/>
      <c r="H37417" s="8"/>
    </row>
    <row r="37418" spans="1:8" x14ac:dyDescent="0.25">
      <c r="A37418" s="5"/>
      <c r="C37418" s="7"/>
      <c r="F37418" s="8"/>
      <c r="G37418" s="8"/>
      <c r="H37418" s="8"/>
    </row>
    <row r="37419" spans="1:8" x14ac:dyDescent="0.25">
      <c r="A37419" s="5"/>
      <c r="C37419" s="7"/>
      <c r="F37419" s="8"/>
      <c r="G37419" s="8"/>
      <c r="H37419" s="8"/>
    </row>
    <row r="37420" spans="1:8" x14ac:dyDescent="0.25">
      <c r="A37420" s="5"/>
      <c r="C37420" s="7"/>
      <c r="F37420" s="8"/>
      <c r="G37420" s="8"/>
      <c r="H37420" s="8"/>
    </row>
    <row r="37421" spans="1:8" x14ac:dyDescent="0.25">
      <c r="A37421" s="5"/>
      <c r="C37421" s="7"/>
      <c r="F37421" s="8"/>
      <c r="G37421" s="8"/>
      <c r="H37421" s="8"/>
    </row>
    <row r="37422" spans="1:8" x14ac:dyDescent="0.25">
      <c r="A37422" s="5"/>
      <c r="C37422" s="7"/>
      <c r="F37422" s="8"/>
      <c r="G37422" s="8"/>
      <c r="H37422" s="8"/>
    </row>
    <row r="37423" spans="1:8" x14ac:dyDescent="0.25">
      <c r="A37423" s="5"/>
      <c r="C37423" s="7"/>
      <c r="F37423" s="8"/>
      <c r="G37423" s="8"/>
      <c r="H37423" s="8"/>
    </row>
    <row r="37424" spans="1:8" x14ac:dyDescent="0.25">
      <c r="A37424" s="5"/>
      <c r="C37424" s="7"/>
      <c r="F37424" s="8"/>
      <c r="G37424" s="8"/>
      <c r="H37424" s="8"/>
    </row>
    <row r="37425" spans="1:8" x14ac:dyDescent="0.25">
      <c r="A37425" s="5"/>
      <c r="C37425" s="7"/>
      <c r="F37425" s="8"/>
      <c r="G37425" s="8"/>
      <c r="H37425" s="8"/>
    </row>
    <row r="37426" spans="1:8" x14ac:dyDescent="0.25">
      <c r="A37426" s="5"/>
      <c r="C37426" s="7"/>
      <c r="F37426" s="8"/>
      <c r="G37426" s="8"/>
      <c r="H37426" s="8"/>
    </row>
    <row r="37427" spans="1:8" x14ac:dyDescent="0.25">
      <c r="A37427" s="5"/>
      <c r="C37427" s="7"/>
      <c r="F37427" s="8"/>
      <c r="G37427" s="8"/>
      <c r="H37427" s="8"/>
    </row>
    <row r="37428" spans="1:8" x14ac:dyDescent="0.25">
      <c r="A37428" s="5"/>
      <c r="C37428" s="7"/>
      <c r="F37428" s="8"/>
      <c r="G37428" s="8"/>
      <c r="H37428" s="8"/>
    </row>
    <row r="37429" spans="1:8" x14ac:dyDescent="0.25">
      <c r="A37429" s="5"/>
      <c r="C37429" s="7"/>
      <c r="F37429" s="8"/>
      <c r="G37429" s="8"/>
      <c r="H37429" s="8"/>
    </row>
    <row r="37430" spans="1:8" x14ac:dyDescent="0.25">
      <c r="A37430" s="5"/>
      <c r="C37430" s="7"/>
      <c r="F37430" s="8"/>
      <c r="G37430" s="8"/>
      <c r="H37430" s="8"/>
    </row>
    <row r="37431" spans="1:8" x14ac:dyDescent="0.25">
      <c r="A37431" s="5"/>
      <c r="C37431" s="7"/>
      <c r="F37431" s="8"/>
      <c r="G37431" s="8"/>
      <c r="H37431" s="8"/>
    </row>
    <row r="37432" spans="1:8" x14ac:dyDescent="0.25">
      <c r="A37432" s="5"/>
      <c r="C37432" s="7"/>
      <c r="F37432" s="8"/>
      <c r="G37432" s="8"/>
      <c r="H37432" s="8"/>
    </row>
    <row r="37433" spans="1:8" x14ac:dyDescent="0.25">
      <c r="A37433" s="5"/>
      <c r="C37433" s="7"/>
      <c r="F37433" s="8"/>
      <c r="G37433" s="8"/>
      <c r="H37433" s="8"/>
    </row>
    <row r="37434" spans="1:8" x14ac:dyDescent="0.25">
      <c r="A37434" s="5"/>
      <c r="C37434" s="7"/>
      <c r="F37434" s="8"/>
      <c r="G37434" s="8"/>
      <c r="H37434" s="8"/>
    </row>
    <row r="37435" spans="1:8" x14ac:dyDescent="0.25">
      <c r="A37435" s="5"/>
      <c r="C37435" s="7"/>
      <c r="F37435" s="8"/>
      <c r="G37435" s="8"/>
      <c r="H37435" s="8"/>
    </row>
    <row r="37436" spans="1:8" x14ac:dyDescent="0.25">
      <c r="A37436" s="5"/>
      <c r="C37436" s="7"/>
      <c r="F37436" s="8"/>
      <c r="G37436" s="8"/>
      <c r="H37436" s="8"/>
    </row>
    <row r="37437" spans="1:8" x14ac:dyDescent="0.25">
      <c r="A37437" s="5"/>
      <c r="C37437" s="7"/>
      <c r="F37437" s="8"/>
      <c r="G37437" s="8"/>
      <c r="H37437" s="8"/>
    </row>
    <row r="37438" spans="1:8" x14ac:dyDescent="0.25">
      <c r="A37438" s="5"/>
      <c r="C37438" s="7"/>
      <c r="F37438" s="8"/>
      <c r="G37438" s="8"/>
      <c r="H37438" s="8"/>
    </row>
    <row r="37439" spans="1:8" x14ac:dyDescent="0.25">
      <c r="A37439" s="5"/>
      <c r="C37439" s="7"/>
      <c r="F37439" s="8"/>
      <c r="G37439" s="8"/>
      <c r="H37439" s="8"/>
    </row>
    <row r="37440" spans="1:8" x14ac:dyDescent="0.25">
      <c r="A37440" s="5"/>
      <c r="C37440" s="7"/>
      <c r="F37440" s="8"/>
      <c r="G37440" s="8"/>
      <c r="H37440" s="8"/>
    </row>
    <row r="37441" spans="1:8" x14ac:dyDescent="0.25">
      <c r="A37441" s="5"/>
      <c r="C37441" s="7"/>
      <c r="F37441" s="8"/>
      <c r="G37441" s="8"/>
      <c r="H37441" s="8"/>
    </row>
    <row r="37442" spans="1:8" x14ac:dyDescent="0.25">
      <c r="A37442" s="5"/>
      <c r="C37442" s="7"/>
      <c r="F37442" s="8"/>
      <c r="G37442" s="8"/>
      <c r="H37442" s="8"/>
    </row>
    <row r="37443" spans="1:8" x14ac:dyDescent="0.25">
      <c r="A37443" s="5"/>
      <c r="C37443" s="7"/>
      <c r="F37443" s="8"/>
      <c r="G37443" s="8"/>
      <c r="H37443" s="8"/>
    </row>
    <row r="37444" spans="1:8" x14ac:dyDescent="0.25">
      <c r="A37444" s="5"/>
      <c r="C37444" s="7"/>
      <c r="F37444" s="8"/>
      <c r="G37444" s="8"/>
      <c r="H37444" s="8"/>
    </row>
    <row r="37445" spans="1:8" x14ac:dyDescent="0.25">
      <c r="A37445" s="5"/>
      <c r="C37445" s="7"/>
      <c r="F37445" s="8"/>
      <c r="G37445" s="8"/>
      <c r="H37445" s="8"/>
    </row>
    <row r="37446" spans="1:8" x14ac:dyDescent="0.25">
      <c r="A37446" s="5"/>
      <c r="C37446" s="7"/>
      <c r="F37446" s="8"/>
      <c r="G37446" s="8"/>
      <c r="H37446" s="8"/>
    </row>
    <row r="37447" spans="1:8" x14ac:dyDescent="0.25">
      <c r="A37447" s="5"/>
      <c r="C37447" s="7"/>
      <c r="F37447" s="8"/>
      <c r="G37447" s="8"/>
      <c r="H37447" s="8"/>
    </row>
    <row r="37448" spans="1:8" x14ac:dyDescent="0.25">
      <c r="A37448" s="5"/>
      <c r="C37448" s="7"/>
      <c r="F37448" s="8"/>
      <c r="G37448" s="8"/>
      <c r="H37448" s="8"/>
    </row>
    <row r="37449" spans="1:8" x14ac:dyDescent="0.25">
      <c r="A37449" s="5"/>
      <c r="C37449" s="7"/>
      <c r="F37449" s="8"/>
      <c r="G37449" s="8"/>
      <c r="H37449" s="8"/>
    </row>
    <row r="37450" spans="1:8" x14ac:dyDescent="0.25">
      <c r="A37450" s="5"/>
      <c r="C37450" s="7"/>
      <c r="F37450" s="8"/>
      <c r="G37450" s="8"/>
      <c r="H37450" s="8"/>
    </row>
    <row r="37451" spans="1:8" x14ac:dyDescent="0.25">
      <c r="A37451" s="5"/>
      <c r="C37451" s="7"/>
      <c r="F37451" s="8"/>
      <c r="G37451" s="8"/>
      <c r="H37451" s="8"/>
    </row>
    <row r="37452" spans="1:8" x14ac:dyDescent="0.25">
      <c r="A37452" s="5"/>
      <c r="C37452" s="7"/>
      <c r="F37452" s="8"/>
      <c r="G37452" s="8"/>
      <c r="H37452" s="8"/>
    </row>
    <row r="37453" spans="1:8" x14ac:dyDescent="0.25">
      <c r="A37453" s="5"/>
      <c r="C37453" s="7"/>
      <c r="F37453" s="8"/>
      <c r="G37453" s="8"/>
      <c r="H37453" s="8"/>
    </row>
    <row r="37454" spans="1:8" x14ac:dyDescent="0.25">
      <c r="A37454" s="5"/>
      <c r="C37454" s="7"/>
      <c r="F37454" s="8"/>
      <c r="G37454" s="8"/>
      <c r="H37454" s="8"/>
    </row>
    <row r="37455" spans="1:8" x14ac:dyDescent="0.25">
      <c r="A37455" s="5"/>
      <c r="C37455" s="7"/>
      <c r="F37455" s="8"/>
      <c r="G37455" s="8"/>
      <c r="H37455" s="8"/>
    </row>
    <row r="37456" spans="1:8" x14ac:dyDescent="0.25">
      <c r="A37456" s="5"/>
      <c r="C37456" s="7"/>
      <c r="F37456" s="8"/>
      <c r="G37456" s="8"/>
      <c r="H37456" s="8"/>
    </row>
    <row r="37457" spans="1:8" x14ac:dyDescent="0.25">
      <c r="A37457" s="5"/>
      <c r="C37457" s="7"/>
      <c r="F37457" s="8"/>
      <c r="G37457" s="8"/>
      <c r="H37457" s="8"/>
    </row>
    <row r="37458" spans="1:8" x14ac:dyDescent="0.25">
      <c r="A37458" s="5"/>
      <c r="C37458" s="7"/>
      <c r="F37458" s="8"/>
      <c r="G37458" s="8"/>
      <c r="H37458" s="8"/>
    </row>
    <row r="37459" spans="1:8" x14ac:dyDescent="0.25">
      <c r="A37459" s="5"/>
      <c r="C37459" s="7"/>
      <c r="F37459" s="8"/>
      <c r="G37459" s="8"/>
      <c r="H37459" s="8"/>
    </row>
    <row r="37460" spans="1:8" x14ac:dyDescent="0.25">
      <c r="A37460" s="5"/>
      <c r="C37460" s="7"/>
      <c r="F37460" s="8"/>
      <c r="G37460" s="8"/>
      <c r="H37460" s="8"/>
    </row>
    <row r="37461" spans="1:8" x14ac:dyDescent="0.25">
      <c r="A37461" s="5"/>
      <c r="C37461" s="7"/>
      <c r="F37461" s="8"/>
      <c r="G37461" s="8"/>
      <c r="H37461" s="8"/>
    </row>
    <row r="37462" spans="1:8" x14ac:dyDescent="0.25">
      <c r="A37462" s="5"/>
      <c r="C37462" s="7"/>
      <c r="F37462" s="8"/>
      <c r="G37462" s="8"/>
      <c r="H37462" s="8"/>
    </row>
    <row r="37463" spans="1:8" x14ac:dyDescent="0.25">
      <c r="A37463" s="5"/>
      <c r="C37463" s="7"/>
      <c r="F37463" s="8"/>
      <c r="G37463" s="8"/>
      <c r="H37463" s="8"/>
    </row>
    <row r="37464" spans="1:8" x14ac:dyDescent="0.25">
      <c r="A37464" s="5"/>
      <c r="C37464" s="7"/>
      <c r="F37464" s="8"/>
      <c r="G37464" s="8"/>
      <c r="H37464" s="8"/>
    </row>
    <row r="37465" spans="1:8" x14ac:dyDescent="0.25">
      <c r="A37465" s="5"/>
      <c r="C37465" s="7"/>
      <c r="F37465" s="8"/>
      <c r="G37465" s="8"/>
      <c r="H37465" s="8"/>
    </row>
    <row r="37466" spans="1:8" x14ac:dyDescent="0.25">
      <c r="A37466" s="5"/>
      <c r="C37466" s="7"/>
      <c r="F37466" s="8"/>
      <c r="G37466" s="8"/>
      <c r="H37466" s="8"/>
    </row>
    <row r="37467" spans="1:8" x14ac:dyDescent="0.25">
      <c r="A37467" s="5"/>
      <c r="C37467" s="7"/>
      <c r="F37467" s="8"/>
      <c r="G37467" s="8"/>
      <c r="H37467" s="8"/>
    </row>
    <row r="37468" spans="1:8" x14ac:dyDescent="0.25">
      <c r="A37468" s="5"/>
      <c r="C37468" s="7"/>
      <c r="F37468" s="8"/>
      <c r="G37468" s="8"/>
      <c r="H37468" s="8"/>
    </row>
    <row r="37469" spans="1:8" x14ac:dyDescent="0.25">
      <c r="A37469" s="5"/>
      <c r="C37469" s="7"/>
      <c r="F37469" s="8"/>
      <c r="G37469" s="8"/>
      <c r="H37469" s="8"/>
    </row>
    <row r="37470" spans="1:8" x14ac:dyDescent="0.25">
      <c r="A37470" s="5"/>
      <c r="C37470" s="7"/>
      <c r="F37470" s="8"/>
      <c r="G37470" s="8"/>
      <c r="H37470" s="8"/>
    </row>
    <row r="37471" spans="1:8" x14ac:dyDescent="0.25">
      <c r="A37471" s="5"/>
      <c r="C37471" s="7"/>
      <c r="F37471" s="8"/>
      <c r="G37471" s="8"/>
      <c r="H37471" s="8"/>
    </row>
    <row r="37472" spans="1:8" x14ac:dyDescent="0.25">
      <c r="A37472" s="5"/>
      <c r="C37472" s="7"/>
      <c r="F37472" s="8"/>
      <c r="G37472" s="8"/>
      <c r="H37472" s="8"/>
    </row>
    <row r="37473" spans="1:8" x14ac:dyDescent="0.25">
      <c r="A37473" s="5"/>
      <c r="C37473" s="7"/>
      <c r="F37473" s="8"/>
      <c r="G37473" s="8"/>
      <c r="H37473" s="8"/>
    </row>
    <row r="37474" spans="1:8" x14ac:dyDescent="0.25">
      <c r="A37474" s="5"/>
      <c r="C37474" s="7"/>
      <c r="F37474" s="8"/>
      <c r="G37474" s="8"/>
      <c r="H37474" s="8"/>
    </row>
    <row r="37475" spans="1:8" x14ac:dyDescent="0.25">
      <c r="A37475" s="5"/>
      <c r="C37475" s="7"/>
      <c r="F37475" s="8"/>
      <c r="G37475" s="8"/>
      <c r="H37475" s="8"/>
    </row>
    <row r="37476" spans="1:8" x14ac:dyDescent="0.25">
      <c r="A37476" s="5"/>
      <c r="C37476" s="7"/>
      <c r="F37476" s="8"/>
      <c r="G37476" s="8"/>
      <c r="H37476" s="8"/>
    </row>
    <row r="37477" spans="1:8" x14ac:dyDescent="0.25">
      <c r="A37477" s="5"/>
      <c r="C37477" s="7"/>
      <c r="F37477" s="8"/>
      <c r="G37477" s="8"/>
      <c r="H37477" s="8"/>
    </row>
    <row r="37478" spans="1:8" x14ac:dyDescent="0.25">
      <c r="A37478" s="5"/>
      <c r="C37478" s="7"/>
      <c r="F37478" s="8"/>
      <c r="G37478" s="8"/>
      <c r="H37478" s="8"/>
    </row>
    <row r="37479" spans="1:8" x14ac:dyDescent="0.25">
      <c r="A37479" s="5"/>
      <c r="C37479" s="7"/>
      <c r="F37479" s="8"/>
      <c r="G37479" s="8"/>
      <c r="H37479" s="8"/>
    </row>
    <row r="37480" spans="1:8" x14ac:dyDescent="0.25">
      <c r="A37480" s="5"/>
      <c r="C37480" s="7"/>
      <c r="F37480" s="8"/>
      <c r="G37480" s="8"/>
      <c r="H37480" s="8"/>
    </row>
    <row r="37481" spans="1:8" x14ac:dyDescent="0.25">
      <c r="A37481" s="5"/>
      <c r="C37481" s="7"/>
      <c r="F37481" s="8"/>
      <c r="G37481" s="8"/>
      <c r="H37481" s="8"/>
    </row>
    <row r="37482" spans="1:8" x14ac:dyDescent="0.25">
      <c r="A37482" s="5"/>
      <c r="C37482" s="7"/>
      <c r="F37482" s="8"/>
      <c r="G37482" s="8"/>
      <c r="H37482" s="8"/>
    </row>
    <row r="37483" spans="1:8" x14ac:dyDescent="0.25">
      <c r="A37483" s="5"/>
      <c r="C37483" s="7"/>
      <c r="F37483" s="8"/>
      <c r="G37483" s="8"/>
      <c r="H37483" s="8"/>
    </row>
    <row r="37484" spans="1:8" x14ac:dyDescent="0.25">
      <c r="A37484" s="5"/>
      <c r="C37484" s="7"/>
      <c r="F37484" s="8"/>
      <c r="G37484" s="8"/>
      <c r="H37484" s="8"/>
    </row>
    <row r="37485" spans="1:8" x14ac:dyDescent="0.25">
      <c r="A37485" s="5"/>
      <c r="C37485" s="7"/>
      <c r="F37485" s="8"/>
      <c r="G37485" s="8"/>
      <c r="H37485" s="8"/>
    </row>
    <row r="37486" spans="1:8" x14ac:dyDescent="0.25">
      <c r="A37486" s="5"/>
      <c r="C37486" s="7"/>
      <c r="F37486" s="8"/>
      <c r="G37486" s="8"/>
      <c r="H37486" s="8"/>
    </row>
    <row r="37487" spans="1:8" x14ac:dyDescent="0.25">
      <c r="A37487" s="5"/>
      <c r="C37487" s="7"/>
      <c r="F37487" s="8"/>
      <c r="G37487" s="8"/>
      <c r="H37487" s="8"/>
    </row>
    <row r="37488" spans="1:8" x14ac:dyDescent="0.25">
      <c r="A37488" s="5"/>
      <c r="C37488" s="7"/>
      <c r="F37488" s="8"/>
      <c r="G37488" s="8"/>
      <c r="H37488" s="8"/>
    </row>
    <row r="37489" spans="1:8" x14ac:dyDescent="0.25">
      <c r="A37489" s="5"/>
      <c r="C37489" s="7"/>
      <c r="F37489" s="8"/>
      <c r="G37489" s="8"/>
      <c r="H37489" s="8"/>
    </row>
    <row r="37490" spans="1:8" x14ac:dyDescent="0.25">
      <c r="A37490" s="5"/>
      <c r="C37490" s="7"/>
      <c r="F37490" s="8"/>
      <c r="G37490" s="8"/>
      <c r="H37490" s="8"/>
    </row>
    <row r="37491" spans="1:8" x14ac:dyDescent="0.25">
      <c r="A37491" s="5"/>
      <c r="C37491" s="7"/>
      <c r="F37491" s="8"/>
      <c r="G37491" s="8"/>
      <c r="H37491" s="8"/>
    </row>
    <row r="37492" spans="1:8" x14ac:dyDescent="0.25">
      <c r="A37492" s="5"/>
      <c r="C37492" s="7"/>
      <c r="F37492" s="8"/>
      <c r="G37492" s="8"/>
      <c r="H37492" s="8"/>
    </row>
    <row r="37493" spans="1:8" x14ac:dyDescent="0.25">
      <c r="A37493" s="5"/>
      <c r="C37493" s="7"/>
      <c r="F37493" s="8"/>
      <c r="G37493" s="8"/>
      <c r="H37493" s="8"/>
    </row>
    <row r="37494" spans="1:8" x14ac:dyDescent="0.25">
      <c r="A37494" s="5"/>
      <c r="C37494" s="7"/>
      <c r="F37494" s="8"/>
      <c r="G37494" s="8"/>
      <c r="H37494" s="8"/>
    </row>
    <row r="37495" spans="1:8" x14ac:dyDescent="0.25">
      <c r="A37495" s="5"/>
      <c r="C37495" s="7"/>
      <c r="F37495" s="8"/>
      <c r="G37495" s="8"/>
      <c r="H37495" s="8"/>
    </row>
    <row r="37496" spans="1:8" x14ac:dyDescent="0.25">
      <c r="A37496" s="5"/>
      <c r="C37496" s="7"/>
      <c r="F37496" s="8"/>
      <c r="G37496" s="8"/>
      <c r="H37496" s="8"/>
    </row>
    <row r="37497" spans="1:8" x14ac:dyDescent="0.25">
      <c r="A37497" s="5"/>
      <c r="C37497" s="7"/>
      <c r="F37497" s="8"/>
      <c r="G37497" s="8"/>
      <c r="H37497" s="8"/>
    </row>
    <row r="37498" spans="1:8" x14ac:dyDescent="0.25">
      <c r="A37498" s="5"/>
      <c r="C37498" s="7"/>
      <c r="F37498" s="8"/>
      <c r="G37498" s="8"/>
      <c r="H37498" s="8"/>
    </row>
    <row r="37499" spans="1:8" x14ac:dyDescent="0.25">
      <c r="A37499" s="5"/>
      <c r="C37499" s="7"/>
      <c r="F37499" s="8"/>
      <c r="G37499" s="8"/>
      <c r="H37499" s="8"/>
    </row>
    <row r="37500" spans="1:8" x14ac:dyDescent="0.25">
      <c r="A37500" s="5"/>
      <c r="C37500" s="7"/>
      <c r="F37500" s="8"/>
      <c r="G37500" s="8"/>
      <c r="H37500" s="8"/>
    </row>
    <row r="37501" spans="1:8" x14ac:dyDescent="0.25">
      <c r="A37501" s="5"/>
      <c r="C37501" s="7"/>
      <c r="F37501" s="8"/>
      <c r="G37501" s="8"/>
      <c r="H37501" s="8"/>
    </row>
    <row r="37502" spans="1:8" x14ac:dyDescent="0.25">
      <c r="A37502" s="5"/>
      <c r="C37502" s="7"/>
      <c r="F37502" s="8"/>
      <c r="G37502" s="8"/>
      <c r="H37502" s="8"/>
    </row>
    <row r="37503" spans="1:8" x14ac:dyDescent="0.25">
      <c r="A37503" s="5"/>
      <c r="C37503" s="7"/>
      <c r="F37503" s="8"/>
      <c r="G37503" s="8"/>
      <c r="H37503" s="8"/>
    </row>
    <row r="37504" spans="1:8" x14ac:dyDescent="0.25">
      <c r="A37504" s="5"/>
      <c r="C37504" s="7"/>
      <c r="F37504" s="8"/>
      <c r="G37504" s="8"/>
      <c r="H37504" s="8"/>
    </row>
    <row r="37505" spans="1:8" x14ac:dyDescent="0.25">
      <c r="A37505" s="5"/>
      <c r="C37505" s="7"/>
      <c r="F37505" s="8"/>
      <c r="G37505" s="8"/>
      <c r="H37505" s="8"/>
    </row>
    <row r="37506" spans="1:8" x14ac:dyDescent="0.25">
      <c r="A37506" s="5"/>
      <c r="C37506" s="7"/>
      <c r="F37506" s="8"/>
      <c r="G37506" s="8"/>
      <c r="H37506" s="8"/>
    </row>
    <row r="37507" spans="1:8" x14ac:dyDescent="0.25">
      <c r="A37507" s="5"/>
      <c r="C37507" s="7"/>
      <c r="F37507" s="8"/>
      <c r="G37507" s="8"/>
      <c r="H37507" s="8"/>
    </row>
    <row r="37508" spans="1:8" x14ac:dyDescent="0.25">
      <c r="A37508" s="5"/>
      <c r="C37508" s="7"/>
      <c r="F37508" s="8"/>
      <c r="G37508" s="8"/>
      <c r="H37508" s="8"/>
    </row>
    <row r="37509" spans="1:8" x14ac:dyDescent="0.25">
      <c r="A37509" s="5"/>
      <c r="C37509" s="7"/>
      <c r="F37509" s="8"/>
      <c r="G37509" s="8"/>
      <c r="H37509" s="8"/>
    </row>
    <row r="37510" spans="1:8" x14ac:dyDescent="0.25">
      <c r="A37510" s="5"/>
      <c r="C37510" s="7"/>
      <c r="F37510" s="8"/>
      <c r="G37510" s="8"/>
      <c r="H37510" s="8"/>
    </row>
    <row r="37511" spans="1:8" x14ac:dyDescent="0.25">
      <c r="A37511" s="5"/>
      <c r="C37511" s="7"/>
      <c r="F37511" s="8"/>
      <c r="G37511" s="8"/>
      <c r="H37511" s="8"/>
    </row>
    <row r="37512" spans="1:8" x14ac:dyDescent="0.25">
      <c r="A37512" s="5"/>
      <c r="C37512" s="7"/>
      <c r="F37512" s="8"/>
      <c r="G37512" s="8"/>
      <c r="H37512" s="8"/>
    </row>
    <row r="37513" spans="1:8" x14ac:dyDescent="0.25">
      <c r="A37513" s="5"/>
      <c r="C37513" s="7"/>
      <c r="F37513" s="8"/>
      <c r="G37513" s="8"/>
      <c r="H37513" s="8"/>
    </row>
    <row r="37514" spans="1:8" x14ac:dyDescent="0.25">
      <c r="A37514" s="5"/>
      <c r="C37514" s="7"/>
      <c r="F37514" s="8"/>
      <c r="G37514" s="8"/>
      <c r="H37514" s="8"/>
    </row>
    <row r="37515" spans="1:8" x14ac:dyDescent="0.25">
      <c r="A37515" s="5"/>
      <c r="C37515" s="7"/>
      <c r="F37515" s="8"/>
      <c r="G37515" s="8"/>
      <c r="H37515" s="8"/>
    </row>
    <row r="37516" spans="1:8" x14ac:dyDescent="0.25">
      <c r="A37516" s="5"/>
      <c r="C37516" s="7"/>
      <c r="F37516" s="8"/>
      <c r="G37516" s="8"/>
      <c r="H37516" s="8"/>
    </row>
    <row r="37517" spans="1:8" x14ac:dyDescent="0.25">
      <c r="A37517" s="5"/>
      <c r="C37517" s="7"/>
      <c r="F37517" s="8"/>
      <c r="G37517" s="8"/>
      <c r="H37517" s="8"/>
    </row>
    <row r="37518" spans="1:8" x14ac:dyDescent="0.25">
      <c r="A37518" s="5"/>
      <c r="C37518" s="7"/>
      <c r="F37518" s="8"/>
      <c r="G37518" s="8"/>
      <c r="H37518" s="8"/>
    </row>
    <row r="37519" spans="1:8" x14ac:dyDescent="0.25">
      <c r="A37519" s="5"/>
      <c r="C37519" s="7"/>
      <c r="F37519" s="8"/>
      <c r="G37519" s="8"/>
      <c r="H37519" s="8"/>
    </row>
    <row r="37520" spans="1:8" x14ac:dyDescent="0.25">
      <c r="A37520" s="5"/>
      <c r="C37520" s="7"/>
      <c r="F37520" s="8"/>
      <c r="G37520" s="8"/>
      <c r="H37520" s="8"/>
    </row>
    <row r="37521" spans="1:8" x14ac:dyDescent="0.25">
      <c r="A37521" s="5"/>
      <c r="C37521" s="7"/>
      <c r="F37521" s="8"/>
      <c r="G37521" s="8"/>
      <c r="H37521" s="8"/>
    </row>
    <row r="37522" spans="1:8" x14ac:dyDescent="0.25">
      <c r="A37522" s="5"/>
      <c r="C37522" s="7"/>
      <c r="F37522" s="8"/>
      <c r="G37522" s="8"/>
      <c r="H37522" s="8"/>
    </row>
    <row r="37523" spans="1:8" x14ac:dyDescent="0.25">
      <c r="A37523" s="5"/>
      <c r="C37523" s="7"/>
      <c r="F37523" s="8"/>
      <c r="G37523" s="8"/>
      <c r="H37523" s="8"/>
    </row>
    <row r="37524" spans="1:8" x14ac:dyDescent="0.25">
      <c r="A37524" s="5"/>
      <c r="C37524" s="7"/>
      <c r="F37524" s="8"/>
      <c r="G37524" s="8"/>
      <c r="H37524" s="8"/>
    </row>
    <row r="37525" spans="1:8" x14ac:dyDescent="0.25">
      <c r="A37525" s="5"/>
      <c r="C37525" s="7"/>
      <c r="F37525" s="8"/>
      <c r="G37525" s="8"/>
      <c r="H37525" s="8"/>
    </row>
    <row r="37526" spans="1:8" x14ac:dyDescent="0.25">
      <c r="A37526" s="5"/>
      <c r="C37526" s="7"/>
      <c r="F37526" s="8"/>
      <c r="G37526" s="8"/>
      <c r="H37526" s="8"/>
    </row>
    <row r="37527" spans="1:8" x14ac:dyDescent="0.25">
      <c r="A37527" s="5"/>
      <c r="C37527" s="7"/>
      <c r="F37527" s="8"/>
      <c r="G37527" s="8"/>
      <c r="H37527" s="8"/>
    </row>
    <row r="37528" spans="1:8" x14ac:dyDescent="0.25">
      <c r="A37528" s="5"/>
      <c r="C37528" s="7"/>
      <c r="F37528" s="8"/>
      <c r="G37528" s="8"/>
      <c r="H37528" s="8"/>
    </row>
    <row r="37529" spans="1:8" x14ac:dyDescent="0.25">
      <c r="A37529" s="5"/>
      <c r="C37529" s="7"/>
      <c r="F37529" s="8"/>
      <c r="G37529" s="8"/>
      <c r="H37529" s="8"/>
    </row>
    <row r="37530" spans="1:8" x14ac:dyDescent="0.25">
      <c r="A37530" s="5"/>
      <c r="C37530" s="7"/>
      <c r="F37530" s="8"/>
      <c r="G37530" s="8"/>
      <c r="H37530" s="8"/>
    </row>
    <row r="37531" spans="1:8" x14ac:dyDescent="0.25">
      <c r="A37531" s="5"/>
      <c r="C37531" s="7"/>
      <c r="F37531" s="8"/>
      <c r="G37531" s="8"/>
      <c r="H37531" s="8"/>
    </row>
    <row r="37532" spans="1:8" x14ac:dyDescent="0.25">
      <c r="A37532" s="5"/>
      <c r="C37532" s="7"/>
      <c r="F37532" s="8"/>
      <c r="G37532" s="8"/>
      <c r="H37532" s="8"/>
    </row>
    <row r="37533" spans="1:8" x14ac:dyDescent="0.25">
      <c r="A37533" s="5"/>
      <c r="C37533" s="7"/>
      <c r="F37533" s="8"/>
      <c r="G37533" s="8"/>
      <c r="H37533" s="8"/>
    </row>
    <row r="37534" spans="1:8" x14ac:dyDescent="0.25">
      <c r="A37534" s="5"/>
      <c r="C37534" s="7"/>
      <c r="F37534" s="8"/>
      <c r="G37534" s="8"/>
      <c r="H37534" s="8"/>
    </row>
    <row r="37535" spans="1:8" x14ac:dyDescent="0.25">
      <c r="A37535" s="5"/>
      <c r="C37535" s="7"/>
      <c r="F37535" s="8"/>
      <c r="G37535" s="8"/>
      <c r="H37535" s="8"/>
    </row>
    <row r="37536" spans="1:8" x14ac:dyDescent="0.25">
      <c r="A37536" s="5"/>
      <c r="C37536" s="7"/>
      <c r="F37536" s="8"/>
      <c r="G37536" s="8"/>
      <c r="H37536" s="8"/>
    </row>
    <row r="37537" spans="1:8" x14ac:dyDescent="0.25">
      <c r="A37537" s="5"/>
      <c r="C37537" s="7"/>
      <c r="F37537" s="8"/>
      <c r="G37537" s="8"/>
      <c r="H37537" s="8"/>
    </row>
    <row r="37538" spans="1:8" x14ac:dyDescent="0.25">
      <c r="A37538" s="5"/>
      <c r="C37538" s="7"/>
      <c r="F37538" s="8"/>
      <c r="G37538" s="8"/>
      <c r="H37538" s="8"/>
    </row>
    <row r="37539" spans="1:8" x14ac:dyDescent="0.25">
      <c r="A37539" s="5"/>
      <c r="C37539" s="7"/>
      <c r="F37539" s="8"/>
      <c r="G37539" s="8"/>
      <c r="H37539" s="8"/>
    </row>
    <row r="37540" spans="1:8" x14ac:dyDescent="0.25">
      <c r="A37540" s="5"/>
      <c r="C37540" s="7"/>
      <c r="F37540" s="8"/>
      <c r="G37540" s="8"/>
      <c r="H37540" s="8"/>
    </row>
    <row r="37541" spans="1:8" x14ac:dyDescent="0.25">
      <c r="A37541" s="5"/>
      <c r="C37541" s="7"/>
      <c r="F37541" s="8"/>
      <c r="G37541" s="8"/>
      <c r="H37541" s="8"/>
    </row>
    <row r="37542" spans="1:8" x14ac:dyDescent="0.25">
      <c r="A37542" s="5"/>
      <c r="C37542" s="7"/>
      <c r="F37542" s="8"/>
      <c r="G37542" s="8"/>
      <c r="H37542" s="8"/>
    </row>
    <row r="37543" spans="1:8" x14ac:dyDescent="0.25">
      <c r="A37543" s="5"/>
      <c r="C37543" s="7"/>
      <c r="F37543" s="8"/>
      <c r="G37543" s="8"/>
      <c r="H37543" s="8"/>
    </row>
    <row r="37544" spans="1:8" x14ac:dyDescent="0.25">
      <c r="A37544" s="5"/>
      <c r="C37544" s="7"/>
      <c r="F37544" s="8"/>
      <c r="G37544" s="8"/>
      <c r="H37544" s="8"/>
    </row>
    <row r="37545" spans="1:8" x14ac:dyDescent="0.25">
      <c r="A37545" s="5"/>
      <c r="C37545" s="7"/>
      <c r="F37545" s="8"/>
      <c r="G37545" s="8"/>
      <c r="H37545" s="8"/>
    </row>
    <row r="37546" spans="1:8" x14ac:dyDescent="0.25">
      <c r="A37546" s="5"/>
      <c r="C37546" s="7"/>
      <c r="F37546" s="8"/>
      <c r="G37546" s="8"/>
      <c r="H37546" s="8"/>
    </row>
    <row r="37547" spans="1:8" x14ac:dyDescent="0.25">
      <c r="A37547" s="5"/>
      <c r="C37547" s="7"/>
      <c r="F37547" s="8"/>
      <c r="G37547" s="8"/>
      <c r="H37547" s="8"/>
    </row>
    <row r="37548" spans="1:8" x14ac:dyDescent="0.25">
      <c r="A37548" s="5"/>
      <c r="C37548" s="7"/>
      <c r="F37548" s="8"/>
      <c r="G37548" s="8"/>
      <c r="H37548" s="8"/>
    </row>
    <row r="37549" spans="1:8" x14ac:dyDescent="0.25">
      <c r="A37549" s="5"/>
      <c r="C37549" s="7"/>
      <c r="F37549" s="8"/>
      <c r="G37549" s="8"/>
      <c r="H37549" s="8"/>
    </row>
    <row r="37550" spans="1:8" x14ac:dyDescent="0.25">
      <c r="A37550" s="5"/>
      <c r="C37550" s="7"/>
      <c r="F37550" s="8"/>
      <c r="G37550" s="8"/>
      <c r="H37550" s="8"/>
    </row>
    <row r="37551" spans="1:8" x14ac:dyDescent="0.25">
      <c r="A37551" s="5"/>
      <c r="C37551" s="7"/>
      <c r="F37551" s="8"/>
      <c r="G37551" s="8"/>
      <c r="H37551" s="8"/>
    </row>
    <row r="37552" spans="1:8" x14ac:dyDescent="0.25">
      <c r="A37552" s="5"/>
      <c r="C37552" s="7"/>
      <c r="F37552" s="8"/>
      <c r="G37552" s="8"/>
      <c r="H37552" s="8"/>
    </row>
    <row r="37553" spans="1:8" x14ac:dyDescent="0.25">
      <c r="A37553" s="5"/>
      <c r="C37553" s="7"/>
      <c r="F37553" s="8"/>
      <c r="G37553" s="8"/>
      <c r="H37553" s="8"/>
    </row>
    <row r="37554" spans="1:8" x14ac:dyDescent="0.25">
      <c r="A37554" s="5"/>
      <c r="C37554" s="7"/>
      <c r="F37554" s="8"/>
      <c r="G37554" s="8"/>
      <c r="H37554" s="8"/>
    </row>
    <row r="37555" spans="1:8" x14ac:dyDescent="0.25">
      <c r="A37555" s="5"/>
      <c r="C37555" s="7"/>
      <c r="F37555" s="8"/>
      <c r="G37555" s="8"/>
      <c r="H37555" s="8"/>
    </row>
    <row r="37556" spans="1:8" x14ac:dyDescent="0.25">
      <c r="A37556" s="5"/>
      <c r="C37556" s="7"/>
      <c r="F37556" s="8"/>
      <c r="G37556" s="8"/>
      <c r="H37556" s="8"/>
    </row>
    <row r="37557" spans="1:8" x14ac:dyDescent="0.25">
      <c r="A37557" s="5"/>
      <c r="C37557" s="7"/>
      <c r="F37557" s="8"/>
      <c r="G37557" s="8"/>
      <c r="H37557" s="8"/>
    </row>
    <row r="37558" spans="1:8" x14ac:dyDescent="0.25">
      <c r="A37558" s="5"/>
      <c r="C37558" s="7"/>
      <c r="F37558" s="8"/>
      <c r="G37558" s="8"/>
      <c r="H37558" s="8"/>
    </row>
    <row r="37559" spans="1:8" x14ac:dyDescent="0.25">
      <c r="A37559" s="5"/>
      <c r="C37559" s="7"/>
      <c r="F37559" s="8"/>
      <c r="G37559" s="8"/>
      <c r="H37559" s="8"/>
    </row>
    <row r="37560" spans="1:8" x14ac:dyDescent="0.25">
      <c r="A37560" s="5"/>
      <c r="C37560" s="7"/>
      <c r="F37560" s="8"/>
      <c r="G37560" s="8"/>
      <c r="H37560" s="8"/>
    </row>
    <row r="37561" spans="1:8" x14ac:dyDescent="0.25">
      <c r="A37561" s="5"/>
      <c r="C37561" s="7"/>
      <c r="F37561" s="8"/>
      <c r="G37561" s="8"/>
      <c r="H37561" s="8"/>
    </row>
    <row r="37562" spans="1:8" x14ac:dyDescent="0.25">
      <c r="A37562" s="5"/>
      <c r="C37562" s="7"/>
      <c r="F37562" s="8"/>
      <c r="G37562" s="8"/>
      <c r="H37562" s="8"/>
    </row>
    <row r="37563" spans="1:8" x14ac:dyDescent="0.25">
      <c r="A37563" s="5"/>
      <c r="C37563" s="7"/>
      <c r="F37563" s="8"/>
      <c r="G37563" s="8"/>
      <c r="H37563" s="8"/>
    </row>
    <row r="37564" spans="1:8" x14ac:dyDescent="0.25">
      <c r="A37564" s="5"/>
      <c r="C37564" s="7"/>
      <c r="F37564" s="8"/>
      <c r="G37564" s="8"/>
      <c r="H37564" s="8"/>
    </row>
    <row r="37565" spans="1:8" x14ac:dyDescent="0.25">
      <c r="A37565" s="5"/>
      <c r="C37565" s="7"/>
      <c r="F37565" s="8"/>
      <c r="G37565" s="8"/>
      <c r="H37565" s="8"/>
    </row>
    <row r="37566" spans="1:8" x14ac:dyDescent="0.25">
      <c r="A37566" s="5"/>
      <c r="C37566" s="7"/>
      <c r="F37566" s="8"/>
      <c r="G37566" s="8"/>
      <c r="H37566" s="8"/>
    </row>
    <row r="37567" spans="1:8" x14ac:dyDescent="0.25">
      <c r="A37567" s="5"/>
      <c r="C37567" s="7"/>
      <c r="F37567" s="8"/>
      <c r="G37567" s="8"/>
      <c r="H37567" s="8"/>
    </row>
    <row r="37568" spans="1:8" x14ac:dyDescent="0.25">
      <c r="A37568" s="5"/>
      <c r="C37568" s="7"/>
      <c r="F37568" s="8"/>
      <c r="G37568" s="8"/>
      <c r="H37568" s="8"/>
    </row>
    <row r="37569" spans="1:8" x14ac:dyDescent="0.25">
      <c r="A37569" s="5"/>
      <c r="C37569" s="7"/>
      <c r="F37569" s="8"/>
      <c r="G37569" s="8"/>
      <c r="H37569" s="8"/>
    </row>
    <row r="37570" spans="1:8" x14ac:dyDescent="0.25">
      <c r="A37570" s="5"/>
      <c r="C37570" s="7"/>
      <c r="F37570" s="8"/>
      <c r="G37570" s="8"/>
      <c r="H37570" s="8"/>
    </row>
    <row r="37571" spans="1:8" x14ac:dyDescent="0.25">
      <c r="A37571" s="5"/>
      <c r="C37571" s="7"/>
      <c r="F37571" s="8"/>
      <c r="G37571" s="8"/>
      <c r="H37571" s="8"/>
    </row>
    <row r="37572" spans="1:8" x14ac:dyDescent="0.25">
      <c r="A37572" s="5"/>
      <c r="C37572" s="7"/>
      <c r="F37572" s="8"/>
      <c r="G37572" s="8"/>
      <c r="H37572" s="8"/>
    </row>
    <row r="37573" spans="1:8" x14ac:dyDescent="0.25">
      <c r="A37573" s="5"/>
      <c r="C37573" s="7"/>
      <c r="F37573" s="8"/>
      <c r="G37573" s="8"/>
      <c r="H37573" s="8"/>
    </row>
    <row r="37574" spans="1:8" x14ac:dyDescent="0.25">
      <c r="A37574" s="5"/>
      <c r="C37574" s="7"/>
      <c r="F37574" s="8"/>
      <c r="G37574" s="8"/>
      <c r="H37574" s="8"/>
    </row>
    <row r="37575" spans="1:8" x14ac:dyDescent="0.25">
      <c r="A37575" s="5"/>
      <c r="C37575" s="7"/>
      <c r="F37575" s="8"/>
      <c r="G37575" s="8"/>
      <c r="H37575" s="8"/>
    </row>
    <row r="37576" spans="1:8" x14ac:dyDescent="0.25">
      <c r="A37576" s="5"/>
      <c r="C37576" s="7"/>
      <c r="F37576" s="8"/>
      <c r="G37576" s="8"/>
      <c r="H37576" s="8"/>
    </row>
    <row r="37577" spans="1:8" x14ac:dyDescent="0.25">
      <c r="A37577" s="5"/>
      <c r="C37577" s="7"/>
      <c r="F37577" s="8"/>
      <c r="G37577" s="8"/>
      <c r="H37577" s="8"/>
    </row>
    <row r="37578" spans="1:8" x14ac:dyDescent="0.25">
      <c r="A37578" s="5"/>
      <c r="C37578" s="7"/>
      <c r="F37578" s="8"/>
      <c r="G37578" s="8"/>
      <c r="H37578" s="8"/>
    </row>
    <row r="37579" spans="1:8" x14ac:dyDescent="0.25">
      <c r="A37579" s="5"/>
      <c r="C37579" s="7"/>
      <c r="F37579" s="8"/>
      <c r="G37579" s="8"/>
      <c r="H37579" s="8"/>
    </row>
    <row r="37580" spans="1:8" x14ac:dyDescent="0.25">
      <c r="A37580" s="5"/>
      <c r="C37580" s="7"/>
      <c r="F37580" s="8"/>
      <c r="G37580" s="8"/>
      <c r="H37580" s="8"/>
    </row>
    <row r="37581" spans="1:8" x14ac:dyDescent="0.25">
      <c r="A37581" s="5"/>
      <c r="C37581" s="7"/>
      <c r="F37581" s="8"/>
      <c r="G37581" s="8"/>
      <c r="H37581" s="8"/>
    </row>
    <row r="37582" spans="1:8" x14ac:dyDescent="0.25">
      <c r="A37582" s="5"/>
      <c r="C37582" s="7"/>
      <c r="F37582" s="8"/>
      <c r="G37582" s="8"/>
      <c r="H37582" s="8"/>
    </row>
    <row r="37583" spans="1:8" x14ac:dyDescent="0.25">
      <c r="A37583" s="5"/>
      <c r="C37583" s="7"/>
      <c r="F37583" s="8"/>
      <c r="G37583" s="8"/>
      <c r="H37583" s="8"/>
    </row>
    <row r="37584" spans="1:8" x14ac:dyDescent="0.25">
      <c r="A37584" s="5"/>
      <c r="C37584" s="7"/>
      <c r="F37584" s="8"/>
      <c r="G37584" s="8"/>
      <c r="H37584" s="8"/>
    </row>
    <row r="37585" spans="1:8" x14ac:dyDescent="0.25">
      <c r="A37585" s="5"/>
      <c r="C37585" s="7"/>
      <c r="F37585" s="8"/>
      <c r="G37585" s="8"/>
      <c r="H37585" s="8"/>
    </row>
    <row r="37586" spans="1:8" x14ac:dyDescent="0.25">
      <c r="A37586" s="5"/>
      <c r="C37586" s="7"/>
      <c r="F37586" s="8"/>
      <c r="G37586" s="8"/>
      <c r="H37586" s="8"/>
    </row>
    <row r="37587" spans="1:8" x14ac:dyDescent="0.25">
      <c r="A37587" s="5"/>
      <c r="C37587" s="7"/>
      <c r="F37587" s="8"/>
      <c r="G37587" s="8"/>
      <c r="H37587" s="8"/>
    </row>
    <row r="37588" spans="1:8" x14ac:dyDescent="0.25">
      <c r="A37588" s="5"/>
      <c r="C37588" s="7"/>
      <c r="F37588" s="8"/>
      <c r="G37588" s="8"/>
      <c r="H37588" s="8"/>
    </row>
    <row r="37589" spans="1:8" x14ac:dyDescent="0.25">
      <c r="A37589" s="5"/>
      <c r="C37589" s="7"/>
      <c r="F37589" s="8"/>
      <c r="G37589" s="8"/>
      <c r="H37589" s="8"/>
    </row>
    <row r="37590" spans="1:8" x14ac:dyDescent="0.25">
      <c r="A37590" s="5"/>
      <c r="C37590" s="7"/>
      <c r="F37590" s="8"/>
      <c r="G37590" s="8"/>
      <c r="H37590" s="8"/>
    </row>
    <row r="37591" spans="1:8" x14ac:dyDescent="0.25">
      <c r="A37591" s="5"/>
      <c r="C37591" s="7"/>
      <c r="F37591" s="8"/>
      <c r="G37591" s="8"/>
      <c r="H37591" s="8"/>
    </row>
    <row r="37592" spans="1:8" x14ac:dyDescent="0.25">
      <c r="A37592" s="5"/>
      <c r="C37592" s="7"/>
      <c r="F37592" s="8"/>
      <c r="G37592" s="8"/>
      <c r="H37592" s="8"/>
    </row>
    <row r="37593" spans="1:8" x14ac:dyDescent="0.25">
      <c r="A37593" s="5"/>
      <c r="C37593" s="7"/>
      <c r="F37593" s="8"/>
      <c r="G37593" s="8"/>
      <c r="H37593" s="8"/>
    </row>
    <row r="37594" spans="1:8" x14ac:dyDescent="0.25">
      <c r="A37594" s="5"/>
      <c r="C37594" s="7"/>
      <c r="F37594" s="8"/>
      <c r="G37594" s="8"/>
      <c r="H37594" s="8"/>
    </row>
    <row r="37595" spans="1:8" x14ac:dyDescent="0.25">
      <c r="A37595" s="5"/>
      <c r="C37595" s="7"/>
      <c r="F37595" s="8"/>
      <c r="G37595" s="8"/>
      <c r="H37595" s="8"/>
    </row>
    <row r="37596" spans="1:8" x14ac:dyDescent="0.25">
      <c r="A37596" s="5"/>
      <c r="C37596" s="7"/>
      <c r="F37596" s="8"/>
      <c r="G37596" s="8"/>
      <c r="H37596" s="8"/>
    </row>
    <row r="37597" spans="1:8" x14ac:dyDescent="0.25">
      <c r="A37597" s="5"/>
      <c r="C37597" s="7"/>
      <c r="F37597" s="8"/>
      <c r="G37597" s="8"/>
      <c r="H37597" s="8"/>
    </row>
    <row r="37598" spans="1:8" x14ac:dyDescent="0.25">
      <c r="A37598" s="5"/>
      <c r="C37598" s="7"/>
      <c r="F37598" s="8"/>
      <c r="G37598" s="8"/>
      <c r="H37598" s="8"/>
    </row>
    <row r="37599" spans="1:8" x14ac:dyDescent="0.25">
      <c r="A37599" s="5"/>
      <c r="C37599" s="7"/>
      <c r="F37599" s="8"/>
      <c r="G37599" s="8"/>
      <c r="H37599" s="8"/>
    </row>
    <row r="37600" spans="1:8" x14ac:dyDescent="0.25">
      <c r="A37600" s="5"/>
      <c r="C37600" s="7"/>
      <c r="F37600" s="8"/>
      <c r="G37600" s="8"/>
      <c r="H37600" s="8"/>
    </row>
    <row r="37601" spans="1:8" x14ac:dyDescent="0.25">
      <c r="A37601" s="5"/>
      <c r="C37601" s="7"/>
      <c r="F37601" s="8"/>
      <c r="G37601" s="8"/>
      <c r="H37601" s="8"/>
    </row>
    <row r="37602" spans="1:8" x14ac:dyDescent="0.25">
      <c r="A37602" s="5"/>
      <c r="C37602" s="7"/>
      <c r="F37602" s="8"/>
      <c r="G37602" s="8"/>
      <c r="H37602" s="8"/>
    </row>
    <row r="37603" spans="1:8" x14ac:dyDescent="0.25">
      <c r="A37603" s="5"/>
      <c r="C37603" s="7"/>
      <c r="F37603" s="8"/>
      <c r="G37603" s="8"/>
      <c r="H37603" s="8"/>
    </row>
    <row r="37604" spans="1:8" x14ac:dyDescent="0.25">
      <c r="A37604" s="5"/>
      <c r="C37604" s="7"/>
      <c r="F37604" s="8"/>
      <c r="G37604" s="8"/>
      <c r="H37604" s="8"/>
    </row>
    <row r="37605" spans="1:8" x14ac:dyDescent="0.25">
      <c r="A37605" s="5"/>
      <c r="C37605" s="7"/>
      <c r="F37605" s="8"/>
      <c r="G37605" s="8"/>
      <c r="H37605" s="8"/>
    </row>
    <row r="37606" spans="1:8" x14ac:dyDescent="0.25">
      <c r="A37606" s="5"/>
      <c r="C37606" s="7"/>
      <c r="F37606" s="8"/>
      <c r="G37606" s="8"/>
      <c r="H37606" s="8"/>
    </row>
    <row r="37607" spans="1:8" x14ac:dyDescent="0.25">
      <c r="A37607" s="5"/>
      <c r="C37607" s="7"/>
      <c r="F37607" s="8"/>
      <c r="G37607" s="8"/>
      <c r="H37607" s="8"/>
    </row>
    <row r="37608" spans="1:8" x14ac:dyDescent="0.25">
      <c r="A37608" s="5"/>
      <c r="C37608" s="7"/>
      <c r="F37608" s="8"/>
      <c r="G37608" s="8"/>
      <c r="H37608" s="8"/>
    </row>
    <row r="37609" spans="1:8" x14ac:dyDescent="0.25">
      <c r="A37609" s="5"/>
      <c r="C37609" s="7"/>
      <c r="F37609" s="8"/>
      <c r="G37609" s="8"/>
      <c r="H37609" s="8"/>
    </row>
    <row r="37610" spans="1:8" x14ac:dyDescent="0.25">
      <c r="A37610" s="5"/>
      <c r="C37610" s="7"/>
      <c r="F37610" s="8"/>
      <c r="G37610" s="8"/>
      <c r="H37610" s="8"/>
    </row>
    <row r="37611" spans="1:8" x14ac:dyDescent="0.25">
      <c r="A37611" s="5"/>
      <c r="C37611" s="7"/>
      <c r="F37611" s="8"/>
      <c r="G37611" s="8"/>
      <c r="H37611" s="8"/>
    </row>
    <row r="37612" spans="1:8" x14ac:dyDescent="0.25">
      <c r="A37612" s="5"/>
      <c r="C37612" s="7"/>
      <c r="F37612" s="8"/>
      <c r="G37612" s="8"/>
      <c r="H37612" s="8"/>
    </row>
    <row r="37613" spans="1:8" x14ac:dyDescent="0.25">
      <c r="A37613" s="5"/>
      <c r="C37613" s="7"/>
      <c r="F37613" s="8"/>
      <c r="G37613" s="8"/>
      <c r="H37613" s="8"/>
    </row>
    <row r="37614" spans="1:8" x14ac:dyDescent="0.25">
      <c r="A37614" s="5"/>
      <c r="C37614" s="7"/>
      <c r="F37614" s="8"/>
      <c r="G37614" s="8"/>
      <c r="H37614" s="8"/>
    </row>
    <row r="37615" spans="1:8" x14ac:dyDescent="0.25">
      <c r="A37615" s="5"/>
      <c r="C37615" s="7"/>
      <c r="F37615" s="8"/>
      <c r="G37615" s="8"/>
      <c r="H37615" s="8"/>
    </row>
    <row r="37616" spans="1:8" x14ac:dyDescent="0.25">
      <c r="A37616" s="5"/>
      <c r="C37616" s="7"/>
      <c r="F37616" s="8"/>
      <c r="G37616" s="8"/>
      <c r="H37616" s="8"/>
    </row>
    <row r="37617" spans="1:8" x14ac:dyDescent="0.25">
      <c r="A37617" s="5"/>
      <c r="C37617" s="7"/>
      <c r="F37617" s="8"/>
      <c r="G37617" s="8"/>
      <c r="H37617" s="8"/>
    </row>
    <row r="37618" spans="1:8" x14ac:dyDescent="0.25">
      <c r="A37618" s="5"/>
      <c r="C37618" s="7"/>
      <c r="F37618" s="8"/>
      <c r="G37618" s="8"/>
      <c r="H37618" s="8"/>
    </row>
    <row r="37619" spans="1:8" x14ac:dyDescent="0.25">
      <c r="A37619" s="5"/>
      <c r="C37619" s="7"/>
      <c r="F37619" s="8"/>
      <c r="G37619" s="8"/>
      <c r="H37619" s="8"/>
    </row>
    <row r="37620" spans="1:8" x14ac:dyDescent="0.25">
      <c r="A37620" s="5"/>
      <c r="C37620" s="7"/>
      <c r="F37620" s="8"/>
      <c r="G37620" s="8"/>
      <c r="H37620" s="8"/>
    </row>
    <row r="37621" spans="1:8" x14ac:dyDescent="0.25">
      <c r="A37621" s="5"/>
      <c r="C37621" s="7"/>
      <c r="F37621" s="8"/>
      <c r="G37621" s="8"/>
      <c r="H37621" s="8"/>
    </row>
    <row r="37622" spans="1:8" x14ac:dyDescent="0.25">
      <c r="A37622" s="5"/>
      <c r="C37622" s="7"/>
      <c r="F37622" s="8"/>
      <c r="G37622" s="8"/>
      <c r="H37622" s="8"/>
    </row>
    <row r="37623" spans="1:8" x14ac:dyDescent="0.25">
      <c r="A37623" s="5"/>
      <c r="C37623" s="7"/>
      <c r="F37623" s="8"/>
      <c r="G37623" s="8"/>
      <c r="H37623" s="8"/>
    </row>
    <row r="37624" spans="1:8" x14ac:dyDescent="0.25">
      <c r="A37624" s="5"/>
      <c r="C37624" s="7"/>
      <c r="F37624" s="8"/>
      <c r="G37624" s="8"/>
      <c r="H37624" s="8"/>
    </row>
    <row r="37625" spans="1:8" x14ac:dyDescent="0.25">
      <c r="A37625" s="5"/>
      <c r="C37625" s="7"/>
      <c r="F37625" s="8"/>
      <c r="G37625" s="8"/>
      <c r="H37625" s="8"/>
    </row>
    <row r="37626" spans="1:8" x14ac:dyDescent="0.25">
      <c r="A37626" s="5"/>
      <c r="C37626" s="7"/>
      <c r="F37626" s="8"/>
      <c r="G37626" s="8"/>
      <c r="H37626" s="8"/>
    </row>
    <row r="37627" spans="1:8" x14ac:dyDescent="0.25">
      <c r="A37627" s="5"/>
      <c r="C37627" s="7"/>
      <c r="F37627" s="8"/>
      <c r="G37627" s="8"/>
      <c r="H37627" s="8"/>
    </row>
    <row r="37628" spans="1:8" x14ac:dyDescent="0.25">
      <c r="A37628" s="5"/>
      <c r="C37628" s="7"/>
      <c r="F37628" s="8"/>
      <c r="G37628" s="8"/>
      <c r="H37628" s="8"/>
    </row>
    <row r="37629" spans="1:8" x14ac:dyDescent="0.25">
      <c r="A37629" s="5"/>
      <c r="C37629" s="7"/>
      <c r="F37629" s="8"/>
      <c r="G37629" s="8"/>
      <c r="H37629" s="8"/>
    </row>
    <row r="37630" spans="1:8" x14ac:dyDescent="0.25">
      <c r="A37630" s="5"/>
      <c r="C37630" s="7"/>
      <c r="F37630" s="8"/>
      <c r="G37630" s="8"/>
      <c r="H37630" s="8"/>
    </row>
    <row r="37631" spans="1:8" x14ac:dyDescent="0.25">
      <c r="A37631" s="5"/>
      <c r="C37631" s="7"/>
      <c r="F37631" s="8"/>
      <c r="G37631" s="8"/>
      <c r="H37631" s="8"/>
    </row>
    <row r="37632" spans="1:8" x14ac:dyDescent="0.25">
      <c r="A37632" s="5"/>
      <c r="C37632" s="7"/>
      <c r="F37632" s="8"/>
      <c r="G37632" s="8"/>
      <c r="H37632" s="8"/>
    </row>
    <row r="37633" spans="1:8" x14ac:dyDescent="0.25">
      <c r="A37633" s="5"/>
      <c r="C37633" s="7"/>
      <c r="F37633" s="8"/>
      <c r="G37633" s="8"/>
      <c r="H37633" s="8"/>
    </row>
    <row r="37634" spans="1:8" x14ac:dyDescent="0.25">
      <c r="A37634" s="5"/>
      <c r="C37634" s="7"/>
      <c r="F37634" s="8"/>
      <c r="G37634" s="8"/>
      <c r="H37634" s="8"/>
    </row>
    <row r="37635" spans="1:8" x14ac:dyDescent="0.25">
      <c r="A37635" s="5"/>
      <c r="C37635" s="7"/>
      <c r="F37635" s="8"/>
      <c r="G37635" s="8"/>
      <c r="H37635" s="8"/>
    </row>
    <row r="37636" spans="1:8" x14ac:dyDescent="0.25">
      <c r="A37636" s="5"/>
      <c r="C37636" s="7"/>
      <c r="F37636" s="8"/>
      <c r="G37636" s="8"/>
      <c r="H37636" s="8"/>
    </row>
    <row r="37637" spans="1:8" x14ac:dyDescent="0.25">
      <c r="A37637" s="5"/>
      <c r="C37637" s="7"/>
      <c r="F37637" s="8"/>
      <c r="G37637" s="8"/>
      <c r="H37637" s="8"/>
    </row>
    <row r="37638" spans="1:8" x14ac:dyDescent="0.25">
      <c r="A37638" s="5"/>
      <c r="C37638" s="7"/>
      <c r="F37638" s="8"/>
      <c r="G37638" s="8"/>
      <c r="H37638" s="8"/>
    </row>
    <row r="37639" spans="1:8" x14ac:dyDescent="0.25">
      <c r="A37639" s="5"/>
      <c r="C37639" s="7"/>
      <c r="F37639" s="8"/>
      <c r="G37639" s="8"/>
      <c r="H37639" s="8"/>
    </row>
    <row r="37640" spans="1:8" x14ac:dyDescent="0.25">
      <c r="A37640" s="5"/>
      <c r="C37640" s="7"/>
      <c r="F37640" s="8"/>
      <c r="G37640" s="8"/>
      <c r="H37640" s="8"/>
    </row>
    <row r="37641" spans="1:8" x14ac:dyDescent="0.25">
      <c r="A37641" s="5"/>
      <c r="C37641" s="7"/>
      <c r="F37641" s="8"/>
      <c r="G37641" s="8"/>
      <c r="H37641" s="8"/>
    </row>
    <row r="37642" spans="1:8" x14ac:dyDescent="0.25">
      <c r="A37642" s="5"/>
      <c r="C37642" s="7"/>
      <c r="F37642" s="8"/>
      <c r="G37642" s="8"/>
      <c r="H37642" s="8"/>
    </row>
    <row r="37643" spans="1:8" x14ac:dyDescent="0.25">
      <c r="A37643" s="5"/>
      <c r="C37643" s="7"/>
      <c r="F37643" s="8"/>
      <c r="G37643" s="8"/>
      <c r="H37643" s="8"/>
    </row>
    <row r="37644" spans="1:8" x14ac:dyDescent="0.25">
      <c r="A37644" s="5"/>
      <c r="C37644" s="7"/>
      <c r="F37644" s="8"/>
      <c r="G37644" s="8"/>
      <c r="H37644" s="8"/>
    </row>
    <row r="37645" spans="1:8" x14ac:dyDescent="0.25">
      <c r="A37645" s="5"/>
      <c r="C37645" s="7"/>
      <c r="F37645" s="8"/>
      <c r="G37645" s="8"/>
      <c r="H37645" s="8"/>
    </row>
    <row r="37646" spans="1:8" x14ac:dyDescent="0.25">
      <c r="A37646" s="5"/>
      <c r="C37646" s="7"/>
      <c r="F37646" s="8"/>
      <c r="G37646" s="8"/>
      <c r="H37646" s="8"/>
    </row>
    <row r="37647" spans="1:8" x14ac:dyDescent="0.25">
      <c r="A37647" s="5"/>
      <c r="C37647" s="7"/>
      <c r="F37647" s="8"/>
      <c r="G37647" s="8"/>
      <c r="H37647" s="8"/>
    </row>
    <row r="37648" spans="1:8" x14ac:dyDescent="0.25">
      <c r="A37648" s="5"/>
      <c r="C37648" s="7"/>
      <c r="F37648" s="8"/>
      <c r="G37648" s="8"/>
      <c r="H37648" s="8"/>
    </row>
    <row r="37649" spans="1:8" x14ac:dyDescent="0.25">
      <c r="A37649" s="5"/>
      <c r="C37649" s="7"/>
      <c r="F37649" s="8"/>
      <c r="G37649" s="8"/>
      <c r="H37649" s="8"/>
    </row>
    <row r="37650" spans="1:8" x14ac:dyDescent="0.25">
      <c r="A37650" s="5"/>
      <c r="C37650" s="7"/>
      <c r="F37650" s="8"/>
      <c r="G37650" s="8"/>
      <c r="H37650" s="8"/>
    </row>
    <row r="37651" spans="1:8" x14ac:dyDescent="0.25">
      <c r="A37651" s="5"/>
      <c r="C37651" s="7"/>
      <c r="F37651" s="8"/>
      <c r="G37651" s="8"/>
      <c r="H37651" s="8"/>
    </row>
    <row r="37652" spans="1:8" x14ac:dyDescent="0.25">
      <c r="A37652" s="5"/>
      <c r="C37652" s="7"/>
      <c r="F37652" s="8"/>
      <c r="G37652" s="8"/>
      <c r="H37652" s="8"/>
    </row>
    <row r="37653" spans="1:8" x14ac:dyDescent="0.25">
      <c r="A37653" s="5"/>
      <c r="C37653" s="7"/>
      <c r="F37653" s="8"/>
      <c r="G37653" s="8"/>
      <c r="H37653" s="8"/>
    </row>
    <row r="37654" spans="1:8" x14ac:dyDescent="0.25">
      <c r="A37654" s="5"/>
      <c r="C37654" s="7"/>
      <c r="F37654" s="8"/>
      <c r="G37654" s="8"/>
      <c r="H37654" s="8"/>
    </row>
    <row r="37655" spans="1:8" x14ac:dyDescent="0.25">
      <c r="A37655" s="5"/>
      <c r="C37655" s="7"/>
      <c r="F37655" s="8"/>
      <c r="G37655" s="8"/>
      <c r="H37655" s="8"/>
    </row>
    <row r="37656" spans="1:8" x14ac:dyDescent="0.25">
      <c r="A37656" s="5"/>
      <c r="C37656" s="7"/>
      <c r="F37656" s="8"/>
      <c r="G37656" s="8"/>
      <c r="H37656" s="8"/>
    </row>
    <row r="37657" spans="1:8" x14ac:dyDescent="0.25">
      <c r="A37657" s="5"/>
      <c r="C37657" s="7"/>
      <c r="F37657" s="8"/>
      <c r="G37657" s="8"/>
      <c r="H37657" s="8"/>
    </row>
    <row r="37658" spans="1:8" x14ac:dyDescent="0.25">
      <c r="A37658" s="5"/>
      <c r="C37658" s="7"/>
      <c r="F37658" s="8"/>
      <c r="G37658" s="8"/>
      <c r="H37658" s="8"/>
    </row>
    <row r="37659" spans="1:8" x14ac:dyDescent="0.25">
      <c r="A37659" s="5"/>
      <c r="C37659" s="7"/>
      <c r="F37659" s="8"/>
      <c r="G37659" s="8"/>
      <c r="H37659" s="8"/>
    </row>
    <row r="37660" spans="1:8" x14ac:dyDescent="0.25">
      <c r="A37660" s="5"/>
      <c r="C37660" s="7"/>
      <c r="F37660" s="8"/>
      <c r="G37660" s="8"/>
      <c r="H37660" s="8"/>
    </row>
    <row r="37661" spans="1:8" x14ac:dyDescent="0.25">
      <c r="A37661" s="5"/>
      <c r="C37661" s="7"/>
      <c r="F37661" s="8"/>
      <c r="G37661" s="8"/>
      <c r="H37661" s="8"/>
    </row>
    <row r="37662" spans="1:8" x14ac:dyDescent="0.25">
      <c r="A37662" s="5"/>
      <c r="C37662" s="7"/>
      <c r="F37662" s="8"/>
      <c r="G37662" s="8"/>
      <c r="H37662" s="8"/>
    </row>
    <row r="37663" spans="1:8" x14ac:dyDescent="0.25">
      <c r="A37663" s="5"/>
      <c r="C37663" s="7"/>
      <c r="F37663" s="8"/>
      <c r="G37663" s="8"/>
      <c r="H37663" s="8"/>
    </row>
    <row r="37664" spans="1:8" x14ac:dyDescent="0.25">
      <c r="A37664" s="5"/>
      <c r="C37664" s="7"/>
      <c r="F37664" s="8"/>
      <c r="G37664" s="8"/>
      <c r="H37664" s="8"/>
    </row>
    <row r="37665" spans="1:8" x14ac:dyDescent="0.25">
      <c r="A37665" s="5"/>
      <c r="C37665" s="7"/>
      <c r="F37665" s="8"/>
      <c r="G37665" s="8"/>
      <c r="H37665" s="8"/>
    </row>
    <row r="37666" spans="1:8" x14ac:dyDescent="0.25">
      <c r="A37666" s="5"/>
      <c r="C37666" s="7"/>
      <c r="F37666" s="8"/>
      <c r="G37666" s="8"/>
      <c r="H37666" s="8"/>
    </row>
    <row r="37667" spans="1:8" x14ac:dyDescent="0.25">
      <c r="A37667" s="5"/>
      <c r="C37667" s="7"/>
      <c r="F37667" s="8"/>
      <c r="G37667" s="8"/>
      <c r="H37667" s="8"/>
    </row>
    <row r="37668" spans="1:8" x14ac:dyDescent="0.25">
      <c r="A37668" s="5"/>
      <c r="C37668" s="7"/>
      <c r="F37668" s="8"/>
      <c r="G37668" s="8"/>
      <c r="H37668" s="8"/>
    </row>
    <row r="37669" spans="1:8" x14ac:dyDescent="0.25">
      <c r="A37669" s="5"/>
      <c r="C37669" s="7"/>
      <c r="F37669" s="8"/>
      <c r="G37669" s="8"/>
      <c r="H37669" s="8"/>
    </row>
    <row r="37670" spans="1:8" x14ac:dyDescent="0.25">
      <c r="A37670" s="5"/>
      <c r="C37670" s="7"/>
      <c r="F37670" s="8"/>
      <c r="G37670" s="8"/>
      <c r="H37670" s="8"/>
    </row>
    <row r="37671" spans="1:8" x14ac:dyDescent="0.25">
      <c r="A37671" s="5"/>
      <c r="C37671" s="7"/>
      <c r="F37671" s="8"/>
      <c r="G37671" s="8"/>
      <c r="H37671" s="8"/>
    </row>
    <row r="37672" spans="1:8" x14ac:dyDescent="0.25">
      <c r="A37672" s="5"/>
      <c r="C37672" s="7"/>
      <c r="F37672" s="8"/>
      <c r="G37672" s="8"/>
      <c r="H37672" s="8"/>
    </row>
    <row r="37673" spans="1:8" x14ac:dyDescent="0.25">
      <c r="A37673" s="5"/>
      <c r="C37673" s="7"/>
      <c r="F37673" s="8"/>
      <c r="G37673" s="8"/>
      <c r="H37673" s="8"/>
    </row>
    <row r="37674" spans="1:8" x14ac:dyDescent="0.25">
      <c r="A37674" s="5"/>
      <c r="C37674" s="7"/>
      <c r="F37674" s="8"/>
      <c r="G37674" s="8"/>
      <c r="H37674" s="8"/>
    </row>
    <row r="37675" spans="1:8" x14ac:dyDescent="0.25">
      <c r="A37675" s="5"/>
      <c r="C37675" s="7"/>
      <c r="F37675" s="8"/>
      <c r="G37675" s="8"/>
      <c r="H37675" s="8"/>
    </row>
    <row r="37676" spans="1:8" x14ac:dyDescent="0.25">
      <c r="A37676" s="5"/>
      <c r="C37676" s="7"/>
      <c r="F37676" s="8"/>
      <c r="G37676" s="8"/>
      <c r="H37676" s="8"/>
    </row>
    <row r="37677" spans="1:8" x14ac:dyDescent="0.25">
      <c r="A37677" s="5"/>
      <c r="C37677" s="7"/>
      <c r="F37677" s="8"/>
      <c r="G37677" s="8"/>
      <c r="H37677" s="8"/>
    </row>
    <row r="37678" spans="1:8" x14ac:dyDescent="0.25">
      <c r="A37678" s="5"/>
      <c r="C37678" s="7"/>
      <c r="F37678" s="8"/>
      <c r="G37678" s="8"/>
      <c r="H37678" s="8"/>
    </row>
    <row r="37679" spans="1:8" x14ac:dyDescent="0.25">
      <c r="A37679" s="5"/>
      <c r="C37679" s="7"/>
      <c r="F37679" s="8"/>
      <c r="G37679" s="8"/>
      <c r="H37679" s="8"/>
    </row>
    <row r="37680" spans="1:8" x14ac:dyDescent="0.25">
      <c r="A37680" s="5"/>
      <c r="C37680" s="7"/>
      <c r="F37680" s="8"/>
      <c r="G37680" s="8"/>
      <c r="H37680" s="8"/>
    </row>
    <row r="37681" spans="1:8" x14ac:dyDescent="0.25">
      <c r="A37681" s="5"/>
      <c r="C37681" s="7"/>
      <c r="F37681" s="8"/>
      <c r="G37681" s="8"/>
      <c r="H37681" s="8"/>
    </row>
    <row r="37682" spans="1:8" x14ac:dyDescent="0.25">
      <c r="A37682" s="5"/>
      <c r="C37682" s="7"/>
      <c r="F37682" s="8"/>
      <c r="G37682" s="8"/>
      <c r="H37682" s="8"/>
    </row>
    <row r="37683" spans="1:8" x14ac:dyDescent="0.25">
      <c r="A37683" s="5"/>
      <c r="C37683" s="7"/>
      <c r="F37683" s="8"/>
      <c r="G37683" s="8"/>
      <c r="H37683" s="8"/>
    </row>
    <row r="37684" spans="1:8" x14ac:dyDescent="0.25">
      <c r="A37684" s="5"/>
      <c r="C37684" s="7"/>
      <c r="F37684" s="8"/>
      <c r="G37684" s="8"/>
      <c r="H37684" s="8"/>
    </row>
    <row r="37685" spans="1:8" x14ac:dyDescent="0.25">
      <c r="A37685" s="5"/>
      <c r="C37685" s="7"/>
      <c r="F37685" s="8"/>
      <c r="G37685" s="8"/>
      <c r="H37685" s="8"/>
    </row>
    <row r="37686" spans="1:8" x14ac:dyDescent="0.25">
      <c r="A37686" s="5"/>
      <c r="C37686" s="7"/>
      <c r="F37686" s="8"/>
      <c r="G37686" s="8"/>
      <c r="H37686" s="8"/>
    </row>
    <row r="37687" spans="1:8" x14ac:dyDescent="0.25">
      <c r="A37687" s="5"/>
      <c r="C37687" s="7"/>
      <c r="F37687" s="8"/>
      <c r="G37687" s="8"/>
      <c r="H37687" s="8"/>
    </row>
    <row r="37688" spans="1:8" x14ac:dyDescent="0.25">
      <c r="A37688" s="5"/>
      <c r="C37688" s="7"/>
      <c r="F37688" s="8"/>
      <c r="G37688" s="8"/>
      <c r="H37688" s="8"/>
    </row>
    <row r="37689" spans="1:8" x14ac:dyDescent="0.25">
      <c r="A37689" s="5"/>
      <c r="C37689" s="7"/>
      <c r="F37689" s="8"/>
      <c r="G37689" s="8"/>
      <c r="H37689" s="8"/>
    </row>
    <row r="37690" spans="1:8" x14ac:dyDescent="0.25">
      <c r="A37690" s="5"/>
      <c r="C37690" s="7"/>
      <c r="F37690" s="8"/>
      <c r="G37690" s="8"/>
      <c r="H37690" s="8"/>
    </row>
    <row r="37691" spans="1:8" x14ac:dyDescent="0.25">
      <c r="A37691" s="5"/>
      <c r="C37691" s="7"/>
      <c r="F37691" s="8"/>
      <c r="G37691" s="8"/>
      <c r="H37691" s="8"/>
    </row>
    <row r="37692" spans="1:8" x14ac:dyDescent="0.25">
      <c r="A37692" s="5"/>
      <c r="C37692" s="7"/>
      <c r="F37692" s="8"/>
      <c r="G37692" s="8"/>
      <c r="H37692" s="8"/>
    </row>
    <row r="37693" spans="1:8" x14ac:dyDescent="0.25">
      <c r="A37693" s="5"/>
      <c r="C37693" s="7"/>
      <c r="F37693" s="8"/>
      <c r="G37693" s="8"/>
      <c r="H37693" s="8"/>
    </row>
    <row r="37694" spans="1:8" x14ac:dyDescent="0.25">
      <c r="A37694" s="5"/>
      <c r="C37694" s="7"/>
      <c r="F37694" s="8"/>
      <c r="G37694" s="8"/>
      <c r="H37694" s="8"/>
    </row>
    <row r="37695" spans="1:8" x14ac:dyDescent="0.25">
      <c r="A37695" s="5"/>
      <c r="C37695" s="7"/>
      <c r="F37695" s="8"/>
      <c r="G37695" s="8"/>
      <c r="H37695" s="8"/>
    </row>
    <row r="37696" spans="1:8" x14ac:dyDescent="0.25">
      <c r="A37696" s="5"/>
      <c r="C37696" s="7"/>
      <c r="F37696" s="8"/>
      <c r="G37696" s="8"/>
      <c r="H37696" s="8"/>
    </row>
    <row r="37697" spans="1:8" x14ac:dyDescent="0.25">
      <c r="A37697" s="5"/>
      <c r="C37697" s="7"/>
      <c r="F37697" s="8"/>
      <c r="G37697" s="8"/>
      <c r="H37697" s="8"/>
    </row>
    <row r="37698" spans="1:8" x14ac:dyDescent="0.25">
      <c r="A37698" s="5"/>
      <c r="C37698" s="7"/>
      <c r="F37698" s="8"/>
      <c r="G37698" s="8"/>
      <c r="H37698" s="8"/>
    </row>
    <row r="37699" spans="1:8" x14ac:dyDescent="0.25">
      <c r="A37699" s="5"/>
      <c r="C37699" s="7"/>
      <c r="F37699" s="8"/>
      <c r="G37699" s="8"/>
      <c r="H37699" s="8"/>
    </row>
    <row r="37700" spans="1:8" x14ac:dyDescent="0.25">
      <c r="A37700" s="5"/>
      <c r="C37700" s="7"/>
      <c r="F37700" s="8"/>
      <c r="G37700" s="8"/>
      <c r="H37700" s="8"/>
    </row>
    <row r="37701" spans="1:8" x14ac:dyDescent="0.25">
      <c r="A37701" s="5"/>
      <c r="C37701" s="7"/>
      <c r="F37701" s="8"/>
      <c r="G37701" s="8"/>
      <c r="H37701" s="8"/>
    </row>
    <row r="37702" spans="1:8" x14ac:dyDescent="0.25">
      <c r="A37702" s="5"/>
      <c r="C37702" s="7"/>
      <c r="F37702" s="8"/>
      <c r="G37702" s="8"/>
      <c r="H37702" s="8"/>
    </row>
    <row r="37703" spans="1:8" x14ac:dyDescent="0.25">
      <c r="A37703" s="5"/>
      <c r="C37703" s="7"/>
      <c r="F37703" s="8"/>
      <c r="G37703" s="8"/>
      <c r="H37703" s="8"/>
    </row>
    <row r="37704" spans="1:8" x14ac:dyDescent="0.25">
      <c r="A37704" s="5"/>
      <c r="C37704" s="7"/>
      <c r="F37704" s="8"/>
      <c r="G37704" s="8"/>
      <c r="H37704" s="8"/>
    </row>
    <row r="37705" spans="1:8" x14ac:dyDescent="0.25">
      <c r="A37705" s="5"/>
      <c r="C37705" s="7"/>
      <c r="F37705" s="8"/>
      <c r="G37705" s="8"/>
      <c r="H37705" s="8"/>
    </row>
    <row r="37706" spans="1:8" x14ac:dyDescent="0.25">
      <c r="A37706" s="5"/>
      <c r="C37706" s="7"/>
      <c r="F37706" s="8"/>
      <c r="G37706" s="8"/>
      <c r="H37706" s="8"/>
    </row>
    <row r="37707" spans="1:8" x14ac:dyDescent="0.25">
      <c r="A37707" s="5"/>
      <c r="C37707" s="7"/>
      <c r="F37707" s="8"/>
      <c r="G37707" s="8"/>
      <c r="H37707" s="8"/>
    </row>
    <row r="37708" spans="1:8" x14ac:dyDescent="0.25">
      <c r="A37708" s="5"/>
      <c r="C37708" s="7"/>
      <c r="F37708" s="8"/>
      <c r="G37708" s="8"/>
      <c r="H37708" s="8"/>
    </row>
    <row r="37709" spans="1:8" x14ac:dyDescent="0.25">
      <c r="A37709" s="5"/>
      <c r="C37709" s="7"/>
      <c r="F37709" s="8"/>
      <c r="G37709" s="8"/>
      <c r="H37709" s="8"/>
    </row>
    <row r="37710" spans="1:8" x14ac:dyDescent="0.25">
      <c r="A37710" s="5"/>
      <c r="C37710" s="7"/>
      <c r="F37710" s="8"/>
      <c r="G37710" s="8"/>
      <c r="H37710" s="8"/>
    </row>
    <row r="37711" spans="1:8" x14ac:dyDescent="0.25">
      <c r="A37711" s="5"/>
      <c r="C37711" s="7"/>
      <c r="F37711" s="8"/>
      <c r="G37711" s="8"/>
      <c r="H37711" s="8"/>
    </row>
    <row r="37712" spans="1:8" x14ac:dyDescent="0.25">
      <c r="A37712" s="5"/>
      <c r="C37712" s="7"/>
      <c r="F37712" s="8"/>
      <c r="G37712" s="8"/>
      <c r="H37712" s="8"/>
    </row>
    <row r="37713" spans="1:8" x14ac:dyDescent="0.25">
      <c r="A37713" s="5"/>
      <c r="C37713" s="7"/>
      <c r="F37713" s="8"/>
      <c r="G37713" s="8"/>
      <c r="H37713" s="8"/>
    </row>
    <row r="37714" spans="1:8" x14ac:dyDescent="0.25">
      <c r="A37714" s="5"/>
      <c r="C37714" s="7"/>
      <c r="F37714" s="8"/>
      <c r="G37714" s="8"/>
      <c r="H37714" s="8"/>
    </row>
    <row r="37715" spans="1:8" x14ac:dyDescent="0.25">
      <c r="A37715" s="5"/>
      <c r="C37715" s="7"/>
      <c r="F37715" s="8"/>
      <c r="G37715" s="8"/>
      <c r="H37715" s="8"/>
    </row>
    <row r="37716" spans="1:8" x14ac:dyDescent="0.25">
      <c r="A37716" s="5"/>
      <c r="C37716" s="7"/>
      <c r="F37716" s="8"/>
      <c r="G37716" s="8"/>
      <c r="H37716" s="8"/>
    </row>
    <row r="37717" spans="1:8" x14ac:dyDescent="0.25">
      <c r="A37717" s="5"/>
      <c r="C37717" s="7"/>
      <c r="F37717" s="8"/>
      <c r="G37717" s="8"/>
      <c r="H37717" s="8"/>
    </row>
    <row r="37718" spans="1:8" x14ac:dyDescent="0.25">
      <c r="A37718" s="5"/>
      <c r="C37718" s="7"/>
      <c r="F37718" s="8"/>
      <c r="G37718" s="8"/>
      <c r="H37718" s="8"/>
    </row>
    <row r="37719" spans="1:8" x14ac:dyDescent="0.25">
      <c r="A37719" s="5"/>
      <c r="C37719" s="7"/>
      <c r="F37719" s="8"/>
      <c r="G37719" s="8"/>
      <c r="H37719" s="8"/>
    </row>
    <row r="37720" spans="1:8" x14ac:dyDescent="0.25">
      <c r="A37720" s="5"/>
      <c r="C37720" s="7"/>
      <c r="F37720" s="8"/>
      <c r="G37720" s="8"/>
      <c r="H37720" s="8"/>
    </row>
    <row r="37721" spans="1:8" x14ac:dyDescent="0.25">
      <c r="A37721" s="5"/>
      <c r="C37721" s="7"/>
      <c r="F37721" s="8"/>
      <c r="G37721" s="8"/>
      <c r="H37721" s="8"/>
    </row>
    <row r="37722" spans="1:8" x14ac:dyDescent="0.25">
      <c r="A37722" s="5"/>
      <c r="C37722" s="7"/>
      <c r="F37722" s="8"/>
      <c r="G37722" s="8"/>
      <c r="H37722" s="8"/>
    </row>
    <row r="37723" spans="1:8" x14ac:dyDescent="0.25">
      <c r="A37723" s="5"/>
      <c r="C37723" s="7"/>
      <c r="F37723" s="8"/>
      <c r="G37723" s="8"/>
      <c r="H37723" s="8"/>
    </row>
    <row r="37724" spans="1:8" x14ac:dyDescent="0.25">
      <c r="A37724" s="5"/>
      <c r="C37724" s="7"/>
      <c r="F37724" s="8"/>
      <c r="G37724" s="8"/>
      <c r="H37724" s="8"/>
    </row>
    <row r="37725" spans="1:8" x14ac:dyDescent="0.25">
      <c r="A37725" s="5"/>
      <c r="C37725" s="7"/>
      <c r="F37725" s="8"/>
      <c r="G37725" s="8"/>
      <c r="H37725" s="8"/>
    </row>
    <row r="37726" spans="1:8" x14ac:dyDescent="0.25">
      <c r="A37726" s="5"/>
      <c r="C37726" s="7"/>
      <c r="F37726" s="8"/>
      <c r="G37726" s="8"/>
      <c r="H37726" s="8"/>
    </row>
    <row r="37727" spans="1:8" x14ac:dyDescent="0.25">
      <c r="A37727" s="5"/>
      <c r="C37727" s="7"/>
      <c r="F37727" s="8"/>
      <c r="G37727" s="8"/>
      <c r="H37727" s="8"/>
    </row>
    <row r="37728" spans="1:8" x14ac:dyDescent="0.25">
      <c r="A37728" s="5"/>
      <c r="C37728" s="7"/>
      <c r="F37728" s="8"/>
      <c r="G37728" s="8"/>
      <c r="H37728" s="8"/>
    </row>
    <row r="37729" spans="1:8" x14ac:dyDescent="0.25">
      <c r="A37729" s="5"/>
      <c r="C37729" s="7"/>
      <c r="F37729" s="8"/>
      <c r="G37729" s="8"/>
      <c r="H37729" s="8"/>
    </row>
    <row r="37730" spans="1:8" x14ac:dyDescent="0.25">
      <c r="A37730" s="5"/>
      <c r="C37730" s="7"/>
      <c r="F37730" s="8"/>
      <c r="G37730" s="8"/>
      <c r="H37730" s="8"/>
    </row>
    <row r="37731" spans="1:8" x14ac:dyDescent="0.25">
      <c r="A37731" s="5"/>
      <c r="C37731" s="7"/>
      <c r="F37731" s="8"/>
      <c r="G37731" s="8"/>
      <c r="H37731" s="8"/>
    </row>
    <row r="37732" spans="1:8" x14ac:dyDescent="0.25">
      <c r="A37732" s="5"/>
      <c r="C37732" s="7"/>
      <c r="F37732" s="8"/>
      <c r="G37732" s="8"/>
      <c r="H37732" s="8"/>
    </row>
    <row r="37733" spans="1:8" x14ac:dyDescent="0.25">
      <c r="A37733" s="5"/>
      <c r="C37733" s="7"/>
      <c r="F37733" s="8"/>
      <c r="G37733" s="8"/>
      <c r="H37733" s="8"/>
    </row>
    <row r="37734" spans="1:8" x14ac:dyDescent="0.25">
      <c r="A37734" s="5"/>
      <c r="C37734" s="7"/>
      <c r="F37734" s="8"/>
      <c r="G37734" s="8"/>
      <c r="H37734" s="8"/>
    </row>
    <row r="37735" spans="1:8" x14ac:dyDescent="0.25">
      <c r="A37735" s="5"/>
      <c r="C37735" s="7"/>
      <c r="F37735" s="8"/>
      <c r="G37735" s="8"/>
      <c r="H37735" s="8"/>
    </row>
    <row r="37736" spans="1:8" x14ac:dyDescent="0.25">
      <c r="A37736" s="5"/>
      <c r="C37736" s="7"/>
      <c r="F37736" s="8"/>
      <c r="G37736" s="8"/>
      <c r="H37736" s="8"/>
    </row>
    <row r="37737" spans="1:8" x14ac:dyDescent="0.25">
      <c r="A37737" s="5"/>
      <c r="C37737" s="7"/>
      <c r="F37737" s="8"/>
      <c r="G37737" s="8"/>
      <c r="H37737" s="8"/>
    </row>
    <row r="37738" spans="1:8" x14ac:dyDescent="0.25">
      <c r="A37738" s="5"/>
      <c r="C37738" s="7"/>
      <c r="F37738" s="8"/>
      <c r="G37738" s="8"/>
      <c r="H37738" s="8"/>
    </row>
    <row r="37739" spans="1:8" x14ac:dyDescent="0.25">
      <c r="A37739" s="5"/>
      <c r="C37739" s="7"/>
      <c r="F37739" s="8"/>
      <c r="G37739" s="8"/>
      <c r="H37739" s="8"/>
    </row>
    <row r="37740" spans="1:8" x14ac:dyDescent="0.25">
      <c r="A37740" s="5"/>
      <c r="C37740" s="7"/>
      <c r="F37740" s="8"/>
      <c r="G37740" s="8"/>
      <c r="H37740" s="8"/>
    </row>
    <row r="37741" spans="1:8" x14ac:dyDescent="0.25">
      <c r="A37741" s="5"/>
      <c r="C37741" s="7"/>
      <c r="F37741" s="8"/>
      <c r="G37741" s="8"/>
      <c r="H37741" s="8"/>
    </row>
    <row r="37742" spans="1:8" x14ac:dyDescent="0.25">
      <c r="A37742" s="5"/>
      <c r="C37742" s="7"/>
      <c r="F37742" s="8"/>
      <c r="G37742" s="8"/>
      <c r="H37742" s="8"/>
    </row>
    <row r="37743" spans="1:8" x14ac:dyDescent="0.25">
      <c r="A37743" s="5"/>
      <c r="C37743" s="7"/>
      <c r="F37743" s="8"/>
      <c r="G37743" s="8"/>
      <c r="H37743" s="8"/>
    </row>
    <row r="37744" spans="1:8" x14ac:dyDescent="0.25">
      <c r="A37744" s="5"/>
      <c r="C37744" s="7"/>
      <c r="F37744" s="8"/>
      <c r="G37744" s="8"/>
      <c r="H37744" s="8"/>
    </row>
    <row r="37745" spans="1:8" x14ac:dyDescent="0.25">
      <c r="A37745" s="5"/>
      <c r="C37745" s="7"/>
      <c r="F37745" s="8"/>
      <c r="G37745" s="8"/>
      <c r="H37745" s="8"/>
    </row>
    <row r="37746" spans="1:8" x14ac:dyDescent="0.25">
      <c r="A37746" s="5"/>
      <c r="C37746" s="7"/>
      <c r="F37746" s="8"/>
      <c r="G37746" s="8"/>
      <c r="H37746" s="8"/>
    </row>
    <row r="37747" spans="1:8" x14ac:dyDescent="0.25">
      <c r="A37747" s="5"/>
      <c r="C37747" s="7"/>
      <c r="F37747" s="8"/>
      <c r="G37747" s="8"/>
      <c r="H37747" s="8"/>
    </row>
    <row r="37748" spans="1:8" x14ac:dyDescent="0.25">
      <c r="A37748" s="5"/>
      <c r="C37748" s="7"/>
      <c r="F37748" s="8"/>
      <c r="G37748" s="8"/>
      <c r="H37748" s="8"/>
    </row>
    <row r="37749" spans="1:8" x14ac:dyDescent="0.25">
      <c r="A37749" s="5"/>
      <c r="C37749" s="7"/>
      <c r="F37749" s="8"/>
      <c r="G37749" s="8"/>
      <c r="H37749" s="8"/>
    </row>
    <row r="37750" spans="1:8" x14ac:dyDescent="0.25">
      <c r="A37750" s="5"/>
      <c r="C37750" s="7"/>
      <c r="F37750" s="8"/>
      <c r="G37750" s="8"/>
      <c r="H37750" s="8"/>
    </row>
    <row r="37751" spans="1:8" x14ac:dyDescent="0.25">
      <c r="A37751" s="5"/>
      <c r="C37751" s="7"/>
      <c r="F37751" s="8"/>
      <c r="G37751" s="8"/>
      <c r="H37751" s="8"/>
    </row>
    <row r="37752" spans="1:8" x14ac:dyDescent="0.25">
      <c r="A37752" s="5"/>
      <c r="C37752" s="7"/>
      <c r="F37752" s="8"/>
      <c r="G37752" s="8"/>
      <c r="H37752" s="8"/>
    </row>
    <row r="37753" spans="1:8" x14ac:dyDescent="0.25">
      <c r="A37753" s="5"/>
      <c r="C37753" s="7"/>
      <c r="F37753" s="8"/>
      <c r="G37753" s="8"/>
      <c r="H37753" s="8"/>
    </row>
    <row r="37754" spans="1:8" x14ac:dyDescent="0.25">
      <c r="A37754" s="5"/>
      <c r="C37754" s="7"/>
      <c r="F37754" s="8"/>
      <c r="G37754" s="8"/>
      <c r="H37754" s="8"/>
    </row>
    <row r="37755" spans="1:8" x14ac:dyDescent="0.25">
      <c r="A37755" s="5"/>
      <c r="C37755" s="7"/>
      <c r="F37755" s="8"/>
      <c r="G37755" s="8"/>
      <c r="H37755" s="8"/>
    </row>
    <row r="37756" spans="1:8" x14ac:dyDescent="0.25">
      <c r="A37756" s="5"/>
      <c r="C37756" s="7"/>
      <c r="F37756" s="8"/>
      <c r="G37756" s="8"/>
      <c r="H37756" s="8"/>
    </row>
    <row r="37757" spans="1:8" x14ac:dyDescent="0.25">
      <c r="A37757" s="5"/>
      <c r="C37757" s="7"/>
      <c r="F37757" s="8"/>
      <c r="G37757" s="8"/>
      <c r="H37757" s="8"/>
    </row>
    <row r="37758" spans="1:8" x14ac:dyDescent="0.25">
      <c r="A37758" s="5"/>
      <c r="C37758" s="7"/>
      <c r="F37758" s="8"/>
      <c r="G37758" s="8"/>
      <c r="H37758" s="8"/>
    </row>
    <row r="37759" spans="1:8" x14ac:dyDescent="0.25">
      <c r="A37759" s="5"/>
      <c r="C37759" s="7"/>
      <c r="F37759" s="8"/>
      <c r="G37759" s="8"/>
      <c r="H37759" s="8"/>
    </row>
    <row r="37760" spans="1:8" x14ac:dyDescent="0.25">
      <c r="A37760" s="5"/>
      <c r="C37760" s="7"/>
      <c r="F37760" s="8"/>
      <c r="G37760" s="8"/>
      <c r="H37760" s="8"/>
    </row>
    <row r="37761" spans="1:8" x14ac:dyDescent="0.25">
      <c r="A37761" s="5"/>
      <c r="C37761" s="7"/>
      <c r="F37761" s="8"/>
      <c r="G37761" s="8"/>
      <c r="H37761" s="8"/>
    </row>
    <row r="37762" spans="1:8" x14ac:dyDescent="0.25">
      <c r="A37762" s="5"/>
      <c r="C37762" s="7"/>
      <c r="F37762" s="8"/>
      <c r="G37762" s="8"/>
      <c r="H37762" s="8"/>
    </row>
    <row r="37763" spans="1:8" x14ac:dyDescent="0.25">
      <c r="A37763" s="5"/>
      <c r="C37763" s="7"/>
      <c r="F37763" s="8"/>
      <c r="G37763" s="8"/>
      <c r="H37763" s="8"/>
    </row>
    <row r="37764" spans="1:8" x14ac:dyDescent="0.25">
      <c r="A37764" s="5"/>
      <c r="C37764" s="7"/>
      <c r="F37764" s="8"/>
      <c r="G37764" s="8"/>
      <c r="H37764" s="8"/>
    </row>
    <row r="37765" spans="1:8" x14ac:dyDescent="0.25">
      <c r="A37765" s="5"/>
      <c r="C37765" s="7"/>
      <c r="F37765" s="8"/>
      <c r="G37765" s="8"/>
      <c r="H37765" s="8"/>
    </row>
    <row r="37766" spans="1:8" x14ac:dyDescent="0.25">
      <c r="A37766" s="5"/>
      <c r="C37766" s="7"/>
      <c r="F37766" s="8"/>
      <c r="G37766" s="8"/>
      <c r="H37766" s="8"/>
    </row>
    <row r="37767" spans="1:8" x14ac:dyDescent="0.25">
      <c r="A37767" s="5"/>
      <c r="C37767" s="7"/>
      <c r="F37767" s="8"/>
      <c r="G37767" s="8"/>
      <c r="H37767" s="8"/>
    </row>
    <row r="37768" spans="1:8" x14ac:dyDescent="0.25">
      <c r="A37768" s="5"/>
      <c r="C37768" s="7"/>
      <c r="F37768" s="8"/>
      <c r="G37768" s="8"/>
      <c r="H37768" s="8"/>
    </row>
    <row r="37769" spans="1:8" x14ac:dyDescent="0.25">
      <c r="A37769" s="5"/>
      <c r="C37769" s="7"/>
      <c r="F37769" s="8"/>
      <c r="G37769" s="8"/>
      <c r="H37769" s="8"/>
    </row>
    <row r="37770" spans="1:8" x14ac:dyDescent="0.25">
      <c r="A37770" s="5"/>
      <c r="C37770" s="7"/>
      <c r="F37770" s="8"/>
      <c r="G37770" s="8"/>
      <c r="H37770" s="8"/>
    </row>
    <row r="37771" spans="1:8" x14ac:dyDescent="0.25">
      <c r="A37771" s="5"/>
      <c r="C37771" s="7"/>
      <c r="F37771" s="8"/>
      <c r="G37771" s="8"/>
      <c r="H37771" s="8"/>
    </row>
    <row r="37772" spans="1:8" x14ac:dyDescent="0.25">
      <c r="A37772" s="5"/>
      <c r="C37772" s="7"/>
      <c r="F37772" s="8"/>
      <c r="G37772" s="8"/>
      <c r="H37772" s="8"/>
    </row>
    <row r="37773" spans="1:8" x14ac:dyDescent="0.25">
      <c r="A37773" s="5"/>
      <c r="C37773" s="7"/>
      <c r="F37773" s="8"/>
      <c r="G37773" s="8"/>
      <c r="H37773" s="8"/>
    </row>
    <row r="37774" spans="1:8" x14ac:dyDescent="0.25">
      <c r="A37774" s="5"/>
      <c r="C37774" s="7"/>
      <c r="F37774" s="8"/>
      <c r="G37774" s="8"/>
      <c r="H37774" s="8"/>
    </row>
    <row r="37775" spans="1:8" x14ac:dyDescent="0.25">
      <c r="A37775" s="5"/>
      <c r="C37775" s="7"/>
      <c r="F37775" s="8"/>
      <c r="G37775" s="8"/>
      <c r="H37775" s="8"/>
    </row>
    <row r="37776" spans="1:8" x14ac:dyDescent="0.25">
      <c r="A37776" s="5"/>
      <c r="C37776" s="7"/>
      <c r="F37776" s="8"/>
      <c r="G37776" s="8"/>
      <c r="H37776" s="8"/>
    </row>
    <row r="37777" spans="1:8" x14ac:dyDescent="0.25">
      <c r="A37777" s="5"/>
      <c r="C37777" s="7"/>
      <c r="F37777" s="8"/>
      <c r="G37777" s="8"/>
      <c r="H37777" s="8"/>
    </row>
    <row r="37778" spans="1:8" x14ac:dyDescent="0.25">
      <c r="A37778" s="5"/>
      <c r="C37778" s="7"/>
      <c r="F37778" s="8"/>
      <c r="G37778" s="8"/>
      <c r="H37778" s="8"/>
    </row>
    <row r="37779" spans="1:8" x14ac:dyDescent="0.25">
      <c r="A37779" s="5"/>
      <c r="C37779" s="7"/>
      <c r="F37779" s="8"/>
      <c r="G37779" s="8"/>
      <c r="H37779" s="8"/>
    </row>
    <row r="37780" spans="1:8" x14ac:dyDescent="0.25">
      <c r="A37780" s="5"/>
      <c r="C37780" s="7"/>
      <c r="F37780" s="8"/>
      <c r="G37780" s="8"/>
      <c r="H37780" s="8"/>
    </row>
    <row r="37781" spans="1:8" x14ac:dyDescent="0.25">
      <c r="A37781" s="5"/>
      <c r="C37781" s="7"/>
      <c r="F37781" s="8"/>
      <c r="G37781" s="8"/>
      <c r="H37781" s="8"/>
    </row>
    <row r="37782" spans="1:8" x14ac:dyDescent="0.25">
      <c r="A37782" s="5"/>
      <c r="C37782" s="7"/>
      <c r="F37782" s="8"/>
      <c r="G37782" s="8"/>
      <c r="H37782" s="8"/>
    </row>
    <row r="37783" spans="1:8" x14ac:dyDescent="0.25">
      <c r="A37783" s="5"/>
      <c r="C37783" s="7"/>
      <c r="F37783" s="8"/>
      <c r="G37783" s="8"/>
      <c r="H37783" s="8"/>
    </row>
    <row r="37784" spans="1:8" x14ac:dyDescent="0.25">
      <c r="A37784" s="5"/>
      <c r="C37784" s="7"/>
      <c r="F37784" s="8"/>
      <c r="G37784" s="8"/>
      <c r="H37784" s="8"/>
    </row>
    <row r="37785" spans="1:8" x14ac:dyDescent="0.25">
      <c r="A37785" s="5"/>
      <c r="C37785" s="7"/>
      <c r="F37785" s="8"/>
      <c r="G37785" s="8"/>
      <c r="H37785" s="8"/>
    </row>
    <row r="37786" spans="1:8" x14ac:dyDescent="0.25">
      <c r="A37786" s="5"/>
      <c r="C37786" s="7"/>
      <c r="F37786" s="8"/>
      <c r="G37786" s="8"/>
      <c r="H37786" s="8"/>
    </row>
    <row r="37787" spans="1:8" x14ac:dyDescent="0.25">
      <c r="A37787" s="5"/>
      <c r="C37787" s="7"/>
      <c r="F37787" s="8"/>
      <c r="G37787" s="8"/>
      <c r="H37787" s="8"/>
    </row>
    <row r="37788" spans="1:8" x14ac:dyDescent="0.25">
      <c r="A37788" s="5"/>
      <c r="C37788" s="7"/>
      <c r="F37788" s="8"/>
      <c r="G37788" s="8"/>
      <c r="H37788" s="8"/>
    </row>
    <row r="37789" spans="1:8" x14ac:dyDescent="0.25">
      <c r="A37789" s="5"/>
      <c r="C37789" s="7"/>
      <c r="F37789" s="8"/>
      <c r="G37789" s="8"/>
      <c r="H37789" s="8"/>
    </row>
    <row r="37790" spans="1:8" x14ac:dyDescent="0.25">
      <c r="A37790" s="5"/>
      <c r="C37790" s="7"/>
      <c r="F37790" s="8"/>
      <c r="G37790" s="8"/>
      <c r="H37790" s="8"/>
    </row>
    <row r="37791" spans="1:8" x14ac:dyDescent="0.25">
      <c r="A37791" s="5"/>
      <c r="C37791" s="7"/>
      <c r="F37791" s="8"/>
      <c r="G37791" s="8"/>
      <c r="H37791" s="8"/>
    </row>
    <row r="37792" spans="1:8" x14ac:dyDescent="0.25">
      <c r="A37792" s="5"/>
      <c r="C37792" s="7"/>
      <c r="F37792" s="8"/>
      <c r="G37792" s="8"/>
      <c r="H37792" s="8"/>
    </row>
    <row r="37793" spans="1:8" x14ac:dyDescent="0.25">
      <c r="A37793" s="5"/>
      <c r="C37793" s="7"/>
      <c r="F37793" s="8"/>
      <c r="G37793" s="8"/>
      <c r="H37793" s="8"/>
    </row>
    <row r="37794" spans="1:8" x14ac:dyDescent="0.25">
      <c r="A37794" s="5"/>
      <c r="C37794" s="7"/>
      <c r="F37794" s="8"/>
      <c r="G37794" s="8"/>
      <c r="H37794" s="8"/>
    </row>
    <row r="37795" spans="1:8" x14ac:dyDescent="0.25">
      <c r="A37795" s="5"/>
      <c r="C37795" s="7"/>
      <c r="F37795" s="8"/>
      <c r="G37795" s="8"/>
      <c r="H37795" s="8"/>
    </row>
    <row r="37796" spans="1:8" x14ac:dyDescent="0.25">
      <c r="A37796" s="5"/>
      <c r="C37796" s="7"/>
      <c r="F37796" s="8"/>
      <c r="G37796" s="8"/>
      <c r="H37796" s="8"/>
    </row>
    <row r="37797" spans="1:8" x14ac:dyDescent="0.25">
      <c r="A37797" s="5"/>
      <c r="C37797" s="7"/>
      <c r="F37797" s="8"/>
      <c r="G37797" s="8"/>
      <c r="H37797" s="8"/>
    </row>
    <row r="37798" spans="1:8" x14ac:dyDescent="0.25">
      <c r="A37798" s="5"/>
      <c r="C37798" s="7"/>
      <c r="F37798" s="8"/>
      <c r="G37798" s="8"/>
      <c r="H37798" s="8"/>
    </row>
    <row r="37799" spans="1:8" x14ac:dyDescent="0.25">
      <c r="A37799" s="5"/>
      <c r="C37799" s="7"/>
      <c r="F37799" s="8"/>
      <c r="G37799" s="8"/>
      <c r="H37799" s="8"/>
    </row>
    <row r="37800" spans="1:8" x14ac:dyDescent="0.25">
      <c r="A37800" s="5"/>
      <c r="C37800" s="7"/>
      <c r="F37800" s="8"/>
      <c r="G37800" s="8"/>
      <c r="H37800" s="8"/>
    </row>
    <row r="37801" spans="1:8" x14ac:dyDescent="0.25">
      <c r="A37801" s="5"/>
      <c r="C37801" s="7"/>
      <c r="F37801" s="8"/>
      <c r="G37801" s="8"/>
      <c r="H37801" s="8"/>
    </row>
    <row r="37802" spans="1:8" x14ac:dyDescent="0.25">
      <c r="A37802" s="5"/>
      <c r="C37802" s="7"/>
      <c r="F37802" s="8"/>
      <c r="G37802" s="8"/>
      <c r="H37802" s="8"/>
    </row>
    <row r="37803" spans="1:8" x14ac:dyDescent="0.25">
      <c r="A37803" s="5"/>
      <c r="C37803" s="7"/>
      <c r="F37803" s="8"/>
      <c r="G37803" s="8"/>
      <c r="H37803" s="8"/>
    </row>
    <row r="37804" spans="1:8" x14ac:dyDescent="0.25">
      <c r="A37804" s="5"/>
      <c r="C37804" s="7"/>
      <c r="F37804" s="8"/>
      <c r="G37804" s="8"/>
      <c r="H37804" s="8"/>
    </row>
    <row r="37805" spans="1:8" x14ac:dyDescent="0.25">
      <c r="A37805" s="5"/>
      <c r="C37805" s="7"/>
      <c r="F37805" s="8"/>
      <c r="G37805" s="8"/>
      <c r="H37805" s="8"/>
    </row>
    <row r="37806" spans="1:8" x14ac:dyDescent="0.25">
      <c r="A37806" s="5"/>
      <c r="C37806" s="7"/>
      <c r="F37806" s="8"/>
      <c r="G37806" s="8"/>
      <c r="H37806" s="8"/>
    </row>
    <row r="37807" spans="1:8" x14ac:dyDescent="0.25">
      <c r="A37807" s="5"/>
      <c r="C37807" s="7"/>
      <c r="F37807" s="8"/>
      <c r="G37807" s="8"/>
      <c r="H37807" s="8"/>
    </row>
    <row r="37808" spans="1:8" x14ac:dyDescent="0.25">
      <c r="A37808" s="5"/>
      <c r="C37808" s="7"/>
      <c r="F37808" s="8"/>
      <c r="G37808" s="8"/>
      <c r="H37808" s="8"/>
    </row>
    <row r="37809" spans="1:8" x14ac:dyDescent="0.25">
      <c r="A37809" s="5"/>
      <c r="C37809" s="7"/>
      <c r="F37809" s="8"/>
      <c r="G37809" s="8"/>
      <c r="H37809" s="8"/>
    </row>
    <row r="37810" spans="1:8" x14ac:dyDescent="0.25">
      <c r="A37810" s="5"/>
      <c r="C37810" s="7"/>
      <c r="F37810" s="8"/>
      <c r="G37810" s="8"/>
      <c r="H37810" s="8"/>
    </row>
    <row r="37811" spans="1:8" x14ac:dyDescent="0.25">
      <c r="A37811" s="5"/>
      <c r="C37811" s="7"/>
      <c r="F37811" s="8"/>
      <c r="G37811" s="8"/>
      <c r="H37811" s="8"/>
    </row>
    <row r="37812" spans="1:8" x14ac:dyDescent="0.25">
      <c r="A37812" s="5"/>
      <c r="C37812" s="7"/>
      <c r="F37812" s="8"/>
      <c r="G37812" s="8"/>
      <c r="H37812" s="8"/>
    </row>
    <row r="37813" spans="1:8" x14ac:dyDescent="0.25">
      <c r="A37813" s="5"/>
      <c r="C37813" s="7"/>
      <c r="F37813" s="8"/>
      <c r="G37813" s="8"/>
      <c r="H37813" s="8"/>
    </row>
    <row r="37814" spans="1:8" x14ac:dyDescent="0.25">
      <c r="A37814" s="5"/>
      <c r="C37814" s="7"/>
      <c r="F37814" s="8"/>
      <c r="G37814" s="8"/>
      <c r="H37814" s="8"/>
    </row>
    <row r="37815" spans="1:8" x14ac:dyDescent="0.25">
      <c r="A37815" s="5"/>
      <c r="C37815" s="7"/>
      <c r="F37815" s="8"/>
      <c r="G37815" s="8"/>
      <c r="H37815" s="8"/>
    </row>
    <row r="37816" spans="1:8" x14ac:dyDescent="0.25">
      <c r="A37816" s="5"/>
      <c r="C37816" s="7"/>
      <c r="F37816" s="8"/>
      <c r="G37816" s="8"/>
      <c r="H37816" s="8"/>
    </row>
    <row r="37817" spans="1:8" x14ac:dyDescent="0.25">
      <c r="A37817" s="5"/>
      <c r="C37817" s="7"/>
      <c r="F37817" s="8"/>
      <c r="G37817" s="8"/>
      <c r="H37817" s="8"/>
    </row>
    <row r="37818" spans="1:8" x14ac:dyDescent="0.25">
      <c r="A37818" s="5"/>
      <c r="C37818" s="7"/>
      <c r="F37818" s="8"/>
      <c r="G37818" s="8"/>
      <c r="H37818" s="8"/>
    </row>
    <row r="37819" spans="1:8" x14ac:dyDescent="0.25">
      <c r="A37819" s="5"/>
      <c r="C37819" s="7"/>
      <c r="F37819" s="8"/>
      <c r="G37819" s="8"/>
      <c r="H37819" s="8"/>
    </row>
    <row r="37820" spans="1:8" x14ac:dyDescent="0.25">
      <c r="A37820" s="5"/>
      <c r="C37820" s="7"/>
      <c r="F37820" s="8"/>
      <c r="G37820" s="8"/>
      <c r="H37820" s="8"/>
    </row>
    <row r="37821" spans="1:8" x14ac:dyDescent="0.25">
      <c r="A37821" s="5"/>
      <c r="C37821" s="7"/>
      <c r="F37821" s="8"/>
      <c r="G37821" s="8"/>
      <c r="H37821" s="8"/>
    </row>
    <row r="37822" spans="1:8" x14ac:dyDescent="0.25">
      <c r="A37822" s="5"/>
      <c r="C37822" s="7"/>
      <c r="F37822" s="8"/>
      <c r="G37822" s="8"/>
      <c r="H37822" s="8"/>
    </row>
    <row r="37823" spans="1:8" x14ac:dyDescent="0.25">
      <c r="A37823" s="5"/>
      <c r="C37823" s="7"/>
      <c r="F37823" s="8"/>
      <c r="G37823" s="8"/>
      <c r="H37823" s="8"/>
    </row>
    <row r="37824" spans="1:8" x14ac:dyDescent="0.25">
      <c r="A37824" s="5"/>
      <c r="C37824" s="7"/>
      <c r="F37824" s="8"/>
      <c r="G37824" s="8"/>
      <c r="H37824" s="8"/>
    </row>
    <row r="37825" spans="1:8" x14ac:dyDescent="0.25">
      <c r="A37825" s="5"/>
      <c r="C37825" s="7"/>
      <c r="F37825" s="8"/>
      <c r="G37825" s="8"/>
      <c r="H37825" s="8"/>
    </row>
    <row r="37826" spans="1:8" x14ac:dyDescent="0.25">
      <c r="A37826" s="5"/>
      <c r="C37826" s="7"/>
      <c r="F37826" s="8"/>
      <c r="G37826" s="8"/>
      <c r="H37826" s="8"/>
    </row>
    <row r="37827" spans="1:8" x14ac:dyDescent="0.25">
      <c r="A37827" s="5"/>
      <c r="C37827" s="7"/>
      <c r="F37827" s="8"/>
      <c r="G37827" s="8"/>
      <c r="H37827" s="8"/>
    </row>
    <row r="37828" spans="1:8" x14ac:dyDescent="0.25">
      <c r="A37828" s="5"/>
      <c r="C37828" s="7"/>
      <c r="F37828" s="8"/>
      <c r="G37828" s="8"/>
      <c r="H37828" s="8"/>
    </row>
    <row r="37829" spans="1:8" x14ac:dyDescent="0.25">
      <c r="A37829" s="5"/>
      <c r="C37829" s="7"/>
      <c r="F37829" s="8"/>
      <c r="G37829" s="8"/>
      <c r="H37829" s="8"/>
    </row>
    <row r="37830" spans="1:8" x14ac:dyDescent="0.25">
      <c r="A37830" s="5"/>
      <c r="C37830" s="7"/>
      <c r="F37830" s="8"/>
      <c r="G37830" s="8"/>
      <c r="H37830" s="8"/>
    </row>
    <row r="37831" spans="1:8" x14ac:dyDescent="0.25">
      <c r="A37831" s="5"/>
      <c r="C37831" s="7"/>
      <c r="F37831" s="8"/>
      <c r="G37831" s="8"/>
      <c r="H37831" s="8"/>
    </row>
    <row r="37832" spans="1:8" x14ac:dyDescent="0.25">
      <c r="A37832" s="5"/>
      <c r="C37832" s="7"/>
      <c r="F37832" s="8"/>
      <c r="G37832" s="8"/>
      <c r="H37832" s="8"/>
    </row>
    <row r="37833" spans="1:8" x14ac:dyDescent="0.25">
      <c r="A37833" s="5"/>
      <c r="C37833" s="7"/>
      <c r="F37833" s="8"/>
      <c r="G37833" s="8"/>
      <c r="H37833" s="8"/>
    </row>
    <row r="37834" spans="1:8" x14ac:dyDescent="0.25">
      <c r="A37834" s="5"/>
      <c r="C37834" s="7"/>
      <c r="F37834" s="8"/>
      <c r="G37834" s="8"/>
      <c r="H37834" s="8"/>
    </row>
    <row r="37835" spans="1:8" x14ac:dyDescent="0.25">
      <c r="A37835" s="5"/>
      <c r="C37835" s="7"/>
      <c r="F37835" s="8"/>
      <c r="G37835" s="8"/>
      <c r="H37835" s="8"/>
    </row>
    <row r="37836" spans="1:8" x14ac:dyDescent="0.25">
      <c r="A37836" s="5"/>
      <c r="C37836" s="7"/>
      <c r="F37836" s="8"/>
      <c r="G37836" s="8"/>
      <c r="H37836" s="8"/>
    </row>
    <row r="37837" spans="1:8" x14ac:dyDescent="0.25">
      <c r="A37837" s="5"/>
      <c r="C37837" s="7"/>
      <c r="F37837" s="8"/>
      <c r="G37837" s="8"/>
      <c r="H37837" s="8"/>
    </row>
    <row r="37838" spans="1:8" x14ac:dyDescent="0.25">
      <c r="A37838" s="5"/>
      <c r="C37838" s="7"/>
      <c r="F37838" s="8"/>
      <c r="G37838" s="8"/>
      <c r="H37838" s="8"/>
    </row>
    <row r="37839" spans="1:8" x14ac:dyDescent="0.25">
      <c r="A37839" s="5"/>
      <c r="C37839" s="7"/>
      <c r="F37839" s="8"/>
      <c r="G37839" s="8"/>
      <c r="H37839" s="8"/>
    </row>
    <row r="37840" spans="1:8" x14ac:dyDescent="0.25">
      <c r="A37840" s="5"/>
      <c r="C37840" s="7"/>
      <c r="F37840" s="8"/>
      <c r="G37840" s="8"/>
      <c r="H37840" s="8"/>
    </row>
    <row r="37841" spans="1:8" x14ac:dyDescent="0.25">
      <c r="A37841" s="5"/>
      <c r="C37841" s="7"/>
      <c r="F37841" s="8"/>
      <c r="G37841" s="8"/>
      <c r="H37841" s="8"/>
    </row>
    <row r="37842" spans="1:8" x14ac:dyDescent="0.25">
      <c r="A37842" s="5"/>
      <c r="C37842" s="7"/>
      <c r="F37842" s="8"/>
      <c r="G37842" s="8"/>
      <c r="H37842" s="8"/>
    </row>
    <row r="37843" spans="1:8" x14ac:dyDescent="0.25">
      <c r="A37843" s="5"/>
      <c r="C37843" s="7"/>
      <c r="F37843" s="8"/>
      <c r="G37843" s="8"/>
      <c r="H37843" s="8"/>
    </row>
    <row r="37844" spans="1:8" x14ac:dyDescent="0.25">
      <c r="A37844" s="5"/>
      <c r="C37844" s="7"/>
      <c r="F37844" s="8"/>
      <c r="G37844" s="8"/>
      <c r="H37844" s="8"/>
    </row>
    <row r="37845" spans="1:8" x14ac:dyDescent="0.25">
      <c r="A37845" s="5"/>
      <c r="C37845" s="7"/>
      <c r="F37845" s="8"/>
      <c r="G37845" s="8"/>
      <c r="H37845" s="8"/>
    </row>
    <row r="37846" spans="1:8" x14ac:dyDescent="0.25">
      <c r="A37846" s="5"/>
      <c r="C37846" s="7"/>
      <c r="F37846" s="8"/>
      <c r="G37846" s="8"/>
      <c r="H37846" s="8"/>
    </row>
    <row r="37847" spans="1:8" x14ac:dyDescent="0.25">
      <c r="A37847" s="5"/>
      <c r="C37847" s="7"/>
      <c r="F37847" s="8"/>
      <c r="G37847" s="8"/>
      <c r="H37847" s="8"/>
    </row>
    <row r="37848" spans="1:8" x14ac:dyDescent="0.25">
      <c r="A37848" s="5"/>
      <c r="C37848" s="7"/>
      <c r="F37848" s="8"/>
      <c r="G37848" s="8"/>
      <c r="H37848" s="8"/>
    </row>
    <row r="37849" spans="1:8" x14ac:dyDescent="0.25">
      <c r="A37849" s="5"/>
      <c r="C37849" s="7"/>
      <c r="F37849" s="8"/>
      <c r="G37849" s="8"/>
      <c r="H37849" s="8"/>
    </row>
    <row r="37850" spans="1:8" x14ac:dyDescent="0.25">
      <c r="A37850" s="5"/>
      <c r="C37850" s="7"/>
      <c r="F37850" s="8"/>
      <c r="G37850" s="8"/>
      <c r="H37850" s="8"/>
    </row>
    <row r="37851" spans="1:8" x14ac:dyDescent="0.25">
      <c r="A37851" s="5"/>
      <c r="C37851" s="7"/>
      <c r="F37851" s="8"/>
      <c r="G37851" s="8"/>
      <c r="H37851" s="8"/>
    </row>
    <row r="37852" spans="1:8" x14ac:dyDescent="0.25">
      <c r="A37852" s="5"/>
      <c r="C37852" s="7"/>
      <c r="F37852" s="8"/>
      <c r="G37852" s="8"/>
      <c r="H37852" s="8"/>
    </row>
    <row r="37853" spans="1:8" x14ac:dyDescent="0.25">
      <c r="A37853" s="5"/>
      <c r="C37853" s="7"/>
      <c r="F37853" s="8"/>
      <c r="G37853" s="8"/>
      <c r="H37853" s="8"/>
    </row>
    <row r="37854" spans="1:8" x14ac:dyDescent="0.25">
      <c r="A37854" s="5"/>
      <c r="C37854" s="7"/>
      <c r="F37854" s="8"/>
      <c r="G37854" s="8"/>
      <c r="H37854" s="8"/>
    </row>
    <row r="37855" spans="1:8" x14ac:dyDescent="0.25">
      <c r="A37855" s="5"/>
      <c r="C37855" s="7"/>
      <c r="F37855" s="8"/>
      <c r="G37855" s="8"/>
      <c r="H37855" s="8"/>
    </row>
    <row r="37856" spans="1:8" x14ac:dyDescent="0.25">
      <c r="A37856" s="5"/>
      <c r="C37856" s="7"/>
      <c r="F37856" s="8"/>
      <c r="G37856" s="8"/>
      <c r="H37856" s="8"/>
    </row>
    <row r="37857" spans="1:8" x14ac:dyDescent="0.25">
      <c r="A37857" s="5"/>
      <c r="C37857" s="7"/>
      <c r="F37857" s="8"/>
      <c r="G37857" s="8"/>
      <c r="H37857" s="8"/>
    </row>
    <row r="37858" spans="1:8" x14ac:dyDescent="0.25">
      <c r="A37858" s="5"/>
      <c r="C37858" s="7"/>
      <c r="F37858" s="8"/>
      <c r="G37858" s="8"/>
      <c r="H37858" s="8"/>
    </row>
    <row r="37859" spans="1:8" x14ac:dyDescent="0.25">
      <c r="A37859" s="5"/>
      <c r="C37859" s="7"/>
      <c r="F37859" s="8"/>
      <c r="G37859" s="8"/>
      <c r="H37859" s="8"/>
    </row>
    <row r="37860" spans="1:8" x14ac:dyDescent="0.25">
      <c r="A37860" s="5"/>
      <c r="C37860" s="7"/>
      <c r="F37860" s="8"/>
      <c r="G37860" s="8"/>
      <c r="H37860" s="8"/>
    </row>
    <row r="37861" spans="1:8" x14ac:dyDescent="0.25">
      <c r="A37861" s="5"/>
      <c r="C37861" s="7"/>
      <c r="F37861" s="8"/>
      <c r="G37861" s="8"/>
      <c r="H37861" s="8"/>
    </row>
    <row r="37862" spans="1:8" x14ac:dyDescent="0.25">
      <c r="A37862" s="5"/>
      <c r="C37862" s="7"/>
      <c r="F37862" s="8"/>
      <c r="G37862" s="8"/>
      <c r="H37862" s="8"/>
    </row>
    <row r="37863" spans="1:8" x14ac:dyDescent="0.25">
      <c r="A37863" s="5"/>
      <c r="C37863" s="7"/>
      <c r="F37863" s="8"/>
      <c r="G37863" s="8"/>
      <c r="H37863" s="8"/>
    </row>
    <row r="37864" spans="1:8" x14ac:dyDescent="0.25">
      <c r="A37864" s="5"/>
      <c r="C37864" s="7"/>
      <c r="F37864" s="8"/>
      <c r="G37864" s="8"/>
      <c r="H37864" s="8"/>
    </row>
    <row r="37865" spans="1:8" x14ac:dyDescent="0.25">
      <c r="A37865" s="5"/>
      <c r="C37865" s="7"/>
      <c r="F37865" s="8"/>
      <c r="G37865" s="8"/>
      <c r="H37865" s="8"/>
    </row>
    <row r="37866" spans="1:8" x14ac:dyDescent="0.25">
      <c r="A37866" s="5"/>
      <c r="C37866" s="7"/>
      <c r="F37866" s="8"/>
      <c r="G37866" s="8"/>
      <c r="H37866" s="8"/>
    </row>
    <row r="37867" spans="1:8" x14ac:dyDescent="0.25">
      <c r="A37867" s="5"/>
      <c r="C37867" s="7"/>
      <c r="F37867" s="8"/>
      <c r="G37867" s="8"/>
      <c r="H37867" s="8"/>
    </row>
    <row r="37868" spans="1:8" x14ac:dyDescent="0.25">
      <c r="A37868" s="5"/>
      <c r="C37868" s="7"/>
      <c r="F37868" s="8"/>
      <c r="G37868" s="8"/>
      <c r="H37868" s="8"/>
    </row>
    <row r="37869" spans="1:8" x14ac:dyDescent="0.25">
      <c r="A37869" s="5"/>
      <c r="C37869" s="7"/>
      <c r="F37869" s="8"/>
      <c r="G37869" s="8"/>
      <c r="H37869" s="8"/>
    </row>
    <row r="37870" spans="1:8" x14ac:dyDescent="0.25">
      <c r="A37870" s="5"/>
      <c r="C37870" s="7"/>
      <c r="F37870" s="8"/>
      <c r="G37870" s="8"/>
      <c r="H37870" s="8"/>
    </row>
    <row r="37871" spans="1:8" x14ac:dyDescent="0.25">
      <c r="A37871" s="5"/>
      <c r="C37871" s="7"/>
      <c r="F37871" s="8"/>
      <c r="G37871" s="8"/>
      <c r="H37871" s="8"/>
    </row>
    <row r="37872" spans="1:8" x14ac:dyDescent="0.25">
      <c r="A37872" s="5"/>
      <c r="C37872" s="7"/>
      <c r="F37872" s="8"/>
      <c r="G37872" s="8"/>
      <c r="H37872" s="8"/>
    </row>
    <row r="37873" spans="1:8" x14ac:dyDescent="0.25">
      <c r="A37873" s="5"/>
      <c r="C37873" s="7"/>
      <c r="F37873" s="8"/>
      <c r="G37873" s="8"/>
      <c r="H37873" s="8"/>
    </row>
    <row r="37874" spans="1:8" x14ac:dyDescent="0.25">
      <c r="A37874" s="5"/>
      <c r="C37874" s="7"/>
      <c r="F37874" s="8"/>
      <c r="G37874" s="8"/>
      <c r="H37874" s="8"/>
    </row>
    <row r="37875" spans="1:8" x14ac:dyDescent="0.25">
      <c r="A37875" s="5"/>
      <c r="C37875" s="7"/>
      <c r="F37875" s="8"/>
      <c r="G37875" s="8"/>
      <c r="H37875" s="8"/>
    </row>
    <row r="37876" spans="1:8" x14ac:dyDescent="0.25">
      <c r="A37876" s="5"/>
      <c r="C37876" s="7"/>
      <c r="F37876" s="8"/>
      <c r="G37876" s="8"/>
      <c r="H37876" s="8"/>
    </row>
    <row r="37877" spans="1:8" x14ac:dyDescent="0.25">
      <c r="A37877" s="5"/>
      <c r="C37877" s="7"/>
      <c r="F37877" s="8"/>
      <c r="G37877" s="8"/>
      <c r="H37877" s="8"/>
    </row>
    <row r="37878" spans="1:8" x14ac:dyDescent="0.25">
      <c r="A37878" s="5"/>
      <c r="C37878" s="7"/>
      <c r="F37878" s="8"/>
      <c r="G37878" s="8"/>
      <c r="H37878" s="8"/>
    </row>
    <row r="37879" spans="1:8" x14ac:dyDescent="0.25">
      <c r="A37879" s="5"/>
      <c r="C37879" s="7"/>
      <c r="F37879" s="8"/>
      <c r="G37879" s="8"/>
      <c r="H37879" s="8"/>
    </row>
    <row r="37880" spans="1:8" x14ac:dyDescent="0.25">
      <c r="A37880" s="5"/>
      <c r="C37880" s="7"/>
      <c r="F37880" s="8"/>
      <c r="G37880" s="8"/>
      <c r="H37880" s="8"/>
    </row>
    <row r="37881" spans="1:8" x14ac:dyDescent="0.25">
      <c r="A37881" s="5"/>
      <c r="C37881" s="7"/>
      <c r="F37881" s="8"/>
      <c r="G37881" s="8"/>
      <c r="H37881" s="8"/>
    </row>
    <row r="37882" spans="1:8" x14ac:dyDescent="0.25">
      <c r="A37882" s="5"/>
      <c r="C37882" s="7"/>
      <c r="F37882" s="8"/>
      <c r="G37882" s="8"/>
      <c r="H37882" s="8"/>
    </row>
    <row r="37883" spans="1:8" x14ac:dyDescent="0.25">
      <c r="A37883" s="5"/>
      <c r="C37883" s="7"/>
      <c r="F37883" s="8"/>
      <c r="G37883" s="8"/>
      <c r="H37883" s="8"/>
    </row>
    <row r="37884" spans="1:8" x14ac:dyDescent="0.25">
      <c r="A37884" s="5"/>
      <c r="C37884" s="7"/>
      <c r="F37884" s="8"/>
      <c r="G37884" s="8"/>
      <c r="H37884" s="8"/>
    </row>
    <row r="37885" spans="1:8" x14ac:dyDescent="0.25">
      <c r="A37885" s="5"/>
      <c r="C37885" s="7"/>
      <c r="F37885" s="8"/>
      <c r="G37885" s="8"/>
      <c r="H37885" s="8"/>
    </row>
    <row r="37886" spans="1:8" x14ac:dyDescent="0.25">
      <c r="A37886" s="5"/>
      <c r="C37886" s="7"/>
      <c r="F37886" s="8"/>
      <c r="G37886" s="8"/>
      <c r="H37886" s="8"/>
    </row>
    <row r="37887" spans="1:8" x14ac:dyDescent="0.25">
      <c r="A37887" s="5"/>
      <c r="C37887" s="7"/>
      <c r="F37887" s="8"/>
      <c r="G37887" s="8"/>
      <c r="H37887" s="8"/>
    </row>
    <row r="37888" spans="1:8" x14ac:dyDescent="0.25">
      <c r="A37888" s="5"/>
      <c r="C37888" s="7"/>
      <c r="F37888" s="8"/>
      <c r="G37888" s="8"/>
      <c r="H37888" s="8"/>
    </row>
    <row r="37889" spans="1:8" x14ac:dyDescent="0.25">
      <c r="A37889" s="5"/>
      <c r="C37889" s="7"/>
      <c r="F37889" s="8"/>
      <c r="G37889" s="8"/>
      <c r="H37889" s="8"/>
    </row>
    <row r="37890" spans="1:8" x14ac:dyDescent="0.25">
      <c r="A37890" s="5"/>
      <c r="C37890" s="7"/>
      <c r="F37890" s="8"/>
      <c r="G37890" s="8"/>
      <c r="H37890" s="8"/>
    </row>
    <row r="37891" spans="1:8" x14ac:dyDescent="0.25">
      <c r="A37891" s="5"/>
      <c r="C37891" s="7"/>
      <c r="F37891" s="8"/>
      <c r="G37891" s="8"/>
      <c r="H37891" s="8"/>
    </row>
    <row r="37892" spans="1:8" x14ac:dyDescent="0.25">
      <c r="A37892" s="5"/>
      <c r="C37892" s="7"/>
      <c r="F37892" s="8"/>
      <c r="G37892" s="8"/>
      <c r="H37892" s="8"/>
    </row>
    <row r="37893" spans="1:8" x14ac:dyDescent="0.25">
      <c r="A37893" s="5"/>
      <c r="C37893" s="7"/>
      <c r="F37893" s="8"/>
      <c r="G37893" s="8"/>
      <c r="H37893" s="8"/>
    </row>
    <row r="37894" spans="1:8" x14ac:dyDescent="0.25">
      <c r="A37894" s="5"/>
      <c r="C37894" s="7"/>
      <c r="F37894" s="8"/>
      <c r="G37894" s="8"/>
      <c r="H37894" s="8"/>
    </row>
    <row r="37895" spans="1:8" x14ac:dyDescent="0.25">
      <c r="A37895" s="5"/>
      <c r="C37895" s="7"/>
      <c r="F37895" s="8"/>
      <c r="G37895" s="8"/>
      <c r="H37895" s="8"/>
    </row>
    <row r="37896" spans="1:8" x14ac:dyDescent="0.25">
      <c r="A37896" s="5"/>
      <c r="C37896" s="7"/>
      <c r="F37896" s="8"/>
      <c r="G37896" s="8"/>
      <c r="H37896" s="8"/>
    </row>
    <row r="37897" spans="1:8" x14ac:dyDescent="0.25">
      <c r="A37897" s="5"/>
      <c r="C37897" s="7"/>
      <c r="F37897" s="8"/>
      <c r="G37897" s="8"/>
      <c r="H37897" s="8"/>
    </row>
    <row r="37898" spans="1:8" x14ac:dyDescent="0.25">
      <c r="A37898" s="5"/>
      <c r="C37898" s="7"/>
      <c r="F37898" s="8"/>
      <c r="G37898" s="8"/>
      <c r="H37898" s="8"/>
    </row>
    <row r="37899" spans="1:8" x14ac:dyDescent="0.25">
      <c r="A37899" s="5"/>
      <c r="C37899" s="7"/>
      <c r="F37899" s="8"/>
      <c r="G37899" s="8"/>
      <c r="H37899" s="8"/>
    </row>
    <row r="37900" spans="1:8" x14ac:dyDescent="0.25">
      <c r="A37900" s="5"/>
      <c r="C37900" s="7"/>
      <c r="F37900" s="8"/>
      <c r="G37900" s="8"/>
      <c r="H37900" s="8"/>
    </row>
    <row r="37901" spans="1:8" x14ac:dyDescent="0.25">
      <c r="A37901" s="5"/>
      <c r="C37901" s="7"/>
      <c r="F37901" s="8"/>
      <c r="G37901" s="8"/>
      <c r="H37901" s="8"/>
    </row>
    <row r="37902" spans="1:8" x14ac:dyDescent="0.25">
      <c r="A37902" s="5"/>
      <c r="C37902" s="7"/>
      <c r="F37902" s="8"/>
      <c r="G37902" s="8"/>
      <c r="H37902" s="8"/>
    </row>
    <row r="37903" spans="1:8" x14ac:dyDescent="0.25">
      <c r="A37903" s="5"/>
      <c r="C37903" s="7"/>
      <c r="F37903" s="8"/>
      <c r="G37903" s="8"/>
      <c r="H37903" s="8"/>
    </row>
    <row r="37904" spans="1:8" x14ac:dyDescent="0.25">
      <c r="A37904" s="5"/>
      <c r="C37904" s="7"/>
      <c r="F37904" s="8"/>
      <c r="G37904" s="8"/>
      <c r="H37904" s="8"/>
    </row>
    <row r="37905" spans="1:8" x14ac:dyDescent="0.25">
      <c r="A37905" s="5"/>
      <c r="C37905" s="7"/>
      <c r="F37905" s="8"/>
      <c r="G37905" s="8"/>
      <c r="H37905" s="8"/>
    </row>
    <row r="37906" spans="1:8" x14ac:dyDescent="0.25">
      <c r="A37906" s="5"/>
      <c r="C37906" s="7"/>
      <c r="F37906" s="8"/>
      <c r="G37906" s="8"/>
      <c r="H37906" s="8"/>
    </row>
    <row r="37907" spans="1:8" x14ac:dyDescent="0.25">
      <c r="A37907" s="5"/>
      <c r="C37907" s="7"/>
      <c r="F37907" s="8"/>
      <c r="G37907" s="8"/>
      <c r="H37907" s="8"/>
    </row>
    <row r="37908" spans="1:8" x14ac:dyDescent="0.25">
      <c r="A37908" s="5"/>
      <c r="C37908" s="7"/>
      <c r="F37908" s="8"/>
      <c r="G37908" s="8"/>
      <c r="H37908" s="8"/>
    </row>
    <row r="37909" spans="1:8" x14ac:dyDescent="0.25">
      <c r="A37909" s="5"/>
      <c r="C37909" s="7"/>
      <c r="F37909" s="8"/>
      <c r="G37909" s="8"/>
      <c r="H37909" s="8"/>
    </row>
    <row r="37910" spans="1:8" x14ac:dyDescent="0.25">
      <c r="A37910" s="5"/>
      <c r="C37910" s="7"/>
      <c r="F37910" s="8"/>
      <c r="G37910" s="8"/>
      <c r="H37910" s="8"/>
    </row>
    <row r="37911" spans="1:8" x14ac:dyDescent="0.25">
      <c r="A37911" s="5"/>
      <c r="C37911" s="7"/>
      <c r="F37911" s="8"/>
      <c r="G37911" s="8"/>
      <c r="H37911" s="8"/>
    </row>
    <row r="37912" spans="1:8" x14ac:dyDescent="0.25">
      <c r="A37912" s="5"/>
      <c r="C37912" s="7"/>
      <c r="F37912" s="8"/>
      <c r="G37912" s="8"/>
      <c r="H37912" s="8"/>
    </row>
    <row r="37913" spans="1:8" x14ac:dyDescent="0.25">
      <c r="A37913" s="5"/>
      <c r="C37913" s="7"/>
      <c r="F37913" s="8"/>
      <c r="G37913" s="8"/>
      <c r="H37913" s="8"/>
    </row>
    <row r="37914" spans="1:8" x14ac:dyDescent="0.25">
      <c r="A37914" s="5"/>
      <c r="C37914" s="7"/>
      <c r="F37914" s="8"/>
      <c r="G37914" s="8"/>
      <c r="H37914" s="8"/>
    </row>
    <row r="37915" spans="1:8" x14ac:dyDescent="0.25">
      <c r="A37915" s="5"/>
      <c r="C37915" s="7"/>
      <c r="F37915" s="8"/>
      <c r="G37915" s="8"/>
      <c r="H37915" s="8"/>
    </row>
    <row r="37916" spans="1:8" x14ac:dyDescent="0.25">
      <c r="A37916" s="5"/>
      <c r="C37916" s="7"/>
      <c r="F37916" s="8"/>
      <c r="G37916" s="8"/>
      <c r="H37916" s="8"/>
    </row>
    <row r="37917" spans="1:8" x14ac:dyDescent="0.25">
      <c r="A37917" s="5"/>
      <c r="C37917" s="7"/>
      <c r="F37917" s="8"/>
      <c r="G37917" s="8"/>
      <c r="H37917" s="8"/>
    </row>
    <row r="37918" spans="1:8" x14ac:dyDescent="0.25">
      <c r="A37918" s="5"/>
      <c r="C37918" s="7"/>
      <c r="F37918" s="8"/>
      <c r="G37918" s="8"/>
      <c r="H37918" s="8"/>
    </row>
    <row r="37919" spans="1:8" x14ac:dyDescent="0.25">
      <c r="A37919" s="5"/>
      <c r="C37919" s="7"/>
      <c r="F37919" s="8"/>
      <c r="G37919" s="8"/>
      <c r="H37919" s="8"/>
    </row>
    <row r="37920" spans="1:8" x14ac:dyDescent="0.25">
      <c r="A37920" s="5"/>
      <c r="C37920" s="7"/>
      <c r="F37920" s="8"/>
      <c r="G37920" s="8"/>
      <c r="H37920" s="8"/>
    </row>
    <row r="37921" spans="1:8" x14ac:dyDescent="0.25">
      <c r="A37921" s="5"/>
      <c r="C37921" s="7"/>
      <c r="F37921" s="8"/>
      <c r="G37921" s="8"/>
      <c r="H37921" s="8"/>
    </row>
    <row r="37922" spans="1:8" x14ac:dyDescent="0.25">
      <c r="A37922" s="5"/>
      <c r="C37922" s="7"/>
      <c r="F37922" s="8"/>
      <c r="G37922" s="8"/>
      <c r="H37922" s="8"/>
    </row>
    <row r="37923" spans="1:8" x14ac:dyDescent="0.25">
      <c r="A37923" s="5"/>
      <c r="C37923" s="7"/>
      <c r="F37923" s="8"/>
      <c r="G37923" s="8"/>
      <c r="H37923" s="8"/>
    </row>
    <row r="37924" spans="1:8" x14ac:dyDescent="0.25">
      <c r="A37924" s="5"/>
      <c r="C37924" s="7"/>
      <c r="F37924" s="8"/>
      <c r="G37924" s="8"/>
      <c r="H37924" s="8"/>
    </row>
    <row r="37925" spans="1:8" x14ac:dyDescent="0.25">
      <c r="A37925" s="5"/>
      <c r="C37925" s="7"/>
      <c r="F37925" s="8"/>
      <c r="G37925" s="8"/>
      <c r="H37925" s="8"/>
    </row>
    <row r="37926" spans="1:8" x14ac:dyDescent="0.25">
      <c r="A37926" s="5"/>
      <c r="C37926" s="7"/>
      <c r="F37926" s="8"/>
      <c r="G37926" s="8"/>
      <c r="H37926" s="8"/>
    </row>
    <row r="37927" spans="1:8" x14ac:dyDescent="0.25">
      <c r="A37927" s="5"/>
      <c r="C37927" s="7"/>
      <c r="F37927" s="8"/>
      <c r="G37927" s="8"/>
      <c r="H37927" s="8"/>
    </row>
    <row r="37928" spans="1:8" x14ac:dyDescent="0.25">
      <c r="A37928" s="5"/>
      <c r="C37928" s="7"/>
      <c r="F37928" s="8"/>
      <c r="G37928" s="8"/>
      <c r="H37928" s="8"/>
    </row>
    <row r="37929" spans="1:8" x14ac:dyDescent="0.25">
      <c r="A37929" s="5"/>
      <c r="C37929" s="7"/>
      <c r="F37929" s="8"/>
      <c r="G37929" s="8"/>
      <c r="H37929" s="8"/>
    </row>
    <row r="37930" spans="1:8" x14ac:dyDescent="0.25">
      <c r="A37930" s="5"/>
      <c r="C37930" s="7"/>
      <c r="F37930" s="8"/>
      <c r="G37930" s="8"/>
      <c r="H37930" s="8"/>
    </row>
    <row r="37931" spans="1:8" x14ac:dyDescent="0.25">
      <c r="A37931" s="5"/>
      <c r="C37931" s="7"/>
      <c r="F37931" s="8"/>
      <c r="G37931" s="8"/>
      <c r="H37931" s="8"/>
    </row>
    <row r="37932" spans="1:8" x14ac:dyDescent="0.25">
      <c r="A37932" s="5"/>
      <c r="C37932" s="7"/>
      <c r="F37932" s="8"/>
      <c r="G37932" s="8"/>
      <c r="H37932" s="8"/>
    </row>
    <row r="37933" spans="1:8" x14ac:dyDescent="0.25">
      <c r="A37933" s="5"/>
      <c r="C37933" s="7"/>
      <c r="F37933" s="8"/>
      <c r="G37933" s="8"/>
      <c r="H37933" s="8"/>
    </row>
    <row r="37934" spans="1:8" x14ac:dyDescent="0.25">
      <c r="A37934" s="5"/>
      <c r="C37934" s="7"/>
      <c r="F37934" s="8"/>
      <c r="G37934" s="8"/>
      <c r="H37934" s="8"/>
    </row>
    <row r="37935" spans="1:8" x14ac:dyDescent="0.25">
      <c r="A37935" s="5"/>
      <c r="C37935" s="7"/>
      <c r="F37935" s="8"/>
      <c r="G37935" s="8"/>
      <c r="H37935" s="8"/>
    </row>
    <row r="37936" spans="1:8" x14ac:dyDescent="0.25">
      <c r="A37936" s="5"/>
      <c r="C37936" s="7"/>
      <c r="F37936" s="8"/>
      <c r="G37936" s="8"/>
      <c r="H37936" s="8"/>
    </row>
    <row r="37937" spans="1:8" x14ac:dyDescent="0.25">
      <c r="A37937" s="5"/>
      <c r="C37937" s="7"/>
      <c r="F37937" s="8"/>
      <c r="G37937" s="8"/>
      <c r="H37937" s="8"/>
    </row>
    <row r="37938" spans="1:8" x14ac:dyDescent="0.25">
      <c r="A37938" s="5"/>
      <c r="C37938" s="7"/>
      <c r="F37938" s="8"/>
      <c r="G37938" s="8"/>
      <c r="H37938" s="8"/>
    </row>
    <row r="37939" spans="1:8" x14ac:dyDescent="0.25">
      <c r="A37939" s="5"/>
      <c r="C37939" s="7"/>
      <c r="F37939" s="8"/>
      <c r="G37939" s="8"/>
      <c r="H37939" s="8"/>
    </row>
    <row r="37940" spans="1:8" x14ac:dyDescent="0.25">
      <c r="A37940" s="5"/>
      <c r="C37940" s="7"/>
      <c r="F37940" s="8"/>
      <c r="G37940" s="8"/>
      <c r="H37940" s="8"/>
    </row>
    <row r="37941" spans="1:8" x14ac:dyDescent="0.25">
      <c r="A37941" s="5"/>
      <c r="C37941" s="7"/>
      <c r="F37941" s="8"/>
      <c r="G37941" s="8"/>
      <c r="H37941" s="8"/>
    </row>
    <row r="37942" spans="1:8" x14ac:dyDescent="0.25">
      <c r="A37942" s="5"/>
      <c r="C37942" s="7"/>
      <c r="F37942" s="8"/>
      <c r="G37942" s="8"/>
      <c r="H37942" s="8"/>
    </row>
    <row r="37943" spans="1:8" x14ac:dyDescent="0.25">
      <c r="A37943" s="5"/>
      <c r="C37943" s="7"/>
      <c r="F37943" s="8"/>
      <c r="G37943" s="8"/>
      <c r="H37943" s="8"/>
    </row>
    <row r="37944" spans="1:8" x14ac:dyDescent="0.25">
      <c r="A37944" s="5"/>
      <c r="C37944" s="7"/>
      <c r="F37944" s="8"/>
      <c r="G37944" s="8"/>
      <c r="H37944" s="8"/>
    </row>
    <row r="37945" spans="1:8" x14ac:dyDescent="0.25">
      <c r="A37945" s="5"/>
      <c r="C37945" s="7"/>
      <c r="F37945" s="8"/>
      <c r="G37945" s="8"/>
      <c r="H37945" s="8"/>
    </row>
    <row r="37946" spans="1:8" x14ac:dyDescent="0.25">
      <c r="A37946" s="5"/>
      <c r="C37946" s="7"/>
      <c r="F37946" s="8"/>
      <c r="G37946" s="8"/>
      <c r="H37946" s="8"/>
    </row>
    <row r="37947" spans="1:8" x14ac:dyDescent="0.25">
      <c r="A37947" s="5"/>
      <c r="C37947" s="7"/>
      <c r="F37947" s="8"/>
      <c r="G37947" s="8"/>
      <c r="H37947" s="8"/>
    </row>
    <row r="37948" spans="1:8" x14ac:dyDescent="0.25">
      <c r="A37948" s="5"/>
      <c r="C37948" s="7"/>
      <c r="F37948" s="8"/>
      <c r="G37948" s="8"/>
      <c r="H37948" s="8"/>
    </row>
    <row r="37949" spans="1:8" x14ac:dyDescent="0.25">
      <c r="A37949" s="5"/>
      <c r="C37949" s="7"/>
      <c r="F37949" s="8"/>
      <c r="G37949" s="8"/>
      <c r="H37949" s="8"/>
    </row>
    <row r="37950" spans="1:8" x14ac:dyDescent="0.25">
      <c r="A37950" s="5"/>
      <c r="C37950" s="7"/>
      <c r="F37950" s="8"/>
      <c r="G37950" s="8"/>
      <c r="H37950" s="8"/>
    </row>
    <row r="37951" spans="1:8" x14ac:dyDescent="0.25">
      <c r="A37951" s="5"/>
      <c r="C37951" s="7"/>
      <c r="F37951" s="8"/>
      <c r="G37951" s="8"/>
      <c r="H37951" s="8"/>
    </row>
    <row r="37952" spans="1:8" x14ac:dyDescent="0.25">
      <c r="A37952" s="5"/>
      <c r="C37952" s="7"/>
      <c r="F37952" s="8"/>
      <c r="G37952" s="8"/>
      <c r="H37952" s="8"/>
    </row>
    <row r="37953" spans="1:8" x14ac:dyDescent="0.25">
      <c r="A37953" s="5"/>
      <c r="C37953" s="7"/>
      <c r="F37953" s="8"/>
      <c r="G37953" s="8"/>
      <c r="H37953" s="8"/>
    </row>
    <row r="37954" spans="1:8" x14ac:dyDescent="0.25">
      <c r="A37954" s="5"/>
      <c r="C37954" s="7"/>
      <c r="F37954" s="8"/>
      <c r="G37954" s="8"/>
      <c r="H37954" s="8"/>
    </row>
    <row r="37955" spans="1:8" x14ac:dyDescent="0.25">
      <c r="A37955" s="5"/>
      <c r="C37955" s="7"/>
      <c r="F37955" s="8"/>
      <c r="G37955" s="8"/>
      <c r="H37955" s="8"/>
    </row>
    <row r="37956" spans="1:8" x14ac:dyDescent="0.25">
      <c r="A37956" s="5"/>
      <c r="C37956" s="7"/>
      <c r="F37956" s="8"/>
      <c r="G37956" s="8"/>
      <c r="H37956" s="8"/>
    </row>
    <row r="37957" spans="1:8" x14ac:dyDescent="0.25">
      <c r="A37957" s="5"/>
      <c r="C37957" s="7"/>
      <c r="F37957" s="8"/>
      <c r="G37957" s="8"/>
      <c r="H37957" s="8"/>
    </row>
    <row r="37958" spans="1:8" x14ac:dyDescent="0.25">
      <c r="A37958" s="5"/>
      <c r="C37958" s="7"/>
      <c r="F37958" s="8"/>
      <c r="G37958" s="8"/>
      <c r="H37958" s="8"/>
    </row>
    <row r="37959" spans="1:8" x14ac:dyDescent="0.25">
      <c r="A37959" s="5"/>
      <c r="C37959" s="7"/>
      <c r="F37959" s="8"/>
      <c r="G37959" s="8"/>
      <c r="H37959" s="8"/>
    </row>
    <row r="37960" spans="1:8" x14ac:dyDescent="0.25">
      <c r="A37960" s="5"/>
      <c r="C37960" s="7"/>
      <c r="F37960" s="8"/>
      <c r="G37960" s="8"/>
      <c r="H37960" s="8"/>
    </row>
    <row r="37961" spans="1:8" x14ac:dyDescent="0.25">
      <c r="A37961" s="5"/>
      <c r="C37961" s="7"/>
      <c r="F37961" s="8"/>
      <c r="G37961" s="8"/>
      <c r="H37961" s="8"/>
    </row>
    <row r="37962" spans="1:8" x14ac:dyDescent="0.25">
      <c r="A37962" s="5"/>
      <c r="C37962" s="7"/>
      <c r="F37962" s="8"/>
      <c r="G37962" s="8"/>
      <c r="H37962" s="8"/>
    </row>
    <row r="37963" spans="1:8" x14ac:dyDescent="0.25">
      <c r="A37963" s="5"/>
      <c r="C37963" s="7"/>
      <c r="F37963" s="8"/>
      <c r="G37963" s="8"/>
      <c r="H37963" s="8"/>
    </row>
    <row r="37964" spans="1:8" x14ac:dyDescent="0.25">
      <c r="A37964" s="5"/>
      <c r="C37964" s="7"/>
      <c r="F37964" s="8"/>
      <c r="G37964" s="8"/>
      <c r="H37964" s="8"/>
    </row>
    <row r="37965" spans="1:8" x14ac:dyDescent="0.25">
      <c r="A37965" s="5"/>
      <c r="C37965" s="7"/>
      <c r="F37965" s="8"/>
      <c r="G37965" s="8"/>
      <c r="H37965" s="8"/>
    </row>
    <row r="37966" spans="1:8" x14ac:dyDescent="0.25">
      <c r="A37966" s="5"/>
      <c r="C37966" s="7"/>
      <c r="F37966" s="8"/>
      <c r="G37966" s="8"/>
      <c r="H37966" s="8"/>
    </row>
    <row r="37967" spans="1:8" x14ac:dyDescent="0.25">
      <c r="A37967" s="5"/>
      <c r="C37967" s="7"/>
      <c r="F37967" s="8"/>
      <c r="G37967" s="8"/>
      <c r="H37967" s="8"/>
    </row>
    <row r="37968" spans="1:8" x14ac:dyDescent="0.25">
      <c r="A37968" s="5"/>
      <c r="C37968" s="7"/>
      <c r="F37968" s="8"/>
      <c r="G37968" s="8"/>
      <c r="H37968" s="8"/>
    </row>
    <row r="37969" spans="1:8" x14ac:dyDescent="0.25">
      <c r="A37969" s="5"/>
      <c r="C37969" s="7"/>
      <c r="F37969" s="8"/>
      <c r="G37969" s="8"/>
      <c r="H37969" s="8"/>
    </row>
    <row r="37970" spans="1:8" x14ac:dyDescent="0.25">
      <c r="A37970" s="5"/>
      <c r="C37970" s="7"/>
      <c r="F37970" s="8"/>
      <c r="G37970" s="8"/>
      <c r="H37970" s="8"/>
    </row>
    <row r="37971" spans="1:8" x14ac:dyDescent="0.25">
      <c r="A37971" s="5"/>
      <c r="C37971" s="7"/>
      <c r="F37971" s="8"/>
      <c r="G37971" s="8"/>
      <c r="H37971" s="8"/>
    </row>
    <row r="37972" spans="1:8" x14ac:dyDescent="0.25">
      <c r="A37972" s="5"/>
      <c r="C37972" s="7"/>
      <c r="F37972" s="8"/>
      <c r="G37972" s="8"/>
      <c r="H37972" s="8"/>
    </row>
    <row r="37973" spans="1:8" x14ac:dyDescent="0.25">
      <c r="A37973" s="5"/>
      <c r="C37973" s="7"/>
      <c r="F37973" s="8"/>
      <c r="G37973" s="8"/>
      <c r="H37973" s="8"/>
    </row>
    <row r="37974" spans="1:8" x14ac:dyDescent="0.25">
      <c r="A37974" s="5"/>
      <c r="C37974" s="7"/>
      <c r="F37974" s="8"/>
      <c r="G37974" s="8"/>
      <c r="H37974" s="8"/>
    </row>
    <row r="37975" spans="1:8" x14ac:dyDescent="0.25">
      <c r="A37975" s="5"/>
      <c r="C37975" s="7"/>
      <c r="F37975" s="8"/>
      <c r="G37975" s="8"/>
      <c r="H37975" s="8"/>
    </row>
    <row r="37976" spans="1:8" x14ac:dyDescent="0.25">
      <c r="A37976" s="5"/>
      <c r="C37976" s="7"/>
      <c r="F37976" s="8"/>
      <c r="G37976" s="8"/>
      <c r="H37976" s="8"/>
    </row>
    <row r="37977" spans="1:8" x14ac:dyDescent="0.25">
      <c r="A37977" s="5"/>
      <c r="C37977" s="7"/>
      <c r="F37977" s="8"/>
      <c r="G37977" s="8"/>
      <c r="H37977" s="8"/>
    </row>
    <row r="37978" spans="1:8" x14ac:dyDescent="0.25">
      <c r="A37978" s="5"/>
      <c r="C37978" s="7"/>
      <c r="F37978" s="8"/>
      <c r="G37978" s="8"/>
      <c r="H37978" s="8"/>
    </row>
    <row r="37979" spans="1:8" x14ac:dyDescent="0.25">
      <c r="A37979" s="5"/>
      <c r="C37979" s="7"/>
      <c r="F37979" s="8"/>
      <c r="G37979" s="8"/>
      <c r="H37979" s="8"/>
    </row>
    <row r="37980" spans="1:8" x14ac:dyDescent="0.25">
      <c r="A37980" s="5"/>
      <c r="C37980" s="7"/>
      <c r="F37980" s="8"/>
      <c r="G37980" s="8"/>
      <c r="H37980" s="8"/>
    </row>
    <row r="37981" spans="1:8" x14ac:dyDescent="0.25">
      <c r="A37981" s="5"/>
      <c r="C37981" s="7"/>
      <c r="F37981" s="8"/>
      <c r="G37981" s="8"/>
      <c r="H37981" s="8"/>
    </row>
    <row r="37982" spans="1:8" x14ac:dyDescent="0.25">
      <c r="A37982" s="5"/>
      <c r="C37982" s="7"/>
      <c r="F37982" s="8"/>
      <c r="G37982" s="8"/>
      <c r="H37982" s="8"/>
    </row>
    <row r="37983" spans="1:8" x14ac:dyDescent="0.25">
      <c r="A37983" s="5"/>
      <c r="C37983" s="7"/>
      <c r="F37983" s="8"/>
      <c r="G37983" s="8"/>
      <c r="H37983" s="8"/>
    </row>
    <row r="37984" spans="1:8" x14ac:dyDescent="0.25">
      <c r="A37984" s="5"/>
      <c r="C37984" s="7"/>
      <c r="F37984" s="8"/>
      <c r="G37984" s="8"/>
      <c r="H37984" s="8"/>
    </row>
    <row r="37985" spans="1:8" x14ac:dyDescent="0.25">
      <c r="A37985" s="5"/>
      <c r="C37985" s="7"/>
      <c r="F37985" s="8"/>
      <c r="G37985" s="8"/>
      <c r="H37985" s="8"/>
    </row>
    <row r="37986" spans="1:8" x14ac:dyDescent="0.25">
      <c r="A37986" s="5"/>
      <c r="C37986" s="7"/>
      <c r="F37986" s="8"/>
      <c r="G37986" s="8"/>
      <c r="H37986" s="8"/>
    </row>
    <row r="37987" spans="1:8" x14ac:dyDescent="0.25">
      <c r="A37987" s="5"/>
      <c r="C37987" s="7"/>
      <c r="F37987" s="8"/>
      <c r="G37987" s="8"/>
      <c r="H37987" s="8"/>
    </row>
    <row r="37988" spans="1:8" x14ac:dyDescent="0.25">
      <c r="A37988" s="5"/>
      <c r="C37988" s="7"/>
      <c r="F37988" s="8"/>
      <c r="G37988" s="8"/>
      <c r="H37988" s="8"/>
    </row>
    <row r="37989" spans="1:8" x14ac:dyDescent="0.25">
      <c r="A37989" s="5"/>
      <c r="C37989" s="7"/>
      <c r="F37989" s="8"/>
      <c r="G37989" s="8"/>
      <c r="H37989" s="8"/>
    </row>
    <row r="37990" spans="1:8" x14ac:dyDescent="0.25">
      <c r="A37990" s="5"/>
      <c r="C37990" s="7"/>
      <c r="F37990" s="8"/>
      <c r="G37990" s="8"/>
      <c r="H37990" s="8"/>
    </row>
    <row r="37991" spans="1:8" x14ac:dyDescent="0.25">
      <c r="A37991" s="5"/>
      <c r="C37991" s="7"/>
      <c r="F37991" s="8"/>
      <c r="G37991" s="8"/>
      <c r="H37991" s="8"/>
    </row>
    <row r="37992" spans="1:8" x14ac:dyDescent="0.25">
      <c r="A37992" s="5"/>
      <c r="C37992" s="7"/>
      <c r="F37992" s="8"/>
      <c r="G37992" s="8"/>
      <c r="H37992" s="8"/>
    </row>
    <row r="37993" spans="1:8" x14ac:dyDescent="0.25">
      <c r="A37993" s="5"/>
      <c r="C37993" s="7"/>
      <c r="F37993" s="8"/>
      <c r="G37993" s="8"/>
      <c r="H37993" s="8"/>
    </row>
    <row r="37994" spans="1:8" x14ac:dyDescent="0.25">
      <c r="A37994" s="5"/>
      <c r="C37994" s="7"/>
      <c r="F37994" s="8"/>
      <c r="G37994" s="8"/>
      <c r="H37994" s="8"/>
    </row>
    <row r="37995" spans="1:8" x14ac:dyDescent="0.25">
      <c r="A37995" s="5"/>
      <c r="C37995" s="7"/>
      <c r="F37995" s="8"/>
      <c r="G37995" s="8"/>
      <c r="H37995" s="8"/>
    </row>
    <row r="37996" spans="1:8" x14ac:dyDescent="0.25">
      <c r="A37996" s="5"/>
      <c r="C37996" s="7"/>
      <c r="F37996" s="8"/>
      <c r="G37996" s="8"/>
      <c r="H37996" s="8"/>
    </row>
    <row r="37997" spans="1:8" x14ac:dyDescent="0.25">
      <c r="A37997" s="5"/>
      <c r="C37997" s="7"/>
      <c r="F37997" s="8"/>
      <c r="G37997" s="8"/>
      <c r="H37997" s="8"/>
    </row>
    <row r="37998" spans="1:8" x14ac:dyDescent="0.25">
      <c r="A37998" s="5"/>
      <c r="C37998" s="7"/>
      <c r="F37998" s="8"/>
      <c r="G37998" s="8"/>
      <c r="H37998" s="8"/>
    </row>
    <row r="37999" spans="1:8" x14ac:dyDescent="0.25">
      <c r="A37999" s="5"/>
      <c r="C37999" s="7"/>
      <c r="F37999" s="8"/>
      <c r="G37999" s="8"/>
      <c r="H37999" s="8"/>
    </row>
    <row r="38000" spans="1:8" x14ac:dyDescent="0.25">
      <c r="A38000" s="5"/>
      <c r="C38000" s="7"/>
      <c r="F38000" s="8"/>
      <c r="G38000" s="8"/>
      <c r="H38000" s="8"/>
    </row>
    <row r="38001" spans="1:8" x14ac:dyDescent="0.25">
      <c r="A38001" s="5"/>
      <c r="C38001" s="7"/>
      <c r="F38001" s="8"/>
      <c r="G38001" s="8"/>
      <c r="H38001" s="8"/>
    </row>
    <row r="38002" spans="1:8" x14ac:dyDescent="0.25">
      <c r="A38002" s="5"/>
      <c r="C38002" s="7"/>
      <c r="F38002" s="8"/>
      <c r="G38002" s="8"/>
      <c r="H38002" s="8"/>
    </row>
    <row r="38003" spans="1:8" x14ac:dyDescent="0.25">
      <c r="A38003" s="5"/>
      <c r="C38003" s="7"/>
      <c r="F38003" s="8"/>
      <c r="G38003" s="8"/>
      <c r="H38003" s="8"/>
    </row>
    <row r="38004" spans="1:8" x14ac:dyDescent="0.25">
      <c r="A38004" s="5"/>
      <c r="C38004" s="7"/>
      <c r="F38004" s="8"/>
      <c r="G38004" s="8"/>
      <c r="H38004" s="8"/>
    </row>
    <row r="38005" spans="1:8" x14ac:dyDescent="0.25">
      <c r="A38005" s="5"/>
      <c r="C38005" s="7"/>
      <c r="F38005" s="8"/>
      <c r="G38005" s="8"/>
      <c r="H38005" s="8"/>
    </row>
    <row r="38006" spans="1:8" x14ac:dyDescent="0.25">
      <c r="A38006" s="5"/>
      <c r="C38006" s="7"/>
      <c r="F38006" s="8"/>
      <c r="G38006" s="8"/>
      <c r="H38006" s="8"/>
    </row>
    <row r="38007" spans="1:8" x14ac:dyDescent="0.25">
      <c r="A38007" s="5"/>
      <c r="C38007" s="7"/>
      <c r="F38007" s="8"/>
      <c r="G38007" s="8"/>
      <c r="H38007" s="8"/>
    </row>
    <row r="38008" spans="1:8" x14ac:dyDescent="0.25">
      <c r="A38008" s="5"/>
      <c r="C38008" s="7"/>
      <c r="F38008" s="8"/>
      <c r="G38008" s="8"/>
      <c r="H38008" s="8"/>
    </row>
    <row r="38009" spans="1:8" x14ac:dyDescent="0.25">
      <c r="A38009" s="5"/>
      <c r="C38009" s="7"/>
      <c r="F38009" s="8"/>
      <c r="G38009" s="8"/>
      <c r="H38009" s="8"/>
    </row>
    <row r="38010" spans="1:8" x14ac:dyDescent="0.25">
      <c r="A38010" s="5"/>
      <c r="C38010" s="7"/>
      <c r="F38010" s="8"/>
      <c r="G38010" s="8"/>
      <c r="H38010" s="8"/>
    </row>
    <row r="38011" spans="1:8" x14ac:dyDescent="0.25">
      <c r="A38011" s="5"/>
      <c r="C38011" s="7"/>
      <c r="F38011" s="8"/>
      <c r="G38011" s="8"/>
      <c r="H38011" s="8"/>
    </row>
    <row r="38012" spans="1:8" x14ac:dyDescent="0.25">
      <c r="A38012" s="5"/>
      <c r="C38012" s="7"/>
      <c r="F38012" s="8"/>
      <c r="G38012" s="8"/>
      <c r="H38012" s="8"/>
    </row>
    <row r="38013" spans="1:8" x14ac:dyDescent="0.25">
      <c r="A38013" s="5"/>
      <c r="C38013" s="7"/>
      <c r="F38013" s="8"/>
      <c r="G38013" s="8"/>
      <c r="H38013" s="8"/>
    </row>
    <row r="38014" spans="1:8" x14ac:dyDescent="0.25">
      <c r="A38014" s="5"/>
      <c r="C38014" s="7"/>
      <c r="F38014" s="8"/>
      <c r="G38014" s="8"/>
      <c r="H38014" s="8"/>
    </row>
    <row r="38015" spans="1:8" x14ac:dyDescent="0.25">
      <c r="A38015" s="5"/>
      <c r="C38015" s="7"/>
      <c r="F38015" s="8"/>
      <c r="G38015" s="8"/>
      <c r="H38015" s="8"/>
    </row>
    <row r="38016" spans="1:8" x14ac:dyDescent="0.25">
      <c r="A38016" s="5"/>
      <c r="C38016" s="7"/>
      <c r="F38016" s="8"/>
      <c r="G38016" s="8"/>
      <c r="H38016" s="8"/>
    </row>
    <row r="38017" spans="1:8" x14ac:dyDescent="0.25">
      <c r="A38017" s="5"/>
      <c r="C38017" s="7"/>
      <c r="F38017" s="8"/>
      <c r="G38017" s="8"/>
      <c r="H38017" s="8"/>
    </row>
    <row r="38018" spans="1:8" x14ac:dyDescent="0.25">
      <c r="A38018" s="5"/>
      <c r="C38018" s="7"/>
      <c r="F38018" s="8"/>
      <c r="G38018" s="8"/>
      <c r="H38018" s="8"/>
    </row>
    <row r="38019" spans="1:8" x14ac:dyDescent="0.25">
      <c r="A38019" s="5"/>
      <c r="C38019" s="7"/>
      <c r="F38019" s="8"/>
      <c r="G38019" s="8"/>
      <c r="H38019" s="8"/>
    </row>
    <row r="38020" spans="1:8" x14ac:dyDescent="0.25">
      <c r="A38020" s="5"/>
      <c r="C38020" s="7"/>
      <c r="F38020" s="8"/>
      <c r="G38020" s="8"/>
      <c r="H38020" s="8"/>
    </row>
    <row r="38021" spans="1:8" x14ac:dyDescent="0.25">
      <c r="A38021" s="5"/>
      <c r="C38021" s="7"/>
      <c r="F38021" s="8"/>
      <c r="G38021" s="8"/>
      <c r="H38021" s="8"/>
    </row>
    <row r="38022" spans="1:8" x14ac:dyDescent="0.25">
      <c r="A38022" s="5"/>
      <c r="C38022" s="7"/>
      <c r="F38022" s="8"/>
      <c r="G38022" s="8"/>
      <c r="H38022" s="8"/>
    </row>
    <row r="38023" spans="1:8" x14ac:dyDescent="0.25">
      <c r="A38023" s="5"/>
      <c r="C38023" s="7"/>
      <c r="F38023" s="8"/>
      <c r="G38023" s="8"/>
      <c r="H38023" s="8"/>
    </row>
    <row r="38024" spans="1:8" x14ac:dyDescent="0.25">
      <c r="A38024" s="5"/>
      <c r="C38024" s="7"/>
      <c r="F38024" s="8"/>
      <c r="G38024" s="8"/>
      <c r="H38024" s="8"/>
    </row>
    <row r="38025" spans="1:8" x14ac:dyDescent="0.25">
      <c r="A38025" s="5"/>
      <c r="C38025" s="7"/>
      <c r="F38025" s="8"/>
      <c r="G38025" s="8"/>
      <c r="H38025" s="8"/>
    </row>
    <row r="38026" spans="1:8" x14ac:dyDescent="0.25">
      <c r="A38026" s="5"/>
      <c r="C38026" s="7"/>
      <c r="F38026" s="8"/>
      <c r="G38026" s="8"/>
      <c r="H38026" s="8"/>
    </row>
    <row r="38027" spans="1:8" x14ac:dyDescent="0.25">
      <c r="A38027" s="5"/>
      <c r="C38027" s="7"/>
      <c r="F38027" s="8"/>
      <c r="G38027" s="8"/>
      <c r="H38027" s="8"/>
    </row>
    <row r="38028" spans="1:8" x14ac:dyDescent="0.25">
      <c r="A38028" s="5"/>
      <c r="C38028" s="7"/>
      <c r="F38028" s="8"/>
      <c r="G38028" s="8"/>
      <c r="H38028" s="8"/>
    </row>
    <row r="38029" spans="1:8" x14ac:dyDescent="0.25">
      <c r="A38029" s="5"/>
      <c r="C38029" s="7"/>
      <c r="F38029" s="8"/>
      <c r="G38029" s="8"/>
      <c r="H38029" s="8"/>
    </row>
    <row r="38030" spans="1:8" x14ac:dyDescent="0.25">
      <c r="A38030" s="5"/>
      <c r="C38030" s="7"/>
      <c r="F38030" s="8"/>
      <c r="G38030" s="8"/>
      <c r="H38030" s="8"/>
    </row>
    <row r="38031" spans="1:8" x14ac:dyDescent="0.25">
      <c r="A38031" s="5"/>
      <c r="C38031" s="7"/>
      <c r="F38031" s="8"/>
      <c r="G38031" s="8"/>
      <c r="H38031" s="8"/>
    </row>
    <row r="38032" spans="1:8" x14ac:dyDescent="0.25">
      <c r="A38032" s="5"/>
      <c r="C38032" s="7"/>
      <c r="F38032" s="8"/>
      <c r="G38032" s="8"/>
      <c r="H38032" s="8"/>
    </row>
    <row r="38033" spans="1:8" x14ac:dyDescent="0.25">
      <c r="A38033" s="5"/>
      <c r="C38033" s="7"/>
      <c r="F38033" s="8"/>
      <c r="G38033" s="8"/>
      <c r="H38033" s="8"/>
    </row>
    <row r="38034" spans="1:8" x14ac:dyDescent="0.25">
      <c r="A38034" s="5"/>
      <c r="C38034" s="7"/>
      <c r="F38034" s="8"/>
      <c r="G38034" s="8"/>
      <c r="H38034" s="8"/>
    </row>
    <row r="38035" spans="1:8" x14ac:dyDescent="0.25">
      <c r="A38035" s="5"/>
      <c r="C38035" s="7"/>
      <c r="F38035" s="8"/>
      <c r="G38035" s="8"/>
      <c r="H38035" s="8"/>
    </row>
    <row r="38036" spans="1:8" x14ac:dyDescent="0.25">
      <c r="A38036" s="5"/>
      <c r="C38036" s="7"/>
      <c r="F38036" s="8"/>
      <c r="G38036" s="8"/>
      <c r="H38036" s="8"/>
    </row>
    <row r="38037" spans="1:8" x14ac:dyDescent="0.25">
      <c r="A38037" s="5"/>
      <c r="C38037" s="7"/>
      <c r="F38037" s="8"/>
      <c r="G38037" s="8"/>
      <c r="H38037" s="8"/>
    </row>
    <row r="38038" spans="1:8" x14ac:dyDescent="0.25">
      <c r="A38038" s="5"/>
      <c r="C38038" s="7"/>
      <c r="F38038" s="8"/>
      <c r="G38038" s="8"/>
      <c r="H38038" s="8"/>
    </row>
    <row r="38039" spans="1:8" x14ac:dyDescent="0.25">
      <c r="A38039" s="5"/>
      <c r="C38039" s="7"/>
      <c r="F38039" s="8"/>
      <c r="G38039" s="8"/>
      <c r="H38039" s="8"/>
    </row>
    <row r="38040" spans="1:8" x14ac:dyDescent="0.25">
      <c r="A38040" s="5"/>
      <c r="C38040" s="7"/>
      <c r="F38040" s="8"/>
      <c r="G38040" s="8"/>
      <c r="H38040" s="8"/>
    </row>
    <row r="38041" spans="1:8" x14ac:dyDescent="0.25">
      <c r="A38041" s="5"/>
      <c r="C38041" s="7"/>
      <c r="F38041" s="8"/>
      <c r="G38041" s="8"/>
      <c r="H38041" s="8"/>
    </row>
    <row r="38042" spans="1:8" x14ac:dyDescent="0.25">
      <c r="A38042" s="5"/>
      <c r="C38042" s="7"/>
      <c r="F38042" s="8"/>
      <c r="G38042" s="8"/>
      <c r="H38042" s="8"/>
    </row>
    <row r="38043" spans="1:8" x14ac:dyDescent="0.25">
      <c r="A38043" s="5"/>
      <c r="C38043" s="7"/>
      <c r="F38043" s="8"/>
      <c r="G38043" s="8"/>
      <c r="H38043" s="8"/>
    </row>
    <row r="38044" spans="1:8" x14ac:dyDescent="0.25">
      <c r="A38044" s="5"/>
      <c r="C38044" s="7"/>
      <c r="F38044" s="8"/>
      <c r="G38044" s="8"/>
      <c r="H38044" s="8"/>
    </row>
    <row r="38045" spans="1:8" x14ac:dyDescent="0.25">
      <c r="A38045" s="5"/>
      <c r="C38045" s="7"/>
      <c r="F38045" s="8"/>
      <c r="G38045" s="8"/>
      <c r="H38045" s="8"/>
    </row>
    <row r="38046" spans="1:8" x14ac:dyDescent="0.25">
      <c r="A38046" s="5"/>
      <c r="C38046" s="7"/>
      <c r="F38046" s="8"/>
      <c r="G38046" s="8"/>
      <c r="H38046" s="8"/>
    </row>
    <row r="38047" spans="1:8" x14ac:dyDescent="0.25">
      <c r="A38047" s="5"/>
      <c r="C38047" s="7"/>
      <c r="F38047" s="8"/>
      <c r="G38047" s="8"/>
      <c r="H38047" s="8"/>
    </row>
    <row r="38048" spans="1:8" x14ac:dyDescent="0.25">
      <c r="A38048" s="5"/>
      <c r="C38048" s="7"/>
      <c r="F38048" s="8"/>
      <c r="G38048" s="8"/>
      <c r="H38048" s="8"/>
    </row>
    <row r="38049" spans="1:8" x14ac:dyDescent="0.25">
      <c r="A38049" s="5"/>
      <c r="C38049" s="7"/>
      <c r="F38049" s="8"/>
      <c r="G38049" s="8"/>
      <c r="H38049" s="8"/>
    </row>
    <row r="38050" spans="1:8" x14ac:dyDescent="0.25">
      <c r="A38050" s="5"/>
      <c r="C38050" s="7"/>
      <c r="F38050" s="8"/>
      <c r="G38050" s="8"/>
      <c r="H38050" s="8"/>
    </row>
    <row r="38051" spans="1:8" x14ac:dyDescent="0.25">
      <c r="A38051" s="5"/>
      <c r="C38051" s="7"/>
      <c r="F38051" s="8"/>
      <c r="G38051" s="8"/>
      <c r="H38051" s="8"/>
    </row>
    <row r="38052" spans="1:8" x14ac:dyDescent="0.25">
      <c r="A38052" s="5"/>
      <c r="C38052" s="7"/>
      <c r="F38052" s="8"/>
      <c r="G38052" s="8"/>
      <c r="H38052" s="8"/>
    </row>
    <row r="38053" spans="1:8" x14ac:dyDescent="0.25">
      <c r="A38053" s="5"/>
      <c r="C38053" s="7"/>
      <c r="F38053" s="8"/>
      <c r="G38053" s="8"/>
      <c r="H38053" s="8"/>
    </row>
    <row r="38054" spans="1:8" x14ac:dyDescent="0.25">
      <c r="A38054" s="5"/>
      <c r="C38054" s="7"/>
      <c r="F38054" s="8"/>
      <c r="G38054" s="8"/>
      <c r="H38054" s="8"/>
    </row>
    <row r="38055" spans="1:8" x14ac:dyDescent="0.25">
      <c r="A38055" s="5"/>
      <c r="C38055" s="7"/>
      <c r="F38055" s="8"/>
      <c r="G38055" s="8"/>
      <c r="H38055" s="8"/>
    </row>
    <row r="38056" spans="1:8" x14ac:dyDescent="0.25">
      <c r="A38056" s="5"/>
      <c r="C38056" s="7"/>
      <c r="F38056" s="8"/>
      <c r="G38056" s="8"/>
      <c r="H38056" s="8"/>
    </row>
    <row r="38057" spans="1:8" x14ac:dyDescent="0.25">
      <c r="A38057" s="5"/>
      <c r="C38057" s="7"/>
      <c r="F38057" s="8"/>
      <c r="G38057" s="8"/>
      <c r="H38057" s="8"/>
    </row>
    <row r="38058" spans="1:8" x14ac:dyDescent="0.25">
      <c r="A38058" s="5"/>
      <c r="C38058" s="7"/>
      <c r="F38058" s="8"/>
      <c r="G38058" s="8"/>
      <c r="H38058" s="8"/>
    </row>
    <row r="38059" spans="1:8" x14ac:dyDescent="0.25">
      <c r="A38059" s="5"/>
      <c r="C38059" s="7"/>
      <c r="F38059" s="8"/>
      <c r="G38059" s="8"/>
      <c r="H38059" s="8"/>
    </row>
    <row r="38060" spans="1:8" x14ac:dyDescent="0.25">
      <c r="A38060" s="5"/>
      <c r="C38060" s="7"/>
      <c r="F38060" s="8"/>
      <c r="G38060" s="8"/>
      <c r="H38060" s="8"/>
    </row>
    <row r="38061" spans="1:8" x14ac:dyDescent="0.25">
      <c r="A38061" s="5"/>
      <c r="C38061" s="7"/>
      <c r="F38061" s="8"/>
      <c r="G38061" s="8"/>
      <c r="H38061" s="8"/>
    </row>
    <row r="38062" spans="1:8" x14ac:dyDescent="0.25">
      <c r="A38062" s="5"/>
      <c r="C38062" s="7"/>
      <c r="F38062" s="8"/>
      <c r="G38062" s="8"/>
      <c r="H38062" s="8"/>
    </row>
    <row r="38063" spans="1:8" x14ac:dyDescent="0.25">
      <c r="A38063" s="5"/>
      <c r="C38063" s="7"/>
      <c r="F38063" s="8"/>
      <c r="G38063" s="8"/>
      <c r="H38063" s="8"/>
    </row>
    <row r="38064" spans="1:8" x14ac:dyDescent="0.25">
      <c r="A38064" s="5"/>
      <c r="C38064" s="7"/>
      <c r="F38064" s="8"/>
      <c r="G38064" s="8"/>
      <c r="H38064" s="8"/>
    </row>
    <row r="38065" spans="1:8" x14ac:dyDescent="0.25">
      <c r="A38065" s="5"/>
      <c r="C38065" s="7"/>
      <c r="F38065" s="8"/>
      <c r="G38065" s="8"/>
      <c r="H38065" s="8"/>
    </row>
    <row r="38066" spans="1:8" x14ac:dyDescent="0.25">
      <c r="A38066" s="5"/>
      <c r="C38066" s="7"/>
      <c r="F38066" s="8"/>
      <c r="G38066" s="8"/>
      <c r="H38066" s="8"/>
    </row>
    <row r="38067" spans="1:8" x14ac:dyDescent="0.25">
      <c r="A38067" s="5"/>
      <c r="C38067" s="7"/>
      <c r="F38067" s="8"/>
      <c r="G38067" s="8"/>
      <c r="H38067" s="8"/>
    </row>
    <row r="38068" spans="1:8" x14ac:dyDescent="0.25">
      <c r="A38068" s="5"/>
      <c r="C38068" s="7"/>
      <c r="F38068" s="8"/>
      <c r="G38068" s="8"/>
      <c r="H38068" s="8"/>
    </row>
    <row r="38069" spans="1:8" x14ac:dyDescent="0.25">
      <c r="A38069" s="5"/>
      <c r="C38069" s="7"/>
      <c r="F38069" s="8"/>
      <c r="G38069" s="8"/>
      <c r="H38069" s="8"/>
    </row>
    <row r="38070" spans="1:8" x14ac:dyDescent="0.25">
      <c r="A38070" s="5"/>
      <c r="C38070" s="7"/>
      <c r="F38070" s="8"/>
      <c r="G38070" s="8"/>
      <c r="H38070" s="8"/>
    </row>
    <row r="38071" spans="1:8" x14ac:dyDescent="0.25">
      <c r="A38071" s="5"/>
      <c r="C38071" s="7"/>
      <c r="F38071" s="8"/>
      <c r="G38071" s="8"/>
      <c r="H38071" s="8"/>
    </row>
    <row r="38072" spans="1:8" x14ac:dyDescent="0.25">
      <c r="A38072" s="5"/>
      <c r="C38072" s="7"/>
      <c r="F38072" s="8"/>
      <c r="G38072" s="8"/>
      <c r="H38072" s="8"/>
    </row>
    <row r="38073" spans="1:8" x14ac:dyDescent="0.25">
      <c r="A38073" s="5"/>
      <c r="C38073" s="7"/>
      <c r="F38073" s="8"/>
      <c r="G38073" s="8"/>
      <c r="H38073" s="8"/>
    </row>
    <row r="38074" spans="1:8" x14ac:dyDescent="0.25">
      <c r="A38074" s="5"/>
      <c r="C38074" s="7"/>
      <c r="F38074" s="8"/>
      <c r="G38074" s="8"/>
      <c r="H38074" s="8"/>
    </row>
    <row r="38075" spans="1:8" x14ac:dyDescent="0.25">
      <c r="A38075" s="5"/>
      <c r="C38075" s="7"/>
      <c r="F38075" s="8"/>
      <c r="G38075" s="8"/>
      <c r="H38075" s="8"/>
    </row>
    <row r="38076" spans="1:8" x14ac:dyDescent="0.25">
      <c r="A38076" s="5"/>
      <c r="C38076" s="7"/>
      <c r="F38076" s="8"/>
      <c r="G38076" s="8"/>
      <c r="H38076" s="8"/>
    </row>
    <row r="38077" spans="1:8" x14ac:dyDescent="0.25">
      <c r="A38077" s="5"/>
      <c r="C38077" s="7"/>
      <c r="F38077" s="8"/>
      <c r="G38077" s="8"/>
      <c r="H38077" s="8"/>
    </row>
    <row r="38078" spans="1:8" x14ac:dyDescent="0.25">
      <c r="A38078" s="5"/>
      <c r="C38078" s="7"/>
      <c r="F38078" s="8"/>
      <c r="G38078" s="8"/>
      <c r="H38078" s="8"/>
    </row>
    <row r="38079" spans="1:8" x14ac:dyDescent="0.25">
      <c r="A38079" s="5"/>
      <c r="C38079" s="7"/>
      <c r="F38079" s="8"/>
      <c r="G38079" s="8"/>
      <c r="H38079" s="8"/>
    </row>
    <row r="38080" spans="1:8" x14ac:dyDescent="0.25">
      <c r="A38080" s="5"/>
      <c r="C38080" s="7"/>
      <c r="F38080" s="8"/>
      <c r="G38080" s="8"/>
      <c r="H38080" s="8"/>
    </row>
    <row r="38081" spans="1:8" x14ac:dyDescent="0.25">
      <c r="A38081" s="5"/>
      <c r="C38081" s="7"/>
      <c r="F38081" s="8"/>
      <c r="G38081" s="8"/>
      <c r="H38081" s="8"/>
    </row>
    <row r="38082" spans="1:8" x14ac:dyDescent="0.25">
      <c r="A38082" s="5"/>
      <c r="C38082" s="7"/>
      <c r="F38082" s="8"/>
      <c r="G38082" s="8"/>
      <c r="H38082" s="8"/>
    </row>
    <row r="38083" spans="1:8" x14ac:dyDescent="0.25">
      <c r="A38083" s="5"/>
      <c r="C38083" s="7"/>
      <c r="F38083" s="8"/>
      <c r="G38083" s="8"/>
      <c r="H38083" s="8"/>
    </row>
    <row r="38084" spans="1:8" x14ac:dyDescent="0.25">
      <c r="A38084" s="5"/>
      <c r="C38084" s="7"/>
      <c r="F38084" s="8"/>
      <c r="G38084" s="8"/>
      <c r="H38084" s="8"/>
    </row>
    <row r="38085" spans="1:8" x14ac:dyDescent="0.25">
      <c r="A38085" s="5"/>
      <c r="C38085" s="7"/>
      <c r="F38085" s="8"/>
      <c r="G38085" s="8"/>
      <c r="H38085" s="8"/>
    </row>
    <row r="38086" spans="1:8" x14ac:dyDescent="0.25">
      <c r="A38086" s="5"/>
      <c r="C38086" s="7"/>
      <c r="F38086" s="8"/>
      <c r="G38086" s="8"/>
      <c r="H38086" s="8"/>
    </row>
    <row r="38087" spans="1:8" x14ac:dyDescent="0.25">
      <c r="A38087" s="5"/>
      <c r="C38087" s="7"/>
      <c r="F38087" s="8"/>
      <c r="G38087" s="8"/>
      <c r="H38087" s="8"/>
    </row>
    <row r="38088" spans="1:8" x14ac:dyDescent="0.25">
      <c r="A38088" s="5"/>
      <c r="C38088" s="7"/>
      <c r="F38088" s="8"/>
      <c r="G38088" s="8"/>
      <c r="H38088" s="8"/>
    </row>
    <row r="38089" spans="1:8" x14ac:dyDescent="0.25">
      <c r="A38089" s="5"/>
      <c r="C38089" s="7"/>
      <c r="F38089" s="8"/>
      <c r="G38089" s="8"/>
      <c r="H38089" s="8"/>
    </row>
    <row r="38090" spans="1:8" x14ac:dyDescent="0.25">
      <c r="A38090" s="5"/>
      <c r="C38090" s="7"/>
      <c r="F38090" s="8"/>
      <c r="G38090" s="8"/>
      <c r="H38090" s="8"/>
    </row>
    <row r="38091" spans="1:8" x14ac:dyDescent="0.25">
      <c r="A38091" s="5"/>
      <c r="C38091" s="7"/>
      <c r="F38091" s="8"/>
      <c r="G38091" s="8"/>
      <c r="H38091" s="8"/>
    </row>
    <row r="38092" spans="1:8" x14ac:dyDescent="0.25">
      <c r="A38092" s="5"/>
      <c r="C38092" s="7"/>
      <c r="F38092" s="8"/>
      <c r="G38092" s="8"/>
      <c r="H38092" s="8"/>
    </row>
    <row r="38093" spans="1:8" x14ac:dyDescent="0.25">
      <c r="A38093" s="5"/>
      <c r="C38093" s="7"/>
      <c r="F38093" s="8"/>
      <c r="G38093" s="8"/>
      <c r="H38093" s="8"/>
    </row>
    <row r="38094" spans="1:8" x14ac:dyDescent="0.25">
      <c r="A38094" s="5"/>
      <c r="C38094" s="7"/>
      <c r="F38094" s="8"/>
      <c r="G38094" s="8"/>
      <c r="H38094" s="8"/>
    </row>
    <row r="38095" spans="1:8" x14ac:dyDescent="0.25">
      <c r="A38095" s="5"/>
      <c r="C38095" s="7"/>
      <c r="F38095" s="8"/>
      <c r="G38095" s="8"/>
      <c r="H38095" s="8"/>
    </row>
    <row r="38096" spans="1:8" x14ac:dyDescent="0.25">
      <c r="A38096" s="5"/>
      <c r="C38096" s="7"/>
      <c r="F38096" s="8"/>
      <c r="G38096" s="8"/>
      <c r="H38096" s="8"/>
    </row>
    <row r="38097" spans="1:8" x14ac:dyDescent="0.25">
      <c r="A38097" s="5"/>
      <c r="C38097" s="7"/>
      <c r="F38097" s="8"/>
      <c r="G38097" s="8"/>
      <c r="H38097" s="8"/>
    </row>
    <row r="38098" spans="1:8" x14ac:dyDescent="0.25">
      <c r="A38098" s="5"/>
      <c r="C38098" s="7"/>
      <c r="F38098" s="8"/>
      <c r="G38098" s="8"/>
      <c r="H38098" s="8"/>
    </row>
    <row r="38099" spans="1:8" x14ac:dyDescent="0.25">
      <c r="A38099" s="5"/>
      <c r="C38099" s="7"/>
      <c r="F38099" s="8"/>
      <c r="G38099" s="8"/>
      <c r="H38099" s="8"/>
    </row>
    <row r="38100" spans="1:8" x14ac:dyDescent="0.25">
      <c r="A38100" s="5"/>
      <c r="C38100" s="7"/>
      <c r="F38100" s="8"/>
      <c r="G38100" s="8"/>
      <c r="H38100" s="8"/>
    </row>
    <row r="38101" spans="1:8" x14ac:dyDescent="0.25">
      <c r="A38101" s="5"/>
      <c r="C38101" s="7"/>
      <c r="F38101" s="8"/>
      <c r="G38101" s="8"/>
      <c r="H38101" s="8"/>
    </row>
    <row r="38102" spans="1:8" x14ac:dyDescent="0.25">
      <c r="A38102" s="5"/>
      <c r="C38102" s="7"/>
      <c r="F38102" s="8"/>
      <c r="G38102" s="8"/>
      <c r="H38102" s="8"/>
    </row>
    <row r="38103" spans="1:8" x14ac:dyDescent="0.25">
      <c r="A38103" s="5"/>
      <c r="C38103" s="7"/>
      <c r="F38103" s="8"/>
      <c r="G38103" s="8"/>
      <c r="H38103" s="8"/>
    </row>
    <row r="38104" spans="1:8" x14ac:dyDescent="0.25">
      <c r="A38104" s="5"/>
      <c r="C38104" s="7"/>
      <c r="F38104" s="8"/>
      <c r="G38104" s="8"/>
      <c r="H38104" s="8"/>
    </row>
    <row r="38105" spans="1:8" x14ac:dyDescent="0.25">
      <c r="A38105" s="5"/>
      <c r="C38105" s="7"/>
      <c r="F38105" s="8"/>
      <c r="G38105" s="8"/>
      <c r="H38105" s="8"/>
    </row>
    <row r="38106" spans="1:8" x14ac:dyDescent="0.25">
      <c r="A38106" s="5"/>
      <c r="C38106" s="7"/>
      <c r="F38106" s="8"/>
      <c r="G38106" s="8"/>
      <c r="H38106" s="8"/>
    </row>
    <row r="38107" spans="1:8" x14ac:dyDescent="0.25">
      <c r="A38107" s="5"/>
      <c r="C38107" s="7"/>
      <c r="F38107" s="8"/>
      <c r="G38107" s="8"/>
      <c r="H38107" s="8"/>
    </row>
    <row r="38108" spans="1:8" x14ac:dyDescent="0.25">
      <c r="A38108" s="5"/>
      <c r="C38108" s="7"/>
      <c r="F38108" s="8"/>
      <c r="G38108" s="8"/>
      <c r="H38108" s="8"/>
    </row>
    <row r="38109" spans="1:8" x14ac:dyDescent="0.25">
      <c r="A38109" s="5"/>
      <c r="C38109" s="7"/>
      <c r="F38109" s="8"/>
      <c r="G38109" s="8"/>
      <c r="H38109" s="8"/>
    </row>
    <row r="38110" spans="1:8" x14ac:dyDescent="0.25">
      <c r="A38110" s="5"/>
      <c r="C38110" s="7"/>
      <c r="F38110" s="8"/>
      <c r="G38110" s="8"/>
      <c r="H38110" s="8"/>
    </row>
    <row r="38111" spans="1:8" x14ac:dyDescent="0.25">
      <c r="A38111" s="5"/>
      <c r="C38111" s="7"/>
      <c r="F38111" s="8"/>
      <c r="G38111" s="8"/>
      <c r="H38111" s="8"/>
    </row>
    <row r="38112" spans="1:8" x14ac:dyDescent="0.25">
      <c r="A38112" s="5"/>
      <c r="C38112" s="7"/>
      <c r="F38112" s="8"/>
      <c r="G38112" s="8"/>
      <c r="H38112" s="8"/>
    </row>
    <row r="38113" spans="1:8" x14ac:dyDescent="0.25">
      <c r="A38113" s="5"/>
      <c r="C38113" s="7"/>
      <c r="F38113" s="8"/>
      <c r="G38113" s="8"/>
      <c r="H38113" s="8"/>
    </row>
    <row r="38114" spans="1:8" x14ac:dyDescent="0.25">
      <c r="A38114" s="5"/>
      <c r="C38114" s="7"/>
      <c r="F38114" s="8"/>
      <c r="G38114" s="8"/>
      <c r="H38114" s="8"/>
    </row>
    <row r="38115" spans="1:8" x14ac:dyDescent="0.25">
      <c r="A38115" s="5"/>
      <c r="C38115" s="7"/>
      <c r="F38115" s="8"/>
      <c r="G38115" s="8"/>
      <c r="H38115" s="8"/>
    </row>
    <row r="38116" spans="1:8" x14ac:dyDescent="0.25">
      <c r="A38116" s="5"/>
      <c r="C38116" s="7"/>
      <c r="F38116" s="8"/>
      <c r="G38116" s="8"/>
      <c r="H38116" s="8"/>
    </row>
    <row r="38117" spans="1:8" x14ac:dyDescent="0.25">
      <c r="A38117" s="5"/>
      <c r="C38117" s="7"/>
      <c r="F38117" s="8"/>
      <c r="G38117" s="8"/>
      <c r="H38117" s="8"/>
    </row>
    <row r="38118" spans="1:8" x14ac:dyDescent="0.25">
      <c r="A38118" s="5"/>
      <c r="C38118" s="7"/>
      <c r="F38118" s="8"/>
      <c r="G38118" s="8"/>
      <c r="H38118" s="8"/>
    </row>
    <row r="38119" spans="1:8" x14ac:dyDescent="0.25">
      <c r="A38119" s="5"/>
      <c r="C38119" s="7"/>
      <c r="F38119" s="8"/>
      <c r="G38119" s="8"/>
      <c r="H38119" s="8"/>
    </row>
    <row r="38120" spans="1:8" x14ac:dyDescent="0.25">
      <c r="A38120" s="5"/>
      <c r="C38120" s="7"/>
      <c r="F38120" s="8"/>
      <c r="G38120" s="8"/>
      <c r="H38120" s="8"/>
    </row>
    <row r="38121" spans="1:8" x14ac:dyDescent="0.25">
      <c r="A38121" s="5"/>
      <c r="C38121" s="7"/>
      <c r="F38121" s="8"/>
      <c r="G38121" s="8"/>
      <c r="H38121" s="8"/>
    </row>
    <row r="38122" spans="1:8" x14ac:dyDescent="0.25">
      <c r="A38122" s="5"/>
      <c r="C38122" s="7"/>
      <c r="F38122" s="8"/>
      <c r="G38122" s="8"/>
      <c r="H38122" s="8"/>
    </row>
    <row r="38123" spans="1:8" x14ac:dyDescent="0.25">
      <c r="A38123" s="5"/>
      <c r="C38123" s="7"/>
      <c r="F38123" s="8"/>
      <c r="G38123" s="8"/>
      <c r="H38123" s="8"/>
    </row>
    <row r="38124" spans="1:8" x14ac:dyDescent="0.25">
      <c r="A38124" s="5"/>
      <c r="C38124" s="7"/>
      <c r="F38124" s="8"/>
      <c r="G38124" s="8"/>
      <c r="H38124" s="8"/>
    </row>
    <row r="38125" spans="1:8" x14ac:dyDescent="0.25">
      <c r="A38125" s="5"/>
      <c r="C38125" s="7"/>
      <c r="F38125" s="8"/>
      <c r="G38125" s="8"/>
      <c r="H38125" s="8"/>
    </row>
    <row r="38126" spans="1:8" x14ac:dyDescent="0.25">
      <c r="A38126" s="5"/>
      <c r="C38126" s="7"/>
      <c r="F38126" s="8"/>
      <c r="G38126" s="8"/>
      <c r="H38126" s="8"/>
    </row>
    <row r="38127" spans="1:8" x14ac:dyDescent="0.25">
      <c r="A38127" s="5"/>
      <c r="C38127" s="7"/>
      <c r="F38127" s="8"/>
      <c r="G38127" s="8"/>
      <c r="H38127" s="8"/>
    </row>
    <row r="38128" spans="1:8" x14ac:dyDescent="0.25">
      <c r="A38128" s="5"/>
      <c r="C38128" s="7"/>
      <c r="F38128" s="8"/>
      <c r="G38128" s="8"/>
      <c r="H38128" s="8"/>
    </row>
    <row r="38129" spans="1:8" x14ac:dyDescent="0.25">
      <c r="A38129" s="5"/>
      <c r="C38129" s="7"/>
      <c r="F38129" s="8"/>
      <c r="G38129" s="8"/>
      <c r="H38129" s="8"/>
    </row>
    <row r="38130" spans="1:8" x14ac:dyDescent="0.25">
      <c r="A38130" s="5"/>
      <c r="C38130" s="7"/>
      <c r="F38130" s="8"/>
      <c r="G38130" s="8"/>
      <c r="H38130" s="8"/>
    </row>
    <row r="38131" spans="1:8" x14ac:dyDescent="0.25">
      <c r="A38131" s="5"/>
      <c r="C38131" s="7"/>
      <c r="F38131" s="8"/>
      <c r="G38131" s="8"/>
      <c r="H38131" s="8"/>
    </row>
    <row r="38132" spans="1:8" x14ac:dyDescent="0.25">
      <c r="A38132" s="5"/>
      <c r="C38132" s="7"/>
      <c r="F38132" s="8"/>
      <c r="G38132" s="8"/>
      <c r="H38132" s="8"/>
    </row>
    <row r="38133" spans="1:8" x14ac:dyDescent="0.25">
      <c r="A38133" s="5"/>
      <c r="C38133" s="7"/>
      <c r="F38133" s="8"/>
      <c r="G38133" s="8"/>
      <c r="H38133" s="8"/>
    </row>
    <row r="38134" spans="1:8" x14ac:dyDescent="0.25">
      <c r="A38134" s="5"/>
      <c r="C38134" s="7"/>
      <c r="F38134" s="8"/>
      <c r="G38134" s="8"/>
      <c r="H38134" s="8"/>
    </row>
    <row r="38135" spans="1:8" x14ac:dyDescent="0.25">
      <c r="A38135" s="5"/>
      <c r="C38135" s="7"/>
      <c r="F38135" s="8"/>
      <c r="G38135" s="8"/>
      <c r="H38135" s="8"/>
    </row>
    <row r="38136" spans="1:8" x14ac:dyDescent="0.25">
      <c r="A38136" s="5"/>
      <c r="C38136" s="7"/>
      <c r="F38136" s="8"/>
      <c r="G38136" s="8"/>
      <c r="H38136" s="8"/>
    </row>
    <row r="38137" spans="1:8" x14ac:dyDescent="0.25">
      <c r="A38137" s="5"/>
      <c r="C38137" s="7"/>
      <c r="F38137" s="8"/>
      <c r="G38137" s="8"/>
      <c r="H38137" s="8"/>
    </row>
    <row r="38138" spans="1:8" x14ac:dyDescent="0.25">
      <c r="A38138" s="5"/>
      <c r="C38138" s="7"/>
      <c r="F38138" s="8"/>
      <c r="G38138" s="8"/>
      <c r="H38138" s="8"/>
    </row>
    <row r="38139" spans="1:8" x14ac:dyDescent="0.25">
      <c r="A38139" s="5"/>
      <c r="C38139" s="7"/>
      <c r="F38139" s="8"/>
      <c r="G38139" s="8"/>
      <c r="H38139" s="8"/>
    </row>
    <row r="38140" spans="1:8" x14ac:dyDescent="0.25">
      <c r="A38140" s="5"/>
      <c r="C38140" s="7"/>
      <c r="F38140" s="8"/>
      <c r="G38140" s="8"/>
      <c r="H38140" s="8"/>
    </row>
    <row r="38141" spans="1:8" x14ac:dyDescent="0.25">
      <c r="A38141" s="5"/>
      <c r="C38141" s="7"/>
      <c r="F38141" s="8"/>
      <c r="G38141" s="8"/>
      <c r="H38141" s="8"/>
    </row>
    <row r="38142" spans="1:8" x14ac:dyDescent="0.25">
      <c r="A38142" s="5"/>
      <c r="C38142" s="7"/>
      <c r="F38142" s="8"/>
      <c r="G38142" s="8"/>
      <c r="H38142" s="8"/>
    </row>
    <row r="38143" spans="1:8" x14ac:dyDescent="0.25">
      <c r="A38143" s="5"/>
      <c r="C38143" s="7"/>
      <c r="F38143" s="8"/>
      <c r="G38143" s="8"/>
      <c r="H38143" s="8"/>
    </row>
    <row r="38144" spans="1:8" x14ac:dyDescent="0.25">
      <c r="A38144" s="5"/>
      <c r="C38144" s="7"/>
      <c r="F38144" s="8"/>
      <c r="G38144" s="8"/>
      <c r="H38144" s="8"/>
    </row>
    <row r="38145" spans="1:8" x14ac:dyDescent="0.25">
      <c r="A38145" s="5"/>
      <c r="C38145" s="7"/>
      <c r="F38145" s="8"/>
      <c r="G38145" s="8"/>
      <c r="H38145" s="8"/>
    </row>
    <row r="38146" spans="1:8" x14ac:dyDescent="0.25">
      <c r="A38146" s="5"/>
      <c r="C38146" s="7"/>
      <c r="F38146" s="8"/>
      <c r="G38146" s="8"/>
      <c r="H38146" s="8"/>
    </row>
    <row r="38147" spans="1:8" x14ac:dyDescent="0.25">
      <c r="A38147" s="5"/>
      <c r="C38147" s="7"/>
      <c r="F38147" s="8"/>
      <c r="G38147" s="8"/>
      <c r="H38147" s="8"/>
    </row>
    <row r="38148" spans="1:8" x14ac:dyDescent="0.25">
      <c r="A38148" s="5"/>
      <c r="C38148" s="7"/>
      <c r="F38148" s="8"/>
      <c r="G38148" s="8"/>
      <c r="H38148" s="8"/>
    </row>
    <row r="38149" spans="1:8" x14ac:dyDescent="0.25">
      <c r="A38149" s="5"/>
      <c r="C38149" s="7"/>
      <c r="F38149" s="8"/>
      <c r="G38149" s="8"/>
      <c r="H38149" s="8"/>
    </row>
    <row r="38150" spans="1:8" x14ac:dyDescent="0.25">
      <c r="A38150" s="5"/>
      <c r="C38150" s="7"/>
      <c r="F38150" s="8"/>
      <c r="G38150" s="8"/>
      <c r="H38150" s="8"/>
    </row>
    <row r="38151" spans="1:8" x14ac:dyDescent="0.25">
      <c r="A38151" s="5"/>
      <c r="C38151" s="7"/>
      <c r="F38151" s="8"/>
      <c r="G38151" s="8"/>
      <c r="H38151" s="8"/>
    </row>
    <row r="38152" spans="1:8" x14ac:dyDescent="0.25">
      <c r="A38152" s="5"/>
      <c r="C38152" s="7"/>
      <c r="F38152" s="8"/>
      <c r="G38152" s="8"/>
      <c r="H38152" s="8"/>
    </row>
    <row r="38153" spans="1:8" x14ac:dyDescent="0.25">
      <c r="A38153" s="5"/>
      <c r="C38153" s="7"/>
      <c r="F38153" s="8"/>
      <c r="G38153" s="8"/>
      <c r="H38153" s="8"/>
    </row>
    <row r="38154" spans="1:8" x14ac:dyDescent="0.25">
      <c r="A38154" s="5"/>
      <c r="C38154" s="7"/>
      <c r="F38154" s="8"/>
      <c r="G38154" s="8"/>
      <c r="H38154" s="8"/>
    </row>
    <row r="38155" spans="1:8" x14ac:dyDescent="0.25">
      <c r="A38155" s="5"/>
      <c r="C38155" s="7"/>
      <c r="F38155" s="8"/>
      <c r="G38155" s="8"/>
      <c r="H38155" s="8"/>
    </row>
    <row r="38156" spans="1:8" x14ac:dyDescent="0.25">
      <c r="A38156" s="5"/>
      <c r="C38156" s="7"/>
      <c r="F38156" s="8"/>
      <c r="G38156" s="8"/>
      <c r="H38156" s="8"/>
    </row>
    <row r="38157" spans="1:8" x14ac:dyDescent="0.25">
      <c r="A38157" s="5"/>
      <c r="C38157" s="7"/>
      <c r="F38157" s="8"/>
      <c r="G38157" s="8"/>
      <c r="H38157" s="8"/>
    </row>
    <row r="38158" spans="1:8" x14ac:dyDescent="0.25">
      <c r="A38158" s="5"/>
      <c r="C38158" s="7"/>
      <c r="F38158" s="8"/>
      <c r="G38158" s="8"/>
      <c r="H38158" s="8"/>
    </row>
    <row r="38159" spans="1:8" x14ac:dyDescent="0.25">
      <c r="A38159" s="5"/>
      <c r="C38159" s="7"/>
      <c r="F38159" s="8"/>
      <c r="G38159" s="8"/>
      <c r="H38159" s="8"/>
    </row>
    <row r="38160" spans="1:8" x14ac:dyDescent="0.25">
      <c r="A38160" s="5"/>
      <c r="C38160" s="7"/>
      <c r="F38160" s="8"/>
      <c r="G38160" s="8"/>
      <c r="H38160" s="8"/>
    </row>
    <row r="38161" spans="1:8" x14ac:dyDescent="0.25">
      <c r="A38161" s="5"/>
      <c r="C38161" s="7"/>
      <c r="F38161" s="8"/>
      <c r="G38161" s="8"/>
      <c r="H38161" s="8"/>
    </row>
    <row r="38162" spans="1:8" x14ac:dyDescent="0.25">
      <c r="A38162" s="5"/>
      <c r="C38162" s="7"/>
      <c r="F38162" s="8"/>
      <c r="G38162" s="8"/>
      <c r="H38162" s="8"/>
    </row>
    <row r="38163" spans="1:8" x14ac:dyDescent="0.25">
      <c r="A38163" s="5"/>
      <c r="C38163" s="7"/>
      <c r="F38163" s="8"/>
      <c r="G38163" s="8"/>
      <c r="H38163" s="8"/>
    </row>
    <row r="38164" spans="1:8" x14ac:dyDescent="0.25">
      <c r="A38164" s="5"/>
      <c r="C38164" s="7"/>
      <c r="F38164" s="8"/>
      <c r="G38164" s="8"/>
      <c r="H38164" s="8"/>
    </row>
    <row r="38165" spans="1:8" x14ac:dyDescent="0.25">
      <c r="A38165" s="5"/>
      <c r="C38165" s="7"/>
      <c r="F38165" s="8"/>
      <c r="G38165" s="8"/>
      <c r="H38165" s="8"/>
    </row>
    <row r="38166" spans="1:8" x14ac:dyDescent="0.25">
      <c r="A38166" s="5"/>
      <c r="C38166" s="7"/>
      <c r="F38166" s="8"/>
      <c r="G38166" s="8"/>
      <c r="H38166" s="8"/>
    </row>
    <row r="38167" spans="1:8" x14ac:dyDescent="0.25">
      <c r="A38167" s="5"/>
      <c r="C38167" s="7"/>
      <c r="F38167" s="8"/>
      <c r="G38167" s="8"/>
      <c r="H38167" s="8"/>
    </row>
    <row r="38168" spans="1:8" x14ac:dyDescent="0.25">
      <c r="A38168" s="5"/>
      <c r="C38168" s="7"/>
      <c r="F38168" s="8"/>
      <c r="G38168" s="8"/>
      <c r="H38168" s="8"/>
    </row>
    <row r="38169" spans="1:8" x14ac:dyDescent="0.25">
      <c r="A38169" s="5"/>
      <c r="C38169" s="7"/>
      <c r="F38169" s="8"/>
      <c r="G38169" s="8"/>
      <c r="H38169" s="8"/>
    </row>
    <row r="38170" spans="1:8" x14ac:dyDescent="0.25">
      <c r="A38170" s="5"/>
      <c r="C38170" s="7"/>
      <c r="F38170" s="8"/>
      <c r="G38170" s="8"/>
      <c r="H38170" s="8"/>
    </row>
    <row r="38171" spans="1:8" x14ac:dyDescent="0.25">
      <c r="A38171" s="5"/>
      <c r="C38171" s="7"/>
      <c r="F38171" s="8"/>
      <c r="G38171" s="8"/>
      <c r="H38171" s="8"/>
    </row>
    <row r="38172" spans="1:8" x14ac:dyDescent="0.25">
      <c r="A38172" s="5"/>
      <c r="C38172" s="7"/>
      <c r="F38172" s="8"/>
      <c r="G38172" s="8"/>
      <c r="H38172" s="8"/>
    </row>
    <row r="38173" spans="1:8" x14ac:dyDescent="0.25">
      <c r="A38173" s="5"/>
      <c r="C38173" s="7"/>
      <c r="F38173" s="8"/>
      <c r="G38173" s="8"/>
      <c r="H38173" s="8"/>
    </row>
    <row r="38174" spans="1:8" x14ac:dyDescent="0.25">
      <c r="A38174" s="5"/>
      <c r="C38174" s="7"/>
      <c r="F38174" s="8"/>
      <c r="G38174" s="8"/>
      <c r="H38174" s="8"/>
    </row>
    <row r="38175" spans="1:8" x14ac:dyDescent="0.25">
      <c r="A38175" s="5"/>
      <c r="C38175" s="7"/>
      <c r="F38175" s="8"/>
      <c r="G38175" s="8"/>
      <c r="H38175" s="8"/>
    </row>
    <row r="38176" spans="1:8" x14ac:dyDescent="0.25">
      <c r="A38176" s="5"/>
      <c r="C38176" s="7"/>
      <c r="F38176" s="8"/>
      <c r="G38176" s="8"/>
      <c r="H38176" s="8"/>
    </row>
    <row r="38177" spans="1:8" x14ac:dyDescent="0.25">
      <c r="A38177" s="5"/>
      <c r="C38177" s="7"/>
      <c r="F38177" s="8"/>
      <c r="G38177" s="8"/>
      <c r="H38177" s="8"/>
    </row>
    <row r="38178" spans="1:8" x14ac:dyDescent="0.25">
      <c r="A38178" s="5"/>
      <c r="C38178" s="7"/>
      <c r="F38178" s="8"/>
      <c r="G38178" s="8"/>
      <c r="H38178" s="8"/>
    </row>
    <row r="38179" spans="1:8" x14ac:dyDescent="0.25">
      <c r="A38179" s="5"/>
      <c r="C38179" s="7"/>
      <c r="F38179" s="8"/>
      <c r="G38179" s="8"/>
      <c r="H38179" s="8"/>
    </row>
    <row r="38180" spans="1:8" x14ac:dyDescent="0.25">
      <c r="A38180" s="5"/>
      <c r="C38180" s="7"/>
      <c r="F38180" s="8"/>
      <c r="G38180" s="8"/>
      <c r="H38180" s="8"/>
    </row>
    <row r="38181" spans="1:8" x14ac:dyDescent="0.25">
      <c r="A38181" s="5"/>
      <c r="C38181" s="7"/>
      <c r="F38181" s="8"/>
      <c r="G38181" s="8"/>
      <c r="H38181" s="8"/>
    </row>
    <row r="38182" spans="1:8" x14ac:dyDescent="0.25">
      <c r="A38182" s="5"/>
      <c r="C38182" s="7"/>
      <c r="F38182" s="8"/>
      <c r="G38182" s="8"/>
      <c r="H38182" s="8"/>
    </row>
    <row r="38183" spans="1:8" x14ac:dyDescent="0.25">
      <c r="A38183" s="5"/>
      <c r="C38183" s="7"/>
      <c r="F38183" s="8"/>
      <c r="G38183" s="8"/>
      <c r="H38183" s="8"/>
    </row>
    <row r="38184" spans="1:8" x14ac:dyDescent="0.25">
      <c r="A38184" s="5"/>
      <c r="C38184" s="7"/>
      <c r="F38184" s="8"/>
      <c r="G38184" s="8"/>
      <c r="H38184" s="8"/>
    </row>
    <row r="38185" spans="1:8" x14ac:dyDescent="0.25">
      <c r="A38185" s="5"/>
      <c r="C38185" s="7"/>
      <c r="F38185" s="8"/>
      <c r="G38185" s="8"/>
      <c r="H38185" s="8"/>
    </row>
    <row r="38186" spans="1:8" x14ac:dyDescent="0.25">
      <c r="A38186" s="5"/>
      <c r="C38186" s="7"/>
      <c r="F38186" s="8"/>
      <c r="G38186" s="8"/>
      <c r="H38186" s="8"/>
    </row>
    <row r="38187" spans="1:8" x14ac:dyDescent="0.25">
      <c r="A38187" s="5"/>
      <c r="C38187" s="7"/>
      <c r="F38187" s="8"/>
      <c r="G38187" s="8"/>
      <c r="H38187" s="8"/>
    </row>
    <row r="38188" spans="1:8" x14ac:dyDescent="0.25">
      <c r="A38188" s="5"/>
      <c r="C38188" s="7"/>
      <c r="F38188" s="8"/>
      <c r="G38188" s="8"/>
      <c r="H38188" s="8"/>
    </row>
    <row r="38189" spans="1:8" x14ac:dyDescent="0.25">
      <c r="A38189" s="5"/>
      <c r="C38189" s="7"/>
      <c r="F38189" s="8"/>
      <c r="G38189" s="8"/>
      <c r="H38189" s="8"/>
    </row>
    <row r="38190" spans="1:8" x14ac:dyDescent="0.25">
      <c r="A38190" s="5"/>
      <c r="C38190" s="7"/>
      <c r="F38190" s="8"/>
      <c r="G38190" s="8"/>
      <c r="H38190" s="8"/>
    </row>
    <row r="38191" spans="1:8" x14ac:dyDescent="0.25">
      <c r="A38191" s="5"/>
      <c r="C38191" s="7"/>
      <c r="F38191" s="8"/>
      <c r="G38191" s="8"/>
      <c r="H38191" s="8"/>
    </row>
    <row r="38192" spans="1:8" x14ac:dyDescent="0.25">
      <c r="A38192" s="5"/>
      <c r="C38192" s="7"/>
      <c r="F38192" s="8"/>
      <c r="G38192" s="8"/>
      <c r="H38192" s="8"/>
    </row>
    <row r="38193" spans="1:8" x14ac:dyDescent="0.25">
      <c r="A38193" s="5"/>
      <c r="C38193" s="7"/>
      <c r="F38193" s="8"/>
      <c r="G38193" s="8"/>
      <c r="H38193" s="8"/>
    </row>
    <row r="38194" spans="1:8" x14ac:dyDescent="0.25">
      <c r="A38194" s="5"/>
      <c r="C38194" s="7"/>
      <c r="F38194" s="8"/>
      <c r="G38194" s="8"/>
      <c r="H38194" s="8"/>
    </row>
    <row r="38195" spans="1:8" x14ac:dyDescent="0.25">
      <c r="A38195" s="5"/>
      <c r="C38195" s="7"/>
      <c r="F38195" s="8"/>
      <c r="G38195" s="8"/>
      <c r="H38195" s="8"/>
    </row>
    <row r="38196" spans="1:8" x14ac:dyDescent="0.25">
      <c r="A38196" s="5"/>
      <c r="C38196" s="7"/>
      <c r="F38196" s="8"/>
      <c r="G38196" s="8"/>
      <c r="H38196" s="8"/>
    </row>
    <row r="38197" spans="1:8" x14ac:dyDescent="0.25">
      <c r="A38197" s="5"/>
      <c r="C38197" s="7"/>
      <c r="F38197" s="8"/>
      <c r="G38197" s="8"/>
      <c r="H38197" s="8"/>
    </row>
    <row r="38198" spans="1:8" x14ac:dyDescent="0.25">
      <c r="A38198" s="5"/>
      <c r="C38198" s="7"/>
      <c r="F38198" s="8"/>
      <c r="G38198" s="8"/>
      <c r="H38198" s="8"/>
    </row>
    <row r="38199" spans="1:8" x14ac:dyDescent="0.25">
      <c r="A38199" s="5"/>
      <c r="C38199" s="7"/>
      <c r="F38199" s="8"/>
      <c r="G38199" s="8"/>
      <c r="H38199" s="8"/>
    </row>
    <row r="38200" spans="1:8" x14ac:dyDescent="0.25">
      <c r="A38200" s="5"/>
      <c r="C38200" s="7"/>
      <c r="F38200" s="8"/>
      <c r="G38200" s="8"/>
      <c r="H38200" s="8"/>
    </row>
    <row r="38201" spans="1:8" x14ac:dyDescent="0.25">
      <c r="A38201" s="5"/>
      <c r="C38201" s="7"/>
      <c r="F38201" s="8"/>
      <c r="G38201" s="8"/>
      <c r="H38201" s="8"/>
    </row>
    <row r="38202" spans="1:8" x14ac:dyDescent="0.25">
      <c r="A38202" s="5"/>
      <c r="C38202" s="7"/>
      <c r="F38202" s="8"/>
      <c r="G38202" s="8"/>
      <c r="H38202" s="8"/>
    </row>
    <row r="38203" spans="1:8" x14ac:dyDescent="0.25">
      <c r="A38203" s="5"/>
      <c r="C38203" s="7"/>
      <c r="F38203" s="8"/>
      <c r="G38203" s="8"/>
      <c r="H38203" s="8"/>
    </row>
    <row r="38204" spans="1:8" x14ac:dyDescent="0.25">
      <c r="A38204" s="5"/>
      <c r="C38204" s="7"/>
      <c r="F38204" s="8"/>
      <c r="G38204" s="8"/>
      <c r="H38204" s="8"/>
    </row>
    <row r="38205" spans="1:8" x14ac:dyDescent="0.25">
      <c r="A38205" s="5"/>
      <c r="C38205" s="7"/>
      <c r="F38205" s="8"/>
      <c r="G38205" s="8"/>
      <c r="H38205" s="8"/>
    </row>
    <row r="38206" spans="1:8" x14ac:dyDescent="0.25">
      <c r="A38206" s="5"/>
      <c r="C38206" s="7"/>
      <c r="F38206" s="8"/>
      <c r="G38206" s="8"/>
      <c r="H38206" s="8"/>
    </row>
    <row r="38207" spans="1:8" x14ac:dyDescent="0.25">
      <c r="A38207" s="5"/>
      <c r="C38207" s="7"/>
      <c r="F38207" s="8"/>
      <c r="G38207" s="8"/>
      <c r="H38207" s="8"/>
    </row>
    <row r="38208" spans="1:8" x14ac:dyDescent="0.25">
      <c r="A38208" s="5"/>
      <c r="C38208" s="7"/>
      <c r="F38208" s="8"/>
      <c r="G38208" s="8"/>
      <c r="H38208" s="8"/>
    </row>
    <row r="38209" spans="1:8" x14ac:dyDescent="0.25">
      <c r="A38209" s="5"/>
      <c r="C38209" s="7"/>
      <c r="F38209" s="8"/>
      <c r="G38209" s="8"/>
      <c r="H38209" s="8"/>
    </row>
    <row r="38210" spans="1:8" x14ac:dyDescent="0.25">
      <c r="A38210" s="5"/>
      <c r="C38210" s="7"/>
      <c r="F38210" s="8"/>
      <c r="G38210" s="8"/>
      <c r="H38210" s="8"/>
    </row>
    <row r="38211" spans="1:8" x14ac:dyDescent="0.25">
      <c r="A38211" s="5"/>
      <c r="C38211" s="7"/>
      <c r="F38211" s="8"/>
      <c r="G38211" s="8"/>
      <c r="H38211" s="8"/>
    </row>
    <row r="38212" spans="1:8" x14ac:dyDescent="0.25">
      <c r="A38212" s="5"/>
      <c r="C38212" s="7"/>
      <c r="F38212" s="8"/>
      <c r="G38212" s="8"/>
      <c r="H38212" s="8"/>
    </row>
    <row r="38213" spans="1:8" x14ac:dyDescent="0.25">
      <c r="A38213" s="5"/>
      <c r="C38213" s="7"/>
      <c r="F38213" s="8"/>
      <c r="G38213" s="8"/>
      <c r="H38213" s="8"/>
    </row>
    <row r="38214" spans="1:8" x14ac:dyDescent="0.25">
      <c r="A38214" s="5"/>
      <c r="C38214" s="7"/>
      <c r="F38214" s="8"/>
      <c r="G38214" s="8"/>
      <c r="H38214" s="8"/>
    </row>
    <row r="38215" spans="1:8" x14ac:dyDescent="0.25">
      <c r="A38215" s="5"/>
      <c r="C38215" s="7"/>
      <c r="F38215" s="8"/>
      <c r="G38215" s="8"/>
      <c r="H38215" s="8"/>
    </row>
    <row r="38216" spans="1:8" x14ac:dyDescent="0.25">
      <c r="A38216" s="5"/>
      <c r="C38216" s="7"/>
      <c r="F38216" s="8"/>
      <c r="G38216" s="8"/>
      <c r="H38216" s="8"/>
    </row>
    <row r="38217" spans="1:8" x14ac:dyDescent="0.25">
      <c r="A38217" s="5"/>
      <c r="C38217" s="7"/>
      <c r="F38217" s="8"/>
      <c r="G38217" s="8"/>
      <c r="H38217" s="8"/>
    </row>
    <row r="38218" spans="1:8" x14ac:dyDescent="0.25">
      <c r="A38218" s="5"/>
      <c r="C38218" s="7"/>
      <c r="F38218" s="8"/>
      <c r="G38218" s="8"/>
      <c r="H38218" s="8"/>
    </row>
    <row r="38219" spans="1:8" x14ac:dyDescent="0.25">
      <c r="A38219" s="5"/>
      <c r="C38219" s="7"/>
      <c r="F38219" s="8"/>
      <c r="G38219" s="8"/>
      <c r="H38219" s="8"/>
    </row>
    <row r="38220" spans="1:8" x14ac:dyDescent="0.25">
      <c r="A38220" s="5"/>
      <c r="C38220" s="7"/>
      <c r="F38220" s="8"/>
      <c r="G38220" s="8"/>
      <c r="H38220" s="8"/>
    </row>
    <row r="38221" spans="1:8" x14ac:dyDescent="0.25">
      <c r="A38221" s="5"/>
      <c r="C38221" s="7"/>
      <c r="F38221" s="8"/>
      <c r="G38221" s="8"/>
      <c r="H38221" s="8"/>
    </row>
    <row r="38222" spans="1:8" x14ac:dyDescent="0.25">
      <c r="A38222" s="5"/>
      <c r="C38222" s="7"/>
      <c r="F38222" s="8"/>
      <c r="G38222" s="8"/>
      <c r="H38222" s="8"/>
    </row>
    <row r="38223" spans="1:8" x14ac:dyDescent="0.25">
      <c r="A38223" s="5"/>
      <c r="C38223" s="7"/>
      <c r="F38223" s="8"/>
      <c r="G38223" s="8"/>
      <c r="H38223" s="8"/>
    </row>
    <row r="38224" spans="1:8" x14ac:dyDescent="0.25">
      <c r="A38224" s="5"/>
      <c r="C38224" s="7"/>
      <c r="F38224" s="8"/>
      <c r="G38224" s="8"/>
      <c r="H38224" s="8"/>
    </row>
    <row r="38225" spans="1:8" x14ac:dyDescent="0.25">
      <c r="A38225" s="5"/>
      <c r="C38225" s="7"/>
      <c r="F38225" s="8"/>
      <c r="G38225" s="8"/>
      <c r="H38225" s="8"/>
    </row>
    <row r="38226" spans="1:8" x14ac:dyDescent="0.25">
      <c r="A38226" s="5"/>
      <c r="C38226" s="7"/>
      <c r="F38226" s="8"/>
      <c r="G38226" s="8"/>
      <c r="H38226" s="8"/>
    </row>
    <row r="38227" spans="1:8" x14ac:dyDescent="0.25">
      <c r="A38227" s="5"/>
      <c r="C38227" s="7"/>
      <c r="F38227" s="8"/>
      <c r="G38227" s="8"/>
      <c r="H38227" s="8"/>
    </row>
    <row r="38228" spans="1:8" x14ac:dyDescent="0.25">
      <c r="A38228" s="5"/>
      <c r="C38228" s="7"/>
      <c r="F38228" s="8"/>
      <c r="G38228" s="8"/>
      <c r="H38228" s="8"/>
    </row>
    <row r="38229" spans="1:8" x14ac:dyDescent="0.25">
      <c r="A38229" s="5"/>
      <c r="C38229" s="7"/>
      <c r="F38229" s="8"/>
      <c r="G38229" s="8"/>
      <c r="H38229" s="8"/>
    </row>
    <row r="38230" spans="1:8" x14ac:dyDescent="0.25">
      <c r="A38230" s="5"/>
      <c r="C38230" s="7"/>
      <c r="F38230" s="8"/>
      <c r="G38230" s="8"/>
      <c r="H38230" s="8"/>
    </row>
    <row r="38231" spans="1:8" x14ac:dyDescent="0.25">
      <c r="A38231" s="5"/>
      <c r="C38231" s="7"/>
      <c r="F38231" s="8"/>
      <c r="G38231" s="8"/>
      <c r="H38231" s="8"/>
    </row>
    <row r="38232" spans="1:8" x14ac:dyDescent="0.25">
      <c r="A38232" s="5"/>
      <c r="C38232" s="7"/>
      <c r="F38232" s="8"/>
      <c r="G38232" s="8"/>
      <c r="H38232" s="8"/>
    </row>
    <row r="38233" spans="1:8" x14ac:dyDescent="0.25">
      <c r="A38233" s="5"/>
      <c r="C38233" s="7"/>
      <c r="F38233" s="8"/>
      <c r="G38233" s="8"/>
      <c r="H38233" s="8"/>
    </row>
    <row r="38234" spans="1:8" x14ac:dyDescent="0.25">
      <c r="A38234" s="5"/>
      <c r="C38234" s="7"/>
      <c r="F38234" s="8"/>
      <c r="G38234" s="8"/>
      <c r="H38234" s="8"/>
    </row>
    <row r="38235" spans="1:8" x14ac:dyDescent="0.25">
      <c r="A38235" s="5"/>
      <c r="C38235" s="7"/>
      <c r="F38235" s="8"/>
      <c r="G38235" s="8"/>
      <c r="H38235" s="8"/>
    </row>
    <row r="38236" spans="1:8" x14ac:dyDescent="0.25">
      <c r="A38236" s="5"/>
      <c r="C38236" s="7"/>
      <c r="F38236" s="8"/>
      <c r="G38236" s="8"/>
      <c r="H38236" s="8"/>
    </row>
    <row r="38237" spans="1:8" x14ac:dyDescent="0.25">
      <c r="A38237" s="5"/>
      <c r="C38237" s="7"/>
      <c r="F38237" s="8"/>
      <c r="G38237" s="8"/>
      <c r="H38237" s="8"/>
    </row>
    <row r="38238" spans="1:8" x14ac:dyDescent="0.25">
      <c r="A38238" s="5"/>
      <c r="C38238" s="7"/>
      <c r="F38238" s="8"/>
      <c r="G38238" s="8"/>
      <c r="H38238" s="8"/>
    </row>
    <row r="38239" spans="1:8" x14ac:dyDescent="0.25">
      <c r="A38239" s="5"/>
      <c r="C38239" s="7"/>
      <c r="F38239" s="8"/>
      <c r="G38239" s="8"/>
      <c r="H38239" s="8"/>
    </row>
    <row r="38240" spans="1:8" x14ac:dyDescent="0.25">
      <c r="A38240" s="5"/>
      <c r="C38240" s="7"/>
      <c r="F38240" s="8"/>
      <c r="G38240" s="8"/>
      <c r="H38240" s="8"/>
    </row>
    <row r="38241" spans="1:8" x14ac:dyDescent="0.25">
      <c r="A38241" s="5"/>
      <c r="C38241" s="7"/>
      <c r="F38241" s="8"/>
      <c r="G38241" s="8"/>
      <c r="H38241" s="8"/>
    </row>
    <row r="38242" spans="1:8" x14ac:dyDescent="0.25">
      <c r="A38242" s="5"/>
      <c r="C38242" s="7"/>
      <c r="F38242" s="8"/>
      <c r="G38242" s="8"/>
      <c r="H38242" s="8"/>
    </row>
    <row r="38243" spans="1:8" x14ac:dyDescent="0.25">
      <c r="A38243" s="5"/>
      <c r="C38243" s="7"/>
      <c r="F38243" s="8"/>
      <c r="G38243" s="8"/>
      <c r="H38243" s="8"/>
    </row>
    <row r="38244" spans="1:8" x14ac:dyDescent="0.25">
      <c r="A38244" s="5"/>
      <c r="C38244" s="7"/>
      <c r="F38244" s="8"/>
      <c r="G38244" s="8"/>
      <c r="H38244" s="8"/>
    </row>
    <row r="38245" spans="1:8" x14ac:dyDescent="0.25">
      <c r="A38245" s="5"/>
      <c r="C38245" s="7"/>
      <c r="F38245" s="8"/>
      <c r="G38245" s="8"/>
      <c r="H38245" s="8"/>
    </row>
    <row r="38246" spans="1:8" x14ac:dyDescent="0.25">
      <c r="A38246" s="5"/>
      <c r="C38246" s="7"/>
      <c r="F38246" s="8"/>
      <c r="G38246" s="8"/>
      <c r="H38246" s="8"/>
    </row>
    <row r="38247" spans="1:8" x14ac:dyDescent="0.25">
      <c r="A38247" s="5"/>
      <c r="C38247" s="7"/>
      <c r="F38247" s="8"/>
      <c r="G38247" s="8"/>
      <c r="H38247" s="8"/>
    </row>
    <row r="38248" spans="1:8" x14ac:dyDescent="0.25">
      <c r="A38248" s="5"/>
      <c r="C38248" s="7"/>
      <c r="F38248" s="8"/>
      <c r="G38248" s="8"/>
      <c r="H38248" s="8"/>
    </row>
    <row r="38249" spans="1:8" x14ac:dyDescent="0.25">
      <c r="A38249" s="5"/>
      <c r="C38249" s="7"/>
      <c r="F38249" s="8"/>
      <c r="G38249" s="8"/>
      <c r="H38249" s="8"/>
    </row>
    <row r="38250" spans="1:8" x14ac:dyDescent="0.25">
      <c r="A38250" s="5"/>
      <c r="C38250" s="7"/>
      <c r="F38250" s="8"/>
      <c r="G38250" s="8"/>
      <c r="H38250" s="8"/>
    </row>
    <row r="38251" spans="1:8" x14ac:dyDescent="0.25">
      <c r="A38251" s="5"/>
      <c r="C38251" s="7"/>
      <c r="F38251" s="8"/>
      <c r="G38251" s="8"/>
      <c r="H38251" s="8"/>
    </row>
    <row r="38252" spans="1:8" x14ac:dyDescent="0.25">
      <c r="A38252" s="5"/>
      <c r="C38252" s="7"/>
      <c r="F38252" s="8"/>
      <c r="G38252" s="8"/>
      <c r="H38252" s="8"/>
    </row>
    <row r="38253" spans="1:8" x14ac:dyDescent="0.25">
      <c r="A38253" s="5"/>
      <c r="C38253" s="7"/>
      <c r="F38253" s="8"/>
      <c r="G38253" s="8"/>
      <c r="H38253" s="8"/>
    </row>
    <row r="38254" spans="1:8" x14ac:dyDescent="0.25">
      <c r="A38254" s="5"/>
      <c r="C38254" s="7"/>
      <c r="F38254" s="8"/>
      <c r="G38254" s="8"/>
      <c r="H38254" s="8"/>
    </row>
    <row r="38255" spans="1:8" x14ac:dyDescent="0.25">
      <c r="A38255" s="5"/>
      <c r="C38255" s="7"/>
      <c r="F38255" s="8"/>
      <c r="G38255" s="8"/>
      <c r="H38255" s="8"/>
    </row>
    <row r="38256" spans="1:8" x14ac:dyDescent="0.25">
      <c r="A38256" s="5"/>
      <c r="C38256" s="7"/>
      <c r="F38256" s="8"/>
      <c r="G38256" s="8"/>
      <c r="H38256" s="8"/>
    </row>
    <row r="38257" spans="1:8" x14ac:dyDescent="0.25">
      <c r="A38257" s="5"/>
      <c r="C38257" s="7"/>
      <c r="F38257" s="8"/>
      <c r="G38257" s="8"/>
      <c r="H38257" s="8"/>
    </row>
    <row r="38258" spans="1:8" x14ac:dyDescent="0.25">
      <c r="A38258" s="5"/>
      <c r="C38258" s="7"/>
      <c r="F38258" s="8"/>
      <c r="G38258" s="8"/>
      <c r="H38258" s="8"/>
    </row>
    <row r="38259" spans="1:8" x14ac:dyDescent="0.25">
      <c r="A38259" s="5"/>
      <c r="C38259" s="7"/>
      <c r="F38259" s="8"/>
      <c r="G38259" s="8"/>
      <c r="H38259" s="8"/>
    </row>
    <row r="38260" spans="1:8" x14ac:dyDescent="0.25">
      <c r="A38260" s="5"/>
      <c r="C38260" s="7"/>
      <c r="F38260" s="8"/>
      <c r="G38260" s="8"/>
      <c r="H38260" s="8"/>
    </row>
    <row r="38261" spans="1:8" x14ac:dyDescent="0.25">
      <c r="A38261" s="5"/>
      <c r="C38261" s="7"/>
      <c r="F38261" s="8"/>
      <c r="G38261" s="8"/>
      <c r="H38261" s="8"/>
    </row>
    <row r="38262" spans="1:8" x14ac:dyDescent="0.25">
      <c r="A38262" s="5"/>
      <c r="C38262" s="7"/>
      <c r="F38262" s="8"/>
      <c r="G38262" s="8"/>
      <c r="H38262" s="8"/>
    </row>
    <row r="38263" spans="1:8" x14ac:dyDescent="0.25">
      <c r="A38263" s="5"/>
      <c r="C38263" s="7"/>
      <c r="F38263" s="8"/>
      <c r="G38263" s="8"/>
      <c r="H38263" s="8"/>
    </row>
    <row r="38264" spans="1:8" x14ac:dyDescent="0.25">
      <c r="A38264" s="5"/>
      <c r="C38264" s="7"/>
      <c r="F38264" s="8"/>
      <c r="G38264" s="8"/>
      <c r="H38264" s="8"/>
    </row>
    <row r="38265" spans="1:8" x14ac:dyDescent="0.25">
      <c r="A38265" s="5"/>
      <c r="C38265" s="7"/>
      <c r="F38265" s="8"/>
      <c r="G38265" s="8"/>
      <c r="H38265" s="8"/>
    </row>
    <row r="38266" spans="1:8" x14ac:dyDescent="0.25">
      <c r="A38266" s="5"/>
      <c r="C38266" s="7"/>
      <c r="F38266" s="8"/>
      <c r="G38266" s="8"/>
      <c r="H38266" s="8"/>
    </row>
    <row r="38267" spans="1:8" x14ac:dyDescent="0.25">
      <c r="A38267" s="5"/>
      <c r="C38267" s="7"/>
      <c r="F38267" s="8"/>
      <c r="G38267" s="8"/>
      <c r="H38267" s="8"/>
    </row>
    <row r="38268" spans="1:8" x14ac:dyDescent="0.25">
      <c r="A38268" s="5"/>
      <c r="C38268" s="7"/>
      <c r="F38268" s="8"/>
      <c r="G38268" s="8"/>
      <c r="H38268" s="8"/>
    </row>
    <row r="38269" spans="1:8" x14ac:dyDescent="0.25">
      <c r="A38269" s="5"/>
      <c r="C38269" s="7"/>
      <c r="F38269" s="8"/>
      <c r="G38269" s="8"/>
      <c r="H38269" s="8"/>
    </row>
    <row r="38270" spans="1:8" x14ac:dyDescent="0.25">
      <c r="A38270" s="5"/>
      <c r="C38270" s="7"/>
      <c r="F38270" s="8"/>
      <c r="G38270" s="8"/>
      <c r="H38270" s="8"/>
    </row>
    <row r="38271" spans="1:8" x14ac:dyDescent="0.25">
      <c r="A38271" s="5"/>
      <c r="C38271" s="7"/>
      <c r="F38271" s="8"/>
      <c r="G38271" s="8"/>
      <c r="H38271" s="8"/>
    </row>
    <row r="38272" spans="1:8" x14ac:dyDescent="0.25">
      <c r="A38272" s="5"/>
      <c r="C38272" s="7"/>
      <c r="F38272" s="8"/>
      <c r="G38272" s="8"/>
      <c r="H38272" s="8"/>
    </row>
    <row r="38273" spans="1:8" x14ac:dyDescent="0.25">
      <c r="A38273" s="5"/>
      <c r="C38273" s="7"/>
      <c r="F38273" s="8"/>
      <c r="G38273" s="8"/>
      <c r="H38273" s="8"/>
    </row>
    <row r="38274" spans="1:8" x14ac:dyDescent="0.25">
      <c r="A38274" s="5"/>
      <c r="C38274" s="7"/>
      <c r="F38274" s="8"/>
      <c r="G38274" s="8"/>
      <c r="H38274" s="8"/>
    </row>
    <row r="38275" spans="1:8" x14ac:dyDescent="0.25">
      <c r="A38275" s="5"/>
      <c r="C38275" s="7"/>
      <c r="F38275" s="8"/>
      <c r="G38275" s="8"/>
      <c r="H38275" s="8"/>
    </row>
    <row r="38276" spans="1:8" x14ac:dyDescent="0.25">
      <c r="A38276" s="5"/>
      <c r="C38276" s="7"/>
      <c r="F38276" s="8"/>
      <c r="G38276" s="8"/>
      <c r="H38276" s="8"/>
    </row>
    <row r="38277" spans="1:8" x14ac:dyDescent="0.25">
      <c r="A38277" s="5"/>
      <c r="C38277" s="7"/>
      <c r="F38277" s="8"/>
      <c r="G38277" s="8"/>
      <c r="H38277" s="8"/>
    </row>
    <row r="38278" spans="1:8" x14ac:dyDescent="0.25">
      <c r="A38278" s="5"/>
      <c r="C38278" s="7"/>
      <c r="F38278" s="8"/>
      <c r="G38278" s="8"/>
      <c r="H38278" s="8"/>
    </row>
    <row r="38279" spans="1:8" x14ac:dyDescent="0.25">
      <c r="A38279" s="5"/>
      <c r="C38279" s="7"/>
      <c r="F38279" s="8"/>
      <c r="G38279" s="8"/>
      <c r="H38279" s="8"/>
    </row>
    <row r="38280" spans="1:8" x14ac:dyDescent="0.25">
      <c r="A38280" s="5"/>
      <c r="C38280" s="7"/>
      <c r="F38280" s="8"/>
      <c r="G38280" s="8"/>
      <c r="H38280" s="8"/>
    </row>
    <row r="38281" spans="1:8" x14ac:dyDescent="0.25">
      <c r="A38281" s="5"/>
      <c r="C38281" s="7"/>
      <c r="F38281" s="8"/>
      <c r="G38281" s="8"/>
      <c r="H38281" s="8"/>
    </row>
    <row r="38282" spans="1:8" x14ac:dyDescent="0.25">
      <c r="A38282" s="5"/>
      <c r="C38282" s="7"/>
      <c r="F38282" s="8"/>
      <c r="G38282" s="8"/>
      <c r="H38282" s="8"/>
    </row>
    <row r="38283" spans="1:8" x14ac:dyDescent="0.25">
      <c r="A38283" s="5"/>
      <c r="C38283" s="7"/>
      <c r="F38283" s="8"/>
      <c r="G38283" s="8"/>
      <c r="H38283" s="8"/>
    </row>
    <row r="38284" spans="1:8" x14ac:dyDescent="0.25">
      <c r="A38284" s="5"/>
      <c r="C38284" s="7"/>
      <c r="F38284" s="8"/>
      <c r="G38284" s="8"/>
      <c r="H38284" s="8"/>
    </row>
    <row r="38285" spans="1:8" x14ac:dyDescent="0.25">
      <c r="A38285" s="5"/>
      <c r="C38285" s="7"/>
      <c r="F38285" s="8"/>
      <c r="G38285" s="8"/>
      <c r="H38285" s="8"/>
    </row>
    <row r="38286" spans="1:8" x14ac:dyDescent="0.25">
      <c r="A38286" s="5"/>
      <c r="C38286" s="7"/>
      <c r="F38286" s="8"/>
      <c r="G38286" s="8"/>
      <c r="H38286" s="8"/>
    </row>
    <row r="38287" spans="1:8" x14ac:dyDescent="0.25">
      <c r="A38287" s="5"/>
      <c r="C38287" s="7"/>
      <c r="F38287" s="8"/>
      <c r="G38287" s="8"/>
      <c r="H38287" s="8"/>
    </row>
    <row r="38288" spans="1:8" x14ac:dyDescent="0.25">
      <c r="A38288" s="5"/>
      <c r="C38288" s="7"/>
      <c r="F38288" s="8"/>
      <c r="G38288" s="8"/>
      <c r="H38288" s="8"/>
    </row>
    <row r="38289" spans="1:8" x14ac:dyDescent="0.25">
      <c r="A38289" s="5"/>
      <c r="C38289" s="7"/>
      <c r="F38289" s="8"/>
      <c r="G38289" s="8"/>
      <c r="H38289" s="8"/>
    </row>
    <row r="38290" spans="1:8" x14ac:dyDescent="0.25">
      <c r="A38290" s="5"/>
      <c r="C38290" s="7"/>
      <c r="F38290" s="8"/>
      <c r="G38290" s="8"/>
      <c r="H38290" s="8"/>
    </row>
    <row r="38291" spans="1:8" x14ac:dyDescent="0.25">
      <c r="A38291" s="5"/>
      <c r="C38291" s="7"/>
      <c r="F38291" s="8"/>
      <c r="G38291" s="8"/>
      <c r="H38291" s="8"/>
    </row>
    <row r="38292" spans="1:8" x14ac:dyDescent="0.25">
      <c r="A38292" s="5"/>
      <c r="C38292" s="7"/>
      <c r="F38292" s="8"/>
      <c r="G38292" s="8"/>
      <c r="H38292" s="8"/>
    </row>
    <row r="38293" spans="1:8" x14ac:dyDescent="0.25">
      <c r="A38293" s="5"/>
      <c r="C38293" s="7"/>
      <c r="F38293" s="8"/>
      <c r="G38293" s="8"/>
      <c r="H38293" s="8"/>
    </row>
    <row r="38294" spans="1:8" x14ac:dyDescent="0.25">
      <c r="A38294" s="5"/>
      <c r="C38294" s="7"/>
      <c r="F38294" s="8"/>
      <c r="G38294" s="8"/>
      <c r="H38294" s="8"/>
    </row>
    <row r="38295" spans="1:8" x14ac:dyDescent="0.25">
      <c r="A38295" s="5"/>
      <c r="C38295" s="7"/>
      <c r="F38295" s="8"/>
      <c r="G38295" s="8"/>
      <c r="H38295" s="8"/>
    </row>
    <row r="38296" spans="1:8" x14ac:dyDescent="0.25">
      <c r="A38296" s="5"/>
      <c r="C38296" s="7"/>
      <c r="F38296" s="8"/>
      <c r="G38296" s="8"/>
      <c r="H38296" s="8"/>
    </row>
    <row r="38297" spans="1:8" x14ac:dyDescent="0.25">
      <c r="A38297" s="5"/>
      <c r="C38297" s="7"/>
      <c r="F38297" s="8"/>
      <c r="G38297" s="8"/>
      <c r="H38297" s="8"/>
    </row>
    <row r="38298" spans="1:8" x14ac:dyDescent="0.25">
      <c r="A38298" s="5"/>
      <c r="C38298" s="7"/>
      <c r="F38298" s="8"/>
      <c r="G38298" s="8"/>
      <c r="H38298" s="8"/>
    </row>
    <row r="38299" spans="1:8" x14ac:dyDescent="0.25">
      <c r="A38299" s="5"/>
      <c r="C38299" s="7"/>
      <c r="F38299" s="8"/>
      <c r="G38299" s="8"/>
      <c r="H38299" s="8"/>
    </row>
    <row r="38300" spans="1:8" x14ac:dyDescent="0.25">
      <c r="A38300" s="5"/>
      <c r="C38300" s="7"/>
      <c r="F38300" s="8"/>
      <c r="G38300" s="8"/>
      <c r="H38300" s="8"/>
    </row>
    <row r="38301" spans="1:8" x14ac:dyDescent="0.25">
      <c r="A38301" s="5"/>
      <c r="C38301" s="7"/>
      <c r="F38301" s="8"/>
      <c r="G38301" s="8"/>
      <c r="H38301" s="8"/>
    </row>
    <row r="38302" spans="1:8" x14ac:dyDescent="0.25">
      <c r="A38302" s="5"/>
      <c r="C38302" s="7"/>
      <c r="F38302" s="8"/>
      <c r="G38302" s="8"/>
      <c r="H38302" s="8"/>
    </row>
    <row r="38303" spans="1:8" x14ac:dyDescent="0.25">
      <c r="A38303" s="5"/>
      <c r="C38303" s="7"/>
      <c r="F38303" s="8"/>
      <c r="G38303" s="8"/>
      <c r="H38303" s="8"/>
    </row>
    <row r="38304" spans="1:8" x14ac:dyDescent="0.25">
      <c r="A38304" s="5"/>
      <c r="C38304" s="7"/>
      <c r="F38304" s="8"/>
      <c r="G38304" s="8"/>
      <c r="H38304" s="8"/>
    </row>
    <row r="38305" spans="1:8" x14ac:dyDescent="0.25">
      <c r="A38305" s="5"/>
      <c r="C38305" s="7"/>
      <c r="F38305" s="8"/>
      <c r="G38305" s="8"/>
      <c r="H38305" s="8"/>
    </row>
    <row r="38306" spans="1:8" x14ac:dyDescent="0.25">
      <c r="A38306" s="5"/>
      <c r="C38306" s="7"/>
      <c r="F38306" s="8"/>
      <c r="G38306" s="8"/>
      <c r="H38306" s="8"/>
    </row>
    <row r="38307" spans="1:8" x14ac:dyDescent="0.25">
      <c r="A38307" s="5"/>
      <c r="C38307" s="7"/>
      <c r="F38307" s="8"/>
      <c r="G38307" s="8"/>
      <c r="H38307" s="8"/>
    </row>
    <row r="38308" spans="1:8" x14ac:dyDescent="0.25">
      <c r="A38308" s="5"/>
      <c r="C38308" s="7"/>
      <c r="F38308" s="8"/>
      <c r="G38308" s="8"/>
      <c r="H38308" s="8"/>
    </row>
    <row r="38309" spans="1:8" x14ac:dyDescent="0.25">
      <c r="A38309" s="5"/>
      <c r="C38309" s="7"/>
      <c r="F38309" s="8"/>
      <c r="G38309" s="8"/>
      <c r="H38309" s="8"/>
    </row>
    <row r="38310" spans="1:8" x14ac:dyDescent="0.25">
      <c r="A38310" s="5"/>
      <c r="C38310" s="7"/>
      <c r="F38310" s="8"/>
      <c r="G38310" s="8"/>
      <c r="H38310" s="8"/>
    </row>
    <row r="38311" spans="1:8" x14ac:dyDescent="0.25">
      <c r="A38311" s="5"/>
      <c r="C38311" s="7"/>
      <c r="F38311" s="8"/>
      <c r="G38311" s="8"/>
      <c r="H38311" s="8"/>
    </row>
    <row r="38312" spans="1:8" x14ac:dyDescent="0.25">
      <c r="A38312" s="5"/>
      <c r="C38312" s="7"/>
      <c r="F38312" s="8"/>
      <c r="G38312" s="8"/>
      <c r="H38312" s="8"/>
    </row>
    <row r="38313" spans="1:8" x14ac:dyDescent="0.25">
      <c r="A38313" s="5"/>
      <c r="C38313" s="7"/>
      <c r="F38313" s="8"/>
      <c r="G38313" s="8"/>
      <c r="H38313" s="8"/>
    </row>
    <row r="38314" spans="1:8" x14ac:dyDescent="0.25">
      <c r="A38314" s="5"/>
      <c r="C38314" s="7"/>
      <c r="F38314" s="8"/>
      <c r="G38314" s="8"/>
      <c r="H38314" s="8"/>
    </row>
    <row r="38315" spans="1:8" x14ac:dyDescent="0.25">
      <c r="A38315" s="5"/>
      <c r="C38315" s="7"/>
      <c r="F38315" s="8"/>
      <c r="G38315" s="8"/>
      <c r="H38315" s="8"/>
    </row>
    <row r="38316" spans="1:8" x14ac:dyDescent="0.25">
      <c r="A38316" s="5"/>
      <c r="C38316" s="7"/>
      <c r="F38316" s="8"/>
      <c r="G38316" s="8"/>
      <c r="H38316" s="8"/>
    </row>
    <row r="38317" spans="1:8" x14ac:dyDescent="0.25">
      <c r="A38317" s="5"/>
      <c r="C38317" s="7"/>
      <c r="F38317" s="8"/>
      <c r="G38317" s="8"/>
      <c r="H38317" s="8"/>
    </row>
    <row r="38318" spans="1:8" x14ac:dyDescent="0.25">
      <c r="A38318" s="5"/>
      <c r="C38318" s="7"/>
      <c r="F38318" s="8"/>
      <c r="G38318" s="8"/>
      <c r="H38318" s="8"/>
    </row>
    <row r="38319" spans="1:8" x14ac:dyDescent="0.25">
      <c r="A38319" s="5"/>
      <c r="C38319" s="7"/>
      <c r="F38319" s="8"/>
      <c r="G38319" s="8"/>
      <c r="H38319" s="8"/>
    </row>
    <row r="38320" spans="1:8" x14ac:dyDescent="0.25">
      <c r="A38320" s="5"/>
      <c r="C38320" s="7"/>
      <c r="F38320" s="8"/>
      <c r="G38320" s="8"/>
      <c r="H38320" s="8"/>
    </row>
    <row r="38321" spans="1:8" x14ac:dyDescent="0.25">
      <c r="A38321" s="5"/>
      <c r="C38321" s="7"/>
      <c r="F38321" s="8"/>
      <c r="G38321" s="8"/>
      <c r="H38321" s="8"/>
    </row>
    <row r="38322" spans="1:8" x14ac:dyDescent="0.25">
      <c r="A38322" s="5"/>
      <c r="C38322" s="7"/>
      <c r="F38322" s="8"/>
      <c r="G38322" s="8"/>
      <c r="H38322" s="8"/>
    </row>
    <row r="38323" spans="1:8" x14ac:dyDescent="0.25">
      <c r="A38323" s="5"/>
      <c r="C38323" s="7"/>
      <c r="F38323" s="8"/>
      <c r="G38323" s="8"/>
      <c r="H38323" s="8"/>
    </row>
    <row r="38324" spans="1:8" x14ac:dyDescent="0.25">
      <c r="A38324" s="5"/>
      <c r="C38324" s="7"/>
      <c r="F38324" s="8"/>
      <c r="G38324" s="8"/>
      <c r="H38324" s="8"/>
    </row>
    <row r="38325" spans="1:8" x14ac:dyDescent="0.25">
      <c r="A38325" s="5"/>
      <c r="C38325" s="7"/>
      <c r="F38325" s="8"/>
      <c r="G38325" s="8"/>
      <c r="H38325" s="8"/>
    </row>
    <row r="38326" spans="1:8" x14ac:dyDescent="0.25">
      <c r="A38326" s="5"/>
      <c r="C38326" s="7"/>
      <c r="F38326" s="8"/>
      <c r="G38326" s="8"/>
      <c r="H38326" s="8"/>
    </row>
    <row r="38327" spans="1:8" x14ac:dyDescent="0.25">
      <c r="A38327" s="5"/>
      <c r="C38327" s="7"/>
      <c r="F38327" s="8"/>
      <c r="G38327" s="8"/>
      <c r="H38327" s="8"/>
    </row>
    <row r="38328" spans="1:8" x14ac:dyDescent="0.25">
      <c r="A38328" s="5"/>
      <c r="C38328" s="7"/>
      <c r="F38328" s="8"/>
      <c r="G38328" s="8"/>
      <c r="H38328" s="8"/>
    </row>
    <row r="38329" spans="1:8" x14ac:dyDescent="0.25">
      <c r="A38329" s="5"/>
      <c r="C38329" s="7"/>
      <c r="F38329" s="8"/>
      <c r="G38329" s="8"/>
      <c r="H38329" s="8"/>
    </row>
    <row r="38330" spans="1:8" x14ac:dyDescent="0.25">
      <c r="A38330" s="5"/>
      <c r="C38330" s="7"/>
      <c r="F38330" s="8"/>
      <c r="G38330" s="8"/>
      <c r="H38330" s="8"/>
    </row>
    <row r="38331" spans="1:8" x14ac:dyDescent="0.25">
      <c r="A38331" s="5"/>
      <c r="C38331" s="7"/>
      <c r="F38331" s="8"/>
      <c r="G38331" s="8"/>
      <c r="H38331" s="8"/>
    </row>
    <row r="38332" spans="1:8" x14ac:dyDescent="0.25">
      <c r="A38332" s="5"/>
      <c r="C38332" s="7"/>
      <c r="F38332" s="8"/>
      <c r="G38332" s="8"/>
      <c r="H38332" s="8"/>
    </row>
    <row r="38333" spans="1:8" x14ac:dyDescent="0.25">
      <c r="A38333" s="5"/>
      <c r="C38333" s="7"/>
      <c r="F38333" s="8"/>
      <c r="G38333" s="8"/>
      <c r="H38333" s="8"/>
    </row>
    <row r="38334" spans="1:8" x14ac:dyDescent="0.25">
      <c r="A38334" s="5"/>
      <c r="C38334" s="7"/>
      <c r="F38334" s="8"/>
      <c r="G38334" s="8"/>
      <c r="H38334" s="8"/>
    </row>
    <row r="38335" spans="1:8" x14ac:dyDescent="0.25">
      <c r="A38335" s="5"/>
      <c r="C38335" s="7"/>
      <c r="F38335" s="8"/>
      <c r="G38335" s="8"/>
      <c r="H38335" s="8"/>
    </row>
    <row r="38336" spans="1:8" x14ac:dyDescent="0.25">
      <c r="A38336" s="5"/>
      <c r="C38336" s="7"/>
      <c r="F38336" s="8"/>
      <c r="G38336" s="8"/>
      <c r="H38336" s="8"/>
    </row>
    <row r="38337" spans="1:8" x14ac:dyDescent="0.25">
      <c r="A38337" s="5"/>
      <c r="C38337" s="7"/>
      <c r="F38337" s="8"/>
      <c r="G38337" s="8"/>
      <c r="H38337" s="8"/>
    </row>
    <row r="38338" spans="1:8" x14ac:dyDescent="0.25">
      <c r="A38338" s="5"/>
      <c r="C38338" s="7"/>
      <c r="F38338" s="8"/>
      <c r="G38338" s="8"/>
      <c r="H38338" s="8"/>
    </row>
    <row r="38339" spans="1:8" x14ac:dyDescent="0.25">
      <c r="A38339" s="5"/>
      <c r="C38339" s="7"/>
      <c r="F38339" s="8"/>
      <c r="G38339" s="8"/>
      <c r="H38339" s="8"/>
    </row>
    <row r="38340" spans="1:8" x14ac:dyDescent="0.25">
      <c r="A38340" s="5"/>
      <c r="C38340" s="7"/>
      <c r="F38340" s="8"/>
      <c r="G38340" s="8"/>
      <c r="H38340" s="8"/>
    </row>
    <row r="38341" spans="1:8" x14ac:dyDescent="0.25">
      <c r="A38341" s="5"/>
      <c r="C38341" s="7"/>
      <c r="F38341" s="8"/>
      <c r="G38341" s="8"/>
      <c r="H38341" s="8"/>
    </row>
    <row r="38342" spans="1:8" x14ac:dyDescent="0.25">
      <c r="A38342" s="5"/>
      <c r="C38342" s="7"/>
      <c r="F38342" s="8"/>
      <c r="G38342" s="8"/>
      <c r="H38342" s="8"/>
    </row>
    <row r="38343" spans="1:8" x14ac:dyDescent="0.25">
      <c r="A38343" s="5"/>
      <c r="C38343" s="7"/>
      <c r="F38343" s="8"/>
      <c r="G38343" s="8"/>
      <c r="H38343" s="8"/>
    </row>
    <row r="38344" spans="1:8" x14ac:dyDescent="0.25">
      <c r="A38344" s="5"/>
      <c r="C38344" s="7"/>
      <c r="F38344" s="8"/>
      <c r="G38344" s="8"/>
      <c r="H38344" s="8"/>
    </row>
    <row r="38345" spans="1:8" x14ac:dyDescent="0.25">
      <c r="A38345" s="5"/>
      <c r="C38345" s="7"/>
      <c r="F38345" s="8"/>
      <c r="G38345" s="8"/>
      <c r="H38345" s="8"/>
    </row>
    <row r="38346" spans="1:8" x14ac:dyDescent="0.25">
      <c r="A38346" s="5"/>
      <c r="C38346" s="7"/>
      <c r="F38346" s="8"/>
      <c r="G38346" s="8"/>
      <c r="H38346" s="8"/>
    </row>
    <row r="38347" spans="1:8" x14ac:dyDescent="0.25">
      <c r="A38347" s="5"/>
      <c r="C38347" s="7"/>
      <c r="F38347" s="8"/>
      <c r="G38347" s="8"/>
      <c r="H38347" s="8"/>
    </row>
    <row r="38348" spans="1:8" x14ac:dyDescent="0.25">
      <c r="A38348" s="5"/>
      <c r="C38348" s="7"/>
      <c r="F38348" s="8"/>
      <c r="G38348" s="8"/>
      <c r="H38348" s="8"/>
    </row>
    <row r="38349" spans="1:8" x14ac:dyDescent="0.25">
      <c r="A38349" s="5"/>
      <c r="C38349" s="7"/>
      <c r="F38349" s="8"/>
      <c r="G38349" s="8"/>
      <c r="H38349" s="8"/>
    </row>
    <row r="38350" spans="1:8" x14ac:dyDescent="0.25">
      <c r="A38350" s="5"/>
      <c r="C38350" s="7"/>
      <c r="F38350" s="8"/>
      <c r="G38350" s="8"/>
      <c r="H38350" s="8"/>
    </row>
    <row r="38351" spans="1:8" x14ac:dyDescent="0.25">
      <c r="A38351" s="5"/>
      <c r="C38351" s="7"/>
      <c r="F38351" s="8"/>
      <c r="G38351" s="8"/>
      <c r="H38351" s="8"/>
    </row>
    <row r="38352" spans="1:8" x14ac:dyDescent="0.25">
      <c r="A38352" s="5"/>
      <c r="C38352" s="7"/>
      <c r="F38352" s="8"/>
      <c r="G38352" s="8"/>
      <c r="H38352" s="8"/>
    </row>
    <row r="38353" spans="1:8" x14ac:dyDescent="0.25">
      <c r="A38353" s="5"/>
      <c r="C38353" s="7"/>
      <c r="F38353" s="8"/>
      <c r="G38353" s="8"/>
      <c r="H38353" s="8"/>
    </row>
    <row r="38354" spans="1:8" x14ac:dyDescent="0.25">
      <c r="A38354" s="5"/>
      <c r="C38354" s="7"/>
      <c r="F38354" s="8"/>
      <c r="G38354" s="8"/>
      <c r="H38354" s="8"/>
    </row>
    <row r="38355" spans="1:8" x14ac:dyDescent="0.25">
      <c r="A38355" s="5"/>
      <c r="C38355" s="7"/>
      <c r="F38355" s="8"/>
      <c r="G38355" s="8"/>
      <c r="H38355" s="8"/>
    </row>
    <row r="38356" spans="1:8" x14ac:dyDescent="0.25">
      <c r="A38356" s="5"/>
      <c r="C38356" s="7"/>
      <c r="F38356" s="8"/>
      <c r="G38356" s="8"/>
      <c r="H38356" s="8"/>
    </row>
    <row r="38357" spans="1:8" x14ac:dyDescent="0.25">
      <c r="A38357" s="5"/>
      <c r="C38357" s="7"/>
      <c r="F38357" s="8"/>
      <c r="G38357" s="8"/>
      <c r="H38357" s="8"/>
    </row>
    <row r="38358" spans="1:8" x14ac:dyDescent="0.25">
      <c r="A38358" s="5"/>
      <c r="C38358" s="7"/>
      <c r="F38358" s="8"/>
      <c r="G38358" s="8"/>
      <c r="H38358" s="8"/>
    </row>
    <row r="38359" spans="1:8" x14ac:dyDescent="0.25">
      <c r="A38359" s="5"/>
      <c r="C38359" s="7"/>
      <c r="F38359" s="8"/>
      <c r="G38359" s="8"/>
      <c r="H38359" s="8"/>
    </row>
    <row r="38360" spans="1:8" x14ac:dyDescent="0.25">
      <c r="A38360" s="5"/>
      <c r="C38360" s="7"/>
      <c r="F38360" s="8"/>
      <c r="G38360" s="8"/>
      <c r="H38360" s="8"/>
    </row>
    <row r="38361" spans="1:8" x14ac:dyDescent="0.25">
      <c r="A38361" s="5"/>
      <c r="C38361" s="7"/>
      <c r="F38361" s="8"/>
      <c r="G38361" s="8"/>
      <c r="H38361" s="8"/>
    </row>
    <row r="38362" spans="1:8" x14ac:dyDescent="0.25">
      <c r="A38362" s="5"/>
      <c r="C38362" s="7"/>
      <c r="F38362" s="8"/>
      <c r="G38362" s="8"/>
      <c r="H38362" s="8"/>
    </row>
    <row r="38363" spans="1:8" x14ac:dyDescent="0.25">
      <c r="A38363" s="5"/>
      <c r="C38363" s="7"/>
      <c r="F38363" s="8"/>
      <c r="G38363" s="8"/>
      <c r="H38363" s="8"/>
    </row>
    <row r="38364" spans="1:8" x14ac:dyDescent="0.25">
      <c r="A38364" s="5"/>
      <c r="C38364" s="7"/>
      <c r="F38364" s="8"/>
      <c r="G38364" s="8"/>
      <c r="H38364" s="8"/>
    </row>
    <row r="38365" spans="1:8" x14ac:dyDescent="0.25">
      <c r="A38365" s="5"/>
      <c r="C38365" s="7"/>
      <c r="F38365" s="8"/>
      <c r="G38365" s="8"/>
      <c r="H38365" s="8"/>
    </row>
    <row r="38366" spans="1:8" x14ac:dyDescent="0.25">
      <c r="A38366" s="5"/>
      <c r="C38366" s="7"/>
      <c r="F38366" s="8"/>
      <c r="G38366" s="8"/>
      <c r="H38366" s="8"/>
    </row>
    <row r="38367" spans="1:8" x14ac:dyDescent="0.25">
      <c r="A38367" s="5"/>
      <c r="C38367" s="7"/>
      <c r="F38367" s="8"/>
      <c r="G38367" s="8"/>
      <c r="H38367" s="8"/>
    </row>
    <row r="38368" spans="1:8" x14ac:dyDescent="0.25">
      <c r="A38368" s="5"/>
      <c r="C38368" s="7"/>
      <c r="F38368" s="8"/>
      <c r="G38368" s="8"/>
      <c r="H38368" s="8"/>
    </row>
    <row r="38369" spans="1:8" x14ac:dyDescent="0.25">
      <c r="A38369" s="5"/>
      <c r="C38369" s="7"/>
      <c r="F38369" s="8"/>
      <c r="G38369" s="8"/>
      <c r="H38369" s="8"/>
    </row>
    <row r="38370" spans="1:8" x14ac:dyDescent="0.25">
      <c r="A38370" s="5"/>
      <c r="C38370" s="7"/>
      <c r="F38370" s="8"/>
      <c r="G38370" s="8"/>
      <c r="H38370" s="8"/>
    </row>
    <row r="38371" spans="1:8" x14ac:dyDescent="0.25">
      <c r="A38371" s="5"/>
      <c r="C38371" s="7"/>
      <c r="F38371" s="8"/>
      <c r="G38371" s="8"/>
      <c r="H38371" s="8"/>
    </row>
    <row r="38372" spans="1:8" x14ac:dyDescent="0.25">
      <c r="A38372" s="5"/>
      <c r="C38372" s="7"/>
      <c r="F38372" s="8"/>
      <c r="G38372" s="8"/>
      <c r="H38372" s="8"/>
    </row>
    <row r="38373" spans="1:8" x14ac:dyDescent="0.25">
      <c r="A38373" s="5"/>
      <c r="C38373" s="7"/>
      <c r="F38373" s="8"/>
      <c r="G38373" s="8"/>
      <c r="H38373" s="8"/>
    </row>
    <row r="38374" spans="1:8" x14ac:dyDescent="0.25">
      <c r="A38374" s="5"/>
      <c r="C38374" s="7"/>
      <c r="F38374" s="8"/>
      <c r="G38374" s="8"/>
      <c r="H38374" s="8"/>
    </row>
    <row r="38375" spans="1:8" x14ac:dyDescent="0.25">
      <c r="A38375" s="5"/>
      <c r="C38375" s="7"/>
      <c r="F38375" s="8"/>
      <c r="G38375" s="8"/>
      <c r="H38375" s="8"/>
    </row>
    <row r="38376" spans="1:8" x14ac:dyDescent="0.25">
      <c r="A38376" s="5"/>
      <c r="C38376" s="7"/>
      <c r="F38376" s="8"/>
      <c r="G38376" s="8"/>
      <c r="H38376" s="8"/>
    </row>
    <row r="38377" spans="1:8" x14ac:dyDescent="0.25">
      <c r="A38377" s="5"/>
      <c r="C38377" s="7"/>
      <c r="F38377" s="8"/>
      <c r="G38377" s="8"/>
      <c r="H38377" s="8"/>
    </row>
    <row r="38378" spans="1:8" x14ac:dyDescent="0.25">
      <c r="A38378" s="5"/>
      <c r="C38378" s="7"/>
      <c r="F38378" s="8"/>
      <c r="G38378" s="8"/>
      <c r="H38378" s="8"/>
    </row>
    <row r="38379" spans="1:8" x14ac:dyDescent="0.25">
      <c r="A38379" s="5"/>
      <c r="C38379" s="7"/>
      <c r="F38379" s="8"/>
      <c r="G38379" s="8"/>
      <c r="H38379" s="8"/>
    </row>
    <row r="38380" spans="1:8" x14ac:dyDescent="0.25">
      <c r="A38380" s="5"/>
      <c r="C38380" s="7"/>
      <c r="F38380" s="8"/>
      <c r="G38380" s="8"/>
      <c r="H38380" s="8"/>
    </row>
    <row r="38381" spans="1:8" x14ac:dyDescent="0.25">
      <c r="A38381" s="5"/>
      <c r="C38381" s="7"/>
      <c r="F38381" s="8"/>
      <c r="G38381" s="8"/>
      <c r="H38381" s="8"/>
    </row>
    <row r="38382" spans="1:8" x14ac:dyDescent="0.25">
      <c r="A38382" s="5"/>
      <c r="C38382" s="7"/>
      <c r="F38382" s="8"/>
      <c r="G38382" s="8"/>
      <c r="H38382" s="8"/>
    </row>
    <row r="38383" spans="1:8" x14ac:dyDescent="0.25">
      <c r="A38383" s="5"/>
      <c r="C38383" s="7"/>
      <c r="F38383" s="8"/>
      <c r="G38383" s="8"/>
      <c r="H38383" s="8"/>
    </row>
    <row r="38384" spans="1:8" x14ac:dyDescent="0.25">
      <c r="A38384" s="5"/>
      <c r="C38384" s="7"/>
      <c r="F38384" s="8"/>
      <c r="G38384" s="8"/>
      <c r="H38384" s="8"/>
    </row>
    <row r="38385" spans="1:8" x14ac:dyDescent="0.25">
      <c r="A38385" s="5"/>
      <c r="C38385" s="7"/>
      <c r="F38385" s="8"/>
      <c r="G38385" s="8"/>
      <c r="H38385" s="8"/>
    </row>
    <row r="38386" spans="1:8" x14ac:dyDescent="0.25">
      <c r="A38386" s="5"/>
      <c r="C38386" s="7"/>
      <c r="F38386" s="8"/>
      <c r="G38386" s="8"/>
      <c r="H38386" s="8"/>
    </row>
    <row r="38387" spans="1:8" x14ac:dyDescent="0.25">
      <c r="A38387" s="5"/>
      <c r="C38387" s="7"/>
      <c r="F38387" s="8"/>
      <c r="G38387" s="8"/>
      <c r="H38387" s="8"/>
    </row>
    <row r="38388" spans="1:8" x14ac:dyDescent="0.25">
      <c r="A38388" s="5"/>
      <c r="C38388" s="7"/>
      <c r="F38388" s="8"/>
      <c r="G38388" s="8"/>
      <c r="H38388" s="8"/>
    </row>
    <row r="38389" spans="1:8" x14ac:dyDescent="0.25">
      <c r="A38389" s="5"/>
      <c r="C38389" s="7"/>
      <c r="F38389" s="8"/>
      <c r="G38389" s="8"/>
      <c r="H38389" s="8"/>
    </row>
    <row r="38390" spans="1:8" x14ac:dyDescent="0.25">
      <c r="A38390" s="5"/>
      <c r="C38390" s="7"/>
      <c r="F38390" s="8"/>
      <c r="G38390" s="8"/>
      <c r="H38390" s="8"/>
    </row>
    <row r="38391" spans="1:8" x14ac:dyDescent="0.25">
      <c r="A38391" s="5"/>
      <c r="C38391" s="7"/>
      <c r="F38391" s="8"/>
      <c r="G38391" s="8"/>
      <c r="H38391" s="8"/>
    </row>
    <row r="38392" spans="1:8" x14ac:dyDescent="0.25">
      <c r="A38392" s="5"/>
      <c r="C38392" s="7"/>
      <c r="F38392" s="8"/>
      <c r="G38392" s="8"/>
      <c r="H38392" s="8"/>
    </row>
    <row r="38393" spans="1:8" x14ac:dyDescent="0.25">
      <c r="A38393" s="5"/>
      <c r="C38393" s="7"/>
      <c r="F38393" s="8"/>
      <c r="G38393" s="8"/>
      <c r="H38393" s="8"/>
    </row>
    <row r="38394" spans="1:8" x14ac:dyDescent="0.25">
      <c r="A38394" s="5"/>
      <c r="C38394" s="7"/>
      <c r="F38394" s="8"/>
      <c r="G38394" s="8"/>
      <c r="H38394" s="8"/>
    </row>
    <row r="38395" spans="1:8" x14ac:dyDescent="0.25">
      <c r="A38395" s="5"/>
      <c r="C38395" s="7"/>
      <c r="F38395" s="8"/>
      <c r="G38395" s="8"/>
      <c r="H38395" s="8"/>
    </row>
    <row r="38396" spans="1:8" x14ac:dyDescent="0.25">
      <c r="A38396" s="5"/>
      <c r="C38396" s="7"/>
      <c r="F38396" s="8"/>
      <c r="G38396" s="8"/>
      <c r="H38396" s="8"/>
    </row>
    <row r="38397" spans="1:8" x14ac:dyDescent="0.25">
      <c r="A38397" s="5"/>
      <c r="C38397" s="7"/>
      <c r="F38397" s="8"/>
      <c r="G38397" s="8"/>
      <c r="H38397" s="8"/>
    </row>
    <row r="38398" spans="1:8" x14ac:dyDescent="0.25">
      <c r="A38398" s="5"/>
      <c r="C38398" s="7"/>
      <c r="F38398" s="8"/>
      <c r="G38398" s="8"/>
      <c r="H38398" s="8"/>
    </row>
    <row r="38399" spans="1:8" x14ac:dyDescent="0.25">
      <c r="A38399" s="5"/>
      <c r="C38399" s="7"/>
      <c r="F38399" s="8"/>
      <c r="G38399" s="8"/>
      <c r="H38399" s="8"/>
    </row>
    <row r="38400" spans="1:8" x14ac:dyDescent="0.25">
      <c r="A38400" s="5"/>
      <c r="C38400" s="7"/>
      <c r="F38400" s="8"/>
      <c r="G38400" s="8"/>
      <c r="H38400" s="8"/>
    </row>
    <row r="38401" spans="1:8" x14ac:dyDescent="0.25">
      <c r="A38401" s="5"/>
      <c r="C38401" s="7"/>
      <c r="F38401" s="8"/>
      <c r="G38401" s="8"/>
      <c r="H38401" s="8"/>
    </row>
    <row r="38402" spans="1:8" x14ac:dyDescent="0.25">
      <c r="A38402" s="5"/>
      <c r="C38402" s="7"/>
      <c r="F38402" s="8"/>
      <c r="G38402" s="8"/>
      <c r="H38402" s="8"/>
    </row>
    <row r="38403" spans="1:8" x14ac:dyDescent="0.25">
      <c r="A38403" s="5"/>
      <c r="C38403" s="7"/>
      <c r="F38403" s="8"/>
      <c r="G38403" s="8"/>
      <c r="H38403" s="8"/>
    </row>
    <row r="38404" spans="1:8" x14ac:dyDescent="0.25">
      <c r="A38404" s="5"/>
      <c r="C38404" s="7"/>
      <c r="F38404" s="8"/>
      <c r="G38404" s="8"/>
      <c r="H38404" s="8"/>
    </row>
    <row r="38405" spans="1:8" x14ac:dyDescent="0.25">
      <c r="A38405" s="5"/>
      <c r="C38405" s="7"/>
      <c r="F38405" s="8"/>
      <c r="G38405" s="8"/>
      <c r="H38405" s="8"/>
    </row>
    <row r="38406" spans="1:8" x14ac:dyDescent="0.25">
      <c r="A38406" s="5"/>
      <c r="C38406" s="7"/>
      <c r="F38406" s="8"/>
      <c r="G38406" s="8"/>
      <c r="H38406" s="8"/>
    </row>
    <row r="38407" spans="1:8" x14ac:dyDescent="0.25">
      <c r="A38407" s="5"/>
      <c r="C38407" s="7"/>
      <c r="F38407" s="8"/>
      <c r="G38407" s="8"/>
      <c r="H38407" s="8"/>
    </row>
    <row r="38408" spans="1:8" x14ac:dyDescent="0.25">
      <c r="A38408" s="5"/>
      <c r="C38408" s="7"/>
      <c r="F38408" s="8"/>
      <c r="G38408" s="8"/>
      <c r="H38408" s="8"/>
    </row>
    <row r="38409" spans="1:8" x14ac:dyDescent="0.25">
      <c r="A38409" s="5"/>
      <c r="C38409" s="7"/>
      <c r="F38409" s="8"/>
      <c r="G38409" s="8"/>
      <c r="H38409" s="8"/>
    </row>
    <row r="38410" spans="1:8" x14ac:dyDescent="0.25">
      <c r="A38410" s="5"/>
      <c r="C38410" s="7"/>
      <c r="F38410" s="8"/>
      <c r="G38410" s="8"/>
      <c r="H38410" s="8"/>
    </row>
    <row r="38411" spans="1:8" x14ac:dyDescent="0.25">
      <c r="A38411" s="5"/>
      <c r="C38411" s="7"/>
      <c r="F38411" s="8"/>
      <c r="G38411" s="8"/>
      <c r="H38411" s="8"/>
    </row>
    <row r="38412" spans="1:8" x14ac:dyDescent="0.25">
      <c r="A38412" s="5"/>
      <c r="C38412" s="7"/>
      <c r="F38412" s="8"/>
      <c r="G38412" s="8"/>
      <c r="H38412" s="8"/>
    </row>
    <row r="38413" spans="1:8" x14ac:dyDescent="0.25">
      <c r="A38413" s="5"/>
      <c r="C38413" s="7"/>
      <c r="F38413" s="8"/>
      <c r="G38413" s="8"/>
      <c r="H38413" s="8"/>
    </row>
    <row r="38414" spans="1:8" x14ac:dyDescent="0.25">
      <c r="A38414" s="5"/>
      <c r="C38414" s="7"/>
      <c r="F38414" s="8"/>
      <c r="G38414" s="8"/>
      <c r="H38414" s="8"/>
    </row>
    <row r="38415" spans="1:8" x14ac:dyDescent="0.25">
      <c r="A38415" s="5"/>
      <c r="C38415" s="7"/>
      <c r="F38415" s="8"/>
      <c r="G38415" s="8"/>
      <c r="H38415" s="8"/>
    </row>
    <row r="38416" spans="1:8" x14ac:dyDescent="0.25">
      <c r="A38416" s="5"/>
      <c r="C38416" s="7"/>
      <c r="F38416" s="8"/>
      <c r="G38416" s="8"/>
      <c r="H38416" s="8"/>
    </row>
    <row r="38417" spans="1:8" x14ac:dyDescent="0.25">
      <c r="A38417" s="5"/>
      <c r="C38417" s="7"/>
      <c r="F38417" s="8"/>
      <c r="G38417" s="8"/>
      <c r="H38417" s="8"/>
    </row>
    <row r="38418" spans="1:8" x14ac:dyDescent="0.25">
      <c r="A38418" s="5"/>
      <c r="C38418" s="7"/>
      <c r="F38418" s="8"/>
      <c r="G38418" s="8"/>
      <c r="H38418" s="8"/>
    </row>
    <row r="38419" spans="1:8" x14ac:dyDescent="0.25">
      <c r="A38419" s="5"/>
      <c r="C38419" s="7"/>
      <c r="F38419" s="8"/>
      <c r="G38419" s="8"/>
      <c r="H38419" s="8"/>
    </row>
    <row r="38420" spans="1:8" x14ac:dyDescent="0.25">
      <c r="A38420" s="5"/>
      <c r="C38420" s="7"/>
      <c r="F38420" s="8"/>
      <c r="G38420" s="8"/>
      <c r="H38420" s="8"/>
    </row>
    <row r="38421" spans="1:8" x14ac:dyDescent="0.25">
      <c r="A38421" s="5"/>
      <c r="C38421" s="7"/>
      <c r="F38421" s="8"/>
      <c r="G38421" s="8"/>
      <c r="H38421" s="8"/>
    </row>
    <row r="38422" spans="1:8" x14ac:dyDescent="0.25">
      <c r="A38422" s="5"/>
      <c r="C38422" s="7"/>
      <c r="F38422" s="8"/>
      <c r="G38422" s="8"/>
      <c r="H38422" s="8"/>
    </row>
    <row r="38423" spans="1:8" x14ac:dyDescent="0.25">
      <c r="A38423" s="5"/>
      <c r="C38423" s="7"/>
      <c r="F38423" s="8"/>
      <c r="G38423" s="8"/>
      <c r="H38423" s="8"/>
    </row>
    <row r="38424" spans="1:8" x14ac:dyDescent="0.25">
      <c r="A38424" s="5"/>
      <c r="C38424" s="7"/>
      <c r="F38424" s="8"/>
      <c r="G38424" s="8"/>
      <c r="H38424" s="8"/>
    </row>
    <row r="38425" spans="1:8" x14ac:dyDescent="0.25">
      <c r="A38425" s="5"/>
      <c r="C38425" s="7"/>
      <c r="F38425" s="8"/>
      <c r="G38425" s="8"/>
      <c r="H38425" s="8"/>
    </row>
    <row r="38426" spans="1:8" x14ac:dyDescent="0.25">
      <c r="A38426" s="5"/>
      <c r="C38426" s="7"/>
      <c r="F38426" s="8"/>
      <c r="G38426" s="8"/>
      <c r="H38426" s="8"/>
    </row>
    <row r="38427" spans="1:8" x14ac:dyDescent="0.25">
      <c r="A38427" s="5"/>
      <c r="C38427" s="7"/>
      <c r="F38427" s="8"/>
      <c r="G38427" s="8"/>
      <c r="H38427" s="8"/>
    </row>
    <row r="38428" spans="1:8" x14ac:dyDescent="0.25">
      <c r="A38428" s="5"/>
      <c r="C38428" s="7"/>
      <c r="F38428" s="8"/>
      <c r="G38428" s="8"/>
      <c r="H38428" s="8"/>
    </row>
    <row r="38429" spans="1:8" x14ac:dyDescent="0.25">
      <c r="A38429" s="5"/>
      <c r="C38429" s="7"/>
      <c r="F38429" s="8"/>
      <c r="G38429" s="8"/>
      <c r="H38429" s="8"/>
    </row>
    <row r="38430" spans="1:8" x14ac:dyDescent="0.25">
      <c r="A38430" s="5"/>
      <c r="C38430" s="7"/>
      <c r="F38430" s="8"/>
      <c r="G38430" s="8"/>
      <c r="H38430" s="8"/>
    </row>
    <row r="38431" spans="1:8" x14ac:dyDescent="0.25">
      <c r="A38431" s="5"/>
      <c r="C38431" s="7"/>
      <c r="F38431" s="8"/>
      <c r="G38431" s="8"/>
      <c r="H38431" s="8"/>
    </row>
    <row r="38432" spans="1:8" x14ac:dyDescent="0.25">
      <c r="A38432" s="5"/>
      <c r="C38432" s="7"/>
      <c r="F38432" s="8"/>
      <c r="G38432" s="8"/>
      <c r="H38432" s="8"/>
    </row>
    <row r="38433" spans="1:8" x14ac:dyDescent="0.25">
      <c r="A38433" s="5"/>
      <c r="C38433" s="7"/>
      <c r="F38433" s="8"/>
      <c r="G38433" s="8"/>
      <c r="H38433" s="8"/>
    </row>
    <row r="38434" spans="1:8" x14ac:dyDescent="0.25">
      <c r="A38434" s="5"/>
      <c r="C38434" s="7"/>
      <c r="F38434" s="8"/>
      <c r="G38434" s="8"/>
      <c r="H38434" s="8"/>
    </row>
    <row r="38435" spans="1:8" x14ac:dyDescent="0.25">
      <c r="A38435" s="5"/>
      <c r="C38435" s="7"/>
      <c r="F38435" s="8"/>
      <c r="G38435" s="8"/>
      <c r="H38435" s="8"/>
    </row>
    <row r="38436" spans="1:8" x14ac:dyDescent="0.25">
      <c r="A38436" s="5"/>
      <c r="C38436" s="7"/>
      <c r="F38436" s="8"/>
      <c r="G38436" s="8"/>
      <c r="H38436" s="8"/>
    </row>
    <row r="38437" spans="1:8" x14ac:dyDescent="0.25">
      <c r="A38437" s="5"/>
      <c r="C38437" s="7"/>
      <c r="F38437" s="8"/>
      <c r="G38437" s="8"/>
      <c r="H38437" s="8"/>
    </row>
    <row r="38438" spans="1:8" x14ac:dyDescent="0.25">
      <c r="A38438" s="5"/>
      <c r="C38438" s="7"/>
      <c r="F38438" s="8"/>
      <c r="G38438" s="8"/>
      <c r="H38438" s="8"/>
    </row>
    <row r="38439" spans="1:8" x14ac:dyDescent="0.25">
      <c r="A38439" s="5"/>
      <c r="C38439" s="7"/>
      <c r="F38439" s="8"/>
      <c r="G38439" s="8"/>
      <c r="H38439" s="8"/>
    </row>
    <row r="38440" spans="1:8" x14ac:dyDescent="0.25">
      <c r="A38440" s="5"/>
      <c r="C38440" s="7"/>
      <c r="F38440" s="8"/>
      <c r="G38440" s="8"/>
      <c r="H38440" s="8"/>
    </row>
    <row r="38441" spans="1:8" x14ac:dyDescent="0.25">
      <c r="A38441" s="5"/>
      <c r="C38441" s="7"/>
      <c r="F38441" s="8"/>
      <c r="G38441" s="8"/>
      <c r="H38441" s="8"/>
    </row>
    <row r="38442" spans="1:8" x14ac:dyDescent="0.25">
      <c r="A38442" s="5"/>
      <c r="C38442" s="7"/>
      <c r="F38442" s="8"/>
      <c r="G38442" s="8"/>
      <c r="H38442" s="8"/>
    </row>
    <row r="38443" spans="1:8" x14ac:dyDescent="0.25">
      <c r="A38443" s="5"/>
      <c r="C38443" s="7"/>
      <c r="F38443" s="8"/>
      <c r="G38443" s="8"/>
      <c r="H38443" s="8"/>
    </row>
    <row r="38444" spans="1:8" x14ac:dyDescent="0.25">
      <c r="A38444" s="5"/>
      <c r="C38444" s="7"/>
      <c r="F38444" s="8"/>
      <c r="G38444" s="8"/>
      <c r="H38444" s="8"/>
    </row>
    <row r="38445" spans="1:8" x14ac:dyDescent="0.25">
      <c r="A38445" s="5"/>
      <c r="C38445" s="7"/>
      <c r="F38445" s="8"/>
      <c r="G38445" s="8"/>
      <c r="H38445" s="8"/>
    </row>
    <row r="38446" spans="1:8" x14ac:dyDescent="0.25">
      <c r="A38446" s="5"/>
      <c r="C38446" s="7"/>
      <c r="F38446" s="8"/>
      <c r="G38446" s="8"/>
      <c r="H38446" s="8"/>
    </row>
    <row r="38447" spans="1:8" x14ac:dyDescent="0.25">
      <c r="A38447" s="5"/>
      <c r="C38447" s="7"/>
      <c r="F38447" s="8"/>
      <c r="G38447" s="8"/>
      <c r="H38447" s="8"/>
    </row>
    <row r="38448" spans="1:8" x14ac:dyDescent="0.25">
      <c r="A38448" s="5"/>
      <c r="C38448" s="7"/>
      <c r="F38448" s="8"/>
      <c r="G38448" s="8"/>
      <c r="H38448" s="8"/>
    </row>
    <row r="38449" spans="1:8" x14ac:dyDescent="0.25">
      <c r="A38449" s="5"/>
      <c r="C38449" s="7"/>
      <c r="F38449" s="8"/>
      <c r="G38449" s="8"/>
      <c r="H38449" s="8"/>
    </row>
    <row r="38450" spans="1:8" x14ac:dyDescent="0.25">
      <c r="A38450" s="5"/>
      <c r="C38450" s="7"/>
      <c r="F38450" s="8"/>
      <c r="G38450" s="8"/>
      <c r="H38450" s="8"/>
    </row>
    <row r="38451" spans="1:8" x14ac:dyDescent="0.25">
      <c r="A38451" s="5"/>
      <c r="C38451" s="7"/>
      <c r="F38451" s="8"/>
      <c r="G38451" s="8"/>
      <c r="H38451" s="8"/>
    </row>
    <row r="38452" spans="1:8" x14ac:dyDescent="0.25">
      <c r="A38452" s="5"/>
      <c r="C38452" s="7"/>
      <c r="F38452" s="8"/>
      <c r="G38452" s="8"/>
      <c r="H38452" s="8"/>
    </row>
    <row r="38453" spans="1:8" x14ac:dyDescent="0.25">
      <c r="A38453" s="5"/>
      <c r="C38453" s="7"/>
      <c r="F38453" s="8"/>
      <c r="G38453" s="8"/>
      <c r="H38453" s="8"/>
    </row>
    <row r="38454" spans="1:8" x14ac:dyDescent="0.25">
      <c r="A38454" s="5"/>
      <c r="C38454" s="7"/>
      <c r="F38454" s="8"/>
      <c r="G38454" s="8"/>
      <c r="H38454" s="8"/>
    </row>
    <row r="38455" spans="1:8" x14ac:dyDescent="0.25">
      <c r="A38455" s="5"/>
      <c r="C38455" s="7"/>
      <c r="F38455" s="8"/>
      <c r="G38455" s="8"/>
      <c r="H38455" s="8"/>
    </row>
    <row r="38456" spans="1:8" x14ac:dyDescent="0.25">
      <c r="A38456" s="5"/>
      <c r="C38456" s="7"/>
      <c r="F38456" s="8"/>
      <c r="G38456" s="8"/>
      <c r="H38456" s="8"/>
    </row>
    <row r="38457" spans="1:8" x14ac:dyDescent="0.25">
      <c r="A38457" s="5"/>
      <c r="C38457" s="7"/>
      <c r="F38457" s="8"/>
      <c r="G38457" s="8"/>
      <c r="H38457" s="8"/>
    </row>
    <row r="38458" spans="1:8" x14ac:dyDescent="0.25">
      <c r="A38458" s="5"/>
      <c r="C38458" s="7"/>
      <c r="F38458" s="8"/>
      <c r="G38458" s="8"/>
      <c r="H38458" s="8"/>
    </row>
    <row r="38459" spans="1:8" x14ac:dyDescent="0.25">
      <c r="A38459" s="5"/>
      <c r="C38459" s="7"/>
      <c r="F38459" s="8"/>
      <c r="G38459" s="8"/>
      <c r="H38459" s="8"/>
    </row>
    <row r="38460" spans="1:8" x14ac:dyDescent="0.25">
      <c r="A38460" s="5"/>
      <c r="C38460" s="7"/>
      <c r="F38460" s="8"/>
      <c r="G38460" s="8"/>
      <c r="H38460" s="8"/>
    </row>
    <row r="38461" spans="1:8" x14ac:dyDescent="0.25">
      <c r="A38461" s="5"/>
      <c r="C38461" s="7"/>
      <c r="F38461" s="8"/>
      <c r="G38461" s="8"/>
      <c r="H38461" s="8"/>
    </row>
    <row r="38462" spans="1:8" x14ac:dyDescent="0.25">
      <c r="A38462" s="5"/>
      <c r="C38462" s="7"/>
      <c r="F38462" s="8"/>
      <c r="G38462" s="8"/>
      <c r="H38462" s="8"/>
    </row>
    <row r="38463" spans="1:8" x14ac:dyDescent="0.25">
      <c r="A38463" s="5"/>
      <c r="C38463" s="7"/>
      <c r="F38463" s="8"/>
      <c r="G38463" s="8"/>
      <c r="H38463" s="8"/>
    </row>
    <row r="38464" spans="1:8" x14ac:dyDescent="0.25">
      <c r="A38464" s="5"/>
      <c r="C38464" s="7"/>
      <c r="F38464" s="8"/>
      <c r="G38464" s="8"/>
      <c r="H38464" s="8"/>
    </row>
    <row r="38465" spans="1:8" x14ac:dyDescent="0.25">
      <c r="A38465" s="5"/>
      <c r="C38465" s="7"/>
      <c r="F38465" s="8"/>
      <c r="G38465" s="8"/>
      <c r="H38465" s="8"/>
    </row>
    <row r="38466" spans="1:8" x14ac:dyDescent="0.25">
      <c r="A38466" s="5"/>
      <c r="C38466" s="7"/>
      <c r="F38466" s="8"/>
      <c r="G38466" s="8"/>
      <c r="H38466" s="8"/>
    </row>
    <row r="38467" spans="1:8" x14ac:dyDescent="0.25">
      <c r="A38467" s="5"/>
      <c r="C38467" s="7"/>
      <c r="F38467" s="8"/>
      <c r="G38467" s="8"/>
      <c r="H38467" s="8"/>
    </row>
    <row r="38468" spans="1:8" x14ac:dyDescent="0.25">
      <c r="A38468" s="5"/>
      <c r="C38468" s="7"/>
      <c r="F38468" s="8"/>
      <c r="G38468" s="8"/>
      <c r="H38468" s="8"/>
    </row>
    <row r="38469" spans="1:8" x14ac:dyDescent="0.25">
      <c r="A38469" s="5"/>
      <c r="C38469" s="7"/>
      <c r="F38469" s="8"/>
      <c r="G38469" s="8"/>
      <c r="H38469" s="8"/>
    </row>
    <row r="38470" spans="1:8" x14ac:dyDescent="0.25">
      <c r="A38470" s="5"/>
      <c r="C38470" s="7"/>
      <c r="F38470" s="8"/>
      <c r="G38470" s="8"/>
      <c r="H38470" s="8"/>
    </row>
    <row r="38471" spans="1:8" x14ac:dyDescent="0.25">
      <c r="A38471" s="5"/>
      <c r="C38471" s="7"/>
      <c r="F38471" s="8"/>
      <c r="G38471" s="8"/>
      <c r="H38471" s="8"/>
    </row>
    <row r="38472" spans="1:8" x14ac:dyDescent="0.25">
      <c r="A38472" s="5"/>
      <c r="C38472" s="7"/>
      <c r="F38472" s="8"/>
      <c r="G38472" s="8"/>
      <c r="H38472" s="8"/>
    </row>
    <row r="38473" spans="1:8" x14ac:dyDescent="0.25">
      <c r="A38473" s="5"/>
      <c r="C38473" s="7"/>
      <c r="F38473" s="8"/>
      <c r="G38473" s="8"/>
      <c r="H38473" s="8"/>
    </row>
    <row r="38474" spans="1:8" x14ac:dyDescent="0.25">
      <c r="A38474" s="5"/>
      <c r="C38474" s="7"/>
      <c r="F38474" s="8"/>
      <c r="G38474" s="8"/>
      <c r="H38474" s="8"/>
    </row>
    <row r="38475" spans="1:8" x14ac:dyDescent="0.25">
      <c r="A38475" s="5"/>
      <c r="C38475" s="7"/>
      <c r="F38475" s="8"/>
      <c r="G38475" s="8"/>
      <c r="H38475" s="8"/>
    </row>
    <row r="38476" spans="1:8" x14ac:dyDescent="0.25">
      <c r="A38476" s="5"/>
      <c r="C38476" s="7"/>
      <c r="F38476" s="8"/>
      <c r="G38476" s="8"/>
      <c r="H38476" s="8"/>
    </row>
    <row r="38477" spans="1:8" x14ac:dyDescent="0.25">
      <c r="A38477" s="5"/>
      <c r="C38477" s="7"/>
      <c r="F38477" s="8"/>
      <c r="G38477" s="8"/>
      <c r="H38477" s="8"/>
    </row>
    <row r="38478" spans="1:8" x14ac:dyDescent="0.25">
      <c r="A38478" s="5"/>
      <c r="C38478" s="7"/>
      <c r="F38478" s="8"/>
      <c r="G38478" s="8"/>
      <c r="H38478" s="8"/>
    </row>
    <row r="38479" spans="1:8" x14ac:dyDescent="0.25">
      <c r="A38479" s="5"/>
      <c r="C38479" s="7"/>
      <c r="F38479" s="8"/>
      <c r="G38479" s="8"/>
      <c r="H38479" s="8"/>
    </row>
    <row r="38480" spans="1:8" x14ac:dyDescent="0.25">
      <c r="A38480" s="5"/>
      <c r="C38480" s="7"/>
      <c r="F38480" s="8"/>
      <c r="G38480" s="8"/>
      <c r="H38480" s="8"/>
    </row>
    <row r="38481" spans="1:8" x14ac:dyDescent="0.25">
      <c r="A38481" s="5"/>
      <c r="C38481" s="7"/>
      <c r="F38481" s="8"/>
      <c r="G38481" s="8"/>
      <c r="H38481" s="8"/>
    </row>
    <row r="38482" spans="1:8" x14ac:dyDescent="0.25">
      <c r="A38482" s="5"/>
      <c r="C38482" s="7"/>
      <c r="F38482" s="8"/>
      <c r="G38482" s="8"/>
      <c r="H38482" s="8"/>
    </row>
    <row r="38483" spans="1:8" x14ac:dyDescent="0.25">
      <c r="A38483" s="5"/>
      <c r="C38483" s="7"/>
      <c r="F38483" s="8"/>
      <c r="G38483" s="8"/>
      <c r="H38483" s="8"/>
    </row>
    <row r="38484" spans="1:8" x14ac:dyDescent="0.25">
      <c r="A38484" s="5"/>
      <c r="C38484" s="7"/>
      <c r="F38484" s="8"/>
      <c r="G38484" s="8"/>
      <c r="H38484" s="8"/>
    </row>
    <row r="38485" spans="1:8" x14ac:dyDescent="0.25">
      <c r="A38485" s="5"/>
      <c r="C38485" s="7"/>
      <c r="F38485" s="8"/>
      <c r="G38485" s="8"/>
      <c r="H38485" s="8"/>
    </row>
    <row r="38486" spans="1:8" x14ac:dyDescent="0.25">
      <c r="A38486" s="5"/>
      <c r="C38486" s="7"/>
      <c r="F38486" s="8"/>
      <c r="G38486" s="8"/>
      <c r="H38486" s="8"/>
    </row>
    <row r="38487" spans="1:8" x14ac:dyDescent="0.25">
      <c r="A38487" s="5"/>
      <c r="C38487" s="7"/>
      <c r="F38487" s="8"/>
      <c r="G38487" s="8"/>
      <c r="H38487" s="8"/>
    </row>
    <row r="38488" spans="1:8" x14ac:dyDescent="0.25">
      <c r="A38488" s="5"/>
      <c r="C38488" s="7"/>
      <c r="F38488" s="8"/>
      <c r="G38488" s="8"/>
      <c r="H38488" s="8"/>
    </row>
    <row r="38489" spans="1:8" x14ac:dyDescent="0.25">
      <c r="A38489" s="5"/>
      <c r="C38489" s="7"/>
      <c r="F38489" s="8"/>
      <c r="G38489" s="8"/>
      <c r="H38489" s="8"/>
    </row>
    <row r="38490" spans="1:8" x14ac:dyDescent="0.25">
      <c r="A38490" s="5"/>
      <c r="C38490" s="7"/>
      <c r="F38490" s="8"/>
      <c r="G38490" s="8"/>
      <c r="H38490" s="8"/>
    </row>
    <row r="38491" spans="1:8" x14ac:dyDescent="0.25">
      <c r="A38491" s="5"/>
      <c r="C38491" s="7"/>
      <c r="F38491" s="8"/>
      <c r="G38491" s="8"/>
      <c r="H38491" s="8"/>
    </row>
    <row r="38492" spans="1:8" x14ac:dyDescent="0.25">
      <c r="A38492" s="5"/>
      <c r="C38492" s="7"/>
      <c r="F38492" s="8"/>
      <c r="G38492" s="8"/>
      <c r="H38492" s="8"/>
    </row>
    <row r="38493" spans="1:8" x14ac:dyDescent="0.25">
      <c r="A38493" s="5"/>
      <c r="C38493" s="7"/>
      <c r="F38493" s="8"/>
      <c r="G38493" s="8"/>
      <c r="H38493" s="8"/>
    </row>
    <row r="38494" spans="1:8" x14ac:dyDescent="0.25">
      <c r="A38494" s="5"/>
      <c r="C38494" s="7"/>
      <c r="F38494" s="8"/>
      <c r="G38494" s="8"/>
      <c r="H38494" s="8"/>
    </row>
    <row r="38495" spans="1:8" x14ac:dyDescent="0.25">
      <c r="A38495" s="5"/>
      <c r="C38495" s="7"/>
      <c r="F38495" s="8"/>
      <c r="G38495" s="8"/>
      <c r="H38495" s="8"/>
    </row>
    <row r="38496" spans="1:8" x14ac:dyDescent="0.25">
      <c r="A38496" s="5"/>
      <c r="C38496" s="7"/>
      <c r="F38496" s="8"/>
      <c r="G38496" s="8"/>
      <c r="H38496" s="8"/>
    </row>
    <row r="38497" spans="1:8" x14ac:dyDescent="0.25">
      <c r="A38497" s="5"/>
      <c r="C38497" s="7"/>
      <c r="F38497" s="8"/>
      <c r="G38497" s="8"/>
      <c r="H38497" s="8"/>
    </row>
    <row r="38498" spans="1:8" x14ac:dyDescent="0.25">
      <c r="A38498" s="5"/>
      <c r="C38498" s="7"/>
      <c r="F38498" s="8"/>
      <c r="G38498" s="8"/>
      <c r="H38498" s="8"/>
    </row>
    <row r="38499" spans="1:8" x14ac:dyDescent="0.25">
      <c r="A38499" s="5"/>
      <c r="C38499" s="7"/>
      <c r="F38499" s="8"/>
      <c r="G38499" s="8"/>
      <c r="H38499" s="8"/>
    </row>
    <row r="38500" spans="1:8" x14ac:dyDescent="0.25">
      <c r="A38500" s="5"/>
      <c r="C38500" s="7"/>
      <c r="F38500" s="8"/>
      <c r="G38500" s="8"/>
      <c r="H38500" s="8"/>
    </row>
    <row r="38501" spans="1:8" x14ac:dyDescent="0.25">
      <c r="A38501" s="5"/>
      <c r="C38501" s="7"/>
      <c r="F38501" s="8"/>
      <c r="G38501" s="8"/>
      <c r="H38501" s="8"/>
    </row>
    <row r="38502" spans="1:8" x14ac:dyDescent="0.25">
      <c r="A38502" s="5"/>
      <c r="C38502" s="7"/>
      <c r="F38502" s="8"/>
      <c r="G38502" s="8"/>
      <c r="H38502" s="8"/>
    </row>
    <row r="38503" spans="1:8" x14ac:dyDescent="0.25">
      <c r="A38503" s="5"/>
      <c r="C38503" s="7"/>
      <c r="F38503" s="8"/>
      <c r="G38503" s="8"/>
      <c r="H38503" s="8"/>
    </row>
    <row r="38504" spans="1:8" x14ac:dyDescent="0.25">
      <c r="A38504" s="5"/>
      <c r="C38504" s="7"/>
      <c r="F38504" s="8"/>
      <c r="G38504" s="8"/>
      <c r="H38504" s="8"/>
    </row>
    <row r="38505" spans="1:8" x14ac:dyDescent="0.25">
      <c r="A38505" s="5"/>
      <c r="C38505" s="7"/>
      <c r="F38505" s="8"/>
      <c r="G38505" s="8"/>
      <c r="H38505" s="8"/>
    </row>
    <row r="38506" spans="1:8" x14ac:dyDescent="0.25">
      <c r="A38506" s="5"/>
      <c r="C38506" s="7"/>
      <c r="F38506" s="8"/>
      <c r="G38506" s="8"/>
      <c r="H38506" s="8"/>
    </row>
    <row r="38507" spans="1:8" x14ac:dyDescent="0.25">
      <c r="A38507" s="5"/>
      <c r="C38507" s="7"/>
      <c r="F38507" s="8"/>
      <c r="G38507" s="8"/>
      <c r="H38507" s="8"/>
    </row>
    <row r="38508" spans="1:8" x14ac:dyDescent="0.25">
      <c r="A38508" s="5"/>
      <c r="C38508" s="7"/>
      <c r="F38508" s="8"/>
      <c r="G38508" s="8"/>
      <c r="H38508" s="8"/>
    </row>
    <row r="38509" spans="1:8" x14ac:dyDescent="0.25">
      <c r="A38509" s="5"/>
      <c r="C38509" s="7"/>
      <c r="F38509" s="8"/>
      <c r="G38509" s="8"/>
      <c r="H38509" s="8"/>
    </row>
    <row r="38510" spans="1:8" x14ac:dyDescent="0.25">
      <c r="A38510" s="5"/>
      <c r="C38510" s="7"/>
      <c r="F38510" s="8"/>
      <c r="G38510" s="8"/>
      <c r="H38510" s="8"/>
    </row>
    <row r="38511" spans="1:8" x14ac:dyDescent="0.25">
      <c r="A38511" s="5"/>
      <c r="C38511" s="7"/>
      <c r="F38511" s="8"/>
      <c r="G38511" s="8"/>
      <c r="H38511" s="8"/>
    </row>
    <row r="38512" spans="1:8" x14ac:dyDescent="0.25">
      <c r="A38512" s="5"/>
      <c r="C38512" s="7"/>
      <c r="F38512" s="8"/>
      <c r="G38512" s="8"/>
      <c r="H38512" s="8"/>
    </row>
    <row r="38513" spans="1:8" x14ac:dyDescent="0.25">
      <c r="A38513" s="5"/>
      <c r="C38513" s="7"/>
      <c r="F38513" s="8"/>
      <c r="G38513" s="8"/>
      <c r="H38513" s="8"/>
    </row>
    <row r="38514" spans="1:8" x14ac:dyDescent="0.25">
      <c r="A38514" s="5"/>
      <c r="C38514" s="7"/>
      <c r="F38514" s="8"/>
      <c r="G38514" s="8"/>
      <c r="H38514" s="8"/>
    </row>
    <row r="38515" spans="1:8" x14ac:dyDescent="0.25">
      <c r="A38515" s="5"/>
      <c r="C38515" s="7"/>
      <c r="F38515" s="8"/>
      <c r="G38515" s="8"/>
      <c r="H38515" s="8"/>
    </row>
    <row r="38516" spans="1:8" x14ac:dyDescent="0.25">
      <c r="A38516" s="5"/>
      <c r="C38516" s="7"/>
      <c r="F38516" s="8"/>
      <c r="G38516" s="8"/>
      <c r="H38516" s="8"/>
    </row>
    <row r="38517" spans="1:8" x14ac:dyDescent="0.25">
      <c r="A38517" s="5"/>
      <c r="C38517" s="7"/>
      <c r="F38517" s="8"/>
      <c r="G38517" s="8"/>
      <c r="H38517" s="8"/>
    </row>
    <row r="38518" spans="1:8" x14ac:dyDescent="0.25">
      <c r="A38518" s="5"/>
      <c r="C38518" s="7"/>
      <c r="F38518" s="8"/>
      <c r="G38518" s="8"/>
      <c r="H38518" s="8"/>
    </row>
    <row r="38519" spans="1:8" x14ac:dyDescent="0.25">
      <c r="A38519" s="5"/>
      <c r="C38519" s="7"/>
      <c r="F38519" s="8"/>
      <c r="G38519" s="8"/>
      <c r="H38519" s="8"/>
    </row>
    <row r="38520" spans="1:8" x14ac:dyDescent="0.25">
      <c r="A38520" s="5"/>
      <c r="C38520" s="7"/>
      <c r="F38520" s="8"/>
      <c r="G38520" s="8"/>
      <c r="H38520" s="8"/>
    </row>
    <row r="38521" spans="1:8" x14ac:dyDescent="0.25">
      <c r="A38521" s="5"/>
      <c r="C38521" s="7"/>
      <c r="F38521" s="8"/>
      <c r="G38521" s="8"/>
      <c r="H38521" s="8"/>
    </row>
    <row r="38522" spans="1:8" x14ac:dyDescent="0.25">
      <c r="A38522" s="5"/>
      <c r="C38522" s="7"/>
      <c r="F38522" s="8"/>
      <c r="G38522" s="8"/>
      <c r="H38522" s="8"/>
    </row>
    <row r="38523" spans="1:8" x14ac:dyDescent="0.25">
      <c r="A38523" s="5"/>
      <c r="C38523" s="7"/>
      <c r="F38523" s="8"/>
      <c r="G38523" s="8"/>
      <c r="H38523" s="8"/>
    </row>
    <row r="38524" spans="1:8" x14ac:dyDescent="0.25">
      <c r="A38524" s="5"/>
      <c r="C38524" s="7"/>
      <c r="F38524" s="8"/>
      <c r="G38524" s="8"/>
      <c r="H38524" s="8"/>
    </row>
    <row r="38525" spans="1:8" x14ac:dyDescent="0.25">
      <c r="A38525" s="5"/>
      <c r="C38525" s="7"/>
      <c r="F38525" s="8"/>
      <c r="G38525" s="8"/>
      <c r="H38525" s="8"/>
    </row>
    <row r="38526" spans="1:8" x14ac:dyDescent="0.25">
      <c r="A38526" s="5"/>
      <c r="C38526" s="7"/>
      <c r="F38526" s="8"/>
      <c r="G38526" s="8"/>
      <c r="H38526" s="8"/>
    </row>
    <row r="38527" spans="1:8" x14ac:dyDescent="0.25">
      <c r="A38527" s="5"/>
      <c r="C38527" s="7"/>
      <c r="F38527" s="8"/>
      <c r="G38527" s="8"/>
      <c r="H38527" s="8"/>
    </row>
    <row r="38528" spans="1:8" x14ac:dyDescent="0.25">
      <c r="A38528" s="5"/>
      <c r="C38528" s="7"/>
      <c r="F38528" s="8"/>
      <c r="G38528" s="8"/>
      <c r="H38528" s="8"/>
    </row>
    <row r="38529" spans="1:8" x14ac:dyDescent="0.25">
      <c r="A38529" s="5"/>
      <c r="C38529" s="7"/>
      <c r="F38529" s="8"/>
      <c r="G38529" s="8"/>
      <c r="H38529" s="8"/>
    </row>
    <row r="38530" spans="1:8" x14ac:dyDescent="0.25">
      <c r="A38530" s="5"/>
      <c r="C38530" s="7"/>
      <c r="F38530" s="8"/>
      <c r="G38530" s="8"/>
      <c r="H38530" s="8"/>
    </row>
    <row r="38531" spans="1:8" x14ac:dyDescent="0.25">
      <c r="A38531" s="5"/>
      <c r="C38531" s="7"/>
      <c r="F38531" s="8"/>
      <c r="G38531" s="8"/>
      <c r="H38531" s="8"/>
    </row>
    <row r="38532" spans="1:8" x14ac:dyDescent="0.25">
      <c r="A38532" s="5"/>
      <c r="C38532" s="7"/>
      <c r="F38532" s="8"/>
      <c r="G38532" s="8"/>
      <c r="H38532" s="8"/>
    </row>
    <row r="38533" spans="1:8" x14ac:dyDescent="0.25">
      <c r="A38533" s="5"/>
      <c r="C38533" s="7"/>
      <c r="F38533" s="8"/>
      <c r="G38533" s="8"/>
      <c r="H38533" s="8"/>
    </row>
    <row r="38534" spans="1:8" x14ac:dyDescent="0.25">
      <c r="A38534" s="5"/>
      <c r="C38534" s="7"/>
      <c r="F38534" s="8"/>
      <c r="G38534" s="8"/>
      <c r="H38534" s="8"/>
    </row>
    <row r="38535" spans="1:8" x14ac:dyDescent="0.25">
      <c r="A38535" s="5"/>
      <c r="C38535" s="7"/>
      <c r="F38535" s="8"/>
      <c r="G38535" s="8"/>
      <c r="H38535" s="8"/>
    </row>
    <row r="38536" spans="1:8" x14ac:dyDescent="0.25">
      <c r="A38536" s="5"/>
      <c r="C38536" s="7"/>
      <c r="F38536" s="8"/>
      <c r="G38536" s="8"/>
      <c r="H38536" s="8"/>
    </row>
    <row r="38537" spans="1:8" x14ac:dyDescent="0.25">
      <c r="A38537" s="5"/>
      <c r="C38537" s="7"/>
      <c r="F38537" s="8"/>
      <c r="G38537" s="8"/>
      <c r="H38537" s="8"/>
    </row>
    <row r="38538" spans="1:8" x14ac:dyDescent="0.25">
      <c r="A38538" s="5"/>
      <c r="C38538" s="7"/>
      <c r="F38538" s="8"/>
      <c r="G38538" s="8"/>
      <c r="H38538" s="8"/>
    </row>
    <row r="38539" spans="1:8" x14ac:dyDescent="0.25">
      <c r="A38539" s="5"/>
      <c r="C38539" s="7"/>
      <c r="F38539" s="8"/>
      <c r="G38539" s="8"/>
      <c r="H38539" s="8"/>
    </row>
    <row r="38540" spans="1:8" x14ac:dyDescent="0.25">
      <c r="A38540" s="5"/>
      <c r="C38540" s="7"/>
      <c r="F38540" s="8"/>
      <c r="G38540" s="8"/>
      <c r="H38540" s="8"/>
    </row>
    <row r="38541" spans="1:8" x14ac:dyDescent="0.25">
      <c r="A38541" s="5"/>
      <c r="C38541" s="7"/>
      <c r="F38541" s="8"/>
      <c r="G38541" s="8"/>
      <c r="H38541" s="8"/>
    </row>
    <row r="38542" spans="1:8" x14ac:dyDescent="0.25">
      <c r="A38542" s="5"/>
      <c r="C38542" s="7"/>
      <c r="F38542" s="8"/>
      <c r="G38542" s="8"/>
      <c r="H38542" s="8"/>
    </row>
    <row r="38543" spans="1:8" x14ac:dyDescent="0.25">
      <c r="A38543" s="5"/>
      <c r="C38543" s="7"/>
      <c r="F38543" s="8"/>
      <c r="G38543" s="8"/>
      <c r="H38543" s="8"/>
    </row>
    <row r="38544" spans="1:8" x14ac:dyDescent="0.25">
      <c r="A38544" s="5"/>
      <c r="C38544" s="7"/>
      <c r="F38544" s="8"/>
      <c r="G38544" s="8"/>
      <c r="H38544" s="8"/>
    </row>
    <row r="38545" spans="1:8" x14ac:dyDescent="0.25">
      <c r="A38545" s="5"/>
      <c r="C38545" s="7"/>
      <c r="F38545" s="8"/>
      <c r="G38545" s="8"/>
      <c r="H38545" s="8"/>
    </row>
    <row r="38546" spans="1:8" x14ac:dyDescent="0.25">
      <c r="A38546" s="5"/>
      <c r="C38546" s="7"/>
      <c r="F38546" s="8"/>
      <c r="G38546" s="8"/>
      <c r="H38546" s="8"/>
    </row>
    <row r="38547" spans="1:8" x14ac:dyDescent="0.25">
      <c r="A38547" s="5"/>
      <c r="C38547" s="7"/>
      <c r="F38547" s="8"/>
      <c r="G38547" s="8"/>
      <c r="H38547" s="8"/>
    </row>
    <row r="38548" spans="1:8" x14ac:dyDescent="0.25">
      <c r="A38548" s="5"/>
      <c r="C38548" s="7"/>
      <c r="F38548" s="8"/>
      <c r="G38548" s="8"/>
      <c r="H38548" s="8"/>
    </row>
    <row r="38549" spans="1:8" x14ac:dyDescent="0.25">
      <c r="A38549" s="5"/>
      <c r="C38549" s="7"/>
      <c r="F38549" s="8"/>
      <c r="G38549" s="8"/>
      <c r="H38549" s="8"/>
    </row>
    <row r="38550" spans="1:8" x14ac:dyDescent="0.25">
      <c r="A38550" s="5"/>
      <c r="C38550" s="7"/>
      <c r="F38550" s="8"/>
      <c r="G38550" s="8"/>
      <c r="H38550" s="8"/>
    </row>
    <row r="38551" spans="1:8" x14ac:dyDescent="0.25">
      <c r="A38551" s="5"/>
      <c r="C38551" s="7"/>
      <c r="F38551" s="8"/>
      <c r="G38551" s="8"/>
      <c r="H38551" s="8"/>
    </row>
    <row r="38552" spans="1:8" x14ac:dyDescent="0.25">
      <c r="A38552" s="5"/>
      <c r="C38552" s="7"/>
      <c r="F38552" s="8"/>
      <c r="G38552" s="8"/>
      <c r="H38552" s="8"/>
    </row>
    <row r="38553" spans="1:8" x14ac:dyDescent="0.25">
      <c r="A38553" s="5"/>
      <c r="C38553" s="7"/>
      <c r="F38553" s="8"/>
      <c r="G38553" s="8"/>
      <c r="H38553" s="8"/>
    </row>
    <row r="38554" spans="1:8" x14ac:dyDescent="0.25">
      <c r="A38554" s="5"/>
      <c r="C38554" s="7"/>
      <c r="F38554" s="8"/>
      <c r="G38554" s="8"/>
      <c r="H38554" s="8"/>
    </row>
    <row r="38555" spans="1:8" x14ac:dyDescent="0.25">
      <c r="A38555" s="5"/>
      <c r="C38555" s="7"/>
      <c r="F38555" s="8"/>
      <c r="G38555" s="8"/>
      <c r="H38555" s="8"/>
    </row>
    <row r="38556" spans="1:8" x14ac:dyDescent="0.25">
      <c r="A38556" s="5"/>
      <c r="C38556" s="7"/>
      <c r="F38556" s="8"/>
      <c r="G38556" s="8"/>
      <c r="H38556" s="8"/>
    </row>
    <row r="38557" spans="1:8" x14ac:dyDescent="0.25">
      <c r="A38557" s="5"/>
      <c r="C38557" s="7"/>
      <c r="F38557" s="8"/>
      <c r="G38557" s="8"/>
      <c r="H38557" s="8"/>
    </row>
    <row r="38558" spans="1:8" x14ac:dyDescent="0.25">
      <c r="A38558" s="5"/>
      <c r="C38558" s="7"/>
      <c r="F38558" s="8"/>
      <c r="G38558" s="8"/>
      <c r="H38558" s="8"/>
    </row>
    <row r="38559" spans="1:8" x14ac:dyDescent="0.25">
      <c r="A38559" s="5"/>
      <c r="C38559" s="7"/>
      <c r="F38559" s="8"/>
      <c r="G38559" s="8"/>
      <c r="H38559" s="8"/>
    </row>
    <row r="38560" spans="1:8" x14ac:dyDescent="0.25">
      <c r="A38560" s="5"/>
      <c r="C38560" s="7"/>
      <c r="F38560" s="8"/>
      <c r="G38560" s="8"/>
      <c r="H38560" s="8"/>
    </row>
    <row r="38561" spans="1:8" x14ac:dyDescent="0.25">
      <c r="A38561" s="5"/>
      <c r="C38561" s="7"/>
      <c r="F38561" s="8"/>
      <c r="G38561" s="8"/>
      <c r="H38561" s="8"/>
    </row>
    <row r="38562" spans="1:8" x14ac:dyDescent="0.25">
      <c r="A38562" s="5"/>
      <c r="C38562" s="7"/>
      <c r="F38562" s="8"/>
      <c r="G38562" s="8"/>
      <c r="H38562" s="8"/>
    </row>
    <row r="38563" spans="1:8" x14ac:dyDescent="0.25">
      <c r="A38563" s="5"/>
      <c r="C38563" s="7"/>
      <c r="F38563" s="8"/>
      <c r="G38563" s="8"/>
      <c r="H38563" s="8"/>
    </row>
    <row r="38564" spans="1:8" x14ac:dyDescent="0.25">
      <c r="A38564" s="5"/>
      <c r="C38564" s="7"/>
      <c r="F38564" s="8"/>
      <c r="G38564" s="8"/>
      <c r="H38564" s="8"/>
    </row>
    <row r="38565" spans="1:8" x14ac:dyDescent="0.25">
      <c r="A38565" s="5"/>
      <c r="C38565" s="7"/>
      <c r="F38565" s="8"/>
      <c r="G38565" s="8"/>
      <c r="H38565" s="8"/>
    </row>
    <row r="38566" spans="1:8" x14ac:dyDescent="0.25">
      <c r="A38566" s="5"/>
      <c r="C38566" s="7"/>
      <c r="F38566" s="8"/>
      <c r="G38566" s="8"/>
      <c r="H38566" s="8"/>
    </row>
    <row r="38567" spans="1:8" x14ac:dyDescent="0.25">
      <c r="A38567" s="5"/>
      <c r="C38567" s="7"/>
      <c r="F38567" s="8"/>
      <c r="G38567" s="8"/>
      <c r="H38567" s="8"/>
    </row>
    <row r="38568" spans="1:8" x14ac:dyDescent="0.25">
      <c r="A38568" s="5"/>
      <c r="C38568" s="7"/>
      <c r="F38568" s="8"/>
      <c r="G38568" s="8"/>
      <c r="H38568" s="8"/>
    </row>
    <row r="38569" spans="1:8" x14ac:dyDescent="0.25">
      <c r="A38569" s="5"/>
      <c r="C38569" s="7"/>
      <c r="F38569" s="8"/>
      <c r="G38569" s="8"/>
      <c r="H38569" s="8"/>
    </row>
    <row r="38570" spans="1:8" x14ac:dyDescent="0.25">
      <c r="A38570" s="5"/>
      <c r="C38570" s="7"/>
      <c r="F38570" s="8"/>
      <c r="G38570" s="8"/>
      <c r="H38570" s="8"/>
    </row>
    <row r="38571" spans="1:8" x14ac:dyDescent="0.25">
      <c r="A38571" s="5"/>
      <c r="C38571" s="7"/>
      <c r="F38571" s="8"/>
      <c r="G38571" s="8"/>
      <c r="H38571" s="8"/>
    </row>
    <row r="38572" spans="1:8" x14ac:dyDescent="0.25">
      <c r="A38572" s="5"/>
      <c r="C38572" s="7"/>
      <c r="F38572" s="8"/>
      <c r="G38572" s="8"/>
      <c r="H38572" s="8"/>
    </row>
    <row r="38573" spans="1:8" x14ac:dyDescent="0.25">
      <c r="A38573" s="5"/>
      <c r="C38573" s="7"/>
      <c r="F38573" s="8"/>
      <c r="G38573" s="8"/>
      <c r="H38573" s="8"/>
    </row>
    <row r="38574" spans="1:8" x14ac:dyDescent="0.25">
      <c r="A38574" s="5"/>
      <c r="C38574" s="7"/>
      <c r="F38574" s="8"/>
      <c r="G38574" s="8"/>
      <c r="H38574" s="8"/>
    </row>
    <row r="38575" spans="1:8" x14ac:dyDescent="0.25">
      <c r="A38575" s="5"/>
      <c r="C38575" s="7"/>
      <c r="F38575" s="8"/>
      <c r="G38575" s="8"/>
      <c r="H38575" s="8"/>
    </row>
    <row r="38576" spans="1:8" x14ac:dyDescent="0.25">
      <c r="A38576" s="5"/>
      <c r="C38576" s="7"/>
      <c r="F38576" s="8"/>
      <c r="G38576" s="8"/>
      <c r="H38576" s="8"/>
    </row>
    <row r="38577" spans="1:8" x14ac:dyDescent="0.25">
      <c r="A38577" s="5"/>
      <c r="C38577" s="7"/>
      <c r="F38577" s="8"/>
      <c r="G38577" s="8"/>
      <c r="H38577" s="8"/>
    </row>
    <row r="38578" spans="1:8" x14ac:dyDescent="0.25">
      <c r="A38578" s="5"/>
      <c r="C38578" s="7"/>
      <c r="F38578" s="8"/>
      <c r="G38578" s="8"/>
      <c r="H38578" s="8"/>
    </row>
    <row r="38579" spans="1:8" x14ac:dyDescent="0.25">
      <c r="A38579" s="5"/>
      <c r="C38579" s="7"/>
      <c r="F38579" s="8"/>
      <c r="G38579" s="8"/>
      <c r="H38579" s="8"/>
    </row>
    <row r="38580" spans="1:8" x14ac:dyDescent="0.25">
      <c r="A38580" s="5"/>
      <c r="C38580" s="7"/>
      <c r="F38580" s="8"/>
      <c r="G38580" s="8"/>
      <c r="H38580" s="8"/>
    </row>
    <row r="38581" spans="1:8" x14ac:dyDescent="0.25">
      <c r="A38581" s="5"/>
      <c r="C38581" s="7"/>
      <c r="F38581" s="8"/>
      <c r="G38581" s="8"/>
      <c r="H38581" s="8"/>
    </row>
    <row r="38582" spans="1:8" x14ac:dyDescent="0.25">
      <c r="A38582" s="5"/>
      <c r="C38582" s="7"/>
      <c r="F38582" s="8"/>
      <c r="G38582" s="8"/>
      <c r="H38582" s="8"/>
    </row>
    <row r="38583" spans="1:8" x14ac:dyDescent="0.25">
      <c r="A38583" s="5"/>
      <c r="C38583" s="7"/>
      <c r="F38583" s="8"/>
      <c r="G38583" s="8"/>
      <c r="H38583" s="8"/>
    </row>
    <row r="38584" spans="1:8" x14ac:dyDescent="0.25">
      <c r="A38584" s="5"/>
      <c r="C38584" s="7"/>
      <c r="F38584" s="8"/>
      <c r="G38584" s="8"/>
      <c r="H38584" s="8"/>
    </row>
    <row r="38585" spans="1:8" x14ac:dyDescent="0.25">
      <c r="A38585" s="5"/>
      <c r="C38585" s="7"/>
      <c r="F38585" s="8"/>
      <c r="G38585" s="8"/>
      <c r="H38585" s="8"/>
    </row>
    <row r="38586" spans="1:8" x14ac:dyDescent="0.25">
      <c r="A38586" s="5"/>
      <c r="C38586" s="7"/>
      <c r="F38586" s="8"/>
      <c r="G38586" s="8"/>
      <c r="H38586" s="8"/>
    </row>
    <row r="38587" spans="1:8" x14ac:dyDescent="0.25">
      <c r="A38587" s="5"/>
      <c r="C38587" s="7"/>
      <c r="F38587" s="8"/>
      <c r="G38587" s="8"/>
      <c r="H38587" s="8"/>
    </row>
    <row r="38588" spans="1:8" x14ac:dyDescent="0.25">
      <c r="A38588" s="5"/>
      <c r="C38588" s="7"/>
      <c r="F38588" s="8"/>
      <c r="G38588" s="8"/>
      <c r="H38588" s="8"/>
    </row>
    <row r="38589" spans="1:8" x14ac:dyDescent="0.25">
      <c r="A38589" s="5"/>
      <c r="C38589" s="7"/>
      <c r="F38589" s="8"/>
      <c r="G38589" s="8"/>
      <c r="H38589" s="8"/>
    </row>
    <row r="38590" spans="1:8" x14ac:dyDescent="0.25">
      <c r="A38590" s="5"/>
      <c r="C38590" s="7"/>
      <c r="F38590" s="8"/>
      <c r="G38590" s="8"/>
      <c r="H38590" s="8"/>
    </row>
    <row r="38591" spans="1:8" x14ac:dyDescent="0.25">
      <c r="A38591" s="5"/>
      <c r="C38591" s="7"/>
      <c r="F38591" s="8"/>
      <c r="G38591" s="8"/>
      <c r="H38591" s="8"/>
    </row>
    <row r="38592" spans="1:8" x14ac:dyDescent="0.25">
      <c r="A38592" s="5"/>
      <c r="C38592" s="7"/>
      <c r="F38592" s="8"/>
      <c r="G38592" s="8"/>
      <c r="H38592" s="8"/>
    </row>
    <row r="38593" spans="1:8" x14ac:dyDescent="0.25">
      <c r="A38593" s="5"/>
      <c r="C38593" s="7"/>
      <c r="F38593" s="8"/>
      <c r="G38593" s="8"/>
      <c r="H38593" s="8"/>
    </row>
    <row r="38594" spans="1:8" x14ac:dyDescent="0.25">
      <c r="A38594" s="5"/>
      <c r="C38594" s="7"/>
      <c r="F38594" s="8"/>
      <c r="G38594" s="8"/>
      <c r="H38594" s="8"/>
    </row>
    <row r="38595" spans="1:8" x14ac:dyDescent="0.25">
      <c r="A38595" s="5"/>
      <c r="C38595" s="7"/>
      <c r="F38595" s="8"/>
      <c r="G38595" s="8"/>
      <c r="H38595" s="8"/>
    </row>
    <row r="38596" spans="1:8" x14ac:dyDescent="0.25">
      <c r="A38596" s="5"/>
      <c r="C38596" s="7"/>
      <c r="F38596" s="8"/>
      <c r="G38596" s="8"/>
      <c r="H38596" s="8"/>
    </row>
    <row r="38597" spans="1:8" x14ac:dyDescent="0.25">
      <c r="A38597" s="5"/>
      <c r="C38597" s="7"/>
      <c r="F38597" s="8"/>
      <c r="G38597" s="8"/>
      <c r="H38597" s="8"/>
    </row>
    <row r="38598" spans="1:8" x14ac:dyDescent="0.25">
      <c r="A38598" s="5"/>
      <c r="C38598" s="7"/>
      <c r="F38598" s="8"/>
      <c r="G38598" s="8"/>
      <c r="H38598" s="8"/>
    </row>
    <row r="38599" spans="1:8" x14ac:dyDescent="0.25">
      <c r="A38599" s="5"/>
      <c r="C38599" s="7"/>
      <c r="F38599" s="8"/>
      <c r="G38599" s="8"/>
      <c r="H38599" s="8"/>
    </row>
    <row r="38600" spans="1:8" x14ac:dyDescent="0.25">
      <c r="A38600" s="5"/>
      <c r="C38600" s="7"/>
      <c r="F38600" s="8"/>
      <c r="G38600" s="8"/>
      <c r="H38600" s="8"/>
    </row>
    <row r="38601" spans="1:8" x14ac:dyDescent="0.25">
      <c r="A38601" s="5"/>
      <c r="C38601" s="7"/>
      <c r="F38601" s="8"/>
      <c r="G38601" s="8"/>
      <c r="H38601" s="8"/>
    </row>
    <row r="38602" spans="1:8" x14ac:dyDescent="0.25">
      <c r="A38602" s="5"/>
      <c r="C38602" s="7"/>
      <c r="F38602" s="8"/>
      <c r="G38602" s="8"/>
      <c r="H38602" s="8"/>
    </row>
    <row r="38603" spans="1:8" x14ac:dyDescent="0.25">
      <c r="A38603" s="5"/>
      <c r="C38603" s="7"/>
      <c r="F38603" s="8"/>
      <c r="G38603" s="8"/>
      <c r="H38603" s="8"/>
    </row>
    <row r="38604" spans="1:8" x14ac:dyDescent="0.25">
      <c r="A38604" s="5"/>
      <c r="C38604" s="7"/>
      <c r="F38604" s="8"/>
      <c r="G38604" s="8"/>
      <c r="H38604" s="8"/>
    </row>
    <row r="38605" spans="1:8" x14ac:dyDescent="0.25">
      <c r="A38605" s="5"/>
      <c r="C38605" s="7"/>
      <c r="F38605" s="8"/>
      <c r="G38605" s="8"/>
      <c r="H38605" s="8"/>
    </row>
    <row r="38606" spans="1:8" x14ac:dyDescent="0.25">
      <c r="A38606" s="5"/>
      <c r="C38606" s="7"/>
      <c r="F38606" s="8"/>
      <c r="G38606" s="8"/>
      <c r="H38606" s="8"/>
    </row>
    <row r="38607" spans="1:8" x14ac:dyDescent="0.25">
      <c r="A38607" s="5"/>
      <c r="C38607" s="7"/>
      <c r="F38607" s="8"/>
      <c r="G38607" s="8"/>
      <c r="H38607" s="8"/>
    </row>
    <row r="38608" spans="1:8" x14ac:dyDescent="0.25">
      <c r="A38608" s="5"/>
      <c r="C38608" s="7"/>
      <c r="F38608" s="8"/>
      <c r="G38608" s="8"/>
      <c r="H38608" s="8"/>
    </row>
    <row r="38609" spans="1:8" x14ac:dyDescent="0.25">
      <c r="A38609" s="5"/>
      <c r="C38609" s="7"/>
      <c r="F38609" s="8"/>
      <c r="G38609" s="8"/>
      <c r="H38609" s="8"/>
    </row>
    <row r="38610" spans="1:8" x14ac:dyDescent="0.25">
      <c r="A38610" s="5"/>
      <c r="C38610" s="7"/>
      <c r="F38610" s="8"/>
      <c r="G38610" s="8"/>
      <c r="H38610" s="8"/>
    </row>
    <row r="38611" spans="1:8" x14ac:dyDescent="0.25">
      <c r="A38611" s="5"/>
      <c r="C38611" s="7"/>
      <c r="F38611" s="8"/>
      <c r="G38611" s="8"/>
      <c r="H38611" s="8"/>
    </row>
    <row r="38612" spans="1:8" x14ac:dyDescent="0.25">
      <c r="A38612" s="5"/>
      <c r="C38612" s="7"/>
      <c r="F38612" s="8"/>
      <c r="G38612" s="8"/>
      <c r="H38612" s="8"/>
    </row>
    <row r="38613" spans="1:8" x14ac:dyDescent="0.25">
      <c r="A38613" s="5"/>
      <c r="C38613" s="7"/>
      <c r="F38613" s="8"/>
      <c r="G38613" s="8"/>
      <c r="H38613" s="8"/>
    </row>
    <row r="38614" spans="1:8" x14ac:dyDescent="0.25">
      <c r="A38614" s="5"/>
      <c r="C38614" s="7"/>
      <c r="F38614" s="8"/>
      <c r="G38614" s="8"/>
      <c r="H38614" s="8"/>
    </row>
    <row r="38615" spans="1:8" x14ac:dyDescent="0.25">
      <c r="A38615" s="5"/>
      <c r="C38615" s="7"/>
      <c r="F38615" s="8"/>
      <c r="G38615" s="8"/>
      <c r="H38615" s="8"/>
    </row>
    <row r="38616" spans="1:8" x14ac:dyDescent="0.25">
      <c r="A38616" s="5"/>
      <c r="C38616" s="7"/>
      <c r="F38616" s="8"/>
      <c r="G38616" s="8"/>
      <c r="H38616" s="8"/>
    </row>
    <row r="38617" spans="1:8" x14ac:dyDescent="0.25">
      <c r="A38617" s="5"/>
      <c r="C38617" s="7"/>
      <c r="F38617" s="8"/>
      <c r="G38617" s="8"/>
      <c r="H38617" s="8"/>
    </row>
    <row r="38618" spans="1:8" x14ac:dyDescent="0.25">
      <c r="A38618" s="5"/>
      <c r="C38618" s="7"/>
      <c r="F38618" s="8"/>
      <c r="G38618" s="8"/>
      <c r="H38618" s="8"/>
    </row>
    <row r="38619" spans="1:8" x14ac:dyDescent="0.25">
      <c r="A38619" s="5"/>
      <c r="C38619" s="7"/>
      <c r="F38619" s="8"/>
      <c r="G38619" s="8"/>
      <c r="H38619" s="8"/>
    </row>
    <row r="38620" spans="1:8" x14ac:dyDescent="0.25">
      <c r="A38620" s="5"/>
      <c r="C38620" s="7"/>
      <c r="F38620" s="8"/>
      <c r="G38620" s="8"/>
      <c r="H38620" s="8"/>
    </row>
    <row r="38621" spans="1:8" x14ac:dyDescent="0.25">
      <c r="A38621" s="5"/>
      <c r="C38621" s="7"/>
      <c r="F38621" s="8"/>
      <c r="G38621" s="8"/>
      <c r="H38621" s="8"/>
    </row>
    <row r="38622" spans="1:8" x14ac:dyDescent="0.25">
      <c r="A38622" s="5"/>
      <c r="C38622" s="7"/>
      <c r="F38622" s="8"/>
      <c r="G38622" s="8"/>
      <c r="H38622" s="8"/>
    </row>
    <row r="38623" spans="1:8" x14ac:dyDescent="0.25">
      <c r="A38623" s="5"/>
      <c r="C38623" s="7"/>
      <c r="F38623" s="8"/>
      <c r="G38623" s="8"/>
      <c r="H38623" s="8"/>
    </row>
    <row r="38624" spans="1:8" x14ac:dyDescent="0.25">
      <c r="A38624" s="5"/>
      <c r="C38624" s="7"/>
      <c r="F38624" s="8"/>
      <c r="G38624" s="8"/>
      <c r="H38624" s="8"/>
    </row>
    <row r="38625" spans="1:8" x14ac:dyDescent="0.25">
      <c r="A38625" s="5"/>
      <c r="C38625" s="7"/>
      <c r="F38625" s="8"/>
      <c r="G38625" s="8"/>
      <c r="H38625" s="8"/>
    </row>
    <row r="38626" spans="1:8" x14ac:dyDescent="0.25">
      <c r="A38626" s="5"/>
      <c r="C38626" s="7"/>
      <c r="F38626" s="8"/>
      <c r="G38626" s="8"/>
      <c r="H38626" s="8"/>
    </row>
    <row r="38627" spans="1:8" x14ac:dyDescent="0.25">
      <c r="A38627" s="5"/>
      <c r="C38627" s="7"/>
      <c r="F38627" s="8"/>
      <c r="G38627" s="8"/>
      <c r="H38627" s="8"/>
    </row>
    <row r="38628" spans="1:8" x14ac:dyDescent="0.25">
      <c r="A38628" s="5"/>
      <c r="C38628" s="7"/>
      <c r="F38628" s="8"/>
      <c r="G38628" s="8"/>
      <c r="H38628" s="8"/>
    </row>
    <row r="38629" spans="1:8" x14ac:dyDescent="0.25">
      <c r="A38629" s="5"/>
      <c r="C38629" s="7"/>
      <c r="F38629" s="8"/>
      <c r="G38629" s="8"/>
      <c r="H38629" s="8"/>
    </row>
    <row r="38630" spans="1:8" x14ac:dyDescent="0.25">
      <c r="A38630" s="5"/>
      <c r="C38630" s="7"/>
      <c r="F38630" s="8"/>
      <c r="G38630" s="8"/>
      <c r="H38630" s="8"/>
    </row>
    <row r="38631" spans="1:8" x14ac:dyDescent="0.25">
      <c r="A38631" s="5"/>
      <c r="C38631" s="7"/>
      <c r="F38631" s="8"/>
      <c r="G38631" s="8"/>
      <c r="H38631" s="8"/>
    </row>
    <row r="38632" spans="1:8" x14ac:dyDescent="0.25">
      <c r="A38632" s="5"/>
      <c r="C38632" s="7"/>
      <c r="F38632" s="8"/>
      <c r="G38632" s="8"/>
      <c r="H38632" s="8"/>
    </row>
    <row r="38633" spans="1:8" x14ac:dyDescent="0.25">
      <c r="A38633" s="5"/>
      <c r="C38633" s="7"/>
      <c r="F38633" s="8"/>
      <c r="G38633" s="8"/>
      <c r="H38633" s="8"/>
    </row>
    <row r="38634" spans="1:8" x14ac:dyDescent="0.25">
      <c r="A38634" s="5"/>
      <c r="C38634" s="7"/>
      <c r="F38634" s="8"/>
      <c r="G38634" s="8"/>
      <c r="H38634" s="8"/>
    </row>
    <row r="38635" spans="1:8" x14ac:dyDescent="0.25">
      <c r="A38635" s="5"/>
      <c r="C38635" s="7"/>
      <c r="F38635" s="8"/>
      <c r="G38635" s="8"/>
      <c r="H38635" s="8"/>
    </row>
    <row r="38636" spans="1:8" x14ac:dyDescent="0.25">
      <c r="A38636" s="5"/>
      <c r="C38636" s="7"/>
      <c r="F38636" s="8"/>
      <c r="G38636" s="8"/>
      <c r="H38636" s="8"/>
    </row>
    <row r="38637" spans="1:8" x14ac:dyDescent="0.25">
      <c r="A38637" s="5"/>
      <c r="C38637" s="7"/>
      <c r="F38637" s="8"/>
      <c r="G38637" s="8"/>
      <c r="H38637" s="8"/>
    </row>
    <row r="38638" spans="1:8" x14ac:dyDescent="0.25">
      <c r="A38638" s="5"/>
      <c r="C38638" s="7"/>
      <c r="F38638" s="8"/>
      <c r="G38638" s="8"/>
      <c r="H38638" s="8"/>
    </row>
    <row r="38639" spans="1:8" x14ac:dyDescent="0.25">
      <c r="A38639" s="5"/>
      <c r="C38639" s="7"/>
      <c r="F38639" s="8"/>
      <c r="G38639" s="8"/>
      <c r="H38639" s="8"/>
    </row>
    <row r="38640" spans="1:8" x14ac:dyDescent="0.25">
      <c r="A38640" s="5"/>
      <c r="C38640" s="7"/>
      <c r="F38640" s="8"/>
      <c r="G38640" s="8"/>
      <c r="H38640" s="8"/>
    </row>
    <row r="38641" spans="1:8" x14ac:dyDescent="0.25">
      <c r="A38641" s="5"/>
      <c r="C38641" s="7"/>
      <c r="F38641" s="8"/>
      <c r="G38641" s="8"/>
      <c r="H38641" s="8"/>
    </row>
    <row r="38642" spans="1:8" x14ac:dyDescent="0.25">
      <c r="A38642" s="5"/>
      <c r="C38642" s="7"/>
      <c r="F38642" s="8"/>
      <c r="G38642" s="8"/>
      <c r="H38642" s="8"/>
    </row>
    <row r="38643" spans="1:8" x14ac:dyDescent="0.25">
      <c r="A38643" s="5"/>
      <c r="C38643" s="7"/>
      <c r="F38643" s="8"/>
      <c r="G38643" s="8"/>
      <c r="H38643" s="8"/>
    </row>
    <row r="38644" spans="1:8" x14ac:dyDescent="0.25">
      <c r="A38644" s="5"/>
      <c r="C38644" s="7"/>
      <c r="F38644" s="8"/>
      <c r="G38644" s="8"/>
      <c r="H38644" s="8"/>
    </row>
    <row r="38645" spans="1:8" x14ac:dyDescent="0.25">
      <c r="A38645" s="5"/>
      <c r="C38645" s="7"/>
      <c r="F38645" s="8"/>
      <c r="G38645" s="8"/>
      <c r="H38645" s="8"/>
    </row>
    <row r="38646" spans="1:8" x14ac:dyDescent="0.25">
      <c r="A38646" s="5"/>
      <c r="C38646" s="7"/>
      <c r="F38646" s="8"/>
      <c r="G38646" s="8"/>
      <c r="H38646" s="8"/>
    </row>
    <row r="38647" spans="1:8" x14ac:dyDescent="0.25">
      <c r="A38647" s="5"/>
      <c r="C38647" s="7"/>
      <c r="F38647" s="8"/>
      <c r="G38647" s="8"/>
      <c r="H38647" s="8"/>
    </row>
    <row r="38648" spans="1:8" x14ac:dyDescent="0.25">
      <c r="A38648" s="5"/>
      <c r="C38648" s="7"/>
      <c r="F38648" s="8"/>
      <c r="G38648" s="8"/>
      <c r="H38648" s="8"/>
    </row>
    <row r="38649" spans="1:8" x14ac:dyDescent="0.25">
      <c r="A38649" s="5"/>
      <c r="C38649" s="7"/>
      <c r="F38649" s="8"/>
      <c r="G38649" s="8"/>
      <c r="H38649" s="8"/>
    </row>
    <row r="38650" spans="1:8" x14ac:dyDescent="0.25">
      <c r="A38650" s="5"/>
      <c r="C38650" s="7"/>
      <c r="F38650" s="8"/>
      <c r="G38650" s="8"/>
      <c r="H38650" s="8"/>
    </row>
    <row r="38651" spans="1:8" x14ac:dyDescent="0.25">
      <c r="A38651" s="5"/>
      <c r="C38651" s="7"/>
      <c r="F38651" s="8"/>
      <c r="G38651" s="8"/>
      <c r="H38651" s="8"/>
    </row>
    <row r="38652" spans="1:8" x14ac:dyDescent="0.25">
      <c r="A38652" s="5"/>
      <c r="C38652" s="7"/>
      <c r="F38652" s="8"/>
      <c r="G38652" s="8"/>
      <c r="H38652" s="8"/>
    </row>
    <row r="38653" spans="1:8" x14ac:dyDescent="0.25">
      <c r="A38653" s="5"/>
      <c r="C38653" s="7"/>
      <c r="F38653" s="8"/>
      <c r="G38653" s="8"/>
      <c r="H38653" s="8"/>
    </row>
    <row r="38654" spans="1:8" x14ac:dyDescent="0.25">
      <c r="A38654" s="5"/>
      <c r="C38654" s="7"/>
      <c r="F38654" s="8"/>
      <c r="G38654" s="8"/>
      <c r="H38654" s="8"/>
    </row>
    <row r="38655" spans="1:8" x14ac:dyDescent="0.25">
      <c r="A38655" s="5"/>
      <c r="C38655" s="7"/>
      <c r="F38655" s="8"/>
      <c r="G38655" s="8"/>
      <c r="H38655" s="8"/>
    </row>
    <row r="38656" spans="1:8" x14ac:dyDescent="0.25">
      <c r="A38656" s="5"/>
      <c r="C38656" s="7"/>
      <c r="F38656" s="8"/>
      <c r="G38656" s="8"/>
      <c r="H38656" s="8"/>
    </row>
    <row r="38657" spans="1:8" x14ac:dyDescent="0.25">
      <c r="A38657" s="5"/>
      <c r="C38657" s="7"/>
      <c r="F38657" s="8"/>
      <c r="G38657" s="8"/>
      <c r="H38657" s="8"/>
    </row>
    <row r="38658" spans="1:8" x14ac:dyDescent="0.25">
      <c r="A38658" s="5"/>
      <c r="C38658" s="7"/>
      <c r="F38658" s="8"/>
      <c r="G38658" s="8"/>
      <c r="H38658" s="8"/>
    </row>
    <row r="38659" spans="1:8" x14ac:dyDescent="0.25">
      <c r="A38659" s="5"/>
      <c r="C38659" s="7"/>
      <c r="F38659" s="8"/>
      <c r="G38659" s="8"/>
      <c r="H38659" s="8"/>
    </row>
    <row r="38660" spans="1:8" x14ac:dyDescent="0.25">
      <c r="A38660" s="5"/>
      <c r="C38660" s="7"/>
      <c r="F38660" s="8"/>
      <c r="G38660" s="8"/>
      <c r="H38660" s="8"/>
    </row>
    <row r="38661" spans="1:8" x14ac:dyDescent="0.25">
      <c r="A38661" s="5"/>
      <c r="C38661" s="7"/>
      <c r="F38661" s="8"/>
      <c r="G38661" s="8"/>
      <c r="H38661" s="8"/>
    </row>
    <row r="38662" spans="1:8" x14ac:dyDescent="0.25">
      <c r="A38662" s="5"/>
      <c r="C38662" s="7"/>
      <c r="F38662" s="8"/>
      <c r="G38662" s="8"/>
      <c r="H38662" s="8"/>
    </row>
    <row r="38663" spans="1:8" x14ac:dyDescent="0.25">
      <c r="A38663" s="5"/>
      <c r="C38663" s="7"/>
      <c r="F38663" s="8"/>
      <c r="G38663" s="8"/>
      <c r="H38663" s="8"/>
    </row>
    <row r="38664" spans="1:8" x14ac:dyDescent="0.25">
      <c r="A38664" s="5"/>
      <c r="C38664" s="7"/>
      <c r="F38664" s="8"/>
      <c r="G38664" s="8"/>
      <c r="H38664" s="8"/>
    </row>
    <row r="38665" spans="1:8" x14ac:dyDescent="0.25">
      <c r="A38665" s="5"/>
      <c r="C38665" s="7"/>
      <c r="F38665" s="8"/>
      <c r="G38665" s="8"/>
      <c r="H38665" s="8"/>
    </row>
    <row r="38666" spans="1:8" x14ac:dyDescent="0.25">
      <c r="A38666" s="5"/>
      <c r="C38666" s="7"/>
      <c r="F38666" s="8"/>
      <c r="G38666" s="8"/>
      <c r="H38666" s="8"/>
    </row>
    <row r="38667" spans="1:8" x14ac:dyDescent="0.25">
      <c r="A38667" s="5"/>
      <c r="C38667" s="7"/>
      <c r="F38667" s="8"/>
      <c r="G38667" s="8"/>
      <c r="H38667" s="8"/>
    </row>
    <row r="38668" spans="1:8" x14ac:dyDescent="0.25">
      <c r="A38668" s="5"/>
      <c r="C38668" s="7"/>
      <c r="F38668" s="8"/>
      <c r="G38668" s="8"/>
      <c r="H38668" s="8"/>
    </row>
    <row r="38669" spans="1:8" x14ac:dyDescent="0.25">
      <c r="A38669" s="5"/>
      <c r="C38669" s="7"/>
      <c r="F38669" s="8"/>
      <c r="G38669" s="8"/>
      <c r="H38669" s="8"/>
    </row>
    <row r="38670" spans="1:8" x14ac:dyDescent="0.25">
      <c r="A38670" s="5"/>
      <c r="C38670" s="7"/>
      <c r="F38670" s="8"/>
      <c r="G38670" s="8"/>
      <c r="H38670" s="8"/>
    </row>
    <row r="38671" spans="1:8" x14ac:dyDescent="0.25">
      <c r="A38671" s="5"/>
      <c r="C38671" s="7"/>
      <c r="F38671" s="8"/>
      <c r="G38671" s="8"/>
      <c r="H38671" s="8"/>
    </row>
    <row r="38672" spans="1:8" x14ac:dyDescent="0.25">
      <c r="A38672" s="5"/>
      <c r="C38672" s="7"/>
      <c r="F38672" s="8"/>
      <c r="G38672" s="8"/>
      <c r="H38672" s="8"/>
    </row>
    <row r="38673" spans="1:8" x14ac:dyDescent="0.25">
      <c r="A38673" s="5"/>
      <c r="C38673" s="7"/>
      <c r="F38673" s="8"/>
      <c r="G38673" s="8"/>
      <c r="H38673" s="8"/>
    </row>
    <row r="38674" spans="1:8" x14ac:dyDescent="0.25">
      <c r="A38674" s="5"/>
      <c r="C38674" s="7"/>
      <c r="F38674" s="8"/>
      <c r="G38674" s="8"/>
      <c r="H38674" s="8"/>
    </row>
    <row r="38675" spans="1:8" x14ac:dyDescent="0.25">
      <c r="A38675" s="5"/>
      <c r="C38675" s="7"/>
      <c r="F38675" s="8"/>
      <c r="G38675" s="8"/>
      <c r="H38675" s="8"/>
    </row>
    <row r="38676" spans="1:8" x14ac:dyDescent="0.25">
      <c r="A38676" s="5"/>
      <c r="C38676" s="7"/>
      <c r="F38676" s="8"/>
      <c r="G38676" s="8"/>
      <c r="H38676" s="8"/>
    </row>
    <row r="38677" spans="1:8" x14ac:dyDescent="0.25">
      <c r="A38677" s="5"/>
      <c r="C38677" s="7"/>
      <c r="F38677" s="8"/>
      <c r="G38677" s="8"/>
      <c r="H38677" s="8"/>
    </row>
    <row r="38678" spans="1:8" x14ac:dyDescent="0.25">
      <c r="A38678" s="5"/>
      <c r="C38678" s="7"/>
      <c r="F38678" s="8"/>
      <c r="G38678" s="8"/>
      <c r="H38678" s="8"/>
    </row>
    <row r="38679" spans="1:8" x14ac:dyDescent="0.25">
      <c r="A38679" s="5"/>
      <c r="C38679" s="7"/>
      <c r="F38679" s="8"/>
      <c r="G38679" s="8"/>
      <c r="H38679" s="8"/>
    </row>
    <row r="38680" spans="1:8" x14ac:dyDescent="0.25">
      <c r="A38680" s="5"/>
      <c r="C38680" s="7"/>
      <c r="F38680" s="8"/>
      <c r="G38680" s="8"/>
      <c r="H38680" s="8"/>
    </row>
    <row r="38681" spans="1:8" x14ac:dyDescent="0.25">
      <c r="A38681" s="5"/>
      <c r="C38681" s="7"/>
      <c r="F38681" s="8"/>
      <c r="G38681" s="8"/>
      <c r="H38681" s="8"/>
    </row>
    <row r="38682" spans="1:8" x14ac:dyDescent="0.25">
      <c r="A38682" s="5"/>
      <c r="C38682" s="7"/>
      <c r="F38682" s="8"/>
      <c r="G38682" s="8"/>
      <c r="H38682" s="8"/>
    </row>
    <row r="38683" spans="1:8" x14ac:dyDescent="0.25">
      <c r="A38683" s="5"/>
      <c r="C38683" s="7"/>
      <c r="F38683" s="8"/>
      <c r="G38683" s="8"/>
      <c r="H38683" s="8"/>
    </row>
    <row r="38684" spans="1:8" x14ac:dyDescent="0.25">
      <c r="A38684" s="5"/>
      <c r="C38684" s="7"/>
      <c r="F38684" s="8"/>
      <c r="G38684" s="8"/>
      <c r="H38684" s="8"/>
    </row>
    <row r="38685" spans="1:8" x14ac:dyDescent="0.25">
      <c r="A38685" s="5"/>
      <c r="C38685" s="7"/>
      <c r="F38685" s="8"/>
      <c r="G38685" s="8"/>
      <c r="H38685" s="8"/>
    </row>
    <row r="38686" spans="1:8" x14ac:dyDescent="0.25">
      <c r="A38686" s="5"/>
      <c r="C38686" s="7"/>
      <c r="F38686" s="8"/>
      <c r="G38686" s="8"/>
      <c r="H38686" s="8"/>
    </row>
    <row r="38687" spans="1:8" x14ac:dyDescent="0.25">
      <c r="A38687" s="5"/>
      <c r="C38687" s="7"/>
      <c r="F38687" s="8"/>
      <c r="G38687" s="8"/>
      <c r="H38687" s="8"/>
    </row>
    <row r="38688" spans="1:8" x14ac:dyDescent="0.25">
      <c r="A38688" s="5"/>
      <c r="C38688" s="7"/>
      <c r="F38688" s="8"/>
      <c r="G38688" s="8"/>
      <c r="H38688" s="8"/>
    </row>
    <row r="38689" spans="1:8" x14ac:dyDescent="0.25">
      <c r="A38689" s="5"/>
      <c r="C38689" s="7"/>
      <c r="F38689" s="8"/>
      <c r="G38689" s="8"/>
      <c r="H38689" s="8"/>
    </row>
    <row r="38690" spans="1:8" x14ac:dyDescent="0.25">
      <c r="A38690" s="5"/>
      <c r="C38690" s="7"/>
      <c r="F38690" s="8"/>
      <c r="G38690" s="8"/>
      <c r="H38690" s="8"/>
    </row>
    <row r="38691" spans="1:8" x14ac:dyDescent="0.25">
      <c r="A38691" s="5"/>
      <c r="C38691" s="7"/>
      <c r="F38691" s="8"/>
      <c r="G38691" s="8"/>
      <c r="H38691" s="8"/>
    </row>
    <row r="38692" spans="1:8" x14ac:dyDescent="0.25">
      <c r="A38692" s="5"/>
      <c r="C38692" s="7"/>
      <c r="F38692" s="8"/>
      <c r="G38692" s="8"/>
      <c r="H38692" s="8"/>
    </row>
    <row r="38693" spans="1:8" x14ac:dyDescent="0.25">
      <c r="A38693" s="5"/>
      <c r="C38693" s="7"/>
      <c r="F38693" s="8"/>
      <c r="G38693" s="8"/>
      <c r="H38693" s="8"/>
    </row>
    <row r="38694" spans="1:8" x14ac:dyDescent="0.25">
      <c r="A38694" s="5"/>
      <c r="C38694" s="7"/>
      <c r="F38694" s="8"/>
      <c r="G38694" s="8"/>
      <c r="H38694" s="8"/>
    </row>
    <row r="38695" spans="1:8" x14ac:dyDescent="0.25">
      <c r="A38695" s="5"/>
      <c r="C38695" s="7"/>
      <c r="F38695" s="8"/>
      <c r="G38695" s="8"/>
      <c r="H38695" s="8"/>
    </row>
    <row r="38696" spans="1:8" x14ac:dyDescent="0.25">
      <c r="A38696" s="5"/>
      <c r="C38696" s="7"/>
      <c r="F38696" s="8"/>
      <c r="G38696" s="8"/>
      <c r="H38696" s="8"/>
    </row>
    <row r="38697" spans="1:8" x14ac:dyDescent="0.25">
      <c r="A38697" s="5"/>
      <c r="C38697" s="7"/>
      <c r="F38697" s="8"/>
      <c r="G38697" s="8"/>
      <c r="H38697" s="8"/>
    </row>
    <row r="38698" spans="1:8" x14ac:dyDescent="0.25">
      <c r="A38698" s="5"/>
      <c r="C38698" s="7"/>
      <c r="F38698" s="8"/>
      <c r="G38698" s="8"/>
      <c r="H38698" s="8"/>
    </row>
    <row r="38699" spans="1:8" x14ac:dyDescent="0.25">
      <c r="A38699" s="5"/>
      <c r="C38699" s="7"/>
      <c r="F38699" s="8"/>
      <c r="G38699" s="8"/>
      <c r="H38699" s="8"/>
    </row>
    <row r="38700" spans="1:8" x14ac:dyDescent="0.25">
      <c r="A38700" s="5"/>
      <c r="C38700" s="7"/>
      <c r="F38700" s="8"/>
      <c r="G38700" s="8"/>
      <c r="H38700" s="8"/>
    </row>
    <row r="38701" spans="1:8" x14ac:dyDescent="0.25">
      <c r="A38701" s="5"/>
      <c r="C38701" s="7"/>
      <c r="F38701" s="8"/>
      <c r="G38701" s="8"/>
      <c r="H38701" s="8"/>
    </row>
    <row r="38702" spans="1:8" x14ac:dyDescent="0.25">
      <c r="A38702" s="5"/>
      <c r="C38702" s="7"/>
      <c r="F38702" s="8"/>
      <c r="G38702" s="8"/>
      <c r="H38702" s="8"/>
    </row>
    <row r="38703" spans="1:8" x14ac:dyDescent="0.25">
      <c r="A38703" s="5"/>
      <c r="C38703" s="7"/>
      <c r="F38703" s="8"/>
      <c r="G38703" s="8"/>
      <c r="H38703" s="8"/>
    </row>
    <row r="38704" spans="1:8" x14ac:dyDescent="0.25">
      <c r="A38704" s="5"/>
      <c r="C38704" s="7"/>
      <c r="F38704" s="8"/>
      <c r="G38704" s="8"/>
      <c r="H38704" s="8"/>
    </row>
    <row r="38705" spans="1:8" x14ac:dyDescent="0.25">
      <c r="A38705" s="5"/>
      <c r="C38705" s="7"/>
      <c r="F38705" s="8"/>
      <c r="G38705" s="8"/>
      <c r="H38705" s="8"/>
    </row>
    <row r="38706" spans="1:8" x14ac:dyDescent="0.25">
      <c r="A38706" s="5"/>
      <c r="C38706" s="7"/>
      <c r="F38706" s="8"/>
      <c r="G38706" s="8"/>
      <c r="H38706" s="8"/>
    </row>
    <row r="38707" spans="1:8" x14ac:dyDescent="0.25">
      <c r="A38707" s="5"/>
      <c r="C38707" s="7"/>
      <c r="F38707" s="8"/>
      <c r="G38707" s="8"/>
      <c r="H38707" s="8"/>
    </row>
    <row r="38708" spans="1:8" x14ac:dyDescent="0.25">
      <c r="A38708" s="5"/>
      <c r="C38708" s="7"/>
      <c r="F38708" s="8"/>
      <c r="G38708" s="8"/>
      <c r="H38708" s="8"/>
    </row>
    <row r="38709" spans="1:8" x14ac:dyDescent="0.25">
      <c r="A38709" s="5"/>
      <c r="C38709" s="7"/>
      <c r="F38709" s="8"/>
      <c r="G38709" s="8"/>
      <c r="H38709" s="8"/>
    </row>
    <row r="38710" spans="1:8" x14ac:dyDescent="0.25">
      <c r="A38710" s="5"/>
      <c r="C38710" s="7"/>
      <c r="F38710" s="8"/>
      <c r="G38710" s="8"/>
      <c r="H38710" s="8"/>
    </row>
    <row r="38711" spans="1:8" x14ac:dyDescent="0.25">
      <c r="A38711" s="5"/>
      <c r="C38711" s="7"/>
      <c r="F38711" s="8"/>
      <c r="G38711" s="8"/>
      <c r="H38711" s="8"/>
    </row>
    <row r="38712" spans="1:8" x14ac:dyDescent="0.25">
      <c r="A38712" s="5"/>
      <c r="C38712" s="7"/>
      <c r="F38712" s="8"/>
      <c r="G38712" s="8"/>
      <c r="H38712" s="8"/>
    </row>
    <row r="38713" spans="1:8" x14ac:dyDescent="0.25">
      <c r="A38713" s="5"/>
      <c r="C38713" s="7"/>
      <c r="F38713" s="8"/>
      <c r="G38713" s="8"/>
      <c r="H38713" s="8"/>
    </row>
    <row r="38714" spans="1:8" x14ac:dyDescent="0.25">
      <c r="A38714" s="5"/>
      <c r="C38714" s="7"/>
      <c r="F38714" s="8"/>
      <c r="G38714" s="8"/>
      <c r="H38714" s="8"/>
    </row>
    <row r="38715" spans="1:8" x14ac:dyDescent="0.25">
      <c r="A38715" s="5"/>
      <c r="C38715" s="7"/>
      <c r="F38715" s="8"/>
      <c r="G38715" s="8"/>
      <c r="H38715" s="8"/>
    </row>
    <row r="38716" spans="1:8" x14ac:dyDescent="0.25">
      <c r="A38716" s="5"/>
      <c r="C38716" s="7"/>
      <c r="F38716" s="8"/>
      <c r="G38716" s="8"/>
      <c r="H38716" s="8"/>
    </row>
    <row r="38717" spans="1:8" x14ac:dyDescent="0.25">
      <c r="A38717" s="5"/>
      <c r="C38717" s="7"/>
      <c r="F38717" s="8"/>
      <c r="G38717" s="8"/>
      <c r="H38717" s="8"/>
    </row>
    <row r="38718" spans="1:8" x14ac:dyDescent="0.25">
      <c r="A38718" s="5"/>
      <c r="C38718" s="7"/>
      <c r="F38718" s="8"/>
      <c r="G38718" s="8"/>
      <c r="H38718" s="8"/>
    </row>
    <row r="38719" spans="1:8" x14ac:dyDescent="0.25">
      <c r="A38719" s="5"/>
      <c r="C38719" s="7"/>
      <c r="F38719" s="8"/>
      <c r="G38719" s="8"/>
      <c r="H38719" s="8"/>
    </row>
    <row r="38720" spans="1:8" x14ac:dyDescent="0.25">
      <c r="A38720" s="5"/>
      <c r="C38720" s="7"/>
      <c r="F38720" s="8"/>
      <c r="G38720" s="8"/>
      <c r="H38720" s="8"/>
    </row>
    <row r="38721" spans="1:8" x14ac:dyDescent="0.25">
      <c r="A38721" s="5"/>
      <c r="C38721" s="7"/>
      <c r="F38721" s="8"/>
      <c r="G38721" s="8"/>
      <c r="H38721" s="8"/>
    </row>
    <row r="38722" spans="1:8" x14ac:dyDescent="0.25">
      <c r="A38722" s="5"/>
      <c r="C38722" s="7"/>
      <c r="F38722" s="8"/>
      <c r="G38722" s="8"/>
      <c r="H38722" s="8"/>
    </row>
    <row r="38723" spans="1:8" x14ac:dyDescent="0.25">
      <c r="A38723" s="5"/>
      <c r="C38723" s="7"/>
      <c r="F38723" s="8"/>
      <c r="G38723" s="8"/>
      <c r="H38723" s="8"/>
    </row>
    <row r="38724" spans="1:8" x14ac:dyDescent="0.25">
      <c r="A38724" s="5"/>
      <c r="C38724" s="7"/>
      <c r="F38724" s="8"/>
      <c r="G38724" s="8"/>
      <c r="H38724" s="8"/>
    </row>
    <row r="38725" spans="1:8" x14ac:dyDescent="0.25">
      <c r="A38725" s="5"/>
      <c r="C38725" s="7"/>
      <c r="F38725" s="8"/>
      <c r="G38725" s="8"/>
      <c r="H38725" s="8"/>
    </row>
    <row r="38726" spans="1:8" x14ac:dyDescent="0.25">
      <c r="A38726" s="5"/>
      <c r="C38726" s="7"/>
      <c r="F38726" s="8"/>
      <c r="G38726" s="8"/>
      <c r="H38726" s="8"/>
    </row>
    <row r="38727" spans="1:8" x14ac:dyDescent="0.25">
      <c r="A38727" s="5"/>
      <c r="C38727" s="7"/>
      <c r="F38727" s="8"/>
      <c r="G38727" s="8"/>
      <c r="H38727" s="8"/>
    </row>
    <row r="38728" spans="1:8" x14ac:dyDescent="0.25">
      <c r="A38728" s="5"/>
      <c r="C38728" s="7"/>
      <c r="F38728" s="8"/>
      <c r="G38728" s="8"/>
      <c r="H38728" s="8"/>
    </row>
    <row r="38729" spans="1:8" x14ac:dyDescent="0.25">
      <c r="A38729" s="5"/>
      <c r="C38729" s="7"/>
      <c r="F38729" s="8"/>
      <c r="G38729" s="8"/>
      <c r="H38729" s="8"/>
    </row>
    <row r="38730" spans="1:8" x14ac:dyDescent="0.25">
      <c r="A38730" s="5"/>
      <c r="C38730" s="7"/>
      <c r="F38730" s="8"/>
      <c r="G38730" s="8"/>
      <c r="H38730" s="8"/>
    </row>
    <row r="38731" spans="1:8" x14ac:dyDescent="0.25">
      <c r="A38731" s="5"/>
      <c r="C38731" s="7"/>
      <c r="F38731" s="8"/>
      <c r="G38731" s="8"/>
      <c r="H38731" s="8"/>
    </row>
    <row r="38732" spans="1:8" x14ac:dyDescent="0.25">
      <c r="A38732" s="5"/>
      <c r="C38732" s="7"/>
      <c r="F38732" s="8"/>
      <c r="G38732" s="8"/>
      <c r="H38732" s="8"/>
    </row>
    <row r="38733" spans="1:8" x14ac:dyDescent="0.25">
      <c r="A38733" s="5"/>
      <c r="C38733" s="7"/>
      <c r="F38733" s="8"/>
      <c r="G38733" s="8"/>
      <c r="H38733" s="8"/>
    </row>
    <row r="38734" spans="1:8" x14ac:dyDescent="0.25">
      <c r="A38734" s="5"/>
      <c r="C38734" s="7"/>
      <c r="F38734" s="8"/>
      <c r="G38734" s="8"/>
      <c r="H38734" s="8"/>
    </row>
    <row r="38735" spans="1:8" x14ac:dyDescent="0.25">
      <c r="A38735" s="5"/>
      <c r="C38735" s="7"/>
      <c r="F38735" s="8"/>
      <c r="G38735" s="8"/>
      <c r="H38735" s="8"/>
    </row>
    <row r="38736" spans="1:8" x14ac:dyDescent="0.25">
      <c r="A38736" s="5"/>
      <c r="C38736" s="7"/>
      <c r="F38736" s="8"/>
      <c r="G38736" s="8"/>
      <c r="H38736" s="8"/>
    </row>
    <row r="38737" spans="1:8" x14ac:dyDescent="0.25">
      <c r="A38737" s="5"/>
      <c r="C38737" s="7"/>
      <c r="F38737" s="8"/>
      <c r="G38737" s="8"/>
      <c r="H38737" s="8"/>
    </row>
    <row r="38738" spans="1:8" x14ac:dyDescent="0.25">
      <c r="A38738" s="5"/>
      <c r="C38738" s="7"/>
      <c r="F38738" s="8"/>
      <c r="G38738" s="8"/>
      <c r="H38738" s="8"/>
    </row>
    <row r="38739" spans="1:8" x14ac:dyDescent="0.25">
      <c r="A38739" s="5"/>
      <c r="C38739" s="7"/>
      <c r="F38739" s="8"/>
      <c r="G38739" s="8"/>
      <c r="H38739" s="8"/>
    </row>
    <row r="38740" spans="1:8" x14ac:dyDescent="0.25">
      <c r="A38740" s="5"/>
      <c r="C38740" s="7"/>
      <c r="F38740" s="8"/>
      <c r="G38740" s="8"/>
      <c r="H38740" s="8"/>
    </row>
    <row r="38741" spans="1:8" x14ac:dyDescent="0.25">
      <c r="A38741" s="5"/>
      <c r="C38741" s="7"/>
      <c r="F38741" s="8"/>
      <c r="G38741" s="8"/>
      <c r="H38741" s="8"/>
    </row>
    <row r="38742" spans="1:8" x14ac:dyDescent="0.25">
      <c r="A38742" s="5"/>
      <c r="C38742" s="7"/>
      <c r="F38742" s="8"/>
      <c r="G38742" s="8"/>
      <c r="H38742" s="8"/>
    </row>
    <row r="38743" spans="1:8" x14ac:dyDescent="0.25">
      <c r="A38743" s="5"/>
      <c r="C38743" s="7"/>
      <c r="F38743" s="8"/>
      <c r="G38743" s="8"/>
      <c r="H38743" s="8"/>
    </row>
    <row r="38744" spans="1:8" x14ac:dyDescent="0.25">
      <c r="A38744" s="5"/>
      <c r="C38744" s="7"/>
      <c r="F38744" s="8"/>
      <c r="G38744" s="8"/>
      <c r="H38744" s="8"/>
    </row>
    <row r="38745" spans="1:8" x14ac:dyDescent="0.25">
      <c r="A38745" s="5"/>
      <c r="C38745" s="7"/>
      <c r="F38745" s="8"/>
      <c r="G38745" s="8"/>
      <c r="H38745" s="8"/>
    </row>
    <row r="38746" spans="1:8" x14ac:dyDescent="0.25">
      <c r="A38746" s="5"/>
      <c r="C38746" s="7"/>
      <c r="F38746" s="8"/>
      <c r="G38746" s="8"/>
      <c r="H38746" s="8"/>
    </row>
    <row r="38747" spans="1:8" x14ac:dyDescent="0.25">
      <c r="A38747" s="5"/>
      <c r="C38747" s="7"/>
      <c r="F38747" s="8"/>
      <c r="G38747" s="8"/>
      <c r="H38747" s="8"/>
    </row>
    <row r="38748" spans="1:8" x14ac:dyDescent="0.25">
      <c r="A38748" s="5"/>
      <c r="C38748" s="7"/>
      <c r="F38748" s="8"/>
      <c r="G38748" s="8"/>
      <c r="H38748" s="8"/>
    </row>
    <row r="38749" spans="1:8" x14ac:dyDescent="0.25">
      <c r="A38749" s="5"/>
      <c r="C38749" s="7"/>
      <c r="F38749" s="8"/>
      <c r="G38749" s="8"/>
      <c r="H38749" s="8"/>
    </row>
    <row r="38750" spans="1:8" x14ac:dyDescent="0.25">
      <c r="A38750" s="5"/>
      <c r="C38750" s="7"/>
      <c r="F38750" s="8"/>
      <c r="G38750" s="8"/>
      <c r="H38750" s="8"/>
    </row>
    <row r="38751" spans="1:8" x14ac:dyDescent="0.25">
      <c r="A38751" s="5"/>
      <c r="C38751" s="7"/>
      <c r="F38751" s="8"/>
      <c r="G38751" s="8"/>
      <c r="H38751" s="8"/>
    </row>
    <row r="38752" spans="1:8" x14ac:dyDescent="0.25">
      <c r="A38752" s="5"/>
      <c r="C38752" s="7"/>
      <c r="F38752" s="8"/>
      <c r="G38752" s="8"/>
      <c r="H38752" s="8"/>
    </row>
    <row r="38753" spans="1:8" x14ac:dyDescent="0.25">
      <c r="A38753" s="5"/>
      <c r="C38753" s="7"/>
      <c r="F38753" s="8"/>
      <c r="G38753" s="8"/>
      <c r="H38753" s="8"/>
    </row>
    <row r="38754" spans="1:8" x14ac:dyDescent="0.25">
      <c r="A38754" s="5"/>
      <c r="C38754" s="7"/>
      <c r="F38754" s="8"/>
      <c r="G38754" s="8"/>
      <c r="H38754" s="8"/>
    </row>
    <row r="38755" spans="1:8" x14ac:dyDescent="0.25">
      <c r="A38755" s="5"/>
      <c r="C38755" s="7"/>
      <c r="F38755" s="8"/>
      <c r="G38755" s="8"/>
      <c r="H38755" s="8"/>
    </row>
    <row r="38756" spans="1:8" x14ac:dyDescent="0.25">
      <c r="A38756" s="5"/>
      <c r="C38756" s="7"/>
      <c r="F38756" s="8"/>
      <c r="G38756" s="8"/>
      <c r="H38756" s="8"/>
    </row>
    <row r="38757" spans="1:8" x14ac:dyDescent="0.25">
      <c r="A38757" s="5"/>
      <c r="C38757" s="7"/>
      <c r="F38757" s="8"/>
      <c r="G38757" s="8"/>
      <c r="H38757" s="8"/>
    </row>
    <row r="38758" spans="1:8" x14ac:dyDescent="0.25">
      <c r="A38758" s="5"/>
      <c r="C38758" s="7"/>
      <c r="F38758" s="8"/>
      <c r="G38758" s="8"/>
      <c r="H38758" s="8"/>
    </row>
    <row r="38759" spans="1:8" x14ac:dyDescent="0.25">
      <c r="A38759" s="5"/>
      <c r="C38759" s="7"/>
      <c r="F38759" s="8"/>
      <c r="G38759" s="8"/>
      <c r="H38759" s="8"/>
    </row>
    <row r="38760" spans="1:8" x14ac:dyDescent="0.25">
      <c r="A38760" s="5"/>
      <c r="C38760" s="7"/>
      <c r="F38760" s="8"/>
      <c r="G38760" s="8"/>
      <c r="H38760" s="8"/>
    </row>
    <row r="38761" spans="1:8" x14ac:dyDescent="0.25">
      <c r="A38761" s="5"/>
      <c r="C38761" s="7"/>
      <c r="F38761" s="8"/>
      <c r="G38761" s="8"/>
      <c r="H38761" s="8"/>
    </row>
    <row r="38762" spans="1:8" x14ac:dyDescent="0.25">
      <c r="A38762" s="5"/>
      <c r="C38762" s="7"/>
      <c r="F38762" s="8"/>
      <c r="G38762" s="8"/>
      <c r="H38762" s="8"/>
    </row>
    <row r="38763" spans="1:8" x14ac:dyDescent="0.25">
      <c r="A38763" s="5"/>
      <c r="C38763" s="7"/>
      <c r="F38763" s="8"/>
      <c r="G38763" s="8"/>
      <c r="H38763" s="8"/>
    </row>
    <row r="38764" spans="1:8" x14ac:dyDescent="0.25">
      <c r="A38764" s="5"/>
      <c r="C38764" s="7"/>
      <c r="F38764" s="8"/>
      <c r="G38764" s="8"/>
      <c r="H38764" s="8"/>
    </row>
    <row r="38765" spans="1:8" x14ac:dyDescent="0.25">
      <c r="A38765" s="5"/>
      <c r="C38765" s="7"/>
      <c r="F38765" s="8"/>
      <c r="G38765" s="8"/>
      <c r="H38765" s="8"/>
    </row>
    <row r="38766" spans="1:8" x14ac:dyDescent="0.25">
      <c r="A38766" s="5"/>
      <c r="C38766" s="7"/>
      <c r="F38766" s="8"/>
      <c r="G38766" s="8"/>
      <c r="H38766" s="8"/>
    </row>
    <row r="38767" spans="1:8" x14ac:dyDescent="0.25">
      <c r="A38767" s="5"/>
      <c r="C38767" s="7"/>
      <c r="F38767" s="8"/>
      <c r="G38767" s="8"/>
      <c r="H38767" s="8"/>
    </row>
    <row r="38768" spans="1:8" x14ac:dyDescent="0.25">
      <c r="A38768" s="5"/>
      <c r="C38768" s="7"/>
      <c r="F38768" s="8"/>
      <c r="G38768" s="8"/>
      <c r="H38768" s="8"/>
    </row>
    <row r="38769" spans="1:8" x14ac:dyDescent="0.25">
      <c r="A38769" s="5"/>
      <c r="C38769" s="7"/>
      <c r="F38769" s="8"/>
      <c r="G38769" s="8"/>
      <c r="H38769" s="8"/>
    </row>
    <row r="38770" spans="1:8" x14ac:dyDescent="0.25">
      <c r="A38770" s="5"/>
      <c r="C38770" s="7"/>
      <c r="F38770" s="8"/>
      <c r="G38770" s="8"/>
      <c r="H38770" s="8"/>
    </row>
    <row r="38771" spans="1:8" x14ac:dyDescent="0.25">
      <c r="A38771" s="5"/>
      <c r="C38771" s="7"/>
      <c r="F38771" s="8"/>
      <c r="G38771" s="8"/>
      <c r="H38771" s="8"/>
    </row>
    <row r="38772" spans="1:8" x14ac:dyDescent="0.25">
      <c r="A38772" s="5"/>
      <c r="C38772" s="7"/>
      <c r="F38772" s="8"/>
      <c r="G38772" s="8"/>
      <c r="H38772" s="8"/>
    </row>
    <row r="38773" spans="1:8" x14ac:dyDescent="0.25">
      <c r="A38773" s="5"/>
      <c r="C38773" s="7"/>
      <c r="F38773" s="8"/>
      <c r="G38773" s="8"/>
      <c r="H38773" s="8"/>
    </row>
    <row r="38774" spans="1:8" x14ac:dyDescent="0.25">
      <c r="A38774" s="5"/>
      <c r="C38774" s="7"/>
      <c r="F38774" s="8"/>
      <c r="G38774" s="8"/>
      <c r="H38774" s="8"/>
    </row>
    <row r="38775" spans="1:8" x14ac:dyDescent="0.25">
      <c r="A38775" s="5"/>
      <c r="C38775" s="7"/>
      <c r="F38775" s="8"/>
      <c r="G38775" s="8"/>
      <c r="H38775" s="8"/>
    </row>
    <row r="38776" spans="1:8" x14ac:dyDescent="0.25">
      <c r="A38776" s="5"/>
      <c r="C38776" s="7"/>
      <c r="F38776" s="8"/>
      <c r="G38776" s="8"/>
      <c r="H38776" s="8"/>
    </row>
    <row r="38777" spans="1:8" x14ac:dyDescent="0.25">
      <c r="A38777" s="5"/>
      <c r="C38777" s="7"/>
      <c r="F38777" s="8"/>
      <c r="G38777" s="8"/>
      <c r="H38777" s="8"/>
    </row>
    <row r="38778" spans="1:8" x14ac:dyDescent="0.25">
      <c r="A38778" s="5"/>
      <c r="C38778" s="7"/>
      <c r="F38778" s="8"/>
      <c r="G38778" s="8"/>
      <c r="H38778" s="8"/>
    </row>
    <row r="38779" spans="1:8" x14ac:dyDescent="0.25">
      <c r="A38779" s="5"/>
      <c r="C38779" s="7"/>
      <c r="F38779" s="8"/>
      <c r="G38779" s="8"/>
      <c r="H38779" s="8"/>
    </row>
    <row r="38780" spans="1:8" x14ac:dyDescent="0.25">
      <c r="A38780" s="5"/>
      <c r="C38780" s="7"/>
      <c r="F38780" s="8"/>
      <c r="G38780" s="8"/>
      <c r="H38780" s="8"/>
    </row>
    <row r="38781" spans="1:8" x14ac:dyDescent="0.25">
      <c r="A38781" s="5"/>
      <c r="C38781" s="7"/>
      <c r="F38781" s="8"/>
      <c r="G38781" s="8"/>
      <c r="H38781" s="8"/>
    </row>
    <row r="38782" spans="1:8" x14ac:dyDescent="0.25">
      <c r="A38782" s="5"/>
      <c r="C38782" s="7"/>
      <c r="F38782" s="8"/>
      <c r="G38782" s="8"/>
      <c r="H38782" s="8"/>
    </row>
    <row r="38783" spans="1:8" x14ac:dyDescent="0.25">
      <c r="A38783" s="5"/>
      <c r="C38783" s="7"/>
      <c r="F38783" s="8"/>
      <c r="G38783" s="8"/>
      <c r="H38783" s="8"/>
    </row>
    <row r="38784" spans="1:8" x14ac:dyDescent="0.25">
      <c r="A38784" s="5"/>
      <c r="C38784" s="7"/>
      <c r="F38784" s="8"/>
      <c r="G38784" s="8"/>
      <c r="H38784" s="8"/>
    </row>
    <row r="38785" spans="1:8" x14ac:dyDescent="0.25">
      <c r="A38785" s="5"/>
      <c r="C38785" s="7"/>
      <c r="F38785" s="8"/>
      <c r="G38785" s="8"/>
      <c r="H38785" s="8"/>
    </row>
    <row r="38786" spans="1:8" x14ac:dyDescent="0.25">
      <c r="A38786" s="5"/>
      <c r="C38786" s="7"/>
      <c r="F38786" s="8"/>
      <c r="G38786" s="8"/>
      <c r="H38786" s="8"/>
    </row>
    <row r="38787" spans="1:8" x14ac:dyDescent="0.25">
      <c r="A38787" s="5"/>
      <c r="C38787" s="7"/>
      <c r="F38787" s="8"/>
      <c r="G38787" s="8"/>
      <c r="H38787" s="8"/>
    </row>
    <row r="38788" spans="1:8" x14ac:dyDescent="0.25">
      <c r="A38788" s="5"/>
      <c r="C38788" s="7"/>
      <c r="F38788" s="8"/>
      <c r="G38788" s="8"/>
      <c r="H38788" s="8"/>
    </row>
    <row r="38789" spans="1:8" x14ac:dyDescent="0.25">
      <c r="A38789" s="5"/>
      <c r="C38789" s="7"/>
      <c r="F38789" s="8"/>
      <c r="G38789" s="8"/>
      <c r="H38789" s="8"/>
    </row>
    <row r="38790" spans="1:8" x14ac:dyDescent="0.25">
      <c r="A38790" s="5"/>
      <c r="C38790" s="7"/>
      <c r="F38790" s="8"/>
      <c r="G38790" s="8"/>
      <c r="H38790" s="8"/>
    </row>
    <row r="38791" spans="1:8" x14ac:dyDescent="0.25">
      <c r="A38791" s="5"/>
      <c r="C38791" s="7"/>
      <c r="F38791" s="8"/>
      <c r="G38791" s="8"/>
      <c r="H38791" s="8"/>
    </row>
    <row r="38792" spans="1:8" x14ac:dyDescent="0.25">
      <c r="A38792" s="5"/>
      <c r="C38792" s="7"/>
      <c r="F38792" s="8"/>
      <c r="G38792" s="8"/>
      <c r="H38792" s="8"/>
    </row>
    <row r="38793" spans="1:8" x14ac:dyDescent="0.25">
      <c r="A38793" s="5"/>
      <c r="C38793" s="7"/>
      <c r="F38793" s="8"/>
      <c r="G38793" s="8"/>
      <c r="H38793" s="8"/>
    </row>
    <row r="38794" spans="1:8" x14ac:dyDescent="0.25">
      <c r="A38794" s="5"/>
      <c r="C38794" s="7"/>
      <c r="F38794" s="8"/>
      <c r="G38794" s="8"/>
      <c r="H38794" s="8"/>
    </row>
    <row r="38795" spans="1:8" x14ac:dyDescent="0.25">
      <c r="A38795" s="5"/>
      <c r="C38795" s="7"/>
      <c r="F38795" s="8"/>
      <c r="G38795" s="8"/>
      <c r="H38795" s="8"/>
    </row>
    <row r="38796" spans="1:8" x14ac:dyDescent="0.25">
      <c r="A38796" s="5"/>
      <c r="C38796" s="7"/>
      <c r="F38796" s="8"/>
      <c r="G38796" s="8"/>
      <c r="H38796" s="8"/>
    </row>
    <row r="38797" spans="1:8" x14ac:dyDescent="0.25">
      <c r="A38797" s="5"/>
      <c r="C38797" s="7"/>
      <c r="F38797" s="8"/>
      <c r="G38797" s="8"/>
      <c r="H38797" s="8"/>
    </row>
    <row r="38798" spans="1:8" x14ac:dyDescent="0.25">
      <c r="A38798" s="5"/>
      <c r="C38798" s="7"/>
      <c r="F38798" s="8"/>
      <c r="G38798" s="8"/>
      <c r="H38798" s="8"/>
    </row>
    <row r="38799" spans="1:8" x14ac:dyDescent="0.25">
      <c r="A38799" s="5"/>
      <c r="C38799" s="7"/>
      <c r="F38799" s="8"/>
      <c r="G38799" s="8"/>
      <c r="H38799" s="8"/>
    </row>
    <row r="38800" spans="1:8" x14ac:dyDescent="0.25">
      <c r="A38800" s="5"/>
      <c r="C38800" s="7"/>
      <c r="F38800" s="8"/>
      <c r="G38800" s="8"/>
      <c r="H38800" s="8"/>
    </row>
    <row r="38801" spans="1:8" x14ac:dyDescent="0.25">
      <c r="A38801" s="5"/>
      <c r="C38801" s="7"/>
      <c r="F38801" s="8"/>
      <c r="G38801" s="8"/>
      <c r="H38801" s="8"/>
    </row>
    <row r="38802" spans="1:8" x14ac:dyDescent="0.25">
      <c r="A38802" s="5"/>
      <c r="C38802" s="7"/>
      <c r="F38802" s="8"/>
      <c r="G38802" s="8"/>
      <c r="H38802" s="8"/>
    </row>
    <row r="38803" spans="1:8" x14ac:dyDescent="0.25">
      <c r="A38803" s="5"/>
      <c r="C38803" s="7"/>
      <c r="F38803" s="8"/>
      <c r="G38803" s="8"/>
      <c r="H38803" s="8"/>
    </row>
    <row r="38804" spans="1:8" x14ac:dyDescent="0.25">
      <c r="A38804" s="5"/>
      <c r="C38804" s="7"/>
      <c r="F38804" s="8"/>
      <c r="G38804" s="8"/>
      <c r="H38804" s="8"/>
    </row>
    <row r="38805" spans="1:8" x14ac:dyDescent="0.25">
      <c r="A38805" s="5"/>
      <c r="C38805" s="7"/>
      <c r="F38805" s="8"/>
      <c r="G38805" s="8"/>
      <c r="H38805" s="8"/>
    </row>
    <row r="38806" spans="1:8" x14ac:dyDescent="0.25">
      <c r="A38806" s="5"/>
      <c r="C38806" s="7"/>
      <c r="F38806" s="8"/>
      <c r="G38806" s="8"/>
      <c r="H38806" s="8"/>
    </row>
    <row r="38807" spans="1:8" x14ac:dyDescent="0.25">
      <c r="A38807" s="5"/>
      <c r="C38807" s="7"/>
      <c r="F38807" s="8"/>
      <c r="G38807" s="8"/>
      <c r="H38807" s="8"/>
    </row>
    <row r="38808" spans="1:8" x14ac:dyDescent="0.25">
      <c r="A38808" s="5"/>
      <c r="C38808" s="7"/>
      <c r="F38808" s="8"/>
      <c r="G38808" s="8"/>
      <c r="H38808" s="8"/>
    </row>
    <row r="38809" spans="1:8" x14ac:dyDescent="0.25">
      <c r="A38809" s="5"/>
      <c r="C38809" s="7"/>
      <c r="F38809" s="8"/>
      <c r="G38809" s="8"/>
      <c r="H38809" s="8"/>
    </row>
    <row r="38810" spans="1:8" x14ac:dyDescent="0.25">
      <c r="A38810" s="5"/>
      <c r="C38810" s="7"/>
      <c r="F38810" s="8"/>
      <c r="G38810" s="8"/>
      <c r="H38810" s="8"/>
    </row>
    <row r="38811" spans="1:8" x14ac:dyDescent="0.25">
      <c r="A38811" s="5"/>
      <c r="C38811" s="7"/>
      <c r="F38811" s="8"/>
      <c r="G38811" s="8"/>
      <c r="H38811" s="8"/>
    </row>
    <row r="38812" spans="1:8" x14ac:dyDescent="0.25">
      <c r="A38812" s="5"/>
      <c r="C38812" s="7"/>
      <c r="F38812" s="8"/>
      <c r="G38812" s="8"/>
      <c r="H38812" s="8"/>
    </row>
    <row r="38813" spans="1:8" x14ac:dyDescent="0.25">
      <c r="A38813" s="5"/>
      <c r="C38813" s="7"/>
      <c r="F38813" s="8"/>
      <c r="G38813" s="8"/>
      <c r="H38813" s="8"/>
    </row>
    <row r="38814" spans="1:8" x14ac:dyDescent="0.25">
      <c r="A38814" s="5"/>
      <c r="C38814" s="7"/>
      <c r="F38814" s="8"/>
      <c r="G38814" s="8"/>
      <c r="H38814" s="8"/>
    </row>
    <row r="38815" spans="1:8" x14ac:dyDescent="0.25">
      <c r="A38815" s="5"/>
      <c r="C38815" s="7"/>
      <c r="F38815" s="8"/>
      <c r="G38815" s="8"/>
      <c r="H38815" s="8"/>
    </row>
    <row r="38816" spans="1:8" x14ac:dyDescent="0.25">
      <c r="A38816" s="5"/>
      <c r="C38816" s="7"/>
      <c r="F38816" s="8"/>
      <c r="G38816" s="8"/>
      <c r="H38816" s="8"/>
    </row>
    <row r="38817" spans="1:8" x14ac:dyDescent="0.25">
      <c r="A38817" s="5"/>
      <c r="C38817" s="7"/>
      <c r="F38817" s="8"/>
      <c r="G38817" s="8"/>
      <c r="H38817" s="8"/>
    </row>
    <row r="38818" spans="1:8" x14ac:dyDescent="0.25">
      <c r="A38818" s="5"/>
      <c r="C38818" s="7"/>
      <c r="F38818" s="8"/>
      <c r="G38818" s="8"/>
      <c r="H38818" s="8"/>
    </row>
    <row r="38819" spans="1:8" x14ac:dyDescent="0.25">
      <c r="A38819" s="5"/>
      <c r="C38819" s="7"/>
      <c r="F38819" s="8"/>
      <c r="G38819" s="8"/>
      <c r="H38819" s="8"/>
    </row>
    <row r="38820" spans="1:8" x14ac:dyDescent="0.25">
      <c r="A38820" s="5"/>
      <c r="C38820" s="7"/>
      <c r="F38820" s="8"/>
      <c r="G38820" s="8"/>
      <c r="H38820" s="8"/>
    </row>
    <row r="38821" spans="1:8" x14ac:dyDescent="0.25">
      <c r="A38821" s="5"/>
      <c r="C38821" s="7"/>
      <c r="F38821" s="8"/>
      <c r="G38821" s="8"/>
      <c r="H38821" s="8"/>
    </row>
    <row r="38822" spans="1:8" x14ac:dyDescent="0.25">
      <c r="A38822" s="5"/>
      <c r="C38822" s="7"/>
      <c r="F38822" s="8"/>
      <c r="G38822" s="8"/>
      <c r="H38822" s="8"/>
    </row>
    <row r="38823" spans="1:8" x14ac:dyDescent="0.25">
      <c r="A38823" s="5"/>
      <c r="C38823" s="7"/>
      <c r="F38823" s="8"/>
      <c r="G38823" s="8"/>
      <c r="H38823" s="8"/>
    </row>
    <row r="38824" spans="1:8" x14ac:dyDescent="0.25">
      <c r="A38824" s="5"/>
      <c r="C38824" s="7"/>
      <c r="F38824" s="8"/>
      <c r="G38824" s="8"/>
      <c r="H38824" s="8"/>
    </row>
    <row r="38825" spans="1:8" x14ac:dyDescent="0.25">
      <c r="A38825" s="5"/>
      <c r="C38825" s="7"/>
      <c r="F38825" s="8"/>
      <c r="G38825" s="8"/>
      <c r="H38825" s="8"/>
    </row>
    <row r="38826" spans="1:8" x14ac:dyDescent="0.25">
      <c r="A38826" s="5"/>
      <c r="C38826" s="7"/>
      <c r="F38826" s="8"/>
      <c r="G38826" s="8"/>
      <c r="H38826" s="8"/>
    </row>
    <row r="38827" spans="1:8" x14ac:dyDescent="0.25">
      <c r="A38827" s="5"/>
      <c r="C38827" s="7"/>
      <c r="F38827" s="8"/>
      <c r="G38827" s="8"/>
      <c r="H38827" s="8"/>
    </row>
    <row r="38828" spans="1:8" x14ac:dyDescent="0.25">
      <c r="A38828" s="5"/>
      <c r="C38828" s="7"/>
      <c r="F38828" s="8"/>
      <c r="G38828" s="8"/>
      <c r="H38828" s="8"/>
    </row>
    <row r="38829" spans="1:8" x14ac:dyDescent="0.25">
      <c r="A38829" s="5"/>
      <c r="C38829" s="7"/>
      <c r="F38829" s="8"/>
      <c r="G38829" s="8"/>
      <c r="H38829" s="8"/>
    </row>
    <row r="38830" spans="1:8" x14ac:dyDescent="0.25">
      <c r="A38830" s="5"/>
      <c r="C38830" s="7"/>
      <c r="F38830" s="8"/>
      <c r="G38830" s="8"/>
      <c r="H38830" s="8"/>
    </row>
    <row r="38831" spans="1:8" x14ac:dyDescent="0.25">
      <c r="A38831" s="5"/>
      <c r="C38831" s="7"/>
      <c r="F38831" s="8"/>
      <c r="G38831" s="8"/>
      <c r="H38831" s="8"/>
    </row>
    <row r="38832" spans="1:8" x14ac:dyDescent="0.25">
      <c r="A38832" s="5"/>
      <c r="C38832" s="7"/>
      <c r="F38832" s="8"/>
      <c r="G38832" s="8"/>
      <c r="H38832" s="8"/>
    </row>
    <row r="38833" spans="1:8" x14ac:dyDescent="0.25">
      <c r="A38833" s="5"/>
      <c r="C38833" s="7"/>
      <c r="F38833" s="8"/>
      <c r="G38833" s="8"/>
      <c r="H38833" s="8"/>
    </row>
    <row r="38834" spans="1:8" x14ac:dyDescent="0.25">
      <c r="A38834" s="5"/>
      <c r="C38834" s="7"/>
      <c r="F38834" s="8"/>
      <c r="G38834" s="8"/>
      <c r="H38834" s="8"/>
    </row>
    <row r="38835" spans="1:8" x14ac:dyDescent="0.25">
      <c r="A38835" s="5"/>
      <c r="C38835" s="7"/>
      <c r="F38835" s="8"/>
      <c r="G38835" s="8"/>
      <c r="H38835" s="8"/>
    </row>
    <row r="38836" spans="1:8" x14ac:dyDescent="0.25">
      <c r="A38836" s="5"/>
      <c r="C38836" s="7"/>
      <c r="F38836" s="8"/>
      <c r="G38836" s="8"/>
      <c r="H38836" s="8"/>
    </row>
    <row r="38837" spans="1:8" x14ac:dyDescent="0.25">
      <c r="A38837" s="5"/>
      <c r="C38837" s="7"/>
      <c r="F38837" s="8"/>
      <c r="G38837" s="8"/>
      <c r="H38837" s="8"/>
    </row>
    <row r="38838" spans="1:8" x14ac:dyDescent="0.25">
      <c r="A38838" s="5"/>
      <c r="C38838" s="7"/>
      <c r="F38838" s="8"/>
      <c r="G38838" s="8"/>
      <c r="H38838" s="8"/>
    </row>
    <row r="38839" spans="1:8" x14ac:dyDescent="0.25">
      <c r="A38839" s="5"/>
      <c r="C38839" s="7"/>
      <c r="F38839" s="8"/>
      <c r="G38839" s="8"/>
      <c r="H38839" s="8"/>
    </row>
    <row r="38840" spans="1:8" x14ac:dyDescent="0.25">
      <c r="A38840" s="5"/>
      <c r="C38840" s="7"/>
      <c r="F38840" s="8"/>
      <c r="G38840" s="8"/>
      <c r="H38840" s="8"/>
    </row>
    <row r="38841" spans="1:8" x14ac:dyDescent="0.25">
      <c r="A38841" s="5"/>
      <c r="C38841" s="7"/>
      <c r="F38841" s="8"/>
      <c r="G38841" s="8"/>
      <c r="H38841" s="8"/>
    </row>
    <row r="38842" spans="1:8" x14ac:dyDescent="0.25">
      <c r="A38842" s="5"/>
      <c r="C38842" s="7"/>
      <c r="F38842" s="8"/>
      <c r="G38842" s="8"/>
      <c r="H38842" s="8"/>
    </row>
    <row r="38843" spans="1:8" x14ac:dyDescent="0.25">
      <c r="A38843" s="5"/>
      <c r="C38843" s="7"/>
      <c r="F38843" s="8"/>
      <c r="G38843" s="8"/>
      <c r="H38843" s="8"/>
    </row>
    <row r="38844" spans="1:8" x14ac:dyDescent="0.25">
      <c r="A38844" s="5"/>
      <c r="C38844" s="7"/>
      <c r="F38844" s="8"/>
      <c r="G38844" s="8"/>
      <c r="H38844" s="8"/>
    </row>
    <row r="38845" spans="1:8" x14ac:dyDescent="0.25">
      <c r="A38845" s="5"/>
      <c r="C38845" s="7"/>
      <c r="F38845" s="8"/>
      <c r="G38845" s="8"/>
      <c r="H38845" s="8"/>
    </row>
    <row r="38846" spans="1:8" x14ac:dyDescent="0.25">
      <c r="A38846" s="5"/>
      <c r="C38846" s="7"/>
      <c r="F38846" s="8"/>
      <c r="G38846" s="8"/>
      <c r="H38846" s="8"/>
    </row>
    <row r="38847" spans="1:8" x14ac:dyDescent="0.25">
      <c r="A38847" s="5"/>
      <c r="C38847" s="7"/>
      <c r="F38847" s="8"/>
      <c r="G38847" s="8"/>
      <c r="H38847" s="8"/>
    </row>
    <row r="38848" spans="1:8" x14ac:dyDescent="0.25">
      <c r="A38848" s="5"/>
      <c r="C38848" s="7"/>
      <c r="F38848" s="8"/>
      <c r="G38848" s="8"/>
      <c r="H38848" s="8"/>
    </row>
    <row r="38849" spans="1:8" x14ac:dyDescent="0.25">
      <c r="A38849" s="5"/>
      <c r="C38849" s="7"/>
      <c r="F38849" s="8"/>
      <c r="G38849" s="8"/>
      <c r="H38849" s="8"/>
    </row>
    <row r="38850" spans="1:8" x14ac:dyDescent="0.25">
      <c r="A38850" s="5"/>
      <c r="C38850" s="7"/>
      <c r="F38850" s="8"/>
      <c r="G38850" s="8"/>
      <c r="H38850" s="8"/>
    </row>
    <row r="38851" spans="1:8" x14ac:dyDescent="0.25">
      <c r="A38851" s="5"/>
      <c r="C38851" s="7"/>
      <c r="F38851" s="8"/>
      <c r="G38851" s="8"/>
      <c r="H38851" s="8"/>
    </row>
    <row r="38852" spans="1:8" x14ac:dyDescent="0.25">
      <c r="A38852" s="5"/>
      <c r="C38852" s="7"/>
      <c r="F38852" s="8"/>
      <c r="G38852" s="8"/>
      <c r="H38852" s="8"/>
    </row>
    <row r="38853" spans="1:8" x14ac:dyDescent="0.25">
      <c r="A38853" s="5"/>
      <c r="C38853" s="7"/>
      <c r="F38853" s="8"/>
      <c r="G38853" s="8"/>
      <c r="H38853" s="8"/>
    </row>
    <row r="38854" spans="1:8" x14ac:dyDescent="0.25">
      <c r="A38854" s="5"/>
      <c r="C38854" s="7"/>
      <c r="F38854" s="8"/>
      <c r="G38854" s="8"/>
      <c r="H38854" s="8"/>
    </row>
    <row r="38855" spans="1:8" x14ac:dyDescent="0.25">
      <c r="A38855" s="5"/>
      <c r="C38855" s="7"/>
      <c r="F38855" s="8"/>
      <c r="G38855" s="8"/>
      <c r="H38855" s="8"/>
    </row>
    <row r="38856" spans="1:8" x14ac:dyDescent="0.25">
      <c r="A38856" s="5"/>
      <c r="C38856" s="7"/>
      <c r="F38856" s="8"/>
      <c r="G38856" s="8"/>
      <c r="H38856" s="8"/>
    </row>
    <row r="38857" spans="1:8" x14ac:dyDescent="0.25">
      <c r="A38857" s="5"/>
      <c r="C38857" s="7"/>
      <c r="F38857" s="8"/>
      <c r="G38857" s="8"/>
      <c r="H38857" s="8"/>
    </row>
    <row r="38858" spans="1:8" x14ac:dyDescent="0.25">
      <c r="A38858" s="5"/>
      <c r="C38858" s="7"/>
      <c r="F38858" s="8"/>
      <c r="G38858" s="8"/>
      <c r="H38858" s="8"/>
    </row>
    <row r="38859" spans="1:8" x14ac:dyDescent="0.25">
      <c r="A38859" s="5"/>
      <c r="C38859" s="7"/>
      <c r="F38859" s="8"/>
      <c r="G38859" s="8"/>
      <c r="H38859" s="8"/>
    </row>
    <row r="38860" spans="1:8" x14ac:dyDescent="0.25">
      <c r="A38860" s="5"/>
      <c r="C38860" s="7"/>
      <c r="F38860" s="8"/>
      <c r="G38860" s="8"/>
      <c r="H38860" s="8"/>
    </row>
    <row r="38861" spans="1:8" x14ac:dyDescent="0.25">
      <c r="A38861" s="5"/>
      <c r="C38861" s="7"/>
      <c r="F38861" s="8"/>
      <c r="G38861" s="8"/>
      <c r="H38861" s="8"/>
    </row>
    <row r="38862" spans="1:8" x14ac:dyDescent="0.25">
      <c r="A38862" s="5"/>
      <c r="C38862" s="7"/>
      <c r="F38862" s="8"/>
      <c r="G38862" s="8"/>
      <c r="H38862" s="8"/>
    </row>
    <row r="38863" spans="1:8" x14ac:dyDescent="0.25">
      <c r="A38863" s="5"/>
      <c r="C38863" s="7"/>
      <c r="F38863" s="8"/>
      <c r="G38863" s="8"/>
      <c r="H38863" s="8"/>
    </row>
    <row r="38864" spans="1:8" x14ac:dyDescent="0.25">
      <c r="A38864" s="5"/>
      <c r="C38864" s="7"/>
      <c r="F38864" s="8"/>
      <c r="G38864" s="8"/>
      <c r="H38864" s="8"/>
    </row>
    <row r="38865" spans="1:8" x14ac:dyDescent="0.25">
      <c r="A38865" s="5"/>
      <c r="C38865" s="7"/>
      <c r="F38865" s="8"/>
      <c r="G38865" s="8"/>
      <c r="H38865" s="8"/>
    </row>
    <row r="38866" spans="1:8" x14ac:dyDescent="0.25">
      <c r="A38866" s="5"/>
      <c r="C38866" s="7"/>
      <c r="F38866" s="8"/>
      <c r="G38866" s="8"/>
      <c r="H38866" s="8"/>
    </row>
    <row r="38867" spans="1:8" x14ac:dyDescent="0.25">
      <c r="A38867" s="5"/>
      <c r="C38867" s="7"/>
      <c r="F38867" s="8"/>
      <c r="G38867" s="8"/>
      <c r="H38867" s="8"/>
    </row>
    <row r="38868" spans="1:8" x14ac:dyDescent="0.25">
      <c r="A38868" s="5"/>
      <c r="C38868" s="7"/>
      <c r="F38868" s="8"/>
      <c r="G38868" s="8"/>
      <c r="H38868" s="8"/>
    </row>
    <row r="38869" spans="1:8" x14ac:dyDescent="0.25">
      <c r="A38869" s="5"/>
      <c r="C38869" s="7"/>
      <c r="F38869" s="8"/>
      <c r="G38869" s="8"/>
      <c r="H38869" s="8"/>
    </row>
    <row r="38870" spans="1:8" x14ac:dyDescent="0.25">
      <c r="A38870" s="5"/>
      <c r="C38870" s="7"/>
      <c r="F38870" s="8"/>
      <c r="G38870" s="8"/>
      <c r="H38870" s="8"/>
    </row>
    <row r="38871" spans="1:8" x14ac:dyDescent="0.25">
      <c r="A38871" s="5"/>
      <c r="C38871" s="7"/>
      <c r="F38871" s="8"/>
      <c r="G38871" s="8"/>
      <c r="H38871" s="8"/>
    </row>
    <row r="38872" spans="1:8" x14ac:dyDescent="0.25">
      <c r="A38872" s="5"/>
      <c r="C38872" s="7"/>
      <c r="F38872" s="8"/>
      <c r="G38872" s="8"/>
      <c r="H38872" s="8"/>
    </row>
    <row r="38873" spans="1:8" x14ac:dyDescent="0.25">
      <c r="A38873" s="5"/>
      <c r="C38873" s="7"/>
      <c r="F38873" s="8"/>
      <c r="G38873" s="8"/>
      <c r="H38873" s="8"/>
    </row>
    <row r="38874" spans="1:8" x14ac:dyDescent="0.25">
      <c r="A38874" s="5"/>
      <c r="C38874" s="7"/>
      <c r="F38874" s="8"/>
      <c r="G38874" s="8"/>
      <c r="H38874" s="8"/>
    </row>
    <row r="38875" spans="1:8" x14ac:dyDescent="0.25">
      <c r="A38875" s="5"/>
      <c r="C38875" s="7"/>
      <c r="F38875" s="8"/>
      <c r="G38875" s="8"/>
      <c r="H38875" s="8"/>
    </row>
    <row r="38876" spans="1:8" x14ac:dyDescent="0.25">
      <c r="A38876" s="5"/>
      <c r="C38876" s="7"/>
      <c r="F38876" s="8"/>
      <c r="G38876" s="8"/>
      <c r="H38876" s="8"/>
    </row>
    <row r="38877" spans="1:8" x14ac:dyDescent="0.25">
      <c r="A38877" s="5"/>
      <c r="C38877" s="7"/>
      <c r="F38877" s="8"/>
      <c r="G38877" s="8"/>
      <c r="H38877" s="8"/>
    </row>
    <row r="38878" spans="1:8" x14ac:dyDescent="0.25">
      <c r="A38878" s="5"/>
      <c r="C38878" s="7"/>
      <c r="F38878" s="8"/>
      <c r="G38878" s="8"/>
      <c r="H38878" s="8"/>
    </row>
    <row r="38879" spans="1:8" x14ac:dyDescent="0.25">
      <c r="A38879" s="5"/>
      <c r="C38879" s="7"/>
      <c r="F38879" s="8"/>
      <c r="G38879" s="8"/>
      <c r="H38879" s="8"/>
    </row>
    <row r="38880" spans="1:8" x14ac:dyDescent="0.25">
      <c r="A38880" s="5"/>
      <c r="C38880" s="7"/>
      <c r="F38880" s="8"/>
      <c r="G38880" s="8"/>
      <c r="H38880" s="8"/>
    </row>
    <row r="38881" spans="1:8" x14ac:dyDescent="0.25">
      <c r="A38881" s="5"/>
      <c r="C38881" s="7"/>
      <c r="F38881" s="8"/>
      <c r="G38881" s="8"/>
      <c r="H38881" s="8"/>
    </row>
    <row r="38882" spans="1:8" x14ac:dyDescent="0.25">
      <c r="A38882" s="5"/>
      <c r="C38882" s="7"/>
      <c r="F38882" s="8"/>
      <c r="G38882" s="8"/>
      <c r="H38882" s="8"/>
    </row>
    <row r="38883" spans="1:8" x14ac:dyDescent="0.25">
      <c r="A38883" s="5"/>
      <c r="C38883" s="7"/>
      <c r="F38883" s="8"/>
      <c r="G38883" s="8"/>
      <c r="H38883" s="8"/>
    </row>
    <row r="38884" spans="1:8" x14ac:dyDescent="0.25">
      <c r="A38884" s="5"/>
      <c r="C38884" s="7"/>
      <c r="F38884" s="8"/>
      <c r="G38884" s="8"/>
      <c r="H38884" s="8"/>
    </row>
    <row r="38885" spans="1:8" x14ac:dyDescent="0.25">
      <c r="A38885" s="5"/>
      <c r="C38885" s="7"/>
      <c r="F38885" s="8"/>
      <c r="G38885" s="8"/>
      <c r="H38885" s="8"/>
    </row>
    <row r="38886" spans="1:8" x14ac:dyDescent="0.25">
      <c r="A38886" s="5"/>
      <c r="C38886" s="7"/>
      <c r="F38886" s="8"/>
      <c r="G38886" s="8"/>
      <c r="H38886" s="8"/>
    </row>
    <row r="38887" spans="1:8" x14ac:dyDescent="0.25">
      <c r="A38887" s="5"/>
      <c r="C38887" s="7"/>
      <c r="F38887" s="8"/>
      <c r="G38887" s="8"/>
      <c r="H38887" s="8"/>
    </row>
    <row r="38888" spans="1:8" x14ac:dyDescent="0.25">
      <c r="A38888" s="5"/>
      <c r="C38888" s="7"/>
      <c r="F38888" s="8"/>
      <c r="G38888" s="8"/>
      <c r="H38888" s="8"/>
    </row>
    <row r="38889" spans="1:8" x14ac:dyDescent="0.25">
      <c r="A38889" s="5"/>
      <c r="C38889" s="7"/>
      <c r="F38889" s="8"/>
      <c r="G38889" s="8"/>
      <c r="H38889" s="8"/>
    </row>
    <row r="38890" spans="1:8" x14ac:dyDescent="0.25">
      <c r="A38890" s="5"/>
      <c r="C38890" s="7"/>
      <c r="F38890" s="8"/>
      <c r="G38890" s="8"/>
      <c r="H38890" s="8"/>
    </row>
    <row r="38891" spans="1:8" x14ac:dyDescent="0.25">
      <c r="A38891" s="5"/>
      <c r="C38891" s="7"/>
      <c r="F38891" s="8"/>
      <c r="G38891" s="8"/>
      <c r="H38891" s="8"/>
    </row>
    <row r="38892" spans="1:8" x14ac:dyDescent="0.25">
      <c r="A38892" s="5"/>
      <c r="C38892" s="7"/>
      <c r="F38892" s="8"/>
      <c r="G38892" s="8"/>
      <c r="H38892" s="8"/>
    </row>
    <row r="38893" spans="1:8" x14ac:dyDescent="0.25">
      <c r="A38893" s="5"/>
      <c r="C38893" s="7"/>
      <c r="F38893" s="8"/>
      <c r="G38893" s="8"/>
      <c r="H38893" s="8"/>
    </row>
    <row r="38894" spans="1:8" x14ac:dyDescent="0.25">
      <c r="A38894" s="5"/>
      <c r="C38894" s="7"/>
      <c r="F38894" s="8"/>
      <c r="G38894" s="8"/>
      <c r="H38894" s="8"/>
    </row>
    <row r="38895" spans="1:8" x14ac:dyDescent="0.25">
      <c r="A38895" s="5"/>
      <c r="C38895" s="7"/>
      <c r="F38895" s="8"/>
      <c r="G38895" s="8"/>
      <c r="H38895" s="8"/>
    </row>
    <row r="38896" spans="1:8" x14ac:dyDescent="0.25">
      <c r="A38896" s="5"/>
      <c r="C38896" s="7"/>
      <c r="F38896" s="8"/>
      <c r="G38896" s="8"/>
      <c r="H38896" s="8"/>
    </row>
    <row r="38897" spans="1:8" x14ac:dyDescent="0.25">
      <c r="A38897" s="5"/>
      <c r="C38897" s="7"/>
      <c r="F38897" s="8"/>
      <c r="G38897" s="8"/>
      <c r="H38897" s="8"/>
    </row>
    <row r="38898" spans="1:8" x14ac:dyDescent="0.25">
      <c r="A38898" s="5"/>
      <c r="C38898" s="7"/>
      <c r="F38898" s="8"/>
      <c r="G38898" s="8"/>
      <c r="H38898" s="8"/>
    </row>
    <row r="38899" spans="1:8" x14ac:dyDescent="0.25">
      <c r="A38899" s="5"/>
      <c r="C38899" s="7"/>
      <c r="F38899" s="8"/>
      <c r="G38899" s="8"/>
      <c r="H38899" s="8"/>
    </row>
    <row r="38900" spans="1:8" x14ac:dyDescent="0.25">
      <c r="A38900" s="5"/>
      <c r="C38900" s="7"/>
      <c r="F38900" s="8"/>
      <c r="G38900" s="8"/>
      <c r="H38900" s="8"/>
    </row>
    <row r="38901" spans="1:8" x14ac:dyDescent="0.25">
      <c r="A38901" s="5"/>
      <c r="C38901" s="7"/>
      <c r="F38901" s="8"/>
      <c r="G38901" s="8"/>
      <c r="H38901" s="8"/>
    </row>
    <row r="38902" spans="1:8" x14ac:dyDescent="0.25">
      <c r="A38902" s="5"/>
      <c r="C38902" s="7"/>
      <c r="F38902" s="8"/>
      <c r="G38902" s="8"/>
      <c r="H38902" s="8"/>
    </row>
    <row r="38903" spans="1:8" x14ac:dyDescent="0.25">
      <c r="A38903" s="5"/>
      <c r="C38903" s="7"/>
      <c r="F38903" s="8"/>
      <c r="G38903" s="8"/>
      <c r="H38903" s="8"/>
    </row>
    <row r="38904" spans="1:8" x14ac:dyDescent="0.25">
      <c r="A38904" s="5"/>
      <c r="C38904" s="7"/>
      <c r="F38904" s="8"/>
      <c r="G38904" s="8"/>
      <c r="H38904" s="8"/>
    </row>
    <row r="38905" spans="1:8" x14ac:dyDescent="0.25">
      <c r="A38905" s="5"/>
      <c r="C38905" s="7"/>
      <c r="F38905" s="8"/>
      <c r="G38905" s="8"/>
      <c r="H38905" s="8"/>
    </row>
    <row r="38906" spans="1:8" x14ac:dyDescent="0.25">
      <c r="A38906" s="5"/>
      <c r="C38906" s="7"/>
      <c r="F38906" s="8"/>
      <c r="G38906" s="8"/>
      <c r="H38906" s="8"/>
    </row>
    <row r="38907" spans="1:8" x14ac:dyDescent="0.25">
      <c r="A38907" s="5"/>
      <c r="C38907" s="7"/>
      <c r="F38907" s="8"/>
      <c r="G38907" s="8"/>
      <c r="H38907" s="8"/>
    </row>
    <row r="38908" spans="1:8" x14ac:dyDescent="0.25">
      <c r="A38908" s="5"/>
      <c r="C38908" s="7"/>
      <c r="F38908" s="8"/>
      <c r="G38908" s="8"/>
      <c r="H38908" s="8"/>
    </row>
    <row r="38909" spans="1:8" x14ac:dyDescent="0.25">
      <c r="A38909" s="5"/>
      <c r="C38909" s="7"/>
      <c r="F38909" s="8"/>
      <c r="G38909" s="8"/>
      <c r="H38909" s="8"/>
    </row>
    <row r="38910" spans="1:8" x14ac:dyDescent="0.25">
      <c r="A38910" s="5"/>
      <c r="C38910" s="7"/>
      <c r="F38910" s="8"/>
      <c r="G38910" s="8"/>
      <c r="H38910" s="8"/>
    </row>
    <row r="38911" spans="1:8" x14ac:dyDescent="0.25">
      <c r="A38911" s="5"/>
      <c r="C38911" s="7"/>
      <c r="F38911" s="8"/>
      <c r="G38911" s="8"/>
      <c r="H38911" s="8"/>
    </row>
    <row r="38912" spans="1:8" x14ac:dyDescent="0.25">
      <c r="A38912" s="5"/>
      <c r="C38912" s="7"/>
      <c r="F38912" s="8"/>
      <c r="G38912" s="8"/>
      <c r="H38912" s="8"/>
    </row>
    <row r="38913" spans="1:8" x14ac:dyDescent="0.25">
      <c r="A38913" s="5"/>
      <c r="C38913" s="7"/>
      <c r="F38913" s="8"/>
      <c r="G38913" s="8"/>
      <c r="H38913" s="8"/>
    </row>
    <row r="38914" spans="1:8" x14ac:dyDescent="0.25">
      <c r="A38914" s="5"/>
      <c r="C38914" s="7"/>
      <c r="F38914" s="8"/>
      <c r="G38914" s="8"/>
      <c r="H38914" s="8"/>
    </row>
    <row r="38915" spans="1:8" x14ac:dyDescent="0.25">
      <c r="A38915" s="5"/>
      <c r="C38915" s="7"/>
      <c r="F38915" s="8"/>
      <c r="G38915" s="8"/>
      <c r="H38915" s="8"/>
    </row>
    <row r="38916" spans="1:8" x14ac:dyDescent="0.25">
      <c r="A38916" s="5"/>
      <c r="C38916" s="7"/>
      <c r="F38916" s="8"/>
      <c r="G38916" s="8"/>
      <c r="H38916" s="8"/>
    </row>
    <row r="38917" spans="1:8" x14ac:dyDescent="0.25">
      <c r="A38917" s="5"/>
      <c r="C38917" s="7"/>
      <c r="F38917" s="8"/>
      <c r="G38917" s="8"/>
      <c r="H38917" s="8"/>
    </row>
    <row r="38918" spans="1:8" x14ac:dyDescent="0.25">
      <c r="A38918" s="5"/>
      <c r="C38918" s="7"/>
      <c r="F38918" s="8"/>
      <c r="G38918" s="8"/>
      <c r="H38918" s="8"/>
    </row>
    <row r="38919" spans="1:8" x14ac:dyDescent="0.25">
      <c r="A38919" s="5"/>
      <c r="C38919" s="7"/>
      <c r="F38919" s="8"/>
      <c r="G38919" s="8"/>
      <c r="H38919" s="8"/>
    </row>
    <row r="38920" spans="1:8" x14ac:dyDescent="0.25">
      <c r="A38920" s="5"/>
      <c r="C38920" s="7"/>
      <c r="F38920" s="8"/>
      <c r="G38920" s="8"/>
      <c r="H38920" s="8"/>
    </row>
    <row r="38921" spans="1:8" x14ac:dyDescent="0.25">
      <c r="A38921" s="5"/>
      <c r="C38921" s="7"/>
      <c r="F38921" s="8"/>
      <c r="G38921" s="8"/>
      <c r="H38921" s="8"/>
    </row>
    <row r="38922" spans="1:8" x14ac:dyDescent="0.25">
      <c r="A38922" s="5"/>
      <c r="C38922" s="7"/>
      <c r="F38922" s="8"/>
      <c r="G38922" s="8"/>
      <c r="H38922" s="8"/>
    </row>
    <row r="38923" spans="1:8" x14ac:dyDescent="0.25">
      <c r="A38923" s="5"/>
      <c r="C38923" s="7"/>
      <c r="F38923" s="8"/>
      <c r="G38923" s="8"/>
      <c r="H38923" s="8"/>
    </row>
    <row r="38924" spans="1:8" x14ac:dyDescent="0.25">
      <c r="A38924" s="5"/>
      <c r="C38924" s="7"/>
      <c r="F38924" s="8"/>
      <c r="G38924" s="8"/>
      <c r="H38924" s="8"/>
    </row>
    <row r="38925" spans="1:8" x14ac:dyDescent="0.25">
      <c r="A38925" s="5"/>
      <c r="C38925" s="7"/>
      <c r="F38925" s="8"/>
      <c r="G38925" s="8"/>
      <c r="H38925" s="8"/>
    </row>
    <row r="38926" spans="1:8" x14ac:dyDescent="0.25">
      <c r="A38926" s="5"/>
      <c r="C38926" s="7"/>
      <c r="F38926" s="8"/>
      <c r="G38926" s="8"/>
      <c r="H38926" s="8"/>
    </row>
    <row r="38927" spans="1:8" x14ac:dyDescent="0.25">
      <c r="A38927" s="5"/>
      <c r="C38927" s="7"/>
      <c r="F38927" s="8"/>
      <c r="G38927" s="8"/>
      <c r="H38927" s="8"/>
    </row>
    <row r="38928" spans="1:8" x14ac:dyDescent="0.25">
      <c r="A38928" s="5"/>
      <c r="C38928" s="7"/>
      <c r="F38928" s="8"/>
      <c r="G38928" s="8"/>
      <c r="H38928" s="8"/>
    </row>
    <row r="38929" spans="1:8" x14ac:dyDescent="0.25">
      <c r="A38929" s="5"/>
      <c r="C38929" s="7"/>
      <c r="F38929" s="8"/>
      <c r="G38929" s="8"/>
      <c r="H38929" s="8"/>
    </row>
    <row r="38930" spans="1:8" x14ac:dyDescent="0.25">
      <c r="A38930" s="5"/>
      <c r="C38930" s="7"/>
      <c r="F38930" s="8"/>
      <c r="G38930" s="8"/>
      <c r="H38930" s="8"/>
    </row>
    <row r="38931" spans="1:8" x14ac:dyDescent="0.25">
      <c r="A38931" s="5"/>
      <c r="C38931" s="7"/>
      <c r="F38931" s="8"/>
      <c r="G38931" s="8"/>
      <c r="H38931" s="8"/>
    </row>
    <row r="38932" spans="1:8" x14ac:dyDescent="0.25">
      <c r="A38932" s="5"/>
      <c r="C38932" s="7"/>
      <c r="F38932" s="8"/>
      <c r="G38932" s="8"/>
      <c r="H38932" s="8"/>
    </row>
    <row r="38933" spans="1:8" x14ac:dyDescent="0.25">
      <c r="A38933" s="5"/>
      <c r="C38933" s="7"/>
      <c r="F38933" s="8"/>
      <c r="G38933" s="8"/>
      <c r="H38933" s="8"/>
    </row>
    <row r="38934" spans="1:8" x14ac:dyDescent="0.25">
      <c r="A38934" s="5"/>
      <c r="C38934" s="7"/>
      <c r="F38934" s="8"/>
      <c r="G38934" s="8"/>
      <c r="H38934" s="8"/>
    </row>
    <row r="38935" spans="1:8" x14ac:dyDescent="0.25">
      <c r="A38935" s="5"/>
      <c r="C38935" s="7"/>
      <c r="F38935" s="8"/>
      <c r="G38935" s="8"/>
      <c r="H38935" s="8"/>
    </row>
    <row r="38936" spans="1:8" x14ac:dyDescent="0.25">
      <c r="A38936" s="5"/>
      <c r="C38936" s="7"/>
      <c r="F38936" s="8"/>
      <c r="G38936" s="8"/>
      <c r="H38936" s="8"/>
    </row>
    <row r="38937" spans="1:8" x14ac:dyDescent="0.25">
      <c r="A38937" s="5"/>
      <c r="C38937" s="7"/>
      <c r="F38937" s="8"/>
      <c r="G38937" s="8"/>
      <c r="H38937" s="8"/>
    </row>
    <row r="38938" spans="1:8" x14ac:dyDescent="0.25">
      <c r="A38938" s="5"/>
      <c r="C38938" s="7"/>
      <c r="F38938" s="8"/>
      <c r="G38938" s="8"/>
      <c r="H38938" s="8"/>
    </row>
    <row r="38939" spans="1:8" x14ac:dyDescent="0.25">
      <c r="A38939" s="5"/>
      <c r="C38939" s="7"/>
      <c r="F38939" s="8"/>
      <c r="G38939" s="8"/>
      <c r="H38939" s="8"/>
    </row>
    <row r="38940" spans="1:8" x14ac:dyDescent="0.25">
      <c r="A38940" s="5"/>
      <c r="C38940" s="7"/>
      <c r="F38940" s="8"/>
      <c r="G38940" s="8"/>
      <c r="H38940" s="8"/>
    </row>
    <row r="38941" spans="1:8" x14ac:dyDescent="0.25">
      <c r="A38941" s="5"/>
      <c r="C38941" s="7"/>
      <c r="F38941" s="8"/>
      <c r="G38941" s="8"/>
      <c r="H38941" s="8"/>
    </row>
    <row r="38942" spans="1:8" x14ac:dyDescent="0.25">
      <c r="A38942" s="5"/>
      <c r="C38942" s="7"/>
      <c r="F38942" s="8"/>
      <c r="G38942" s="8"/>
      <c r="H38942" s="8"/>
    </row>
    <row r="38943" spans="1:8" x14ac:dyDescent="0.25">
      <c r="A38943" s="5"/>
      <c r="C38943" s="7"/>
      <c r="F38943" s="8"/>
      <c r="G38943" s="8"/>
      <c r="H38943" s="8"/>
    </row>
    <row r="38944" spans="1:8" x14ac:dyDescent="0.25">
      <c r="A38944" s="5"/>
      <c r="C38944" s="7"/>
      <c r="F38944" s="8"/>
      <c r="G38944" s="8"/>
      <c r="H38944" s="8"/>
    </row>
    <row r="38945" spans="1:8" x14ac:dyDescent="0.25">
      <c r="A38945" s="5"/>
      <c r="C38945" s="7"/>
      <c r="F38945" s="8"/>
      <c r="G38945" s="8"/>
      <c r="H38945" s="8"/>
    </row>
    <row r="38946" spans="1:8" x14ac:dyDescent="0.25">
      <c r="A38946" s="5"/>
      <c r="C38946" s="7"/>
      <c r="F38946" s="8"/>
      <c r="G38946" s="8"/>
      <c r="H38946" s="8"/>
    </row>
    <row r="38947" spans="1:8" x14ac:dyDescent="0.25">
      <c r="A38947" s="5"/>
      <c r="C38947" s="7"/>
      <c r="F38947" s="8"/>
      <c r="G38947" s="8"/>
      <c r="H38947" s="8"/>
    </row>
    <row r="38948" spans="1:8" x14ac:dyDescent="0.25">
      <c r="A38948" s="5"/>
      <c r="C38948" s="7"/>
      <c r="F38948" s="8"/>
      <c r="G38948" s="8"/>
      <c r="H38948" s="8"/>
    </row>
    <row r="38949" spans="1:8" x14ac:dyDescent="0.25">
      <c r="A38949" s="5"/>
      <c r="C38949" s="7"/>
      <c r="F38949" s="8"/>
      <c r="G38949" s="8"/>
      <c r="H38949" s="8"/>
    </row>
    <row r="38950" spans="1:8" x14ac:dyDescent="0.25">
      <c r="A38950" s="5"/>
      <c r="C38950" s="7"/>
      <c r="F38950" s="8"/>
      <c r="G38950" s="8"/>
      <c r="H38950" s="8"/>
    </row>
    <row r="38951" spans="1:8" x14ac:dyDescent="0.25">
      <c r="A38951" s="5"/>
      <c r="C38951" s="7"/>
      <c r="F38951" s="8"/>
      <c r="G38951" s="8"/>
      <c r="H38951" s="8"/>
    </row>
    <row r="38952" spans="1:8" x14ac:dyDescent="0.25">
      <c r="A38952" s="5"/>
      <c r="C38952" s="7"/>
      <c r="F38952" s="8"/>
      <c r="G38952" s="8"/>
      <c r="H38952" s="8"/>
    </row>
    <row r="38953" spans="1:8" x14ac:dyDescent="0.25">
      <c r="A38953" s="5"/>
      <c r="C38953" s="7"/>
      <c r="F38953" s="8"/>
      <c r="G38953" s="8"/>
      <c r="H38953" s="8"/>
    </row>
    <row r="38954" spans="1:8" x14ac:dyDescent="0.25">
      <c r="A38954" s="5"/>
      <c r="C38954" s="7"/>
      <c r="F38954" s="8"/>
      <c r="G38954" s="8"/>
      <c r="H38954" s="8"/>
    </row>
    <row r="38955" spans="1:8" x14ac:dyDescent="0.25">
      <c r="A38955" s="5"/>
      <c r="C38955" s="7"/>
      <c r="F38955" s="8"/>
      <c r="G38955" s="8"/>
      <c r="H38955" s="8"/>
    </row>
    <row r="38956" spans="1:8" x14ac:dyDescent="0.25">
      <c r="A38956" s="5"/>
      <c r="C38956" s="7"/>
      <c r="F38956" s="8"/>
      <c r="G38956" s="8"/>
      <c r="H38956" s="8"/>
    </row>
    <row r="38957" spans="1:8" x14ac:dyDescent="0.25">
      <c r="A38957" s="5"/>
      <c r="C38957" s="7"/>
      <c r="F38957" s="8"/>
      <c r="G38957" s="8"/>
      <c r="H38957" s="8"/>
    </row>
    <row r="38958" spans="1:8" x14ac:dyDescent="0.25">
      <c r="A38958" s="5"/>
      <c r="C38958" s="7"/>
      <c r="F38958" s="8"/>
      <c r="G38958" s="8"/>
      <c r="H38958" s="8"/>
    </row>
    <row r="38959" spans="1:8" x14ac:dyDescent="0.25">
      <c r="A38959" s="5"/>
      <c r="C38959" s="7"/>
      <c r="F38959" s="8"/>
      <c r="G38959" s="8"/>
      <c r="H38959" s="8"/>
    </row>
    <row r="38960" spans="1:8" x14ac:dyDescent="0.25">
      <c r="A38960" s="5"/>
      <c r="C38960" s="7"/>
      <c r="F38960" s="8"/>
      <c r="G38960" s="8"/>
      <c r="H38960" s="8"/>
    </row>
    <row r="38961" spans="1:8" x14ac:dyDescent="0.25">
      <c r="A38961" s="5"/>
      <c r="C38961" s="7"/>
      <c r="F38961" s="8"/>
      <c r="G38961" s="8"/>
      <c r="H38961" s="8"/>
    </row>
    <row r="38962" spans="1:8" x14ac:dyDescent="0.25">
      <c r="A38962" s="5"/>
      <c r="C38962" s="7"/>
      <c r="F38962" s="8"/>
      <c r="G38962" s="8"/>
      <c r="H38962" s="8"/>
    </row>
    <row r="38963" spans="1:8" x14ac:dyDescent="0.25">
      <c r="A38963" s="5"/>
      <c r="C38963" s="7"/>
      <c r="F38963" s="8"/>
      <c r="G38963" s="8"/>
      <c r="H38963" s="8"/>
    </row>
    <row r="38964" spans="1:8" x14ac:dyDescent="0.25">
      <c r="A38964" s="5"/>
      <c r="C38964" s="7"/>
      <c r="F38964" s="8"/>
      <c r="G38964" s="8"/>
      <c r="H38964" s="8"/>
    </row>
    <row r="38965" spans="1:8" x14ac:dyDescent="0.25">
      <c r="A38965" s="5"/>
      <c r="C38965" s="7"/>
      <c r="F38965" s="8"/>
      <c r="G38965" s="8"/>
      <c r="H38965" s="8"/>
    </row>
    <row r="38966" spans="1:8" x14ac:dyDescent="0.25">
      <c r="A38966" s="5"/>
      <c r="C38966" s="7"/>
      <c r="F38966" s="8"/>
      <c r="G38966" s="8"/>
      <c r="H38966" s="8"/>
    </row>
    <row r="38967" spans="1:8" x14ac:dyDescent="0.25">
      <c r="A38967" s="5"/>
      <c r="C38967" s="7"/>
      <c r="F38967" s="8"/>
      <c r="G38967" s="8"/>
      <c r="H38967" s="8"/>
    </row>
    <row r="38968" spans="1:8" x14ac:dyDescent="0.25">
      <c r="A38968" s="5"/>
      <c r="C38968" s="7"/>
      <c r="F38968" s="8"/>
      <c r="G38968" s="8"/>
      <c r="H38968" s="8"/>
    </row>
    <row r="38969" spans="1:8" x14ac:dyDescent="0.25">
      <c r="A38969" s="5"/>
      <c r="C38969" s="7"/>
      <c r="F38969" s="8"/>
      <c r="G38969" s="8"/>
      <c r="H38969" s="8"/>
    </row>
    <row r="38970" spans="1:8" x14ac:dyDescent="0.25">
      <c r="A38970" s="5"/>
      <c r="C38970" s="7"/>
      <c r="F38970" s="8"/>
      <c r="G38970" s="8"/>
      <c r="H38970" s="8"/>
    </row>
    <row r="38971" spans="1:8" x14ac:dyDescent="0.25">
      <c r="A38971" s="5"/>
      <c r="C38971" s="7"/>
      <c r="F38971" s="8"/>
      <c r="G38971" s="8"/>
      <c r="H38971" s="8"/>
    </row>
    <row r="38972" spans="1:8" x14ac:dyDescent="0.25">
      <c r="A38972" s="5"/>
      <c r="C38972" s="7"/>
      <c r="F38972" s="8"/>
      <c r="G38972" s="8"/>
      <c r="H38972" s="8"/>
    </row>
    <row r="38973" spans="1:8" x14ac:dyDescent="0.25">
      <c r="A38973" s="5"/>
      <c r="C38973" s="7"/>
      <c r="F38973" s="8"/>
      <c r="G38973" s="8"/>
      <c r="H38973" s="8"/>
    </row>
    <row r="38974" spans="1:8" x14ac:dyDescent="0.25">
      <c r="A38974" s="5"/>
      <c r="C38974" s="7"/>
      <c r="F38974" s="8"/>
      <c r="G38974" s="8"/>
      <c r="H38974" s="8"/>
    </row>
    <row r="38975" spans="1:8" x14ac:dyDescent="0.25">
      <c r="A38975" s="5"/>
      <c r="C38975" s="7"/>
      <c r="F38975" s="8"/>
      <c r="G38975" s="8"/>
      <c r="H38975" s="8"/>
    </row>
    <row r="38976" spans="1:8" x14ac:dyDescent="0.25">
      <c r="A38976" s="5"/>
      <c r="C38976" s="7"/>
      <c r="F38976" s="8"/>
      <c r="G38976" s="8"/>
      <c r="H38976" s="8"/>
    </row>
    <row r="38977" spans="1:8" x14ac:dyDescent="0.25">
      <c r="A38977" s="5"/>
      <c r="C38977" s="7"/>
      <c r="F38977" s="8"/>
      <c r="G38977" s="8"/>
      <c r="H38977" s="8"/>
    </row>
    <row r="38978" spans="1:8" x14ac:dyDescent="0.25">
      <c r="A38978" s="5"/>
      <c r="C38978" s="7"/>
      <c r="F38978" s="8"/>
      <c r="G38978" s="8"/>
      <c r="H38978" s="8"/>
    </row>
    <row r="38979" spans="1:8" x14ac:dyDescent="0.25">
      <c r="A38979" s="5"/>
      <c r="C38979" s="7"/>
      <c r="F38979" s="8"/>
      <c r="G38979" s="8"/>
      <c r="H38979" s="8"/>
    </row>
    <row r="38980" spans="1:8" x14ac:dyDescent="0.25">
      <c r="A38980" s="5"/>
      <c r="C38980" s="7"/>
      <c r="F38980" s="8"/>
      <c r="G38980" s="8"/>
      <c r="H38980" s="8"/>
    </row>
    <row r="38981" spans="1:8" x14ac:dyDescent="0.25">
      <c r="A38981" s="5"/>
      <c r="C38981" s="7"/>
      <c r="F38981" s="8"/>
      <c r="G38981" s="8"/>
      <c r="H38981" s="8"/>
    </row>
    <row r="38982" spans="1:8" x14ac:dyDescent="0.25">
      <c r="A38982" s="5"/>
      <c r="C38982" s="7"/>
      <c r="F38982" s="8"/>
      <c r="G38982" s="8"/>
      <c r="H38982" s="8"/>
    </row>
    <row r="38983" spans="1:8" x14ac:dyDescent="0.25">
      <c r="A38983" s="5"/>
      <c r="C38983" s="7"/>
      <c r="F38983" s="8"/>
      <c r="G38983" s="8"/>
      <c r="H38983" s="8"/>
    </row>
    <row r="38984" spans="1:8" x14ac:dyDescent="0.25">
      <c r="A38984" s="5"/>
      <c r="C38984" s="7"/>
      <c r="F38984" s="8"/>
      <c r="G38984" s="8"/>
      <c r="H38984" s="8"/>
    </row>
    <row r="38985" spans="1:8" x14ac:dyDescent="0.25">
      <c r="A38985" s="5"/>
      <c r="C38985" s="7"/>
      <c r="F38985" s="8"/>
      <c r="G38985" s="8"/>
      <c r="H38985" s="8"/>
    </row>
    <row r="38986" spans="1:8" x14ac:dyDescent="0.25">
      <c r="A38986" s="5"/>
      <c r="C38986" s="7"/>
      <c r="F38986" s="8"/>
      <c r="G38986" s="8"/>
      <c r="H38986" s="8"/>
    </row>
    <row r="38987" spans="1:8" x14ac:dyDescent="0.25">
      <c r="A38987" s="5"/>
      <c r="C38987" s="7"/>
      <c r="F38987" s="8"/>
      <c r="G38987" s="8"/>
      <c r="H38987" s="8"/>
    </row>
    <row r="38988" spans="1:8" x14ac:dyDescent="0.25">
      <c r="A38988" s="5"/>
      <c r="C38988" s="7"/>
      <c r="F38988" s="8"/>
      <c r="G38988" s="8"/>
      <c r="H38988" s="8"/>
    </row>
    <row r="38989" spans="1:8" x14ac:dyDescent="0.25">
      <c r="A38989" s="5"/>
      <c r="C38989" s="7"/>
      <c r="F38989" s="8"/>
      <c r="G38989" s="8"/>
      <c r="H38989" s="8"/>
    </row>
    <row r="38990" spans="1:8" x14ac:dyDescent="0.25">
      <c r="A38990" s="5"/>
      <c r="C38990" s="7"/>
      <c r="F38990" s="8"/>
      <c r="G38990" s="8"/>
      <c r="H38990" s="8"/>
    </row>
    <row r="38991" spans="1:8" x14ac:dyDescent="0.25">
      <c r="A38991" s="5"/>
      <c r="C38991" s="7"/>
      <c r="F38991" s="8"/>
      <c r="G38991" s="8"/>
      <c r="H38991" s="8"/>
    </row>
    <row r="38992" spans="1:8" x14ac:dyDescent="0.25">
      <c r="A38992" s="5"/>
      <c r="C38992" s="7"/>
      <c r="F38992" s="8"/>
      <c r="G38992" s="8"/>
      <c r="H38992" s="8"/>
    </row>
    <row r="38993" spans="1:8" x14ac:dyDescent="0.25">
      <c r="A38993" s="5"/>
      <c r="C38993" s="7"/>
      <c r="F38993" s="8"/>
      <c r="G38993" s="8"/>
      <c r="H38993" s="8"/>
    </row>
    <row r="38994" spans="1:8" x14ac:dyDescent="0.25">
      <c r="A38994" s="5"/>
      <c r="C38994" s="7"/>
      <c r="F38994" s="8"/>
      <c r="G38994" s="8"/>
      <c r="H38994" s="8"/>
    </row>
    <row r="38995" spans="1:8" x14ac:dyDescent="0.25">
      <c r="A38995" s="5"/>
      <c r="C38995" s="7"/>
      <c r="F38995" s="8"/>
      <c r="G38995" s="8"/>
      <c r="H38995" s="8"/>
    </row>
    <row r="38996" spans="1:8" x14ac:dyDescent="0.25">
      <c r="A38996" s="5"/>
      <c r="C38996" s="7"/>
      <c r="F38996" s="8"/>
      <c r="G38996" s="8"/>
      <c r="H38996" s="8"/>
    </row>
    <row r="38997" spans="1:8" x14ac:dyDescent="0.25">
      <c r="A38997" s="5"/>
      <c r="C38997" s="7"/>
      <c r="F38997" s="8"/>
      <c r="G38997" s="8"/>
      <c r="H38997" s="8"/>
    </row>
    <row r="38998" spans="1:8" x14ac:dyDescent="0.25">
      <c r="A38998" s="5"/>
      <c r="C38998" s="7"/>
      <c r="F38998" s="8"/>
      <c r="G38998" s="8"/>
      <c r="H38998" s="8"/>
    </row>
    <row r="38999" spans="1:8" x14ac:dyDescent="0.25">
      <c r="A38999" s="5"/>
      <c r="C38999" s="7"/>
      <c r="F38999" s="8"/>
      <c r="G38999" s="8"/>
      <c r="H38999" s="8"/>
    </row>
    <row r="39000" spans="1:8" x14ac:dyDescent="0.25">
      <c r="A39000" s="5"/>
      <c r="C39000" s="7"/>
      <c r="F39000" s="8"/>
      <c r="G39000" s="8"/>
      <c r="H39000" s="8"/>
    </row>
    <row r="39001" spans="1:8" x14ac:dyDescent="0.25">
      <c r="A39001" s="5"/>
      <c r="C39001" s="7"/>
      <c r="F39001" s="8"/>
      <c r="G39001" s="8"/>
      <c r="H39001" s="8"/>
    </row>
    <row r="39002" spans="1:8" x14ac:dyDescent="0.25">
      <c r="A39002" s="5"/>
      <c r="C39002" s="7"/>
      <c r="F39002" s="8"/>
      <c r="G39002" s="8"/>
      <c r="H39002" s="8"/>
    </row>
    <row r="39003" spans="1:8" x14ac:dyDescent="0.25">
      <c r="A39003" s="5"/>
      <c r="C39003" s="7"/>
      <c r="F39003" s="8"/>
      <c r="G39003" s="8"/>
      <c r="H39003" s="8"/>
    </row>
    <row r="39004" spans="1:8" x14ac:dyDescent="0.25">
      <c r="A39004" s="5"/>
      <c r="C39004" s="7"/>
      <c r="F39004" s="8"/>
      <c r="G39004" s="8"/>
      <c r="H39004" s="8"/>
    </row>
    <row r="39005" spans="1:8" x14ac:dyDescent="0.25">
      <c r="A39005" s="5"/>
      <c r="C39005" s="7"/>
      <c r="F39005" s="8"/>
      <c r="G39005" s="8"/>
      <c r="H39005" s="8"/>
    </row>
    <row r="39006" spans="1:8" x14ac:dyDescent="0.25">
      <c r="A39006" s="5"/>
      <c r="C39006" s="7"/>
      <c r="F39006" s="8"/>
      <c r="G39006" s="8"/>
      <c r="H39006" s="8"/>
    </row>
    <row r="39007" spans="1:8" x14ac:dyDescent="0.25">
      <c r="A39007" s="5"/>
      <c r="C39007" s="7"/>
      <c r="F39007" s="8"/>
      <c r="G39007" s="8"/>
      <c r="H39007" s="8"/>
    </row>
    <row r="39008" spans="1:8" x14ac:dyDescent="0.25">
      <c r="A39008" s="5"/>
      <c r="C39008" s="7"/>
      <c r="F39008" s="8"/>
      <c r="G39008" s="8"/>
      <c r="H39008" s="8"/>
    </row>
    <row r="39009" spans="1:8" x14ac:dyDescent="0.25">
      <c r="A39009" s="5"/>
      <c r="C39009" s="7"/>
      <c r="F39009" s="8"/>
      <c r="G39009" s="8"/>
      <c r="H39009" s="8"/>
    </row>
    <row r="39010" spans="1:8" x14ac:dyDescent="0.25">
      <c r="A39010" s="5"/>
      <c r="C39010" s="7"/>
      <c r="F39010" s="8"/>
      <c r="G39010" s="8"/>
      <c r="H39010" s="8"/>
    </row>
    <row r="39011" spans="1:8" x14ac:dyDescent="0.25">
      <c r="A39011" s="5"/>
      <c r="C39011" s="7"/>
      <c r="F39011" s="8"/>
      <c r="G39011" s="8"/>
      <c r="H39011" s="8"/>
    </row>
    <row r="39012" spans="1:8" x14ac:dyDescent="0.25">
      <c r="A39012" s="5"/>
      <c r="C39012" s="7"/>
      <c r="F39012" s="8"/>
      <c r="G39012" s="8"/>
      <c r="H39012" s="8"/>
    </row>
    <row r="39013" spans="1:8" x14ac:dyDescent="0.25">
      <c r="A39013" s="5"/>
      <c r="C39013" s="7"/>
      <c r="F39013" s="8"/>
      <c r="G39013" s="8"/>
      <c r="H39013" s="8"/>
    </row>
    <row r="39014" spans="1:8" x14ac:dyDescent="0.25">
      <c r="A39014" s="5"/>
      <c r="C39014" s="7"/>
      <c r="F39014" s="8"/>
      <c r="G39014" s="8"/>
      <c r="H39014" s="8"/>
    </row>
    <row r="39015" spans="1:8" x14ac:dyDescent="0.25">
      <c r="A39015" s="5"/>
      <c r="C39015" s="7"/>
      <c r="F39015" s="8"/>
      <c r="G39015" s="8"/>
      <c r="H39015" s="8"/>
    </row>
    <row r="39016" spans="1:8" x14ac:dyDescent="0.25">
      <c r="A39016" s="5"/>
      <c r="C39016" s="7"/>
      <c r="F39016" s="8"/>
      <c r="G39016" s="8"/>
      <c r="H39016" s="8"/>
    </row>
    <row r="39017" spans="1:8" x14ac:dyDescent="0.25">
      <c r="A39017" s="5"/>
      <c r="C39017" s="7"/>
      <c r="F39017" s="8"/>
      <c r="G39017" s="8"/>
      <c r="H39017" s="8"/>
    </row>
    <row r="39018" spans="1:8" x14ac:dyDescent="0.25">
      <c r="A39018" s="5"/>
      <c r="C39018" s="7"/>
      <c r="F39018" s="8"/>
      <c r="G39018" s="8"/>
      <c r="H39018" s="8"/>
    </row>
    <row r="39019" spans="1:8" x14ac:dyDescent="0.25">
      <c r="A39019" s="5"/>
      <c r="C39019" s="7"/>
      <c r="F39019" s="8"/>
      <c r="G39019" s="8"/>
      <c r="H39019" s="8"/>
    </row>
    <row r="39020" spans="1:8" x14ac:dyDescent="0.25">
      <c r="A39020" s="5"/>
      <c r="C39020" s="7"/>
      <c r="F39020" s="8"/>
      <c r="G39020" s="8"/>
      <c r="H39020" s="8"/>
    </row>
    <row r="39021" spans="1:8" x14ac:dyDescent="0.25">
      <c r="A39021" s="5"/>
      <c r="C39021" s="7"/>
      <c r="F39021" s="8"/>
      <c r="G39021" s="8"/>
      <c r="H39021" s="8"/>
    </row>
    <row r="39022" spans="1:8" x14ac:dyDescent="0.25">
      <c r="A39022" s="5"/>
      <c r="C39022" s="7"/>
      <c r="F39022" s="8"/>
      <c r="G39022" s="8"/>
      <c r="H39022" s="8"/>
    </row>
    <row r="39023" spans="1:8" x14ac:dyDescent="0.25">
      <c r="A39023" s="5"/>
      <c r="C39023" s="7"/>
      <c r="F39023" s="8"/>
      <c r="G39023" s="8"/>
      <c r="H39023" s="8"/>
    </row>
    <row r="39024" spans="1:8" x14ac:dyDescent="0.25">
      <c r="A39024" s="5"/>
      <c r="C39024" s="7"/>
      <c r="F39024" s="8"/>
      <c r="G39024" s="8"/>
      <c r="H39024" s="8"/>
    </row>
    <row r="39025" spans="1:8" x14ac:dyDescent="0.25">
      <c r="A39025" s="5"/>
      <c r="C39025" s="7"/>
      <c r="F39025" s="8"/>
      <c r="G39025" s="8"/>
      <c r="H39025" s="8"/>
    </row>
    <row r="39026" spans="1:8" x14ac:dyDescent="0.25">
      <c r="A39026" s="5"/>
      <c r="C39026" s="7"/>
      <c r="F39026" s="8"/>
      <c r="G39026" s="8"/>
      <c r="H39026" s="8"/>
    </row>
    <row r="39027" spans="1:8" x14ac:dyDescent="0.25">
      <c r="A39027" s="5"/>
      <c r="C39027" s="7"/>
      <c r="F39027" s="8"/>
      <c r="G39027" s="8"/>
      <c r="H39027" s="8"/>
    </row>
    <row r="39028" spans="1:8" x14ac:dyDescent="0.25">
      <c r="A39028" s="5"/>
      <c r="C39028" s="7"/>
      <c r="F39028" s="8"/>
      <c r="G39028" s="8"/>
      <c r="H39028" s="8"/>
    </row>
    <row r="39029" spans="1:8" x14ac:dyDescent="0.25">
      <c r="A39029" s="5"/>
      <c r="C39029" s="7"/>
      <c r="F39029" s="8"/>
      <c r="G39029" s="8"/>
      <c r="H39029" s="8"/>
    </row>
    <row r="39030" spans="1:8" x14ac:dyDescent="0.25">
      <c r="A39030" s="5"/>
      <c r="C39030" s="7"/>
      <c r="F39030" s="8"/>
      <c r="G39030" s="8"/>
      <c r="H39030" s="8"/>
    </row>
    <row r="39031" spans="1:8" x14ac:dyDescent="0.25">
      <c r="A39031" s="5"/>
      <c r="C39031" s="7"/>
      <c r="F39031" s="8"/>
      <c r="G39031" s="8"/>
      <c r="H39031" s="8"/>
    </row>
    <row r="39032" spans="1:8" x14ac:dyDescent="0.25">
      <c r="A39032" s="5"/>
      <c r="C39032" s="7"/>
      <c r="F39032" s="8"/>
      <c r="G39032" s="8"/>
      <c r="H39032" s="8"/>
    </row>
    <row r="39033" spans="1:8" x14ac:dyDescent="0.25">
      <c r="A39033" s="5"/>
      <c r="C39033" s="7"/>
      <c r="F39033" s="8"/>
      <c r="G39033" s="8"/>
      <c r="H39033" s="8"/>
    </row>
    <row r="39034" spans="1:8" x14ac:dyDescent="0.25">
      <c r="A39034" s="5"/>
      <c r="C39034" s="7"/>
      <c r="F39034" s="8"/>
      <c r="G39034" s="8"/>
      <c r="H39034" s="8"/>
    </row>
    <row r="39035" spans="1:8" x14ac:dyDescent="0.25">
      <c r="A39035" s="5"/>
      <c r="C39035" s="7"/>
      <c r="F39035" s="8"/>
      <c r="G39035" s="8"/>
      <c r="H39035" s="8"/>
    </row>
    <row r="39036" spans="1:8" x14ac:dyDescent="0.25">
      <c r="A39036" s="5"/>
      <c r="C39036" s="7"/>
      <c r="F39036" s="8"/>
      <c r="G39036" s="8"/>
      <c r="H39036" s="8"/>
    </row>
    <row r="39037" spans="1:8" x14ac:dyDescent="0.25">
      <c r="A39037" s="5"/>
      <c r="C39037" s="7"/>
      <c r="F39037" s="8"/>
      <c r="G39037" s="8"/>
      <c r="H39037" s="8"/>
    </row>
    <row r="39038" spans="1:8" x14ac:dyDescent="0.25">
      <c r="A39038" s="5"/>
      <c r="C39038" s="7"/>
      <c r="F39038" s="8"/>
      <c r="G39038" s="8"/>
      <c r="H39038" s="8"/>
    </row>
    <row r="39039" spans="1:8" x14ac:dyDescent="0.25">
      <c r="A39039" s="5"/>
      <c r="C39039" s="7"/>
      <c r="F39039" s="8"/>
      <c r="G39039" s="8"/>
      <c r="H39039" s="8"/>
    </row>
    <row r="39040" spans="1:8" x14ac:dyDescent="0.25">
      <c r="A39040" s="5"/>
      <c r="C39040" s="7"/>
      <c r="F39040" s="8"/>
      <c r="G39040" s="8"/>
      <c r="H39040" s="8"/>
    </row>
    <row r="39041" spans="1:8" x14ac:dyDescent="0.25">
      <c r="A39041" s="5"/>
      <c r="C39041" s="7"/>
      <c r="F39041" s="8"/>
      <c r="G39041" s="8"/>
      <c r="H39041" s="8"/>
    </row>
    <row r="39042" spans="1:8" x14ac:dyDescent="0.25">
      <c r="A39042" s="5"/>
      <c r="C39042" s="7"/>
      <c r="F39042" s="8"/>
      <c r="G39042" s="8"/>
      <c r="H39042" s="8"/>
    </row>
    <row r="39043" spans="1:8" x14ac:dyDescent="0.25">
      <c r="A39043" s="5"/>
      <c r="C39043" s="7"/>
      <c r="F39043" s="8"/>
      <c r="G39043" s="8"/>
      <c r="H39043" s="8"/>
    </row>
    <row r="39044" spans="1:8" x14ac:dyDescent="0.25">
      <c r="A39044" s="5"/>
      <c r="C39044" s="7"/>
      <c r="F39044" s="8"/>
      <c r="G39044" s="8"/>
      <c r="H39044" s="8"/>
    </row>
    <row r="39045" spans="1:8" x14ac:dyDescent="0.25">
      <c r="A39045" s="5"/>
      <c r="C39045" s="7"/>
      <c r="F39045" s="8"/>
      <c r="G39045" s="8"/>
      <c r="H39045" s="8"/>
    </row>
    <row r="39046" spans="1:8" x14ac:dyDescent="0.25">
      <c r="A39046" s="5"/>
      <c r="C39046" s="7"/>
      <c r="F39046" s="8"/>
      <c r="G39046" s="8"/>
      <c r="H39046" s="8"/>
    </row>
    <row r="39047" spans="1:8" x14ac:dyDescent="0.25">
      <c r="A39047" s="5"/>
      <c r="C39047" s="7"/>
      <c r="F39047" s="8"/>
      <c r="G39047" s="8"/>
      <c r="H39047" s="8"/>
    </row>
    <row r="39048" spans="1:8" x14ac:dyDescent="0.25">
      <c r="A39048" s="5"/>
      <c r="C39048" s="7"/>
      <c r="F39048" s="8"/>
      <c r="G39048" s="8"/>
      <c r="H39048" s="8"/>
    </row>
    <row r="39049" spans="1:8" x14ac:dyDescent="0.25">
      <c r="A39049" s="5"/>
      <c r="C39049" s="7"/>
      <c r="F39049" s="8"/>
      <c r="G39049" s="8"/>
      <c r="H39049" s="8"/>
    </row>
    <row r="39050" spans="1:8" x14ac:dyDescent="0.25">
      <c r="A39050" s="5"/>
      <c r="C39050" s="7"/>
      <c r="F39050" s="8"/>
      <c r="G39050" s="8"/>
      <c r="H39050" s="8"/>
    </row>
    <row r="39051" spans="1:8" x14ac:dyDescent="0.25">
      <c r="A39051" s="5"/>
      <c r="C39051" s="7"/>
      <c r="F39051" s="8"/>
      <c r="G39051" s="8"/>
      <c r="H39051" s="8"/>
    </row>
    <row r="39052" spans="1:8" x14ac:dyDescent="0.25">
      <c r="A39052" s="5"/>
      <c r="C39052" s="7"/>
      <c r="F39052" s="8"/>
      <c r="G39052" s="8"/>
      <c r="H39052" s="8"/>
    </row>
    <row r="39053" spans="1:8" x14ac:dyDescent="0.25">
      <c r="A39053" s="5"/>
      <c r="C39053" s="7"/>
      <c r="F39053" s="8"/>
      <c r="G39053" s="8"/>
      <c r="H39053" s="8"/>
    </row>
    <row r="39054" spans="1:8" x14ac:dyDescent="0.25">
      <c r="A39054" s="5"/>
      <c r="C39054" s="7"/>
      <c r="F39054" s="8"/>
      <c r="G39054" s="8"/>
      <c r="H39054" s="8"/>
    </row>
    <row r="39055" spans="1:8" x14ac:dyDescent="0.25">
      <c r="A39055" s="5"/>
      <c r="C39055" s="7"/>
      <c r="F39055" s="8"/>
      <c r="G39055" s="8"/>
      <c r="H39055" s="8"/>
    </row>
    <row r="39056" spans="1:8" x14ac:dyDescent="0.25">
      <c r="A39056" s="5"/>
      <c r="C39056" s="7"/>
      <c r="F39056" s="8"/>
      <c r="G39056" s="8"/>
      <c r="H39056" s="8"/>
    </row>
    <row r="39057" spans="1:8" x14ac:dyDescent="0.25">
      <c r="A39057" s="5"/>
      <c r="C39057" s="7"/>
      <c r="F39057" s="8"/>
      <c r="G39057" s="8"/>
      <c r="H39057" s="8"/>
    </row>
    <row r="39058" spans="1:8" x14ac:dyDescent="0.25">
      <c r="A39058" s="5"/>
      <c r="C39058" s="7"/>
      <c r="F39058" s="8"/>
      <c r="G39058" s="8"/>
      <c r="H39058" s="8"/>
    </row>
    <row r="39059" spans="1:8" x14ac:dyDescent="0.25">
      <c r="A39059" s="5"/>
      <c r="C39059" s="7"/>
      <c r="F39059" s="8"/>
      <c r="G39059" s="8"/>
      <c r="H39059" s="8"/>
    </row>
    <row r="39060" spans="1:8" x14ac:dyDescent="0.25">
      <c r="A39060" s="5"/>
      <c r="C39060" s="7"/>
      <c r="F39060" s="8"/>
      <c r="G39060" s="8"/>
      <c r="H39060" s="8"/>
    </row>
    <row r="39061" spans="1:8" x14ac:dyDescent="0.25">
      <c r="A39061" s="5"/>
      <c r="C39061" s="7"/>
      <c r="F39061" s="8"/>
      <c r="G39061" s="8"/>
      <c r="H39061" s="8"/>
    </row>
    <row r="39062" spans="1:8" x14ac:dyDescent="0.25">
      <c r="A39062" s="5"/>
      <c r="C39062" s="7"/>
      <c r="F39062" s="8"/>
      <c r="G39062" s="8"/>
      <c r="H39062" s="8"/>
    </row>
    <row r="39063" spans="1:8" x14ac:dyDescent="0.25">
      <c r="A39063" s="5"/>
      <c r="C39063" s="7"/>
      <c r="F39063" s="8"/>
      <c r="G39063" s="8"/>
      <c r="H39063" s="8"/>
    </row>
    <row r="39064" spans="1:8" x14ac:dyDescent="0.25">
      <c r="A39064" s="5"/>
      <c r="C39064" s="7"/>
      <c r="F39064" s="8"/>
      <c r="G39064" s="8"/>
      <c r="H39064" s="8"/>
    </row>
    <row r="39065" spans="1:8" x14ac:dyDescent="0.25">
      <c r="A39065" s="5"/>
      <c r="C39065" s="7"/>
      <c r="F39065" s="8"/>
      <c r="G39065" s="8"/>
      <c r="H39065" s="8"/>
    </row>
    <row r="39066" spans="1:8" x14ac:dyDescent="0.25">
      <c r="A39066" s="5"/>
      <c r="C39066" s="7"/>
      <c r="F39066" s="8"/>
      <c r="G39066" s="8"/>
      <c r="H39066" s="8"/>
    </row>
    <row r="39067" spans="1:8" x14ac:dyDescent="0.25">
      <c r="A39067" s="5"/>
      <c r="C39067" s="7"/>
      <c r="F39067" s="8"/>
      <c r="G39067" s="8"/>
      <c r="H39067" s="8"/>
    </row>
    <row r="39068" spans="1:8" x14ac:dyDescent="0.25">
      <c r="A39068" s="5"/>
      <c r="C39068" s="7"/>
      <c r="F39068" s="8"/>
      <c r="G39068" s="8"/>
      <c r="H39068" s="8"/>
    </row>
    <row r="39069" spans="1:8" x14ac:dyDescent="0.25">
      <c r="A39069" s="5"/>
      <c r="C39069" s="7"/>
      <c r="F39069" s="8"/>
      <c r="G39069" s="8"/>
      <c r="H39069" s="8"/>
    </row>
    <row r="39070" spans="1:8" x14ac:dyDescent="0.25">
      <c r="A39070" s="5"/>
      <c r="C39070" s="7"/>
      <c r="F39070" s="8"/>
      <c r="G39070" s="8"/>
      <c r="H39070" s="8"/>
    </row>
    <row r="39071" spans="1:8" x14ac:dyDescent="0.25">
      <c r="A39071" s="5"/>
      <c r="C39071" s="7"/>
      <c r="F39071" s="8"/>
      <c r="G39071" s="8"/>
      <c r="H39071" s="8"/>
    </row>
    <row r="39072" spans="1:8" x14ac:dyDescent="0.25">
      <c r="A39072" s="5"/>
      <c r="C39072" s="7"/>
      <c r="F39072" s="8"/>
      <c r="G39072" s="8"/>
      <c r="H39072" s="8"/>
    </row>
    <row r="39073" spans="1:8" x14ac:dyDescent="0.25">
      <c r="A39073" s="5"/>
      <c r="C39073" s="7"/>
      <c r="F39073" s="8"/>
      <c r="G39073" s="8"/>
      <c r="H39073" s="8"/>
    </row>
    <row r="39074" spans="1:8" x14ac:dyDescent="0.25">
      <c r="A39074" s="5"/>
      <c r="C39074" s="7"/>
      <c r="F39074" s="8"/>
      <c r="G39074" s="8"/>
      <c r="H39074" s="8"/>
    </row>
    <row r="39075" spans="1:8" x14ac:dyDescent="0.25">
      <c r="A39075" s="5"/>
      <c r="C39075" s="7"/>
      <c r="F39075" s="8"/>
      <c r="G39075" s="8"/>
      <c r="H39075" s="8"/>
    </row>
    <row r="39076" spans="1:8" x14ac:dyDescent="0.25">
      <c r="A39076" s="5"/>
      <c r="C39076" s="7"/>
      <c r="F39076" s="8"/>
      <c r="G39076" s="8"/>
      <c r="H39076" s="8"/>
    </row>
    <row r="39077" spans="1:8" x14ac:dyDescent="0.25">
      <c r="A39077" s="5"/>
      <c r="C39077" s="7"/>
      <c r="F39077" s="8"/>
      <c r="G39077" s="8"/>
      <c r="H39077" s="8"/>
    </row>
    <row r="39078" spans="1:8" x14ac:dyDescent="0.25">
      <c r="A39078" s="5"/>
      <c r="C39078" s="7"/>
      <c r="F39078" s="8"/>
      <c r="G39078" s="8"/>
      <c r="H39078" s="8"/>
    </row>
    <row r="39079" spans="1:8" x14ac:dyDescent="0.25">
      <c r="A39079" s="5"/>
      <c r="C39079" s="7"/>
      <c r="F39079" s="8"/>
      <c r="G39079" s="8"/>
      <c r="H39079" s="8"/>
    </row>
    <row r="39080" spans="1:8" x14ac:dyDescent="0.25">
      <c r="A39080" s="5"/>
      <c r="C39080" s="7"/>
      <c r="F39080" s="8"/>
      <c r="G39080" s="8"/>
      <c r="H39080" s="8"/>
    </row>
    <row r="39081" spans="1:8" x14ac:dyDescent="0.25">
      <c r="A39081" s="5"/>
      <c r="C39081" s="7"/>
      <c r="F39081" s="8"/>
      <c r="G39081" s="8"/>
      <c r="H39081" s="8"/>
    </row>
    <row r="39082" spans="1:8" x14ac:dyDescent="0.25">
      <c r="A39082" s="5"/>
      <c r="C39082" s="7"/>
      <c r="F39082" s="8"/>
      <c r="G39082" s="8"/>
      <c r="H39082" s="8"/>
    </row>
    <row r="39083" spans="1:8" x14ac:dyDescent="0.25">
      <c r="A39083" s="5"/>
      <c r="C39083" s="7"/>
      <c r="F39083" s="8"/>
      <c r="G39083" s="8"/>
      <c r="H39083" s="8"/>
    </row>
    <row r="39084" spans="1:8" x14ac:dyDescent="0.25">
      <c r="A39084" s="5"/>
      <c r="C39084" s="7"/>
      <c r="F39084" s="8"/>
      <c r="G39084" s="8"/>
      <c r="H39084" s="8"/>
    </row>
    <row r="39085" spans="1:8" x14ac:dyDescent="0.25">
      <c r="A39085" s="5"/>
      <c r="C39085" s="7"/>
      <c r="F39085" s="8"/>
      <c r="G39085" s="8"/>
      <c r="H39085" s="8"/>
    </row>
    <row r="39086" spans="1:8" x14ac:dyDescent="0.25">
      <c r="A39086" s="5"/>
      <c r="C39086" s="7"/>
      <c r="F39086" s="8"/>
      <c r="G39086" s="8"/>
      <c r="H39086" s="8"/>
    </row>
    <row r="39087" spans="1:8" x14ac:dyDescent="0.25">
      <c r="A39087" s="5"/>
      <c r="C39087" s="7"/>
      <c r="F39087" s="8"/>
      <c r="G39087" s="8"/>
      <c r="H39087" s="8"/>
    </row>
    <row r="39088" spans="1:8" x14ac:dyDescent="0.25">
      <c r="A39088" s="5"/>
      <c r="C39088" s="7"/>
      <c r="F39088" s="8"/>
      <c r="G39088" s="8"/>
      <c r="H39088" s="8"/>
    </row>
    <row r="39089" spans="1:8" x14ac:dyDescent="0.25">
      <c r="A39089" s="5"/>
      <c r="C39089" s="7"/>
      <c r="F39089" s="8"/>
      <c r="G39089" s="8"/>
      <c r="H39089" s="8"/>
    </row>
    <row r="39090" spans="1:8" x14ac:dyDescent="0.25">
      <c r="A39090" s="5"/>
      <c r="C39090" s="7"/>
      <c r="F39090" s="8"/>
      <c r="G39090" s="8"/>
      <c r="H39090" s="8"/>
    </row>
    <row r="39091" spans="1:8" x14ac:dyDescent="0.25">
      <c r="A39091" s="5"/>
      <c r="C39091" s="7"/>
      <c r="F39091" s="8"/>
      <c r="G39091" s="8"/>
      <c r="H39091" s="8"/>
    </row>
    <row r="39092" spans="1:8" x14ac:dyDescent="0.25">
      <c r="A39092" s="5"/>
      <c r="C39092" s="7"/>
      <c r="F39092" s="8"/>
      <c r="G39092" s="8"/>
      <c r="H39092" s="8"/>
    </row>
    <row r="39093" spans="1:8" x14ac:dyDescent="0.25">
      <c r="A39093" s="5"/>
      <c r="C39093" s="7"/>
      <c r="F39093" s="8"/>
      <c r="G39093" s="8"/>
      <c r="H39093" s="8"/>
    </row>
    <row r="39094" spans="1:8" x14ac:dyDescent="0.25">
      <c r="A39094" s="5"/>
      <c r="C39094" s="7"/>
      <c r="F39094" s="8"/>
      <c r="G39094" s="8"/>
      <c r="H39094" s="8"/>
    </row>
    <row r="39095" spans="1:8" x14ac:dyDescent="0.25">
      <c r="A39095" s="5"/>
      <c r="C39095" s="7"/>
      <c r="F39095" s="8"/>
      <c r="G39095" s="8"/>
      <c r="H39095" s="8"/>
    </row>
    <row r="39096" spans="1:8" x14ac:dyDescent="0.25">
      <c r="A39096" s="5"/>
      <c r="C39096" s="7"/>
      <c r="F39096" s="8"/>
      <c r="G39096" s="8"/>
      <c r="H39096" s="8"/>
    </row>
    <row r="39097" spans="1:8" x14ac:dyDescent="0.25">
      <c r="A39097" s="5"/>
      <c r="C39097" s="7"/>
      <c r="F39097" s="8"/>
      <c r="G39097" s="8"/>
      <c r="H39097" s="8"/>
    </row>
    <row r="39098" spans="1:8" x14ac:dyDescent="0.25">
      <c r="A39098" s="5"/>
      <c r="C39098" s="7"/>
      <c r="F39098" s="8"/>
      <c r="G39098" s="8"/>
      <c r="H39098" s="8"/>
    </row>
    <row r="39099" spans="1:8" x14ac:dyDescent="0.25">
      <c r="A39099" s="5"/>
      <c r="C39099" s="7"/>
      <c r="F39099" s="8"/>
      <c r="G39099" s="8"/>
      <c r="H39099" s="8"/>
    </row>
    <row r="39100" spans="1:8" x14ac:dyDescent="0.25">
      <c r="A39100" s="5"/>
      <c r="C39100" s="7"/>
      <c r="F39100" s="8"/>
      <c r="G39100" s="8"/>
      <c r="H39100" s="8"/>
    </row>
    <row r="39101" spans="1:8" x14ac:dyDescent="0.25">
      <c r="A39101" s="5"/>
      <c r="C39101" s="7"/>
      <c r="F39101" s="8"/>
      <c r="G39101" s="8"/>
      <c r="H39101" s="8"/>
    </row>
    <row r="39102" spans="1:8" x14ac:dyDescent="0.25">
      <c r="A39102" s="5"/>
      <c r="C39102" s="7"/>
      <c r="F39102" s="8"/>
      <c r="G39102" s="8"/>
      <c r="H39102" s="8"/>
    </row>
    <row r="39103" spans="1:8" x14ac:dyDescent="0.25">
      <c r="A39103" s="5"/>
      <c r="C39103" s="7"/>
      <c r="F39103" s="8"/>
      <c r="G39103" s="8"/>
      <c r="H39103" s="8"/>
    </row>
    <row r="39104" spans="1:8" x14ac:dyDescent="0.25">
      <c r="A39104" s="5"/>
      <c r="C39104" s="7"/>
      <c r="F39104" s="8"/>
      <c r="G39104" s="8"/>
      <c r="H39104" s="8"/>
    </row>
    <row r="39105" spans="1:8" x14ac:dyDescent="0.25">
      <c r="A39105" s="5"/>
      <c r="C39105" s="7"/>
      <c r="F39105" s="8"/>
      <c r="G39105" s="8"/>
      <c r="H39105" s="8"/>
    </row>
    <row r="39106" spans="1:8" x14ac:dyDescent="0.25">
      <c r="A39106" s="5"/>
      <c r="C39106" s="7"/>
      <c r="F39106" s="8"/>
      <c r="G39106" s="8"/>
      <c r="H39106" s="8"/>
    </row>
    <row r="39107" spans="1:8" x14ac:dyDescent="0.25">
      <c r="A39107" s="5"/>
      <c r="C39107" s="7"/>
      <c r="F39107" s="8"/>
      <c r="G39107" s="8"/>
      <c r="H39107" s="8"/>
    </row>
    <row r="39108" spans="1:8" x14ac:dyDescent="0.25">
      <c r="A39108" s="5"/>
      <c r="C39108" s="7"/>
      <c r="F39108" s="8"/>
      <c r="G39108" s="8"/>
      <c r="H39108" s="8"/>
    </row>
    <row r="39109" spans="1:8" x14ac:dyDescent="0.25">
      <c r="A39109" s="5"/>
      <c r="C39109" s="7"/>
      <c r="F39109" s="8"/>
      <c r="G39109" s="8"/>
      <c r="H39109" s="8"/>
    </row>
    <row r="39110" spans="1:8" x14ac:dyDescent="0.25">
      <c r="A39110" s="5"/>
      <c r="C39110" s="7"/>
      <c r="F39110" s="8"/>
      <c r="G39110" s="8"/>
      <c r="H39110" s="8"/>
    </row>
    <row r="39111" spans="1:8" x14ac:dyDescent="0.25">
      <c r="A39111" s="5"/>
      <c r="C39111" s="7"/>
      <c r="F39111" s="8"/>
      <c r="G39111" s="8"/>
      <c r="H39111" s="8"/>
    </row>
    <row r="39112" spans="1:8" x14ac:dyDescent="0.25">
      <c r="A39112" s="5"/>
      <c r="C39112" s="7"/>
      <c r="F39112" s="8"/>
      <c r="G39112" s="8"/>
      <c r="H39112" s="8"/>
    </row>
    <row r="39113" spans="1:8" x14ac:dyDescent="0.25">
      <c r="A39113" s="5"/>
      <c r="C39113" s="7"/>
      <c r="F39113" s="8"/>
      <c r="G39113" s="8"/>
      <c r="H39113" s="8"/>
    </row>
    <row r="39114" spans="1:8" x14ac:dyDescent="0.25">
      <c r="A39114" s="5"/>
      <c r="C39114" s="7"/>
      <c r="F39114" s="8"/>
      <c r="G39114" s="8"/>
      <c r="H39114" s="8"/>
    </row>
    <row r="39115" spans="1:8" x14ac:dyDescent="0.25">
      <c r="A39115" s="5"/>
      <c r="C39115" s="7"/>
      <c r="F39115" s="8"/>
      <c r="G39115" s="8"/>
      <c r="H39115" s="8"/>
    </row>
    <row r="39116" spans="1:8" x14ac:dyDescent="0.25">
      <c r="A39116" s="5"/>
      <c r="C39116" s="7"/>
      <c r="F39116" s="8"/>
      <c r="G39116" s="8"/>
      <c r="H39116" s="8"/>
    </row>
    <row r="39117" spans="1:8" x14ac:dyDescent="0.25">
      <c r="A39117" s="5"/>
      <c r="C39117" s="7"/>
      <c r="F39117" s="8"/>
      <c r="G39117" s="8"/>
      <c r="H39117" s="8"/>
    </row>
    <row r="39118" spans="1:8" x14ac:dyDescent="0.25">
      <c r="A39118" s="5"/>
      <c r="C39118" s="7"/>
      <c r="F39118" s="8"/>
      <c r="G39118" s="8"/>
      <c r="H39118" s="8"/>
    </row>
    <row r="39119" spans="1:8" x14ac:dyDescent="0.25">
      <c r="A39119" s="5"/>
      <c r="C39119" s="7"/>
      <c r="F39119" s="8"/>
      <c r="G39119" s="8"/>
      <c r="H39119" s="8"/>
    </row>
    <row r="39120" spans="1:8" x14ac:dyDescent="0.25">
      <c r="A39120" s="5"/>
      <c r="C39120" s="7"/>
      <c r="F39120" s="8"/>
      <c r="G39120" s="8"/>
      <c r="H39120" s="8"/>
    </row>
    <row r="39121" spans="1:8" x14ac:dyDescent="0.25">
      <c r="A39121" s="5"/>
      <c r="C39121" s="7"/>
      <c r="F39121" s="8"/>
      <c r="G39121" s="8"/>
      <c r="H39121" s="8"/>
    </row>
    <row r="39122" spans="1:8" x14ac:dyDescent="0.25">
      <c r="A39122" s="5"/>
      <c r="C39122" s="7"/>
      <c r="F39122" s="8"/>
      <c r="G39122" s="8"/>
      <c r="H39122" s="8"/>
    </row>
    <row r="39123" spans="1:8" x14ac:dyDescent="0.25">
      <c r="A39123" s="5"/>
      <c r="C39123" s="7"/>
      <c r="F39123" s="8"/>
      <c r="G39123" s="8"/>
      <c r="H39123" s="8"/>
    </row>
    <row r="39124" spans="1:8" x14ac:dyDescent="0.25">
      <c r="A39124" s="5"/>
      <c r="C39124" s="7"/>
      <c r="F39124" s="8"/>
      <c r="G39124" s="8"/>
      <c r="H39124" s="8"/>
    </row>
    <row r="39125" spans="1:8" x14ac:dyDescent="0.25">
      <c r="A39125" s="5"/>
      <c r="C39125" s="7"/>
      <c r="F39125" s="8"/>
      <c r="G39125" s="8"/>
      <c r="H39125" s="8"/>
    </row>
    <row r="39126" spans="1:8" x14ac:dyDescent="0.25">
      <c r="A39126" s="5"/>
      <c r="C39126" s="7"/>
      <c r="F39126" s="8"/>
      <c r="G39126" s="8"/>
      <c r="H39126" s="8"/>
    </row>
    <row r="39127" spans="1:8" x14ac:dyDescent="0.25">
      <c r="A39127" s="5"/>
      <c r="C39127" s="7"/>
      <c r="F39127" s="8"/>
      <c r="G39127" s="8"/>
      <c r="H39127" s="8"/>
    </row>
    <row r="39128" spans="1:8" x14ac:dyDescent="0.25">
      <c r="A39128" s="5"/>
      <c r="C39128" s="7"/>
      <c r="F39128" s="8"/>
      <c r="G39128" s="8"/>
      <c r="H39128" s="8"/>
    </row>
    <row r="39129" spans="1:8" x14ac:dyDescent="0.25">
      <c r="A39129" s="5"/>
      <c r="C39129" s="7"/>
      <c r="F39129" s="8"/>
      <c r="G39129" s="8"/>
      <c r="H39129" s="8"/>
    </row>
    <row r="39130" spans="1:8" x14ac:dyDescent="0.25">
      <c r="A39130" s="5"/>
      <c r="C39130" s="7"/>
      <c r="F39130" s="8"/>
      <c r="G39130" s="8"/>
      <c r="H39130" s="8"/>
    </row>
    <row r="39131" spans="1:8" x14ac:dyDescent="0.25">
      <c r="A39131" s="5"/>
      <c r="C39131" s="7"/>
      <c r="F39131" s="8"/>
      <c r="G39131" s="8"/>
      <c r="H39131" s="8"/>
    </row>
    <row r="39132" spans="1:8" x14ac:dyDescent="0.25">
      <c r="A39132" s="5"/>
      <c r="C39132" s="7"/>
      <c r="F39132" s="8"/>
      <c r="G39132" s="8"/>
      <c r="H39132" s="8"/>
    </row>
    <row r="39133" spans="1:8" x14ac:dyDescent="0.25">
      <c r="A39133" s="5"/>
      <c r="C39133" s="7"/>
      <c r="F39133" s="8"/>
      <c r="G39133" s="8"/>
      <c r="H39133" s="8"/>
    </row>
    <row r="39134" spans="1:8" x14ac:dyDescent="0.25">
      <c r="A39134" s="5"/>
      <c r="C39134" s="7"/>
      <c r="F39134" s="8"/>
      <c r="G39134" s="8"/>
      <c r="H39134" s="8"/>
    </row>
    <row r="39135" spans="1:8" x14ac:dyDescent="0.25">
      <c r="A39135" s="5"/>
      <c r="C39135" s="7"/>
      <c r="F39135" s="8"/>
      <c r="G39135" s="8"/>
      <c r="H39135" s="8"/>
    </row>
    <row r="39136" spans="1:8" x14ac:dyDescent="0.25">
      <c r="A39136" s="5"/>
      <c r="C39136" s="7"/>
      <c r="F39136" s="8"/>
      <c r="G39136" s="8"/>
      <c r="H39136" s="8"/>
    </row>
    <row r="39137" spans="1:8" x14ac:dyDescent="0.25">
      <c r="A39137" s="5"/>
      <c r="C39137" s="7"/>
      <c r="F39137" s="8"/>
      <c r="G39137" s="8"/>
      <c r="H39137" s="8"/>
    </row>
    <row r="39138" spans="1:8" x14ac:dyDescent="0.25">
      <c r="A39138" s="5"/>
      <c r="C39138" s="7"/>
      <c r="F39138" s="8"/>
      <c r="G39138" s="8"/>
      <c r="H39138" s="8"/>
    </row>
    <row r="39139" spans="1:8" x14ac:dyDescent="0.25">
      <c r="A39139" s="5"/>
      <c r="C39139" s="7"/>
      <c r="F39139" s="8"/>
      <c r="G39139" s="8"/>
      <c r="H39139" s="8"/>
    </row>
    <row r="39140" spans="1:8" x14ac:dyDescent="0.25">
      <c r="A39140" s="5"/>
      <c r="C39140" s="7"/>
      <c r="F39140" s="8"/>
      <c r="G39140" s="8"/>
      <c r="H39140" s="8"/>
    </row>
    <row r="39141" spans="1:8" x14ac:dyDescent="0.25">
      <c r="A39141" s="5"/>
      <c r="C39141" s="7"/>
      <c r="F39141" s="8"/>
      <c r="G39141" s="8"/>
      <c r="H39141" s="8"/>
    </row>
    <row r="39142" spans="1:8" x14ac:dyDescent="0.25">
      <c r="A39142" s="5"/>
      <c r="C39142" s="7"/>
      <c r="F39142" s="8"/>
      <c r="G39142" s="8"/>
      <c r="H39142" s="8"/>
    </row>
    <row r="39143" spans="1:8" x14ac:dyDescent="0.25">
      <c r="A39143" s="5"/>
      <c r="C39143" s="7"/>
      <c r="F39143" s="8"/>
      <c r="G39143" s="8"/>
      <c r="H39143" s="8"/>
    </row>
    <row r="39144" spans="1:8" x14ac:dyDescent="0.25">
      <c r="A39144" s="5"/>
      <c r="C39144" s="7"/>
      <c r="F39144" s="8"/>
      <c r="G39144" s="8"/>
      <c r="H39144" s="8"/>
    </row>
    <row r="39145" spans="1:8" x14ac:dyDescent="0.25">
      <c r="A39145" s="5"/>
      <c r="C39145" s="7"/>
      <c r="F39145" s="8"/>
      <c r="G39145" s="8"/>
      <c r="H39145" s="8"/>
    </row>
    <row r="39146" spans="1:8" x14ac:dyDescent="0.25">
      <c r="A39146" s="5"/>
      <c r="C39146" s="7"/>
      <c r="F39146" s="8"/>
      <c r="G39146" s="8"/>
      <c r="H39146" s="8"/>
    </row>
    <row r="39147" spans="1:8" x14ac:dyDescent="0.25">
      <c r="A39147" s="5"/>
      <c r="C39147" s="7"/>
      <c r="F39147" s="8"/>
      <c r="G39147" s="8"/>
      <c r="H39147" s="8"/>
    </row>
    <row r="39148" spans="1:8" x14ac:dyDescent="0.25">
      <c r="A39148" s="5"/>
      <c r="C39148" s="7"/>
      <c r="F39148" s="8"/>
      <c r="G39148" s="8"/>
      <c r="H39148" s="8"/>
    </row>
    <row r="39149" spans="1:8" x14ac:dyDescent="0.25">
      <c r="A39149" s="5"/>
      <c r="C39149" s="7"/>
      <c r="F39149" s="8"/>
      <c r="G39149" s="8"/>
      <c r="H39149" s="8"/>
    </row>
    <row r="39150" spans="1:8" x14ac:dyDescent="0.25">
      <c r="A39150" s="5"/>
      <c r="C39150" s="7"/>
      <c r="F39150" s="8"/>
      <c r="G39150" s="8"/>
      <c r="H39150" s="8"/>
    </row>
    <row r="39151" spans="1:8" x14ac:dyDescent="0.25">
      <c r="A39151" s="5"/>
      <c r="C39151" s="7"/>
      <c r="F39151" s="8"/>
      <c r="G39151" s="8"/>
      <c r="H39151" s="8"/>
    </row>
    <row r="39152" spans="1:8" x14ac:dyDescent="0.25">
      <c r="A39152" s="5"/>
      <c r="C39152" s="7"/>
      <c r="F39152" s="8"/>
      <c r="G39152" s="8"/>
      <c r="H39152" s="8"/>
    </row>
    <row r="39153" spans="1:8" x14ac:dyDescent="0.25">
      <c r="A39153" s="5"/>
      <c r="C39153" s="7"/>
      <c r="F39153" s="8"/>
      <c r="G39153" s="8"/>
      <c r="H39153" s="8"/>
    </row>
    <row r="39154" spans="1:8" x14ac:dyDescent="0.25">
      <c r="A39154" s="5"/>
      <c r="C39154" s="7"/>
      <c r="F39154" s="8"/>
      <c r="G39154" s="8"/>
      <c r="H39154" s="8"/>
    </row>
    <row r="39155" spans="1:8" x14ac:dyDescent="0.25">
      <c r="A39155" s="5"/>
      <c r="C39155" s="7"/>
      <c r="F39155" s="8"/>
      <c r="G39155" s="8"/>
      <c r="H39155" s="8"/>
    </row>
    <row r="39156" spans="1:8" x14ac:dyDescent="0.25">
      <c r="A39156" s="5"/>
      <c r="C39156" s="7"/>
      <c r="F39156" s="8"/>
      <c r="G39156" s="8"/>
      <c r="H39156" s="8"/>
    </row>
    <row r="39157" spans="1:8" x14ac:dyDescent="0.25">
      <c r="A39157" s="5"/>
      <c r="C39157" s="7"/>
      <c r="F39157" s="8"/>
      <c r="G39157" s="8"/>
      <c r="H39157" s="8"/>
    </row>
    <row r="39158" spans="1:8" x14ac:dyDescent="0.25">
      <c r="A39158" s="5"/>
      <c r="C39158" s="7"/>
      <c r="F39158" s="8"/>
      <c r="G39158" s="8"/>
      <c r="H39158" s="8"/>
    </row>
    <row r="39159" spans="1:8" x14ac:dyDescent="0.25">
      <c r="A39159" s="5"/>
      <c r="C39159" s="7"/>
      <c r="F39159" s="8"/>
      <c r="G39159" s="8"/>
      <c r="H39159" s="8"/>
    </row>
    <row r="39160" spans="1:8" x14ac:dyDescent="0.25">
      <c r="A39160" s="5"/>
      <c r="C39160" s="7"/>
      <c r="F39160" s="8"/>
      <c r="G39160" s="8"/>
      <c r="H39160" s="8"/>
    </row>
    <row r="39161" spans="1:8" x14ac:dyDescent="0.25">
      <c r="A39161" s="5"/>
      <c r="C39161" s="7"/>
      <c r="F39161" s="8"/>
      <c r="G39161" s="8"/>
      <c r="H39161" s="8"/>
    </row>
    <row r="39162" spans="1:8" x14ac:dyDescent="0.25">
      <c r="A39162" s="5"/>
      <c r="C39162" s="7"/>
      <c r="F39162" s="8"/>
      <c r="G39162" s="8"/>
      <c r="H39162" s="8"/>
    </row>
    <row r="39163" spans="1:8" x14ac:dyDescent="0.25">
      <c r="A39163" s="5"/>
      <c r="C39163" s="7"/>
      <c r="F39163" s="8"/>
      <c r="G39163" s="8"/>
      <c r="H39163" s="8"/>
    </row>
    <row r="39164" spans="1:8" x14ac:dyDescent="0.25">
      <c r="A39164" s="5"/>
      <c r="C39164" s="7"/>
      <c r="F39164" s="8"/>
      <c r="G39164" s="8"/>
      <c r="H39164" s="8"/>
    </row>
    <row r="39165" spans="1:8" x14ac:dyDescent="0.25">
      <c r="A39165" s="5"/>
      <c r="C39165" s="7"/>
      <c r="F39165" s="8"/>
      <c r="G39165" s="8"/>
      <c r="H39165" s="8"/>
    </row>
    <row r="39166" spans="1:8" x14ac:dyDescent="0.25">
      <c r="A39166" s="5"/>
      <c r="C39166" s="7"/>
      <c r="F39166" s="8"/>
      <c r="G39166" s="8"/>
      <c r="H39166" s="8"/>
    </row>
    <row r="39167" spans="1:8" x14ac:dyDescent="0.25">
      <c r="A39167" s="5"/>
      <c r="C39167" s="7"/>
      <c r="F39167" s="8"/>
      <c r="G39167" s="8"/>
      <c r="H39167" s="8"/>
    </row>
    <row r="39168" spans="1:8" x14ac:dyDescent="0.25">
      <c r="A39168" s="5"/>
      <c r="C39168" s="7"/>
      <c r="F39168" s="8"/>
      <c r="G39168" s="8"/>
      <c r="H39168" s="8"/>
    </row>
    <row r="39169" spans="1:8" x14ac:dyDescent="0.25">
      <c r="A39169" s="5"/>
      <c r="C39169" s="7"/>
      <c r="F39169" s="8"/>
      <c r="G39169" s="8"/>
      <c r="H39169" s="8"/>
    </row>
    <row r="39170" spans="1:8" x14ac:dyDescent="0.25">
      <c r="A39170" s="5"/>
      <c r="C39170" s="7"/>
      <c r="F39170" s="8"/>
      <c r="G39170" s="8"/>
      <c r="H39170" s="8"/>
    </row>
    <row r="39171" spans="1:8" x14ac:dyDescent="0.25">
      <c r="A39171" s="5"/>
      <c r="C39171" s="7"/>
      <c r="F39171" s="8"/>
      <c r="G39171" s="8"/>
      <c r="H39171" s="8"/>
    </row>
    <row r="39172" spans="1:8" x14ac:dyDescent="0.25">
      <c r="A39172" s="5"/>
      <c r="C39172" s="7"/>
      <c r="F39172" s="8"/>
      <c r="G39172" s="8"/>
      <c r="H39172" s="8"/>
    </row>
    <row r="39173" spans="1:8" x14ac:dyDescent="0.25">
      <c r="A39173" s="5"/>
      <c r="C39173" s="7"/>
      <c r="F39173" s="8"/>
      <c r="G39173" s="8"/>
      <c r="H39173" s="8"/>
    </row>
    <row r="39174" spans="1:8" x14ac:dyDescent="0.25">
      <c r="A39174" s="5"/>
      <c r="C39174" s="7"/>
      <c r="F39174" s="8"/>
      <c r="G39174" s="8"/>
      <c r="H39174" s="8"/>
    </row>
    <row r="39175" spans="1:8" x14ac:dyDescent="0.25">
      <c r="A39175" s="5"/>
      <c r="C39175" s="7"/>
      <c r="F39175" s="8"/>
      <c r="G39175" s="8"/>
      <c r="H39175" s="8"/>
    </row>
    <row r="39176" spans="1:8" x14ac:dyDescent="0.25">
      <c r="A39176" s="5"/>
      <c r="C39176" s="7"/>
      <c r="F39176" s="8"/>
      <c r="G39176" s="8"/>
      <c r="H39176" s="8"/>
    </row>
    <row r="39177" spans="1:8" x14ac:dyDescent="0.25">
      <c r="A39177" s="5"/>
      <c r="C39177" s="7"/>
      <c r="F39177" s="8"/>
      <c r="G39177" s="8"/>
      <c r="H39177" s="8"/>
    </row>
    <row r="39178" spans="1:8" x14ac:dyDescent="0.25">
      <c r="A39178" s="5"/>
      <c r="C39178" s="7"/>
      <c r="F39178" s="8"/>
      <c r="G39178" s="8"/>
      <c r="H39178" s="8"/>
    </row>
    <row r="39179" spans="1:8" x14ac:dyDescent="0.25">
      <c r="A39179" s="5"/>
      <c r="C39179" s="7"/>
      <c r="F39179" s="8"/>
      <c r="G39179" s="8"/>
      <c r="H39179" s="8"/>
    </row>
    <row r="39180" spans="1:8" x14ac:dyDescent="0.25">
      <c r="A39180" s="5"/>
      <c r="C39180" s="7"/>
      <c r="F39180" s="8"/>
      <c r="G39180" s="8"/>
      <c r="H39180" s="8"/>
    </row>
    <row r="39181" spans="1:8" x14ac:dyDescent="0.25">
      <c r="A39181" s="5"/>
      <c r="C39181" s="7"/>
      <c r="F39181" s="8"/>
      <c r="G39181" s="8"/>
      <c r="H39181" s="8"/>
    </row>
    <row r="39182" spans="1:8" x14ac:dyDescent="0.25">
      <c r="A39182" s="5"/>
      <c r="C39182" s="7"/>
      <c r="F39182" s="8"/>
      <c r="G39182" s="8"/>
      <c r="H39182" s="8"/>
    </row>
    <row r="39183" spans="1:8" x14ac:dyDescent="0.25">
      <c r="A39183" s="5"/>
      <c r="C39183" s="7"/>
      <c r="F39183" s="8"/>
      <c r="G39183" s="8"/>
      <c r="H39183" s="8"/>
    </row>
    <row r="39184" spans="1:8" x14ac:dyDescent="0.25">
      <c r="A39184" s="5"/>
      <c r="C39184" s="7"/>
      <c r="F39184" s="8"/>
      <c r="G39184" s="8"/>
      <c r="H39184" s="8"/>
    </row>
    <row r="39185" spans="1:8" x14ac:dyDescent="0.25">
      <c r="A39185" s="5"/>
      <c r="C39185" s="7"/>
      <c r="F39185" s="8"/>
      <c r="G39185" s="8"/>
      <c r="H39185" s="8"/>
    </row>
    <row r="39186" spans="1:8" x14ac:dyDescent="0.25">
      <c r="A39186" s="5"/>
      <c r="C39186" s="7"/>
      <c r="F39186" s="8"/>
      <c r="G39186" s="8"/>
      <c r="H39186" s="8"/>
    </row>
    <row r="39187" spans="1:8" x14ac:dyDescent="0.25">
      <c r="A39187" s="5"/>
      <c r="C39187" s="7"/>
      <c r="F39187" s="8"/>
      <c r="G39187" s="8"/>
      <c r="H39187" s="8"/>
    </row>
    <row r="39188" spans="1:8" x14ac:dyDescent="0.25">
      <c r="A39188" s="5"/>
      <c r="C39188" s="7"/>
      <c r="F39188" s="8"/>
      <c r="G39188" s="8"/>
      <c r="H39188" s="8"/>
    </row>
    <row r="39189" spans="1:8" x14ac:dyDescent="0.25">
      <c r="A39189" s="5"/>
      <c r="C39189" s="7"/>
      <c r="F39189" s="8"/>
      <c r="G39189" s="8"/>
      <c r="H39189" s="8"/>
    </row>
    <row r="39190" spans="1:8" x14ac:dyDescent="0.25">
      <c r="A39190" s="5"/>
      <c r="C39190" s="7"/>
      <c r="F39190" s="8"/>
      <c r="G39190" s="8"/>
      <c r="H39190" s="8"/>
    </row>
    <row r="39191" spans="1:8" x14ac:dyDescent="0.25">
      <c r="A39191" s="5"/>
      <c r="C39191" s="7"/>
      <c r="F39191" s="8"/>
      <c r="G39191" s="8"/>
      <c r="H39191" s="8"/>
    </row>
    <row r="39192" spans="1:8" x14ac:dyDescent="0.25">
      <c r="A39192" s="5"/>
      <c r="C39192" s="7"/>
      <c r="F39192" s="8"/>
      <c r="G39192" s="8"/>
      <c r="H39192" s="8"/>
    </row>
    <row r="39193" spans="1:8" x14ac:dyDescent="0.25">
      <c r="A39193" s="5"/>
      <c r="C39193" s="7"/>
      <c r="F39193" s="8"/>
      <c r="G39193" s="8"/>
      <c r="H39193" s="8"/>
    </row>
    <row r="39194" spans="1:8" x14ac:dyDescent="0.25">
      <c r="A39194" s="5"/>
      <c r="C39194" s="7"/>
      <c r="F39194" s="8"/>
      <c r="G39194" s="8"/>
      <c r="H39194" s="8"/>
    </row>
    <row r="39195" spans="1:8" x14ac:dyDescent="0.25">
      <c r="A39195" s="5"/>
      <c r="C39195" s="7"/>
      <c r="F39195" s="8"/>
      <c r="G39195" s="8"/>
      <c r="H39195" s="8"/>
    </row>
    <row r="39196" spans="1:8" x14ac:dyDescent="0.25">
      <c r="A39196" s="5"/>
      <c r="C39196" s="7"/>
      <c r="F39196" s="8"/>
      <c r="G39196" s="8"/>
      <c r="H39196" s="8"/>
    </row>
    <row r="39197" spans="1:8" x14ac:dyDescent="0.25">
      <c r="A39197" s="5"/>
      <c r="C39197" s="7"/>
      <c r="F39197" s="8"/>
      <c r="G39197" s="8"/>
      <c r="H39197" s="8"/>
    </row>
    <row r="39198" spans="1:8" x14ac:dyDescent="0.25">
      <c r="A39198" s="5"/>
      <c r="C39198" s="7"/>
      <c r="F39198" s="8"/>
      <c r="G39198" s="8"/>
      <c r="H39198" s="8"/>
    </row>
    <row r="39199" spans="1:8" x14ac:dyDescent="0.25">
      <c r="A39199" s="5"/>
      <c r="C39199" s="7"/>
      <c r="F39199" s="8"/>
      <c r="G39199" s="8"/>
      <c r="H39199" s="8"/>
    </row>
    <row r="39200" spans="1:8" x14ac:dyDescent="0.25">
      <c r="A39200" s="5"/>
      <c r="C39200" s="7"/>
      <c r="F39200" s="8"/>
      <c r="G39200" s="8"/>
      <c r="H39200" s="8"/>
    </row>
    <row r="39201" spans="1:8" x14ac:dyDescent="0.25">
      <c r="A39201" s="5"/>
      <c r="C39201" s="7"/>
      <c r="F39201" s="8"/>
      <c r="G39201" s="8"/>
      <c r="H39201" s="8"/>
    </row>
    <row r="39202" spans="1:8" x14ac:dyDescent="0.25">
      <c r="A39202" s="5"/>
      <c r="C39202" s="7"/>
      <c r="F39202" s="8"/>
      <c r="G39202" s="8"/>
      <c r="H39202" s="8"/>
    </row>
    <row r="39203" spans="1:8" x14ac:dyDescent="0.25">
      <c r="A39203" s="5"/>
      <c r="C39203" s="7"/>
      <c r="F39203" s="8"/>
      <c r="G39203" s="8"/>
      <c r="H39203" s="8"/>
    </row>
    <row r="39204" spans="1:8" x14ac:dyDescent="0.25">
      <c r="A39204" s="5"/>
      <c r="C39204" s="7"/>
      <c r="F39204" s="8"/>
      <c r="G39204" s="8"/>
      <c r="H39204" s="8"/>
    </row>
    <row r="39205" spans="1:8" x14ac:dyDescent="0.25">
      <c r="A39205" s="5"/>
      <c r="C39205" s="7"/>
      <c r="F39205" s="8"/>
      <c r="G39205" s="8"/>
      <c r="H39205" s="8"/>
    </row>
    <row r="39206" spans="1:8" x14ac:dyDescent="0.25">
      <c r="A39206" s="5"/>
      <c r="C39206" s="7"/>
      <c r="F39206" s="8"/>
      <c r="G39206" s="8"/>
      <c r="H39206" s="8"/>
    </row>
    <row r="39207" spans="1:8" x14ac:dyDescent="0.25">
      <c r="A39207" s="5"/>
      <c r="C39207" s="7"/>
      <c r="F39207" s="8"/>
      <c r="G39207" s="8"/>
      <c r="H39207" s="8"/>
    </row>
    <row r="39208" spans="1:8" x14ac:dyDescent="0.25">
      <c r="A39208" s="5"/>
      <c r="C39208" s="7"/>
      <c r="F39208" s="8"/>
      <c r="G39208" s="8"/>
      <c r="H39208" s="8"/>
    </row>
    <row r="39209" spans="1:8" x14ac:dyDescent="0.25">
      <c r="A39209" s="5"/>
      <c r="C39209" s="7"/>
      <c r="F39209" s="8"/>
      <c r="G39209" s="8"/>
      <c r="H39209" s="8"/>
    </row>
    <row r="39210" spans="1:8" x14ac:dyDescent="0.25">
      <c r="A39210" s="5"/>
      <c r="C39210" s="7"/>
      <c r="F39210" s="8"/>
      <c r="G39210" s="8"/>
      <c r="H39210" s="8"/>
    </row>
    <row r="39211" spans="1:8" x14ac:dyDescent="0.25">
      <c r="A39211" s="5"/>
      <c r="C39211" s="7"/>
      <c r="F39211" s="8"/>
      <c r="G39211" s="8"/>
      <c r="H39211" s="8"/>
    </row>
    <row r="39212" spans="1:8" x14ac:dyDescent="0.25">
      <c r="A39212" s="5"/>
      <c r="C39212" s="7"/>
      <c r="F39212" s="8"/>
      <c r="G39212" s="8"/>
      <c r="H39212" s="8"/>
    </row>
    <row r="39213" spans="1:8" x14ac:dyDescent="0.25">
      <c r="A39213" s="5"/>
      <c r="C39213" s="7"/>
      <c r="F39213" s="8"/>
      <c r="G39213" s="8"/>
      <c r="H39213" s="8"/>
    </row>
    <row r="39214" spans="1:8" x14ac:dyDescent="0.25">
      <c r="A39214" s="5"/>
      <c r="C39214" s="7"/>
      <c r="F39214" s="8"/>
      <c r="G39214" s="8"/>
      <c r="H39214" s="8"/>
    </row>
    <row r="39215" spans="1:8" x14ac:dyDescent="0.25">
      <c r="A39215" s="5"/>
      <c r="C39215" s="7"/>
      <c r="F39215" s="8"/>
      <c r="G39215" s="8"/>
      <c r="H39215" s="8"/>
    </row>
    <row r="39216" spans="1:8" x14ac:dyDescent="0.25">
      <c r="A39216" s="5"/>
      <c r="C39216" s="7"/>
      <c r="F39216" s="8"/>
      <c r="G39216" s="8"/>
      <c r="H39216" s="8"/>
    </row>
    <row r="39217" spans="1:8" x14ac:dyDescent="0.25">
      <c r="A39217" s="5"/>
      <c r="C39217" s="7"/>
      <c r="F39217" s="8"/>
      <c r="G39217" s="8"/>
      <c r="H39217" s="8"/>
    </row>
    <row r="39218" spans="1:8" x14ac:dyDescent="0.25">
      <c r="A39218" s="5"/>
      <c r="C39218" s="7"/>
      <c r="F39218" s="8"/>
      <c r="G39218" s="8"/>
      <c r="H39218" s="8"/>
    </row>
    <row r="39219" spans="1:8" x14ac:dyDescent="0.25">
      <c r="A39219" s="5"/>
      <c r="C39219" s="7"/>
      <c r="F39219" s="8"/>
      <c r="G39219" s="8"/>
      <c r="H39219" s="8"/>
    </row>
    <row r="39220" spans="1:8" x14ac:dyDescent="0.25">
      <c r="A39220" s="5"/>
      <c r="C39220" s="7"/>
      <c r="F39220" s="8"/>
      <c r="G39220" s="8"/>
      <c r="H39220" s="8"/>
    </row>
    <row r="39221" spans="1:8" x14ac:dyDescent="0.25">
      <c r="A39221" s="5"/>
      <c r="C39221" s="7"/>
      <c r="F39221" s="8"/>
      <c r="G39221" s="8"/>
      <c r="H39221" s="8"/>
    </row>
    <row r="39222" spans="1:8" x14ac:dyDescent="0.25">
      <c r="A39222" s="5"/>
      <c r="C39222" s="7"/>
      <c r="F39222" s="8"/>
      <c r="G39222" s="8"/>
      <c r="H39222" s="8"/>
    </row>
    <row r="39223" spans="1:8" x14ac:dyDescent="0.25">
      <c r="A39223" s="5"/>
      <c r="C39223" s="7"/>
      <c r="F39223" s="8"/>
      <c r="G39223" s="8"/>
      <c r="H39223" s="8"/>
    </row>
    <row r="39224" spans="1:8" x14ac:dyDescent="0.25">
      <c r="A39224" s="5"/>
      <c r="C39224" s="7"/>
      <c r="F39224" s="8"/>
      <c r="G39224" s="8"/>
      <c r="H39224" s="8"/>
    </row>
    <row r="39225" spans="1:8" x14ac:dyDescent="0.25">
      <c r="A39225" s="5"/>
      <c r="C39225" s="7"/>
      <c r="F39225" s="8"/>
      <c r="G39225" s="8"/>
      <c r="H39225" s="8"/>
    </row>
    <row r="39226" spans="1:8" x14ac:dyDescent="0.25">
      <c r="A39226" s="5"/>
      <c r="C39226" s="7"/>
      <c r="F39226" s="8"/>
      <c r="G39226" s="8"/>
      <c r="H39226" s="8"/>
    </row>
    <row r="39227" spans="1:8" x14ac:dyDescent="0.25">
      <c r="A39227" s="5"/>
      <c r="C39227" s="7"/>
      <c r="F39227" s="8"/>
      <c r="G39227" s="8"/>
      <c r="H39227" s="8"/>
    </row>
    <row r="39228" spans="1:8" x14ac:dyDescent="0.25">
      <c r="A39228" s="5"/>
      <c r="C39228" s="7"/>
      <c r="F39228" s="8"/>
      <c r="G39228" s="8"/>
      <c r="H39228" s="8"/>
    </row>
    <row r="39229" spans="1:8" x14ac:dyDescent="0.25">
      <c r="A39229" s="5"/>
      <c r="C39229" s="7"/>
      <c r="F39229" s="8"/>
      <c r="G39229" s="8"/>
      <c r="H39229" s="8"/>
    </row>
    <row r="39230" spans="1:8" x14ac:dyDescent="0.25">
      <c r="A39230" s="5"/>
      <c r="C39230" s="7"/>
      <c r="F39230" s="8"/>
      <c r="G39230" s="8"/>
      <c r="H39230" s="8"/>
    </row>
    <row r="39231" spans="1:8" x14ac:dyDescent="0.25">
      <c r="A39231" s="5"/>
      <c r="C39231" s="7"/>
      <c r="F39231" s="8"/>
      <c r="G39231" s="8"/>
      <c r="H39231" s="8"/>
    </row>
    <row r="39232" spans="1:8" x14ac:dyDescent="0.25">
      <c r="A39232" s="5"/>
      <c r="C39232" s="7"/>
      <c r="F39232" s="8"/>
      <c r="G39232" s="8"/>
      <c r="H39232" s="8"/>
    </row>
    <row r="39233" spans="1:8" x14ac:dyDescent="0.25">
      <c r="A39233" s="5"/>
      <c r="C39233" s="7"/>
      <c r="F39233" s="8"/>
      <c r="G39233" s="8"/>
      <c r="H39233" s="8"/>
    </row>
    <row r="39234" spans="1:8" x14ac:dyDescent="0.25">
      <c r="A39234" s="5"/>
      <c r="C39234" s="7"/>
      <c r="F39234" s="8"/>
      <c r="G39234" s="8"/>
      <c r="H39234" s="8"/>
    </row>
    <row r="39235" spans="1:8" x14ac:dyDescent="0.25">
      <c r="A39235" s="5"/>
      <c r="C39235" s="7"/>
      <c r="F39235" s="8"/>
      <c r="G39235" s="8"/>
      <c r="H39235" s="8"/>
    </row>
    <row r="39236" spans="1:8" x14ac:dyDescent="0.25">
      <c r="A39236" s="5"/>
      <c r="C39236" s="7"/>
      <c r="F39236" s="8"/>
      <c r="G39236" s="8"/>
      <c r="H39236" s="8"/>
    </row>
    <row r="39237" spans="1:8" x14ac:dyDescent="0.25">
      <c r="A39237" s="5"/>
      <c r="C39237" s="7"/>
      <c r="F39237" s="8"/>
      <c r="G39237" s="8"/>
      <c r="H39237" s="8"/>
    </row>
    <row r="39238" spans="1:8" x14ac:dyDescent="0.25">
      <c r="A39238" s="5"/>
      <c r="C39238" s="7"/>
      <c r="F39238" s="8"/>
      <c r="G39238" s="8"/>
      <c r="H39238" s="8"/>
    </row>
    <row r="39239" spans="1:8" x14ac:dyDescent="0.25">
      <c r="A39239" s="5"/>
      <c r="C39239" s="7"/>
      <c r="F39239" s="8"/>
      <c r="G39239" s="8"/>
      <c r="H39239" s="8"/>
    </row>
    <row r="39240" spans="1:8" x14ac:dyDescent="0.25">
      <c r="A39240" s="5"/>
      <c r="C39240" s="7"/>
      <c r="F39240" s="8"/>
      <c r="G39240" s="8"/>
      <c r="H39240" s="8"/>
    </row>
    <row r="39241" spans="1:8" x14ac:dyDescent="0.25">
      <c r="A39241" s="5"/>
      <c r="C39241" s="7"/>
      <c r="F39241" s="8"/>
      <c r="G39241" s="8"/>
      <c r="H39241" s="8"/>
    </row>
    <row r="39242" spans="1:8" x14ac:dyDescent="0.25">
      <c r="A39242" s="5"/>
      <c r="C39242" s="7"/>
      <c r="F39242" s="8"/>
      <c r="G39242" s="8"/>
      <c r="H39242" s="8"/>
    </row>
    <row r="39243" spans="1:8" x14ac:dyDescent="0.25">
      <c r="A39243" s="5"/>
      <c r="C39243" s="7"/>
      <c r="F39243" s="8"/>
      <c r="G39243" s="8"/>
      <c r="H39243" s="8"/>
    </row>
    <row r="39244" spans="1:8" x14ac:dyDescent="0.25">
      <c r="A39244" s="5"/>
      <c r="C39244" s="7"/>
      <c r="F39244" s="8"/>
      <c r="G39244" s="8"/>
      <c r="H39244" s="8"/>
    </row>
    <row r="39245" spans="1:8" x14ac:dyDescent="0.25">
      <c r="A39245" s="5"/>
      <c r="C39245" s="7"/>
      <c r="F39245" s="8"/>
      <c r="G39245" s="8"/>
      <c r="H39245" s="8"/>
    </row>
    <row r="39246" spans="1:8" x14ac:dyDescent="0.25">
      <c r="A39246" s="5"/>
      <c r="C39246" s="7"/>
      <c r="F39246" s="8"/>
      <c r="G39246" s="8"/>
      <c r="H39246" s="8"/>
    </row>
    <row r="39247" spans="1:8" x14ac:dyDescent="0.25">
      <c r="A39247" s="5"/>
      <c r="C39247" s="7"/>
      <c r="F39247" s="8"/>
      <c r="G39247" s="8"/>
      <c r="H39247" s="8"/>
    </row>
    <row r="39248" spans="1:8" x14ac:dyDescent="0.25">
      <c r="A39248" s="5"/>
      <c r="C39248" s="7"/>
      <c r="F39248" s="8"/>
      <c r="G39248" s="8"/>
      <c r="H39248" s="8"/>
    </row>
    <row r="39249" spans="1:8" x14ac:dyDescent="0.25">
      <c r="A39249" s="5"/>
      <c r="C39249" s="7"/>
      <c r="F39249" s="8"/>
      <c r="G39249" s="8"/>
      <c r="H39249" s="8"/>
    </row>
    <row r="39250" spans="1:8" x14ac:dyDescent="0.25">
      <c r="A39250" s="5"/>
      <c r="C39250" s="7"/>
      <c r="F39250" s="8"/>
      <c r="G39250" s="8"/>
      <c r="H39250" s="8"/>
    </row>
    <row r="39251" spans="1:8" x14ac:dyDescent="0.25">
      <c r="A39251" s="5"/>
      <c r="C39251" s="7"/>
      <c r="F39251" s="8"/>
      <c r="G39251" s="8"/>
      <c r="H39251" s="8"/>
    </row>
    <row r="39252" spans="1:8" x14ac:dyDescent="0.25">
      <c r="A39252" s="5"/>
      <c r="C39252" s="7"/>
      <c r="F39252" s="8"/>
      <c r="G39252" s="8"/>
      <c r="H39252" s="8"/>
    </row>
    <row r="39253" spans="1:8" x14ac:dyDescent="0.25">
      <c r="A39253" s="5"/>
      <c r="C39253" s="7"/>
      <c r="F39253" s="8"/>
      <c r="G39253" s="8"/>
      <c r="H39253" s="8"/>
    </row>
    <row r="39254" spans="1:8" x14ac:dyDescent="0.25">
      <c r="A39254" s="5"/>
      <c r="C39254" s="7"/>
      <c r="F39254" s="8"/>
      <c r="G39254" s="8"/>
      <c r="H39254" s="8"/>
    </row>
    <row r="39255" spans="1:8" x14ac:dyDescent="0.25">
      <c r="A39255" s="5"/>
      <c r="C39255" s="7"/>
      <c r="F39255" s="8"/>
      <c r="G39255" s="8"/>
      <c r="H39255" s="8"/>
    </row>
    <row r="39256" spans="1:8" x14ac:dyDescent="0.25">
      <c r="A39256" s="5"/>
      <c r="C39256" s="7"/>
      <c r="F39256" s="8"/>
      <c r="G39256" s="8"/>
      <c r="H39256" s="8"/>
    </row>
    <row r="39257" spans="1:8" x14ac:dyDescent="0.25">
      <c r="A39257" s="5"/>
      <c r="C39257" s="7"/>
      <c r="F39257" s="8"/>
      <c r="G39257" s="8"/>
      <c r="H39257" s="8"/>
    </row>
    <row r="39258" spans="1:8" x14ac:dyDescent="0.25">
      <c r="A39258" s="5"/>
      <c r="C39258" s="7"/>
      <c r="F39258" s="8"/>
      <c r="G39258" s="8"/>
      <c r="H39258" s="8"/>
    </row>
    <row r="39259" spans="1:8" x14ac:dyDescent="0.25">
      <c r="A39259" s="5"/>
      <c r="C39259" s="7"/>
      <c r="F39259" s="8"/>
      <c r="G39259" s="8"/>
      <c r="H39259" s="8"/>
    </row>
    <row r="39260" spans="1:8" x14ac:dyDescent="0.25">
      <c r="A39260" s="5"/>
      <c r="C39260" s="7"/>
      <c r="F39260" s="8"/>
      <c r="G39260" s="8"/>
      <c r="H39260" s="8"/>
    </row>
    <row r="39261" spans="1:8" x14ac:dyDescent="0.25">
      <c r="A39261" s="5"/>
      <c r="C39261" s="7"/>
      <c r="F39261" s="8"/>
      <c r="G39261" s="8"/>
      <c r="H39261" s="8"/>
    </row>
    <row r="39262" spans="1:8" x14ac:dyDescent="0.25">
      <c r="A39262" s="5"/>
      <c r="C39262" s="7"/>
      <c r="F39262" s="8"/>
      <c r="G39262" s="8"/>
      <c r="H39262" s="8"/>
    </row>
    <row r="39263" spans="1:8" x14ac:dyDescent="0.25">
      <c r="A39263" s="5"/>
      <c r="C39263" s="7"/>
      <c r="F39263" s="8"/>
      <c r="G39263" s="8"/>
      <c r="H39263" s="8"/>
    </row>
    <row r="39264" spans="1:8" x14ac:dyDescent="0.25">
      <c r="A39264" s="5"/>
      <c r="C39264" s="7"/>
      <c r="F39264" s="8"/>
      <c r="G39264" s="8"/>
      <c r="H39264" s="8"/>
    </row>
    <row r="39265" spans="1:8" x14ac:dyDescent="0.25">
      <c r="A39265" s="5"/>
      <c r="C39265" s="7"/>
      <c r="F39265" s="8"/>
      <c r="G39265" s="8"/>
      <c r="H39265" s="8"/>
    </row>
    <row r="39266" spans="1:8" x14ac:dyDescent="0.25">
      <c r="A39266" s="5"/>
      <c r="C39266" s="7"/>
      <c r="F39266" s="8"/>
      <c r="G39266" s="8"/>
      <c r="H39266" s="8"/>
    </row>
    <row r="39267" spans="1:8" x14ac:dyDescent="0.25">
      <c r="A39267" s="5"/>
      <c r="C39267" s="7"/>
      <c r="F39267" s="8"/>
      <c r="G39267" s="8"/>
      <c r="H39267" s="8"/>
    </row>
    <row r="39268" spans="1:8" x14ac:dyDescent="0.25">
      <c r="A39268" s="5"/>
      <c r="C39268" s="7"/>
      <c r="F39268" s="8"/>
      <c r="G39268" s="8"/>
      <c r="H39268" s="8"/>
    </row>
    <row r="39269" spans="1:8" x14ac:dyDescent="0.25">
      <c r="A39269" s="5"/>
      <c r="C39269" s="7"/>
      <c r="F39269" s="8"/>
      <c r="G39269" s="8"/>
      <c r="H39269" s="8"/>
    </row>
    <row r="39270" spans="1:8" x14ac:dyDescent="0.25">
      <c r="A39270" s="5"/>
      <c r="C39270" s="7"/>
      <c r="F39270" s="8"/>
      <c r="G39270" s="8"/>
      <c r="H39270" s="8"/>
    </row>
    <row r="39271" spans="1:8" x14ac:dyDescent="0.25">
      <c r="A39271" s="5"/>
      <c r="C39271" s="7"/>
      <c r="F39271" s="8"/>
      <c r="G39271" s="8"/>
      <c r="H39271" s="8"/>
    </row>
    <row r="39272" spans="1:8" x14ac:dyDescent="0.25">
      <c r="A39272" s="5"/>
      <c r="C39272" s="7"/>
      <c r="F39272" s="8"/>
      <c r="G39272" s="8"/>
      <c r="H39272" s="8"/>
    </row>
    <row r="39273" spans="1:8" x14ac:dyDescent="0.25">
      <c r="A39273" s="5"/>
      <c r="C39273" s="7"/>
      <c r="F39273" s="8"/>
      <c r="G39273" s="8"/>
      <c r="H39273" s="8"/>
    </row>
    <row r="39274" spans="1:8" x14ac:dyDescent="0.25">
      <c r="A39274" s="5"/>
      <c r="C39274" s="7"/>
      <c r="F39274" s="8"/>
      <c r="G39274" s="8"/>
      <c r="H39274" s="8"/>
    </row>
    <row r="39275" spans="1:8" x14ac:dyDescent="0.25">
      <c r="A39275" s="5"/>
      <c r="C39275" s="7"/>
      <c r="F39275" s="8"/>
      <c r="G39275" s="8"/>
      <c r="H39275" s="8"/>
    </row>
    <row r="39276" spans="1:8" x14ac:dyDescent="0.25">
      <c r="A39276" s="5"/>
      <c r="C39276" s="7"/>
      <c r="F39276" s="8"/>
      <c r="G39276" s="8"/>
      <c r="H39276" s="8"/>
    </row>
    <row r="39277" spans="1:8" x14ac:dyDescent="0.25">
      <c r="A39277" s="5"/>
      <c r="C39277" s="7"/>
      <c r="F39277" s="8"/>
      <c r="G39277" s="8"/>
      <c r="H39277" s="8"/>
    </row>
    <row r="39278" spans="1:8" x14ac:dyDescent="0.25">
      <c r="A39278" s="5"/>
      <c r="C39278" s="7"/>
      <c r="F39278" s="8"/>
      <c r="G39278" s="8"/>
      <c r="H39278" s="8"/>
    </row>
    <row r="39279" spans="1:8" x14ac:dyDescent="0.25">
      <c r="A39279" s="5"/>
      <c r="C39279" s="7"/>
      <c r="F39279" s="8"/>
      <c r="G39279" s="8"/>
      <c r="H39279" s="8"/>
    </row>
    <row r="39280" spans="1:8" x14ac:dyDescent="0.25">
      <c r="A39280" s="5"/>
      <c r="C39280" s="7"/>
      <c r="F39280" s="8"/>
      <c r="G39280" s="8"/>
      <c r="H39280" s="8"/>
    </row>
    <row r="39281" spans="1:8" x14ac:dyDescent="0.25">
      <c r="A39281" s="5"/>
      <c r="C39281" s="7"/>
      <c r="F39281" s="8"/>
      <c r="G39281" s="8"/>
      <c r="H39281" s="8"/>
    </row>
    <row r="39282" spans="1:8" x14ac:dyDescent="0.25">
      <c r="A39282" s="5"/>
      <c r="C39282" s="7"/>
      <c r="F39282" s="8"/>
      <c r="G39282" s="8"/>
      <c r="H39282" s="8"/>
    </row>
    <row r="39283" spans="1:8" x14ac:dyDescent="0.25">
      <c r="A39283" s="5"/>
      <c r="C39283" s="7"/>
      <c r="F39283" s="8"/>
      <c r="G39283" s="8"/>
      <c r="H39283" s="8"/>
    </row>
    <row r="39284" spans="1:8" x14ac:dyDescent="0.25">
      <c r="A39284" s="5"/>
      <c r="C39284" s="7"/>
      <c r="F39284" s="8"/>
      <c r="G39284" s="8"/>
      <c r="H39284" s="8"/>
    </row>
    <row r="39285" spans="1:8" x14ac:dyDescent="0.25">
      <c r="A39285" s="5"/>
      <c r="C39285" s="7"/>
      <c r="F39285" s="8"/>
      <c r="G39285" s="8"/>
      <c r="H39285" s="8"/>
    </row>
    <row r="39286" spans="1:8" x14ac:dyDescent="0.25">
      <c r="A39286" s="5"/>
      <c r="C39286" s="7"/>
      <c r="F39286" s="8"/>
      <c r="G39286" s="8"/>
      <c r="H39286" s="8"/>
    </row>
    <row r="39287" spans="1:8" x14ac:dyDescent="0.25">
      <c r="A39287" s="5"/>
      <c r="C39287" s="7"/>
      <c r="F39287" s="8"/>
      <c r="G39287" s="8"/>
      <c r="H39287" s="8"/>
    </row>
    <row r="39288" spans="1:8" x14ac:dyDescent="0.25">
      <c r="A39288" s="5"/>
      <c r="C39288" s="7"/>
      <c r="F39288" s="8"/>
      <c r="G39288" s="8"/>
      <c r="H39288" s="8"/>
    </row>
    <row r="39289" spans="1:8" x14ac:dyDescent="0.25">
      <c r="A39289" s="5"/>
      <c r="C39289" s="7"/>
      <c r="F39289" s="8"/>
      <c r="G39289" s="8"/>
      <c r="H39289" s="8"/>
    </row>
    <row r="39290" spans="1:8" x14ac:dyDescent="0.25">
      <c r="A39290" s="5"/>
      <c r="C39290" s="7"/>
      <c r="F39290" s="8"/>
      <c r="G39290" s="8"/>
      <c r="H39290" s="8"/>
    </row>
    <row r="39291" spans="1:8" x14ac:dyDescent="0.25">
      <c r="A39291" s="5"/>
      <c r="C39291" s="7"/>
      <c r="F39291" s="8"/>
      <c r="G39291" s="8"/>
      <c r="H39291" s="8"/>
    </row>
    <row r="39292" spans="1:8" x14ac:dyDescent="0.25">
      <c r="A39292" s="5"/>
      <c r="C39292" s="7"/>
      <c r="F39292" s="8"/>
      <c r="G39292" s="8"/>
      <c r="H39292" s="8"/>
    </row>
    <row r="39293" spans="1:8" x14ac:dyDescent="0.25">
      <c r="A39293" s="5"/>
      <c r="C39293" s="7"/>
      <c r="F39293" s="8"/>
      <c r="G39293" s="8"/>
      <c r="H39293" s="8"/>
    </row>
    <row r="39294" spans="1:8" x14ac:dyDescent="0.25">
      <c r="A39294" s="5"/>
      <c r="C39294" s="7"/>
      <c r="F39294" s="8"/>
      <c r="G39294" s="8"/>
      <c r="H39294" s="8"/>
    </row>
    <row r="39295" spans="1:8" x14ac:dyDescent="0.25">
      <c r="A39295" s="5"/>
      <c r="C39295" s="7"/>
      <c r="F39295" s="8"/>
      <c r="G39295" s="8"/>
      <c r="H39295" s="8"/>
    </row>
    <row r="39296" spans="1:8" x14ac:dyDescent="0.25">
      <c r="A39296" s="5"/>
      <c r="C39296" s="7"/>
      <c r="F39296" s="8"/>
      <c r="G39296" s="8"/>
      <c r="H39296" s="8"/>
    </row>
    <row r="39297" spans="1:8" x14ac:dyDescent="0.25">
      <c r="A39297" s="5"/>
      <c r="C39297" s="7"/>
      <c r="F39297" s="8"/>
      <c r="G39297" s="8"/>
      <c r="H39297" s="8"/>
    </row>
    <row r="39298" spans="1:8" x14ac:dyDescent="0.25">
      <c r="A39298" s="5"/>
      <c r="C39298" s="7"/>
      <c r="F39298" s="8"/>
      <c r="G39298" s="8"/>
      <c r="H39298" s="8"/>
    </row>
    <row r="39299" spans="1:8" x14ac:dyDescent="0.25">
      <c r="A39299" s="5"/>
      <c r="C39299" s="7"/>
      <c r="F39299" s="8"/>
      <c r="G39299" s="8"/>
      <c r="H39299" s="8"/>
    </row>
    <row r="39300" spans="1:8" x14ac:dyDescent="0.25">
      <c r="A39300" s="5"/>
      <c r="C39300" s="7"/>
      <c r="F39300" s="8"/>
      <c r="G39300" s="8"/>
      <c r="H39300" s="8"/>
    </row>
    <row r="39301" spans="1:8" x14ac:dyDescent="0.25">
      <c r="A39301" s="5"/>
      <c r="C39301" s="7"/>
      <c r="F39301" s="8"/>
      <c r="G39301" s="8"/>
      <c r="H39301" s="8"/>
    </row>
    <row r="39302" spans="1:8" x14ac:dyDescent="0.25">
      <c r="A39302" s="5"/>
      <c r="C39302" s="7"/>
      <c r="F39302" s="8"/>
      <c r="G39302" s="8"/>
      <c r="H39302" s="8"/>
    </row>
    <row r="39303" spans="1:8" x14ac:dyDescent="0.25">
      <c r="A39303" s="5"/>
      <c r="C39303" s="7"/>
      <c r="F39303" s="8"/>
      <c r="G39303" s="8"/>
      <c r="H39303" s="8"/>
    </row>
    <row r="39304" spans="1:8" x14ac:dyDescent="0.25">
      <c r="A39304" s="5"/>
      <c r="C39304" s="7"/>
      <c r="F39304" s="8"/>
      <c r="G39304" s="8"/>
      <c r="H39304" s="8"/>
    </row>
    <row r="39305" spans="1:8" x14ac:dyDescent="0.25">
      <c r="A39305" s="5"/>
      <c r="C39305" s="7"/>
      <c r="F39305" s="8"/>
      <c r="G39305" s="8"/>
      <c r="H39305" s="8"/>
    </row>
    <row r="39306" spans="1:8" x14ac:dyDescent="0.25">
      <c r="A39306" s="5"/>
      <c r="C39306" s="7"/>
      <c r="F39306" s="8"/>
      <c r="G39306" s="8"/>
      <c r="H39306" s="8"/>
    </row>
    <row r="39307" spans="1:8" x14ac:dyDescent="0.25">
      <c r="A39307" s="5"/>
      <c r="C39307" s="7"/>
      <c r="F39307" s="8"/>
      <c r="G39307" s="8"/>
      <c r="H39307" s="8"/>
    </row>
    <row r="39308" spans="1:8" x14ac:dyDescent="0.25">
      <c r="A39308" s="5"/>
      <c r="C39308" s="7"/>
      <c r="F39308" s="8"/>
      <c r="G39308" s="8"/>
      <c r="H39308" s="8"/>
    </row>
    <row r="39309" spans="1:8" x14ac:dyDescent="0.25">
      <c r="A39309" s="5"/>
      <c r="C39309" s="7"/>
      <c r="F39309" s="8"/>
      <c r="G39309" s="8"/>
      <c r="H39309" s="8"/>
    </row>
    <row r="39310" spans="1:8" x14ac:dyDescent="0.25">
      <c r="A39310" s="5"/>
      <c r="C39310" s="7"/>
      <c r="F39310" s="8"/>
      <c r="G39310" s="8"/>
      <c r="H39310" s="8"/>
    </row>
    <row r="39311" spans="1:8" x14ac:dyDescent="0.25">
      <c r="A39311" s="5"/>
      <c r="C39311" s="7"/>
      <c r="F39311" s="8"/>
      <c r="G39311" s="8"/>
      <c r="H39311" s="8"/>
    </row>
    <row r="39312" spans="1:8" x14ac:dyDescent="0.25">
      <c r="A39312" s="5"/>
      <c r="C39312" s="7"/>
      <c r="F39312" s="8"/>
      <c r="G39312" s="8"/>
      <c r="H39312" s="8"/>
    </row>
    <row r="39313" spans="1:8" x14ac:dyDescent="0.25">
      <c r="A39313" s="5"/>
      <c r="C39313" s="7"/>
      <c r="F39313" s="8"/>
      <c r="G39313" s="8"/>
      <c r="H39313" s="8"/>
    </row>
    <row r="39314" spans="1:8" x14ac:dyDescent="0.25">
      <c r="A39314" s="5"/>
      <c r="C39314" s="7"/>
      <c r="F39314" s="8"/>
      <c r="G39314" s="8"/>
      <c r="H39314" s="8"/>
    </row>
    <row r="39315" spans="1:8" x14ac:dyDescent="0.25">
      <c r="A39315" s="5"/>
      <c r="C39315" s="7"/>
      <c r="F39315" s="8"/>
      <c r="G39315" s="8"/>
      <c r="H39315" s="8"/>
    </row>
    <row r="39316" spans="1:8" x14ac:dyDescent="0.25">
      <c r="A39316" s="5"/>
      <c r="C39316" s="7"/>
      <c r="F39316" s="8"/>
      <c r="G39316" s="8"/>
      <c r="H39316" s="8"/>
    </row>
    <row r="39317" spans="1:8" x14ac:dyDescent="0.25">
      <c r="A39317" s="5"/>
      <c r="C39317" s="7"/>
      <c r="F39317" s="8"/>
      <c r="G39317" s="8"/>
      <c r="H39317" s="8"/>
    </row>
    <row r="39318" spans="1:8" x14ac:dyDescent="0.25">
      <c r="A39318" s="5"/>
      <c r="C39318" s="7"/>
      <c r="F39318" s="8"/>
      <c r="G39318" s="8"/>
      <c r="H39318" s="8"/>
    </row>
    <row r="39319" spans="1:8" x14ac:dyDescent="0.25">
      <c r="A39319" s="5"/>
      <c r="C39319" s="7"/>
      <c r="F39319" s="8"/>
      <c r="G39319" s="8"/>
      <c r="H39319" s="8"/>
    </row>
    <row r="39320" spans="1:8" x14ac:dyDescent="0.25">
      <c r="A39320" s="5"/>
      <c r="C39320" s="7"/>
      <c r="F39320" s="8"/>
      <c r="G39320" s="8"/>
      <c r="H39320" s="8"/>
    </row>
    <row r="39321" spans="1:8" x14ac:dyDescent="0.25">
      <c r="A39321" s="5"/>
      <c r="C39321" s="7"/>
      <c r="F39321" s="8"/>
      <c r="G39321" s="8"/>
      <c r="H39321" s="8"/>
    </row>
    <row r="39322" spans="1:8" x14ac:dyDescent="0.25">
      <c r="A39322" s="5"/>
      <c r="C39322" s="7"/>
      <c r="F39322" s="8"/>
      <c r="G39322" s="8"/>
      <c r="H39322" s="8"/>
    </row>
    <row r="39323" spans="1:8" x14ac:dyDescent="0.25">
      <c r="A39323" s="5"/>
      <c r="C39323" s="7"/>
      <c r="F39323" s="8"/>
      <c r="G39323" s="8"/>
      <c r="H39323" s="8"/>
    </row>
    <row r="39324" spans="1:8" x14ac:dyDescent="0.25">
      <c r="A39324" s="5"/>
      <c r="C39324" s="7"/>
      <c r="F39324" s="8"/>
      <c r="G39324" s="8"/>
      <c r="H39324" s="8"/>
    </row>
    <row r="39325" spans="1:8" x14ac:dyDescent="0.25">
      <c r="A39325" s="5"/>
      <c r="C39325" s="7"/>
      <c r="F39325" s="8"/>
      <c r="G39325" s="8"/>
      <c r="H39325" s="8"/>
    </row>
    <row r="39326" spans="1:8" x14ac:dyDescent="0.25">
      <c r="A39326" s="5"/>
      <c r="C39326" s="7"/>
      <c r="F39326" s="8"/>
      <c r="G39326" s="8"/>
      <c r="H39326" s="8"/>
    </row>
    <row r="39327" spans="1:8" x14ac:dyDescent="0.25">
      <c r="A39327" s="5"/>
      <c r="C39327" s="7"/>
      <c r="F39327" s="8"/>
      <c r="G39327" s="8"/>
      <c r="H39327" s="8"/>
    </row>
    <row r="39328" spans="1:8" x14ac:dyDescent="0.25">
      <c r="A39328" s="5"/>
      <c r="C39328" s="7"/>
      <c r="F39328" s="8"/>
      <c r="G39328" s="8"/>
      <c r="H39328" s="8"/>
    </row>
    <row r="39329" spans="1:8" x14ac:dyDescent="0.25">
      <c r="A39329" s="5"/>
      <c r="C39329" s="7"/>
      <c r="F39329" s="8"/>
      <c r="G39329" s="8"/>
      <c r="H39329" s="8"/>
    </row>
    <row r="39330" spans="1:8" x14ac:dyDescent="0.25">
      <c r="A39330" s="5"/>
      <c r="C39330" s="7"/>
      <c r="F39330" s="8"/>
      <c r="G39330" s="8"/>
      <c r="H39330" s="8"/>
    </row>
    <row r="39331" spans="1:8" x14ac:dyDescent="0.25">
      <c r="A39331" s="5"/>
      <c r="C39331" s="7"/>
      <c r="F39331" s="8"/>
      <c r="G39331" s="8"/>
      <c r="H39331" s="8"/>
    </row>
    <row r="39332" spans="1:8" x14ac:dyDescent="0.25">
      <c r="A39332" s="5"/>
      <c r="C39332" s="7"/>
      <c r="F39332" s="8"/>
      <c r="G39332" s="8"/>
      <c r="H39332" s="8"/>
    </row>
    <row r="39333" spans="1:8" x14ac:dyDescent="0.25">
      <c r="A39333" s="5"/>
      <c r="C39333" s="7"/>
      <c r="F39333" s="8"/>
      <c r="G39333" s="8"/>
      <c r="H39333" s="8"/>
    </row>
    <row r="39334" spans="1:8" x14ac:dyDescent="0.25">
      <c r="A39334" s="5"/>
      <c r="C39334" s="7"/>
      <c r="F39334" s="8"/>
      <c r="G39334" s="8"/>
      <c r="H39334" s="8"/>
    </row>
    <row r="39335" spans="1:8" x14ac:dyDescent="0.25">
      <c r="A39335" s="5"/>
      <c r="C39335" s="7"/>
      <c r="F39335" s="8"/>
      <c r="G39335" s="8"/>
      <c r="H39335" s="8"/>
    </row>
    <row r="39336" spans="1:8" x14ac:dyDescent="0.25">
      <c r="A39336" s="5"/>
      <c r="C39336" s="7"/>
      <c r="F39336" s="8"/>
      <c r="G39336" s="8"/>
      <c r="H39336" s="8"/>
    </row>
    <row r="39337" spans="1:8" x14ac:dyDescent="0.25">
      <c r="A39337" s="5"/>
      <c r="C39337" s="7"/>
      <c r="F39337" s="8"/>
      <c r="G39337" s="8"/>
      <c r="H39337" s="8"/>
    </row>
    <row r="39338" spans="1:8" x14ac:dyDescent="0.25">
      <c r="A39338" s="5"/>
      <c r="C39338" s="7"/>
      <c r="F39338" s="8"/>
      <c r="G39338" s="8"/>
      <c r="H39338" s="8"/>
    </row>
    <row r="39339" spans="1:8" x14ac:dyDescent="0.25">
      <c r="A39339" s="5"/>
      <c r="C39339" s="7"/>
      <c r="F39339" s="8"/>
      <c r="G39339" s="8"/>
      <c r="H39339" s="8"/>
    </row>
    <row r="39340" spans="1:8" x14ac:dyDescent="0.25">
      <c r="A39340" s="5"/>
      <c r="C39340" s="7"/>
      <c r="F39340" s="8"/>
      <c r="G39340" s="8"/>
      <c r="H39340" s="8"/>
    </row>
    <row r="39341" spans="1:8" x14ac:dyDescent="0.25">
      <c r="A39341" s="5"/>
      <c r="C39341" s="7"/>
      <c r="F39341" s="8"/>
      <c r="G39341" s="8"/>
      <c r="H39341" s="8"/>
    </row>
    <row r="39342" spans="1:8" x14ac:dyDescent="0.25">
      <c r="A39342" s="5"/>
      <c r="C39342" s="7"/>
      <c r="F39342" s="8"/>
      <c r="G39342" s="8"/>
      <c r="H39342" s="8"/>
    </row>
    <row r="39343" spans="1:8" x14ac:dyDescent="0.25">
      <c r="A39343" s="5"/>
      <c r="C39343" s="7"/>
      <c r="F39343" s="8"/>
      <c r="G39343" s="8"/>
      <c r="H39343" s="8"/>
    </row>
    <row r="39344" spans="1:8" x14ac:dyDescent="0.25">
      <c r="A39344" s="5"/>
      <c r="C39344" s="7"/>
      <c r="F39344" s="8"/>
      <c r="G39344" s="8"/>
      <c r="H39344" s="8"/>
    </row>
    <row r="39345" spans="1:8" x14ac:dyDescent="0.25">
      <c r="A39345" s="5"/>
      <c r="C39345" s="7"/>
      <c r="F39345" s="8"/>
      <c r="G39345" s="8"/>
      <c r="H39345" s="8"/>
    </row>
    <row r="39346" spans="1:8" x14ac:dyDescent="0.25">
      <c r="A39346" s="5"/>
      <c r="C39346" s="7"/>
      <c r="F39346" s="8"/>
      <c r="G39346" s="8"/>
      <c r="H39346" s="8"/>
    </row>
    <row r="39347" spans="1:8" x14ac:dyDescent="0.25">
      <c r="A39347" s="5"/>
      <c r="C39347" s="7"/>
      <c r="F39347" s="8"/>
      <c r="G39347" s="8"/>
      <c r="H39347" s="8"/>
    </row>
    <row r="39348" spans="1:8" x14ac:dyDescent="0.25">
      <c r="A39348" s="5"/>
      <c r="C39348" s="7"/>
      <c r="F39348" s="8"/>
      <c r="G39348" s="8"/>
      <c r="H39348" s="8"/>
    </row>
    <row r="39349" spans="1:8" x14ac:dyDescent="0.25">
      <c r="A39349" s="5"/>
      <c r="C39349" s="7"/>
      <c r="F39349" s="8"/>
      <c r="G39349" s="8"/>
      <c r="H39349" s="8"/>
    </row>
    <row r="39350" spans="1:8" x14ac:dyDescent="0.25">
      <c r="A39350" s="5"/>
      <c r="C39350" s="7"/>
      <c r="F39350" s="8"/>
      <c r="G39350" s="8"/>
      <c r="H39350" s="8"/>
    </row>
    <row r="39351" spans="1:8" x14ac:dyDescent="0.25">
      <c r="A39351" s="5"/>
      <c r="C39351" s="7"/>
      <c r="F39351" s="8"/>
      <c r="G39351" s="8"/>
      <c r="H39351" s="8"/>
    </row>
    <row r="39352" spans="1:8" x14ac:dyDescent="0.25">
      <c r="A39352" s="5"/>
      <c r="C39352" s="7"/>
      <c r="F39352" s="8"/>
      <c r="G39352" s="8"/>
      <c r="H39352" s="8"/>
    </row>
    <row r="39353" spans="1:8" x14ac:dyDescent="0.25">
      <c r="A39353" s="5"/>
      <c r="C39353" s="7"/>
      <c r="F39353" s="8"/>
      <c r="G39353" s="8"/>
      <c r="H39353" s="8"/>
    </row>
    <row r="39354" spans="1:8" x14ac:dyDescent="0.25">
      <c r="A39354" s="5"/>
      <c r="C39354" s="7"/>
      <c r="F39354" s="8"/>
      <c r="G39354" s="8"/>
      <c r="H39354" s="8"/>
    </row>
    <row r="39355" spans="1:8" x14ac:dyDescent="0.25">
      <c r="A39355" s="5"/>
      <c r="C39355" s="7"/>
      <c r="F39355" s="8"/>
      <c r="G39355" s="8"/>
      <c r="H39355" s="8"/>
    </row>
    <row r="39356" spans="1:8" x14ac:dyDescent="0.25">
      <c r="A39356" s="5"/>
      <c r="C39356" s="7"/>
      <c r="F39356" s="8"/>
      <c r="G39356" s="8"/>
      <c r="H39356" s="8"/>
    </row>
    <row r="39357" spans="1:8" x14ac:dyDescent="0.25">
      <c r="A39357" s="5"/>
      <c r="C39357" s="7"/>
      <c r="F39357" s="8"/>
      <c r="G39357" s="8"/>
      <c r="H39357" s="8"/>
    </row>
    <row r="39358" spans="1:8" x14ac:dyDescent="0.25">
      <c r="A39358" s="5"/>
      <c r="C39358" s="7"/>
      <c r="F39358" s="8"/>
      <c r="G39358" s="8"/>
      <c r="H39358" s="8"/>
    </row>
    <row r="39359" spans="1:8" x14ac:dyDescent="0.25">
      <c r="A39359" s="5"/>
      <c r="C39359" s="7"/>
      <c r="F39359" s="8"/>
      <c r="G39359" s="8"/>
      <c r="H39359" s="8"/>
    </row>
    <row r="39360" spans="1:8" x14ac:dyDescent="0.25">
      <c r="A39360" s="5"/>
      <c r="C39360" s="7"/>
      <c r="F39360" s="8"/>
      <c r="G39360" s="8"/>
      <c r="H39360" s="8"/>
    </row>
    <row r="39361" spans="1:8" x14ac:dyDescent="0.25">
      <c r="A39361" s="5"/>
      <c r="C39361" s="7"/>
      <c r="F39361" s="8"/>
      <c r="G39361" s="8"/>
      <c r="H39361" s="8"/>
    </row>
    <row r="39362" spans="1:8" x14ac:dyDescent="0.25">
      <c r="A39362" s="5"/>
      <c r="C39362" s="7"/>
      <c r="F39362" s="8"/>
      <c r="G39362" s="8"/>
      <c r="H39362" s="8"/>
    </row>
    <row r="39363" spans="1:8" x14ac:dyDescent="0.25">
      <c r="A39363" s="5"/>
      <c r="C39363" s="7"/>
      <c r="F39363" s="8"/>
      <c r="G39363" s="8"/>
      <c r="H39363" s="8"/>
    </row>
    <row r="39364" spans="1:8" x14ac:dyDescent="0.25">
      <c r="A39364" s="5"/>
      <c r="C39364" s="7"/>
      <c r="F39364" s="8"/>
      <c r="G39364" s="8"/>
      <c r="H39364" s="8"/>
    </row>
    <row r="39365" spans="1:8" x14ac:dyDescent="0.25">
      <c r="A39365" s="5"/>
      <c r="C39365" s="7"/>
      <c r="F39365" s="8"/>
      <c r="G39365" s="8"/>
      <c r="H39365" s="8"/>
    </row>
    <row r="39366" spans="1:8" x14ac:dyDescent="0.25">
      <c r="A39366" s="5"/>
      <c r="C39366" s="7"/>
      <c r="F39366" s="8"/>
      <c r="G39366" s="8"/>
      <c r="H39366" s="8"/>
    </row>
    <row r="39367" spans="1:8" x14ac:dyDescent="0.25">
      <c r="A39367" s="5"/>
      <c r="C39367" s="7"/>
      <c r="F39367" s="8"/>
      <c r="G39367" s="8"/>
      <c r="H39367" s="8"/>
    </row>
    <row r="39368" spans="1:8" x14ac:dyDescent="0.25">
      <c r="A39368" s="5"/>
      <c r="C39368" s="7"/>
      <c r="F39368" s="8"/>
      <c r="G39368" s="8"/>
      <c r="H39368" s="8"/>
    </row>
    <row r="39369" spans="1:8" x14ac:dyDescent="0.25">
      <c r="A39369" s="5"/>
      <c r="C39369" s="7"/>
      <c r="F39369" s="8"/>
      <c r="G39369" s="8"/>
      <c r="H39369" s="8"/>
    </row>
    <row r="39370" spans="1:8" x14ac:dyDescent="0.25">
      <c r="A39370" s="5"/>
      <c r="C39370" s="7"/>
      <c r="F39370" s="8"/>
      <c r="G39370" s="8"/>
      <c r="H39370" s="8"/>
    </row>
    <row r="39371" spans="1:8" x14ac:dyDescent="0.25">
      <c r="A39371" s="5"/>
      <c r="C39371" s="7"/>
      <c r="F39371" s="8"/>
      <c r="G39371" s="8"/>
      <c r="H39371" s="8"/>
    </row>
    <row r="39372" spans="1:8" x14ac:dyDescent="0.25">
      <c r="A39372" s="5"/>
      <c r="C39372" s="7"/>
      <c r="F39372" s="8"/>
      <c r="G39372" s="8"/>
      <c r="H39372" s="8"/>
    </row>
    <row r="39373" spans="1:8" x14ac:dyDescent="0.25">
      <c r="A39373" s="5"/>
      <c r="C39373" s="7"/>
      <c r="F39373" s="8"/>
      <c r="G39373" s="8"/>
      <c r="H39373" s="8"/>
    </row>
    <row r="39374" spans="1:8" x14ac:dyDescent="0.25">
      <c r="A39374" s="5"/>
      <c r="C39374" s="7"/>
      <c r="F39374" s="8"/>
      <c r="G39374" s="8"/>
      <c r="H39374" s="8"/>
    </row>
    <row r="39375" spans="1:8" x14ac:dyDescent="0.25">
      <c r="A39375" s="5"/>
      <c r="C39375" s="7"/>
      <c r="F39375" s="8"/>
      <c r="G39375" s="8"/>
      <c r="H39375" s="8"/>
    </row>
    <row r="39376" spans="1:8" x14ac:dyDescent="0.25">
      <c r="A39376" s="5"/>
      <c r="C39376" s="7"/>
      <c r="F39376" s="8"/>
      <c r="G39376" s="8"/>
      <c r="H39376" s="8"/>
    </row>
    <row r="39377" spans="1:8" x14ac:dyDescent="0.25">
      <c r="A39377" s="5"/>
      <c r="C39377" s="7"/>
      <c r="F39377" s="8"/>
      <c r="G39377" s="8"/>
      <c r="H39377" s="8"/>
    </row>
    <row r="39378" spans="1:8" x14ac:dyDescent="0.25">
      <c r="A39378" s="5"/>
      <c r="C39378" s="7"/>
      <c r="F39378" s="8"/>
      <c r="G39378" s="8"/>
      <c r="H39378" s="8"/>
    </row>
    <row r="39379" spans="1:8" x14ac:dyDescent="0.25">
      <c r="A39379" s="5"/>
      <c r="C39379" s="7"/>
      <c r="F39379" s="8"/>
      <c r="G39379" s="8"/>
      <c r="H39379" s="8"/>
    </row>
    <row r="39380" spans="1:8" x14ac:dyDescent="0.25">
      <c r="A39380" s="5"/>
      <c r="C39380" s="7"/>
      <c r="F39380" s="8"/>
      <c r="G39380" s="8"/>
      <c r="H39380" s="8"/>
    </row>
    <row r="39381" spans="1:8" x14ac:dyDescent="0.25">
      <c r="A39381" s="5"/>
      <c r="C39381" s="7"/>
      <c r="F39381" s="8"/>
      <c r="G39381" s="8"/>
      <c r="H39381" s="8"/>
    </row>
    <row r="39382" spans="1:8" x14ac:dyDescent="0.25">
      <c r="A39382" s="5"/>
      <c r="C39382" s="7"/>
      <c r="F39382" s="8"/>
      <c r="G39382" s="8"/>
      <c r="H39382" s="8"/>
    </row>
    <row r="39383" spans="1:8" x14ac:dyDescent="0.25">
      <c r="A39383" s="5"/>
      <c r="C39383" s="7"/>
      <c r="F39383" s="8"/>
      <c r="G39383" s="8"/>
      <c r="H39383" s="8"/>
    </row>
    <row r="39384" spans="1:8" x14ac:dyDescent="0.25">
      <c r="A39384" s="5"/>
      <c r="C39384" s="7"/>
      <c r="F39384" s="8"/>
      <c r="G39384" s="8"/>
      <c r="H39384" s="8"/>
    </row>
    <row r="39385" spans="1:8" x14ac:dyDescent="0.25">
      <c r="A39385" s="5"/>
      <c r="C39385" s="7"/>
      <c r="F39385" s="8"/>
      <c r="G39385" s="8"/>
      <c r="H39385" s="8"/>
    </row>
    <row r="39386" spans="1:8" x14ac:dyDescent="0.25">
      <c r="A39386" s="5"/>
      <c r="C39386" s="7"/>
      <c r="F39386" s="8"/>
      <c r="G39386" s="8"/>
      <c r="H39386" s="8"/>
    </row>
    <row r="39387" spans="1:8" x14ac:dyDescent="0.25">
      <c r="A39387" s="5"/>
      <c r="C39387" s="7"/>
      <c r="F39387" s="8"/>
      <c r="G39387" s="8"/>
      <c r="H39387" s="8"/>
    </row>
    <row r="39388" spans="1:8" x14ac:dyDescent="0.25">
      <c r="A39388" s="5"/>
      <c r="C39388" s="7"/>
      <c r="F39388" s="8"/>
      <c r="G39388" s="8"/>
      <c r="H39388" s="8"/>
    </row>
    <row r="39389" spans="1:8" x14ac:dyDescent="0.25">
      <c r="A39389" s="5"/>
      <c r="C39389" s="7"/>
      <c r="F39389" s="8"/>
      <c r="G39389" s="8"/>
      <c r="H39389" s="8"/>
    </row>
    <row r="39390" spans="1:8" x14ac:dyDescent="0.25">
      <c r="A39390" s="5"/>
      <c r="C39390" s="7"/>
      <c r="F39390" s="8"/>
      <c r="G39390" s="8"/>
      <c r="H39390" s="8"/>
    </row>
    <row r="39391" spans="1:8" x14ac:dyDescent="0.25">
      <c r="A39391" s="5"/>
      <c r="C39391" s="7"/>
      <c r="F39391" s="8"/>
      <c r="G39391" s="8"/>
      <c r="H39391" s="8"/>
    </row>
    <row r="39392" spans="1:8" x14ac:dyDescent="0.25">
      <c r="A39392" s="5"/>
      <c r="C39392" s="7"/>
      <c r="F39392" s="8"/>
      <c r="G39392" s="8"/>
      <c r="H39392" s="8"/>
    </row>
    <row r="39393" spans="1:8" x14ac:dyDescent="0.25">
      <c r="A39393" s="5"/>
      <c r="C39393" s="7"/>
      <c r="F39393" s="8"/>
      <c r="G39393" s="8"/>
      <c r="H39393" s="8"/>
    </row>
    <row r="39394" spans="1:8" x14ac:dyDescent="0.25">
      <c r="A39394" s="5"/>
      <c r="C39394" s="7"/>
      <c r="F39394" s="8"/>
      <c r="G39394" s="8"/>
      <c r="H39394" s="8"/>
    </row>
    <row r="39395" spans="1:8" x14ac:dyDescent="0.25">
      <c r="A39395" s="5"/>
      <c r="C39395" s="7"/>
      <c r="F39395" s="8"/>
      <c r="G39395" s="8"/>
      <c r="H39395" s="8"/>
    </row>
    <row r="39396" spans="1:8" x14ac:dyDescent="0.25">
      <c r="A39396" s="5"/>
      <c r="C39396" s="7"/>
      <c r="F39396" s="8"/>
      <c r="G39396" s="8"/>
      <c r="H39396" s="8"/>
    </row>
    <row r="39397" spans="1:8" x14ac:dyDescent="0.25">
      <c r="A39397" s="5"/>
      <c r="C39397" s="7"/>
      <c r="F39397" s="8"/>
      <c r="G39397" s="8"/>
      <c r="H39397" s="8"/>
    </row>
    <row r="39398" spans="1:8" x14ac:dyDescent="0.25">
      <c r="A39398" s="5"/>
      <c r="C39398" s="7"/>
      <c r="F39398" s="8"/>
      <c r="G39398" s="8"/>
      <c r="H39398" s="8"/>
    </row>
    <row r="39399" spans="1:8" x14ac:dyDescent="0.25">
      <c r="A39399" s="5"/>
      <c r="C39399" s="7"/>
      <c r="F39399" s="8"/>
      <c r="G39399" s="8"/>
      <c r="H39399" s="8"/>
    </row>
    <row r="39400" spans="1:8" x14ac:dyDescent="0.25">
      <c r="A39400" s="5"/>
      <c r="C39400" s="7"/>
      <c r="F39400" s="8"/>
      <c r="G39400" s="8"/>
      <c r="H39400" s="8"/>
    </row>
    <row r="39401" spans="1:8" x14ac:dyDescent="0.25">
      <c r="A39401" s="5"/>
      <c r="C39401" s="7"/>
      <c r="F39401" s="8"/>
      <c r="G39401" s="8"/>
      <c r="H39401" s="8"/>
    </row>
    <row r="39402" spans="1:8" x14ac:dyDescent="0.25">
      <c r="A39402" s="5"/>
      <c r="C39402" s="7"/>
      <c r="F39402" s="8"/>
      <c r="G39402" s="8"/>
      <c r="H39402" s="8"/>
    </row>
    <row r="39403" spans="1:8" x14ac:dyDescent="0.25">
      <c r="A39403" s="5"/>
      <c r="C39403" s="7"/>
      <c r="F39403" s="8"/>
      <c r="G39403" s="8"/>
      <c r="H39403" s="8"/>
    </row>
    <row r="39404" spans="1:8" x14ac:dyDescent="0.25">
      <c r="A39404" s="5"/>
      <c r="C39404" s="7"/>
      <c r="F39404" s="8"/>
      <c r="G39404" s="8"/>
      <c r="H39404" s="8"/>
    </row>
    <row r="39405" spans="1:8" x14ac:dyDescent="0.25">
      <c r="A39405" s="5"/>
      <c r="C39405" s="7"/>
      <c r="F39405" s="8"/>
      <c r="G39405" s="8"/>
      <c r="H39405" s="8"/>
    </row>
    <row r="39406" spans="1:8" x14ac:dyDescent="0.25">
      <c r="A39406" s="5"/>
      <c r="C39406" s="7"/>
      <c r="F39406" s="8"/>
      <c r="G39406" s="8"/>
      <c r="H39406" s="8"/>
    </row>
    <row r="39407" spans="1:8" x14ac:dyDescent="0.25">
      <c r="A39407" s="5"/>
      <c r="C39407" s="7"/>
      <c r="F39407" s="8"/>
      <c r="G39407" s="8"/>
      <c r="H39407" s="8"/>
    </row>
    <row r="39408" spans="1:8" x14ac:dyDescent="0.25">
      <c r="A39408" s="5"/>
      <c r="C39408" s="7"/>
      <c r="F39408" s="8"/>
      <c r="G39408" s="8"/>
      <c r="H39408" s="8"/>
    </row>
    <row r="39409" spans="1:8" x14ac:dyDescent="0.25">
      <c r="A39409" s="5"/>
      <c r="C39409" s="7"/>
      <c r="F39409" s="8"/>
      <c r="G39409" s="8"/>
      <c r="H39409" s="8"/>
    </row>
    <row r="39410" spans="1:8" x14ac:dyDescent="0.25">
      <c r="A39410" s="5"/>
      <c r="C39410" s="7"/>
      <c r="F39410" s="8"/>
      <c r="G39410" s="8"/>
      <c r="H39410" s="8"/>
    </row>
    <row r="39411" spans="1:8" x14ac:dyDescent="0.25">
      <c r="A39411" s="5"/>
      <c r="C39411" s="7"/>
      <c r="F39411" s="8"/>
      <c r="G39411" s="8"/>
      <c r="H39411" s="8"/>
    </row>
    <row r="39412" spans="1:8" x14ac:dyDescent="0.25">
      <c r="A39412" s="5"/>
      <c r="C39412" s="7"/>
      <c r="F39412" s="8"/>
      <c r="G39412" s="8"/>
      <c r="H39412" s="8"/>
    </row>
    <row r="39413" spans="1:8" x14ac:dyDescent="0.25">
      <c r="A39413" s="5"/>
      <c r="C39413" s="7"/>
      <c r="F39413" s="8"/>
      <c r="G39413" s="8"/>
      <c r="H39413" s="8"/>
    </row>
    <row r="39414" spans="1:8" x14ac:dyDescent="0.25">
      <c r="A39414" s="5"/>
      <c r="C39414" s="7"/>
      <c r="F39414" s="8"/>
      <c r="G39414" s="8"/>
      <c r="H39414" s="8"/>
    </row>
    <row r="39415" spans="1:8" x14ac:dyDescent="0.25">
      <c r="A39415" s="5"/>
      <c r="C39415" s="7"/>
      <c r="F39415" s="8"/>
      <c r="G39415" s="8"/>
      <c r="H39415" s="8"/>
    </row>
    <row r="39416" spans="1:8" x14ac:dyDescent="0.25">
      <c r="A39416" s="5"/>
      <c r="C39416" s="7"/>
      <c r="F39416" s="8"/>
      <c r="G39416" s="8"/>
      <c r="H39416" s="8"/>
    </row>
    <row r="39417" spans="1:8" x14ac:dyDescent="0.25">
      <c r="A39417" s="5"/>
      <c r="C39417" s="7"/>
      <c r="F39417" s="8"/>
      <c r="G39417" s="8"/>
      <c r="H39417" s="8"/>
    </row>
    <row r="39418" spans="1:8" x14ac:dyDescent="0.25">
      <c r="A39418" s="5"/>
      <c r="C39418" s="7"/>
      <c r="F39418" s="8"/>
      <c r="G39418" s="8"/>
      <c r="H39418" s="8"/>
    </row>
    <row r="39419" spans="1:8" x14ac:dyDescent="0.25">
      <c r="A39419" s="5"/>
      <c r="C39419" s="7"/>
      <c r="F39419" s="8"/>
      <c r="G39419" s="8"/>
      <c r="H39419" s="8"/>
    </row>
    <row r="39420" spans="1:8" x14ac:dyDescent="0.25">
      <c r="A39420" s="5"/>
      <c r="C39420" s="7"/>
      <c r="F39420" s="8"/>
      <c r="G39420" s="8"/>
      <c r="H39420" s="8"/>
    </row>
    <row r="39421" spans="1:8" x14ac:dyDescent="0.25">
      <c r="A39421" s="5"/>
      <c r="C39421" s="7"/>
      <c r="F39421" s="8"/>
      <c r="G39421" s="8"/>
      <c r="H39421" s="8"/>
    </row>
    <row r="39422" spans="1:8" x14ac:dyDescent="0.25">
      <c r="A39422" s="5"/>
      <c r="C39422" s="7"/>
      <c r="F39422" s="8"/>
      <c r="G39422" s="8"/>
      <c r="H39422" s="8"/>
    </row>
    <row r="39423" spans="1:8" x14ac:dyDescent="0.25">
      <c r="A39423" s="5"/>
      <c r="C39423" s="7"/>
      <c r="F39423" s="8"/>
      <c r="G39423" s="8"/>
      <c r="H39423" s="8"/>
    </row>
    <row r="39424" spans="1:8" x14ac:dyDescent="0.25">
      <c r="A39424" s="5"/>
      <c r="C39424" s="7"/>
      <c r="F39424" s="8"/>
      <c r="G39424" s="8"/>
      <c r="H39424" s="8"/>
    </row>
    <row r="39425" spans="1:8" x14ac:dyDescent="0.25">
      <c r="A39425" s="5"/>
      <c r="C39425" s="7"/>
      <c r="F39425" s="8"/>
      <c r="G39425" s="8"/>
      <c r="H39425" s="8"/>
    </row>
    <row r="39426" spans="1:8" x14ac:dyDescent="0.25">
      <c r="A39426" s="5"/>
      <c r="C39426" s="7"/>
      <c r="F39426" s="8"/>
      <c r="G39426" s="8"/>
      <c r="H39426" s="8"/>
    </row>
    <row r="39427" spans="1:8" x14ac:dyDescent="0.25">
      <c r="A39427" s="5"/>
      <c r="C39427" s="7"/>
      <c r="F39427" s="8"/>
      <c r="G39427" s="8"/>
      <c r="H39427" s="8"/>
    </row>
    <row r="39428" spans="1:8" x14ac:dyDescent="0.25">
      <c r="A39428" s="5"/>
      <c r="C39428" s="7"/>
      <c r="F39428" s="8"/>
      <c r="G39428" s="8"/>
      <c r="H39428" s="8"/>
    </row>
    <row r="39429" spans="1:8" x14ac:dyDescent="0.25">
      <c r="A39429" s="5"/>
      <c r="C39429" s="7"/>
      <c r="F39429" s="8"/>
      <c r="G39429" s="8"/>
      <c r="H39429" s="8"/>
    </row>
    <row r="39430" spans="1:8" x14ac:dyDescent="0.25">
      <c r="A39430" s="5"/>
      <c r="C39430" s="7"/>
      <c r="F39430" s="8"/>
      <c r="G39430" s="8"/>
      <c r="H39430" s="8"/>
    </row>
    <row r="39431" spans="1:8" x14ac:dyDescent="0.25">
      <c r="A39431" s="5"/>
      <c r="C39431" s="7"/>
      <c r="F39431" s="8"/>
      <c r="G39431" s="8"/>
      <c r="H39431" s="8"/>
    </row>
    <row r="39432" spans="1:8" x14ac:dyDescent="0.25">
      <c r="A39432" s="5"/>
      <c r="C39432" s="7"/>
      <c r="F39432" s="8"/>
      <c r="G39432" s="8"/>
      <c r="H39432" s="8"/>
    </row>
    <row r="39433" spans="1:8" x14ac:dyDescent="0.25">
      <c r="A39433" s="5"/>
      <c r="C39433" s="7"/>
      <c r="F39433" s="8"/>
      <c r="G39433" s="8"/>
      <c r="H39433" s="8"/>
    </row>
    <row r="39434" spans="1:8" x14ac:dyDescent="0.25">
      <c r="A39434" s="5"/>
      <c r="C39434" s="7"/>
      <c r="F39434" s="8"/>
      <c r="G39434" s="8"/>
      <c r="H39434" s="8"/>
    </row>
    <row r="39435" spans="1:8" x14ac:dyDescent="0.25">
      <c r="A39435" s="5"/>
      <c r="C39435" s="7"/>
      <c r="F39435" s="8"/>
      <c r="G39435" s="8"/>
      <c r="H39435" s="8"/>
    </row>
    <row r="39436" spans="1:8" x14ac:dyDescent="0.25">
      <c r="A39436" s="5"/>
      <c r="C39436" s="7"/>
      <c r="F39436" s="8"/>
      <c r="G39436" s="8"/>
      <c r="H39436" s="8"/>
    </row>
    <row r="39437" spans="1:8" x14ac:dyDescent="0.25">
      <c r="A39437" s="5"/>
      <c r="C39437" s="7"/>
      <c r="F39437" s="8"/>
      <c r="G39437" s="8"/>
      <c r="H39437" s="8"/>
    </row>
    <row r="39438" spans="1:8" x14ac:dyDescent="0.25">
      <c r="A39438" s="5"/>
      <c r="C39438" s="7"/>
      <c r="F39438" s="8"/>
      <c r="G39438" s="8"/>
      <c r="H39438" s="8"/>
    </row>
    <row r="39439" spans="1:8" x14ac:dyDescent="0.25">
      <c r="A39439" s="5"/>
      <c r="C39439" s="7"/>
      <c r="F39439" s="8"/>
      <c r="G39439" s="8"/>
      <c r="H39439" s="8"/>
    </row>
    <row r="39440" spans="1:8" x14ac:dyDescent="0.25">
      <c r="A39440" s="5"/>
      <c r="C39440" s="7"/>
      <c r="F39440" s="8"/>
      <c r="G39440" s="8"/>
      <c r="H39440" s="8"/>
    </row>
    <row r="39441" spans="1:8" x14ac:dyDescent="0.25">
      <c r="A39441" s="5"/>
      <c r="C39441" s="7"/>
      <c r="F39441" s="8"/>
      <c r="G39441" s="8"/>
      <c r="H39441" s="8"/>
    </row>
    <row r="39442" spans="1:8" x14ac:dyDescent="0.25">
      <c r="A39442" s="5"/>
      <c r="C39442" s="7"/>
      <c r="F39442" s="8"/>
      <c r="G39442" s="8"/>
      <c r="H39442" s="8"/>
    </row>
    <row r="39443" spans="1:8" x14ac:dyDescent="0.25">
      <c r="A39443" s="5"/>
      <c r="C39443" s="7"/>
      <c r="F39443" s="8"/>
      <c r="G39443" s="8"/>
      <c r="H39443" s="8"/>
    </row>
    <row r="39444" spans="1:8" x14ac:dyDescent="0.25">
      <c r="A39444" s="5"/>
      <c r="C39444" s="7"/>
      <c r="F39444" s="8"/>
      <c r="G39444" s="8"/>
      <c r="H39444" s="8"/>
    </row>
    <row r="39445" spans="1:8" x14ac:dyDescent="0.25">
      <c r="A39445" s="5"/>
      <c r="C39445" s="7"/>
      <c r="F39445" s="8"/>
      <c r="G39445" s="8"/>
      <c r="H39445" s="8"/>
    </row>
    <row r="39446" spans="1:8" x14ac:dyDescent="0.25">
      <c r="A39446" s="5"/>
      <c r="C39446" s="7"/>
      <c r="F39446" s="8"/>
      <c r="G39446" s="8"/>
      <c r="H39446" s="8"/>
    </row>
    <row r="39447" spans="1:8" x14ac:dyDescent="0.25">
      <c r="A39447" s="5"/>
      <c r="C39447" s="7"/>
      <c r="F39447" s="8"/>
      <c r="G39447" s="8"/>
      <c r="H39447" s="8"/>
    </row>
    <row r="39448" spans="1:8" x14ac:dyDescent="0.25">
      <c r="A39448" s="5"/>
      <c r="C39448" s="7"/>
      <c r="F39448" s="8"/>
      <c r="G39448" s="8"/>
      <c r="H39448" s="8"/>
    </row>
    <row r="39449" spans="1:8" x14ac:dyDescent="0.25">
      <c r="A39449" s="5"/>
      <c r="C39449" s="7"/>
      <c r="F39449" s="8"/>
      <c r="G39449" s="8"/>
      <c r="H39449" s="8"/>
    </row>
    <row r="39450" spans="1:8" x14ac:dyDescent="0.25">
      <c r="A39450" s="5"/>
      <c r="C39450" s="7"/>
      <c r="F39450" s="8"/>
      <c r="G39450" s="8"/>
      <c r="H39450" s="8"/>
    </row>
    <row r="39451" spans="1:8" x14ac:dyDescent="0.25">
      <c r="A39451" s="5"/>
      <c r="C39451" s="7"/>
      <c r="F39451" s="8"/>
      <c r="G39451" s="8"/>
      <c r="H39451" s="8"/>
    </row>
    <row r="39452" spans="1:8" x14ac:dyDescent="0.25">
      <c r="A39452" s="5"/>
      <c r="C39452" s="7"/>
      <c r="F39452" s="8"/>
      <c r="G39452" s="8"/>
      <c r="H39452" s="8"/>
    </row>
    <row r="39453" spans="1:8" x14ac:dyDescent="0.25">
      <c r="A39453" s="5"/>
      <c r="C39453" s="7"/>
      <c r="F39453" s="8"/>
      <c r="G39453" s="8"/>
      <c r="H39453" s="8"/>
    </row>
    <row r="39454" spans="1:8" x14ac:dyDescent="0.25">
      <c r="A39454" s="5"/>
      <c r="C39454" s="7"/>
      <c r="F39454" s="8"/>
      <c r="G39454" s="8"/>
      <c r="H39454" s="8"/>
    </row>
    <row r="39455" spans="1:8" x14ac:dyDescent="0.25">
      <c r="A39455" s="5"/>
      <c r="C39455" s="7"/>
      <c r="F39455" s="8"/>
      <c r="G39455" s="8"/>
      <c r="H39455" s="8"/>
    </row>
    <row r="39456" spans="1:8" x14ac:dyDescent="0.25">
      <c r="A39456" s="5"/>
      <c r="C39456" s="7"/>
      <c r="F39456" s="8"/>
      <c r="G39456" s="8"/>
      <c r="H39456" s="8"/>
    </row>
    <row r="39457" spans="1:8" x14ac:dyDescent="0.25">
      <c r="A39457" s="5"/>
      <c r="C39457" s="7"/>
      <c r="F39457" s="8"/>
      <c r="G39457" s="8"/>
      <c r="H39457" s="8"/>
    </row>
    <row r="39458" spans="1:8" x14ac:dyDescent="0.25">
      <c r="A39458" s="5"/>
      <c r="C39458" s="7"/>
      <c r="F39458" s="8"/>
      <c r="G39458" s="8"/>
      <c r="H39458" s="8"/>
    </row>
    <row r="39459" spans="1:8" x14ac:dyDescent="0.25">
      <c r="A39459" s="5"/>
      <c r="C39459" s="7"/>
      <c r="F39459" s="8"/>
      <c r="G39459" s="8"/>
      <c r="H39459" s="8"/>
    </row>
    <row r="39460" spans="1:8" x14ac:dyDescent="0.25">
      <c r="A39460" s="5"/>
      <c r="C39460" s="7"/>
      <c r="F39460" s="8"/>
      <c r="G39460" s="8"/>
      <c r="H39460" s="8"/>
    </row>
    <row r="39461" spans="1:8" x14ac:dyDescent="0.25">
      <c r="A39461" s="5"/>
      <c r="C39461" s="7"/>
      <c r="F39461" s="8"/>
      <c r="G39461" s="8"/>
      <c r="H39461" s="8"/>
    </row>
    <row r="39462" spans="1:8" x14ac:dyDescent="0.25">
      <c r="A39462" s="5"/>
      <c r="C39462" s="7"/>
      <c r="F39462" s="8"/>
      <c r="G39462" s="8"/>
      <c r="H39462" s="8"/>
    </row>
    <row r="39463" spans="1:8" x14ac:dyDescent="0.25">
      <c r="A39463" s="5"/>
      <c r="C39463" s="7"/>
      <c r="F39463" s="8"/>
      <c r="G39463" s="8"/>
      <c r="H39463" s="8"/>
    </row>
    <row r="39464" spans="1:8" x14ac:dyDescent="0.25">
      <c r="A39464" s="5"/>
      <c r="C39464" s="7"/>
      <c r="F39464" s="8"/>
      <c r="G39464" s="8"/>
      <c r="H39464" s="8"/>
    </row>
    <row r="39465" spans="1:8" x14ac:dyDescent="0.25">
      <c r="A39465" s="5"/>
      <c r="C39465" s="7"/>
      <c r="F39465" s="8"/>
      <c r="G39465" s="8"/>
      <c r="H39465" s="8"/>
    </row>
    <row r="39466" spans="1:8" x14ac:dyDescent="0.25">
      <c r="A39466" s="5"/>
      <c r="C39466" s="7"/>
      <c r="F39466" s="8"/>
      <c r="G39466" s="8"/>
      <c r="H39466" s="8"/>
    </row>
    <row r="39467" spans="1:8" x14ac:dyDescent="0.25">
      <c r="A39467" s="5"/>
      <c r="C39467" s="7"/>
      <c r="F39467" s="8"/>
      <c r="G39467" s="8"/>
      <c r="H39467" s="8"/>
    </row>
    <row r="39468" spans="1:8" x14ac:dyDescent="0.25">
      <c r="A39468" s="5"/>
      <c r="C39468" s="7"/>
      <c r="F39468" s="8"/>
      <c r="G39468" s="8"/>
      <c r="H39468" s="8"/>
    </row>
    <row r="39469" spans="1:8" x14ac:dyDescent="0.25">
      <c r="A39469" s="5"/>
      <c r="C39469" s="7"/>
      <c r="F39469" s="8"/>
      <c r="G39469" s="8"/>
      <c r="H39469" s="8"/>
    </row>
    <row r="39470" spans="1:8" x14ac:dyDescent="0.25">
      <c r="A39470" s="5"/>
      <c r="C39470" s="7"/>
      <c r="F39470" s="8"/>
      <c r="G39470" s="8"/>
      <c r="H39470" s="8"/>
    </row>
    <row r="39471" spans="1:8" x14ac:dyDescent="0.25">
      <c r="A39471" s="5"/>
      <c r="C39471" s="7"/>
      <c r="F39471" s="8"/>
      <c r="G39471" s="8"/>
      <c r="H39471" s="8"/>
    </row>
    <row r="39472" spans="1:8" x14ac:dyDescent="0.25">
      <c r="A39472" s="5"/>
      <c r="C39472" s="7"/>
      <c r="F39472" s="8"/>
      <c r="G39472" s="8"/>
      <c r="H39472" s="8"/>
    </row>
    <row r="39473" spans="1:8" x14ac:dyDescent="0.25">
      <c r="A39473" s="5"/>
      <c r="C39473" s="7"/>
      <c r="F39473" s="8"/>
      <c r="G39473" s="8"/>
      <c r="H39473" s="8"/>
    </row>
    <row r="39474" spans="1:8" x14ac:dyDescent="0.25">
      <c r="A39474" s="5"/>
      <c r="C39474" s="7"/>
      <c r="F39474" s="8"/>
      <c r="G39474" s="8"/>
      <c r="H39474" s="8"/>
    </row>
    <row r="39475" spans="1:8" x14ac:dyDescent="0.25">
      <c r="A39475" s="5"/>
      <c r="C39475" s="7"/>
      <c r="F39475" s="8"/>
      <c r="G39475" s="8"/>
      <c r="H39475" s="8"/>
    </row>
    <row r="39476" spans="1:8" x14ac:dyDescent="0.25">
      <c r="A39476" s="5"/>
      <c r="C39476" s="7"/>
      <c r="F39476" s="8"/>
      <c r="G39476" s="8"/>
      <c r="H39476" s="8"/>
    </row>
    <row r="39477" spans="1:8" x14ac:dyDescent="0.25">
      <c r="A39477" s="5"/>
      <c r="C39477" s="7"/>
      <c r="F39477" s="8"/>
      <c r="G39477" s="8"/>
      <c r="H39477" s="8"/>
    </row>
    <row r="39478" spans="1:8" x14ac:dyDescent="0.25">
      <c r="A39478" s="5"/>
      <c r="C39478" s="7"/>
      <c r="F39478" s="8"/>
      <c r="G39478" s="8"/>
      <c r="H39478" s="8"/>
    </row>
    <row r="39479" spans="1:8" x14ac:dyDescent="0.25">
      <c r="A39479" s="5"/>
      <c r="C39479" s="7"/>
      <c r="F39479" s="8"/>
      <c r="G39479" s="8"/>
      <c r="H39479" s="8"/>
    </row>
    <row r="39480" spans="1:8" x14ac:dyDescent="0.25">
      <c r="A39480" s="5"/>
      <c r="C39480" s="7"/>
      <c r="F39480" s="8"/>
      <c r="G39480" s="8"/>
      <c r="H39480" s="8"/>
    </row>
    <row r="39481" spans="1:8" x14ac:dyDescent="0.25">
      <c r="A39481" s="5"/>
      <c r="C39481" s="7"/>
      <c r="F39481" s="8"/>
      <c r="G39481" s="8"/>
      <c r="H39481" s="8"/>
    </row>
    <row r="39482" spans="1:8" x14ac:dyDescent="0.25">
      <c r="A39482" s="5"/>
      <c r="C39482" s="7"/>
      <c r="F39482" s="8"/>
      <c r="G39482" s="8"/>
      <c r="H39482" s="8"/>
    </row>
    <row r="39483" spans="1:8" x14ac:dyDescent="0.25">
      <c r="A39483" s="5"/>
      <c r="C39483" s="7"/>
      <c r="F39483" s="8"/>
      <c r="G39483" s="8"/>
      <c r="H39483" s="8"/>
    </row>
    <row r="39484" spans="1:8" x14ac:dyDescent="0.25">
      <c r="A39484" s="5"/>
      <c r="C39484" s="7"/>
      <c r="F39484" s="8"/>
      <c r="G39484" s="8"/>
      <c r="H39484" s="8"/>
    </row>
    <row r="39485" spans="1:8" x14ac:dyDescent="0.25">
      <c r="A39485" s="5"/>
      <c r="C39485" s="7"/>
      <c r="F39485" s="8"/>
      <c r="G39485" s="8"/>
      <c r="H39485" s="8"/>
    </row>
    <row r="39486" spans="1:8" x14ac:dyDescent="0.25">
      <c r="A39486" s="5"/>
      <c r="C39486" s="7"/>
      <c r="F39486" s="8"/>
      <c r="G39486" s="8"/>
      <c r="H39486" s="8"/>
    </row>
    <row r="39487" spans="1:8" x14ac:dyDescent="0.25">
      <c r="A39487" s="5"/>
      <c r="C39487" s="7"/>
      <c r="F39487" s="8"/>
      <c r="G39487" s="8"/>
      <c r="H39487" s="8"/>
    </row>
    <row r="39488" spans="1:8" x14ac:dyDescent="0.25">
      <c r="A39488" s="5"/>
      <c r="C39488" s="7"/>
      <c r="F39488" s="8"/>
      <c r="G39488" s="8"/>
      <c r="H39488" s="8"/>
    </row>
    <row r="39489" spans="1:8" x14ac:dyDescent="0.25">
      <c r="A39489" s="5"/>
      <c r="C39489" s="7"/>
      <c r="F39489" s="8"/>
      <c r="G39489" s="8"/>
      <c r="H39489" s="8"/>
    </row>
    <row r="39490" spans="1:8" x14ac:dyDescent="0.25">
      <c r="A39490" s="5"/>
      <c r="C39490" s="7"/>
      <c r="F39490" s="8"/>
      <c r="G39490" s="8"/>
      <c r="H39490" s="8"/>
    </row>
    <row r="39491" spans="1:8" x14ac:dyDescent="0.25">
      <c r="A39491" s="5"/>
      <c r="C39491" s="7"/>
      <c r="F39491" s="8"/>
      <c r="G39491" s="8"/>
      <c r="H39491" s="8"/>
    </row>
    <row r="39492" spans="1:8" x14ac:dyDescent="0.25">
      <c r="A39492" s="5"/>
      <c r="C39492" s="7"/>
      <c r="F39492" s="8"/>
      <c r="G39492" s="8"/>
      <c r="H39492" s="8"/>
    </row>
    <row r="39493" spans="1:8" x14ac:dyDescent="0.25">
      <c r="A39493" s="5"/>
      <c r="C39493" s="7"/>
      <c r="F39493" s="8"/>
      <c r="G39493" s="8"/>
      <c r="H39493" s="8"/>
    </row>
    <row r="39494" spans="1:8" x14ac:dyDescent="0.25">
      <c r="A39494" s="5"/>
      <c r="C39494" s="7"/>
      <c r="F39494" s="8"/>
      <c r="G39494" s="8"/>
      <c r="H39494" s="8"/>
    </row>
    <row r="39495" spans="1:8" x14ac:dyDescent="0.25">
      <c r="A39495" s="5"/>
      <c r="C39495" s="7"/>
      <c r="F39495" s="8"/>
      <c r="G39495" s="8"/>
      <c r="H39495" s="8"/>
    </row>
    <row r="39496" spans="1:8" x14ac:dyDescent="0.25">
      <c r="A39496" s="5"/>
      <c r="C39496" s="7"/>
      <c r="F39496" s="8"/>
      <c r="G39496" s="8"/>
      <c r="H39496" s="8"/>
    </row>
    <row r="39497" spans="1:8" x14ac:dyDescent="0.25">
      <c r="A39497" s="5"/>
      <c r="C39497" s="7"/>
      <c r="F39497" s="8"/>
      <c r="G39497" s="8"/>
      <c r="H39497" s="8"/>
    </row>
    <row r="39498" spans="1:8" x14ac:dyDescent="0.25">
      <c r="A39498" s="5"/>
      <c r="C39498" s="7"/>
      <c r="F39498" s="8"/>
      <c r="G39498" s="8"/>
      <c r="H39498" s="8"/>
    </row>
    <row r="39499" spans="1:8" x14ac:dyDescent="0.25">
      <c r="A39499" s="5"/>
      <c r="C39499" s="7"/>
      <c r="F39499" s="8"/>
      <c r="G39499" s="8"/>
      <c r="H39499" s="8"/>
    </row>
    <row r="39500" spans="1:8" x14ac:dyDescent="0.25">
      <c r="A39500" s="5"/>
      <c r="C39500" s="7"/>
      <c r="F39500" s="8"/>
      <c r="G39500" s="8"/>
      <c r="H39500" s="8"/>
    </row>
    <row r="39501" spans="1:8" x14ac:dyDescent="0.25">
      <c r="A39501" s="5"/>
      <c r="C39501" s="7"/>
      <c r="F39501" s="8"/>
      <c r="G39501" s="8"/>
      <c r="H39501" s="8"/>
    </row>
    <row r="39502" spans="1:8" x14ac:dyDescent="0.25">
      <c r="A39502" s="5"/>
      <c r="C39502" s="7"/>
      <c r="F39502" s="8"/>
      <c r="G39502" s="8"/>
      <c r="H39502" s="8"/>
    </row>
    <row r="39503" spans="1:8" x14ac:dyDescent="0.25">
      <c r="A39503" s="5"/>
      <c r="C39503" s="7"/>
      <c r="F39503" s="8"/>
      <c r="G39503" s="8"/>
      <c r="H39503" s="8"/>
    </row>
    <row r="39504" spans="1:8" x14ac:dyDescent="0.25">
      <c r="A39504" s="5"/>
      <c r="C39504" s="7"/>
      <c r="F39504" s="8"/>
      <c r="G39504" s="8"/>
      <c r="H39504" s="8"/>
    </row>
    <row r="39505" spans="1:8" x14ac:dyDescent="0.25">
      <c r="A39505" s="5"/>
      <c r="C39505" s="7"/>
      <c r="F39505" s="8"/>
      <c r="G39505" s="8"/>
      <c r="H39505" s="8"/>
    </row>
    <row r="39506" spans="1:8" x14ac:dyDescent="0.25">
      <c r="A39506" s="5"/>
      <c r="C39506" s="7"/>
      <c r="F39506" s="8"/>
      <c r="G39506" s="8"/>
      <c r="H39506" s="8"/>
    </row>
    <row r="39507" spans="1:8" x14ac:dyDescent="0.25">
      <c r="A39507" s="5"/>
      <c r="C39507" s="7"/>
      <c r="F39507" s="8"/>
      <c r="G39507" s="8"/>
      <c r="H39507" s="8"/>
    </row>
    <row r="39508" spans="1:8" x14ac:dyDescent="0.25">
      <c r="A39508" s="5"/>
      <c r="C39508" s="7"/>
      <c r="F39508" s="8"/>
      <c r="G39508" s="8"/>
      <c r="H39508" s="8"/>
    </row>
    <row r="39509" spans="1:8" x14ac:dyDescent="0.25">
      <c r="A39509" s="5"/>
      <c r="C39509" s="7"/>
      <c r="F39509" s="8"/>
      <c r="G39509" s="8"/>
      <c r="H39509" s="8"/>
    </row>
    <row r="39510" spans="1:8" x14ac:dyDescent="0.25">
      <c r="A39510" s="5"/>
      <c r="C39510" s="7"/>
      <c r="F39510" s="8"/>
      <c r="G39510" s="8"/>
      <c r="H39510" s="8"/>
    </row>
    <row r="39511" spans="1:8" x14ac:dyDescent="0.25">
      <c r="A39511" s="5"/>
      <c r="C39511" s="7"/>
      <c r="F39511" s="8"/>
      <c r="G39511" s="8"/>
      <c r="H39511" s="8"/>
    </row>
    <row r="39512" spans="1:8" x14ac:dyDescent="0.25">
      <c r="A39512" s="5"/>
      <c r="C39512" s="7"/>
      <c r="F39512" s="8"/>
      <c r="G39512" s="8"/>
      <c r="H39512" s="8"/>
    </row>
    <row r="39513" spans="1:8" x14ac:dyDescent="0.25">
      <c r="A39513" s="5"/>
      <c r="C39513" s="7"/>
      <c r="F39513" s="8"/>
      <c r="G39513" s="8"/>
      <c r="H39513" s="8"/>
    </row>
    <row r="39514" spans="1:8" x14ac:dyDescent="0.25">
      <c r="A39514" s="5"/>
      <c r="C39514" s="7"/>
      <c r="F39514" s="8"/>
      <c r="G39514" s="8"/>
      <c r="H39514" s="8"/>
    </row>
    <row r="39515" spans="1:8" x14ac:dyDescent="0.25">
      <c r="A39515" s="5"/>
      <c r="C39515" s="7"/>
      <c r="F39515" s="8"/>
      <c r="G39515" s="8"/>
      <c r="H39515" s="8"/>
    </row>
    <row r="39516" spans="1:8" x14ac:dyDescent="0.25">
      <c r="A39516" s="5"/>
      <c r="C39516" s="7"/>
      <c r="F39516" s="8"/>
      <c r="G39516" s="8"/>
      <c r="H39516" s="8"/>
    </row>
    <row r="39517" spans="1:8" x14ac:dyDescent="0.25">
      <c r="A39517" s="5"/>
      <c r="C39517" s="7"/>
      <c r="F39517" s="8"/>
      <c r="G39517" s="8"/>
      <c r="H39517" s="8"/>
    </row>
    <row r="39518" spans="1:8" x14ac:dyDescent="0.25">
      <c r="A39518" s="5"/>
      <c r="C39518" s="7"/>
      <c r="F39518" s="8"/>
      <c r="G39518" s="8"/>
      <c r="H39518" s="8"/>
    </row>
    <row r="39519" spans="1:8" x14ac:dyDescent="0.25">
      <c r="A39519" s="5"/>
      <c r="C39519" s="7"/>
      <c r="F39519" s="8"/>
      <c r="G39519" s="8"/>
      <c r="H39519" s="8"/>
    </row>
    <row r="39520" spans="1:8" x14ac:dyDescent="0.25">
      <c r="A39520" s="5"/>
      <c r="C39520" s="7"/>
      <c r="F39520" s="8"/>
      <c r="G39520" s="8"/>
      <c r="H39520" s="8"/>
    </row>
    <row r="39521" spans="1:8" x14ac:dyDescent="0.25">
      <c r="A39521" s="5"/>
      <c r="C39521" s="7"/>
      <c r="F39521" s="8"/>
      <c r="G39521" s="8"/>
      <c r="H39521" s="8"/>
    </row>
    <row r="39522" spans="1:8" x14ac:dyDescent="0.25">
      <c r="A39522" s="5"/>
      <c r="C39522" s="7"/>
      <c r="F39522" s="8"/>
      <c r="G39522" s="8"/>
      <c r="H39522" s="8"/>
    </row>
    <row r="39523" spans="1:8" x14ac:dyDescent="0.25">
      <c r="A39523" s="5"/>
      <c r="C39523" s="7"/>
      <c r="F39523" s="8"/>
      <c r="G39523" s="8"/>
      <c r="H39523" s="8"/>
    </row>
    <row r="39524" spans="1:8" x14ac:dyDescent="0.25">
      <c r="A39524" s="5"/>
      <c r="C39524" s="7"/>
      <c r="F39524" s="8"/>
      <c r="G39524" s="8"/>
      <c r="H39524" s="8"/>
    </row>
    <row r="39525" spans="1:8" x14ac:dyDescent="0.25">
      <c r="A39525" s="5"/>
      <c r="C39525" s="7"/>
      <c r="F39525" s="8"/>
      <c r="G39525" s="8"/>
      <c r="H39525" s="8"/>
    </row>
    <row r="39526" spans="1:8" x14ac:dyDescent="0.25">
      <c r="A39526" s="5"/>
      <c r="C39526" s="7"/>
      <c r="F39526" s="8"/>
      <c r="G39526" s="8"/>
      <c r="H39526" s="8"/>
    </row>
    <row r="39527" spans="1:8" x14ac:dyDescent="0.25">
      <c r="A39527" s="5"/>
      <c r="C39527" s="7"/>
      <c r="F39527" s="8"/>
      <c r="G39527" s="8"/>
      <c r="H39527" s="8"/>
    </row>
    <row r="39528" spans="1:8" x14ac:dyDescent="0.25">
      <c r="A39528" s="5"/>
      <c r="C39528" s="7"/>
      <c r="F39528" s="8"/>
      <c r="G39528" s="8"/>
      <c r="H39528" s="8"/>
    </row>
    <row r="39529" spans="1:8" x14ac:dyDescent="0.25">
      <c r="A39529" s="5"/>
      <c r="C39529" s="7"/>
      <c r="F39529" s="8"/>
      <c r="G39529" s="8"/>
      <c r="H39529" s="8"/>
    </row>
    <row r="39530" spans="1:8" x14ac:dyDescent="0.25">
      <c r="A39530" s="5"/>
      <c r="C39530" s="7"/>
      <c r="F39530" s="8"/>
      <c r="G39530" s="8"/>
      <c r="H39530" s="8"/>
    </row>
    <row r="39531" spans="1:8" x14ac:dyDescent="0.25">
      <c r="A39531" s="5"/>
      <c r="C39531" s="7"/>
      <c r="F39531" s="8"/>
      <c r="G39531" s="8"/>
      <c r="H39531" s="8"/>
    </row>
    <row r="39532" spans="1:8" x14ac:dyDescent="0.25">
      <c r="A39532" s="5"/>
      <c r="C39532" s="7"/>
      <c r="F39532" s="8"/>
      <c r="G39532" s="8"/>
      <c r="H39532" s="8"/>
    </row>
    <row r="39533" spans="1:8" x14ac:dyDescent="0.25">
      <c r="A39533" s="5"/>
      <c r="C39533" s="7"/>
      <c r="F39533" s="8"/>
      <c r="G39533" s="8"/>
      <c r="H39533" s="8"/>
    </row>
    <row r="39534" spans="1:8" x14ac:dyDescent="0.25">
      <c r="A39534" s="5"/>
      <c r="C39534" s="7"/>
      <c r="F39534" s="8"/>
      <c r="G39534" s="8"/>
      <c r="H39534" s="8"/>
    </row>
    <row r="39535" spans="1:8" x14ac:dyDescent="0.25">
      <c r="A39535" s="5"/>
      <c r="C39535" s="7"/>
      <c r="F39535" s="8"/>
      <c r="G39535" s="8"/>
      <c r="H39535" s="8"/>
    </row>
    <row r="39536" spans="1:8" x14ac:dyDescent="0.25">
      <c r="A39536" s="5"/>
      <c r="C39536" s="7"/>
      <c r="F39536" s="8"/>
      <c r="G39536" s="8"/>
      <c r="H39536" s="8"/>
    </row>
    <row r="39537" spans="1:8" x14ac:dyDescent="0.25">
      <c r="A39537" s="5"/>
      <c r="C39537" s="7"/>
      <c r="F39537" s="8"/>
      <c r="G39537" s="8"/>
      <c r="H39537" s="8"/>
    </row>
    <row r="39538" spans="1:8" x14ac:dyDescent="0.25">
      <c r="A39538" s="5"/>
      <c r="C39538" s="7"/>
      <c r="F39538" s="8"/>
      <c r="G39538" s="8"/>
      <c r="H39538" s="8"/>
    </row>
    <row r="39539" spans="1:8" x14ac:dyDescent="0.25">
      <c r="A39539" s="5"/>
      <c r="C39539" s="7"/>
      <c r="F39539" s="8"/>
      <c r="G39539" s="8"/>
      <c r="H39539" s="8"/>
    </row>
    <row r="39540" spans="1:8" x14ac:dyDescent="0.25">
      <c r="A39540" s="5"/>
      <c r="C39540" s="7"/>
      <c r="F39540" s="8"/>
      <c r="G39540" s="8"/>
      <c r="H39540" s="8"/>
    </row>
    <row r="39541" spans="1:8" x14ac:dyDescent="0.25">
      <c r="A39541" s="5"/>
      <c r="C39541" s="7"/>
      <c r="F39541" s="8"/>
      <c r="G39541" s="8"/>
      <c r="H39541" s="8"/>
    </row>
    <row r="39542" spans="1:8" x14ac:dyDescent="0.25">
      <c r="A39542" s="5"/>
      <c r="C39542" s="7"/>
      <c r="F39542" s="8"/>
      <c r="G39542" s="8"/>
      <c r="H39542" s="8"/>
    </row>
    <row r="39543" spans="1:8" x14ac:dyDescent="0.25">
      <c r="A39543" s="5"/>
      <c r="C39543" s="7"/>
      <c r="F39543" s="8"/>
      <c r="G39543" s="8"/>
      <c r="H39543" s="8"/>
    </row>
    <row r="39544" spans="1:8" x14ac:dyDescent="0.25">
      <c r="A39544" s="5"/>
      <c r="C39544" s="7"/>
      <c r="F39544" s="8"/>
      <c r="G39544" s="8"/>
      <c r="H39544" s="8"/>
    </row>
    <row r="39545" spans="1:8" x14ac:dyDescent="0.25">
      <c r="A39545" s="5"/>
      <c r="C39545" s="7"/>
      <c r="F39545" s="8"/>
      <c r="G39545" s="8"/>
      <c r="H39545" s="8"/>
    </row>
    <row r="39546" spans="1:8" x14ac:dyDescent="0.25">
      <c r="A39546" s="5"/>
      <c r="C39546" s="7"/>
      <c r="F39546" s="8"/>
      <c r="G39546" s="8"/>
      <c r="H39546" s="8"/>
    </row>
    <row r="39547" spans="1:8" x14ac:dyDescent="0.25">
      <c r="A39547" s="5"/>
      <c r="C39547" s="7"/>
      <c r="F39547" s="8"/>
      <c r="G39547" s="8"/>
      <c r="H39547" s="8"/>
    </row>
    <row r="39548" spans="1:8" x14ac:dyDescent="0.25">
      <c r="A39548" s="5"/>
      <c r="C39548" s="7"/>
      <c r="F39548" s="8"/>
      <c r="G39548" s="8"/>
      <c r="H39548" s="8"/>
    </row>
    <row r="39549" spans="1:8" x14ac:dyDescent="0.25">
      <c r="A39549" s="5"/>
      <c r="C39549" s="7"/>
      <c r="F39549" s="8"/>
      <c r="G39549" s="8"/>
      <c r="H39549" s="8"/>
    </row>
    <row r="39550" spans="1:8" x14ac:dyDescent="0.25">
      <c r="A39550" s="5"/>
      <c r="C39550" s="7"/>
      <c r="F39550" s="8"/>
      <c r="G39550" s="8"/>
      <c r="H39550" s="8"/>
    </row>
    <row r="39551" spans="1:8" x14ac:dyDescent="0.25">
      <c r="A39551" s="5"/>
      <c r="C39551" s="7"/>
      <c r="F39551" s="8"/>
      <c r="G39551" s="8"/>
      <c r="H39551" s="8"/>
    </row>
    <row r="39552" spans="1:8" x14ac:dyDescent="0.25">
      <c r="A39552" s="5"/>
      <c r="C39552" s="7"/>
      <c r="F39552" s="8"/>
      <c r="G39552" s="8"/>
      <c r="H39552" s="8"/>
    </row>
    <row r="39553" spans="1:8" x14ac:dyDescent="0.25">
      <c r="A39553" s="5"/>
      <c r="C39553" s="7"/>
      <c r="F39553" s="8"/>
      <c r="G39553" s="8"/>
      <c r="H39553" s="8"/>
    </row>
    <row r="39554" spans="1:8" x14ac:dyDescent="0.25">
      <c r="A39554" s="5"/>
      <c r="C39554" s="7"/>
      <c r="F39554" s="8"/>
      <c r="G39554" s="8"/>
      <c r="H39554" s="8"/>
    </row>
    <row r="39555" spans="1:8" x14ac:dyDescent="0.25">
      <c r="A39555" s="5"/>
      <c r="C39555" s="7"/>
      <c r="F39555" s="8"/>
      <c r="G39555" s="8"/>
      <c r="H39555" s="8"/>
    </row>
    <row r="39556" spans="1:8" x14ac:dyDescent="0.25">
      <c r="A39556" s="5"/>
      <c r="C39556" s="7"/>
      <c r="F39556" s="8"/>
      <c r="G39556" s="8"/>
      <c r="H39556" s="8"/>
    </row>
    <row r="39557" spans="1:8" x14ac:dyDescent="0.25">
      <c r="A39557" s="5"/>
      <c r="C39557" s="7"/>
      <c r="F39557" s="8"/>
      <c r="G39557" s="8"/>
      <c r="H39557" s="8"/>
    </row>
    <row r="39558" spans="1:8" x14ac:dyDescent="0.25">
      <c r="A39558" s="5"/>
      <c r="C39558" s="7"/>
      <c r="F39558" s="8"/>
      <c r="G39558" s="8"/>
      <c r="H39558" s="8"/>
    </row>
    <row r="39559" spans="1:8" x14ac:dyDescent="0.25">
      <c r="A39559" s="5"/>
      <c r="C39559" s="7"/>
      <c r="F39559" s="8"/>
      <c r="G39559" s="8"/>
      <c r="H39559" s="8"/>
    </row>
    <row r="39560" spans="1:8" x14ac:dyDescent="0.25">
      <c r="A39560" s="5"/>
      <c r="C39560" s="7"/>
      <c r="F39560" s="8"/>
      <c r="G39560" s="8"/>
      <c r="H39560" s="8"/>
    </row>
    <row r="39561" spans="1:8" x14ac:dyDescent="0.25">
      <c r="A39561" s="5"/>
      <c r="C39561" s="7"/>
      <c r="F39561" s="8"/>
      <c r="G39561" s="8"/>
      <c r="H39561" s="8"/>
    </row>
    <row r="39562" spans="1:8" x14ac:dyDescent="0.25">
      <c r="A39562" s="5"/>
      <c r="C39562" s="7"/>
      <c r="F39562" s="8"/>
      <c r="G39562" s="8"/>
      <c r="H39562" s="8"/>
    </row>
    <row r="39563" spans="1:8" x14ac:dyDescent="0.25">
      <c r="A39563" s="5"/>
      <c r="C39563" s="7"/>
      <c r="F39563" s="8"/>
      <c r="G39563" s="8"/>
      <c r="H39563" s="8"/>
    </row>
    <row r="39564" spans="1:8" x14ac:dyDescent="0.25">
      <c r="A39564" s="5"/>
      <c r="C39564" s="7"/>
      <c r="F39564" s="8"/>
      <c r="G39564" s="8"/>
      <c r="H39564" s="8"/>
    </row>
    <row r="39565" spans="1:8" x14ac:dyDescent="0.25">
      <c r="A39565" s="5"/>
      <c r="C39565" s="7"/>
      <c r="F39565" s="8"/>
      <c r="G39565" s="8"/>
      <c r="H39565" s="8"/>
    </row>
    <row r="39566" spans="1:8" x14ac:dyDescent="0.25">
      <c r="A39566" s="5"/>
      <c r="C39566" s="7"/>
      <c r="F39566" s="8"/>
      <c r="G39566" s="8"/>
      <c r="H39566" s="8"/>
    </row>
    <row r="39567" spans="1:8" x14ac:dyDescent="0.25">
      <c r="A39567" s="5"/>
      <c r="C39567" s="7"/>
      <c r="F39567" s="8"/>
      <c r="G39567" s="8"/>
      <c r="H39567" s="8"/>
    </row>
    <row r="39568" spans="1:8" x14ac:dyDescent="0.25">
      <c r="A39568" s="5"/>
      <c r="C39568" s="7"/>
      <c r="F39568" s="8"/>
      <c r="G39568" s="8"/>
      <c r="H39568" s="8"/>
    </row>
    <row r="39569" spans="1:8" x14ac:dyDescent="0.25">
      <c r="A39569" s="5"/>
      <c r="C39569" s="7"/>
      <c r="F39569" s="8"/>
      <c r="G39569" s="8"/>
      <c r="H39569" s="8"/>
    </row>
    <row r="39570" spans="1:8" x14ac:dyDescent="0.25">
      <c r="A39570" s="5"/>
      <c r="C39570" s="7"/>
      <c r="F39570" s="8"/>
      <c r="G39570" s="8"/>
      <c r="H39570" s="8"/>
    </row>
    <row r="39571" spans="1:8" x14ac:dyDescent="0.25">
      <c r="A39571" s="5"/>
      <c r="C39571" s="7"/>
      <c r="F39571" s="8"/>
      <c r="G39571" s="8"/>
      <c r="H39571" s="8"/>
    </row>
    <row r="39572" spans="1:8" x14ac:dyDescent="0.25">
      <c r="A39572" s="5"/>
      <c r="C39572" s="7"/>
      <c r="F39572" s="8"/>
      <c r="G39572" s="8"/>
      <c r="H39572" s="8"/>
    </row>
    <row r="39573" spans="1:8" x14ac:dyDescent="0.25">
      <c r="A39573" s="5"/>
      <c r="C39573" s="7"/>
      <c r="F39573" s="8"/>
      <c r="G39573" s="8"/>
      <c r="H39573" s="8"/>
    </row>
    <row r="39574" spans="1:8" x14ac:dyDescent="0.25">
      <c r="A39574" s="5"/>
      <c r="C39574" s="7"/>
      <c r="F39574" s="8"/>
      <c r="G39574" s="8"/>
      <c r="H39574" s="8"/>
    </row>
    <row r="39575" spans="1:8" x14ac:dyDescent="0.25">
      <c r="A39575" s="5"/>
      <c r="C39575" s="7"/>
      <c r="F39575" s="8"/>
      <c r="G39575" s="8"/>
      <c r="H39575" s="8"/>
    </row>
    <row r="39576" spans="1:8" x14ac:dyDescent="0.25">
      <c r="A39576" s="5"/>
      <c r="C39576" s="7"/>
      <c r="F39576" s="8"/>
      <c r="G39576" s="8"/>
      <c r="H39576" s="8"/>
    </row>
    <row r="39577" spans="1:8" x14ac:dyDescent="0.25">
      <c r="A39577" s="5"/>
      <c r="C39577" s="7"/>
      <c r="F39577" s="8"/>
      <c r="G39577" s="8"/>
      <c r="H39577" s="8"/>
    </row>
    <row r="39578" spans="1:8" x14ac:dyDescent="0.25">
      <c r="A39578" s="5"/>
      <c r="C39578" s="7"/>
      <c r="F39578" s="8"/>
      <c r="G39578" s="8"/>
      <c r="H39578" s="8"/>
    </row>
    <row r="39579" spans="1:8" x14ac:dyDescent="0.25">
      <c r="A39579" s="5"/>
      <c r="C39579" s="7"/>
      <c r="F39579" s="8"/>
      <c r="G39579" s="8"/>
      <c r="H39579" s="8"/>
    </row>
    <row r="39580" spans="1:8" x14ac:dyDescent="0.25">
      <c r="A39580" s="5"/>
      <c r="C39580" s="7"/>
      <c r="F39580" s="8"/>
      <c r="G39580" s="8"/>
      <c r="H39580" s="8"/>
    </row>
    <row r="39581" spans="1:8" x14ac:dyDescent="0.25">
      <c r="A39581" s="5"/>
      <c r="C39581" s="7"/>
      <c r="F39581" s="8"/>
      <c r="G39581" s="8"/>
      <c r="H39581" s="8"/>
    </row>
    <row r="39582" spans="1:8" x14ac:dyDescent="0.25">
      <c r="C39582" s="7"/>
      <c r="F39582" s="8"/>
      <c r="G39582" s="8"/>
      <c r="H39582" s="8"/>
    </row>
  </sheetData>
  <mergeCells count="1">
    <mergeCell ref="C2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40"/>
  <sheetViews>
    <sheetView workbookViewId="0">
      <selection activeCell="G31" sqref="G31"/>
    </sheetView>
  </sheetViews>
  <sheetFormatPr defaultColWidth="10.5703125" defaultRowHeight="15" x14ac:dyDescent="0.25"/>
  <cols>
    <col min="1" max="1" width="10.5703125" style="8"/>
    <col min="2" max="2" width="10.5703125" style="14"/>
    <col min="3" max="3" width="23.5703125" style="16" bestFit="1" customWidth="1"/>
    <col min="4" max="4" width="17.7109375" style="8" customWidth="1"/>
    <col min="5" max="5" width="21.140625" style="8" customWidth="1"/>
    <col min="6" max="6" width="10.5703125" style="9"/>
    <col min="7" max="16384" width="10.5703125" style="8"/>
  </cols>
  <sheetData>
    <row r="1" spans="1:25" x14ac:dyDescent="0.25">
      <c r="A1" s="1" t="s">
        <v>47</v>
      </c>
      <c r="B1" s="13" t="s">
        <v>42</v>
      </c>
      <c r="C1" s="15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92</v>
      </c>
      <c r="P1" s="1" t="s">
        <v>93</v>
      </c>
      <c r="Q1" s="1" t="s">
        <v>94</v>
      </c>
      <c r="R1" s="1" t="s">
        <v>95</v>
      </c>
      <c r="S1" s="1" t="s">
        <v>96</v>
      </c>
      <c r="T1" s="1" t="s">
        <v>97</v>
      </c>
      <c r="U1" s="1" t="s">
        <v>98</v>
      </c>
      <c r="V1" s="1" t="s">
        <v>99</v>
      </c>
      <c r="W1" s="1" t="s">
        <v>100</v>
      </c>
      <c r="X1" s="1" t="s">
        <v>101</v>
      </c>
      <c r="Y1" s="11" t="s">
        <v>102</v>
      </c>
    </row>
    <row r="2" spans="1:25" x14ac:dyDescent="0.25">
      <c r="A2" s="27" t="s">
        <v>155</v>
      </c>
      <c r="B2" s="17" t="s">
        <v>104</v>
      </c>
      <c r="C2" s="33">
        <v>2.5350000000000001E-2</v>
      </c>
      <c r="D2" s="22" t="s">
        <v>59</v>
      </c>
      <c r="E2" s="9">
        <v>2.5350000000000001E-2</v>
      </c>
      <c r="G2" s="22">
        <v>0</v>
      </c>
      <c r="H2" s="22" t="s">
        <v>59</v>
      </c>
      <c r="I2" s="22" t="s">
        <v>59</v>
      </c>
      <c r="J2" s="22" t="s">
        <v>59</v>
      </c>
      <c r="K2" s="22" t="s">
        <v>59</v>
      </c>
      <c r="L2" s="22" t="s">
        <v>59</v>
      </c>
      <c r="M2" s="22" t="s">
        <v>59</v>
      </c>
      <c r="N2" s="22" t="s">
        <v>59</v>
      </c>
      <c r="O2" s="22" t="s">
        <v>59</v>
      </c>
      <c r="P2" s="22" t="s">
        <v>59</v>
      </c>
      <c r="Q2" s="22" t="s">
        <v>59</v>
      </c>
      <c r="R2" s="22">
        <v>0</v>
      </c>
      <c r="S2" s="22">
        <v>0</v>
      </c>
      <c r="T2" s="22">
        <v>0</v>
      </c>
      <c r="U2" s="22">
        <v>0</v>
      </c>
      <c r="V2" s="22">
        <v>0</v>
      </c>
      <c r="W2" s="22">
        <v>0</v>
      </c>
      <c r="X2" s="22">
        <v>0</v>
      </c>
      <c r="Y2" s="23">
        <v>1</v>
      </c>
    </row>
    <row r="3" spans="1:25" x14ac:dyDescent="0.25">
      <c r="A3" s="25" t="s">
        <v>155</v>
      </c>
      <c r="B3" s="17" t="s">
        <v>104</v>
      </c>
      <c r="C3" s="9">
        <v>2.538E-2</v>
      </c>
      <c r="D3" s="22" t="s">
        <v>59</v>
      </c>
      <c r="E3" s="9">
        <v>2.538E-2</v>
      </c>
      <c r="G3" s="22">
        <v>0</v>
      </c>
      <c r="H3" s="22" t="s">
        <v>59</v>
      </c>
      <c r="I3" s="22" t="s">
        <v>59</v>
      </c>
      <c r="J3" s="22" t="s">
        <v>59</v>
      </c>
      <c r="K3" s="22" t="s">
        <v>59</v>
      </c>
      <c r="L3" s="22" t="s">
        <v>59</v>
      </c>
      <c r="M3" s="22" t="s">
        <v>59</v>
      </c>
      <c r="N3" s="22" t="s">
        <v>59</v>
      </c>
      <c r="O3" s="22" t="s">
        <v>59</v>
      </c>
      <c r="P3" s="22" t="s">
        <v>59</v>
      </c>
      <c r="Q3" s="22" t="s">
        <v>59</v>
      </c>
      <c r="R3" s="22">
        <v>0</v>
      </c>
      <c r="S3" s="22">
        <v>0</v>
      </c>
      <c r="T3" s="22">
        <v>0</v>
      </c>
      <c r="U3" s="22">
        <v>0</v>
      </c>
      <c r="V3" s="22">
        <v>0</v>
      </c>
      <c r="W3" s="22">
        <v>0</v>
      </c>
      <c r="X3" s="22">
        <v>0</v>
      </c>
      <c r="Y3" s="23">
        <v>1</v>
      </c>
    </row>
    <row r="4" spans="1:25" x14ac:dyDescent="0.25">
      <c r="A4" s="26" t="s">
        <v>156</v>
      </c>
      <c r="B4" s="17" t="s">
        <v>104</v>
      </c>
      <c r="C4" s="9">
        <v>2.554E-2</v>
      </c>
      <c r="D4" s="22" t="s">
        <v>59</v>
      </c>
      <c r="E4" s="9">
        <v>2.554E-2</v>
      </c>
      <c r="G4" s="22">
        <v>0</v>
      </c>
      <c r="H4" s="22" t="s">
        <v>59</v>
      </c>
      <c r="I4" s="22" t="s">
        <v>59</v>
      </c>
      <c r="J4" s="22" t="s">
        <v>59</v>
      </c>
      <c r="K4" s="22" t="s">
        <v>59</v>
      </c>
      <c r="L4" s="22" t="s">
        <v>59</v>
      </c>
      <c r="M4" s="22" t="s">
        <v>59</v>
      </c>
      <c r="N4" s="22" t="s">
        <v>59</v>
      </c>
      <c r="O4" s="22" t="s">
        <v>59</v>
      </c>
      <c r="P4" s="22" t="s">
        <v>59</v>
      </c>
      <c r="Q4" s="22" t="s">
        <v>59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3">
        <v>1</v>
      </c>
    </row>
    <row r="5" spans="1:25" x14ac:dyDescent="0.25">
      <c r="A5" s="26" t="s">
        <v>156</v>
      </c>
      <c r="B5" s="26" t="s">
        <v>103</v>
      </c>
      <c r="C5" s="9">
        <v>0.48459000000000002</v>
      </c>
      <c r="D5" s="22" t="s">
        <v>59</v>
      </c>
      <c r="E5" s="9">
        <v>0.18459</v>
      </c>
      <c r="G5" s="22">
        <v>0</v>
      </c>
      <c r="H5" s="22" t="s">
        <v>59</v>
      </c>
      <c r="I5" s="22" t="s">
        <v>59</v>
      </c>
      <c r="J5" s="22" t="s">
        <v>59</v>
      </c>
      <c r="K5" s="22" t="s">
        <v>59</v>
      </c>
      <c r="L5" s="22" t="s">
        <v>59</v>
      </c>
      <c r="M5" s="22" t="s">
        <v>59</v>
      </c>
      <c r="N5" s="22" t="s">
        <v>59</v>
      </c>
      <c r="O5" s="22" t="s">
        <v>59</v>
      </c>
      <c r="P5" s="22" t="s">
        <v>59</v>
      </c>
      <c r="Q5" s="22" t="s">
        <v>59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3">
        <v>1</v>
      </c>
    </row>
    <row r="6" spans="1:25" x14ac:dyDescent="0.25">
      <c r="A6" s="27" t="s">
        <v>167</v>
      </c>
      <c r="B6" s="17" t="s">
        <v>103</v>
      </c>
      <c r="C6" s="9">
        <v>0.48514000000000002</v>
      </c>
      <c r="D6" s="22" t="s">
        <v>59</v>
      </c>
      <c r="E6" s="9">
        <v>0.18514</v>
      </c>
      <c r="G6" s="22">
        <v>0</v>
      </c>
      <c r="H6" s="22" t="s">
        <v>59</v>
      </c>
      <c r="I6" s="22" t="s">
        <v>59</v>
      </c>
      <c r="J6" s="22" t="s">
        <v>59</v>
      </c>
      <c r="K6" s="22" t="s">
        <v>59</v>
      </c>
      <c r="L6" s="22" t="s">
        <v>59</v>
      </c>
      <c r="M6" s="22" t="s">
        <v>59</v>
      </c>
      <c r="N6" s="22" t="s">
        <v>59</v>
      </c>
      <c r="O6" s="22" t="s">
        <v>59</v>
      </c>
      <c r="P6" s="22" t="s">
        <v>59</v>
      </c>
      <c r="Q6" s="22" t="s">
        <v>59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3">
        <v>1</v>
      </c>
    </row>
    <row r="7" spans="1:25" x14ac:dyDescent="0.25">
      <c r="A7" s="27" t="s">
        <v>167</v>
      </c>
      <c r="B7" s="26" t="s">
        <v>104</v>
      </c>
      <c r="C7" s="9">
        <v>2.5739999999999999E-2</v>
      </c>
      <c r="D7" s="22" t="s">
        <v>59</v>
      </c>
      <c r="E7" s="9">
        <v>2.5739999999999999E-2</v>
      </c>
      <c r="F7" s="22"/>
      <c r="G7" s="22">
        <v>0</v>
      </c>
      <c r="H7" s="22" t="s">
        <v>59</v>
      </c>
      <c r="I7" s="22" t="s">
        <v>59</v>
      </c>
      <c r="J7" s="22" t="s">
        <v>59</v>
      </c>
      <c r="K7" s="22" t="s">
        <v>59</v>
      </c>
      <c r="L7" s="22" t="s">
        <v>59</v>
      </c>
      <c r="M7" s="22" t="s">
        <v>59</v>
      </c>
      <c r="N7" s="22" t="s">
        <v>59</v>
      </c>
      <c r="O7" s="22" t="s">
        <v>59</v>
      </c>
      <c r="P7" s="22" t="s">
        <v>59</v>
      </c>
      <c r="Q7" s="22" t="s">
        <v>59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3">
        <v>1</v>
      </c>
    </row>
    <row r="8" spans="1:25" x14ac:dyDescent="0.25">
      <c r="A8" s="26" t="s">
        <v>168</v>
      </c>
      <c r="B8" s="26" t="s">
        <v>104</v>
      </c>
      <c r="C8" s="9">
        <v>2.5559999999999999E-2</v>
      </c>
      <c r="D8" s="22" t="s">
        <v>59</v>
      </c>
      <c r="E8" s="9">
        <v>2.5559999999999999E-2</v>
      </c>
      <c r="F8" s="22"/>
      <c r="G8" s="22">
        <v>0</v>
      </c>
      <c r="H8" s="22" t="s">
        <v>59</v>
      </c>
      <c r="I8" s="22" t="s">
        <v>59</v>
      </c>
      <c r="J8" s="22" t="s">
        <v>59</v>
      </c>
      <c r="K8" s="22" t="s">
        <v>59</v>
      </c>
      <c r="L8" s="22" t="s">
        <v>59</v>
      </c>
      <c r="M8" s="22" t="s">
        <v>59</v>
      </c>
      <c r="N8" s="22" t="s">
        <v>59</v>
      </c>
      <c r="O8" s="22" t="s">
        <v>59</v>
      </c>
      <c r="P8" s="22" t="s">
        <v>59</v>
      </c>
      <c r="Q8" s="22" t="s">
        <v>59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1</v>
      </c>
    </row>
    <row r="9" spans="1:25" x14ac:dyDescent="0.25">
      <c r="A9" s="27" t="s">
        <v>157</v>
      </c>
      <c r="B9" s="26" t="s">
        <v>104</v>
      </c>
      <c r="C9" s="9">
        <v>2.5739999999999999E-2</v>
      </c>
      <c r="D9" s="22" t="s">
        <v>59</v>
      </c>
      <c r="E9" s="9">
        <v>2.5739999999999999E-2</v>
      </c>
      <c r="F9" s="22"/>
      <c r="G9" s="22">
        <v>0</v>
      </c>
      <c r="H9" s="22" t="s">
        <v>59</v>
      </c>
      <c r="I9" s="22" t="s">
        <v>59</v>
      </c>
      <c r="J9" s="22" t="s">
        <v>59</v>
      </c>
      <c r="K9" s="22" t="s">
        <v>59</v>
      </c>
      <c r="L9" s="22" t="s">
        <v>59</v>
      </c>
      <c r="M9" s="22" t="s">
        <v>59</v>
      </c>
      <c r="N9" s="22" t="s">
        <v>59</v>
      </c>
      <c r="O9" s="22" t="s">
        <v>59</v>
      </c>
      <c r="P9" s="22" t="s">
        <v>59</v>
      </c>
      <c r="Q9" s="22" t="s">
        <v>59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3">
        <v>1</v>
      </c>
    </row>
    <row r="10" spans="1:25" x14ac:dyDescent="0.25">
      <c r="A10" s="27" t="s">
        <v>157</v>
      </c>
      <c r="B10" s="17" t="s">
        <v>103</v>
      </c>
      <c r="C10" s="9">
        <v>0.48533999999999999</v>
      </c>
      <c r="D10" s="22" t="s">
        <v>59</v>
      </c>
      <c r="E10" s="9">
        <v>0.18534</v>
      </c>
      <c r="F10" s="22"/>
      <c r="G10" s="22">
        <v>0</v>
      </c>
      <c r="H10" s="22" t="s">
        <v>59</v>
      </c>
      <c r="I10" s="22" t="s">
        <v>59</v>
      </c>
      <c r="J10" s="22" t="s">
        <v>59</v>
      </c>
      <c r="K10" s="22" t="s">
        <v>59</v>
      </c>
      <c r="L10" s="22" t="s">
        <v>59</v>
      </c>
      <c r="M10" s="22" t="s">
        <v>59</v>
      </c>
      <c r="N10" s="22" t="s">
        <v>59</v>
      </c>
      <c r="O10" s="22" t="s">
        <v>59</v>
      </c>
      <c r="P10" s="22" t="s">
        <v>59</v>
      </c>
      <c r="Q10" s="22" t="s">
        <v>59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3">
        <v>1</v>
      </c>
    </row>
    <row r="11" spans="1:25" x14ac:dyDescent="0.25">
      <c r="A11" s="27" t="s">
        <v>169</v>
      </c>
      <c r="B11" s="17" t="s">
        <v>103</v>
      </c>
      <c r="C11" s="9">
        <v>0.48601</v>
      </c>
      <c r="D11" s="22" t="s">
        <v>59</v>
      </c>
      <c r="E11" s="9">
        <v>0.18601000000000001</v>
      </c>
      <c r="F11" s="22"/>
      <c r="G11" s="22">
        <v>0</v>
      </c>
      <c r="H11" s="22" t="s">
        <v>59</v>
      </c>
      <c r="I11" s="22" t="s">
        <v>59</v>
      </c>
      <c r="J11" s="22" t="s">
        <v>59</v>
      </c>
      <c r="K11" s="22" t="s">
        <v>59</v>
      </c>
      <c r="L11" s="22" t="s">
        <v>59</v>
      </c>
      <c r="M11" s="22" t="s">
        <v>59</v>
      </c>
      <c r="N11" s="22" t="s">
        <v>59</v>
      </c>
      <c r="O11" s="22" t="s">
        <v>59</v>
      </c>
      <c r="P11" s="22" t="s">
        <v>59</v>
      </c>
      <c r="Q11" s="22" t="s">
        <v>59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3">
        <v>1</v>
      </c>
    </row>
    <row r="12" spans="1:25" x14ac:dyDescent="0.25">
      <c r="A12" s="27" t="s">
        <v>169</v>
      </c>
      <c r="B12" s="26" t="s">
        <v>104</v>
      </c>
      <c r="C12" s="9">
        <v>2.5819999999999999E-2</v>
      </c>
      <c r="D12" s="22" t="s">
        <v>59</v>
      </c>
      <c r="E12" s="9">
        <v>2.5819999999999999E-2</v>
      </c>
      <c r="F12" s="22"/>
      <c r="G12" s="22">
        <v>0</v>
      </c>
      <c r="H12" s="22" t="s">
        <v>59</v>
      </c>
      <c r="I12" s="22" t="s">
        <v>59</v>
      </c>
      <c r="J12" s="22" t="s">
        <v>59</v>
      </c>
      <c r="K12" s="22" t="s">
        <v>59</v>
      </c>
      <c r="L12" s="22" t="s">
        <v>59</v>
      </c>
      <c r="M12" s="22" t="s">
        <v>59</v>
      </c>
      <c r="N12" s="22" t="s">
        <v>59</v>
      </c>
      <c r="O12" s="22" t="s">
        <v>59</v>
      </c>
      <c r="P12" s="22" t="s">
        <v>59</v>
      </c>
      <c r="Q12" s="22" t="s">
        <v>59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3">
        <v>1</v>
      </c>
    </row>
    <row r="13" spans="1:25" x14ac:dyDescent="0.25">
      <c r="A13" s="26" t="s">
        <v>158</v>
      </c>
      <c r="B13" s="26" t="s">
        <v>103</v>
      </c>
      <c r="C13" s="9">
        <v>0.48652000000000001</v>
      </c>
      <c r="D13" s="22" t="s">
        <v>59</v>
      </c>
      <c r="E13" s="9">
        <v>0.18651999999999999</v>
      </c>
      <c r="F13" s="22"/>
      <c r="G13" s="22">
        <v>0</v>
      </c>
      <c r="H13" s="22" t="s">
        <v>59</v>
      </c>
      <c r="I13" s="22" t="s">
        <v>59</v>
      </c>
      <c r="J13" s="22" t="s">
        <v>59</v>
      </c>
      <c r="K13" s="22" t="s">
        <v>59</v>
      </c>
      <c r="L13" s="22" t="s">
        <v>59</v>
      </c>
      <c r="M13" s="22" t="s">
        <v>59</v>
      </c>
      <c r="N13" s="22" t="s">
        <v>59</v>
      </c>
      <c r="O13" s="22" t="s">
        <v>59</v>
      </c>
      <c r="P13" s="22" t="s">
        <v>59</v>
      </c>
      <c r="Q13" s="22" t="s">
        <v>59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3">
        <v>1</v>
      </c>
    </row>
    <row r="14" spans="1:25" x14ac:dyDescent="0.25">
      <c r="A14" s="27" t="s">
        <v>158</v>
      </c>
      <c r="B14" s="26" t="s">
        <v>29</v>
      </c>
      <c r="C14" s="34">
        <v>380</v>
      </c>
      <c r="D14" s="22" t="s">
        <v>59</v>
      </c>
      <c r="E14" s="34">
        <v>380</v>
      </c>
      <c r="F14" s="22"/>
      <c r="G14" s="22">
        <v>0</v>
      </c>
      <c r="H14" s="22" t="s">
        <v>59</v>
      </c>
      <c r="I14" s="22" t="s">
        <v>59</v>
      </c>
      <c r="J14" s="22" t="s">
        <v>59</v>
      </c>
      <c r="K14" s="22" t="s">
        <v>59</v>
      </c>
      <c r="L14" s="22" t="s">
        <v>59</v>
      </c>
      <c r="M14" s="22" t="s">
        <v>59</v>
      </c>
      <c r="N14" s="22" t="s">
        <v>59</v>
      </c>
      <c r="O14" s="22" t="s">
        <v>59</v>
      </c>
      <c r="P14" s="22" t="s">
        <v>59</v>
      </c>
      <c r="Q14" s="22" t="s">
        <v>59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3">
        <v>1</v>
      </c>
    </row>
    <row r="15" spans="1:25" x14ac:dyDescent="0.25">
      <c r="A15" s="27" t="s">
        <v>158</v>
      </c>
      <c r="B15" s="17" t="s">
        <v>104</v>
      </c>
      <c r="C15" s="9">
        <v>2.571E-2</v>
      </c>
      <c r="D15" s="22" t="s">
        <v>59</v>
      </c>
      <c r="E15" s="9">
        <v>2.571E-2</v>
      </c>
      <c r="F15" s="8"/>
      <c r="G15" s="22">
        <v>0</v>
      </c>
      <c r="H15" s="22" t="s">
        <v>59</v>
      </c>
      <c r="I15" s="22" t="s">
        <v>59</v>
      </c>
      <c r="J15" s="22" t="s">
        <v>59</v>
      </c>
      <c r="K15" s="22" t="s">
        <v>59</v>
      </c>
      <c r="L15" s="22" t="s">
        <v>59</v>
      </c>
      <c r="M15" s="22" t="s">
        <v>59</v>
      </c>
      <c r="N15" s="22" t="s">
        <v>59</v>
      </c>
      <c r="O15" s="22" t="s">
        <v>59</v>
      </c>
      <c r="P15" s="22" t="s">
        <v>59</v>
      </c>
      <c r="Q15" s="22" t="s">
        <v>59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3">
        <v>1</v>
      </c>
    </row>
    <row r="16" spans="1:25" x14ac:dyDescent="0.25">
      <c r="A16" s="26" t="s">
        <v>159</v>
      </c>
      <c r="B16" s="26" t="s">
        <v>104</v>
      </c>
      <c r="C16" s="9">
        <v>2.5760000000000002E-2</v>
      </c>
      <c r="D16" s="22" t="s">
        <v>59</v>
      </c>
      <c r="E16" s="9">
        <v>2.5760000000000002E-2</v>
      </c>
      <c r="F16" s="8"/>
      <c r="G16" s="22">
        <v>0</v>
      </c>
      <c r="H16" s="22" t="s">
        <v>59</v>
      </c>
      <c r="I16" s="22" t="s">
        <v>59</v>
      </c>
      <c r="J16" s="22" t="s">
        <v>59</v>
      </c>
      <c r="K16" s="22" t="s">
        <v>59</v>
      </c>
      <c r="L16" s="22" t="s">
        <v>59</v>
      </c>
      <c r="M16" s="22" t="s">
        <v>59</v>
      </c>
      <c r="N16" s="22" t="s">
        <v>59</v>
      </c>
      <c r="O16" s="22" t="s">
        <v>59</v>
      </c>
      <c r="P16" s="22" t="s">
        <v>59</v>
      </c>
      <c r="Q16" s="22" t="s">
        <v>59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3">
        <v>1</v>
      </c>
    </row>
    <row r="17" spans="1:25" x14ac:dyDescent="0.25">
      <c r="A17" s="27" t="s">
        <v>160</v>
      </c>
      <c r="B17" s="26" t="s">
        <v>104</v>
      </c>
      <c r="C17" s="9">
        <v>2.6009999999999998E-2</v>
      </c>
      <c r="D17" s="22" t="s">
        <v>59</v>
      </c>
      <c r="E17" s="9">
        <v>2.6009999999999998E-2</v>
      </c>
      <c r="F17" s="8"/>
      <c r="G17" s="22">
        <v>0</v>
      </c>
      <c r="H17" s="22" t="s">
        <v>59</v>
      </c>
      <c r="I17" s="22" t="s">
        <v>59</v>
      </c>
      <c r="J17" s="22" t="s">
        <v>59</v>
      </c>
      <c r="K17" s="22" t="s">
        <v>59</v>
      </c>
      <c r="L17" s="22" t="s">
        <v>59</v>
      </c>
      <c r="M17" s="22" t="s">
        <v>59</v>
      </c>
      <c r="N17" s="22" t="s">
        <v>59</v>
      </c>
      <c r="O17" s="22" t="s">
        <v>59</v>
      </c>
      <c r="P17" s="22" t="s">
        <v>59</v>
      </c>
      <c r="Q17" s="22" t="s">
        <v>59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1</v>
      </c>
    </row>
    <row r="18" spans="1:25" x14ac:dyDescent="0.25">
      <c r="A18" s="27" t="s">
        <v>161</v>
      </c>
      <c r="B18" s="26" t="s">
        <v>104</v>
      </c>
      <c r="C18" s="9">
        <v>2.613E-2</v>
      </c>
      <c r="D18" s="22" t="s">
        <v>59</v>
      </c>
      <c r="E18" s="9">
        <v>2.613E-2</v>
      </c>
      <c r="F18" s="8"/>
      <c r="G18" s="22">
        <v>0</v>
      </c>
      <c r="H18" s="22" t="s">
        <v>59</v>
      </c>
      <c r="I18" s="22" t="s">
        <v>59</v>
      </c>
      <c r="J18" s="22" t="s">
        <v>59</v>
      </c>
      <c r="K18" s="22" t="s">
        <v>59</v>
      </c>
      <c r="L18" s="22" t="s">
        <v>59</v>
      </c>
      <c r="M18" s="22" t="s">
        <v>59</v>
      </c>
      <c r="N18" s="22" t="s">
        <v>59</v>
      </c>
      <c r="O18" s="22" t="s">
        <v>59</v>
      </c>
      <c r="P18" s="22" t="s">
        <v>59</v>
      </c>
      <c r="Q18" s="22" t="s">
        <v>59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1</v>
      </c>
    </row>
    <row r="19" spans="1:25" x14ac:dyDescent="0.25">
      <c r="A19" s="27" t="s">
        <v>162</v>
      </c>
      <c r="B19" s="26" t="s">
        <v>104</v>
      </c>
      <c r="C19" s="9">
        <v>2.6409999999999999E-2</v>
      </c>
      <c r="D19" s="22" t="s">
        <v>59</v>
      </c>
      <c r="E19" s="9">
        <v>2.6409999999999999E-2</v>
      </c>
      <c r="F19" s="8"/>
      <c r="G19" s="22">
        <v>0</v>
      </c>
      <c r="H19" s="22" t="s">
        <v>59</v>
      </c>
      <c r="I19" s="22" t="s">
        <v>59</v>
      </c>
      <c r="J19" s="22" t="s">
        <v>59</v>
      </c>
      <c r="K19" s="22" t="s">
        <v>59</v>
      </c>
      <c r="L19" s="22" t="s">
        <v>59</v>
      </c>
      <c r="M19" s="22" t="s">
        <v>59</v>
      </c>
      <c r="N19" s="22" t="s">
        <v>59</v>
      </c>
      <c r="O19" s="22" t="s">
        <v>59</v>
      </c>
      <c r="P19" s="22" t="s">
        <v>59</v>
      </c>
      <c r="Q19" s="22" t="s">
        <v>59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1</v>
      </c>
    </row>
    <row r="20" spans="1:25" x14ac:dyDescent="0.25">
      <c r="A20" s="27" t="s">
        <v>170</v>
      </c>
      <c r="B20" s="17" t="s">
        <v>103</v>
      </c>
      <c r="C20" s="9">
        <v>0.48784</v>
      </c>
      <c r="D20" s="22" t="s">
        <v>59</v>
      </c>
      <c r="E20" s="9">
        <v>0.18784000000000001</v>
      </c>
      <c r="F20" s="8"/>
      <c r="G20" s="22">
        <v>0</v>
      </c>
      <c r="H20" s="22" t="s">
        <v>59</v>
      </c>
      <c r="I20" s="22" t="s">
        <v>59</v>
      </c>
      <c r="J20" s="22" t="s">
        <v>59</v>
      </c>
      <c r="K20" s="22" t="s">
        <v>59</v>
      </c>
      <c r="L20" s="22" t="s">
        <v>59</v>
      </c>
      <c r="M20" s="22" t="s">
        <v>59</v>
      </c>
      <c r="N20" s="22" t="s">
        <v>59</v>
      </c>
      <c r="O20" s="22" t="s">
        <v>59</v>
      </c>
      <c r="P20" s="22" t="s">
        <v>59</v>
      </c>
      <c r="Q20" s="22" t="s">
        <v>59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1</v>
      </c>
    </row>
    <row r="21" spans="1:25" x14ac:dyDescent="0.25">
      <c r="A21" s="27" t="s">
        <v>170</v>
      </c>
      <c r="B21" s="26" t="s">
        <v>104</v>
      </c>
      <c r="C21" s="9">
        <v>2.597E-2</v>
      </c>
      <c r="D21" s="22" t="s">
        <v>59</v>
      </c>
      <c r="E21" s="9">
        <v>2.597E-2</v>
      </c>
      <c r="F21" s="8"/>
      <c r="G21" s="22">
        <v>0</v>
      </c>
      <c r="H21" s="22" t="s">
        <v>59</v>
      </c>
      <c r="I21" s="22" t="s">
        <v>59</v>
      </c>
      <c r="J21" s="22" t="s">
        <v>59</v>
      </c>
      <c r="K21" s="22" t="s">
        <v>59</v>
      </c>
      <c r="L21" s="22" t="s">
        <v>59</v>
      </c>
      <c r="M21" s="22" t="s">
        <v>59</v>
      </c>
      <c r="N21" s="22" t="s">
        <v>59</v>
      </c>
      <c r="O21" s="22" t="s">
        <v>59</v>
      </c>
      <c r="P21" s="22" t="s">
        <v>59</v>
      </c>
      <c r="Q21" s="22" t="s">
        <v>59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1</v>
      </c>
    </row>
    <row r="22" spans="1:25" x14ac:dyDescent="0.25">
      <c r="A22" s="26" t="s">
        <v>163</v>
      </c>
      <c r="B22" s="26" t="s">
        <v>104</v>
      </c>
      <c r="C22" s="9">
        <v>2.6210000000000001E-2</v>
      </c>
      <c r="D22" s="22" t="s">
        <v>59</v>
      </c>
      <c r="E22" s="9">
        <v>2.6210000000000001E-2</v>
      </c>
      <c r="F22" s="8"/>
      <c r="G22" s="22">
        <v>0</v>
      </c>
      <c r="H22" s="22" t="s">
        <v>59</v>
      </c>
      <c r="I22" s="22" t="s">
        <v>59</v>
      </c>
      <c r="J22" s="22" t="s">
        <v>59</v>
      </c>
      <c r="K22" s="22" t="s">
        <v>59</v>
      </c>
      <c r="L22" s="22" t="s">
        <v>59</v>
      </c>
      <c r="M22" s="22" t="s">
        <v>59</v>
      </c>
      <c r="N22" s="22" t="s">
        <v>59</v>
      </c>
      <c r="O22" s="22" t="s">
        <v>59</v>
      </c>
      <c r="P22" s="22" t="s">
        <v>59</v>
      </c>
      <c r="Q22" s="22" t="s">
        <v>59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1</v>
      </c>
    </row>
    <row r="23" spans="1:25" x14ac:dyDescent="0.25">
      <c r="A23" s="27" t="s">
        <v>164</v>
      </c>
      <c r="B23" s="26" t="s">
        <v>104</v>
      </c>
      <c r="C23" s="9">
        <v>2.606E-2</v>
      </c>
      <c r="D23" s="22" t="s">
        <v>59</v>
      </c>
      <c r="E23" s="9">
        <v>2.606E-2</v>
      </c>
      <c r="F23" s="8"/>
      <c r="G23" s="22">
        <v>0</v>
      </c>
      <c r="H23" s="22" t="s">
        <v>59</v>
      </c>
      <c r="I23" s="22" t="s">
        <v>59</v>
      </c>
      <c r="J23" s="22" t="s">
        <v>59</v>
      </c>
      <c r="K23" s="22" t="s">
        <v>59</v>
      </c>
      <c r="L23" s="22" t="s">
        <v>59</v>
      </c>
      <c r="M23" s="22" t="s">
        <v>59</v>
      </c>
      <c r="N23" s="22" t="s">
        <v>59</v>
      </c>
      <c r="O23" s="22" t="s">
        <v>59</v>
      </c>
      <c r="P23" s="22" t="s">
        <v>59</v>
      </c>
      <c r="Q23" s="22" t="s">
        <v>59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3">
        <v>1</v>
      </c>
    </row>
    <row r="24" spans="1:25" x14ac:dyDescent="0.25">
      <c r="A24" s="27" t="s">
        <v>165</v>
      </c>
      <c r="B24" s="26" t="s">
        <v>104</v>
      </c>
      <c r="C24" s="9">
        <v>2.6280000000000001E-2</v>
      </c>
      <c r="D24" s="22" t="s">
        <v>59</v>
      </c>
      <c r="E24" s="9">
        <v>2.6280000000000001E-2</v>
      </c>
      <c r="F24" s="8"/>
      <c r="G24" s="22">
        <v>0</v>
      </c>
      <c r="H24" s="22" t="s">
        <v>59</v>
      </c>
      <c r="I24" s="22" t="s">
        <v>59</v>
      </c>
      <c r="J24" s="22" t="s">
        <v>59</v>
      </c>
      <c r="K24" s="22" t="s">
        <v>59</v>
      </c>
      <c r="L24" s="22" t="s">
        <v>59</v>
      </c>
      <c r="M24" s="22" t="s">
        <v>59</v>
      </c>
      <c r="N24" s="22" t="s">
        <v>59</v>
      </c>
      <c r="O24" s="22" t="s">
        <v>59</v>
      </c>
      <c r="P24" s="22" t="s">
        <v>59</v>
      </c>
      <c r="Q24" s="22" t="s">
        <v>59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1</v>
      </c>
    </row>
    <row r="25" spans="1:25" x14ac:dyDescent="0.25">
      <c r="A25" s="27" t="s">
        <v>166</v>
      </c>
      <c r="B25" s="26" t="s">
        <v>104</v>
      </c>
      <c r="C25" s="9">
        <v>2.5229999999999999E-2</v>
      </c>
      <c r="D25" s="22" t="s">
        <v>59</v>
      </c>
      <c r="E25" s="9">
        <v>2.5229999999999999E-2</v>
      </c>
      <c r="F25" s="8"/>
      <c r="G25" s="22">
        <v>0</v>
      </c>
      <c r="H25" s="22" t="s">
        <v>59</v>
      </c>
      <c r="I25" s="22" t="s">
        <v>59</v>
      </c>
      <c r="J25" s="22" t="s">
        <v>59</v>
      </c>
      <c r="K25" s="22" t="s">
        <v>59</v>
      </c>
      <c r="L25" s="22" t="s">
        <v>59</v>
      </c>
      <c r="M25" s="22" t="s">
        <v>59</v>
      </c>
      <c r="N25" s="22" t="s">
        <v>59</v>
      </c>
      <c r="O25" s="22" t="s">
        <v>59</v>
      </c>
      <c r="P25" s="22" t="s">
        <v>59</v>
      </c>
      <c r="Q25" s="22" t="s">
        <v>59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1</v>
      </c>
    </row>
    <row r="26" spans="1:25" x14ac:dyDescent="0.25">
      <c r="A26" s="27" t="s">
        <v>166</v>
      </c>
      <c r="B26" s="17" t="s">
        <v>103</v>
      </c>
      <c r="C26" s="9">
        <v>0.48962</v>
      </c>
      <c r="D26" s="22" t="s">
        <v>59</v>
      </c>
      <c r="E26" s="9">
        <v>0.18962000000000001</v>
      </c>
      <c r="F26" s="8"/>
      <c r="G26" s="22">
        <v>0</v>
      </c>
      <c r="H26" s="22" t="s">
        <v>59</v>
      </c>
      <c r="I26" s="22" t="s">
        <v>59</v>
      </c>
      <c r="J26" s="22" t="s">
        <v>59</v>
      </c>
      <c r="K26" s="22" t="s">
        <v>59</v>
      </c>
      <c r="L26" s="22" t="s">
        <v>59</v>
      </c>
      <c r="M26" s="22" t="s">
        <v>59</v>
      </c>
      <c r="N26" s="22" t="s">
        <v>59</v>
      </c>
      <c r="O26" s="22" t="s">
        <v>59</v>
      </c>
      <c r="P26" s="22" t="s">
        <v>59</v>
      </c>
      <c r="Q26" s="22" t="s">
        <v>59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1</v>
      </c>
    </row>
    <row r="27" spans="1:25" x14ac:dyDescent="0.25">
      <c r="A27" s="27" t="s">
        <v>171</v>
      </c>
      <c r="B27" s="26" t="s">
        <v>104</v>
      </c>
      <c r="C27" s="9">
        <v>2.5569999999999999E-2</v>
      </c>
      <c r="D27" s="22" t="s">
        <v>59</v>
      </c>
      <c r="E27" s="9">
        <v>2.5569999999999999E-2</v>
      </c>
      <c r="F27" s="8"/>
      <c r="G27" s="22">
        <v>0</v>
      </c>
      <c r="H27" s="22" t="s">
        <v>59</v>
      </c>
      <c r="I27" s="22" t="s">
        <v>59</v>
      </c>
      <c r="J27" s="22" t="s">
        <v>59</v>
      </c>
      <c r="K27" s="22" t="s">
        <v>59</v>
      </c>
      <c r="L27" s="22" t="s">
        <v>59</v>
      </c>
      <c r="M27" s="22" t="s">
        <v>59</v>
      </c>
      <c r="N27" s="22" t="s">
        <v>59</v>
      </c>
      <c r="O27" s="22" t="s">
        <v>59</v>
      </c>
      <c r="P27" s="22" t="s">
        <v>59</v>
      </c>
      <c r="Q27" s="22" t="s">
        <v>59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1</v>
      </c>
    </row>
    <row r="28" spans="1:25" x14ac:dyDescent="0.25">
      <c r="A28" s="5"/>
      <c r="B28" s="8"/>
      <c r="C28" s="9"/>
      <c r="E28" s="9"/>
      <c r="F28" s="8"/>
      <c r="Y28" s="12"/>
    </row>
    <row r="29" spans="1:25" x14ac:dyDescent="0.25">
      <c r="A29" s="5"/>
      <c r="B29" s="8"/>
      <c r="C29" s="9"/>
      <c r="E29" s="9"/>
      <c r="F29" s="8"/>
      <c r="Y29" s="12"/>
    </row>
    <row r="30" spans="1:25" x14ac:dyDescent="0.25">
      <c r="A30" s="5"/>
      <c r="B30" s="8"/>
      <c r="C30" s="9"/>
      <c r="E30" s="9"/>
      <c r="F30" s="8"/>
      <c r="Y30" s="12"/>
    </row>
    <row r="31" spans="1:25" x14ac:dyDescent="0.25">
      <c r="A31" s="5"/>
      <c r="B31" s="8"/>
      <c r="C31" s="9"/>
      <c r="E31" s="9"/>
      <c r="F31" s="8"/>
      <c r="Y31" s="12"/>
    </row>
    <row r="32" spans="1:25" x14ac:dyDescent="0.25">
      <c r="A32" s="5"/>
      <c r="B32" s="8"/>
      <c r="C32" s="9"/>
      <c r="E32" s="9"/>
      <c r="F32" s="8"/>
      <c r="Y32" s="12"/>
    </row>
    <row r="33" spans="1:25" x14ac:dyDescent="0.25">
      <c r="A33" s="5"/>
      <c r="B33" s="8"/>
      <c r="C33" s="9"/>
      <c r="E33" s="9"/>
      <c r="F33" s="8"/>
      <c r="Y33" s="12"/>
    </row>
    <row r="34" spans="1:25" x14ac:dyDescent="0.25">
      <c r="A34" s="5"/>
      <c r="B34" s="8"/>
      <c r="C34" s="9"/>
      <c r="E34" s="9"/>
      <c r="F34" s="8"/>
      <c r="Y34" s="12"/>
    </row>
    <row r="35" spans="1:25" x14ac:dyDescent="0.25">
      <c r="A35" s="5"/>
      <c r="B35" s="8"/>
      <c r="C35" s="9"/>
      <c r="E35" s="9"/>
      <c r="F35" s="8"/>
      <c r="Y35" s="12"/>
    </row>
    <row r="36" spans="1:25" x14ac:dyDescent="0.25">
      <c r="A36" s="5"/>
      <c r="B36" s="8"/>
      <c r="C36" s="9"/>
      <c r="E36" s="9"/>
      <c r="F36" s="8"/>
      <c r="Y36" s="12"/>
    </row>
    <row r="37" spans="1:25" x14ac:dyDescent="0.25">
      <c r="A37" s="5"/>
      <c r="B37" s="8"/>
      <c r="C37" s="9"/>
      <c r="E37" s="9"/>
      <c r="F37" s="8"/>
      <c r="Y37" s="12"/>
    </row>
    <row r="38" spans="1:25" x14ac:dyDescent="0.25">
      <c r="A38" s="5"/>
      <c r="B38" s="8"/>
      <c r="C38" s="9"/>
      <c r="E38" s="9"/>
      <c r="F38" s="8"/>
      <c r="Y38" s="12"/>
    </row>
    <row r="39" spans="1:25" x14ac:dyDescent="0.25">
      <c r="A39" s="5"/>
      <c r="B39" s="8"/>
      <c r="C39" s="9"/>
      <c r="E39" s="9"/>
      <c r="F39" s="8"/>
      <c r="Y39" s="12"/>
    </row>
    <row r="40" spans="1:25" x14ac:dyDescent="0.25">
      <c r="A40" s="5"/>
      <c r="B40" s="8"/>
      <c r="C40" s="9"/>
      <c r="E40" s="9"/>
      <c r="F40" s="8"/>
      <c r="Y40" s="12"/>
    </row>
    <row r="41" spans="1:25" x14ac:dyDescent="0.25">
      <c r="A41" s="5"/>
      <c r="B41" s="8"/>
      <c r="C41" s="9"/>
      <c r="E41" s="9"/>
      <c r="F41" s="8"/>
      <c r="Y41" s="12"/>
    </row>
    <row r="42" spans="1:25" x14ac:dyDescent="0.25">
      <c r="A42" s="5"/>
      <c r="B42" s="8"/>
      <c r="C42" s="9"/>
      <c r="E42" s="9"/>
      <c r="F42" s="8"/>
      <c r="Y42" s="12"/>
    </row>
    <row r="43" spans="1:25" x14ac:dyDescent="0.25">
      <c r="A43" s="5"/>
      <c r="B43" s="8"/>
      <c r="C43" s="9"/>
      <c r="E43" s="9"/>
      <c r="F43" s="8"/>
      <c r="Y43" s="12"/>
    </row>
    <row r="44" spans="1:25" x14ac:dyDescent="0.25">
      <c r="A44" s="5"/>
      <c r="B44" s="8"/>
      <c r="C44" s="9"/>
      <c r="E44" s="9"/>
      <c r="F44" s="8"/>
      <c r="Y44" s="12"/>
    </row>
    <row r="45" spans="1:25" x14ac:dyDescent="0.25">
      <c r="A45" s="5"/>
      <c r="B45" s="8"/>
      <c r="C45" s="9"/>
      <c r="E45" s="9"/>
      <c r="F45" s="8"/>
      <c r="Y45" s="12"/>
    </row>
    <row r="46" spans="1:25" x14ac:dyDescent="0.25">
      <c r="A46" s="5"/>
      <c r="B46" s="8"/>
      <c r="C46" s="9"/>
      <c r="E46" s="9"/>
      <c r="F46" s="8"/>
      <c r="Y46" s="12"/>
    </row>
    <row r="47" spans="1:25" x14ac:dyDescent="0.25">
      <c r="A47" s="5"/>
      <c r="B47" s="8"/>
      <c r="C47" s="9"/>
      <c r="E47" s="9"/>
      <c r="F47" s="8"/>
      <c r="Y47" s="12"/>
    </row>
    <row r="48" spans="1:25" x14ac:dyDescent="0.25">
      <c r="A48" s="5"/>
      <c r="B48" s="8"/>
      <c r="C48" s="9"/>
      <c r="E48" s="9"/>
      <c r="F48" s="8"/>
      <c r="Y48" s="12"/>
    </row>
    <row r="49" spans="1:25" x14ac:dyDescent="0.25">
      <c r="A49" s="5"/>
      <c r="B49" s="8"/>
      <c r="C49" s="9"/>
      <c r="E49" s="9"/>
      <c r="F49" s="8"/>
      <c r="Y49" s="12"/>
    </row>
    <row r="50" spans="1:25" x14ac:dyDescent="0.25">
      <c r="A50" s="5"/>
      <c r="B50" s="8"/>
      <c r="C50" s="9"/>
      <c r="E50" s="9"/>
      <c r="F50" s="8"/>
      <c r="Y50" s="12"/>
    </row>
    <row r="51" spans="1:25" x14ac:dyDescent="0.25">
      <c r="A51" s="5"/>
      <c r="B51" s="8"/>
      <c r="C51" s="9"/>
      <c r="E51" s="9"/>
      <c r="F51" s="8"/>
      <c r="Y51" s="12"/>
    </row>
    <row r="52" spans="1:25" x14ac:dyDescent="0.25">
      <c r="A52" s="5"/>
      <c r="B52" s="8"/>
      <c r="C52" s="9"/>
      <c r="E52" s="9"/>
      <c r="F52" s="8"/>
      <c r="Y52" s="12"/>
    </row>
    <row r="53" spans="1:25" x14ac:dyDescent="0.25">
      <c r="A53" s="5"/>
      <c r="B53" s="8"/>
      <c r="C53" s="9"/>
      <c r="E53" s="9"/>
      <c r="F53" s="8"/>
      <c r="Y53" s="12"/>
    </row>
    <row r="54" spans="1:25" x14ac:dyDescent="0.25">
      <c r="A54" s="5"/>
      <c r="B54" s="8"/>
      <c r="C54" s="9"/>
      <c r="E54" s="9"/>
      <c r="F54" s="8"/>
      <c r="Y54" s="12"/>
    </row>
    <row r="55" spans="1:25" x14ac:dyDescent="0.25">
      <c r="A55" s="5"/>
      <c r="B55" s="8"/>
      <c r="C55" s="9"/>
      <c r="E55" s="9"/>
      <c r="F55" s="8"/>
      <c r="Y55" s="12"/>
    </row>
    <row r="56" spans="1:25" x14ac:dyDescent="0.25">
      <c r="A56" s="5"/>
      <c r="B56" s="8"/>
      <c r="C56" s="9"/>
      <c r="E56" s="9"/>
      <c r="F56" s="8"/>
      <c r="Y56" s="12"/>
    </row>
    <row r="57" spans="1:25" x14ac:dyDescent="0.25">
      <c r="A57" s="5"/>
      <c r="B57" s="8"/>
      <c r="C57" s="9"/>
      <c r="E57" s="9"/>
      <c r="F57" s="8"/>
      <c r="Y57" s="12"/>
    </row>
    <row r="58" spans="1:25" x14ac:dyDescent="0.25">
      <c r="A58" s="5"/>
      <c r="B58" s="8"/>
      <c r="C58" s="9"/>
      <c r="E58" s="9"/>
      <c r="F58" s="8"/>
      <c r="Y58" s="12"/>
    </row>
    <row r="59" spans="1:25" x14ac:dyDescent="0.25">
      <c r="A59" s="5"/>
      <c r="B59" s="8"/>
      <c r="C59" s="9"/>
      <c r="E59" s="9"/>
      <c r="F59" s="8"/>
      <c r="Y59" s="12"/>
    </row>
    <row r="60" spans="1:25" x14ac:dyDescent="0.25">
      <c r="A60" s="5"/>
      <c r="B60" s="8"/>
      <c r="C60" s="9"/>
      <c r="E60" s="9"/>
      <c r="F60" s="8"/>
      <c r="Y60" s="12"/>
    </row>
    <row r="61" spans="1:25" x14ac:dyDescent="0.25">
      <c r="A61" s="5"/>
      <c r="B61" s="8"/>
      <c r="C61" s="9"/>
      <c r="E61" s="9"/>
      <c r="F61" s="8"/>
      <c r="Y61" s="12"/>
    </row>
    <row r="62" spans="1:25" x14ac:dyDescent="0.25">
      <c r="A62" s="5"/>
      <c r="B62" s="8"/>
      <c r="C62" s="9"/>
      <c r="E62" s="9"/>
      <c r="F62" s="8"/>
      <c r="Y62" s="12"/>
    </row>
    <row r="63" spans="1:25" x14ac:dyDescent="0.25">
      <c r="A63" s="5"/>
      <c r="B63" s="8"/>
      <c r="C63" s="9"/>
      <c r="E63" s="9"/>
      <c r="F63" s="8"/>
      <c r="Y63" s="12"/>
    </row>
    <row r="64" spans="1:25" x14ac:dyDescent="0.25">
      <c r="A64" s="5"/>
      <c r="B64" s="8"/>
      <c r="C64" s="9"/>
      <c r="E64" s="9"/>
      <c r="F64" s="8"/>
      <c r="Y64" s="12"/>
    </row>
    <row r="65" spans="1:25" x14ac:dyDescent="0.25">
      <c r="A65" s="5"/>
      <c r="B65" s="8"/>
      <c r="C65" s="9"/>
      <c r="E65" s="9"/>
      <c r="F65" s="8"/>
      <c r="Y65" s="12"/>
    </row>
    <row r="66" spans="1:25" x14ac:dyDescent="0.25">
      <c r="A66" s="5"/>
      <c r="B66" s="8"/>
      <c r="C66" s="9"/>
      <c r="E66" s="9"/>
      <c r="F66" s="8"/>
      <c r="Y66" s="12"/>
    </row>
    <row r="67" spans="1:25" x14ac:dyDescent="0.25">
      <c r="A67" s="5"/>
      <c r="B67" s="8"/>
      <c r="C67" s="9"/>
      <c r="E67" s="9"/>
      <c r="F67" s="8"/>
      <c r="Y67" s="12"/>
    </row>
    <row r="68" spans="1:25" x14ac:dyDescent="0.25">
      <c r="A68" s="5"/>
      <c r="B68" s="8"/>
      <c r="C68" s="9"/>
      <c r="E68" s="9"/>
      <c r="F68" s="8"/>
      <c r="Y68" s="12"/>
    </row>
    <row r="69" spans="1:25" x14ac:dyDescent="0.25">
      <c r="A69" s="5"/>
      <c r="B69" s="8"/>
      <c r="C69" s="9"/>
      <c r="E69" s="9"/>
      <c r="F69" s="8"/>
      <c r="Y69" s="12"/>
    </row>
    <row r="70" spans="1:25" x14ac:dyDescent="0.25">
      <c r="A70" s="5"/>
      <c r="B70" s="8"/>
      <c r="C70" s="9"/>
      <c r="E70" s="9"/>
      <c r="F70" s="8"/>
      <c r="Y70" s="12"/>
    </row>
    <row r="71" spans="1:25" x14ac:dyDescent="0.25">
      <c r="A71" s="5"/>
      <c r="B71" s="8"/>
      <c r="C71" s="9"/>
      <c r="E71" s="9"/>
      <c r="F71" s="8"/>
      <c r="Y71" s="12"/>
    </row>
    <row r="72" spans="1:25" x14ac:dyDescent="0.25">
      <c r="A72" s="5"/>
      <c r="B72" s="8"/>
      <c r="C72" s="9"/>
      <c r="E72" s="9"/>
      <c r="F72" s="8"/>
      <c r="Y72" s="12"/>
    </row>
    <row r="73" spans="1:25" x14ac:dyDescent="0.25">
      <c r="A73" s="5"/>
      <c r="B73" s="8"/>
      <c r="C73" s="9"/>
      <c r="E73" s="9"/>
      <c r="F73" s="8"/>
      <c r="Y73" s="12"/>
    </row>
    <row r="74" spans="1:25" x14ac:dyDescent="0.25">
      <c r="A74" s="5"/>
      <c r="B74" s="8"/>
      <c r="C74" s="9"/>
      <c r="E74" s="9"/>
      <c r="F74" s="8"/>
      <c r="Y74" s="12"/>
    </row>
    <row r="75" spans="1:25" x14ac:dyDescent="0.25">
      <c r="A75" s="5"/>
      <c r="B75" s="8"/>
      <c r="C75" s="9"/>
      <c r="E75" s="9"/>
      <c r="F75" s="8"/>
      <c r="Y75" s="12"/>
    </row>
    <row r="76" spans="1:25" x14ac:dyDescent="0.25">
      <c r="A76" s="5"/>
      <c r="B76" s="8"/>
      <c r="C76" s="9"/>
      <c r="E76" s="9"/>
      <c r="F76" s="8"/>
      <c r="Y76" s="12"/>
    </row>
    <row r="77" spans="1:25" x14ac:dyDescent="0.25">
      <c r="A77" s="5"/>
      <c r="B77" s="8"/>
      <c r="C77" s="9"/>
      <c r="E77" s="9"/>
      <c r="F77" s="8"/>
      <c r="Y77" s="12"/>
    </row>
    <row r="78" spans="1:25" x14ac:dyDescent="0.25">
      <c r="A78" s="5"/>
      <c r="B78" s="8"/>
      <c r="C78" s="9"/>
      <c r="E78" s="9"/>
      <c r="F78" s="8"/>
      <c r="Y78" s="12"/>
    </row>
    <row r="79" spans="1:25" x14ac:dyDescent="0.25">
      <c r="A79" s="5"/>
      <c r="B79" s="8"/>
      <c r="C79" s="9"/>
      <c r="E79" s="9"/>
      <c r="F79" s="8"/>
      <c r="Y79" s="12"/>
    </row>
    <row r="80" spans="1:25" x14ac:dyDescent="0.25">
      <c r="A80" s="5"/>
      <c r="B80" s="8"/>
      <c r="C80" s="9"/>
      <c r="E80" s="9"/>
      <c r="F80" s="8"/>
      <c r="Y80" s="12"/>
    </row>
    <row r="81" spans="1:25" x14ac:dyDescent="0.25">
      <c r="A81" s="5"/>
      <c r="B81" s="8"/>
      <c r="C81" s="9"/>
      <c r="E81" s="9"/>
      <c r="F81" s="8"/>
      <c r="Y81" s="12"/>
    </row>
    <row r="82" spans="1:25" x14ac:dyDescent="0.25">
      <c r="A82" s="5"/>
      <c r="B82" s="8"/>
      <c r="C82" s="9"/>
      <c r="E82" s="9"/>
      <c r="F82" s="8"/>
      <c r="Y82" s="12"/>
    </row>
    <row r="83" spans="1:25" x14ac:dyDescent="0.25">
      <c r="A83" s="5"/>
      <c r="B83" s="8"/>
      <c r="C83" s="9"/>
      <c r="E83" s="9"/>
      <c r="F83" s="8"/>
      <c r="Y83" s="12"/>
    </row>
    <row r="84" spans="1:25" x14ac:dyDescent="0.25">
      <c r="A84" s="5"/>
      <c r="B84" s="8"/>
      <c r="C84" s="9"/>
      <c r="E84" s="9"/>
      <c r="F84" s="8"/>
      <c r="Y84" s="12"/>
    </row>
    <row r="85" spans="1:25" x14ac:dyDescent="0.25">
      <c r="A85" s="5"/>
      <c r="B85" s="8"/>
      <c r="C85" s="9"/>
      <c r="E85" s="9"/>
      <c r="F85" s="8"/>
      <c r="Y85" s="12"/>
    </row>
    <row r="86" spans="1:25" x14ac:dyDescent="0.25">
      <c r="A86" s="5"/>
      <c r="B86" s="8"/>
      <c r="C86" s="9"/>
      <c r="E86" s="9"/>
      <c r="F86" s="8"/>
      <c r="Y86" s="12"/>
    </row>
    <row r="87" spans="1:25" x14ac:dyDescent="0.25">
      <c r="A87" s="5"/>
      <c r="B87" s="8"/>
      <c r="C87" s="9"/>
      <c r="E87" s="9"/>
      <c r="F87" s="8"/>
      <c r="Y87" s="12"/>
    </row>
    <row r="88" spans="1:25" x14ac:dyDescent="0.25">
      <c r="A88" s="5"/>
      <c r="B88" s="8"/>
      <c r="C88" s="9"/>
      <c r="E88" s="9"/>
      <c r="F88" s="8"/>
      <c r="Y88" s="12"/>
    </row>
    <row r="89" spans="1:25" x14ac:dyDescent="0.25">
      <c r="A89" s="5"/>
      <c r="B89" s="8"/>
      <c r="C89" s="9"/>
      <c r="E89" s="9"/>
      <c r="F89" s="8"/>
      <c r="Y89" s="12"/>
    </row>
    <row r="90" spans="1:25" x14ac:dyDescent="0.25">
      <c r="A90" s="5"/>
      <c r="B90" s="8"/>
      <c r="C90" s="9"/>
      <c r="E90" s="9"/>
      <c r="F90" s="8"/>
      <c r="Y90" s="12"/>
    </row>
    <row r="91" spans="1:25" x14ac:dyDescent="0.25">
      <c r="A91" s="5"/>
      <c r="B91" s="8"/>
      <c r="C91" s="9"/>
      <c r="E91" s="9"/>
      <c r="F91" s="8"/>
      <c r="Y91" s="12"/>
    </row>
    <row r="92" spans="1:25" x14ac:dyDescent="0.25">
      <c r="A92" s="5"/>
      <c r="B92" s="8"/>
      <c r="C92" s="9"/>
      <c r="E92" s="9"/>
      <c r="F92" s="8"/>
      <c r="Y92" s="12"/>
    </row>
    <row r="93" spans="1:25" x14ac:dyDescent="0.25">
      <c r="A93" s="5"/>
      <c r="B93" s="8"/>
      <c r="C93" s="9"/>
      <c r="E93" s="9"/>
      <c r="F93" s="8"/>
      <c r="Y93" s="12"/>
    </row>
    <row r="94" spans="1:25" x14ac:dyDescent="0.25">
      <c r="A94" s="5"/>
      <c r="B94" s="8"/>
      <c r="C94" s="9"/>
      <c r="E94" s="9"/>
      <c r="F94" s="8"/>
      <c r="Y94" s="12"/>
    </row>
    <row r="95" spans="1:25" x14ac:dyDescent="0.25">
      <c r="A95" s="5"/>
      <c r="B95" s="8"/>
      <c r="C95" s="9"/>
      <c r="E95" s="9"/>
      <c r="F95" s="8"/>
      <c r="Y95" s="12"/>
    </row>
    <row r="96" spans="1:25" x14ac:dyDescent="0.25">
      <c r="A96" s="5"/>
      <c r="B96" s="8"/>
      <c r="C96" s="9"/>
      <c r="E96" s="9"/>
      <c r="F96" s="8"/>
      <c r="Y96" s="12"/>
    </row>
    <row r="97" spans="1:25" x14ac:dyDescent="0.25">
      <c r="A97" s="5"/>
      <c r="B97" s="8"/>
      <c r="C97" s="9"/>
      <c r="E97" s="9"/>
      <c r="F97" s="8"/>
      <c r="Y97" s="12"/>
    </row>
    <row r="98" spans="1:25" x14ac:dyDescent="0.25">
      <c r="A98" s="5"/>
      <c r="B98" s="8"/>
      <c r="C98" s="9"/>
      <c r="E98" s="9"/>
      <c r="F98" s="8"/>
      <c r="Y98" s="12"/>
    </row>
    <row r="99" spans="1:25" x14ac:dyDescent="0.25">
      <c r="A99" s="5"/>
      <c r="B99" s="8"/>
      <c r="C99" s="9"/>
      <c r="E99" s="9"/>
      <c r="F99" s="8"/>
      <c r="Y99" s="12"/>
    </row>
    <row r="100" spans="1:25" x14ac:dyDescent="0.25">
      <c r="A100" s="5"/>
      <c r="B100" s="8"/>
      <c r="C100" s="9"/>
      <c r="E100" s="9"/>
      <c r="F100" s="8"/>
      <c r="Y100" s="12"/>
    </row>
    <row r="101" spans="1:25" x14ac:dyDescent="0.25">
      <c r="A101" s="5"/>
      <c r="B101" s="8"/>
      <c r="C101" s="9"/>
      <c r="E101" s="9"/>
      <c r="F101" s="8"/>
      <c r="Y101" s="12"/>
    </row>
    <row r="102" spans="1:25" x14ac:dyDescent="0.25">
      <c r="A102" s="5"/>
      <c r="B102" s="8"/>
      <c r="C102" s="9"/>
      <c r="E102" s="9"/>
      <c r="F102" s="8"/>
      <c r="Y102" s="12"/>
    </row>
    <row r="103" spans="1:25" x14ac:dyDescent="0.25">
      <c r="A103" s="5"/>
      <c r="B103" s="8"/>
      <c r="C103" s="9"/>
      <c r="E103" s="9"/>
      <c r="F103" s="8"/>
      <c r="Y103" s="12"/>
    </row>
    <row r="104" spans="1:25" x14ac:dyDescent="0.25">
      <c r="A104" s="5"/>
      <c r="B104" s="8"/>
      <c r="C104" s="9"/>
      <c r="E104" s="9"/>
      <c r="F104" s="8"/>
      <c r="Y104" s="12"/>
    </row>
    <row r="105" spans="1:25" x14ac:dyDescent="0.25">
      <c r="A105" s="5"/>
      <c r="B105" s="8"/>
      <c r="C105" s="9"/>
      <c r="E105" s="9"/>
      <c r="F105" s="8"/>
      <c r="Y105" s="12"/>
    </row>
    <row r="106" spans="1:25" x14ac:dyDescent="0.25">
      <c r="A106" s="5"/>
      <c r="B106" s="8"/>
      <c r="C106" s="9"/>
      <c r="E106" s="9"/>
      <c r="F106" s="8"/>
      <c r="Y106" s="12"/>
    </row>
    <row r="107" spans="1:25" x14ac:dyDescent="0.25">
      <c r="A107" s="5"/>
      <c r="B107" s="8"/>
      <c r="C107" s="9"/>
      <c r="E107" s="9"/>
      <c r="F107" s="8"/>
      <c r="Y107" s="12"/>
    </row>
    <row r="108" spans="1:25" x14ac:dyDescent="0.25">
      <c r="A108" s="5"/>
      <c r="B108" s="8"/>
      <c r="C108" s="9"/>
      <c r="E108" s="9"/>
      <c r="F108" s="8"/>
      <c r="Y108" s="12"/>
    </row>
    <row r="109" spans="1:25" x14ac:dyDescent="0.25">
      <c r="A109" s="5"/>
      <c r="B109" s="8"/>
      <c r="C109" s="9"/>
      <c r="E109" s="9"/>
      <c r="F109" s="8"/>
      <c r="Y109" s="12"/>
    </row>
    <row r="110" spans="1:25" x14ac:dyDescent="0.25">
      <c r="A110" s="5"/>
      <c r="B110" s="8"/>
      <c r="C110" s="9"/>
      <c r="E110" s="9"/>
      <c r="F110" s="8"/>
      <c r="Y110" s="12"/>
    </row>
    <row r="111" spans="1:25" x14ac:dyDescent="0.25">
      <c r="A111" s="5"/>
      <c r="B111" s="8"/>
      <c r="C111" s="9"/>
      <c r="E111" s="9"/>
      <c r="F111" s="8"/>
      <c r="Y111" s="12"/>
    </row>
    <row r="112" spans="1:25" x14ac:dyDescent="0.25">
      <c r="A112" s="5"/>
      <c r="B112" s="8"/>
      <c r="C112" s="9"/>
      <c r="E112" s="9"/>
      <c r="F112" s="8"/>
      <c r="Y112" s="12"/>
    </row>
    <row r="113" spans="1:25" x14ac:dyDescent="0.25">
      <c r="A113" s="5"/>
      <c r="B113" s="8"/>
      <c r="C113" s="9"/>
      <c r="E113" s="9"/>
      <c r="F113" s="8"/>
      <c r="Y113" s="12"/>
    </row>
    <row r="114" spans="1:25" x14ac:dyDescent="0.25">
      <c r="A114" s="5"/>
      <c r="B114" s="8"/>
      <c r="C114" s="9"/>
      <c r="E114" s="9"/>
      <c r="F114" s="8"/>
      <c r="Y114" s="12"/>
    </row>
    <row r="115" spans="1:25" x14ac:dyDescent="0.25">
      <c r="A115" s="5"/>
      <c r="B115" s="8"/>
      <c r="C115" s="9"/>
      <c r="E115" s="9"/>
      <c r="F115" s="8"/>
      <c r="Y115" s="12"/>
    </row>
    <row r="116" spans="1:25" x14ac:dyDescent="0.25">
      <c r="A116" s="5"/>
      <c r="B116" s="8"/>
      <c r="C116" s="9"/>
      <c r="E116" s="9"/>
      <c r="F116" s="8"/>
      <c r="Y116" s="12"/>
    </row>
    <row r="117" spans="1:25" x14ac:dyDescent="0.25">
      <c r="A117" s="5"/>
      <c r="B117" s="8"/>
      <c r="C117" s="9"/>
      <c r="E117" s="9"/>
      <c r="F117" s="8"/>
      <c r="Y117" s="12"/>
    </row>
    <row r="118" spans="1:25" x14ac:dyDescent="0.25">
      <c r="A118" s="5"/>
      <c r="B118" s="8"/>
      <c r="C118" s="9"/>
      <c r="E118" s="9"/>
      <c r="F118" s="8"/>
      <c r="Y118" s="12"/>
    </row>
    <row r="119" spans="1:25" x14ac:dyDescent="0.25">
      <c r="A119" s="5"/>
      <c r="B119" s="8"/>
      <c r="C119" s="9"/>
      <c r="E119" s="9"/>
      <c r="F119" s="8"/>
      <c r="Y119" s="12"/>
    </row>
    <row r="120" spans="1:25" x14ac:dyDescent="0.25">
      <c r="A120" s="5"/>
      <c r="B120" s="8"/>
      <c r="C120" s="9"/>
      <c r="E120" s="9"/>
      <c r="F120" s="8"/>
      <c r="Y120" s="12"/>
    </row>
    <row r="121" spans="1:25" x14ac:dyDescent="0.25">
      <c r="A121" s="5"/>
      <c r="B121" s="8"/>
      <c r="C121" s="9"/>
      <c r="E121" s="9"/>
      <c r="F121" s="8"/>
      <c r="Y121" s="12"/>
    </row>
    <row r="122" spans="1:25" x14ac:dyDescent="0.25">
      <c r="A122" s="5"/>
      <c r="B122" s="8"/>
      <c r="C122" s="9"/>
      <c r="E122" s="9"/>
      <c r="F122" s="8"/>
      <c r="Y122" s="12"/>
    </row>
    <row r="123" spans="1:25" x14ac:dyDescent="0.25">
      <c r="A123" s="5"/>
      <c r="B123" s="8"/>
      <c r="C123" s="9"/>
      <c r="E123" s="9"/>
      <c r="F123" s="8"/>
      <c r="Y123" s="12"/>
    </row>
    <row r="124" spans="1:25" x14ac:dyDescent="0.25">
      <c r="A124" s="5"/>
      <c r="B124" s="8"/>
      <c r="C124" s="9"/>
      <c r="E124" s="9"/>
      <c r="F124" s="8"/>
      <c r="Y124" s="12"/>
    </row>
    <row r="125" spans="1:25" x14ac:dyDescent="0.25">
      <c r="A125" s="5"/>
      <c r="B125" s="8"/>
      <c r="C125" s="9"/>
      <c r="E125" s="9"/>
      <c r="F125" s="8"/>
      <c r="Y125" s="12"/>
    </row>
    <row r="126" spans="1:25" x14ac:dyDescent="0.25">
      <c r="A126" s="5"/>
      <c r="B126" s="8"/>
      <c r="C126" s="9"/>
      <c r="E126" s="9"/>
      <c r="F126" s="8"/>
      <c r="Y126" s="12"/>
    </row>
    <row r="127" spans="1:25" x14ac:dyDescent="0.25">
      <c r="A127" s="5"/>
      <c r="B127" s="8"/>
      <c r="C127" s="9"/>
      <c r="E127" s="9"/>
      <c r="F127" s="8"/>
      <c r="Y127" s="12"/>
    </row>
    <row r="128" spans="1:25" x14ac:dyDescent="0.25">
      <c r="A128" s="5"/>
      <c r="B128" s="8"/>
      <c r="C128" s="9"/>
      <c r="E128" s="9"/>
      <c r="F128" s="8"/>
      <c r="Y128" s="12"/>
    </row>
    <row r="129" spans="1:25" x14ac:dyDescent="0.25">
      <c r="A129" s="5"/>
      <c r="B129" s="8"/>
      <c r="C129" s="9"/>
      <c r="E129" s="9"/>
      <c r="F129" s="8"/>
      <c r="Y129" s="12"/>
    </row>
    <row r="130" spans="1:25" x14ac:dyDescent="0.25">
      <c r="A130" s="5"/>
      <c r="B130" s="8"/>
      <c r="C130" s="9"/>
      <c r="E130" s="9"/>
      <c r="F130" s="8"/>
      <c r="Y130" s="12"/>
    </row>
    <row r="131" spans="1:25" x14ac:dyDescent="0.25">
      <c r="A131" s="5"/>
      <c r="B131" s="8"/>
      <c r="C131" s="9"/>
      <c r="E131" s="9"/>
      <c r="F131" s="8"/>
      <c r="Y131" s="12"/>
    </row>
    <row r="132" spans="1:25" x14ac:dyDescent="0.25">
      <c r="A132" s="5"/>
      <c r="B132" s="8"/>
      <c r="C132" s="9"/>
      <c r="E132" s="9"/>
      <c r="F132" s="8"/>
      <c r="Y132" s="12"/>
    </row>
    <row r="133" spans="1:25" x14ac:dyDescent="0.25">
      <c r="A133" s="5"/>
      <c r="B133" s="8"/>
      <c r="C133" s="9"/>
      <c r="E133" s="9"/>
      <c r="F133" s="8"/>
      <c r="Y133" s="12"/>
    </row>
    <row r="134" spans="1:25" x14ac:dyDescent="0.25">
      <c r="A134" s="5"/>
      <c r="B134" s="8"/>
      <c r="C134" s="9"/>
      <c r="E134" s="9"/>
      <c r="F134" s="8"/>
      <c r="Y134" s="12"/>
    </row>
    <row r="135" spans="1:25" x14ac:dyDescent="0.25">
      <c r="A135" s="5"/>
      <c r="B135" s="8"/>
      <c r="C135" s="9"/>
      <c r="E135" s="9"/>
      <c r="F135" s="8"/>
      <c r="Y135" s="12"/>
    </row>
    <row r="136" spans="1:25" x14ac:dyDescent="0.25">
      <c r="A136" s="5"/>
      <c r="B136" s="8"/>
      <c r="C136" s="9"/>
      <c r="E136" s="9"/>
      <c r="F136" s="8"/>
      <c r="Y136" s="12"/>
    </row>
    <row r="137" spans="1:25" x14ac:dyDescent="0.25">
      <c r="A137" s="5"/>
      <c r="B137" s="8"/>
      <c r="C137" s="9"/>
      <c r="E137" s="9"/>
      <c r="F137" s="8"/>
      <c r="Y137" s="12"/>
    </row>
    <row r="138" spans="1:25" x14ac:dyDescent="0.25">
      <c r="A138" s="5"/>
      <c r="B138" s="8"/>
      <c r="C138" s="9"/>
      <c r="E138" s="9"/>
      <c r="F138" s="8"/>
      <c r="Y138" s="12"/>
    </row>
    <row r="139" spans="1:25" x14ac:dyDescent="0.25">
      <c r="A139" s="5"/>
      <c r="B139" s="8"/>
      <c r="C139" s="9"/>
      <c r="E139" s="9"/>
      <c r="F139" s="8"/>
      <c r="Y139" s="12"/>
    </row>
    <row r="140" spans="1:25" x14ac:dyDescent="0.25">
      <c r="A140" s="5"/>
      <c r="B140" s="8"/>
      <c r="C140" s="9"/>
      <c r="E140" s="9"/>
      <c r="F140" s="8"/>
      <c r="Y140" s="12"/>
    </row>
    <row r="141" spans="1:25" x14ac:dyDescent="0.25">
      <c r="A141" s="5"/>
      <c r="B141" s="8"/>
      <c r="C141" s="9"/>
      <c r="E141" s="9"/>
      <c r="F141" s="8"/>
      <c r="Y141" s="12"/>
    </row>
    <row r="142" spans="1:25" x14ac:dyDescent="0.25">
      <c r="A142" s="5"/>
      <c r="B142" s="8"/>
      <c r="C142" s="9"/>
      <c r="E142" s="9"/>
      <c r="F142" s="8"/>
      <c r="Y142" s="12"/>
    </row>
    <row r="143" spans="1:25" x14ac:dyDescent="0.25">
      <c r="A143" s="5"/>
      <c r="B143" s="8"/>
      <c r="C143" s="9"/>
      <c r="E143" s="9"/>
      <c r="F143" s="8"/>
      <c r="Y143" s="12"/>
    </row>
    <row r="144" spans="1:25" x14ac:dyDescent="0.25">
      <c r="A144" s="5"/>
      <c r="B144" s="8"/>
      <c r="C144" s="9"/>
      <c r="E144" s="9"/>
      <c r="F144" s="8"/>
      <c r="Y144" s="12"/>
    </row>
    <row r="145" spans="1:25" x14ac:dyDescent="0.25">
      <c r="A145" s="5"/>
      <c r="B145" s="8"/>
      <c r="C145" s="9"/>
      <c r="E145" s="9"/>
      <c r="F145" s="8"/>
      <c r="Y145" s="12"/>
    </row>
    <row r="146" spans="1:25" x14ac:dyDescent="0.25">
      <c r="A146" s="5"/>
      <c r="B146" s="8"/>
      <c r="C146" s="9"/>
      <c r="E146" s="9"/>
      <c r="F146" s="8"/>
      <c r="Y146" s="12"/>
    </row>
    <row r="147" spans="1:25" x14ac:dyDescent="0.25">
      <c r="A147" s="5"/>
      <c r="B147" s="8"/>
      <c r="C147" s="9"/>
      <c r="E147" s="9"/>
      <c r="F147" s="8"/>
      <c r="Y147" s="12"/>
    </row>
    <row r="148" spans="1:25" x14ac:dyDescent="0.25">
      <c r="A148" s="5"/>
      <c r="B148" s="8"/>
      <c r="C148" s="9"/>
      <c r="E148" s="9"/>
      <c r="F148" s="8"/>
      <c r="Y148" s="12"/>
    </row>
    <row r="149" spans="1:25" x14ac:dyDescent="0.25">
      <c r="A149" s="5"/>
      <c r="B149" s="8"/>
      <c r="C149" s="9"/>
      <c r="E149" s="9"/>
      <c r="F149" s="8"/>
      <c r="Y149" s="12"/>
    </row>
    <row r="150" spans="1:25" x14ac:dyDescent="0.25">
      <c r="A150" s="5"/>
      <c r="B150" s="8"/>
      <c r="C150" s="9"/>
      <c r="E150" s="9"/>
      <c r="F150" s="8"/>
      <c r="Y150" s="12"/>
    </row>
    <row r="151" spans="1:25" x14ac:dyDescent="0.25">
      <c r="A151" s="5"/>
      <c r="B151" s="8"/>
      <c r="C151" s="9"/>
      <c r="E151" s="9"/>
      <c r="F151" s="8"/>
      <c r="Y151" s="12"/>
    </row>
    <row r="152" spans="1:25" x14ac:dyDescent="0.25">
      <c r="A152" s="5"/>
      <c r="B152" s="8"/>
      <c r="C152" s="9"/>
      <c r="E152" s="9"/>
      <c r="F152" s="8"/>
      <c r="Y152" s="12"/>
    </row>
    <row r="153" spans="1:25" x14ac:dyDescent="0.25">
      <c r="A153" s="5"/>
      <c r="B153" s="8"/>
      <c r="C153" s="9"/>
      <c r="E153" s="9"/>
      <c r="F153" s="8"/>
      <c r="Y153" s="12"/>
    </row>
    <row r="154" spans="1:25" x14ac:dyDescent="0.25">
      <c r="A154" s="5"/>
      <c r="B154" s="8"/>
      <c r="C154" s="9"/>
      <c r="E154" s="9"/>
      <c r="F154" s="8"/>
      <c r="Y154" s="12"/>
    </row>
    <row r="155" spans="1:25" x14ac:dyDescent="0.25">
      <c r="A155" s="5"/>
      <c r="B155" s="8"/>
      <c r="C155" s="9"/>
      <c r="E155" s="9"/>
      <c r="F155" s="8"/>
      <c r="Y155" s="12"/>
    </row>
    <row r="156" spans="1:25" x14ac:dyDescent="0.25">
      <c r="A156" s="5"/>
      <c r="B156" s="8"/>
      <c r="C156" s="9"/>
      <c r="E156" s="9"/>
      <c r="F156" s="8"/>
      <c r="Y156" s="12"/>
    </row>
    <row r="157" spans="1:25" x14ac:dyDescent="0.25">
      <c r="A157" s="5"/>
      <c r="B157" s="8"/>
      <c r="C157" s="9"/>
      <c r="E157" s="9"/>
      <c r="F157" s="8"/>
      <c r="Y157" s="12"/>
    </row>
    <row r="158" spans="1:25" x14ac:dyDescent="0.25">
      <c r="A158" s="5"/>
      <c r="B158" s="8"/>
      <c r="C158" s="9"/>
      <c r="E158" s="9"/>
      <c r="F158" s="8"/>
      <c r="Y158" s="12"/>
    </row>
    <row r="159" spans="1:25" x14ac:dyDescent="0.25">
      <c r="A159" s="5"/>
      <c r="B159" s="8"/>
      <c r="C159" s="9"/>
      <c r="E159" s="9"/>
      <c r="F159" s="8"/>
      <c r="Y159" s="12"/>
    </row>
    <row r="160" spans="1:25" x14ac:dyDescent="0.25">
      <c r="A160" s="5"/>
      <c r="B160" s="8"/>
      <c r="C160" s="9"/>
      <c r="E160" s="9"/>
      <c r="F160" s="8"/>
      <c r="Y160" s="12"/>
    </row>
    <row r="161" spans="1:25" x14ac:dyDescent="0.25">
      <c r="A161" s="5"/>
      <c r="B161" s="8"/>
      <c r="C161" s="9"/>
      <c r="E161" s="9"/>
      <c r="F161" s="8"/>
      <c r="Y161" s="12"/>
    </row>
    <row r="162" spans="1:25" x14ac:dyDescent="0.25">
      <c r="A162" s="5"/>
      <c r="B162" s="8"/>
      <c r="C162" s="9"/>
      <c r="E162" s="9"/>
      <c r="F162" s="8"/>
      <c r="Y162" s="12"/>
    </row>
    <row r="163" spans="1:25" x14ac:dyDescent="0.25">
      <c r="A163" s="5"/>
      <c r="B163" s="8"/>
      <c r="C163" s="9"/>
      <c r="E163" s="9"/>
      <c r="F163" s="8"/>
      <c r="Y163" s="12"/>
    </row>
    <row r="164" spans="1:25" x14ac:dyDescent="0.25">
      <c r="A164" s="5"/>
      <c r="B164" s="8"/>
      <c r="C164" s="9"/>
      <c r="E164" s="9"/>
      <c r="F164" s="8"/>
      <c r="Y164" s="12"/>
    </row>
    <row r="165" spans="1:25" x14ac:dyDescent="0.25">
      <c r="A165" s="5"/>
      <c r="B165" s="8"/>
      <c r="C165" s="9"/>
      <c r="E165" s="9"/>
      <c r="F165" s="8"/>
      <c r="Y165" s="12"/>
    </row>
    <row r="166" spans="1:25" x14ac:dyDescent="0.25">
      <c r="A166" s="5"/>
      <c r="B166" s="8"/>
      <c r="C166" s="9"/>
      <c r="E166" s="9"/>
      <c r="F166" s="8"/>
      <c r="Y166" s="12"/>
    </row>
    <row r="167" spans="1:25" x14ac:dyDescent="0.25">
      <c r="A167" s="5"/>
      <c r="B167" s="8"/>
      <c r="C167" s="9"/>
      <c r="E167" s="9"/>
      <c r="F167" s="8"/>
      <c r="Y167" s="12"/>
    </row>
    <row r="168" spans="1:25" x14ac:dyDescent="0.25">
      <c r="A168" s="5"/>
      <c r="B168" s="8"/>
      <c r="C168" s="9"/>
      <c r="E168" s="9"/>
      <c r="F168" s="8"/>
      <c r="Y168" s="12"/>
    </row>
    <row r="169" spans="1:25" x14ac:dyDescent="0.25">
      <c r="A169" s="5"/>
      <c r="B169" s="8"/>
      <c r="C169" s="9"/>
      <c r="E169" s="9"/>
      <c r="F169" s="8"/>
      <c r="Y169" s="12"/>
    </row>
    <row r="170" spans="1:25" x14ac:dyDescent="0.25">
      <c r="A170" s="5"/>
      <c r="B170" s="8"/>
      <c r="C170" s="9"/>
      <c r="E170" s="9"/>
      <c r="F170" s="8"/>
      <c r="Y170" s="12"/>
    </row>
    <row r="171" spans="1:25" x14ac:dyDescent="0.25">
      <c r="A171" s="5"/>
      <c r="B171" s="8"/>
      <c r="C171" s="9"/>
      <c r="E171" s="9"/>
      <c r="F171" s="8"/>
      <c r="Y171" s="12"/>
    </row>
    <row r="172" spans="1:25" x14ac:dyDescent="0.25">
      <c r="A172" s="5"/>
      <c r="B172" s="8"/>
      <c r="C172" s="9"/>
      <c r="E172" s="9"/>
      <c r="F172" s="8"/>
      <c r="Y172" s="12"/>
    </row>
    <row r="173" spans="1:25" x14ac:dyDescent="0.25">
      <c r="A173" s="5"/>
      <c r="B173" s="8"/>
      <c r="C173" s="9"/>
      <c r="E173" s="9"/>
      <c r="F173" s="8"/>
      <c r="Y173" s="12"/>
    </row>
    <row r="174" spans="1:25" x14ac:dyDescent="0.25">
      <c r="A174" s="5"/>
      <c r="B174" s="8"/>
      <c r="C174" s="9"/>
      <c r="E174" s="9"/>
      <c r="F174" s="8"/>
      <c r="Y174" s="12"/>
    </row>
    <row r="175" spans="1:25" x14ac:dyDescent="0.25">
      <c r="A175" s="5"/>
      <c r="B175" s="8"/>
      <c r="C175" s="9"/>
      <c r="E175" s="9"/>
      <c r="F175" s="8"/>
      <c r="Y175" s="12"/>
    </row>
    <row r="176" spans="1:25" x14ac:dyDescent="0.25">
      <c r="A176" s="5"/>
      <c r="B176" s="8"/>
      <c r="C176" s="9"/>
      <c r="E176" s="9"/>
      <c r="F176" s="8"/>
      <c r="Y176" s="12"/>
    </row>
    <row r="177" spans="1:25" x14ac:dyDescent="0.25">
      <c r="A177" s="5"/>
      <c r="B177" s="8"/>
      <c r="C177" s="9"/>
      <c r="E177" s="9"/>
      <c r="F177" s="8"/>
      <c r="Y177" s="12"/>
    </row>
    <row r="178" spans="1:25" x14ac:dyDescent="0.25">
      <c r="A178" s="5"/>
      <c r="B178" s="8"/>
      <c r="C178" s="9"/>
      <c r="E178" s="9"/>
      <c r="F178" s="8"/>
      <c r="Y178" s="12"/>
    </row>
    <row r="179" spans="1:25" x14ac:dyDescent="0.25">
      <c r="A179" s="5"/>
      <c r="B179" s="8"/>
      <c r="C179" s="9"/>
      <c r="E179" s="9"/>
      <c r="F179" s="8"/>
      <c r="Y179" s="12"/>
    </row>
    <row r="180" spans="1:25" x14ac:dyDescent="0.25">
      <c r="A180" s="5"/>
      <c r="B180" s="8"/>
      <c r="C180" s="9"/>
      <c r="E180" s="9"/>
      <c r="F180" s="8"/>
      <c r="Y180" s="12"/>
    </row>
    <row r="181" spans="1:25" x14ac:dyDescent="0.25">
      <c r="A181" s="5"/>
      <c r="B181" s="8"/>
      <c r="C181" s="9"/>
      <c r="E181" s="9"/>
      <c r="F181" s="8"/>
      <c r="Y181" s="12"/>
    </row>
    <row r="182" spans="1:25" x14ac:dyDescent="0.25">
      <c r="A182" s="5"/>
      <c r="B182" s="8"/>
      <c r="C182" s="9"/>
      <c r="E182" s="9"/>
      <c r="F182" s="8"/>
      <c r="Y182" s="12"/>
    </row>
    <row r="183" spans="1:25" x14ac:dyDescent="0.25">
      <c r="A183" s="5"/>
      <c r="B183" s="8"/>
      <c r="C183" s="9"/>
      <c r="E183" s="9"/>
      <c r="F183" s="8"/>
      <c r="Y183" s="12"/>
    </row>
    <row r="184" spans="1:25" x14ac:dyDescent="0.25">
      <c r="A184" s="5"/>
      <c r="B184" s="8"/>
      <c r="C184" s="9"/>
      <c r="E184" s="9"/>
      <c r="F184" s="8"/>
      <c r="Y184" s="12"/>
    </row>
    <row r="185" spans="1:25" x14ac:dyDescent="0.25">
      <c r="A185" s="5"/>
      <c r="B185" s="8"/>
      <c r="C185" s="9"/>
      <c r="E185" s="9"/>
      <c r="F185" s="8"/>
      <c r="Y185" s="12"/>
    </row>
    <row r="186" spans="1:25" x14ac:dyDescent="0.25">
      <c r="A186" s="5"/>
      <c r="B186" s="8"/>
      <c r="C186" s="9"/>
      <c r="E186" s="9"/>
      <c r="F186" s="8"/>
      <c r="Y186" s="12"/>
    </row>
    <row r="187" spans="1:25" x14ac:dyDescent="0.25">
      <c r="A187" s="5"/>
      <c r="B187" s="8"/>
      <c r="C187" s="9"/>
      <c r="E187" s="9"/>
      <c r="F187" s="8"/>
      <c r="Y187" s="12"/>
    </row>
    <row r="188" spans="1:25" x14ac:dyDescent="0.25">
      <c r="A188" s="5"/>
      <c r="B188" s="8"/>
      <c r="C188" s="9"/>
      <c r="E188" s="9"/>
      <c r="F188" s="8"/>
      <c r="Y188" s="12"/>
    </row>
    <row r="189" spans="1:25" x14ac:dyDescent="0.25">
      <c r="A189" s="5"/>
      <c r="B189" s="8"/>
      <c r="C189" s="9"/>
      <c r="E189" s="9"/>
      <c r="F189" s="8"/>
      <c r="Y189" s="12"/>
    </row>
    <row r="190" spans="1:25" x14ac:dyDescent="0.25">
      <c r="A190" s="5"/>
      <c r="B190" s="8"/>
      <c r="C190" s="9"/>
      <c r="E190" s="9"/>
      <c r="F190" s="8"/>
      <c r="Y190" s="12"/>
    </row>
    <row r="191" spans="1:25" x14ac:dyDescent="0.25">
      <c r="A191" s="5"/>
      <c r="B191" s="8"/>
      <c r="C191" s="9"/>
      <c r="E191" s="9"/>
      <c r="F191" s="8"/>
      <c r="Y191" s="12"/>
    </row>
    <row r="192" spans="1:25" x14ac:dyDescent="0.25">
      <c r="A192" s="5"/>
      <c r="B192" s="8"/>
      <c r="C192" s="9"/>
      <c r="E192" s="9"/>
      <c r="F192" s="8"/>
      <c r="Y192" s="12"/>
    </row>
    <row r="193" spans="1:25" x14ac:dyDescent="0.25">
      <c r="A193" s="5"/>
      <c r="B193" s="8"/>
      <c r="C193" s="9"/>
      <c r="E193" s="9"/>
      <c r="F193" s="8"/>
      <c r="Y193" s="12"/>
    </row>
    <row r="194" spans="1:25" x14ac:dyDescent="0.25">
      <c r="A194" s="5"/>
      <c r="B194" s="8"/>
      <c r="C194" s="9"/>
      <c r="E194" s="9"/>
      <c r="F194" s="8"/>
      <c r="Y194" s="12"/>
    </row>
    <row r="195" spans="1:25" x14ac:dyDescent="0.25">
      <c r="A195" s="5"/>
      <c r="B195" s="8"/>
      <c r="C195" s="9"/>
      <c r="E195" s="9"/>
      <c r="F195" s="8"/>
      <c r="Y195" s="12"/>
    </row>
    <row r="196" spans="1:25" x14ac:dyDescent="0.25">
      <c r="A196" s="5"/>
      <c r="B196" s="8"/>
      <c r="C196" s="9"/>
      <c r="E196" s="9"/>
      <c r="F196" s="8"/>
      <c r="Y196" s="12"/>
    </row>
    <row r="197" spans="1:25" x14ac:dyDescent="0.25">
      <c r="A197" s="5"/>
      <c r="B197" s="8"/>
      <c r="C197" s="9"/>
      <c r="E197" s="9"/>
      <c r="F197" s="8"/>
      <c r="Y197" s="12"/>
    </row>
    <row r="198" spans="1:25" x14ac:dyDescent="0.25">
      <c r="A198" s="5"/>
      <c r="B198" s="8"/>
      <c r="C198" s="9"/>
      <c r="E198" s="9"/>
      <c r="F198" s="8"/>
      <c r="Y198" s="12"/>
    </row>
    <row r="199" spans="1:25" x14ac:dyDescent="0.25">
      <c r="A199" s="5"/>
      <c r="B199" s="8"/>
      <c r="C199" s="9"/>
      <c r="E199" s="9"/>
      <c r="F199" s="8"/>
      <c r="Y199" s="12"/>
    </row>
    <row r="200" spans="1:25" x14ac:dyDescent="0.25">
      <c r="A200" s="5"/>
      <c r="B200" s="8"/>
      <c r="C200" s="9"/>
      <c r="E200" s="9"/>
      <c r="F200" s="8"/>
      <c r="Y200" s="12"/>
    </row>
    <row r="201" spans="1:25" x14ac:dyDescent="0.25">
      <c r="A201" s="5"/>
      <c r="B201" s="8"/>
      <c r="C201" s="9"/>
      <c r="E201" s="9"/>
      <c r="F201" s="8"/>
      <c r="Y201" s="12"/>
    </row>
    <row r="202" spans="1:25" x14ac:dyDescent="0.25">
      <c r="A202" s="5"/>
      <c r="B202" s="8"/>
      <c r="C202" s="9"/>
      <c r="E202" s="9"/>
      <c r="F202" s="8"/>
      <c r="Y202" s="12"/>
    </row>
    <row r="203" spans="1:25" x14ac:dyDescent="0.25">
      <c r="A203" s="5"/>
      <c r="B203" s="8"/>
      <c r="C203" s="9"/>
      <c r="E203" s="9"/>
      <c r="F203" s="8"/>
      <c r="Y203" s="12"/>
    </row>
    <row r="204" spans="1:25" x14ac:dyDescent="0.25">
      <c r="A204" s="5"/>
      <c r="B204" s="8"/>
      <c r="C204" s="9"/>
      <c r="E204" s="9"/>
      <c r="F204" s="8"/>
      <c r="Y204" s="12"/>
    </row>
    <row r="205" spans="1:25" x14ac:dyDescent="0.25">
      <c r="A205" s="5"/>
      <c r="B205" s="8"/>
      <c r="C205" s="9"/>
      <c r="E205" s="9"/>
      <c r="F205" s="8"/>
      <c r="Y205" s="12"/>
    </row>
    <row r="206" spans="1:25" x14ac:dyDescent="0.25">
      <c r="A206" s="5"/>
      <c r="B206" s="8"/>
      <c r="C206" s="9"/>
      <c r="E206" s="9"/>
      <c r="F206" s="8"/>
      <c r="Y206" s="12"/>
    </row>
    <row r="207" spans="1:25" x14ac:dyDescent="0.25">
      <c r="A207" s="5"/>
      <c r="B207" s="8"/>
      <c r="C207" s="9"/>
      <c r="E207" s="9"/>
      <c r="F207" s="8"/>
      <c r="Y207" s="12"/>
    </row>
    <row r="208" spans="1:25" x14ac:dyDescent="0.25">
      <c r="A208" s="5"/>
      <c r="B208" s="8"/>
      <c r="C208" s="9"/>
      <c r="E208" s="9"/>
      <c r="F208" s="8"/>
      <c r="Y208" s="12"/>
    </row>
    <row r="209" spans="1:25" x14ac:dyDescent="0.25">
      <c r="A209" s="5"/>
      <c r="B209" s="8"/>
      <c r="C209" s="9"/>
      <c r="E209" s="9"/>
      <c r="F209" s="8"/>
      <c r="Y209" s="12"/>
    </row>
    <row r="210" spans="1:25" x14ac:dyDescent="0.25">
      <c r="A210" s="5"/>
      <c r="B210" s="8"/>
      <c r="C210" s="9"/>
      <c r="E210" s="9"/>
      <c r="F210" s="8"/>
      <c r="Y210" s="12"/>
    </row>
    <row r="211" spans="1:25" x14ac:dyDescent="0.25">
      <c r="A211" s="5"/>
      <c r="B211" s="8"/>
      <c r="C211" s="9"/>
      <c r="E211" s="9"/>
      <c r="F211" s="8"/>
      <c r="Y211" s="12"/>
    </row>
    <row r="212" spans="1:25" x14ac:dyDescent="0.25">
      <c r="A212" s="5"/>
      <c r="B212" s="8"/>
      <c r="C212" s="9"/>
      <c r="E212" s="9"/>
      <c r="F212" s="8"/>
      <c r="Y212" s="12"/>
    </row>
    <row r="213" spans="1:25" x14ac:dyDescent="0.25">
      <c r="A213" s="5"/>
      <c r="B213" s="8"/>
      <c r="C213" s="9"/>
      <c r="E213" s="9"/>
      <c r="F213" s="8"/>
      <c r="Y213" s="12"/>
    </row>
    <row r="214" spans="1:25" x14ac:dyDescent="0.25">
      <c r="A214" s="5"/>
      <c r="B214" s="8"/>
      <c r="C214" s="9"/>
      <c r="E214" s="9"/>
      <c r="F214" s="8"/>
      <c r="Y214" s="12"/>
    </row>
    <row r="215" spans="1:25" x14ac:dyDescent="0.25">
      <c r="A215" s="5"/>
      <c r="B215" s="8"/>
      <c r="C215" s="9"/>
      <c r="E215" s="9"/>
      <c r="F215" s="8"/>
      <c r="Y215" s="12"/>
    </row>
    <row r="216" spans="1:25" x14ac:dyDescent="0.25">
      <c r="A216" s="5"/>
      <c r="B216" s="8"/>
      <c r="C216" s="9"/>
      <c r="E216" s="9"/>
      <c r="F216" s="8"/>
      <c r="Y216" s="12"/>
    </row>
    <row r="217" spans="1:25" x14ac:dyDescent="0.25">
      <c r="A217" s="5"/>
      <c r="B217" s="8"/>
      <c r="C217" s="9"/>
      <c r="E217" s="9"/>
      <c r="F217" s="8"/>
      <c r="Y217" s="12"/>
    </row>
    <row r="218" spans="1:25" x14ac:dyDescent="0.25">
      <c r="A218" s="5"/>
      <c r="B218" s="8"/>
      <c r="C218" s="9"/>
      <c r="E218" s="9"/>
      <c r="F218" s="8"/>
      <c r="Y218" s="12"/>
    </row>
    <row r="219" spans="1:25" x14ac:dyDescent="0.25">
      <c r="A219" s="5"/>
      <c r="B219" s="8"/>
      <c r="C219" s="9"/>
      <c r="E219" s="9"/>
      <c r="F219" s="8"/>
      <c r="Y219" s="12"/>
    </row>
    <row r="220" spans="1:25" x14ac:dyDescent="0.25">
      <c r="A220" s="5"/>
      <c r="B220" s="8"/>
      <c r="C220" s="9"/>
      <c r="E220" s="9"/>
      <c r="F220" s="8"/>
      <c r="Y220" s="12"/>
    </row>
    <row r="221" spans="1:25" x14ac:dyDescent="0.25">
      <c r="A221" s="5"/>
      <c r="B221" s="8"/>
      <c r="C221" s="9"/>
      <c r="E221" s="9"/>
      <c r="F221" s="8"/>
      <c r="Y221" s="12"/>
    </row>
    <row r="222" spans="1:25" x14ac:dyDescent="0.25">
      <c r="A222" s="5"/>
      <c r="B222" s="8"/>
      <c r="C222" s="9"/>
      <c r="E222" s="9"/>
      <c r="F222" s="8"/>
      <c r="Y222" s="12"/>
    </row>
    <row r="223" spans="1:25" x14ac:dyDescent="0.25">
      <c r="A223" s="5"/>
      <c r="B223" s="8"/>
      <c r="C223" s="9"/>
      <c r="E223" s="9"/>
      <c r="F223" s="8"/>
      <c r="Y223" s="12"/>
    </row>
    <row r="224" spans="1:25" x14ac:dyDescent="0.25">
      <c r="A224" s="5"/>
      <c r="B224" s="8"/>
      <c r="C224" s="9"/>
      <c r="E224" s="9"/>
      <c r="F224" s="8"/>
      <c r="Y224" s="12"/>
    </row>
    <row r="225" spans="1:25" x14ac:dyDescent="0.25">
      <c r="A225" s="5"/>
      <c r="B225" s="8"/>
      <c r="C225" s="9"/>
      <c r="E225" s="9"/>
      <c r="F225" s="8"/>
      <c r="Y225" s="12"/>
    </row>
    <row r="226" spans="1:25" x14ac:dyDescent="0.25">
      <c r="A226" s="5"/>
      <c r="B226" s="8"/>
      <c r="C226" s="9"/>
      <c r="E226" s="9"/>
      <c r="F226" s="8"/>
      <c r="Y226" s="12"/>
    </row>
    <row r="227" spans="1:25" x14ac:dyDescent="0.25">
      <c r="A227" s="5"/>
      <c r="B227" s="8"/>
      <c r="C227" s="9"/>
      <c r="E227" s="9"/>
      <c r="F227" s="8"/>
      <c r="Y227" s="12"/>
    </row>
    <row r="228" spans="1:25" x14ac:dyDescent="0.25">
      <c r="A228" s="5"/>
      <c r="B228" s="8"/>
      <c r="C228" s="9"/>
      <c r="E228" s="9"/>
      <c r="F228" s="8"/>
      <c r="Y228" s="12"/>
    </row>
    <row r="229" spans="1:25" x14ac:dyDescent="0.25">
      <c r="A229" s="5"/>
      <c r="B229" s="8"/>
      <c r="C229" s="9"/>
      <c r="E229" s="9"/>
      <c r="F229" s="8"/>
      <c r="Y229" s="12"/>
    </row>
    <row r="230" spans="1:25" x14ac:dyDescent="0.25">
      <c r="A230" s="5"/>
      <c r="B230" s="8"/>
      <c r="C230" s="9"/>
      <c r="E230" s="9"/>
      <c r="F230" s="8"/>
      <c r="Y230" s="12"/>
    </row>
    <row r="231" spans="1:25" x14ac:dyDescent="0.25">
      <c r="A231" s="5"/>
      <c r="B231" s="8"/>
      <c r="C231" s="9"/>
      <c r="E231" s="9"/>
      <c r="F231" s="8"/>
      <c r="Y231" s="12"/>
    </row>
    <row r="232" spans="1:25" x14ac:dyDescent="0.25">
      <c r="A232" s="5"/>
      <c r="B232" s="8"/>
      <c r="C232" s="9"/>
      <c r="E232" s="9"/>
      <c r="F232" s="8"/>
      <c r="Y232" s="12"/>
    </row>
    <row r="233" spans="1:25" x14ac:dyDescent="0.25">
      <c r="A233" s="5"/>
      <c r="B233" s="8"/>
      <c r="C233" s="9"/>
      <c r="E233" s="9"/>
      <c r="F233" s="8"/>
      <c r="Y233" s="12"/>
    </row>
    <row r="234" spans="1:25" x14ac:dyDescent="0.25">
      <c r="A234" s="5"/>
      <c r="B234" s="8"/>
      <c r="C234" s="9"/>
      <c r="E234" s="9"/>
      <c r="F234" s="8"/>
      <c r="Y234" s="12"/>
    </row>
    <row r="235" spans="1:25" x14ac:dyDescent="0.25">
      <c r="A235" s="5"/>
      <c r="B235" s="8"/>
      <c r="C235" s="9"/>
      <c r="E235" s="9"/>
      <c r="F235" s="8"/>
      <c r="Y235" s="12"/>
    </row>
    <row r="236" spans="1:25" x14ac:dyDescent="0.25">
      <c r="A236" s="5"/>
      <c r="B236" s="8"/>
      <c r="C236" s="9"/>
      <c r="E236" s="9"/>
      <c r="F236" s="8"/>
      <c r="Y236" s="12"/>
    </row>
    <row r="237" spans="1:25" x14ac:dyDescent="0.25">
      <c r="A237" s="5"/>
      <c r="B237" s="8"/>
      <c r="C237" s="9"/>
      <c r="E237" s="9"/>
      <c r="F237" s="8"/>
      <c r="Y237" s="12"/>
    </row>
    <row r="238" spans="1:25" x14ac:dyDescent="0.25">
      <c r="A238" s="5"/>
      <c r="B238" s="8"/>
      <c r="C238" s="9"/>
      <c r="E238" s="9"/>
      <c r="F238" s="8"/>
      <c r="Y238" s="12"/>
    </row>
    <row r="239" spans="1:25" x14ac:dyDescent="0.25">
      <c r="A239" s="5"/>
      <c r="B239" s="8"/>
      <c r="C239" s="9"/>
      <c r="E239" s="9"/>
      <c r="F239" s="8"/>
      <c r="Y239" s="12"/>
    </row>
    <row r="240" spans="1:25" x14ac:dyDescent="0.25">
      <c r="A240" s="5"/>
      <c r="B240" s="8"/>
      <c r="C240" s="9"/>
      <c r="E240" s="9"/>
      <c r="F240" s="8"/>
      <c r="Y240" s="12"/>
    </row>
    <row r="241" spans="1:25" x14ac:dyDescent="0.25">
      <c r="A241" s="5"/>
      <c r="B241" s="8"/>
      <c r="C241" s="9"/>
      <c r="E241" s="9"/>
      <c r="F241" s="8"/>
      <c r="Y241" s="12"/>
    </row>
    <row r="242" spans="1:25" x14ac:dyDescent="0.25">
      <c r="A242" s="5"/>
      <c r="B242" s="8"/>
      <c r="C242" s="9"/>
      <c r="E242" s="9"/>
      <c r="F242" s="8"/>
      <c r="Y242" s="12"/>
    </row>
    <row r="243" spans="1:25" x14ac:dyDescent="0.25">
      <c r="A243" s="5"/>
      <c r="B243" s="8"/>
      <c r="C243" s="9"/>
      <c r="E243" s="9"/>
      <c r="F243" s="8"/>
      <c r="Y243" s="12"/>
    </row>
    <row r="244" spans="1:25" x14ac:dyDescent="0.25">
      <c r="A244" s="5"/>
      <c r="B244" s="8"/>
      <c r="C244" s="9"/>
      <c r="E244" s="9"/>
      <c r="F244" s="8"/>
      <c r="Y244" s="12"/>
    </row>
    <row r="245" spans="1:25" x14ac:dyDescent="0.25">
      <c r="A245" s="5"/>
      <c r="B245" s="8"/>
      <c r="C245" s="9"/>
      <c r="E245" s="9"/>
      <c r="F245" s="8"/>
      <c r="Y245" s="12"/>
    </row>
    <row r="246" spans="1:25" x14ac:dyDescent="0.25">
      <c r="A246" s="5"/>
      <c r="B246" s="8"/>
      <c r="C246" s="9"/>
      <c r="E246" s="9"/>
      <c r="F246" s="8"/>
      <c r="Y246" s="12"/>
    </row>
    <row r="247" spans="1:25" x14ac:dyDescent="0.25">
      <c r="A247" s="5"/>
      <c r="B247" s="8"/>
      <c r="C247" s="9"/>
      <c r="E247" s="9"/>
      <c r="F247" s="8"/>
      <c r="Y247" s="12"/>
    </row>
    <row r="248" spans="1:25" x14ac:dyDescent="0.25">
      <c r="A248" s="5"/>
      <c r="B248" s="8"/>
      <c r="C248" s="9"/>
      <c r="E248" s="9"/>
      <c r="F248" s="8"/>
      <c r="Y248" s="12"/>
    </row>
    <row r="249" spans="1:25" x14ac:dyDescent="0.25">
      <c r="A249" s="5"/>
      <c r="B249" s="8"/>
      <c r="C249" s="9"/>
      <c r="E249" s="9"/>
      <c r="F249" s="8"/>
      <c r="Y249" s="12"/>
    </row>
    <row r="250" spans="1:25" x14ac:dyDescent="0.25">
      <c r="A250" s="5"/>
      <c r="B250" s="8"/>
      <c r="C250" s="9"/>
      <c r="E250" s="9"/>
      <c r="F250" s="8"/>
      <c r="Y250" s="12"/>
    </row>
    <row r="251" spans="1:25" x14ac:dyDescent="0.25">
      <c r="A251" s="5"/>
      <c r="B251" s="8"/>
      <c r="C251" s="9"/>
      <c r="E251" s="9"/>
      <c r="F251" s="8"/>
      <c r="Y251" s="12"/>
    </row>
    <row r="252" spans="1:25" x14ac:dyDescent="0.25">
      <c r="A252" s="5"/>
      <c r="B252" s="8"/>
      <c r="C252" s="9"/>
      <c r="E252" s="9"/>
      <c r="F252" s="8"/>
      <c r="Y252" s="12"/>
    </row>
    <row r="253" spans="1:25" x14ac:dyDescent="0.25">
      <c r="A253" s="5"/>
      <c r="B253" s="8"/>
      <c r="C253" s="9"/>
      <c r="E253" s="9"/>
      <c r="F253" s="8"/>
      <c r="Y253" s="12"/>
    </row>
    <row r="254" spans="1:25" x14ac:dyDescent="0.25">
      <c r="A254" s="5"/>
      <c r="B254" s="8"/>
      <c r="C254" s="9"/>
      <c r="E254" s="9"/>
      <c r="F254" s="8"/>
      <c r="Y254" s="12"/>
    </row>
    <row r="255" spans="1:25" x14ac:dyDescent="0.25">
      <c r="A255" s="5"/>
      <c r="B255" s="8"/>
      <c r="C255" s="9"/>
      <c r="E255" s="9"/>
      <c r="F255" s="8"/>
      <c r="Y255" s="12"/>
    </row>
    <row r="256" spans="1:25" x14ac:dyDescent="0.25">
      <c r="A256" s="5"/>
      <c r="B256" s="8"/>
      <c r="C256" s="9"/>
      <c r="E256" s="9"/>
      <c r="F256" s="8"/>
      <c r="Y256" s="12"/>
    </row>
    <row r="257" spans="1:25" x14ac:dyDescent="0.25">
      <c r="A257" s="5"/>
      <c r="B257" s="8"/>
      <c r="C257" s="9"/>
      <c r="E257" s="9"/>
      <c r="F257" s="8"/>
      <c r="Y257" s="12"/>
    </row>
    <row r="258" spans="1:25" x14ac:dyDescent="0.25">
      <c r="A258" s="5"/>
      <c r="B258" s="8"/>
      <c r="C258" s="9"/>
      <c r="E258" s="9"/>
      <c r="F258" s="8"/>
      <c r="Y258" s="12"/>
    </row>
    <row r="259" spans="1:25" x14ac:dyDescent="0.25">
      <c r="A259" s="5"/>
      <c r="B259" s="8"/>
      <c r="C259" s="9"/>
      <c r="E259" s="9"/>
      <c r="F259" s="8"/>
      <c r="Y259" s="12"/>
    </row>
    <row r="260" spans="1:25" x14ac:dyDescent="0.25">
      <c r="A260" s="5"/>
      <c r="B260" s="8"/>
      <c r="C260" s="9"/>
      <c r="E260" s="9"/>
      <c r="F260" s="8"/>
      <c r="Y260" s="12"/>
    </row>
    <row r="261" spans="1:25" x14ac:dyDescent="0.25">
      <c r="A261" s="5"/>
      <c r="B261" s="8"/>
      <c r="C261" s="9"/>
      <c r="E261" s="9"/>
      <c r="F261" s="8"/>
      <c r="Y261" s="12"/>
    </row>
    <row r="262" spans="1:25" x14ac:dyDescent="0.25">
      <c r="A262" s="5"/>
      <c r="B262" s="8"/>
      <c r="C262" s="9"/>
      <c r="E262" s="9"/>
      <c r="F262" s="8"/>
      <c r="Y262" s="12"/>
    </row>
    <row r="263" spans="1:25" x14ac:dyDescent="0.25">
      <c r="A263" s="5"/>
      <c r="B263" s="8"/>
      <c r="C263" s="9"/>
      <c r="E263" s="9"/>
      <c r="F263" s="8"/>
      <c r="Y263" s="12"/>
    </row>
    <row r="264" spans="1:25" x14ac:dyDescent="0.25">
      <c r="A264" s="5"/>
      <c r="B264" s="8"/>
      <c r="C264" s="9"/>
      <c r="E264" s="9"/>
      <c r="F264" s="8"/>
      <c r="Y264" s="12"/>
    </row>
    <row r="265" spans="1:25" x14ac:dyDescent="0.25">
      <c r="A265" s="5"/>
      <c r="B265" s="8"/>
      <c r="C265" s="9"/>
      <c r="E265" s="9"/>
      <c r="F265" s="8"/>
      <c r="Y265" s="12"/>
    </row>
    <row r="266" spans="1:25" x14ac:dyDescent="0.25">
      <c r="A266" s="5"/>
      <c r="B266" s="8"/>
      <c r="C266" s="9"/>
      <c r="E266" s="9"/>
      <c r="F266" s="8"/>
      <c r="Y266" s="12"/>
    </row>
    <row r="267" spans="1:25" x14ac:dyDescent="0.25">
      <c r="A267" s="5"/>
      <c r="B267" s="8"/>
      <c r="C267" s="9"/>
      <c r="E267" s="9"/>
      <c r="F267" s="8"/>
      <c r="Y267" s="12"/>
    </row>
    <row r="268" spans="1:25" x14ac:dyDescent="0.25">
      <c r="A268" s="5"/>
      <c r="B268" s="8"/>
      <c r="C268" s="9"/>
      <c r="E268" s="9"/>
      <c r="F268" s="8"/>
      <c r="Y268" s="12"/>
    </row>
    <row r="269" spans="1:25" x14ac:dyDescent="0.25">
      <c r="A269" s="5"/>
      <c r="B269" s="8"/>
      <c r="C269" s="9"/>
      <c r="E269" s="9"/>
      <c r="F269" s="8"/>
      <c r="Y269" s="12"/>
    </row>
    <row r="270" spans="1:25" x14ac:dyDescent="0.25">
      <c r="A270" s="5"/>
      <c r="B270" s="8"/>
      <c r="C270" s="9"/>
      <c r="E270" s="9"/>
      <c r="F270" s="8"/>
      <c r="Y270" s="12"/>
    </row>
    <row r="271" spans="1:25" x14ac:dyDescent="0.25">
      <c r="A271" s="5"/>
      <c r="B271" s="8"/>
      <c r="C271" s="9"/>
      <c r="E271" s="9"/>
      <c r="F271" s="8"/>
      <c r="Y271" s="12"/>
    </row>
    <row r="272" spans="1:25" x14ac:dyDescent="0.25">
      <c r="A272" s="5"/>
      <c r="B272" s="8"/>
      <c r="C272" s="9"/>
      <c r="E272" s="9"/>
      <c r="F272" s="8"/>
      <c r="Y272" s="12"/>
    </row>
    <row r="273" spans="1:25" x14ac:dyDescent="0.25">
      <c r="A273" s="5"/>
      <c r="B273" s="8"/>
      <c r="C273" s="9"/>
      <c r="E273" s="9"/>
      <c r="F273" s="8"/>
      <c r="Y273" s="12"/>
    </row>
    <row r="274" spans="1:25" x14ac:dyDescent="0.25">
      <c r="A274" s="5"/>
      <c r="B274" s="8"/>
      <c r="C274" s="9"/>
      <c r="E274" s="9"/>
      <c r="F274" s="8"/>
      <c r="Y274" s="12"/>
    </row>
    <row r="275" spans="1:25" x14ac:dyDescent="0.25">
      <c r="A275" s="5"/>
      <c r="B275" s="8"/>
      <c r="C275" s="9"/>
      <c r="E275" s="9"/>
      <c r="F275" s="8"/>
      <c r="Y275" s="12"/>
    </row>
    <row r="276" spans="1:25" x14ac:dyDescent="0.25">
      <c r="A276" s="5"/>
      <c r="B276" s="8"/>
      <c r="C276" s="9"/>
      <c r="E276" s="9"/>
      <c r="F276" s="8"/>
      <c r="Y276" s="12"/>
    </row>
    <row r="277" spans="1:25" x14ac:dyDescent="0.25">
      <c r="A277" s="5"/>
      <c r="B277" s="8"/>
      <c r="C277" s="9"/>
      <c r="E277" s="9"/>
      <c r="F277" s="8"/>
      <c r="Y277" s="12"/>
    </row>
    <row r="278" spans="1:25" x14ac:dyDescent="0.25">
      <c r="A278" s="5"/>
      <c r="B278" s="8"/>
      <c r="C278" s="9"/>
      <c r="E278" s="9"/>
      <c r="F278" s="8"/>
      <c r="Y278" s="12"/>
    </row>
    <row r="279" spans="1:25" x14ac:dyDescent="0.25">
      <c r="A279" s="5"/>
      <c r="B279" s="8"/>
      <c r="C279" s="9"/>
      <c r="E279" s="9"/>
      <c r="F279" s="8"/>
      <c r="Y279" s="12"/>
    </row>
    <row r="280" spans="1:25" x14ac:dyDescent="0.25">
      <c r="A280" s="5"/>
      <c r="B280" s="8"/>
      <c r="C280" s="9"/>
      <c r="E280" s="9"/>
      <c r="F280" s="8"/>
      <c r="Y280" s="12"/>
    </row>
    <row r="281" spans="1:25" x14ac:dyDescent="0.25">
      <c r="A281" s="5"/>
      <c r="B281" s="8"/>
      <c r="C281" s="9"/>
      <c r="E281" s="9"/>
      <c r="F281" s="8"/>
      <c r="Y281" s="12"/>
    </row>
    <row r="282" spans="1:25" x14ac:dyDescent="0.25">
      <c r="A282" s="5"/>
      <c r="B282" s="8"/>
      <c r="C282" s="9"/>
      <c r="E282" s="9"/>
      <c r="F282" s="8"/>
      <c r="Y282" s="12"/>
    </row>
    <row r="283" spans="1:25" x14ac:dyDescent="0.25">
      <c r="A283" s="5"/>
      <c r="B283" s="8"/>
      <c r="C283" s="9"/>
      <c r="E283" s="9"/>
      <c r="F283" s="8"/>
      <c r="Y283" s="12"/>
    </row>
    <row r="284" spans="1:25" x14ac:dyDescent="0.25">
      <c r="A284" s="5"/>
      <c r="B284" s="8"/>
      <c r="C284" s="9"/>
      <c r="E284" s="9"/>
      <c r="F284" s="8"/>
      <c r="Y284" s="12"/>
    </row>
    <row r="285" spans="1:25" x14ac:dyDescent="0.25">
      <c r="A285" s="5"/>
      <c r="B285" s="8"/>
      <c r="C285" s="9"/>
      <c r="E285" s="9"/>
      <c r="F285" s="8"/>
      <c r="Y285" s="12"/>
    </row>
    <row r="286" spans="1:25" x14ac:dyDescent="0.25">
      <c r="A286" s="5"/>
      <c r="B286" s="8"/>
      <c r="C286" s="9"/>
      <c r="E286" s="9"/>
      <c r="F286" s="8"/>
      <c r="Y286" s="12"/>
    </row>
    <row r="287" spans="1:25" x14ac:dyDescent="0.25">
      <c r="A287" s="5"/>
      <c r="B287" s="8"/>
      <c r="C287" s="9"/>
      <c r="E287" s="9"/>
      <c r="F287" s="8"/>
      <c r="Y287" s="12"/>
    </row>
    <row r="288" spans="1:25" x14ac:dyDescent="0.25">
      <c r="A288" s="5"/>
      <c r="B288" s="8"/>
      <c r="C288" s="9"/>
      <c r="E288" s="9"/>
      <c r="F288" s="8"/>
      <c r="Y288" s="12"/>
    </row>
    <row r="289" spans="1:25" x14ac:dyDescent="0.25">
      <c r="A289" s="5"/>
      <c r="B289" s="8"/>
      <c r="C289" s="9"/>
      <c r="E289" s="9"/>
      <c r="F289" s="8"/>
      <c r="Y289" s="12"/>
    </row>
    <row r="290" spans="1:25" x14ac:dyDescent="0.25">
      <c r="A290" s="5"/>
      <c r="B290" s="8"/>
      <c r="C290" s="9"/>
      <c r="E290" s="9"/>
      <c r="F290" s="8"/>
      <c r="Y290" s="12"/>
    </row>
    <row r="291" spans="1:25" x14ac:dyDescent="0.25">
      <c r="A291" s="5"/>
      <c r="B291" s="8"/>
      <c r="C291" s="9"/>
      <c r="E291" s="9"/>
      <c r="F291" s="8"/>
      <c r="Y291" s="12"/>
    </row>
    <row r="292" spans="1:25" x14ac:dyDescent="0.25">
      <c r="A292" s="5"/>
      <c r="B292" s="8"/>
      <c r="C292" s="9"/>
      <c r="E292" s="9"/>
      <c r="F292" s="8"/>
      <c r="Y292" s="12"/>
    </row>
    <row r="293" spans="1:25" x14ac:dyDescent="0.25">
      <c r="A293" s="5"/>
      <c r="B293" s="8"/>
      <c r="C293" s="9"/>
      <c r="E293" s="9"/>
      <c r="F293" s="8"/>
      <c r="Y293" s="12"/>
    </row>
    <row r="294" spans="1:25" x14ac:dyDescent="0.25">
      <c r="A294" s="5"/>
      <c r="B294" s="8"/>
      <c r="C294" s="9"/>
      <c r="E294" s="9"/>
      <c r="F294" s="8"/>
      <c r="Y294" s="12"/>
    </row>
    <row r="295" spans="1:25" x14ac:dyDescent="0.25">
      <c r="A295" s="5"/>
      <c r="B295" s="8"/>
      <c r="C295" s="9"/>
      <c r="E295" s="9"/>
      <c r="F295" s="8"/>
      <c r="Y295" s="12"/>
    </row>
    <row r="296" spans="1:25" x14ac:dyDescent="0.25">
      <c r="A296" s="5"/>
      <c r="B296" s="8"/>
      <c r="C296" s="9"/>
      <c r="E296" s="9"/>
      <c r="F296" s="8"/>
      <c r="Y296" s="12"/>
    </row>
    <row r="297" spans="1:25" x14ac:dyDescent="0.25">
      <c r="A297" s="5"/>
      <c r="B297" s="8"/>
      <c r="C297" s="9"/>
      <c r="E297" s="9"/>
      <c r="F297" s="8"/>
      <c r="Y297" s="12"/>
    </row>
    <row r="298" spans="1:25" x14ac:dyDescent="0.25">
      <c r="A298" s="5"/>
      <c r="B298" s="8"/>
      <c r="C298" s="9"/>
      <c r="E298" s="9"/>
      <c r="F298" s="8"/>
      <c r="Y298" s="12"/>
    </row>
    <row r="299" spans="1:25" x14ac:dyDescent="0.25">
      <c r="A299" s="5"/>
      <c r="B299" s="8"/>
      <c r="C299" s="9"/>
      <c r="E299" s="9"/>
      <c r="F299" s="8"/>
      <c r="Y299" s="12"/>
    </row>
    <row r="300" spans="1:25" x14ac:dyDescent="0.25">
      <c r="A300" s="5"/>
      <c r="B300" s="8"/>
      <c r="C300" s="9"/>
      <c r="E300" s="9"/>
      <c r="F300" s="8"/>
      <c r="Y300" s="12"/>
    </row>
    <row r="301" spans="1:25" x14ac:dyDescent="0.25">
      <c r="A301" s="5"/>
      <c r="B301" s="8"/>
      <c r="C301" s="9"/>
      <c r="E301" s="9"/>
      <c r="F301" s="8"/>
      <c r="Y301" s="12"/>
    </row>
    <row r="302" spans="1:25" x14ac:dyDescent="0.25">
      <c r="A302" s="5"/>
      <c r="B302" s="8"/>
      <c r="C302" s="9"/>
      <c r="E302" s="9"/>
      <c r="F302" s="8"/>
      <c r="Y302" s="12"/>
    </row>
    <row r="303" spans="1:25" x14ac:dyDescent="0.25">
      <c r="A303" s="5"/>
      <c r="B303" s="8"/>
      <c r="C303" s="9"/>
      <c r="E303" s="9"/>
      <c r="F303" s="8"/>
      <c r="Y303" s="12"/>
    </row>
    <row r="304" spans="1:25" x14ac:dyDescent="0.25">
      <c r="A304" s="5"/>
      <c r="B304" s="8"/>
      <c r="C304" s="9"/>
      <c r="E304" s="9"/>
      <c r="F304" s="8"/>
      <c r="Y304" s="12"/>
    </row>
    <row r="305" spans="1:25" x14ac:dyDescent="0.25">
      <c r="A305" s="5"/>
      <c r="B305" s="8"/>
      <c r="C305" s="9"/>
      <c r="E305" s="9"/>
      <c r="F305" s="8"/>
      <c r="Y305" s="12"/>
    </row>
    <row r="306" spans="1:25" x14ac:dyDescent="0.25">
      <c r="A306" s="5"/>
      <c r="B306" s="8"/>
      <c r="C306" s="9"/>
      <c r="E306" s="9"/>
      <c r="F306" s="8"/>
      <c r="Y306" s="12"/>
    </row>
    <row r="307" spans="1:25" x14ac:dyDescent="0.25">
      <c r="A307" s="5"/>
      <c r="B307" s="8"/>
      <c r="C307" s="9"/>
      <c r="E307" s="9"/>
      <c r="F307" s="8"/>
      <c r="Y307" s="12"/>
    </row>
    <row r="308" spans="1:25" x14ac:dyDescent="0.25">
      <c r="A308" s="5"/>
      <c r="B308" s="8"/>
      <c r="C308" s="9"/>
      <c r="E308" s="9"/>
      <c r="F308" s="8"/>
      <c r="Y308" s="12"/>
    </row>
    <row r="309" spans="1:25" x14ac:dyDescent="0.25">
      <c r="A309" s="5"/>
      <c r="B309" s="8"/>
      <c r="C309" s="9"/>
      <c r="E309" s="9"/>
      <c r="F309" s="8"/>
      <c r="Y309" s="12"/>
    </row>
    <row r="310" spans="1:25" x14ac:dyDescent="0.25">
      <c r="A310" s="5"/>
      <c r="B310" s="8"/>
      <c r="C310" s="9"/>
      <c r="E310" s="9"/>
      <c r="F310" s="8"/>
      <c r="Y310" s="12"/>
    </row>
    <row r="311" spans="1:25" x14ac:dyDescent="0.25">
      <c r="A311" s="5"/>
      <c r="B311" s="8"/>
      <c r="C311" s="9"/>
      <c r="E311" s="9"/>
      <c r="F311" s="8"/>
      <c r="Y311" s="12"/>
    </row>
    <row r="312" spans="1:25" x14ac:dyDescent="0.25">
      <c r="A312" s="5"/>
      <c r="B312" s="8"/>
      <c r="C312" s="9"/>
      <c r="E312" s="9"/>
      <c r="F312" s="8"/>
      <c r="Y312" s="12"/>
    </row>
    <row r="313" spans="1:25" x14ac:dyDescent="0.25">
      <c r="A313" s="5"/>
      <c r="B313" s="8"/>
      <c r="C313" s="9"/>
      <c r="E313" s="9"/>
      <c r="F313" s="8"/>
      <c r="Y313" s="12"/>
    </row>
    <row r="314" spans="1:25" x14ac:dyDescent="0.25">
      <c r="A314" s="5"/>
      <c r="B314" s="8"/>
      <c r="C314" s="9"/>
      <c r="E314" s="9"/>
      <c r="F314" s="8"/>
      <c r="Y314" s="12"/>
    </row>
    <row r="315" spans="1:25" x14ac:dyDescent="0.25">
      <c r="A315" s="5"/>
      <c r="B315" s="8"/>
      <c r="C315" s="9"/>
      <c r="E315" s="9"/>
      <c r="F315" s="8"/>
      <c r="Y315" s="12"/>
    </row>
    <row r="316" spans="1:25" x14ac:dyDescent="0.25">
      <c r="A316" s="5"/>
      <c r="B316" s="8"/>
      <c r="C316" s="9"/>
      <c r="E316" s="9"/>
      <c r="F316" s="8"/>
      <c r="Y316" s="12"/>
    </row>
    <row r="317" spans="1:25" x14ac:dyDescent="0.25">
      <c r="A317" s="5"/>
      <c r="B317" s="8"/>
      <c r="C317" s="9"/>
      <c r="E317" s="9"/>
      <c r="F317" s="8"/>
      <c r="Y317" s="12"/>
    </row>
    <row r="318" spans="1:25" x14ac:dyDescent="0.25">
      <c r="A318" s="5"/>
      <c r="B318" s="8"/>
      <c r="C318" s="9"/>
      <c r="E318" s="9"/>
      <c r="F318" s="8"/>
      <c r="Y318" s="12"/>
    </row>
    <row r="319" spans="1:25" x14ac:dyDescent="0.25">
      <c r="A319" s="5"/>
      <c r="B319" s="8"/>
      <c r="C319" s="9"/>
      <c r="E319" s="9"/>
      <c r="F319" s="8"/>
      <c r="Y319" s="12"/>
    </row>
    <row r="320" spans="1:25" x14ac:dyDescent="0.25">
      <c r="A320" s="5"/>
      <c r="B320" s="8"/>
      <c r="C320" s="9"/>
      <c r="E320" s="9"/>
      <c r="F320" s="8"/>
      <c r="Y320" s="12"/>
    </row>
    <row r="321" spans="1:25" x14ac:dyDescent="0.25">
      <c r="A321" s="5"/>
      <c r="B321" s="8"/>
      <c r="C321" s="9"/>
      <c r="E321" s="9"/>
      <c r="F321" s="8"/>
      <c r="Y321" s="12"/>
    </row>
    <row r="322" spans="1:25" x14ac:dyDescent="0.25">
      <c r="A322" s="5"/>
      <c r="B322" s="8"/>
      <c r="C322" s="9"/>
      <c r="E322" s="9"/>
      <c r="F322" s="8"/>
      <c r="Y322" s="12"/>
    </row>
    <row r="323" spans="1:25" x14ac:dyDescent="0.25">
      <c r="A323" s="5"/>
      <c r="B323" s="8"/>
      <c r="C323" s="9"/>
      <c r="E323" s="9"/>
      <c r="F323" s="8"/>
      <c r="Y323" s="12"/>
    </row>
    <row r="324" spans="1:25" x14ac:dyDescent="0.25">
      <c r="A324" s="5"/>
      <c r="B324" s="8"/>
      <c r="C324" s="9"/>
      <c r="E324" s="9"/>
      <c r="F324" s="8"/>
      <c r="Y324" s="12"/>
    </row>
    <row r="325" spans="1:25" x14ac:dyDescent="0.25">
      <c r="A325" s="5"/>
      <c r="B325" s="8"/>
      <c r="C325" s="9"/>
      <c r="E325" s="9"/>
      <c r="F325" s="8"/>
      <c r="Y325" s="12"/>
    </row>
    <row r="326" spans="1:25" x14ac:dyDescent="0.25">
      <c r="A326" s="5"/>
      <c r="B326" s="8"/>
      <c r="C326" s="9"/>
      <c r="E326" s="9"/>
      <c r="F326" s="8"/>
      <c r="Y326" s="12"/>
    </row>
    <row r="327" spans="1:25" x14ac:dyDescent="0.25">
      <c r="A327" s="5"/>
      <c r="B327" s="8"/>
      <c r="C327" s="9"/>
      <c r="E327" s="9"/>
      <c r="F327" s="8"/>
      <c r="Y327" s="12"/>
    </row>
    <row r="328" spans="1:25" x14ac:dyDescent="0.25">
      <c r="A328" s="5"/>
      <c r="B328" s="8"/>
      <c r="C328" s="9"/>
      <c r="E328" s="9"/>
      <c r="F328" s="8"/>
      <c r="Y328" s="12"/>
    </row>
    <row r="329" spans="1:25" x14ac:dyDescent="0.25">
      <c r="A329" s="5"/>
      <c r="B329" s="8"/>
      <c r="C329" s="9"/>
      <c r="E329" s="9"/>
      <c r="F329" s="8"/>
      <c r="Y329" s="12"/>
    </row>
    <row r="330" spans="1:25" x14ac:dyDescent="0.25">
      <c r="A330" s="5"/>
      <c r="B330" s="8"/>
      <c r="C330" s="9"/>
      <c r="E330" s="9"/>
      <c r="F330" s="8"/>
      <c r="Y330" s="12"/>
    </row>
    <row r="331" spans="1:25" x14ac:dyDescent="0.25">
      <c r="A331" s="5"/>
      <c r="B331" s="8"/>
      <c r="C331" s="9"/>
      <c r="E331" s="9"/>
      <c r="F331" s="8"/>
      <c r="Y331" s="12"/>
    </row>
    <row r="332" spans="1:25" x14ac:dyDescent="0.25">
      <c r="A332" s="5"/>
      <c r="B332" s="8"/>
      <c r="C332" s="9"/>
      <c r="E332" s="9"/>
      <c r="F332" s="8"/>
      <c r="Y332" s="12"/>
    </row>
    <row r="333" spans="1:25" x14ac:dyDescent="0.25">
      <c r="A333" s="5"/>
      <c r="B333" s="8"/>
      <c r="C333" s="9"/>
      <c r="E333" s="9"/>
      <c r="F333" s="8"/>
      <c r="Y333" s="12"/>
    </row>
    <row r="334" spans="1:25" x14ac:dyDescent="0.25">
      <c r="A334" s="5"/>
      <c r="B334" s="8"/>
      <c r="C334" s="9"/>
      <c r="E334" s="9"/>
      <c r="F334" s="8"/>
      <c r="Y334" s="12"/>
    </row>
    <row r="335" spans="1:25" x14ac:dyDescent="0.25">
      <c r="A335" s="5"/>
      <c r="B335" s="8"/>
      <c r="C335" s="9"/>
      <c r="E335" s="9"/>
      <c r="F335" s="8"/>
      <c r="Y335" s="12"/>
    </row>
    <row r="336" spans="1:25" x14ac:dyDescent="0.25">
      <c r="A336" s="5"/>
      <c r="B336" s="8"/>
      <c r="C336" s="9"/>
      <c r="E336" s="9"/>
      <c r="F336" s="8"/>
      <c r="Y336" s="12"/>
    </row>
    <row r="337" spans="1:25" x14ac:dyDescent="0.25">
      <c r="A337" s="5"/>
      <c r="B337" s="8"/>
      <c r="C337" s="9"/>
      <c r="E337" s="9"/>
      <c r="F337" s="8"/>
      <c r="Y337" s="12"/>
    </row>
    <row r="338" spans="1:25" x14ac:dyDescent="0.25">
      <c r="A338" s="5"/>
      <c r="B338" s="8"/>
      <c r="C338" s="9"/>
      <c r="E338" s="9"/>
      <c r="F338" s="8"/>
      <c r="Y338" s="12"/>
    </row>
    <row r="339" spans="1:25" x14ac:dyDescent="0.25">
      <c r="A339" s="5"/>
      <c r="B339" s="8"/>
      <c r="C339" s="9"/>
      <c r="E339" s="9"/>
      <c r="F339" s="8"/>
      <c r="Y339" s="12"/>
    </row>
    <row r="340" spans="1:25" x14ac:dyDescent="0.25">
      <c r="A340" s="5"/>
      <c r="B340" s="8"/>
      <c r="C340" s="9"/>
      <c r="E340" s="9"/>
      <c r="F340" s="8"/>
      <c r="Y340" s="12"/>
    </row>
    <row r="341" spans="1:25" x14ac:dyDescent="0.25">
      <c r="A341" s="5"/>
      <c r="B341" s="8"/>
      <c r="C341" s="9"/>
      <c r="E341" s="9"/>
      <c r="F341" s="8"/>
      <c r="Y341" s="12"/>
    </row>
    <row r="342" spans="1:25" x14ac:dyDescent="0.25">
      <c r="A342" s="5"/>
      <c r="B342" s="8"/>
      <c r="C342" s="9"/>
      <c r="E342" s="9"/>
      <c r="F342" s="8"/>
      <c r="Y342" s="12"/>
    </row>
    <row r="343" spans="1:25" x14ac:dyDescent="0.25">
      <c r="A343" s="5"/>
      <c r="B343" s="8"/>
      <c r="C343" s="9"/>
      <c r="E343" s="9"/>
      <c r="F343" s="8"/>
      <c r="Y343" s="12"/>
    </row>
    <row r="344" spans="1:25" x14ac:dyDescent="0.25">
      <c r="A344" s="5"/>
      <c r="B344" s="8"/>
      <c r="C344" s="9"/>
      <c r="E344" s="9"/>
      <c r="F344" s="8"/>
      <c r="Y344" s="12"/>
    </row>
    <row r="345" spans="1:25" x14ac:dyDescent="0.25">
      <c r="A345" s="5"/>
      <c r="B345" s="8"/>
      <c r="C345" s="9"/>
      <c r="E345" s="9"/>
      <c r="F345" s="8"/>
      <c r="Y345" s="12"/>
    </row>
    <row r="346" spans="1:25" x14ac:dyDescent="0.25">
      <c r="A346" s="5"/>
      <c r="B346" s="8"/>
      <c r="C346" s="9"/>
      <c r="E346" s="9"/>
      <c r="F346" s="8"/>
      <c r="Y346" s="12"/>
    </row>
    <row r="347" spans="1:25" x14ac:dyDescent="0.25">
      <c r="A347" s="5"/>
      <c r="B347" s="8"/>
      <c r="C347" s="9"/>
      <c r="E347" s="9"/>
      <c r="F347" s="8"/>
      <c r="Y347" s="12"/>
    </row>
    <row r="348" spans="1:25" x14ac:dyDescent="0.25">
      <c r="A348" s="5"/>
      <c r="B348" s="8"/>
      <c r="C348" s="9"/>
      <c r="E348" s="9"/>
      <c r="F348" s="8"/>
      <c r="Y348" s="12"/>
    </row>
    <row r="349" spans="1:25" x14ac:dyDescent="0.25">
      <c r="A349" s="5"/>
      <c r="B349" s="8"/>
      <c r="C349" s="9"/>
      <c r="E349" s="9"/>
      <c r="F349" s="8"/>
      <c r="Y349" s="12"/>
    </row>
    <row r="350" spans="1:25" x14ac:dyDescent="0.25">
      <c r="A350" s="5"/>
      <c r="B350" s="8"/>
      <c r="C350" s="9"/>
      <c r="E350" s="9"/>
      <c r="F350" s="8"/>
      <c r="Y350" s="12"/>
    </row>
    <row r="351" spans="1:25" x14ac:dyDescent="0.25">
      <c r="A351" s="5"/>
      <c r="B351" s="8"/>
      <c r="C351" s="9"/>
      <c r="E351" s="9"/>
      <c r="F351" s="8"/>
      <c r="Y351" s="12"/>
    </row>
    <row r="352" spans="1:25" x14ac:dyDescent="0.25">
      <c r="A352" s="5"/>
      <c r="B352" s="8"/>
      <c r="C352" s="9"/>
      <c r="E352" s="9"/>
      <c r="F352" s="8"/>
      <c r="Y352" s="12"/>
    </row>
    <row r="353" spans="1:25" x14ac:dyDescent="0.25">
      <c r="A353" s="5"/>
      <c r="B353" s="8"/>
      <c r="C353" s="9"/>
      <c r="E353" s="9"/>
      <c r="F353" s="8"/>
      <c r="Y353" s="12"/>
    </row>
    <row r="354" spans="1:25" x14ac:dyDescent="0.25">
      <c r="A354" s="5"/>
      <c r="B354" s="8"/>
      <c r="C354" s="9"/>
      <c r="E354" s="9"/>
      <c r="F354" s="8"/>
      <c r="Y354" s="12"/>
    </row>
    <row r="355" spans="1:25" x14ac:dyDescent="0.25">
      <c r="A355" s="5"/>
      <c r="B355" s="8"/>
      <c r="C355" s="9"/>
      <c r="E355" s="9"/>
      <c r="F355" s="8"/>
      <c r="Y355" s="12"/>
    </row>
    <row r="356" spans="1:25" x14ac:dyDescent="0.25">
      <c r="A356" s="5"/>
      <c r="B356" s="8"/>
      <c r="C356" s="9"/>
      <c r="E356" s="9"/>
      <c r="F356" s="8"/>
      <c r="Y356" s="12"/>
    </row>
    <row r="357" spans="1:25" x14ac:dyDescent="0.25">
      <c r="A357" s="5"/>
      <c r="B357" s="8"/>
      <c r="C357" s="9"/>
      <c r="E357" s="9"/>
      <c r="F357" s="8"/>
      <c r="Y357" s="12"/>
    </row>
    <row r="358" spans="1:25" x14ac:dyDescent="0.25">
      <c r="A358" s="5"/>
      <c r="B358" s="8"/>
      <c r="C358" s="9"/>
      <c r="E358" s="9"/>
      <c r="F358" s="8"/>
      <c r="Y358" s="12"/>
    </row>
    <row r="359" spans="1:25" x14ac:dyDescent="0.25">
      <c r="A359" s="5"/>
      <c r="B359" s="8"/>
      <c r="C359" s="9"/>
      <c r="E359" s="9"/>
      <c r="F359" s="8"/>
      <c r="Y359" s="12"/>
    </row>
    <row r="360" spans="1:25" x14ac:dyDescent="0.25">
      <c r="A360" s="5"/>
      <c r="B360" s="8"/>
      <c r="C360" s="9"/>
      <c r="E360" s="9"/>
      <c r="F360" s="8"/>
      <c r="Y360" s="12"/>
    </row>
    <row r="361" spans="1:25" x14ac:dyDescent="0.25">
      <c r="A361" s="5"/>
      <c r="B361" s="8"/>
      <c r="C361" s="9"/>
      <c r="E361" s="9"/>
      <c r="F361" s="8"/>
      <c r="Y361" s="12"/>
    </row>
    <row r="362" spans="1:25" x14ac:dyDescent="0.25">
      <c r="A362" s="5"/>
      <c r="B362" s="8"/>
      <c r="C362" s="9"/>
      <c r="E362" s="9"/>
      <c r="F362" s="8"/>
      <c r="Y362" s="12"/>
    </row>
    <row r="363" spans="1:25" x14ac:dyDescent="0.25">
      <c r="A363" s="5"/>
      <c r="B363" s="8"/>
      <c r="C363" s="9"/>
      <c r="E363" s="9"/>
      <c r="F363" s="8"/>
      <c r="Y363" s="12"/>
    </row>
    <row r="364" spans="1:25" x14ac:dyDescent="0.25">
      <c r="A364" s="5"/>
      <c r="B364" s="8"/>
      <c r="C364" s="9"/>
      <c r="E364" s="9"/>
      <c r="F364" s="8"/>
      <c r="Y364" s="12"/>
    </row>
    <row r="365" spans="1:25" x14ac:dyDescent="0.25">
      <c r="A365" s="5"/>
      <c r="B365" s="8"/>
      <c r="C365" s="9"/>
      <c r="E365" s="9"/>
      <c r="F365" s="8"/>
      <c r="Y365" s="12"/>
    </row>
    <row r="366" spans="1:25" x14ac:dyDescent="0.25">
      <c r="A366" s="5"/>
      <c r="B366" s="8"/>
      <c r="C366" s="9"/>
      <c r="E366" s="9"/>
      <c r="F366" s="8"/>
      <c r="Y366" s="12"/>
    </row>
    <row r="367" spans="1:25" x14ac:dyDescent="0.25">
      <c r="A367" s="5"/>
      <c r="B367" s="8"/>
      <c r="C367" s="9"/>
      <c r="E367" s="9"/>
      <c r="F367" s="8"/>
      <c r="Y367" s="12"/>
    </row>
    <row r="368" spans="1:25" x14ac:dyDescent="0.25">
      <c r="A368" s="5"/>
      <c r="B368" s="8"/>
      <c r="C368" s="9"/>
      <c r="E368" s="9"/>
      <c r="F368" s="8"/>
      <c r="Y368" s="12"/>
    </row>
    <row r="369" spans="1:25" x14ac:dyDescent="0.25">
      <c r="A369" s="5"/>
      <c r="B369" s="8"/>
      <c r="C369" s="9"/>
      <c r="E369" s="9"/>
      <c r="F369" s="8"/>
      <c r="Y369" s="12"/>
    </row>
    <row r="370" spans="1:25" x14ac:dyDescent="0.25">
      <c r="A370" s="5"/>
      <c r="B370" s="8"/>
      <c r="C370" s="9"/>
      <c r="E370" s="9"/>
      <c r="F370" s="8"/>
      <c r="Y370" s="12"/>
    </row>
    <row r="371" spans="1:25" x14ac:dyDescent="0.25">
      <c r="A371" s="5"/>
      <c r="B371" s="8"/>
      <c r="C371" s="9"/>
      <c r="E371" s="9"/>
      <c r="F371" s="8"/>
      <c r="Y371" s="12"/>
    </row>
    <row r="372" spans="1:25" x14ac:dyDescent="0.25">
      <c r="A372" s="5"/>
      <c r="B372" s="8"/>
      <c r="C372" s="9"/>
      <c r="E372" s="9"/>
      <c r="F372" s="8"/>
      <c r="Y372" s="12"/>
    </row>
    <row r="373" spans="1:25" x14ac:dyDescent="0.25">
      <c r="A373" s="5"/>
      <c r="B373" s="8"/>
      <c r="C373" s="9"/>
      <c r="E373" s="9"/>
      <c r="F373" s="8"/>
      <c r="Y373" s="12"/>
    </row>
    <row r="374" spans="1:25" x14ac:dyDescent="0.25">
      <c r="A374" s="5"/>
      <c r="B374" s="8"/>
      <c r="C374" s="9"/>
      <c r="E374" s="9"/>
      <c r="F374" s="8"/>
      <c r="Y374" s="12"/>
    </row>
    <row r="375" spans="1:25" x14ac:dyDescent="0.25">
      <c r="A375" s="5"/>
      <c r="B375" s="8"/>
      <c r="C375" s="9"/>
      <c r="E375" s="9"/>
      <c r="F375" s="8"/>
      <c r="Y375" s="12"/>
    </row>
    <row r="376" spans="1:25" x14ac:dyDescent="0.25">
      <c r="A376" s="5"/>
      <c r="B376" s="8"/>
      <c r="C376" s="9"/>
      <c r="E376" s="9"/>
      <c r="F376" s="8"/>
      <c r="Y376" s="12"/>
    </row>
    <row r="377" spans="1:25" x14ac:dyDescent="0.25">
      <c r="A377" s="5"/>
      <c r="B377" s="8"/>
      <c r="C377" s="9"/>
      <c r="E377" s="9"/>
      <c r="F377" s="8"/>
      <c r="Y377" s="12"/>
    </row>
    <row r="378" spans="1:25" x14ac:dyDescent="0.25">
      <c r="A378" s="5"/>
      <c r="B378" s="8"/>
      <c r="C378" s="9"/>
      <c r="E378" s="9"/>
      <c r="F378" s="8"/>
      <c r="Y378" s="12"/>
    </row>
    <row r="379" spans="1:25" x14ac:dyDescent="0.25">
      <c r="A379" s="5"/>
      <c r="B379" s="8"/>
      <c r="C379" s="9"/>
      <c r="E379" s="9"/>
      <c r="F379" s="8"/>
      <c r="Y379" s="12"/>
    </row>
    <row r="380" spans="1:25" x14ac:dyDescent="0.25">
      <c r="A380" s="5"/>
      <c r="B380" s="8"/>
      <c r="C380" s="9"/>
      <c r="E380" s="9"/>
      <c r="F380" s="8"/>
      <c r="Y380" s="12"/>
    </row>
    <row r="381" spans="1:25" x14ac:dyDescent="0.25">
      <c r="A381" s="5"/>
      <c r="B381" s="8"/>
      <c r="C381" s="9"/>
      <c r="E381" s="9"/>
      <c r="F381" s="8"/>
      <c r="Y381" s="12"/>
    </row>
    <row r="382" spans="1:25" x14ac:dyDescent="0.25">
      <c r="A382" s="5"/>
      <c r="B382" s="8"/>
      <c r="C382" s="9"/>
      <c r="E382" s="9"/>
      <c r="F382" s="8"/>
      <c r="Y382" s="12"/>
    </row>
    <row r="383" spans="1:25" x14ac:dyDescent="0.25">
      <c r="A383" s="5"/>
      <c r="B383" s="8"/>
      <c r="C383" s="9"/>
      <c r="E383" s="9"/>
      <c r="F383" s="8"/>
      <c r="Y383" s="12"/>
    </row>
    <row r="384" spans="1:25" x14ac:dyDescent="0.25">
      <c r="A384" s="5"/>
      <c r="B384" s="8"/>
      <c r="C384" s="9"/>
      <c r="E384" s="9"/>
      <c r="F384" s="8"/>
      <c r="Y384" s="12"/>
    </row>
    <row r="385" spans="1:25" x14ac:dyDescent="0.25">
      <c r="A385" s="5"/>
      <c r="B385" s="8"/>
      <c r="C385" s="9"/>
      <c r="E385" s="9"/>
      <c r="F385" s="8"/>
      <c r="Y385" s="12"/>
    </row>
    <row r="386" spans="1:25" x14ac:dyDescent="0.25">
      <c r="A386" s="5"/>
      <c r="B386" s="8"/>
      <c r="C386" s="9"/>
      <c r="E386" s="9"/>
      <c r="F386" s="8"/>
      <c r="Y386" s="12"/>
    </row>
    <row r="387" spans="1:25" x14ac:dyDescent="0.25">
      <c r="A387" s="5"/>
      <c r="B387" s="8"/>
      <c r="C387" s="9"/>
      <c r="E387" s="9"/>
      <c r="F387" s="8"/>
      <c r="Y387" s="12"/>
    </row>
    <row r="388" spans="1:25" x14ac:dyDescent="0.25">
      <c r="A388" s="5"/>
      <c r="B388" s="8"/>
      <c r="C388" s="9"/>
      <c r="E388" s="9"/>
      <c r="F388" s="8"/>
      <c r="Y388" s="12"/>
    </row>
    <row r="389" spans="1:25" x14ac:dyDescent="0.25">
      <c r="A389" s="5"/>
      <c r="B389" s="8"/>
      <c r="C389" s="9"/>
      <c r="E389" s="9"/>
      <c r="F389" s="8"/>
      <c r="Y389" s="12"/>
    </row>
    <row r="390" spans="1:25" x14ac:dyDescent="0.25">
      <c r="A390" s="5"/>
      <c r="B390" s="8"/>
      <c r="C390" s="9"/>
      <c r="E390" s="9"/>
      <c r="F390" s="8"/>
      <c r="Y390" s="12"/>
    </row>
    <row r="391" spans="1:25" x14ac:dyDescent="0.25">
      <c r="A391" s="5"/>
      <c r="B391" s="8"/>
      <c r="C391" s="9"/>
      <c r="E391" s="9"/>
      <c r="F391" s="8"/>
      <c r="Y391" s="12"/>
    </row>
    <row r="392" spans="1:25" x14ac:dyDescent="0.25">
      <c r="A392" s="5"/>
      <c r="B392" s="8"/>
      <c r="C392" s="9"/>
      <c r="E392" s="9"/>
      <c r="F392" s="8"/>
      <c r="Y392" s="12"/>
    </row>
    <row r="393" spans="1:25" x14ac:dyDescent="0.25">
      <c r="A393" s="5"/>
      <c r="B393" s="8"/>
      <c r="C393" s="9"/>
      <c r="E393" s="9"/>
      <c r="F393" s="8"/>
      <c r="Y393" s="12"/>
    </row>
    <row r="394" spans="1:25" x14ac:dyDescent="0.25">
      <c r="A394" s="5"/>
      <c r="B394" s="8"/>
      <c r="C394" s="9"/>
      <c r="E394" s="9"/>
      <c r="F394" s="8"/>
      <c r="Y394" s="12"/>
    </row>
    <row r="395" spans="1:25" x14ac:dyDescent="0.25">
      <c r="A395" s="5"/>
      <c r="B395" s="8"/>
      <c r="C395" s="9"/>
      <c r="E395" s="9"/>
      <c r="F395" s="8"/>
      <c r="Y395" s="12"/>
    </row>
    <row r="396" spans="1:25" x14ac:dyDescent="0.25">
      <c r="A396" s="5"/>
      <c r="B396" s="8"/>
      <c r="C396" s="9"/>
      <c r="E396" s="9"/>
      <c r="F396" s="8"/>
      <c r="Y396" s="12"/>
    </row>
    <row r="397" spans="1:25" x14ac:dyDescent="0.25">
      <c r="A397" s="5"/>
      <c r="B397" s="8"/>
      <c r="C397" s="9"/>
      <c r="E397" s="9"/>
      <c r="F397" s="8"/>
      <c r="Y397" s="12"/>
    </row>
    <row r="398" spans="1:25" x14ac:dyDescent="0.25">
      <c r="A398" s="5"/>
      <c r="B398" s="8"/>
      <c r="C398" s="9"/>
      <c r="E398" s="9"/>
      <c r="F398" s="8"/>
      <c r="Y398" s="12"/>
    </row>
    <row r="399" spans="1:25" x14ac:dyDescent="0.25">
      <c r="A399" s="5"/>
      <c r="B399" s="8"/>
      <c r="C399" s="9"/>
      <c r="E399" s="9"/>
      <c r="F399" s="8"/>
      <c r="Y399" s="12"/>
    </row>
    <row r="400" spans="1:25" x14ac:dyDescent="0.25">
      <c r="A400" s="5"/>
      <c r="B400" s="8"/>
      <c r="C400" s="9"/>
      <c r="E400" s="9"/>
      <c r="F400" s="8"/>
      <c r="Y400" s="12"/>
    </row>
    <row r="401" spans="1:25" x14ac:dyDescent="0.25">
      <c r="A401" s="5"/>
      <c r="B401" s="8"/>
      <c r="C401" s="9"/>
      <c r="E401" s="9"/>
      <c r="F401" s="8"/>
      <c r="Y401" s="12"/>
    </row>
    <row r="402" spans="1:25" x14ac:dyDescent="0.25">
      <c r="A402" s="5"/>
      <c r="B402" s="8"/>
      <c r="C402" s="9"/>
      <c r="E402" s="9"/>
      <c r="F402" s="8"/>
      <c r="Y402" s="12"/>
    </row>
    <row r="403" spans="1:25" x14ac:dyDescent="0.25">
      <c r="A403" s="5"/>
      <c r="B403" s="8"/>
      <c r="C403" s="9"/>
      <c r="E403" s="9"/>
      <c r="F403" s="8"/>
      <c r="Y403" s="12"/>
    </row>
    <row r="404" spans="1:25" x14ac:dyDescent="0.25">
      <c r="A404" s="5"/>
      <c r="B404" s="8"/>
      <c r="C404" s="9"/>
      <c r="E404" s="9"/>
      <c r="F404" s="8"/>
      <c r="Y404" s="12"/>
    </row>
    <row r="405" spans="1:25" x14ac:dyDescent="0.25">
      <c r="A405" s="5"/>
      <c r="B405" s="8"/>
      <c r="C405" s="9"/>
      <c r="E405" s="9"/>
      <c r="F405" s="8"/>
      <c r="Y405" s="12"/>
    </row>
    <row r="406" spans="1:25" x14ac:dyDescent="0.25">
      <c r="A406" s="5"/>
      <c r="B406" s="8"/>
      <c r="C406" s="9"/>
      <c r="E406" s="9"/>
      <c r="F406" s="8"/>
      <c r="Y406" s="12"/>
    </row>
    <row r="407" spans="1:25" x14ac:dyDescent="0.25">
      <c r="A407" s="5"/>
      <c r="B407" s="8"/>
      <c r="C407" s="9"/>
      <c r="E407" s="9"/>
      <c r="F407" s="8"/>
      <c r="Y407" s="12"/>
    </row>
    <row r="408" spans="1:25" x14ac:dyDescent="0.25">
      <c r="A408" s="5"/>
      <c r="B408" s="8"/>
      <c r="C408" s="9"/>
      <c r="E408" s="9"/>
      <c r="F408" s="8"/>
      <c r="Y408" s="12"/>
    </row>
    <row r="409" spans="1:25" x14ac:dyDescent="0.25">
      <c r="A409" s="5"/>
      <c r="B409" s="8"/>
      <c r="C409" s="9"/>
      <c r="E409" s="9"/>
      <c r="F409" s="8"/>
      <c r="Y409" s="12"/>
    </row>
    <row r="410" spans="1:25" x14ac:dyDescent="0.25">
      <c r="A410" s="5"/>
      <c r="B410" s="8"/>
      <c r="C410" s="9"/>
      <c r="E410" s="9"/>
      <c r="F410" s="8"/>
      <c r="Y410" s="12"/>
    </row>
    <row r="411" spans="1:25" x14ac:dyDescent="0.25">
      <c r="A411" s="5"/>
      <c r="B411" s="8"/>
      <c r="C411" s="9"/>
      <c r="E411" s="9"/>
      <c r="F411" s="8"/>
      <c r="Y411" s="12"/>
    </row>
    <row r="412" spans="1:25" x14ac:dyDescent="0.25">
      <c r="A412" s="5"/>
      <c r="B412" s="8"/>
      <c r="C412" s="9"/>
      <c r="E412" s="9"/>
      <c r="F412" s="8"/>
      <c r="Y412" s="12"/>
    </row>
    <row r="413" spans="1:25" x14ac:dyDescent="0.25">
      <c r="A413" s="5"/>
      <c r="B413" s="8"/>
      <c r="C413" s="9"/>
      <c r="E413" s="9"/>
      <c r="F413" s="8"/>
      <c r="Y413" s="12"/>
    </row>
    <row r="414" spans="1:25" x14ac:dyDescent="0.25">
      <c r="A414" s="5"/>
      <c r="B414" s="8"/>
      <c r="C414" s="9"/>
      <c r="E414" s="9"/>
      <c r="F414" s="8"/>
      <c r="Y414" s="12"/>
    </row>
    <row r="415" spans="1:25" x14ac:dyDescent="0.25">
      <c r="A415" s="5"/>
      <c r="B415" s="8"/>
      <c r="C415" s="9"/>
      <c r="E415" s="9"/>
      <c r="F415" s="8"/>
      <c r="Y415" s="12"/>
    </row>
    <row r="416" spans="1:25" x14ac:dyDescent="0.25">
      <c r="A416" s="5"/>
      <c r="B416" s="8"/>
      <c r="C416" s="9"/>
      <c r="E416" s="9"/>
      <c r="F416" s="8"/>
      <c r="Y416" s="12"/>
    </row>
    <row r="417" spans="1:25" x14ac:dyDescent="0.25">
      <c r="A417" s="5"/>
      <c r="B417" s="8"/>
      <c r="C417" s="9"/>
      <c r="E417" s="9"/>
      <c r="F417" s="8"/>
      <c r="Y417" s="12"/>
    </row>
    <row r="418" spans="1:25" x14ac:dyDescent="0.25">
      <c r="A418" s="5"/>
      <c r="B418" s="8"/>
      <c r="C418" s="9"/>
      <c r="E418" s="9"/>
      <c r="F418" s="8"/>
      <c r="Y418" s="12"/>
    </row>
    <row r="419" spans="1:25" x14ac:dyDescent="0.25">
      <c r="A419" s="5"/>
      <c r="B419" s="8"/>
      <c r="C419" s="9"/>
      <c r="E419" s="9"/>
      <c r="F419" s="8"/>
      <c r="Y419" s="12"/>
    </row>
    <row r="420" spans="1:25" x14ac:dyDescent="0.25">
      <c r="A420" s="5"/>
      <c r="B420" s="8"/>
      <c r="C420" s="9"/>
      <c r="E420" s="9"/>
      <c r="F420" s="8"/>
      <c r="Y420" s="12"/>
    </row>
    <row r="421" spans="1:25" x14ac:dyDescent="0.25">
      <c r="A421" s="5"/>
      <c r="B421" s="8"/>
      <c r="C421" s="9"/>
      <c r="E421" s="9"/>
      <c r="F421" s="8"/>
      <c r="Y421" s="12"/>
    </row>
    <row r="422" spans="1:25" x14ac:dyDescent="0.25">
      <c r="A422" s="5"/>
      <c r="B422" s="8"/>
      <c r="C422" s="9"/>
      <c r="E422" s="9"/>
      <c r="F422" s="8"/>
      <c r="Y422" s="12"/>
    </row>
    <row r="423" spans="1:25" x14ac:dyDescent="0.25">
      <c r="A423" s="5"/>
      <c r="B423" s="8"/>
      <c r="C423" s="9"/>
      <c r="E423" s="9"/>
      <c r="F423" s="8"/>
      <c r="Y423" s="12"/>
    </row>
    <row r="424" spans="1:25" x14ac:dyDescent="0.25">
      <c r="A424" s="5"/>
      <c r="B424" s="8"/>
      <c r="C424" s="9"/>
      <c r="E424" s="9"/>
      <c r="F424" s="8"/>
      <c r="Y424" s="12"/>
    </row>
    <row r="425" spans="1:25" x14ac:dyDescent="0.25">
      <c r="A425" s="5"/>
      <c r="B425" s="8"/>
      <c r="C425" s="9"/>
      <c r="E425" s="9"/>
      <c r="F425" s="8"/>
      <c r="Y425" s="12"/>
    </row>
    <row r="426" spans="1:25" x14ac:dyDescent="0.25">
      <c r="A426" s="5"/>
      <c r="B426" s="8"/>
      <c r="C426" s="9"/>
      <c r="E426" s="9"/>
      <c r="F426" s="8"/>
      <c r="Y426" s="12"/>
    </row>
    <row r="427" spans="1:25" x14ac:dyDescent="0.25">
      <c r="A427" s="5"/>
      <c r="B427" s="8"/>
      <c r="C427" s="9"/>
      <c r="E427" s="9"/>
      <c r="F427" s="8"/>
      <c r="Y427" s="12"/>
    </row>
    <row r="428" spans="1:25" x14ac:dyDescent="0.25">
      <c r="A428" s="5"/>
      <c r="B428" s="8"/>
      <c r="C428" s="9"/>
      <c r="E428" s="9"/>
      <c r="F428" s="8"/>
      <c r="Y428" s="12"/>
    </row>
    <row r="429" spans="1:25" x14ac:dyDescent="0.25">
      <c r="A429" s="5"/>
      <c r="B429" s="8"/>
      <c r="C429" s="9"/>
      <c r="E429" s="9"/>
      <c r="F429" s="8"/>
      <c r="Y429" s="12"/>
    </row>
    <row r="430" spans="1:25" x14ac:dyDescent="0.25">
      <c r="A430" s="5"/>
      <c r="B430" s="8"/>
      <c r="C430" s="9"/>
      <c r="E430" s="9"/>
      <c r="F430" s="8"/>
      <c r="Y430" s="12"/>
    </row>
    <row r="431" spans="1:25" x14ac:dyDescent="0.25">
      <c r="A431" s="5"/>
      <c r="B431" s="8"/>
      <c r="C431" s="9"/>
      <c r="E431" s="9"/>
      <c r="F431" s="8"/>
      <c r="Y431" s="12"/>
    </row>
    <row r="432" spans="1:25" x14ac:dyDescent="0.25">
      <c r="A432" s="5"/>
      <c r="B432" s="8"/>
      <c r="C432" s="9"/>
      <c r="E432" s="9"/>
      <c r="F432" s="8"/>
      <c r="Y432" s="12"/>
    </row>
    <row r="433" spans="1:25" x14ac:dyDescent="0.25">
      <c r="A433" s="5"/>
      <c r="B433" s="8"/>
      <c r="C433" s="9"/>
      <c r="E433" s="9"/>
      <c r="F433" s="8"/>
      <c r="Y433" s="12"/>
    </row>
    <row r="434" spans="1:25" x14ac:dyDescent="0.25">
      <c r="A434" s="5"/>
      <c r="B434" s="8"/>
      <c r="C434" s="9"/>
      <c r="E434" s="9"/>
      <c r="F434" s="8"/>
      <c r="Y434" s="12"/>
    </row>
    <row r="435" spans="1:25" x14ac:dyDescent="0.25">
      <c r="A435" s="5"/>
      <c r="B435" s="8"/>
      <c r="C435" s="9"/>
      <c r="E435" s="9"/>
      <c r="F435" s="8"/>
      <c r="Y435" s="12"/>
    </row>
    <row r="436" spans="1:25" x14ac:dyDescent="0.25">
      <c r="A436" s="5"/>
      <c r="B436" s="8"/>
      <c r="C436" s="9"/>
      <c r="E436" s="9"/>
      <c r="F436" s="8"/>
      <c r="Y436" s="12"/>
    </row>
    <row r="437" spans="1:25" x14ac:dyDescent="0.25">
      <c r="A437" s="5"/>
      <c r="B437" s="8"/>
      <c r="C437" s="9"/>
      <c r="E437" s="9"/>
      <c r="F437" s="8"/>
      <c r="Y437" s="12"/>
    </row>
    <row r="438" spans="1:25" x14ac:dyDescent="0.25">
      <c r="A438" s="5"/>
      <c r="B438" s="8"/>
      <c r="C438" s="9"/>
      <c r="E438" s="9"/>
      <c r="F438" s="8"/>
      <c r="Y438" s="12"/>
    </row>
    <row r="439" spans="1:25" x14ac:dyDescent="0.25">
      <c r="A439" s="5"/>
      <c r="B439" s="8"/>
      <c r="C439" s="9"/>
      <c r="E439" s="9"/>
      <c r="F439" s="8"/>
      <c r="Y439" s="12"/>
    </row>
    <row r="440" spans="1:25" x14ac:dyDescent="0.25">
      <c r="A440" s="5"/>
      <c r="B440" s="8"/>
      <c r="C440" s="9"/>
      <c r="E440" s="9"/>
      <c r="F440" s="8"/>
      <c r="Y440" s="12"/>
    </row>
    <row r="441" spans="1:25" x14ac:dyDescent="0.25">
      <c r="A441" s="5"/>
      <c r="B441" s="8"/>
      <c r="C441" s="9"/>
      <c r="E441" s="9"/>
      <c r="F441" s="8"/>
      <c r="Y441" s="12"/>
    </row>
    <row r="442" spans="1:25" x14ac:dyDescent="0.25">
      <c r="A442" s="5"/>
      <c r="B442" s="8"/>
      <c r="C442" s="9"/>
      <c r="E442" s="9"/>
      <c r="F442" s="8"/>
      <c r="Y442" s="12"/>
    </row>
    <row r="443" spans="1:25" x14ac:dyDescent="0.25">
      <c r="A443" s="5"/>
      <c r="B443" s="8"/>
      <c r="C443" s="9"/>
      <c r="E443" s="9"/>
      <c r="F443" s="8"/>
      <c r="Y443" s="12"/>
    </row>
    <row r="444" spans="1:25" x14ac:dyDescent="0.25">
      <c r="A444" s="5"/>
      <c r="B444" s="8"/>
      <c r="C444" s="9"/>
      <c r="E444" s="9"/>
      <c r="F444" s="8"/>
      <c r="Y444" s="12"/>
    </row>
    <row r="445" spans="1:25" x14ac:dyDescent="0.25">
      <c r="A445" s="5"/>
      <c r="B445" s="8"/>
      <c r="C445" s="9"/>
      <c r="E445" s="9"/>
      <c r="F445" s="8"/>
      <c r="Y445" s="12"/>
    </row>
    <row r="446" spans="1:25" x14ac:dyDescent="0.25">
      <c r="A446" s="5"/>
      <c r="B446" s="8"/>
      <c r="C446" s="9"/>
      <c r="E446" s="9"/>
      <c r="F446" s="8"/>
      <c r="Y446" s="12"/>
    </row>
    <row r="447" spans="1:25" x14ac:dyDescent="0.25">
      <c r="A447" s="5"/>
      <c r="B447" s="8"/>
      <c r="C447" s="9"/>
      <c r="E447" s="9"/>
      <c r="F447" s="8"/>
      <c r="Y447" s="12"/>
    </row>
    <row r="448" spans="1:25" x14ac:dyDescent="0.25">
      <c r="A448" s="5"/>
      <c r="B448" s="8"/>
      <c r="C448" s="9"/>
      <c r="E448" s="9"/>
      <c r="F448" s="8"/>
      <c r="Y448" s="12"/>
    </row>
    <row r="449" spans="1:25" x14ac:dyDescent="0.25">
      <c r="A449" s="5"/>
      <c r="B449" s="8"/>
      <c r="C449" s="9"/>
      <c r="E449" s="9"/>
      <c r="F449" s="8"/>
      <c r="Y449" s="12"/>
    </row>
    <row r="450" spans="1:25" x14ac:dyDescent="0.25">
      <c r="A450" s="5"/>
      <c r="B450" s="8"/>
      <c r="C450" s="9"/>
      <c r="E450" s="9"/>
      <c r="F450" s="8"/>
      <c r="Y450" s="12"/>
    </row>
    <row r="451" spans="1:25" x14ac:dyDescent="0.25">
      <c r="A451" s="5"/>
      <c r="B451" s="8"/>
      <c r="C451" s="9"/>
      <c r="E451" s="9"/>
      <c r="F451" s="8"/>
      <c r="Y451" s="12"/>
    </row>
    <row r="452" spans="1:25" x14ac:dyDescent="0.25">
      <c r="A452" s="5"/>
      <c r="B452" s="8"/>
      <c r="C452" s="9"/>
      <c r="E452" s="9"/>
      <c r="F452" s="8"/>
      <c r="Y452" s="12"/>
    </row>
    <row r="453" spans="1:25" x14ac:dyDescent="0.25">
      <c r="A453" s="5"/>
      <c r="B453" s="8"/>
      <c r="C453" s="9"/>
      <c r="E453" s="9"/>
      <c r="F453" s="8"/>
      <c r="Y453" s="12"/>
    </row>
    <row r="454" spans="1:25" x14ac:dyDescent="0.25">
      <c r="A454" s="5"/>
      <c r="B454" s="8"/>
      <c r="C454" s="9"/>
      <c r="E454" s="9"/>
      <c r="F454" s="8"/>
      <c r="Y454" s="12"/>
    </row>
    <row r="455" spans="1:25" x14ac:dyDescent="0.25">
      <c r="A455" s="5"/>
      <c r="B455" s="8"/>
      <c r="C455" s="9"/>
      <c r="E455" s="9"/>
      <c r="F455" s="8"/>
      <c r="Y455" s="12"/>
    </row>
    <row r="456" spans="1:25" x14ac:dyDescent="0.25">
      <c r="A456" s="5"/>
      <c r="B456" s="8"/>
      <c r="C456" s="9"/>
      <c r="E456" s="9"/>
      <c r="F456" s="8"/>
      <c r="Y456" s="12"/>
    </row>
    <row r="457" spans="1:25" x14ac:dyDescent="0.25">
      <c r="A457" s="5"/>
      <c r="B457" s="8"/>
      <c r="C457" s="9"/>
      <c r="E457" s="9"/>
      <c r="F457" s="8"/>
      <c r="Y457" s="12"/>
    </row>
    <row r="458" spans="1:25" x14ac:dyDescent="0.25">
      <c r="A458" s="5"/>
      <c r="B458" s="8"/>
      <c r="C458" s="9"/>
      <c r="E458" s="9"/>
      <c r="F458" s="8"/>
      <c r="Y458" s="12"/>
    </row>
    <row r="459" spans="1:25" x14ac:dyDescent="0.25">
      <c r="A459" s="5"/>
      <c r="B459" s="8"/>
      <c r="C459" s="9"/>
      <c r="E459" s="9"/>
      <c r="F459" s="8"/>
      <c r="Y459" s="12"/>
    </row>
    <row r="460" spans="1:25" x14ac:dyDescent="0.25">
      <c r="A460" s="5"/>
      <c r="B460" s="8"/>
      <c r="C460" s="9"/>
      <c r="E460" s="9"/>
      <c r="F460" s="8"/>
      <c r="Y460" s="12"/>
    </row>
    <row r="461" spans="1:25" x14ac:dyDescent="0.25">
      <c r="A461" s="5"/>
      <c r="B461" s="8"/>
      <c r="C461" s="9"/>
      <c r="E461" s="9"/>
      <c r="F461" s="8"/>
      <c r="Y461" s="12"/>
    </row>
    <row r="462" spans="1:25" x14ac:dyDescent="0.25">
      <c r="A462" s="5"/>
      <c r="B462" s="8"/>
      <c r="C462" s="9"/>
      <c r="E462" s="9"/>
      <c r="F462" s="8"/>
      <c r="Y462" s="12"/>
    </row>
    <row r="463" spans="1:25" x14ac:dyDescent="0.25">
      <c r="A463" s="5"/>
      <c r="B463" s="8"/>
      <c r="C463" s="9"/>
      <c r="E463" s="9"/>
      <c r="F463" s="8"/>
      <c r="Y463" s="12"/>
    </row>
    <row r="464" spans="1:25" x14ac:dyDescent="0.25">
      <c r="A464" s="5"/>
      <c r="B464" s="8"/>
      <c r="C464" s="9"/>
      <c r="E464" s="9"/>
      <c r="F464" s="8"/>
      <c r="Y464" s="12"/>
    </row>
    <row r="465" spans="1:25" x14ac:dyDescent="0.25">
      <c r="A465" s="5"/>
      <c r="B465" s="8"/>
      <c r="C465" s="9"/>
      <c r="E465" s="9"/>
      <c r="F465" s="8"/>
      <c r="Y465" s="12"/>
    </row>
    <row r="466" spans="1:25" x14ac:dyDescent="0.25">
      <c r="A466" s="5"/>
      <c r="B466" s="8"/>
      <c r="C466" s="9"/>
      <c r="E466" s="9"/>
      <c r="F466" s="8"/>
      <c r="Y466" s="12"/>
    </row>
    <row r="467" spans="1:25" x14ac:dyDescent="0.25">
      <c r="A467" s="5"/>
      <c r="B467" s="8"/>
      <c r="C467" s="9"/>
      <c r="E467" s="9"/>
      <c r="F467" s="8"/>
      <c r="Y467" s="12"/>
    </row>
    <row r="468" spans="1:25" x14ac:dyDescent="0.25">
      <c r="A468" s="5"/>
      <c r="B468" s="8"/>
      <c r="C468" s="9"/>
      <c r="E468" s="9"/>
      <c r="F468" s="8"/>
      <c r="Y468" s="12"/>
    </row>
    <row r="469" spans="1:25" x14ac:dyDescent="0.25">
      <c r="A469" s="5"/>
      <c r="B469" s="8"/>
      <c r="C469" s="9"/>
      <c r="E469" s="9"/>
      <c r="F469" s="8"/>
      <c r="Y469" s="12"/>
    </row>
    <row r="470" spans="1:25" x14ac:dyDescent="0.25">
      <c r="A470" s="5"/>
      <c r="B470" s="8"/>
      <c r="C470" s="9"/>
      <c r="E470" s="9"/>
      <c r="F470" s="8"/>
      <c r="Y470" s="12"/>
    </row>
    <row r="471" spans="1:25" x14ac:dyDescent="0.25">
      <c r="A471" s="5"/>
      <c r="B471" s="8"/>
      <c r="C471" s="9"/>
      <c r="E471" s="9"/>
      <c r="F471" s="8"/>
      <c r="Y471" s="12"/>
    </row>
    <row r="472" spans="1:25" x14ac:dyDescent="0.25">
      <c r="A472" s="5"/>
      <c r="B472" s="8"/>
      <c r="C472" s="9"/>
      <c r="E472" s="9"/>
      <c r="F472" s="8"/>
      <c r="Y472" s="12"/>
    </row>
    <row r="473" spans="1:25" x14ac:dyDescent="0.25">
      <c r="A473" s="5"/>
      <c r="B473" s="8"/>
      <c r="C473" s="9"/>
      <c r="E473" s="9"/>
      <c r="F473" s="8"/>
      <c r="Y473" s="12"/>
    </row>
    <row r="474" spans="1:25" x14ac:dyDescent="0.25">
      <c r="A474" s="5"/>
      <c r="B474" s="8"/>
      <c r="C474" s="9"/>
      <c r="E474" s="9"/>
      <c r="F474" s="8"/>
      <c r="Y474" s="12"/>
    </row>
    <row r="475" spans="1:25" x14ac:dyDescent="0.25">
      <c r="A475" s="5"/>
      <c r="B475" s="8"/>
      <c r="C475" s="9"/>
      <c r="E475" s="9"/>
      <c r="F475" s="8"/>
      <c r="Y475" s="12"/>
    </row>
    <row r="476" spans="1:25" x14ac:dyDescent="0.25">
      <c r="A476" s="5"/>
      <c r="B476" s="8"/>
      <c r="C476" s="9"/>
      <c r="E476" s="9"/>
      <c r="F476" s="8"/>
      <c r="Y476" s="12"/>
    </row>
    <row r="477" spans="1:25" x14ac:dyDescent="0.25">
      <c r="A477" s="5"/>
      <c r="B477" s="8"/>
      <c r="C477" s="9"/>
      <c r="E477" s="9"/>
      <c r="F477" s="8"/>
      <c r="Y477" s="12"/>
    </row>
    <row r="478" spans="1:25" x14ac:dyDescent="0.25">
      <c r="A478" s="5"/>
      <c r="B478" s="8"/>
      <c r="C478" s="9"/>
      <c r="E478" s="9"/>
      <c r="F478" s="8"/>
      <c r="Y478" s="12"/>
    </row>
    <row r="479" spans="1:25" x14ac:dyDescent="0.25">
      <c r="A479" s="5"/>
      <c r="B479" s="8"/>
      <c r="C479" s="9"/>
      <c r="E479" s="9"/>
      <c r="F479" s="8"/>
      <c r="Y479" s="12"/>
    </row>
    <row r="480" spans="1:25" x14ac:dyDescent="0.25">
      <c r="A480" s="5"/>
      <c r="B480" s="8"/>
      <c r="C480" s="9"/>
      <c r="E480" s="9"/>
      <c r="F480" s="8"/>
      <c r="Y480" s="12"/>
    </row>
    <row r="481" spans="1:25" x14ac:dyDescent="0.25">
      <c r="A481" s="5"/>
      <c r="B481" s="8"/>
      <c r="C481" s="9"/>
      <c r="E481" s="9"/>
      <c r="F481" s="8"/>
      <c r="Y481" s="12"/>
    </row>
    <row r="482" spans="1:25" x14ac:dyDescent="0.25">
      <c r="A482" s="5"/>
      <c r="B482" s="8"/>
      <c r="C482" s="9"/>
      <c r="E482" s="9"/>
      <c r="F482" s="8"/>
      <c r="Y482" s="12"/>
    </row>
    <row r="483" spans="1:25" x14ac:dyDescent="0.25">
      <c r="A483" s="5"/>
      <c r="B483" s="8"/>
      <c r="C483" s="9"/>
      <c r="E483" s="9"/>
      <c r="F483" s="8"/>
      <c r="Y483" s="12"/>
    </row>
    <row r="484" spans="1:25" x14ac:dyDescent="0.25">
      <c r="A484" s="5"/>
      <c r="B484" s="8"/>
      <c r="C484" s="9"/>
      <c r="E484" s="9"/>
      <c r="F484" s="8"/>
      <c r="Y484" s="12"/>
    </row>
    <row r="485" spans="1:25" x14ac:dyDescent="0.25">
      <c r="A485" s="5"/>
      <c r="B485" s="8"/>
      <c r="C485" s="9"/>
      <c r="E485" s="9"/>
      <c r="F485" s="8"/>
      <c r="Y485" s="12"/>
    </row>
    <row r="486" spans="1:25" x14ac:dyDescent="0.25">
      <c r="A486" s="5"/>
      <c r="B486" s="8"/>
      <c r="C486" s="9"/>
      <c r="E486" s="9"/>
      <c r="F486" s="8"/>
      <c r="Y486" s="12"/>
    </row>
    <row r="487" spans="1:25" x14ac:dyDescent="0.25">
      <c r="A487" s="5"/>
      <c r="B487" s="8"/>
      <c r="C487" s="9"/>
      <c r="E487" s="9"/>
      <c r="F487" s="8"/>
      <c r="Y487" s="12"/>
    </row>
    <row r="488" spans="1:25" x14ac:dyDescent="0.25">
      <c r="A488" s="5"/>
      <c r="B488" s="8"/>
      <c r="C488" s="9"/>
      <c r="E488" s="9"/>
      <c r="F488" s="8"/>
      <c r="Y488" s="12"/>
    </row>
    <row r="489" spans="1:25" x14ac:dyDescent="0.25">
      <c r="A489" s="5"/>
      <c r="B489" s="8"/>
      <c r="C489" s="9"/>
      <c r="E489" s="9"/>
      <c r="F489" s="8"/>
      <c r="Y489" s="12"/>
    </row>
    <row r="490" spans="1:25" x14ac:dyDescent="0.25">
      <c r="A490" s="5"/>
      <c r="B490" s="8"/>
      <c r="C490" s="9"/>
      <c r="E490" s="9"/>
      <c r="F490" s="8"/>
      <c r="Y490" s="12"/>
    </row>
    <row r="491" spans="1:25" x14ac:dyDescent="0.25">
      <c r="A491" s="5"/>
      <c r="B491" s="8"/>
      <c r="C491" s="9"/>
      <c r="E491" s="9"/>
      <c r="F491" s="8"/>
      <c r="Y491" s="12"/>
    </row>
    <row r="492" spans="1:25" x14ac:dyDescent="0.25">
      <c r="A492" s="5"/>
      <c r="B492" s="8"/>
      <c r="C492" s="9"/>
      <c r="E492" s="9"/>
      <c r="F492" s="8"/>
      <c r="Y492" s="12"/>
    </row>
    <row r="493" spans="1:25" x14ac:dyDescent="0.25">
      <c r="A493" s="5"/>
      <c r="B493" s="8"/>
      <c r="C493" s="9"/>
      <c r="E493" s="9"/>
      <c r="F493" s="8"/>
      <c r="Y493" s="12"/>
    </row>
    <row r="494" spans="1:25" x14ac:dyDescent="0.25">
      <c r="A494" s="5"/>
      <c r="B494" s="8"/>
      <c r="C494" s="9"/>
      <c r="E494" s="9"/>
      <c r="F494" s="8"/>
      <c r="Y494" s="12"/>
    </row>
    <row r="495" spans="1:25" x14ac:dyDescent="0.25">
      <c r="A495" s="5"/>
      <c r="B495" s="8"/>
      <c r="C495" s="9"/>
      <c r="E495" s="9"/>
      <c r="F495" s="8"/>
      <c r="Y495" s="12"/>
    </row>
    <row r="496" spans="1:25" x14ac:dyDescent="0.25">
      <c r="A496" s="5"/>
      <c r="B496" s="8"/>
      <c r="C496" s="9"/>
      <c r="E496" s="9"/>
      <c r="F496" s="8"/>
      <c r="Y496" s="12"/>
    </row>
    <row r="497" spans="1:25" x14ac:dyDescent="0.25">
      <c r="A497" s="5"/>
      <c r="B497" s="8"/>
      <c r="C497" s="9"/>
      <c r="E497" s="9"/>
      <c r="F497" s="8"/>
      <c r="Y497" s="12"/>
    </row>
    <row r="498" spans="1:25" x14ac:dyDescent="0.25">
      <c r="A498" s="5"/>
      <c r="B498" s="8"/>
      <c r="C498" s="9"/>
      <c r="E498" s="9"/>
      <c r="F498" s="8"/>
      <c r="Y498" s="12"/>
    </row>
    <row r="499" spans="1:25" x14ac:dyDescent="0.25">
      <c r="A499" s="5"/>
      <c r="B499" s="8"/>
      <c r="C499" s="9"/>
      <c r="E499" s="9"/>
      <c r="F499" s="8"/>
      <c r="Y499" s="12"/>
    </row>
    <row r="500" spans="1:25" x14ac:dyDescent="0.25">
      <c r="A500" s="5"/>
      <c r="B500" s="8"/>
      <c r="C500" s="9"/>
      <c r="E500" s="9"/>
      <c r="F500" s="8"/>
      <c r="Y500" s="12"/>
    </row>
    <row r="501" spans="1:25" x14ac:dyDescent="0.25">
      <c r="A501" s="5"/>
      <c r="B501" s="8"/>
      <c r="C501" s="9"/>
      <c r="E501" s="9"/>
      <c r="F501" s="8"/>
      <c r="Y501" s="12"/>
    </row>
    <row r="502" spans="1:25" x14ac:dyDescent="0.25">
      <c r="A502" s="5"/>
      <c r="B502" s="8"/>
      <c r="C502" s="9"/>
      <c r="E502" s="9"/>
      <c r="F502" s="8"/>
      <c r="Y502" s="12"/>
    </row>
    <row r="503" spans="1:25" x14ac:dyDescent="0.25">
      <c r="A503" s="5"/>
      <c r="B503" s="8"/>
      <c r="C503" s="9"/>
      <c r="E503" s="9"/>
      <c r="F503" s="8"/>
      <c r="Y503" s="12"/>
    </row>
    <row r="504" spans="1:25" x14ac:dyDescent="0.25">
      <c r="A504" s="5"/>
      <c r="B504" s="8"/>
      <c r="C504" s="9"/>
      <c r="E504" s="9"/>
      <c r="F504" s="8"/>
      <c r="Y504" s="12"/>
    </row>
    <row r="505" spans="1:25" x14ac:dyDescent="0.25">
      <c r="A505" s="5"/>
      <c r="B505" s="8"/>
      <c r="C505" s="9"/>
      <c r="E505" s="9"/>
      <c r="F505" s="8"/>
      <c r="Y505" s="12"/>
    </row>
    <row r="506" spans="1:25" x14ac:dyDescent="0.25">
      <c r="A506" s="5"/>
      <c r="B506" s="8"/>
      <c r="C506" s="9"/>
      <c r="E506" s="9"/>
      <c r="F506" s="8"/>
      <c r="Y506" s="12"/>
    </row>
    <row r="507" spans="1:25" x14ac:dyDescent="0.25">
      <c r="A507" s="5"/>
      <c r="B507" s="8"/>
      <c r="C507" s="9"/>
      <c r="E507" s="9"/>
      <c r="F507" s="8"/>
      <c r="Y507" s="12"/>
    </row>
    <row r="508" spans="1:25" x14ac:dyDescent="0.25">
      <c r="A508" s="5"/>
      <c r="B508" s="8"/>
      <c r="C508" s="9"/>
      <c r="E508" s="9"/>
      <c r="F508" s="8"/>
      <c r="Y508" s="12"/>
    </row>
    <row r="509" spans="1:25" x14ac:dyDescent="0.25">
      <c r="A509" s="5"/>
      <c r="B509" s="8"/>
      <c r="C509" s="9"/>
      <c r="E509" s="9"/>
      <c r="F509" s="8"/>
      <c r="Y509" s="12"/>
    </row>
    <row r="510" spans="1:25" x14ac:dyDescent="0.25">
      <c r="A510" s="5"/>
      <c r="B510" s="8"/>
      <c r="C510" s="9"/>
      <c r="E510" s="9"/>
      <c r="F510" s="8"/>
      <c r="Y510" s="12"/>
    </row>
    <row r="511" spans="1:25" x14ac:dyDescent="0.25">
      <c r="A511" s="5"/>
      <c r="B511" s="8"/>
      <c r="C511" s="9"/>
      <c r="E511" s="9"/>
      <c r="F511" s="8"/>
      <c r="Y511" s="12"/>
    </row>
    <row r="512" spans="1:25" x14ac:dyDescent="0.25">
      <c r="A512" s="5"/>
      <c r="B512" s="8"/>
      <c r="C512" s="9"/>
      <c r="E512" s="9"/>
      <c r="F512" s="8"/>
      <c r="Y512" s="12"/>
    </row>
    <row r="513" spans="1:25" x14ac:dyDescent="0.25">
      <c r="A513" s="5"/>
      <c r="B513" s="8"/>
      <c r="C513" s="9"/>
      <c r="E513" s="9"/>
      <c r="F513" s="8"/>
      <c r="Y513" s="12"/>
    </row>
    <row r="514" spans="1:25" x14ac:dyDescent="0.25">
      <c r="A514" s="5"/>
      <c r="B514" s="8"/>
      <c r="C514" s="9"/>
      <c r="E514" s="9"/>
      <c r="F514" s="8"/>
      <c r="Y514" s="12"/>
    </row>
    <row r="515" spans="1:25" x14ac:dyDescent="0.25">
      <c r="A515" s="5"/>
      <c r="B515" s="8"/>
      <c r="C515" s="9"/>
      <c r="E515" s="9"/>
      <c r="F515" s="8"/>
      <c r="Y515" s="12"/>
    </row>
    <row r="516" spans="1:25" x14ac:dyDescent="0.25">
      <c r="A516" s="5"/>
      <c r="B516" s="8"/>
      <c r="C516" s="9"/>
      <c r="E516" s="9"/>
      <c r="F516" s="8"/>
      <c r="Y516" s="12"/>
    </row>
    <row r="517" spans="1:25" x14ac:dyDescent="0.25">
      <c r="A517" s="5"/>
      <c r="B517" s="8"/>
      <c r="C517" s="9"/>
      <c r="E517" s="9"/>
      <c r="F517" s="8"/>
      <c r="Y517" s="12"/>
    </row>
    <row r="518" spans="1:25" x14ac:dyDescent="0.25">
      <c r="A518" s="5"/>
      <c r="B518" s="8"/>
      <c r="C518" s="9"/>
      <c r="E518" s="9"/>
      <c r="F518" s="8"/>
      <c r="Y518" s="12"/>
    </row>
    <row r="519" spans="1:25" x14ac:dyDescent="0.25">
      <c r="A519" s="5"/>
      <c r="B519" s="8"/>
      <c r="C519" s="9"/>
      <c r="E519" s="9"/>
      <c r="F519" s="8"/>
      <c r="Y519" s="12"/>
    </row>
    <row r="520" spans="1:25" x14ac:dyDescent="0.25">
      <c r="A520" s="5"/>
      <c r="B520" s="8"/>
      <c r="C520" s="9"/>
      <c r="E520" s="9"/>
      <c r="F520" s="8"/>
      <c r="Y520" s="12"/>
    </row>
    <row r="521" spans="1:25" x14ac:dyDescent="0.25">
      <c r="A521" s="5"/>
      <c r="B521" s="8"/>
      <c r="C521" s="9"/>
      <c r="E521" s="9"/>
      <c r="F521" s="8"/>
      <c r="Y521" s="12"/>
    </row>
    <row r="522" spans="1:25" x14ac:dyDescent="0.25">
      <c r="A522" s="5"/>
      <c r="B522" s="8"/>
      <c r="C522" s="9"/>
      <c r="E522" s="9"/>
      <c r="F522" s="8"/>
      <c r="Y522" s="12"/>
    </row>
    <row r="523" spans="1:25" x14ac:dyDescent="0.25">
      <c r="A523" s="5"/>
      <c r="B523" s="8"/>
      <c r="C523" s="9"/>
      <c r="E523" s="9"/>
      <c r="F523" s="8"/>
      <c r="Y523" s="12"/>
    </row>
    <row r="524" spans="1:25" x14ac:dyDescent="0.25">
      <c r="A524" s="5"/>
      <c r="B524" s="8"/>
      <c r="C524" s="9"/>
      <c r="E524" s="9"/>
      <c r="F524" s="8"/>
      <c r="Y524" s="12"/>
    </row>
    <row r="525" spans="1:25" x14ac:dyDescent="0.25">
      <c r="A525" s="5"/>
      <c r="B525" s="8"/>
      <c r="C525" s="9"/>
      <c r="E525" s="9"/>
      <c r="F525" s="8"/>
      <c r="Y525" s="12"/>
    </row>
    <row r="526" spans="1:25" x14ac:dyDescent="0.25">
      <c r="A526" s="5"/>
      <c r="B526" s="8"/>
      <c r="C526" s="9"/>
      <c r="E526" s="9"/>
      <c r="F526" s="8"/>
      <c r="Y526" s="12"/>
    </row>
    <row r="527" spans="1:25" x14ac:dyDescent="0.25">
      <c r="A527" s="5"/>
      <c r="B527" s="8"/>
      <c r="C527" s="9"/>
      <c r="E527" s="9"/>
      <c r="F527" s="8"/>
      <c r="Y527" s="12"/>
    </row>
    <row r="528" spans="1:25" x14ac:dyDescent="0.25">
      <c r="A528" s="5"/>
      <c r="B528" s="8"/>
      <c r="C528" s="9"/>
      <c r="E528" s="9"/>
      <c r="F528" s="8"/>
      <c r="Y528" s="12"/>
    </row>
    <row r="529" spans="1:25" x14ac:dyDescent="0.25">
      <c r="A529" s="5"/>
      <c r="B529" s="8"/>
      <c r="C529" s="9"/>
      <c r="E529" s="9"/>
      <c r="F529" s="8"/>
      <c r="Y529" s="12"/>
    </row>
    <row r="530" spans="1:25" x14ac:dyDescent="0.25">
      <c r="A530" s="5"/>
      <c r="B530" s="8"/>
      <c r="C530" s="9"/>
      <c r="E530" s="9"/>
      <c r="F530" s="8"/>
      <c r="Y530" s="12"/>
    </row>
    <row r="531" spans="1:25" x14ac:dyDescent="0.25">
      <c r="A531" s="5"/>
      <c r="B531" s="8"/>
      <c r="C531" s="9"/>
      <c r="E531" s="9"/>
      <c r="F531" s="8"/>
      <c r="Y531" s="12"/>
    </row>
    <row r="532" spans="1:25" x14ac:dyDescent="0.25">
      <c r="A532" s="5"/>
      <c r="B532" s="8"/>
      <c r="C532" s="9"/>
      <c r="E532" s="9"/>
      <c r="F532" s="8"/>
      <c r="Y532" s="12"/>
    </row>
    <row r="533" spans="1:25" x14ac:dyDescent="0.25">
      <c r="A533" s="5"/>
      <c r="B533" s="8"/>
      <c r="C533" s="9"/>
      <c r="E533" s="9"/>
      <c r="F533" s="8"/>
      <c r="Y533" s="12"/>
    </row>
    <row r="534" spans="1:25" x14ac:dyDescent="0.25">
      <c r="A534" s="5"/>
      <c r="B534" s="8"/>
      <c r="C534" s="9"/>
      <c r="E534" s="9"/>
      <c r="F534" s="8"/>
      <c r="Y534" s="12"/>
    </row>
    <row r="535" spans="1:25" x14ac:dyDescent="0.25">
      <c r="A535" s="5"/>
      <c r="B535" s="8"/>
      <c r="C535" s="9"/>
      <c r="E535" s="9"/>
      <c r="F535" s="8"/>
      <c r="Y535" s="12"/>
    </row>
    <row r="536" spans="1:25" x14ac:dyDescent="0.25">
      <c r="A536" s="5"/>
      <c r="B536" s="8"/>
      <c r="C536" s="9"/>
      <c r="E536" s="9"/>
      <c r="F536" s="8"/>
      <c r="Y536" s="12"/>
    </row>
    <row r="537" spans="1:25" x14ac:dyDescent="0.25">
      <c r="A537" s="5"/>
      <c r="B537" s="8"/>
      <c r="C537" s="9"/>
      <c r="E537" s="9"/>
      <c r="F537" s="8"/>
      <c r="Y537" s="12"/>
    </row>
    <row r="538" spans="1:25" x14ac:dyDescent="0.25">
      <c r="A538" s="5"/>
      <c r="B538" s="8"/>
      <c r="C538" s="9"/>
      <c r="E538" s="9"/>
      <c r="F538" s="8"/>
      <c r="Y538" s="12"/>
    </row>
    <row r="539" spans="1:25" x14ac:dyDescent="0.25">
      <c r="A539" s="5"/>
      <c r="B539" s="8"/>
      <c r="C539" s="9"/>
      <c r="E539" s="9"/>
      <c r="F539" s="8"/>
      <c r="Y539" s="12"/>
    </row>
    <row r="540" spans="1:25" x14ac:dyDescent="0.25">
      <c r="A540" s="5"/>
      <c r="B540" s="8"/>
      <c r="C540" s="9"/>
      <c r="E540" s="9"/>
      <c r="F540" s="8"/>
      <c r="Y540" s="12"/>
    </row>
    <row r="541" spans="1:25" x14ac:dyDescent="0.25">
      <c r="A541" s="5"/>
      <c r="B541" s="8"/>
      <c r="C541" s="9"/>
      <c r="E541" s="9"/>
      <c r="F541" s="8"/>
      <c r="Y541" s="12"/>
    </row>
    <row r="542" spans="1:25" x14ac:dyDescent="0.25">
      <c r="A542" s="5"/>
      <c r="B542" s="8"/>
      <c r="C542" s="9"/>
      <c r="E542" s="9"/>
      <c r="F542" s="8"/>
      <c r="Y542" s="12"/>
    </row>
    <row r="543" spans="1:25" x14ac:dyDescent="0.25">
      <c r="A543" s="5"/>
      <c r="B543" s="8"/>
      <c r="C543" s="9"/>
      <c r="E543" s="9"/>
      <c r="F543" s="8"/>
      <c r="Y543" s="12"/>
    </row>
    <row r="544" spans="1:25" x14ac:dyDescent="0.25">
      <c r="A544" s="5"/>
      <c r="B544" s="8"/>
      <c r="C544" s="9"/>
      <c r="E544" s="9"/>
      <c r="F544" s="8"/>
      <c r="Y544" s="12"/>
    </row>
    <row r="545" spans="1:25" x14ac:dyDescent="0.25">
      <c r="A545" s="5"/>
      <c r="B545" s="8"/>
      <c r="C545" s="9"/>
      <c r="E545" s="9"/>
      <c r="F545" s="8"/>
      <c r="Y545" s="12"/>
    </row>
    <row r="546" spans="1:25" x14ac:dyDescent="0.25">
      <c r="A546" s="5"/>
      <c r="B546" s="8"/>
      <c r="C546" s="9"/>
      <c r="E546" s="9"/>
      <c r="F546" s="8"/>
      <c r="Y546" s="12"/>
    </row>
    <row r="547" spans="1:25" x14ac:dyDescent="0.25">
      <c r="A547" s="5"/>
      <c r="B547" s="8"/>
      <c r="C547" s="9"/>
      <c r="E547" s="9"/>
      <c r="F547" s="8"/>
      <c r="Y547" s="12"/>
    </row>
    <row r="548" spans="1:25" x14ac:dyDescent="0.25">
      <c r="A548" s="5"/>
      <c r="B548" s="8"/>
      <c r="C548" s="9"/>
      <c r="E548" s="9"/>
      <c r="F548" s="8"/>
      <c r="Y548" s="12"/>
    </row>
    <row r="549" spans="1:25" x14ac:dyDescent="0.25">
      <c r="A549" s="5"/>
      <c r="B549" s="8"/>
      <c r="C549" s="9"/>
      <c r="E549" s="9"/>
      <c r="F549" s="8"/>
      <c r="Y549" s="12"/>
    </row>
    <row r="550" spans="1:25" x14ac:dyDescent="0.25">
      <c r="A550" s="5"/>
      <c r="B550" s="8"/>
      <c r="C550" s="9"/>
      <c r="E550" s="9"/>
      <c r="F550" s="8"/>
      <c r="Y550" s="12"/>
    </row>
    <row r="551" spans="1:25" x14ac:dyDescent="0.25">
      <c r="A551" s="5"/>
      <c r="B551" s="8"/>
      <c r="C551" s="9"/>
      <c r="E551" s="9"/>
      <c r="F551" s="8"/>
      <c r="Y551" s="12"/>
    </row>
    <row r="552" spans="1:25" x14ac:dyDescent="0.25">
      <c r="A552" s="5"/>
      <c r="B552" s="8"/>
      <c r="C552" s="9"/>
      <c r="E552" s="9"/>
      <c r="F552" s="8"/>
      <c r="Y552" s="12"/>
    </row>
    <row r="553" spans="1:25" x14ac:dyDescent="0.25">
      <c r="A553" s="5"/>
      <c r="B553" s="8"/>
      <c r="C553" s="9"/>
      <c r="E553" s="9"/>
      <c r="F553" s="8"/>
      <c r="Y553" s="12"/>
    </row>
    <row r="554" spans="1:25" x14ac:dyDescent="0.25">
      <c r="A554" s="5"/>
      <c r="B554" s="8"/>
      <c r="C554" s="9"/>
      <c r="E554" s="9"/>
      <c r="F554" s="8"/>
      <c r="Y554" s="12"/>
    </row>
    <row r="555" spans="1:25" x14ac:dyDescent="0.25">
      <c r="A555" s="5"/>
      <c r="B555" s="8"/>
      <c r="C555" s="9"/>
      <c r="E555" s="9"/>
      <c r="F555" s="8"/>
      <c r="Y555" s="12"/>
    </row>
    <row r="556" spans="1:25" x14ac:dyDescent="0.25">
      <c r="A556" s="5"/>
      <c r="B556" s="8"/>
      <c r="C556" s="9"/>
      <c r="E556" s="9"/>
      <c r="F556" s="8"/>
      <c r="Y556" s="12"/>
    </row>
    <row r="557" spans="1:25" x14ac:dyDescent="0.25">
      <c r="A557" s="5"/>
      <c r="B557" s="8"/>
      <c r="C557" s="9"/>
      <c r="E557" s="9"/>
      <c r="F557" s="8"/>
      <c r="Y557" s="12"/>
    </row>
    <row r="558" spans="1:25" x14ac:dyDescent="0.25">
      <c r="A558" s="5"/>
      <c r="B558" s="8"/>
      <c r="C558" s="9"/>
      <c r="E558" s="9"/>
      <c r="F558" s="8"/>
      <c r="Y558" s="12"/>
    </row>
    <row r="559" spans="1:25" x14ac:dyDescent="0.25">
      <c r="A559" s="5"/>
      <c r="B559" s="8"/>
      <c r="C559" s="9"/>
      <c r="E559" s="9"/>
      <c r="F559" s="8"/>
      <c r="Y559" s="12"/>
    </row>
    <row r="560" spans="1:25" x14ac:dyDescent="0.25">
      <c r="A560" s="5"/>
      <c r="B560" s="8"/>
      <c r="C560" s="9"/>
      <c r="E560" s="9"/>
      <c r="F560" s="8"/>
      <c r="Y560" s="12"/>
    </row>
    <row r="561" spans="1:25" x14ac:dyDescent="0.25">
      <c r="A561" s="5"/>
      <c r="B561" s="8"/>
      <c r="C561" s="9"/>
      <c r="E561" s="9"/>
      <c r="F561" s="8"/>
      <c r="Y561" s="12"/>
    </row>
    <row r="562" spans="1:25" x14ac:dyDescent="0.25">
      <c r="A562" s="5"/>
      <c r="B562" s="8"/>
      <c r="C562" s="9"/>
      <c r="E562" s="9"/>
      <c r="F562" s="8"/>
      <c r="Y562" s="12"/>
    </row>
    <row r="563" spans="1:25" x14ac:dyDescent="0.25">
      <c r="A563" s="5"/>
      <c r="B563" s="8"/>
      <c r="C563" s="9"/>
      <c r="E563" s="9"/>
      <c r="F563" s="8"/>
      <c r="Y563" s="12"/>
    </row>
    <row r="564" spans="1:25" x14ac:dyDescent="0.25">
      <c r="A564" s="5"/>
      <c r="B564" s="8"/>
      <c r="C564" s="9"/>
      <c r="E564" s="9"/>
      <c r="F564" s="8"/>
      <c r="Y564" s="12"/>
    </row>
    <row r="565" spans="1:25" x14ac:dyDescent="0.25">
      <c r="A565" s="5"/>
      <c r="B565" s="8"/>
      <c r="C565" s="9"/>
      <c r="E565" s="9"/>
      <c r="F565" s="8"/>
      <c r="Y565" s="12"/>
    </row>
    <row r="566" spans="1:25" x14ac:dyDescent="0.25">
      <c r="A566" s="5"/>
      <c r="B566" s="8"/>
      <c r="C566" s="9"/>
      <c r="E566" s="9"/>
      <c r="F566" s="8"/>
      <c r="Y566" s="12"/>
    </row>
    <row r="567" spans="1:25" x14ac:dyDescent="0.25">
      <c r="A567" s="5"/>
      <c r="B567" s="8"/>
      <c r="C567" s="9"/>
      <c r="E567" s="9"/>
      <c r="F567" s="8"/>
      <c r="Y567" s="12"/>
    </row>
    <row r="568" spans="1:25" x14ac:dyDescent="0.25">
      <c r="A568" s="5"/>
      <c r="B568" s="8"/>
      <c r="C568" s="9"/>
      <c r="E568" s="9"/>
      <c r="F568" s="8"/>
      <c r="Y568" s="12"/>
    </row>
    <row r="569" spans="1:25" x14ac:dyDescent="0.25">
      <c r="A569" s="5"/>
      <c r="B569" s="8"/>
      <c r="C569" s="9"/>
      <c r="E569" s="9"/>
      <c r="F569" s="8"/>
      <c r="Y569" s="12"/>
    </row>
    <row r="570" spans="1:25" x14ac:dyDescent="0.25">
      <c r="A570" s="5"/>
      <c r="B570" s="8"/>
      <c r="C570" s="9"/>
      <c r="E570" s="9"/>
      <c r="F570" s="8"/>
      <c r="Y570" s="12"/>
    </row>
    <row r="571" spans="1:25" x14ac:dyDescent="0.25">
      <c r="A571" s="5"/>
      <c r="B571" s="8"/>
      <c r="C571" s="9"/>
      <c r="E571" s="9"/>
      <c r="F571" s="8"/>
      <c r="Y571" s="12"/>
    </row>
    <row r="572" spans="1:25" x14ac:dyDescent="0.25">
      <c r="A572" s="5"/>
      <c r="B572" s="8"/>
      <c r="C572" s="9"/>
      <c r="E572" s="9"/>
      <c r="F572" s="8"/>
      <c r="Y572" s="12"/>
    </row>
    <row r="573" spans="1:25" x14ac:dyDescent="0.25">
      <c r="A573" s="5"/>
      <c r="B573" s="8"/>
      <c r="C573" s="9"/>
      <c r="E573" s="9"/>
      <c r="F573" s="8"/>
      <c r="Y573" s="12"/>
    </row>
    <row r="574" spans="1:25" x14ac:dyDescent="0.25">
      <c r="A574" s="5"/>
      <c r="B574" s="8"/>
      <c r="C574" s="9"/>
      <c r="E574" s="9"/>
      <c r="F574" s="8"/>
      <c r="Y574" s="12"/>
    </row>
    <row r="575" spans="1:25" x14ac:dyDescent="0.25">
      <c r="A575" s="5"/>
      <c r="B575" s="8"/>
      <c r="C575" s="9"/>
      <c r="E575" s="9"/>
      <c r="F575" s="8"/>
      <c r="Y575" s="12"/>
    </row>
    <row r="576" spans="1:25" x14ac:dyDescent="0.25">
      <c r="A576" s="5"/>
      <c r="B576" s="8"/>
      <c r="C576" s="9"/>
      <c r="E576" s="9"/>
      <c r="F576" s="8"/>
      <c r="Y576" s="12"/>
    </row>
    <row r="577" spans="1:25" x14ac:dyDescent="0.25">
      <c r="A577" s="5"/>
      <c r="B577" s="8"/>
      <c r="C577" s="9"/>
      <c r="E577" s="9"/>
      <c r="F577" s="8"/>
      <c r="Y577" s="12"/>
    </row>
    <row r="578" spans="1:25" x14ac:dyDescent="0.25">
      <c r="A578" s="5"/>
      <c r="B578" s="8"/>
      <c r="C578" s="9"/>
      <c r="E578" s="9"/>
      <c r="F578" s="8"/>
      <c r="Y578" s="12"/>
    </row>
    <row r="579" spans="1:25" x14ac:dyDescent="0.25">
      <c r="A579" s="5"/>
      <c r="B579" s="8"/>
      <c r="C579" s="9"/>
      <c r="E579" s="9"/>
      <c r="F579" s="8"/>
      <c r="Y579" s="12"/>
    </row>
    <row r="580" spans="1:25" x14ac:dyDescent="0.25">
      <c r="A580" s="5"/>
      <c r="B580" s="8"/>
      <c r="C580" s="9"/>
      <c r="E580" s="9"/>
      <c r="F580" s="8"/>
      <c r="Y580" s="12"/>
    </row>
    <row r="581" spans="1:25" x14ac:dyDescent="0.25">
      <c r="A581" s="5"/>
      <c r="B581" s="8"/>
      <c r="C581" s="9"/>
      <c r="E581" s="9"/>
      <c r="F581" s="8"/>
      <c r="Y581" s="12"/>
    </row>
    <row r="582" spans="1:25" x14ac:dyDescent="0.25">
      <c r="A582" s="5"/>
      <c r="B582" s="8"/>
      <c r="C582" s="9"/>
      <c r="E582" s="9"/>
      <c r="F582" s="8"/>
      <c r="Y582" s="12"/>
    </row>
    <row r="583" spans="1:25" x14ac:dyDescent="0.25">
      <c r="A583" s="5"/>
      <c r="B583" s="8"/>
      <c r="C583" s="9"/>
      <c r="E583" s="9"/>
      <c r="F583" s="8"/>
      <c r="Y583" s="12"/>
    </row>
    <row r="584" spans="1:25" x14ac:dyDescent="0.25">
      <c r="A584" s="5"/>
      <c r="B584" s="8"/>
      <c r="C584" s="9"/>
      <c r="E584" s="9"/>
      <c r="F584" s="8"/>
      <c r="Y584" s="12"/>
    </row>
    <row r="585" spans="1:25" x14ac:dyDescent="0.25">
      <c r="A585" s="5"/>
      <c r="B585" s="8"/>
      <c r="C585" s="9"/>
      <c r="E585" s="9"/>
      <c r="F585" s="8"/>
      <c r="Y585" s="12"/>
    </row>
    <row r="586" spans="1:25" x14ac:dyDescent="0.25">
      <c r="A586" s="5"/>
      <c r="B586" s="8"/>
      <c r="C586" s="9"/>
      <c r="E586" s="9"/>
      <c r="F586" s="8"/>
      <c r="Y586" s="12"/>
    </row>
    <row r="587" spans="1:25" x14ac:dyDescent="0.25">
      <c r="A587" s="5"/>
      <c r="B587" s="8"/>
      <c r="C587" s="9"/>
      <c r="E587" s="9"/>
      <c r="F587" s="8"/>
      <c r="Y587" s="12"/>
    </row>
    <row r="588" spans="1:25" x14ac:dyDescent="0.25">
      <c r="A588" s="5"/>
      <c r="B588" s="8"/>
      <c r="C588" s="9"/>
      <c r="E588" s="9"/>
      <c r="F588" s="8"/>
      <c r="Y588" s="12"/>
    </row>
    <row r="589" spans="1:25" x14ac:dyDescent="0.25">
      <c r="A589" s="5"/>
      <c r="B589" s="8"/>
      <c r="C589" s="9"/>
      <c r="E589" s="9"/>
      <c r="F589" s="8"/>
      <c r="Y589" s="12"/>
    </row>
    <row r="590" spans="1:25" x14ac:dyDescent="0.25">
      <c r="A590" s="5"/>
      <c r="B590" s="8"/>
      <c r="C590" s="9"/>
      <c r="E590" s="9"/>
      <c r="F590" s="8"/>
      <c r="Y590" s="12"/>
    </row>
    <row r="591" spans="1:25" x14ac:dyDescent="0.25">
      <c r="A591" s="5"/>
      <c r="B591" s="8"/>
      <c r="C591" s="9"/>
      <c r="E591" s="9"/>
      <c r="F591" s="8"/>
      <c r="Y591" s="12"/>
    </row>
    <row r="592" spans="1:25" x14ac:dyDescent="0.25">
      <c r="A592" s="5"/>
      <c r="B592" s="8"/>
      <c r="C592" s="9"/>
      <c r="E592" s="9"/>
      <c r="F592" s="8"/>
      <c r="Y592" s="12"/>
    </row>
    <row r="593" spans="1:25" x14ac:dyDescent="0.25">
      <c r="A593" s="5"/>
      <c r="B593" s="8"/>
      <c r="C593" s="9"/>
      <c r="E593" s="9"/>
      <c r="F593" s="8"/>
      <c r="Y593" s="12"/>
    </row>
    <row r="594" spans="1:25" x14ac:dyDescent="0.25">
      <c r="A594" s="5"/>
      <c r="B594" s="8"/>
      <c r="C594" s="9"/>
      <c r="E594" s="9"/>
      <c r="F594" s="8"/>
      <c r="Y594" s="12"/>
    </row>
    <row r="595" spans="1:25" x14ac:dyDescent="0.25">
      <c r="A595" s="5"/>
      <c r="B595" s="8"/>
      <c r="C595" s="9"/>
      <c r="E595" s="9"/>
      <c r="F595" s="8"/>
      <c r="Y595" s="12"/>
    </row>
    <row r="596" spans="1:25" x14ac:dyDescent="0.25">
      <c r="A596" s="5"/>
      <c r="B596" s="8"/>
      <c r="C596" s="9"/>
      <c r="E596" s="9"/>
      <c r="F596" s="8"/>
      <c r="Y596" s="12"/>
    </row>
    <row r="597" spans="1:25" x14ac:dyDescent="0.25">
      <c r="A597" s="5"/>
      <c r="B597" s="8"/>
      <c r="C597" s="9"/>
      <c r="E597" s="9"/>
      <c r="F597" s="8"/>
      <c r="Y597" s="12"/>
    </row>
    <row r="598" spans="1:25" x14ac:dyDescent="0.25">
      <c r="A598" s="5"/>
      <c r="B598" s="8"/>
      <c r="C598" s="9"/>
      <c r="E598" s="9"/>
      <c r="F598" s="8"/>
      <c r="Y598" s="12"/>
    </row>
    <row r="599" spans="1:25" x14ac:dyDescent="0.25">
      <c r="A599" s="5"/>
      <c r="B599" s="8"/>
      <c r="C599" s="9"/>
      <c r="E599" s="9"/>
      <c r="F599" s="8"/>
      <c r="Y599" s="12"/>
    </row>
    <row r="600" spans="1:25" x14ac:dyDescent="0.25">
      <c r="A600" s="5"/>
      <c r="B600" s="8"/>
      <c r="C600" s="9"/>
      <c r="E600" s="9"/>
      <c r="F600" s="8"/>
      <c r="Y600" s="12"/>
    </row>
    <row r="601" spans="1:25" x14ac:dyDescent="0.25">
      <c r="A601" s="5"/>
      <c r="B601" s="8"/>
      <c r="C601" s="9"/>
      <c r="E601" s="9"/>
      <c r="F601" s="8"/>
      <c r="Y601" s="12"/>
    </row>
    <row r="602" spans="1:25" x14ac:dyDescent="0.25">
      <c r="A602" s="5"/>
      <c r="B602" s="8"/>
      <c r="C602" s="9"/>
      <c r="E602" s="9"/>
      <c r="F602" s="8"/>
      <c r="Y602" s="12"/>
    </row>
    <row r="603" spans="1:25" x14ac:dyDescent="0.25">
      <c r="A603" s="5"/>
      <c r="B603" s="8"/>
      <c r="C603" s="9"/>
      <c r="E603" s="9"/>
      <c r="F603" s="8"/>
      <c r="Y603" s="12"/>
    </row>
    <row r="604" spans="1:25" x14ac:dyDescent="0.25">
      <c r="A604" s="5"/>
      <c r="B604" s="8"/>
      <c r="C604" s="9"/>
      <c r="E604" s="9"/>
      <c r="F604" s="8"/>
      <c r="Y604" s="12"/>
    </row>
    <row r="605" spans="1:25" x14ac:dyDescent="0.25">
      <c r="A605" s="5"/>
      <c r="B605" s="8"/>
      <c r="C605" s="9"/>
      <c r="E605" s="9"/>
      <c r="F605" s="8"/>
      <c r="Y605" s="12"/>
    </row>
    <row r="606" spans="1:25" x14ac:dyDescent="0.25">
      <c r="A606" s="5"/>
      <c r="B606" s="8"/>
      <c r="C606" s="9"/>
      <c r="E606" s="9"/>
      <c r="F606" s="8"/>
      <c r="Y606" s="12"/>
    </row>
    <row r="607" spans="1:25" x14ac:dyDescent="0.25">
      <c r="A607" s="5"/>
      <c r="B607" s="8"/>
      <c r="C607" s="9"/>
      <c r="E607" s="9"/>
      <c r="F607" s="8"/>
      <c r="Y607" s="12"/>
    </row>
    <row r="608" spans="1:25" x14ac:dyDescent="0.25">
      <c r="A608" s="5"/>
      <c r="B608" s="8"/>
      <c r="C608" s="9"/>
      <c r="E608" s="9"/>
      <c r="F608" s="8"/>
      <c r="Y608" s="12"/>
    </row>
    <row r="609" spans="1:25" x14ac:dyDescent="0.25">
      <c r="A609" s="5"/>
      <c r="B609" s="8"/>
      <c r="C609" s="9"/>
      <c r="E609" s="9"/>
      <c r="F609" s="8"/>
      <c r="Y609" s="12"/>
    </row>
    <row r="610" spans="1:25" x14ac:dyDescent="0.25">
      <c r="A610" s="5"/>
      <c r="B610" s="8"/>
      <c r="C610" s="9"/>
      <c r="E610" s="9"/>
      <c r="F610" s="8"/>
      <c r="Y610" s="12"/>
    </row>
    <row r="611" spans="1:25" x14ac:dyDescent="0.25">
      <c r="A611" s="5"/>
      <c r="B611" s="8"/>
      <c r="C611" s="9"/>
      <c r="E611" s="9"/>
      <c r="F611" s="8"/>
      <c r="Y611" s="12"/>
    </row>
    <row r="612" spans="1:25" x14ac:dyDescent="0.25">
      <c r="A612" s="5"/>
      <c r="B612" s="8"/>
      <c r="C612" s="9"/>
      <c r="E612" s="9"/>
      <c r="F612" s="8"/>
      <c r="Y612" s="12"/>
    </row>
    <row r="613" spans="1:25" x14ac:dyDescent="0.25">
      <c r="A613" s="5"/>
      <c r="B613" s="8"/>
      <c r="C613" s="9"/>
      <c r="E613" s="9"/>
      <c r="F613" s="8"/>
      <c r="Y613" s="12"/>
    </row>
    <row r="614" spans="1:25" x14ac:dyDescent="0.25">
      <c r="A614" s="5"/>
      <c r="B614" s="8"/>
      <c r="C614" s="9"/>
      <c r="E614" s="9"/>
      <c r="F614" s="8"/>
      <c r="Y614" s="12"/>
    </row>
    <row r="615" spans="1:25" x14ac:dyDescent="0.25">
      <c r="A615" s="5"/>
      <c r="B615" s="8"/>
      <c r="C615" s="9"/>
      <c r="E615" s="9"/>
      <c r="F615" s="8"/>
      <c r="Y615" s="12"/>
    </row>
    <row r="616" spans="1:25" x14ac:dyDescent="0.25">
      <c r="A616" s="5"/>
      <c r="B616" s="8"/>
      <c r="C616" s="9"/>
      <c r="E616" s="9"/>
      <c r="F616" s="8"/>
      <c r="Y616" s="12"/>
    </row>
    <row r="617" spans="1:25" x14ac:dyDescent="0.25">
      <c r="A617" s="5"/>
      <c r="B617" s="8"/>
      <c r="C617" s="9"/>
      <c r="E617" s="9"/>
      <c r="F617" s="8"/>
      <c r="Y617" s="12"/>
    </row>
    <row r="618" spans="1:25" x14ac:dyDescent="0.25">
      <c r="A618" s="5"/>
      <c r="B618" s="8"/>
      <c r="C618" s="9"/>
      <c r="E618" s="9"/>
      <c r="F618" s="8"/>
      <c r="Y618" s="12"/>
    </row>
    <row r="619" spans="1:25" x14ac:dyDescent="0.25">
      <c r="A619" s="5"/>
      <c r="B619" s="8"/>
      <c r="C619" s="9"/>
      <c r="E619" s="9"/>
      <c r="F619" s="8"/>
      <c r="Y619" s="12"/>
    </row>
    <row r="620" spans="1:25" x14ac:dyDescent="0.25">
      <c r="A620" s="5"/>
      <c r="B620" s="8"/>
      <c r="C620" s="9"/>
      <c r="E620" s="9"/>
      <c r="F620" s="8"/>
      <c r="Y620" s="12"/>
    </row>
    <row r="621" spans="1:25" x14ac:dyDescent="0.25">
      <c r="A621" s="5"/>
      <c r="B621" s="8"/>
      <c r="C621" s="9"/>
      <c r="E621" s="9"/>
      <c r="F621" s="8"/>
      <c r="Y621" s="12"/>
    </row>
    <row r="622" spans="1:25" x14ac:dyDescent="0.25">
      <c r="A622" s="5"/>
      <c r="B622" s="8"/>
      <c r="C622" s="9"/>
      <c r="E622" s="9"/>
      <c r="F622" s="8"/>
      <c r="Y622" s="12"/>
    </row>
    <row r="623" spans="1:25" x14ac:dyDescent="0.25">
      <c r="A623" s="5"/>
      <c r="B623" s="8"/>
      <c r="C623" s="9"/>
      <c r="E623" s="9"/>
      <c r="F623" s="8"/>
      <c r="Y623" s="12"/>
    </row>
    <row r="624" spans="1:25" x14ac:dyDescent="0.25">
      <c r="A624" s="5"/>
      <c r="B624" s="8"/>
      <c r="C624" s="9"/>
      <c r="E624" s="9"/>
      <c r="F624" s="8"/>
      <c r="Y624" s="12"/>
    </row>
    <row r="625" spans="1:25" x14ac:dyDescent="0.25">
      <c r="A625" s="5"/>
      <c r="B625" s="8"/>
      <c r="C625" s="9"/>
      <c r="E625" s="9"/>
      <c r="F625" s="8"/>
      <c r="Y625" s="12"/>
    </row>
    <row r="626" spans="1:25" x14ac:dyDescent="0.25">
      <c r="A626" s="5"/>
      <c r="B626" s="8"/>
      <c r="C626" s="9"/>
      <c r="E626" s="9"/>
      <c r="F626" s="8"/>
      <c r="Y626" s="12"/>
    </row>
    <row r="627" spans="1:25" x14ac:dyDescent="0.25">
      <c r="A627" s="5"/>
      <c r="B627" s="8"/>
      <c r="C627" s="9"/>
      <c r="E627" s="9"/>
      <c r="F627" s="8"/>
      <c r="Y627" s="12"/>
    </row>
    <row r="628" spans="1:25" x14ac:dyDescent="0.25">
      <c r="A628" s="5"/>
      <c r="B628" s="8"/>
      <c r="C628" s="9"/>
      <c r="E628" s="9"/>
      <c r="F628" s="8"/>
      <c r="Y628" s="12"/>
    </row>
    <row r="629" spans="1:25" x14ac:dyDescent="0.25">
      <c r="A629" s="5"/>
      <c r="B629" s="8"/>
      <c r="C629" s="9"/>
      <c r="E629" s="9"/>
      <c r="F629" s="8"/>
      <c r="Y629" s="12"/>
    </row>
    <row r="630" spans="1:25" x14ac:dyDescent="0.25">
      <c r="A630" s="5"/>
      <c r="B630" s="8"/>
      <c r="C630" s="9"/>
      <c r="E630" s="9"/>
      <c r="F630" s="8"/>
      <c r="Y630" s="12"/>
    </row>
    <row r="631" spans="1:25" x14ac:dyDescent="0.25">
      <c r="A631" s="5"/>
      <c r="B631" s="8"/>
      <c r="C631" s="9"/>
      <c r="E631" s="9"/>
      <c r="F631" s="8"/>
      <c r="Y631" s="12"/>
    </row>
    <row r="632" spans="1:25" x14ac:dyDescent="0.25">
      <c r="A632" s="5"/>
      <c r="B632" s="8"/>
      <c r="C632" s="9"/>
      <c r="E632" s="9"/>
      <c r="F632" s="8"/>
      <c r="Y632" s="12"/>
    </row>
    <row r="633" spans="1:25" x14ac:dyDescent="0.25">
      <c r="A633" s="5"/>
      <c r="B633" s="8"/>
      <c r="C633" s="9"/>
      <c r="E633" s="9"/>
      <c r="F633" s="8"/>
      <c r="Y633" s="12"/>
    </row>
    <row r="634" spans="1:25" x14ac:dyDescent="0.25">
      <c r="A634" s="5"/>
      <c r="B634" s="8"/>
      <c r="C634" s="9"/>
      <c r="E634" s="9"/>
      <c r="F634" s="8"/>
      <c r="Y634" s="12"/>
    </row>
    <row r="635" spans="1:25" x14ac:dyDescent="0.25">
      <c r="A635" s="5"/>
      <c r="B635" s="8"/>
      <c r="C635" s="9"/>
      <c r="E635" s="9"/>
      <c r="F635" s="8"/>
      <c r="Y635" s="12"/>
    </row>
    <row r="636" spans="1:25" x14ac:dyDescent="0.25">
      <c r="A636" s="5"/>
      <c r="B636" s="8"/>
      <c r="C636" s="9"/>
      <c r="E636" s="9"/>
      <c r="F636" s="8"/>
      <c r="Y636" s="12"/>
    </row>
    <row r="637" spans="1:25" x14ac:dyDescent="0.25">
      <c r="A637" s="5"/>
      <c r="B637" s="8"/>
      <c r="C637" s="9"/>
      <c r="E637" s="9"/>
      <c r="F637" s="8"/>
      <c r="Y637" s="12"/>
    </row>
    <row r="638" spans="1:25" x14ac:dyDescent="0.25">
      <c r="A638" s="5"/>
      <c r="B638" s="8"/>
      <c r="C638" s="9"/>
      <c r="E638" s="9"/>
      <c r="F638" s="8"/>
      <c r="Y638" s="12"/>
    </row>
    <row r="639" spans="1:25" x14ac:dyDescent="0.25">
      <c r="A639" s="5"/>
      <c r="B639" s="8"/>
      <c r="C639" s="9"/>
      <c r="E639" s="9"/>
      <c r="F639" s="8"/>
      <c r="Y639" s="12"/>
    </row>
    <row r="640" spans="1:25" x14ac:dyDescent="0.25">
      <c r="A640" s="5"/>
      <c r="B640" s="8"/>
      <c r="C640" s="9"/>
      <c r="E640" s="9"/>
      <c r="F640" s="8"/>
      <c r="Y640" s="12"/>
    </row>
    <row r="641" spans="1:25" x14ac:dyDescent="0.25">
      <c r="A641" s="5"/>
      <c r="B641" s="8"/>
      <c r="C641" s="9"/>
      <c r="E641" s="9"/>
      <c r="F641" s="8"/>
      <c r="Y641" s="12"/>
    </row>
    <row r="642" spans="1:25" x14ac:dyDescent="0.25">
      <c r="A642" s="5"/>
      <c r="B642" s="8"/>
      <c r="C642" s="9"/>
      <c r="E642" s="9"/>
      <c r="F642" s="8"/>
      <c r="Y642" s="12"/>
    </row>
    <row r="643" spans="1:25" x14ac:dyDescent="0.25">
      <c r="A643" s="5"/>
      <c r="B643" s="8"/>
      <c r="C643" s="9"/>
      <c r="E643" s="9"/>
      <c r="F643" s="8"/>
      <c r="Y643" s="12"/>
    </row>
    <row r="644" spans="1:25" x14ac:dyDescent="0.25">
      <c r="A644" s="5"/>
      <c r="B644" s="8"/>
      <c r="C644" s="9"/>
      <c r="E644" s="9"/>
      <c r="F644" s="8"/>
      <c r="Y644" s="12"/>
    </row>
    <row r="645" spans="1:25" x14ac:dyDescent="0.25">
      <c r="A645" s="5"/>
      <c r="B645" s="8"/>
      <c r="C645" s="9"/>
      <c r="E645" s="9"/>
      <c r="F645" s="8"/>
      <c r="Y645" s="12"/>
    </row>
    <row r="646" spans="1:25" x14ac:dyDescent="0.25">
      <c r="A646" s="5"/>
      <c r="B646" s="8"/>
      <c r="C646" s="9"/>
      <c r="E646" s="9"/>
      <c r="F646" s="8"/>
      <c r="Y646" s="12"/>
    </row>
    <row r="647" spans="1:25" x14ac:dyDescent="0.25">
      <c r="A647" s="5"/>
      <c r="B647" s="8"/>
      <c r="C647" s="9"/>
      <c r="E647" s="9"/>
      <c r="F647" s="8"/>
      <c r="Y647" s="12"/>
    </row>
    <row r="648" spans="1:25" x14ac:dyDescent="0.25">
      <c r="A648" s="5"/>
      <c r="B648" s="8"/>
      <c r="C648" s="9"/>
      <c r="E648" s="9"/>
      <c r="F648" s="8"/>
      <c r="Y648" s="12"/>
    </row>
    <row r="649" spans="1:25" x14ac:dyDescent="0.25">
      <c r="A649" s="5"/>
      <c r="B649" s="8"/>
      <c r="C649" s="9"/>
      <c r="E649" s="9"/>
      <c r="F649" s="8"/>
      <c r="Y649" s="12"/>
    </row>
    <row r="650" spans="1:25" x14ac:dyDescent="0.25">
      <c r="A650" s="5"/>
      <c r="B650" s="8"/>
      <c r="C650" s="9"/>
      <c r="E650" s="9"/>
      <c r="F650" s="8"/>
      <c r="Y650" s="12"/>
    </row>
    <row r="651" spans="1:25" x14ac:dyDescent="0.25">
      <c r="A651" s="5"/>
      <c r="B651" s="8"/>
      <c r="C651" s="9"/>
      <c r="E651" s="9"/>
      <c r="F651" s="8"/>
      <c r="Y651" s="12"/>
    </row>
    <row r="652" spans="1:25" x14ac:dyDescent="0.25">
      <c r="A652" s="5"/>
      <c r="B652" s="8"/>
      <c r="C652" s="9"/>
      <c r="E652" s="9"/>
      <c r="F652" s="8"/>
      <c r="Y652" s="12"/>
    </row>
    <row r="653" spans="1:25" x14ac:dyDescent="0.25">
      <c r="A653" s="5"/>
      <c r="B653" s="8"/>
      <c r="C653" s="9"/>
      <c r="E653" s="9"/>
      <c r="F653" s="8"/>
      <c r="Y653" s="12"/>
    </row>
    <row r="654" spans="1:25" x14ac:dyDescent="0.25">
      <c r="A654" s="5"/>
      <c r="B654" s="8"/>
      <c r="C654" s="9"/>
      <c r="E654" s="9"/>
      <c r="F654" s="8"/>
      <c r="Y654" s="12"/>
    </row>
    <row r="655" spans="1:25" x14ac:dyDescent="0.25">
      <c r="A655" s="5"/>
      <c r="B655" s="8"/>
      <c r="C655" s="9"/>
      <c r="E655" s="9"/>
      <c r="F655" s="8"/>
      <c r="Y655" s="12"/>
    </row>
    <row r="656" spans="1:25" x14ac:dyDescent="0.25">
      <c r="A656" s="5"/>
      <c r="B656" s="8"/>
      <c r="C656" s="9"/>
      <c r="E656" s="9"/>
      <c r="F656" s="8"/>
      <c r="Y656" s="12"/>
    </row>
    <row r="657" spans="1:25" x14ac:dyDescent="0.25">
      <c r="A657" s="5"/>
      <c r="B657" s="8"/>
      <c r="C657" s="9"/>
      <c r="E657" s="9"/>
      <c r="F657" s="8"/>
      <c r="Y657" s="12"/>
    </row>
    <row r="658" spans="1:25" x14ac:dyDescent="0.25">
      <c r="A658" s="5"/>
      <c r="B658" s="8"/>
      <c r="C658" s="9"/>
      <c r="E658" s="9"/>
      <c r="F658" s="8"/>
      <c r="Y658" s="12"/>
    </row>
    <row r="659" spans="1:25" x14ac:dyDescent="0.25">
      <c r="A659" s="5"/>
      <c r="B659" s="8"/>
      <c r="C659" s="9"/>
      <c r="E659" s="9"/>
      <c r="F659" s="8"/>
      <c r="Y659" s="12"/>
    </row>
    <row r="660" spans="1:25" x14ac:dyDescent="0.25">
      <c r="A660" s="5"/>
      <c r="B660" s="8"/>
      <c r="C660" s="9"/>
      <c r="E660" s="9"/>
      <c r="F660" s="8"/>
      <c r="Y660" s="12"/>
    </row>
    <row r="661" spans="1:25" x14ac:dyDescent="0.25">
      <c r="A661" s="5"/>
      <c r="B661" s="8"/>
      <c r="C661" s="9"/>
      <c r="E661" s="9"/>
      <c r="F661" s="8"/>
      <c r="Y661" s="12"/>
    </row>
    <row r="662" spans="1:25" x14ac:dyDescent="0.25">
      <c r="A662" s="5"/>
      <c r="B662" s="8"/>
      <c r="C662" s="9"/>
      <c r="E662" s="9"/>
      <c r="F662" s="8"/>
      <c r="Y662" s="12"/>
    </row>
    <row r="663" spans="1:25" x14ac:dyDescent="0.25">
      <c r="A663" s="5"/>
      <c r="B663" s="8"/>
      <c r="C663" s="9"/>
      <c r="E663" s="9"/>
      <c r="F663" s="8"/>
      <c r="Y663" s="12"/>
    </row>
    <row r="664" spans="1:25" x14ac:dyDescent="0.25">
      <c r="A664" s="5"/>
      <c r="B664" s="8"/>
      <c r="C664" s="9"/>
      <c r="E664" s="9"/>
      <c r="F664" s="8"/>
      <c r="Y664" s="12"/>
    </row>
    <row r="665" spans="1:25" x14ac:dyDescent="0.25">
      <c r="A665" s="5"/>
      <c r="B665" s="8"/>
      <c r="C665" s="9"/>
      <c r="E665" s="9"/>
      <c r="F665" s="8"/>
      <c r="Y665" s="12"/>
    </row>
    <row r="666" spans="1:25" x14ac:dyDescent="0.25">
      <c r="A666" s="5"/>
      <c r="B666" s="8"/>
      <c r="C666" s="9"/>
      <c r="E666" s="9"/>
      <c r="F666" s="8"/>
      <c r="Y666" s="12"/>
    </row>
    <row r="667" spans="1:25" x14ac:dyDescent="0.25">
      <c r="A667" s="5"/>
      <c r="B667" s="8"/>
      <c r="C667" s="9"/>
      <c r="E667" s="9"/>
      <c r="F667" s="8"/>
      <c r="Y667" s="12"/>
    </row>
    <row r="668" spans="1:25" x14ac:dyDescent="0.25">
      <c r="A668" s="5"/>
      <c r="B668" s="8"/>
      <c r="C668" s="9"/>
      <c r="E668" s="9"/>
      <c r="F668" s="8"/>
      <c r="Y668" s="12"/>
    </row>
    <row r="669" spans="1:25" x14ac:dyDescent="0.25">
      <c r="A669" s="5"/>
      <c r="B669" s="8"/>
      <c r="C669" s="9"/>
      <c r="E669" s="9"/>
      <c r="F669" s="8"/>
      <c r="Y669" s="12"/>
    </row>
    <row r="670" spans="1:25" x14ac:dyDescent="0.25">
      <c r="A670" s="5"/>
      <c r="B670" s="8"/>
      <c r="C670" s="9"/>
      <c r="E670" s="9"/>
      <c r="F670" s="8"/>
      <c r="Y670" s="12"/>
    </row>
    <row r="671" spans="1:25" x14ac:dyDescent="0.25">
      <c r="A671" s="5"/>
      <c r="B671" s="8"/>
      <c r="C671" s="9"/>
      <c r="E671" s="9"/>
      <c r="F671" s="8"/>
      <c r="Y671" s="12"/>
    </row>
    <row r="672" spans="1:25" x14ac:dyDescent="0.25">
      <c r="A672" s="5"/>
      <c r="B672" s="8"/>
      <c r="C672" s="9"/>
      <c r="E672" s="9"/>
      <c r="F672" s="8"/>
      <c r="Y672" s="12"/>
    </row>
    <row r="673" spans="1:25" x14ac:dyDescent="0.25">
      <c r="A673" s="5"/>
      <c r="B673" s="8"/>
      <c r="C673" s="9"/>
      <c r="E673" s="9"/>
      <c r="F673" s="8"/>
      <c r="Y673" s="12"/>
    </row>
    <row r="674" spans="1:25" x14ac:dyDescent="0.25">
      <c r="A674" s="5"/>
      <c r="B674" s="8"/>
      <c r="C674" s="9"/>
      <c r="E674" s="9"/>
      <c r="F674" s="8"/>
      <c r="Y674" s="12"/>
    </row>
    <row r="675" spans="1:25" x14ac:dyDescent="0.25">
      <c r="A675" s="5"/>
      <c r="B675" s="8"/>
      <c r="C675" s="9"/>
      <c r="E675" s="9"/>
      <c r="F675" s="8"/>
      <c r="Y675" s="12"/>
    </row>
    <row r="676" spans="1:25" x14ac:dyDescent="0.25">
      <c r="A676" s="5"/>
      <c r="B676" s="8"/>
      <c r="C676" s="9"/>
      <c r="E676" s="9"/>
      <c r="F676" s="8"/>
      <c r="Y676" s="12"/>
    </row>
    <row r="677" spans="1:25" x14ac:dyDescent="0.25">
      <c r="A677" s="5"/>
      <c r="B677" s="8"/>
      <c r="C677" s="9"/>
      <c r="E677" s="9"/>
      <c r="F677" s="8"/>
      <c r="Y677" s="12"/>
    </row>
    <row r="678" spans="1:25" x14ac:dyDescent="0.25">
      <c r="A678" s="5"/>
      <c r="B678" s="8"/>
      <c r="C678" s="9"/>
      <c r="E678" s="9"/>
      <c r="F678" s="8"/>
      <c r="Y678" s="12"/>
    </row>
    <row r="679" spans="1:25" x14ac:dyDescent="0.25">
      <c r="A679" s="5"/>
      <c r="B679" s="8"/>
      <c r="C679" s="9"/>
      <c r="E679" s="9"/>
      <c r="F679" s="8"/>
      <c r="Y679" s="12"/>
    </row>
    <row r="680" spans="1:25" x14ac:dyDescent="0.25">
      <c r="A680" s="5"/>
      <c r="B680" s="8"/>
      <c r="C680" s="9"/>
      <c r="E680" s="9"/>
      <c r="F680" s="8"/>
      <c r="Y680" s="12"/>
    </row>
    <row r="681" spans="1:25" x14ac:dyDescent="0.25">
      <c r="A681" s="5"/>
      <c r="B681" s="8"/>
      <c r="C681" s="9"/>
      <c r="E681" s="9"/>
      <c r="F681" s="8"/>
      <c r="Y681" s="12"/>
    </row>
    <row r="682" spans="1:25" x14ac:dyDescent="0.25">
      <c r="A682" s="5"/>
      <c r="B682" s="8"/>
      <c r="C682" s="9"/>
      <c r="E682" s="9"/>
      <c r="F682" s="8"/>
      <c r="Y682" s="12"/>
    </row>
    <row r="683" spans="1:25" x14ac:dyDescent="0.25">
      <c r="A683" s="5"/>
      <c r="B683" s="8"/>
      <c r="C683" s="9"/>
      <c r="E683" s="9"/>
      <c r="F683" s="8"/>
      <c r="Y683" s="12"/>
    </row>
    <row r="684" spans="1:25" x14ac:dyDescent="0.25">
      <c r="A684" s="5"/>
      <c r="B684" s="8"/>
      <c r="C684" s="9"/>
      <c r="E684" s="9"/>
      <c r="F684" s="8"/>
      <c r="Y684" s="12"/>
    </row>
    <row r="685" spans="1:25" x14ac:dyDescent="0.25">
      <c r="A685" s="5"/>
      <c r="B685" s="8"/>
      <c r="C685" s="9"/>
      <c r="E685" s="9"/>
      <c r="F685" s="8"/>
      <c r="Y685" s="12"/>
    </row>
    <row r="686" spans="1:25" x14ac:dyDescent="0.25">
      <c r="A686" s="5"/>
      <c r="B686" s="8"/>
      <c r="C686" s="9"/>
      <c r="E686" s="9"/>
      <c r="F686" s="8"/>
      <c r="Y686" s="12"/>
    </row>
    <row r="687" spans="1:25" x14ac:dyDescent="0.25">
      <c r="A687" s="5"/>
      <c r="B687" s="8"/>
      <c r="C687" s="9"/>
      <c r="E687" s="9"/>
      <c r="F687" s="8"/>
      <c r="Y687" s="12"/>
    </row>
    <row r="688" spans="1:25" x14ac:dyDescent="0.25">
      <c r="A688" s="5"/>
      <c r="B688" s="8"/>
      <c r="C688" s="9"/>
      <c r="E688" s="9"/>
      <c r="F688" s="8"/>
      <c r="Y688" s="12"/>
    </row>
    <row r="689" spans="1:25" x14ac:dyDescent="0.25">
      <c r="A689" s="5"/>
      <c r="B689" s="8"/>
      <c r="C689" s="9"/>
      <c r="E689" s="9"/>
      <c r="F689" s="8"/>
      <c r="Y689" s="12"/>
    </row>
    <row r="690" spans="1:25" x14ac:dyDescent="0.25">
      <c r="A690" s="5"/>
      <c r="B690" s="8"/>
      <c r="C690" s="9"/>
      <c r="E690" s="9"/>
      <c r="F690" s="8"/>
      <c r="Y690" s="12"/>
    </row>
    <row r="691" spans="1:25" x14ac:dyDescent="0.25">
      <c r="A691" s="5"/>
      <c r="B691" s="8"/>
      <c r="C691" s="9"/>
      <c r="E691" s="9"/>
      <c r="F691" s="8"/>
      <c r="Y691" s="12"/>
    </row>
    <row r="692" spans="1:25" x14ac:dyDescent="0.25">
      <c r="A692" s="5"/>
      <c r="B692" s="8"/>
      <c r="C692" s="9"/>
      <c r="E692" s="9"/>
      <c r="F692" s="8"/>
      <c r="Y692" s="12"/>
    </row>
    <row r="693" spans="1:25" x14ac:dyDescent="0.25">
      <c r="A693" s="5"/>
      <c r="B693" s="8"/>
      <c r="C693" s="9"/>
      <c r="E693" s="9"/>
      <c r="F693" s="8"/>
      <c r="Y693" s="12"/>
    </row>
    <row r="694" spans="1:25" x14ac:dyDescent="0.25">
      <c r="A694" s="5"/>
      <c r="B694" s="8"/>
      <c r="C694" s="9"/>
      <c r="E694" s="9"/>
      <c r="F694" s="8"/>
      <c r="Y694" s="12"/>
    </row>
    <row r="695" spans="1:25" x14ac:dyDescent="0.25">
      <c r="A695" s="5"/>
      <c r="B695" s="8"/>
      <c r="C695" s="9"/>
      <c r="E695" s="9"/>
      <c r="F695" s="8"/>
      <c r="Y695" s="12"/>
    </row>
    <row r="696" spans="1:25" x14ac:dyDescent="0.25">
      <c r="A696" s="5"/>
      <c r="B696" s="8"/>
      <c r="C696" s="9"/>
      <c r="E696" s="9"/>
      <c r="F696" s="8"/>
      <c r="Y696" s="12"/>
    </row>
    <row r="697" spans="1:25" x14ac:dyDescent="0.25">
      <c r="A697" s="5"/>
      <c r="B697" s="8"/>
      <c r="C697" s="9"/>
      <c r="E697" s="9"/>
      <c r="F697" s="8"/>
      <c r="Y697" s="12"/>
    </row>
    <row r="698" spans="1:25" x14ac:dyDescent="0.25">
      <c r="A698" s="5"/>
      <c r="B698" s="8"/>
      <c r="C698" s="9"/>
      <c r="E698" s="9"/>
      <c r="F698" s="8"/>
      <c r="Y698" s="12"/>
    </row>
    <row r="699" spans="1:25" x14ac:dyDescent="0.25">
      <c r="A699" s="5"/>
      <c r="B699" s="8"/>
      <c r="C699" s="9"/>
      <c r="E699" s="9"/>
      <c r="F699" s="8"/>
      <c r="Y699" s="12"/>
    </row>
    <row r="700" spans="1:25" x14ac:dyDescent="0.25">
      <c r="A700" s="5"/>
      <c r="B700" s="8"/>
      <c r="C700" s="9"/>
      <c r="E700" s="9"/>
      <c r="F700" s="8"/>
      <c r="Y700" s="12"/>
    </row>
    <row r="701" spans="1:25" x14ac:dyDescent="0.25">
      <c r="A701" s="5"/>
      <c r="B701" s="8"/>
      <c r="C701" s="9"/>
      <c r="E701" s="9"/>
      <c r="F701" s="8"/>
      <c r="Y701" s="12"/>
    </row>
    <row r="702" spans="1:25" x14ac:dyDescent="0.25">
      <c r="A702" s="5"/>
      <c r="B702" s="8"/>
      <c r="C702" s="9"/>
      <c r="E702" s="9"/>
      <c r="F702" s="8"/>
      <c r="Y702" s="12"/>
    </row>
    <row r="703" spans="1:25" x14ac:dyDescent="0.25">
      <c r="A703" s="5"/>
      <c r="B703" s="8"/>
      <c r="C703" s="9"/>
      <c r="E703" s="9"/>
      <c r="F703" s="8"/>
      <c r="Y703" s="12"/>
    </row>
    <row r="704" spans="1:25" x14ac:dyDescent="0.25">
      <c r="A704" s="5"/>
      <c r="B704" s="8"/>
      <c r="C704" s="9"/>
      <c r="E704" s="9"/>
      <c r="F704" s="8"/>
      <c r="Y704" s="12"/>
    </row>
    <row r="705" spans="1:25" x14ac:dyDescent="0.25">
      <c r="A705" s="5"/>
      <c r="B705" s="8"/>
      <c r="C705" s="9"/>
      <c r="E705" s="9"/>
      <c r="F705" s="8"/>
      <c r="Y705" s="12"/>
    </row>
    <row r="706" spans="1:25" x14ac:dyDescent="0.25">
      <c r="A706" s="5"/>
      <c r="B706" s="8"/>
      <c r="C706" s="9"/>
      <c r="E706" s="9"/>
      <c r="F706" s="8"/>
      <c r="Y706" s="12"/>
    </row>
    <row r="707" spans="1:25" x14ac:dyDescent="0.25">
      <c r="A707" s="5"/>
      <c r="B707" s="8"/>
      <c r="C707" s="9"/>
      <c r="E707" s="9"/>
      <c r="F707" s="8"/>
      <c r="Y707" s="12"/>
    </row>
    <row r="708" spans="1:25" x14ac:dyDescent="0.25">
      <c r="A708" s="5"/>
      <c r="B708" s="8"/>
      <c r="C708" s="9"/>
      <c r="E708" s="9"/>
      <c r="F708" s="8"/>
      <c r="Y708" s="12"/>
    </row>
    <row r="709" spans="1:25" x14ac:dyDescent="0.25">
      <c r="A709" s="5"/>
      <c r="B709" s="8"/>
      <c r="C709" s="9"/>
      <c r="E709" s="9"/>
      <c r="F709" s="8"/>
      <c r="Y709" s="12"/>
    </row>
    <row r="710" spans="1:25" x14ac:dyDescent="0.25">
      <c r="A710" s="5"/>
      <c r="B710" s="8"/>
      <c r="C710" s="9"/>
      <c r="E710" s="9"/>
      <c r="F710" s="8"/>
      <c r="Y710" s="12"/>
    </row>
    <row r="711" spans="1:25" x14ac:dyDescent="0.25">
      <c r="A711" s="5"/>
      <c r="B711" s="8"/>
      <c r="C711" s="9"/>
      <c r="E711" s="9"/>
      <c r="F711" s="8"/>
      <c r="Y711" s="12"/>
    </row>
    <row r="712" spans="1:25" x14ac:dyDescent="0.25">
      <c r="A712" s="5"/>
      <c r="B712" s="8"/>
      <c r="C712" s="9"/>
      <c r="E712" s="9"/>
      <c r="F712" s="8"/>
      <c r="Y712" s="12"/>
    </row>
    <row r="713" spans="1:25" x14ac:dyDescent="0.25">
      <c r="A713" s="5"/>
      <c r="B713" s="8"/>
      <c r="C713" s="9"/>
      <c r="E713" s="9"/>
      <c r="F713" s="8"/>
      <c r="Y713" s="12"/>
    </row>
    <row r="714" spans="1:25" x14ac:dyDescent="0.25">
      <c r="A714" s="5"/>
      <c r="B714" s="8"/>
      <c r="C714" s="9"/>
      <c r="E714" s="9"/>
      <c r="F714" s="8"/>
      <c r="Y714" s="12"/>
    </row>
    <row r="715" spans="1:25" x14ac:dyDescent="0.25">
      <c r="A715" s="5"/>
      <c r="B715" s="8"/>
      <c r="C715" s="9"/>
      <c r="E715" s="9"/>
      <c r="F715" s="8"/>
      <c r="Y715" s="12"/>
    </row>
    <row r="716" spans="1:25" x14ac:dyDescent="0.25">
      <c r="A716" s="5"/>
      <c r="B716" s="8"/>
      <c r="C716" s="9"/>
      <c r="E716" s="9"/>
      <c r="F716" s="8"/>
      <c r="Y716" s="12"/>
    </row>
    <row r="717" spans="1:25" x14ac:dyDescent="0.25">
      <c r="A717" s="5"/>
      <c r="B717" s="8"/>
      <c r="C717" s="9"/>
      <c r="E717" s="9"/>
      <c r="F717" s="8"/>
      <c r="Y717" s="12"/>
    </row>
    <row r="718" spans="1:25" x14ac:dyDescent="0.25">
      <c r="A718" s="5"/>
      <c r="B718" s="8"/>
      <c r="C718" s="9"/>
      <c r="E718" s="9"/>
      <c r="F718" s="8"/>
      <c r="Y718" s="12"/>
    </row>
    <row r="719" spans="1:25" x14ac:dyDescent="0.25">
      <c r="A719" s="5"/>
      <c r="B719" s="8"/>
      <c r="C719" s="9"/>
      <c r="E719" s="9"/>
      <c r="F719" s="8"/>
      <c r="Y719" s="12"/>
    </row>
    <row r="720" spans="1:25" x14ac:dyDescent="0.25">
      <c r="A720" s="5"/>
      <c r="B720" s="8"/>
      <c r="C720" s="9"/>
      <c r="E720" s="9"/>
      <c r="F720" s="8"/>
      <c r="Y720" s="12"/>
    </row>
    <row r="721" spans="1:25" x14ac:dyDescent="0.25">
      <c r="A721" s="5"/>
      <c r="B721" s="8"/>
      <c r="C721" s="9"/>
      <c r="E721" s="9"/>
      <c r="F721" s="8"/>
      <c r="Y721" s="12"/>
    </row>
    <row r="722" spans="1:25" x14ac:dyDescent="0.25">
      <c r="A722" s="5"/>
      <c r="B722" s="8"/>
      <c r="C722" s="9"/>
      <c r="E722" s="9"/>
      <c r="F722" s="8"/>
      <c r="Y722" s="12"/>
    </row>
    <row r="723" spans="1:25" x14ac:dyDescent="0.25">
      <c r="A723" s="5"/>
      <c r="B723" s="8"/>
      <c r="C723" s="9"/>
      <c r="E723" s="9"/>
      <c r="F723" s="8"/>
      <c r="Y723" s="12"/>
    </row>
    <row r="724" spans="1:25" x14ac:dyDescent="0.25">
      <c r="A724" s="5"/>
      <c r="B724" s="8"/>
      <c r="C724" s="9"/>
      <c r="E724" s="9"/>
      <c r="F724" s="8"/>
      <c r="Y724" s="12"/>
    </row>
    <row r="725" spans="1:25" x14ac:dyDescent="0.25">
      <c r="A725" s="5"/>
      <c r="B725" s="8"/>
      <c r="C725" s="9"/>
      <c r="E725" s="9"/>
      <c r="F725" s="8"/>
      <c r="Y725" s="12"/>
    </row>
    <row r="726" spans="1:25" x14ac:dyDescent="0.25">
      <c r="A726" s="5"/>
      <c r="B726" s="8"/>
      <c r="C726" s="9"/>
      <c r="E726" s="9"/>
      <c r="F726" s="8"/>
      <c r="Y726" s="12"/>
    </row>
    <row r="727" spans="1:25" x14ac:dyDescent="0.25">
      <c r="A727" s="5"/>
      <c r="B727" s="8"/>
      <c r="C727" s="9"/>
      <c r="E727" s="9"/>
      <c r="F727" s="8"/>
      <c r="Y727" s="12"/>
    </row>
    <row r="728" spans="1:25" x14ac:dyDescent="0.25">
      <c r="A728" s="5"/>
      <c r="B728" s="8"/>
      <c r="C728" s="9"/>
      <c r="E728" s="9"/>
      <c r="F728" s="8"/>
      <c r="Y728" s="12"/>
    </row>
    <row r="729" spans="1:25" x14ac:dyDescent="0.25">
      <c r="A729" s="5"/>
      <c r="B729" s="8"/>
      <c r="C729" s="9"/>
      <c r="E729" s="9"/>
      <c r="F729" s="8"/>
      <c r="Y729" s="12"/>
    </row>
    <row r="730" spans="1:25" x14ac:dyDescent="0.25">
      <c r="A730" s="5"/>
      <c r="B730" s="8"/>
      <c r="C730" s="9"/>
      <c r="E730" s="9"/>
      <c r="F730" s="8"/>
      <c r="Y730" s="12"/>
    </row>
    <row r="731" spans="1:25" x14ac:dyDescent="0.25">
      <c r="A731" s="5"/>
      <c r="B731" s="8"/>
      <c r="C731" s="9"/>
      <c r="E731" s="9"/>
      <c r="F731" s="8"/>
      <c r="Y731" s="12"/>
    </row>
    <row r="732" spans="1:25" x14ac:dyDescent="0.25">
      <c r="A732" s="5"/>
      <c r="B732" s="8"/>
      <c r="C732" s="9"/>
      <c r="E732" s="9"/>
      <c r="F732" s="8"/>
      <c r="Y732" s="12"/>
    </row>
    <row r="733" spans="1:25" x14ac:dyDescent="0.25">
      <c r="A733" s="5"/>
      <c r="B733" s="8"/>
      <c r="C733" s="9"/>
      <c r="E733" s="9"/>
      <c r="F733" s="8"/>
      <c r="Y733" s="12"/>
    </row>
    <row r="734" spans="1:25" x14ac:dyDescent="0.25">
      <c r="A734" s="5"/>
      <c r="B734" s="8"/>
      <c r="C734" s="9"/>
      <c r="E734" s="9"/>
      <c r="F734" s="8"/>
      <c r="Y734" s="12"/>
    </row>
    <row r="735" spans="1:25" x14ac:dyDescent="0.25">
      <c r="A735" s="5"/>
      <c r="B735" s="8"/>
      <c r="C735" s="9"/>
      <c r="E735" s="9"/>
      <c r="F735" s="8"/>
      <c r="Y735" s="12"/>
    </row>
    <row r="736" spans="1:25" x14ac:dyDescent="0.25">
      <c r="A736" s="5"/>
      <c r="B736" s="8"/>
      <c r="C736" s="9"/>
      <c r="E736" s="9"/>
      <c r="F736" s="8"/>
      <c r="Y736" s="12"/>
    </row>
    <row r="737" spans="1:25" x14ac:dyDescent="0.25">
      <c r="A737" s="5"/>
      <c r="B737" s="8"/>
      <c r="C737" s="9"/>
      <c r="E737" s="9"/>
      <c r="F737" s="8"/>
      <c r="Y737" s="12"/>
    </row>
    <row r="738" spans="1:25" x14ac:dyDescent="0.25">
      <c r="A738" s="5"/>
      <c r="B738" s="8"/>
      <c r="C738" s="9"/>
      <c r="E738" s="9"/>
      <c r="F738" s="8"/>
      <c r="Y738" s="12"/>
    </row>
    <row r="739" spans="1:25" x14ac:dyDescent="0.25">
      <c r="A739" s="5"/>
      <c r="B739" s="8"/>
      <c r="C739" s="9"/>
      <c r="E739" s="9"/>
      <c r="F739" s="8"/>
      <c r="Y739" s="12"/>
    </row>
    <row r="740" spans="1:25" x14ac:dyDescent="0.25">
      <c r="A740" s="5"/>
      <c r="B740" s="8"/>
      <c r="C740" s="9"/>
      <c r="E740" s="9"/>
      <c r="F740" s="8"/>
      <c r="Y740" s="12"/>
    </row>
    <row r="741" spans="1:25" x14ac:dyDescent="0.25">
      <c r="A741" s="5"/>
      <c r="B741" s="8"/>
      <c r="C741" s="9"/>
      <c r="E741" s="9"/>
      <c r="F741" s="8"/>
      <c r="Y741" s="12"/>
    </row>
    <row r="742" spans="1:25" x14ac:dyDescent="0.25">
      <c r="A742" s="5"/>
      <c r="B742" s="8"/>
      <c r="C742" s="9"/>
      <c r="E742" s="9"/>
      <c r="F742" s="8"/>
      <c r="Y742" s="12"/>
    </row>
    <row r="743" spans="1:25" x14ac:dyDescent="0.25">
      <c r="A743" s="5"/>
      <c r="B743" s="8"/>
      <c r="C743" s="9"/>
      <c r="E743" s="9"/>
      <c r="F743" s="8"/>
      <c r="Y743" s="12"/>
    </row>
    <row r="744" spans="1:25" x14ac:dyDescent="0.25">
      <c r="A744" s="5"/>
      <c r="B744" s="8"/>
      <c r="C744" s="9"/>
      <c r="E744" s="9"/>
      <c r="F744" s="8"/>
      <c r="Y744" s="12"/>
    </row>
    <row r="745" spans="1:25" x14ac:dyDescent="0.25">
      <c r="A745" s="5"/>
      <c r="B745" s="8"/>
      <c r="C745" s="9"/>
      <c r="E745" s="9"/>
      <c r="F745" s="8"/>
      <c r="Y745" s="12"/>
    </row>
    <row r="746" spans="1:25" x14ac:dyDescent="0.25">
      <c r="A746" s="5"/>
      <c r="B746" s="8"/>
      <c r="C746" s="9"/>
      <c r="E746" s="9"/>
      <c r="F746" s="8"/>
      <c r="Y746" s="12"/>
    </row>
    <row r="747" spans="1:25" x14ac:dyDescent="0.25">
      <c r="A747" s="5"/>
      <c r="B747" s="8"/>
      <c r="C747" s="9"/>
      <c r="E747" s="9"/>
      <c r="F747" s="8"/>
      <c r="Y747" s="12"/>
    </row>
    <row r="748" spans="1:25" x14ac:dyDescent="0.25">
      <c r="A748" s="5"/>
      <c r="B748" s="8"/>
      <c r="C748" s="9"/>
      <c r="E748" s="9"/>
      <c r="F748" s="8"/>
      <c r="Y748" s="12"/>
    </row>
    <row r="749" spans="1:25" x14ac:dyDescent="0.25">
      <c r="A749" s="5"/>
      <c r="B749" s="8"/>
      <c r="C749" s="9"/>
      <c r="E749" s="9"/>
      <c r="F749" s="8"/>
      <c r="Y749" s="12"/>
    </row>
    <row r="750" spans="1:25" x14ac:dyDescent="0.25">
      <c r="A750" s="5"/>
      <c r="B750" s="8"/>
      <c r="C750" s="9"/>
      <c r="E750" s="9"/>
      <c r="F750" s="8"/>
      <c r="Y750" s="12"/>
    </row>
    <row r="751" spans="1:25" x14ac:dyDescent="0.25">
      <c r="A751" s="5"/>
      <c r="B751" s="8"/>
      <c r="C751" s="9"/>
      <c r="E751" s="9"/>
      <c r="F751" s="8"/>
      <c r="Y751" s="12"/>
    </row>
    <row r="752" spans="1:25" x14ac:dyDescent="0.25">
      <c r="A752" s="5"/>
      <c r="B752" s="8"/>
      <c r="C752" s="9"/>
      <c r="E752" s="9"/>
      <c r="F752" s="8"/>
      <c r="Y752" s="12"/>
    </row>
    <row r="753" spans="1:25" x14ac:dyDescent="0.25">
      <c r="A753" s="5"/>
      <c r="B753" s="8"/>
      <c r="C753" s="9"/>
      <c r="E753" s="9"/>
      <c r="F753" s="8"/>
      <c r="Y753" s="12"/>
    </row>
    <row r="754" spans="1:25" x14ac:dyDescent="0.25">
      <c r="A754" s="5"/>
      <c r="B754" s="8"/>
      <c r="C754" s="9"/>
      <c r="E754" s="9"/>
      <c r="F754" s="8"/>
      <c r="Y754" s="12"/>
    </row>
    <row r="755" spans="1:25" x14ac:dyDescent="0.25">
      <c r="A755" s="5"/>
      <c r="B755" s="8"/>
      <c r="C755" s="9"/>
      <c r="E755" s="9"/>
      <c r="F755" s="8"/>
      <c r="Y755" s="12"/>
    </row>
    <row r="756" spans="1:25" x14ac:dyDescent="0.25">
      <c r="A756" s="5"/>
      <c r="B756" s="8"/>
      <c r="C756" s="9"/>
      <c r="E756" s="9"/>
      <c r="F756" s="8"/>
      <c r="Y756" s="12"/>
    </row>
    <row r="757" spans="1:25" x14ac:dyDescent="0.25">
      <c r="A757" s="5"/>
      <c r="B757" s="8"/>
      <c r="C757" s="9"/>
      <c r="E757" s="9"/>
      <c r="F757" s="8"/>
      <c r="Y757" s="12"/>
    </row>
    <row r="758" spans="1:25" x14ac:dyDescent="0.25">
      <c r="A758" s="5"/>
      <c r="B758" s="8"/>
      <c r="C758" s="9"/>
      <c r="E758" s="9"/>
      <c r="F758" s="8"/>
      <c r="Y758" s="12"/>
    </row>
    <row r="759" spans="1:25" x14ac:dyDescent="0.25">
      <c r="A759" s="5"/>
      <c r="B759" s="8"/>
      <c r="C759" s="9"/>
      <c r="E759" s="9"/>
      <c r="F759" s="8"/>
      <c r="Y759" s="12"/>
    </row>
    <row r="760" spans="1:25" x14ac:dyDescent="0.25">
      <c r="A760" s="5"/>
      <c r="B760" s="8"/>
      <c r="C760" s="9"/>
      <c r="E760" s="9"/>
      <c r="F760" s="8"/>
      <c r="Y760" s="12"/>
    </row>
    <row r="761" spans="1:25" x14ac:dyDescent="0.25">
      <c r="A761" s="5"/>
      <c r="B761" s="8"/>
      <c r="C761" s="9"/>
      <c r="E761" s="9"/>
      <c r="F761" s="8"/>
      <c r="Y761" s="12"/>
    </row>
    <row r="762" spans="1:25" x14ac:dyDescent="0.25">
      <c r="A762" s="5"/>
      <c r="B762" s="8"/>
      <c r="C762" s="9"/>
      <c r="E762" s="9"/>
      <c r="F762" s="8"/>
      <c r="Y762" s="12"/>
    </row>
    <row r="763" spans="1:25" x14ac:dyDescent="0.25">
      <c r="A763" s="5"/>
      <c r="B763" s="8"/>
      <c r="C763" s="9"/>
      <c r="E763" s="9"/>
      <c r="F763" s="8"/>
      <c r="Y763" s="12"/>
    </row>
    <row r="764" spans="1:25" x14ac:dyDescent="0.25">
      <c r="A764" s="5"/>
      <c r="B764" s="8"/>
      <c r="C764" s="9"/>
      <c r="E764" s="9"/>
      <c r="F764" s="8"/>
      <c r="Y764" s="12"/>
    </row>
    <row r="765" spans="1:25" x14ac:dyDescent="0.25">
      <c r="A765" s="5"/>
      <c r="B765" s="8"/>
      <c r="C765" s="9"/>
      <c r="E765" s="9"/>
      <c r="F765" s="8"/>
      <c r="Y765" s="12"/>
    </row>
    <row r="766" spans="1:25" x14ac:dyDescent="0.25">
      <c r="A766" s="5"/>
      <c r="B766" s="8"/>
      <c r="C766" s="9"/>
      <c r="E766" s="9"/>
      <c r="F766" s="8"/>
      <c r="Y766" s="12"/>
    </row>
    <row r="767" spans="1:25" x14ac:dyDescent="0.25">
      <c r="A767" s="5"/>
      <c r="B767" s="8"/>
      <c r="C767" s="9"/>
      <c r="E767" s="9"/>
      <c r="F767" s="8"/>
      <c r="Y767" s="12"/>
    </row>
    <row r="768" spans="1:25" x14ac:dyDescent="0.25">
      <c r="A768" s="5"/>
      <c r="B768" s="8"/>
      <c r="C768" s="9"/>
      <c r="E768" s="9"/>
      <c r="F768" s="8"/>
      <c r="Y768" s="12"/>
    </row>
    <row r="769" spans="1:25" x14ac:dyDescent="0.25">
      <c r="A769" s="5"/>
      <c r="B769" s="8"/>
      <c r="C769" s="9"/>
      <c r="E769" s="9"/>
      <c r="F769" s="8"/>
      <c r="Y769" s="12"/>
    </row>
    <row r="770" spans="1:25" x14ac:dyDescent="0.25">
      <c r="A770" s="5"/>
      <c r="B770" s="8"/>
      <c r="C770" s="9"/>
      <c r="E770" s="9"/>
      <c r="F770" s="8"/>
      <c r="Y770" s="12"/>
    </row>
    <row r="771" spans="1:25" x14ac:dyDescent="0.25">
      <c r="A771" s="5"/>
      <c r="B771" s="8"/>
      <c r="C771" s="9"/>
      <c r="E771" s="9"/>
      <c r="F771" s="8"/>
      <c r="Y771" s="12"/>
    </row>
    <row r="772" spans="1:25" x14ac:dyDescent="0.25">
      <c r="A772" s="5"/>
      <c r="B772" s="8"/>
      <c r="C772" s="9"/>
      <c r="E772" s="9"/>
      <c r="F772" s="8"/>
      <c r="Y772" s="12"/>
    </row>
    <row r="773" spans="1:25" x14ac:dyDescent="0.25">
      <c r="A773" s="5"/>
      <c r="B773" s="8"/>
      <c r="C773" s="9"/>
      <c r="E773" s="9"/>
      <c r="F773" s="8"/>
      <c r="Y773" s="12"/>
    </row>
    <row r="774" spans="1:25" x14ac:dyDescent="0.25">
      <c r="A774" s="5"/>
      <c r="B774" s="8"/>
      <c r="C774" s="9"/>
      <c r="E774" s="9"/>
      <c r="F774" s="8"/>
      <c r="Y774" s="12"/>
    </row>
    <row r="775" spans="1:25" x14ac:dyDescent="0.25">
      <c r="A775" s="5"/>
      <c r="B775" s="8"/>
      <c r="C775" s="9"/>
      <c r="E775" s="9"/>
      <c r="F775" s="8"/>
      <c r="Y775" s="12"/>
    </row>
    <row r="776" spans="1:25" x14ac:dyDescent="0.25">
      <c r="A776" s="5"/>
      <c r="B776" s="8"/>
      <c r="C776" s="9"/>
      <c r="E776" s="9"/>
      <c r="F776" s="8"/>
      <c r="Y776" s="12"/>
    </row>
    <row r="777" spans="1:25" x14ac:dyDescent="0.25">
      <c r="A777" s="5"/>
      <c r="B777" s="8"/>
      <c r="C777" s="9"/>
      <c r="E777" s="9"/>
      <c r="F777" s="8"/>
      <c r="Y777" s="12"/>
    </row>
    <row r="778" spans="1:25" x14ac:dyDescent="0.25">
      <c r="A778" s="5"/>
      <c r="B778" s="8"/>
      <c r="C778" s="9"/>
      <c r="E778" s="9"/>
      <c r="F778" s="8"/>
      <c r="Y778" s="12"/>
    </row>
    <row r="779" spans="1:25" x14ac:dyDescent="0.25">
      <c r="A779" s="5"/>
      <c r="B779" s="8"/>
      <c r="C779" s="9"/>
      <c r="E779" s="9"/>
      <c r="F779" s="8"/>
      <c r="Y779" s="12"/>
    </row>
    <row r="780" spans="1:25" x14ac:dyDescent="0.25">
      <c r="A780" s="5"/>
      <c r="B780" s="8"/>
      <c r="C780" s="9"/>
      <c r="E780" s="9"/>
      <c r="F780" s="8"/>
      <c r="Y780" s="12"/>
    </row>
    <row r="781" spans="1:25" x14ac:dyDescent="0.25">
      <c r="A781" s="5"/>
      <c r="B781" s="8"/>
      <c r="C781" s="9"/>
      <c r="E781" s="9"/>
      <c r="F781" s="8"/>
      <c r="Y781" s="12"/>
    </row>
    <row r="782" spans="1:25" x14ac:dyDescent="0.25">
      <c r="A782" s="5"/>
      <c r="B782" s="8"/>
      <c r="C782" s="9"/>
      <c r="E782" s="9"/>
      <c r="F782" s="8"/>
      <c r="Y782" s="12"/>
    </row>
    <row r="783" spans="1:25" x14ac:dyDescent="0.25">
      <c r="A783" s="5"/>
      <c r="B783" s="8"/>
      <c r="C783" s="9"/>
      <c r="E783" s="9"/>
      <c r="F783" s="8"/>
      <c r="Y783" s="12"/>
    </row>
    <row r="784" spans="1:25" x14ac:dyDescent="0.25">
      <c r="A784" s="5"/>
      <c r="B784" s="8"/>
      <c r="C784" s="9"/>
      <c r="E784" s="9"/>
      <c r="F784" s="8"/>
      <c r="Y784" s="12"/>
    </row>
    <row r="785" spans="1:25" x14ac:dyDescent="0.25">
      <c r="A785" s="5"/>
      <c r="B785" s="8"/>
      <c r="C785" s="9"/>
      <c r="E785" s="9"/>
      <c r="F785" s="8"/>
      <c r="Y785" s="12"/>
    </row>
    <row r="786" spans="1:25" x14ac:dyDescent="0.25">
      <c r="A786" s="5"/>
      <c r="B786" s="8"/>
      <c r="C786" s="9"/>
      <c r="E786" s="9"/>
      <c r="F786" s="8"/>
      <c r="Y786" s="12"/>
    </row>
    <row r="787" spans="1:25" x14ac:dyDescent="0.25">
      <c r="A787" s="5"/>
      <c r="B787" s="8"/>
      <c r="C787" s="9"/>
      <c r="E787" s="9"/>
      <c r="F787" s="8"/>
      <c r="Y787" s="12"/>
    </row>
    <row r="788" spans="1:25" x14ac:dyDescent="0.25">
      <c r="A788" s="5"/>
      <c r="B788" s="8"/>
      <c r="C788" s="9"/>
      <c r="E788" s="9"/>
      <c r="F788" s="8"/>
      <c r="Y788" s="12"/>
    </row>
    <row r="789" spans="1:25" x14ac:dyDescent="0.25">
      <c r="A789" s="5"/>
      <c r="B789" s="8"/>
      <c r="C789" s="9"/>
      <c r="E789" s="9"/>
      <c r="F789" s="8"/>
      <c r="Y789" s="12"/>
    </row>
    <row r="790" spans="1:25" x14ac:dyDescent="0.25">
      <c r="A790" s="5"/>
      <c r="B790" s="8"/>
      <c r="C790" s="9"/>
      <c r="E790" s="9"/>
      <c r="F790" s="8"/>
      <c r="Y790" s="12"/>
    </row>
    <row r="791" spans="1:25" x14ac:dyDescent="0.25">
      <c r="A791" s="5"/>
      <c r="B791" s="8"/>
      <c r="C791" s="9"/>
      <c r="E791" s="9"/>
      <c r="F791" s="8"/>
      <c r="Y791" s="12"/>
    </row>
    <row r="792" spans="1:25" x14ac:dyDescent="0.25">
      <c r="A792" s="5"/>
      <c r="B792" s="8"/>
      <c r="C792" s="9"/>
      <c r="E792" s="9"/>
      <c r="F792" s="8"/>
      <c r="Y792" s="12"/>
    </row>
    <row r="793" spans="1:25" x14ac:dyDescent="0.25">
      <c r="A793" s="5"/>
      <c r="B793" s="8"/>
      <c r="C793" s="9"/>
      <c r="E793" s="9"/>
      <c r="F793" s="8"/>
      <c r="Y793" s="12"/>
    </row>
    <row r="794" spans="1:25" x14ac:dyDescent="0.25">
      <c r="A794" s="5"/>
      <c r="B794" s="8"/>
      <c r="C794" s="9"/>
      <c r="E794" s="9"/>
      <c r="F794" s="8"/>
      <c r="Y794" s="12"/>
    </row>
    <row r="795" spans="1:25" x14ac:dyDescent="0.25">
      <c r="A795" s="5"/>
      <c r="B795" s="8"/>
      <c r="C795" s="9"/>
      <c r="E795" s="9"/>
      <c r="F795" s="8"/>
      <c r="Y795" s="12"/>
    </row>
    <row r="796" spans="1:25" x14ac:dyDescent="0.25">
      <c r="A796" s="5"/>
      <c r="B796" s="8"/>
      <c r="C796" s="9"/>
      <c r="E796" s="9"/>
      <c r="F796" s="8"/>
      <c r="Y796" s="12"/>
    </row>
    <row r="797" spans="1:25" x14ac:dyDescent="0.25">
      <c r="A797" s="5"/>
      <c r="B797" s="8"/>
      <c r="C797" s="9"/>
      <c r="E797" s="9"/>
      <c r="F797" s="8"/>
      <c r="Y797" s="12"/>
    </row>
    <row r="798" spans="1:25" x14ac:dyDescent="0.25">
      <c r="A798" s="5"/>
      <c r="B798" s="8"/>
      <c r="C798" s="9"/>
      <c r="E798" s="9"/>
      <c r="F798" s="8"/>
      <c r="Y798" s="12"/>
    </row>
    <row r="799" spans="1:25" x14ac:dyDescent="0.25">
      <c r="A799" s="5"/>
      <c r="B799" s="8"/>
      <c r="C799" s="9"/>
      <c r="E799" s="9"/>
      <c r="F799" s="8"/>
      <c r="Y799" s="12"/>
    </row>
    <row r="800" spans="1:25" x14ac:dyDescent="0.25">
      <c r="A800" s="5"/>
      <c r="B800" s="8"/>
      <c r="C800" s="9"/>
      <c r="E800" s="9"/>
      <c r="F800" s="8"/>
      <c r="Y800" s="12"/>
    </row>
    <row r="801" spans="1:25" x14ac:dyDescent="0.25">
      <c r="A801" s="5"/>
      <c r="B801" s="8"/>
      <c r="C801" s="9"/>
      <c r="E801" s="9"/>
      <c r="F801" s="8"/>
      <c r="Y801" s="12"/>
    </row>
    <row r="802" spans="1:25" x14ac:dyDescent="0.25">
      <c r="A802" s="5"/>
      <c r="B802" s="8"/>
      <c r="C802" s="9"/>
      <c r="E802" s="9"/>
      <c r="F802" s="8"/>
      <c r="Y802" s="12"/>
    </row>
    <row r="803" spans="1:25" x14ac:dyDescent="0.25">
      <c r="A803" s="5"/>
      <c r="B803" s="8"/>
      <c r="C803" s="9"/>
      <c r="E803" s="9"/>
      <c r="F803" s="8"/>
      <c r="Y803" s="12"/>
    </row>
    <row r="804" spans="1:25" x14ac:dyDescent="0.25">
      <c r="A804" s="5"/>
      <c r="B804" s="8"/>
      <c r="C804" s="9"/>
      <c r="E804" s="9"/>
      <c r="F804" s="8"/>
      <c r="Y804" s="12"/>
    </row>
    <row r="805" spans="1:25" x14ac:dyDescent="0.25">
      <c r="A805" s="5"/>
      <c r="B805" s="8"/>
      <c r="C805" s="9"/>
      <c r="E805" s="9"/>
      <c r="F805" s="8"/>
      <c r="Y805" s="12"/>
    </row>
    <row r="806" spans="1:25" x14ac:dyDescent="0.25">
      <c r="A806" s="5"/>
      <c r="B806" s="8"/>
      <c r="C806" s="9"/>
      <c r="E806" s="9"/>
      <c r="F806" s="8"/>
      <c r="Y806" s="12"/>
    </row>
    <row r="807" spans="1:25" x14ac:dyDescent="0.25">
      <c r="A807" s="5"/>
      <c r="B807" s="8"/>
      <c r="C807" s="9"/>
      <c r="E807" s="9"/>
      <c r="F807" s="8"/>
      <c r="Y807" s="12"/>
    </row>
    <row r="808" spans="1:25" x14ac:dyDescent="0.25">
      <c r="A808" s="5"/>
      <c r="B808" s="8"/>
      <c r="C808" s="9"/>
      <c r="E808" s="9"/>
      <c r="F808" s="8"/>
      <c r="Y808" s="12"/>
    </row>
    <row r="809" spans="1:25" x14ac:dyDescent="0.25">
      <c r="A809" s="5"/>
      <c r="B809" s="8"/>
      <c r="C809" s="9"/>
      <c r="E809" s="9"/>
      <c r="F809" s="8"/>
      <c r="Y809" s="12"/>
    </row>
    <row r="810" spans="1:25" x14ac:dyDescent="0.25">
      <c r="A810" s="5"/>
      <c r="B810" s="8"/>
      <c r="C810" s="9"/>
      <c r="E810" s="9"/>
      <c r="F810" s="8"/>
      <c r="Y810" s="12"/>
    </row>
    <row r="811" spans="1:25" x14ac:dyDescent="0.25">
      <c r="A811" s="5"/>
      <c r="B811" s="8"/>
      <c r="C811" s="9"/>
      <c r="E811" s="9"/>
      <c r="F811" s="8"/>
      <c r="Y811" s="12"/>
    </row>
    <row r="812" spans="1:25" x14ac:dyDescent="0.25">
      <c r="A812" s="5"/>
      <c r="B812" s="8"/>
      <c r="C812" s="9"/>
      <c r="E812" s="9"/>
      <c r="F812" s="8"/>
      <c r="Y812" s="12"/>
    </row>
    <row r="813" spans="1:25" x14ac:dyDescent="0.25">
      <c r="A813" s="5"/>
      <c r="B813" s="8"/>
      <c r="C813" s="9"/>
      <c r="E813" s="9"/>
      <c r="F813" s="8"/>
      <c r="Y813" s="12"/>
    </row>
    <row r="814" spans="1:25" x14ac:dyDescent="0.25">
      <c r="A814" s="5"/>
      <c r="B814" s="8"/>
      <c r="C814" s="9"/>
      <c r="E814" s="9"/>
      <c r="F814" s="8"/>
      <c r="Y814" s="12"/>
    </row>
    <row r="815" spans="1:25" x14ac:dyDescent="0.25">
      <c r="A815" s="5"/>
      <c r="B815" s="8"/>
      <c r="C815" s="9"/>
      <c r="E815" s="9"/>
      <c r="F815" s="8"/>
      <c r="Y815" s="12"/>
    </row>
    <row r="816" spans="1:25" x14ac:dyDescent="0.25">
      <c r="A816" s="5"/>
      <c r="B816" s="8"/>
      <c r="C816" s="9"/>
      <c r="E816" s="9"/>
      <c r="F816" s="8"/>
      <c r="Y816" s="12"/>
    </row>
    <row r="817" spans="1:25" x14ac:dyDescent="0.25">
      <c r="A817" s="5"/>
      <c r="B817" s="8"/>
      <c r="C817" s="9"/>
      <c r="E817" s="9"/>
      <c r="F817" s="8"/>
      <c r="Y817" s="12"/>
    </row>
    <row r="818" spans="1:25" x14ac:dyDescent="0.25">
      <c r="A818" s="5"/>
      <c r="B818" s="8"/>
      <c r="C818" s="9"/>
      <c r="E818" s="9"/>
      <c r="F818" s="8"/>
      <c r="Y818" s="12"/>
    </row>
    <row r="819" spans="1:25" x14ac:dyDescent="0.25">
      <c r="A819" s="5"/>
      <c r="B819" s="8"/>
      <c r="C819" s="9"/>
      <c r="E819" s="9"/>
      <c r="F819" s="8"/>
      <c r="Y819" s="12"/>
    </row>
    <row r="820" spans="1:25" x14ac:dyDescent="0.25">
      <c r="A820" s="5"/>
      <c r="B820" s="8"/>
      <c r="C820" s="9"/>
      <c r="E820" s="9"/>
      <c r="F820" s="8"/>
      <c r="Y820" s="12"/>
    </row>
    <row r="821" spans="1:25" x14ac:dyDescent="0.25">
      <c r="A821" s="5"/>
      <c r="B821" s="8"/>
      <c r="C821" s="9"/>
      <c r="E821" s="9"/>
      <c r="F821" s="8"/>
      <c r="Y821" s="12"/>
    </row>
    <row r="822" spans="1:25" x14ac:dyDescent="0.25">
      <c r="A822" s="5"/>
      <c r="B822" s="8"/>
      <c r="C822" s="9"/>
      <c r="E822" s="9"/>
      <c r="F822" s="8"/>
      <c r="Y822" s="12"/>
    </row>
    <row r="823" spans="1:25" x14ac:dyDescent="0.25">
      <c r="A823" s="5"/>
      <c r="B823" s="8"/>
      <c r="C823" s="9"/>
      <c r="E823" s="9"/>
      <c r="F823" s="8"/>
      <c r="Y823" s="12"/>
    </row>
    <row r="824" spans="1:25" x14ac:dyDescent="0.25">
      <c r="A824" s="5"/>
      <c r="B824" s="8"/>
      <c r="C824" s="9"/>
      <c r="E824" s="9"/>
      <c r="F824" s="8"/>
      <c r="Y824" s="12"/>
    </row>
    <row r="825" spans="1:25" x14ac:dyDescent="0.25">
      <c r="A825" s="5"/>
      <c r="B825" s="8"/>
      <c r="C825" s="9"/>
      <c r="E825" s="9"/>
      <c r="F825" s="8"/>
      <c r="Y825" s="12"/>
    </row>
    <row r="826" spans="1:25" x14ac:dyDescent="0.25">
      <c r="A826" s="5"/>
      <c r="B826" s="8"/>
      <c r="C826" s="9"/>
      <c r="E826" s="9"/>
      <c r="F826" s="8"/>
      <c r="Y826" s="12"/>
    </row>
    <row r="827" spans="1:25" x14ac:dyDescent="0.25">
      <c r="A827" s="5"/>
      <c r="B827" s="8"/>
      <c r="C827" s="9"/>
      <c r="E827" s="9"/>
      <c r="F827" s="8"/>
      <c r="Y827" s="12"/>
    </row>
    <row r="828" spans="1:25" x14ac:dyDescent="0.25">
      <c r="A828" s="5"/>
      <c r="B828" s="8"/>
      <c r="C828" s="9"/>
      <c r="E828" s="9"/>
      <c r="F828" s="8"/>
      <c r="Y828" s="12"/>
    </row>
    <row r="829" spans="1:25" x14ac:dyDescent="0.25">
      <c r="A829" s="5"/>
      <c r="B829" s="8"/>
      <c r="C829" s="9"/>
      <c r="E829" s="9"/>
      <c r="F829" s="8"/>
      <c r="Y829" s="12"/>
    </row>
    <row r="830" spans="1:25" x14ac:dyDescent="0.25">
      <c r="A830" s="5"/>
      <c r="B830" s="8"/>
      <c r="C830" s="9"/>
      <c r="E830" s="9"/>
      <c r="F830" s="8"/>
      <c r="Y830" s="12"/>
    </row>
    <row r="831" spans="1:25" x14ac:dyDescent="0.25">
      <c r="A831" s="5"/>
      <c r="B831" s="8"/>
      <c r="C831" s="9"/>
      <c r="E831" s="9"/>
      <c r="F831" s="8"/>
      <c r="Y831" s="12"/>
    </row>
    <row r="832" spans="1:25" x14ac:dyDescent="0.25">
      <c r="A832" s="5"/>
      <c r="B832" s="8"/>
      <c r="C832" s="9"/>
      <c r="E832" s="9"/>
      <c r="F832" s="8"/>
      <c r="Y832" s="12"/>
    </row>
    <row r="833" spans="1:25" x14ac:dyDescent="0.25">
      <c r="A833" s="5"/>
      <c r="B833" s="8"/>
      <c r="C833" s="9"/>
      <c r="E833" s="9"/>
      <c r="F833" s="8"/>
      <c r="Y833" s="12"/>
    </row>
    <row r="834" spans="1:25" x14ac:dyDescent="0.25">
      <c r="A834" s="5"/>
      <c r="B834" s="8"/>
      <c r="C834" s="9"/>
      <c r="E834" s="9"/>
      <c r="F834" s="8"/>
      <c r="Y834" s="12"/>
    </row>
    <row r="835" spans="1:25" x14ac:dyDescent="0.25">
      <c r="A835" s="5"/>
      <c r="B835" s="8"/>
      <c r="C835" s="9"/>
      <c r="E835" s="9"/>
      <c r="F835" s="8"/>
      <c r="Y835" s="12"/>
    </row>
    <row r="836" spans="1:25" x14ac:dyDescent="0.25">
      <c r="A836" s="5"/>
      <c r="B836" s="8"/>
      <c r="C836" s="9"/>
      <c r="E836" s="9"/>
      <c r="F836" s="8"/>
      <c r="Y836" s="12"/>
    </row>
    <row r="837" spans="1:25" x14ac:dyDescent="0.25">
      <c r="A837" s="5"/>
      <c r="B837" s="8"/>
      <c r="C837" s="9"/>
      <c r="E837" s="9"/>
      <c r="F837" s="8"/>
      <c r="Y837" s="12"/>
    </row>
    <row r="838" spans="1:25" x14ac:dyDescent="0.25">
      <c r="A838" s="5"/>
      <c r="B838" s="8"/>
      <c r="C838" s="9"/>
      <c r="E838" s="9"/>
      <c r="F838" s="8"/>
      <c r="Y838" s="12"/>
    </row>
    <row r="839" spans="1:25" x14ac:dyDescent="0.25">
      <c r="A839" s="5"/>
      <c r="B839" s="8"/>
      <c r="C839" s="9"/>
      <c r="E839" s="9"/>
      <c r="F839" s="8"/>
      <c r="Y839" s="12"/>
    </row>
    <row r="840" spans="1:25" x14ac:dyDescent="0.25">
      <c r="A840" s="5"/>
      <c r="B840" s="8"/>
      <c r="C840" s="9"/>
      <c r="E840" s="9"/>
      <c r="F840" s="8"/>
      <c r="Y840" s="12"/>
    </row>
    <row r="841" spans="1:25" x14ac:dyDescent="0.25">
      <c r="A841" s="5"/>
      <c r="B841" s="8"/>
      <c r="C841" s="9"/>
      <c r="E841" s="9"/>
      <c r="F841" s="8"/>
      <c r="Y841" s="12"/>
    </row>
    <row r="842" spans="1:25" x14ac:dyDescent="0.25">
      <c r="A842" s="5"/>
      <c r="B842" s="8"/>
      <c r="C842" s="9"/>
      <c r="E842" s="9"/>
      <c r="F842" s="8"/>
      <c r="Y842" s="12"/>
    </row>
    <row r="843" spans="1:25" x14ac:dyDescent="0.25">
      <c r="A843" s="5"/>
      <c r="B843" s="8"/>
      <c r="C843" s="9"/>
      <c r="E843" s="9"/>
      <c r="F843" s="8"/>
      <c r="Y843" s="12"/>
    </row>
    <row r="844" spans="1:25" x14ac:dyDescent="0.25">
      <c r="A844" s="5"/>
      <c r="B844" s="8"/>
      <c r="C844" s="9"/>
      <c r="E844" s="9"/>
      <c r="F844" s="8"/>
      <c r="Y844" s="12"/>
    </row>
    <row r="845" spans="1:25" x14ac:dyDescent="0.25">
      <c r="A845" s="5"/>
      <c r="B845" s="8"/>
      <c r="C845" s="9"/>
      <c r="E845" s="9"/>
      <c r="F845" s="8"/>
      <c r="Y845" s="12"/>
    </row>
    <row r="846" spans="1:25" x14ac:dyDescent="0.25">
      <c r="A846" s="5"/>
      <c r="B846" s="8"/>
      <c r="C846" s="9"/>
      <c r="E846" s="9"/>
      <c r="F846" s="8"/>
      <c r="Y846" s="12"/>
    </row>
    <row r="847" spans="1:25" x14ac:dyDescent="0.25">
      <c r="A847" s="5"/>
      <c r="B847" s="8"/>
      <c r="C847" s="9"/>
      <c r="E847" s="9"/>
      <c r="F847" s="8"/>
      <c r="Y847" s="12"/>
    </row>
    <row r="848" spans="1:25" x14ac:dyDescent="0.25">
      <c r="A848" s="5"/>
      <c r="B848" s="8"/>
      <c r="C848" s="9"/>
      <c r="E848" s="9"/>
      <c r="F848" s="8"/>
      <c r="Y848" s="12"/>
    </row>
    <row r="849" spans="1:25" x14ac:dyDescent="0.25">
      <c r="A849" s="5"/>
      <c r="B849" s="8"/>
      <c r="C849" s="9"/>
      <c r="E849" s="9"/>
      <c r="F849" s="8"/>
      <c r="Y849" s="12"/>
    </row>
    <row r="850" spans="1:25" x14ac:dyDescent="0.25">
      <c r="A850" s="5"/>
      <c r="B850" s="8"/>
      <c r="C850" s="9"/>
      <c r="E850" s="9"/>
      <c r="F850" s="8"/>
      <c r="Y850" s="12"/>
    </row>
    <row r="851" spans="1:25" x14ac:dyDescent="0.25">
      <c r="A851" s="5"/>
      <c r="B851" s="8"/>
      <c r="C851" s="9"/>
      <c r="E851" s="9"/>
      <c r="F851" s="8"/>
      <c r="Y851" s="12"/>
    </row>
    <row r="852" spans="1:25" x14ac:dyDescent="0.25">
      <c r="A852" s="5"/>
      <c r="B852" s="8"/>
      <c r="C852" s="9"/>
      <c r="E852" s="9"/>
      <c r="F852" s="8"/>
      <c r="Y852" s="12"/>
    </row>
    <row r="853" spans="1:25" x14ac:dyDescent="0.25">
      <c r="A853" s="5"/>
      <c r="B853" s="8"/>
      <c r="C853" s="9"/>
      <c r="E853" s="9"/>
      <c r="F853" s="8"/>
      <c r="Y853" s="12"/>
    </row>
    <row r="854" spans="1:25" x14ac:dyDescent="0.25">
      <c r="A854" s="5"/>
      <c r="B854" s="8"/>
      <c r="C854" s="9"/>
      <c r="E854" s="9"/>
      <c r="F854" s="8"/>
      <c r="Y854" s="12"/>
    </row>
    <row r="855" spans="1:25" x14ac:dyDescent="0.25">
      <c r="A855" s="5"/>
      <c r="B855" s="8"/>
      <c r="C855" s="9"/>
      <c r="E855" s="9"/>
      <c r="F855" s="8"/>
      <c r="Y855" s="12"/>
    </row>
    <row r="856" spans="1:25" x14ac:dyDescent="0.25">
      <c r="A856" s="5"/>
      <c r="B856" s="8"/>
      <c r="C856" s="9"/>
      <c r="E856" s="9"/>
      <c r="F856" s="8"/>
      <c r="Y856" s="12"/>
    </row>
    <row r="857" spans="1:25" x14ac:dyDescent="0.25">
      <c r="A857" s="5"/>
      <c r="B857" s="8"/>
      <c r="C857" s="9"/>
      <c r="E857" s="9"/>
      <c r="F857" s="8"/>
      <c r="Y857" s="12"/>
    </row>
    <row r="858" spans="1:25" x14ac:dyDescent="0.25">
      <c r="A858" s="5"/>
      <c r="B858" s="8"/>
      <c r="C858" s="9"/>
      <c r="E858" s="9"/>
      <c r="F858" s="8"/>
      <c r="Y858" s="12"/>
    </row>
    <row r="859" spans="1:25" x14ac:dyDescent="0.25">
      <c r="A859" s="5"/>
      <c r="B859" s="8"/>
      <c r="C859" s="9"/>
      <c r="E859" s="9"/>
      <c r="F859" s="8"/>
      <c r="Y859" s="12"/>
    </row>
    <row r="860" spans="1:25" x14ac:dyDescent="0.25">
      <c r="A860" s="5"/>
      <c r="B860" s="8"/>
      <c r="C860" s="9"/>
      <c r="E860" s="9"/>
      <c r="F860" s="8"/>
      <c r="Y860" s="12"/>
    </row>
    <row r="861" spans="1:25" x14ac:dyDescent="0.25">
      <c r="A861" s="5"/>
      <c r="B861" s="8"/>
      <c r="C861" s="9"/>
      <c r="E861" s="9"/>
      <c r="F861" s="8"/>
      <c r="Y861" s="12"/>
    </row>
    <row r="862" spans="1:25" x14ac:dyDescent="0.25">
      <c r="A862" s="5"/>
      <c r="B862" s="8"/>
      <c r="C862" s="9"/>
      <c r="E862" s="9"/>
      <c r="F862" s="8"/>
      <c r="Y862" s="12"/>
    </row>
    <row r="863" spans="1:25" x14ac:dyDescent="0.25">
      <c r="A863" s="5"/>
      <c r="B863" s="8"/>
      <c r="C863" s="9"/>
      <c r="E863" s="9"/>
      <c r="F863" s="8"/>
      <c r="Y863" s="12"/>
    </row>
    <row r="864" spans="1:25" x14ac:dyDescent="0.25">
      <c r="A864" s="5"/>
      <c r="B864" s="8"/>
      <c r="C864" s="9"/>
      <c r="E864" s="9"/>
      <c r="F864" s="8"/>
      <c r="Y864" s="12"/>
    </row>
    <row r="865" spans="1:25" x14ac:dyDescent="0.25">
      <c r="A865" s="5"/>
      <c r="B865" s="8"/>
      <c r="C865" s="9"/>
      <c r="E865" s="9"/>
      <c r="F865" s="8"/>
      <c r="Y865" s="12"/>
    </row>
    <row r="866" spans="1:25" x14ac:dyDescent="0.25">
      <c r="A866" s="5"/>
      <c r="B866" s="8"/>
      <c r="C866" s="9"/>
      <c r="E866" s="9"/>
      <c r="F866" s="8"/>
      <c r="Y866" s="12"/>
    </row>
    <row r="867" spans="1:25" x14ac:dyDescent="0.25">
      <c r="A867" s="5"/>
      <c r="B867" s="8"/>
      <c r="C867" s="9"/>
      <c r="E867" s="9"/>
      <c r="F867" s="8"/>
      <c r="Y867" s="12"/>
    </row>
    <row r="868" spans="1:25" x14ac:dyDescent="0.25">
      <c r="A868" s="5"/>
      <c r="B868" s="8"/>
      <c r="C868" s="9"/>
      <c r="E868" s="9"/>
      <c r="F868" s="8"/>
      <c r="Y868" s="12"/>
    </row>
    <row r="869" spans="1:25" x14ac:dyDescent="0.25">
      <c r="A869" s="5"/>
      <c r="B869" s="8"/>
      <c r="C869" s="9"/>
      <c r="E869" s="9"/>
      <c r="F869" s="8"/>
      <c r="Y869" s="12"/>
    </row>
    <row r="870" spans="1:25" x14ac:dyDescent="0.25">
      <c r="A870" s="5"/>
      <c r="B870" s="8"/>
      <c r="C870" s="9"/>
      <c r="E870" s="9"/>
      <c r="F870" s="8"/>
      <c r="Y870" s="12"/>
    </row>
    <row r="871" spans="1:25" x14ac:dyDescent="0.25">
      <c r="A871" s="5"/>
      <c r="B871" s="8"/>
      <c r="C871" s="9"/>
      <c r="E871" s="9"/>
      <c r="F871" s="8"/>
      <c r="Y871" s="12"/>
    </row>
    <row r="872" spans="1:25" x14ac:dyDescent="0.25">
      <c r="A872" s="5"/>
      <c r="B872" s="8"/>
      <c r="C872" s="9"/>
      <c r="E872" s="9"/>
      <c r="F872" s="8"/>
      <c r="Y872" s="12"/>
    </row>
    <row r="873" spans="1:25" x14ac:dyDescent="0.25">
      <c r="A873" s="5"/>
      <c r="B873" s="8"/>
      <c r="C873" s="9"/>
      <c r="E873" s="9"/>
      <c r="F873" s="8"/>
      <c r="Y873" s="12"/>
    </row>
    <row r="874" spans="1:25" x14ac:dyDescent="0.25">
      <c r="A874" s="5"/>
      <c r="B874" s="8"/>
      <c r="C874" s="9"/>
      <c r="E874" s="9"/>
      <c r="F874" s="8"/>
      <c r="Y874" s="12"/>
    </row>
    <row r="875" spans="1:25" x14ac:dyDescent="0.25">
      <c r="A875" s="5"/>
      <c r="B875" s="8"/>
      <c r="C875" s="9"/>
      <c r="E875" s="9"/>
      <c r="F875" s="8"/>
      <c r="Y875" s="12"/>
    </row>
    <row r="876" spans="1:25" x14ac:dyDescent="0.25">
      <c r="A876" s="5"/>
      <c r="B876" s="8"/>
      <c r="C876" s="9"/>
      <c r="E876" s="9"/>
      <c r="F876" s="8"/>
      <c r="Y876" s="12"/>
    </row>
    <row r="877" spans="1:25" x14ac:dyDescent="0.25">
      <c r="A877" s="5"/>
      <c r="B877" s="8"/>
      <c r="C877" s="9"/>
      <c r="E877" s="9"/>
      <c r="F877" s="8"/>
      <c r="Y877" s="12"/>
    </row>
    <row r="878" spans="1:25" x14ac:dyDescent="0.25">
      <c r="A878" s="5"/>
      <c r="B878" s="8"/>
      <c r="C878" s="9"/>
      <c r="E878" s="9"/>
      <c r="F878" s="8"/>
      <c r="Y878" s="12"/>
    </row>
    <row r="879" spans="1:25" x14ac:dyDescent="0.25">
      <c r="A879" s="5"/>
      <c r="B879" s="8"/>
      <c r="C879" s="9"/>
      <c r="E879" s="9"/>
      <c r="F879" s="8"/>
      <c r="Y879" s="12"/>
    </row>
    <row r="880" spans="1:25" x14ac:dyDescent="0.25">
      <c r="A880" s="5"/>
      <c r="B880" s="8"/>
      <c r="C880" s="9"/>
      <c r="E880" s="9"/>
      <c r="F880" s="8"/>
      <c r="Y880" s="12"/>
    </row>
    <row r="881" spans="1:25" x14ac:dyDescent="0.25">
      <c r="A881" s="5"/>
      <c r="B881" s="8"/>
      <c r="C881" s="9"/>
      <c r="E881" s="9"/>
      <c r="F881" s="8"/>
      <c r="Y881" s="12"/>
    </row>
    <row r="882" spans="1:25" x14ac:dyDescent="0.25">
      <c r="A882" s="5"/>
      <c r="B882" s="8"/>
      <c r="C882" s="9"/>
      <c r="E882" s="9"/>
      <c r="F882" s="8"/>
      <c r="Y882" s="12"/>
    </row>
    <row r="883" spans="1:25" x14ac:dyDescent="0.25">
      <c r="A883" s="5"/>
      <c r="B883" s="8"/>
      <c r="C883" s="9"/>
      <c r="E883" s="9"/>
      <c r="F883" s="8"/>
      <c r="Y883" s="12"/>
    </row>
    <row r="884" spans="1:25" x14ac:dyDescent="0.25">
      <c r="A884" s="5"/>
      <c r="B884" s="8"/>
      <c r="C884" s="9"/>
      <c r="E884" s="9"/>
      <c r="F884" s="8"/>
      <c r="Y884" s="12"/>
    </row>
    <row r="885" spans="1:25" x14ac:dyDescent="0.25">
      <c r="A885" s="5"/>
      <c r="B885" s="8"/>
      <c r="C885" s="9"/>
      <c r="E885" s="9"/>
      <c r="F885" s="8"/>
      <c r="Y885" s="12"/>
    </row>
    <row r="886" spans="1:25" x14ac:dyDescent="0.25">
      <c r="A886" s="5"/>
      <c r="B886" s="8"/>
      <c r="C886" s="9"/>
      <c r="E886" s="9"/>
      <c r="F886" s="8"/>
      <c r="Y886" s="12"/>
    </row>
    <row r="887" spans="1:25" x14ac:dyDescent="0.25">
      <c r="A887" s="5"/>
      <c r="B887" s="8"/>
      <c r="C887" s="9"/>
      <c r="E887" s="9"/>
      <c r="F887" s="8"/>
      <c r="Y887" s="12"/>
    </row>
    <row r="888" spans="1:25" x14ac:dyDescent="0.25">
      <c r="A888" s="5"/>
      <c r="B888" s="8"/>
      <c r="C888" s="9"/>
      <c r="E888" s="9"/>
      <c r="F888" s="8"/>
      <c r="Y888" s="12"/>
    </row>
    <row r="889" spans="1:25" x14ac:dyDescent="0.25">
      <c r="A889" s="5"/>
      <c r="B889" s="8"/>
      <c r="C889" s="9"/>
      <c r="E889" s="9"/>
      <c r="F889" s="8"/>
      <c r="Y889" s="12"/>
    </row>
    <row r="890" spans="1:25" x14ac:dyDescent="0.25">
      <c r="A890" s="5"/>
      <c r="B890" s="8"/>
      <c r="C890" s="9"/>
      <c r="E890" s="9"/>
      <c r="F890" s="8"/>
      <c r="Y890" s="12"/>
    </row>
    <row r="891" spans="1:25" x14ac:dyDescent="0.25">
      <c r="A891" s="5"/>
      <c r="B891" s="8"/>
      <c r="C891" s="9"/>
      <c r="E891" s="9"/>
      <c r="F891" s="8"/>
      <c r="Y891" s="12"/>
    </row>
    <row r="892" spans="1:25" x14ac:dyDescent="0.25">
      <c r="A892" s="5"/>
      <c r="B892" s="8"/>
      <c r="C892" s="9"/>
      <c r="E892" s="9"/>
      <c r="F892" s="8"/>
      <c r="Y892" s="12"/>
    </row>
    <row r="893" spans="1:25" x14ac:dyDescent="0.25">
      <c r="A893" s="5"/>
      <c r="B893" s="8"/>
      <c r="C893" s="9"/>
      <c r="E893" s="9"/>
      <c r="F893" s="8"/>
      <c r="Y893" s="12"/>
    </row>
    <row r="894" spans="1:25" x14ac:dyDescent="0.25">
      <c r="A894" s="5"/>
      <c r="B894" s="8"/>
      <c r="C894" s="9"/>
      <c r="E894" s="9"/>
      <c r="F894" s="8"/>
      <c r="Y894" s="12"/>
    </row>
    <row r="895" spans="1:25" x14ac:dyDescent="0.25">
      <c r="A895" s="5"/>
      <c r="B895" s="8"/>
      <c r="C895" s="9"/>
      <c r="E895" s="9"/>
      <c r="F895" s="8"/>
      <c r="Y895" s="12"/>
    </row>
    <row r="896" spans="1:25" x14ac:dyDescent="0.25">
      <c r="A896" s="5"/>
      <c r="B896" s="8"/>
      <c r="C896" s="9"/>
      <c r="E896" s="9"/>
      <c r="F896" s="8"/>
      <c r="Y896" s="12"/>
    </row>
    <row r="897" spans="1:25" x14ac:dyDescent="0.25">
      <c r="A897" s="5"/>
      <c r="B897" s="8"/>
      <c r="C897" s="9"/>
      <c r="E897" s="9"/>
      <c r="F897" s="8"/>
      <c r="Y897" s="12"/>
    </row>
    <row r="898" spans="1:25" x14ac:dyDescent="0.25">
      <c r="A898" s="5"/>
      <c r="B898" s="8"/>
      <c r="C898" s="9"/>
      <c r="E898" s="9"/>
      <c r="F898" s="8"/>
      <c r="Y898" s="12"/>
    </row>
    <row r="899" spans="1:25" x14ac:dyDescent="0.25">
      <c r="A899" s="5"/>
      <c r="B899" s="8"/>
      <c r="C899" s="9"/>
      <c r="E899" s="9"/>
      <c r="F899" s="8"/>
      <c r="Y899" s="12"/>
    </row>
    <row r="900" spans="1:25" x14ac:dyDescent="0.25">
      <c r="A900" s="5"/>
      <c r="B900" s="8"/>
      <c r="C900" s="9"/>
      <c r="E900" s="9"/>
      <c r="F900" s="8"/>
      <c r="Y900" s="12"/>
    </row>
    <row r="901" spans="1:25" x14ac:dyDescent="0.25">
      <c r="A901" s="5"/>
      <c r="B901" s="8"/>
      <c r="C901" s="9"/>
      <c r="E901" s="9"/>
      <c r="F901" s="8"/>
      <c r="Y901" s="12"/>
    </row>
    <row r="902" spans="1:25" x14ac:dyDescent="0.25">
      <c r="A902" s="5"/>
      <c r="B902" s="8"/>
      <c r="C902" s="9"/>
      <c r="E902" s="9"/>
      <c r="F902" s="8"/>
      <c r="Y902" s="12"/>
    </row>
    <row r="903" spans="1:25" x14ac:dyDescent="0.25">
      <c r="A903" s="5"/>
      <c r="B903" s="8"/>
      <c r="C903" s="9"/>
      <c r="E903" s="9"/>
      <c r="F903" s="8"/>
      <c r="Y903" s="12"/>
    </row>
    <row r="904" spans="1:25" x14ac:dyDescent="0.25">
      <c r="A904" s="5"/>
      <c r="B904" s="8"/>
      <c r="C904" s="9"/>
      <c r="E904" s="9"/>
      <c r="F904" s="8"/>
      <c r="Y904" s="12"/>
    </row>
    <row r="905" spans="1:25" x14ac:dyDescent="0.25">
      <c r="A905" s="5"/>
      <c r="B905" s="8"/>
      <c r="C905" s="9"/>
      <c r="E905" s="9"/>
      <c r="F905" s="8"/>
      <c r="Y905" s="12"/>
    </row>
    <row r="906" spans="1:25" x14ac:dyDescent="0.25">
      <c r="A906" s="5"/>
      <c r="B906" s="8"/>
      <c r="C906" s="9"/>
      <c r="E906" s="9"/>
      <c r="F906" s="8"/>
      <c r="Y906" s="12"/>
    </row>
    <row r="907" spans="1:25" x14ac:dyDescent="0.25">
      <c r="A907" s="5"/>
      <c r="B907" s="8"/>
      <c r="C907" s="9"/>
      <c r="E907" s="9"/>
      <c r="F907" s="8"/>
      <c r="Y907" s="12"/>
    </row>
    <row r="908" spans="1:25" x14ac:dyDescent="0.25">
      <c r="A908" s="5"/>
      <c r="B908" s="8"/>
      <c r="C908" s="9"/>
      <c r="E908" s="9"/>
      <c r="F908" s="8"/>
      <c r="Y908" s="12"/>
    </row>
    <row r="909" spans="1:25" x14ac:dyDescent="0.25">
      <c r="A909" s="5"/>
      <c r="B909" s="8"/>
      <c r="C909" s="9"/>
      <c r="E909" s="9"/>
      <c r="F909" s="8"/>
      <c r="Y909" s="12"/>
    </row>
    <row r="910" spans="1:25" x14ac:dyDescent="0.25">
      <c r="A910" s="5"/>
      <c r="B910" s="8"/>
      <c r="C910" s="9"/>
      <c r="E910" s="9"/>
      <c r="F910" s="8"/>
      <c r="Y910" s="12"/>
    </row>
    <row r="911" spans="1:25" x14ac:dyDescent="0.25">
      <c r="A911" s="5"/>
      <c r="B911" s="8"/>
      <c r="C911" s="9"/>
      <c r="E911" s="9"/>
      <c r="F911" s="8"/>
      <c r="Y911" s="12"/>
    </row>
    <row r="912" spans="1:25" x14ac:dyDescent="0.25">
      <c r="A912" s="5"/>
      <c r="B912" s="8"/>
      <c r="C912" s="9"/>
      <c r="E912" s="9"/>
      <c r="F912" s="8"/>
      <c r="Y912" s="12"/>
    </row>
    <row r="913" spans="1:25" x14ac:dyDescent="0.25">
      <c r="A913" s="5"/>
      <c r="B913" s="8"/>
      <c r="C913" s="9"/>
      <c r="E913" s="9"/>
      <c r="F913" s="8"/>
      <c r="Y913" s="12"/>
    </row>
    <row r="914" spans="1:25" x14ac:dyDescent="0.25">
      <c r="A914" s="5"/>
      <c r="B914" s="8"/>
      <c r="C914" s="9"/>
      <c r="E914" s="9"/>
      <c r="F914" s="8"/>
      <c r="Y914" s="12"/>
    </row>
    <row r="915" spans="1:25" x14ac:dyDescent="0.25">
      <c r="A915" s="5"/>
      <c r="B915" s="8"/>
      <c r="C915" s="9"/>
      <c r="E915" s="9"/>
      <c r="F915" s="8"/>
      <c r="Y915" s="12"/>
    </row>
    <row r="916" spans="1:25" x14ac:dyDescent="0.25">
      <c r="A916" s="5"/>
      <c r="B916" s="8"/>
      <c r="C916" s="9"/>
      <c r="E916" s="9"/>
      <c r="F916" s="8"/>
      <c r="Y916" s="12"/>
    </row>
    <row r="917" spans="1:25" x14ac:dyDescent="0.25">
      <c r="A917" s="5"/>
      <c r="B917" s="8"/>
      <c r="C917" s="9"/>
      <c r="E917" s="9"/>
      <c r="F917" s="8"/>
      <c r="Y917" s="12"/>
    </row>
    <row r="918" spans="1:25" x14ac:dyDescent="0.25">
      <c r="A918" s="5"/>
      <c r="B918" s="8"/>
      <c r="C918" s="9"/>
      <c r="E918" s="9"/>
      <c r="F918" s="8"/>
      <c r="Y918" s="12"/>
    </row>
    <row r="919" spans="1:25" x14ac:dyDescent="0.25">
      <c r="A919" s="5"/>
      <c r="B919" s="8"/>
      <c r="C919" s="9"/>
      <c r="E919" s="9"/>
      <c r="F919" s="8"/>
      <c r="Y919" s="12"/>
    </row>
    <row r="920" spans="1:25" x14ac:dyDescent="0.25">
      <c r="A920" s="5"/>
      <c r="B920" s="8"/>
      <c r="C920" s="9"/>
      <c r="E920" s="9"/>
      <c r="F920" s="8"/>
      <c r="Y920" s="12"/>
    </row>
    <row r="921" spans="1:25" x14ac:dyDescent="0.25">
      <c r="A921" s="5"/>
      <c r="B921" s="8"/>
      <c r="C921" s="9"/>
      <c r="E921" s="9"/>
      <c r="F921" s="8"/>
      <c r="Y921" s="12"/>
    </row>
    <row r="922" spans="1:25" x14ac:dyDescent="0.25">
      <c r="A922" s="5"/>
      <c r="B922" s="8"/>
      <c r="C922" s="9"/>
      <c r="E922" s="9"/>
      <c r="F922" s="8"/>
      <c r="Y922" s="12"/>
    </row>
    <row r="923" spans="1:25" x14ac:dyDescent="0.25">
      <c r="A923" s="5"/>
      <c r="B923" s="8"/>
      <c r="C923" s="9"/>
      <c r="E923" s="9"/>
      <c r="F923" s="8"/>
      <c r="Y923" s="12"/>
    </row>
    <row r="924" spans="1:25" x14ac:dyDescent="0.25">
      <c r="A924" s="5"/>
      <c r="B924" s="8"/>
      <c r="C924" s="9"/>
      <c r="E924" s="9"/>
      <c r="F924" s="8"/>
      <c r="Y924" s="12"/>
    </row>
    <row r="925" spans="1:25" x14ac:dyDescent="0.25">
      <c r="A925" s="5"/>
      <c r="B925" s="8"/>
      <c r="C925" s="9"/>
      <c r="E925" s="9"/>
      <c r="F925" s="8"/>
      <c r="Y925" s="12"/>
    </row>
    <row r="926" spans="1:25" x14ac:dyDescent="0.25">
      <c r="A926" s="5"/>
      <c r="B926" s="8"/>
      <c r="C926" s="9"/>
      <c r="E926" s="9"/>
      <c r="F926" s="8"/>
      <c r="Y926" s="12"/>
    </row>
    <row r="927" spans="1:25" x14ac:dyDescent="0.25">
      <c r="A927" s="5"/>
      <c r="B927" s="8"/>
      <c r="C927" s="9"/>
      <c r="E927" s="9"/>
      <c r="F927" s="8"/>
      <c r="Y927" s="12"/>
    </row>
    <row r="928" spans="1:25" x14ac:dyDescent="0.25">
      <c r="A928" s="5"/>
      <c r="B928" s="8"/>
      <c r="C928" s="9"/>
      <c r="E928" s="9"/>
      <c r="F928" s="8"/>
      <c r="Y928" s="12"/>
    </row>
    <row r="929" spans="1:25" x14ac:dyDescent="0.25">
      <c r="A929" s="5"/>
      <c r="B929" s="8"/>
      <c r="C929" s="9"/>
      <c r="E929" s="9"/>
      <c r="F929" s="8"/>
      <c r="Y929" s="12"/>
    </row>
    <row r="930" spans="1:25" x14ac:dyDescent="0.25">
      <c r="A930" s="5"/>
      <c r="B930" s="8"/>
      <c r="C930" s="9"/>
      <c r="E930" s="9"/>
      <c r="F930" s="8"/>
      <c r="Y930" s="12"/>
    </row>
    <row r="931" spans="1:25" x14ac:dyDescent="0.25">
      <c r="A931" s="5"/>
      <c r="B931" s="8"/>
      <c r="C931" s="9"/>
      <c r="E931" s="9"/>
      <c r="F931" s="8"/>
      <c r="Y931" s="12"/>
    </row>
    <row r="932" spans="1:25" x14ac:dyDescent="0.25">
      <c r="A932" s="5"/>
      <c r="B932" s="8"/>
      <c r="C932" s="9"/>
      <c r="E932" s="9"/>
      <c r="F932" s="8"/>
      <c r="Y932" s="12"/>
    </row>
    <row r="933" spans="1:25" x14ac:dyDescent="0.25">
      <c r="A933" s="5"/>
      <c r="B933" s="8"/>
      <c r="C933" s="9"/>
      <c r="E933" s="9"/>
      <c r="F933" s="8"/>
      <c r="Y933" s="12"/>
    </row>
    <row r="934" spans="1:25" x14ac:dyDescent="0.25">
      <c r="A934" s="5"/>
      <c r="B934" s="8"/>
      <c r="C934" s="9"/>
      <c r="E934" s="9"/>
      <c r="F934" s="8"/>
      <c r="Y934" s="12"/>
    </row>
    <row r="935" spans="1:25" x14ac:dyDescent="0.25">
      <c r="A935" s="5"/>
      <c r="B935" s="8"/>
      <c r="C935" s="9"/>
      <c r="E935" s="9"/>
      <c r="F935" s="8"/>
      <c r="Y935" s="12"/>
    </row>
    <row r="936" spans="1:25" x14ac:dyDescent="0.25">
      <c r="A936" s="5"/>
      <c r="B936" s="8"/>
      <c r="C936" s="9"/>
      <c r="E936" s="9"/>
      <c r="F936" s="8"/>
      <c r="Y936" s="12"/>
    </row>
    <row r="937" spans="1:25" x14ac:dyDescent="0.25">
      <c r="A937" s="5"/>
      <c r="B937" s="8"/>
      <c r="C937" s="9"/>
      <c r="E937" s="9"/>
      <c r="F937" s="8"/>
      <c r="Y937" s="12"/>
    </row>
    <row r="938" spans="1:25" x14ac:dyDescent="0.25">
      <c r="A938" s="5"/>
      <c r="B938" s="8"/>
      <c r="C938" s="9"/>
      <c r="E938" s="9"/>
      <c r="F938" s="8"/>
      <c r="Y938" s="12"/>
    </row>
    <row r="939" spans="1:25" x14ac:dyDescent="0.25">
      <c r="A939" s="5"/>
      <c r="B939" s="8"/>
      <c r="C939" s="9"/>
      <c r="E939" s="9"/>
      <c r="F939" s="8"/>
      <c r="Y939" s="12"/>
    </row>
    <row r="940" spans="1:25" x14ac:dyDescent="0.25">
      <c r="A940" s="5"/>
      <c r="B940" s="8"/>
      <c r="C940" s="9"/>
      <c r="E940" s="9"/>
      <c r="F940" s="8"/>
      <c r="Y940" s="12"/>
    </row>
    <row r="941" spans="1:25" x14ac:dyDescent="0.25">
      <c r="A941" s="5"/>
      <c r="B941" s="8"/>
      <c r="C941" s="9"/>
      <c r="E941" s="9"/>
      <c r="F941" s="8"/>
      <c r="Y941" s="12"/>
    </row>
    <row r="942" spans="1:25" x14ac:dyDescent="0.25">
      <c r="A942" s="5"/>
      <c r="B942" s="8"/>
      <c r="C942" s="9"/>
      <c r="E942" s="9"/>
      <c r="F942" s="8"/>
      <c r="Y942" s="12"/>
    </row>
    <row r="943" spans="1:25" x14ac:dyDescent="0.25">
      <c r="A943" s="5"/>
      <c r="B943" s="8"/>
      <c r="C943" s="9"/>
      <c r="E943" s="9"/>
      <c r="F943" s="8"/>
      <c r="Y943" s="12"/>
    </row>
    <row r="944" spans="1:25" x14ac:dyDescent="0.25">
      <c r="A944" s="5"/>
      <c r="B944" s="8"/>
      <c r="C944" s="9"/>
      <c r="E944" s="9"/>
      <c r="F944" s="8"/>
      <c r="Y944" s="12"/>
    </row>
    <row r="945" spans="1:25" x14ac:dyDescent="0.25">
      <c r="A945" s="5"/>
      <c r="B945" s="8"/>
      <c r="C945" s="9"/>
      <c r="E945" s="9"/>
      <c r="F945" s="8"/>
      <c r="Y945" s="12"/>
    </row>
    <row r="946" spans="1:25" x14ac:dyDescent="0.25">
      <c r="A946" s="5"/>
      <c r="B946" s="8"/>
      <c r="C946" s="9"/>
      <c r="E946" s="9"/>
      <c r="F946" s="8"/>
      <c r="Y946" s="12"/>
    </row>
    <row r="947" spans="1:25" x14ac:dyDescent="0.25">
      <c r="A947" s="5"/>
      <c r="B947" s="8"/>
      <c r="C947" s="9"/>
      <c r="E947" s="9"/>
      <c r="F947" s="8"/>
      <c r="Y947" s="12"/>
    </row>
    <row r="948" spans="1:25" x14ac:dyDescent="0.25">
      <c r="A948" s="5"/>
      <c r="B948" s="8"/>
      <c r="C948" s="9"/>
      <c r="E948" s="9"/>
      <c r="F948" s="8"/>
      <c r="Y948" s="12"/>
    </row>
    <row r="949" spans="1:25" x14ac:dyDescent="0.25">
      <c r="A949" s="5"/>
      <c r="B949" s="8"/>
      <c r="C949" s="9"/>
      <c r="E949" s="9"/>
      <c r="F949" s="8"/>
      <c r="Y949" s="12"/>
    </row>
    <row r="950" spans="1:25" x14ac:dyDescent="0.25">
      <c r="A950" s="5"/>
      <c r="B950" s="8"/>
      <c r="C950" s="9"/>
      <c r="E950" s="9"/>
      <c r="F950" s="8"/>
      <c r="Y950" s="12"/>
    </row>
    <row r="951" spans="1:25" x14ac:dyDescent="0.25">
      <c r="A951" s="5"/>
      <c r="B951" s="8"/>
      <c r="C951" s="9"/>
      <c r="E951" s="9"/>
      <c r="F951" s="8"/>
      <c r="Y951" s="12"/>
    </row>
    <row r="952" spans="1:25" x14ac:dyDescent="0.25">
      <c r="A952" s="5"/>
      <c r="B952" s="8"/>
      <c r="C952" s="9"/>
      <c r="E952" s="9"/>
      <c r="F952" s="8"/>
      <c r="Y952" s="12"/>
    </row>
    <row r="953" spans="1:25" x14ac:dyDescent="0.25">
      <c r="A953" s="5"/>
      <c r="B953" s="8"/>
      <c r="C953" s="9"/>
      <c r="E953" s="9"/>
      <c r="F953" s="8"/>
      <c r="Y953" s="12"/>
    </row>
    <row r="954" spans="1:25" x14ac:dyDescent="0.25">
      <c r="A954" s="5"/>
      <c r="B954" s="8"/>
      <c r="C954" s="9"/>
      <c r="E954" s="9"/>
      <c r="F954" s="8"/>
      <c r="Y954" s="12"/>
    </row>
    <row r="955" spans="1:25" x14ac:dyDescent="0.25">
      <c r="A955" s="5"/>
      <c r="B955" s="8"/>
      <c r="C955" s="9"/>
      <c r="E955" s="9"/>
      <c r="F955" s="8"/>
      <c r="Y955" s="12"/>
    </row>
    <row r="956" spans="1:25" x14ac:dyDescent="0.25">
      <c r="A956" s="5"/>
      <c r="B956" s="8"/>
      <c r="C956" s="9"/>
      <c r="E956" s="9"/>
      <c r="F956" s="8"/>
      <c r="Y956" s="12"/>
    </row>
    <row r="957" spans="1:25" x14ac:dyDescent="0.25">
      <c r="A957" s="5"/>
      <c r="B957" s="8"/>
      <c r="C957" s="9"/>
      <c r="E957" s="9"/>
      <c r="F957" s="8"/>
      <c r="Y957" s="12"/>
    </row>
    <row r="958" spans="1:25" x14ac:dyDescent="0.25">
      <c r="A958" s="5"/>
      <c r="B958" s="8"/>
      <c r="C958" s="9"/>
      <c r="E958" s="9"/>
      <c r="F958" s="8"/>
      <c r="Y958" s="12"/>
    </row>
    <row r="959" spans="1:25" x14ac:dyDescent="0.25">
      <c r="A959" s="5"/>
      <c r="B959" s="8"/>
      <c r="C959" s="9"/>
      <c r="E959" s="9"/>
      <c r="F959" s="8"/>
      <c r="Y959" s="12"/>
    </row>
    <row r="960" spans="1:25" x14ac:dyDescent="0.25">
      <c r="A960" s="5"/>
      <c r="B960" s="8"/>
      <c r="C960" s="9"/>
      <c r="E960" s="9"/>
      <c r="F960" s="8"/>
      <c r="Y960" s="12"/>
    </row>
    <row r="961" spans="1:25" x14ac:dyDescent="0.25">
      <c r="A961" s="5"/>
      <c r="B961" s="8"/>
      <c r="C961" s="9"/>
      <c r="E961" s="9"/>
      <c r="F961" s="8"/>
      <c r="Y961" s="12"/>
    </row>
    <row r="962" spans="1:25" x14ac:dyDescent="0.25">
      <c r="A962" s="5"/>
      <c r="B962" s="8"/>
      <c r="C962" s="9"/>
      <c r="E962" s="9"/>
      <c r="F962" s="8"/>
      <c r="Y962" s="12"/>
    </row>
    <row r="963" spans="1:25" x14ac:dyDescent="0.25">
      <c r="A963" s="5"/>
      <c r="B963" s="8"/>
      <c r="C963" s="9"/>
      <c r="E963" s="9"/>
      <c r="F963" s="8"/>
      <c r="Y963" s="12"/>
    </row>
    <row r="964" spans="1:25" x14ac:dyDescent="0.25">
      <c r="A964" s="5"/>
      <c r="B964" s="8"/>
      <c r="C964" s="9"/>
      <c r="E964" s="9"/>
      <c r="F964" s="8"/>
      <c r="Y964" s="12"/>
    </row>
    <row r="965" spans="1:25" x14ac:dyDescent="0.25">
      <c r="A965" s="5"/>
      <c r="B965" s="8"/>
      <c r="C965" s="9"/>
      <c r="E965" s="9"/>
      <c r="F965" s="8"/>
      <c r="Y965" s="12"/>
    </row>
    <row r="966" spans="1:25" x14ac:dyDescent="0.25">
      <c r="A966" s="5"/>
      <c r="B966" s="8"/>
      <c r="C966" s="9"/>
      <c r="E966" s="9"/>
      <c r="F966" s="8"/>
      <c r="Y966" s="12"/>
    </row>
    <row r="967" spans="1:25" x14ac:dyDescent="0.25">
      <c r="A967" s="5"/>
      <c r="B967" s="8"/>
      <c r="C967" s="9"/>
      <c r="E967" s="9"/>
      <c r="F967" s="8"/>
      <c r="Y967" s="12"/>
    </row>
    <row r="968" spans="1:25" x14ac:dyDescent="0.25">
      <c r="A968" s="5"/>
      <c r="B968" s="8"/>
      <c r="C968" s="9"/>
      <c r="E968" s="9"/>
      <c r="F968" s="8"/>
      <c r="Y968" s="12"/>
    </row>
    <row r="969" spans="1:25" x14ac:dyDescent="0.25">
      <c r="A969" s="5"/>
      <c r="B969" s="8"/>
      <c r="C969" s="9"/>
      <c r="E969" s="9"/>
      <c r="F969" s="8"/>
      <c r="Y969" s="12"/>
    </row>
    <row r="970" spans="1:25" x14ac:dyDescent="0.25">
      <c r="A970" s="5"/>
      <c r="B970" s="8"/>
      <c r="C970" s="9"/>
      <c r="E970" s="9"/>
      <c r="F970" s="8"/>
      <c r="Y970" s="12"/>
    </row>
    <row r="971" spans="1:25" x14ac:dyDescent="0.25">
      <c r="A971" s="5"/>
      <c r="B971" s="8"/>
      <c r="C971" s="9"/>
      <c r="E971" s="9"/>
      <c r="F971" s="8"/>
      <c r="Y971" s="12"/>
    </row>
    <row r="972" spans="1:25" x14ac:dyDescent="0.25">
      <c r="A972" s="5"/>
      <c r="B972" s="8"/>
      <c r="C972" s="9"/>
      <c r="E972" s="9"/>
      <c r="F972" s="8"/>
      <c r="Y972" s="12"/>
    </row>
    <row r="973" spans="1:25" x14ac:dyDescent="0.25">
      <c r="A973" s="5"/>
      <c r="B973" s="8"/>
      <c r="C973" s="9"/>
      <c r="E973" s="9"/>
      <c r="F973" s="8"/>
      <c r="Y973" s="12"/>
    </row>
    <row r="974" spans="1:25" x14ac:dyDescent="0.25">
      <c r="A974" s="5"/>
      <c r="B974" s="8"/>
      <c r="C974" s="9"/>
      <c r="E974" s="9"/>
      <c r="F974" s="8"/>
      <c r="Y974" s="12"/>
    </row>
    <row r="975" spans="1:25" x14ac:dyDescent="0.25">
      <c r="A975" s="5"/>
      <c r="B975" s="8"/>
      <c r="C975" s="9"/>
      <c r="E975" s="9"/>
      <c r="F975" s="8"/>
      <c r="Y975" s="12"/>
    </row>
    <row r="976" spans="1:25" x14ac:dyDescent="0.25">
      <c r="A976" s="5"/>
      <c r="B976" s="8"/>
      <c r="C976" s="9"/>
      <c r="E976" s="9"/>
      <c r="F976" s="8"/>
      <c r="Y976" s="12"/>
    </row>
    <row r="977" spans="1:25" x14ac:dyDescent="0.25">
      <c r="A977" s="5"/>
      <c r="B977" s="8"/>
      <c r="C977" s="9"/>
      <c r="E977" s="9"/>
      <c r="F977" s="8"/>
      <c r="Y977" s="12"/>
    </row>
    <row r="978" spans="1:25" x14ac:dyDescent="0.25">
      <c r="A978" s="5"/>
      <c r="B978" s="8"/>
      <c r="C978" s="9"/>
      <c r="E978" s="9"/>
      <c r="F978" s="8"/>
      <c r="Y978" s="12"/>
    </row>
    <row r="979" spans="1:25" x14ac:dyDescent="0.25">
      <c r="A979" s="5"/>
      <c r="B979" s="8"/>
      <c r="C979" s="9"/>
      <c r="E979" s="9"/>
      <c r="F979" s="8"/>
      <c r="Y979" s="12"/>
    </row>
    <row r="980" spans="1:25" x14ac:dyDescent="0.25">
      <c r="A980" s="5"/>
      <c r="B980" s="8"/>
      <c r="C980" s="9"/>
      <c r="E980" s="9"/>
      <c r="F980" s="8"/>
      <c r="Y980" s="12"/>
    </row>
    <row r="981" spans="1:25" x14ac:dyDescent="0.25">
      <c r="A981" s="5"/>
      <c r="B981" s="8"/>
      <c r="C981" s="9"/>
      <c r="E981" s="9"/>
      <c r="F981" s="8"/>
      <c r="Y981" s="12"/>
    </row>
    <row r="982" spans="1:25" x14ac:dyDescent="0.25">
      <c r="A982" s="5"/>
      <c r="B982" s="8"/>
      <c r="C982" s="9"/>
      <c r="E982" s="9"/>
      <c r="F982" s="8"/>
      <c r="Y982" s="12"/>
    </row>
    <row r="983" spans="1:25" x14ac:dyDescent="0.25">
      <c r="A983" s="5"/>
      <c r="B983" s="8"/>
      <c r="C983" s="9"/>
      <c r="E983" s="9"/>
      <c r="F983" s="8"/>
      <c r="Y983" s="12"/>
    </row>
    <row r="984" spans="1:25" x14ac:dyDescent="0.25">
      <c r="A984" s="5"/>
      <c r="B984" s="8"/>
      <c r="C984" s="9"/>
      <c r="E984" s="9"/>
      <c r="F984" s="8"/>
      <c r="Y984" s="12"/>
    </row>
    <row r="985" spans="1:25" x14ac:dyDescent="0.25">
      <c r="A985" s="5"/>
      <c r="B985" s="8"/>
      <c r="C985" s="9"/>
      <c r="E985" s="9"/>
      <c r="F985" s="8"/>
      <c r="Y985" s="12"/>
    </row>
    <row r="986" spans="1:25" x14ac:dyDescent="0.25">
      <c r="A986" s="5"/>
      <c r="B986" s="8"/>
      <c r="C986" s="9"/>
      <c r="E986" s="9"/>
      <c r="F986" s="8"/>
      <c r="Y986" s="12"/>
    </row>
    <row r="987" spans="1:25" x14ac:dyDescent="0.25">
      <c r="A987" s="5"/>
      <c r="B987" s="8"/>
      <c r="C987" s="9"/>
      <c r="E987" s="9"/>
      <c r="F987" s="8"/>
      <c r="Y987" s="12"/>
    </row>
    <row r="988" spans="1:25" x14ac:dyDescent="0.25">
      <c r="A988" s="5"/>
      <c r="B988" s="8"/>
      <c r="C988" s="9"/>
      <c r="E988" s="9"/>
      <c r="F988" s="8"/>
      <c r="Y988" s="12"/>
    </row>
    <row r="989" spans="1:25" x14ac:dyDescent="0.25">
      <c r="A989" s="5"/>
      <c r="B989" s="8"/>
      <c r="C989" s="9"/>
      <c r="E989" s="9"/>
      <c r="F989" s="8"/>
      <c r="Y989" s="12"/>
    </row>
    <row r="990" spans="1:25" x14ac:dyDescent="0.25">
      <c r="A990" s="5"/>
      <c r="B990" s="8"/>
      <c r="C990" s="9"/>
      <c r="E990" s="9"/>
      <c r="F990" s="8"/>
      <c r="Y990" s="12"/>
    </row>
    <row r="991" spans="1:25" x14ac:dyDescent="0.25">
      <c r="A991" s="5"/>
      <c r="B991" s="8"/>
      <c r="C991" s="9"/>
      <c r="E991" s="9"/>
      <c r="F991" s="8"/>
      <c r="Y991" s="12"/>
    </row>
    <row r="992" spans="1:25" x14ac:dyDescent="0.25">
      <c r="A992" s="5"/>
      <c r="B992" s="8"/>
      <c r="C992" s="9"/>
      <c r="E992" s="9"/>
      <c r="F992" s="8"/>
      <c r="Y992" s="12"/>
    </row>
    <row r="993" spans="1:25" x14ac:dyDescent="0.25">
      <c r="A993" s="5"/>
      <c r="B993" s="8"/>
      <c r="C993" s="9"/>
      <c r="E993" s="9"/>
      <c r="F993" s="8"/>
      <c r="Y993" s="12"/>
    </row>
    <row r="994" spans="1:25" x14ac:dyDescent="0.25">
      <c r="A994" s="5"/>
      <c r="B994" s="8"/>
      <c r="C994" s="9"/>
      <c r="E994" s="9"/>
      <c r="F994" s="8"/>
      <c r="Y994" s="12"/>
    </row>
    <row r="995" spans="1:25" x14ac:dyDescent="0.25">
      <c r="A995" s="5"/>
      <c r="B995" s="8"/>
      <c r="C995" s="9"/>
      <c r="E995" s="9"/>
      <c r="F995" s="8"/>
      <c r="Y995" s="12"/>
    </row>
    <row r="996" spans="1:25" x14ac:dyDescent="0.25">
      <c r="A996" s="5"/>
      <c r="B996" s="8"/>
      <c r="C996" s="9"/>
      <c r="E996" s="9"/>
      <c r="F996" s="8"/>
      <c r="Y996" s="12"/>
    </row>
    <row r="997" spans="1:25" x14ac:dyDescent="0.25">
      <c r="A997" s="5"/>
      <c r="B997" s="8"/>
      <c r="C997" s="9"/>
      <c r="E997" s="9"/>
      <c r="F997" s="8"/>
      <c r="Y997" s="12"/>
    </row>
    <row r="998" spans="1:25" x14ac:dyDescent="0.25">
      <c r="A998" s="5"/>
      <c r="B998" s="8"/>
      <c r="C998" s="9"/>
      <c r="E998" s="9"/>
      <c r="F998" s="8"/>
      <c r="Y998" s="12"/>
    </row>
    <row r="999" spans="1:25" x14ac:dyDescent="0.25">
      <c r="A999" s="5"/>
      <c r="B999" s="8"/>
      <c r="C999" s="9"/>
      <c r="E999" s="9"/>
      <c r="F999" s="8"/>
      <c r="Y999" s="12"/>
    </row>
    <row r="1000" spans="1:25" x14ac:dyDescent="0.25">
      <c r="A1000" s="5"/>
      <c r="B1000" s="8"/>
      <c r="C1000" s="9"/>
      <c r="E1000" s="9"/>
      <c r="F1000" s="8"/>
      <c r="Y1000" s="12"/>
    </row>
    <row r="1001" spans="1:25" x14ac:dyDescent="0.25">
      <c r="A1001" s="5"/>
      <c r="B1001" s="8"/>
      <c r="C1001" s="9"/>
      <c r="E1001" s="9"/>
      <c r="F1001" s="8"/>
      <c r="Y1001" s="12"/>
    </row>
    <row r="1002" spans="1:25" x14ac:dyDescent="0.25">
      <c r="A1002" s="5"/>
      <c r="B1002" s="8"/>
      <c r="C1002" s="9"/>
      <c r="E1002" s="9"/>
      <c r="F1002" s="8"/>
      <c r="Y1002" s="12"/>
    </row>
    <row r="1003" spans="1:25" x14ac:dyDescent="0.25">
      <c r="A1003" s="5"/>
      <c r="B1003" s="8"/>
      <c r="C1003" s="9"/>
      <c r="E1003" s="9"/>
      <c r="F1003" s="8"/>
      <c r="Y1003" s="12"/>
    </row>
    <row r="1004" spans="1:25" x14ac:dyDescent="0.25">
      <c r="A1004" s="5"/>
      <c r="B1004" s="8"/>
      <c r="C1004" s="9"/>
      <c r="E1004" s="9"/>
      <c r="F1004" s="8"/>
      <c r="Y1004" s="12"/>
    </row>
    <row r="1005" spans="1:25" x14ac:dyDescent="0.25">
      <c r="A1005" s="5"/>
      <c r="B1005" s="8"/>
      <c r="C1005" s="9"/>
      <c r="E1005" s="9"/>
      <c r="F1005" s="8"/>
      <c r="Y1005" s="12"/>
    </row>
    <row r="1006" spans="1:25" x14ac:dyDescent="0.25">
      <c r="A1006" s="5"/>
      <c r="B1006" s="8"/>
      <c r="C1006" s="9"/>
      <c r="E1006" s="9"/>
      <c r="F1006" s="8"/>
      <c r="Y1006" s="12"/>
    </row>
    <row r="1007" spans="1:25" x14ac:dyDescent="0.25">
      <c r="A1007" s="5"/>
      <c r="B1007" s="8"/>
      <c r="C1007" s="9"/>
      <c r="E1007" s="9"/>
      <c r="F1007" s="8"/>
      <c r="Y1007" s="12"/>
    </row>
    <row r="1008" spans="1:25" x14ac:dyDescent="0.25">
      <c r="A1008" s="5"/>
      <c r="B1008" s="8"/>
      <c r="C1008" s="9"/>
      <c r="E1008" s="9"/>
      <c r="F1008" s="8"/>
      <c r="Y1008" s="12"/>
    </row>
    <row r="1009" spans="1:25" x14ac:dyDescent="0.25">
      <c r="A1009" s="5"/>
      <c r="B1009" s="8"/>
      <c r="C1009" s="9"/>
      <c r="E1009" s="9"/>
      <c r="F1009" s="8"/>
      <c r="Y1009" s="12"/>
    </row>
    <row r="1010" spans="1:25" x14ac:dyDescent="0.25">
      <c r="A1010" s="5"/>
      <c r="B1010" s="8"/>
      <c r="C1010" s="9"/>
      <c r="E1010" s="9"/>
      <c r="F1010" s="8"/>
      <c r="Y1010" s="12"/>
    </row>
    <row r="1011" spans="1:25" x14ac:dyDescent="0.25">
      <c r="A1011" s="5"/>
      <c r="B1011" s="8"/>
      <c r="C1011" s="9"/>
      <c r="E1011" s="9"/>
      <c r="F1011" s="8"/>
      <c r="Y1011" s="12"/>
    </row>
    <row r="1012" spans="1:25" x14ac:dyDescent="0.25">
      <c r="A1012" s="5"/>
      <c r="B1012" s="8"/>
      <c r="C1012" s="9"/>
      <c r="E1012" s="9"/>
      <c r="F1012" s="8"/>
      <c r="Y1012" s="12"/>
    </row>
    <row r="1013" spans="1:25" x14ac:dyDescent="0.25">
      <c r="A1013" s="5"/>
      <c r="B1013" s="8"/>
      <c r="C1013" s="9"/>
      <c r="E1013" s="9"/>
      <c r="F1013" s="8"/>
      <c r="Y1013" s="12"/>
    </row>
    <row r="1014" spans="1:25" x14ac:dyDescent="0.25">
      <c r="A1014" s="5"/>
      <c r="B1014" s="8"/>
      <c r="C1014" s="9"/>
      <c r="E1014" s="9"/>
      <c r="F1014" s="8"/>
      <c r="Y1014" s="12"/>
    </row>
    <row r="1015" spans="1:25" x14ac:dyDescent="0.25">
      <c r="A1015" s="5"/>
      <c r="B1015" s="8"/>
      <c r="C1015" s="9"/>
      <c r="E1015" s="9"/>
      <c r="F1015" s="8"/>
      <c r="Y1015" s="12"/>
    </row>
    <row r="1016" spans="1:25" x14ac:dyDescent="0.25">
      <c r="A1016" s="5"/>
      <c r="B1016" s="8"/>
      <c r="C1016" s="9"/>
      <c r="E1016" s="9"/>
      <c r="F1016" s="8"/>
      <c r="Y1016" s="12"/>
    </row>
    <row r="1017" spans="1:25" x14ac:dyDescent="0.25">
      <c r="A1017" s="5"/>
      <c r="B1017" s="8"/>
      <c r="C1017" s="9"/>
      <c r="E1017" s="9"/>
      <c r="F1017" s="8"/>
      <c r="Y1017" s="12"/>
    </row>
    <row r="1018" spans="1:25" x14ac:dyDescent="0.25">
      <c r="A1018" s="5"/>
      <c r="B1018" s="8"/>
      <c r="C1018" s="9"/>
      <c r="E1018" s="9"/>
      <c r="F1018" s="8"/>
      <c r="Y1018" s="12"/>
    </row>
    <row r="1019" spans="1:25" x14ac:dyDescent="0.25">
      <c r="A1019" s="5"/>
      <c r="B1019" s="8"/>
      <c r="C1019" s="9"/>
      <c r="E1019" s="9"/>
      <c r="F1019" s="8"/>
      <c r="Y1019" s="12"/>
    </row>
    <row r="1020" spans="1:25" x14ac:dyDescent="0.25">
      <c r="A1020" s="5"/>
      <c r="B1020" s="8"/>
      <c r="C1020" s="9"/>
      <c r="E1020" s="9"/>
      <c r="F1020" s="8"/>
      <c r="Y1020" s="12"/>
    </row>
    <row r="1021" spans="1:25" x14ac:dyDescent="0.25">
      <c r="A1021" s="5"/>
      <c r="B1021" s="8"/>
      <c r="C1021" s="9"/>
      <c r="E1021" s="9"/>
      <c r="F1021" s="8"/>
      <c r="Y1021" s="12"/>
    </row>
    <row r="1022" spans="1:25" x14ac:dyDescent="0.25">
      <c r="A1022" s="5"/>
      <c r="B1022" s="8"/>
      <c r="C1022" s="9"/>
      <c r="E1022" s="9"/>
      <c r="F1022" s="8"/>
      <c r="Y1022" s="12"/>
    </row>
    <row r="1023" spans="1:25" x14ac:dyDescent="0.25">
      <c r="A1023" s="5"/>
      <c r="B1023" s="8"/>
      <c r="C1023" s="9"/>
      <c r="E1023" s="9"/>
      <c r="F1023" s="8"/>
      <c r="Y1023" s="12"/>
    </row>
    <row r="1024" spans="1:25" x14ac:dyDescent="0.25">
      <c r="A1024" s="5"/>
      <c r="B1024" s="8"/>
      <c r="C1024" s="9"/>
      <c r="E1024" s="9"/>
      <c r="F1024" s="8"/>
      <c r="Y1024" s="12"/>
    </row>
    <row r="1025" spans="1:25" x14ac:dyDescent="0.25">
      <c r="A1025" s="5"/>
      <c r="B1025" s="8"/>
      <c r="C1025" s="9"/>
      <c r="E1025" s="9"/>
      <c r="F1025" s="8"/>
      <c r="Y1025" s="12"/>
    </row>
    <row r="1026" spans="1:25" x14ac:dyDescent="0.25">
      <c r="A1026" s="5"/>
      <c r="B1026" s="8"/>
      <c r="C1026" s="9"/>
      <c r="E1026" s="9"/>
      <c r="F1026" s="8"/>
      <c r="Y1026" s="12"/>
    </row>
    <row r="1027" spans="1:25" x14ac:dyDescent="0.25">
      <c r="A1027" s="5"/>
      <c r="B1027" s="8"/>
      <c r="C1027" s="9"/>
      <c r="E1027" s="9"/>
      <c r="F1027" s="8"/>
      <c r="Y1027" s="12"/>
    </row>
    <row r="1028" spans="1:25" x14ac:dyDescent="0.25">
      <c r="A1028" s="5"/>
      <c r="B1028" s="8"/>
      <c r="C1028" s="9"/>
      <c r="E1028" s="9"/>
      <c r="F1028" s="8"/>
      <c r="Y1028" s="12"/>
    </row>
    <row r="1029" spans="1:25" x14ac:dyDescent="0.25">
      <c r="A1029" s="5"/>
      <c r="B1029" s="8"/>
      <c r="C1029" s="9"/>
      <c r="E1029" s="9"/>
      <c r="F1029" s="8"/>
      <c r="Y1029" s="12"/>
    </row>
    <row r="1030" spans="1:25" x14ac:dyDescent="0.25">
      <c r="A1030" s="5"/>
      <c r="B1030" s="8"/>
      <c r="C1030" s="9"/>
      <c r="E1030" s="9"/>
      <c r="F1030" s="8"/>
      <c r="Y1030" s="12"/>
    </row>
    <row r="1031" spans="1:25" x14ac:dyDescent="0.25">
      <c r="A1031" s="5"/>
      <c r="B1031" s="8"/>
      <c r="C1031" s="9"/>
      <c r="E1031" s="9"/>
      <c r="F1031" s="8"/>
      <c r="Y1031" s="12"/>
    </row>
    <row r="1032" spans="1:25" x14ac:dyDescent="0.25">
      <c r="A1032" s="5"/>
      <c r="B1032" s="8"/>
      <c r="C1032" s="9"/>
      <c r="E1032" s="9"/>
      <c r="F1032" s="8"/>
      <c r="Y1032" s="12"/>
    </row>
    <row r="1033" spans="1:25" x14ac:dyDescent="0.25">
      <c r="A1033" s="5"/>
      <c r="B1033" s="8"/>
      <c r="C1033" s="9"/>
      <c r="E1033" s="9"/>
      <c r="F1033" s="8"/>
      <c r="Y1033" s="12"/>
    </row>
    <row r="1034" spans="1:25" x14ac:dyDescent="0.25">
      <c r="A1034" s="5"/>
      <c r="B1034" s="8"/>
      <c r="C1034" s="9"/>
      <c r="E1034" s="9"/>
      <c r="F1034" s="8"/>
      <c r="Y1034" s="12"/>
    </row>
    <row r="1035" spans="1:25" x14ac:dyDescent="0.25">
      <c r="A1035" s="5"/>
      <c r="B1035" s="8"/>
      <c r="C1035" s="9"/>
      <c r="E1035" s="9"/>
      <c r="F1035" s="8"/>
      <c r="Y1035" s="12"/>
    </row>
    <row r="1036" spans="1:25" x14ac:dyDescent="0.25">
      <c r="A1036" s="5"/>
      <c r="B1036" s="8"/>
      <c r="C1036" s="9"/>
      <c r="E1036" s="9"/>
      <c r="F1036" s="8"/>
      <c r="Y1036" s="12"/>
    </row>
    <row r="1037" spans="1:25" x14ac:dyDescent="0.25">
      <c r="A1037" s="5"/>
      <c r="B1037" s="8"/>
      <c r="C1037" s="9"/>
      <c r="E1037" s="9"/>
      <c r="F1037" s="8"/>
      <c r="Y1037" s="12"/>
    </row>
    <row r="1038" spans="1:25" x14ac:dyDescent="0.25">
      <c r="A1038" s="5"/>
      <c r="B1038" s="8"/>
      <c r="C1038" s="9"/>
      <c r="E1038" s="9"/>
      <c r="F1038" s="8"/>
      <c r="Y1038" s="12"/>
    </row>
    <row r="1039" spans="1:25" x14ac:dyDescent="0.25">
      <c r="A1039" s="5"/>
      <c r="B1039" s="8"/>
      <c r="C1039" s="9"/>
      <c r="E1039" s="9"/>
      <c r="F1039" s="8"/>
      <c r="Y1039" s="12"/>
    </row>
    <row r="1040" spans="1:25" x14ac:dyDescent="0.25">
      <c r="A1040" s="5"/>
      <c r="B1040" s="8"/>
      <c r="C1040" s="9"/>
      <c r="E1040" s="9"/>
      <c r="F1040" s="8"/>
      <c r="Y1040" s="12"/>
    </row>
    <row r="1041" spans="1:25" x14ac:dyDescent="0.25">
      <c r="A1041" s="5"/>
      <c r="B1041" s="8"/>
      <c r="C1041" s="9"/>
      <c r="E1041" s="9"/>
      <c r="F1041" s="8"/>
      <c r="Y1041" s="12"/>
    </row>
    <row r="1042" spans="1:25" x14ac:dyDescent="0.25">
      <c r="A1042" s="5"/>
      <c r="B1042" s="8"/>
      <c r="C1042" s="9"/>
      <c r="E1042" s="9"/>
      <c r="F1042" s="8"/>
      <c r="Y1042" s="12"/>
    </row>
    <row r="1043" spans="1:25" x14ac:dyDescent="0.25">
      <c r="A1043" s="5"/>
      <c r="B1043" s="8"/>
      <c r="C1043" s="9"/>
      <c r="E1043" s="9"/>
      <c r="F1043" s="8"/>
      <c r="Y1043" s="12"/>
    </row>
    <row r="1044" spans="1:25" x14ac:dyDescent="0.25">
      <c r="A1044" s="5"/>
      <c r="B1044" s="8"/>
      <c r="C1044" s="9"/>
      <c r="E1044" s="9"/>
      <c r="F1044" s="8"/>
      <c r="Y1044" s="12"/>
    </row>
    <row r="1045" spans="1:25" x14ac:dyDescent="0.25">
      <c r="A1045" s="5"/>
      <c r="B1045" s="8"/>
      <c r="C1045" s="9"/>
      <c r="E1045" s="9"/>
      <c r="F1045" s="8"/>
      <c r="Y1045" s="12"/>
    </row>
    <row r="1046" spans="1:25" x14ac:dyDescent="0.25">
      <c r="A1046" s="5"/>
      <c r="B1046" s="8"/>
      <c r="C1046" s="9"/>
      <c r="E1046" s="9"/>
      <c r="F1046" s="8"/>
      <c r="Y1046" s="12"/>
    </row>
    <row r="1047" spans="1:25" x14ac:dyDescent="0.25">
      <c r="A1047" s="5"/>
      <c r="B1047" s="8"/>
      <c r="C1047" s="9"/>
      <c r="E1047" s="9"/>
      <c r="F1047" s="8"/>
      <c r="Y1047" s="12"/>
    </row>
    <row r="1048" spans="1:25" x14ac:dyDescent="0.25">
      <c r="A1048" s="5"/>
      <c r="B1048" s="8"/>
      <c r="C1048" s="9"/>
      <c r="E1048" s="9"/>
      <c r="F1048" s="8"/>
      <c r="Y1048" s="12"/>
    </row>
    <row r="1049" spans="1:25" x14ac:dyDescent="0.25">
      <c r="A1049" s="5"/>
      <c r="B1049" s="8"/>
      <c r="C1049" s="9"/>
      <c r="E1049" s="9"/>
      <c r="F1049" s="8"/>
      <c r="Y1049" s="12"/>
    </row>
    <row r="1050" spans="1:25" x14ac:dyDescent="0.25">
      <c r="A1050" s="5"/>
      <c r="B1050" s="8"/>
      <c r="C1050" s="9"/>
      <c r="E1050" s="9"/>
      <c r="F1050" s="8"/>
      <c r="Y1050" s="12"/>
    </row>
    <row r="1051" spans="1:25" x14ac:dyDescent="0.25">
      <c r="A1051" s="5"/>
      <c r="B1051" s="8"/>
      <c r="C1051" s="9"/>
      <c r="E1051" s="9"/>
      <c r="F1051" s="8"/>
      <c r="Y1051" s="12"/>
    </row>
    <row r="1052" spans="1:25" x14ac:dyDescent="0.25">
      <c r="A1052" s="5"/>
      <c r="B1052" s="8"/>
      <c r="C1052" s="9"/>
      <c r="E1052" s="9"/>
      <c r="F1052" s="8"/>
      <c r="Y1052" s="12"/>
    </row>
    <row r="1053" spans="1:25" x14ac:dyDescent="0.25">
      <c r="A1053" s="5"/>
      <c r="B1053" s="8"/>
      <c r="C1053" s="9"/>
      <c r="E1053" s="9"/>
      <c r="F1053" s="8"/>
      <c r="Y1053" s="12"/>
    </row>
    <row r="1054" spans="1:25" x14ac:dyDescent="0.25">
      <c r="A1054" s="5"/>
      <c r="B1054" s="8"/>
      <c r="C1054" s="9"/>
      <c r="E1054" s="9"/>
      <c r="F1054" s="8"/>
      <c r="Y1054" s="12"/>
    </row>
    <row r="1055" spans="1:25" x14ac:dyDescent="0.25">
      <c r="A1055" s="5"/>
      <c r="B1055" s="8"/>
      <c r="C1055" s="9"/>
      <c r="E1055" s="9"/>
      <c r="F1055" s="8"/>
      <c r="Y1055" s="12"/>
    </row>
    <row r="1056" spans="1:25" x14ac:dyDescent="0.25">
      <c r="A1056" s="5"/>
      <c r="B1056" s="8"/>
      <c r="C1056" s="9"/>
      <c r="E1056" s="9"/>
      <c r="F1056" s="8"/>
      <c r="Y1056" s="12"/>
    </row>
    <row r="1057" spans="1:25" x14ac:dyDescent="0.25">
      <c r="A1057" s="5"/>
      <c r="B1057" s="8"/>
      <c r="C1057" s="9"/>
      <c r="E1057" s="9"/>
      <c r="F1057" s="8"/>
      <c r="Y1057" s="12"/>
    </row>
    <row r="1058" spans="1:25" x14ac:dyDescent="0.25">
      <c r="A1058" s="5"/>
      <c r="B1058" s="8"/>
      <c r="C1058" s="9"/>
      <c r="E1058" s="9"/>
      <c r="F1058" s="8"/>
      <c r="Y1058" s="12"/>
    </row>
    <row r="1059" spans="1:25" x14ac:dyDescent="0.25">
      <c r="A1059" s="5"/>
      <c r="B1059" s="8"/>
      <c r="C1059" s="9"/>
      <c r="E1059" s="9"/>
      <c r="F1059" s="8"/>
      <c r="Y1059" s="12"/>
    </row>
    <row r="1060" spans="1:25" x14ac:dyDescent="0.25">
      <c r="A1060" s="5"/>
      <c r="B1060" s="8"/>
      <c r="C1060" s="9"/>
      <c r="E1060" s="9"/>
      <c r="F1060" s="8"/>
      <c r="Y1060" s="12"/>
    </row>
    <row r="1061" spans="1:25" x14ac:dyDescent="0.25">
      <c r="A1061" s="5"/>
      <c r="B1061" s="8"/>
      <c r="C1061" s="9"/>
      <c r="E1061" s="9"/>
      <c r="F1061" s="8"/>
      <c r="Y1061" s="12"/>
    </row>
    <row r="1062" spans="1:25" x14ac:dyDescent="0.25">
      <c r="A1062" s="5"/>
      <c r="B1062" s="8"/>
      <c r="C1062" s="9"/>
      <c r="E1062" s="9"/>
      <c r="F1062" s="8"/>
      <c r="Y1062" s="12"/>
    </row>
    <row r="1063" spans="1:25" x14ac:dyDescent="0.25">
      <c r="A1063" s="5"/>
      <c r="B1063" s="8"/>
      <c r="C1063" s="9"/>
      <c r="E1063" s="9"/>
      <c r="F1063" s="8"/>
      <c r="Y1063" s="12"/>
    </row>
    <row r="1064" spans="1:25" x14ac:dyDescent="0.25">
      <c r="A1064" s="5"/>
      <c r="B1064" s="8"/>
      <c r="C1064" s="9"/>
      <c r="E1064" s="9"/>
      <c r="F1064" s="8"/>
      <c r="Y1064" s="12"/>
    </row>
    <row r="1065" spans="1:25" x14ac:dyDescent="0.25">
      <c r="A1065" s="5"/>
      <c r="B1065" s="8"/>
      <c r="C1065" s="9"/>
      <c r="E1065" s="9"/>
      <c r="F1065" s="8"/>
      <c r="Y1065" s="12"/>
    </row>
    <row r="1066" spans="1:25" x14ac:dyDescent="0.25">
      <c r="A1066" s="5"/>
      <c r="B1066" s="8"/>
      <c r="C1066" s="9"/>
      <c r="E1066" s="9"/>
      <c r="F1066" s="8"/>
      <c r="Y1066" s="12"/>
    </row>
    <row r="1067" spans="1:25" x14ac:dyDescent="0.25">
      <c r="A1067" s="5"/>
      <c r="B1067" s="8"/>
      <c r="C1067" s="9"/>
      <c r="E1067" s="9"/>
      <c r="F1067" s="8"/>
      <c r="Y1067" s="12"/>
    </row>
    <row r="1068" spans="1:25" x14ac:dyDescent="0.25">
      <c r="A1068" s="5"/>
      <c r="B1068" s="8"/>
      <c r="C1068" s="9"/>
      <c r="E1068" s="9"/>
      <c r="F1068" s="8"/>
      <c r="Y1068" s="12"/>
    </row>
    <row r="1069" spans="1:25" x14ac:dyDescent="0.25">
      <c r="A1069" s="5"/>
      <c r="B1069" s="8"/>
      <c r="C1069" s="9"/>
      <c r="E1069" s="9"/>
      <c r="F1069" s="8"/>
      <c r="Y1069" s="12"/>
    </row>
    <row r="1070" spans="1:25" x14ac:dyDescent="0.25">
      <c r="A1070" s="5"/>
      <c r="B1070" s="8"/>
      <c r="C1070" s="9"/>
      <c r="E1070" s="9"/>
      <c r="F1070" s="8"/>
      <c r="Y1070" s="12"/>
    </row>
    <row r="1071" spans="1:25" x14ac:dyDescent="0.25">
      <c r="A1071" s="5"/>
      <c r="B1071" s="8"/>
      <c r="C1071" s="9"/>
      <c r="E1071" s="9"/>
      <c r="F1071" s="8"/>
      <c r="Y1071" s="12"/>
    </row>
    <row r="1072" spans="1:25" x14ac:dyDescent="0.25">
      <c r="A1072" s="5"/>
      <c r="B1072" s="8"/>
      <c r="C1072" s="9"/>
      <c r="E1072" s="9"/>
      <c r="F1072" s="8"/>
      <c r="Y1072" s="12"/>
    </row>
    <row r="1073" spans="1:25" x14ac:dyDescent="0.25">
      <c r="A1073" s="5"/>
      <c r="B1073" s="8"/>
      <c r="C1073" s="9"/>
      <c r="E1073" s="9"/>
      <c r="F1073" s="8"/>
      <c r="Y1073" s="12"/>
    </row>
    <row r="1074" spans="1:25" x14ac:dyDescent="0.25">
      <c r="A1074" s="5"/>
      <c r="B1074" s="8"/>
      <c r="C1074" s="9"/>
      <c r="E1074" s="9"/>
      <c r="F1074" s="8"/>
      <c r="Y1074" s="12"/>
    </row>
    <row r="1075" spans="1:25" x14ac:dyDescent="0.25">
      <c r="A1075" s="5"/>
      <c r="B1075" s="8"/>
      <c r="C1075" s="9"/>
      <c r="E1075" s="9"/>
      <c r="F1075" s="8"/>
      <c r="Y1075" s="12"/>
    </row>
    <row r="1076" spans="1:25" x14ac:dyDescent="0.25">
      <c r="A1076" s="5"/>
      <c r="B1076" s="8"/>
      <c r="C1076" s="9"/>
      <c r="E1076" s="9"/>
      <c r="F1076" s="8"/>
      <c r="Y1076" s="12"/>
    </row>
    <row r="1077" spans="1:25" x14ac:dyDescent="0.25">
      <c r="A1077" s="5"/>
      <c r="B1077" s="8"/>
      <c r="C1077" s="9"/>
      <c r="E1077" s="9"/>
      <c r="F1077" s="8"/>
      <c r="Y1077" s="12"/>
    </row>
    <row r="1078" spans="1:25" x14ac:dyDescent="0.25">
      <c r="A1078" s="5"/>
      <c r="B1078" s="8"/>
      <c r="C1078" s="9"/>
      <c r="E1078" s="9"/>
      <c r="F1078" s="8"/>
      <c r="Y1078" s="12"/>
    </row>
    <row r="1079" spans="1:25" x14ac:dyDescent="0.25">
      <c r="A1079" s="5"/>
      <c r="B1079" s="8"/>
      <c r="C1079" s="9"/>
      <c r="E1079" s="9"/>
      <c r="F1079" s="8"/>
      <c r="Y1079" s="12"/>
    </row>
    <row r="1080" spans="1:25" x14ac:dyDescent="0.25">
      <c r="A1080" s="5"/>
      <c r="B1080" s="8"/>
      <c r="C1080" s="9"/>
      <c r="E1080" s="9"/>
      <c r="F1080" s="8"/>
      <c r="Y1080" s="12"/>
    </row>
    <row r="1081" spans="1:25" x14ac:dyDescent="0.25">
      <c r="A1081" s="5"/>
      <c r="B1081" s="8"/>
      <c r="C1081" s="9"/>
      <c r="E1081" s="9"/>
      <c r="F1081" s="8"/>
      <c r="Y1081" s="12"/>
    </row>
    <row r="1082" spans="1:25" x14ac:dyDescent="0.25">
      <c r="A1082" s="5"/>
      <c r="B1082" s="8"/>
      <c r="C1082" s="9"/>
      <c r="E1082" s="9"/>
      <c r="F1082" s="8"/>
      <c r="Y1082" s="12"/>
    </row>
    <row r="1083" spans="1:25" x14ac:dyDescent="0.25">
      <c r="A1083" s="5"/>
      <c r="B1083" s="8"/>
      <c r="C1083" s="9"/>
      <c r="E1083" s="9"/>
      <c r="F1083" s="8"/>
      <c r="Y1083" s="12"/>
    </row>
    <row r="1084" spans="1:25" x14ac:dyDescent="0.25">
      <c r="A1084" s="5"/>
      <c r="B1084" s="8"/>
      <c r="C1084" s="9"/>
      <c r="E1084" s="9"/>
      <c r="F1084" s="8"/>
      <c r="Y1084" s="12"/>
    </row>
    <row r="1085" spans="1:25" x14ac:dyDescent="0.25">
      <c r="A1085" s="5"/>
      <c r="B1085" s="8"/>
      <c r="C1085" s="9"/>
      <c r="E1085" s="9"/>
      <c r="F1085" s="8"/>
      <c r="Y1085" s="12"/>
    </row>
    <row r="1086" spans="1:25" x14ac:dyDescent="0.25">
      <c r="A1086" s="5"/>
      <c r="B1086" s="8"/>
      <c r="C1086" s="9"/>
      <c r="E1086" s="9"/>
      <c r="F1086" s="8"/>
      <c r="Y1086" s="12"/>
    </row>
    <row r="1087" spans="1:25" x14ac:dyDescent="0.25">
      <c r="A1087" s="5"/>
      <c r="B1087" s="8"/>
      <c r="C1087" s="9"/>
      <c r="E1087" s="9"/>
      <c r="F1087" s="8"/>
      <c r="Y1087" s="12"/>
    </row>
    <row r="1088" spans="1:25" x14ac:dyDescent="0.25">
      <c r="A1088" s="5"/>
      <c r="B1088" s="8"/>
      <c r="C1088" s="9"/>
      <c r="E1088" s="9"/>
      <c r="F1088" s="8"/>
      <c r="Y1088" s="12"/>
    </row>
    <row r="1089" spans="1:25" x14ac:dyDescent="0.25">
      <c r="A1089" s="5"/>
      <c r="B1089" s="8"/>
      <c r="C1089" s="9"/>
      <c r="E1089" s="9"/>
      <c r="F1089" s="8"/>
      <c r="Y1089" s="12"/>
    </row>
    <row r="1090" spans="1:25" x14ac:dyDescent="0.25">
      <c r="A1090" s="5"/>
      <c r="B1090" s="8"/>
      <c r="C1090" s="9"/>
      <c r="E1090" s="9"/>
      <c r="F1090" s="8"/>
      <c r="Y1090" s="12"/>
    </row>
    <row r="1091" spans="1:25" x14ac:dyDescent="0.25">
      <c r="A1091" s="5"/>
      <c r="B1091" s="8"/>
      <c r="C1091" s="9"/>
      <c r="E1091" s="9"/>
      <c r="F1091" s="8"/>
      <c r="Y1091" s="12"/>
    </row>
    <row r="1092" spans="1:25" x14ac:dyDescent="0.25">
      <c r="A1092" s="5"/>
      <c r="B1092" s="8"/>
      <c r="C1092" s="9"/>
      <c r="E1092" s="9"/>
      <c r="F1092" s="8"/>
      <c r="Y1092" s="12"/>
    </row>
    <row r="1093" spans="1:25" x14ac:dyDescent="0.25">
      <c r="A1093" s="5"/>
      <c r="B1093" s="8"/>
      <c r="C1093" s="9"/>
      <c r="E1093" s="9"/>
      <c r="F1093" s="8"/>
      <c r="Y1093" s="12"/>
    </row>
    <row r="1094" spans="1:25" x14ac:dyDescent="0.25">
      <c r="A1094" s="5"/>
      <c r="B1094" s="8"/>
      <c r="C1094" s="9"/>
      <c r="E1094" s="9"/>
      <c r="F1094" s="8"/>
      <c r="Y1094" s="12"/>
    </row>
    <row r="1095" spans="1:25" x14ac:dyDescent="0.25">
      <c r="A1095" s="5"/>
      <c r="B1095" s="8"/>
      <c r="C1095" s="9"/>
      <c r="E1095" s="9"/>
      <c r="F1095" s="8"/>
      <c r="Y1095" s="12"/>
    </row>
    <row r="1096" spans="1:25" x14ac:dyDescent="0.25">
      <c r="A1096" s="5"/>
      <c r="B1096" s="8"/>
      <c r="C1096" s="9"/>
      <c r="E1096" s="9"/>
      <c r="F1096" s="8"/>
      <c r="Y1096" s="12"/>
    </row>
    <row r="1097" spans="1:25" x14ac:dyDescent="0.25">
      <c r="A1097" s="5"/>
      <c r="B1097" s="8"/>
      <c r="C1097" s="9"/>
      <c r="E1097" s="9"/>
      <c r="F1097" s="8"/>
      <c r="Y1097" s="12"/>
    </row>
    <row r="1098" spans="1:25" x14ac:dyDescent="0.25">
      <c r="A1098" s="5"/>
      <c r="B1098" s="8"/>
      <c r="C1098" s="9"/>
      <c r="E1098" s="9"/>
      <c r="F1098" s="8"/>
      <c r="Y1098" s="12"/>
    </row>
    <row r="1099" spans="1:25" x14ac:dyDescent="0.25">
      <c r="A1099" s="5"/>
      <c r="B1099" s="8"/>
      <c r="C1099" s="9"/>
      <c r="E1099" s="9"/>
      <c r="F1099" s="8"/>
      <c r="Y1099" s="12"/>
    </row>
    <row r="1100" spans="1:25" x14ac:dyDescent="0.25">
      <c r="A1100" s="5"/>
      <c r="B1100" s="8"/>
      <c r="C1100" s="9"/>
      <c r="E1100" s="9"/>
      <c r="F1100" s="8"/>
      <c r="Y1100" s="12"/>
    </row>
    <row r="1101" spans="1:25" x14ac:dyDescent="0.25">
      <c r="A1101" s="5"/>
      <c r="B1101" s="8"/>
      <c r="C1101" s="9"/>
      <c r="E1101" s="9"/>
      <c r="F1101" s="8"/>
      <c r="Y1101" s="12"/>
    </row>
    <row r="1102" spans="1:25" x14ac:dyDescent="0.25">
      <c r="A1102" s="5"/>
      <c r="B1102" s="8"/>
      <c r="C1102" s="9"/>
      <c r="E1102" s="9"/>
      <c r="F1102" s="8"/>
      <c r="Y1102" s="12"/>
    </row>
    <row r="1103" spans="1:25" x14ac:dyDescent="0.25">
      <c r="A1103" s="5"/>
      <c r="B1103" s="8"/>
      <c r="C1103" s="9"/>
      <c r="E1103" s="9"/>
      <c r="F1103" s="8"/>
      <c r="Y1103" s="12"/>
    </row>
    <row r="1104" spans="1:25" x14ac:dyDescent="0.25">
      <c r="A1104" s="5"/>
      <c r="B1104" s="8"/>
      <c r="C1104" s="9"/>
      <c r="E1104" s="9"/>
      <c r="F1104" s="8"/>
      <c r="Y1104" s="12"/>
    </row>
    <row r="1105" spans="1:25" x14ac:dyDescent="0.25">
      <c r="A1105" s="5"/>
      <c r="B1105" s="8"/>
      <c r="C1105" s="9"/>
      <c r="E1105" s="9"/>
      <c r="F1105" s="8"/>
      <c r="Y1105" s="12"/>
    </row>
    <row r="1106" spans="1:25" x14ac:dyDescent="0.25">
      <c r="A1106" s="5"/>
      <c r="B1106" s="8"/>
      <c r="C1106" s="9"/>
      <c r="E1106" s="9"/>
      <c r="F1106" s="8"/>
      <c r="Y1106" s="12"/>
    </row>
    <row r="1107" spans="1:25" x14ac:dyDescent="0.25">
      <c r="A1107" s="5"/>
      <c r="B1107" s="8"/>
      <c r="C1107" s="9"/>
      <c r="E1107" s="9"/>
      <c r="F1107" s="8"/>
      <c r="Y1107" s="12"/>
    </row>
    <row r="1108" spans="1:25" x14ac:dyDescent="0.25">
      <c r="A1108" s="5"/>
      <c r="B1108" s="8"/>
      <c r="C1108" s="9"/>
      <c r="E1108" s="9"/>
      <c r="F1108" s="8"/>
      <c r="Y1108" s="12"/>
    </row>
    <row r="1109" spans="1:25" x14ac:dyDescent="0.25">
      <c r="A1109" s="5"/>
      <c r="B1109" s="8"/>
      <c r="C1109" s="9"/>
      <c r="E1109" s="9"/>
      <c r="F1109" s="8"/>
      <c r="Y1109" s="12"/>
    </row>
    <row r="1110" spans="1:25" x14ac:dyDescent="0.25">
      <c r="A1110" s="5"/>
      <c r="B1110" s="8"/>
      <c r="C1110" s="9"/>
      <c r="E1110" s="9"/>
      <c r="F1110" s="8"/>
      <c r="Y1110" s="12"/>
    </row>
    <row r="1111" spans="1:25" x14ac:dyDescent="0.25">
      <c r="A1111" s="5"/>
      <c r="B1111" s="8"/>
      <c r="C1111" s="9"/>
      <c r="E1111" s="9"/>
      <c r="F1111" s="8"/>
      <c r="Y1111" s="12"/>
    </row>
    <row r="1112" spans="1:25" x14ac:dyDescent="0.25">
      <c r="A1112" s="5"/>
      <c r="B1112" s="8"/>
      <c r="C1112" s="9"/>
      <c r="E1112" s="9"/>
      <c r="F1112" s="8"/>
      <c r="Y1112" s="12"/>
    </row>
    <row r="1113" spans="1:25" x14ac:dyDescent="0.25">
      <c r="A1113" s="5"/>
      <c r="B1113" s="8"/>
      <c r="C1113" s="9"/>
      <c r="E1113" s="9"/>
      <c r="F1113" s="8"/>
      <c r="Y1113" s="12"/>
    </row>
    <row r="1114" spans="1:25" x14ac:dyDescent="0.25">
      <c r="A1114" s="5"/>
      <c r="B1114" s="8"/>
      <c r="C1114" s="9"/>
      <c r="E1114" s="9"/>
      <c r="F1114" s="8"/>
      <c r="Y1114" s="12"/>
    </row>
    <row r="1115" spans="1:25" x14ac:dyDescent="0.25">
      <c r="A1115" s="5"/>
      <c r="B1115" s="8"/>
      <c r="C1115" s="9"/>
      <c r="E1115" s="9"/>
      <c r="F1115" s="8"/>
      <c r="Y1115" s="12"/>
    </row>
    <row r="1116" spans="1:25" x14ac:dyDescent="0.25">
      <c r="A1116" s="5"/>
      <c r="B1116" s="8"/>
      <c r="C1116" s="9"/>
      <c r="E1116" s="9"/>
      <c r="F1116" s="8"/>
      <c r="Y1116" s="12"/>
    </row>
    <row r="1117" spans="1:25" x14ac:dyDescent="0.25">
      <c r="A1117" s="5"/>
      <c r="B1117" s="8"/>
      <c r="C1117" s="9"/>
      <c r="E1117" s="9"/>
      <c r="F1117" s="8"/>
      <c r="Y1117" s="12"/>
    </row>
    <row r="1118" spans="1:25" x14ac:dyDescent="0.25">
      <c r="A1118" s="5"/>
      <c r="B1118" s="8"/>
      <c r="C1118" s="9"/>
      <c r="E1118" s="9"/>
      <c r="F1118" s="8"/>
      <c r="Y1118" s="12"/>
    </row>
    <row r="1119" spans="1:25" x14ac:dyDescent="0.25">
      <c r="A1119" s="5"/>
      <c r="B1119" s="8"/>
      <c r="C1119" s="9"/>
      <c r="E1119" s="9"/>
      <c r="F1119" s="8"/>
      <c r="Y1119" s="12"/>
    </row>
    <row r="1120" spans="1:25" x14ac:dyDescent="0.25">
      <c r="A1120" s="5"/>
      <c r="B1120" s="8"/>
      <c r="C1120" s="9"/>
      <c r="E1120" s="9"/>
      <c r="F1120" s="8"/>
      <c r="Y1120" s="12"/>
    </row>
    <row r="1121" spans="1:25" x14ac:dyDescent="0.25">
      <c r="A1121" s="5"/>
      <c r="B1121" s="8"/>
      <c r="C1121" s="9"/>
      <c r="E1121" s="9"/>
      <c r="F1121" s="8"/>
      <c r="Y1121" s="12"/>
    </row>
    <row r="1122" spans="1:25" x14ac:dyDescent="0.25">
      <c r="A1122" s="5"/>
      <c r="B1122" s="8"/>
      <c r="C1122" s="9"/>
      <c r="E1122" s="9"/>
      <c r="F1122" s="8"/>
      <c r="Y1122" s="12"/>
    </row>
    <row r="1123" spans="1:25" x14ac:dyDescent="0.25">
      <c r="A1123" s="5"/>
      <c r="B1123" s="8"/>
      <c r="C1123" s="9"/>
      <c r="E1123" s="9"/>
      <c r="F1123" s="8"/>
      <c r="Y1123" s="12"/>
    </row>
    <row r="1124" spans="1:25" x14ac:dyDescent="0.25">
      <c r="A1124" s="5"/>
      <c r="B1124" s="8"/>
      <c r="C1124" s="9"/>
      <c r="E1124" s="9"/>
      <c r="F1124" s="8"/>
      <c r="Y1124" s="12"/>
    </row>
    <row r="1125" spans="1:25" x14ac:dyDescent="0.25">
      <c r="A1125" s="5"/>
      <c r="B1125" s="8"/>
      <c r="C1125" s="9"/>
      <c r="E1125" s="9"/>
      <c r="F1125" s="8"/>
      <c r="Y1125" s="12"/>
    </row>
    <row r="1126" spans="1:25" x14ac:dyDescent="0.25">
      <c r="A1126" s="5"/>
      <c r="B1126" s="8"/>
      <c r="C1126" s="9"/>
      <c r="E1126" s="9"/>
      <c r="F1126" s="8"/>
      <c r="Y1126" s="12"/>
    </row>
    <row r="1127" spans="1:25" x14ac:dyDescent="0.25">
      <c r="A1127" s="5"/>
      <c r="B1127" s="8"/>
      <c r="C1127" s="9"/>
      <c r="E1127" s="9"/>
      <c r="F1127" s="8"/>
      <c r="Y1127" s="12"/>
    </row>
    <row r="1128" spans="1:25" x14ac:dyDescent="0.25">
      <c r="A1128" s="5"/>
      <c r="B1128" s="8"/>
      <c r="C1128" s="9"/>
      <c r="E1128" s="9"/>
      <c r="F1128" s="8"/>
      <c r="Y1128" s="12"/>
    </row>
    <row r="1129" spans="1:25" x14ac:dyDescent="0.25">
      <c r="A1129" s="5"/>
      <c r="B1129" s="8"/>
      <c r="C1129" s="9"/>
      <c r="E1129" s="9"/>
      <c r="F1129" s="8"/>
      <c r="Y1129" s="12"/>
    </row>
    <row r="1130" spans="1:25" x14ac:dyDescent="0.25">
      <c r="A1130" s="5"/>
      <c r="B1130" s="8"/>
      <c r="C1130" s="9"/>
      <c r="E1130" s="9"/>
      <c r="F1130" s="8"/>
      <c r="Y1130" s="12"/>
    </row>
    <row r="1131" spans="1:25" x14ac:dyDescent="0.25">
      <c r="A1131" s="5"/>
      <c r="B1131" s="8"/>
      <c r="C1131" s="9"/>
      <c r="E1131" s="9"/>
      <c r="F1131" s="8"/>
      <c r="Y1131" s="12"/>
    </row>
    <row r="1132" spans="1:25" x14ac:dyDescent="0.25">
      <c r="A1132" s="5"/>
      <c r="B1132" s="8"/>
      <c r="C1132" s="9"/>
      <c r="E1132" s="9"/>
      <c r="F1132" s="8"/>
      <c r="Y1132" s="12"/>
    </row>
    <row r="1133" spans="1:25" x14ac:dyDescent="0.25">
      <c r="A1133" s="5"/>
      <c r="B1133" s="8"/>
      <c r="C1133" s="9"/>
      <c r="E1133" s="9"/>
      <c r="F1133" s="8"/>
      <c r="Y1133" s="12"/>
    </row>
    <row r="1134" spans="1:25" x14ac:dyDescent="0.25">
      <c r="A1134" s="5"/>
      <c r="B1134" s="8"/>
      <c r="C1134" s="9"/>
      <c r="E1134" s="9"/>
      <c r="F1134" s="8"/>
      <c r="Y1134" s="12"/>
    </row>
    <row r="1135" spans="1:25" x14ac:dyDescent="0.25">
      <c r="A1135" s="5"/>
      <c r="B1135" s="8"/>
      <c r="C1135" s="9"/>
      <c r="E1135" s="9"/>
      <c r="F1135" s="8"/>
      <c r="Y1135" s="12"/>
    </row>
    <row r="1136" spans="1:25" x14ac:dyDescent="0.25">
      <c r="A1136" s="5"/>
      <c r="B1136" s="8"/>
      <c r="C1136" s="9"/>
      <c r="E1136" s="9"/>
      <c r="F1136" s="8"/>
      <c r="Y1136" s="12"/>
    </row>
    <row r="1137" spans="1:25" x14ac:dyDescent="0.25">
      <c r="A1137" s="5"/>
      <c r="B1137" s="8"/>
      <c r="C1137" s="9"/>
      <c r="E1137" s="9"/>
      <c r="F1137" s="8"/>
      <c r="Y1137" s="12"/>
    </row>
    <row r="1138" spans="1:25" x14ac:dyDescent="0.25">
      <c r="A1138" s="5"/>
      <c r="B1138" s="8"/>
      <c r="C1138" s="9"/>
      <c r="E1138" s="9"/>
      <c r="F1138" s="8"/>
      <c r="Y1138" s="12"/>
    </row>
    <row r="1139" spans="1:25" x14ac:dyDescent="0.25">
      <c r="A1139" s="5"/>
      <c r="B1139" s="8"/>
      <c r="C1139" s="9"/>
      <c r="E1139" s="9"/>
      <c r="F1139" s="8"/>
      <c r="Y1139" s="12"/>
    </row>
    <row r="1140" spans="1:25" x14ac:dyDescent="0.25">
      <c r="A1140" s="5"/>
      <c r="B1140" s="8"/>
      <c r="C1140" s="9"/>
      <c r="E1140" s="9"/>
      <c r="F1140" s="8"/>
      <c r="Y1140" s="12"/>
    </row>
    <row r="1141" spans="1:25" x14ac:dyDescent="0.25">
      <c r="A1141" s="5"/>
      <c r="B1141" s="8"/>
      <c r="C1141" s="9"/>
      <c r="E1141" s="9"/>
      <c r="F1141" s="8"/>
      <c r="Y1141" s="12"/>
    </row>
    <row r="1142" spans="1:25" x14ac:dyDescent="0.25">
      <c r="A1142" s="5"/>
      <c r="B1142" s="8"/>
      <c r="C1142" s="9"/>
      <c r="E1142" s="9"/>
      <c r="F1142" s="8"/>
      <c r="Y1142" s="12"/>
    </row>
    <row r="1143" spans="1:25" x14ac:dyDescent="0.25">
      <c r="A1143" s="5"/>
      <c r="B1143" s="8"/>
      <c r="C1143" s="9"/>
      <c r="E1143" s="9"/>
      <c r="F1143" s="8"/>
      <c r="Y1143" s="12"/>
    </row>
    <row r="1144" spans="1:25" x14ac:dyDescent="0.25">
      <c r="A1144" s="5"/>
      <c r="B1144" s="8"/>
      <c r="C1144" s="9"/>
      <c r="E1144" s="9"/>
      <c r="F1144" s="8"/>
      <c r="Y1144" s="12"/>
    </row>
    <row r="1145" spans="1:25" x14ac:dyDescent="0.25">
      <c r="A1145" s="5"/>
      <c r="B1145" s="8"/>
      <c r="C1145" s="9"/>
      <c r="E1145" s="9"/>
      <c r="F1145" s="8"/>
      <c r="Y1145" s="12"/>
    </row>
    <row r="1146" spans="1:25" x14ac:dyDescent="0.25">
      <c r="A1146" s="5"/>
      <c r="B1146" s="8"/>
      <c r="C1146" s="9"/>
      <c r="E1146" s="9"/>
      <c r="F1146" s="8"/>
      <c r="Y1146" s="12"/>
    </row>
    <row r="1147" spans="1:25" x14ac:dyDescent="0.25">
      <c r="A1147" s="5"/>
      <c r="B1147" s="8"/>
      <c r="C1147" s="9"/>
      <c r="E1147" s="9"/>
      <c r="F1147" s="8"/>
      <c r="Y1147" s="12"/>
    </row>
    <row r="1148" spans="1:25" x14ac:dyDescent="0.25">
      <c r="A1148" s="5"/>
      <c r="B1148" s="8"/>
      <c r="C1148" s="9"/>
      <c r="E1148" s="9"/>
      <c r="F1148" s="8"/>
      <c r="Y1148" s="12"/>
    </row>
    <row r="1149" spans="1:25" x14ac:dyDescent="0.25">
      <c r="A1149" s="5"/>
      <c r="B1149" s="8"/>
      <c r="C1149" s="9"/>
      <c r="E1149" s="9"/>
      <c r="F1149" s="8"/>
      <c r="Y1149" s="12"/>
    </row>
    <row r="1150" spans="1:25" x14ac:dyDescent="0.25">
      <c r="A1150" s="5"/>
      <c r="B1150" s="8"/>
      <c r="C1150" s="9"/>
      <c r="E1150" s="9"/>
      <c r="F1150" s="8"/>
      <c r="Y1150" s="12"/>
    </row>
    <row r="1151" spans="1:25" x14ac:dyDescent="0.25">
      <c r="A1151" s="5"/>
      <c r="B1151" s="8"/>
      <c r="C1151" s="9"/>
      <c r="E1151" s="9"/>
      <c r="F1151" s="8"/>
      <c r="Y1151" s="12"/>
    </row>
    <row r="1152" spans="1:25" x14ac:dyDescent="0.25">
      <c r="A1152" s="5"/>
      <c r="B1152" s="8"/>
      <c r="C1152" s="9"/>
      <c r="E1152" s="9"/>
      <c r="F1152" s="8"/>
      <c r="Y1152" s="12"/>
    </row>
    <row r="1153" spans="1:25" x14ac:dyDescent="0.25">
      <c r="A1153" s="5"/>
      <c r="B1153" s="8"/>
      <c r="C1153" s="9"/>
      <c r="E1153" s="9"/>
      <c r="F1153" s="8"/>
      <c r="Y1153" s="12"/>
    </row>
    <row r="1154" spans="1:25" x14ac:dyDescent="0.25">
      <c r="A1154" s="5"/>
      <c r="B1154" s="8"/>
      <c r="C1154" s="9"/>
      <c r="E1154" s="9"/>
      <c r="F1154" s="8"/>
      <c r="Y1154" s="12"/>
    </row>
    <row r="1155" spans="1:25" x14ac:dyDescent="0.25">
      <c r="A1155" s="5"/>
      <c r="B1155" s="8"/>
      <c r="C1155" s="9"/>
      <c r="E1155" s="9"/>
      <c r="F1155" s="8"/>
      <c r="Y1155" s="12"/>
    </row>
    <row r="1156" spans="1:25" x14ac:dyDescent="0.25">
      <c r="A1156" s="5"/>
      <c r="B1156" s="8"/>
      <c r="C1156" s="9"/>
      <c r="E1156" s="9"/>
      <c r="F1156" s="8"/>
      <c r="Y1156" s="12"/>
    </row>
    <row r="1157" spans="1:25" x14ac:dyDescent="0.25">
      <c r="A1157" s="5"/>
      <c r="B1157" s="8"/>
      <c r="C1157" s="9"/>
      <c r="E1157" s="9"/>
      <c r="F1157" s="8"/>
      <c r="Y1157" s="12"/>
    </row>
    <row r="1158" spans="1:25" x14ac:dyDescent="0.25">
      <c r="A1158" s="5"/>
      <c r="B1158" s="8"/>
      <c r="C1158" s="9"/>
      <c r="E1158" s="9"/>
      <c r="F1158" s="8"/>
      <c r="Y1158" s="12"/>
    </row>
    <row r="1159" spans="1:25" x14ac:dyDescent="0.25">
      <c r="A1159" s="5"/>
      <c r="B1159" s="8"/>
      <c r="C1159" s="9"/>
      <c r="E1159" s="9"/>
      <c r="F1159" s="8"/>
      <c r="Y1159" s="12"/>
    </row>
    <row r="1160" spans="1:25" x14ac:dyDescent="0.25">
      <c r="A1160" s="5"/>
      <c r="B1160" s="8"/>
      <c r="C1160" s="9"/>
      <c r="E1160" s="9"/>
      <c r="F1160" s="8"/>
      <c r="Y1160" s="12"/>
    </row>
    <row r="1161" spans="1:25" x14ac:dyDescent="0.25">
      <c r="A1161" s="5"/>
      <c r="B1161" s="8"/>
      <c r="C1161" s="9"/>
      <c r="E1161" s="9"/>
      <c r="F1161" s="8"/>
      <c r="Y1161" s="12"/>
    </row>
    <row r="1162" spans="1:25" x14ac:dyDescent="0.25">
      <c r="A1162" s="5"/>
      <c r="B1162" s="8"/>
      <c r="C1162" s="9"/>
      <c r="E1162" s="9"/>
      <c r="F1162" s="8"/>
      <c r="Y1162" s="12"/>
    </row>
    <row r="1163" spans="1:25" x14ac:dyDescent="0.25">
      <c r="A1163" s="5"/>
      <c r="B1163" s="8"/>
      <c r="C1163" s="9"/>
      <c r="E1163" s="9"/>
      <c r="F1163" s="8"/>
      <c r="Y1163" s="12"/>
    </row>
    <row r="1164" spans="1:25" x14ac:dyDescent="0.25">
      <c r="A1164" s="5"/>
      <c r="B1164" s="8"/>
      <c r="C1164" s="9"/>
      <c r="E1164" s="9"/>
      <c r="F1164" s="8"/>
      <c r="Y1164" s="12"/>
    </row>
    <row r="1165" spans="1:25" x14ac:dyDescent="0.25">
      <c r="A1165" s="5"/>
      <c r="B1165" s="8"/>
      <c r="C1165" s="9"/>
      <c r="E1165" s="9"/>
      <c r="F1165" s="8"/>
      <c r="Y1165" s="12"/>
    </row>
    <row r="1166" spans="1:25" x14ac:dyDescent="0.25">
      <c r="A1166" s="5"/>
      <c r="B1166" s="8"/>
      <c r="C1166" s="9"/>
      <c r="E1166" s="9"/>
      <c r="F1166" s="8"/>
      <c r="Y1166" s="12"/>
    </row>
    <row r="1167" spans="1:25" x14ac:dyDescent="0.25">
      <c r="A1167" s="5"/>
      <c r="B1167" s="8"/>
      <c r="C1167" s="9"/>
      <c r="E1167" s="9"/>
      <c r="F1167" s="8"/>
      <c r="Y1167" s="12"/>
    </row>
    <row r="1168" spans="1:25" x14ac:dyDescent="0.25">
      <c r="A1168" s="5"/>
      <c r="B1168" s="8"/>
      <c r="C1168" s="9"/>
      <c r="E1168" s="9"/>
      <c r="F1168" s="8"/>
      <c r="Y1168" s="12"/>
    </row>
    <row r="1169" spans="1:25" x14ac:dyDescent="0.25">
      <c r="A1169" s="5"/>
      <c r="B1169" s="8"/>
      <c r="C1169" s="9"/>
      <c r="E1169" s="9"/>
      <c r="F1169" s="8"/>
      <c r="Y1169" s="12"/>
    </row>
    <row r="1170" spans="1:25" x14ac:dyDescent="0.25">
      <c r="A1170" s="5"/>
      <c r="B1170" s="8"/>
      <c r="C1170" s="9"/>
      <c r="E1170" s="9"/>
      <c r="F1170" s="8"/>
      <c r="Y1170" s="12"/>
    </row>
    <row r="1171" spans="1:25" x14ac:dyDescent="0.25">
      <c r="A1171" s="5"/>
      <c r="B1171" s="8"/>
      <c r="C1171" s="9"/>
      <c r="E1171" s="9"/>
      <c r="F1171" s="8"/>
      <c r="Y1171" s="12"/>
    </row>
    <row r="1172" spans="1:25" x14ac:dyDescent="0.25">
      <c r="A1172" s="5"/>
      <c r="B1172" s="8"/>
      <c r="C1172" s="9"/>
      <c r="E1172" s="9"/>
      <c r="F1172" s="8"/>
      <c r="Y1172" s="12"/>
    </row>
    <row r="1173" spans="1:25" x14ac:dyDescent="0.25">
      <c r="A1173" s="5"/>
      <c r="B1173" s="8"/>
      <c r="C1173" s="9"/>
      <c r="E1173" s="9"/>
      <c r="F1173" s="8"/>
      <c r="Y1173" s="12"/>
    </row>
    <row r="1174" spans="1:25" x14ac:dyDescent="0.25">
      <c r="A1174" s="5"/>
      <c r="B1174" s="8"/>
      <c r="C1174" s="9"/>
      <c r="E1174" s="9"/>
      <c r="F1174" s="8"/>
      <c r="Y1174" s="12"/>
    </row>
    <row r="1175" spans="1:25" x14ac:dyDescent="0.25">
      <c r="A1175" s="5"/>
      <c r="B1175" s="8"/>
      <c r="C1175" s="9"/>
      <c r="E1175" s="9"/>
      <c r="F1175" s="8"/>
      <c r="Y1175" s="12"/>
    </row>
    <row r="1176" spans="1:25" x14ac:dyDescent="0.25">
      <c r="A1176" s="5"/>
      <c r="B1176" s="8"/>
      <c r="C1176" s="9"/>
      <c r="E1176" s="9"/>
      <c r="F1176" s="8"/>
      <c r="Y1176" s="12"/>
    </row>
    <row r="1177" spans="1:25" x14ac:dyDescent="0.25">
      <c r="A1177" s="5"/>
      <c r="B1177" s="8"/>
      <c r="C1177" s="9"/>
      <c r="E1177" s="9"/>
      <c r="F1177" s="8"/>
      <c r="Y1177" s="12"/>
    </row>
    <row r="1178" spans="1:25" x14ac:dyDescent="0.25">
      <c r="A1178" s="5"/>
      <c r="B1178" s="8"/>
      <c r="C1178" s="9"/>
      <c r="E1178" s="9"/>
      <c r="F1178" s="8"/>
      <c r="Y1178" s="12"/>
    </row>
    <row r="1179" spans="1:25" x14ac:dyDescent="0.25">
      <c r="A1179" s="5"/>
      <c r="B1179" s="8"/>
      <c r="C1179" s="9"/>
      <c r="E1179" s="9"/>
      <c r="F1179" s="8"/>
      <c r="Y1179" s="12"/>
    </row>
    <row r="1180" spans="1:25" x14ac:dyDescent="0.25">
      <c r="A1180" s="5"/>
      <c r="B1180" s="8"/>
      <c r="C1180" s="9"/>
      <c r="E1180" s="9"/>
      <c r="F1180" s="8"/>
      <c r="Y1180" s="12"/>
    </row>
    <row r="1181" spans="1:25" x14ac:dyDescent="0.25">
      <c r="A1181" s="5"/>
      <c r="B1181" s="8"/>
      <c r="C1181" s="9"/>
      <c r="E1181" s="9"/>
      <c r="F1181" s="8"/>
      <c r="Y1181" s="12"/>
    </row>
    <row r="1182" spans="1:25" x14ac:dyDescent="0.25">
      <c r="A1182" s="5"/>
      <c r="B1182" s="8"/>
      <c r="C1182" s="9"/>
      <c r="E1182" s="9"/>
      <c r="F1182" s="8"/>
      <c r="Y1182" s="12"/>
    </row>
    <row r="1183" spans="1:25" x14ac:dyDescent="0.25">
      <c r="A1183" s="5"/>
      <c r="B1183" s="8"/>
      <c r="C1183" s="9"/>
      <c r="E1183" s="9"/>
      <c r="F1183" s="8"/>
      <c r="Y1183" s="12"/>
    </row>
    <row r="1184" spans="1:25" x14ac:dyDescent="0.25">
      <c r="A1184" s="5"/>
      <c r="B1184" s="8"/>
      <c r="C1184" s="9"/>
      <c r="E1184" s="9"/>
      <c r="F1184" s="8"/>
      <c r="Y1184" s="12"/>
    </row>
    <row r="1185" spans="1:25" x14ac:dyDescent="0.25">
      <c r="A1185" s="5"/>
      <c r="B1185" s="8"/>
      <c r="C1185" s="9"/>
      <c r="E1185" s="9"/>
      <c r="F1185" s="8"/>
      <c r="Y1185" s="12"/>
    </row>
    <row r="1186" spans="1:25" x14ac:dyDescent="0.25">
      <c r="A1186" s="5"/>
      <c r="B1186" s="8"/>
      <c r="C1186" s="9"/>
      <c r="E1186" s="9"/>
      <c r="F1186" s="8"/>
      <c r="Y1186" s="12"/>
    </row>
    <row r="1187" spans="1:25" x14ac:dyDescent="0.25">
      <c r="A1187" s="5"/>
      <c r="B1187" s="8"/>
      <c r="C1187" s="9"/>
      <c r="E1187" s="9"/>
      <c r="F1187" s="8"/>
      <c r="Y1187" s="12"/>
    </row>
    <row r="1188" spans="1:25" x14ac:dyDescent="0.25">
      <c r="A1188" s="5"/>
      <c r="B1188" s="8"/>
      <c r="C1188" s="9"/>
      <c r="E1188" s="9"/>
      <c r="F1188" s="8"/>
      <c r="Y1188" s="12"/>
    </row>
    <row r="1189" spans="1:25" x14ac:dyDescent="0.25">
      <c r="A1189" s="5"/>
      <c r="B1189" s="8"/>
      <c r="C1189" s="9"/>
      <c r="E1189" s="9"/>
      <c r="F1189" s="8"/>
      <c r="Y1189" s="12"/>
    </row>
    <row r="1190" spans="1:25" x14ac:dyDescent="0.25">
      <c r="A1190" s="5"/>
      <c r="B1190" s="8"/>
      <c r="C1190" s="9"/>
      <c r="E1190" s="9"/>
      <c r="F1190" s="8"/>
      <c r="Y1190" s="12"/>
    </row>
    <row r="1191" spans="1:25" x14ac:dyDescent="0.25">
      <c r="A1191" s="5"/>
      <c r="B1191" s="8"/>
      <c r="C1191" s="9"/>
      <c r="E1191" s="9"/>
      <c r="F1191" s="8"/>
      <c r="Y1191" s="12"/>
    </row>
    <row r="1192" spans="1:25" x14ac:dyDescent="0.25">
      <c r="A1192" s="5"/>
      <c r="B1192" s="8"/>
      <c r="C1192" s="9"/>
      <c r="E1192" s="9"/>
      <c r="F1192" s="8"/>
      <c r="Y1192" s="12"/>
    </row>
    <row r="1193" spans="1:25" x14ac:dyDescent="0.25">
      <c r="A1193" s="5"/>
      <c r="B1193" s="8"/>
      <c r="C1193" s="9"/>
      <c r="E1193" s="9"/>
      <c r="F1193" s="8"/>
      <c r="Y1193" s="12"/>
    </row>
    <row r="1194" spans="1:25" x14ac:dyDescent="0.25">
      <c r="A1194" s="5"/>
      <c r="B1194" s="8"/>
      <c r="C1194" s="9"/>
      <c r="E1194" s="9"/>
      <c r="F1194" s="8"/>
      <c r="Y1194" s="12"/>
    </row>
    <row r="1195" spans="1:25" x14ac:dyDescent="0.25">
      <c r="A1195" s="5"/>
      <c r="B1195" s="8"/>
      <c r="C1195" s="9"/>
      <c r="E1195" s="9"/>
      <c r="F1195" s="8"/>
      <c r="Y1195" s="12"/>
    </row>
    <row r="1196" spans="1:25" x14ac:dyDescent="0.25">
      <c r="A1196" s="5"/>
      <c r="B1196" s="8"/>
      <c r="C1196" s="9"/>
      <c r="E1196" s="9"/>
      <c r="F1196" s="8"/>
      <c r="Y1196" s="12"/>
    </row>
    <row r="1197" spans="1:25" x14ac:dyDescent="0.25">
      <c r="A1197" s="5"/>
      <c r="B1197" s="8"/>
      <c r="C1197" s="9"/>
      <c r="E1197" s="9"/>
      <c r="F1197" s="8"/>
      <c r="Y1197" s="12"/>
    </row>
    <row r="1198" spans="1:25" x14ac:dyDescent="0.25">
      <c r="A1198" s="5"/>
      <c r="B1198" s="8"/>
      <c r="C1198" s="9"/>
      <c r="E1198" s="9"/>
      <c r="F1198" s="8"/>
      <c r="Y1198" s="12"/>
    </row>
    <row r="1199" spans="1:25" x14ac:dyDescent="0.25">
      <c r="A1199" s="5"/>
      <c r="B1199" s="8"/>
      <c r="C1199" s="9"/>
      <c r="E1199" s="9"/>
      <c r="F1199" s="8"/>
      <c r="Y1199" s="12"/>
    </row>
    <row r="1200" spans="1:25" x14ac:dyDescent="0.25">
      <c r="A1200" s="5"/>
      <c r="B1200" s="8"/>
      <c r="C1200" s="9"/>
      <c r="E1200" s="9"/>
      <c r="F1200" s="8"/>
      <c r="Y1200" s="12"/>
    </row>
    <row r="1201" spans="1:25" x14ac:dyDescent="0.25">
      <c r="A1201" s="5"/>
      <c r="B1201" s="8"/>
      <c r="C1201" s="9"/>
      <c r="E1201" s="9"/>
      <c r="F1201" s="8"/>
      <c r="Y1201" s="12"/>
    </row>
    <row r="1202" spans="1:25" x14ac:dyDescent="0.25">
      <c r="A1202" s="5"/>
      <c r="B1202" s="8"/>
      <c r="C1202" s="9"/>
      <c r="E1202" s="9"/>
      <c r="F1202" s="8"/>
      <c r="Y1202" s="12"/>
    </row>
    <row r="1203" spans="1:25" x14ac:dyDescent="0.25">
      <c r="A1203" s="5"/>
      <c r="B1203" s="8"/>
      <c r="C1203" s="9"/>
      <c r="E1203" s="9"/>
      <c r="F1203" s="8"/>
      <c r="Y1203" s="12"/>
    </row>
    <row r="1204" spans="1:25" x14ac:dyDescent="0.25">
      <c r="A1204" s="5"/>
      <c r="B1204" s="8"/>
      <c r="C1204" s="9"/>
      <c r="E1204" s="9"/>
      <c r="F1204" s="8"/>
      <c r="Y1204" s="12"/>
    </row>
    <row r="1205" spans="1:25" x14ac:dyDescent="0.25">
      <c r="A1205" s="5"/>
      <c r="B1205" s="8"/>
      <c r="C1205" s="9"/>
      <c r="E1205" s="9"/>
      <c r="F1205" s="8"/>
      <c r="Y1205" s="12"/>
    </row>
    <row r="1206" spans="1:25" x14ac:dyDescent="0.25">
      <c r="A1206" s="5"/>
      <c r="B1206" s="8"/>
      <c r="C1206" s="9"/>
      <c r="E1206" s="9"/>
      <c r="F1206" s="8"/>
      <c r="Y1206" s="12"/>
    </row>
    <row r="1207" spans="1:25" x14ac:dyDescent="0.25">
      <c r="A1207" s="5"/>
      <c r="B1207" s="8"/>
      <c r="C1207" s="9"/>
      <c r="E1207" s="9"/>
      <c r="F1207" s="8"/>
      <c r="Y1207" s="12"/>
    </row>
    <row r="1208" spans="1:25" x14ac:dyDescent="0.25">
      <c r="A1208" s="5"/>
      <c r="B1208" s="8"/>
      <c r="C1208" s="9"/>
      <c r="E1208" s="9"/>
      <c r="F1208" s="8"/>
      <c r="Y1208" s="12"/>
    </row>
    <row r="1209" spans="1:25" x14ac:dyDescent="0.25">
      <c r="A1209" s="5"/>
      <c r="B1209" s="8"/>
      <c r="C1209" s="9"/>
      <c r="E1209" s="9"/>
      <c r="F1209" s="8"/>
      <c r="Y1209" s="12"/>
    </row>
    <row r="1210" spans="1:25" x14ac:dyDescent="0.25">
      <c r="A1210" s="5"/>
      <c r="B1210" s="8"/>
      <c r="C1210" s="9"/>
      <c r="E1210" s="9"/>
      <c r="F1210" s="8"/>
      <c r="Y1210" s="12"/>
    </row>
    <row r="1211" spans="1:25" x14ac:dyDescent="0.25">
      <c r="A1211" s="5"/>
      <c r="B1211" s="8"/>
      <c r="C1211" s="9"/>
      <c r="E1211" s="9"/>
      <c r="F1211" s="8"/>
      <c r="Y1211" s="12"/>
    </row>
    <row r="1212" spans="1:25" x14ac:dyDescent="0.25">
      <c r="A1212" s="5"/>
      <c r="B1212" s="8"/>
      <c r="C1212" s="9"/>
      <c r="E1212" s="9"/>
      <c r="F1212" s="8"/>
      <c r="Y1212" s="12"/>
    </row>
    <row r="1213" spans="1:25" x14ac:dyDescent="0.25">
      <c r="A1213" s="5"/>
      <c r="B1213" s="8"/>
      <c r="C1213" s="9"/>
      <c r="E1213" s="9"/>
      <c r="F1213" s="8"/>
      <c r="Y1213" s="12"/>
    </row>
    <row r="1214" spans="1:25" x14ac:dyDescent="0.25">
      <c r="A1214" s="5"/>
      <c r="B1214" s="8"/>
      <c r="C1214" s="9"/>
      <c r="E1214" s="9"/>
      <c r="F1214" s="8"/>
      <c r="Y1214" s="12"/>
    </row>
    <row r="1215" spans="1:25" x14ac:dyDescent="0.25">
      <c r="A1215" s="5"/>
      <c r="B1215" s="8"/>
      <c r="C1215" s="9"/>
      <c r="E1215" s="9"/>
      <c r="F1215" s="8"/>
      <c r="Y1215" s="12"/>
    </row>
    <row r="1216" spans="1:25" x14ac:dyDescent="0.25">
      <c r="A1216" s="5"/>
      <c r="B1216" s="8"/>
      <c r="C1216" s="9"/>
      <c r="E1216" s="9"/>
      <c r="F1216" s="8"/>
      <c r="Y1216" s="12"/>
    </row>
    <row r="1217" spans="1:25" x14ac:dyDescent="0.25">
      <c r="A1217" s="5"/>
      <c r="B1217" s="8"/>
      <c r="C1217" s="9"/>
      <c r="E1217" s="9"/>
      <c r="F1217" s="8"/>
      <c r="Y1217" s="12"/>
    </row>
    <row r="1218" spans="1:25" x14ac:dyDescent="0.25">
      <c r="A1218" s="5"/>
      <c r="B1218" s="8"/>
      <c r="C1218" s="9"/>
      <c r="E1218" s="9"/>
      <c r="F1218" s="8"/>
      <c r="Y1218" s="12"/>
    </row>
    <row r="1219" spans="1:25" x14ac:dyDescent="0.25">
      <c r="A1219" s="5"/>
      <c r="B1219" s="8"/>
      <c r="C1219" s="9"/>
      <c r="E1219" s="9"/>
      <c r="F1219" s="8"/>
      <c r="Y1219" s="12"/>
    </row>
    <row r="1220" spans="1:25" x14ac:dyDescent="0.25">
      <c r="A1220" s="5"/>
      <c r="B1220" s="8"/>
      <c r="C1220" s="9"/>
      <c r="E1220" s="9"/>
      <c r="F1220" s="8"/>
      <c r="Y1220" s="12"/>
    </row>
    <row r="1221" spans="1:25" x14ac:dyDescent="0.25">
      <c r="A1221" s="5"/>
      <c r="B1221" s="8"/>
      <c r="C1221" s="9"/>
      <c r="E1221" s="9"/>
      <c r="F1221" s="8"/>
      <c r="Y1221" s="12"/>
    </row>
    <row r="1222" spans="1:25" x14ac:dyDescent="0.25">
      <c r="A1222" s="5"/>
      <c r="B1222" s="8"/>
      <c r="C1222" s="9"/>
      <c r="E1222" s="9"/>
      <c r="F1222" s="8"/>
      <c r="Y1222" s="12"/>
    </row>
    <row r="1223" spans="1:25" x14ac:dyDescent="0.25">
      <c r="A1223" s="5"/>
      <c r="B1223" s="8"/>
      <c r="C1223" s="9"/>
      <c r="E1223" s="9"/>
      <c r="F1223" s="8"/>
      <c r="Y1223" s="12"/>
    </row>
    <row r="1224" spans="1:25" x14ac:dyDescent="0.25">
      <c r="A1224" s="5"/>
      <c r="B1224" s="8"/>
      <c r="C1224" s="9"/>
      <c r="E1224" s="9"/>
      <c r="F1224" s="8"/>
      <c r="Y1224" s="12"/>
    </row>
    <row r="1225" spans="1:25" x14ac:dyDescent="0.25">
      <c r="A1225" s="5"/>
      <c r="B1225" s="8"/>
      <c r="C1225" s="9"/>
      <c r="E1225" s="9"/>
      <c r="F1225" s="8"/>
      <c r="Y1225" s="12"/>
    </row>
    <row r="1226" spans="1:25" x14ac:dyDescent="0.25">
      <c r="A1226" s="5"/>
      <c r="B1226" s="8"/>
      <c r="C1226" s="9"/>
      <c r="E1226" s="9"/>
      <c r="F1226" s="8"/>
      <c r="Y1226" s="12"/>
    </row>
    <row r="1227" spans="1:25" x14ac:dyDescent="0.25">
      <c r="A1227" s="5"/>
      <c r="B1227" s="8"/>
      <c r="C1227" s="9"/>
      <c r="E1227" s="9"/>
      <c r="F1227" s="8"/>
      <c r="Y1227" s="12"/>
    </row>
    <row r="1228" spans="1:25" x14ac:dyDescent="0.25">
      <c r="A1228" s="5"/>
      <c r="B1228" s="8"/>
      <c r="C1228" s="9"/>
      <c r="E1228" s="9"/>
      <c r="F1228" s="8"/>
      <c r="Y1228" s="12"/>
    </row>
    <row r="1229" spans="1:25" x14ac:dyDescent="0.25">
      <c r="A1229" s="5"/>
      <c r="B1229" s="8"/>
      <c r="C1229" s="9"/>
      <c r="E1229" s="9"/>
      <c r="F1229" s="8"/>
      <c r="Y1229" s="12"/>
    </row>
    <row r="1230" spans="1:25" x14ac:dyDescent="0.25">
      <c r="A1230" s="5"/>
      <c r="B1230" s="8"/>
      <c r="C1230" s="9"/>
      <c r="E1230" s="9"/>
      <c r="F1230" s="8"/>
      <c r="Y1230" s="12"/>
    </row>
    <row r="1231" spans="1:25" x14ac:dyDescent="0.25">
      <c r="A1231" s="5"/>
      <c r="B1231" s="8"/>
      <c r="C1231" s="9"/>
      <c r="E1231" s="9"/>
      <c r="F1231" s="8"/>
      <c r="Y1231" s="12"/>
    </row>
    <row r="1232" spans="1:25" x14ac:dyDescent="0.25">
      <c r="A1232" s="5"/>
      <c r="B1232" s="8"/>
      <c r="C1232" s="9"/>
      <c r="E1232" s="9"/>
      <c r="F1232" s="8"/>
      <c r="Y1232" s="12"/>
    </row>
    <row r="1233" spans="1:25" x14ac:dyDescent="0.25">
      <c r="A1233" s="5"/>
      <c r="B1233" s="8"/>
      <c r="C1233" s="9"/>
      <c r="E1233" s="9"/>
      <c r="F1233" s="8"/>
      <c r="Y1233" s="12"/>
    </row>
    <row r="1234" spans="1:25" x14ac:dyDescent="0.25">
      <c r="A1234" s="5"/>
      <c r="B1234" s="8"/>
      <c r="C1234" s="9"/>
      <c r="E1234" s="9"/>
      <c r="F1234" s="8"/>
      <c r="Y1234" s="12"/>
    </row>
    <row r="1235" spans="1:25" x14ac:dyDescent="0.25">
      <c r="A1235" s="5"/>
      <c r="B1235" s="8"/>
      <c r="C1235" s="9"/>
      <c r="E1235" s="9"/>
      <c r="F1235" s="8"/>
      <c r="Y1235" s="12"/>
    </row>
    <row r="1236" spans="1:25" x14ac:dyDescent="0.25">
      <c r="A1236" s="5"/>
      <c r="B1236" s="8"/>
      <c r="C1236" s="9"/>
      <c r="E1236" s="9"/>
      <c r="F1236" s="8"/>
      <c r="Y1236" s="12"/>
    </row>
    <row r="1237" spans="1:25" x14ac:dyDescent="0.25">
      <c r="A1237" s="5"/>
      <c r="B1237" s="8"/>
      <c r="C1237" s="9"/>
      <c r="E1237" s="9"/>
      <c r="F1237" s="8"/>
      <c r="Y1237" s="12"/>
    </row>
    <row r="1238" spans="1:25" x14ac:dyDescent="0.25">
      <c r="A1238" s="5"/>
      <c r="B1238" s="8"/>
      <c r="C1238" s="9"/>
      <c r="E1238" s="9"/>
      <c r="F1238" s="8"/>
      <c r="Y1238" s="12"/>
    </row>
    <row r="1239" spans="1:25" x14ac:dyDescent="0.25">
      <c r="A1239" s="5"/>
      <c r="B1239" s="8"/>
      <c r="C1239" s="9"/>
      <c r="E1239" s="9"/>
      <c r="F1239" s="8"/>
      <c r="Y1239" s="12"/>
    </row>
    <row r="1240" spans="1:25" x14ac:dyDescent="0.25">
      <c r="A1240" s="5"/>
      <c r="B1240" s="8"/>
      <c r="C1240" s="9"/>
      <c r="E1240" s="9"/>
      <c r="F1240" s="8"/>
      <c r="Y1240" s="12"/>
    </row>
    <row r="1241" spans="1:25" x14ac:dyDescent="0.25">
      <c r="A1241" s="5"/>
      <c r="B1241" s="8"/>
      <c r="C1241" s="9"/>
      <c r="E1241" s="9"/>
      <c r="F1241" s="8"/>
      <c r="Y1241" s="12"/>
    </row>
    <row r="1242" spans="1:25" x14ac:dyDescent="0.25">
      <c r="A1242" s="5"/>
      <c r="B1242" s="8"/>
      <c r="C1242" s="9"/>
      <c r="E1242" s="9"/>
      <c r="F1242" s="8"/>
      <c r="Y1242" s="12"/>
    </row>
    <row r="1243" spans="1:25" x14ac:dyDescent="0.25">
      <c r="A1243" s="5"/>
      <c r="B1243" s="8"/>
      <c r="C1243" s="9"/>
      <c r="E1243" s="9"/>
      <c r="F1243" s="8"/>
      <c r="Y1243" s="12"/>
    </row>
    <row r="1244" spans="1:25" x14ac:dyDescent="0.25">
      <c r="A1244" s="5"/>
      <c r="B1244" s="8"/>
      <c r="C1244" s="9"/>
      <c r="E1244" s="9"/>
      <c r="F1244" s="8"/>
      <c r="Y1244" s="12"/>
    </row>
    <row r="1245" spans="1:25" x14ac:dyDescent="0.25">
      <c r="A1245" s="5"/>
      <c r="B1245" s="8"/>
      <c r="C1245" s="9"/>
      <c r="E1245" s="9"/>
      <c r="F1245" s="8"/>
      <c r="Y1245" s="12"/>
    </row>
    <row r="1246" spans="1:25" x14ac:dyDescent="0.25">
      <c r="A1246" s="5"/>
      <c r="B1246" s="8"/>
      <c r="C1246" s="9"/>
      <c r="E1246" s="9"/>
      <c r="F1246" s="8"/>
      <c r="Y1246" s="12"/>
    </row>
    <row r="1247" spans="1:25" x14ac:dyDescent="0.25">
      <c r="A1247" s="5"/>
      <c r="B1247" s="8"/>
      <c r="C1247" s="9"/>
      <c r="E1247" s="9"/>
      <c r="F1247" s="8"/>
      <c r="Y1247" s="12"/>
    </row>
    <row r="1248" spans="1:25" x14ac:dyDescent="0.25">
      <c r="A1248" s="5"/>
      <c r="B1248" s="8"/>
      <c r="C1248" s="9"/>
      <c r="E1248" s="9"/>
      <c r="F1248" s="8"/>
      <c r="Y1248" s="12"/>
    </row>
    <row r="1249" spans="1:25" x14ac:dyDescent="0.25">
      <c r="A1249" s="5"/>
      <c r="B1249" s="8"/>
      <c r="C1249" s="9"/>
      <c r="E1249" s="9"/>
      <c r="F1249" s="8"/>
      <c r="Y1249" s="12"/>
    </row>
    <row r="1250" spans="1:25" x14ac:dyDescent="0.25">
      <c r="A1250" s="5"/>
      <c r="B1250" s="8"/>
      <c r="C1250" s="9"/>
      <c r="E1250" s="9"/>
      <c r="F1250" s="8"/>
      <c r="Y1250" s="12"/>
    </row>
    <row r="1251" spans="1:25" x14ac:dyDescent="0.25">
      <c r="A1251" s="5"/>
      <c r="B1251" s="8"/>
      <c r="C1251" s="9"/>
      <c r="E1251" s="9"/>
      <c r="F1251" s="8"/>
      <c r="Y1251" s="12"/>
    </row>
    <row r="1252" spans="1:25" x14ac:dyDescent="0.25">
      <c r="A1252" s="5"/>
      <c r="B1252" s="8"/>
      <c r="C1252" s="9"/>
      <c r="E1252" s="9"/>
      <c r="F1252" s="8"/>
      <c r="Y1252" s="12"/>
    </row>
    <row r="1253" spans="1:25" x14ac:dyDescent="0.25">
      <c r="A1253" s="5"/>
      <c r="B1253" s="8"/>
      <c r="C1253" s="9"/>
      <c r="E1253" s="9"/>
      <c r="F1253" s="8"/>
      <c r="Y1253" s="12"/>
    </row>
    <row r="1254" spans="1:25" x14ac:dyDescent="0.25">
      <c r="A1254" s="5"/>
      <c r="B1254" s="8"/>
      <c r="C1254" s="9"/>
      <c r="E1254" s="9"/>
      <c r="F1254" s="8"/>
      <c r="Y1254" s="12"/>
    </row>
    <row r="1255" spans="1:25" x14ac:dyDescent="0.25">
      <c r="A1255" s="5"/>
      <c r="B1255" s="8"/>
      <c r="C1255" s="9"/>
      <c r="E1255" s="9"/>
      <c r="F1255" s="8"/>
      <c r="Y1255" s="12"/>
    </row>
    <row r="1256" spans="1:25" x14ac:dyDescent="0.25">
      <c r="A1256" s="5"/>
      <c r="B1256" s="8"/>
      <c r="C1256" s="9"/>
      <c r="E1256" s="9"/>
      <c r="F1256" s="8"/>
      <c r="Y1256" s="12"/>
    </row>
    <row r="1257" spans="1:25" x14ac:dyDescent="0.25">
      <c r="A1257" s="5"/>
      <c r="B1257" s="8"/>
      <c r="C1257" s="9"/>
      <c r="E1257" s="9"/>
      <c r="F1257" s="8"/>
      <c r="Y1257" s="12"/>
    </row>
    <row r="1258" spans="1:25" x14ac:dyDescent="0.25">
      <c r="A1258" s="5"/>
      <c r="B1258" s="8"/>
      <c r="C1258" s="9"/>
      <c r="E1258" s="9"/>
      <c r="F1258" s="8"/>
      <c r="Y1258" s="12"/>
    </row>
    <row r="1259" spans="1:25" x14ac:dyDescent="0.25">
      <c r="A1259" s="5"/>
      <c r="B1259" s="8"/>
      <c r="C1259" s="9"/>
      <c r="E1259" s="9"/>
      <c r="F1259" s="8"/>
      <c r="Y1259" s="12"/>
    </row>
    <row r="1260" spans="1:25" x14ac:dyDescent="0.25">
      <c r="A1260" s="5"/>
      <c r="B1260" s="8"/>
      <c r="C1260" s="9"/>
      <c r="E1260" s="9"/>
      <c r="F1260" s="8"/>
      <c r="Y1260" s="12"/>
    </row>
    <row r="1261" spans="1:25" x14ac:dyDescent="0.25">
      <c r="A1261" s="5"/>
      <c r="B1261" s="8"/>
      <c r="C1261" s="9"/>
      <c r="E1261" s="9"/>
      <c r="F1261" s="8"/>
      <c r="Y1261" s="12"/>
    </row>
    <row r="1262" spans="1:25" x14ac:dyDescent="0.25">
      <c r="A1262" s="5"/>
      <c r="B1262" s="8"/>
      <c r="C1262" s="9"/>
      <c r="E1262" s="9"/>
      <c r="F1262" s="8"/>
      <c r="Y1262" s="12"/>
    </row>
    <row r="1263" spans="1:25" x14ac:dyDescent="0.25">
      <c r="A1263" s="5"/>
      <c r="B1263" s="8"/>
      <c r="C1263" s="9"/>
      <c r="E1263" s="9"/>
      <c r="F1263" s="8"/>
      <c r="Y1263" s="12"/>
    </row>
    <row r="1264" spans="1:25" x14ac:dyDescent="0.25">
      <c r="A1264" s="5"/>
      <c r="B1264" s="8"/>
      <c r="C1264" s="9"/>
      <c r="E1264" s="9"/>
      <c r="F1264" s="8"/>
      <c r="Y1264" s="12"/>
    </row>
    <row r="1265" spans="1:25" x14ac:dyDescent="0.25">
      <c r="A1265" s="5"/>
      <c r="B1265" s="8"/>
      <c r="C1265" s="9"/>
      <c r="E1265" s="9"/>
      <c r="F1265" s="8"/>
      <c r="Y1265" s="12"/>
    </row>
    <row r="1266" spans="1:25" x14ac:dyDescent="0.25">
      <c r="A1266" s="5"/>
      <c r="B1266" s="8"/>
      <c r="C1266" s="9"/>
      <c r="E1266" s="9"/>
      <c r="F1266" s="8"/>
      <c r="Y1266" s="12"/>
    </row>
    <row r="1267" spans="1:25" x14ac:dyDescent="0.25">
      <c r="A1267" s="5"/>
      <c r="B1267" s="8"/>
      <c r="C1267" s="9"/>
      <c r="E1267" s="9"/>
      <c r="F1267" s="8"/>
      <c r="Y1267" s="12"/>
    </row>
    <row r="1268" spans="1:25" x14ac:dyDescent="0.25">
      <c r="A1268" s="5"/>
      <c r="B1268" s="8"/>
      <c r="C1268" s="9"/>
      <c r="E1268" s="9"/>
      <c r="F1268" s="8"/>
      <c r="Y1268" s="12"/>
    </row>
    <row r="1269" spans="1:25" x14ac:dyDescent="0.25">
      <c r="A1269" s="5"/>
      <c r="B1269" s="8"/>
      <c r="C1269" s="9"/>
      <c r="E1269" s="9"/>
      <c r="F1269" s="8"/>
      <c r="Y1269" s="12"/>
    </row>
    <row r="1270" spans="1:25" x14ac:dyDescent="0.25">
      <c r="A1270" s="5"/>
      <c r="B1270" s="8"/>
      <c r="C1270" s="9"/>
      <c r="E1270" s="9"/>
      <c r="F1270" s="8"/>
      <c r="Y1270" s="12"/>
    </row>
    <row r="1271" spans="1:25" x14ac:dyDescent="0.25">
      <c r="A1271" s="5"/>
      <c r="B1271" s="8"/>
      <c r="C1271" s="9"/>
      <c r="E1271" s="9"/>
      <c r="F1271" s="8"/>
      <c r="Y1271" s="12"/>
    </row>
    <row r="1272" spans="1:25" x14ac:dyDescent="0.25">
      <c r="A1272" s="5"/>
      <c r="B1272" s="8"/>
      <c r="C1272" s="9"/>
      <c r="E1272" s="9"/>
      <c r="F1272" s="8"/>
      <c r="Y1272" s="12"/>
    </row>
    <row r="1273" spans="1:25" x14ac:dyDescent="0.25">
      <c r="A1273" s="5"/>
      <c r="B1273" s="8"/>
      <c r="C1273" s="9"/>
      <c r="E1273" s="9"/>
      <c r="F1273" s="8"/>
      <c r="Y1273" s="12"/>
    </row>
    <row r="1274" spans="1:25" x14ac:dyDescent="0.25">
      <c r="A1274" s="5"/>
      <c r="B1274" s="8"/>
      <c r="C1274" s="9"/>
      <c r="E1274" s="9"/>
      <c r="F1274" s="8"/>
      <c r="Y1274" s="12"/>
    </row>
    <row r="1275" spans="1:25" x14ac:dyDescent="0.25">
      <c r="A1275" s="5"/>
      <c r="B1275" s="8"/>
      <c r="C1275" s="9"/>
      <c r="E1275" s="9"/>
      <c r="F1275" s="8"/>
      <c r="Y1275" s="12"/>
    </row>
    <row r="1276" spans="1:25" x14ac:dyDescent="0.25">
      <c r="A1276" s="5"/>
      <c r="B1276" s="8"/>
      <c r="C1276" s="9"/>
      <c r="E1276" s="9"/>
      <c r="F1276" s="8"/>
      <c r="Y1276" s="12"/>
    </row>
    <row r="1277" spans="1:25" x14ac:dyDescent="0.25">
      <c r="A1277" s="5"/>
      <c r="B1277" s="8"/>
      <c r="C1277" s="9"/>
      <c r="E1277" s="9"/>
      <c r="F1277" s="8"/>
      <c r="Y1277" s="12"/>
    </row>
    <row r="1278" spans="1:25" x14ac:dyDescent="0.25">
      <c r="A1278" s="5"/>
      <c r="B1278" s="8"/>
      <c r="C1278" s="9"/>
      <c r="E1278" s="9"/>
      <c r="F1278" s="8"/>
      <c r="Y1278" s="12"/>
    </row>
    <row r="1279" spans="1:25" x14ac:dyDescent="0.25">
      <c r="A1279" s="5"/>
      <c r="B1279" s="8"/>
      <c r="C1279" s="9"/>
      <c r="E1279" s="9"/>
      <c r="F1279" s="8"/>
      <c r="Y1279" s="12"/>
    </row>
    <row r="1280" spans="1:25" x14ac:dyDescent="0.25">
      <c r="A1280" s="5"/>
      <c r="B1280" s="8"/>
      <c r="C1280" s="9"/>
      <c r="E1280" s="9"/>
      <c r="F1280" s="8"/>
      <c r="Y1280" s="12"/>
    </row>
    <row r="1281" spans="1:25" x14ac:dyDescent="0.25">
      <c r="A1281" s="5"/>
      <c r="B1281" s="8"/>
      <c r="C1281" s="9"/>
      <c r="E1281" s="9"/>
      <c r="F1281" s="8"/>
      <c r="Y1281" s="12"/>
    </row>
    <row r="1282" spans="1:25" x14ac:dyDescent="0.25">
      <c r="A1282" s="5"/>
      <c r="B1282" s="8"/>
      <c r="C1282" s="9"/>
      <c r="E1282" s="9"/>
      <c r="F1282" s="8"/>
      <c r="Y1282" s="12"/>
    </row>
    <row r="1283" spans="1:25" x14ac:dyDescent="0.25">
      <c r="A1283" s="5"/>
      <c r="B1283" s="8"/>
      <c r="C1283" s="9"/>
      <c r="E1283" s="9"/>
      <c r="F1283" s="8"/>
      <c r="Y1283" s="12"/>
    </row>
    <row r="1284" spans="1:25" x14ac:dyDescent="0.25">
      <c r="A1284" s="5"/>
      <c r="B1284" s="8"/>
      <c r="C1284" s="9"/>
      <c r="E1284" s="9"/>
      <c r="F1284" s="8"/>
      <c r="Y1284" s="12"/>
    </row>
    <row r="1285" spans="1:25" x14ac:dyDescent="0.25">
      <c r="A1285" s="5"/>
      <c r="B1285" s="8"/>
      <c r="C1285" s="9"/>
      <c r="E1285" s="9"/>
      <c r="F1285" s="8"/>
      <c r="Y1285" s="12"/>
    </row>
    <row r="1286" spans="1:25" x14ac:dyDescent="0.25">
      <c r="A1286" s="5"/>
      <c r="B1286" s="8"/>
      <c r="C1286" s="9"/>
      <c r="E1286" s="9"/>
      <c r="F1286" s="8"/>
      <c r="Y1286" s="12"/>
    </row>
    <row r="1287" spans="1:25" x14ac:dyDescent="0.25">
      <c r="A1287" s="5"/>
      <c r="B1287" s="8"/>
      <c r="C1287" s="9"/>
      <c r="E1287" s="9"/>
      <c r="F1287" s="8"/>
      <c r="Y1287" s="12"/>
    </row>
    <row r="1288" spans="1:25" x14ac:dyDescent="0.25">
      <c r="A1288" s="5"/>
      <c r="B1288" s="8"/>
      <c r="C1288" s="9"/>
      <c r="E1288" s="9"/>
      <c r="F1288" s="8"/>
      <c r="Y1288" s="12"/>
    </row>
    <row r="1289" spans="1:25" x14ac:dyDescent="0.25">
      <c r="A1289" s="5"/>
      <c r="B1289" s="8"/>
      <c r="C1289" s="9"/>
      <c r="E1289" s="9"/>
      <c r="F1289" s="8"/>
      <c r="Y1289" s="12"/>
    </row>
    <row r="1290" spans="1:25" x14ac:dyDescent="0.25">
      <c r="A1290" s="5"/>
      <c r="B1290" s="8"/>
      <c r="C1290" s="9"/>
      <c r="E1290" s="9"/>
      <c r="F1290" s="8"/>
      <c r="Y1290" s="12"/>
    </row>
    <row r="1291" spans="1:25" x14ac:dyDescent="0.25">
      <c r="A1291" s="5"/>
      <c r="B1291" s="8"/>
      <c r="C1291" s="9"/>
      <c r="E1291" s="9"/>
      <c r="F1291" s="8"/>
      <c r="Y1291" s="12"/>
    </row>
    <row r="1292" spans="1:25" x14ac:dyDescent="0.25">
      <c r="A1292" s="5"/>
      <c r="B1292" s="8"/>
      <c r="C1292" s="9"/>
      <c r="E1292" s="9"/>
      <c r="F1292" s="8"/>
      <c r="Y1292" s="12"/>
    </row>
    <row r="1293" spans="1:25" x14ac:dyDescent="0.25">
      <c r="A1293" s="5"/>
      <c r="B1293" s="8"/>
      <c r="C1293" s="9"/>
      <c r="E1293" s="9"/>
      <c r="F1293" s="8"/>
      <c r="Y1293" s="12"/>
    </row>
    <row r="1294" spans="1:25" x14ac:dyDescent="0.25">
      <c r="A1294" s="5"/>
      <c r="B1294" s="8"/>
      <c r="C1294" s="9"/>
      <c r="E1294" s="9"/>
      <c r="F1294" s="8"/>
      <c r="Y1294" s="12"/>
    </row>
    <row r="1295" spans="1:25" x14ac:dyDescent="0.25">
      <c r="A1295" s="5"/>
      <c r="B1295" s="8"/>
      <c r="C1295" s="9"/>
      <c r="E1295" s="9"/>
      <c r="F1295" s="8"/>
      <c r="Y1295" s="12"/>
    </row>
    <row r="1296" spans="1:25" x14ac:dyDescent="0.25">
      <c r="A1296" s="5"/>
      <c r="B1296" s="8"/>
      <c r="C1296" s="9"/>
      <c r="E1296" s="9"/>
      <c r="F1296" s="8"/>
      <c r="Y1296" s="12"/>
    </row>
    <row r="1297" spans="1:25" x14ac:dyDescent="0.25">
      <c r="A1297" s="5"/>
      <c r="B1297" s="8"/>
      <c r="C1297" s="9"/>
      <c r="E1297" s="9"/>
      <c r="F1297" s="8"/>
      <c r="Y1297" s="12"/>
    </row>
    <row r="1298" spans="1:25" x14ac:dyDescent="0.25">
      <c r="A1298" s="5"/>
      <c r="B1298" s="8"/>
      <c r="C1298" s="9"/>
      <c r="E1298" s="9"/>
      <c r="F1298" s="8"/>
      <c r="Y1298" s="12"/>
    </row>
    <row r="1299" spans="1:25" x14ac:dyDescent="0.25">
      <c r="A1299" s="5"/>
      <c r="B1299" s="8"/>
      <c r="C1299" s="9"/>
      <c r="E1299" s="9"/>
      <c r="F1299" s="8"/>
      <c r="Y1299" s="12"/>
    </row>
    <row r="1300" spans="1:25" x14ac:dyDescent="0.25">
      <c r="A1300" s="5"/>
      <c r="B1300" s="8"/>
      <c r="C1300" s="9"/>
      <c r="E1300" s="9"/>
      <c r="F1300" s="8"/>
      <c r="Y1300" s="12"/>
    </row>
    <row r="1301" spans="1:25" x14ac:dyDescent="0.25">
      <c r="A1301" s="5"/>
      <c r="B1301" s="8"/>
      <c r="C1301" s="9"/>
      <c r="E1301" s="9"/>
      <c r="F1301" s="8"/>
      <c r="Y1301" s="12"/>
    </row>
    <row r="1302" spans="1:25" x14ac:dyDescent="0.25">
      <c r="A1302" s="5"/>
      <c r="B1302" s="8"/>
      <c r="C1302" s="9"/>
      <c r="E1302" s="9"/>
      <c r="F1302" s="8"/>
      <c r="Y1302" s="12"/>
    </row>
    <row r="1303" spans="1:25" x14ac:dyDescent="0.25">
      <c r="A1303" s="5"/>
      <c r="B1303" s="8"/>
      <c r="C1303" s="9"/>
      <c r="E1303" s="9"/>
      <c r="F1303" s="8"/>
      <c r="Y1303" s="12"/>
    </row>
    <row r="1304" spans="1:25" x14ac:dyDescent="0.25">
      <c r="A1304" s="5"/>
      <c r="B1304" s="8"/>
      <c r="C1304" s="9"/>
      <c r="E1304" s="9"/>
      <c r="F1304" s="8"/>
      <c r="Y1304" s="12"/>
    </row>
    <row r="1305" spans="1:25" x14ac:dyDescent="0.25">
      <c r="A1305" s="5"/>
      <c r="B1305" s="8"/>
      <c r="C1305" s="9"/>
      <c r="E1305" s="9"/>
      <c r="F1305" s="8"/>
      <c r="Y1305" s="12"/>
    </row>
    <row r="1306" spans="1:25" x14ac:dyDescent="0.25">
      <c r="A1306" s="5"/>
      <c r="B1306" s="8"/>
      <c r="C1306" s="9"/>
      <c r="E1306" s="9"/>
      <c r="F1306" s="8"/>
      <c r="Y1306" s="12"/>
    </row>
    <row r="1307" spans="1:25" x14ac:dyDescent="0.25">
      <c r="A1307" s="5"/>
      <c r="B1307" s="8"/>
      <c r="C1307" s="9"/>
      <c r="E1307" s="9"/>
      <c r="F1307" s="8"/>
      <c r="Y1307" s="12"/>
    </row>
    <row r="1308" spans="1:25" x14ac:dyDescent="0.25">
      <c r="A1308" s="5"/>
      <c r="B1308" s="8"/>
      <c r="C1308" s="9"/>
      <c r="E1308" s="9"/>
      <c r="F1308" s="8"/>
      <c r="Y1308" s="12"/>
    </row>
    <row r="1309" spans="1:25" x14ac:dyDescent="0.25">
      <c r="A1309" s="5"/>
      <c r="B1309" s="8"/>
      <c r="C1309" s="9"/>
      <c r="E1309" s="9"/>
      <c r="F1309" s="8"/>
      <c r="Y1309" s="12"/>
    </row>
    <row r="1310" spans="1:25" x14ac:dyDescent="0.25">
      <c r="A1310" s="5"/>
      <c r="B1310" s="8"/>
      <c r="C1310" s="9"/>
      <c r="E1310" s="9"/>
      <c r="F1310" s="8"/>
      <c r="Y1310" s="12"/>
    </row>
    <row r="1311" spans="1:25" x14ac:dyDescent="0.25">
      <c r="A1311" s="5"/>
      <c r="B1311" s="8"/>
      <c r="C1311" s="9"/>
      <c r="E1311" s="9"/>
      <c r="F1311" s="8"/>
      <c r="Y1311" s="12"/>
    </row>
    <row r="1312" spans="1:25" x14ac:dyDescent="0.25">
      <c r="A1312" s="5"/>
      <c r="B1312" s="8"/>
      <c r="C1312" s="9"/>
      <c r="E1312" s="9"/>
      <c r="F1312" s="8"/>
      <c r="Y1312" s="12"/>
    </row>
    <row r="1313" spans="1:25" x14ac:dyDescent="0.25">
      <c r="A1313" s="5"/>
      <c r="B1313" s="8"/>
      <c r="C1313" s="9"/>
      <c r="E1313" s="9"/>
      <c r="F1313" s="8"/>
      <c r="Y1313" s="12"/>
    </row>
    <row r="1314" spans="1:25" x14ac:dyDescent="0.25">
      <c r="A1314" s="5"/>
      <c r="B1314" s="8"/>
      <c r="C1314" s="9"/>
      <c r="E1314" s="9"/>
      <c r="F1314" s="8"/>
      <c r="Y1314" s="12"/>
    </row>
    <row r="1315" spans="1:25" x14ac:dyDescent="0.25">
      <c r="A1315" s="5"/>
      <c r="B1315" s="8"/>
      <c r="C1315" s="9"/>
      <c r="E1315" s="9"/>
      <c r="F1315" s="8"/>
      <c r="Y1315" s="12"/>
    </row>
    <row r="1316" spans="1:25" x14ac:dyDescent="0.25">
      <c r="A1316" s="5"/>
      <c r="B1316" s="8"/>
      <c r="C1316" s="9"/>
      <c r="E1316" s="9"/>
      <c r="F1316" s="8"/>
      <c r="Y1316" s="12"/>
    </row>
    <row r="1317" spans="1:25" x14ac:dyDescent="0.25">
      <c r="A1317" s="5"/>
      <c r="B1317" s="8"/>
      <c r="C1317" s="9"/>
      <c r="E1317" s="9"/>
      <c r="F1317" s="8"/>
      <c r="Y1317" s="12"/>
    </row>
    <row r="1318" spans="1:25" x14ac:dyDescent="0.25">
      <c r="A1318" s="5"/>
      <c r="B1318" s="8"/>
      <c r="C1318" s="9"/>
      <c r="E1318" s="9"/>
      <c r="F1318" s="8"/>
      <c r="Y1318" s="12"/>
    </row>
    <row r="1319" spans="1:25" x14ac:dyDescent="0.25">
      <c r="A1319" s="5"/>
      <c r="B1319" s="8"/>
      <c r="C1319" s="9"/>
      <c r="E1319" s="9"/>
      <c r="F1319" s="8"/>
      <c r="Y1319" s="12"/>
    </row>
    <row r="1320" spans="1:25" x14ac:dyDescent="0.25">
      <c r="A1320" s="5"/>
      <c r="B1320" s="8"/>
      <c r="C1320" s="9"/>
      <c r="E1320" s="9"/>
      <c r="F1320" s="8"/>
      <c r="Y1320" s="12"/>
    </row>
    <row r="1321" spans="1:25" x14ac:dyDescent="0.25">
      <c r="A1321" s="5"/>
      <c r="B1321" s="8"/>
      <c r="C1321" s="9"/>
      <c r="E1321" s="9"/>
      <c r="F1321" s="8"/>
      <c r="Y1321" s="12"/>
    </row>
    <row r="1322" spans="1:25" x14ac:dyDescent="0.25">
      <c r="A1322" s="5"/>
      <c r="B1322" s="8"/>
      <c r="C1322" s="9"/>
      <c r="E1322" s="9"/>
      <c r="F1322" s="8"/>
      <c r="Y1322" s="12"/>
    </row>
    <row r="1323" spans="1:25" x14ac:dyDescent="0.25">
      <c r="A1323" s="5"/>
      <c r="B1323" s="8"/>
      <c r="C1323" s="9"/>
      <c r="E1323" s="9"/>
      <c r="F1323" s="8"/>
      <c r="Y1323" s="12"/>
    </row>
    <row r="1324" spans="1:25" x14ac:dyDescent="0.25">
      <c r="A1324" s="5"/>
      <c r="B1324" s="8"/>
      <c r="C1324" s="9"/>
      <c r="E1324" s="9"/>
      <c r="F1324" s="8"/>
      <c r="Y1324" s="12"/>
    </row>
    <row r="1325" spans="1:25" x14ac:dyDescent="0.25">
      <c r="A1325" s="5"/>
      <c r="B1325" s="8"/>
      <c r="C1325" s="9"/>
      <c r="E1325" s="9"/>
      <c r="F1325" s="8"/>
      <c r="Y1325" s="12"/>
    </row>
    <row r="1326" spans="1:25" x14ac:dyDescent="0.25">
      <c r="A1326" s="5"/>
      <c r="B1326" s="8"/>
      <c r="C1326" s="9"/>
      <c r="E1326" s="9"/>
      <c r="F1326" s="8"/>
      <c r="Y1326" s="12"/>
    </row>
    <row r="1327" spans="1:25" x14ac:dyDescent="0.25">
      <c r="A1327" s="5"/>
      <c r="B1327" s="8"/>
      <c r="C1327" s="9"/>
      <c r="E1327" s="9"/>
      <c r="F1327" s="8"/>
      <c r="Y1327" s="12"/>
    </row>
    <row r="1328" spans="1:25" x14ac:dyDescent="0.25">
      <c r="A1328" s="5"/>
      <c r="B1328" s="8"/>
      <c r="C1328" s="9"/>
      <c r="E1328" s="9"/>
      <c r="F1328" s="8"/>
      <c r="Y1328" s="12"/>
    </row>
    <row r="1329" spans="1:25" x14ac:dyDescent="0.25">
      <c r="A1329" s="5"/>
      <c r="B1329" s="8"/>
      <c r="C1329" s="9"/>
      <c r="E1329" s="9"/>
      <c r="F1329" s="8"/>
      <c r="Y1329" s="12"/>
    </row>
    <row r="1330" spans="1:25" x14ac:dyDescent="0.25">
      <c r="A1330" s="5"/>
      <c r="B1330" s="8"/>
      <c r="C1330" s="9"/>
      <c r="E1330" s="9"/>
      <c r="F1330" s="8"/>
      <c r="Y1330" s="12"/>
    </row>
    <row r="1331" spans="1:25" x14ac:dyDescent="0.25">
      <c r="A1331" s="5"/>
      <c r="B1331" s="8"/>
      <c r="C1331" s="9"/>
      <c r="E1331" s="9"/>
      <c r="F1331" s="8"/>
      <c r="Y1331" s="12"/>
    </row>
    <row r="1332" spans="1:25" x14ac:dyDescent="0.25">
      <c r="A1332" s="5"/>
      <c r="B1332" s="8"/>
      <c r="C1332" s="9"/>
      <c r="E1332" s="9"/>
      <c r="F1332" s="8"/>
      <c r="Y1332" s="12"/>
    </row>
    <row r="1333" spans="1:25" x14ac:dyDescent="0.25">
      <c r="A1333" s="5"/>
      <c r="B1333" s="8"/>
      <c r="C1333" s="9"/>
      <c r="E1333" s="9"/>
      <c r="F1333" s="8"/>
      <c r="Y1333" s="12"/>
    </row>
    <row r="1334" spans="1:25" x14ac:dyDescent="0.25">
      <c r="A1334" s="5"/>
      <c r="B1334" s="8"/>
      <c r="C1334" s="9"/>
      <c r="E1334" s="9"/>
      <c r="F1334" s="8"/>
      <c r="Y1334" s="12"/>
    </row>
    <row r="1335" spans="1:25" x14ac:dyDescent="0.25">
      <c r="A1335" s="5"/>
      <c r="B1335" s="8"/>
      <c r="C1335" s="9"/>
      <c r="E1335" s="9"/>
      <c r="F1335" s="8"/>
      <c r="Y1335" s="12"/>
    </row>
    <row r="1336" spans="1:25" x14ac:dyDescent="0.25">
      <c r="A1336" s="5"/>
      <c r="B1336" s="8"/>
      <c r="C1336" s="9"/>
      <c r="E1336" s="9"/>
      <c r="F1336" s="8"/>
      <c r="Y1336" s="12"/>
    </row>
    <row r="1337" spans="1:25" x14ac:dyDescent="0.25">
      <c r="A1337" s="5"/>
      <c r="B1337" s="8"/>
      <c r="C1337" s="9"/>
      <c r="E1337" s="9"/>
      <c r="F1337" s="8"/>
      <c r="Y1337" s="12"/>
    </row>
    <row r="1338" spans="1:25" x14ac:dyDescent="0.25">
      <c r="A1338" s="5"/>
      <c r="B1338" s="8"/>
      <c r="C1338" s="9"/>
      <c r="E1338" s="9"/>
      <c r="F1338" s="8"/>
      <c r="Y1338" s="12"/>
    </row>
    <row r="1339" spans="1:25" x14ac:dyDescent="0.25">
      <c r="A1339" s="5"/>
      <c r="B1339" s="8"/>
      <c r="C1339" s="9"/>
      <c r="E1339" s="9"/>
      <c r="F1339" s="8"/>
      <c r="Y1339" s="12"/>
    </row>
    <row r="1340" spans="1:25" x14ac:dyDescent="0.25">
      <c r="A1340" s="5"/>
      <c r="B1340" s="8"/>
      <c r="C1340" s="9"/>
      <c r="E1340" s="9"/>
      <c r="F1340" s="8"/>
      <c r="Y1340" s="12"/>
    </row>
    <row r="1341" spans="1:25" x14ac:dyDescent="0.25">
      <c r="A1341" s="5"/>
      <c r="B1341" s="8"/>
      <c r="C1341" s="9"/>
      <c r="E1341" s="9"/>
      <c r="F1341" s="8"/>
      <c r="Y1341" s="12"/>
    </row>
    <row r="1342" spans="1:25" x14ac:dyDescent="0.25">
      <c r="A1342" s="5"/>
      <c r="B1342" s="8"/>
      <c r="C1342" s="9"/>
      <c r="E1342" s="9"/>
      <c r="F1342" s="8"/>
      <c r="Y1342" s="12"/>
    </row>
    <row r="1343" spans="1:25" x14ac:dyDescent="0.25">
      <c r="A1343" s="5"/>
      <c r="B1343" s="8"/>
      <c r="C1343" s="9"/>
      <c r="E1343" s="9"/>
      <c r="F1343" s="8"/>
      <c r="Y1343" s="12"/>
    </row>
    <row r="1344" spans="1:25" x14ac:dyDescent="0.25">
      <c r="A1344" s="5"/>
      <c r="B1344" s="8"/>
      <c r="C1344" s="9"/>
      <c r="E1344" s="9"/>
      <c r="F1344" s="8"/>
      <c r="Y1344" s="12"/>
    </row>
    <row r="1345" spans="1:25" x14ac:dyDescent="0.25">
      <c r="A1345" s="5"/>
      <c r="B1345" s="8"/>
      <c r="C1345" s="9"/>
      <c r="E1345" s="9"/>
      <c r="F1345" s="8"/>
      <c r="Y1345" s="12"/>
    </row>
    <row r="1346" spans="1:25" x14ac:dyDescent="0.25">
      <c r="A1346" s="5"/>
      <c r="B1346" s="8"/>
      <c r="C1346" s="9"/>
      <c r="E1346" s="9"/>
      <c r="F1346" s="8"/>
      <c r="Y1346" s="12"/>
    </row>
    <row r="1347" spans="1:25" x14ac:dyDescent="0.25">
      <c r="A1347" s="5"/>
      <c r="B1347" s="8"/>
      <c r="C1347" s="9"/>
      <c r="E1347" s="9"/>
      <c r="F1347" s="8"/>
      <c r="Y1347" s="12"/>
    </row>
    <row r="1348" spans="1:25" x14ac:dyDescent="0.25">
      <c r="A1348" s="5"/>
      <c r="B1348" s="8"/>
      <c r="C1348" s="9"/>
      <c r="E1348" s="9"/>
      <c r="F1348" s="8"/>
      <c r="Y1348" s="12"/>
    </row>
    <row r="1349" spans="1:25" x14ac:dyDescent="0.25">
      <c r="A1349" s="5"/>
      <c r="B1349" s="8"/>
      <c r="C1349" s="9"/>
      <c r="E1349" s="9"/>
      <c r="F1349" s="8"/>
      <c r="Y1349" s="12"/>
    </row>
    <row r="1350" spans="1:25" x14ac:dyDescent="0.25">
      <c r="A1350" s="5"/>
      <c r="B1350" s="8"/>
      <c r="C1350" s="9"/>
      <c r="E1350" s="9"/>
      <c r="F1350" s="8"/>
      <c r="Y1350" s="12"/>
    </row>
    <row r="1351" spans="1:25" x14ac:dyDescent="0.25">
      <c r="A1351" s="5"/>
      <c r="B1351" s="8"/>
      <c r="C1351" s="9"/>
      <c r="E1351" s="9"/>
      <c r="F1351" s="8"/>
      <c r="Y1351" s="12"/>
    </row>
    <row r="1352" spans="1:25" x14ac:dyDescent="0.25">
      <c r="A1352" s="5"/>
      <c r="B1352" s="8"/>
      <c r="C1352" s="9"/>
      <c r="E1352" s="9"/>
      <c r="F1352" s="8"/>
      <c r="Y1352" s="12"/>
    </row>
    <row r="1353" spans="1:25" x14ac:dyDescent="0.25">
      <c r="A1353" s="5"/>
      <c r="B1353" s="8"/>
      <c r="C1353" s="9"/>
      <c r="E1353" s="9"/>
      <c r="F1353" s="8"/>
      <c r="Y1353" s="12"/>
    </row>
    <row r="1354" spans="1:25" x14ac:dyDescent="0.25">
      <c r="A1354" s="5"/>
      <c r="B1354" s="8"/>
      <c r="C1354" s="9"/>
      <c r="E1354" s="9"/>
      <c r="F1354" s="8"/>
      <c r="Y1354" s="12"/>
    </row>
    <row r="1355" spans="1:25" x14ac:dyDescent="0.25">
      <c r="A1355" s="5"/>
      <c r="B1355" s="8"/>
      <c r="C1355" s="9"/>
      <c r="E1355" s="9"/>
      <c r="F1355" s="8"/>
      <c r="Y1355" s="12"/>
    </row>
    <row r="1356" spans="1:25" x14ac:dyDescent="0.25">
      <c r="A1356" s="5"/>
      <c r="B1356" s="8"/>
      <c r="C1356" s="9"/>
      <c r="E1356" s="9"/>
      <c r="F1356" s="8"/>
      <c r="Y1356" s="12"/>
    </row>
    <row r="1357" spans="1:25" x14ac:dyDescent="0.25">
      <c r="A1357" s="5"/>
      <c r="B1357" s="8"/>
      <c r="C1357" s="9"/>
      <c r="E1357" s="9"/>
      <c r="F1357" s="8"/>
      <c r="Y1357" s="12"/>
    </row>
    <row r="1358" spans="1:25" x14ac:dyDescent="0.25">
      <c r="A1358" s="5"/>
      <c r="B1358" s="8"/>
      <c r="C1358" s="9"/>
      <c r="E1358" s="9"/>
      <c r="F1358" s="8"/>
      <c r="Y1358" s="12"/>
    </row>
    <row r="1359" spans="1:25" x14ac:dyDescent="0.25">
      <c r="A1359" s="5"/>
      <c r="B1359" s="8"/>
      <c r="C1359" s="9"/>
      <c r="E1359" s="9"/>
      <c r="F1359" s="8"/>
      <c r="Y1359" s="12"/>
    </row>
    <row r="1360" spans="1:25" x14ac:dyDescent="0.25">
      <c r="A1360" s="5"/>
      <c r="B1360" s="8"/>
      <c r="C1360" s="9"/>
      <c r="E1360" s="9"/>
      <c r="F1360" s="8"/>
      <c r="Y1360" s="12"/>
    </row>
    <row r="1361" spans="1:25" x14ac:dyDescent="0.25">
      <c r="A1361" s="5"/>
      <c r="B1361" s="8"/>
      <c r="C1361" s="9"/>
      <c r="E1361" s="9"/>
      <c r="F1361" s="8"/>
      <c r="Y1361" s="12"/>
    </row>
    <row r="1362" spans="1:25" x14ac:dyDescent="0.25">
      <c r="A1362" s="5"/>
      <c r="B1362" s="8"/>
      <c r="C1362" s="9"/>
      <c r="E1362" s="9"/>
      <c r="F1362" s="8"/>
      <c r="Y1362" s="12"/>
    </row>
    <row r="1363" spans="1:25" x14ac:dyDescent="0.25">
      <c r="A1363" s="5"/>
      <c r="B1363" s="8"/>
      <c r="C1363" s="9"/>
      <c r="E1363" s="9"/>
      <c r="F1363" s="8"/>
      <c r="Y1363" s="12"/>
    </row>
    <row r="1364" spans="1:25" x14ac:dyDescent="0.25">
      <c r="A1364" s="5"/>
      <c r="B1364" s="8"/>
      <c r="C1364" s="9"/>
      <c r="E1364" s="9"/>
      <c r="F1364" s="8"/>
      <c r="Y1364" s="12"/>
    </row>
    <row r="1365" spans="1:25" x14ac:dyDescent="0.25">
      <c r="A1365" s="5"/>
      <c r="B1365" s="8"/>
      <c r="C1365" s="9"/>
      <c r="E1365" s="9"/>
      <c r="F1365" s="8"/>
      <c r="Y1365" s="12"/>
    </row>
    <row r="1366" spans="1:25" x14ac:dyDescent="0.25">
      <c r="A1366" s="5"/>
      <c r="B1366" s="8"/>
      <c r="C1366" s="9"/>
      <c r="E1366" s="9"/>
      <c r="F1366" s="8"/>
      <c r="Y1366" s="12"/>
    </row>
    <row r="1367" spans="1:25" x14ac:dyDescent="0.25">
      <c r="A1367" s="5"/>
      <c r="B1367" s="8"/>
      <c r="C1367" s="9"/>
      <c r="E1367" s="9"/>
      <c r="F1367" s="8"/>
      <c r="Y1367" s="12"/>
    </row>
    <row r="1368" spans="1:25" x14ac:dyDescent="0.25">
      <c r="A1368" s="5"/>
      <c r="B1368" s="8"/>
      <c r="C1368" s="9"/>
      <c r="E1368" s="9"/>
      <c r="F1368" s="8"/>
      <c r="Y1368" s="12"/>
    </row>
    <row r="1369" spans="1:25" x14ac:dyDescent="0.25">
      <c r="A1369" s="5"/>
      <c r="B1369" s="8"/>
      <c r="C1369" s="9"/>
      <c r="E1369" s="9"/>
      <c r="F1369" s="8"/>
      <c r="Y1369" s="12"/>
    </row>
    <row r="1370" spans="1:25" x14ac:dyDescent="0.25">
      <c r="A1370" s="5"/>
      <c r="B1370" s="8"/>
      <c r="C1370" s="9"/>
      <c r="E1370" s="9"/>
      <c r="F1370" s="8"/>
      <c r="Y1370" s="12"/>
    </row>
    <row r="1371" spans="1:25" x14ac:dyDescent="0.25">
      <c r="A1371" s="5"/>
      <c r="B1371" s="8"/>
      <c r="C1371" s="9"/>
      <c r="E1371" s="9"/>
      <c r="F1371" s="8"/>
      <c r="Y1371" s="12"/>
    </row>
    <row r="1372" spans="1:25" x14ac:dyDescent="0.25">
      <c r="A1372" s="5"/>
      <c r="B1372" s="8"/>
      <c r="C1372" s="9"/>
      <c r="E1372" s="9"/>
      <c r="F1372" s="8"/>
      <c r="Y1372" s="12"/>
    </row>
    <row r="1373" spans="1:25" x14ac:dyDescent="0.25">
      <c r="A1373" s="5"/>
      <c r="B1373" s="8"/>
      <c r="C1373" s="9"/>
      <c r="E1373" s="9"/>
      <c r="F1373" s="8"/>
      <c r="Y1373" s="12"/>
    </row>
    <row r="1374" spans="1:25" x14ac:dyDescent="0.25">
      <c r="A1374" s="5"/>
      <c r="B1374" s="8"/>
      <c r="C1374" s="9"/>
      <c r="E1374" s="9"/>
      <c r="F1374" s="8"/>
      <c r="Y1374" s="12"/>
    </row>
    <row r="1375" spans="1:25" x14ac:dyDescent="0.25">
      <c r="A1375" s="5"/>
      <c r="B1375" s="8"/>
      <c r="C1375" s="9"/>
      <c r="E1375" s="9"/>
      <c r="F1375" s="8"/>
      <c r="Y1375" s="12"/>
    </row>
    <row r="1376" spans="1:25" x14ac:dyDescent="0.25">
      <c r="A1376" s="5"/>
      <c r="B1376" s="8"/>
      <c r="C1376" s="9"/>
      <c r="E1376" s="9"/>
      <c r="F1376" s="8"/>
      <c r="Y1376" s="12"/>
    </row>
    <row r="1377" spans="1:25" x14ac:dyDescent="0.25">
      <c r="A1377" s="5"/>
      <c r="B1377" s="8"/>
      <c r="C1377" s="9"/>
      <c r="E1377" s="9"/>
      <c r="F1377" s="8"/>
      <c r="Y1377" s="12"/>
    </row>
    <row r="1378" spans="1:25" x14ac:dyDescent="0.25">
      <c r="A1378" s="5"/>
      <c r="B1378" s="8"/>
      <c r="C1378" s="9"/>
      <c r="E1378" s="9"/>
      <c r="F1378" s="8"/>
      <c r="Y1378" s="12"/>
    </row>
    <row r="1379" spans="1:25" x14ac:dyDescent="0.25">
      <c r="A1379" s="5"/>
      <c r="B1379" s="8"/>
      <c r="C1379" s="9"/>
      <c r="E1379" s="9"/>
      <c r="F1379" s="8"/>
      <c r="Y1379" s="12"/>
    </row>
    <row r="1380" spans="1:25" x14ac:dyDescent="0.25">
      <c r="A1380" s="5"/>
      <c r="B1380" s="8"/>
      <c r="C1380" s="9"/>
      <c r="E1380" s="9"/>
      <c r="F1380" s="8"/>
      <c r="Y1380" s="12"/>
    </row>
    <row r="1381" spans="1:25" x14ac:dyDescent="0.25">
      <c r="A1381" s="5"/>
      <c r="B1381" s="8"/>
      <c r="C1381" s="9"/>
      <c r="E1381" s="9"/>
      <c r="F1381" s="8"/>
      <c r="Y1381" s="12"/>
    </row>
    <row r="1382" spans="1:25" x14ac:dyDescent="0.25">
      <c r="A1382" s="5"/>
      <c r="B1382" s="8"/>
      <c r="C1382" s="9"/>
      <c r="E1382" s="9"/>
      <c r="F1382" s="8"/>
      <c r="Y1382" s="12"/>
    </row>
    <row r="1383" spans="1:25" x14ac:dyDescent="0.25">
      <c r="A1383" s="5"/>
      <c r="B1383" s="8"/>
      <c r="C1383" s="9"/>
      <c r="E1383" s="9"/>
      <c r="F1383" s="8"/>
      <c r="Y1383" s="12"/>
    </row>
    <row r="1384" spans="1:25" x14ac:dyDescent="0.25">
      <c r="A1384" s="5"/>
      <c r="B1384" s="8"/>
      <c r="C1384" s="9"/>
      <c r="E1384" s="9"/>
      <c r="F1384" s="8"/>
      <c r="Y1384" s="12"/>
    </row>
    <row r="1385" spans="1:25" x14ac:dyDescent="0.25">
      <c r="A1385" s="5"/>
      <c r="B1385" s="8"/>
      <c r="C1385" s="9"/>
      <c r="E1385" s="9"/>
      <c r="F1385" s="8"/>
      <c r="Y1385" s="12"/>
    </row>
    <row r="1386" spans="1:25" x14ac:dyDescent="0.25">
      <c r="A1386" s="5"/>
      <c r="B1386" s="8"/>
      <c r="C1386" s="9"/>
      <c r="E1386" s="9"/>
      <c r="F1386" s="8"/>
      <c r="Y1386" s="12"/>
    </row>
    <row r="1387" spans="1:25" x14ac:dyDescent="0.25">
      <c r="A1387" s="5"/>
      <c r="B1387" s="8"/>
      <c r="C1387" s="9"/>
      <c r="E1387" s="9"/>
      <c r="F1387" s="8"/>
      <c r="Y1387" s="12"/>
    </row>
    <row r="1388" spans="1:25" x14ac:dyDescent="0.25">
      <c r="A1388" s="5"/>
      <c r="B1388" s="8"/>
      <c r="C1388" s="9"/>
      <c r="E1388" s="9"/>
      <c r="F1388" s="8"/>
      <c r="Y1388" s="12"/>
    </row>
    <row r="1389" spans="1:25" x14ac:dyDescent="0.25">
      <c r="A1389" s="5"/>
      <c r="B1389" s="8"/>
      <c r="C1389" s="9"/>
      <c r="E1389" s="9"/>
      <c r="F1389" s="8"/>
      <c r="Y1389" s="12"/>
    </row>
    <row r="1390" spans="1:25" x14ac:dyDescent="0.25">
      <c r="A1390" s="5"/>
      <c r="B1390" s="8"/>
      <c r="C1390" s="9"/>
      <c r="E1390" s="9"/>
      <c r="F1390" s="8"/>
      <c r="Y1390" s="12"/>
    </row>
    <row r="1391" spans="1:25" x14ac:dyDescent="0.25">
      <c r="A1391" s="5"/>
      <c r="B1391" s="8"/>
      <c r="C1391" s="9"/>
      <c r="E1391" s="9"/>
      <c r="F1391" s="8"/>
      <c r="Y1391" s="12"/>
    </row>
    <row r="1392" spans="1:25" x14ac:dyDescent="0.25">
      <c r="A1392" s="5"/>
      <c r="B1392" s="8"/>
      <c r="C1392" s="9"/>
      <c r="E1392" s="9"/>
      <c r="F1392" s="8"/>
      <c r="Y1392" s="12"/>
    </row>
    <row r="1393" spans="1:25" x14ac:dyDescent="0.25">
      <c r="A1393" s="5"/>
      <c r="B1393" s="8"/>
      <c r="C1393" s="9"/>
      <c r="E1393" s="9"/>
      <c r="F1393" s="8"/>
      <c r="Y1393" s="12"/>
    </row>
    <row r="1394" spans="1:25" x14ac:dyDescent="0.25">
      <c r="A1394" s="5"/>
      <c r="B1394" s="8"/>
      <c r="C1394" s="9"/>
      <c r="E1394" s="9"/>
      <c r="F1394" s="8"/>
      <c r="Y1394" s="12"/>
    </row>
    <row r="1395" spans="1:25" x14ac:dyDescent="0.25">
      <c r="A1395" s="5"/>
      <c r="B1395" s="8"/>
      <c r="C1395" s="9"/>
      <c r="E1395" s="9"/>
      <c r="F1395" s="8"/>
      <c r="Y1395" s="12"/>
    </row>
    <row r="1396" spans="1:25" x14ac:dyDescent="0.25">
      <c r="A1396" s="5"/>
      <c r="B1396" s="8"/>
      <c r="C1396" s="9"/>
      <c r="E1396" s="9"/>
      <c r="F1396" s="8"/>
      <c r="Y1396" s="12"/>
    </row>
    <row r="1397" spans="1:25" x14ac:dyDescent="0.25">
      <c r="A1397" s="5"/>
      <c r="B1397" s="8"/>
      <c r="C1397" s="9"/>
      <c r="E1397" s="9"/>
      <c r="F1397" s="8"/>
      <c r="Y1397" s="12"/>
    </row>
    <row r="1398" spans="1:25" x14ac:dyDescent="0.25">
      <c r="A1398" s="5"/>
      <c r="B1398" s="8"/>
      <c r="C1398" s="9"/>
      <c r="E1398" s="9"/>
      <c r="F1398" s="8"/>
      <c r="Y1398" s="12"/>
    </row>
    <row r="1399" spans="1:25" x14ac:dyDescent="0.25">
      <c r="A1399" s="5"/>
      <c r="B1399" s="8"/>
      <c r="C1399" s="9"/>
      <c r="E1399" s="9"/>
      <c r="F1399" s="8"/>
      <c r="Y1399" s="12"/>
    </row>
    <row r="1400" spans="1:25" x14ac:dyDescent="0.25">
      <c r="A1400" s="5"/>
      <c r="B1400" s="8"/>
      <c r="C1400" s="9"/>
      <c r="E1400" s="9"/>
      <c r="F1400" s="8"/>
      <c r="Y1400" s="12"/>
    </row>
    <row r="1401" spans="1:25" x14ac:dyDescent="0.25">
      <c r="A1401" s="5"/>
      <c r="B1401" s="8"/>
      <c r="C1401" s="9"/>
      <c r="E1401" s="9"/>
      <c r="F1401" s="8"/>
      <c r="Y1401" s="12"/>
    </row>
    <row r="1402" spans="1:25" x14ac:dyDescent="0.25">
      <c r="A1402" s="5"/>
      <c r="B1402" s="8"/>
      <c r="C1402" s="9"/>
      <c r="E1402" s="9"/>
      <c r="F1402" s="8"/>
      <c r="Y1402" s="12"/>
    </row>
    <row r="1403" spans="1:25" x14ac:dyDescent="0.25">
      <c r="A1403" s="5"/>
      <c r="B1403" s="8"/>
      <c r="C1403" s="9"/>
      <c r="E1403" s="9"/>
      <c r="F1403" s="8"/>
      <c r="Y1403" s="12"/>
    </row>
    <row r="1404" spans="1:25" x14ac:dyDescent="0.25">
      <c r="A1404" s="5"/>
      <c r="B1404" s="8"/>
      <c r="C1404" s="9"/>
      <c r="E1404" s="9"/>
      <c r="F1404" s="8"/>
      <c r="Y1404" s="12"/>
    </row>
    <row r="1405" spans="1:25" x14ac:dyDescent="0.25">
      <c r="A1405" s="5"/>
      <c r="B1405" s="8"/>
      <c r="C1405" s="9"/>
      <c r="E1405" s="9"/>
      <c r="F1405" s="8"/>
      <c r="Y1405" s="12"/>
    </row>
    <row r="1406" spans="1:25" x14ac:dyDescent="0.25">
      <c r="A1406" s="5"/>
      <c r="B1406" s="8"/>
      <c r="C1406" s="9"/>
      <c r="E1406" s="9"/>
      <c r="F1406" s="8"/>
      <c r="Y1406" s="12"/>
    </row>
    <row r="1407" spans="1:25" x14ac:dyDescent="0.25">
      <c r="A1407" s="5"/>
      <c r="B1407" s="8"/>
      <c r="C1407" s="9"/>
      <c r="E1407" s="9"/>
      <c r="F1407" s="8"/>
      <c r="Y1407" s="12"/>
    </row>
    <row r="1408" spans="1:25" x14ac:dyDescent="0.25">
      <c r="A1408" s="5"/>
      <c r="B1408" s="8"/>
      <c r="C1408" s="9"/>
      <c r="E1408" s="9"/>
      <c r="F1408" s="8"/>
      <c r="Y1408" s="12"/>
    </row>
    <row r="1409" spans="1:25" x14ac:dyDescent="0.25">
      <c r="A1409" s="5"/>
      <c r="B1409" s="8"/>
      <c r="C1409" s="9"/>
      <c r="E1409" s="9"/>
      <c r="F1409" s="8"/>
      <c r="Y1409" s="12"/>
    </row>
    <row r="1410" spans="1:25" x14ac:dyDescent="0.25">
      <c r="A1410" s="5"/>
      <c r="B1410" s="8"/>
      <c r="C1410" s="9"/>
      <c r="E1410" s="9"/>
      <c r="F1410" s="8"/>
      <c r="Y1410" s="12"/>
    </row>
    <row r="1411" spans="1:25" x14ac:dyDescent="0.25">
      <c r="A1411" s="5"/>
      <c r="B1411" s="8"/>
      <c r="C1411" s="9"/>
      <c r="E1411" s="9"/>
      <c r="F1411" s="8"/>
      <c r="Y1411" s="12"/>
    </row>
    <row r="1412" spans="1:25" x14ac:dyDescent="0.25">
      <c r="A1412" s="5"/>
      <c r="B1412" s="8"/>
      <c r="C1412" s="9"/>
      <c r="E1412" s="9"/>
      <c r="F1412" s="8"/>
      <c r="Y1412" s="12"/>
    </row>
    <row r="1413" spans="1:25" x14ac:dyDescent="0.25">
      <c r="A1413" s="5"/>
      <c r="B1413" s="8"/>
      <c r="C1413" s="9"/>
      <c r="E1413" s="9"/>
      <c r="F1413" s="8"/>
      <c r="Y1413" s="12"/>
    </row>
    <row r="1414" spans="1:25" x14ac:dyDescent="0.25">
      <c r="A1414" s="5"/>
      <c r="B1414" s="8"/>
      <c r="C1414" s="9"/>
      <c r="E1414" s="9"/>
      <c r="F1414" s="8"/>
      <c r="Y1414" s="12"/>
    </row>
    <row r="1415" spans="1:25" x14ac:dyDescent="0.25">
      <c r="A1415" s="5"/>
      <c r="B1415" s="8"/>
      <c r="C1415" s="9"/>
      <c r="E1415" s="9"/>
      <c r="F1415" s="8"/>
      <c r="Y1415" s="12"/>
    </row>
    <row r="1416" spans="1:25" x14ac:dyDescent="0.25">
      <c r="A1416" s="5"/>
      <c r="B1416" s="8"/>
      <c r="C1416" s="9"/>
      <c r="E1416" s="9"/>
      <c r="F1416" s="8"/>
      <c r="Y1416" s="12"/>
    </row>
    <row r="1417" spans="1:25" x14ac:dyDescent="0.25">
      <c r="A1417" s="5"/>
      <c r="B1417" s="8"/>
      <c r="C1417" s="9"/>
      <c r="E1417" s="9"/>
      <c r="F1417" s="8"/>
      <c r="Y1417" s="12"/>
    </row>
    <row r="1418" spans="1:25" x14ac:dyDescent="0.25">
      <c r="A1418" s="5"/>
      <c r="B1418" s="8"/>
      <c r="C1418" s="9"/>
      <c r="E1418" s="9"/>
      <c r="F1418" s="8"/>
      <c r="Y1418" s="12"/>
    </row>
    <row r="1419" spans="1:25" x14ac:dyDescent="0.25">
      <c r="A1419" s="5"/>
      <c r="B1419" s="8"/>
      <c r="C1419" s="9"/>
      <c r="E1419" s="9"/>
      <c r="F1419" s="8"/>
      <c r="Y1419" s="12"/>
    </row>
    <row r="1420" spans="1:25" x14ac:dyDescent="0.25">
      <c r="A1420" s="5"/>
      <c r="B1420" s="8"/>
      <c r="C1420" s="9"/>
      <c r="E1420" s="9"/>
      <c r="F1420" s="8"/>
      <c r="Y1420" s="12"/>
    </row>
    <row r="1421" spans="1:25" x14ac:dyDescent="0.25">
      <c r="A1421" s="5"/>
      <c r="B1421" s="8"/>
      <c r="C1421" s="9"/>
      <c r="E1421" s="9"/>
      <c r="F1421" s="8"/>
      <c r="Y1421" s="12"/>
    </row>
    <row r="1422" spans="1:25" x14ac:dyDescent="0.25">
      <c r="A1422" s="5"/>
      <c r="B1422" s="8"/>
      <c r="C1422" s="9"/>
      <c r="E1422" s="9"/>
      <c r="F1422" s="8"/>
      <c r="Y1422" s="12"/>
    </row>
    <row r="1423" spans="1:25" x14ac:dyDescent="0.25">
      <c r="A1423" s="5"/>
      <c r="B1423" s="8"/>
      <c r="C1423" s="9"/>
      <c r="E1423" s="9"/>
      <c r="F1423" s="8"/>
      <c r="Y1423" s="12"/>
    </row>
    <row r="1424" spans="1:25" x14ac:dyDescent="0.25">
      <c r="A1424" s="5"/>
      <c r="B1424" s="8"/>
      <c r="C1424" s="9"/>
      <c r="E1424" s="9"/>
      <c r="F1424" s="8"/>
      <c r="Y1424" s="12"/>
    </row>
    <row r="1425" spans="1:25" x14ac:dyDescent="0.25">
      <c r="A1425" s="5"/>
      <c r="B1425" s="8"/>
      <c r="C1425" s="9"/>
      <c r="E1425" s="9"/>
      <c r="F1425" s="8"/>
      <c r="Y1425" s="12"/>
    </row>
    <row r="1426" spans="1:25" x14ac:dyDescent="0.25">
      <c r="A1426" s="5"/>
      <c r="B1426" s="8"/>
      <c r="C1426" s="9"/>
      <c r="E1426" s="9"/>
      <c r="F1426" s="8"/>
      <c r="Y1426" s="12"/>
    </row>
    <row r="1427" spans="1:25" x14ac:dyDescent="0.25">
      <c r="A1427" s="5"/>
      <c r="B1427" s="8"/>
      <c r="C1427" s="9"/>
      <c r="E1427" s="9"/>
      <c r="F1427" s="8"/>
      <c r="Y1427" s="12"/>
    </row>
    <row r="1428" spans="1:25" x14ac:dyDescent="0.25">
      <c r="A1428" s="5"/>
      <c r="B1428" s="8"/>
      <c r="C1428" s="9"/>
      <c r="E1428" s="9"/>
      <c r="F1428" s="8"/>
      <c r="Y1428" s="12"/>
    </row>
    <row r="1429" spans="1:25" x14ac:dyDescent="0.25">
      <c r="A1429" s="5"/>
      <c r="B1429" s="8"/>
      <c r="C1429" s="9"/>
      <c r="E1429" s="9"/>
      <c r="F1429" s="8"/>
      <c r="Y1429" s="12"/>
    </row>
    <row r="1430" spans="1:25" x14ac:dyDescent="0.25">
      <c r="A1430" s="5"/>
      <c r="B1430" s="8"/>
      <c r="C1430" s="9"/>
      <c r="E1430" s="9"/>
      <c r="F1430" s="8"/>
      <c r="Y1430" s="12"/>
    </row>
    <row r="1431" spans="1:25" x14ac:dyDescent="0.25">
      <c r="A1431" s="5"/>
      <c r="B1431" s="8"/>
      <c r="C1431" s="9"/>
      <c r="E1431" s="9"/>
      <c r="F1431" s="8"/>
      <c r="Y1431" s="12"/>
    </row>
    <row r="1432" spans="1:25" x14ac:dyDescent="0.25">
      <c r="A1432" s="5"/>
      <c r="B1432" s="8"/>
      <c r="C1432" s="9"/>
      <c r="E1432" s="9"/>
      <c r="F1432" s="8"/>
      <c r="Y1432" s="12"/>
    </row>
    <row r="1433" spans="1:25" x14ac:dyDescent="0.25">
      <c r="A1433" s="5"/>
      <c r="B1433" s="8"/>
      <c r="C1433" s="9"/>
      <c r="E1433" s="9"/>
      <c r="F1433" s="8"/>
      <c r="Y1433" s="12"/>
    </row>
    <row r="1434" spans="1:25" x14ac:dyDescent="0.25">
      <c r="A1434" s="5"/>
      <c r="B1434" s="8"/>
      <c r="C1434" s="9"/>
      <c r="E1434" s="9"/>
      <c r="F1434" s="8"/>
      <c r="Y1434" s="12"/>
    </row>
    <row r="1435" spans="1:25" x14ac:dyDescent="0.25">
      <c r="A1435" s="5"/>
      <c r="B1435" s="8"/>
      <c r="C1435" s="9"/>
      <c r="E1435" s="9"/>
      <c r="F1435" s="8"/>
      <c r="Y1435" s="12"/>
    </row>
    <row r="1436" spans="1:25" x14ac:dyDescent="0.25">
      <c r="A1436" s="5"/>
      <c r="B1436" s="8"/>
      <c r="C1436" s="9"/>
      <c r="E1436" s="9"/>
      <c r="F1436" s="8"/>
      <c r="Y1436" s="12"/>
    </row>
    <row r="1437" spans="1:25" x14ac:dyDescent="0.25">
      <c r="A1437" s="5"/>
      <c r="B1437" s="8"/>
      <c r="C1437" s="9"/>
      <c r="E1437" s="9"/>
      <c r="F1437" s="8"/>
      <c r="Y1437" s="12"/>
    </row>
    <row r="1438" spans="1:25" x14ac:dyDescent="0.25">
      <c r="A1438" s="5"/>
      <c r="B1438" s="8"/>
      <c r="C1438" s="9"/>
      <c r="E1438" s="9"/>
      <c r="F1438" s="8"/>
      <c r="Y1438" s="12"/>
    </row>
    <row r="1439" spans="1:25" x14ac:dyDescent="0.25">
      <c r="A1439" s="5"/>
      <c r="B1439" s="8"/>
      <c r="C1439" s="9"/>
      <c r="E1439" s="9"/>
      <c r="F1439" s="8"/>
      <c r="Y1439" s="12"/>
    </row>
    <row r="1440" spans="1:25" x14ac:dyDescent="0.25">
      <c r="A1440" s="5"/>
      <c r="B1440" s="8"/>
      <c r="C1440" s="9"/>
      <c r="E1440" s="9"/>
      <c r="F1440" s="8"/>
      <c r="Y1440" s="12"/>
    </row>
    <row r="1441" spans="1:25" x14ac:dyDescent="0.25">
      <c r="A1441" s="5"/>
      <c r="B1441" s="8"/>
      <c r="C1441" s="9"/>
      <c r="E1441" s="9"/>
      <c r="F1441" s="8"/>
      <c r="Y1441" s="12"/>
    </row>
    <row r="1442" spans="1:25" x14ac:dyDescent="0.25">
      <c r="A1442" s="5"/>
      <c r="B1442" s="8"/>
      <c r="C1442" s="9"/>
      <c r="E1442" s="9"/>
      <c r="F1442" s="8"/>
      <c r="Y1442" s="12"/>
    </row>
    <row r="1443" spans="1:25" x14ac:dyDescent="0.25">
      <c r="A1443" s="5"/>
      <c r="B1443" s="8"/>
      <c r="C1443" s="9"/>
      <c r="E1443" s="9"/>
      <c r="F1443" s="8"/>
      <c r="Y1443" s="12"/>
    </row>
    <row r="1444" spans="1:25" x14ac:dyDescent="0.25">
      <c r="A1444" s="5"/>
      <c r="B1444" s="8"/>
      <c r="C1444" s="9"/>
      <c r="E1444" s="9"/>
      <c r="F1444" s="8"/>
      <c r="Y1444" s="12"/>
    </row>
    <row r="1445" spans="1:25" x14ac:dyDescent="0.25">
      <c r="A1445" s="5"/>
      <c r="B1445" s="8"/>
      <c r="C1445" s="9"/>
      <c r="E1445" s="9"/>
      <c r="F1445" s="8"/>
      <c r="Y1445" s="12"/>
    </row>
    <row r="1446" spans="1:25" x14ac:dyDescent="0.25">
      <c r="A1446" s="5"/>
      <c r="B1446" s="8"/>
      <c r="C1446" s="9"/>
      <c r="E1446" s="9"/>
      <c r="F1446" s="8"/>
      <c r="Y1446" s="12"/>
    </row>
    <row r="1447" spans="1:25" x14ac:dyDescent="0.25">
      <c r="A1447" s="5"/>
      <c r="B1447" s="8"/>
      <c r="C1447" s="9"/>
      <c r="E1447" s="9"/>
      <c r="F1447" s="8"/>
      <c r="Y1447" s="12"/>
    </row>
    <row r="1448" spans="1:25" x14ac:dyDescent="0.25">
      <c r="A1448" s="5"/>
      <c r="B1448" s="8"/>
      <c r="C1448" s="9"/>
      <c r="E1448" s="9"/>
      <c r="F1448" s="8"/>
      <c r="Y1448" s="12"/>
    </row>
    <row r="1449" spans="1:25" x14ac:dyDescent="0.25">
      <c r="A1449" s="5"/>
      <c r="B1449" s="8"/>
      <c r="C1449" s="9"/>
      <c r="E1449" s="9"/>
      <c r="F1449" s="8"/>
      <c r="Y1449" s="12"/>
    </row>
    <row r="1450" spans="1:25" x14ac:dyDescent="0.25">
      <c r="A1450" s="5"/>
      <c r="B1450" s="8"/>
      <c r="C1450" s="9"/>
      <c r="E1450" s="9"/>
      <c r="F1450" s="8"/>
      <c r="Y1450" s="12"/>
    </row>
    <row r="1451" spans="1:25" x14ac:dyDescent="0.25">
      <c r="A1451" s="5"/>
      <c r="B1451" s="8"/>
      <c r="C1451" s="9"/>
      <c r="E1451" s="9"/>
      <c r="F1451" s="8"/>
      <c r="Y1451" s="12"/>
    </row>
    <row r="1452" spans="1:25" x14ac:dyDescent="0.25">
      <c r="A1452" s="5"/>
      <c r="B1452" s="8"/>
      <c r="C1452" s="9"/>
      <c r="E1452" s="9"/>
      <c r="F1452" s="8"/>
      <c r="Y1452" s="12"/>
    </row>
    <row r="1453" spans="1:25" x14ac:dyDescent="0.25">
      <c r="A1453" s="5"/>
      <c r="B1453" s="8"/>
      <c r="C1453" s="9"/>
      <c r="E1453" s="9"/>
      <c r="F1453" s="8"/>
      <c r="Y1453" s="12"/>
    </row>
    <row r="1454" spans="1:25" x14ac:dyDescent="0.25">
      <c r="A1454" s="5"/>
      <c r="B1454" s="8"/>
      <c r="C1454" s="9"/>
      <c r="E1454" s="9"/>
      <c r="F1454" s="8"/>
      <c r="Y1454" s="12"/>
    </row>
    <row r="1455" spans="1:25" x14ac:dyDescent="0.25">
      <c r="A1455" s="5"/>
      <c r="B1455" s="8"/>
      <c r="C1455" s="9"/>
      <c r="E1455" s="9"/>
      <c r="F1455" s="8"/>
      <c r="Y1455" s="12"/>
    </row>
    <row r="1456" spans="1:25" x14ac:dyDescent="0.25">
      <c r="A1456" s="5"/>
      <c r="B1456" s="8"/>
      <c r="C1456" s="9"/>
      <c r="E1456" s="9"/>
      <c r="F1456" s="8"/>
      <c r="Y1456" s="12"/>
    </row>
    <row r="1457" spans="1:25" x14ac:dyDescent="0.25">
      <c r="A1457" s="5"/>
      <c r="B1457" s="8"/>
      <c r="C1457" s="9"/>
      <c r="E1457" s="9"/>
      <c r="F1457" s="8"/>
      <c r="Y1457" s="12"/>
    </row>
    <row r="1458" spans="1:25" x14ac:dyDescent="0.25">
      <c r="A1458" s="5"/>
      <c r="B1458" s="8"/>
      <c r="C1458" s="9"/>
      <c r="E1458" s="9"/>
      <c r="F1458" s="8"/>
      <c r="Y1458" s="12"/>
    </row>
    <row r="1459" spans="1:25" x14ac:dyDescent="0.25">
      <c r="A1459" s="5"/>
      <c r="B1459" s="8"/>
      <c r="C1459" s="9"/>
      <c r="E1459" s="9"/>
      <c r="F1459" s="8"/>
      <c r="Y1459" s="12"/>
    </row>
    <row r="1460" spans="1:25" x14ac:dyDescent="0.25">
      <c r="A1460" s="5"/>
      <c r="B1460" s="8"/>
      <c r="C1460" s="9"/>
      <c r="E1460" s="9"/>
      <c r="F1460" s="8"/>
      <c r="Y1460" s="12"/>
    </row>
    <row r="1461" spans="1:25" x14ac:dyDescent="0.25">
      <c r="A1461" s="5"/>
      <c r="B1461" s="8"/>
      <c r="C1461" s="9"/>
      <c r="E1461" s="9"/>
      <c r="F1461" s="8"/>
      <c r="Y1461" s="12"/>
    </row>
    <row r="1462" spans="1:25" x14ac:dyDescent="0.25">
      <c r="A1462" s="5"/>
      <c r="B1462" s="8"/>
      <c r="C1462" s="9"/>
      <c r="E1462" s="9"/>
      <c r="F1462" s="8"/>
      <c r="Y1462" s="12"/>
    </row>
    <row r="1463" spans="1:25" x14ac:dyDescent="0.25">
      <c r="A1463" s="5"/>
      <c r="B1463" s="8"/>
      <c r="C1463" s="9"/>
      <c r="E1463" s="9"/>
      <c r="F1463" s="8"/>
      <c r="Y1463" s="12"/>
    </row>
    <row r="1464" spans="1:25" x14ac:dyDescent="0.25">
      <c r="A1464" s="5"/>
      <c r="B1464" s="8"/>
      <c r="C1464" s="9"/>
      <c r="E1464" s="9"/>
      <c r="F1464" s="8"/>
      <c r="Y1464" s="12"/>
    </row>
    <row r="1465" spans="1:25" x14ac:dyDescent="0.25">
      <c r="A1465" s="5"/>
      <c r="B1465" s="8"/>
      <c r="C1465" s="9"/>
      <c r="E1465" s="9"/>
      <c r="F1465" s="8"/>
      <c r="Y1465" s="12"/>
    </row>
    <row r="1466" spans="1:25" x14ac:dyDescent="0.25">
      <c r="A1466" s="5"/>
      <c r="B1466" s="8"/>
      <c r="C1466" s="9"/>
      <c r="E1466" s="9"/>
      <c r="F1466" s="8"/>
      <c r="Y1466" s="12"/>
    </row>
    <row r="1467" spans="1:25" x14ac:dyDescent="0.25">
      <c r="A1467" s="5"/>
      <c r="B1467" s="8"/>
      <c r="C1467" s="9"/>
      <c r="E1467" s="9"/>
      <c r="F1467" s="8"/>
      <c r="Y1467" s="12"/>
    </row>
    <row r="1468" spans="1:25" x14ac:dyDescent="0.25">
      <c r="A1468" s="5"/>
      <c r="B1468" s="8"/>
      <c r="C1468" s="9"/>
      <c r="E1468" s="9"/>
      <c r="F1468" s="8"/>
      <c r="Y1468" s="12"/>
    </row>
    <row r="1469" spans="1:25" x14ac:dyDescent="0.25">
      <c r="A1469" s="5"/>
      <c r="B1469" s="8"/>
      <c r="C1469" s="9"/>
      <c r="E1469" s="9"/>
      <c r="F1469" s="8"/>
      <c r="Y1469" s="12"/>
    </row>
    <row r="1470" spans="1:25" x14ac:dyDescent="0.25">
      <c r="A1470" s="5"/>
      <c r="B1470" s="8"/>
      <c r="C1470" s="9"/>
      <c r="E1470" s="9"/>
      <c r="F1470" s="8"/>
      <c r="Y1470" s="12"/>
    </row>
    <row r="1471" spans="1:25" x14ac:dyDescent="0.25">
      <c r="A1471" s="5"/>
      <c r="B1471" s="8"/>
      <c r="C1471" s="9"/>
      <c r="E1471" s="9"/>
      <c r="F1471" s="8"/>
      <c r="Y1471" s="12"/>
    </row>
    <row r="1472" spans="1:25" x14ac:dyDescent="0.25">
      <c r="A1472" s="5"/>
      <c r="B1472" s="8"/>
      <c r="C1472" s="9"/>
      <c r="E1472" s="9"/>
      <c r="F1472" s="8"/>
      <c r="Y1472" s="12"/>
    </row>
    <row r="1473" spans="1:25" x14ac:dyDescent="0.25">
      <c r="A1473" s="5"/>
      <c r="B1473" s="8"/>
      <c r="C1473" s="9"/>
      <c r="E1473" s="9"/>
      <c r="F1473" s="8"/>
      <c r="Y1473" s="12"/>
    </row>
    <row r="1474" spans="1:25" x14ac:dyDescent="0.25">
      <c r="A1474" s="5"/>
      <c r="B1474" s="8"/>
      <c r="C1474" s="9"/>
      <c r="E1474" s="9"/>
      <c r="F1474" s="8"/>
      <c r="Y1474" s="12"/>
    </row>
    <row r="1475" spans="1:25" x14ac:dyDescent="0.25">
      <c r="A1475" s="5"/>
      <c r="B1475" s="8"/>
      <c r="C1475" s="9"/>
      <c r="E1475" s="9"/>
      <c r="F1475" s="8"/>
      <c r="Y1475" s="12"/>
    </row>
    <row r="1476" spans="1:25" x14ac:dyDescent="0.25">
      <c r="A1476" s="5"/>
      <c r="B1476" s="8"/>
      <c r="C1476" s="9"/>
      <c r="E1476" s="9"/>
      <c r="F1476" s="8"/>
      <c r="Y1476" s="12"/>
    </row>
    <row r="1477" spans="1:25" x14ac:dyDescent="0.25">
      <c r="A1477" s="5"/>
      <c r="B1477" s="8"/>
      <c r="C1477" s="9"/>
      <c r="E1477" s="9"/>
      <c r="F1477" s="8"/>
      <c r="Y1477" s="12"/>
    </row>
    <row r="1478" spans="1:25" x14ac:dyDescent="0.25">
      <c r="A1478" s="5"/>
      <c r="B1478" s="8"/>
      <c r="C1478" s="9"/>
      <c r="E1478" s="9"/>
      <c r="F1478" s="8"/>
      <c r="Y1478" s="12"/>
    </row>
    <row r="1479" spans="1:25" x14ac:dyDescent="0.25">
      <c r="A1479" s="5"/>
      <c r="B1479" s="8"/>
      <c r="C1479" s="9"/>
      <c r="E1479" s="9"/>
      <c r="F1479" s="8"/>
      <c r="Y1479" s="12"/>
    </row>
    <row r="1480" spans="1:25" x14ac:dyDescent="0.25">
      <c r="A1480" s="5"/>
      <c r="B1480" s="8"/>
      <c r="C1480" s="9"/>
      <c r="E1480" s="9"/>
      <c r="F1480" s="8"/>
      <c r="Y1480" s="12"/>
    </row>
    <row r="1481" spans="1:25" x14ac:dyDescent="0.25">
      <c r="A1481" s="5"/>
      <c r="B1481" s="8"/>
      <c r="C1481" s="9"/>
      <c r="E1481" s="9"/>
      <c r="F1481" s="8"/>
      <c r="Y1481" s="12"/>
    </row>
    <row r="1482" spans="1:25" x14ac:dyDescent="0.25">
      <c r="A1482" s="5"/>
      <c r="B1482" s="8"/>
      <c r="C1482" s="9"/>
      <c r="E1482" s="9"/>
      <c r="F1482" s="8"/>
      <c r="Y1482" s="12"/>
    </row>
    <row r="1483" spans="1:25" x14ac:dyDescent="0.25">
      <c r="A1483" s="5"/>
      <c r="B1483" s="8"/>
      <c r="C1483" s="9"/>
      <c r="E1483" s="9"/>
      <c r="F1483" s="8"/>
      <c r="Y1483" s="12"/>
    </row>
    <row r="1484" spans="1:25" x14ac:dyDescent="0.25">
      <c r="A1484" s="5"/>
      <c r="B1484" s="8"/>
      <c r="C1484" s="9"/>
      <c r="E1484" s="9"/>
      <c r="F1484" s="8"/>
      <c r="Y1484" s="12"/>
    </row>
    <row r="1485" spans="1:25" x14ac:dyDescent="0.25">
      <c r="A1485" s="5"/>
      <c r="B1485" s="8"/>
      <c r="C1485" s="9"/>
      <c r="E1485" s="9"/>
      <c r="F1485" s="8"/>
      <c r="Y1485" s="12"/>
    </row>
    <row r="1486" spans="1:25" x14ac:dyDescent="0.25">
      <c r="A1486" s="5"/>
      <c r="B1486" s="8"/>
      <c r="C1486" s="9"/>
      <c r="E1486" s="9"/>
      <c r="F1486" s="8"/>
      <c r="Y1486" s="12"/>
    </row>
    <row r="1487" spans="1:25" x14ac:dyDescent="0.25">
      <c r="A1487" s="5"/>
      <c r="B1487" s="8"/>
      <c r="C1487" s="9"/>
      <c r="E1487" s="9"/>
      <c r="F1487" s="8"/>
      <c r="Y1487" s="12"/>
    </row>
    <row r="1488" spans="1:25" x14ac:dyDescent="0.25">
      <c r="A1488" s="5"/>
      <c r="B1488" s="8"/>
      <c r="C1488" s="9"/>
      <c r="E1488" s="9"/>
      <c r="F1488" s="8"/>
      <c r="Y1488" s="12"/>
    </row>
    <row r="1489" spans="1:25" x14ac:dyDescent="0.25">
      <c r="A1489" s="5"/>
      <c r="B1489" s="8"/>
      <c r="C1489" s="9"/>
      <c r="E1489" s="9"/>
      <c r="F1489" s="8"/>
      <c r="Y1489" s="12"/>
    </row>
    <row r="1490" spans="1:25" x14ac:dyDescent="0.25">
      <c r="A1490" s="5"/>
      <c r="B1490" s="8"/>
      <c r="C1490" s="9"/>
      <c r="E1490" s="9"/>
      <c r="F1490" s="8"/>
      <c r="Y1490" s="12"/>
    </row>
    <row r="1491" spans="1:25" x14ac:dyDescent="0.25">
      <c r="A1491" s="5"/>
      <c r="B1491" s="8"/>
      <c r="C1491" s="9"/>
      <c r="E1491" s="9"/>
      <c r="F1491" s="8"/>
      <c r="Y1491" s="12"/>
    </row>
    <row r="1492" spans="1:25" x14ac:dyDescent="0.25">
      <c r="A1492" s="5"/>
      <c r="B1492" s="8"/>
      <c r="C1492" s="9"/>
      <c r="E1492" s="9"/>
      <c r="F1492" s="8"/>
      <c r="Y1492" s="12"/>
    </row>
    <row r="1493" spans="1:25" x14ac:dyDescent="0.25">
      <c r="A1493" s="5"/>
      <c r="B1493" s="8"/>
      <c r="C1493" s="9"/>
      <c r="E1493" s="9"/>
      <c r="F1493" s="8"/>
      <c r="Y1493" s="12"/>
    </row>
    <row r="1494" spans="1:25" x14ac:dyDescent="0.25">
      <c r="A1494" s="5"/>
      <c r="B1494" s="8"/>
      <c r="C1494" s="9"/>
      <c r="E1494" s="9"/>
      <c r="F1494" s="8"/>
      <c r="Y1494" s="12"/>
    </row>
    <row r="1495" spans="1:25" x14ac:dyDescent="0.25">
      <c r="A1495" s="5"/>
      <c r="B1495" s="8"/>
      <c r="C1495" s="9"/>
      <c r="E1495" s="9"/>
      <c r="F1495" s="8"/>
      <c r="Y1495" s="12"/>
    </row>
    <row r="1496" spans="1:25" x14ac:dyDescent="0.25">
      <c r="A1496" s="5"/>
      <c r="B1496" s="8"/>
      <c r="C1496" s="9"/>
      <c r="E1496" s="9"/>
      <c r="F1496" s="8"/>
      <c r="Y1496" s="12"/>
    </row>
    <row r="1497" spans="1:25" x14ac:dyDescent="0.25">
      <c r="A1497" s="5"/>
      <c r="B1497" s="8"/>
      <c r="C1497" s="9"/>
      <c r="E1497" s="9"/>
      <c r="F1497" s="8"/>
      <c r="Y1497" s="12"/>
    </row>
    <row r="1498" spans="1:25" x14ac:dyDescent="0.25">
      <c r="A1498" s="5"/>
      <c r="B1498" s="8"/>
      <c r="C1498" s="9"/>
      <c r="E1498" s="9"/>
      <c r="F1498" s="8"/>
      <c r="Y1498" s="12"/>
    </row>
    <row r="1499" spans="1:25" x14ac:dyDescent="0.25">
      <c r="A1499" s="5"/>
      <c r="B1499" s="8"/>
      <c r="C1499" s="9"/>
      <c r="E1499" s="9"/>
      <c r="F1499" s="8"/>
      <c r="Y1499" s="12"/>
    </row>
    <row r="1500" spans="1:25" x14ac:dyDescent="0.25">
      <c r="A1500" s="5"/>
      <c r="B1500" s="8"/>
      <c r="C1500" s="9"/>
      <c r="E1500" s="9"/>
      <c r="F1500" s="8"/>
      <c r="Y1500" s="12"/>
    </row>
    <row r="1501" spans="1:25" x14ac:dyDescent="0.25">
      <c r="A1501" s="5"/>
      <c r="B1501" s="8"/>
      <c r="C1501" s="9"/>
      <c r="E1501" s="9"/>
      <c r="F1501" s="8"/>
      <c r="Y1501" s="12"/>
    </row>
    <row r="1502" spans="1:25" x14ac:dyDescent="0.25">
      <c r="A1502" s="5"/>
      <c r="B1502" s="8"/>
      <c r="C1502" s="9"/>
      <c r="E1502" s="9"/>
      <c r="F1502" s="8"/>
      <c r="Y1502" s="12"/>
    </row>
    <row r="1503" spans="1:25" x14ac:dyDescent="0.25">
      <c r="A1503" s="5"/>
      <c r="B1503" s="8"/>
      <c r="C1503" s="9"/>
      <c r="E1503" s="9"/>
      <c r="F1503" s="8"/>
      <c r="Y1503" s="12"/>
    </row>
    <row r="1504" spans="1:25" x14ac:dyDescent="0.25">
      <c r="A1504" s="5"/>
      <c r="B1504" s="8"/>
      <c r="C1504" s="9"/>
      <c r="E1504" s="9"/>
      <c r="F1504" s="8"/>
      <c r="Y1504" s="12"/>
    </row>
    <row r="1505" spans="1:25" x14ac:dyDescent="0.25">
      <c r="A1505" s="5"/>
      <c r="B1505" s="8"/>
      <c r="C1505" s="9"/>
      <c r="E1505" s="9"/>
      <c r="F1505" s="8"/>
      <c r="Y1505" s="12"/>
    </row>
    <row r="1506" spans="1:25" x14ac:dyDescent="0.25">
      <c r="A1506" s="5"/>
      <c r="B1506" s="8"/>
      <c r="C1506" s="9"/>
      <c r="E1506" s="9"/>
      <c r="F1506" s="8"/>
      <c r="Y1506" s="12"/>
    </row>
    <row r="1507" spans="1:25" x14ac:dyDescent="0.25">
      <c r="A1507" s="5"/>
      <c r="B1507" s="8"/>
      <c r="C1507" s="9"/>
      <c r="E1507" s="9"/>
      <c r="F1507" s="8"/>
      <c r="Y1507" s="12"/>
    </row>
    <row r="1508" spans="1:25" x14ac:dyDescent="0.25">
      <c r="A1508" s="5"/>
      <c r="B1508" s="8"/>
      <c r="C1508" s="9"/>
      <c r="E1508" s="9"/>
      <c r="F1508" s="8"/>
      <c r="Y1508" s="12"/>
    </row>
    <row r="1509" spans="1:25" x14ac:dyDescent="0.25">
      <c r="A1509" s="5"/>
      <c r="B1509" s="8"/>
      <c r="C1509" s="9"/>
      <c r="E1509" s="9"/>
      <c r="F1509" s="8"/>
      <c r="Y1509" s="12"/>
    </row>
    <row r="1510" spans="1:25" x14ac:dyDescent="0.25">
      <c r="A1510" s="5"/>
      <c r="B1510" s="8"/>
      <c r="C1510" s="9"/>
      <c r="E1510" s="9"/>
      <c r="F1510" s="8"/>
      <c r="Y1510" s="12"/>
    </row>
    <row r="1511" spans="1:25" x14ac:dyDescent="0.25">
      <c r="A1511" s="5"/>
      <c r="B1511" s="8"/>
      <c r="C1511" s="9"/>
      <c r="E1511" s="9"/>
      <c r="F1511" s="8"/>
      <c r="Y1511" s="12"/>
    </row>
    <row r="1512" spans="1:25" x14ac:dyDescent="0.25">
      <c r="A1512" s="5"/>
      <c r="B1512" s="8"/>
      <c r="C1512" s="9"/>
      <c r="E1512" s="9"/>
      <c r="F1512" s="8"/>
      <c r="Y1512" s="12"/>
    </row>
    <row r="1513" spans="1:25" x14ac:dyDescent="0.25">
      <c r="A1513" s="5"/>
      <c r="B1513" s="8"/>
      <c r="C1513" s="9"/>
      <c r="E1513" s="9"/>
      <c r="F1513" s="8"/>
      <c r="Y1513" s="12"/>
    </row>
    <row r="1514" spans="1:25" x14ac:dyDescent="0.25">
      <c r="A1514" s="5"/>
      <c r="B1514" s="8"/>
      <c r="C1514" s="9"/>
      <c r="E1514" s="9"/>
      <c r="F1514" s="8"/>
      <c r="Y1514" s="12"/>
    </row>
    <row r="1515" spans="1:25" x14ac:dyDescent="0.25">
      <c r="A1515" s="5"/>
      <c r="B1515" s="8"/>
      <c r="C1515" s="9"/>
      <c r="E1515" s="9"/>
      <c r="F1515" s="8"/>
      <c r="Y1515" s="12"/>
    </row>
    <row r="1516" spans="1:25" x14ac:dyDescent="0.25">
      <c r="A1516" s="5"/>
      <c r="B1516" s="8"/>
      <c r="C1516" s="9"/>
      <c r="E1516" s="9"/>
      <c r="F1516" s="8"/>
      <c r="Y1516" s="12"/>
    </row>
    <row r="1517" spans="1:25" x14ac:dyDescent="0.25">
      <c r="A1517" s="5"/>
      <c r="B1517" s="8"/>
      <c r="C1517" s="9"/>
      <c r="E1517" s="9"/>
      <c r="F1517" s="8"/>
      <c r="Y1517" s="12"/>
    </row>
    <row r="1518" spans="1:25" x14ac:dyDescent="0.25">
      <c r="A1518" s="5"/>
      <c r="B1518" s="8"/>
      <c r="C1518" s="9"/>
      <c r="E1518" s="9"/>
      <c r="F1518" s="8"/>
      <c r="Y1518" s="12"/>
    </row>
    <row r="1519" spans="1:25" x14ac:dyDescent="0.25">
      <c r="A1519" s="5"/>
      <c r="B1519" s="8"/>
      <c r="C1519" s="9"/>
      <c r="E1519" s="9"/>
      <c r="F1519" s="8"/>
      <c r="Y1519" s="12"/>
    </row>
    <row r="1520" spans="1:25" x14ac:dyDescent="0.25">
      <c r="A1520" s="5"/>
      <c r="B1520" s="8"/>
      <c r="C1520" s="9"/>
      <c r="E1520" s="9"/>
      <c r="F1520" s="8"/>
      <c r="Y1520" s="12"/>
    </row>
    <row r="1521" spans="1:25" x14ac:dyDescent="0.25">
      <c r="A1521" s="5"/>
      <c r="B1521" s="8"/>
      <c r="C1521" s="9"/>
      <c r="E1521" s="9"/>
      <c r="F1521" s="8"/>
      <c r="Y1521" s="12"/>
    </row>
    <row r="1522" spans="1:25" x14ac:dyDescent="0.25">
      <c r="A1522" s="5"/>
      <c r="B1522" s="8"/>
      <c r="C1522" s="9"/>
      <c r="E1522" s="9"/>
      <c r="F1522" s="8"/>
      <c r="Y1522" s="12"/>
    </row>
    <row r="1523" spans="1:25" x14ac:dyDescent="0.25">
      <c r="A1523" s="5"/>
      <c r="B1523" s="8"/>
      <c r="C1523" s="9"/>
      <c r="E1523" s="9"/>
      <c r="F1523" s="8"/>
      <c r="Y1523" s="12"/>
    </row>
    <row r="1524" spans="1:25" x14ac:dyDescent="0.25">
      <c r="A1524" s="5"/>
      <c r="B1524" s="8"/>
      <c r="C1524" s="9"/>
      <c r="E1524" s="9"/>
      <c r="F1524" s="8"/>
      <c r="Y1524" s="12"/>
    </row>
    <row r="1525" spans="1:25" x14ac:dyDescent="0.25">
      <c r="A1525" s="5"/>
      <c r="B1525" s="8"/>
      <c r="C1525" s="9"/>
      <c r="E1525" s="9"/>
      <c r="F1525" s="8"/>
      <c r="Y1525" s="12"/>
    </row>
    <row r="1526" spans="1:25" x14ac:dyDescent="0.25">
      <c r="A1526" s="5"/>
      <c r="B1526" s="8"/>
      <c r="C1526" s="9"/>
      <c r="E1526" s="9"/>
      <c r="F1526" s="8"/>
      <c r="Y1526" s="12"/>
    </row>
    <row r="1527" spans="1:25" x14ac:dyDescent="0.25">
      <c r="A1527" s="5"/>
      <c r="B1527" s="8"/>
      <c r="C1527" s="9"/>
      <c r="E1527" s="9"/>
      <c r="F1527" s="8"/>
      <c r="Y1527" s="12"/>
    </row>
    <row r="1528" spans="1:25" x14ac:dyDescent="0.25">
      <c r="A1528" s="5"/>
      <c r="B1528" s="8"/>
      <c r="C1528" s="9"/>
      <c r="E1528" s="9"/>
      <c r="F1528" s="8"/>
      <c r="Y1528" s="12"/>
    </row>
    <row r="1529" spans="1:25" x14ac:dyDescent="0.25">
      <c r="A1529" s="5"/>
      <c r="B1529" s="8"/>
      <c r="C1529" s="9"/>
      <c r="E1529" s="9"/>
      <c r="F1529" s="8"/>
      <c r="Y1529" s="12"/>
    </row>
    <row r="1530" spans="1:25" x14ac:dyDescent="0.25">
      <c r="A1530" s="5"/>
      <c r="B1530" s="8"/>
      <c r="C1530" s="9"/>
      <c r="E1530" s="9"/>
      <c r="F1530" s="8"/>
      <c r="Y1530" s="12"/>
    </row>
    <row r="1531" spans="1:25" x14ac:dyDescent="0.25">
      <c r="A1531" s="5"/>
      <c r="B1531" s="8"/>
      <c r="C1531" s="9"/>
      <c r="E1531" s="9"/>
      <c r="F1531" s="8"/>
      <c r="Y1531" s="12"/>
    </row>
    <row r="1532" spans="1:25" x14ac:dyDescent="0.25">
      <c r="A1532" s="5"/>
      <c r="B1532" s="8"/>
      <c r="C1532" s="9"/>
      <c r="E1532" s="9"/>
      <c r="F1532" s="8"/>
      <c r="Y1532" s="12"/>
    </row>
    <row r="1533" spans="1:25" x14ac:dyDescent="0.25">
      <c r="A1533" s="5"/>
      <c r="B1533" s="8"/>
      <c r="C1533" s="9"/>
      <c r="E1533" s="9"/>
      <c r="F1533" s="8"/>
      <c r="Y1533" s="12"/>
    </row>
    <row r="1534" spans="1:25" x14ac:dyDescent="0.25">
      <c r="A1534" s="5"/>
      <c r="B1534" s="8"/>
      <c r="C1534" s="9"/>
      <c r="E1534" s="9"/>
      <c r="F1534" s="8"/>
      <c r="Y1534" s="12"/>
    </row>
    <row r="1535" spans="1:25" x14ac:dyDescent="0.25">
      <c r="A1535" s="5"/>
      <c r="B1535" s="8"/>
      <c r="C1535" s="9"/>
      <c r="E1535" s="9"/>
      <c r="F1535" s="8"/>
      <c r="Y1535" s="12"/>
    </row>
    <row r="1536" spans="1:25" x14ac:dyDescent="0.25">
      <c r="A1536" s="5"/>
      <c r="B1536" s="8"/>
      <c r="C1536" s="9"/>
      <c r="E1536" s="9"/>
      <c r="F1536" s="8"/>
      <c r="Y1536" s="12"/>
    </row>
    <row r="1537" spans="1:25" x14ac:dyDescent="0.25">
      <c r="A1537" s="5"/>
      <c r="B1537" s="8"/>
      <c r="C1537" s="9"/>
      <c r="E1537" s="9"/>
      <c r="F1537" s="8"/>
      <c r="Y1537" s="12"/>
    </row>
    <row r="1538" spans="1:25" x14ac:dyDescent="0.25">
      <c r="A1538" s="5"/>
      <c r="B1538" s="8"/>
      <c r="C1538" s="9"/>
      <c r="E1538" s="9"/>
      <c r="F1538" s="8"/>
      <c r="Y1538" s="12"/>
    </row>
    <row r="1539" spans="1:25" x14ac:dyDescent="0.25">
      <c r="A1539" s="5"/>
      <c r="B1539" s="8"/>
      <c r="C1539" s="9"/>
      <c r="E1539" s="9"/>
      <c r="F1539" s="8"/>
      <c r="Y1539" s="12"/>
    </row>
    <row r="1540" spans="1:25" x14ac:dyDescent="0.25">
      <c r="A1540" s="5"/>
      <c r="B1540" s="8"/>
      <c r="C1540" s="9"/>
      <c r="E1540" s="9"/>
      <c r="F1540" s="8"/>
      <c r="Y1540" s="12"/>
    </row>
    <row r="1541" spans="1:25" x14ac:dyDescent="0.25">
      <c r="A1541" s="5"/>
      <c r="B1541" s="8"/>
      <c r="C1541" s="9"/>
      <c r="E1541" s="9"/>
      <c r="F1541" s="8"/>
      <c r="Y1541" s="12"/>
    </row>
    <row r="1542" spans="1:25" x14ac:dyDescent="0.25">
      <c r="A1542" s="5"/>
      <c r="B1542" s="8"/>
      <c r="C1542" s="9"/>
      <c r="E1542" s="9"/>
      <c r="F1542" s="8"/>
      <c r="Y1542" s="12"/>
    </row>
    <row r="1543" spans="1:25" x14ac:dyDescent="0.25">
      <c r="A1543" s="5"/>
      <c r="B1543" s="8"/>
      <c r="C1543" s="9"/>
      <c r="E1543" s="9"/>
      <c r="F1543" s="8"/>
      <c r="Y1543" s="12"/>
    </row>
    <row r="1544" spans="1:25" x14ac:dyDescent="0.25">
      <c r="A1544" s="5"/>
      <c r="B1544" s="8"/>
      <c r="C1544" s="9"/>
      <c r="E1544" s="9"/>
      <c r="F1544" s="8"/>
      <c r="Y1544" s="12"/>
    </row>
    <row r="1545" spans="1:25" x14ac:dyDescent="0.25">
      <c r="A1545" s="5"/>
      <c r="B1545" s="8"/>
      <c r="C1545" s="9"/>
      <c r="E1545" s="9"/>
      <c r="F1545" s="8"/>
      <c r="Y1545" s="12"/>
    </row>
    <row r="1546" spans="1:25" x14ac:dyDescent="0.25">
      <c r="A1546" s="5"/>
      <c r="B1546" s="8"/>
      <c r="C1546" s="9"/>
      <c r="E1546" s="9"/>
      <c r="F1546" s="8"/>
      <c r="Y1546" s="12"/>
    </row>
    <row r="1547" spans="1:25" x14ac:dyDescent="0.25">
      <c r="A1547" s="5"/>
      <c r="B1547" s="8"/>
      <c r="C1547" s="9"/>
      <c r="E1547" s="9"/>
      <c r="F1547" s="8"/>
      <c r="Y1547" s="12"/>
    </row>
    <row r="1548" spans="1:25" x14ac:dyDescent="0.25">
      <c r="A1548" s="5"/>
      <c r="B1548" s="8"/>
      <c r="C1548" s="9"/>
      <c r="E1548" s="9"/>
      <c r="F1548" s="8"/>
      <c r="Y1548" s="12"/>
    </row>
    <row r="1549" spans="1:25" x14ac:dyDescent="0.25">
      <c r="A1549" s="5"/>
      <c r="B1549" s="8"/>
      <c r="C1549" s="9"/>
      <c r="E1549" s="9"/>
      <c r="F1549" s="8"/>
      <c r="Y1549" s="12"/>
    </row>
    <row r="1550" spans="1:25" x14ac:dyDescent="0.25">
      <c r="A1550" s="5"/>
      <c r="B1550" s="8"/>
      <c r="C1550" s="9"/>
      <c r="E1550" s="9"/>
      <c r="F1550" s="8"/>
      <c r="Y1550" s="12"/>
    </row>
    <row r="1551" spans="1:25" x14ac:dyDescent="0.25">
      <c r="A1551" s="5"/>
      <c r="B1551" s="8"/>
      <c r="C1551" s="9"/>
      <c r="E1551" s="9"/>
      <c r="F1551" s="8"/>
      <c r="Y1551" s="12"/>
    </row>
    <row r="1552" spans="1:25" x14ac:dyDescent="0.25">
      <c r="A1552" s="5"/>
      <c r="B1552" s="8"/>
      <c r="C1552" s="9"/>
      <c r="E1552" s="9"/>
      <c r="F1552" s="8"/>
      <c r="Y1552" s="12"/>
    </row>
    <row r="1553" spans="1:25" x14ac:dyDescent="0.25">
      <c r="A1553" s="5"/>
      <c r="B1553" s="8"/>
      <c r="C1553" s="9"/>
      <c r="E1553" s="9"/>
      <c r="F1553" s="8"/>
      <c r="Y1553" s="12"/>
    </row>
    <row r="1554" spans="1:25" x14ac:dyDescent="0.25">
      <c r="A1554" s="5"/>
      <c r="B1554" s="8"/>
      <c r="C1554" s="9"/>
      <c r="E1554" s="9"/>
      <c r="F1554" s="8"/>
      <c r="Y1554" s="12"/>
    </row>
    <row r="1555" spans="1:25" x14ac:dyDescent="0.25">
      <c r="A1555" s="5"/>
      <c r="B1555" s="8"/>
      <c r="C1555" s="9"/>
      <c r="E1555" s="9"/>
      <c r="F1555" s="8"/>
      <c r="Y1555" s="12"/>
    </row>
    <row r="1556" spans="1:25" x14ac:dyDescent="0.25">
      <c r="A1556" s="5"/>
      <c r="B1556" s="8"/>
      <c r="C1556" s="9"/>
      <c r="E1556" s="9"/>
      <c r="F1556" s="8"/>
      <c r="Y1556" s="12"/>
    </row>
    <row r="1557" spans="1:25" x14ac:dyDescent="0.25">
      <c r="A1557" s="5"/>
      <c r="B1557" s="8"/>
      <c r="C1557" s="9"/>
      <c r="E1557" s="9"/>
      <c r="F1557" s="8"/>
      <c r="Y1557" s="12"/>
    </row>
    <row r="1558" spans="1:25" x14ac:dyDescent="0.25">
      <c r="A1558" s="5"/>
      <c r="B1558" s="8"/>
      <c r="C1558" s="9"/>
      <c r="E1558" s="9"/>
      <c r="F1558" s="8"/>
      <c r="Y1558" s="12"/>
    </row>
    <row r="1559" spans="1:25" x14ac:dyDescent="0.25">
      <c r="A1559" s="5"/>
      <c r="B1559" s="8"/>
      <c r="C1559" s="9"/>
      <c r="E1559" s="9"/>
      <c r="F1559" s="8"/>
      <c r="Y1559" s="12"/>
    </row>
    <row r="1560" spans="1:25" x14ac:dyDescent="0.25">
      <c r="A1560" s="5"/>
      <c r="B1560" s="8"/>
      <c r="C1560" s="9"/>
      <c r="E1560" s="9"/>
      <c r="F1560" s="8"/>
      <c r="Y1560" s="12"/>
    </row>
    <row r="1561" spans="1:25" x14ac:dyDescent="0.25">
      <c r="A1561" s="5"/>
      <c r="B1561" s="8"/>
      <c r="C1561" s="9"/>
      <c r="E1561" s="9"/>
      <c r="F1561" s="8"/>
      <c r="Y1561" s="12"/>
    </row>
    <row r="1562" spans="1:25" x14ac:dyDescent="0.25">
      <c r="A1562" s="5"/>
      <c r="B1562" s="8"/>
      <c r="C1562" s="9"/>
      <c r="E1562" s="9"/>
      <c r="F1562" s="8"/>
      <c r="Y1562" s="12"/>
    </row>
    <row r="1563" spans="1:25" x14ac:dyDescent="0.25">
      <c r="A1563" s="5"/>
      <c r="B1563" s="8"/>
      <c r="C1563" s="9"/>
      <c r="E1563" s="9"/>
      <c r="F1563" s="8"/>
      <c r="Y1563" s="12"/>
    </row>
    <row r="1564" spans="1:25" x14ac:dyDescent="0.25">
      <c r="A1564" s="5"/>
      <c r="B1564" s="8"/>
      <c r="C1564" s="9"/>
      <c r="E1564" s="9"/>
      <c r="F1564" s="8"/>
      <c r="Y1564" s="12"/>
    </row>
    <row r="1565" spans="1:25" x14ac:dyDescent="0.25">
      <c r="A1565" s="5"/>
      <c r="B1565" s="8"/>
      <c r="C1565" s="9"/>
      <c r="E1565" s="9"/>
      <c r="F1565" s="8"/>
      <c r="Y1565" s="12"/>
    </row>
    <row r="1566" spans="1:25" x14ac:dyDescent="0.25">
      <c r="A1566" s="5"/>
      <c r="B1566" s="8"/>
      <c r="C1566" s="9"/>
      <c r="E1566" s="9"/>
      <c r="F1566" s="8"/>
      <c r="Y1566" s="12"/>
    </row>
    <row r="1567" spans="1:25" x14ac:dyDescent="0.25">
      <c r="A1567" s="5"/>
      <c r="B1567" s="8"/>
      <c r="C1567" s="9"/>
      <c r="E1567" s="9"/>
      <c r="F1567" s="8"/>
      <c r="Y1567" s="12"/>
    </row>
    <row r="1568" spans="1:25" x14ac:dyDescent="0.25">
      <c r="A1568" s="5"/>
      <c r="B1568" s="8"/>
      <c r="C1568" s="9"/>
      <c r="E1568" s="9"/>
      <c r="F1568" s="8"/>
      <c r="Y1568" s="12"/>
    </row>
    <row r="1569" spans="1:25" x14ac:dyDescent="0.25">
      <c r="A1569" s="5"/>
      <c r="B1569" s="8"/>
      <c r="C1569" s="9"/>
      <c r="E1569" s="9"/>
      <c r="F1569" s="8"/>
      <c r="Y1569" s="12"/>
    </row>
    <row r="1570" spans="1:25" x14ac:dyDescent="0.25">
      <c r="A1570" s="5"/>
      <c r="B1570" s="8"/>
      <c r="C1570" s="9"/>
      <c r="E1570" s="9"/>
      <c r="F1570" s="8"/>
      <c r="Y1570" s="12"/>
    </row>
    <row r="1571" spans="1:25" x14ac:dyDescent="0.25">
      <c r="A1571" s="5"/>
      <c r="B1571" s="8"/>
      <c r="C1571" s="9"/>
      <c r="E1571" s="9"/>
      <c r="F1571" s="8"/>
      <c r="Y1571" s="12"/>
    </row>
    <row r="1572" spans="1:25" x14ac:dyDescent="0.25">
      <c r="A1572" s="5"/>
      <c r="B1572" s="8"/>
      <c r="C1572" s="9"/>
      <c r="E1572" s="9"/>
      <c r="F1572" s="8"/>
      <c r="Y1572" s="12"/>
    </row>
    <row r="1573" spans="1:25" x14ac:dyDescent="0.25">
      <c r="A1573" s="5"/>
      <c r="B1573" s="8"/>
      <c r="C1573" s="9"/>
      <c r="E1573" s="9"/>
      <c r="F1573" s="8"/>
      <c r="Y1573" s="12"/>
    </row>
    <row r="1574" spans="1:25" x14ac:dyDescent="0.25">
      <c r="A1574" s="5"/>
      <c r="B1574" s="8"/>
      <c r="C1574" s="9"/>
      <c r="E1574" s="9"/>
      <c r="F1574" s="8"/>
      <c r="Y1574" s="12"/>
    </row>
    <row r="1575" spans="1:25" x14ac:dyDescent="0.25">
      <c r="A1575" s="5"/>
      <c r="B1575" s="8"/>
      <c r="C1575" s="9"/>
      <c r="E1575" s="9"/>
      <c r="F1575" s="8"/>
      <c r="Y1575" s="12"/>
    </row>
    <row r="1576" spans="1:25" x14ac:dyDescent="0.25">
      <c r="A1576" s="5"/>
      <c r="B1576" s="8"/>
      <c r="C1576" s="9"/>
      <c r="E1576" s="9"/>
      <c r="F1576" s="8"/>
      <c r="Y1576" s="12"/>
    </row>
    <row r="1577" spans="1:25" x14ac:dyDescent="0.25">
      <c r="A1577" s="5"/>
      <c r="B1577" s="8"/>
      <c r="C1577" s="9"/>
      <c r="E1577" s="9"/>
      <c r="F1577" s="8"/>
      <c r="Y1577" s="12"/>
    </row>
    <row r="1578" spans="1:25" x14ac:dyDescent="0.25">
      <c r="A1578" s="5"/>
      <c r="B1578" s="8"/>
      <c r="C1578" s="9"/>
      <c r="E1578" s="9"/>
      <c r="F1578" s="8"/>
      <c r="Y1578" s="12"/>
    </row>
    <row r="1579" spans="1:25" x14ac:dyDescent="0.25">
      <c r="A1579" s="5"/>
      <c r="B1579" s="8"/>
      <c r="C1579" s="9"/>
      <c r="E1579" s="9"/>
      <c r="F1579" s="8"/>
      <c r="Y1579" s="12"/>
    </row>
    <row r="1580" spans="1:25" x14ac:dyDescent="0.25">
      <c r="A1580" s="5"/>
      <c r="B1580" s="8"/>
      <c r="C1580" s="9"/>
      <c r="E1580" s="9"/>
      <c r="F1580" s="8"/>
      <c r="Y1580" s="12"/>
    </row>
    <row r="1581" spans="1:25" x14ac:dyDescent="0.25">
      <c r="A1581" s="5"/>
      <c r="B1581" s="8"/>
      <c r="C1581" s="9"/>
      <c r="E1581" s="9"/>
      <c r="F1581" s="8"/>
      <c r="Y1581" s="12"/>
    </row>
    <row r="1582" spans="1:25" x14ac:dyDescent="0.25">
      <c r="A1582" s="5"/>
      <c r="B1582" s="8"/>
      <c r="C1582" s="9"/>
      <c r="E1582" s="9"/>
      <c r="F1582" s="8"/>
      <c r="Y1582" s="12"/>
    </row>
    <row r="1583" spans="1:25" x14ac:dyDescent="0.25">
      <c r="A1583" s="5"/>
      <c r="B1583" s="8"/>
      <c r="C1583" s="9"/>
      <c r="E1583" s="9"/>
      <c r="F1583" s="8"/>
      <c r="Y1583" s="12"/>
    </row>
    <row r="1584" spans="1:25" x14ac:dyDescent="0.25">
      <c r="A1584" s="5"/>
      <c r="B1584" s="8"/>
      <c r="C1584" s="9"/>
      <c r="E1584" s="9"/>
      <c r="F1584" s="8"/>
      <c r="Y1584" s="12"/>
    </row>
    <row r="1585" spans="1:25" x14ac:dyDescent="0.25">
      <c r="A1585" s="5"/>
      <c r="B1585" s="8"/>
      <c r="C1585" s="9"/>
      <c r="E1585" s="9"/>
      <c r="F1585" s="8"/>
      <c r="Y1585" s="12"/>
    </row>
    <row r="1586" spans="1:25" x14ac:dyDescent="0.25">
      <c r="A1586" s="5"/>
      <c r="B1586" s="8"/>
      <c r="C1586" s="9"/>
      <c r="E1586" s="9"/>
      <c r="F1586" s="8"/>
      <c r="Y1586" s="12"/>
    </row>
    <row r="1587" spans="1:25" x14ac:dyDescent="0.25">
      <c r="A1587" s="5"/>
      <c r="B1587" s="8"/>
      <c r="C1587" s="9"/>
      <c r="E1587" s="9"/>
      <c r="F1587" s="8"/>
      <c r="Y1587" s="12"/>
    </row>
    <row r="1588" spans="1:25" x14ac:dyDescent="0.25">
      <c r="A1588" s="5"/>
      <c r="B1588" s="8"/>
      <c r="C1588" s="9"/>
      <c r="E1588" s="9"/>
      <c r="F1588" s="8"/>
      <c r="Y1588" s="12"/>
    </row>
    <row r="1589" spans="1:25" x14ac:dyDescent="0.25">
      <c r="A1589" s="5"/>
      <c r="B1589" s="8"/>
      <c r="C1589" s="9"/>
      <c r="E1589" s="9"/>
      <c r="F1589" s="8"/>
      <c r="Y1589" s="12"/>
    </row>
    <row r="1590" spans="1:25" x14ac:dyDescent="0.25">
      <c r="A1590" s="5"/>
      <c r="B1590" s="8"/>
      <c r="C1590" s="9"/>
      <c r="E1590" s="9"/>
      <c r="F1590" s="8"/>
      <c r="Y1590" s="12"/>
    </row>
    <row r="1591" spans="1:25" x14ac:dyDescent="0.25">
      <c r="A1591" s="5"/>
      <c r="B1591" s="8"/>
      <c r="C1591" s="9"/>
      <c r="E1591" s="9"/>
      <c r="F1591" s="8"/>
      <c r="Y1591" s="12"/>
    </row>
    <row r="1592" spans="1:25" x14ac:dyDescent="0.25">
      <c r="A1592" s="5"/>
      <c r="B1592" s="8"/>
      <c r="C1592" s="9"/>
      <c r="E1592" s="9"/>
      <c r="F1592" s="8"/>
      <c r="Y1592" s="12"/>
    </row>
    <row r="1593" spans="1:25" x14ac:dyDescent="0.25">
      <c r="A1593" s="5"/>
      <c r="B1593" s="8"/>
      <c r="C1593" s="9"/>
      <c r="E1593" s="9"/>
      <c r="F1593" s="8"/>
      <c r="Y1593" s="12"/>
    </row>
    <row r="1594" spans="1:25" x14ac:dyDescent="0.25">
      <c r="A1594" s="5"/>
      <c r="B1594" s="8"/>
      <c r="C1594" s="9"/>
      <c r="E1594" s="9"/>
      <c r="F1594" s="8"/>
      <c r="Y1594" s="12"/>
    </row>
    <row r="1595" spans="1:25" x14ac:dyDescent="0.25">
      <c r="A1595" s="5"/>
      <c r="B1595" s="8"/>
      <c r="C1595" s="9"/>
      <c r="E1595" s="9"/>
      <c r="F1595" s="8"/>
      <c r="Y1595" s="12"/>
    </row>
    <row r="1596" spans="1:25" x14ac:dyDescent="0.25">
      <c r="A1596" s="5"/>
      <c r="B1596" s="8"/>
      <c r="C1596" s="9"/>
      <c r="E1596" s="9"/>
      <c r="F1596" s="8"/>
      <c r="Y1596" s="12"/>
    </row>
    <row r="1597" spans="1:25" x14ac:dyDescent="0.25">
      <c r="A1597" s="5"/>
      <c r="B1597" s="8"/>
      <c r="C1597" s="9"/>
      <c r="E1597" s="9"/>
      <c r="F1597" s="8"/>
      <c r="Y1597" s="12"/>
    </row>
    <row r="1598" spans="1:25" x14ac:dyDescent="0.25">
      <c r="A1598" s="5"/>
      <c r="B1598" s="8"/>
      <c r="C1598" s="9"/>
      <c r="E1598" s="9"/>
      <c r="F1598" s="8"/>
      <c r="Y1598" s="12"/>
    </row>
    <row r="1599" spans="1:25" x14ac:dyDescent="0.25">
      <c r="A1599" s="5"/>
      <c r="B1599" s="8"/>
      <c r="C1599" s="9"/>
      <c r="E1599" s="9"/>
      <c r="F1599" s="8"/>
      <c r="Y1599" s="12"/>
    </row>
    <row r="1600" spans="1:25" x14ac:dyDescent="0.25">
      <c r="A1600" s="5"/>
      <c r="B1600" s="8"/>
      <c r="C1600" s="9"/>
      <c r="E1600" s="9"/>
      <c r="F1600" s="8"/>
      <c r="Y1600" s="12"/>
    </row>
    <row r="1601" spans="1:25" x14ac:dyDescent="0.25">
      <c r="A1601" s="5"/>
      <c r="B1601" s="8"/>
      <c r="C1601" s="9"/>
      <c r="E1601" s="9"/>
      <c r="F1601" s="8"/>
      <c r="Y1601" s="12"/>
    </row>
    <row r="1602" spans="1:25" x14ac:dyDescent="0.25">
      <c r="A1602" s="5"/>
      <c r="B1602" s="8"/>
      <c r="C1602" s="9"/>
      <c r="E1602" s="9"/>
      <c r="F1602" s="8"/>
      <c r="Y1602" s="12"/>
    </row>
    <row r="1603" spans="1:25" x14ac:dyDescent="0.25">
      <c r="A1603" s="5"/>
      <c r="B1603" s="8"/>
      <c r="C1603" s="9"/>
      <c r="E1603" s="9"/>
      <c r="F1603" s="8"/>
      <c r="Y1603" s="12"/>
    </row>
    <row r="1604" spans="1:25" x14ac:dyDescent="0.25">
      <c r="A1604" s="5"/>
      <c r="B1604" s="8"/>
      <c r="C1604" s="9"/>
      <c r="E1604" s="9"/>
      <c r="F1604" s="8"/>
      <c r="Y1604" s="12"/>
    </row>
    <row r="1605" spans="1:25" x14ac:dyDescent="0.25">
      <c r="A1605" s="5"/>
      <c r="B1605" s="8"/>
      <c r="C1605" s="9"/>
      <c r="E1605" s="9"/>
      <c r="F1605" s="8"/>
      <c r="Y1605" s="12"/>
    </row>
    <row r="1606" spans="1:25" x14ac:dyDescent="0.25">
      <c r="A1606" s="5"/>
      <c r="B1606" s="8"/>
      <c r="C1606" s="9"/>
      <c r="E1606" s="9"/>
      <c r="F1606" s="8"/>
      <c r="Y1606" s="12"/>
    </row>
    <row r="1607" spans="1:25" x14ac:dyDescent="0.25">
      <c r="A1607" s="5"/>
      <c r="B1607" s="8"/>
      <c r="C1607" s="9"/>
      <c r="E1607" s="9"/>
      <c r="F1607" s="8"/>
      <c r="Y1607" s="12"/>
    </row>
    <row r="1608" spans="1:25" x14ac:dyDescent="0.25">
      <c r="A1608" s="5"/>
      <c r="B1608" s="8"/>
      <c r="C1608" s="9"/>
      <c r="E1608" s="9"/>
      <c r="F1608" s="8"/>
      <c r="Y1608" s="12"/>
    </row>
    <row r="1609" spans="1:25" x14ac:dyDescent="0.25">
      <c r="A1609" s="5"/>
      <c r="B1609" s="8"/>
      <c r="C1609" s="9"/>
      <c r="E1609" s="9"/>
      <c r="F1609" s="8"/>
      <c r="Y1609" s="12"/>
    </row>
    <row r="1610" spans="1:25" x14ac:dyDescent="0.25">
      <c r="A1610" s="5"/>
      <c r="B1610" s="8"/>
      <c r="C1610" s="9"/>
      <c r="E1610" s="9"/>
      <c r="F1610" s="8"/>
      <c r="Y1610" s="12"/>
    </row>
    <row r="1611" spans="1:25" x14ac:dyDescent="0.25">
      <c r="A1611" s="5"/>
      <c r="B1611" s="8"/>
      <c r="C1611" s="9"/>
      <c r="E1611" s="9"/>
      <c r="F1611" s="8"/>
      <c r="Y1611" s="12"/>
    </row>
    <row r="1612" spans="1:25" x14ac:dyDescent="0.25">
      <c r="A1612" s="5"/>
      <c r="B1612" s="8"/>
      <c r="C1612" s="9"/>
      <c r="E1612" s="9"/>
      <c r="F1612" s="8"/>
      <c r="Y1612" s="12"/>
    </row>
    <row r="1613" spans="1:25" x14ac:dyDescent="0.25">
      <c r="A1613" s="5"/>
      <c r="B1613" s="8"/>
      <c r="C1613" s="9"/>
      <c r="E1613" s="9"/>
      <c r="F1613" s="8"/>
      <c r="Y1613" s="12"/>
    </row>
    <row r="1614" spans="1:25" x14ac:dyDescent="0.25">
      <c r="A1614" s="5"/>
      <c r="B1614" s="8"/>
      <c r="C1614" s="9"/>
      <c r="E1614" s="9"/>
      <c r="F1614" s="8"/>
      <c r="Y1614" s="12"/>
    </row>
    <row r="1615" spans="1:25" x14ac:dyDescent="0.25">
      <c r="A1615" s="5"/>
      <c r="B1615" s="8"/>
      <c r="C1615" s="9"/>
      <c r="E1615" s="9"/>
      <c r="F1615" s="8"/>
      <c r="Y1615" s="12"/>
    </row>
    <row r="1616" spans="1:25" x14ac:dyDescent="0.25">
      <c r="A1616" s="5"/>
      <c r="B1616" s="8"/>
      <c r="C1616" s="9"/>
      <c r="E1616" s="9"/>
      <c r="F1616" s="8"/>
      <c r="Y1616" s="12"/>
    </row>
    <row r="1617" spans="1:25" x14ac:dyDescent="0.25">
      <c r="A1617" s="5"/>
      <c r="B1617" s="8"/>
      <c r="C1617" s="9"/>
      <c r="E1617" s="9"/>
      <c r="F1617" s="8"/>
      <c r="Y1617" s="12"/>
    </row>
    <row r="1618" spans="1:25" x14ac:dyDescent="0.25">
      <c r="A1618" s="5"/>
      <c r="B1618" s="8"/>
      <c r="C1618" s="9"/>
      <c r="E1618" s="9"/>
      <c r="F1618" s="8"/>
      <c r="Y1618" s="12"/>
    </row>
    <row r="1619" spans="1:25" x14ac:dyDescent="0.25">
      <c r="A1619" s="5"/>
      <c r="B1619" s="8"/>
      <c r="C1619" s="9"/>
      <c r="E1619" s="9"/>
      <c r="F1619" s="8"/>
      <c r="Y1619" s="12"/>
    </row>
    <row r="1620" spans="1:25" x14ac:dyDescent="0.25">
      <c r="A1620" s="5"/>
      <c r="B1620" s="8"/>
      <c r="C1620" s="9"/>
      <c r="E1620" s="9"/>
      <c r="F1620" s="8"/>
      <c r="Y1620" s="12"/>
    </row>
    <row r="1621" spans="1:25" x14ac:dyDescent="0.25">
      <c r="A1621" s="5"/>
      <c r="B1621" s="8"/>
      <c r="C1621" s="9"/>
      <c r="E1621" s="9"/>
      <c r="F1621" s="8"/>
      <c r="Y1621" s="12"/>
    </row>
    <row r="1622" spans="1:25" x14ac:dyDescent="0.25">
      <c r="A1622" s="5"/>
      <c r="B1622" s="8"/>
      <c r="C1622" s="9"/>
      <c r="E1622" s="9"/>
      <c r="F1622" s="8"/>
      <c r="Y1622" s="12"/>
    </row>
    <row r="1623" spans="1:25" x14ac:dyDescent="0.25">
      <c r="A1623" s="5"/>
      <c r="B1623" s="8"/>
      <c r="C1623" s="9"/>
      <c r="E1623" s="9"/>
      <c r="F1623" s="8"/>
      <c r="Y1623" s="12"/>
    </row>
    <row r="1624" spans="1:25" x14ac:dyDescent="0.25">
      <c r="A1624" s="5"/>
      <c r="B1624" s="8"/>
      <c r="C1624" s="9"/>
      <c r="E1624" s="9"/>
      <c r="F1624" s="8"/>
      <c r="Y1624" s="12"/>
    </row>
    <row r="1625" spans="1:25" x14ac:dyDescent="0.25">
      <c r="A1625" s="5"/>
      <c r="B1625" s="8"/>
      <c r="C1625" s="9"/>
      <c r="E1625" s="9"/>
      <c r="F1625" s="8"/>
      <c r="Y1625" s="12"/>
    </row>
    <row r="1626" spans="1:25" x14ac:dyDescent="0.25">
      <c r="A1626" s="5"/>
      <c r="B1626" s="8"/>
      <c r="C1626" s="9"/>
      <c r="E1626" s="9"/>
      <c r="F1626" s="8"/>
      <c r="Y1626" s="12"/>
    </row>
    <row r="1627" spans="1:25" x14ac:dyDescent="0.25">
      <c r="A1627" s="5"/>
      <c r="B1627" s="8"/>
      <c r="C1627" s="9"/>
      <c r="E1627" s="9"/>
      <c r="F1627" s="8"/>
      <c r="Y1627" s="12"/>
    </row>
    <row r="1628" spans="1:25" x14ac:dyDescent="0.25">
      <c r="A1628" s="5"/>
      <c r="B1628" s="8"/>
      <c r="C1628" s="9"/>
      <c r="E1628" s="9"/>
      <c r="F1628" s="8"/>
      <c r="Y1628" s="12"/>
    </row>
    <row r="1629" spans="1:25" x14ac:dyDescent="0.25">
      <c r="A1629" s="5"/>
      <c r="B1629" s="8"/>
      <c r="C1629" s="9"/>
      <c r="E1629" s="9"/>
      <c r="F1629" s="8"/>
      <c r="Y1629" s="12"/>
    </row>
    <row r="1630" spans="1:25" x14ac:dyDescent="0.25">
      <c r="A1630" s="5"/>
      <c r="B1630" s="8"/>
      <c r="C1630" s="9"/>
      <c r="E1630" s="9"/>
      <c r="F1630" s="8"/>
      <c r="Y1630" s="12"/>
    </row>
    <row r="1631" spans="1:25" x14ac:dyDescent="0.25">
      <c r="A1631" s="5"/>
      <c r="B1631" s="8"/>
      <c r="C1631" s="9"/>
      <c r="E1631" s="9"/>
      <c r="F1631" s="8"/>
      <c r="Y1631" s="12"/>
    </row>
    <row r="1632" spans="1:25" x14ac:dyDescent="0.25">
      <c r="A1632" s="5"/>
      <c r="B1632" s="8"/>
      <c r="C1632" s="9"/>
      <c r="E1632" s="9"/>
      <c r="F1632" s="8"/>
      <c r="Y1632" s="12"/>
    </row>
    <row r="1633" spans="1:25" x14ac:dyDescent="0.25">
      <c r="A1633" s="5"/>
      <c r="B1633" s="8"/>
      <c r="C1633" s="9"/>
      <c r="E1633" s="9"/>
      <c r="F1633" s="8"/>
      <c r="Y1633" s="12"/>
    </row>
    <row r="1634" spans="1:25" x14ac:dyDescent="0.25">
      <c r="A1634" s="5"/>
      <c r="B1634" s="8"/>
      <c r="C1634" s="9"/>
      <c r="E1634" s="9"/>
      <c r="F1634" s="8"/>
      <c r="Y1634" s="12"/>
    </row>
    <row r="1635" spans="1:25" x14ac:dyDescent="0.25">
      <c r="A1635" s="5"/>
      <c r="B1635" s="8"/>
      <c r="C1635" s="9"/>
      <c r="E1635" s="9"/>
      <c r="F1635" s="8"/>
      <c r="Y1635" s="12"/>
    </row>
    <row r="1636" spans="1:25" x14ac:dyDescent="0.25">
      <c r="A1636" s="5"/>
      <c r="B1636" s="8"/>
      <c r="C1636" s="9"/>
      <c r="E1636" s="9"/>
      <c r="F1636" s="8"/>
      <c r="Y1636" s="12"/>
    </row>
    <row r="1637" spans="1:25" x14ac:dyDescent="0.25">
      <c r="A1637" s="5"/>
      <c r="B1637" s="8"/>
      <c r="C1637" s="9"/>
      <c r="E1637" s="9"/>
      <c r="F1637" s="8"/>
      <c r="Y1637" s="12"/>
    </row>
    <row r="1638" spans="1:25" x14ac:dyDescent="0.25">
      <c r="A1638" s="5"/>
      <c r="B1638" s="8"/>
      <c r="C1638" s="9"/>
      <c r="E1638" s="9"/>
      <c r="F1638" s="8"/>
      <c r="Y1638" s="12"/>
    </row>
    <row r="1639" spans="1:25" x14ac:dyDescent="0.25">
      <c r="A1639" s="5"/>
      <c r="B1639" s="8"/>
      <c r="C1639" s="9"/>
      <c r="E1639" s="9"/>
      <c r="F1639" s="8"/>
      <c r="Y1639" s="12"/>
    </row>
    <row r="1640" spans="1:25" x14ac:dyDescent="0.25">
      <c r="A1640" s="5"/>
      <c r="B1640" s="8"/>
      <c r="C1640" s="9"/>
      <c r="E1640" s="9"/>
      <c r="F1640" s="8"/>
      <c r="Y1640" s="12"/>
    </row>
    <row r="1641" spans="1:25" x14ac:dyDescent="0.25">
      <c r="A1641" s="5"/>
      <c r="B1641" s="8"/>
      <c r="C1641" s="9"/>
      <c r="E1641" s="9"/>
      <c r="F1641" s="8"/>
      <c r="Y1641" s="12"/>
    </row>
    <row r="1642" spans="1:25" x14ac:dyDescent="0.25">
      <c r="A1642" s="5"/>
      <c r="B1642" s="8"/>
      <c r="C1642" s="9"/>
      <c r="E1642" s="9"/>
      <c r="F1642" s="8"/>
      <c r="Y1642" s="12"/>
    </row>
    <row r="1643" spans="1:25" x14ac:dyDescent="0.25">
      <c r="A1643" s="5"/>
      <c r="B1643" s="8"/>
      <c r="C1643" s="9"/>
      <c r="E1643" s="9"/>
      <c r="F1643" s="8"/>
      <c r="Y1643" s="12"/>
    </row>
    <row r="1644" spans="1:25" x14ac:dyDescent="0.25">
      <c r="A1644" s="5"/>
      <c r="B1644" s="8"/>
      <c r="C1644" s="9"/>
      <c r="E1644" s="9"/>
      <c r="F1644" s="8"/>
      <c r="Y1644" s="12"/>
    </row>
    <row r="1645" spans="1:25" x14ac:dyDescent="0.25">
      <c r="A1645" s="5"/>
      <c r="B1645" s="8"/>
      <c r="C1645" s="9"/>
      <c r="E1645" s="9"/>
      <c r="F1645" s="8"/>
      <c r="Y1645" s="12"/>
    </row>
    <row r="1646" spans="1:25" x14ac:dyDescent="0.25">
      <c r="A1646" s="5"/>
      <c r="B1646" s="8"/>
      <c r="C1646" s="9"/>
      <c r="E1646" s="9"/>
      <c r="F1646" s="8"/>
      <c r="Y1646" s="12"/>
    </row>
    <row r="1647" spans="1:25" x14ac:dyDescent="0.25">
      <c r="A1647" s="5"/>
      <c r="B1647" s="8"/>
      <c r="C1647" s="9"/>
      <c r="E1647" s="9"/>
      <c r="F1647" s="8"/>
      <c r="Y1647" s="12"/>
    </row>
    <row r="1648" spans="1:25" x14ac:dyDescent="0.25">
      <c r="A1648" s="5"/>
      <c r="B1648" s="8"/>
      <c r="C1648" s="9"/>
      <c r="E1648" s="9"/>
      <c r="F1648" s="8"/>
      <c r="Y1648" s="12"/>
    </row>
    <row r="1649" spans="1:25" x14ac:dyDescent="0.25">
      <c r="A1649" s="5"/>
      <c r="B1649" s="8"/>
      <c r="C1649" s="9"/>
      <c r="E1649" s="9"/>
      <c r="F1649" s="8"/>
      <c r="Y1649" s="12"/>
    </row>
    <row r="1650" spans="1:25" x14ac:dyDescent="0.25">
      <c r="A1650" s="5"/>
      <c r="B1650" s="8"/>
      <c r="C1650" s="9"/>
      <c r="E1650" s="9"/>
      <c r="F1650" s="8"/>
      <c r="Y1650" s="12"/>
    </row>
    <row r="1651" spans="1:25" x14ac:dyDescent="0.25">
      <c r="A1651" s="5"/>
      <c r="B1651" s="8"/>
      <c r="C1651" s="9"/>
      <c r="E1651" s="9"/>
      <c r="F1651" s="8"/>
      <c r="Y1651" s="12"/>
    </row>
    <row r="1652" spans="1:25" x14ac:dyDescent="0.25">
      <c r="A1652" s="5"/>
      <c r="B1652" s="8"/>
      <c r="C1652" s="9"/>
      <c r="E1652" s="9"/>
      <c r="F1652" s="8"/>
      <c r="Y1652" s="12"/>
    </row>
    <row r="1653" spans="1:25" x14ac:dyDescent="0.25">
      <c r="A1653" s="5"/>
      <c r="B1653" s="8"/>
      <c r="C1653" s="9"/>
      <c r="E1653" s="9"/>
      <c r="F1653" s="8"/>
      <c r="Y1653" s="12"/>
    </row>
    <row r="1654" spans="1:25" x14ac:dyDescent="0.25">
      <c r="A1654" s="5"/>
      <c r="B1654" s="8"/>
      <c r="C1654" s="9"/>
      <c r="E1654" s="9"/>
      <c r="F1654" s="8"/>
      <c r="Y1654" s="12"/>
    </row>
    <row r="1655" spans="1:25" x14ac:dyDescent="0.25">
      <c r="A1655" s="5"/>
      <c r="B1655" s="8"/>
      <c r="C1655" s="9"/>
      <c r="E1655" s="9"/>
      <c r="F1655" s="8"/>
      <c r="Y1655" s="12"/>
    </row>
    <row r="1656" spans="1:25" x14ac:dyDescent="0.25">
      <c r="A1656" s="5"/>
      <c r="B1656" s="8"/>
      <c r="C1656" s="9"/>
      <c r="E1656" s="9"/>
      <c r="F1656" s="8"/>
      <c r="Y1656" s="12"/>
    </row>
    <row r="1657" spans="1:25" x14ac:dyDescent="0.25">
      <c r="A1657" s="5"/>
      <c r="B1657" s="8"/>
      <c r="C1657" s="9"/>
      <c r="E1657" s="9"/>
      <c r="F1657" s="8"/>
      <c r="Y1657" s="12"/>
    </row>
    <row r="1658" spans="1:25" x14ac:dyDescent="0.25">
      <c r="A1658" s="5"/>
      <c r="B1658" s="8"/>
      <c r="C1658" s="9"/>
      <c r="E1658" s="9"/>
      <c r="F1658" s="8"/>
      <c r="Y1658" s="12"/>
    </row>
    <row r="1659" spans="1:25" x14ac:dyDescent="0.25">
      <c r="A1659" s="5"/>
      <c r="B1659" s="8"/>
      <c r="C1659" s="9"/>
      <c r="E1659" s="9"/>
      <c r="F1659" s="8"/>
      <c r="Y1659" s="12"/>
    </row>
    <row r="1660" spans="1:25" x14ac:dyDescent="0.25">
      <c r="A1660" s="5"/>
      <c r="B1660" s="8"/>
      <c r="C1660" s="9"/>
      <c r="E1660" s="9"/>
      <c r="F1660" s="8"/>
      <c r="Y1660" s="12"/>
    </row>
    <row r="1661" spans="1:25" x14ac:dyDescent="0.25">
      <c r="A1661" s="5"/>
      <c r="B1661" s="8"/>
      <c r="C1661" s="9"/>
      <c r="E1661" s="9"/>
      <c r="F1661" s="8"/>
      <c r="Y1661" s="12"/>
    </row>
    <row r="1662" spans="1:25" x14ac:dyDescent="0.25">
      <c r="A1662" s="5"/>
      <c r="B1662" s="8"/>
      <c r="C1662" s="9"/>
      <c r="E1662" s="9"/>
      <c r="F1662" s="8"/>
      <c r="Y1662" s="12"/>
    </row>
    <row r="1663" spans="1:25" x14ac:dyDescent="0.25">
      <c r="A1663" s="5"/>
      <c r="B1663" s="8"/>
      <c r="C1663" s="9"/>
      <c r="E1663" s="9"/>
      <c r="F1663" s="8"/>
      <c r="Y1663" s="12"/>
    </row>
    <row r="1664" spans="1:25" x14ac:dyDescent="0.25">
      <c r="A1664" s="5"/>
      <c r="B1664" s="8"/>
      <c r="C1664" s="9"/>
      <c r="E1664" s="9"/>
      <c r="F1664" s="8"/>
      <c r="Y1664" s="12"/>
    </row>
    <row r="1665" spans="1:25" x14ac:dyDescent="0.25">
      <c r="A1665" s="5"/>
      <c r="B1665" s="8"/>
      <c r="C1665" s="9"/>
      <c r="E1665" s="9"/>
      <c r="F1665" s="8"/>
      <c r="Y1665" s="12"/>
    </row>
    <row r="1666" spans="1:25" x14ac:dyDescent="0.25">
      <c r="A1666" s="5"/>
      <c r="B1666" s="8"/>
      <c r="C1666" s="9"/>
      <c r="E1666" s="9"/>
      <c r="F1666" s="8"/>
      <c r="Y1666" s="12"/>
    </row>
    <row r="1667" spans="1:25" x14ac:dyDescent="0.25">
      <c r="A1667" s="5"/>
      <c r="B1667" s="8"/>
      <c r="C1667" s="9"/>
      <c r="E1667" s="9"/>
      <c r="F1667" s="8"/>
      <c r="Y1667" s="12"/>
    </row>
    <row r="1668" spans="1:25" x14ac:dyDescent="0.25">
      <c r="A1668" s="5"/>
      <c r="B1668" s="8"/>
      <c r="C1668" s="9"/>
      <c r="E1668" s="9"/>
      <c r="F1668" s="8"/>
      <c r="Y1668" s="12"/>
    </row>
    <row r="1669" spans="1:25" x14ac:dyDescent="0.25">
      <c r="A1669" s="5"/>
      <c r="B1669" s="8"/>
      <c r="C1669" s="9"/>
      <c r="E1669" s="9"/>
      <c r="F1669" s="8"/>
      <c r="Y1669" s="12"/>
    </row>
    <row r="1670" spans="1:25" x14ac:dyDescent="0.25">
      <c r="A1670" s="5"/>
      <c r="B1670" s="8"/>
      <c r="C1670" s="9"/>
      <c r="E1670" s="9"/>
      <c r="F1670" s="8"/>
      <c r="Y1670" s="12"/>
    </row>
    <row r="1671" spans="1:25" x14ac:dyDescent="0.25">
      <c r="A1671" s="5"/>
      <c r="B1671" s="8"/>
      <c r="C1671" s="9"/>
      <c r="E1671" s="9"/>
      <c r="F1671" s="8"/>
      <c r="Y1671" s="12"/>
    </row>
    <row r="1672" spans="1:25" x14ac:dyDescent="0.25">
      <c r="A1672" s="5"/>
      <c r="B1672" s="8"/>
      <c r="C1672" s="9"/>
      <c r="E1672" s="9"/>
      <c r="F1672" s="8"/>
      <c r="Y1672" s="12"/>
    </row>
    <row r="1673" spans="1:25" x14ac:dyDescent="0.25">
      <c r="A1673" s="5"/>
      <c r="B1673" s="8"/>
      <c r="C1673" s="9"/>
      <c r="E1673" s="9"/>
      <c r="F1673" s="8"/>
      <c r="Y1673" s="12"/>
    </row>
    <row r="1674" spans="1:25" x14ac:dyDescent="0.25">
      <c r="A1674" s="5"/>
      <c r="B1674" s="8"/>
      <c r="C1674" s="9"/>
      <c r="E1674" s="9"/>
      <c r="F1674" s="8"/>
      <c r="Y1674" s="12"/>
    </row>
    <row r="1675" spans="1:25" x14ac:dyDescent="0.25">
      <c r="A1675" s="5"/>
      <c r="B1675" s="8"/>
      <c r="C1675" s="9"/>
      <c r="E1675" s="9"/>
      <c r="F1675" s="8"/>
      <c r="Y1675" s="12"/>
    </row>
    <row r="1676" spans="1:25" x14ac:dyDescent="0.25">
      <c r="A1676" s="5"/>
      <c r="B1676" s="8"/>
      <c r="C1676" s="9"/>
      <c r="E1676" s="9"/>
      <c r="F1676" s="8"/>
      <c r="Y1676" s="12"/>
    </row>
    <row r="1677" spans="1:25" x14ac:dyDescent="0.25">
      <c r="A1677" s="5"/>
      <c r="B1677" s="8"/>
      <c r="C1677" s="9"/>
      <c r="E1677" s="9"/>
      <c r="F1677" s="8"/>
      <c r="Y1677" s="12"/>
    </row>
    <row r="1678" spans="1:25" x14ac:dyDescent="0.25">
      <c r="A1678" s="5"/>
      <c r="B1678" s="8"/>
      <c r="C1678" s="9"/>
      <c r="E1678" s="9"/>
      <c r="F1678" s="8"/>
      <c r="Y1678" s="12"/>
    </row>
    <row r="1679" spans="1:25" x14ac:dyDescent="0.25">
      <c r="A1679" s="5"/>
      <c r="B1679" s="8"/>
      <c r="C1679" s="9"/>
      <c r="E1679" s="9"/>
      <c r="F1679" s="8"/>
      <c r="Y1679" s="12"/>
    </row>
    <row r="1680" spans="1:25" x14ac:dyDescent="0.25">
      <c r="A1680" s="5"/>
      <c r="B1680" s="8"/>
      <c r="C1680" s="9"/>
      <c r="E1680" s="9"/>
      <c r="F1680" s="8"/>
      <c r="Y1680" s="12"/>
    </row>
    <row r="1681" spans="1:25" x14ac:dyDescent="0.25">
      <c r="A1681" s="5"/>
      <c r="B1681" s="8"/>
      <c r="C1681" s="9"/>
      <c r="E1681" s="9"/>
      <c r="F1681" s="8"/>
      <c r="Y1681" s="12"/>
    </row>
    <row r="1682" spans="1:25" x14ac:dyDescent="0.25">
      <c r="A1682" s="5"/>
      <c r="B1682" s="8"/>
      <c r="C1682" s="9"/>
      <c r="E1682" s="9"/>
      <c r="F1682" s="8"/>
      <c r="Y1682" s="12"/>
    </row>
    <row r="1683" spans="1:25" x14ac:dyDescent="0.25">
      <c r="A1683" s="5"/>
      <c r="B1683" s="8"/>
      <c r="C1683" s="9"/>
      <c r="E1683" s="9"/>
      <c r="F1683" s="8"/>
      <c r="Y1683" s="12"/>
    </row>
    <row r="1684" spans="1:25" x14ac:dyDescent="0.25">
      <c r="A1684" s="5"/>
      <c r="B1684" s="8"/>
      <c r="C1684" s="9"/>
      <c r="E1684" s="9"/>
      <c r="F1684" s="8"/>
      <c r="Y1684" s="12"/>
    </row>
    <row r="1685" spans="1:25" x14ac:dyDescent="0.25">
      <c r="A1685" s="5"/>
      <c r="B1685" s="8"/>
      <c r="C1685" s="9"/>
      <c r="E1685" s="9"/>
      <c r="F1685" s="8"/>
      <c r="Y1685" s="12"/>
    </row>
    <row r="1686" spans="1:25" x14ac:dyDescent="0.25">
      <c r="A1686" s="5"/>
      <c r="B1686" s="8"/>
      <c r="C1686" s="9"/>
      <c r="E1686" s="9"/>
      <c r="F1686" s="8"/>
      <c r="Y1686" s="12"/>
    </row>
    <row r="1687" spans="1:25" x14ac:dyDescent="0.25">
      <c r="A1687" s="5"/>
      <c r="B1687" s="8"/>
      <c r="C1687" s="9"/>
      <c r="E1687" s="9"/>
      <c r="F1687" s="8"/>
      <c r="Y1687" s="12"/>
    </row>
    <row r="1688" spans="1:25" x14ac:dyDescent="0.25">
      <c r="A1688" s="5"/>
      <c r="B1688" s="8"/>
      <c r="C1688" s="9"/>
      <c r="E1688" s="9"/>
      <c r="F1688" s="8"/>
      <c r="Y1688" s="12"/>
    </row>
    <row r="1689" spans="1:25" x14ac:dyDescent="0.25">
      <c r="A1689" s="5"/>
      <c r="B1689" s="8"/>
      <c r="C1689" s="9"/>
      <c r="E1689" s="9"/>
      <c r="F1689" s="8"/>
      <c r="Y1689" s="12"/>
    </row>
    <row r="1690" spans="1:25" x14ac:dyDescent="0.25">
      <c r="A1690" s="5"/>
      <c r="B1690" s="8"/>
      <c r="C1690" s="9"/>
      <c r="E1690" s="9"/>
      <c r="F1690" s="8"/>
      <c r="Y1690" s="12"/>
    </row>
    <row r="1691" spans="1:25" x14ac:dyDescent="0.25">
      <c r="A1691" s="5"/>
      <c r="B1691" s="8"/>
      <c r="C1691" s="9"/>
      <c r="E1691" s="9"/>
      <c r="F1691" s="8"/>
      <c r="Y1691" s="12"/>
    </row>
    <row r="1692" spans="1:25" x14ac:dyDescent="0.25">
      <c r="A1692" s="5"/>
      <c r="B1692" s="8"/>
      <c r="C1692" s="9"/>
      <c r="E1692" s="9"/>
      <c r="F1692" s="8"/>
      <c r="Y1692" s="12"/>
    </row>
    <row r="1693" spans="1:25" x14ac:dyDescent="0.25">
      <c r="A1693" s="5"/>
      <c r="B1693" s="8"/>
      <c r="C1693" s="9"/>
      <c r="E1693" s="9"/>
      <c r="F1693" s="8"/>
      <c r="Y1693" s="12"/>
    </row>
    <row r="1694" spans="1:25" x14ac:dyDescent="0.25">
      <c r="A1694" s="5"/>
      <c r="B1694" s="8"/>
      <c r="C1694" s="9"/>
      <c r="E1694" s="9"/>
      <c r="F1694" s="8"/>
      <c r="Y1694" s="12"/>
    </row>
    <row r="1695" spans="1:25" x14ac:dyDescent="0.25">
      <c r="A1695" s="5"/>
      <c r="B1695" s="8"/>
      <c r="C1695" s="9"/>
      <c r="E1695" s="9"/>
      <c r="F1695" s="8"/>
      <c r="Y1695" s="12"/>
    </row>
    <row r="1696" spans="1:25" x14ac:dyDescent="0.25">
      <c r="A1696" s="5"/>
      <c r="B1696" s="8"/>
      <c r="C1696" s="9"/>
      <c r="E1696" s="9"/>
      <c r="F1696" s="8"/>
      <c r="Y1696" s="12"/>
    </row>
    <row r="1697" spans="1:25" x14ac:dyDescent="0.25">
      <c r="A1697" s="5"/>
      <c r="B1697" s="8"/>
      <c r="C1697" s="9"/>
      <c r="E1697" s="9"/>
      <c r="F1697" s="8"/>
      <c r="Y1697" s="12"/>
    </row>
    <row r="1698" spans="1:25" x14ac:dyDescent="0.25">
      <c r="A1698" s="5"/>
      <c r="B1698" s="8"/>
      <c r="C1698" s="9"/>
      <c r="E1698" s="9"/>
      <c r="F1698" s="8"/>
      <c r="Y1698" s="12"/>
    </row>
    <row r="1699" spans="1:25" x14ac:dyDescent="0.25">
      <c r="A1699" s="5"/>
      <c r="B1699" s="8"/>
      <c r="C1699" s="9"/>
      <c r="E1699" s="9"/>
      <c r="F1699" s="8"/>
      <c r="Y1699" s="12"/>
    </row>
    <row r="1700" spans="1:25" x14ac:dyDescent="0.25">
      <c r="A1700" s="5"/>
      <c r="B1700" s="8"/>
      <c r="C1700" s="9"/>
      <c r="E1700" s="9"/>
      <c r="F1700" s="8"/>
      <c r="Y1700" s="12"/>
    </row>
    <row r="1701" spans="1:25" x14ac:dyDescent="0.25">
      <c r="A1701" s="5"/>
      <c r="B1701" s="8"/>
      <c r="C1701" s="9"/>
      <c r="E1701" s="9"/>
      <c r="F1701" s="8"/>
      <c r="Y1701" s="12"/>
    </row>
    <row r="1702" spans="1:25" x14ac:dyDescent="0.25">
      <c r="A1702" s="5"/>
      <c r="B1702" s="8"/>
      <c r="C1702" s="9"/>
      <c r="E1702" s="9"/>
      <c r="F1702" s="8"/>
      <c r="Y1702" s="12"/>
    </row>
    <row r="1703" spans="1:25" x14ac:dyDescent="0.25">
      <c r="A1703" s="5"/>
      <c r="B1703" s="8"/>
      <c r="C1703" s="9"/>
      <c r="E1703" s="9"/>
      <c r="F1703" s="8"/>
      <c r="Y1703" s="12"/>
    </row>
    <row r="1704" spans="1:25" x14ac:dyDescent="0.25">
      <c r="A1704" s="5"/>
      <c r="B1704" s="8"/>
      <c r="C1704" s="9"/>
      <c r="E1704" s="9"/>
      <c r="F1704" s="8"/>
      <c r="Y1704" s="12"/>
    </row>
    <row r="1705" spans="1:25" x14ac:dyDescent="0.25">
      <c r="A1705" s="5"/>
      <c r="B1705" s="8"/>
      <c r="C1705" s="9"/>
      <c r="E1705" s="9"/>
      <c r="F1705" s="8"/>
      <c r="Y1705" s="12"/>
    </row>
    <row r="1706" spans="1:25" x14ac:dyDescent="0.25">
      <c r="A1706" s="5"/>
      <c r="B1706" s="8"/>
      <c r="C1706" s="9"/>
      <c r="E1706" s="9"/>
      <c r="F1706" s="8"/>
      <c r="Y1706" s="12"/>
    </row>
    <row r="1707" spans="1:25" x14ac:dyDescent="0.25">
      <c r="A1707" s="5"/>
      <c r="B1707" s="8"/>
      <c r="C1707" s="9"/>
      <c r="E1707" s="9"/>
      <c r="F1707" s="8"/>
      <c r="Y1707" s="12"/>
    </row>
    <row r="1708" spans="1:25" x14ac:dyDescent="0.25">
      <c r="A1708" s="5"/>
      <c r="B1708" s="8"/>
      <c r="C1708" s="9"/>
      <c r="E1708" s="9"/>
      <c r="F1708" s="8"/>
      <c r="Y1708" s="12"/>
    </row>
    <row r="1709" spans="1:25" x14ac:dyDescent="0.25">
      <c r="A1709" s="5"/>
      <c r="B1709" s="8"/>
      <c r="C1709" s="9"/>
      <c r="E1709" s="9"/>
      <c r="F1709" s="8"/>
      <c r="Y1709" s="12"/>
    </row>
    <row r="1710" spans="1:25" x14ac:dyDescent="0.25">
      <c r="A1710" s="5"/>
      <c r="B1710" s="8"/>
      <c r="C1710" s="9"/>
      <c r="E1710" s="9"/>
      <c r="F1710" s="8"/>
      <c r="Y1710" s="12"/>
    </row>
    <row r="1711" spans="1:25" x14ac:dyDescent="0.25">
      <c r="A1711" s="5"/>
      <c r="B1711" s="8"/>
      <c r="C1711" s="9"/>
      <c r="E1711" s="9"/>
      <c r="F1711" s="8"/>
      <c r="Y1711" s="12"/>
    </row>
    <row r="1712" spans="1:25" x14ac:dyDescent="0.25">
      <c r="A1712" s="5"/>
      <c r="B1712" s="8"/>
      <c r="C1712" s="9"/>
      <c r="E1712" s="9"/>
      <c r="F1712" s="8"/>
      <c r="Y1712" s="12"/>
    </row>
    <row r="1713" spans="1:25" x14ac:dyDescent="0.25">
      <c r="A1713" s="5"/>
      <c r="B1713" s="8"/>
      <c r="C1713" s="9"/>
      <c r="E1713" s="9"/>
      <c r="F1713" s="8"/>
      <c r="Y1713" s="12"/>
    </row>
    <row r="1714" spans="1:25" x14ac:dyDescent="0.25">
      <c r="A1714" s="5"/>
      <c r="B1714" s="8"/>
      <c r="C1714" s="9"/>
      <c r="E1714" s="9"/>
      <c r="F1714" s="8"/>
      <c r="Y1714" s="12"/>
    </row>
    <row r="1715" spans="1:25" x14ac:dyDescent="0.25">
      <c r="A1715" s="5"/>
      <c r="B1715" s="8"/>
      <c r="C1715" s="9"/>
      <c r="E1715" s="9"/>
      <c r="F1715" s="8"/>
      <c r="Y1715" s="12"/>
    </row>
    <row r="1716" spans="1:25" x14ac:dyDescent="0.25">
      <c r="A1716" s="5"/>
      <c r="B1716" s="8"/>
      <c r="C1716" s="9"/>
      <c r="E1716" s="9"/>
      <c r="F1716" s="8"/>
      <c r="Y1716" s="12"/>
    </row>
    <row r="1717" spans="1:25" x14ac:dyDescent="0.25">
      <c r="A1717" s="5"/>
      <c r="B1717" s="8"/>
      <c r="C1717" s="9"/>
      <c r="E1717" s="9"/>
      <c r="F1717" s="8"/>
      <c r="Y1717" s="12"/>
    </row>
    <row r="1718" spans="1:25" x14ac:dyDescent="0.25">
      <c r="A1718" s="5"/>
      <c r="B1718" s="8"/>
      <c r="C1718" s="9"/>
      <c r="E1718" s="9"/>
      <c r="F1718" s="8"/>
      <c r="Y1718" s="12"/>
    </row>
    <row r="1719" spans="1:25" x14ac:dyDescent="0.25">
      <c r="A1719" s="5"/>
      <c r="B1719" s="8"/>
      <c r="C1719" s="9"/>
      <c r="E1719" s="9"/>
      <c r="F1719" s="8"/>
      <c r="Y1719" s="12"/>
    </row>
    <row r="1720" spans="1:25" x14ac:dyDescent="0.25">
      <c r="A1720" s="5"/>
      <c r="B1720" s="8"/>
      <c r="C1720" s="9"/>
      <c r="E1720" s="9"/>
      <c r="F1720" s="8"/>
      <c r="Y1720" s="12"/>
    </row>
    <row r="1721" spans="1:25" x14ac:dyDescent="0.25">
      <c r="A1721" s="5"/>
      <c r="B1721" s="8"/>
      <c r="C1721" s="9"/>
      <c r="E1721" s="9"/>
      <c r="F1721" s="8"/>
      <c r="Y1721" s="12"/>
    </row>
    <row r="1722" spans="1:25" x14ac:dyDescent="0.25">
      <c r="A1722" s="5"/>
      <c r="B1722" s="8"/>
      <c r="C1722" s="9"/>
      <c r="E1722" s="9"/>
      <c r="F1722" s="8"/>
      <c r="Y1722" s="12"/>
    </row>
    <row r="1723" spans="1:25" x14ac:dyDescent="0.25">
      <c r="A1723" s="5"/>
      <c r="B1723" s="8"/>
      <c r="C1723" s="9"/>
      <c r="E1723" s="9"/>
      <c r="F1723" s="8"/>
      <c r="Y1723" s="12"/>
    </row>
    <row r="1724" spans="1:25" x14ac:dyDescent="0.25">
      <c r="A1724" s="5"/>
      <c r="B1724" s="8"/>
      <c r="C1724" s="9"/>
      <c r="E1724" s="9"/>
      <c r="F1724" s="8"/>
      <c r="Y1724" s="12"/>
    </row>
    <row r="1725" spans="1:25" x14ac:dyDescent="0.25">
      <c r="A1725" s="5"/>
      <c r="B1725" s="8"/>
      <c r="C1725" s="9"/>
      <c r="E1725" s="9"/>
      <c r="F1725" s="8"/>
      <c r="Y1725" s="12"/>
    </row>
    <row r="1726" spans="1:25" x14ac:dyDescent="0.25">
      <c r="A1726" s="5"/>
      <c r="B1726" s="8"/>
      <c r="C1726" s="9"/>
      <c r="E1726" s="9"/>
      <c r="F1726" s="8"/>
      <c r="Y1726" s="12"/>
    </row>
    <row r="1727" spans="1:25" x14ac:dyDescent="0.25">
      <c r="A1727" s="5"/>
      <c r="B1727" s="8"/>
      <c r="C1727" s="9"/>
      <c r="E1727" s="9"/>
      <c r="F1727" s="8"/>
      <c r="Y1727" s="12"/>
    </row>
    <row r="1728" spans="1:25" x14ac:dyDescent="0.25">
      <c r="A1728" s="5"/>
      <c r="B1728" s="8"/>
      <c r="C1728" s="9"/>
      <c r="E1728" s="9"/>
      <c r="F1728" s="8"/>
      <c r="Y1728" s="12"/>
    </row>
    <row r="1729" spans="1:25" x14ac:dyDescent="0.25">
      <c r="A1729" s="5"/>
      <c r="B1729" s="8"/>
      <c r="C1729" s="9"/>
      <c r="E1729" s="9"/>
      <c r="F1729" s="8"/>
      <c r="Y1729" s="12"/>
    </row>
    <row r="1730" spans="1:25" x14ac:dyDescent="0.25">
      <c r="A1730" s="5"/>
      <c r="B1730" s="8"/>
      <c r="C1730" s="9"/>
      <c r="E1730" s="9"/>
      <c r="F1730" s="8"/>
      <c r="Y1730" s="12"/>
    </row>
    <row r="1731" spans="1:25" x14ac:dyDescent="0.25">
      <c r="A1731" s="5"/>
      <c r="B1731" s="8"/>
      <c r="C1731" s="9"/>
      <c r="E1731" s="9"/>
      <c r="F1731" s="8"/>
      <c r="Y1731" s="12"/>
    </row>
    <row r="1732" spans="1:25" x14ac:dyDescent="0.25">
      <c r="A1732" s="5"/>
      <c r="B1732" s="8"/>
      <c r="C1732" s="9"/>
      <c r="E1732" s="9"/>
      <c r="F1732" s="8"/>
      <c r="Y1732" s="12"/>
    </row>
    <row r="1733" spans="1:25" x14ac:dyDescent="0.25">
      <c r="A1733" s="5"/>
      <c r="B1733" s="8"/>
      <c r="C1733" s="9"/>
      <c r="E1733" s="9"/>
      <c r="F1733" s="8"/>
      <c r="Y1733" s="12"/>
    </row>
    <row r="1734" spans="1:25" x14ac:dyDescent="0.25">
      <c r="A1734" s="5"/>
      <c r="B1734" s="8"/>
      <c r="C1734" s="9"/>
      <c r="E1734" s="9"/>
      <c r="F1734" s="8"/>
      <c r="Y1734" s="12"/>
    </row>
    <row r="1735" spans="1:25" x14ac:dyDescent="0.25">
      <c r="A1735" s="5"/>
      <c r="B1735" s="8"/>
      <c r="C1735" s="9"/>
      <c r="E1735" s="9"/>
      <c r="F1735" s="8"/>
      <c r="Y1735" s="12"/>
    </row>
    <row r="1736" spans="1:25" x14ac:dyDescent="0.25">
      <c r="A1736" s="5"/>
      <c r="B1736" s="8"/>
      <c r="C1736" s="9"/>
      <c r="E1736" s="9"/>
      <c r="F1736" s="8"/>
      <c r="Y1736" s="12"/>
    </row>
    <row r="1737" spans="1:25" x14ac:dyDescent="0.25">
      <c r="A1737" s="5"/>
      <c r="B1737" s="8"/>
      <c r="C1737" s="9"/>
      <c r="E1737" s="9"/>
      <c r="F1737" s="8"/>
      <c r="Y1737" s="12"/>
    </row>
    <row r="1738" spans="1:25" x14ac:dyDescent="0.25">
      <c r="A1738" s="5"/>
      <c r="B1738" s="8"/>
      <c r="C1738" s="9"/>
      <c r="E1738" s="9"/>
      <c r="F1738" s="8"/>
      <c r="Y1738" s="12"/>
    </row>
    <row r="1739" spans="1:25" x14ac:dyDescent="0.25">
      <c r="A1739" s="5"/>
      <c r="B1739" s="8"/>
      <c r="C1739" s="9"/>
      <c r="E1739" s="9"/>
      <c r="F1739" s="8"/>
      <c r="Y1739" s="12"/>
    </row>
    <row r="1740" spans="1:25" x14ac:dyDescent="0.25">
      <c r="A1740" s="5"/>
      <c r="B1740" s="8"/>
      <c r="C1740" s="9"/>
      <c r="E1740" s="9"/>
      <c r="F1740" s="8"/>
      <c r="Y1740" s="12"/>
    </row>
    <row r="1741" spans="1:25" x14ac:dyDescent="0.25">
      <c r="A1741" s="5"/>
      <c r="B1741" s="8"/>
      <c r="C1741" s="9"/>
      <c r="E1741" s="9"/>
      <c r="F1741" s="8"/>
      <c r="Y1741" s="12"/>
    </row>
    <row r="1742" spans="1:25" x14ac:dyDescent="0.25">
      <c r="A1742" s="5"/>
      <c r="B1742" s="8"/>
      <c r="C1742" s="9"/>
      <c r="E1742" s="9"/>
      <c r="F1742" s="8"/>
      <c r="Y1742" s="12"/>
    </row>
    <row r="1743" spans="1:25" x14ac:dyDescent="0.25">
      <c r="A1743" s="5"/>
      <c r="B1743" s="8"/>
      <c r="C1743" s="9"/>
      <c r="E1743" s="9"/>
      <c r="F1743" s="8"/>
      <c r="Y1743" s="12"/>
    </row>
    <row r="1744" spans="1:25" x14ac:dyDescent="0.25">
      <c r="A1744" s="5"/>
      <c r="B1744" s="8"/>
      <c r="C1744" s="9"/>
      <c r="E1744" s="9"/>
      <c r="F1744" s="8"/>
      <c r="Y1744" s="12"/>
    </row>
    <row r="1745" spans="1:25" x14ac:dyDescent="0.25">
      <c r="A1745" s="5"/>
      <c r="B1745" s="8"/>
      <c r="C1745" s="9"/>
      <c r="E1745" s="9"/>
      <c r="F1745" s="8"/>
      <c r="Y1745" s="12"/>
    </row>
    <row r="1746" spans="1:25" x14ac:dyDescent="0.25">
      <c r="A1746" s="5"/>
      <c r="B1746" s="8"/>
      <c r="C1746" s="9"/>
      <c r="E1746" s="9"/>
      <c r="F1746" s="8"/>
      <c r="Y1746" s="12"/>
    </row>
    <row r="1747" spans="1:25" x14ac:dyDescent="0.25">
      <c r="A1747" s="5"/>
      <c r="B1747" s="8"/>
      <c r="C1747" s="9"/>
      <c r="E1747" s="9"/>
      <c r="F1747" s="8"/>
      <c r="Y1747" s="12"/>
    </row>
    <row r="1748" spans="1:25" x14ac:dyDescent="0.25">
      <c r="A1748" s="5"/>
      <c r="B1748" s="8"/>
      <c r="C1748" s="9"/>
      <c r="E1748" s="9"/>
      <c r="F1748" s="8"/>
      <c r="Y1748" s="12"/>
    </row>
    <row r="1749" spans="1:25" x14ac:dyDescent="0.25">
      <c r="A1749" s="5"/>
      <c r="B1749" s="8"/>
      <c r="C1749" s="9"/>
      <c r="E1749" s="9"/>
      <c r="F1749" s="8"/>
      <c r="Y1749" s="12"/>
    </row>
    <row r="1750" spans="1:25" x14ac:dyDescent="0.25">
      <c r="A1750" s="5"/>
      <c r="B1750" s="8"/>
      <c r="C1750" s="9"/>
      <c r="E1750" s="9"/>
      <c r="F1750" s="8"/>
      <c r="Y1750" s="12"/>
    </row>
    <row r="1751" spans="1:25" x14ac:dyDescent="0.25">
      <c r="A1751" s="5"/>
      <c r="B1751" s="8"/>
      <c r="C1751" s="9"/>
      <c r="E1751" s="9"/>
      <c r="F1751" s="8"/>
      <c r="Y1751" s="12"/>
    </row>
    <row r="1752" spans="1:25" x14ac:dyDescent="0.25">
      <c r="A1752" s="5"/>
      <c r="B1752" s="8"/>
      <c r="C1752" s="9"/>
      <c r="E1752" s="9"/>
      <c r="F1752" s="8"/>
      <c r="Y1752" s="12"/>
    </row>
    <row r="1753" spans="1:25" x14ac:dyDescent="0.25">
      <c r="A1753" s="5"/>
      <c r="B1753" s="8"/>
      <c r="C1753" s="9"/>
      <c r="E1753" s="9"/>
      <c r="F1753" s="8"/>
      <c r="Y1753" s="12"/>
    </row>
    <row r="1754" spans="1:25" x14ac:dyDescent="0.25">
      <c r="A1754" s="5"/>
      <c r="B1754" s="8"/>
      <c r="C1754" s="9"/>
      <c r="E1754" s="9"/>
      <c r="F1754" s="8"/>
      <c r="Y1754" s="12"/>
    </row>
    <row r="1755" spans="1:25" x14ac:dyDescent="0.25">
      <c r="A1755" s="5"/>
      <c r="B1755" s="8"/>
      <c r="C1755" s="9"/>
      <c r="E1755" s="9"/>
      <c r="F1755" s="8"/>
      <c r="Y1755" s="12"/>
    </row>
    <row r="1756" spans="1:25" x14ac:dyDescent="0.25">
      <c r="A1756" s="5"/>
      <c r="B1756" s="8"/>
      <c r="C1756" s="9"/>
      <c r="E1756" s="9"/>
      <c r="F1756" s="8"/>
      <c r="Y1756" s="12"/>
    </row>
    <row r="1757" spans="1:25" x14ac:dyDescent="0.25">
      <c r="A1757" s="5"/>
      <c r="B1757" s="8"/>
      <c r="C1757" s="9"/>
      <c r="E1757" s="9"/>
      <c r="F1757" s="8"/>
      <c r="Y1757" s="12"/>
    </row>
    <row r="1758" spans="1:25" x14ac:dyDescent="0.25">
      <c r="A1758" s="5"/>
      <c r="B1758" s="8"/>
      <c r="C1758" s="9"/>
      <c r="E1758" s="9"/>
      <c r="F1758" s="8"/>
      <c r="Y1758" s="12"/>
    </row>
    <row r="1759" spans="1:25" x14ac:dyDescent="0.25">
      <c r="A1759" s="5"/>
      <c r="B1759" s="8"/>
      <c r="C1759" s="9"/>
      <c r="E1759" s="9"/>
      <c r="F1759" s="8"/>
      <c r="Y1759" s="12"/>
    </row>
    <row r="1760" spans="1:25" x14ac:dyDescent="0.25">
      <c r="A1760" s="5"/>
      <c r="B1760" s="8"/>
      <c r="C1760" s="9"/>
      <c r="E1760" s="9"/>
      <c r="F1760" s="8"/>
      <c r="Y1760" s="12"/>
    </row>
    <row r="1761" spans="1:25" x14ac:dyDescent="0.25">
      <c r="A1761" s="5"/>
      <c r="B1761" s="8"/>
      <c r="C1761" s="9"/>
      <c r="E1761" s="9"/>
      <c r="F1761" s="8"/>
      <c r="Y1761" s="12"/>
    </row>
    <row r="1762" spans="1:25" x14ac:dyDescent="0.25">
      <c r="A1762" s="5"/>
      <c r="B1762" s="8"/>
      <c r="C1762" s="9"/>
      <c r="E1762" s="9"/>
      <c r="F1762" s="8"/>
      <c r="Y1762" s="12"/>
    </row>
    <row r="1763" spans="1:25" x14ac:dyDescent="0.25">
      <c r="A1763" s="5"/>
      <c r="B1763" s="8"/>
      <c r="C1763" s="9"/>
      <c r="E1763" s="9"/>
      <c r="F1763" s="8"/>
      <c r="Y1763" s="12"/>
    </row>
    <row r="1764" spans="1:25" x14ac:dyDescent="0.25">
      <c r="A1764" s="5"/>
      <c r="B1764" s="8"/>
      <c r="C1764" s="9"/>
      <c r="E1764" s="9"/>
      <c r="F1764" s="8"/>
      <c r="Y1764" s="12"/>
    </row>
    <row r="1765" spans="1:25" x14ac:dyDescent="0.25">
      <c r="A1765" s="5"/>
      <c r="B1765" s="8"/>
      <c r="C1765" s="9"/>
      <c r="E1765" s="9"/>
      <c r="F1765" s="8"/>
      <c r="Y1765" s="12"/>
    </row>
    <row r="1766" spans="1:25" x14ac:dyDescent="0.25">
      <c r="A1766" s="5"/>
      <c r="B1766" s="8"/>
      <c r="C1766" s="9"/>
      <c r="E1766" s="9"/>
      <c r="F1766" s="8"/>
      <c r="Y1766" s="12"/>
    </row>
    <row r="1767" spans="1:25" x14ac:dyDescent="0.25">
      <c r="A1767" s="5"/>
      <c r="B1767" s="8"/>
      <c r="C1767" s="9"/>
      <c r="E1767" s="9"/>
      <c r="F1767" s="8"/>
      <c r="Y1767" s="12"/>
    </row>
    <row r="1768" spans="1:25" x14ac:dyDescent="0.25">
      <c r="A1768" s="5"/>
      <c r="B1768" s="8"/>
      <c r="C1768" s="9"/>
      <c r="E1768" s="9"/>
      <c r="F1768" s="8"/>
      <c r="Y1768" s="12"/>
    </row>
    <row r="1769" spans="1:25" x14ac:dyDescent="0.25">
      <c r="A1769" s="5"/>
      <c r="B1769" s="8"/>
      <c r="C1769" s="9"/>
      <c r="E1769" s="9"/>
      <c r="F1769" s="8"/>
      <c r="Y1769" s="12"/>
    </row>
    <row r="1770" spans="1:25" x14ac:dyDescent="0.25">
      <c r="A1770" s="5"/>
      <c r="B1770" s="8"/>
      <c r="C1770" s="9"/>
      <c r="E1770" s="9"/>
      <c r="F1770" s="8"/>
      <c r="Y1770" s="12"/>
    </row>
    <row r="1771" spans="1:25" x14ac:dyDescent="0.25">
      <c r="A1771" s="5"/>
      <c r="B1771" s="8"/>
      <c r="C1771" s="9"/>
      <c r="E1771" s="9"/>
      <c r="F1771" s="8"/>
      <c r="Y1771" s="12"/>
    </row>
    <row r="1772" spans="1:25" x14ac:dyDescent="0.25">
      <c r="A1772" s="5"/>
      <c r="B1772" s="8"/>
      <c r="C1772" s="9"/>
      <c r="E1772" s="9"/>
      <c r="F1772" s="8"/>
      <c r="Y1772" s="12"/>
    </row>
    <row r="1773" spans="1:25" x14ac:dyDescent="0.25">
      <c r="A1773" s="5"/>
      <c r="B1773" s="8"/>
      <c r="C1773" s="9"/>
      <c r="E1773" s="9"/>
      <c r="F1773" s="8"/>
      <c r="Y1773" s="12"/>
    </row>
    <row r="1774" spans="1:25" x14ac:dyDescent="0.25">
      <c r="A1774" s="5"/>
      <c r="B1774" s="8"/>
      <c r="C1774" s="9"/>
      <c r="E1774" s="9"/>
      <c r="F1774" s="8"/>
      <c r="Y1774" s="12"/>
    </row>
    <row r="1775" spans="1:25" x14ac:dyDescent="0.25">
      <c r="A1775" s="5"/>
      <c r="B1775" s="8"/>
      <c r="C1775" s="9"/>
      <c r="E1775" s="9"/>
      <c r="F1775" s="8"/>
      <c r="Y1775" s="12"/>
    </row>
    <row r="1776" spans="1:25" x14ac:dyDescent="0.25">
      <c r="A1776" s="5"/>
      <c r="B1776" s="8"/>
      <c r="C1776" s="9"/>
      <c r="E1776" s="9"/>
      <c r="F1776" s="8"/>
      <c r="Y1776" s="12"/>
    </row>
    <row r="1777" spans="1:25" x14ac:dyDescent="0.25">
      <c r="A1777" s="5"/>
      <c r="B1777" s="8"/>
      <c r="C1777" s="9"/>
      <c r="E1777" s="9"/>
      <c r="F1777" s="8"/>
      <c r="Y1777" s="12"/>
    </row>
    <row r="1778" spans="1:25" x14ac:dyDescent="0.25">
      <c r="A1778" s="5"/>
      <c r="B1778" s="8"/>
      <c r="C1778" s="9"/>
      <c r="E1778" s="9"/>
      <c r="F1778" s="8"/>
      <c r="Y1778" s="12"/>
    </row>
    <row r="1779" spans="1:25" x14ac:dyDescent="0.25">
      <c r="A1779" s="5"/>
      <c r="B1779" s="8"/>
      <c r="C1779" s="9"/>
      <c r="E1779" s="9"/>
      <c r="F1779" s="8"/>
      <c r="Y1779" s="12"/>
    </row>
    <row r="1780" spans="1:25" x14ac:dyDescent="0.25">
      <c r="A1780" s="5"/>
      <c r="B1780" s="8"/>
      <c r="C1780" s="9"/>
      <c r="E1780" s="9"/>
      <c r="F1780" s="8"/>
      <c r="Y1780" s="12"/>
    </row>
    <row r="1781" spans="1:25" x14ac:dyDescent="0.25">
      <c r="A1781" s="5"/>
      <c r="B1781" s="8"/>
      <c r="C1781" s="9"/>
      <c r="E1781" s="9"/>
      <c r="F1781" s="8"/>
      <c r="Y1781" s="12"/>
    </row>
    <row r="1782" spans="1:25" x14ac:dyDescent="0.25">
      <c r="A1782" s="5"/>
      <c r="B1782" s="8"/>
      <c r="C1782" s="9"/>
      <c r="E1782" s="9"/>
      <c r="F1782" s="8"/>
      <c r="Y1782" s="12"/>
    </row>
    <row r="1783" spans="1:25" x14ac:dyDescent="0.25">
      <c r="A1783" s="5"/>
      <c r="B1783" s="8"/>
      <c r="C1783" s="9"/>
      <c r="E1783" s="9"/>
      <c r="F1783" s="8"/>
      <c r="Y1783" s="12"/>
    </row>
    <row r="1784" spans="1:25" x14ac:dyDescent="0.25">
      <c r="A1784" s="5"/>
      <c r="B1784" s="8"/>
      <c r="C1784" s="9"/>
      <c r="E1784" s="9"/>
      <c r="F1784" s="8"/>
      <c r="Y1784" s="12"/>
    </row>
    <row r="1785" spans="1:25" x14ac:dyDescent="0.25">
      <c r="A1785" s="5"/>
      <c r="B1785" s="8"/>
      <c r="C1785" s="9"/>
      <c r="E1785" s="9"/>
      <c r="F1785" s="8"/>
      <c r="Y1785" s="12"/>
    </row>
    <row r="1786" spans="1:25" x14ac:dyDescent="0.25">
      <c r="A1786" s="5"/>
      <c r="B1786" s="8"/>
      <c r="C1786" s="9"/>
      <c r="E1786" s="9"/>
      <c r="F1786" s="8"/>
      <c r="Y1786" s="12"/>
    </row>
    <row r="1787" spans="1:25" x14ac:dyDescent="0.25">
      <c r="A1787" s="5"/>
      <c r="B1787" s="8"/>
      <c r="C1787" s="9"/>
      <c r="E1787" s="9"/>
      <c r="F1787" s="8"/>
      <c r="Y1787" s="12"/>
    </row>
    <row r="1788" spans="1:25" x14ac:dyDescent="0.25">
      <c r="A1788" s="5"/>
      <c r="B1788" s="8"/>
      <c r="C1788" s="9"/>
      <c r="E1788" s="9"/>
      <c r="F1788" s="8"/>
      <c r="Y1788" s="12"/>
    </row>
    <row r="1789" spans="1:25" x14ac:dyDescent="0.25">
      <c r="A1789" s="5"/>
      <c r="B1789" s="8"/>
      <c r="C1789" s="9"/>
      <c r="E1789" s="9"/>
      <c r="F1789" s="8"/>
      <c r="Y1789" s="12"/>
    </row>
    <row r="1790" spans="1:25" x14ac:dyDescent="0.25">
      <c r="A1790" s="5"/>
      <c r="B1790" s="8"/>
      <c r="C1790" s="9"/>
      <c r="E1790" s="9"/>
      <c r="F1790" s="8"/>
      <c r="Y1790" s="12"/>
    </row>
    <row r="1791" spans="1:25" x14ac:dyDescent="0.25">
      <c r="A1791" s="5"/>
      <c r="B1791" s="8"/>
      <c r="C1791" s="9"/>
      <c r="E1791" s="9"/>
      <c r="F1791" s="8"/>
      <c r="Y1791" s="12"/>
    </row>
    <row r="1792" spans="1:25" x14ac:dyDescent="0.25">
      <c r="A1792" s="5"/>
      <c r="B1792" s="8"/>
      <c r="C1792" s="9"/>
      <c r="E1792" s="9"/>
      <c r="F1792" s="8"/>
      <c r="Y1792" s="12"/>
    </row>
    <row r="1793" spans="1:25" x14ac:dyDescent="0.25">
      <c r="A1793" s="5"/>
      <c r="B1793" s="8"/>
      <c r="C1793" s="9"/>
      <c r="E1793" s="9"/>
      <c r="F1793" s="8"/>
      <c r="Y1793" s="12"/>
    </row>
    <row r="1794" spans="1:25" x14ac:dyDescent="0.25">
      <c r="A1794" s="5"/>
      <c r="B1794" s="8"/>
      <c r="C1794" s="9"/>
      <c r="E1794" s="9"/>
      <c r="F1794" s="8"/>
      <c r="Y1794" s="12"/>
    </row>
    <row r="1795" spans="1:25" x14ac:dyDescent="0.25">
      <c r="A1795" s="5"/>
      <c r="B1795" s="8"/>
      <c r="C1795" s="9"/>
      <c r="E1795" s="9"/>
      <c r="F1795" s="8"/>
      <c r="Y1795" s="12"/>
    </row>
    <row r="1796" spans="1:25" x14ac:dyDescent="0.25">
      <c r="A1796" s="5"/>
      <c r="B1796" s="8"/>
      <c r="C1796" s="9"/>
      <c r="E1796" s="9"/>
      <c r="F1796" s="8"/>
      <c r="Y1796" s="12"/>
    </row>
    <row r="1797" spans="1:25" x14ac:dyDescent="0.25">
      <c r="A1797" s="5"/>
      <c r="B1797" s="8"/>
      <c r="C1797" s="9"/>
      <c r="E1797" s="9"/>
      <c r="F1797" s="8"/>
      <c r="Y1797" s="12"/>
    </row>
    <row r="1798" spans="1:25" x14ac:dyDescent="0.25">
      <c r="A1798" s="5"/>
      <c r="B1798" s="8"/>
      <c r="C1798" s="9"/>
      <c r="E1798" s="9"/>
      <c r="F1798" s="8"/>
      <c r="Y1798" s="12"/>
    </row>
    <row r="1799" spans="1:25" x14ac:dyDescent="0.25">
      <c r="A1799" s="5"/>
      <c r="B1799" s="8"/>
      <c r="C1799" s="9"/>
      <c r="E1799" s="9"/>
      <c r="F1799" s="8"/>
      <c r="Y1799" s="12"/>
    </row>
    <row r="1800" spans="1:25" x14ac:dyDescent="0.25">
      <c r="A1800" s="5"/>
      <c r="B1800" s="8"/>
      <c r="C1800" s="9"/>
      <c r="E1800" s="9"/>
      <c r="F1800" s="8"/>
      <c r="Y1800" s="12"/>
    </row>
    <row r="1801" spans="1:25" x14ac:dyDescent="0.25">
      <c r="A1801" s="5"/>
      <c r="B1801" s="8"/>
      <c r="C1801" s="9"/>
      <c r="E1801" s="9"/>
      <c r="F1801" s="8"/>
      <c r="Y1801" s="12"/>
    </row>
    <row r="1802" spans="1:25" x14ac:dyDescent="0.25">
      <c r="A1802" s="5"/>
      <c r="B1802" s="8"/>
      <c r="C1802" s="9"/>
      <c r="E1802" s="9"/>
      <c r="F1802" s="8"/>
      <c r="Y1802" s="12"/>
    </row>
    <row r="1803" spans="1:25" x14ac:dyDescent="0.25">
      <c r="A1803" s="5"/>
      <c r="B1803" s="8"/>
      <c r="C1803" s="9"/>
      <c r="E1803" s="9"/>
      <c r="F1803" s="8"/>
      <c r="Y1803" s="12"/>
    </row>
    <row r="1804" spans="1:25" x14ac:dyDescent="0.25">
      <c r="A1804" s="5"/>
      <c r="B1804" s="8"/>
      <c r="C1804" s="9"/>
      <c r="E1804" s="9"/>
      <c r="F1804" s="8"/>
      <c r="Y1804" s="12"/>
    </row>
    <row r="1805" spans="1:25" x14ac:dyDescent="0.25">
      <c r="A1805" s="5"/>
      <c r="B1805" s="8"/>
      <c r="C1805" s="9"/>
      <c r="E1805" s="9"/>
      <c r="F1805" s="8"/>
      <c r="Y1805" s="12"/>
    </row>
    <row r="1806" spans="1:25" x14ac:dyDescent="0.25">
      <c r="A1806" s="5"/>
      <c r="B1806" s="8"/>
      <c r="C1806" s="9"/>
      <c r="E1806" s="9"/>
      <c r="F1806" s="8"/>
      <c r="Y1806" s="12"/>
    </row>
    <row r="1807" spans="1:25" x14ac:dyDescent="0.25">
      <c r="A1807" s="5"/>
      <c r="B1807" s="8"/>
      <c r="C1807" s="9"/>
      <c r="E1807" s="9"/>
      <c r="F1807" s="8"/>
      <c r="Y1807" s="12"/>
    </row>
    <row r="1808" spans="1:25" x14ac:dyDescent="0.25">
      <c r="A1808" s="5"/>
      <c r="B1808" s="8"/>
      <c r="C1808" s="9"/>
      <c r="E1808" s="9"/>
      <c r="F1808" s="8"/>
      <c r="Y1808" s="12"/>
    </row>
    <row r="1809" spans="1:25" x14ac:dyDescent="0.25">
      <c r="A1809" s="5"/>
      <c r="B1809" s="8"/>
      <c r="C1809" s="9"/>
      <c r="E1809" s="9"/>
      <c r="F1809" s="8"/>
      <c r="Y1809" s="12"/>
    </row>
    <row r="1810" spans="1:25" x14ac:dyDescent="0.25">
      <c r="A1810" s="5"/>
      <c r="B1810" s="8"/>
      <c r="C1810" s="9"/>
      <c r="E1810" s="9"/>
      <c r="F1810" s="8"/>
      <c r="Y1810" s="12"/>
    </row>
    <row r="1811" spans="1:25" x14ac:dyDescent="0.25">
      <c r="A1811" s="5"/>
      <c r="B1811" s="8"/>
      <c r="C1811" s="9"/>
      <c r="E1811" s="9"/>
      <c r="F1811" s="8"/>
      <c r="Y1811" s="12"/>
    </row>
    <row r="1812" spans="1:25" x14ac:dyDescent="0.25">
      <c r="A1812" s="5"/>
      <c r="B1812" s="8"/>
      <c r="C1812" s="9"/>
      <c r="E1812" s="9"/>
      <c r="F1812" s="8"/>
      <c r="Y1812" s="12"/>
    </row>
    <row r="1813" spans="1:25" x14ac:dyDescent="0.25">
      <c r="A1813" s="5"/>
      <c r="B1813" s="8"/>
      <c r="C1813" s="9"/>
      <c r="E1813" s="9"/>
      <c r="F1813" s="8"/>
      <c r="Y1813" s="12"/>
    </row>
    <row r="1814" spans="1:25" x14ac:dyDescent="0.25">
      <c r="A1814" s="5"/>
      <c r="B1814" s="8"/>
      <c r="C1814" s="9"/>
      <c r="E1814" s="9"/>
      <c r="F1814" s="8"/>
      <c r="Y1814" s="12"/>
    </row>
    <row r="1815" spans="1:25" x14ac:dyDescent="0.25">
      <c r="A1815" s="5"/>
      <c r="B1815" s="8"/>
      <c r="C1815" s="9"/>
      <c r="E1815" s="9"/>
      <c r="F1815" s="8"/>
      <c r="Y1815" s="12"/>
    </row>
    <row r="1816" spans="1:25" x14ac:dyDescent="0.25">
      <c r="A1816" s="5"/>
      <c r="B1816" s="8"/>
      <c r="C1816" s="9"/>
      <c r="E1816" s="9"/>
      <c r="F1816" s="8"/>
      <c r="Y1816" s="12"/>
    </row>
    <row r="1817" spans="1:25" x14ac:dyDescent="0.25">
      <c r="A1817" s="5"/>
      <c r="B1817" s="8"/>
      <c r="C1817" s="9"/>
      <c r="E1817" s="9"/>
      <c r="F1817" s="8"/>
      <c r="Y1817" s="12"/>
    </row>
    <row r="1818" spans="1:25" x14ac:dyDescent="0.25">
      <c r="A1818" s="5"/>
      <c r="B1818" s="8"/>
      <c r="C1818" s="9"/>
      <c r="E1818" s="9"/>
      <c r="F1818" s="8"/>
      <c r="Y1818" s="12"/>
    </row>
    <row r="1819" spans="1:25" x14ac:dyDescent="0.25">
      <c r="A1819" s="5"/>
      <c r="B1819" s="8"/>
      <c r="C1819" s="9"/>
      <c r="E1819" s="9"/>
      <c r="F1819" s="8"/>
      <c r="Y1819" s="12"/>
    </row>
    <row r="1820" spans="1:25" x14ac:dyDescent="0.25">
      <c r="A1820" s="5"/>
      <c r="B1820" s="8"/>
      <c r="C1820" s="9"/>
      <c r="E1820" s="9"/>
      <c r="F1820" s="8"/>
      <c r="Y1820" s="12"/>
    </row>
    <row r="1821" spans="1:25" x14ac:dyDescent="0.25">
      <c r="A1821" s="5"/>
      <c r="B1821" s="8"/>
      <c r="C1821" s="9"/>
      <c r="E1821" s="9"/>
      <c r="F1821" s="8"/>
      <c r="Y1821" s="12"/>
    </row>
    <row r="1822" spans="1:25" x14ac:dyDescent="0.25">
      <c r="A1822" s="5"/>
      <c r="B1822" s="8"/>
      <c r="C1822" s="9"/>
      <c r="E1822" s="9"/>
      <c r="F1822" s="8"/>
      <c r="Y1822" s="12"/>
    </row>
    <row r="1823" spans="1:25" x14ac:dyDescent="0.25">
      <c r="A1823" s="5"/>
      <c r="B1823" s="8"/>
      <c r="C1823" s="9"/>
      <c r="E1823" s="9"/>
      <c r="F1823" s="8"/>
      <c r="Y1823" s="12"/>
    </row>
    <row r="1824" spans="1:25" x14ac:dyDescent="0.25">
      <c r="A1824" s="5"/>
      <c r="B1824" s="8"/>
      <c r="C1824" s="9"/>
      <c r="E1824" s="9"/>
      <c r="F1824" s="8"/>
      <c r="Y1824" s="12"/>
    </row>
    <row r="1825" spans="1:25" x14ac:dyDescent="0.25">
      <c r="A1825" s="5"/>
      <c r="B1825" s="8"/>
      <c r="C1825" s="9"/>
      <c r="E1825" s="9"/>
      <c r="F1825" s="8"/>
      <c r="Y1825" s="12"/>
    </row>
    <row r="1826" spans="1:25" x14ac:dyDescent="0.25">
      <c r="A1826" s="5"/>
      <c r="B1826" s="8"/>
      <c r="C1826" s="9"/>
      <c r="E1826" s="9"/>
      <c r="F1826" s="8"/>
      <c r="Y1826" s="12"/>
    </row>
    <row r="1827" spans="1:25" x14ac:dyDescent="0.25">
      <c r="A1827" s="5"/>
      <c r="B1827" s="8"/>
      <c r="C1827" s="9"/>
      <c r="E1827" s="9"/>
      <c r="F1827" s="8"/>
      <c r="Y1827" s="12"/>
    </row>
    <row r="1828" spans="1:25" x14ac:dyDescent="0.25">
      <c r="A1828" s="5"/>
      <c r="B1828" s="8"/>
      <c r="C1828" s="9"/>
      <c r="E1828" s="9"/>
      <c r="F1828" s="8"/>
      <c r="Y1828" s="12"/>
    </row>
    <row r="1829" spans="1:25" x14ac:dyDescent="0.25">
      <c r="A1829" s="5"/>
      <c r="B1829" s="8"/>
      <c r="C1829" s="9"/>
      <c r="E1829" s="9"/>
      <c r="F1829" s="8"/>
      <c r="Y1829" s="12"/>
    </row>
    <row r="1830" spans="1:25" x14ac:dyDescent="0.25">
      <c r="A1830" s="5"/>
      <c r="B1830" s="8"/>
      <c r="C1830" s="9"/>
      <c r="E1830" s="9"/>
      <c r="F1830" s="8"/>
      <c r="Y1830" s="12"/>
    </row>
    <row r="1831" spans="1:25" x14ac:dyDescent="0.25">
      <c r="A1831" s="5"/>
      <c r="B1831" s="8"/>
      <c r="C1831" s="9"/>
      <c r="E1831" s="9"/>
      <c r="F1831" s="8"/>
      <c r="Y1831" s="12"/>
    </row>
    <row r="1832" spans="1:25" x14ac:dyDescent="0.25">
      <c r="A1832" s="5"/>
      <c r="B1832" s="8"/>
      <c r="C1832" s="9"/>
      <c r="E1832" s="9"/>
      <c r="F1832" s="8"/>
      <c r="Y1832" s="12"/>
    </row>
    <row r="1833" spans="1:25" x14ac:dyDescent="0.25">
      <c r="A1833" s="5"/>
      <c r="B1833" s="8"/>
      <c r="C1833" s="9"/>
      <c r="E1833" s="9"/>
      <c r="F1833" s="8"/>
      <c r="Y1833" s="12"/>
    </row>
    <row r="1834" spans="1:25" x14ac:dyDescent="0.25">
      <c r="A1834" s="5"/>
      <c r="B1834" s="8"/>
      <c r="C1834" s="9"/>
      <c r="E1834" s="9"/>
      <c r="F1834" s="8"/>
      <c r="Y1834" s="12"/>
    </row>
    <row r="1835" spans="1:25" x14ac:dyDescent="0.25">
      <c r="A1835" s="5"/>
      <c r="B1835" s="8"/>
      <c r="C1835" s="9"/>
      <c r="E1835" s="9"/>
      <c r="F1835" s="8"/>
      <c r="Y1835" s="12"/>
    </row>
    <row r="1836" spans="1:25" x14ac:dyDescent="0.25">
      <c r="A1836" s="5"/>
      <c r="B1836" s="8"/>
      <c r="C1836" s="9"/>
      <c r="E1836" s="9"/>
      <c r="F1836" s="8"/>
      <c r="Y1836" s="12"/>
    </row>
    <row r="1837" spans="1:25" x14ac:dyDescent="0.25">
      <c r="A1837" s="5"/>
      <c r="B1837" s="8"/>
      <c r="C1837" s="9"/>
      <c r="E1837" s="9"/>
      <c r="F1837" s="8"/>
      <c r="Y1837" s="12"/>
    </row>
    <row r="1838" spans="1:25" x14ac:dyDescent="0.25">
      <c r="A1838" s="5"/>
      <c r="B1838" s="8"/>
      <c r="C1838" s="9"/>
      <c r="E1838" s="9"/>
      <c r="F1838" s="8"/>
      <c r="Y1838" s="12"/>
    </row>
    <row r="1839" spans="1:25" x14ac:dyDescent="0.25">
      <c r="A1839" s="5"/>
      <c r="B1839" s="8"/>
      <c r="C1839" s="9"/>
      <c r="E1839" s="9"/>
      <c r="F1839" s="8"/>
      <c r="Y1839" s="12"/>
    </row>
    <row r="1840" spans="1:25" x14ac:dyDescent="0.25">
      <c r="A1840" s="5"/>
      <c r="B1840" s="8"/>
      <c r="C1840" s="9"/>
      <c r="E1840" s="9"/>
      <c r="F1840" s="8"/>
      <c r="Y1840" s="12"/>
    </row>
    <row r="1841" spans="1:25" x14ac:dyDescent="0.25">
      <c r="A1841" s="5"/>
      <c r="B1841" s="8"/>
      <c r="C1841" s="9"/>
      <c r="E1841" s="9"/>
      <c r="F1841" s="8"/>
      <c r="Y1841" s="12"/>
    </row>
    <row r="1842" spans="1:25" x14ac:dyDescent="0.25">
      <c r="A1842" s="5"/>
      <c r="B1842" s="8"/>
      <c r="C1842" s="9"/>
      <c r="E1842" s="9"/>
      <c r="F1842" s="8"/>
      <c r="Y1842" s="12"/>
    </row>
    <row r="1843" spans="1:25" x14ac:dyDescent="0.25">
      <c r="A1843" s="5"/>
      <c r="B1843" s="8"/>
      <c r="C1843" s="9"/>
      <c r="E1843" s="9"/>
      <c r="F1843" s="8"/>
      <c r="Y1843" s="12"/>
    </row>
    <row r="1844" spans="1:25" x14ac:dyDescent="0.25">
      <c r="A1844" s="5"/>
      <c r="B1844" s="8"/>
      <c r="C1844" s="9"/>
      <c r="E1844" s="9"/>
      <c r="F1844" s="8"/>
      <c r="Y1844" s="12"/>
    </row>
    <row r="1845" spans="1:25" x14ac:dyDescent="0.25">
      <c r="A1845" s="5"/>
      <c r="B1845" s="8"/>
      <c r="C1845" s="9"/>
      <c r="E1845" s="9"/>
      <c r="F1845" s="8"/>
      <c r="Y1845" s="12"/>
    </row>
    <row r="1846" spans="1:25" x14ac:dyDescent="0.25">
      <c r="A1846" s="5"/>
      <c r="B1846" s="8"/>
      <c r="C1846" s="9"/>
      <c r="E1846" s="9"/>
      <c r="F1846" s="8"/>
      <c r="Y1846" s="12"/>
    </row>
    <row r="1847" spans="1:25" x14ac:dyDescent="0.25">
      <c r="A1847" s="5"/>
      <c r="B1847" s="8"/>
      <c r="C1847" s="9"/>
      <c r="E1847" s="9"/>
      <c r="F1847" s="8"/>
      <c r="Y1847" s="12"/>
    </row>
    <row r="1848" spans="1:25" x14ac:dyDescent="0.25">
      <c r="A1848" s="5"/>
      <c r="B1848" s="8"/>
      <c r="C1848" s="9"/>
      <c r="E1848" s="9"/>
      <c r="F1848" s="8"/>
      <c r="Y1848" s="12"/>
    </row>
    <row r="1849" spans="1:25" x14ac:dyDescent="0.25">
      <c r="A1849" s="5"/>
      <c r="B1849" s="8"/>
      <c r="C1849" s="9"/>
      <c r="E1849" s="9"/>
      <c r="F1849" s="8"/>
      <c r="Y1849" s="12"/>
    </row>
    <row r="1850" spans="1:25" x14ac:dyDescent="0.25">
      <c r="A1850" s="5"/>
      <c r="B1850" s="8"/>
      <c r="C1850" s="9"/>
      <c r="E1850" s="9"/>
      <c r="F1850" s="8"/>
      <c r="Y1850" s="12"/>
    </row>
    <row r="1851" spans="1:25" x14ac:dyDescent="0.25">
      <c r="A1851" s="5"/>
      <c r="B1851" s="8"/>
      <c r="C1851" s="9"/>
      <c r="E1851" s="9"/>
      <c r="F1851" s="8"/>
      <c r="Y1851" s="12"/>
    </row>
    <row r="1852" spans="1:25" x14ac:dyDescent="0.25">
      <c r="A1852" s="5"/>
      <c r="B1852" s="8"/>
      <c r="C1852" s="9"/>
      <c r="E1852" s="9"/>
      <c r="F1852" s="8"/>
      <c r="Y1852" s="12"/>
    </row>
    <row r="1853" spans="1:25" x14ac:dyDescent="0.25">
      <c r="A1853" s="5"/>
      <c r="B1853" s="8"/>
      <c r="C1853" s="9"/>
      <c r="E1853" s="9"/>
      <c r="F1853" s="8"/>
      <c r="Y1853" s="12"/>
    </row>
    <row r="1854" spans="1:25" x14ac:dyDescent="0.25">
      <c r="A1854" s="5"/>
      <c r="B1854" s="8"/>
      <c r="C1854" s="9"/>
      <c r="E1854" s="9"/>
      <c r="F1854" s="8"/>
      <c r="Y1854" s="12"/>
    </row>
    <row r="1855" spans="1:25" x14ac:dyDescent="0.25">
      <c r="A1855" s="5"/>
      <c r="B1855" s="8"/>
      <c r="C1855" s="9"/>
      <c r="E1855" s="9"/>
      <c r="F1855" s="8"/>
      <c r="Y1855" s="12"/>
    </row>
    <row r="1856" spans="1:25" x14ac:dyDescent="0.25">
      <c r="A1856" s="5"/>
      <c r="B1856" s="8"/>
      <c r="C1856" s="9"/>
      <c r="E1856" s="9"/>
      <c r="F1856" s="8"/>
      <c r="Y1856" s="12"/>
    </row>
    <row r="1857" spans="1:25" x14ac:dyDescent="0.25">
      <c r="A1857" s="5"/>
      <c r="B1857" s="8"/>
      <c r="C1857" s="9"/>
      <c r="E1857" s="9"/>
      <c r="F1857" s="8"/>
      <c r="Y1857" s="12"/>
    </row>
    <row r="1858" spans="1:25" x14ac:dyDescent="0.25">
      <c r="A1858" s="5"/>
      <c r="B1858" s="8"/>
      <c r="C1858" s="9"/>
      <c r="E1858" s="9"/>
      <c r="F1858" s="8"/>
      <c r="Y1858" s="12"/>
    </row>
    <row r="1859" spans="1:25" x14ac:dyDescent="0.25">
      <c r="A1859" s="5"/>
      <c r="B1859" s="8"/>
      <c r="C1859" s="9"/>
      <c r="E1859" s="9"/>
      <c r="F1859" s="8"/>
      <c r="Y1859" s="12"/>
    </row>
    <row r="1860" spans="1:25" x14ac:dyDescent="0.25">
      <c r="A1860" s="5"/>
      <c r="B1860" s="8"/>
      <c r="C1860" s="9"/>
      <c r="E1860" s="9"/>
      <c r="F1860" s="8"/>
      <c r="Y1860" s="12"/>
    </row>
    <row r="1861" spans="1:25" x14ac:dyDescent="0.25">
      <c r="A1861" s="5"/>
      <c r="B1861" s="8"/>
      <c r="C1861" s="9"/>
      <c r="E1861" s="9"/>
      <c r="F1861" s="8"/>
      <c r="Y1861" s="12"/>
    </row>
    <row r="1862" spans="1:25" x14ac:dyDescent="0.25">
      <c r="A1862" s="5"/>
      <c r="B1862" s="8"/>
      <c r="C1862" s="9"/>
      <c r="E1862" s="9"/>
      <c r="F1862" s="8"/>
      <c r="Y1862" s="12"/>
    </row>
    <row r="1863" spans="1:25" x14ac:dyDescent="0.25">
      <c r="A1863" s="5"/>
      <c r="B1863" s="8"/>
      <c r="C1863" s="9"/>
      <c r="E1863" s="9"/>
      <c r="F1863" s="8"/>
      <c r="Y1863" s="12"/>
    </row>
    <row r="1864" spans="1:25" x14ac:dyDescent="0.25">
      <c r="A1864" s="5"/>
      <c r="B1864" s="8"/>
      <c r="C1864" s="9"/>
      <c r="E1864" s="9"/>
      <c r="F1864" s="8"/>
      <c r="Y1864" s="12"/>
    </row>
    <row r="1865" spans="1:25" x14ac:dyDescent="0.25">
      <c r="A1865" s="5"/>
      <c r="B1865" s="8"/>
      <c r="C1865" s="9"/>
      <c r="E1865" s="9"/>
      <c r="F1865" s="8"/>
      <c r="Y1865" s="12"/>
    </row>
    <row r="1866" spans="1:25" x14ac:dyDescent="0.25">
      <c r="A1866" s="5"/>
      <c r="B1866" s="8"/>
      <c r="C1866" s="9"/>
      <c r="E1866" s="9"/>
      <c r="F1866" s="8"/>
      <c r="Y1866" s="12"/>
    </row>
    <row r="1867" spans="1:25" x14ac:dyDescent="0.25">
      <c r="A1867" s="5"/>
      <c r="B1867" s="8"/>
      <c r="C1867" s="9"/>
      <c r="E1867" s="9"/>
      <c r="F1867" s="8"/>
      <c r="Y1867" s="12"/>
    </row>
    <row r="1868" spans="1:25" x14ac:dyDescent="0.25">
      <c r="A1868" s="5"/>
      <c r="B1868" s="8"/>
      <c r="C1868" s="9"/>
      <c r="E1868" s="9"/>
      <c r="F1868" s="8"/>
      <c r="Y1868" s="12"/>
    </row>
    <row r="1869" spans="1:25" x14ac:dyDescent="0.25">
      <c r="A1869" s="5"/>
      <c r="B1869" s="8"/>
      <c r="C1869" s="9"/>
      <c r="E1869" s="9"/>
      <c r="F1869" s="8"/>
      <c r="Y1869" s="12"/>
    </row>
    <row r="1870" spans="1:25" x14ac:dyDescent="0.25">
      <c r="A1870" s="5"/>
      <c r="B1870" s="8"/>
      <c r="C1870" s="9"/>
      <c r="E1870" s="9"/>
      <c r="F1870" s="8"/>
      <c r="Y1870" s="12"/>
    </row>
    <row r="1871" spans="1:25" x14ac:dyDescent="0.25">
      <c r="A1871" s="5"/>
      <c r="B1871" s="8"/>
      <c r="C1871" s="9"/>
      <c r="E1871" s="9"/>
      <c r="F1871" s="8"/>
      <c r="Y1871" s="12"/>
    </row>
    <row r="1872" spans="1:25" x14ac:dyDescent="0.25">
      <c r="A1872" s="5"/>
      <c r="B1872" s="8"/>
      <c r="C1872" s="9"/>
      <c r="E1872" s="9"/>
      <c r="F1872" s="8"/>
      <c r="Y1872" s="12"/>
    </row>
    <row r="1873" spans="1:25" x14ac:dyDescent="0.25">
      <c r="A1873" s="5"/>
      <c r="B1873" s="8"/>
      <c r="C1873" s="9"/>
      <c r="E1873" s="9"/>
      <c r="F1873" s="8"/>
      <c r="Y1873" s="12"/>
    </row>
    <row r="1874" spans="1:25" x14ac:dyDescent="0.25">
      <c r="A1874" s="5"/>
      <c r="B1874" s="8"/>
      <c r="C1874" s="9"/>
      <c r="E1874" s="9"/>
      <c r="F1874" s="8"/>
      <c r="Y1874" s="12"/>
    </row>
    <row r="1875" spans="1:25" x14ac:dyDescent="0.25">
      <c r="A1875" s="5"/>
      <c r="B1875" s="8"/>
      <c r="C1875" s="9"/>
      <c r="E1875" s="9"/>
      <c r="F1875" s="8"/>
      <c r="Y1875" s="12"/>
    </row>
    <row r="1876" spans="1:25" x14ac:dyDescent="0.25">
      <c r="A1876" s="5"/>
      <c r="B1876" s="8"/>
      <c r="C1876" s="9"/>
      <c r="E1876" s="9"/>
      <c r="F1876" s="8"/>
      <c r="Y1876" s="12"/>
    </row>
    <row r="1877" spans="1:25" x14ac:dyDescent="0.25">
      <c r="A1877" s="5"/>
      <c r="B1877" s="8"/>
      <c r="C1877" s="9"/>
      <c r="E1877" s="9"/>
      <c r="F1877" s="8"/>
      <c r="Y1877" s="12"/>
    </row>
    <row r="1878" spans="1:25" x14ac:dyDescent="0.25">
      <c r="A1878" s="5"/>
      <c r="B1878" s="8"/>
      <c r="C1878" s="9"/>
      <c r="E1878" s="9"/>
      <c r="F1878" s="8"/>
      <c r="Y1878" s="12"/>
    </row>
    <row r="1879" spans="1:25" x14ac:dyDescent="0.25">
      <c r="A1879" s="5"/>
      <c r="B1879" s="8"/>
      <c r="C1879" s="9"/>
      <c r="E1879" s="9"/>
      <c r="F1879" s="8"/>
      <c r="Y1879" s="12"/>
    </row>
    <row r="1880" spans="1:25" x14ac:dyDescent="0.25">
      <c r="A1880" s="5"/>
      <c r="B1880" s="8"/>
      <c r="C1880" s="9"/>
      <c r="E1880" s="9"/>
      <c r="F1880" s="8"/>
      <c r="Y1880" s="12"/>
    </row>
    <row r="1881" spans="1:25" x14ac:dyDescent="0.25">
      <c r="A1881" s="5"/>
      <c r="B1881" s="8"/>
      <c r="C1881" s="9"/>
      <c r="E1881" s="9"/>
      <c r="F1881" s="8"/>
      <c r="Y1881" s="12"/>
    </row>
    <row r="1882" spans="1:25" x14ac:dyDescent="0.25">
      <c r="A1882" s="5"/>
      <c r="B1882" s="8"/>
      <c r="C1882" s="9"/>
      <c r="E1882" s="9"/>
      <c r="F1882" s="8"/>
      <c r="Y1882" s="12"/>
    </row>
    <row r="1883" spans="1:25" x14ac:dyDescent="0.25">
      <c r="A1883" s="5"/>
      <c r="B1883" s="8"/>
      <c r="C1883" s="9"/>
      <c r="E1883" s="9"/>
      <c r="F1883" s="8"/>
      <c r="Y1883" s="12"/>
    </row>
    <row r="1884" spans="1:25" x14ac:dyDescent="0.25">
      <c r="A1884" s="5"/>
      <c r="B1884" s="8"/>
      <c r="C1884" s="9"/>
      <c r="E1884" s="9"/>
      <c r="F1884" s="8"/>
      <c r="Y1884" s="12"/>
    </row>
    <row r="1885" spans="1:25" x14ac:dyDescent="0.25">
      <c r="A1885" s="5"/>
      <c r="B1885" s="8"/>
      <c r="C1885" s="9"/>
      <c r="E1885" s="9"/>
      <c r="F1885" s="8"/>
      <c r="Y1885" s="12"/>
    </row>
    <row r="1886" spans="1:25" x14ac:dyDescent="0.25">
      <c r="A1886" s="5"/>
      <c r="B1886" s="8"/>
      <c r="C1886" s="9"/>
      <c r="E1886" s="9"/>
      <c r="F1886" s="8"/>
      <c r="Y1886" s="12"/>
    </row>
    <row r="1887" spans="1:25" x14ac:dyDescent="0.25">
      <c r="A1887" s="5"/>
      <c r="B1887" s="8"/>
      <c r="C1887" s="9"/>
      <c r="E1887" s="9"/>
      <c r="F1887" s="8"/>
      <c r="Y1887" s="12"/>
    </row>
    <row r="1888" spans="1:25" x14ac:dyDescent="0.25">
      <c r="A1888" s="5"/>
      <c r="B1888" s="8"/>
      <c r="C1888" s="9"/>
      <c r="E1888" s="9"/>
      <c r="F1888" s="8"/>
      <c r="Y1888" s="12"/>
    </row>
    <row r="1889" spans="1:25" x14ac:dyDescent="0.25">
      <c r="A1889" s="5"/>
      <c r="B1889" s="8"/>
      <c r="C1889" s="9"/>
      <c r="E1889" s="9"/>
      <c r="F1889" s="8"/>
      <c r="Y1889" s="12"/>
    </row>
    <row r="1890" spans="1:25" x14ac:dyDescent="0.25">
      <c r="A1890" s="5"/>
      <c r="B1890" s="8"/>
      <c r="C1890" s="9"/>
      <c r="E1890" s="9"/>
      <c r="F1890" s="8"/>
      <c r="Y1890" s="12"/>
    </row>
    <row r="1891" spans="1:25" x14ac:dyDescent="0.25">
      <c r="A1891" s="5"/>
      <c r="B1891" s="8"/>
      <c r="C1891" s="9"/>
      <c r="E1891" s="9"/>
      <c r="F1891" s="8"/>
      <c r="Y1891" s="12"/>
    </row>
    <row r="1892" spans="1:25" x14ac:dyDescent="0.25">
      <c r="A1892" s="5"/>
      <c r="B1892" s="8"/>
      <c r="C1892" s="9"/>
      <c r="E1892" s="9"/>
      <c r="F1892" s="8"/>
      <c r="Y1892" s="12"/>
    </row>
    <row r="1893" spans="1:25" x14ac:dyDescent="0.25">
      <c r="A1893" s="5"/>
      <c r="B1893" s="8"/>
      <c r="C1893" s="9"/>
      <c r="E1893" s="9"/>
      <c r="F1893" s="8"/>
      <c r="Y1893" s="12"/>
    </row>
    <row r="1894" spans="1:25" x14ac:dyDescent="0.25">
      <c r="A1894" s="5"/>
      <c r="B1894" s="8"/>
      <c r="C1894" s="9"/>
      <c r="E1894" s="9"/>
      <c r="F1894" s="8"/>
      <c r="Y1894" s="12"/>
    </row>
    <row r="1895" spans="1:25" x14ac:dyDescent="0.25">
      <c r="A1895" s="5"/>
      <c r="B1895" s="8"/>
      <c r="C1895" s="9"/>
      <c r="E1895" s="9"/>
      <c r="F1895" s="8"/>
      <c r="Y1895" s="12"/>
    </row>
    <row r="1896" spans="1:25" x14ac:dyDescent="0.25">
      <c r="A1896" s="5"/>
      <c r="B1896" s="8"/>
      <c r="C1896" s="9"/>
      <c r="E1896" s="9"/>
      <c r="F1896" s="8"/>
      <c r="Y1896" s="12"/>
    </row>
    <row r="1897" spans="1:25" x14ac:dyDescent="0.25">
      <c r="A1897" s="5"/>
      <c r="B1897" s="8"/>
      <c r="C1897" s="9"/>
      <c r="E1897" s="9"/>
      <c r="F1897" s="8"/>
      <c r="Y1897" s="12"/>
    </row>
    <row r="1898" spans="1:25" x14ac:dyDescent="0.25">
      <c r="A1898" s="5"/>
      <c r="B1898" s="8"/>
      <c r="C1898" s="9"/>
      <c r="E1898" s="9"/>
      <c r="F1898" s="8"/>
      <c r="Y1898" s="12"/>
    </row>
    <row r="1899" spans="1:25" x14ac:dyDescent="0.25">
      <c r="A1899" s="5"/>
      <c r="B1899" s="8"/>
      <c r="C1899" s="9"/>
      <c r="E1899" s="9"/>
      <c r="F1899" s="8"/>
      <c r="Y1899" s="12"/>
    </row>
    <row r="1900" spans="1:25" x14ac:dyDescent="0.25">
      <c r="A1900" s="5"/>
      <c r="B1900" s="8"/>
      <c r="C1900" s="9"/>
      <c r="E1900" s="9"/>
      <c r="F1900" s="8"/>
      <c r="Y1900" s="12"/>
    </row>
    <row r="1901" spans="1:25" x14ac:dyDescent="0.25">
      <c r="A1901" s="5"/>
      <c r="B1901" s="8"/>
      <c r="C1901" s="9"/>
      <c r="E1901" s="9"/>
      <c r="F1901" s="8"/>
      <c r="Y1901" s="12"/>
    </row>
    <row r="1902" spans="1:25" x14ac:dyDescent="0.25">
      <c r="A1902" s="5"/>
      <c r="B1902" s="8"/>
      <c r="C1902" s="9"/>
      <c r="E1902" s="9"/>
      <c r="F1902" s="8"/>
      <c r="Y1902" s="12"/>
    </row>
    <row r="1903" spans="1:25" x14ac:dyDescent="0.25">
      <c r="A1903" s="5"/>
      <c r="B1903" s="8"/>
      <c r="C1903" s="9"/>
      <c r="E1903" s="9"/>
      <c r="F1903" s="8"/>
      <c r="Y1903" s="12"/>
    </row>
    <row r="1904" spans="1:25" x14ac:dyDescent="0.25">
      <c r="A1904" s="5"/>
      <c r="B1904" s="8"/>
      <c r="C1904" s="9"/>
      <c r="E1904" s="9"/>
      <c r="F1904" s="8"/>
      <c r="Y1904" s="12"/>
    </row>
    <row r="1905" spans="1:25" x14ac:dyDescent="0.25">
      <c r="A1905" s="5"/>
      <c r="B1905" s="8"/>
      <c r="C1905" s="9"/>
      <c r="E1905" s="9"/>
      <c r="F1905" s="8"/>
      <c r="Y1905" s="12"/>
    </row>
    <row r="1906" spans="1:25" x14ac:dyDescent="0.25">
      <c r="A1906" s="5"/>
      <c r="B1906" s="8"/>
      <c r="C1906" s="9"/>
      <c r="E1906" s="9"/>
      <c r="F1906" s="8"/>
      <c r="Y1906" s="12"/>
    </row>
    <row r="1907" spans="1:25" x14ac:dyDescent="0.25">
      <c r="A1907" s="5"/>
      <c r="B1907" s="8"/>
      <c r="C1907" s="9"/>
      <c r="E1907" s="9"/>
      <c r="F1907" s="8"/>
      <c r="Y1907" s="12"/>
    </row>
    <row r="1908" spans="1:25" x14ac:dyDescent="0.25">
      <c r="A1908" s="5"/>
      <c r="B1908" s="8"/>
      <c r="C1908" s="9"/>
      <c r="E1908" s="9"/>
      <c r="F1908" s="8"/>
      <c r="Y1908" s="12"/>
    </row>
    <row r="1909" spans="1:25" x14ac:dyDescent="0.25">
      <c r="A1909" s="5"/>
      <c r="B1909" s="8"/>
      <c r="C1909" s="9"/>
      <c r="E1909" s="9"/>
      <c r="F1909" s="8"/>
      <c r="Y1909" s="12"/>
    </row>
    <row r="1910" spans="1:25" x14ac:dyDescent="0.25">
      <c r="A1910" s="5"/>
      <c r="B1910" s="8"/>
      <c r="C1910" s="9"/>
      <c r="E1910" s="9"/>
      <c r="F1910" s="8"/>
      <c r="Y1910" s="12"/>
    </row>
    <row r="1911" spans="1:25" x14ac:dyDescent="0.25">
      <c r="A1911" s="5"/>
      <c r="B1911" s="8"/>
      <c r="C1911" s="9"/>
      <c r="E1911" s="9"/>
      <c r="F1911" s="8"/>
      <c r="Y1911" s="12"/>
    </row>
    <row r="1912" spans="1:25" x14ac:dyDescent="0.25">
      <c r="A1912" s="5"/>
      <c r="B1912" s="8"/>
      <c r="C1912" s="9"/>
      <c r="E1912" s="9"/>
      <c r="F1912" s="8"/>
      <c r="Y1912" s="12"/>
    </row>
    <row r="1913" spans="1:25" x14ac:dyDescent="0.25">
      <c r="A1913" s="5"/>
      <c r="B1913" s="8"/>
      <c r="C1913" s="9"/>
      <c r="E1913" s="9"/>
      <c r="F1913" s="8"/>
      <c r="Y1913" s="12"/>
    </row>
    <row r="1914" spans="1:25" x14ac:dyDescent="0.25">
      <c r="A1914" s="5"/>
      <c r="B1914" s="8"/>
      <c r="C1914" s="9"/>
      <c r="E1914" s="9"/>
      <c r="F1914" s="8"/>
      <c r="Y1914" s="12"/>
    </row>
    <row r="1915" spans="1:25" x14ac:dyDescent="0.25">
      <c r="A1915" s="5"/>
      <c r="B1915" s="8"/>
      <c r="C1915" s="9"/>
      <c r="E1915" s="9"/>
      <c r="F1915" s="8"/>
      <c r="Y1915" s="12"/>
    </row>
    <row r="1916" spans="1:25" x14ac:dyDescent="0.25">
      <c r="A1916" s="5"/>
      <c r="B1916" s="8"/>
      <c r="C1916" s="9"/>
      <c r="E1916" s="9"/>
      <c r="F1916" s="8"/>
      <c r="Y1916" s="12"/>
    </row>
    <row r="1917" spans="1:25" x14ac:dyDescent="0.25">
      <c r="A1917" s="5"/>
      <c r="B1917" s="8"/>
      <c r="C1917" s="9"/>
      <c r="E1917" s="9"/>
      <c r="F1917" s="8"/>
      <c r="Y1917" s="12"/>
    </row>
    <row r="1918" spans="1:25" x14ac:dyDescent="0.25">
      <c r="A1918" s="5"/>
      <c r="B1918" s="8"/>
      <c r="C1918" s="9"/>
      <c r="E1918" s="9"/>
      <c r="F1918" s="8"/>
      <c r="Y1918" s="12"/>
    </row>
    <row r="1919" spans="1:25" x14ac:dyDescent="0.25">
      <c r="A1919" s="5"/>
      <c r="B1919" s="8"/>
      <c r="C1919" s="9"/>
      <c r="E1919" s="9"/>
      <c r="F1919" s="8"/>
      <c r="Y1919" s="12"/>
    </row>
    <row r="1920" spans="1:25" x14ac:dyDescent="0.25">
      <c r="A1920" s="5"/>
      <c r="B1920" s="8"/>
      <c r="C1920" s="9"/>
      <c r="E1920" s="9"/>
      <c r="F1920" s="8"/>
      <c r="Y1920" s="12"/>
    </row>
    <row r="1921" spans="1:25" x14ac:dyDescent="0.25">
      <c r="A1921" s="5"/>
      <c r="B1921" s="8"/>
      <c r="C1921" s="9"/>
      <c r="E1921" s="9"/>
      <c r="F1921" s="8"/>
      <c r="Y1921" s="12"/>
    </row>
    <row r="1922" spans="1:25" x14ac:dyDescent="0.25">
      <c r="A1922" s="5"/>
      <c r="B1922" s="8"/>
      <c r="C1922" s="9"/>
      <c r="E1922" s="9"/>
      <c r="F1922" s="8"/>
      <c r="Y1922" s="12"/>
    </row>
    <row r="1923" spans="1:25" x14ac:dyDescent="0.25">
      <c r="A1923" s="5"/>
      <c r="B1923" s="8"/>
      <c r="C1923" s="9"/>
      <c r="E1923" s="9"/>
      <c r="F1923" s="8"/>
      <c r="Y1923" s="12"/>
    </row>
    <row r="1924" spans="1:25" x14ac:dyDescent="0.25">
      <c r="A1924" s="5"/>
      <c r="B1924" s="8"/>
      <c r="C1924" s="9"/>
      <c r="E1924" s="9"/>
      <c r="F1924" s="8"/>
      <c r="Y1924" s="12"/>
    </row>
    <row r="1925" spans="1:25" x14ac:dyDescent="0.25">
      <c r="A1925" s="5"/>
      <c r="B1925" s="8"/>
      <c r="C1925" s="9"/>
      <c r="E1925" s="9"/>
      <c r="F1925" s="8"/>
      <c r="Y1925" s="12"/>
    </row>
    <row r="1926" spans="1:25" x14ac:dyDescent="0.25">
      <c r="A1926" s="5"/>
      <c r="B1926" s="8"/>
      <c r="C1926" s="9"/>
      <c r="E1926" s="9"/>
      <c r="F1926" s="8"/>
      <c r="Y1926" s="12"/>
    </row>
    <row r="1927" spans="1:25" x14ac:dyDescent="0.25">
      <c r="A1927" s="5"/>
      <c r="B1927" s="8"/>
      <c r="C1927" s="9"/>
      <c r="E1927" s="9"/>
      <c r="F1927" s="8"/>
      <c r="Y1927" s="12"/>
    </row>
    <row r="1928" spans="1:25" x14ac:dyDescent="0.25">
      <c r="A1928" s="5"/>
      <c r="B1928" s="8"/>
      <c r="C1928" s="9"/>
      <c r="E1928" s="9"/>
      <c r="F1928" s="8"/>
      <c r="Y1928" s="12"/>
    </row>
    <row r="1929" spans="1:25" x14ac:dyDescent="0.25">
      <c r="A1929" s="5"/>
      <c r="B1929" s="8"/>
      <c r="C1929" s="9"/>
      <c r="E1929" s="9"/>
      <c r="F1929" s="8"/>
      <c r="Y1929" s="12"/>
    </row>
    <row r="1930" spans="1:25" x14ac:dyDescent="0.25">
      <c r="A1930" s="5"/>
      <c r="B1930" s="8"/>
      <c r="C1930" s="9"/>
      <c r="E1930" s="9"/>
      <c r="F1930" s="8"/>
      <c r="Y1930" s="12"/>
    </row>
    <row r="1931" spans="1:25" x14ac:dyDescent="0.25">
      <c r="A1931" s="5"/>
      <c r="B1931" s="8"/>
      <c r="C1931" s="9"/>
      <c r="E1931" s="9"/>
      <c r="F1931" s="8"/>
      <c r="Y1931" s="12"/>
    </row>
    <row r="1932" spans="1:25" x14ac:dyDescent="0.25">
      <c r="A1932" s="5"/>
      <c r="B1932" s="8"/>
      <c r="C1932" s="9"/>
      <c r="E1932" s="9"/>
      <c r="F1932" s="8"/>
      <c r="Y1932" s="12"/>
    </row>
    <row r="1933" spans="1:25" x14ac:dyDescent="0.25">
      <c r="A1933" s="5"/>
      <c r="B1933" s="8"/>
      <c r="C1933" s="9"/>
      <c r="E1933" s="9"/>
      <c r="F1933" s="8"/>
      <c r="Y1933" s="12"/>
    </row>
    <row r="1934" spans="1:25" x14ac:dyDescent="0.25">
      <c r="A1934" s="5"/>
      <c r="B1934" s="8"/>
      <c r="C1934" s="9"/>
      <c r="E1934" s="9"/>
      <c r="F1934" s="8"/>
      <c r="Y1934" s="12"/>
    </row>
    <row r="1935" spans="1:25" x14ac:dyDescent="0.25">
      <c r="A1935" s="5"/>
      <c r="B1935" s="8"/>
      <c r="C1935" s="9"/>
      <c r="E1935" s="9"/>
      <c r="F1935" s="8"/>
      <c r="Y1935" s="12"/>
    </row>
    <row r="1936" spans="1:25" x14ac:dyDescent="0.25">
      <c r="A1936" s="5"/>
      <c r="B1936" s="8"/>
      <c r="C1936" s="9"/>
      <c r="E1936" s="9"/>
      <c r="F1936" s="8"/>
      <c r="Y1936" s="12"/>
    </row>
    <row r="1937" spans="1:25" x14ac:dyDescent="0.25">
      <c r="A1937" s="5"/>
      <c r="B1937" s="8"/>
      <c r="C1937" s="9"/>
      <c r="E1937" s="9"/>
      <c r="F1937" s="8"/>
      <c r="Y1937" s="12"/>
    </row>
    <row r="1938" spans="1:25" x14ac:dyDescent="0.25">
      <c r="A1938" s="5"/>
      <c r="B1938" s="8"/>
      <c r="C1938" s="9"/>
      <c r="E1938" s="9"/>
      <c r="F1938" s="8"/>
      <c r="Y1938" s="12"/>
    </row>
    <row r="1939" spans="1:25" x14ac:dyDescent="0.25">
      <c r="A1939" s="5"/>
      <c r="B1939" s="8"/>
      <c r="C1939" s="9"/>
      <c r="E1939" s="9"/>
      <c r="F1939" s="8"/>
      <c r="Y1939" s="12"/>
    </row>
    <row r="1940" spans="1:25" x14ac:dyDescent="0.25">
      <c r="A1940" s="5"/>
      <c r="B1940" s="8"/>
      <c r="C1940" s="9"/>
      <c r="E1940" s="9"/>
      <c r="F1940" s="8"/>
      <c r="Y1940" s="12"/>
    </row>
    <row r="1941" spans="1:25" x14ac:dyDescent="0.25">
      <c r="A1941" s="5"/>
      <c r="B1941" s="8"/>
      <c r="C1941" s="9"/>
      <c r="E1941" s="9"/>
      <c r="F1941" s="8"/>
      <c r="Y1941" s="12"/>
    </row>
    <row r="1942" spans="1:25" x14ac:dyDescent="0.25">
      <c r="A1942" s="5"/>
      <c r="B1942" s="8"/>
      <c r="C1942" s="9"/>
      <c r="E1942" s="9"/>
      <c r="F1942" s="8"/>
      <c r="Y1942" s="12"/>
    </row>
    <row r="1943" spans="1:25" x14ac:dyDescent="0.25">
      <c r="A1943" s="5"/>
      <c r="B1943" s="8"/>
      <c r="C1943" s="9"/>
      <c r="E1943" s="9"/>
      <c r="F1943" s="8"/>
      <c r="Y1943" s="12"/>
    </row>
    <row r="1944" spans="1:25" x14ac:dyDescent="0.25">
      <c r="A1944" s="5"/>
      <c r="B1944" s="8"/>
      <c r="C1944" s="9"/>
      <c r="E1944" s="9"/>
      <c r="F1944" s="8"/>
      <c r="Y1944" s="12"/>
    </row>
    <row r="1945" spans="1:25" x14ac:dyDescent="0.25">
      <c r="A1945" s="5"/>
      <c r="B1945" s="8"/>
      <c r="C1945" s="9"/>
      <c r="E1945" s="9"/>
      <c r="F1945" s="8"/>
      <c r="Y1945" s="12"/>
    </row>
    <row r="1946" spans="1:25" x14ac:dyDescent="0.25">
      <c r="A1946" s="5"/>
      <c r="B1946" s="8"/>
      <c r="C1946" s="9"/>
      <c r="E1946" s="9"/>
      <c r="F1946" s="8"/>
      <c r="Y1946" s="12"/>
    </row>
    <row r="1947" spans="1:25" x14ac:dyDescent="0.25">
      <c r="A1947" s="5"/>
      <c r="B1947" s="8"/>
      <c r="C1947" s="9"/>
      <c r="E1947" s="9"/>
      <c r="F1947" s="8"/>
      <c r="Y1947" s="12"/>
    </row>
    <row r="1948" spans="1:25" x14ac:dyDescent="0.25">
      <c r="A1948" s="5"/>
      <c r="B1948" s="8"/>
      <c r="C1948" s="9"/>
      <c r="E1948" s="9"/>
      <c r="F1948" s="8"/>
      <c r="Y1948" s="12"/>
    </row>
    <row r="1949" spans="1:25" x14ac:dyDescent="0.25">
      <c r="A1949" s="5"/>
      <c r="B1949" s="8"/>
      <c r="C1949" s="9"/>
      <c r="E1949" s="9"/>
      <c r="F1949" s="8"/>
      <c r="Y1949" s="12"/>
    </row>
    <row r="1950" spans="1:25" x14ac:dyDescent="0.25">
      <c r="A1950" s="5"/>
      <c r="B1950" s="8"/>
      <c r="C1950" s="9"/>
      <c r="E1950" s="9"/>
      <c r="F1950" s="8"/>
      <c r="Y1950" s="12"/>
    </row>
    <row r="1951" spans="1:25" x14ac:dyDescent="0.25">
      <c r="A1951" s="5"/>
      <c r="B1951" s="8"/>
      <c r="C1951" s="9"/>
      <c r="E1951" s="9"/>
      <c r="F1951" s="8"/>
      <c r="Y1951" s="12"/>
    </row>
    <row r="1952" spans="1:25" x14ac:dyDescent="0.25">
      <c r="A1952" s="5"/>
      <c r="B1952" s="8"/>
      <c r="C1952" s="9"/>
      <c r="E1952" s="9"/>
      <c r="F1952" s="8"/>
      <c r="Y1952" s="12"/>
    </row>
    <row r="1953" spans="1:25" x14ac:dyDescent="0.25">
      <c r="A1953" s="5"/>
      <c r="B1953" s="8"/>
      <c r="C1953" s="9"/>
      <c r="E1953" s="9"/>
      <c r="F1953" s="8"/>
      <c r="Y1953" s="12"/>
    </row>
    <row r="1954" spans="1:25" x14ac:dyDescent="0.25">
      <c r="A1954" s="5"/>
      <c r="B1954" s="8"/>
      <c r="C1954" s="9"/>
      <c r="E1954" s="9"/>
      <c r="F1954" s="8"/>
      <c r="Y1954" s="12"/>
    </row>
    <row r="1955" spans="1:25" x14ac:dyDescent="0.25">
      <c r="A1955" s="5"/>
      <c r="B1955" s="8"/>
      <c r="C1955" s="9"/>
      <c r="E1955" s="9"/>
      <c r="F1955" s="8"/>
      <c r="Y1955" s="12"/>
    </row>
    <row r="1956" spans="1:25" x14ac:dyDescent="0.25">
      <c r="A1956" s="5"/>
      <c r="B1956" s="8"/>
      <c r="C1956" s="9"/>
      <c r="E1956" s="9"/>
      <c r="F1956" s="8"/>
      <c r="Y1956" s="12"/>
    </row>
    <row r="1957" spans="1:25" x14ac:dyDescent="0.25">
      <c r="A1957" s="5"/>
      <c r="B1957" s="8"/>
      <c r="C1957" s="9"/>
      <c r="E1957" s="9"/>
      <c r="F1957" s="8"/>
      <c r="Y1957" s="12"/>
    </row>
    <row r="1958" spans="1:25" x14ac:dyDescent="0.25">
      <c r="A1958" s="5"/>
      <c r="B1958" s="8"/>
      <c r="C1958" s="9"/>
      <c r="E1958" s="9"/>
      <c r="F1958" s="8"/>
      <c r="Y1958" s="12"/>
    </row>
    <row r="1959" spans="1:25" x14ac:dyDescent="0.25">
      <c r="A1959" s="5"/>
      <c r="B1959" s="8"/>
      <c r="C1959" s="9"/>
      <c r="E1959" s="9"/>
      <c r="F1959" s="8"/>
      <c r="Y1959" s="12"/>
    </row>
    <row r="1960" spans="1:25" x14ac:dyDescent="0.25">
      <c r="A1960" s="5"/>
      <c r="B1960" s="8"/>
      <c r="C1960" s="9"/>
      <c r="E1960" s="9"/>
      <c r="F1960" s="8"/>
      <c r="Y1960" s="12"/>
    </row>
    <row r="1961" spans="1:25" x14ac:dyDescent="0.25">
      <c r="A1961" s="5"/>
      <c r="B1961" s="8"/>
      <c r="C1961" s="9"/>
      <c r="E1961" s="9"/>
      <c r="F1961" s="8"/>
      <c r="Y1961" s="12"/>
    </row>
    <row r="1962" spans="1:25" x14ac:dyDescent="0.25">
      <c r="A1962" s="5"/>
      <c r="B1962" s="8"/>
      <c r="C1962" s="9"/>
      <c r="E1962" s="9"/>
      <c r="F1962" s="8"/>
      <c r="Y1962" s="12"/>
    </row>
    <row r="1963" spans="1:25" x14ac:dyDescent="0.25">
      <c r="A1963" s="5"/>
      <c r="B1963" s="8"/>
      <c r="C1963" s="9"/>
      <c r="E1963" s="9"/>
      <c r="F1963" s="8"/>
      <c r="Y1963" s="12"/>
    </row>
    <row r="1964" spans="1:25" x14ac:dyDescent="0.25">
      <c r="A1964" s="5"/>
      <c r="B1964" s="8"/>
      <c r="C1964" s="9"/>
      <c r="E1964" s="9"/>
      <c r="F1964" s="8"/>
      <c r="Y1964" s="12"/>
    </row>
    <row r="1965" spans="1:25" x14ac:dyDescent="0.25">
      <c r="A1965" s="5"/>
      <c r="B1965" s="8"/>
      <c r="C1965" s="9"/>
      <c r="E1965" s="9"/>
      <c r="F1965" s="8"/>
      <c r="Y1965" s="12"/>
    </row>
    <row r="1966" spans="1:25" x14ac:dyDescent="0.25">
      <c r="A1966" s="5"/>
      <c r="B1966" s="8"/>
      <c r="C1966" s="9"/>
      <c r="E1966" s="9"/>
      <c r="F1966" s="8"/>
      <c r="Y1966" s="12"/>
    </row>
    <row r="1967" spans="1:25" x14ac:dyDescent="0.25">
      <c r="A1967" s="5"/>
      <c r="B1967" s="8"/>
      <c r="C1967" s="9"/>
      <c r="E1967" s="9"/>
      <c r="F1967" s="8"/>
      <c r="Y1967" s="12"/>
    </row>
    <row r="1968" spans="1:25" x14ac:dyDescent="0.25">
      <c r="A1968" s="5"/>
      <c r="B1968" s="8"/>
      <c r="C1968" s="9"/>
      <c r="E1968" s="9"/>
      <c r="F1968" s="8"/>
      <c r="Y1968" s="12"/>
    </row>
    <row r="1969" spans="1:25" x14ac:dyDescent="0.25">
      <c r="A1969" s="5"/>
      <c r="B1969" s="8"/>
      <c r="C1969" s="9"/>
      <c r="E1969" s="9"/>
      <c r="F1969" s="8"/>
      <c r="Y1969" s="12"/>
    </row>
    <row r="1970" spans="1:25" x14ac:dyDescent="0.25">
      <c r="A1970" s="5"/>
      <c r="B1970" s="8"/>
      <c r="C1970" s="9"/>
      <c r="E1970" s="9"/>
      <c r="F1970" s="8"/>
      <c r="Y1970" s="12"/>
    </row>
    <row r="1971" spans="1:25" x14ac:dyDescent="0.25">
      <c r="A1971" s="5"/>
      <c r="B1971" s="8"/>
      <c r="C1971" s="9"/>
      <c r="E1971" s="9"/>
      <c r="F1971" s="8"/>
      <c r="Y1971" s="12"/>
    </row>
    <row r="1972" spans="1:25" x14ac:dyDescent="0.25">
      <c r="A1972" s="5"/>
      <c r="B1972" s="8"/>
      <c r="C1972" s="9"/>
      <c r="E1972" s="9"/>
      <c r="F1972" s="8"/>
      <c r="Y1972" s="12"/>
    </row>
    <row r="1973" spans="1:25" x14ac:dyDescent="0.25">
      <c r="A1973" s="5"/>
      <c r="B1973" s="8"/>
      <c r="C1973" s="9"/>
      <c r="E1973" s="9"/>
      <c r="F1973" s="8"/>
      <c r="Y1973" s="12"/>
    </row>
    <row r="1974" spans="1:25" x14ac:dyDescent="0.25">
      <c r="A1974" s="5"/>
      <c r="B1974" s="8"/>
      <c r="C1974" s="9"/>
      <c r="E1974" s="9"/>
      <c r="F1974" s="8"/>
      <c r="Y1974" s="12"/>
    </row>
    <row r="1975" spans="1:25" x14ac:dyDescent="0.25">
      <c r="A1975" s="5"/>
      <c r="B1975" s="8"/>
      <c r="C1975" s="9"/>
      <c r="E1975" s="9"/>
      <c r="F1975" s="8"/>
      <c r="Y1975" s="12"/>
    </row>
    <row r="1976" spans="1:25" x14ac:dyDescent="0.25">
      <c r="A1976" s="5"/>
      <c r="B1976" s="8"/>
      <c r="C1976" s="9"/>
      <c r="E1976" s="9"/>
      <c r="F1976" s="8"/>
      <c r="Y1976" s="12"/>
    </row>
    <row r="1977" spans="1:25" x14ac:dyDescent="0.25">
      <c r="A1977" s="5"/>
      <c r="B1977" s="8"/>
      <c r="C1977" s="9"/>
      <c r="E1977" s="9"/>
      <c r="F1977" s="8"/>
      <c r="Y1977" s="12"/>
    </row>
    <row r="1978" spans="1:25" x14ac:dyDescent="0.25">
      <c r="A1978" s="5"/>
      <c r="B1978" s="8"/>
      <c r="C1978" s="9"/>
      <c r="E1978" s="9"/>
      <c r="F1978" s="8"/>
      <c r="Y1978" s="12"/>
    </row>
    <row r="1979" spans="1:25" x14ac:dyDescent="0.25">
      <c r="A1979" s="5"/>
      <c r="B1979" s="8"/>
      <c r="C1979" s="9"/>
      <c r="E1979" s="9"/>
      <c r="F1979" s="8"/>
      <c r="Y1979" s="12"/>
    </row>
    <row r="1980" spans="1:25" x14ac:dyDescent="0.25">
      <c r="A1980" s="5"/>
      <c r="B1980" s="8"/>
      <c r="C1980" s="9"/>
      <c r="E1980" s="9"/>
      <c r="F1980" s="8"/>
      <c r="Y1980" s="12"/>
    </row>
    <row r="1981" spans="1:25" x14ac:dyDescent="0.25">
      <c r="A1981" s="5"/>
      <c r="B1981" s="8"/>
      <c r="C1981" s="9"/>
      <c r="E1981" s="9"/>
      <c r="F1981" s="8"/>
      <c r="Y1981" s="12"/>
    </row>
    <row r="1982" spans="1:25" x14ac:dyDescent="0.25">
      <c r="A1982" s="5"/>
      <c r="B1982" s="8"/>
      <c r="C1982" s="9"/>
      <c r="E1982" s="9"/>
      <c r="F1982" s="8"/>
      <c r="Y1982" s="12"/>
    </row>
    <row r="1983" spans="1:25" x14ac:dyDescent="0.25">
      <c r="A1983" s="5"/>
      <c r="B1983" s="8"/>
      <c r="C1983" s="9"/>
      <c r="E1983" s="9"/>
      <c r="F1983" s="8"/>
      <c r="Y1983" s="12"/>
    </row>
    <row r="1984" spans="1:25" x14ac:dyDescent="0.25">
      <c r="A1984" s="5"/>
      <c r="B1984" s="8"/>
      <c r="C1984" s="9"/>
      <c r="E1984" s="9"/>
      <c r="F1984" s="8"/>
      <c r="Y1984" s="12"/>
    </row>
    <row r="1985" spans="1:25" x14ac:dyDescent="0.25">
      <c r="A1985" s="5"/>
      <c r="B1985" s="8"/>
      <c r="C1985" s="9"/>
      <c r="E1985" s="9"/>
      <c r="F1985" s="8"/>
      <c r="Y1985" s="12"/>
    </row>
    <row r="1986" spans="1:25" x14ac:dyDescent="0.25">
      <c r="A1986" s="5"/>
      <c r="B1986" s="8"/>
      <c r="C1986" s="9"/>
      <c r="E1986" s="9"/>
      <c r="F1986" s="8"/>
      <c r="Y1986" s="12"/>
    </row>
    <row r="1987" spans="1:25" x14ac:dyDescent="0.25">
      <c r="A1987" s="5"/>
      <c r="B1987" s="8"/>
      <c r="C1987" s="9"/>
      <c r="E1987" s="9"/>
      <c r="F1987" s="8"/>
      <c r="Y1987" s="12"/>
    </row>
    <row r="1988" spans="1:25" x14ac:dyDescent="0.25">
      <c r="A1988" s="5"/>
      <c r="B1988" s="8"/>
      <c r="C1988" s="9"/>
      <c r="E1988" s="9"/>
      <c r="F1988" s="8"/>
      <c r="Y1988" s="12"/>
    </row>
    <row r="1989" spans="1:25" x14ac:dyDescent="0.25">
      <c r="A1989" s="5"/>
      <c r="B1989" s="8"/>
      <c r="C1989" s="9"/>
      <c r="E1989" s="9"/>
      <c r="F1989" s="8"/>
      <c r="Y1989" s="12"/>
    </row>
    <row r="1990" spans="1:25" x14ac:dyDescent="0.25">
      <c r="A1990" s="5"/>
      <c r="B1990" s="8"/>
      <c r="C1990" s="9"/>
      <c r="E1990" s="9"/>
      <c r="F1990" s="8"/>
      <c r="Y1990" s="12"/>
    </row>
    <row r="1991" spans="1:25" x14ac:dyDescent="0.25">
      <c r="A1991" s="5"/>
      <c r="B1991" s="8"/>
      <c r="C1991" s="9"/>
      <c r="E1991" s="9"/>
      <c r="F1991" s="8"/>
      <c r="Y1991" s="12"/>
    </row>
    <row r="1992" spans="1:25" x14ac:dyDescent="0.25">
      <c r="A1992" s="5"/>
      <c r="B1992" s="8"/>
      <c r="C1992" s="9"/>
      <c r="E1992" s="9"/>
      <c r="F1992" s="8"/>
      <c r="Y1992" s="12"/>
    </row>
    <row r="1993" spans="1:25" x14ac:dyDescent="0.25">
      <c r="A1993" s="5"/>
      <c r="B1993" s="8"/>
      <c r="C1993" s="9"/>
      <c r="E1993" s="9"/>
      <c r="F1993" s="8"/>
      <c r="Y1993" s="12"/>
    </row>
    <row r="1994" spans="1:25" x14ac:dyDescent="0.25">
      <c r="A1994" s="5"/>
      <c r="B1994" s="8"/>
      <c r="C1994" s="9"/>
      <c r="E1994" s="9"/>
      <c r="F1994" s="8"/>
      <c r="Y1994" s="12"/>
    </row>
    <row r="1995" spans="1:25" x14ac:dyDescent="0.25">
      <c r="A1995" s="5"/>
      <c r="B1995" s="8"/>
      <c r="C1995" s="9"/>
      <c r="E1995" s="9"/>
      <c r="F1995" s="8"/>
      <c r="Y1995" s="12"/>
    </row>
    <row r="1996" spans="1:25" x14ac:dyDescent="0.25">
      <c r="A1996" s="5"/>
      <c r="B1996" s="8"/>
      <c r="C1996" s="9"/>
      <c r="E1996" s="9"/>
      <c r="F1996" s="8"/>
      <c r="Y1996" s="12"/>
    </row>
    <row r="1997" spans="1:25" x14ac:dyDescent="0.25">
      <c r="A1997" s="5"/>
      <c r="B1997" s="8"/>
      <c r="C1997" s="9"/>
      <c r="E1997" s="9"/>
      <c r="F1997" s="8"/>
      <c r="Y1997" s="12"/>
    </row>
    <row r="1998" spans="1:25" x14ac:dyDescent="0.25">
      <c r="A1998" s="5"/>
      <c r="B1998" s="8"/>
      <c r="C1998" s="9"/>
      <c r="E1998" s="9"/>
      <c r="F1998" s="8"/>
      <c r="Y1998" s="12"/>
    </row>
    <row r="1999" spans="1:25" x14ac:dyDescent="0.25">
      <c r="A1999" s="5"/>
      <c r="B1999" s="8"/>
      <c r="C1999" s="9"/>
      <c r="E1999" s="9"/>
      <c r="F1999" s="8"/>
      <c r="Y1999" s="12"/>
    </row>
    <row r="2000" spans="1:25" x14ac:dyDescent="0.25">
      <c r="A2000" s="5"/>
      <c r="B2000" s="8"/>
      <c r="C2000" s="9"/>
      <c r="E2000" s="9"/>
      <c r="F2000" s="8"/>
      <c r="Y2000" s="12"/>
    </row>
    <row r="2001" spans="1:25" x14ac:dyDescent="0.25">
      <c r="A2001" s="5"/>
      <c r="B2001" s="8"/>
      <c r="C2001" s="9"/>
      <c r="E2001" s="9"/>
      <c r="F2001" s="8"/>
      <c r="Y2001" s="12"/>
    </row>
    <row r="2002" spans="1:25" x14ac:dyDescent="0.25">
      <c r="A2002" s="5"/>
      <c r="B2002" s="8"/>
      <c r="C2002" s="9"/>
      <c r="E2002" s="9"/>
      <c r="F2002" s="8"/>
      <c r="Y2002" s="12"/>
    </row>
    <row r="2003" spans="1:25" x14ac:dyDescent="0.25">
      <c r="A2003" s="5"/>
      <c r="B2003" s="8"/>
      <c r="C2003" s="9"/>
      <c r="E2003" s="9"/>
      <c r="F2003" s="8"/>
      <c r="Y2003" s="12"/>
    </row>
    <row r="2004" spans="1:25" x14ac:dyDescent="0.25">
      <c r="A2004" s="5"/>
      <c r="B2004" s="8"/>
      <c r="C2004" s="9"/>
      <c r="E2004" s="9"/>
      <c r="F2004" s="8"/>
      <c r="Y2004" s="12"/>
    </row>
    <row r="2005" spans="1:25" x14ac:dyDescent="0.25">
      <c r="A2005" s="5"/>
      <c r="B2005" s="8"/>
      <c r="C2005" s="9"/>
      <c r="E2005" s="9"/>
      <c r="F2005" s="8"/>
      <c r="Y2005" s="12"/>
    </row>
    <row r="2006" spans="1:25" x14ac:dyDescent="0.25">
      <c r="A2006" s="5"/>
      <c r="B2006" s="8"/>
      <c r="C2006" s="9"/>
      <c r="E2006" s="9"/>
      <c r="F2006" s="8"/>
      <c r="Y2006" s="12"/>
    </row>
    <row r="2007" spans="1:25" x14ac:dyDescent="0.25">
      <c r="A2007" s="5"/>
      <c r="B2007" s="8"/>
      <c r="C2007" s="9"/>
      <c r="E2007" s="9"/>
      <c r="F2007" s="8"/>
      <c r="Y2007" s="12"/>
    </row>
    <row r="2008" spans="1:25" x14ac:dyDescent="0.25">
      <c r="A2008" s="5"/>
      <c r="B2008" s="8"/>
      <c r="C2008" s="9"/>
      <c r="E2008" s="9"/>
      <c r="F2008" s="8"/>
      <c r="Y2008" s="12"/>
    </row>
    <row r="2009" spans="1:25" x14ac:dyDescent="0.25">
      <c r="A2009" s="5"/>
      <c r="B2009" s="8"/>
      <c r="C2009" s="9"/>
      <c r="E2009" s="9"/>
      <c r="F2009" s="8"/>
      <c r="Y2009" s="12"/>
    </row>
    <row r="2010" spans="1:25" x14ac:dyDescent="0.25">
      <c r="A2010" s="5"/>
      <c r="B2010" s="8"/>
      <c r="C2010" s="9"/>
      <c r="E2010" s="9"/>
      <c r="F2010" s="8"/>
      <c r="Y2010" s="12"/>
    </row>
    <row r="2011" spans="1:25" x14ac:dyDescent="0.25">
      <c r="A2011" s="5"/>
      <c r="B2011" s="8"/>
      <c r="C2011" s="9"/>
      <c r="E2011" s="9"/>
      <c r="F2011" s="8"/>
      <c r="Y2011" s="12"/>
    </row>
    <row r="2012" spans="1:25" x14ac:dyDescent="0.25">
      <c r="A2012" s="5"/>
      <c r="B2012" s="8"/>
      <c r="C2012" s="9"/>
      <c r="E2012" s="9"/>
      <c r="F2012" s="8"/>
      <c r="Y2012" s="12"/>
    </row>
    <row r="2013" spans="1:25" x14ac:dyDescent="0.25">
      <c r="A2013" s="5"/>
      <c r="B2013" s="8"/>
      <c r="C2013" s="9"/>
      <c r="E2013" s="9"/>
      <c r="F2013" s="8"/>
      <c r="Y2013" s="12"/>
    </row>
    <row r="2014" spans="1:25" x14ac:dyDescent="0.25">
      <c r="A2014" s="5"/>
      <c r="B2014" s="8"/>
      <c r="C2014" s="9"/>
      <c r="E2014" s="9"/>
      <c r="F2014" s="8"/>
      <c r="Y2014" s="12"/>
    </row>
    <row r="2015" spans="1:25" x14ac:dyDescent="0.25">
      <c r="A2015" s="5"/>
      <c r="B2015" s="8"/>
      <c r="C2015" s="9"/>
      <c r="E2015" s="9"/>
      <c r="F2015" s="8"/>
      <c r="Y2015" s="12"/>
    </row>
    <row r="2016" spans="1:25" x14ac:dyDescent="0.25">
      <c r="A2016" s="5"/>
      <c r="B2016" s="8"/>
      <c r="C2016" s="9"/>
      <c r="E2016" s="9"/>
      <c r="F2016" s="8"/>
      <c r="Y2016" s="12"/>
    </row>
    <row r="2017" spans="1:25" x14ac:dyDescent="0.25">
      <c r="A2017" s="5"/>
      <c r="B2017" s="8"/>
      <c r="C2017" s="9"/>
      <c r="E2017" s="9"/>
      <c r="F2017" s="8"/>
      <c r="Y2017" s="12"/>
    </row>
    <row r="2018" spans="1:25" x14ac:dyDescent="0.25">
      <c r="A2018" s="5"/>
      <c r="B2018" s="8"/>
      <c r="C2018" s="9"/>
      <c r="E2018" s="9"/>
      <c r="F2018" s="8"/>
      <c r="Y2018" s="12"/>
    </row>
    <row r="2019" spans="1:25" x14ac:dyDescent="0.25">
      <c r="A2019" s="5"/>
      <c r="B2019" s="8"/>
      <c r="C2019" s="9"/>
      <c r="E2019" s="9"/>
      <c r="F2019" s="8"/>
      <c r="Y2019" s="12"/>
    </row>
    <row r="2020" spans="1:25" x14ac:dyDescent="0.25">
      <c r="A2020" s="5"/>
      <c r="B2020" s="8"/>
      <c r="C2020" s="9"/>
      <c r="E2020" s="9"/>
      <c r="F2020" s="8"/>
      <c r="Y2020" s="12"/>
    </row>
    <row r="2021" spans="1:25" x14ac:dyDescent="0.25">
      <c r="A2021" s="5"/>
      <c r="B2021" s="8"/>
      <c r="C2021" s="9"/>
      <c r="E2021" s="9"/>
      <c r="F2021" s="8"/>
      <c r="Y2021" s="12"/>
    </row>
    <row r="2022" spans="1:25" x14ac:dyDescent="0.25">
      <c r="A2022" s="5"/>
      <c r="B2022" s="8"/>
      <c r="C2022" s="9"/>
      <c r="E2022" s="9"/>
      <c r="F2022" s="8"/>
      <c r="Y2022" s="12"/>
    </row>
    <row r="2023" spans="1:25" x14ac:dyDescent="0.25">
      <c r="A2023" s="5"/>
      <c r="B2023" s="8"/>
      <c r="C2023" s="9"/>
      <c r="E2023" s="9"/>
      <c r="F2023" s="8"/>
      <c r="Y2023" s="12"/>
    </row>
    <row r="2024" spans="1:25" x14ac:dyDescent="0.25">
      <c r="A2024" s="5"/>
      <c r="B2024" s="8"/>
      <c r="C2024" s="9"/>
      <c r="E2024" s="9"/>
      <c r="F2024" s="8"/>
      <c r="Y2024" s="12"/>
    </row>
    <row r="2025" spans="1:25" x14ac:dyDescent="0.25">
      <c r="A2025" s="5"/>
      <c r="B2025" s="8"/>
      <c r="C2025" s="9"/>
      <c r="E2025" s="9"/>
      <c r="F2025" s="8"/>
      <c r="Y2025" s="12"/>
    </row>
    <row r="2026" spans="1:25" x14ac:dyDescent="0.25">
      <c r="A2026" s="5"/>
      <c r="B2026" s="8"/>
      <c r="C2026" s="9"/>
      <c r="E2026" s="9"/>
      <c r="F2026" s="8"/>
      <c r="Y2026" s="12"/>
    </row>
    <row r="2027" spans="1:25" x14ac:dyDescent="0.25">
      <c r="A2027" s="5"/>
      <c r="B2027" s="8"/>
      <c r="C2027" s="9"/>
      <c r="E2027" s="9"/>
      <c r="F2027" s="8"/>
      <c r="Y2027" s="12"/>
    </row>
    <row r="2028" spans="1:25" x14ac:dyDescent="0.25">
      <c r="A2028" s="5"/>
      <c r="B2028" s="8"/>
      <c r="C2028" s="9"/>
      <c r="E2028" s="9"/>
      <c r="F2028" s="8"/>
      <c r="Y2028" s="12"/>
    </row>
    <row r="2029" spans="1:25" x14ac:dyDescent="0.25">
      <c r="A2029" s="5"/>
      <c r="B2029" s="8"/>
      <c r="C2029" s="9"/>
      <c r="E2029" s="9"/>
      <c r="F2029" s="8"/>
      <c r="Y2029" s="12"/>
    </row>
    <row r="2030" spans="1:25" x14ac:dyDescent="0.25">
      <c r="A2030" s="5"/>
      <c r="B2030" s="8"/>
      <c r="C2030" s="9"/>
      <c r="E2030" s="9"/>
      <c r="F2030" s="8"/>
      <c r="Y2030" s="12"/>
    </row>
    <row r="2031" spans="1:25" x14ac:dyDescent="0.25">
      <c r="A2031" s="5"/>
      <c r="B2031" s="8"/>
      <c r="C2031" s="9"/>
      <c r="E2031" s="9"/>
      <c r="F2031" s="8"/>
      <c r="Y2031" s="12"/>
    </row>
    <row r="2032" spans="1:25" x14ac:dyDescent="0.25">
      <c r="A2032" s="5"/>
      <c r="B2032" s="8"/>
      <c r="C2032" s="9"/>
      <c r="E2032" s="9"/>
      <c r="F2032" s="8"/>
      <c r="Y2032" s="12"/>
    </row>
    <row r="2033" spans="1:25" x14ac:dyDescent="0.25">
      <c r="A2033" s="5"/>
      <c r="B2033" s="8"/>
      <c r="C2033" s="9"/>
      <c r="E2033" s="9"/>
      <c r="F2033" s="8"/>
      <c r="Y2033" s="12"/>
    </row>
    <row r="2034" spans="1:25" x14ac:dyDescent="0.25">
      <c r="A2034" s="5"/>
      <c r="B2034" s="8"/>
      <c r="C2034" s="9"/>
      <c r="E2034" s="9"/>
      <c r="F2034" s="8"/>
      <c r="Y2034" s="12"/>
    </row>
    <row r="2035" spans="1:25" x14ac:dyDescent="0.25">
      <c r="A2035" s="5"/>
      <c r="B2035" s="8"/>
      <c r="C2035" s="9"/>
      <c r="E2035" s="9"/>
      <c r="F2035" s="8"/>
      <c r="Y2035" s="12"/>
    </row>
    <row r="2036" spans="1:25" x14ac:dyDescent="0.25">
      <c r="A2036" s="5"/>
      <c r="B2036" s="8"/>
      <c r="C2036" s="9"/>
      <c r="E2036" s="9"/>
      <c r="F2036" s="8"/>
      <c r="Y2036" s="12"/>
    </row>
    <row r="2037" spans="1:25" x14ac:dyDescent="0.25">
      <c r="A2037" s="5"/>
      <c r="B2037" s="8"/>
      <c r="C2037" s="9"/>
      <c r="E2037" s="9"/>
      <c r="F2037" s="8"/>
      <c r="Y2037" s="12"/>
    </row>
    <row r="2038" spans="1:25" x14ac:dyDescent="0.25">
      <c r="A2038" s="5"/>
      <c r="B2038" s="8"/>
      <c r="C2038" s="9"/>
      <c r="E2038" s="9"/>
      <c r="F2038" s="8"/>
      <c r="Y2038" s="12"/>
    </row>
    <row r="2039" spans="1:25" x14ac:dyDescent="0.25">
      <c r="A2039" s="5"/>
      <c r="B2039" s="8"/>
      <c r="C2039" s="9"/>
      <c r="E2039" s="9"/>
      <c r="F2039" s="8"/>
      <c r="Y2039" s="12"/>
    </row>
    <row r="2040" spans="1:25" x14ac:dyDescent="0.25">
      <c r="A2040" s="5"/>
      <c r="B2040" s="8"/>
      <c r="C2040" s="9"/>
      <c r="E2040" s="9"/>
      <c r="F2040" s="8"/>
      <c r="Y2040" s="12"/>
    </row>
    <row r="2041" spans="1:25" x14ac:dyDescent="0.25">
      <c r="A2041" s="5"/>
      <c r="B2041" s="8"/>
      <c r="C2041" s="9"/>
      <c r="E2041" s="9"/>
      <c r="F2041" s="8"/>
      <c r="Y2041" s="12"/>
    </row>
    <row r="2042" spans="1:25" x14ac:dyDescent="0.25">
      <c r="A2042" s="5"/>
      <c r="B2042" s="8"/>
      <c r="C2042" s="9"/>
      <c r="E2042" s="9"/>
      <c r="F2042" s="8"/>
      <c r="Y2042" s="12"/>
    </row>
    <row r="2043" spans="1:25" x14ac:dyDescent="0.25">
      <c r="A2043" s="5"/>
      <c r="B2043" s="8"/>
      <c r="C2043" s="9"/>
      <c r="E2043" s="9"/>
      <c r="F2043" s="8"/>
      <c r="Y2043" s="12"/>
    </row>
    <row r="2044" spans="1:25" x14ac:dyDescent="0.25">
      <c r="A2044" s="5"/>
      <c r="B2044" s="8"/>
      <c r="C2044" s="9"/>
      <c r="E2044" s="9"/>
      <c r="F2044" s="8"/>
      <c r="Y2044" s="12"/>
    </row>
    <row r="2045" spans="1:25" x14ac:dyDescent="0.25">
      <c r="A2045" s="5"/>
      <c r="B2045" s="8"/>
      <c r="C2045" s="9"/>
      <c r="E2045" s="9"/>
      <c r="F2045" s="8"/>
      <c r="Y2045" s="12"/>
    </row>
    <row r="2046" spans="1:25" x14ac:dyDescent="0.25">
      <c r="A2046" s="5"/>
      <c r="B2046" s="8"/>
      <c r="C2046" s="9"/>
      <c r="E2046" s="9"/>
      <c r="F2046" s="8"/>
      <c r="Y2046" s="12"/>
    </row>
    <row r="2047" spans="1:25" x14ac:dyDescent="0.25">
      <c r="A2047" s="5"/>
      <c r="B2047" s="8"/>
      <c r="C2047" s="9"/>
      <c r="E2047" s="9"/>
      <c r="F2047" s="8"/>
      <c r="Y2047" s="12"/>
    </row>
    <row r="2048" spans="1:25" x14ac:dyDescent="0.25">
      <c r="A2048" s="5"/>
      <c r="B2048" s="8"/>
      <c r="C2048" s="9"/>
      <c r="E2048" s="9"/>
      <c r="F2048" s="8"/>
      <c r="Y2048" s="12"/>
    </row>
    <row r="2049" spans="1:25" x14ac:dyDescent="0.25">
      <c r="A2049" s="5"/>
      <c r="B2049" s="8"/>
      <c r="C2049" s="9"/>
      <c r="E2049" s="9"/>
      <c r="F2049" s="8"/>
      <c r="Y2049" s="12"/>
    </row>
    <row r="2050" spans="1:25" x14ac:dyDescent="0.25">
      <c r="A2050" s="5"/>
      <c r="B2050" s="8"/>
      <c r="C2050" s="9"/>
      <c r="E2050" s="9"/>
      <c r="F2050" s="8"/>
      <c r="Y2050" s="12"/>
    </row>
    <row r="2051" spans="1:25" x14ac:dyDescent="0.25">
      <c r="A2051" s="5"/>
      <c r="B2051" s="8"/>
      <c r="C2051" s="9"/>
      <c r="E2051" s="9"/>
      <c r="F2051" s="8"/>
      <c r="Y2051" s="12"/>
    </row>
    <row r="2052" spans="1:25" x14ac:dyDescent="0.25">
      <c r="A2052" s="5"/>
      <c r="B2052" s="8"/>
      <c r="C2052" s="9"/>
      <c r="E2052" s="9"/>
      <c r="F2052" s="8"/>
      <c r="Y2052" s="12"/>
    </row>
    <row r="2053" spans="1:25" x14ac:dyDescent="0.25">
      <c r="A2053" s="5"/>
      <c r="B2053" s="8"/>
      <c r="C2053" s="9"/>
      <c r="E2053" s="9"/>
      <c r="F2053" s="8"/>
      <c r="Y2053" s="12"/>
    </row>
    <row r="2054" spans="1:25" x14ac:dyDescent="0.25">
      <c r="A2054" s="5"/>
      <c r="B2054" s="8"/>
      <c r="C2054" s="9"/>
      <c r="E2054" s="9"/>
      <c r="F2054" s="8"/>
      <c r="Y2054" s="12"/>
    </row>
    <row r="2055" spans="1:25" x14ac:dyDescent="0.25">
      <c r="A2055" s="5"/>
      <c r="B2055" s="8"/>
      <c r="C2055" s="9"/>
      <c r="E2055" s="9"/>
      <c r="F2055" s="8"/>
      <c r="Y2055" s="12"/>
    </row>
    <row r="2056" spans="1:25" x14ac:dyDescent="0.25">
      <c r="A2056" s="5"/>
      <c r="B2056" s="8"/>
      <c r="C2056" s="9"/>
      <c r="E2056" s="9"/>
      <c r="F2056" s="8"/>
      <c r="Y2056" s="12"/>
    </row>
    <row r="2057" spans="1:25" x14ac:dyDescent="0.25">
      <c r="A2057" s="5"/>
      <c r="B2057" s="8"/>
      <c r="C2057" s="9"/>
      <c r="E2057" s="9"/>
      <c r="F2057" s="8"/>
      <c r="Y2057" s="12"/>
    </row>
    <row r="2058" spans="1:25" x14ac:dyDescent="0.25">
      <c r="A2058" s="5"/>
      <c r="B2058" s="8"/>
      <c r="C2058" s="9"/>
      <c r="E2058" s="9"/>
      <c r="F2058" s="8"/>
      <c r="Y2058" s="12"/>
    </row>
    <row r="2059" spans="1:25" x14ac:dyDescent="0.25">
      <c r="A2059" s="5"/>
      <c r="B2059" s="8"/>
      <c r="C2059" s="9"/>
      <c r="E2059" s="9"/>
      <c r="F2059" s="8"/>
      <c r="Y2059" s="12"/>
    </row>
    <row r="2060" spans="1:25" x14ac:dyDescent="0.25">
      <c r="A2060" s="5"/>
      <c r="B2060" s="8"/>
      <c r="C2060" s="9"/>
      <c r="E2060" s="9"/>
      <c r="F2060" s="8"/>
      <c r="Y2060" s="12"/>
    </row>
    <row r="2061" spans="1:25" x14ac:dyDescent="0.25">
      <c r="A2061" s="5"/>
      <c r="B2061" s="8"/>
      <c r="C2061" s="9"/>
      <c r="E2061" s="9"/>
      <c r="F2061" s="8"/>
      <c r="Y2061" s="12"/>
    </row>
    <row r="2062" spans="1:25" x14ac:dyDescent="0.25">
      <c r="A2062" s="5"/>
      <c r="B2062" s="8"/>
      <c r="C2062" s="9"/>
      <c r="E2062" s="9"/>
      <c r="F2062" s="8"/>
      <c r="Y2062" s="12"/>
    </row>
    <row r="2063" spans="1:25" x14ac:dyDescent="0.25">
      <c r="A2063" s="5"/>
      <c r="B2063" s="8"/>
      <c r="C2063" s="9"/>
      <c r="E2063" s="9"/>
      <c r="F2063" s="8"/>
      <c r="Y2063" s="12"/>
    </row>
    <row r="2064" spans="1:25" x14ac:dyDescent="0.25">
      <c r="A2064" s="5"/>
      <c r="B2064" s="8"/>
      <c r="C2064" s="9"/>
      <c r="E2064" s="9"/>
      <c r="F2064" s="8"/>
      <c r="Y2064" s="12"/>
    </row>
    <row r="2065" spans="1:25" x14ac:dyDescent="0.25">
      <c r="A2065" s="5"/>
      <c r="B2065" s="8"/>
      <c r="C2065" s="9"/>
      <c r="E2065" s="9"/>
      <c r="F2065" s="8"/>
      <c r="Y2065" s="12"/>
    </row>
    <row r="2066" spans="1:25" x14ac:dyDescent="0.25">
      <c r="A2066" s="5"/>
      <c r="B2066" s="8"/>
      <c r="C2066" s="9"/>
      <c r="E2066" s="9"/>
      <c r="F2066" s="8"/>
      <c r="Y2066" s="12"/>
    </row>
    <row r="2067" spans="1:25" x14ac:dyDescent="0.25">
      <c r="A2067" s="5"/>
      <c r="B2067" s="8"/>
      <c r="C2067" s="9"/>
      <c r="E2067" s="9"/>
      <c r="F2067" s="8"/>
      <c r="Y2067" s="12"/>
    </row>
    <row r="2068" spans="1:25" x14ac:dyDescent="0.25">
      <c r="A2068" s="5"/>
      <c r="B2068" s="8"/>
      <c r="C2068" s="9"/>
      <c r="E2068" s="9"/>
      <c r="F2068" s="8"/>
      <c r="Y2068" s="12"/>
    </row>
    <row r="2069" spans="1:25" x14ac:dyDescent="0.25">
      <c r="A2069" s="5"/>
      <c r="B2069" s="8"/>
      <c r="C2069" s="9"/>
      <c r="E2069" s="9"/>
      <c r="F2069" s="8"/>
      <c r="Y2069" s="12"/>
    </row>
    <row r="2070" spans="1:25" x14ac:dyDescent="0.25">
      <c r="A2070" s="5"/>
      <c r="B2070" s="8"/>
      <c r="C2070" s="9"/>
      <c r="E2070" s="9"/>
      <c r="F2070" s="8"/>
      <c r="Y2070" s="12"/>
    </row>
    <row r="2071" spans="1:25" x14ac:dyDescent="0.25">
      <c r="A2071" s="5"/>
      <c r="B2071" s="8"/>
      <c r="C2071" s="9"/>
      <c r="E2071" s="9"/>
      <c r="F2071" s="8"/>
      <c r="Y2071" s="12"/>
    </row>
    <row r="2072" spans="1:25" x14ac:dyDescent="0.25">
      <c r="A2072" s="5"/>
      <c r="B2072" s="8"/>
      <c r="C2072" s="9"/>
      <c r="E2072" s="9"/>
      <c r="F2072" s="8"/>
      <c r="Y2072" s="12"/>
    </row>
    <row r="2073" spans="1:25" x14ac:dyDescent="0.25">
      <c r="A2073" s="5"/>
      <c r="B2073" s="8"/>
      <c r="C2073" s="9"/>
      <c r="E2073" s="9"/>
      <c r="F2073" s="8"/>
      <c r="Y2073" s="12"/>
    </row>
    <row r="2074" spans="1:25" x14ac:dyDescent="0.25">
      <c r="A2074" s="5"/>
      <c r="B2074" s="8"/>
      <c r="C2074" s="9"/>
      <c r="E2074" s="9"/>
      <c r="F2074" s="8"/>
      <c r="Y2074" s="12"/>
    </row>
    <row r="2075" spans="1:25" x14ac:dyDescent="0.25">
      <c r="A2075" s="5"/>
      <c r="B2075" s="8"/>
      <c r="C2075" s="9"/>
      <c r="E2075" s="9"/>
      <c r="F2075" s="8"/>
      <c r="Y2075" s="12"/>
    </row>
    <row r="2076" spans="1:25" x14ac:dyDescent="0.25">
      <c r="A2076" s="5"/>
      <c r="B2076" s="8"/>
      <c r="C2076" s="9"/>
      <c r="E2076" s="9"/>
      <c r="F2076" s="8"/>
      <c r="Y2076" s="12"/>
    </row>
    <row r="2077" spans="1:25" x14ac:dyDescent="0.25">
      <c r="A2077" s="5"/>
      <c r="B2077" s="8"/>
      <c r="C2077" s="9"/>
      <c r="E2077" s="9"/>
      <c r="F2077" s="8"/>
      <c r="Y2077" s="12"/>
    </row>
    <row r="2078" spans="1:25" x14ac:dyDescent="0.25">
      <c r="A2078" s="5"/>
      <c r="B2078" s="8"/>
      <c r="C2078" s="9"/>
      <c r="E2078" s="9"/>
      <c r="F2078" s="8"/>
      <c r="Y2078" s="12"/>
    </row>
    <row r="2079" spans="1:25" x14ac:dyDescent="0.25">
      <c r="A2079" s="5"/>
      <c r="B2079" s="8"/>
      <c r="C2079" s="9"/>
      <c r="E2079" s="9"/>
      <c r="F2079" s="8"/>
      <c r="Y2079" s="12"/>
    </row>
    <row r="2080" spans="1:25" x14ac:dyDescent="0.25">
      <c r="A2080" s="5"/>
      <c r="B2080" s="8"/>
      <c r="C2080" s="9"/>
      <c r="E2080" s="9"/>
      <c r="F2080" s="8"/>
      <c r="Y2080" s="12"/>
    </row>
    <row r="2081" spans="1:25" x14ac:dyDescent="0.25">
      <c r="A2081" s="5"/>
      <c r="B2081" s="8"/>
      <c r="C2081" s="9"/>
      <c r="E2081" s="9"/>
      <c r="F2081" s="8"/>
      <c r="Y2081" s="12"/>
    </row>
    <row r="2082" spans="1:25" x14ac:dyDescent="0.25">
      <c r="A2082" s="5"/>
      <c r="B2082" s="8"/>
      <c r="C2082" s="9"/>
      <c r="E2082" s="9"/>
      <c r="F2082" s="8"/>
      <c r="Y2082" s="12"/>
    </row>
    <row r="2083" spans="1:25" x14ac:dyDescent="0.25">
      <c r="A2083" s="5"/>
      <c r="B2083" s="8"/>
      <c r="C2083" s="9"/>
      <c r="E2083" s="9"/>
      <c r="F2083" s="8"/>
      <c r="Y2083" s="12"/>
    </row>
    <row r="2084" spans="1:25" x14ac:dyDescent="0.25">
      <c r="A2084" s="5"/>
      <c r="B2084" s="8"/>
      <c r="C2084" s="9"/>
      <c r="E2084" s="9"/>
      <c r="F2084" s="8"/>
      <c r="Y2084" s="12"/>
    </row>
    <row r="2085" spans="1:25" x14ac:dyDescent="0.25">
      <c r="A2085" s="5"/>
      <c r="B2085" s="8"/>
      <c r="C2085" s="9"/>
      <c r="E2085" s="9"/>
      <c r="F2085" s="8"/>
      <c r="Y2085" s="12"/>
    </row>
    <row r="2086" spans="1:25" x14ac:dyDescent="0.25">
      <c r="A2086" s="5"/>
      <c r="B2086" s="8"/>
      <c r="C2086" s="9"/>
      <c r="E2086" s="9"/>
      <c r="F2086" s="8"/>
      <c r="Y2086" s="12"/>
    </row>
    <row r="2087" spans="1:25" x14ac:dyDescent="0.25">
      <c r="A2087" s="5"/>
      <c r="B2087" s="8"/>
      <c r="C2087" s="9"/>
      <c r="E2087" s="9"/>
      <c r="F2087" s="8"/>
      <c r="Y2087" s="12"/>
    </row>
    <row r="2088" spans="1:25" x14ac:dyDescent="0.25">
      <c r="A2088" s="5"/>
      <c r="B2088" s="8"/>
      <c r="C2088" s="9"/>
      <c r="E2088" s="9"/>
      <c r="F2088" s="8"/>
      <c r="Y2088" s="12"/>
    </row>
    <row r="2089" spans="1:25" x14ac:dyDescent="0.25">
      <c r="A2089" s="5"/>
      <c r="B2089" s="8"/>
      <c r="C2089" s="9"/>
      <c r="E2089" s="9"/>
      <c r="F2089" s="8"/>
      <c r="Y2089" s="12"/>
    </row>
    <row r="2090" spans="1:25" x14ac:dyDescent="0.25">
      <c r="A2090" s="5"/>
      <c r="B2090" s="8"/>
      <c r="C2090" s="9"/>
      <c r="E2090" s="9"/>
      <c r="F2090" s="8"/>
      <c r="Y2090" s="12"/>
    </row>
    <row r="2091" spans="1:25" x14ac:dyDescent="0.25">
      <c r="A2091" s="5"/>
      <c r="B2091" s="8"/>
      <c r="C2091" s="9"/>
      <c r="E2091" s="9"/>
      <c r="F2091" s="8"/>
      <c r="Y2091" s="12"/>
    </row>
    <row r="2092" spans="1:25" x14ac:dyDescent="0.25">
      <c r="A2092" s="5"/>
      <c r="B2092" s="8"/>
      <c r="C2092" s="9"/>
      <c r="E2092" s="9"/>
      <c r="F2092" s="8"/>
      <c r="Y2092" s="12"/>
    </row>
    <row r="2093" spans="1:25" x14ac:dyDescent="0.25">
      <c r="A2093" s="5"/>
      <c r="B2093" s="8"/>
      <c r="C2093" s="9"/>
      <c r="E2093" s="9"/>
      <c r="F2093" s="8"/>
      <c r="Y2093" s="12"/>
    </row>
    <row r="2094" spans="1:25" x14ac:dyDescent="0.25">
      <c r="A2094" s="5"/>
      <c r="B2094" s="8"/>
      <c r="C2094" s="9"/>
      <c r="E2094" s="9"/>
      <c r="F2094" s="8"/>
      <c r="Y2094" s="12"/>
    </row>
    <row r="2095" spans="1:25" x14ac:dyDescent="0.25">
      <c r="A2095" s="5"/>
      <c r="B2095" s="8"/>
      <c r="C2095" s="9"/>
      <c r="E2095" s="9"/>
      <c r="F2095" s="8"/>
      <c r="Y2095" s="12"/>
    </row>
    <row r="2096" spans="1:25" x14ac:dyDescent="0.25">
      <c r="A2096" s="5"/>
      <c r="B2096" s="8"/>
      <c r="C2096" s="9"/>
      <c r="E2096" s="9"/>
      <c r="F2096" s="8"/>
      <c r="Y2096" s="12"/>
    </row>
    <row r="2097" spans="1:25" x14ac:dyDescent="0.25">
      <c r="A2097" s="5"/>
      <c r="B2097" s="8"/>
      <c r="C2097" s="9"/>
      <c r="E2097" s="9"/>
      <c r="F2097" s="8"/>
      <c r="Y2097" s="12"/>
    </row>
    <row r="2098" spans="1:25" x14ac:dyDescent="0.25">
      <c r="A2098" s="5"/>
      <c r="B2098" s="8"/>
      <c r="C2098" s="9"/>
      <c r="E2098" s="9"/>
      <c r="F2098" s="8"/>
      <c r="Y2098" s="12"/>
    </row>
    <row r="2099" spans="1:25" x14ac:dyDescent="0.25">
      <c r="A2099" s="5"/>
      <c r="B2099" s="8"/>
      <c r="C2099" s="9"/>
      <c r="E2099" s="9"/>
      <c r="F2099" s="8"/>
      <c r="Y2099" s="12"/>
    </row>
    <row r="2100" spans="1:25" x14ac:dyDescent="0.25">
      <c r="A2100" s="5"/>
      <c r="B2100" s="8"/>
      <c r="C2100" s="9"/>
      <c r="E2100" s="9"/>
      <c r="F2100" s="8"/>
      <c r="Y2100" s="12"/>
    </row>
    <row r="2101" spans="1:25" x14ac:dyDescent="0.25">
      <c r="A2101" s="5"/>
      <c r="B2101" s="8"/>
      <c r="C2101" s="9"/>
      <c r="E2101" s="9"/>
      <c r="F2101" s="8"/>
      <c r="Y2101" s="12"/>
    </row>
    <row r="2102" spans="1:25" x14ac:dyDescent="0.25">
      <c r="A2102" s="5"/>
      <c r="B2102" s="8"/>
      <c r="C2102" s="9"/>
      <c r="E2102" s="9"/>
      <c r="F2102" s="8"/>
      <c r="Y2102" s="12"/>
    </row>
    <row r="2103" spans="1:25" x14ac:dyDescent="0.25">
      <c r="A2103" s="5"/>
      <c r="B2103" s="8"/>
      <c r="C2103" s="9"/>
      <c r="E2103" s="9"/>
      <c r="F2103" s="8"/>
      <c r="Y2103" s="12"/>
    </row>
    <row r="2104" spans="1:25" x14ac:dyDescent="0.25">
      <c r="A2104" s="5"/>
      <c r="B2104" s="8"/>
      <c r="C2104" s="9"/>
      <c r="E2104" s="9"/>
      <c r="F2104" s="8"/>
      <c r="Y2104" s="12"/>
    </row>
    <row r="2105" spans="1:25" x14ac:dyDescent="0.25">
      <c r="A2105" s="5"/>
      <c r="B2105" s="8"/>
      <c r="C2105" s="9"/>
      <c r="E2105" s="9"/>
      <c r="F2105" s="8"/>
      <c r="Y2105" s="12"/>
    </row>
    <row r="2106" spans="1:25" x14ac:dyDescent="0.25">
      <c r="A2106" s="5"/>
      <c r="B2106" s="8"/>
      <c r="C2106" s="9"/>
      <c r="E2106" s="9"/>
      <c r="F2106" s="8"/>
      <c r="Y2106" s="12"/>
    </row>
    <row r="2107" spans="1:25" x14ac:dyDescent="0.25">
      <c r="A2107" s="5"/>
      <c r="B2107" s="8"/>
      <c r="C2107" s="9"/>
      <c r="E2107" s="9"/>
      <c r="F2107" s="8"/>
      <c r="Y2107" s="12"/>
    </row>
    <row r="2108" spans="1:25" x14ac:dyDescent="0.25">
      <c r="A2108" s="5"/>
      <c r="B2108" s="8"/>
      <c r="C2108" s="9"/>
      <c r="E2108" s="9"/>
      <c r="F2108" s="8"/>
      <c r="Y2108" s="12"/>
    </row>
    <row r="2109" spans="1:25" x14ac:dyDescent="0.25">
      <c r="A2109" s="5"/>
      <c r="B2109" s="8"/>
      <c r="C2109" s="9"/>
      <c r="E2109" s="9"/>
      <c r="F2109" s="8"/>
      <c r="Y2109" s="12"/>
    </row>
    <row r="2110" spans="1:25" x14ac:dyDescent="0.25">
      <c r="A2110" s="5"/>
      <c r="B2110" s="8"/>
      <c r="C2110" s="9"/>
      <c r="E2110" s="9"/>
      <c r="F2110" s="8"/>
      <c r="Y2110" s="12"/>
    </row>
    <row r="2111" spans="1:25" x14ac:dyDescent="0.25">
      <c r="A2111" s="5"/>
      <c r="B2111" s="8"/>
      <c r="C2111" s="9"/>
      <c r="E2111" s="9"/>
      <c r="F2111" s="8"/>
      <c r="Y2111" s="12"/>
    </row>
    <row r="2112" spans="1:25" x14ac:dyDescent="0.25">
      <c r="A2112" s="5"/>
      <c r="B2112" s="8"/>
      <c r="C2112" s="9"/>
      <c r="E2112" s="9"/>
      <c r="F2112" s="8"/>
      <c r="Y2112" s="12"/>
    </row>
    <row r="2113" spans="1:25" x14ac:dyDescent="0.25">
      <c r="A2113" s="5"/>
      <c r="B2113" s="8"/>
      <c r="C2113" s="9"/>
      <c r="E2113" s="9"/>
      <c r="F2113" s="8"/>
      <c r="Y2113" s="12"/>
    </row>
    <row r="2114" spans="1:25" x14ac:dyDescent="0.25">
      <c r="A2114" s="5"/>
      <c r="B2114" s="8"/>
      <c r="C2114" s="9"/>
      <c r="E2114" s="9"/>
      <c r="F2114" s="8"/>
      <c r="Y2114" s="12"/>
    </row>
    <row r="2115" spans="1:25" x14ac:dyDescent="0.25">
      <c r="A2115" s="5"/>
      <c r="B2115" s="8"/>
      <c r="C2115" s="9"/>
      <c r="E2115" s="9"/>
      <c r="F2115" s="8"/>
      <c r="Y2115" s="12"/>
    </row>
    <row r="2116" spans="1:25" x14ac:dyDescent="0.25">
      <c r="A2116" s="5"/>
      <c r="B2116" s="8"/>
      <c r="C2116" s="9"/>
      <c r="E2116" s="9"/>
      <c r="F2116" s="8"/>
      <c r="Y2116" s="12"/>
    </row>
    <row r="2117" spans="1:25" x14ac:dyDescent="0.25">
      <c r="A2117" s="5"/>
      <c r="B2117" s="8"/>
      <c r="C2117" s="9"/>
      <c r="E2117" s="9"/>
      <c r="F2117" s="8"/>
      <c r="Y2117" s="12"/>
    </row>
    <row r="2118" spans="1:25" x14ac:dyDescent="0.25">
      <c r="A2118" s="5"/>
      <c r="B2118" s="8"/>
      <c r="C2118" s="9"/>
      <c r="E2118" s="9"/>
      <c r="F2118" s="8"/>
      <c r="Y2118" s="12"/>
    </row>
    <row r="2119" spans="1:25" x14ac:dyDescent="0.25">
      <c r="A2119" s="5"/>
      <c r="B2119" s="8"/>
      <c r="C2119" s="9"/>
      <c r="E2119" s="9"/>
      <c r="F2119" s="8"/>
      <c r="Y2119" s="12"/>
    </row>
    <row r="2120" spans="1:25" x14ac:dyDescent="0.25">
      <c r="A2120" s="5"/>
      <c r="B2120" s="8"/>
      <c r="C2120" s="9"/>
      <c r="E2120" s="9"/>
      <c r="F2120" s="8"/>
      <c r="Y2120" s="12"/>
    </row>
    <row r="2121" spans="1:25" x14ac:dyDescent="0.25">
      <c r="A2121" s="5"/>
      <c r="B2121" s="8"/>
      <c r="C2121" s="9"/>
      <c r="E2121" s="9"/>
      <c r="F2121" s="8"/>
      <c r="Y2121" s="12"/>
    </row>
    <row r="2122" spans="1:25" x14ac:dyDescent="0.25">
      <c r="A2122" s="5"/>
      <c r="B2122" s="8"/>
      <c r="C2122" s="9"/>
      <c r="E2122" s="9"/>
      <c r="F2122" s="8"/>
      <c r="Y2122" s="12"/>
    </row>
    <row r="2123" spans="1:25" x14ac:dyDescent="0.25">
      <c r="A2123" s="5"/>
      <c r="B2123" s="8"/>
      <c r="C2123" s="9"/>
      <c r="E2123" s="9"/>
      <c r="F2123" s="8"/>
      <c r="Y2123" s="12"/>
    </row>
    <row r="2124" spans="1:25" x14ac:dyDescent="0.25">
      <c r="A2124" s="5"/>
      <c r="B2124" s="8"/>
      <c r="C2124" s="9"/>
      <c r="E2124" s="9"/>
      <c r="F2124" s="8"/>
      <c r="Y2124" s="12"/>
    </row>
    <row r="2125" spans="1:25" x14ac:dyDescent="0.25">
      <c r="A2125" s="5"/>
      <c r="B2125" s="8"/>
      <c r="C2125" s="9"/>
      <c r="E2125" s="9"/>
      <c r="F2125" s="8"/>
      <c r="Y2125" s="12"/>
    </row>
    <row r="2126" spans="1:25" x14ac:dyDescent="0.25">
      <c r="A2126" s="5"/>
      <c r="B2126" s="8"/>
      <c r="C2126" s="9"/>
      <c r="E2126" s="9"/>
      <c r="F2126" s="8"/>
      <c r="Y2126" s="12"/>
    </row>
    <row r="2127" spans="1:25" x14ac:dyDescent="0.25">
      <c r="A2127" s="5"/>
      <c r="B2127" s="8"/>
      <c r="C2127" s="9"/>
      <c r="E2127" s="9"/>
      <c r="F2127" s="8"/>
      <c r="Y2127" s="12"/>
    </row>
    <row r="2128" spans="1:25" x14ac:dyDescent="0.25">
      <c r="A2128" s="5"/>
      <c r="B2128" s="8"/>
      <c r="C2128" s="9"/>
      <c r="E2128" s="9"/>
      <c r="F2128" s="8"/>
      <c r="Y2128" s="12"/>
    </row>
    <row r="2129" spans="1:25" x14ac:dyDescent="0.25">
      <c r="A2129" s="5"/>
      <c r="B2129" s="8"/>
      <c r="C2129" s="9"/>
      <c r="E2129" s="9"/>
      <c r="F2129" s="8"/>
      <c r="Y2129" s="12"/>
    </row>
    <row r="2130" spans="1:25" x14ac:dyDescent="0.25">
      <c r="A2130" s="5"/>
      <c r="B2130" s="8"/>
      <c r="C2130" s="9"/>
      <c r="E2130" s="9"/>
      <c r="F2130" s="8"/>
      <c r="Y2130" s="12"/>
    </row>
    <row r="2131" spans="1:25" x14ac:dyDescent="0.25">
      <c r="A2131" s="5"/>
      <c r="B2131" s="8"/>
      <c r="C2131" s="9"/>
      <c r="E2131" s="9"/>
      <c r="F2131" s="8"/>
      <c r="Y2131" s="12"/>
    </row>
    <row r="2132" spans="1:25" x14ac:dyDescent="0.25">
      <c r="A2132" s="5"/>
      <c r="B2132" s="8"/>
      <c r="C2132" s="9"/>
      <c r="E2132" s="9"/>
      <c r="F2132" s="8"/>
      <c r="Y2132" s="12"/>
    </row>
    <row r="2133" spans="1:25" x14ac:dyDescent="0.25">
      <c r="A2133" s="5"/>
      <c r="B2133" s="8"/>
      <c r="C2133" s="9"/>
      <c r="E2133" s="9"/>
      <c r="F2133" s="8"/>
      <c r="Y2133" s="12"/>
    </row>
    <row r="2134" spans="1:25" x14ac:dyDescent="0.25">
      <c r="A2134" s="5"/>
      <c r="B2134" s="8"/>
      <c r="C2134" s="9"/>
      <c r="E2134" s="9"/>
      <c r="F2134" s="8"/>
      <c r="Y2134" s="12"/>
    </row>
    <row r="2135" spans="1:25" x14ac:dyDescent="0.25">
      <c r="A2135" s="5"/>
      <c r="B2135" s="8"/>
      <c r="C2135" s="9"/>
      <c r="E2135" s="9"/>
      <c r="F2135" s="8"/>
      <c r="Y2135" s="12"/>
    </row>
    <row r="2136" spans="1:25" x14ac:dyDescent="0.25">
      <c r="A2136" s="5"/>
      <c r="B2136" s="8"/>
      <c r="C2136" s="9"/>
      <c r="E2136" s="9"/>
      <c r="F2136" s="8"/>
      <c r="Y2136" s="12"/>
    </row>
    <row r="2137" spans="1:25" x14ac:dyDescent="0.25">
      <c r="A2137" s="5"/>
      <c r="B2137" s="8"/>
      <c r="C2137" s="9"/>
      <c r="E2137" s="9"/>
      <c r="F2137" s="8"/>
      <c r="Y2137" s="12"/>
    </row>
    <row r="2138" spans="1:25" x14ac:dyDescent="0.25">
      <c r="A2138" s="5"/>
      <c r="B2138" s="8"/>
      <c r="C2138" s="9"/>
      <c r="E2138" s="9"/>
      <c r="F2138" s="8"/>
      <c r="Y2138" s="12"/>
    </row>
    <row r="2139" spans="1:25" x14ac:dyDescent="0.25">
      <c r="A2139" s="5"/>
      <c r="B2139" s="8"/>
      <c r="C2139" s="9"/>
      <c r="E2139" s="9"/>
      <c r="F2139" s="8"/>
      <c r="Y2139" s="12"/>
    </row>
    <row r="2140" spans="1:25" x14ac:dyDescent="0.25">
      <c r="A2140" s="5"/>
      <c r="B2140" s="8"/>
      <c r="C2140" s="9"/>
      <c r="E2140" s="9"/>
      <c r="F2140" s="8"/>
      <c r="Y2140" s="12"/>
    </row>
    <row r="2141" spans="1:25" x14ac:dyDescent="0.25">
      <c r="A2141" s="5"/>
      <c r="B2141" s="8"/>
      <c r="C2141" s="9"/>
      <c r="E2141" s="9"/>
      <c r="F2141" s="8"/>
      <c r="Y2141" s="12"/>
    </row>
    <row r="2142" spans="1:25" x14ac:dyDescent="0.25">
      <c r="A2142" s="5"/>
      <c r="B2142" s="8"/>
      <c r="C2142" s="9"/>
      <c r="E2142" s="9"/>
      <c r="F2142" s="8"/>
      <c r="Y2142" s="12"/>
    </row>
    <row r="2143" spans="1:25" x14ac:dyDescent="0.25">
      <c r="A2143" s="5"/>
      <c r="B2143" s="8"/>
      <c r="C2143" s="9"/>
      <c r="E2143" s="9"/>
      <c r="F2143" s="8"/>
      <c r="Y2143" s="12"/>
    </row>
    <row r="2144" spans="1:25" x14ac:dyDescent="0.25">
      <c r="A2144" s="5"/>
      <c r="B2144" s="8"/>
      <c r="C2144" s="9"/>
      <c r="E2144" s="9"/>
      <c r="F2144" s="8"/>
      <c r="Y2144" s="12"/>
    </row>
    <row r="2145" spans="1:25" x14ac:dyDescent="0.25">
      <c r="A2145" s="5"/>
      <c r="B2145" s="8"/>
      <c r="C2145" s="9"/>
      <c r="E2145" s="9"/>
      <c r="F2145" s="8"/>
      <c r="Y2145" s="12"/>
    </row>
    <row r="2146" spans="1:25" x14ac:dyDescent="0.25">
      <c r="A2146" s="5"/>
      <c r="B2146" s="8"/>
      <c r="C2146" s="9"/>
      <c r="E2146" s="9"/>
      <c r="F2146" s="8"/>
      <c r="Y2146" s="12"/>
    </row>
    <row r="2147" spans="1:25" x14ac:dyDescent="0.25">
      <c r="A2147" s="5"/>
      <c r="B2147" s="8"/>
      <c r="C2147" s="9"/>
      <c r="E2147" s="9"/>
      <c r="F2147" s="8"/>
      <c r="Y2147" s="12"/>
    </row>
    <row r="2148" spans="1:25" x14ac:dyDescent="0.25">
      <c r="A2148" s="5"/>
      <c r="B2148" s="8"/>
      <c r="C2148" s="9"/>
      <c r="E2148" s="9"/>
      <c r="F2148" s="8"/>
      <c r="Y2148" s="12"/>
    </row>
    <row r="2149" spans="1:25" x14ac:dyDescent="0.25">
      <c r="A2149" s="5"/>
      <c r="B2149" s="8"/>
      <c r="C2149" s="9"/>
      <c r="E2149" s="9"/>
      <c r="F2149" s="8"/>
      <c r="Y2149" s="12"/>
    </row>
    <row r="2150" spans="1:25" x14ac:dyDescent="0.25">
      <c r="A2150" s="5"/>
      <c r="B2150" s="8"/>
      <c r="C2150" s="9"/>
      <c r="E2150" s="9"/>
      <c r="F2150" s="8"/>
      <c r="Y2150" s="12"/>
    </row>
    <row r="2151" spans="1:25" x14ac:dyDescent="0.25">
      <c r="A2151" s="5"/>
      <c r="B2151" s="8"/>
      <c r="C2151" s="9"/>
      <c r="E2151" s="9"/>
      <c r="F2151" s="8"/>
      <c r="Y2151" s="12"/>
    </row>
    <row r="2152" spans="1:25" x14ac:dyDescent="0.25">
      <c r="A2152" s="5"/>
      <c r="B2152" s="8"/>
      <c r="C2152" s="9"/>
      <c r="E2152" s="9"/>
      <c r="F2152" s="8"/>
      <c r="Y2152" s="12"/>
    </row>
    <row r="2153" spans="1:25" x14ac:dyDescent="0.25">
      <c r="A2153" s="5"/>
      <c r="B2153" s="8"/>
      <c r="C2153" s="9"/>
      <c r="E2153" s="9"/>
      <c r="F2153" s="8"/>
      <c r="Y2153" s="12"/>
    </row>
    <row r="2154" spans="1:25" x14ac:dyDescent="0.25">
      <c r="A2154" s="5"/>
      <c r="B2154" s="8"/>
      <c r="C2154" s="9"/>
      <c r="E2154" s="9"/>
      <c r="F2154" s="8"/>
      <c r="Y2154" s="12"/>
    </row>
    <row r="2155" spans="1:25" x14ac:dyDescent="0.25">
      <c r="A2155" s="5"/>
      <c r="B2155" s="8"/>
      <c r="C2155" s="9"/>
      <c r="E2155" s="9"/>
      <c r="F2155" s="8"/>
      <c r="Y2155" s="12"/>
    </row>
    <row r="2156" spans="1:25" x14ac:dyDescent="0.25">
      <c r="A2156" s="5"/>
      <c r="B2156" s="8"/>
      <c r="C2156" s="9"/>
      <c r="E2156" s="9"/>
      <c r="F2156" s="8"/>
      <c r="Y2156" s="12"/>
    </row>
    <row r="2157" spans="1:25" x14ac:dyDescent="0.25">
      <c r="A2157" s="5"/>
      <c r="B2157" s="8"/>
      <c r="C2157" s="9"/>
      <c r="E2157" s="9"/>
      <c r="F2157" s="8"/>
      <c r="Y2157" s="12"/>
    </row>
    <row r="2158" spans="1:25" x14ac:dyDescent="0.25">
      <c r="A2158" s="5"/>
      <c r="B2158" s="8"/>
      <c r="C2158" s="9"/>
      <c r="E2158" s="9"/>
      <c r="F2158" s="8"/>
      <c r="Y2158" s="12"/>
    </row>
    <row r="2159" spans="1:25" x14ac:dyDescent="0.25">
      <c r="A2159" s="5"/>
      <c r="B2159" s="8"/>
      <c r="C2159" s="9"/>
      <c r="E2159" s="9"/>
      <c r="F2159" s="8"/>
      <c r="Y2159" s="12"/>
    </row>
    <row r="2160" spans="1:25" x14ac:dyDescent="0.25">
      <c r="A2160" s="5"/>
      <c r="B2160" s="8"/>
      <c r="C2160" s="9"/>
      <c r="E2160" s="9"/>
      <c r="F2160" s="8"/>
      <c r="Y2160" s="12"/>
    </row>
    <row r="2161" spans="1:25" x14ac:dyDescent="0.25">
      <c r="A2161" s="5"/>
      <c r="B2161" s="8"/>
      <c r="C2161" s="9"/>
      <c r="E2161" s="9"/>
      <c r="F2161" s="8"/>
      <c r="Y2161" s="12"/>
    </row>
    <row r="2162" spans="1:25" x14ac:dyDescent="0.25">
      <c r="A2162" s="5"/>
      <c r="B2162" s="8"/>
      <c r="C2162" s="9"/>
      <c r="E2162" s="9"/>
      <c r="F2162" s="8"/>
      <c r="Y2162" s="12"/>
    </row>
    <row r="2163" spans="1:25" x14ac:dyDescent="0.25">
      <c r="A2163" s="5"/>
      <c r="B2163" s="8"/>
      <c r="C2163" s="9"/>
      <c r="E2163" s="9"/>
      <c r="F2163" s="8"/>
      <c r="Y2163" s="12"/>
    </row>
    <row r="2164" spans="1:25" x14ac:dyDescent="0.25">
      <c r="A2164" s="5"/>
      <c r="B2164" s="8"/>
      <c r="C2164" s="9"/>
      <c r="E2164" s="9"/>
      <c r="F2164" s="8"/>
      <c r="Y2164" s="12"/>
    </row>
    <row r="2165" spans="1:25" x14ac:dyDescent="0.25">
      <c r="A2165" s="5"/>
      <c r="B2165" s="8"/>
      <c r="C2165" s="9"/>
      <c r="E2165" s="9"/>
      <c r="F2165" s="8"/>
      <c r="Y2165" s="12"/>
    </row>
    <row r="2166" spans="1:25" x14ac:dyDescent="0.25">
      <c r="A2166" s="5"/>
      <c r="B2166" s="8"/>
      <c r="C2166" s="9"/>
      <c r="E2166" s="9"/>
      <c r="F2166" s="8"/>
      <c r="Y2166" s="12"/>
    </row>
    <row r="2167" spans="1:25" x14ac:dyDescent="0.25">
      <c r="A2167" s="5"/>
      <c r="B2167" s="8"/>
      <c r="C2167" s="9"/>
      <c r="E2167" s="9"/>
      <c r="F2167" s="8"/>
      <c r="Y2167" s="12"/>
    </row>
    <row r="2168" spans="1:25" x14ac:dyDescent="0.25">
      <c r="A2168" s="5"/>
      <c r="B2168" s="8"/>
      <c r="C2168" s="9"/>
      <c r="E2168" s="9"/>
      <c r="F2168" s="8"/>
      <c r="Y2168" s="12"/>
    </row>
    <row r="2169" spans="1:25" x14ac:dyDescent="0.25">
      <c r="A2169" s="5"/>
      <c r="B2169" s="8"/>
      <c r="C2169" s="9"/>
      <c r="E2169" s="9"/>
      <c r="F2169" s="8"/>
      <c r="Y2169" s="12"/>
    </row>
    <row r="2170" spans="1:25" x14ac:dyDescent="0.25">
      <c r="A2170" s="5"/>
      <c r="B2170" s="8"/>
      <c r="C2170" s="9"/>
      <c r="E2170" s="9"/>
      <c r="F2170" s="8"/>
      <c r="Y2170" s="12"/>
    </row>
    <row r="2171" spans="1:25" x14ac:dyDescent="0.25">
      <c r="A2171" s="5"/>
      <c r="B2171" s="8"/>
      <c r="C2171" s="9"/>
      <c r="E2171" s="9"/>
      <c r="F2171" s="8"/>
      <c r="Y2171" s="12"/>
    </row>
    <row r="2172" spans="1:25" x14ac:dyDescent="0.25">
      <c r="A2172" s="5"/>
      <c r="B2172" s="8"/>
      <c r="C2172" s="9"/>
      <c r="E2172" s="9"/>
      <c r="F2172" s="8"/>
      <c r="Y2172" s="12"/>
    </row>
    <row r="2173" spans="1:25" x14ac:dyDescent="0.25">
      <c r="A2173" s="5"/>
      <c r="B2173" s="8"/>
      <c r="C2173" s="9"/>
      <c r="E2173" s="9"/>
      <c r="F2173" s="8"/>
      <c r="Y2173" s="12"/>
    </row>
    <row r="2174" spans="1:25" x14ac:dyDescent="0.25">
      <c r="A2174" s="5"/>
      <c r="B2174" s="8"/>
      <c r="C2174" s="9"/>
      <c r="E2174" s="9"/>
      <c r="F2174" s="8"/>
      <c r="Y2174" s="12"/>
    </row>
    <row r="2175" spans="1:25" x14ac:dyDescent="0.25">
      <c r="A2175" s="5"/>
      <c r="B2175" s="8"/>
      <c r="C2175" s="9"/>
      <c r="E2175" s="9"/>
      <c r="F2175" s="8"/>
      <c r="Y2175" s="12"/>
    </row>
    <row r="2176" spans="1:25" x14ac:dyDescent="0.25">
      <c r="A2176" s="5"/>
      <c r="B2176" s="8"/>
      <c r="C2176" s="9"/>
      <c r="E2176" s="9"/>
      <c r="F2176" s="8"/>
      <c r="Y2176" s="12"/>
    </row>
    <row r="2177" spans="1:25" x14ac:dyDescent="0.25">
      <c r="A2177" s="5"/>
      <c r="B2177" s="8"/>
      <c r="C2177" s="9"/>
      <c r="E2177" s="9"/>
      <c r="F2177" s="8"/>
      <c r="Y2177" s="12"/>
    </row>
    <row r="2178" spans="1:25" x14ac:dyDescent="0.25">
      <c r="A2178" s="5"/>
      <c r="B2178" s="8"/>
      <c r="C2178" s="9"/>
      <c r="E2178" s="9"/>
      <c r="F2178" s="8"/>
      <c r="Y2178" s="12"/>
    </row>
    <row r="2179" spans="1:25" x14ac:dyDescent="0.25">
      <c r="A2179" s="5"/>
      <c r="B2179" s="8"/>
      <c r="C2179" s="9"/>
      <c r="E2179" s="9"/>
      <c r="F2179" s="8"/>
      <c r="Y2179" s="12"/>
    </row>
    <row r="2180" spans="1:25" x14ac:dyDescent="0.25">
      <c r="A2180" s="5"/>
      <c r="B2180" s="8"/>
      <c r="C2180" s="9"/>
      <c r="E2180" s="9"/>
      <c r="F2180" s="8"/>
      <c r="Y2180" s="12"/>
    </row>
    <row r="2181" spans="1:25" x14ac:dyDescent="0.25">
      <c r="A2181" s="5"/>
      <c r="B2181" s="8"/>
      <c r="C2181" s="9"/>
      <c r="E2181" s="9"/>
      <c r="F2181" s="8"/>
      <c r="Y2181" s="12"/>
    </row>
    <row r="2182" spans="1:25" x14ac:dyDescent="0.25">
      <c r="A2182" s="5"/>
      <c r="B2182" s="8"/>
      <c r="C2182" s="9"/>
      <c r="E2182" s="9"/>
      <c r="F2182" s="8"/>
      <c r="Y2182" s="12"/>
    </row>
    <row r="2183" spans="1:25" x14ac:dyDescent="0.25">
      <c r="A2183" s="5"/>
      <c r="B2183" s="8"/>
      <c r="C2183" s="9"/>
      <c r="E2183" s="9"/>
      <c r="F2183" s="8"/>
      <c r="Y2183" s="12"/>
    </row>
    <row r="2184" spans="1:25" x14ac:dyDescent="0.25">
      <c r="A2184" s="5"/>
      <c r="B2184" s="8"/>
      <c r="C2184" s="9"/>
      <c r="E2184" s="9"/>
      <c r="F2184" s="8"/>
      <c r="Y2184" s="12"/>
    </row>
    <row r="2185" spans="1:25" x14ac:dyDescent="0.25">
      <c r="A2185" s="5"/>
      <c r="B2185" s="8"/>
      <c r="C2185" s="9"/>
      <c r="E2185" s="9"/>
      <c r="F2185" s="8"/>
      <c r="Y2185" s="12"/>
    </row>
    <row r="2186" spans="1:25" x14ac:dyDescent="0.25">
      <c r="A2186" s="5"/>
      <c r="B2186" s="8"/>
      <c r="C2186" s="9"/>
      <c r="E2186" s="9"/>
      <c r="F2186" s="8"/>
      <c r="Y2186" s="12"/>
    </row>
    <row r="2187" spans="1:25" x14ac:dyDescent="0.25">
      <c r="A2187" s="5"/>
      <c r="B2187" s="8"/>
      <c r="C2187" s="9"/>
      <c r="E2187" s="9"/>
      <c r="F2187" s="8"/>
      <c r="Y2187" s="12"/>
    </row>
    <row r="2188" spans="1:25" x14ac:dyDescent="0.25">
      <c r="A2188" s="5"/>
      <c r="B2188" s="8"/>
      <c r="C2188" s="9"/>
      <c r="E2188" s="9"/>
      <c r="F2188" s="8"/>
      <c r="Y2188" s="12"/>
    </row>
    <row r="2189" spans="1:25" x14ac:dyDescent="0.25">
      <c r="A2189" s="5"/>
      <c r="B2189" s="8"/>
      <c r="C2189" s="9"/>
      <c r="E2189" s="9"/>
      <c r="F2189" s="8"/>
      <c r="Y2189" s="12"/>
    </row>
    <row r="2190" spans="1:25" x14ac:dyDescent="0.25">
      <c r="A2190" s="5"/>
      <c r="B2190" s="8"/>
      <c r="C2190" s="9"/>
      <c r="E2190" s="9"/>
      <c r="F2190" s="8"/>
      <c r="Y2190" s="12"/>
    </row>
    <row r="2191" spans="1:25" x14ac:dyDescent="0.25">
      <c r="A2191" s="5"/>
      <c r="B2191" s="8"/>
      <c r="C2191" s="9"/>
      <c r="E2191" s="9"/>
      <c r="F2191" s="8"/>
      <c r="Y2191" s="12"/>
    </row>
    <row r="2192" spans="1:25" x14ac:dyDescent="0.25">
      <c r="A2192" s="5"/>
      <c r="B2192" s="8"/>
      <c r="C2192" s="9"/>
      <c r="E2192" s="9"/>
      <c r="F2192" s="8"/>
      <c r="Y2192" s="12"/>
    </row>
    <row r="2193" spans="1:25" x14ac:dyDescent="0.25">
      <c r="A2193" s="5"/>
      <c r="B2193" s="8"/>
      <c r="C2193" s="9"/>
      <c r="E2193" s="9"/>
      <c r="F2193" s="8"/>
      <c r="Y2193" s="12"/>
    </row>
    <row r="2194" spans="1:25" x14ac:dyDescent="0.25">
      <c r="A2194" s="5"/>
      <c r="B2194" s="8"/>
      <c r="C2194" s="9"/>
      <c r="E2194" s="9"/>
      <c r="F2194" s="8"/>
      <c r="Y2194" s="12"/>
    </row>
    <row r="2195" spans="1:25" x14ac:dyDescent="0.25">
      <c r="A2195" s="5"/>
      <c r="B2195" s="8"/>
      <c r="C2195" s="9"/>
      <c r="E2195" s="9"/>
      <c r="F2195" s="8"/>
      <c r="Y2195" s="12"/>
    </row>
    <row r="2196" spans="1:25" x14ac:dyDescent="0.25">
      <c r="A2196" s="5"/>
      <c r="B2196" s="8"/>
      <c r="C2196" s="9"/>
      <c r="E2196" s="9"/>
      <c r="F2196" s="8"/>
      <c r="Y2196" s="12"/>
    </row>
    <row r="2197" spans="1:25" x14ac:dyDescent="0.25">
      <c r="A2197" s="5"/>
      <c r="B2197" s="8"/>
      <c r="C2197" s="9"/>
      <c r="E2197" s="9"/>
      <c r="F2197" s="8"/>
      <c r="Y2197" s="12"/>
    </row>
    <row r="2198" spans="1:25" x14ac:dyDescent="0.25">
      <c r="A2198" s="5"/>
      <c r="B2198" s="8"/>
      <c r="C2198" s="9"/>
      <c r="E2198" s="9"/>
      <c r="F2198" s="8"/>
      <c r="Y2198" s="12"/>
    </row>
    <row r="2199" spans="1:25" x14ac:dyDescent="0.25">
      <c r="A2199" s="5"/>
      <c r="B2199" s="8"/>
      <c r="C2199" s="9"/>
      <c r="E2199" s="9"/>
      <c r="F2199" s="8"/>
      <c r="Y2199" s="12"/>
    </row>
    <row r="2200" spans="1:25" x14ac:dyDescent="0.25">
      <c r="A2200" s="5"/>
      <c r="B2200" s="8"/>
      <c r="C2200" s="9"/>
      <c r="E2200" s="9"/>
      <c r="F2200" s="8"/>
      <c r="Y2200" s="12"/>
    </row>
    <row r="2201" spans="1:25" x14ac:dyDescent="0.25">
      <c r="A2201" s="5"/>
      <c r="B2201" s="8"/>
      <c r="C2201" s="9"/>
      <c r="E2201" s="9"/>
      <c r="F2201" s="8"/>
      <c r="Y2201" s="12"/>
    </row>
    <row r="2202" spans="1:25" x14ac:dyDescent="0.25">
      <c r="A2202" s="5"/>
      <c r="B2202" s="8"/>
      <c r="C2202" s="9"/>
      <c r="E2202" s="9"/>
      <c r="F2202" s="8"/>
      <c r="Y2202" s="12"/>
    </row>
    <row r="2203" spans="1:25" x14ac:dyDescent="0.25">
      <c r="A2203" s="5"/>
      <c r="B2203" s="8"/>
      <c r="C2203" s="9"/>
      <c r="E2203" s="9"/>
      <c r="F2203" s="8"/>
      <c r="Y2203" s="12"/>
    </row>
    <row r="2204" spans="1:25" x14ac:dyDescent="0.25">
      <c r="A2204" s="5"/>
      <c r="B2204" s="8"/>
      <c r="C2204" s="9"/>
      <c r="E2204" s="9"/>
      <c r="F2204" s="8"/>
      <c r="Y2204" s="12"/>
    </row>
    <row r="2205" spans="1:25" x14ac:dyDescent="0.25">
      <c r="A2205" s="5"/>
      <c r="B2205" s="8"/>
      <c r="C2205" s="9"/>
      <c r="E2205" s="9"/>
      <c r="F2205" s="8"/>
      <c r="Y2205" s="12"/>
    </row>
    <row r="2206" spans="1:25" x14ac:dyDescent="0.25">
      <c r="A2206" s="5"/>
      <c r="B2206" s="8"/>
      <c r="C2206" s="9"/>
      <c r="E2206" s="9"/>
      <c r="F2206" s="8"/>
      <c r="Y2206" s="12"/>
    </row>
    <row r="2207" spans="1:25" x14ac:dyDescent="0.25">
      <c r="A2207" s="5"/>
      <c r="B2207" s="8"/>
      <c r="C2207" s="9"/>
      <c r="E2207" s="9"/>
      <c r="F2207" s="8"/>
      <c r="Y2207" s="12"/>
    </row>
    <row r="2208" spans="1:25" x14ac:dyDescent="0.25">
      <c r="A2208" s="5"/>
      <c r="B2208" s="8"/>
      <c r="C2208" s="9"/>
      <c r="E2208" s="9"/>
      <c r="F2208" s="8"/>
      <c r="Y2208" s="12"/>
    </row>
    <row r="2209" spans="1:25" x14ac:dyDescent="0.25">
      <c r="A2209" s="5"/>
      <c r="B2209" s="8"/>
      <c r="C2209" s="9"/>
      <c r="E2209" s="9"/>
      <c r="F2209" s="8"/>
      <c r="Y2209" s="12"/>
    </row>
    <row r="2210" spans="1:25" x14ac:dyDescent="0.25">
      <c r="A2210" s="5"/>
      <c r="B2210" s="8"/>
      <c r="C2210" s="9"/>
      <c r="E2210" s="9"/>
      <c r="F2210" s="8"/>
      <c r="Y2210" s="12"/>
    </row>
    <row r="2211" spans="1:25" x14ac:dyDescent="0.25">
      <c r="A2211" s="5"/>
      <c r="B2211" s="8"/>
      <c r="C2211" s="9"/>
      <c r="E2211" s="9"/>
      <c r="F2211" s="8"/>
      <c r="Y2211" s="12"/>
    </row>
    <row r="2212" spans="1:25" x14ac:dyDescent="0.25">
      <c r="A2212" s="5"/>
      <c r="B2212" s="8"/>
      <c r="C2212" s="9"/>
      <c r="E2212" s="9"/>
      <c r="F2212" s="8"/>
      <c r="Y2212" s="12"/>
    </row>
    <row r="2213" spans="1:25" x14ac:dyDescent="0.25">
      <c r="A2213" s="5"/>
      <c r="B2213" s="8"/>
      <c r="C2213" s="9"/>
      <c r="E2213" s="9"/>
      <c r="F2213" s="8"/>
      <c r="Y2213" s="12"/>
    </row>
    <row r="2214" spans="1:25" x14ac:dyDescent="0.25">
      <c r="A2214" s="5"/>
      <c r="B2214" s="8"/>
      <c r="C2214" s="9"/>
      <c r="E2214" s="9"/>
      <c r="F2214" s="8"/>
      <c r="Y2214" s="12"/>
    </row>
    <row r="2215" spans="1:25" x14ac:dyDescent="0.25">
      <c r="A2215" s="5"/>
      <c r="B2215" s="8"/>
      <c r="C2215" s="9"/>
      <c r="E2215" s="9"/>
      <c r="F2215" s="8"/>
      <c r="Y2215" s="12"/>
    </row>
    <row r="2216" spans="1:25" x14ac:dyDescent="0.25">
      <c r="A2216" s="5"/>
      <c r="B2216" s="8"/>
      <c r="C2216" s="9"/>
      <c r="E2216" s="9"/>
      <c r="F2216" s="8"/>
      <c r="Y2216" s="12"/>
    </row>
    <row r="2217" spans="1:25" x14ac:dyDescent="0.25">
      <c r="A2217" s="5"/>
      <c r="B2217" s="8"/>
      <c r="C2217" s="9"/>
      <c r="E2217" s="9"/>
      <c r="F2217" s="8"/>
      <c r="Y2217" s="12"/>
    </row>
    <row r="2218" spans="1:25" x14ac:dyDescent="0.25">
      <c r="A2218" s="5"/>
      <c r="B2218" s="8"/>
      <c r="C2218" s="9"/>
      <c r="E2218" s="9"/>
      <c r="F2218" s="8"/>
      <c r="Y2218" s="12"/>
    </row>
    <row r="2219" spans="1:25" x14ac:dyDescent="0.25">
      <c r="A2219" s="5"/>
      <c r="B2219" s="8"/>
      <c r="C2219" s="9"/>
      <c r="E2219" s="9"/>
      <c r="F2219" s="8"/>
      <c r="Y2219" s="12"/>
    </row>
    <row r="2220" spans="1:25" x14ac:dyDescent="0.25">
      <c r="A2220" s="5"/>
      <c r="B2220" s="8"/>
      <c r="C2220" s="9"/>
      <c r="E2220" s="9"/>
      <c r="F2220" s="8"/>
      <c r="Y2220" s="12"/>
    </row>
    <row r="2221" spans="1:25" x14ac:dyDescent="0.25">
      <c r="A2221" s="5"/>
      <c r="B2221" s="8"/>
      <c r="C2221" s="9"/>
      <c r="E2221" s="9"/>
      <c r="F2221" s="8"/>
      <c r="Y2221" s="12"/>
    </row>
    <row r="2222" spans="1:25" x14ac:dyDescent="0.25">
      <c r="A2222" s="5"/>
      <c r="B2222" s="8"/>
      <c r="C2222" s="9"/>
      <c r="E2222" s="9"/>
      <c r="F2222" s="8"/>
      <c r="Y2222" s="12"/>
    </row>
    <row r="2223" spans="1:25" x14ac:dyDescent="0.25">
      <c r="A2223" s="5"/>
      <c r="B2223" s="8"/>
      <c r="C2223" s="9"/>
      <c r="E2223" s="9"/>
      <c r="F2223" s="8"/>
      <c r="Y2223" s="12"/>
    </row>
    <row r="2224" spans="1:25" x14ac:dyDescent="0.25">
      <c r="A2224" s="5"/>
      <c r="B2224" s="8"/>
      <c r="C2224" s="9"/>
      <c r="E2224" s="9"/>
      <c r="F2224" s="8"/>
      <c r="Y2224" s="12"/>
    </row>
    <row r="2225" spans="1:25" x14ac:dyDescent="0.25">
      <c r="A2225" s="5"/>
      <c r="B2225" s="8"/>
      <c r="C2225" s="9"/>
      <c r="E2225" s="9"/>
      <c r="F2225" s="8"/>
      <c r="Y2225" s="12"/>
    </row>
    <row r="2226" spans="1:25" x14ac:dyDescent="0.25">
      <c r="A2226" s="5"/>
      <c r="B2226" s="8"/>
      <c r="C2226" s="9"/>
      <c r="E2226" s="9"/>
      <c r="F2226" s="8"/>
      <c r="Y2226" s="12"/>
    </row>
    <row r="2227" spans="1:25" x14ac:dyDescent="0.25">
      <c r="A2227" s="5"/>
      <c r="B2227" s="8"/>
      <c r="C2227" s="9"/>
      <c r="E2227" s="9"/>
      <c r="F2227" s="8"/>
      <c r="Y2227" s="12"/>
    </row>
    <row r="2228" spans="1:25" x14ac:dyDescent="0.25">
      <c r="A2228" s="5"/>
      <c r="B2228" s="8"/>
      <c r="C2228" s="9"/>
      <c r="E2228" s="9"/>
      <c r="F2228" s="8"/>
      <c r="Y2228" s="12"/>
    </row>
    <row r="2229" spans="1:25" x14ac:dyDescent="0.25">
      <c r="A2229" s="5"/>
      <c r="B2229" s="8"/>
      <c r="C2229" s="9"/>
      <c r="E2229" s="9"/>
      <c r="F2229" s="8"/>
      <c r="Y2229" s="12"/>
    </row>
    <row r="2230" spans="1:25" x14ac:dyDescent="0.25">
      <c r="A2230" s="5"/>
      <c r="B2230" s="8"/>
      <c r="C2230" s="9"/>
      <c r="E2230" s="9"/>
      <c r="F2230" s="8"/>
      <c r="Y2230" s="12"/>
    </row>
    <row r="2231" spans="1:25" x14ac:dyDescent="0.25">
      <c r="A2231" s="5"/>
      <c r="B2231" s="8"/>
      <c r="C2231" s="9"/>
      <c r="E2231" s="9"/>
      <c r="F2231" s="8"/>
      <c r="Y2231" s="12"/>
    </row>
    <row r="2232" spans="1:25" x14ac:dyDescent="0.25">
      <c r="A2232" s="5"/>
      <c r="B2232" s="8"/>
      <c r="C2232" s="9"/>
      <c r="E2232" s="9"/>
      <c r="F2232" s="8"/>
      <c r="Y2232" s="12"/>
    </row>
    <row r="2233" spans="1:25" x14ac:dyDescent="0.25">
      <c r="A2233" s="5"/>
      <c r="B2233" s="8"/>
      <c r="C2233" s="9"/>
      <c r="E2233" s="9"/>
      <c r="F2233" s="8"/>
      <c r="Y2233" s="12"/>
    </row>
    <row r="2234" spans="1:25" x14ac:dyDescent="0.25">
      <c r="A2234" s="5"/>
      <c r="B2234" s="8"/>
      <c r="C2234" s="9"/>
      <c r="E2234" s="9"/>
      <c r="F2234" s="8"/>
      <c r="Y2234" s="12"/>
    </row>
    <row r="2235" spans="1:25" x14ac:dyDescent="0.25">
      <c r="A2235" s="5"/>
      <c r="B2235" s="8"/>
      <c r="C2235" s="9"/>
      <c r="E2235" s="9"/>
      <c r="F2235" s="8"/>
      <c r="Y2235" s="12"/>
    </row>
    <row r="2236" spans="1:25" x14ac:dyDescent="0.25">
      <c r="A2236" s="5"/>
      <c r="B2236" s="8"/>
      <c r="C2236" s="9"/>
      <c r="E2236" s="9"/>
      <c r="F2236" s="8"/>
      <c r="Y2236" s="12"/>
    </row>
    <row r="2237" spans="1:25" x14ac:dyDescent="0.25">
      <c r="A2237" s="5"/>
      <c r="B2237" s="8"/>
      <c r="C2237" s="9"/>
      <c r="E2237" s="9"/>
      <c r="F2237" s="8"/>
      <c r="Y2237" s="12"/>
    </row>
    <row r="2238" spans="1:25" x14ac:dyDescent="0.25">
      <c r="A2238" s="5"/>
      <c r="B2238" s="8"/>
      <c r="C2238" s="9"/>
      <c r="E2238" s="9"/>
      <c r="F2238" s="8"/>
      <c r="Y2238" s="12"/>
    </row>
    <row r="2239" spans="1:25" x14ac:dyDescent="0.25">
      <c r="A2239" s="5"/>
      <c r="B2239" s="8"/>
      <c r="C2239" s="9"/>
      <c r="E2239" s="9"/>
      <c r="F2239" s="8"/>
      <c r="Y2239" s="12"/>
    </row>
    <row r="2240" spans="1:25" x14ac:dyDescent="0.25">
      <c r="A2240" s="5"/>
      <c r="B2240" s="8"/>
      <c r="C2240" s="9"/>
      <c r="E2240" s="9"/>
      <c r="F2240" s="8"/>
      <c r="Y2240" s="12"/>
    </row>
    <row r="2241" spans="1:25" x14ac:dyDescent="0.25">
      <c r="A2241" s="5"/>
      <c r="B2241" s="8"/>
      <c r="C2241" s="9"/>
      <c r="E2241" s="9"/>
      <c r="F2241" s="8"/>
      <c r="Y2241" s="12"/>
    </row>
    <row r="2242" spans="1:25" x14ac:dyDescent="0.25">
      <c r="A2242" s="5"/>
      <c r="B2242" s="8"/>
      <c r="C2242" s="9"/>
      <c r="E2242" s="9"/>
      <c r="F2242" s="8"/>
      <c r="Y2242" s="12"/>
    </row>
    <row r="2243" spans="1:25" x14ac:dyDescent="0.25">
      <c r="A2243" s="5"/>
      <c r="B2243" s="8"/>
      <c r="C2243" s="9"/>
      <c r="E2243" s="9"/>
      <c r="F2243" s="8"/>
      <c r="Y2243" s="12"/>
    </row>
    <row r="2244" spans="1:25" x14ac:dyDescent="0.25">
      <c r="A2244" s="5"/>
      <c r="B2244" s="8"/>
      <c r="C2244" s="9"/>
      <c r="E2244" s="9"/>
      <c r="F2244" s="8"/>
      <c r="Y2244" s="12"/>
    </row>
    <row r="2245" spans="1:25" x14ac:dyDescent="0.25">
      <c r="A2245" s="5"/>
      <c r="B2245" s="8"/>
      <c r="C2245" s="9"/>
      <c r="E2245" s="9"/>
      <c r="F2245" s="8"/>
      <c r="Y2245" s="12"/>
    </row>
    <row r="2246" spans="1:25" x14ac:dyDescent="0.25">
      <c r="A2246" s="5"/>
      <c r="B2246" s="8"/>
      <c r="C2246" s="9"/>
      <c r="E2246" s="9"/>
      <c r="F2246" s="8"/>
      <c r="Y2246" s="12"/>
    </row>
    <row r="2247" spans="1:25" x14ac:dyDescent="0.25">
      <c r="A2247" s="5"/>
      <c r="B2247" s="8"/>
      <c r="C2247" s="9"/>
      <c r="E2247" s="9"/>
      <c r="F2247" s="8"/>
      <c r="Y2247" s="12"/>
    </row>
    <row r="2248" spans="1:25" x14ac:dyDescent="0.25">
      <c r="A2248" s="5"/>
      <c r="B2248" s="8"/>
      <c r="C2248" s="9"/>
      <c r="E2248" s="9"/>
      <c r="F2248" s="8"/>
      <c r="Y2248" s="12"/>
    </row>
    <row r="2249" spans="1:25" x14ac:dyDescent="0.25">
      <c r="A2249" s="5"/>
      <c r="B2249" s="8"/>
      <c r="C2249" s="9"/>
      <c r="E2249" s="9"/>
      <c r="F2249" s="8"/>
      <c r="Y2249" s="12"/>
    </row>
    <row r="2250" spans="1:25" x14ac:dyDescent="0.25">
      <c r="A2250" s="5"/>
      <c r="B2250" s="8"/>
      <c r="C2250" s="9"/>
      <c r="E2250" s="9"/>
      <c r="F2250" s="8"/>
      <c r="Y2250" s="12"/>
    </row>
    <row r="2251" spans="1:25" x14ac:dyDescent="0.25">
      <c r="A2251" s="5"/>
      <c r="B2251" s="8"/>
      <c r="C2251" s="9"/>
      <c r="E2251" s="9"/>
      <c r="F2251" s="8"/>
      <c r="Y2251" s="12"/>
    </row>
    <row r="2252" spans="1:25" x14ac:dyDescent="0.25">
      <c r="A2252" s="5"/>
      <c r="B2252" s="8"/>
      <c r="C2252" s="9"/>
      <c r="E2252" s="9"/>
      <c r="F2252" s="8"/>
      <c r="Y2252" s="12"/>
    </row>
    <row r="2253" spans="1:25" x14ac:dyDescent="0.25">
      <c r="A2253" s="5"/>
      <c r="B2253" s="8"/>
      <c r="C2253" s="9"/>
      <c r="E2253" s="9"/>
      <c r="F2253" s="8"/>
      <c r="Y2253" s="12"/>
    </row>
    <row r="2254" spans="1:25" x14ac:dyDescent="0.25">
      <c r="A2254" s="5"/>
      <c r="B2254" s="8"/>
      <c r="C2254" s="9"/>
      <c r="E2254" s="9"/>
      <c r="F2254" s="8"/>
      <c r="Y2254" s="12"/>
    </row>
    <row r="2255" spans="1:25" x14ac:dyDescent="0.25">
      <c r="A2255" s="5"/>
      <c r="B2255" s="8"/>
      <c r="C2255" s="9"/>
      <c r="E2255" s="9"/>
      <c r="F2255" s="8"/>
      <c r="Y2255" s="12"/>
    </row>
    <row r="2256" spans="1:25" x14ac:dyDescent="0.25">
      <c r="A2256" s="5"/>
      <c r="B2256" s="8"/>
      <c r="C2256" s="9"/>
      <c r="E2256" s="9"/>
      <c r="F2256" s="8"/>
      <c r="Y2256" s="12"/>
    </row>
    <row r="2257" spans="1:25" x14ac:dyDescent="0.25">
      <c r="A2257" s="5"/>
      <c r="B2257" s="8"/>
      <c r="C2257" s="9"/>
      <c r="E2257" s="9"/>
      <c r="F2257" s="8"/>
      <c r="Y2257" s="12"/>
    </row>
    <row r="2258" spans="1:25" x14ac:dyDescent="0.25">
      <c r="A2258" s="5"/>
      <c r="B2258" s="8"/>
      <c r="C2258" s="9"/>
      <c r="E2258" s="9"/>
      <c r="F2258" s="8"/>
      <c r="Y2258" s="12"/>
    </row>
    <row r="2259" spans="1:25" x14ac:dyDescent="0.25">
      <c r="A2259" s="5"/>
      <c r="B2259" s="8"/>
      <c r="C2259" s="9"/>
      <c r="E2259" s="9"/>
      <c r="F2259" s="8"/>
      <c r="Y2259" s="12"/>
    </row>
    <row r="2260" spans="1:25" x14ac:dyDescent="0.25">
      <c r="A2260" s="5"/>
      <c r="B2260" s="8"/>
      <c r="C2260" s="9"/>
      <c r="E2260" s="9"/>
      <c r="F2260" s="8"/>
      <c r="Y2260" s="12"/>
    </row>
    <row r="2261" spans="1:25" x14ac:dyDescent="0.25">
      <c r="A2261" s="5"/>
      <c r="B2261" s="8"/>
      <c r="C2261" s="9"/>
      <c r="E2261" s="9"/>
      <c r="F2261" s="8"/>
      <c r="Y2261" s="12"/>
    </row>
    <row r="2262" spans="1:25" x14ac:dyDescent="0.25">
      <c r="A2262" s="5"/>
      <c r="B2262" s="8"/>
      <c r="C2262" s="9"/>
      <c r="E2262" s="9"/>
      <c r="F2262" s="8"/>
      <c r="Y2262" s="12"/>
    </row>
    <row r="2263" spans="1:25" x14ac:dyDescent="0.25">
      <c r="A2263" s="5"/>
      <c r="B2263" s="8"/>
      <c r="C2263" s="9"/>
      <c r="E2263" s="9"/>
      <c r="F2263" s="8"/>
      <c r="Y2263" s="12"/>
    </row>
    <row r="2264" spans="1:25" x14ac:dyDescent="0.25">
      <c r="A2264" s="5"/>
      <c r="B2264" s="8"/>
      <c r="C2264" s="9"/>
      <c r="E2264" s="9"/>
      <c r="F2264" s="8"/>
      <c r="Y2264" s="12"/>
    </row>
    <row r="2265" spans="1:25" x14ac:dyDescent="0.25">
      <c r="A2265" s="5"/>
      <c r="B2265" s="8"/>
      <c r="C2265" s="9"/>
      <c r="E2265" s="9"/>
      <c r="F2265" s="8"/>
      <c r="Y2265" s="12"/>
    </row>
    <row r="2266" spans="1:25" x14ac:dyDescent="0.25">
      <c r="A2266" s="5"/>
      <c r="B2266" s="8"/>
      <c r="C2266" s="9"/>
      <c r="E2266" s="9"/>
      <c r="F2266" s="8"/>
      <c r="Y2266" s="12"/>
    </row>
    <row r="2267" spans="1:25" x14ac:dyDescent="0.25">
      <c r="A2267" s="5"/>
      <c r="B2267" s="8"/>
      <c r="C2267" s="9"/>
      <c r="E2267" s="9"/>
      <c r="F2267" s="8"/>
      <c r="Y2267" s="12"/>
    </row>
    <row r="2268" spans="1:25" x14ac:dyDescent="0.25">
      <c r="A2268" s="5"/>
      <c r="B2268" s="8"/>
      <c r="C2268" s="9"/>
      <c r="E2268" s="9"/>
      <c r="F2268" s="8"/>
      <c r="Y2268" s="12"/>
    </row>
    <row r="2269" spans="1:25" x14ac:dyDescent="0.25">
      <c r="A2269" s="5"/>
      <c r="B2269" s="8"/>
      <c r="C2269" s="9"/>
      <c r="E2269" s="9"/>
      <c r="F2269" s="8"/>
      <c r="Y2269" s="12"/>
    </row>
    <row r="2270" spans="1:25" x14ac:dyDescent="0.25">
      <c r="A2270" s="5"/>
      <c r="B2270" s="8"/>
      <c r="C2270" s="9"/>
      <c r="E2270" s="9"/>
      <c r="F2270" s="8"/>
      <c r="Y2270" s="12"/>
    </row>
    <row r="2271" spans="1:25" x14ac:dyDescent="0.25">
      <c r="A2271" s="5"/>
      <c r="B2271" s="8"/>
      <c r="C2271" s="9"/>
      <c r="E2271" s="9"/>
      <c r="F2271" s="8"/>
      <c r="Y2271" s="12"/>
    </row>
    <row r="2272" spans="1:25" x14ac:dyDescent="0.25">
      <c r="A2272" s="5"/>
      <c r="B2272" s="8"/>
      <c r="C2272" s="9"/>
      <c r="E2272" s="9"/>
      <c r="F2272" s="8"/>
      <c r="Y2272" s="12"/>
    </row>
    <row r="2273" spans="1:25" x14ac:dyDescent="0.25">
      <c r="A2273" s="5"/>
      <c r="B2273" s="8"/>
      <c r="C2273" s="9"/>
      <c r="E2273" s="9"/>
      <c r="F2273" s="8"/>
      <c r="Y2273" s="12"/>
    </row>
    <row r="2274" spans="1:25" x14ac:dyDescent="0.25">
      <c r="A2274" s="5"/>
      <c r="B2274" s="8"/>
      <c r="C2274" s="9"/>
      <c r="E2274" s="9"/>
      <c r="F2274" s="8"/>
      <c r="Y2274" s="12"/>
    </row>
    <row r="2275" spans="1:25" x14ac:dyDescent="0.25">
      <c r="A2275" s="5"/>
      <c r="B2275" s="8"/>
      <c r="C2275" s="9"/>
      <c r="E2275" s="9"/>
      <c r="F2275" s="8"/>
      <c r="Y2275" s="12"/>
    </row>
    <row r="2276" spans="1:25" x14ac:dyDescent="0.25">
      <c r="A2276" s="5"/>
      <c r="B2276" s="8"/>
      <c r="C2276" s="9"/>
      <c r="E2276" s="9"/>
      <c r="F2276" s="8"/>
      <c r="Y2276" s="12"/>
    </row>
    <row r="2277" spans="1:25" x14ac:dyDescent="0.25">
      <c r="A2277" s="5"/>
      <c r="B2277" s="8"/>
      <c r="C2277" s="9"/>
      <c r="E2277" s="9"/>
      <c r="F2277" s="8"/>
      <c r="Y2277" s="12"/>
    </row>
    <row r="2278" spans="1:25" x14ac:dyDescent="0.25">
      <c r="A2278" s="5"/>
      <c r="B2278" s="8"/>
      <c r="C2278" s="9"/>
      <c r="E2278" s="9"/>
      <c r="F2278" s="8"/>
      <c r="Y2278" s="12"/>
    </row>
    <row r="2279" spans="1:25" x14ac:dyDescent="0.25">
      <c r="A2279" s="5"/>
      <c r="B2279" s="8"/>
      <c r="C2279" s="9"/>
      <c r="E2279" s="9"/>
      <c r="F2279" s="8"/>
      <c r="Y2279" s="12"/>
    </row>
    <row r="2280" spans="1:25" x14ac:dyDescent="0.25">
      <c r="A2280" s="5"/>
      <c r="B2280" s="8"/>
      <c r="C2280" s="9"/>
      <c r="E2280" s="9"/>
      <c r="F2280" s="8"/>
      <c r="Y2280" s="12"/>
    </row>
    <row r="2281" spans="1:25" x14ac:dyDescent="0.25">
      <c r="A2281" s="5"/>
      <c r="B2281" s="8"/>
      <c r="C2281" s="9"/>
      <c r="E2281" s="9"/>
      <c r="F2281" s="8"/>
      <c r="Y2281" s="12"/>
    </row>
    <row r="2282" spans="1:25" x14ac:dyDescent="0.25">
      <c r="A2282" s="5"/>
      <c r="B2282" s="8"/>
      <c r="C2282" s="9"/>
      <c r="E2282" s="9"/>
      <c r="F2282" s="8"/>
      <c r="Y2282" s="12"/>
    </row>
    <row r="2283" spans="1:25" x14ac:dyDescent="0.25">
      <c r="A2283" s="5"/>
      <c r="B2283" s="8"/>
      <c r="C2283" s="9"/>
      <c r="E2283" s="9"/>
      <c r="F2283" s="8"/>
      <c r="Y2283" s="12"/>
    </row>
    <row r="2284" spans="1:25" x14ac:dyDescent="0.25">
      <c r="A2284" s="5"/>
      <c r="B2284" s="8"/>
      <c r="C2284" s="9"/>
      <c r="E2284" s="9"/>
      <c r="F2284" s="8"/>
      <c r="Y2284" s="12"/>
    </row>
    <row r="2285" spans="1:25" x14ac:dyDescent="0.25">
      <c r="A2285" s="5"/>
      <c r="B2285" s="8"/>
      <c r="C2285" s="9"/>
      <c r="E2285" s="9"/>
      <c r="F2285" s="8"/>
      <c r="Y2285" s="12"/>
    </row>
    <row r="2286" spans="1:25" x14ac:dyDescent="0.25">
      <c r="A2286" s="5"/>
      <c r="B2286" s="8"/>
      <c r="C2286" s="9"/>
      <c r="E2286" s="9"/>
      <c r="F2286" s="8"/>
      <c r="Y2286" s="12"/>
    </row>
    <row r="2287" spans="1:25" x14ac:dyDescent="0.25">
      <c r="A2287" s="5"/>
      <c r="B2287" s="8"/>
      <c r="C2287" s="9"/>
      <c r="E2287" s="9"/>
      <c r="F2287" s="8"/>
      <c r="Y2287" s="12"/>
    </row>
    <row r="2288" spans="1:25" x14ac:dyDescent="0.25">
      <c r="A2288" s="5"/>
      <c r="B2288" s="8"/>
      <c r="C2288" s="9"/>
      <c r="E2288" s="9"/>
      <c r="F2288" s="8"/>
      <c r="Y2288" s="12"/>
    </row>
    <row r="2289" spans="1:25" x14ac:dyDescent="0.25">
      <c r="A2289" s="5"/>
      <c r="B2289" s="8"/>
      <c r="C2289" s="9"/>
      <c r="E2289" s="9"/>
      <c r="F2289" s="8"/>
      <c r="Y2289" s="12"/>
    </row>
    <row r="2290" spans="1:25" x14ac:dyDescent="0.25">
      <c r="A2290" s="5"/>
      <c r="B2290" s="8"/>
      <c r="C2290" s="9"/>
      <c r="E2290" s="9"/>
      <c r="F2290" s="8"/>
      <c r="Y2290" s="12"/>
    </row>
    <row r="2291" spans="1:25" x14ac:dyDescent="0.25">
      <c r="A2291" s="5"/>
      <c r="B2291" s="8"/>
      <c r="C2291" s="9"/>
      <c r="E2291" s="9"/>
      <c r="F2291" s="8"/>
      <c r="Y2291" s="12"/>
    </row>
    <row r="2292" spans="1:25" x14ac:dyDescent="0.25">
      <c r="A2292" s="5"/>
      <c r="B2292" s="8"/>
      <c r="C2292" s="9"/>
      <c r="E2292" s="9"/>
      <c r="F2292" s="8"/>
      <c r="Y2292" s="12"/>
    </row>
    <row r="2293" spans="1:25" x14ac:dyDescent="0.25">
      <c r="A2293" s="5"/>
      <c r="B2293" s="8"/>
      <c r="C2293" s="9"/>
      <c r="E2293" s="9"/>
      <c r="F2293" s="8"/>
      <c r="Y2293" s="12"/>
    </row>
    <row r="2294" spans="1:25" x14ac:dyDescent="0.25">
      <c r="A2294" s="5"/>
      <c r="B2294" s="8"/>
      <c r="C2294" s="9"/>
      <c r="E2294" s="9"/>
      <c r="F2294" s="8"/>
      <c r="Y2294" s="12"/>
    </row>
    <row r="2295" spans="1:25" x14ac:dyDescent="0.25">
      <c r="A2295" s="5"/>
      <c r="B2295" s="8"/>
      <c r="C2295" s="9"/>
      <c r="E2295" s="9"/>
      <c r="F2295" s="8"/>
      <c r="Y2295" s="12"/>
    </row>
    <row r="2296" spans="1:25" x14ac:dyDescent="0.25">
      <c r="A2296" s="5"/>
      <c r="B2296" s="8"/>
      <c r="C2296" s="9"/>
      <c r="E2296" s="9"/>
      <c r="F2296" s="8"/>
      <c r="Y2296" s="12"/>
    </row>
    <row r="2297" spans="1:25" x14ac:dyDescent="0.25">
      <c r="A2297" s="5"/>
      <c r="B2297" s="8"/>
      <c r="C2297" s="9"/>
      <c r="E2297" s="9"/>
      <c r="F2297" s="8"/>
      <c r="Y2297" s="12"/>
    </row>
    <row r="2298" spans="1:25" x14ac:dyDescent="0.25">
      <c r="A2298" s="5"/>
      <c r="B2298" s="8"/>
      <c r="C2298" s="9"/>
      <c r="E2298" s="9"/>
      <c r="F2298" s="8"/>
      <c r="Y2298" s="12"/>
    </row>
    <row r="2299" spans="1:25" x14ac:dyDescent="0.25">
      <c r="A2299" s="5"/>
      <c r="B2299" s="8"/>
      <c r="C2299" s="9"/>
      <c r="E2299" s="9"/>
      <c r="F2299" s="8"/>
      <c r="Y2299" s="12"/>
    </row>
    <row r="2300" spans="1:25" x14ac:dyDescent="0.25">
      <c r="A2300" s="5"/>
      <c r="B2300" s="8"/>
      <c r="C2300" s="9"/>
      <c r="E2300" s="9"/>
      <c r="F2300" s="8"/>
      <c r="Y2300" s="12"/>
    </row>
    <row r="2301" spans="1:25" x14ac:dyDescent="0.25">
      <c r="A2301" s="5"/>
      <c r="B2301" s="8"/>
      <c r="C2301" s="9"/>
      <c r="E2301" s="9"/>
      <c r="F2301" s="8"/>
      <c r="Y2301" s="12"/>
    </row>
    <row r="2302" spans="1:25" x14ac:dyDescent="0.25">
      <c r="A2302" s="5"/>
      <c r="B2302" s="8"/>
      <c r="C2302" s="9"/>
      <c r="E2302" s="9"/>
      <c r="F2302" s="8"/>
      <c r="Y2302" s="12"/>
    </row>
    <row r="2303" spans="1:25" x14ac:dyDescent="0.25">
      <c r="A2303" s="5"/>
      <c r="B2303" s="8"/>
      <c r="C2303" s="9"/>
      <c r="E2303" s="9"/>
      <c r="F2303" s="8"/>
      <c r="Y2303" s="12"/>
    </row>
    <row r="2304" spans="1:25" x14ac:dyDescent="0.25">
      <c r="A2304" s="5"/>
      <c r="B2304" s="8"/>
      <c r="C2304" s="9"/>
      <c r="E2304" s="9"/>
      <c r="F2304" s="8"/>
      <c r="Y2304" s="12"/>
    </row>
    <row r="2305" spans="1:25" x14ac:dyDescent="0.25">
      <c r="A2305" s="5"/>
      <c r="B2305" s="8"/>
      <c r="C2305" s="9"/>
      <c r="E2305" s="9"/>
      <c r="F2305" s="8"/>
      <c r="Y2305" s="12"/>
    </row>
    <row r="2306" spans="1:25" x14ac:dyDescent="0.25">
      <c r="A2306" s="5"/>
      <c r="B2306" s="8"/>
      <c r="C2306" s="9"/>
      <c r="E2306" s="9"/>
      <c r="F2306" s="8"/>
      <c r="Y2306" s="12"/>
    </row>
    <row r="2307" spans="1:25" x14ac:dyDescent="0.25">
      <c r="A2307" s="5"/>
      <c r="B2307" s="8"/>
      <c r="C2307" s="9"/>
      <c r="E2307" s="9"/>
      <c r="F2307" s="8"/>
      <c r="Y2307" s="12"/>
    </row>
    <row r="2308" spans="1:25" x14ac:dyDescent="0.25">
      <c r="A2308" s="5"/>
      <c r="B2308" s="8"/>
      <c r="C2308" s="9"/>
      <c r="E2308" s="9"/>
      <c r="F2308" s="8"/>
      <c r="Y2308" s="12"/>
    </row>
    <row r="2309" spans="1:25" x14ac:dyDescent="0.25">
      <c r="A2309" s="5"/>
      <c r="B2309" s="8"/>
      <c r="C2309" s="9"/>
      <c r="E2309" s="9"/>
      <c r="F2309" s="8"/>
      <c r="Y2309" s="12"/>
    </row>
    <row r="2310" spans="1:25" x14ac:dyDescent="0.25">
      <c r="A2310" s="5"/>
      <c r="B2310" s="8"/>
      <c r="C2310" s="9"/>
      <c r="E2310" s="9"/>
      <c r="F2310" s="8"/>
      <c r="Y2310" s="12"/>
    </row>
    <row r="2311" spans="1:25" x14ac:dyDescent="0.25">
      <c r="A2311" s="5"/>
      <c r="B2311" s="8"/>
      <c r="C2311" s="9"/>
      <c r="E2311" s="9"/>
      <c r="F2311" s="8"/>
      <c r="Y2311" s="12"/>
    </row>
    <row r="2312" spans="1:25" x14ac:dyDescent="0.25">
      <c r="A2312" s="5"/>
      <c r="B2312" s="8"/>
      <c r="C2312" s="9"/>
      <c r="E2312" s="9"/>
      <c r="F2312" s="8"/>
      <c r="Y2312" s="12"/>
    </row>
    <row r="2313" spans="1:25" x14ac:dyDescent="0.25">
      <c r="A2313" s="5"/>
      <c r="B2313" s="8"/>
      <c r="C2313" s="9"/>
      <c r="E2313" s="9"/>
      <c r="F2313" s="8"/>
      <c r="Y2313" s="12"/>
    </row>
    <row r="2314" spans="1:25" x14ac:dyDescent="0.25">
      <c r="A2314" s="5"/>
      <c r="B2314" s="8"/>
      <c r="C2314" s="9"/>
      <c r="E2314" s="9"/>
      <c r="F2314" s="8"/>
      <c r="Y2314" s="12"/>
    </row>
    <row r="2315" spans="1:25" x14ac:dyDescent="0.25">
      <c r="A2315" s="5"/>
      <c r="B2315" s="8"/>
      <c r="C2315" s="9"/>
      <c r="E2315" s="9"/>
      <c r="F2315" s="8"/>
      <c r="Y2315" s="12"/>
    </row>
    <row r="2316" spans="1:25" x14ac:dyDescent="0.25">
      <c r="A2316" s="5"/>
      <c r="B2316" s="8"/>
      <c r="C2316" s="9"/>
      <c r="E2316" s="9"/>
      <c r="F2316" s="8"/>
      <c r="Y2316" s="12"/>
    </row>
    <row r="2317" spans="1:25" x14ac:dyDescent="0.25">
      <c r="A2317" s="5"/>
      <c r="B2317" s="8"/>
      <c r="C2317" s="9"/>
      <c r="E2317" s="9"/>
      <c r="F2317" s="8"/>
      <c r="Y2317" s="12"/>
    </row>
    <row r="2318" spans="1:25" x14ac:dyDescent="0.25">
      <c r="A2318" s="5"/>
      <c r="B2318" s="8"/>
      <c r="C2318" s="9"/>
      <c r="E2318" s="9"/>
      <c r="F2318" s="8"/>
      <c r="Y2318" s="12"/>
    </row>
    <row r="2319" spans="1:25" x14ac:dyDescent="0.25">
      <c r="A2319" s="5"/>
      <c r="B2319" s="8"/>
      <c r="C2319" s="9"/>
      <c r="E2319" s="9"/>
      <c r="F2319" s="8"/>
      <c r="Y2319" s="12"/>
    </row>
    <row r="2320" spans="1:25" x14ac:dyDescent="0.25">
      <c r="A2320" s="5"/>
      <c r="B2320" s="8"/>
      <c r="C2320" s="9"/>
      <c r="E2320" s="9"/>
      <c r="F2320" s="8"/>
      <c r="Y2320" s="12"/>
    </row>
    <row r="2321" spans="1:25" x14ac:dyDescent="0.25">
      <c r="A2321" s="5"/>
      <c r="B2321" s="8"/>
      <c r="C2321" s="9"/>
      <c r="E2321" s="9"/>
      <c r="F2321" s="8"/>
      <c r="Y2321" s="12"/>
    </row>
    <row r="2322" spans="1:25" x14ac:dyDescent="0.25">
      <c r="A2322" s="5"/>
      <c r="B2322" s="8"/>
      <c r="C2322" s="9"/>
      <c r="E2322" s="9"/>
      <c r="F2322" s="8"/>
      <c r="Y2322" s="12"/>
    </row>
    <row r="2323" spans="1:25" x14ac:dyDescent="0.25">
      <c r="A2323" s="5"/>
      <c r="B2323" s="8"/>
      <c r="C2323" s="9"/>
      <c r="E2323" s="9"/>
      <c r="F2323" s="8"/>
      <c r="Y2323" s="12"/>
    </row>
    <row r="2324" spans="1:25" x14ac:dyDescent="0.25">
      <c r="A2324" s="5"/>
      <c r="B2324" s="8"/>
      <c r="C2324" s="9"/>
      <c r="E2324" s="9"/>
      <c r="F2324" s="8"/>
      <c r="Y2324" s="12"/>
    </row>
    <row r="2325" spans="1:25" x14ac:dyDescent="0.25">
      <c r="A2325" s="5"/>
      <c r="B2325" s="8"/>
      <c r="C2325" s="9"/>
      <c r="E2325" s="9"/>
      <c r="F2325" s="8"/>
      <c r="Y2325" s="12"/>
    </row>
    <row r="2326" spans="1:25" x14ac:dyDescent="0.25">
      <c r="A2326" s="5"/>
      <c r="B2326" s="8"/>
      <c r="C2326" s="9"/>
      <c r="E2326" s="9"/>
      <c r="F2326" s="8"/>
      <c r="Y2326" s="12"/>
    </row>
    <row r="2327" spans="1:25" x14ac:dyDescent="0.25">
      <c r="A2327" s="5"/>
      <c r="B2327" s="8"/>
      <c r="C2327" s="9"/>
      <c r="E2327" s="9"/>
      <c r="F2327" s="8"/>
      <c r="Y2327" s="12"/>
    </row>
    <row r="2328" spans="1:25" x14ac:dyDescent="0.25">
      <c r="A2328" s="5"/>
      <c r="B2328" s="8"/>
      <c r="C2328" s="9"/>
      <c r="E2328" s="9"/>
      <c r="F2328" s="8"/>
      <c r="Y2328" s="12"/>
    </row>
    <row r="2329" spans="1:25" x14ac:dyDescent="0.25">
      <c r="A2329" s="5"/>
      <c r="B2329" s="8"/>
      <c r="C2329" s="9"/>
      <c r="E2329" s="9"/>
      <c r="F2329" s="8"/>
      <c r="Y2329" s="12"/>
    </row>
    <row r="2330" spans="1:25" x14ac:dyDescent="0.25">
      <c r="A2330" s="5"/>
      <c r="B2330" s="8"/>
      <c r="C2330" s="9"/>
      <c r="E2330" s="9"/>
      <c r="F2330" s="8"/>
      <c r="Y2330" s="12"/>
    </row>
    <row r="2331" spans="1:25" x14ac:dyDescent="0.25">
      <c r="A2331" s="5"/>
      <c r="B2331" s="8"/>
      <c r="C2331" s="9"/>
      <c r="E2331" s="9"/>
      <c r="F2331" s="8"/>
      <c r="Y2331" s="12"/>
    </row>
    <row r="2332" spans="1:25" x14ac:dyDescent="0.25">
      <c r="A2332" s="5"/>
      <c r="B2332" s="8"/>
      <c r="C2332" s="9"/>
      <c r="E2332" s="9"/>
      <c r="F2332" s="8"/>
      <c r="Y2332" s="12"/>
    </row>
    <row r="2333" spans="1:25" x14ac:dyDescent="0.25">
      <c r="A2333" s="5"/>
      <c r="B2333" s="8"/>
      <c r="C2333" s="9"/>
      <c r="E2333" s="9"/>
      <c r="F2333" s="8"/>
      <c r="Y2333" s="12"/>
    </row>
    <row r="2334" spans="1:25" x14ac:dyDescent="0.25">
      <c r="A2334" s="5"/>
      <c r="B2334" s="8"/>
      <c r="C2334" s="9"/>
      <c r="E2334" s="9"/>
      <c r="F2334" s="8"/>
      <c r="Y2334" s="12"/>
    </row>
    <row r="2335" spans="1:25" x14ac:dyDescent="0.25">
      <c r="A2335" s="5"/>
      <c r="B2335" s="8"/>
      <c r="C2335" s="9"/>
      <c r="E2335" s="9"/>
      <c r="F2335" s="8"/>
      <c r="Y2335" s="12"/>
    </row>
    <row r="2336" spans="1:25" x14ac:dyDescent="0.25">
      <c r="A2336" s="5"/>
      <c r="B2336" s="8"/>
      <c r="C2336" s="9"/>
      <c r="E2336" s="9"/>
      <c r="F2336" s="8"/>
      <c r="Y2336" s="12"/>
    </row>
    <row r="2337" spans="1:25" x14ac:dyDescent="0.25">
      <c r="A2337" s="5"/>
      <c r="B2337" s="8"/>
      <c r="C2337" s="9"/>
      <c r="E2337" s="9"/>
      <c r="F2337" s="8"/>
      <c r="Y2337" s="12"/>
    </row>
    <row r="2338" spans="1:25" x14ac:dyDescent="0.25">
      <c r="A2338" s="5"/>
      <c r="B2338" s="8"/>
      <c r="C2338" s="9"/>
      <c r="E2338" s="9"/>
      <c r="F2338" s="8"/>
      <c r="Y2338" s="12"/>
    </row>
    <row r="2339" spans="1:25" x14ac:dyDescent="0.25">
      <c r="A2339" s="5"/>
      <c r="B2339" s="8"/>
      <c r="C2339" s="9"/>
      <c r="E2339" s="9"/>
      <c r="F2339" s="8"/>
      <c r="Y2339" s="12"/>
    </row>
    <row r="2340" spans="1:25" x14ac:dyDescent="0.25">
      <c r="A2340" s="5"/>
      <c r="B2340" s="8"/>
      <c r="C2340" s="9"/>
      <c r="E2340" s="9"/>
      <c r="F2340" s="8"/>
      <c r="Y2340" s="12"/>
    </row>
    <row r="2341" spans="1:25" x14ac:dyDescent="0.25">
      <c r="A2341" s="5"/>
      <c r="B2341" s="8"/>
      <c r="C2341" s="9"/>
      <c r="E2341" s="9"/>
      <c r="F2341" s="8"/>
      <c r="Y2341" s="12"/>
    </row>
    <row r="2342" spans="1:25" x14ac:dyDescent="0.25">
      <c r="A2342" s="5"/>
      <c r="B2342" s="8"/>
      <c r="C2342" s="9"/>
      <c r="E2342" s="9"/>
      <c r="F2342" s="8"/>
      <c r="Y2342" s="12"/>
    </row>
    <row r="2343" spans="1:25" x14ac:dyDescent="0.25">
      <c r="A2343" s="5"/>
      <c r="B2343" s="8"/>
      <c r="C2343" s="9"/>
      <c r="E2343" s="9"/>
      <c r="F2343" s="8"/>
      <c r="Y2343" s="12"/>
    </row>
    <row r="2344" spans="1:25" x14ac:dyDescent="0.25">
      <c r="A2344" s="5"/>
      <c r="B2344" s="8"/>
      <c r="C2344" s="9"/>
      <c r="E2344" s="9"/>
      <c r="F2344" s="8"/>
      <c r="Y2344" s="12"/>
    </row>
    <row r="2345" spans="1:25" x14ac:dyDescent="0.25">
      <c r="A2345" s="5"/>
      <c r="B2345" s="8"/>
      <c r="C2345" s="9"/>
      <c r="E2345" s="9"/>
      <c r="F2345" s="8"/>
      <c r="Y2345" s="12"/>
    </row>
    <row r="2346" spans="1:25" x14ac:dyDescent="0.25">
      <c r="A2346" s="5"/>
      <c r="B2346" s="8"/>
      <c r="C2346" s="9"/>
      <c r="E2346" s="9"/>
      <c r="F2346" s="8"/>
      <c r="Y2346" s="12"/>
    </row>
    <row r="2347" spans="1:25" x14ac:dyDescent="0.25">
      <c r="A2347" s="5"/>
      <c r="B2347" s="8"/>
      <c r="C2347" s="9"/>
      <c r="E2347" s="9"/>
      <c r="F2347" s="8"/>
      <c r="Y2347" s="12"/>
    </row>
    <row r="2348" spans="1:25" x14ac:dyDescent="0.25">
      <c r="A2348" s="5"/>
      <c r="B2348" s="8"/>
      <c r="C2348" s="9"/>
      <c r="E2348" s="9"/>
      <c r="F2348" s="8"/>
      <c r="Y2348" s="12"/>
    </row>
    <row r="2349" spans="1:25" x14ac:dyDescent="0.25">
      <c r="A2349" s="5"/>
      <c r="B2349" s="8"/>
      <c r="C2349" s="9"/>
      <c r="E2349" s="9"/>
      <c r="F2349" s="8"/>
      <c r="Y2349" s="12"/>
    </row>
    <row r="2350" spans="1:25" x14ac:dyDescent="0.25">
      <c r="A2350" s="5"/>
      <c r="B2350" s="8"/>
      <c r="C2350" s="9"/>
      <c r="E2350" s="9"/>
      <c r="F2350" s="8"/>
      <c r="Y2350" s="12"/>
    </row>
    <row r="2351" spans="1:25" x14ac:dyDescent="0.25">
      <c r="A2351" s="5"/>
      <c r="B2351" s="8"/>
      <c r="C2351" s="9"/>
      <c r="E2351" s="9"/>
      <c r="F2351" s="8"/>
      <c r="Y2351" s="12"/>
    </row>
    <row r="2352" spans="1:25" x14ac:dyDescent="0.25">
      <c r="A2352" s="5"/>
      <c r="B2352" s="8"/>
      <c r="C2352" s="9"/>
      <c r="E2352" s="9"/>
      <c r="F2352" s="8"/>
      <c r="Y2352" s="12"/>
    </row>
    <row r="2353" spans="1:25" x14ac:dyDescent="0.25">
      <c r="A2353" s="5"/>
      <c r="B2353" s="8"/>
      <c r="C2353" s="9"/>
      <c r="E2353" s="9"/>
      <c r="F2353" s="8"/>
      <c r="Y2353" s="12"/>
    </row>
    <row r="2354" spans="1:25" x14ac:dyDescent="0.25">
      <c r="A2354" s="5"/>
      <c r="B2354" s="8"/>
      <c r="C2354" s="9"/>
      <c r="E2354" s="9"/>
      <c r="F2354" s="8"/>
      <c r="Y2354" s="12"/>
    </row>
    <row r="2355" spans="1:25" x14ac:dyDescent="0.25">
      <c r="A2355" s="5"/>
      <c r="B2355" s="8"/>
      <c r="C2355" s="9"/>
      <c r="E2355" s="9"/>
      <c r="F2355" s="8"/>
      <c r="Y2355" s="12"/>
    </row>
    <row r="2356" spans="1:25" x14ac:dyDescent="0.25">
      <c r="A2356" s="5"/>
      <c r="B2356" s="8"/>
      <c r="C2356" s="9"/>
      <c r="E2356" s="9"/>
      <c r="F2356" s="8"/>
      <c r="Y2356" s="12"/>
    </row>
    <row r="2357" spans="1:25" x14ac:dyDescent="0.25">
      <c r="A2357" s="5"/>
      <c r="B2357" s="8"/>
      <c r="C2357" s="9"/>
      <c r="E2357" s="9"/>
      <c r="F2357" s="8"/>
      <c r="Y2357" s="12"/>
    </row>
    <row r="2358" spans="1:25" x14ac:dyDescent="0.25">
      <c r="A2358" s="5"/>
      <c r="B2358" s="8"/>
      <c r="C2358" s="9"/>
      <c r="E2358" s="9"/>
      <c r="F2358" s="8"/>
      <c r="Y2358" s="12"/>
    </row>
    <row r="2359" spans="1:25" x14ac:dyDescent="0.25">
      <c r="A2359" s="5"/>
      <c r="B2359" s="8"/>
      <c r="C2359" s="9"/>
      <c r="E2359" s="9"/>
      <c r="F2359" s="8"/>
      <c r="Y2359" s="12"/>
    </row>
    <row r="2360" spans="1:25" x14ac:dyDescent="0.25">
      <c r="A2360" s="5"/>
      <c r="B2360" s="8"/>
      <c r="C2360" s="9"/>
      <c r="E2360" s="9"/>
      <c r="F2360" s="8"/>
      <c r="Y2360" s="12"/>
    </row>
    <row r="2361" spans="1:25" x14ac:dyDescent="0.25">
      <c r="A2361" s="5"/>
      <c r="B2361" s="8"/>
      <c r="C2361" s="9"/>
      <c r="E2361" s="9"/>
      <c r="F2361" s="8"/>
      <c r="Y2361" s="12"/>
    </row>
    <row r="2362" spans="1:25" x14ac:dyDescent="0.25">
      <c r="A2362" s="5"/>
      <c r="B2362" s="8"/>
      <c r="C2362" s="9"/>
      <c r="E2362" s="9"/>
      <c r="F2362" s="8"/>
      <c r="Y2362" s="12"/>
    </row>
    <row r="2363" spans="1:25" x14ac:dyDescent="0.25">
      <c r="A2363" s="5"/>
      <c r="B2363" s="8"/>
      <c r="C2363" s="9"/>
      <c r="E2363" s="9"/>
      <c r="F2363" s="8"/>
      <c r="Y2363" s="12"/>
    </row>
    <row r="2364" spans="1:25" x14ac:dyDescent="0.25">
      <c r="A2364" s="5"/>
      <c r="B2364" s="8"/>
      <c r="C2364" s="9"/>
      <c r="E2364" s="9"/>
      <c r="F2364" s="8"/>
      <c r="Y2364" s="12"/>
    </row>
    <row r="2365" spans="1:25" x14ac:dyDescent="0.25">
      <c r="A2365" s="5"/>
      <c r="B2365" s="8"/>
      <c r="C2365" s="9"/>
      <c r="E2365" s="9"/>
      <c r="F2365" s="8"/>
      <c r="Y2365" s="12"/>
    </row>
    <row r="2366" spans="1:25" x14ac:dyDescent="0.25">
      <c r="A2366" s="5"/>
      <c r="B2366" s="8"/>
      <c r="C2366" s="9"/>
      <c r="E2366" s="9"/>
      <c r="F2366" s="8"/>
      <c r="Y2366" s="12"/>
    </row>
    <row r="2367" spans="1:25" x14ac:dyDescent="0.25">
      <c r="A2367" s="5"/>
      <c r="B2367" s="8"/>
      <c r="C2367" s="9"/>
      <c r="E2367" s="9"/>
      <c r="F2367" s="8"/>
      <c r="Y2367" s="12"/>
    </row>
    <row r="2368" spans="1:25" x14ac:dyDescent="0.25">
      <c r="A2368" s="5"/>
      <c r="B2368" s="8"/>
      <c r="C2368" s="9"/>
      <c r="E2368" s="9"/>
      <c r="F2368" s="8"/>
      <c r="Y2368" s="12"/>
    </row>
    <row r="2369" spans="1:25" x14ac:dyDescent="0.25">
      <c r="A2369" s="5"/>
      <c r="B2369" s="8"/>
      <c r="C2369" s="9"/>
      <c r="E2369" s="9"/>
      <c r="F2369" s="8"/>
      <c r="Y2369" s="12"/>
    </row>
    <row r="2370" spans="1:25" x14ac:dyDescent="0.25">
      <c r="A2370" s="5"/>
      <c r="B2370" s="8"/>
      <c r="C2370" s="9"/>
      <c r="E2370" s="9"/>
      <c r="F2370" s="8"/>
      <c r="Y2370" s="12"/>
    </row>
    <row r="2371" spans="1:25" x14ac:dyDescent="0.25">
      <c r="A2371" s="5"/>
      <c r="B2371" s="8"/>
      <c r="C2371" s="9"/>
      <c r="E2371" s="9"/>
      <c r="F2371" s="8"/>
      <c r="Y2371" s="12"/>
    </row>
    <row r="2372" spans="1:25" x14ac:dyDescent="0.25">
      <c r="A2372" s="5"/>
      <c r="B2372" s="8"/>
      <c r="C2372" s="9"/>
      <c r="E2372" s="9"/>
      <c r="F2372" s="8"/>
      <c r="Y2372" s="12"/>
    </row>
    <row r="2373" spans="1:25" x14ac:dyDescent="0.25">
      <c r="A2373" s="5"/>
      <c r="B2373" s="8"/>
      <c r="C2373" s="9"/>
      <c r="E2373" s="9"/>
      <c r="F2373" s="8"/>
      <c r="Y2373" s="12"/>
    </row>
    <row r="2374" spans="1:25" x14ac:dyDescent="0.25">
      <c r="A2374" s="5"/>
      <c r="B2374" s="8"/>
      <c r="C2374" s="9"/>
      <c r="E2374" s="9"/>
      <c r="F2374" s="8"/>
      <c r="Y2374" s="12"/>
    </row>
    <row r="2375" spans="1:25" x14ac:dyDescent="0.25">
      <c r="A2375" s="5"/>
      <c r="B2375" s="8"/>
      <c r="C2375" s="9"/>
      <c r="E2375" s="9"/>
      <c r="F2375" s="8"/>
      <c r="Y2375" s="12"/>
    </row>
    <row r="2376" spans="1:25" x14ac:dyDescent="0.25">
      <c r="A2376" s="5"/>
      <c r="B2376" s="8"/>
      <c r="C2376" s="9"/>
      <c r="E2376" s="9"/>
      <c r="F2376" s="8"/>
      <c r="Y2376" s="12"/>
    </row>
    <row r="2377" spans="1:25" x14ac:dyDescent="0.25">
      <c r="A2377" s="5"/>
      <c r="B2377" s="8"/>
      <c r="C2377" s="9"/>
      <c r="E2377" s="9"/>
      <c r="F2377" s="8"/>
      <c r="Y2377" s="12"/>
    </row>
    <row r="2378" spans="1:25" x14ac:dyDescent="0.25">
      <c r="A2378" s="5"/>
      <c r="B2378" s="8"/>
      <c r="C2378" s="9"/>
      <c r="E2378" s="9"/>
      <c r="F2378" s="8"/>
      <c r="Y2378" s="12"/>
    </row>
    <row r="2379" spans="1:25" x14ac:dyDescent="0.25">
      <c r="A2379" s="5"/>
      <c r="B2379" s="8"/>
      <c r="C2379" s="9"/>
      <c r="E2379" s="9"/>
      <c r="F2379" s="8"/>
      <c r="Y2379" s="12"/>
    </row>
    <row r="2380" spans="1:25" x14ac:dyDescent="0.25">
      <c r="A2380" s="5"/>
      <c r="B2380" s="8"/>
      <c r="C2380" s="9"/>
      <c r="E2380" s="9"/>
      <c r="F2380" s="8"/>
      <c r="Y2380" s="12"/>
    </row>
    <row r="2381" spans="1:25" x14ac:dyDescent="0.25">
      <c r="A2381" s="5"/>
      <c r="B2381" s="8"/>
      <c r="C2381" s="9"/>
      <c r="E2381" s="9"/>
      <c r="F2381" s="8"/>
      <c r="Y2381" s="12"/>
    </row>
    <row r="2382" spans="1:25" x14ac:dyDescent="0.25">
      <c r="A2382" s="5"/>
      <c r="B2382" s="8"/>
      <c r="C2382" s="9"/>
      <c r="E2382" s="9"/>
      <c r="F2382" s="8"/>
      <c r="Y2382" s="12"/>
    </row>
    <row r="2383" spans="1:25" x14ac:dyDescent="0.25">
      <c r="A2383" s="5"/>
      <c r="B2383" s="8"/>
      <c r="C2383" s="9"/>
      <c r="E2383" s="9"/>
      <c r="F2383" s="8"/>
      <c r="Y2383" s="12"/>
    </row>
    <row r="2384" spans="1:25" x14ac:dyDescent="0.25">
      <c r="A2384" s="5"/>
      <c r="B2384" s="8"/>
      <c r="C2384" s="9"/>
      <c r="E2384" s="9"/>
      <c r="F2384" s="8"/>
      <c r="Y2384" s="12"/>
    </row>
    <row r="2385" spans="1:25" x14ac:dyDescent="0.25">
      <c r="A2385" s="5"/>
      <c r="B2385" s="8"/>
      <c r="C2385" s="9"/>
      <c r="E2385" s="9"/>
      <c r="F2385" s="8"/>
      <c r="Y2385" s="12"/>
    </row>
    <row r="2386" spans="1:25" x14ac:dyDescent="0.25">
      <c r="A2386" s="5"/>
      <c r="B2386" s="8"/>
      <c r="C2386" s="9"/>
      <c r="E2386" s="9"/>
      <c r="F2386" s="8"/>
      <c r="Y2386" s="12"/>
    </row>
    <row r="2387" spans="1:25" x14ac:dyDescent="0.25">
      <c r="A2387" s="5"/>
      <c r="B2387" s="8"/>
      <c r="C2387" s="9"/>
      <c r="E2387" s="9"/>
      <c r="F2387" s="8"/>
      <c r="Y2387" s="12"/>
    </row>
    <row r="2388" spans="1:25" x14ac:dyDescent="0.25">
      <c r="A2388" s="5"/>
      <c r="B2388" s="8"/>
      <c r="C2388" s="9"/>
      <c r="E2388" s="9"/>
      <c r="F2388" s="8"/>
      <c r="Y2388" s="12"/>
    </row>
    <row r="2389" spans="1:25" x14ac:dyDescent="0.25">
      <c r="A2389" s="5"/>
      <c r="B2389" s="8"/>
      <c r="C2389" s="9"/>
      <c r="E2389" s="9"/>
      <c r="F2389" s="8"/>
      <c r="Y2389" s="12"/>
    </row>
    <row r="2390" spans="1:25" x14ac:dyDescent="0.25">
      <c r="A2390" s="5"/>
      <c r="B2390" s="8"/>
      <c r="C2390" s="9"/>
      <c r="E2390" s="9"/>
      <c r="F2390" s="8"/>
      <c r="Y2390" s="12"/>
    </row>
    <row r="2391" spans="1:25" x14ac:dyDescent="0.25">
      <c r="A2391" s="5"/>
      <c r="B2391" s="8"/>
      <c r="C2391" s="9"/>
      <c r="E2391" s="9"/>
      <c r="F2391" s="8"/>
      <c r="Y2391" s="12"/>
    </row>
    <row r="2392" spans="1:25" x14ac:dyDescent="0.25">
      <c r="A2392" s="5"/>
      <c r="B2392" s="8"/>
      <c r="C2392" s="9"/>
      <c r="E2392" s="9"/>
      <c r="F2392" s="8"/>
      <c r="Y2392" s="12"/>
    </row>
    <row r="2393" spans="1:25" x14ac:dyDescent="0.25">
      <c r="A2393" s="5"/>
      <c r="B2393" s="8"/>
      <c r="C2393" s="9"/>
      <c r="E2393" s="9"/>
      <c r="F2393" s="8"/>
      <c r="Y2393" s="12"/>
    </row>
    <row r="2394" spans="1:25" x14ac:dyDescent="0.25">
      <c r="A2394" s="5"/>
      <c r="B2394" s="8"/>
      <c r="C2394" s="9"/>
      <c r="E2394" s="9"/>
      <c r="F2394" s="8"/>
      <c r="Y2394" s="12"/>
    </row>
    <row r="2395" spans="1:25" x14ac:dyDescent="0.25">
      <c r="A2395" s="5"/>
      <c r="B2395" s="8"/>
      <c r="C2395" s="9"/>
      <c r="E2395" s="9"/>
      <c r="F2395" s="8"/>
      <c r="Y2395" s="12"/>
    </row>
    <row r="2396" spans="1:25" x14ac:dyDescent="0.25">
      <c r="A2396" s="5"/>
      <c r="B2396" s="8"/>
      <c r="C2396" s="9"/>
      <c r="E2396" s="9"/>
      <c r="F2396" s="8"/>
      <c r="Y2396" s="12"/>
    </row>
    <row r="2397" spans="1:25" x14ac:dyDescent="0.25">
      <c r="A2397" s="5"/>
      <c r="B2397" s="8"/>
      <c r="C2397" s="9"/>
      <c r="E2397" s="9"/>
      <c r="F2397" s="8"/>
      <c r="Y2397" s="12"/>
    </row>
    <row r="2398" spans="1:25" x14ac:dyDescent="0.25">
      <c r="A2398" s="5"/>
      <c r="B2398" s="8"/>
      <c r="C2398" s="9"/>
      <c r="E2398" s="9"/>
      <c r="F2398" s="8"/>
      <c r="Y2398" s="12"/>
    </row>
    <row r="2399" spans="1:25" x14ac:dyDescent="0.25">
      <c r="A2399" s="5"/>
      <c r="B2399" s="8"/>
      <c r="C2399" s="9"/>
      <c r="E2399" s="9"/>
      <c r="F2399" s="8"/>
      <c r="Y2399" s="12"/>
    </row>
    <row r="2400" spans="1:25" x14ac:dyDescent="0.25">
      <c r="A2400" s="5"/>
      <c r="B2400" s="8"/>
      <c r="C2400" s="9"/>
      <c r="E2400" s="9"/>
      <c r="F2400" s="8"/>
      <c r="Y2400" s="12"/>
    </row>
    <row r="2401" spans="1:25" x14ac:dyDescent="0.25">
      <c r="A2401" s="5"/>
      <c r="B2401" s="8"/>
      <c r="C2401" s="9"/>
      <c r="E2401" s="9"/>
      <c r="F2401" s="8"/>
      <c r="Y2401" s="12"/>
    </row>
    <row r="2402" spans="1:25" x14ac:dyDescent="0.25">
      <c r="A2402" s="5"/>
      <c r="B2402" s="8"/>
      <c r="C2402" s="9"/>
      <c r="E2402" s="9"/>
      <c r="F2402" s="8"/>
      <c r="Y2402" s="12"/>
    </row>
    <row r="2403" spans="1:25" x14ac:dyDescent="0.25">
      <c r="A2403" s="5"/>
      <c r="B2403" s="8"/>
      <c r="C2403" s="9"/>
      <c r="E2403" s="9"/>
      <c r="F2403" s="8"/>
      <c r="Y2403" s="12"/>
    </row>
    <row r="2404" spans="1:25" x14ac:dyDescent="0.25">
      <c r="A2404" s="5"/>
      <c r="B2404" s="8"/>
      <c r="C2404" s="9"/>
      <c r="E2404" s="9"/>
      <c r="F2404" s="8"/>
      <c r="Y2404" s="12"/>
    </row>
    <row r="2405" spans="1:25" x14ac:dyDescent="0.25">
      <c r="A2405" s="5"/>
      <c r="B2405" s="8"/>
      <c r="C2405" s="9"/>
      <c r="E2405" s="9"/>
      <c r="F2405" s="8"/>
      <c r="Y2405" s="12"/>
    </row>
    <row r="2406" spans="1:25" x14ac:dyDescent="0.25">
      <c r="A2406" s="5"/>
      <c r="B2406" s="8"/>
      <c r="C2406" s="9"/>
      <c r="E2406" s="9"/>
      <c r="F2406" s="8"/>
      <c r="Y2406" s="12"/>
    </row>
    <row r="2407" spans="1:25" x14ac:dyDescent="0.25">
      <c r="A2407" s="5"/>
      <c r="B2407" s="8"/>
      <c r="C2407" s="9"/>
      <c r="E2407" s="9"/>
      <c r="F2407" s="8"/>
      <c r="Y2407" s="12"/>
    </row>
    <row r="2408" spans="1:25" x14ac:dyDescent="0.25">
      <c r="A2408" s="5"/>
      <c r="B2408" s="8"/>
      <c r="C2408" s="9"/>
      <c r="E2408" s="9"/>
      <c r="F2408" s="8"/>
      <c r="Y2408" s="12"/>
    </row>
    <row r="2409" spans="1:25" x14ac:dyDescent="0.25">
      <c r="A2409" s="5"/>
      <c r="B2409" s="8"/>
      <c r="C2409" s="9"/>
      <c r="E2409" s="9"/>
      <c r="F2409" s="8"/>
      <c r="Y2409" s="12"/>
    </row>
    <row r="2410" spans="1:25" x14ac:dyDescent="0.25">
      <c r="A2410" s="5"/>
      <c r="B2410" s="8"/>
      <c r="C2410" s="9"/>
      <c r="E2410" s="9"/>
      <c r="F2410" s="8"/>
      <c r="Y2410" s="12"/>
    </row>
    <row r="2411" spans="1:25" x14ac:dyDescent="0.25">
      <c r="A2411" s="5"/>
      <c r="B2411" s="8"/>
      <c r="C2411" s="9"/>
      <c r="E2411" s="9"/>
      <c r="F2411" s="8"/>
      <c r="Y2411" s="12"/>
    </row>
    <row r="2412" spans="1:25" x14ac:dyDescent="0.25">
      <c r="A2412" s="5"/>
      <c r="B2412" s="8"/>
      <c r="C2412" s="9"/>
      <c r="E2412" s="9"/>
      <c r="F2412" s="8"/>
      <c r="Y2412" s="12"/>
    </row>
    <row r="2413" spans="1:25" x14ac:dyDescent="0.25">
      <c r="A2413" s="5"/>
      <c r="B2413" s="8"/>
      <c r="C2413" s="9"/>
      <c r="E2413" s="9"/>
      <c r="F2413" s="8"/>
      <c r="Y2413" s="12"/>
    </row>
    <row r="2414" spans="1:25" x14ac:dyDescent="0.25">
      <c r="A2414" s="5"/>
      <c r="B2414" s="8"/>
      <c r="C2414" s="9"/>
      <c r="E2414" s="9"/>
      <c r="F2414" s="8"/>
      <c r="Y2414" s="12"/>
    </row>
    <row r="2415" spans="1:25" x14ac:dyDescent="0.25">
      <c r="A2415" s="5"/>
      <c r="B2415" s="8"/>
      <c r="C2415" s="9"/>
      <c r="E2415" s="9"/>
      <c r="F2415" s="8"/>
      <c r="Y2415" s="12"/>
    </row>
    <row r="2416" spans="1:25" x14ac:dyDescent="0.25">
      <c r="A2416" s="5"/>
      <c r="B2416" s="8"/>
      <c r="C2416" s="9"/>
      <c r="E2416" s="9"/>
      <c r="F2416" s="8"/>
      <c r="Y2416" s="12"/>
    </row>
    <row r="2417" spans="1:25" x14ac:dyDescent="0.25">
      <c r="A2417" s="5"/>
      <c r="B2417" s="8"/>
      <c r="C2417" s="9"/>
      <c r="E2417" s="9"/>
      <c r="F2417" s="8"/>
      <c r="Y2417" s="12"/>
    </row>
    <row r="2418" spans="1:25" x14ac:dyDescent="0.25">
      <c r="A2418" s="5"/>
      <c r="B2418" s="8"/>
      <c r="C2418" s="9"/>
      <c r="E2418" s="9"/>
      <c r="F2418" s="8"/>
      <c r="Y2418" s="12"/>
    </row>
    <row r="2419" spans="1:25" x14ac:dyDescent="0.25">
      <c r="A2419" s="5"/>
      <c r="B2419" s="8"/>
      <c r="C2419" s="9"/>
      <c r="E2419" s="9"/>
      <c r="F2419" s="8"/>
      <c r="Y2419" s="12"/>
    </row>
    <row r="2420" spans="1:25" x14ac:dyDescent="0.25">
      <c r="A2420" s="5"/>
      <c r="B2420" s="8"/>
      <c r="C2420" s="9"/>
      <c r="E2420" s="9"/>
      <c r="F2420" s="8"/>
      <c r="Y2420" s="12"/>
    </row>
    <row r="2421" spans="1:25" x14ac:dyDescent="0.25">
      <c r="A2421" s="5"/>
      <c r="B2421" s="8"/>
      <c r="C2421" s="9"/>
      <c r="E2421" s="9"/>
      <c r="F2421" s="8"/>
      <c r="Y2421" s="12"/>
    </row>
    <row r="2422" spans="1:25" x14ac:dyDescent="0.25">
      <c r="A2422" s="5"/>
      <c r="B2422" s="8"/>
      <c r="C2422" s="9"/>
      <c r="E2422" s="9"/>
      <c r="F2422" s="8"/>
      <c r="Y2422" s="12"/>
    </row>
    <row r="2423" spans="1:25" x14ac:dyDescent="0.25">
      <c r="A2423" s="5"/>
      <c r="B2423" s="8"/>
      <c r="C2423" s="9"/>
      <c r="E2423" s="9"/>
      <c r="F2423" s="8"/>
      <c r="Y2423" s="12"/>
    </row>
    <row r="2424" spans="1:25" x14ac:dyDescent="0.25">
      <c r="A2424" s="5"/>
      <c r="B2424" s="8"/>
      <c r="C2424" s="9"/>
      <c r="E2424" s="9"/>
      <c r="F2424" s="8"/>
      <c r="Y2424" s="12"/>
    </row>
    <row r="2425" spans="1:25" x14ac:dyDescent="0.25">
      <c r="A2425" s="5"/>
      <c r="B2425" s="8"/>
      <c r="C2425" s="9"/>
      <c r="E2425" s="9"/>
      <c r="F2425" s="8"/>
      <c r="Y2425" s="12"/>
    </row>
    <row r="2426" spans="1:25" x14ac:dyDescent="0.25">
      <c r="A2426" s="5"/>
      <c r="B2426" s="8"/>
      <c r="C2426" s="9"/>
      <c r="E2426" s="9"/>
      <c r="F2426" s="8"/>
      <c r="Y2426" s="12"/>
    </row>
    <row r="2427" spans="1:25" x14ac:dyDescent="0.25">
      <c r="A2427" s="5"/>
      <c r="B2427" s="8"/>
      <c r="C2427" s="9"/>
      <c r="E2427" s="9"/>
      <c r="F2427" s="8"/>
      <c r="Y2427" s="12"/>
    </row>
    <row r="2428" spans="1:25" x14ac:dyDescent="0.25">
      <c r="A2428" s="5"/>
      <c r="B2428" s="8"/>
      <c r="C2428" s="9"/>
      <c r="E2428" s="9"/>
      <c r="F2428" s="8"/>
      <c r="Y2428" s="12"/>
    </row>
    <row r="2429" spans="1:25" x14ac:dyDescent="0.25">
      <c r="A2429" s="5"/>
      <c r="B2429" s="8"/>
      <c r="C2429" s="9"/>
      <c r="E2429" s="9"/>
      <c r="F2429" s="8"/>
      <c r="Y2429" s="12"/>
    </row>
    <row r="2430" spans="1:25" x14ac:dyDescent="0.25">
      <c r="A2430" s="5"/>
      <c r="B2430" s="8"/>
      <c r="C2430" s="9"/>
      <c r="E2430" s="9"/>
      <c r="F2430" s="8"/>
      <c r="Y2430" s="12"/>
    </row>
    <row r="2431" spans="1:25" x14ac:dyDescent="0.25">
      <c r="A2431" s="5"/>
      <c r="B2431" s="8"/>
      <c r="C2431" s="9"/>
      <c r="E2431" s="9"/>
      <c r="F2431" s="8"/>
      <c r="Y2431" s="12"/>
    </row>
    <row r="2432" spans="1:25" x14ac:dyDescent="0.25">
      <c r="A2432" s="5"/>
      <c r="B2432" s="8"/>
      <c r="C2432" s="9"/>
      <c r="E2432" s="9"/>
      <c r="F2432" s="8"/>
      <c r="Y2432" s="12"/>
    </row>
    <row r="2433" spans="1:25" x14ac:dyDescent="0.25">
      <c r="A2433" s="5"/>
      <c r="B2433" s="8"/>
      <c r="C2433" s="9"/>
      <c r="E2433" s="9"/>
      <c r="F2433" s="8"/>
      <c r="Y2433" s="12"/>
    </row>
    <row r="2434" spans="1:25" x14ac:dyDescent="0.25">
      <c r="A2434" s="5"/>
      <c r="B2434" s="8"/>
      <c r="C2434" s="9"/>
      <c r="E2434" s="9"/>
      <c r="F2434" s="8"/>
      <c r="Y2434" s="12"/>
    </row>
    <row r="2435" spans="1:25" x14ac:dyDescent="0.25">
      <c r="A2435" s="5"/>
      <c r="B2435" s="8"/>
      <c r="C2435" s="9"/>
      <c r="E2435" s="9"/>
      <c r="F2435" s="8"/>
      <c r="Y2435" s="12"/>
    </row>
    <row r="2436" spans="1:25" x14ac:dyDescent="0.25">
      <c r="A2436" s="5"/>
      <c r="B2436" s="8"/>
      <c r="C2436" s="9"/>
      <c r="E2436" s="9"/>
      <c r="F2436" s="8"/>
      <c r="Y2436" s="12"/>
    </row>
    <row r="2437" spans="1:25" x14ac:dyDescent="0.25">
      <c r="A2437" s="5"/>
      <c r="B2437" s="8"/>
      <c r="C2437" s="9"/>
      <c r="E2437" s="9"/>
      <c r="F2437" s="8"/>
      <c r="Y2437" s="12"/>
    </row>
    <row r="2438" spans="1:25" x14ac:dyDescent="0.25">
      <c r="A2438" s="5"/>
      <c r="B2438" s="8"/>
      <c r="C2438" s="9"/>
      <c r="E2438" s="9"/>
      <c r="F2438" s="8"/>
      <c r="Y2438" s="12"/>
    </row>
    <row r="2439" spans="1:25" x14ac:dyDescent="0.25">
      <c r="A2439" s="5"/>
      <c r="B2439" s="8"/>
      <c r="C2439" s="9"/>
      <c r="E2439" s="9"/>
      <c r="F2439" s="8"/>
      <c r="Y2439" s="12"/>
    </row>
    <row r="2440" spans="1:25" x14ac:dyDescent="0.25">
      <c r="A2440" s="5"/>
      <c r="B2440" s="8"/>
      <c r="C2440" s="9"/>
      <c r="E2440" s="9"/>
      <c r="F2440" s="8"/>
      <c r="Y2440" s="12"/>
    </row>
    <row r="2441" spans="1:25" x14ac:dyDescent="0.25">
      <c r="A2441" s="5"/>
      <c r="B2441" s="8"/>
      <c r="C2441" s="9"/>
      <c r="E2441" s="9"/>
      <c r="F2441" s="8"/>
      <c r="Y2441" s="12"/>
    </row>
    <row r="2442" spans="1:25" x14ac:dyDescent="0.25">
      <c r="A2442" s="5"/>
      <c r="B2442" s="8"/>
      <c r="C2442" s="9"/>
      <c r="E2442" s="9"/>
      <c r="F2442" s="8"/>
      <c r="Y2442" s="12"/>
    </row>
    <row r="2443" spans="1:25" x14ac:dyDescent="0.25">
      <c r="A2443" s="5"/>
      <c r="B2443" s="8"/>
      <c r="C2443" s="9"/>
      <c r="E2443" s="9"/>
      <c r="F2443" s="8"/>
      <c r="Y2443" s="12"/>
    </row>
    <row r="2444" spans="1:25" x14ac:dyDescent="0.25">
      <c r="A2444" s="5"/>
      <c r="B2444" s="8"/>
      <c r="C2444" s="9"/>
      <c r="E2444" s="9"/>
      <c r="F2444" s="8"/>
      <c r="Y2444" s="12"/>
    </row>
    <row r="2445" spans="1:25" x14ac:dyDescent="0.25">
      <c r="A2445" s="5"/>
      <c r="B2445" s="8"/>
      <c r="C2445" s="9"/>
      <c r="E2445" s="9"/>
      <c r="F2445" s="8"/>
      <c r="Y2445" s="12"/>
    </row>
    <row r="2446" spans="1:25" x14ac:dyDescent="0.25">
      <c r="A2446" s="5"/>
      <c r="B2446" s="8"/>
      <c r="C2446" s="9"/>
      <c r="E2446" s="9"/>
      <c r="F2446" s="8"/>
      <c r="Y2446" s="12"/>
    </row>
    <row r="2447" spans="1:25" x14ac:dyDescent="0.25">
      <c r="A2447" s="5"/>
      <c r="B2447" s="8"/>
      <c r="C2447" s="9"/>
      <c r="E2447" s="9"/>
      <c r="F2447" s="8"/>
      <c r="Y2447" s="12"/>
    </row>
    <row r="2448" spans="1:25" x14ac:dyDescent="0.25">
      <c r="A2448" s="5"/>
      <c r="B2448" s="8"/>
      <c r="C2448" s="9"/>
      <c r="E2448" s="9"/>
      <c r="F2448" s="8"/>
      <c r="Y2448" s="12"/>
    </row>
    <row r="2449" spans="1:25" x14ac:dyDescent="0.25">
      <c r="A2449" s="5"/>
      <c r="B2449" s="8"/>
      <c r="C2449" s="9"/>
      <c r="E2449" s="9"/>
      <c r="F2449" s="8"/>
      <c r="Y2449" s="12"/>
    </row>
    <row r="2450" spans="1:25" x14ac:dyDescent="0.25">
      <c r="A2450" s="5"/>
      <c r="B2450" s="8"/>
      <c r="C2450" s="9"/>
      <c r="E2450" s="9"/>
      <c r="F2450" s="8"/>
      <c r="Y2450" s="12"/>
    </row>
    <row r="2451" spans="1:25" x14ac:dyDescent="0.25">
      <c r="A2451" s="5"/>
      <c r="B2451" s="8"/>
      <c r="C2451" s="9"/>
      <c r="E2451" s="9"/>
      <c r="F2451" s="8"/>
      <c r="Y2451" s="12"/>
    </row>
    <row r="2452" spans="1:25" x14ac:dyDescent="0.25">
      <c r="A2452" s="5"/>
      <c r="B2452" s="8"/>
      <c r="C2452" s="9"/>
      <c r="E2452" s="9"/>
      <c r="F2452" s="8"/>
      <c r="Y2452" s="12"/>
    </row>
    <row r="2453" spans="1:25" x14ac:dyDescent="0.25">
      <c r="A2453" s="5"/>
      <c r="B2453" s="8"/>
      <c r="C2453" s="9"/>
      <c r="E2453" s="9"/>
      <c r="F2453" s="8"/>
      <c r="Y2453" s="12"/>
    </row>
    <row r="2454" spans="1:25" x14ac:dyDescent="0.25">
      <c r="A2454" s="5"/>
      <c r="B2454" s="8"/>
      <c r="C2454" s="9"/>
      <c r="E2454" s="9"/>
      <c r="F2454" s="8"/>
      <c r="Y2454" s="12"/>
    </row>
    <row r="2455" spans="1:25" x14ac:dyDescent="0.25">
      <c r="A2455" s="5"/>
      <c r="B2455" s="8"/>
      <c r="C2455" s="9"/>
      <c r="E2455" s="9"/>
      <c r="F2455" s="8"/>
      <c r="Y2455" s="12"/>
    </row>
    <row r="2456" spans="1:25" x14ac:dyDescent="0.25">
      <c r="A2456" s="5"/>
      <c r="B2456" s="8"/>
      <c r="C2456" s="9"/>
      <c r="E2456" s="9"/>
      <c r="F2456" s="8"/>
      <c r="Y2456" s="12"/>
    </row>
    <row r="2457" spans="1:25" x14ac:dyDescent="0.25">
      <c r="A2457" s="5"/>
      <c r="B2457" s="8"/>
      <c r="C2457" s="9"/>
      <c r="E2457" s="9"/>
      <c r="F2457" s="8"/>
      <c r="Y2457" s="12"/>
    </row>
    <row r="2458" spans="1:25" x14ac:dyDescent="0.25">
      <c r="A2458" s="5"/>
      <c r="B2458" s="8"/>
      <c r="C2458" s="9"/>
      <c r="E2458" s="9"/>
      <c r="F2458" s="8"/>
      <c r="Y2458" s="12"/>
    </row>
    <row r="2459" spans="1:25" x14ac:dyDescent="0.25">
      <c r="A2459" s="5"/>
      <c r="B2459" s="8"/>
      <c r="C2459" s="9"/>
      <c r="E2459" s="9"/>
      <c r="F2459" s="8"/>
      <c r="Y2459" s="12"/>
    </row>
    <row r="2460" spans="1:25" x14ac:dyDescent="0.25">
      <c r="A2460" s="5"/>
      <c r="B2460" s="8"/>
      <c r="C2460" s="9"/>
      <c r="E2460" s="9"/>
      <c r="F2460" s="8"/>
      <c r="Y2460" s="12"/>
    </row>
    <row r="2461" spans="1:25" x14ac:dyDescent="0.25">
      <c r="A2461" s="5"/>
      <c r="B2461" s="8"/>
      <c r="C2461" s="9"/>
      <c r="E2461" s="9"/>
      <c r="F2461" s="8"/>
      <c r="Y2461" s="12"/>
    </row>
    <row r="2462" spans="1:25" x14ac:dyDescent="0.25">
      <c r="A2462" s="5"/>
      <c r="B2462" s="8"/>
      <c r="C2462" s="9"/>
      <c r="E2462" s="9"/>
      <c r="F2462" s="8"/>
      <c r="Y2462" s="12"/>
    </row>
    <row r="2463" spans="1:25" x14ac:dyDescent="0.25">
      <c r="A2463" s="5"/>
      <c r="B2463" s="8"/>
      <c r="C2463" s="9"/>
      <c r="E2463" s="9"/>
      <c r="F2463" s="8"/>
      <c r="Y2463" s="12"/>
    </row>
    <row r="2464" spans="1:25" x14ac:dyDescent="0.25">
      <c r="A2464" s="5"/>
      <c r="B2464" s="8"/>
      <c r="C2464" s="9"/>
      <c r="E2464" s="9"/>
      <c r="F2464" s="8"/>
      <c r="Y2464" s="12"/>
    </row>
    <row r="2465" spans="1:25" x14ac:dyDescent="0.25">
      <c r="A2465" s="5"/>
      <c r="B2465" s="8"/>
      <c r="C2465" s="9"/>
      <c r="E2465" s="9"/>
      <c r="F2465" s="8"/>
      <c r="Y2465" s="12"/>
    </row>
    <row r="2466" spans="1:25" x14ac:dyDescent="0.25">
      <c r="A2466" s="5"/>
      <c r="B2466" s="8"/>
      <c r="C2466" s="9"/>
      <c r="E2466" s="9"/>
      <c r="F2466" s="8"/>
      <c r="Y2466" s="12"/>
    </row>
    <row r="2467" spans="1:25" x14ac:dyDescent="0.25">
      <c r="A2467" s="5"/>
      <c r="B2467" s="8"/>
      <c r="C2467" s="9"/>
      <c r="E2467" s="9"/>
      <c r="F2467" s="8"/>
      <c r="Y2467" s="12"/>
    </row>
    <row r="2468" spans="1:25" x14ac:dyDescent="0.25">
      <c r="A2468" s="5"/>
      <c r="B2468" s="8"/>
      <c r="C2468" s="9"/>
      <c r="E2468" s="9"/>
      <c r="F2468" s="8"/>
      <c r="Y2468" s="12"/>
    </row>
    <row r="2469" spans="1:25" x14ac:dyDescent="0.25">
      <c r="A2469" s="5"/>
      <c r="B2469" s="8"/>
      <c r="C2469" s="9"/>
      <c r="E2469" s="9"/>
      <c r="F2469" s="8"/>
      <c r="Y2469" s="12"/>
    </row>
    <row r="2470" spans="1:25" x14ac:dyDescent="0.25">
      <c r="A2470" s="5"/>
      <c r="B2470" s="8"/>
      <c r="C2470" s="9"/>
      <c r="E2470" s="9"/>
      <c r="F2470" s="8"/>
      <c r="Y2470" s="12"/>
    </row>
    <row r="2471" spans="1:25" x14ac:dyDescent="0.25">
      <c r="A2471" s="5"/>
      <c r="B2471" s="8"/>
      <c r="C2471" s="9"/>
      <c r="E2471" s="9"/>
      <c r="F2471" s="8"/>
      <c r="Y2471" s="12"/>
    </row>
    <row r="2472" spans="1:25" x14ac:dyDescent="0.25">
      <c r="A2472" s="5"/>
      <c r="B2472" s="8"/>
      <c r="C2472" s="9"/>
      <c r="E2472" s="9"/>
      <c r="F2472" s="8"/>
      <c r="Y2472" s="12"/>
    </row>
    <row r="2473" spans="1:25" x14ac:dyDescent="0.25">
      <c r="A2473" s="5"/>
      <c r="B2473" s="8"/>
      <c r="C2473" s="9"/>
      <c r="E2473" s="9"/>
      <c r="F2473" s="8"/>
      <c r="Y2473" s="12"/>
    </row>
    <row r="2474" spans="1:25" x14ac:dyDescent="0.25">
      <c r="A2474" s="5"/>
      <c r="B2474" s="8"/>
      <c r="C2474" s="9"/>
      <c r="E2474" s="9"/>
      <c r="F2474" s="8"/>
      <c r="Y2474" s="12"/>
    </row>
    <row r="2475" spans="1:25" x14ac:dyDescent="0.25">
      <c r="A2475" s="5"/>
      <c r="B2475" s="8"/>
      <c r="C2475" s="9"/>
      <c r="E2475" s="9"/>
      <c r="F2475" s="8"/>
      <c r="Y2475" s="12"/>
    </row>
    <row r="2476" spans="1:25" x14ac:dyDescent="0.25">
      <c r="A2476" s="5"/>
      <c r="B2476" s="8"/>
      <c r="C2476" s="9"/>
      <c r="E2476" s="9"/>
      <c r="F2476" s="8"/>
      <c r="Y2476" s="12"/>
    </row>
    <row r="2477" spans="1:25" x14ac:dyDescent="0.25">
      <c r="A2477" s="5"/>
      <c r="B2477" s="8"/>
      <c r="C2477" s="9"/>
      <c r="E2477" s="9"/>
      <c r="F2477" s="8"/>
      <c r="Y2477" s="12"/>
    </row>
    <row r="2478" spans="1:25" x14ac:dyDescent="0.25">
      <c r="A2478" s="5"/>
      <c r="B2478" s="8"/>
      <c r="C2478" s="9"/>
      <c r="E2478" s="9"/>
      <c r="F2478" s="8"/>
      <c r="Y2478" s="12"/>
    </row>
    <row r="2479" spans="1:25" x14ac:dyDescent="0.25">
      <c r="A2479" s="5"/>
      <c r="B2479" s="8"/>
      <c r="C2479" s="9"/>
      <c r="E2479" s="9"/>
      <c r="F2479" s="8"/>
      <c r="Y2479" s="12"/>
    </row>
    <row r="2480" spans="1:25" x14ac:dyDescent="0.25">
      <c r="A2480" s="5"/>
      <c r="B2480" s="8"/>
      <c r="C2480" s="9"/>
      <c r="E2480" s="9"/>
      <c r="F2480" s="8"/>
      <c r="Y2480" s="12"/>
    </row>
    <row r="2481" spans="1:25" x14ac:dyDescent="0.25">
      <c r="A2481" s="5"/>
      <c r="B2481" s="8"/>
      <c r="C2481" s="9"/>
      <c r="E2481" s="9"/>
      <c r="F2481" s="8"/>
      <c r="Y2481" s="12"/>
    </row>
    <row r="2482" spans="1:25" x14ac:dyDescent="0.25">
      <c r="A2482" s="5"/>
      <c r="B2482" s="8"/>
      <c r="C2482" s="9"/>
      <c r="E2482" s="9"/>
      <c r="F2482" s="8"/>
      <c r="Y2482" s="12"/>
    </row>
    <row r="2483" spans="1:25" x14ac:dyDescent="0.25">
      <c r="A2483" s="5"/>
      <c r="B2483" s="8"/>
      <c r="C2483" s="9"/>
      <c r="E2483" s="9"/>
      <c r="F2483" s="8"/>
      <c r="Y2483" s="12"/>
    </row>
    <row r="2484" spans="1:25" x14ac:dyDescent="0.25">
      <c r="A2484" s="5"/>
      <c r="B2484" s="8"/>
      <c r="C2484" s="9"/>
      <c r="E2484" s="9"/>
      <c r="F2484" s="8"/>
      <c r="Y2484" s="12"/>
    </row>
    <row r="2485" spans="1:25" x14ac:dyDescent="0.25">
      <c r="A2485" s="5"/>
      <c r="B2485" s="8"/>
      <c r="C2485" s="9"/>
      <c r="E2485" s="9"/>
      <c r="F2485" s="8"/>
      <c r="Y2485" s="12"/>
    </row>
    <row r="2486" spans="1:25" x14ac:dyDescent="0.25">
      <c r="A2486" s="5"/>
      <c r="B2486" s="8"/>
      <c r="C2486" s="9"/>
      <c r="E2486" s="9"/>
      <c r="F2486" s="8"/>
      <c r="Y2486" s="12"/>
    </row>
    <row r="2487" spans="1:25" x14ac:dyDescent="0.25">
      <c r="A2487" s="5"/>
      <c r="B2487" s="8"/>
      <c r="C2487" s="9"/>
      <c r="E2487" s="9"/>
      <c r="F2487" s="8"/>
      <c r="Y2487" s="12"/>
    </row>
    <row r="2488" spans="1:25" x14ac:dyDescent="0.25">
      <c r="A2488" s="5"/>
      <c r="B2488" s="8"/>
      <c r="C2488" s="9"/>
      <c r="E2488" s="9"/>
      <c r="F2488" s="8"/>
      <c r="Y2488" s="12"/>
    </row>
    <row r="2489" spans="1:25" x14ac:dyDescent="0.25">
      <c r="A2489" s="5"/>
      <c r="B2489" s="8"/>
      <c r="C2489" s="9"/>
      <c r="E2489" s="9"/>
      <c r="F2489" s="8"/>
      <c r="Y2489" s="12"/>
    </row>
    <row r="2490" spans="1:25" x14ac:dyDescent="0.25">
      <c r="A2490" s="5"/>
      <c r="B2490" s="8"/>
      <c r="C2490" s="9"/>
      <c r="E2490" s="9"/>
      <c r="F2490" s="8"/>
      <c r="Y2490" s="12"/>
    </row>
    <row r="2491" spans="1:25" x14ac:dyDescent="0.25">
      <c r="A2491" s="5"/>
      <c r="B2491" s="8"/>
      <c r="C2491" s="9"/>
      <c r="E2491" s="9"/>
      <c r="F2491" s="8"/>
      <c r="Y2491" s="12"/>
    </row>
    <row r="2492" spans="1:25" x14ac:dyDescent="0.25">
      <c r="A2492" s="5"/>
      <c r="B2492" s="8"/>
      <c r="C2492" s="9"/>
      <c r="E2492" s="9"/>
      <c r="F2492" s="8"/>
      <c r="Y2492" s="12"/>
    </row>
    <row r="2493" spans="1:25" x14ac:dyDescent="0.25">
      <c r="A2493" s="5"/>
      <c r="B2493" s="8"/>
      <c r="C2493" s="9"/>
      <c r="E2493" s="9"/>
      <c r="F2493" s="8"/>
      <c r="Y2493" s="12"/>
    </row>
    <row r="2494" spans="1:25" x14ac:dyDescent="0.25">
      <c r="A2494" s="5"/>
      <c r="B2494" s="8"/>
      <c r="C2494" s="9"/>
      <c r="E2494" s="9"/>
      <c r="F2494" s="8"/>
      <c r="Y2494" s="12"/>
    </row>
    <row r="2495" spans="1:25" x14ac:dyDescent="0.25">
      <c r="A2495" s="5"/>
      <c r="B2495" s="8"/>
      <c r="C2495" s="9"/>
      <c r="E2495" s="9"/>
      <c r="F2495" s="8"/>
      <c r="Y2495" s="12"/>
    </row>
    <row r="2496" spans="1:25" x14ac:dyDescent="0.25">
      <c r="A2496" s="5"/>
      <c r="B2496" s="8"/>
      <c r="C2496" s="9"/>
      <c r="E2496" s="9"/>
      <c r="F2496" s="8"/>
      <c r="Y2496" s="12"/>
    </row>
    <row r="2497" spans="1:25" x14ac:dyDescent="0.25">
      <c r="A2497" s="5"/>
      <c r="B2497" s="8"/>
      <c r="C2497" s="9"/>
      <c r="E2497" s="9"/>
      <c r="F2497" s="8"/>
      <c r="Y2497" s="12"/>
    </row>
    <row r="2498" spans="1:25" x14ac:dyDescent="0.25">
      <c r="A2498" s="5"/>
      <c r="B2498" s="8"/>
      <c r="C2498" s="9"/>
      <c r="E2498" s="9"/>
      <c r="F2498" s="8"/>
      <c r="Y2498" s="12"/>
    </row>
    <row r="2499" spans="1:25" x14ac:dyDescent="0.25">
      <c r="A2499" s="5"/>
      <c r="B2499" s="8"/>
      <c r="C2499" s="9"/>
      <c r="E2499" s="9"/>
      <c r="F2499" s="8"/>
      <c r="Y2499" s="12"/>
    </row>
    <row r="2500" spans="1:25" x14ac:dyDescent="0.25">
      <c r="A2500" s="5"/>
      <c r="B2500" s="8"/>
      <c r="C2500" s="9"/>
      <c r="E2500" s="9"/>
      <c r="F2500" s="8"/>
      <c r="Y2500" s="12"/>
    </row>
    <row r="2501" spans="1:25" x14ac:dyDescent="0.25">
      <c r="A2501" s="5"/>
      <c r="B2501" s="8"/>
      <c r="C2501" s="9"/>
      <c r="E2501" s="9"/>
      <c r="F2501" s="8"/>
      <c r="Y2501" s="12"/>
    </row>
    <row r="2502" spans="1:25" x14ac:dyDescent="0.25">
      <c r="A2502" s="5"/>
      <c r="B2502" s="8"/>
      <c r="C2502" s="9"/>
      <c r="E2502" s="9"/>
      <c r="F2502" s="8"/>
      <c r="Y2502" s="12"/>
    </row>
    <row r="2503" spans="1:25" x14ac:dyDescent="0.25">
      <c r="A2503" s="5"/>
      <c r="B2503" s="8"/>
      <c r="C2503" s="9"/>
      <c r="E2503" s="9"/>
      <c r="F2503" s="8"/>
      <c r="Y2503" s="12"/>
    </row>
    <row r="2504" spans="1:25" x14ac:dyDescent="0.25">
      <c r="A2504" s="5"/>
      <c r="B2504" s="8"/>
      <c r="C2504" s="9"/>
      <c r="E2504" s="9"/>
      <c r="F2504" s="8"/>
      <c r="Y2504" s="12"/>
    </row>
    <row r="2505" spans="1:25" x14ac:dyDescent="0.25">
      <c r="A2505" s="5"/>
      <c r="B2505" s="8"/>
      <c r="C2505" s="9"/>
      <c r="E2505" s="9"/>
      <c r="F2505" s="8"/>
      <c r="Y2505" s="12"/>
    </row>
    <row r="2506" spans="1:25" x14ac:dyDescent="0.25">
      <c r="A2506" s="5"/>
      <c r="B2506" s="8"/>
      <c r="C2506" s="9"/>
      <c r="E2506" s="9"/>
      <c r="F2506" s="8"/>
      <c r="Y2506" s="12"/>
    </row>
    <row r="2507" spans="1:25" x14ac:dyDescent="0.25">
      <c r="A2507" s="5"/>
      <c r="B2507" s="8"/>
      <c r="C2507" s="9"/>
      <c r="E2507" s="9"/>
      <c r="F2507" s="8"/>
      <c r="Y2507" s="12"/>
    </row>
    <row r="2508" spans="1:25" x14ac:dyDescent="0.25">
      <c r="A2508" s="5"/>
      <c r="B2508" s="8"/>
      <c r="C2508" s="9"/>
      <c r="E2508" s="9"/>
      <c r="F2508" s="8"/>
      <c r="Y2508" s="12"/>
    </row>
    <row r="2509" spans="1:25" x14ac:dyDescent="0.25">
      <c r="A2509" s="5"/>
      <c r="B2509" s="8"/>
      <c r="C2509" s="9"/>
      <c r="E2509" s="9"/>
      <c r="F2509" s="8"/>
      <c r="Y2509" s="12"/>
    </row>
    <row r="2510" spans="1:25" x14ac:dyDescent="0.25">
      <c r="A2510" s="5"/>
      <c r="B2510" s="8"/>
      <c r="C2510" s="9"/>
      <c r="E2510" s="9"/>
      <c r="F2510" s="8"/>
      <c r="Y2510" s="12"/>
    </row>
    <row r="2511" spans="1:25" x14ac:dyDescent="0.25">
      <c r="A2511" s="5"/>
      <c r="B2511" s="8"/>
      <c r="C2511" s="9"/>
      <c r="E2511" s="9"/>
      <c r="F2511" s="8"/>
      <c r="Y2511" s="12"/>
    </row>
    <row r="2512" spans="1:25" x14ac:dyDescent="0.25">
      <c r="A2512" s="5"/>
      <c r="B2512" s="8"/>
      <c r="C2512" s="9"/>
      <c r="E2512" s="9"/>
      <c r="F2512" s="8"/>
      <c r="Y2512" s="12"/>
    </row>
    <row r="2513" spans="1:25" x14ac:dyDescent="0.25">
      <c r="A2513" s="5"/>
      <c r="B2513" s="8"/>
      <c r="C2513" s="9"/>
      <c r="E2513" s="9"/>
      <c r="F2513" s="8"/>
      <c r="Y2513" s="12"/>
    </row>
    <row r="2514" spans="1:25" x14ac:dyDescent="0.25">
      <c r="A2514" s="5"/>
      <c r="B2514" s="8"/>
      <c r="C2514" s="9"/>
      <c r="E2514" s="9"/>
      <c r="F2514" s="8"/>
      <c r="Y2514" s="12"/>
    </row>
    <row r="2515" spans="1:25" x14ac:dyDescent="0.25">
      <c r="A2515" s="5"/>
      <c r="B2515" s="8"/>
      <c r="C2515" s="9"/>
      <c r="E2515" s="9"/>
      <c r="F2515" s="8"/>
      <c r="Y2515" s="12"/>
    </row>
    <row r="2516" spans="1:25" x14ac:dyDescent="0.25">
      <c r="A2516" s="5"/>
      <c r="B2516" s="8"/>
      <c r="C2516" s="9"/>
      <c r="E2516" s="9"/>
      <c r="F2516" s="8"/>
      <c r="Y2516" s="12"/>
    </row>
    <row r="2517" spans="1:25" x14ac:dyDescent="0.25">
      <c r="A2517" s="5"/>
      <c r="B2517" s="8"/>
      <c r="C2517" s="9"/>
      <c r="E2517" s="9"/>
      <c r="F2517" s="8"/>
      <c r="Y2517" s="12"/>
    </row>
    <row r="2518" spans="1:25" x14ac:dyDescent="0.25">
      <c r="A2518" s="5"/>
      <c r="B2518" s="8"/>
      <c r="C2518" s="9"/>
      <c r="E2518" s="9"/>
      <c r="F2518" s="8"/>
      <c r="Y2518" s="12"/>
    </row>
    <row r="2519" spans="1:25" x14ac:dyDescent="0.25">
      <c r="A2519" s="5"/>
      <c r="B2519" s="8"/>
      <c r="C2519" s="9"/>
      <c r="E2519" s="9"/>
      <c r="F2519" s="8"/>
      <c r="Y2519" s="12"/>
    </row>
    <row r="2520" spans="1:25" x14ac:dyDescent="0.25">
      <c r="A2520" s="5"/>
      <c r="B2520" s="8"/>
      <c r="C2520" s="9"/>
      <c r="E2520" s="9"/>
      <c r="F2520" s="8"/>
      <c r="Y2520" s="12"/>
    </row>
    <row r="2521" spans="1:25" x14ac:dyDescent="0.25">
      <c r="A2521" s="5"/>
      <c r="B2521" s="8"/>
      <c r="C2521" s="9"/>
      <c r="E2521" s="9"/>
      <c r="F2521" s="8"/>
      <c r="Y2521" s="12"/>
    </row>
    <row r="2522" spans="1:25" x14ac:dyDescent="0.25">
      <c r="A2522" s="5"/>
      <c r="B2522" s="8"/>
      <c r="C2522" s="9"/>
      <c r="E2522" s="9"/>
      <c r="F2522" s="8"/>
      <c r="Y2522" s="12"/>
    </row>
    <row r="2523" spans="1:25" x14ac:dyDescent="0.25">
      <c r="A2523" s="5"/>
      <c r="B2523" s="8"/>
      <c r="C2523" s="9"/>
      <c r="E2523" s="9"/>
      <c r="F2523" s="8"/>
      <c r="Y2523" s="12"/>
    </row>
    <row r="2524" spans="1:25" x14ac:dyDescent="0.25">
      <c r="A2524" s="5"/>
      <c r="B2524" s="8"/>
      <c r="C2524" s="9"/>
      <c r="E2524" s="9"/>
      <c r="F2524" s="8"/>
      <c r="Y2524" s="12"/>
    </row>
    <row r="2525" spans="1:25" x14ac:dyDescent="0.25">
      <c r="A2525" s="5"/>
      <c r="B2525" s="8"/>
      <c r="C2525" s="9"/>
      <c r="E2525" s="9"/>
      <c r="F2525" s="8"/>
      <c r="Y2525" s="12"/>
    </row>
    <row r="2526" spans="1:25" x14ac:dyDescent="0.25">
      <c r="A2526" s="5"/>
      <c r="B2526" s="8"/>
      <c r="C2526" s="9"/>
      <c r="E2526" s="9"/>
      <c r="F2526" s="8"/>
      <c r="Y2526" s="12"/>
    </row>
    <row r="2527" spans="1:25" x14ac:dyDescent="0.25">
      <c r="A2527" s="5"/>
      <c r="B2527" s="8"/>
      <c r="C2527" s="9"/>
      <c r="E2527" s="9"/>
      <c r="F2527" s="8"/>
      <c r="Y2527" s="12"/>
    </row>
    <row r="2528" spans="1:25" x14ac:dyDescent="0.25">
      <c r="A2528" s="5"/>
      <c r="B2528" s="8"/>
      <c r="C2528" s="9"/>
      <c r="E2528" s="9"/>
      <c r="F2528" s="8"/>
      <c r="Y2528" s="12"/>
    </row>
    <row r="2529" spans="1:25" x14ac:dyDescent="0.25">
      <c r="A2529" s="5"/>
      <c r="B2529" s="8"/>
      <c r="C2529" s="9"/>
      <c r="E2529" s="9"/>
      <c r="F2529" s="8"/>
      <c r="Y2529" s="12"/>
    </row>
    <row r="2530" spans="1:25" x14ac:dyDescent="0.25">
      <c r="A2530" s="5"/>
      <c r="B2530" s="8"/>
      <c r="C2530" s="9"/>
      <c r="E2530" s="9"/>
      <c r="F2530" s="8"/>
      <c r="Y2530" s="12"/>
    </row>
    <row r="2531" spans="1:25" x14ac:dyDescent="0.25">
      <c r="A2531" s="5"/>
      <c r="B2531" s="8"/>
      <c r="C2531" s="9"/>
      <c r="E2531" s="9"/>
      <c r="F2531" s="8"/>
      <c r="Y2531" s="12"/>
    </row>
    <row r="2532" spans="1:25" x14ac:dyDescent="0.25">
      <c r="A2532" s="5"/>
      <c r="B2532" s="8"/>
      <c r="C2532" s="9"/>
      <c r="E2532" s="9"/>
      <c r="F2532" s="8"/>
      <c r="Y2532" s="12"/>
    </row>
    <row r="2533" spans="1:25" x14ac:dyDescent="0.25">
      <c r="A2533" s="5"/>
      <c r="B2533" s="8"/>
      <c r="C2533" s="9"/>
      <c r="E2533" s="9"/>
      <c r="F2533" s="8"/>
      <c r="Y2533" s="12"/>
    </row>
    <row r="2534" spans="1:25" x14ac:dyDescent="0.25">
      <c r="A2534" s="5"/>
      <c r="B2534" s="8"/>
      <c r="C2534" s="9"/>
      <c r="E2534" s="9"/>
      <c r="F2534" s="8"/>
      <c r="Y2534" s="12"/>
    </row>
    <row r="2535" spans="1:25" x14ac:dyDescent="0.25">
      <c r="A2535" s="5"/>
      <c r="B2535" s="8"/>
      <c r="C2535" s="9"/>
      <c r="E2535" s="9"/>
      <c r="F2535" s="8"/>
      <c r="Y2535" s="12"/>
    </row>
    <row r="2536" spans="1:25" x14ac:dyDescent="0.25">
      <c r="A2536" s="5"/>
      <c r="B2536" s="8"/>
      <c r="C2536" s="9"/>
      <c r="E2536" s="9"/>
      <c r="F2536" s="8"/>
      <c r="Y2536" s="12"/>
    </row>
    <row r="2537" spans="1:25" x14ac:dyDescent="0.25">
      <c r="A2537" s="5"/>
      <c r="B2537" s="8"/>
      <c r="C2537" s="9"/>
      <c r="E2537" s="9"/>
      <c r="F2537" s="8"/>
      <c r="Y2537" s="12"/>
    </row>
    <row r="2538" spans="1:25" x14ac:dyDescent="0.25">
      <c r="A2538" s="5"/>
      <c r="B2538" s="8"/>
      <c r="C2538" s="9"/>
      <c r="E2538" s="9"/>
      <c r="F2538" s="8"/>
      <c r="Y2538" s="12"/>
    </row>
    <row r="2539" spans="1:25" x14ac:dyDescent="0.25">
      <c r="A2539" s="5"/>
      <c r="B2539" s="8"/>
      <c r="C2539" s="9"/>
      <c r="E2539" s="9"/>
      <c r="F2539" s="8"/>
      <c r="Y2539" s="12"/>
    </row>
    <row r="2540" spans="1:25" x14ac:dyDescent="0.25">
      <c r="A2540" s="5"/>
      <c r="B2540" s="8"/>
      <c r="C2540" s="9"/>
      <c r="E2540" s="9"/>
      <c r="F2540" s="8"/>
      <c r="Y2540" s="12"/>
    </row>
    <row r="2541" spans="1:25" x14ac:dyDescent="0.25">
      <c r="A2541" s="5"/>
      <c r="B2541" s="8"/>
      <c r="C2541" s="9"/>
      <c r="E2541" s="9"/>
      <c r="F2541" s="8"/>
      <c r="Y2541" s="12"/>
    </row>
    <row r="2542" spans="1:25" x14ac:dyDescent="0.25">
      <c r="A2542" s="5"/>
      <c r="B2542" s="8"/>
      <c r="C2542" s="9"/>
      <c r="E2542" s="9"/>
      <c r="F2542" s="8"/>
      <c r="Y2542" s="12"/>
    </row>
    <row r="2543" spans="1:25" x14ac:dyDescent="0.25">
      <c r="A2543" s="5"/>
      <c r="B2543" s="8"/>
      <c r="C2543" s="9"/>
      <c r="E2543" s="9"/>
      <c r="F2543" s="8"/>
      <c r="Y2543" s="12"/>
    </row>
    <row r="2544" spans="1:25" x14ac:dyDescent="0.25">
      <c r="A2544" s="5"/>
      <c r="B2544" s="8"/>
      <c r="C2544" s="9"/>
      <c r="E2544" s="9"/>
      <c r="F2544" s="8"/>
      <c r="Y2544" s="12"/>
    </row>
    <row r="2545" spans="1:25" x14ac:dyDescent="0.25">
      <c r="A2545" s="5"/>
      <c r="B2545" s="8"/>
      <c r="C2545" s="9"/>
      <c r="E2545" s="9"/>
      <c r="F2545" s="8"/>
      <c r="Y2545" s="12"/>
    </row>
    <row r="2546" spans="1:25" x14ac:dyDescent="0.25">
      <c r="A2546" s="5"/>
      <c r="B2546" s="8"/>
      <c r="C2546" s="9"/>
      <c r="E2546" s="9"/>
      <c r="F2546" s="8"/>
      <c r="Y2546" s="12"/>
    </row>
    <row r="2547" spans="1:25" x14ac:dyDescent="0.25">
      <c r="A2547" s="5"/>
      <c r="B2547" s="8"/>
      <c r="C2547" s="9"/>
      <c r="E2547" s="9"/>
      <c r="F2547" s="8"/>
      <c r="Y2547" s="12"/>
    </row>
    <row r="2548" spans="1:25" x14ac:dyDescent="0.25">
      <c r="A2548" s="5"/>
      <c r="B2548" s="8"/>
      <c r="C2548" s="9"/>
      <c r="E2548" s="9"/>
      <c r="F2548" s="8"/>
      <c r="Y2548" s="12"/>
    </row>
    <row r="2549" spans="1:25" x14ac:dyDescent="0.25">
      <c r="A2549" s="5"/>
      <c r="B2549" s="8"/>
      <c r="C2549" s="9"/>
      <c r="E2549" s="9"/>
      <c r="F2549" s="8"/>
      <c r="Y2549" s="12"/>
    </row>
    <row r="2550" spans="1:25" x14ac:dyDescent="0.25">
      <c r="A2550" s="5"/>
      <c r="B2550" s="8"/>
      <c r="C2550" s="9"/>
      <c r="E2550" s="9"/>
      <c r="F2550" s="8"/>
      <c r="Y2550" s="12"/>
    </row>
    <row r="2551" spans="1:25" x14ac:dyDescent="0.25">
      <c r="A2551" s="5"/>
      <c r="B2551" s="8"/>
      <c r="C2551" s="9"/>
      <c r="E2551" s="9"/>
      <c r="F2551" s="8"/>
      <c r="Y2551" s="12"/>
    </row>
    <row r="2552" spans="1:25" x14ac:dyDescent="0.25">
      <c r="A2552" s="5"/>
      <c r="B2552" s="8"/>
      <c r="C2552" s="9"/>
      <c r="E2552" s="9"/>
      <c r="F2552" s="8"/>
      <c r="Y2552" s="12"/>
    </row>
    <row r="2553" spans="1:25" x14ac:dyDescent="0.25">
      <c r="A2553" s="5"/>
      <c r="B2553" s="8"/>
      <c r="C2553" s="9"/>
      <c r="E2553" s="9"/>
      <c r="F2553" s="8"/>
      <c r="Y2553" s="12"/>
    </row>
    <row r="2554" spans="1:25" x14ac:dyDescent="0.25">
      <c r="A2554" s="5"/>
      <c r="B2554" s="8"/>
      <c r="C2554" s="9"/>
      <c r="E2554" s="9"/>
      <c r="F2554" s="8"/>
      <c r="Y2554" s="12"/>
    </row>
    <row r="2555" spans="1:25" x14ac:dyDescent="0.25">
      <c r="A2555" s="5"/>
      <c r="B2555" s="8"/>
      <c r="C2555" s="9"/>
      <c r="E2555" s="9"/>
      <c r="F2555" s="8"/>
      <c r="Y2555" s="12"/>
    </row>
    <row r="2556" spans="1:25" x14ac:dyDescent="0.25">
      <c r="A2556" s="5"/>
      <c r="B2556" s="8"/>
      <c r="C2556" s="9"/>
      <c r="E2556" s="9"/>
      <c r="F2556" s="8"/>
      <c r="Y2556" s="12"/>
    </row>
    <row r="2557" spans="1:25" x14ac:dyDescent="0.25">
      <c r="A2557" s="5"/>
      <c r="B2557" s="8"/>
      <c r="C2557" s="9"/>
      <c r="E2557" s="9"/>
      <c r="F2557" s="8"/>
      <c r="Y2557" s="12"/>
    </row>
    <row r="2558" spans="1:25" x14ac:dyDescent="0.25">
      <c r="A2558" s="5"/>
      <c r="B2558" s="8"/>
      <c r="C2558" s="9"/>
      <c r="E2558" s="9"/>
      <c r="F2558" s="8"/>
      <c r="Y2558" s="12"/>
    </row>
    <row r="2559" spans="1:25" x14ac:dyDescent="0.25">
      <c r="A2559" s="5"/>
      <c r="B2559" s="8"/>
      <c r="C2559" s="9"/>
      <c r="E2559" s="9"/>
      <c r="F2559" s="8"/>
      <c r="Y2559" s="12"/>
    </row>
    <row r="2560" spans="1:25" x14ac:dyDescent="0.25">
      <c r="A2560" s="5"/>
      <c r="B2560" s="8"/>
      <c r="C2560" s="9"/>
      <c r="E2560" s="9"/>
      <c r="F2560" s="8"/>
      <c r="Y2560" s="12"/>
    </row>
    <row r="2561" spans="1:25" x14ac:dyDescent="0.25">
      <c r="A2561" s="5"/>
      <c r="B2561" s="8"/>
      <c r="C2561" s="9"/>
      <c r="E2561" s="9"/>
      <c r="F2561" s="8"/>
      <c r="Y2561" s="12"/>
    </row>
    <row r="2562" spans="1:25" x14ac:dyDescent="0.25">
      <c r="A2562" s="5"/>
      <c r="B2562" s="8"/>
      <c r="C2562" s="9"/>
      <c r="E2562" s="9"/>
      <c r="F2562" s="8"/>
      <c r="Y2562" s="12"/>
    </row>
    <row r="2563" spans="1:25" x14ac:dyDescent="0.25">
      <c r="A2563" s="5"/>
      <c r="B2563" s="8"/>
      <c r="C2563" s="9"/>
      <c r="E2563" s="9"/>
      <c r="F2563" s="8"/>
      <c r="Y2563" s="12"/>
    </row>
    <row r="2564" spans="1:25" x14ac:dyDescent="0.25">
      <c r="A2564" s="5"/>
      <c r="B2564" s="8"/>
      <c r="C2564" s="9"/>
      <c r="E2564" s="9"/>
      <c r="F2564" s="8"/>
      <c r="Y2564" s="12"/>
    </row>
    <row r="2565" spans="1:25" x14ac:dyDescent="0.25">
      <c r="A2565" s="5"/>
      <c r="B2565" s="8"/>
      <c r="C2565" s="9"/>
      <c r="E2565" s="9"/>
      <c r="F2565" s="8"/>
      <c r="Y2565" s="12"/>
    </row>
    <row r="2566" spans="1:25" x14ac:dyDescent="0.25">
      <c r="A2566" s="5"/>
      <c r="B2566" s="8"/>
      <c r="C2566" s="9"/>
      <c r="E2566" s="9"/>
      <c r="F2566" s="8"/>
      <c r="Y2566" s="12"/>
    </row>
    <row r="2567" spans="1:25" x14ac:dyDescent="0.25">
      <c r="A2567" s="5"/>
      <c r="B2567" s="8"/>
      <c r="C2567" s="9"/>
      <c r="E2567" s="9"/>
      <c r="F2567" s="8"/>
      <c r="Y2567" s="12"/>
    </row>
    <row r="2568" spans="1:25" x14ac:dyDescent="0.25">
      <c r="A2568" s="5"/>
      <c r="B2568" s="8"/>
      <c r="C2568" s="9"/>
      <c r="E2568" s="9"/>
      <c r="F2568" s="8"/>
      <c r="Y2568" s="12"/>
    </row>
    <row r="2569" spans="1:25" x14ac:dyDescent="0.25">
      <c r="A2569" s="5"/>
      <c r="B2569" s="8"/>
      <c r="C2569" s="9"/>
      <c r="E2569" s="9"/>
      <c r="F2569" s="8"/>
      <c r="Y2569" s="12"/>
    </row>
    <row r="2570" spans="1:25" x14ac:dyDescent="0.25">
      <c r="A2570" s="5"/>
      <c r="B2570" s="8"/>
      <c r="C2570" s="9"/>
      <c r="E2570" s="9"/>
      <c r="F2570" s="8"/>
      <c r="Y2570" s="12"/>
    </row>
    <row r="2571" spans="1:25" x14ac:dyDescent="0.25">
      <c r="A2571" s="5"/>
      <c r="B2571" s="8"/>
      <c r="C2571" s="9"/>
      <c r="E2571" s="9"/>
      <c r="F2571" s="8"/>
      <c r="Y2571" s="12"/>
    </row>
    <row r="2572" spans="1:25" x14ac:dyDescent="0.25">
      <c r="A2572" s="5"/>
      <c r="B2572" s="8"/>
      <c r="C2572" s="9"/>
      <c r="E2572" s="9"/>
      <c r="F2572" s="8"/>
      <c r="Y2572" s="12"/>
    </row>
    <row r="2573" spans="1:25" x14ac:dyDescent="0.25">
      <c r="A2573" s="5"/>
      <c r="B2573" s="8"/>
      <c r="C2573" s="9"/>
      <c r="E2573" s="9"/>
      <c r="F2573" s="8"/>
      <c r="Y2573" s="12"/>
    </row>
    <row r="2574" spans="1:25" x14ac:dyDescent="0.25">
      <c r="A2574" s="5"/>
      <c r="B2574" s="8"/>
      <c r="C2574" s="9"/>
      <c r="E2574" s="9"/>
      <c r="F2574" s="8"/>
      <c r="Y2574" s="12"/>
    </row>
    <row r="2575" spans="1:25" x14ac:dyDescent="0.25">
      <c r="A2575" s="5"/>
      <c r="B2575" s="8"/>
      <c r="C2575" s="9"/>
      <c r="E2575" s="9"/>
      <c r="F2575" s="8"/>
      <c r="Y2575" s="12"/>
    </row>
    <row r="2576" spans="1:25" x14ac:dyDescent="0.25">
      <c r="A2576" s="5"/>
      <c r="B2576" s="8"/>
      <c r="C2576" s="9"/>
      <c r="E2576" s="9"/>
      <c r="F2576" s="8"/>
      <c r="Y2576" s="12"/>
    </row>
    <row r="2577" spans="1:25" x14ac:dyDescent="0.25">
      <c r="A2577" s="5"/>
      <c r="B2577" s="8"/>
      <c r="C2577" s="9"/>
      <c r="E2577" s="9"/>
      <c r="F2577" s="8"/>
      <c r="Y2577" s="12"/>
    </row>
    <row r="2578" spans="1:25" x14ac:dyDescent="0.25">
      <c r="A2578" s="5"/>
      <c r="B2578" s="8"/>
      <c r="C2578" s="9"/>
      <c r="E2578" s="9"/>
      <c r="F2578" s="8"/>
      <c r="Y2578" s="12"/>
    </row>
    <row r="2579" spans="1:25" x14ac:dyDescent="0.25">
      <c r="A2579" s="5"/>
      <c r="B2579" s="8"/>
      <c r="C2579" s="9"/>
      <c r="E2579" s="9"/>
      <c r="F2579" s="8"/>
      <c r="Y2579" s="12"/>
    </row>
    <row r="2580" spans="1:25" x14ac:dyDescent="0.25">
      <c r="A2580" s="5"/>
      <c r="B2580" s="8"/>
      <c r="C2580" s="9"/>
      <c r="E2580" s="9"/>
      <c r="F2580" s="8"/>
      <c r="Y2580" s="12"/>
    </row>
    <row r="2581" spans="1:25" x14ac:dyDescent="0.25">
      <c r="A2581" s="5"/>
      <c r="B2581" s="8"/>
      <c r="C2581" s="9"/>
      <c r="E2581" s="9"/>
      <c r="F2581" s="8"/>
      <c r="Y2581" s="12"/>
    </row>
    <row r="2582" spans="1:25" x14ac:dyDescent="0.25">
      <c r="A2582" s="5"/>
      <c r="B2582" s="8"/>
      <c r="C2582" s="9"/>
      <c r="E2582" s="9"/>
      <c r="F2582" s="8"/>
      <c r="Y2582" s="12"/>
    </row>
    <row r="2583" spans="1:25" x14ac:dyDescent="0.25">
      <c r="A2583" s="5"/>
      <c r="B2583" s="8"/>
      <c r="C2583" s="9"/>
      <c r="E2583" s="9"/>
      <c r="F2583" s="8"/>
      <c r="Y2583" s="12"/>
    </row>
    <row r="2584" spans="1:25" x14ac:dyDescent="0.25">
      <c r="A2584" s="5"/>
      <c r="B2584" s="8"/>
      <c r="C2584" s="9"/>
      <c r="E2584" s="9"/>
      <c r="F2584" s="8"/>
      <c r="Y2584" s="12"/>
    </row>
    <row r="2585" spans="1:25" x14ac:dyDescent="0.25">
      <c r="A2585" s="5"/>
      <c r="B2585" s="8"/>
      <c r="C2585" s="9"/>
      <c r="E2585" s="9"/>
      <c r="F2585" s="8"/>
      <c r="Y2585" s="12"/>
    </row>
    <row r="2586" spans="1:25" x14ac:dyDescent="0.25">
      <c r="A2586" s="5"/>
      <c r="B2586" s="8"/>
      <c r="C2586" s="9"/>
      <c r="E2586" s="9"/>
      <c r="F2586" s="8"/>
      <c r="Y2586" s="12"/>
    </row>
    <row r="2587" spans="1:25" x14ac:dyDescent="0.25">
      <c r="A2587" s="5"/>
      <c r="B2587" s="8"/>
      <c r="C2587" s="9"/>
      <c r="E2587" s="9"/>
      <c r="F2587" s="8"/>
      <c r="Y2587" s="12"/>
    </row>
    <row r="2588" spans="1:25" x14ac:dyDescent="0.25">
      <c r="A2588" s="5"/>
      <c r="B2588" s="8"/>
      <c r="C2588" s="9"/>
      <c r="E2588" s="9"/>
      <c r="F2588" s="8"/>
      <c r="Y2588" s="12"/>
    </row>
    <row r="2589" spans="1:25" x14ac:dyDescent="0.25">
      <c r="A2589" s="5"/>
      <c r="B2589" s="8"/>
      <c r="C2589" s="9"/>
      <c r="E2589" s="9"/>
      <c r="F2589" s="8"/>
      <c r="Y2589" s="12"/>
    </row>
    <row r="2590" spans="1:25" x14ac:dyDescent="0.25">
      <c r="A2590" s="5"/>
      <c r="B2590" s="8"/>
      <c r="C2590" s="9"/>
      <c r="E2590" s="9"/>
      <c r="F2590" s="8"/>
      <c r="Y2590" s="12"/>
    </row>
    <row r="2591" spans="1:25" x14ac:dyDescent="0.25">
      <c r="A2591" s="5"/>
      <c r="B2591" s="8"/>
      <c r="C2591" s="9"/>
      <c r="E2591" s="9"/>
      <c r="F2591" s="8"/>
      <c r="Y2591" s="12"/>
    </row>
    <row r="2592" spans="1:25" x14ac:dyDescent="0.25">
      <c r="A2592" s="5"/>
      <c r="B2592" s="8"/>
      <c r="C2592" s="9"/>
      <c r="E2592" s="9"/>
      <c r="F2592" s="8"/>
      <c r="Y2592" s="12"/>
    </row>
    <row r="2593" spans="1:25" x14ac:dyDescent="0.25">
      <c r="A2593" s="5"/>
      <c r="B2593" s="8"/>
      <c r="C2593" s="9"/>
      <c r="E2593" s="9"/>
      <c r="F2593" s="8"/>
      <c r="Y2593" s="12"/>
    </row>
    <row r="2594" spans="1:25" x14ac:dyDescent="0.25">
      <c r="A2594" s="5"/>
      <c r="B2594" s="8"/>
      <c r="C2594" s="9"/>
      <c r="E2594" s="9"/>
      <c r="F2594" s="8"/>
      <c r="Y2594" s="12"/>
    </row>
    <row r="2595" spans="1:25" x14ac:dyDescent="0.25">
      <c r="A2595" s="5"/>
      <c r="B2595" s="8"/>
      <c r="C2595" s="9"/>
      <c r="E2595" s="9"/>
      <c r="F2595" s="8"/>
      <c r="Y2595" s="12"/>
    </row>
    <row r="2596" spans="1:25" x14ac:dyDescent="0.25">
      <c r="A2596" s="5"/>
      <c r="B2596" s="8"/>
      <c r="C2596" s="9"/>
      <c r="E2596" s="9"/>
      <c r="F2596" s="8"/>
      <c r="Y2596" s="12"/>
    </row>
    <row r="2597" spans="1:25" x14ac:dyDescent="0.25">
      <c r="A2597" s="5"/>
      <c r="B2597" s="8"/>
      <c r="C2597" s="9"/>
      <c r="E2597" s="9"/>
      <c r="F2597" s="8"/>
      <c r="Y2597" s="12"/>
    </row>
    <row r="2598" spans="1:25" x14ac:dyDescent="0.25">
      <c r="A2598" s="5"/>
      <c r="B2598" s="8"/>
      <c r="C2598" s="9"/>
      <c r="E2598" s="9"/>
      <c r="F2598" s="8"/>
      <c r="Y2598" s="12"/>
    </row>
    <row r="2599" spans="1:25" x14ac:dyDescent="0.25">
      <c r="A2599" s="5"/>
      <c r="B2599" s="8"/>
      <c r="C2599" s="9"/>
      <c r="E2599" s="9"/>
      <c r="F2599" s="8"/>
      <c r="Y2599" s="12"/>
    </row>
    <row r="2600" spans="1:25" x14ac:dyDescent="0.25">
      <c r="A2600" s="5"/>
      <c r="B2600" s="8"/>
      <c r="C2600" s="9"/>
      <c r="E2600" s="9"/>
      <c r="F2600" s="8"/>
      <c r="Y2600" s="12"/>
    </row>
    <row r="2601" spans="1:25" x14ac:dyDescent="0.25">
      <c r="A2601" s="5"/>
      <c r="B2601" s="8"/>
      <c r="C2601" s="9"/>
      <c r="E2601" s="9"/>
      <c r="F2601" s="8"/>
      <c r="Y2601" s="12"/>
    </row>
    <row r="2602" spans="1:25" x14ac:dyDescent="0.25">
      <c r="A2602" s="5"/>
      <c r="B2602" s="8"/>
      <c r="C2602" s="9"/>
      <c r="E2602" s="9"/>
      <c r="F2602" s="8"/>
      <c r="Y2602" s="12"/>
    </row>
    <row r="2603" spans="1:25" x14ac:dyDescent="0.25">
      <c r="A2603" s="5"/>
      <c r="B2603" s="8"/>
      <c r="C2603" s="9"/>
      <c r="E2603" s="9"/>
      <c r="F2603" s="8"/>
      <c r="Y2603" s="12"/>
    </row>
    <row r="2604" spans="1:25" x14ac:dyDescent="0.25">
      <c r="A2604" s="5"/>
      <c r="B2604" s="8"/>
      <c r="C2604" s="9"/>
      <c r="E2604" s="9"/>
      <c r="F2604" s="8"/>
      <c r="Y2604" s="12"/>
    </row>
    <row r="2605" spans="1:25" x14ac:dyDescent="0.25">
      <c r="A2605" s="5"/>
      <c r="B2605" s="8"/>
      <c r="C2605" s="9"/>
      <c r="E2605" s="9"/>
      <c r="F2605" s="8"/>
      <c r="Y2605" s="12"/>
    </row>
    <row r="2606" spans="1:25" x14ac:dyDescent="0.25">
      <c r="A2606" s="5"/>
      <c r="B2606" s="8"/>
      <c r="C2606" s="9"/>
      <c r="E2606" s="9"/>
      <c r="F2606" s="8"/>
      <c r="Y2606" s="12"/>
    </row>
    <row r="2607" spans="1:25" x14ac:dyDescent="0.25">
      <c r="A2607" s="5"/>
      <c r="B2607" s="8"/>
      <c r="C2607" s="9"/>
      <c r="E2607" s="9"/>
      <c r="F2607" s="8"/>
      <c r="Y2607" s="12"/>
    </row>
    <row r="2608" spans="1:25" x14ac:dyDescent="0.25">
      <c r="A2608" s="5"/>
      <c r="B2608" s="8"/>
      <c r="C2608" s="9"/>
      <c r="E2608" s="9"/>
      <c r="F2608" s="8"/>
      <c r="Y2608" s="12"/>
    </row>
    <row r="2609" spans="1:25" x14ac:dyDescent="0.25">
      <c r="A2609" s="5"/>
      <c r="B2609" s="8"/>
      <c r="C2609" s="9"/>
      <c r="E2609" s="9"/>
      <c r="F2609" s="8"/>
      <c r="Y2609" s="12"/>
    </row>
    <row r="2610" spans="1:25" x14ac:dyDescent="0.25">
      <c r="A2610" s="5"/>
      <c r="B2610" s="8"/>
      <c r="C2610" s="9"/>
      <c r="E2610" s="9"/>
      <c r="F2610" s="8"/>
      <c r="Y2610" s="12"/>
    </row>
    <row r="2611" spans="1:25" x14ac:dyDescent="0.25">
      <c r="A2611" s="5"/>
      <c r="B2611" s="8"/>
      <c r="C2611" s="9"/>
      <c r="E2611" s="9"/>
      <c r="F2611" s="8"/>
      <c r="Y2611" s="12"/>
    </row>
    <row r="2612" spans="1:25" x14ac:dyDescent="0.25">
      <c r="A2612" s="5"/>
      <c r="B2612" s="8"/>
      <c r="C2612" s="9"/>
      <c r="E2612" s="9"/>
      <c r="F2612" s="8"/>
      <c r="Y2612" s="12"/>
    </row>
    <row r="2613" spans="1:25" x14ac:dyDescent="0.25">
      <c r="A2613" s="5"/>
      <c r="B2613" s="8"/>
      <c r="C2613" s="9"/>
      <c r="E2613" s="9"/>
      <c r="F2613" s="8"/>
      <c r="Y2613" s="12"/>
    </row>
    <row r="2614" spans="1:25" x14ac:dyDescent="0.25">
      <c r="A2614" s="5"/>
      <c r="B2614" s="8"/>
      <c r="C2614" s="9"/>
      <c r="E2614" s="9"/>
      <c r="F2614" s="8"/>
      <c r="Y2614" s="12"/>
    </row>
    <row r="2615" spans="1:25" x14ac:dyDescent="0.25">
      <c r="A2615" s="5"/>
      <c r="B2615" s="8"/>
      <c r="C2615" s="9"/>
      <c r="E2615" s="9"/>
      <c r="F2615" s="8"/>
      <c r="Y2615" s="12"/>
    </row>
    <row r="2616" spans="1:25" x14ac:dyDescent="0.25">
      <c r="A2616" s="5"/>
      <c r="B2616" s="8"/>
      <c r="C2616" s="9"/>
      <c r="E2616" s="9"/>
      <c r="F2616" s="8"/>
      <c r="Y2616" s="12"/>
    </row>
    <row r="2617" spans="1:25" x14ac:dyDescent="0.25">
      <c r="A2617" s="5"/>
      <c r="B2617" s="8"/>
      <c r="C2617" s="9"/>
      <c r="E2617" s="9"/>
      <c r="F2617" s="8"/>
      <c r="Y2617" s="12"/>
    </row>
    <row r="2618" spans="1:25" x14ac:dyDescent="0.25">
      <c r="A2618" s="5"/>
      <c r="B2618" s="8"/>
      <c r="C2618" s="9"/>
      <c r="E2618" s="9"/>
      <c r="F2618" s="8"/>
      <c r="Y2618" s="12"/>
    </row>
    <row r="2619" spans="1:25" x14ac:dyDescent="0.25">
      <c r="A2619" s="5"/>
      <c r="B2619" s="8"/>
      <c r="C2619" s="9"/>
      <c r="E2619" s="9"/>
      <c r="F2619" s="8"/>
      <c r="Y2619" s="12"/>
    </row>
    <row r="2620" spans="1:25" x14ac:dyDescent="0.25">
      <c r="A2620" s="5"/>
      <c r="B2620" s="8"/>
      <c r="C2620" s="9"/>
      <c r="E2620" s="9"/>
      <c r="F2620" s="8"/>
      <c r="Y2620" s="12"/>
    </row>
    <row r="2621" spans="1:25" x14ac:dyDescent="0.25">
      <c r="A2621" s="5"/>
      <c r="B2621" s="8"/>
      <c r="C2621" s="9"/>
      <c r="E2621" s="9"/>
      <c r="F2621" s="8"/>
      <c r="Y2621" s="12"/>
    </row>
    <row r="2622" spans="1:25" x14ac:dyDescent="0.25">
      <c r="A2622" s="5"/>
      <c r="B2622" s="8"/>
      <c r="C2622" s="9"/>
      <c r="E2622" s="9"/>
      <c r="F2622" s="8"/>
      <c r="Y2622" s="12"/>
    </row>
    <row r="2623" spans="1:25" x14ac:dyDescent="0.25">
      <c r="A2623" s="5"/>
      <c r="B2623" s="8"/>
      <c r="C2623" s="9"/>
      <c r="E2623" s="9"/>
      <c r="F2623" s="8"/>
      <c r="Y2623" s="12"/>
    </row>
    <row r="2624" spans="1:25" x14ac:dyDescent="0.25">
      <c r="A2624" s="5"/>
      <c r="B2624" s="8"/>
      <c r="C2624" s="9"/>
      <c r="E2624" s="9"/>
      <c r="F2624" s="8"/>
      <c r="Y2624" s="12"/>
    </row>
    <row r="2625" spans="1:25" x14ac:dyDescent="0.25">
      <c r="A2625" s="5"/>
      <c r="B2625" s="8"/>
      <c r="C2625" s="9"/>
      <c r="E2625" s="9"/>
      <c r="F2625" s="8"/>
      <c r="Y2625" s="12"/>
    </row>
    <row r="2626" spans="1:25" x14ac:dyDescent="0.25">
      <c r="A2626" s="5"/>
      <c r="B2626" s="8"/>
      <c r="C2626" s="9"/>
      <c r="E2626" s="9"/>
      <c r="F2626" s="8"/>
      <c r="Y2626" s="12"/>
    </row>
    <row r="2627" spans="1:25" x14ac:dyDescent="0.25">
      <c r="A2627" s="5"/>
      <c r="B2627" s="8"/>
      <c r="C2627" s="9"/>
      <c r="E2627" s="9"/>
      <c r="F2627" s="8"/>
      <c r="Y2627" s="12"/>
    </row>
    <row r="2628" spans="1:25" x14ac:dyDescent="0.25">
      <c r="A2628" s="5"/>
      <c r="B2628" s="8"/>
      <c r="C2628" s="9"/>
      <c r="E2628" s="9"/>
      <c r="F2628" s="8"/>
      <c r="Y2628" s="12"/>
    </row>
    <row r="2629" spans="1:25" x14ac:dyDescent="0.25">
      <c r="A2629" s="5"/>
      <c r="B2629" s="8"/>
      <c r="C2629" s="9"/>
      <c r="E2629" s="9"/>
      <c r="F2629" s="8"/>
      <c r="Y2629" s="12"/>
    </row>
    <row r="2630" spans="1:25" x14ac:dyDescent="0.25">
      <c r="A2630" s="5"/>
      <c r="B2630" s="8"/>
      <c r="C2630" s="9"/>
      <c r="E2630" s="9"/>
      <c r="F2630" s="8"/>
      <c r="Y2630" s="12"/>
    </row>
    <row r="2631" spans="1:25" x14ac:dyDescent="0.25">
      <c r="A2631" s="5"/>
      <c r="B2631" s="8"/>
      <c r="C2631" s="9"/>
      <c r="E2631" s="9"/>
      <c r="F2631" s="8"/>
      <c r="Y2631" s="12"/>
    </row>
    <row r="2632" spans="1:25" x14ac:dyDescent="0.25">
      <c r="A2632" s="5"/>
      <c r="B2632" s="8"/>
      <c r="C2632" s="9"/>
      <c r="E2632" s="9"/>
      <c r="F2632" s="8"/>
      <c r="Y2632" s="12"/>
    </row>
    <row r="2633" spans="1:25" x14ac:dyDescent="0.25">
      <c r="A2633" s="5"/>
      <c r="B2633" s="8"/>
      <c r="C2633" s="9"/>
      <c r="E2633" s="9"/>
      <c r="F2633" s="8"/>
      <c r="Y2633" s="12"/>
    </row>
    <row r="2634" spans="1:25" x14ac:dyDescent="0.25">
      <c r="A2634" s="5"/>
      <c r="B2634" s="8"/>
      <c r="C2634" s="9"/>
      <c r="E2634" s="9"/>
      <c r="F2634" s="8"/>
      <c r="Y2634" s="12"/>
    </row>
    <row r="2635" spans="1:25" x14ac:dyDescent="0.25">
      <c r="A2635" s="5"/>
      <c r="B2635" s="8"/>
      <c r="C2635" s="9"/>
      <c r="E2635" s="9"/>
      <c r="F2635" s="8"/>
      <c r="Y2635" s="12"/>
    </row>
    <row r="2636" spans="1:25" x14ac:dyDescent="0.25">
      <c r="A2636" s="5"/>
      <c r="B2636" s="8"/>
      <c r="C2636" s="9"/>
      <c r="E2636" s="9"/>
      <c r="F2636" s="8"/>
      <c r="Y2636" s="12"/>
    </row>
    <row r="2637" spans="1:25" x14ac:dyDescent="0.25">
      <c r="A2637" s="5"/>
      <c r="B2637" s="8"/>
      <c r="C2637" s="9"/>
      <c r="E2637" s="9"/>
      <c r="F2637" s="8"/>
      <c r="Y2637" s="12"/>
    </row>
    <row r="2638" spans="1:25" x14ac:dyDescent="0.25">
      <c r="A2638" s="5"/>
      <c r="B2638" s="8"/>
      <c r="C2638" s="9"/>
      <c r="E2638" s="9"/>
      <c r="F2638" s="8"/>
      <c r="Y2638" s="12"/>
    </row>
    <row r="2639" spans="1:25" x14ac:dyDescent="0.25">
      <c r="A2639" s="5"/>
      <c r="B2639" s="8"/>
      <c r="C2639" s="9"/>
      <c r="E2639" s="9"/>
      <c r="F2639" s="8"/>
      <c r="Y2639" s="12"/>
    </row>
    <row r="2640" spans="1:25" x14ac:dyDescent="0.25">
      <c r="A2640" s="5"/>
      <c r="B2640" s="8"/>
      <c r="C2640" s="9"/>
      <c r="E2640" s="9"/>
      <c r="F2640" s="8"/>
      <c r="Y2640" s="12"/>
    </row>
    <row r="2641" spans="1:25" x14ac:dyDescent="0.25">
      <c r="A2641" s="5"/>
      <c r="B2641" s="8"/>
      <c r="C2641" s="9"/>
      <c r="E2641" s="9"/>
      <c r="F2641" s="8"/>
      <c r="Y2641" s="12"/>
    </row>
    <row r="2642" spans="1:25" x14ac:dyDescent="0.25">
      <c r="A2642" s="5"/>
      <c r="B2642" s="8"/>
      <c r="C2642" s="9"/>
      <c r="E2642" s="9"/>
      <c r="F2642" s="8"/>
      <c r="Y2642" s="12"/>
    </row>
    <row r="2643" spans="1:25" x14ac:dyDescent="0.25">
      <c r="A2643" s="5"/>
      <c r="B2643" s="8"/>
      <c r="C2643" s="9"/>
      <c r="E2643" s="9"/>
      <c r="F2643" s="8"/>
      <c r="Y2643" s="12"/>
    </row>
    <row r="2644" spans="1:25" x14ac:dyDescent="0.25">
      <c r="A2644" s="5"/>
      <c r="B2644" s="8"/>
      <c r="C2644" s="9"/>
      <c r="E2644" s="9"/>
      <c r="F2644" s="8"/>
      <c r="Y2644" s="12"/>
    </row>
    <row r="2645" spans="1:25" x14ac:dyDescent="0.25">
      <c r="A2645" s="5"/>
      <c r="B2645" s="8"/>
      <c r="C2645" s="9"/>
      <c r="E2645" s="9"/>
      <c r="F2645" s="8"/>
      <c r="Y2645" s="12"/>
    </row>
    <row r="2646" spans="1:25" x14ac:dyDescent="0.25">
      <c r="A2646" s="5"/>
      <c r="B2646" s="8"/>
      <c r="C2646" s="9"/>
      <c r="E2646" s="9"/>
      <c r="F2646" s="8"/>
      <c r="Y2646" s="12"/>
    </row>
    <row r="2647" spans="1:25" x14ac:dyDescent="0.25">
      <c r="A2647" s="5"/>
      <c r="B2647" s="8"/>
      <c r="C2647" s="9"/>
      <c r="E2647" s="9"/>
      <c r="F2647" s="8"/>
      <c r="Y2647" s="12"/>
    </row>
    <row r="2648" spans="1:25" x14ac:dyDescent="0.25">
      <c r="A2648" s="5"/>
      <c r="B2648" s="8"/>
      <c r="C2648" s="9"/>
      <c r="E2648" s="9"/>
      <c r="F2648" s="8"/>
      <c r="Y2648" s="12"/>
    </row>
    <row r="2649" spans="1:25" x14ac:dyDescent="0.25">
      <c r="A2649" s="5"/>
      <c r="B2649" s="8"/>
      <c r="C2649" s="9"/>
      <c r="E2649" s="9"/>
      <c r="F2649" s="8"/>
      <c r="Y2649" s="12"/>
    </row>
    <row r="2650" spans="1:25" x14ac:dyDescent="0.25">
      <c r="A2650" s="5"/>
      <c r="B2650" s="8"/>
      <c r="C2650" s="9"/>
      <c r="E2650" s="9"/>
      <c r="F2650" s="8"/>
      <c r="Y2650" s="12"/>
    </row>
    <row r="2651" spans="1:25" x14ac:dyDescent="0.25">
      <c r="A2651" s="5"/>
      <c r="B2651" s="8"/>
      <c r="C2651" s="9"/>
      <c r="E2651" s="9"/>
      <c r="F2651" s="8"/>
      <c r="Y2651" s="12"/>
    </row>
    <row r="2652" spans="1:25" x14ac:dyDescent="0.25">
      <c r="A2652" s="5"/>
      <c r="B2652" s="8"/>
      <c r="C2652" s="9"/>
      <c r="E2652" s="9"/>
      <c r="F2652" s="8"/>
      <c r="Y2652" s="12"/>
    </row>
    <row r="2653" spans="1:25" x14ac:dyDescent="0.25">
      <c r="A2653" s="5"/>
      <c r="B2653" s="8"/>
      <c r="C2653" s="9"/>
      <c r="E2653" s="9"/>
      <c r="F2653" s="8"/>
      <c r="Y2653" s="12"/>
    </row>
    <row r="2654" spans="1:25" x14ac:dyDescent="0.25">
      <c r="A2654" s="5"/>
      <c r="B2654" s="8"/>
      <c r="C2654" s="9"/>
      <c r="E2654" s="9"/>
      <c r="F2654" s="8"/>
      <c r="Y2654" s="12"/>
    </row>
    <row r="2655" spans="1:25" x14ac:dyDescent="0.25">
      <c r="A2655" s="5"/>
      <c r="B2655" s="8"/>
      <c r="C2655" s="9"/>
      <c r="E2655" s="9"/>
      <c r="F2655" s="8"/>
      <c r="Y2655" s="12"/>
    </row>
    <row r="2656" spans="1:25" x14ac:dyDescent="0.25">
      <c r="A2656" s="5"/>
      <c r="B2656" s="8"/>
      <c r="C2656" s="9"/>
      <c r="E2656" s="9"/>
      <c r="F2656" s="8"/>
      <c r="Y2656" s="12"/>
    </row>
    <row r="2657" spans="1:25" x14ac:dyDescent="0.25">
      <c r="A2657" s="5"/>
      <c r="B2657" s="8"/>
      <c r="C2657" s="9"/>
      <c r="E2657" s="9"/>
      <c r="F2657" s="8"/>
      <c r="Y2657" s="12"/>
    </row>
    <row r="2658" spans="1:25" x14ac:dyDescent="0.25">
      <c r="A2658" s="5"/>
      <c r="B2658" s="8"/>
      <c r="C2658" s="9"/>
      <c r="E2658" s="9"/>
      <c r="F2658" s="8"/>
      <c r="Y2658" s="12"/>
    </row>
    <row r="2659" spans="1:25" x14ac:dyDescent="0.25">
      <c r="A2659" s="5"/>
      <c r="B2659" s="8"/>
      <c r="C2659" s="9"/>
      <c r="E2659" s="9"/>
      <c r="F2659" s="8"/>
      <c r="Y2659" s="12"/>
    </row>
    <row r="2660" spans="1:25" x14ac:dyDescent="0.25">
      <c r="A2660" s="5"/>
      <c r="B2660" s="8"/>
      <c r="C2660" s="9"/>
      <c r="E2660" s="9"/>
      <c r="F2660" s="8"/>
      <c r="Y2660" s="12"/>
    </row>
    <row r="2661" spans="1:25" x14ac:dyDescent="0.25">
      <c r="A2661" s="5"/>
      <c r="B2661" s="8"/>
      <c r="C2661" s="9"/>
      <c r="E2661" s="9"/>
      <c r="F2661" s="8"/>
      <c r="Y2661" s="12"/>
    </row>
    <row r="2662" spans="1:25" x14ac:dyDescent="0.25">
      <c r="A2662" s="5"/>
      <c r="B2662" s="8"/>
      <c r="C2662" s="9"/>
      <c r="E2662" s="9"/>
      <c r="F2662" s="8"/>
      <c r="Y2662" s="12"/>
    </row>
    <row r="2663" spans="1:25" x14ac:dyDescent="0.25">
      <c r="A2663" s="5"/>
      <c r="B2663" s="8"/>
      <c r="C2663" s="9"/>
      <c r="E2663" s="9"/>
      <c r="F2663" s="8"/>
      <c r="Y2663" s="12"/>
    </row>
    <row r="2664" spans="1:25" x14ac:dyDescent="0.25">
      <c r="A2664" s="5"/>
      <c r="B2664" s="8"/>
      <c r="C2664" s="9"/>
      <c r="E2664" s="9"/>
      <c r="F2664" s="8"/>
      <c r="Y2664" s="12"/>
    </row>
    <row r="2665" spans="1:25" x14ac:dyDescent="0.25">
      <c r="A2665" s="5"/>
      <c r="B2665" s="8"/>
      <c r="C2665" s="9"/>
      <c r="E2665" s="9"/>
      <c r="F2665" s="8"/>
      <c r="Y2665" s="12"/>
    </row>
    <row r="2666" spans="1:25" x14ac:dyDescent="0.25">
      <c r="A2666" s="5"/>
      <c r="B2666" s="8"/>
      <c r="C2666" s="9"/>
      <c r="E2666" s="9"/>
      <c r="F2666" s="8"/>
      <c r="Y2666" s="12"/>
    </row>
    <row r="2667" spans="1:25" x14ac:dyDescent="0.25">
      <c r="A2667" s="5"/>
      <c r="B2667" s="8"/>
      <c r="C2667" s="9"/>
      <c r="E2667" s="9"/>
      <c r="F2667" s="8"/>
      <c r="Y2667" s="12"/>
    </row>
    <row r="2668" spans="1:25" x14ac:dyDescent="0.25">
      <c r="A2668" s="5"/>
      <c r="B2668" s="8"/>
      <c r="C2668" s="9"/>
      <c r="E2668" s="9"/>
      <c r="F2668" s="8"/>
      <c r="Y2668" s="12"/>
    </row>
    <row r="2669" spans="1:25" x14ac:dyDescent="0.25">
      <c r="A2669" s="5"/>
      <c r="B2669" s="8"/>
      <c r="C2669" s="9"/>
      <c r="E2669" s="9"/>
      <c r="F2669" s="8"/>
      <c r="Y2669" s="12"/>
    </row>
    <row r="2670" spans="1:25" x14ac:dyDescent="0.25">
      <c r="A2670" s="5"/>
      <c r="B2670" s="8"/>
      <c r="C2670" s="9"/>
      <c r="E2670" s="9"/>
      <c r="F2670" s="8"/>
      <c r="Y2670" s="12"/>
    </row>
    <row r="2671" spans="1:25" x14ac:dyDescent="0.25">
      <c r="A2671" s="5"/>
      <c r="B2671" s="8"/>
      <c r="C2671" s="9"/>
      <c r="E2671" s="9"/>
      <c r="F2671" s="8"/>
      <c r="Y2671" s="12"/>
    </row>
    <row r="2672" spans="1:25" x14ac:dyDescent="0.25">
      <c r="A2672" s="5"/>
      <c r="B2672" s="8"/>
      <c r="C2672" s="9"/>
      <c r="E2672" s="9"/>
      <c r="F2672" s="8"/>
      <c r="Y2672" s="12"/>
    </row>
    <row r="2673" spans="1:25" x14ac:dyDescent="0.25">
      <c r="A2673" s="5"/>
      <c r="B2673" s="8"/>
      <c r="C2673" s="9"/>
      <c r="E2673" s="9"/>
      <c r="F2673" s="8"/>
      <c r="Y2673" s="12"/>
    </row>
    <row r="2674" spans="1:25" x14ac:dyDescent="0.25">
      <c r="A2674" s="5"/>
      <c r="B2674" s="8"/>
      <c r="C2674" s="9"/>
      <c r="E2674" s="9"/>
      <c r="F2674" s="8"/>
      <c r="Y2674" s="12"/>
    </row>
    <row r="2675" spans="1:25" x14ac:dyDescent="0.25">
      <c r="A2675" s="5"/>
      <c r="B2675" s="8"/>
      <c r="C2675" s="9"/>
      <c r="E2675" s="9"/>
      <c r="F2675" s="8"/>
      <c r="Y2675" s="12"/>
    </row>
    <row r="2676" spans="1:25" x14ac:dyDescent="0.25">
      <c r="A2676" s="5"/>
      <c r="B2676" s="8"/>
      <c r="C2676" s="9"/>
      <c r="E2676" s="9"/>
      <c r="F2676" s="8"/>
      <c r="Y2676" s="12"/>
    </row>
    <row r="2677" spans="1:25" x14ac:dyDescent="0.25">
      <c r="A2677" s="5"/>
      <c r="B2677" s="8"/>
      <c r="C2677" s="9"/>
      <c r="E2677" s="9"/>
      <c r="F2677" s="8"/>
      <c r="Y2677" s="12"/>
    </row>
    <row r="2678" spans="1:25" x14ac:dyDescent="0.25">
      <c r="A2678" s="5"/>
      <c r="B2678" s="8"/>
      <c r="C2678" s="9"/>
      <c r="E2678" s="9"/>
      <c r="F2678" s="8"/>
      <c r="Y2678" s="12"/>
    </row>
    <row r="2679" spans="1:25" x14ac:dyDescent="0.25">
      <c r="A2679" s="5"/>
      <c r="B2679" s="8"/>
      <c r="C2679" s="9"/>
      <c r="E2679" s="9"/>
      <c r="F2679" s="8"/>
      <c r="Y2679" s="12"/>
    </row>
    <row r="2680" spans="1:25" x14ac:dyDescent="0.25">
      <c r="A2680" s="5"/>
      <c r="B2680" s="8"/>
      <c r="C2680" s="9"/>
      <c r="E2680" s="9"/>
      <c r="F2680" s="8"/>
      <c r="Y2680" s="12"/>
    </row>
    <row r="2681" spans="1:25" x14ac:dyDescent="0.25">
      <c r="A2681" s="5"/>
      <c r="B2681" s="8"/>
      <c r="C2681" s="9"/>
      <c r="E2681" s="9"/>
      <c r="F2681" s="8"/>
      <c r="Y2681" s="12"/>
    </row>
    <row r="2682" spans="1:25" x14ac:dyDescent="0.25">
      <c r="A2682" s="5"/>
      <c r="B2682" s="8"/>
      <c r="C2682" s="9"/>
      <c r="E2682" s="9"/>
      <c r="F2682" s="8"/>
      <c r="Y2682" s="12"/>
    </row>
    <row r="2683" spans="1:25" x14ac:dyDescent="0.25">
      <c r="A2683" s="5"/>
      <c r="B2683" s="8"/>
      <c r="C2683" s="9"/>
      <c r="E2683" s="9"/>
      <c r="F2683" s="8"/>
      <c r="Y2683" s="12"/>
    </row>
    <row r="2684" spans="1:25" x14ac:dyDescent="0.25">
      <c r="A2684" s="5"/>
      <c r="B2684" s="8"/>
      <c r="C2684" s="9"/>
      <c r="E2684" s="9"/>
      <c r="F2684" s="8"/>
      <c r="Y2684" s="12"/>
    </row>
    <row r="2685" spans="1:25" x14ac:dyDescent="0.25">
      <c r="A2685" s="5"/>
      <c r="B2685" s="8"/>
      <c r="C2685" s="9"/>
      <c r="E2685" s="9"/>
      <c r="F2685" s="8"/>
      <c r="Y2685" s="12"/>
    </row>
    <row r="2686" spans="1:25" x14ac:dyDescent="0.25">
      <c r="A2686" s="5"/>
      <c r="B2686" s="8"/>
      <c r="C2686" s="9"/>
      <c r="E2686" s="9"/>
      <c r="F2686" s="8"/>
      <c r="Y2686" s="12"/>
    </row>
    <row r="2687" spans="1:25" x14ac:dyDescent="0.25">
      <c r="A2687" s="5"/>
      <c r="B2687" s="8"/>
      <c r="C2687" s="9"/>
      <c r="E2687" s="9"/>
      <c r="F2687" s="8"/>
      <c r="Y2687" s="12"/>
    </row>
    <row r="2688" spans="1:25" x14ac:dyDescent="0.25">
      <c r="A2688" s="5"/>
      <c r="B2688" s="8"/>
      <c r="C2688" s="9"/>
      <c r="E2688" s="9"/>
      <c r="F2688" s="8"/>
      <c r="Y2688" s="12"/>
    </row>
    <row r="2689" spans="1:25" x14ac:dyDescent="0.25">
      <c r="A2689" s="5"/>
      <c r="B2689" s="8"/>
      <c r="C2689" s="9"/>
      <c r="E2689" s="9"/>
      <c r="F2689" s="8"/>
      <c r="Y2689" s="12"/>
    </row>
    <row r="2690" spans="1:25" x14ac:dyDescent="0.25">
      <c r="A2690" s="5"/>
      <c r="B2690" s="8"/>
      <c r="C2690" s="9"/>
      <c r="E2690" s="9"/>
      <c r="F2690" s="8"/>
      <c r="Y2690" s="12"/>
    </row>
    <row r="2691" spans="1:25" x14ac:dyDescent="0.25">
      <c r="A2691" s="5"/>
      <c r="B2691" s="8"/>
      <c r="C2691" s="9"/>
      <c r="E2691" s="9"/>
      <c r="F2691" s="8"/>
      <c r="Y2691" s="12"/>
    </row>
    <row r="2692" spans="1:25" x14ac:dyDescent="0.25">
      <c r="A2692" s="5"/>
      <c r="B2692" s="8"/>
      <c r="C2692" s="9"/>
      <c r="E2692" s="9"/>
      <c r="F2692" s="8"/>
      <c r="Y2692" s="12"/>
    </row>
    <row r="2693" spans="1:25" x14ac:dyDescent="0.25">
      <c r="A2693" s="5"/>
      <c r="B2693" s="8"/>
      <c r="C2693" s="9"/>
      <c r="E2693" s="9"/>
      <c r="F2693" s="8"/>
      <c r="Y2693" s="12"/>
    </row>
    <row r="2694" spans="1:25" x14ac:dyDescent="0.25">
      <c r="A2694" s="5"/>
      <c r="B2694" s="8"/>
      <c r="C2694" s="9"/>
      <c r="E2694" s="9"/>
      <c r="F2694" s="8"/>
      <c r="Y2694" s="12"/>
    </row>
    <row r="2695" spans="1:25" x14ac:dyDescent="0.25">
      <c r="A2695" s="5"/>
      <c r="B2695" s="8"/>
      <c r="C2695" s="9"/>
      <c r="E2695" s="9"/>
      <c r="F2695" s="8"/>
      <c r="Y2695" s="12"/>
    </row>
    <row r="2696" spans="1:25" x14ac:dyDescent="0.25">
      <c r="A2696" s="5"/>
      <c r="B2696" s="8"/>
      <c r="C2696" s="9"/>
      <c r="E2696" s="9"/>
      <c r="F2696" s="8"/>
      <c r="Y2696" s="12"/>
    </row>
    <row r="2697" spans="1:25" x14ac:dyDescent="0.25">
      <c r="A2697" s="5"/>
      <c r="B2697" s="8"/>
      <c r="C2697" s="9"/>
      <c r="E2697" s="9"/>
      <c r="F2697" s="8"/>
      <c r="Y2697" s="12"/>
    </row>
    <row r="2698" spans="1:25" x14ac:dyDescent="0.25">
      <c r="A2698" s="5"/>
      <c r="B2698" s="8"/>
      <c r="C2698" s="9"/>
      <c r="E2698" s="9"/>
      <c r="F2698" s="8"/>
      <c r="Y2698" s="12"/>
    </row>
    <row r="2699" spans="1:25" x14ac:dyDescent="0.25">
      <c r="A2699" s="5"/>
      <c r="B2699" s="8"/>
      <c r="C2699" s="9"/>
      <c r="E2699" s="9"/>
      <c r="F2699" s="8"/>
      <c r="Y2699" s="12"/>
    </row>
    <row r="2700" spans="1:25" x14ac:dyDescent="0.25">
      <c r="A2700" s="5"/>
      <c r="B2700" s="8"/>
      <c r="C2700" s="9"/>
      <c r="E2700" s="9"/>
      <c r="F2700" s="8"/>
      <c r="Y2700" s="12"/>
    </row>
    <row r="2701" spans="1:25" x14ac:dyDescent="0.25">
      <c r="A2701" s="5"/>
      <c r="B2701" s="8"/>
      <c r="C2701" s="9"/>
      <c r="E2701" s="9"/>
      <c r="F2701" s="8"/>
      <c r="Y2701" s="12"/>
    </row>
    <row r="2702" spans="1:25" x14ac:dyDescent="0.25">
      <c r="A2702" s="5"/>
      <c r="B2702" s="8"/>
      <c r="C2702" s="9"/>
      <c r="E2702" s="9"/>
      <c r="F2702" s="8"/>
      <c r="Y2702" s="12"/>
    </row>
    <row r="2703" spans="1:25" x14ac:dyDescent="0.25">
      <c r="A2703" s="5"/>
      <c r="B2703" s="8"/>
      <c r="C2703" s="9"/>
      <c r="E2703" s="9"/>
      <c r="F2703" s="8"/>
      <c r="Y2703" s="12"/>
    </row>
    <row r="2704" spans="1:25" x14ac:dyDescent="0.25">
      <c r="A2704" s="5"/>
      <c r="B2704" s="8"/>
      <c r="C2704" s="9"/>
      <c r="E2704" s="9"/>
      <c r="F2704" s="8"/>
      <c r="Y2704" s="12"/>
    </row>
    <row r="2705" spans="1:25" x14ac:dyDescent="0.25">
      <c r="A2705" s="5"/>
      <c r="B2705" s="8"/>
      <c r="C2705" s="9"/>
      <c r="E2705" s="9"/>
      <c r="F2705" s="8"/>
      <c r="Y2705" s="12"/>
    </row>
    <row r="2706" spans="1:25" x14ac:dyDescent="0.25">
      <c r="A2706" s="5"/>
      <c r="B2706" s="8"/>
      <c r="C2706" s="9"/>
      <c r="E2706" s="9"/>
      <c r="F2706" s="8"/>
      <c r="Y2706" s="12"/>
    </row>
    <row r="2707" spans="1:25" x14ac:dyDescent="0.25">
      <c r="A2707" s="5"/>
      <c r="B2707" s="8"/>
      <c r="C2707" s="9"/>
      <c r="E2707" s="9"/>
      <c r="F2707" s="8"/>
      <c r="Y2707" s="12"/>
    </row>
    <row r="2708" spans="1:25" x14ac:dyDescent="0.25">
      <c r="A2708" s="5"/>
      <c r="B2708" s="8"/>
      <c r="C2708" s="9"/>
      <c r="E2708" s="9"/>
      <c r="F2708" s="8"/>
      <c r="Y2708" s="12"/>
    </row>
    <row r="2709" spans="1:25" x14ac:dyDescent="0.25">
      <c r="A2709" s="5"/>
      <c r="B2709" s="8"/>
      <c r="C2709" s="9"/>
      <c r="E2709" s="9"/>
      <c r="F2709" s="8"/>
      <c r="Y2709" s="12"/>
    </row>
    <row r="2710" spans="1:25" x14ac:dyDescent="0.25">
      <c r="A2710" s="5"/>
      <c r="B2710" s="8"/>
      <c r="C2710" s="9"/>
      <c r="E2710" s="9"/>
      <c r="F2710" s="8"/>
      <c r="Y2710" s="12"/>
    </row>
    <row r="2711" spans="1:25" x14ac:dyDescent="0.25">
      <c r="A2711" s="5"/>
      <c r="B2711" s="8"/>
      <c r="C2711" s="9"/>
      <c r="E2711" s="9"/>
      <c r="F2711" s="8"/>
      <c r="Y2711" s="12"/>
    </row>
    <row r="2712" spans="1:25" x14ac:dyDescent="0.25">
      <c r="A2712" s="5"/>
      <c r="B2712" s="8"/>
      <c r="C2712" s="9"/>
      <c r="E2712" s="9"/>
      <c r="F2712" s="8"/>
      <c r="Y2712" s="12"/>
    </row>
    <row r="2713" spans="1:25" x14ac:dyDescent="0.25">
      <c r="A2713" s="5"/>
      <c r="B2713" s="8"/>
      <c r="C2713" s="9"/>
      <c r="E2713" s="9"/>
      <c r="F2713" s="8"/>
      <c r="Y2713" s="12"/>
    </row>
    <row r="2714" spans="1:25" x14ac:dyDescent="0.25">
      <c r="A2714" s="5"/>
      <c r="B2714" s="8"/>
      <c r="C2714" s="9"/>
      <c r="E2714" s="9"/>
      <c r="F2714" s="8"/>
      <c r="Y2714" s="12"/>
    </row>
    <row r="2715" spans="1:25" x14ac:dyDescent="0.25">
      <c r="A2715" s="5"/>
      <c r="B2715" s="8"/>
      <c r="C2715" s="9"/>
      <c r="E2715" s="9"/>
      <c r="F2715" s="8"/>
      <c r="Y2715" s="12"/>
    </row>
    <row r="2716" spans="1:25" x14ac:dyDescent="0.25">
      <c r="A2716" s="5"/>
      <c r="B2716" s="8"/>
      <c r="C2716" s="9"/>
      <c r="E2716" s="9"/>
      <c r="F2716" s="8"/>
      <c r="Y2716" s="12"/>
    </row>
    <row r="2717" spans="1:25" x14ac:dyDescent="0.25">
      <c r="A2717" s="5"/>
      <c r="B2717" s="8"/>
      <c r="C2717" s="9"/>
      <c r="E2717" s="9"/>
      <c r="F2717" s="8"/>
      <c r="Y2717" s="12"/>
    </row>
    <row r="2718" spans="1:25" x14ac:dyDescent="0.25">
      <c r="A2718" s="5"/>
      <c r="B2718" s="8"/>
      <c r="C2718" s="9"/>
      <c r="E2718" s="9"/>
      <c r="F2718" s="8"/>
      <c r="Y2718" s="12"/>
    </row>
    <row r="2719" spans="1:25" x14ac:dyDescent="0.25">
      <c r="A2719" s="5"/>
      <c r="B2719" s="8"/>
      <c r="C2719" s="9"/>
      <c r="E2719" s="9"/>
      <c r="F2719" s="8"/>
      <c r="Y2719" s="12"/>
    </row>
    <row r="2720" spans="1:25" x14ac:dyDescent="0.25">
      <c r="A2720" s="5"/>
      <c r="B2720" s="8"/>
      <c r="C2720" s="9"/>
      <c r="E2720" s="9"/>
      <c r="F2720" s="8"/>
      <c r="Y2720" s="12"/>
    </row>
    <row r="2721" spans="1:25" x14ac:dyDescent="0.25">
      <c r="A2721" s="5"/>
      <c r="B2721" s="8"/>
      <c r="C2721" s="9"/>
      <c r="E2721" s="9"/>
      <c r="F2721" s="8"/>
      <c r="Y2721" s="12"/>
    </row>
    <row r="2722" spans="1:25" x14ac:dyDescent="0.25">
      <c r="A2722" s="5"/>
      <c r="B2722" s="8"/>
      <c r="C2722" s="9"/>
      <c r="E2722" s="9"/>
      <c r="F2722" s="8"/>
      <c r="Y2722" s="12"/>
    </row>
    <row r="2723" spans="1:25" x14ac:dyDescent="0.25">
      <c r="A2723" s="5"/>
      <c r="B2723" s="8"/>
      <c r="C2723" s="9"/>
      <c r="E2723" s="9"/>
      <c r="F2723" s="8"/>
      <c r="Y2723" s="12"/>
    </row>
    <row r="2724" spans="1:25" x14ac:dyDescent="0.25">
      <c r="A2724" s="5"/>
      <c r="B2724" s="8"/>
      <c r="C2724" s="9"/>
      <c r="E2724" s="9"/>
      <c r="F2724" s="8"/>
      <c r="Y2724" s="12"/>
    </row>
    <row r="2725" spans="1:25" x14ac:dyDescent="0.25">
      <c r="A2725" s="5"/>
      <c r="B2725" s="8"/>
      <c r="C2725" s="9"/>
      <c r="E2725" s="9"/>
      <c r="F2725" s="8"/>
      <c r="Y2725" s="12"/>
    </row>
    <row r="2726" spans="1:25" x14ac:dyDescent="0.25">
      <c r="A2726" s="5"/>
      <c r="B2726" s="8"/>
      <c r="C2726" s="9"/>
      <c r="E2726" s="9"/>
      <c r="F2726" s="8"/>
      <c r="Y2726" s="12"/>
    </row>
    <row r="2727" spans="1:25" x14ac:dyDescent="0.25">
      <c r="A2727" s="5"/>
      <c r="B2727" s="8"/>
      <c r="C2727" s="9"/>
      <c r="E2727" s="9"/>
      <c r="F2727" s="8"/>
      <c r="Y2727" s="12"/>
    </row>
    <row r="2728" spans="1:25" x14ac:dyDescent="0.25">
      <c r="A2728" s="5"/>
      <c r="B2728" s="8"/>
      <c r="C2728" s="9"/>
      <c r="E2728" s="9"/>
      <c r="F2728" s="8"/>
      <c r="Y2728" s="12"/>
    </row>
    <row r="2729" spans="1:25" x14ac:dyDescent="0.25">
      <c r="A2729" s="5"/>
      <c r="B2729" s="8"/>
      <c r="C2729" s="9"/>
      <c r="E2729" s="9"/>
      <c r="F2729" s="8"/>
      <c r="Y2729" s="12"/>
    </row>
    <row r="2730" spans="1:25" x14ac:dyDescent="0.25">
      <c r="A2730" s="5"/>
      <c r="B2730" s="8"/>
      <c r="C2730" s="9"/>
      <c r="E2730" s="9"/>
      <c r="F2730" s="8"/>
      <c r="Y2730" s="12"/>
    </row>
    <row r="2731" spans="1:25" x14ac:dyDescent="0.25">
      <c r="A2731" s="5"/>
      <c r="B2731" s="8"/>
      <c r="C2731" s="9"/>
      <c r="E2731" s="9"/>
      <c r="F2731" s="8"/>
      <c r="Y2731" s="12"/>
    </row>
    <row r="2732" spans="1:25" x14ac:dyDescent="0.25">
      <c r="A2732" s="5"/>
      <c r="B2732" s="8"/>
      <c r="C2732" s="9"/>
      <c r="E2732" s="9"/>
      <c r="F2732" s="8"/>
      <c r="Y2732" s="12"/>
    </row>
    <row r="2733" spans="1:25" x14ac:dyDescent="0.25">
      <c r="A2733" s="5"/>
      <c r="B2733" s="8"/>
      <c r="C2733" s="9"/>
      <c r="E2733" s="9"/>
      <c r="F2733" s="8"/>
      <c r="Y2733" s="12"/>
    </row>
    <row r="2734" spans="1:25" x14ac:dyDescent="0.25">
      <c r="A2734" s="5"/>
      <c r="B2734" s="8"/>
      <c r="C2734" s="9"/>
      <c r="E2734" s="9"/>
      <c r="F2734" s="8"/>
      <c r="Y2734" s="12"/>
    </row>
    <row r="2735" spans="1:25" x14ac:dyDescent="0.25">
      <c r="A2735" s="5"/>
      <c r="B2735" s="8"/>
      <c r="C2735" s="9"/>
      <c r="E2735" s="9"/>
      <c r="F2735" s="8"/>
      <c r="Y2735" s="12"/>
    </row>
    <row r="2736" spans="1:25" x14ac:dyDescent="0.25">
      <c r="A2736" s="5"/>
      <c r="B2736" s="8"/>
      <c r="C2736" s="9"/>
      <c r="E2736" s="9"/>
      <c r="F2736" s="8"/>
      <c r="Y2736" s="12"/>
    </row>
    <row r="2737" spans="1:25" x14ac:dyDescent="0.25">
      <c r="A2737" s="5"/>
      <c r="B2737" s="8"/>
      <c r="C2737" s="9"/>
      <c r="E2737" s="9"/>
      <c r="F2737" s="8"/>
      <c r="Y2737" s="12"/>
    </row>
    <row r="2738" spans="1:25" x14ac:dyDescent="0.25">
      <c r="A2738" s="5"/>
      <c r="B2738" s="8"/>
      <c r="C2738" s="9"/>
      <c r="E2738" s="9"/>
      <c r="F2738" s="8"/>
      <c r="Y2738" s="12"/>
    </row>
    <row r="2739" spans="1:25" x14ac:dyDescent="0.25">
      <c r="A2739" s="5"/>
      <c r="B2739" s="8"/>
      <c r="C2739" s="9"/>
      <c r="E2739" s="9"/>
      <c r="F2739" s="8"/>
      <c r="Y2739" s="12"/>
    </row>
    <row r="2740" spans="1:25" x14ac:dyDescent="0.25">
      <c r="A2740" s="5"/>
      <c r="B2740" s="8"/>
      <c r="C2740" s="9"/>
      <c r="E2740" s="9"/>
      <c r="F2740" s="8"/>
      <c r="Y2740" s="12"/>
    </row>
    <row r="2741" spans="1:25" x14ac:dyDescent="0.25">
      <c r="A2741" s="5"/>
      <c r="B2741" s="8"/>
      <c r="C2741" s="9"/>
      <c r="E2741" s="9"/>
      <c r="F2741" s="8"/>
      <c r="Y2741" s="12"/>
    </row>
    <row r="2742" spans="1:25" x14ac:dyDescent="0.25">
      <c r="A2742" s="5"/>
      <c r="B2742" s="8"/>
      <c r="C2742" s="9"/>
      <c r="E2742" s="9"/>
      <c r="F2742" s="8"/>
      <c r="Y2742" s="12"/>
    </row>
    <row r="2743" spans="1:25" x14ac:dyDescent="0.25">
      <c r="A2743" s="5"/>
      <c r="B2743" s="8"/>
      <c r="C2743" s="9"/>
      <c r="E2743" s="9"/>
      <c r="F2743" s="8"/>
      <c r="Y2743" s="12"/>
    </row>
    <row r="2744" spans="1:25" x14ac:dyDescent="0.25">
      <c r="A2744" s="5"/>
      <c r="B2744" s="8"/>
      <c r="C2744" s="9"/>
      <c r="E2744" s="9"/>
      <c r="F2744" s="8"/>
      <c r="Y2744" s="12"/>
    </row>
    <row r="2745" spans="1:25" x14ac:dyDescent="0.25">
      <c r="A2745" s="5"/>
      <c r="B2745" s="8"/>
      <c r="C2745" s="9"/>
      <c r="E2745" s="9"/>
      <c r="F2745" s="8"/>
      <c r="Y2745" s="12"/>
    </row>
    <row r="2746" spans="1:25" x14ac:dyDescent="0.25">
      <c r="A2746" s="5"/>
      <c r="B2746" s="8"/>
      <c r="C2746" s="9"/>
      <c r="E2746" s="9"/>
      <c r="F2746" s="8"/>
      <c r="Y2746" s="12"/>
    </row>
    <row r="2747" spans="1:25" x14ac:dyDescent="0.25">
      <c r="A2747" s="5"/>
      <c r="B2747" s="8"/>
      <c r="C2747" s="9"/>
      <c r="E2747" s="9"/>
      <c r="F2747" s="8"/>
      <c r="Y2747" s="12"/>
    </row>
    <row r="2748" spans="1:25" x14ac:dyDescent="0.25">
      <c r="A2748" s="5"/>
      <c r="B2748" s="8"/>
      <c r="C2748" s="9"/>
      <c r="E2748" s="9"/>
      <c r="F2748" s="8"/>
      <c r="Y2748" s="12"/>
    </row>
    <row r="2749" spans="1:25" x14ac:dyDescent="0.25">
      <c r="A2749" s="5"/>
      <c r="B2749" s="8"/>
      <c r="C2749" s="9"/>
      <c r="E2749" s="9"/>
      <c r="F2749" s="8"/>
      <c r="Y2749" s="12"/>
    </row>
    <row r="2750" spans="1:25" x14ac:dyDescent="0.25">
      <c r="A2750" s="5"/>
      <c r="B2750" s="8"/>
      <c r="C2750" s="9"/>
      <c r="E2750" s="9"/>
      <c r="F2750" s="8"/>
      <c r="Y2750" s="12"/>
    </row>
    <row r="2751" spans="1:25" x14ac:dyDescent="0.25">
      <c r="A2751" s="5"/>
      <c r="B2751" s="8"/>
      <c r="C2751" s="9"/>
      <c r="E2751" s="9"/>
      <c r="F2751" s="8"/>
      <c r="Y2751" s="12"/>
    </row>
    <row r="2752" spans="1:25" x14ac:dyDescent="0.25">
      <c r="A2752" s="5"/>
      <c r="B2752" s="8"/>
      <c r="C2752" s="9"/>
      <c r="E2752" s="9"/>
      <c r="F2752" s="8"/>
      <c r="Y2752" s="12"/>
    </row>
    <row r="2753" spans="1:25" x14ac:dyDescent="0.25">
      <c r="A2753" s="5"/>
      <c r="B2753" s="8"/>
      <c r="C2753" s="9"/>
      <c r="E2753" s="9"/>
      <c r="F2753" s="8"/>
      <c r="Y2753" s="12"/>
    </row>
    <row r="2754" spans="1:25" x14ac:dyDescent="0.25">
      <c r="A2754" s="5"/>
      <c r="B2754" s="8"/>
      <c r="C2754" s="9"/>
      <c r="E2754" s="9"/>
      <c r="F2754" s="8"/>
      <c r="Y2754" s="12"/>
    </row>
    <row r="2755" spans="1:25" x14ac:dyDescent="0.25">
      <c r="A2755" s="5"/>
      <c r="B2755" s="8"/>
      <c r="C2755" s="9"/>
      <c r="E2755" s="9"/>
      <c r="F2755" s="8"/>
      <c r="Y2755" s="12"/>
    </row>
    <row r="2756" spans="1:25" x14ac:dyDescent="0.25">
      <c r="A2756" s="5"/>
      <c r="B2756" s="8"/>
      <c r="C2756" s="9"/>
      <c r="E2756" s="9"/>
      <c r="F2756" s="8"/>
      <c r="Y2756" s="12"/>
    </row>
    <row r="2757" spans="1:25" x14ac:dyDescent="0.25">
      <c r="A2757" s="5"/>
      <c r="B2757" s="8"/>
      <c r="C2757" s="9"/>
      <c r="E2757" s="9"/>
      <c r="F2757" s="8"/>
      <c r="Y2757" s="12"/>
    </row>
    <row r="2758" spans="1:25" x14ac:dyDescent="0.25">
      <c r="A2758" s="5"/>
      <c r="B2758" s="8"/>
      <c r="C2758" s="9"/>
      <c r="E2758" s="9"/>
      <c r="F2758" s="8"/>
      <c r="Y2758" s="12"/>
    </row>
    <row r="2759" spans="1:25" x14ac:dyDescent="0.25">
      <c r="A2759" s="5"/>
      <c r="B2759" s="8"/>
      <c r="C2759" s="9"/>
      <c r="E2759" s="9"/>
      <c r="F2759" s="8"/>
      <c r="Y2759" s="12"/>
    </row>
    <row r="2760" spans="1:25" x14ac:dyDescent="0.25">
      <c r="A2760" s="5"/>
      <c r="B2760" s="8"/>
      <c r="C2760" s="9"/>
      <c r="E2760" s="9"/>
      <c r="F2760" s="8"/>
      <c r="Y2760" s="12"/>
    </row>
    <row r="2761" spans="1:25" x14ac:dyDescent="0.25">
      <c r="A2761" s="5"/>
      <c r="B2761" s="8"/>
      <c r="C2761" s="9"/>
      <c r="E2761" s="9"/>
      <c r="F2761" s="8"/>
      <c r="Y2761" s="12"/>
    </row>
    <row r="2762" spans="1:25" x14ac:dyDescent="0.25">
      <c r="A2762" s="5"/>
      <c r="B2762" s="8"/>
      <c r="C2762" s="9"/>
      <c r="E2762" s="9"/>
      <c r="F2762" s="8"/>
      <c r="Y2762" s="12"/>
    </row>
    <row r="2763" spans="1:25" x14ac:dyDescent="0.25">
      <c r="A2763" s="5"/>
      <c r="B2763" s="8"/>
      <c r="C2763" s="9"/>
      <c r="E2763" s="9"/>
      <c r="F2763" s="8"/>
      <c r="Y2763" s="12"/>
    </row>
    <row r="2764" spans="1:25" x14ac:dyDescent="0.25">
      <c r="A2764" s="5"/>
      <c r="B2764" s="8"/>
      <c r="C2764" s="9"/>
      <c r="E2764" s="9"/>
      <c r="F2764" s="8"/>
      <c r="Y2764" s="12"/>
    </row>
    <row r="2765" spans="1:25" x14ac:dyDescent="0.25">
      <c r="A2765" s="5"/>
      <c r="B2765" s="8"/>
      <c r="C2765" s="9"/>
      <c r="E2765" s="9"/>
      <c r="F2765" s="8"/>
      <c r="Y2765" s="12"/>
    </row>
    <row r="2766" spans="1:25" x14ac:dyDescent="0.25">
      <c r="A2766" s="5"/>
      <c r="B2766" s="8"/>
      <c r="C2766" s="9"/>
      <c r="E2766" s="9"/>
      <c r="F2766" s="8"/>
      <c r="Y2766" s="12"/>
    </row>
    <row r="2767" spans="1:25" x14ac:dyDescent="0.25">
      <c r="A2767" s="5"/>
      <c r="B2767" s="8"/>
      <c r="C2767" s="9"/>
      <c r="E2767" s="9"/>
      <c r="F2767" s="8"/>
      <c r="Y2767" s="12"/>
    </row>
    <row r="2768" spans="1:25" x14ac:dyDescent="0.25">
      <c r="A2768" s="5"/>
      <c r="B2768" s="8"/>
      <c r="C2768" s="9"/>
      <c r="E2768" s="9"/>
      <c r="F2768" s="8"/>
      <c r="Y2768" s="12"/>
    </row>
    <row r="2769" spans="1:25" x14ac:dyDescent="0.25">
      <c r="A2769" s="5"/>
      <c r="B2769" s="8"/>
      <c r="C2769" s="9"/>
      <c r="E2769" s="9"/>
      <c r="F2769" s="8"/>
      <c r="Y2769" s="12"/>
    </row>
    <row r="2770" spans="1:25" x14ac:dyDescent="0.25">
      <c r="A2770" s="5"/>
      <c r="B2770" s="8"/>
      <c r="C2770" s="9"/>
      <c r="E2770" s="9"/>
      <c r="F2770" s="8"/>
      <c r="Y2770" s="12"/>
    </row>
    <row r="2771" spans="1:25" x14ac:dyDescent="0.25">
      <c r="A2771" s="5"/>
      <c r="B2771" s="8"/>
      <c r="C2771" s="9"/>
      <c r="E2771" s="9"/>
      <c r="F2771" s="8"/>
      <c r="Y2771" s="12"/>
    </row>
    <row r="2772" spans="1:25" x14ac:dyDescent="0.25">
      <c r="A2772" s="5"/>
      <c r="B2772" s="8"/>
      <c r="C2772" s="9"/>
      <c r="E2772" s="9"/>
      <c r="F2772" s="8"/>
      <c r="Y2772" s="12"/>
    </row>
    <row r="2773" spans="1:25" x14ac:dyDescent="0.25">
      <c r="A2773" s="5"/>
      <c r="B2773" s="8"/>
      <c r="C2773" s="9"/>
      <c r="E2773" s="9"/>
      <c r="F2773" s="8"/>
      <c r="Y2773" s="12"/>
    </row>
    <row r="2774" spans="1:25" x14ac:dyDescent="0.25">
      <c r="A2774" s="5"/>
      <c r="B2774" s="8"/>
      <c r="C2774" s="9"/>
      <c r="E2774" s="9"/>
      <c r="F2774" s="8"/>
      <c r="Y2774" s="12"/>
    </row>
    <row r="2775" spans="1:25" x14ac:dyDescent="0.25">
      <c r="A2775" s="5"/>
      <c r="B2775" s="8"/>
      <c r="C2775" s="9"/>
      <c r="E2775" s="9"/>
      <c r="F2775" s="8"/>
      <c r="Y2775" s="12"/>
    </row>
    <row r="2776" spans="1:25" x14ac:dyDescent="0.25">
      <c r="A2776" s="5"/>
      <c r="B2776" s="8"/>
      <c r="C2776" s="9"/>
      <c r="E2776" s="9"/>
      <c r="F2776" s="8"/>
      <c r="Y2776" s="12"/>
    </row>
    <row r="2777" spans="1:25" x14ac:dyDescent="0.25">
      <c r="A2777" s="5"/>
      <c r="B2777" s="8"/>
      <c r="C2777" s="9"/>
      <c r="E2777" s="9"/>
      <c r="F2777" s="8"/>
      <c r="Y2777" s="12"/>
    </row>
    <row r="2778" spans="1:25" x14ac:dyDescent="0.25">
      <c r="A2778" s="5"/>
      <c r="B2778" s="8"/>
      <c r="C2778" s="9"/>
      <c r="E2778" s="9"/>
      <c r="F2778" s="8"/>
      <c r="Y2778" s="12"/>
    </row>
    <row r="2779" spans="1:25" x14ac:dyDescent="0.25">
      <c r="A2779" s="5"/>
      <c r="B2779" s="8"/>
      <c r="C2779" s="9"/>
      <c r="E2779" s="9"/>
      <c r="F2779" s="8"/>
      <c r="Y2779" s="12"/>
    </row>
    <row r="2780" spans="1:25" x14ac:dyDescent="0.25">
      <c r="A2780" s="5"/>
      <c r="B2780" s="8"/>
      <c r="C2780" s="9"/>
      <c r="E2780" s="9"/>
      <c r="F2780" s="8"/>
      <c r="Y2780" s="12"/>
    </row>
    <row r="2781" spans="1:25" x14ac:dyDescent="0.25">
      <c r="A2781" s="5"/>
      <c r="B2781" s="8"/>
      <c r="C2781" s="9"/>
      <c r="E2781" s="9"/>
      <c r="F2781" s="8"/>
      <c r="Y2781" s="12"/>
    </row>
    <row r="2782" spans="1:25" x14ac:dyDescent="0.25">
      <c r="A2782" s="5"/>
      <c r="B2782" s="8"/>
      <c r="C2782" s="9"/>
      <c r="E2782" s="9"/>
      <c r="F2782" s="8"/>
      <c r="Y2782" s="12"/>
    </row>
    <row r="2783" spans="1:25" x14ac:dyDescent="0.25">
      <c r="A2783" s="5"/>
      <c r="B2783" s="8"/>
      <c r="C2783" s="9"/>
      <c r="E2783" s="9"/>
      <c r="F2783" s="8"/>
      <c r="Y2783" s="12"/>
    </row>
    <row r="2784" spans="1:25" x14ac:dyDescent="0.25">
      <c r="A2784" s="5"/>
      <c r="B2784" s="8"/>
      <c r="C2784" s="9"/>
      <c r="E2784" s="9"/>
      <c r="F2784" s="8"/>
      <c r="Y2784" s="12"/>
    </row>
    <row r="2785" spans="1:25" x14ac:dyDescent="0.25">
      <c r="A2785" s="5"/>
      <c r="B2785" s="8"/>
      <c r="C2785" s="9"/>
      <c r="E2785" s="9"/>
      <c r="F2785" s="8"/>
      <c r="Y2785" s="12"/>
    </row>
    <row r="2786" spans="1:25" x14ac:dyDescent="0.25">
      <c r="A2786" s="5"/>
      <c r="B2786" s="8"/>
      <c r="C2786" s="9"/>
      <c r="E2786" s="9"/>
      <c r="F2786" s="8"/>
      <c r="Y2786" s="12"/>
    </row>
    <row r="2787" spans="1:25" x14ac:dyDescent="0.25">
      <c r="A2787" s="5"/>
      <c r="B2787" s="8"/>
      <c r="C2787" s="9"/>
      <c r="E2787" s="9"/>
      <c r="F2787" s="8"/>
      <c r="Y2787" s="12"/>
    </row>
    <row r="2788" spans="1:25" x14ac:dyDescent="0.25">
      <c r="A2788" s="5"/>
      <c r="B2788" s="8"/>
      <c r="C2788" s="9"/>
      <c r="E2788" s="9"/>
      <c r="F2788" s="8"/>
      <c r="Y2788" s="12"/>
    </row>
    <row r="2789" spans="1:25" x14ac:dyDescent="0.25">
      <c r="A2789" s="5"/>
      <c r="B2789" s="8"/>
      <c r="C2789" s="9"/>
      <c r="E2789" s="9"/>
      <c r="F2789" s="8"/>
      <c r="Y2789" s="12"/>
    </row>
    <row r="2790" spans="1:25" x14ac:dyDescent="0.25">
      <c r="A2790" s="5"/>
      <c r="B2790" s="8"/>
      <c r="C2790" s="9"/>
      <c r="E2790" s="9"/>
      <c r="F2790" s="8"/>
      <c r="Y2790" s="12"/>
    </row>
    <row r="2791" spans="1:25" x14ac:dyDescent="0.25">
      <c r="A2791" s="5"/>
      <c r="B2791" s="8"/>
      <c r="C2791" s="9"/>
      <c r="E2791" s="9"/>
      <c r="F2791" s="8"/>
      <c r="Y2791" s="12"/>
    </row>
    <row r="2792" spans="1:25" x14ac:dyDescent="0.25">
      <c r="A2792" s="5"/>
      <c r="B2792" s="8"/>
      <c r="C2792" s="9"/>
      <c r="E2792" s="9"/>
      <c r="F2792" s="8"/>
      <c r="Y2792" s="12"/>
    </row>
    <row r="2793" spans="1:25" x14ac:dyDescent="0.25">
      <c r="A2793" s="5"/>
      <c r="B2793" s="8"/>
      <c r="C2793" s="9"/>
      <c r="E2793" s="9"/>
      <c r="F2793" s="8"/>
      <c r="Y2793" s="12"/>
    </row>
    <row r="2794" spans="1:25" x14ac:dyDescent="0.25">
      <c r="A2794" s="5"/>
      <c r="B2794" s="8"/>
      <c r="C2794" s="9"/>
      <c r="E2794" s="9"/>
      <c r="F2794" s="8"/>
      <c r="Y2794" s="12"/>
    </row>
    <row r="2795" spans="1:25" x14ac:dyDescent="0.25">
      <c r="A2795" s="5"/>
      <c r="B2795" s="8"/>
      <c r="C2795" s="9"/>
      <c r="E2795" s="9"/>
      <c r="F2795" s="8"/>
      <c r="Y2795" s="12"/>
    </row>
    <row r="2796" spans="1:25" x14ac:dyDescent="0.25">
      <c r="A2796" s="5"/>
      <c r="B2796" s="8"/>
      <c r="C2796" s="9"/>
      <c r="E2796" s="9"/>
      <c r="F2796" s="8"/>
      <c r="Y2796" s="12"/>
    </row>
    <row r="2797" spans="1:25" x14ac:dyDescent="0.25">
      <c r="A2797" s="5"/>
      <c r="B2797" s="8"/>
      <c r="C2797" s="9"/>
      <c r="E2797" s="9"/>
      <c r="F2797" s="8"/>
      <c r="Y2797" s="12"/>
    </row>
    <row r="2798" spans="1:25" x14ac:dyDescent="0.25">
      <c r="A2798" s="5"/>
      <c r="B2798" s="8"/>
      <c r="C2798" s="9"/>
      <c r="E2798" s="9"/>
      <c r="F2798" s="8"/>
      <c r="Y2798" s="12"/>
    </row>
    <row r="2799" spans="1:25" x14ac:dyDescent="0.25">
      <c r="A2799" s="5"/>
      <c r="B2799" s="8"/>
      <c r="C2799" s="9"/>
      <c r="E2799" s="9"/>
      <c r="F2799" s="8"/>
      <c r="Y2799" s="12"/>
    </row>
    <row r="2800" spans="1:25" x14ac:dyDescent="0.25">
      <c r="A2800" s="5"/>
      <c r="B2800" s="8"/>
      <c r="C2800" s="9"/>
      <c r="E2800" s="9"/>
      <c r="F2800" s="8"/>
      <c r="Y2800" s="12"/>
    </row>
    <row r="2801" spans="1:25" x14ac:dyDescent="0.25">
      <c r="A2801" s="5"/>
      <c r="B2801" s="8"/>
      <c r="C2801" s="9"/>
      <c r="E2801" s="9"/>
      <c r="F2801" s="8"/>
      <c r="Y2801" s="12"/>
    </row>
    <row r="2802" spans="1:25" x14ac:dyDescent="0.25">
      <c r="A2802" s="5"/>
      <c r="B2802" s="8"/>
      <c r="C2802" s="9"/>
      <c r="E2802" s="9"/>
      <c r="F2802" s="8"/>
      <c r="Y2802" s="12"/>
    </row>
    <row r="2803" spans="1:25" x14ac:dyDescent="0.25">
      <c r="A2803" s="5"/>
      <c r="B2803" s="8"/>
      <c r="C2803" s="9"/>
      <c r="E2803" s="9"/>
      <c r="F2803" s="8"/>
      <c r="Y2803" s="12"/>
    </row>
    <row r="2804" spans="1:25" x14ac:dyDescent="0.25">
      <c r="A2804" s="5"/>
      <c r="B2804" s="8"/>
      <c r="C2804" s="9"/>
      <c r="E2804" s="9"/>
      <c r="F2804" s="8"/>
      <c r="Y2804" s="12"/>
    </row>
    <row r="2805" spans="1:25" x14ac:dyDescent="0.25">
      <c r="A2805" s="5"/>
      <c r="B2805" s="8"/>
      <c r="C2805" s="9"/>
      <c r="E2805" s="9"/>
      <c r="F2805" s="8"/>
      <c r="Y2805" s="12"/>
    </row>
    <row r="2806" spans="1:25" x14ac:dyDescent="0.25">
      <c r="A2806" s="5"/>
      <c r="B2806" s="8"/>
      <c r="C2806" s="9"/>
      <c r="E2806" s="9"/>
      <c r="F2806" s="8"/>
      <c r="Y2806" s="12"/>
    </row>
    <row r="2807" spans="1:25" x14ac:dyDescent="0.25">
      <c r="A2807" s="5"/>
      <c r="B2807" s="8"/>
      <c r="C2807" s="9"/>
      <c r="E2807" s="9"/>
      <c r="F2807" s="8"/>
      <c r="Y2807" s="12"/>
    </row>
    <row r="2808" spans="1:25" x14ac:dyDescent="0.25">
      <c r="A2808" s="5"/>
      <c r="B2808" s="8"/>
      <c r="C2808" s="9"/>
      <c r="E2808" s="9"/>
      <c r="F2808" s="8"/>
      <c r="Y2808" s="12"/>
    </row>
    <row r="2809" spans="1:25" x14ac:dyDescent="0.25">
      <c r="A2809" s="5"/>
      <c r="B2809" s="8"/>
      <c r="C2809" s="9"/>
      <c r="E2809" s="9"/>
      <c r="F2809" s="8"/>
      <c r="Y2809" s="12"/>
    </row>
    <row r="2810" spans="1:25" x14ac:dyDescent="0.25">
      <c r="A2810" s="5"/>
      <c r="B2810" s="8"/>
      <c r="C2810" s="9"/>
      <c r="E2810" s="9"/>
      <c r="F2810" s="8"/>
      <c r="Y2810" s="12"/>
    </row>
    <row r="2811" spans="1:25" x14ac:dyDescent="0.25">
      <c r="A2811" s="5"/>
      <c r="B2811" s="8"/>
      <c r="C2811" s="9"/>
      <c r="E2811" s="9"/>
      <c r="F2811" s="8"/>
      <c r="Y2811" s="12"/>
    </row>
    <row r="2812" spans="1:25" x14ac:dyDescent="0.25">
      <c r="A2812" s="5"/>
      <c r="B2812" s="8"/>
      <c r="C2812" s="9"/>
      <c r="E2812" s="9"/>
      <c r="F2812" s="8"/>
      <c r="Y2812" s="12"/>
    </row>
    <row r="2813" spans="1:25" x14ac:dyDescent="0.25">
      <c r="A2813" s="5"/>
      <c r="B2813" s="8"/>
      <c r="C2813" s="9"/>
      <c r="E2813" s="9"/>
      <c r="F2813" s="8"/>
      <c r="Y2813" s="12"/>
    </row>
    <row r="2814" spans="1:25" x14ac:dyDescent="0.25">
      <c r="A2814" s="5"/>
      <c r="B2814" s="8"/>
      <c r="C2814" s="9"/>
      <c r="E2814" s="9"/>
      <c r="F2814" s="8"/>
      <c r="Y2814" s="12"/>
    </row>
    <row r="2815" spans="1:25" x14ac:dyDescent="0.25">
      <c r="A2815" s="5"/>
      <c r="B2815" s="8"/>
      <c r="C2815" s="9"/>
      <c r="E2815" s="9"/>
      <c r="F2815" s="8"/>
      <c r="Y2815" s="12"/>
    </row>
    <row r="2816" spans="1:25" x14ac:dyDescent="0.25">
      <c r="A2816" s="5"/>
      <c r="B2816" s="8"/>
      <c r="C2816" s="9"/>
      <c r="E2816" s="9"/>
      <c r="F2816" s="8"/>
      <c r="Y2816" s="12"/>
    </row>
    <row r="2817" spans="1:25" x14ac:dyDescent="0.25">
      <c r="A2817" s="5"/>
      <c r="B2817" s="8"/>
      <c r="C2817" s="9"/>
      <c r="E2817" s="9"/>
      <c r="F2817" s="8"/>
      <c r="Y2817" s="12"/>
    </row>
    <row r="2818" spans="1:25" x14ac:dyDescent="0.25">
      <c r="A2818" s="5"/>
      <c r="B2818" s="8"/>
      <c r="C2818" s="9"/>
      <c r="E2818" s="9"/>
      <c r="F2818" s="8"/>
      <c r="Y2818" s="12"/>
    </row>
    <row r="2819" spans="1:25" x14ac:dyDescent="0.25">
      <c r="A2819" s="5"/>
      <c r="B2819" s="8"/>
      <c r="C2819" s="9"/>
      <c r="E2819" s="9"/>
      <c r="F2819" s="8"/>
      <c r="Y2819" s="12"/>
    </row>
    <row r="2820" spans="1:25" x14ac:dyDescent="0.25">
      <c r="A2820" s="5"/>
      <c r="B2820" s="8"/>
      <c r="C2820" s="9"/>
      <c r="E2820" s="9"/>
      <c r="F2820" s="8"/>
      <c r="Y2820" s="12"/>
    </row>
    <row r="2821" spans="1:25" x14ac:dyDescent="0.25">
      <c r="A2821" s="5"/>
      <c r="B2821" s="8"/>
      <c r="C2821" s="9"/>
      <c r="E2821" s="9"/>
      <c r="F2821" s="8"/>
      <c r="Y2821" s="12"/>
    </row>
    <row r="2822" spans="1:25" x14ac:dyDescent="0.25">
      <c r="A2822" s="5"/>
      <c r="B2822" s="8"/>
      <c r="C2822" s="9"/>
      <c r="E2822" s="9"/>
      <c r="F2822" s="8"/>
      <c r="Y2822" s="12"/>
    </row>
    <row r="2823" spans="1:25" x14ac:dyDescent="0.25">
      <c r="A2823" s="5"/>
      <c r="B2823" s="8"/>
      <c r="C2823" s="9"/>
      <c r="E2823" s="9"/>
      <c r="F2823" s="8"/>
      <c r="Y2823" s="12"/>
    </row>
    <row r="2824" spans="1:25" x14ac:dyDescent="0.25">
      <c r="A2824" s="5"/>
      <c r="B2824" s="8"/>
      <c r="C2824" s="9"/>
      <c r="E2824" s="9"/>
      <c r="F2824" s="8"/>
      <c r="Y2824" s="12"/>
    </row>
    <row r="2825" spans="1:25" x14ac:dyDescent="0.25">
      <c r="A2825" s="5"/>
      <c r="B2825" s="8"/>
      <c r="C2825" s="9"/>
      <c r="E2825" s="9"/>
      <c r="F2825" s="8"/>
      <c r="Y2825" s="12"/>
    </row>
    <row r="2826" spans="1:25" x14ac:dyDescent="0.25">
      <c r="A2826" s="5"/>
      <c r="B2826" s="8"/>
      <c r="C2826" s="9"/>
      <c r="E2826" s="9"/>
      <c r="F2826" s="8"/>
      <c r="Y2826" s="12"/>
    </row>
    <row r="2827" spans="1:25" x14ac:dyDescent="0.25">
      <c r="A2827" s="5"/>
      <c r="B2827" s="8"/>
      <c r="C2827" s="9"/>
      <c r="E2827" s="9"/>
      <c r="F2827" s="8"/>
      <c r="Y2827" s="12"/>
    </row>
    <row r="2828" spans="1:25" x14ac:dyDescent="0.25">
      <c r="A2828" s="5"/>
      <c r="B2828" s="8"/>
      <c r="C2828" s="9"/>
      <c r="E2828" s="9"/>
      <c r="F2828" s="8"/>
      <c r="Y2828" s="12"/>
    </row>
    <row r="2829" spans="1:25" x14ac:dyDescent="0.25">
      <c r="A2829" s="5"/>
      <c r="B2829" s="8"/>
      <c r="C2829" s="9"/>
      <c r="E2829" s="9"/>
      <c r="F2829" s="8"/>
      <c r="Y2829" s="12"/>
    </row>
    <row r="2830" spans="1:25" x14ac:dyDescent="0.25">
      <c r="A2830" s="5"/>
      <c r="B2830" s="8"/>
      <c r="C2830" s="9"/>
      <c r="E2830" s="9"/>
      <c r="F2830" s="8"/>
      <c r="Y2830" s="12"/>
    </row>
    <row r="2831" spans="1:25" x14ac:dyDescent="0.25">
      <c r="A2831" s="5"/>
      <c r="B2831" s="8"/>
      <c r="C2831" s="9"/>
      <c r="E2831" s="9"/>
      <c r="F2831" s="8"/>
      <c r="Y2831" s="12"/>
    </row>
    <row r="2832" spans="1:25" x14ac:dyDescent="0.25">
      <c r="A2832" s="5"/>
      <c r="B2832" s="8"/>
      <c r="C2832" s="9"/>
      <c r="E2832" s="9"/>
      <c r="F2832" s="8"/>
      <c r="Y2832" s="12"/>
    </row>
    <row r="2833" spans="1:25" x14ac:dyDescent="0.25">
      <c r="A2833" s="5"/>
      <c r="B2833" s="8"/>
      <c r="C2833" s="9"/>
      <c r="E2833" s="9"/>
      <c r="F2833" s="8"/>
      <c r="Y2833" s="12"/>
    </row>
    <row r="2834" spans="1:25" x14ac:dyDescent="0.25">
      <c r="A2834" s="5"/>
      <c r="B2834" s="8"/>
      <c r="C2834" s="9"/>
      <c r="E2834" s="9"/>
      <c r="F2834" s="8"/>
      <c r="Y2834" s="12"/>
    </row>
    <row r="2835" spans="1:25" x14ac:dyDescent="0.25">
      <c r="A2835" s="5"/>
      <c r="B2835" s="8"/>
      <c r="C2835" s="9"/>
      <c r="E2835" s="9"/>
      <c r="F2835" s="8"/>
      <c r="Y2835" s="12"/>
    </row>
    <row r="2836" spans="1:25" x14ac:dyDescent="0.25">
      <c r="A2836" s="5"/>
      <c r="B2836" s="8"/>
      <c r="C2836" s="9"/>
      <c r="E2836" s="9"/>
      <c r="F2836" s="8"/>
      <c r="Y2836" s="12"/>
    </row>
    <row r="2837" spans="1:25" x14ac:dyDescent="0.25">
      <c r="A2837" s="5"/>
      <c r="B2837" s="8"/>
      <c r="C2837" s="9"/>
      <c r="E2837" s="9"/>
      <c r="F2837" s="8"/>
      <c r="Y2837" s="12"/>
    </row>
    <row r="2838" spans="1:25" x14ac:dyDescent="0.25">
      <c r="A2838" s="5"/>
      <c r="B2838" s="8"/>
      <c r="C2838" s="9"/>
      <c r="E2838" s="9"/>
      <c r="F2838" s="8"/>
      <c r="Y2838" s="12"/>
    </row>
    <row r="2839" spans="1:25" x14ac:dyDescent="0.25">
      <c r="A2839" s="5"/>
      <c r="B2839" s="8"/>
      <c r="C2839" s="9"/>
      <c r="E2839" s="9"/>
      <c r="F2839" s="8"/>
      <c r="Y2839" s="12"/>
    </row>
    <row r="2840" spans="1:25" x14ac:dyDescent="0.25">
      <c r="A2840" s="5"/>
      <c r="B2840" s="8"/>
      <c r="C2840" s="9"/>
      <c r="E2840" s="9"/>
      <c r="F2840" s="8"/>
      <c r="Y2840" s="12"/>
    </row>
    <row r="2841" spans="1:25" x14ac:dyDescent="0.25">
      <c r="A2841" s="5"/>
      <c r="B2841" s="8"/>
      <c r="C2841" s="9"/>
      <c r="E2841" s="9"/>
      <c r="F2841" s="8"/>
      <c r="Y2841" s="12"/>
    </row>
    <row r="2842" spans="1:25" x14ac:dyDescent="0.25">
      <c r="A2842" s="5"/>
      <c r="B2842" s="8"/>
      <c r="C2842" s="9"/>
      <c r="E2842" s="9"/>
      <c r="F2842" s="8"/>
      <c r="Y2842" s="12"/>
    </row>
    <row r="2843" spans="1:25" x14ac:dyDescent="0.25">
      <c r="A2843" s="5"/>
      <c r="B2843" s="8"/>
      <c r="C2843" s="9"/>
      <c r="E2843" s="9"/>
      <c r="F2843" s="8"/>
      <c r="Y2843" s="12"/>
    </row>
    <row r="2844" spans="1:25" x14ac:dyDescent="0.25">
      <c r="A2844" s="5"/>
      <c r="B2844" s="8"/>
      <c r="C2844" s="9"/>
      <c r="E2844" s="9"/>
      <c r="F2844" s="8"/>
      <c r="Y2844" s="12"/>
    </row>
    <row r="2845" spans="1:25" x14ac:dyDescent="0.25">
      <c r="A2845" s="5"/>
      <c r="B2845" s="8"/>
      <c r="C2845" s="9"/>
      <c r="E2845" s="9"/>
      <c r="F2845" s="8"/>
      <c r="Y2845" s="12"/>
    </row>
    <row r="2846" spans="1:25" x14ac:dyDescent="0.25">
      <c r="A2846" s="5"/>
      <c r="B2846" s="8"/>
      <c r="C2846" s="9"/>
      <c r="E2846" s="9"/>
      <c r="F2846" s="8"/>
      <c r="Y2846" s="12"/>
    </row>
    <row r="2847" spans="1:25" x14ac:dyDescent="0.25">
      <c r="A2847" s="5"/>
      <c r="B2847" s="8"/>
      <c r="C2847" s="9"/>
      <c r="E2847" s="9"/>
      <c r="F2847" s="8"/>
      <c r="Y2847" s="12"/>
    </row>
    <row r="2848" spans="1:25" x14ac:dyDescent="0.25">
      <c r="A2848" s="5"/>
      <c r="B2848" s="8"/>
      <c r="C2848" s="9"/>
      <c r="E2848" s="9"/>
      <c r="F2848" s="8"/>
      <c r="Y2848" s="12"/>
    </row>
    <row r="2849" spans="1:25" x14ac:dyDescent="0.25">
      <c r="A2849" s="5"/>
      <c r="B2849" s="8"/>
      <c r="C2849" s="9"/>
      <c r="E2849" s="9"/>
      <c r="F2849" s="8"/>
      <c r="Y2849" s="12"/>
    </row>
    <row r="2850" spans="1:25" x14ac:dyDescent="0.25">
      <c r="A2850" s="5"/>
      <c r="B2850" s="8"/>
      <c r="C2850" s="9"/>
      <c r="E2850" s="9"/>
      <c r="F2850" s="8"/>
      <c r="Y2850" s="12"/>
    </row>
    <row r="2851" spans="1:25" x14ac:dyDescent="0.25">
      <c r="A2851" s="5"/>
      <c r="B2851" s="8"/>
      <c r="C2851" s="9"/>
      <c r="E2851" s="9"/>
      <c r="F2851" s="8"/>
      <c r="Y2851" s="12"/>
    </row>
    <row r="2852" spans="1:25" x14ac:dyDescent="0.25">
      <c r="A2852" s="5"/>
      <c r="B2852" s="8"/>
      <c r="C2852" s="9"/>
      <c r="E2852" s="9"/>
      <c r="F2852" s="8"/>
      <c r="Y2852" s="12"/>
    </row>
    <row r="2853" spans="1:25" x14ac:dyDescent="0.25">
      <c r="A2853" s="5"/>
      <c r="B2853" s="8"/>
      <c r="C2853" s="9"/>
      <c r="E2853" s="9"/>
      <c r="F2853" s="8"/>
      <c r="Y2853" s="12"/>
    </row>
    <row r="2854" spans="1:25" x14ac:dyDescent="0.25">
      <c r="A2854" s="5"/>
      <c r="B2854" s="8"/>
      <c r="C2854" s="9"/>
      <c r="E2854" s="9"/>
      <c r="F2854" s="8"/>
      <c r="Y2854" s="12"/>
    </row>
    <row r="2855" spans="1:25" x14ac:dyDescent="0.25">
      <c r="A2855" s="5"/>
      <c r="B2855" s="8"/>
      <c r="C2855" s="9"/>
      <c r="E2855" s="9"/>
      <c r="F2855" s="8"/>
      <c r="Y2855" s="12"/>
    </row>
    <row r="2856" spans="1:25" x14ac:dyDescent="0.25">
      <c r="A2856" s="5"/>
      <c r="B2856" s="8"/>
      <c r="C2856" s="9"/>
      <c r="E2856" s="9"/>
      <c r="F2856" s="8"/>
      <c r="Y2856" s="12"/>
    </row>
    <row r="2857" spans="1:25" x14ac:dyDescent="0.25">
      <c r="A2857" s="5"/>
      <c r="B2857" s="8"/>
      <c r="C2857" s="9"/>
      <c r="E2857" s="9"/>
      <c r="F2857" s="8"/>
      <c r="Y2857" s="12"/>
    </row>
    <row r="2858" spans="1:25" x14ac:dyDescent="0.25">
      <c r="A2858" s="5"/>
      <c r="B2858" s="8"/>
      <c r="C2858" s="9"/>
      <c r="E2858" s="9"/>
      <c r="F2858" s="8"/>
      <c r="Y2858" s="12"/>
    </row>
    <row r="2859" spans="1:25" x14ac:dyDescent="0.25">
      <c r="A2859" s="5"/>
      <c r="B2859" s="8"/>
      <c r="C2859" s="9"/>
      <c r="E2859" s="9"/>
      <c r="F2859" s="8"/>
      <c r="Y2859" s="12"/>
    </row>
    <row r="2860" spans="1:25" x14ac:dyDescent="0.25">
      <c r="A2860" s="5"/>
      <c r="B2860" s="8"/>
      <c r="C2860" s="9"/>
      <c r="E2860" s="9"/>
      <c r="F2860" s="8"/>
      <c r="Y2860" s="12"/>
    </row>
    <row r="2861" spans="1:25" x14ac:dyDescent="0.25">
      <c r="A2861" s="5"/>
      <c r="B2861" s="8"/>
      <c r="C2861" s="9"/>
      <c r="E2861" s="9"/>
      <c r="F2861" s="8"/>
      <c r="Y2861" s="12"/>
    </row>
    <row r="2862" spans="1:25" x14ac:dyDescent="0.25">
      <c r="A2862" s="5"/>
      <c r="B2862" s="8"/>
      <c r="C2862" s="9"/>
      <c r="E2862" s="9"/>
      <c r="F2862" s="8"/>
      <c r="Y2862" s="12"/>
    </row>
    <row r="2863" spans="1:25" x14ac:dyDescent="0.25">
      <c r="A2863" s="5"/>
      <c r="B2863" s="8"/>
      <c r="C2863" s="9"/>
      <c r="E2863" s="9"/>
      <c r="F2863" s="8"/>
      <c r="Y2863" s="12"/>
    </row>
    <row r="2864" spans="1:25" x14ac:dyDescent="0.25">
      <c r="A2864" s="5"/>
      <c r="B2864" s="8"/>
      <c r="C2864" s="9"/>
      <c r="E2864" s="9"/>
      <c r="F2864" s="8"/>
      <c r="Y2864" s="12"/>
    </row>
    <row r="2865" spans="1:25" x14ac:dyDescent="0.25">
      <c r="A2865" s="5"/>
      <c r="B2865" s="8"/>
      <c r="C2865" s="9"/>
      <c r="E2865" s="9"/>
      <c r="F2865" s="8"/>
      <c r="Y2865" s="12"/>
    </row>
    <row r="2866" spans="1:25" x14ac:dyDescent="0.25">
      <c r="A2866" s="5"/>
      <c r="B2866" s="8"/>
      <c r="C2866" s="9"/>
      <c r="E2866" s="9"/>
      <c r="F2866" s="8"/>
      <c r="Y2866" s="12"/>
    </row>
    <row r="2867" spans="1:25" x14ac:dyDescent="0.25">
      <c r="A2867" s="5"/>
      <c r="B2867" s="8"/>
      <c r="C2867" s="9"/>
      <c r="E2867" s="9"/>
      <c r="F2867" s="8"/>
      <c r="Y2867" s="12"/>
    </row>
    <row r="2868" spans="1:25" x14ac:dyDescent="0.25">
      <c r="A2868" s="5"/>
      <c r="B2868" s="8"/>
      <c r="C2868" s="9"/>
      <c r="E2868" s="9"/>
      <c r="F2868" s="8"/>
      <c r="Y2868" s="12"/>
    </row>
    <row r="2869" spans="1:25" x14ac:dyDescent="0.25">
      <c r="A2869" s="5"/>
      <c r="B2869" s="8"/>
      <c r="C2869" s="9"/>
      <c r="E2869" s="9"/>
      <c r="F2869" s="8"/>
      <c r="Y2869" s="12"/>
    </row>
    <row r="2870" spans="1:25" x14ac:dyDescent="0.25">
      <c r="A2870" s="5"/>
      <c r="B2870" s="8"/>
      <c r="C2870" s="9"/>
      <c r="E2870" s="9"/>
      <c r="F2870" s="8"/>
      <c r="Y2870" s="12"/>
    </row>
    <row r="2871" spans="1:25" x14ac:dyDescent="0.25">
      <c r="A2871" s="5"/>
      <c r="B2871" s="8"/>
      <c r="C2871" s="9"/>
      <c r="E2871" s="9"/>
      <c r="F2871" s="8"/>
      <c r="Y2871" s="12"/>
    </row>
    <row r="2872" spans="1:25" x14ac:dyDescent="0.25">
      <c r="A2872" s="5"/>
      <c r="B2872" s="8"/>
      <c r="C2872" s="9"/>
      <c r="E2872" s="9"/>
      <c r="F2872" s="8"/>
      <c r="Y2872" s="12"/>
    </row>
    <row r="2873" spans="1:25" x14ac:dyDescent="0.25">
      <c r="A2873" s="5"/>
      <c r="B2873" s="8"/>
      <c r="C2873" s="9"/>
      <c r="E2873" s="9"/>
      <c r="F2873" s="8"/>
      <c r="Y2873" s="12"/>
    </row>
    <row r="2874" spans="1:25" x14ac:dyDescent="0.25">
      <c r="A2874" s="5"/>
      <c r="B2874" s="8"/>
      <c r="C2874" s="9"/>
      <c r="E2874" s="9"/>
      <c r="F2874" s="8"/>
      <c r="Y2874" s="12"/>
    </row>
    <row r="2875" spans="1:25" x14ac:dyDescent="0.25">
      <c r="A2875" s="5"/>
      <c r="B2875" s="8"/>
      <c r="C2875" s="9"/>
      <c r="E2875" s="9"/>
      <c r="F2875" s="8"/>
      <c r="Y2875" s="12"/>
    </row>
    <row r="2876" spans="1:25" x14ac:dyDescent="0.25">
      <c r="A2876" s="5"/>
      <c r="B2876" s="8"/>
      <c r="C2876" s="9"/>
      <c r="E2876" s="9"/>
      <c r="F2876" s="8"/>
      <c r="Y2876" s="12"/>
    </row>
    <row r="2877" spans="1:25" x14ac:dyDescent="0.25">
      <c r="A2877" s="5"/>
      <c r="B2877" s="8"/>
      <c r="C2877" s="9"/>
      <c r="E2877" s="9"/>
      <c r="F2877" s="8"/>
      <c r="Y2877" s="12"/>
    </row>
    <row r="2878" spans="1:25" x14ac:dyDescent="0.25">
      <c r="A2878" s="5"/>
      <c r="B2878" s="8"/>
      <c r="C2878" s="9"/>
      <c r="E2878" s="9"/>
      <c r="F2878" s="8"/>
      <c r="Y2878" s="12"/>
    </row>
    <row r="2879" spans="1:25" x14ac:dyDescent="0.25">
      <c r="A2879" s="5"/>
      <c r="B2879" s="8"/>
      <c r="C2879" s="9"/>
      <c r="E2879" s="9"/>
      <c r="F2879" s="8"/>
      <c r="Y2879" s="12"/>
    </row>
    <row r="2880" spans="1:25" x14ac:dyDescent="0.25">
      <c r="A2880" s="5"/>
      <c r="B2880" s="8"/>
      <c r="C2880" s="9"/>
      <c r="E2880" s="9"/>
      <c r="F2880" s="8"/>
      <c r="Y2880" s="12"/>
    </row>
    <row r="2881" spans="1:25" x14ac:dyDescent="0.25">
      <c r="A2881" s="5"/>
      <c r="B2881" s="8"/>
      <c r="C2881" s="9"/>
      <c r="E2881" s="9"/>
      <c r="F2881" s="8"/>
      <c r="Y2881" s="12"/>
    </row>
    <row r="2882" spans="1:25" x14ac:dyDescent="0.25">
      <c r="A2882" s="5"/>
      <c r="B2882" s="8"/>
      <c r="C2882" s="9"/>
      <c r="E2882" s="9"/>
      <c r="F2882" s="8"/>
      <c r="Y2882" s="12"/>
    </row>
    <row r="2883" spans="1:25" x14ac:dyDescent="0.25">
      <c r="A2883" s="5"/>
      <c r="B2883" s="8"/>
      <c r="C2883" s="9"/>
      <c r="E2883" s="9"/>
      <c r="F2883" s="8"/>
      <c r="Y2883" s="12"/>
    </row>
    <row r="2884" spans="1:25" x14ac:dyDescent="0.25">
      <c r="A2884" s="5"/>
      <c r="B2884" s="8"/>
      <c r="C2884" s="9"/>
      <c r="E2884" s="9"/>
      <c r="F2884" s="8"/>
      <c r="Y2884" s="12"/>
    </row>
    <row r="2885" spans="1:25" x14ac:dyDescent="0.25">
      <c r="A2885" s="5"/>
      <c r="B2885" s="8"/>
      <c r="C2885" s="9"/>
      <c r="E2885" s="9"/>
      <c r="F2885" s="8"/>
      <c r="Y2885" s="12"/>
    </row>
    <row r="2886" spans="1:25" x14ac:dyDescent="0.25">
      <c r="A2886" s="5"/>
      <c r="B2886" s="8"/>
      <c r="C2886" s="9"/>
      <c r="E2886" s="9"/>
      <c r="F2886" s="8"/>
      <c r="Y2886" s="12"/>
    </row>
    <row r="2887" spans="1:25" x14ac:dyDescent="0.25">
      <c r="A2887" s="5"/>
      <c r="B2887" s="8"/>
      <c r="C2887" s="9"/>
      <c r="E2887" s="9"/>
      <c r="F2887" s="8"/>
      <c r="Y2887" s="12"/>
    </row>
    <row r="2888" spans="1:25" x14ac:dyDescent="0.25">
      <c r="A2888" s="5"/>
      <c r="B2888" s="8"/>
      <c r="C2888" s="9"/>
      <c r="E2888" s="9"/>
      <c r="F2888" s="8"/>
      <c r="Y2888" s="12"/>
    </row>
    <row r="2889" spans="1:25" x14ac:dyDescent="0.25">
      <c r="A2889" s="5"/>
      <c r="B2889" s="8"/>
      <c r="C2889" s="9"/>
      <c r="E2889" s="9"/>
      <c r="F2889" s="8"/>
      <c r="Y2889" s="12"/>
    </row>
    <row r="2890" spans="1:25" x14ac:dyDescent="0.25">
      <c r="A2890" s="5"/>
      <c r="B2890" s="8"/>
      <c r="C2890" s="9"/>
      <c r="E2890" s="9"/>
      <c r="F2890" s="8"/>
      <c r="Y2890" s="12"/>
    </row>
    <row r="2891" spans="1:25" x14ac:dyDescent="0.25">
      <c r="A2891" s="5"/>
      <c r="B2891" s="8"/>
      <c r="C2891" s="9"/>
      <c r="E2891" s="9"/>
      <c r="F2891" s="8"/>
      <c r="Y2891" s="12"/>
    </row>
    <row r="2892" spans="1:25" x14ac:dyDescent="0.25">
      <c r="A2892" s="5"/>
      <c r="B2892" s="8"/>
      <c r="C2892" s="9"/>
      <c r="E2892" s="9"/>
      <c r="F2892" s="8"/>
      <c r="Y2892" s="12"/>
    </row>
    <row r="2893" spans="1:25" x14ac:dyDescent="0.25">
      <c r="A2893" s="5"/>
      <c r="B2893" s="8"/>
      <c r="C2893" s="9"/>
      <c r="E2893" s="9"/>
      <c r="F2893" s="8"/>
      <c r="Y2893" s="12"/>
    </row>
    <row r="2894" spans="1:25" x14ac:dyDescent="0.25">
      <c r="A2894" s="5"/>
      <c r="B2894" s="8"/>
      <c r="C2894" s="9"/>
      <c r="E2894" s="9"/>
      <c r="F2894" s="8"/>
      <c r="Y2894" s="12"/>
    </row>
    <row r="2895" spans="1:25" x14ac:dyDescent="0.25">
      <c r="A2895" s="5"/>
      <c r="B2895" s="8"/>
      <c r="C2895" s="9"/>
      <c r="E2895" s="9"/>
      <c r="F2895" s="8"/>
      <c r="Y2895" s="12"/>
    </row>
    <row r="2896" spans="1:25" x14ac:dyDescent="0.25">
      <c r="A2896" s="5"/>
      <c r="B2896" s="8"/>
      <c r="C2896" s="9"/>
      <c r="E2896" s="9"/>
      <c r="F2896" s="8"/>
      <c r="Y2896" s="12"/>
    </row>
    <row r="2897" spans="1:25" x14ac:dyDescent="0.25">
      <c r="A2897" s="5"/>
      <c r="B2897" s="8"/>
      <c r="C2897" s="9"/>
      <c r="E2897" s="9"/>
      <c r="F2897" s="8"/>
      <c r="Y2897" s="12"/>
    </row>
    <row r="2898" spans="1:25" x14ac:dyDescent="0.25">
      <c r="A2898" s="5"/>
      <c r="B2898" s="8"/>
      <c r="C2898" s="9"/>
      <c r="E2898" s="9"/>
      <c r="F2898" s="8"/>
      <c r="Y2898" s="12"/>
    </row>
    <row r="2899" spans="1:25" x14ac:dyDescent="0.25">
      <c r="A2899" s="5"/>
      <c r="B2899" s="8"/>
      <c r="C2899" s="9"/>
      <c r="E2899" s="9"/>
      <c r="F2899" s="8"/>
      <c r="Y2899" s="12"/>
    </row>
    <row r="2900" spans="1:25" x14ac:dyDescent="0.25">
      <c r="A2900" s="5"/>
      <c r="B2900" s="8"/>
      <c r="C2900" s="9"/>
      <c r="E2900" s="9"/>
      <c r="F2900" s="8"/>
      <c r="Y2900" s="12"/>
    </row>
    <row r="2901" spans="1:25" x14ac:dyDescent="0.25">
      <c r="A2901" s="5"/>
      <c r="B2901" s="8"/>
      <c r="C2901" s="9"/>
      <c r="E2901" s="9"/>
      <c r="F2901" s="8"/>
      <c r="Y2901" s="12"/>
    </row>
    <row r="2902" spans="1:25" x14ac:dyDescent="0.25">
      <c r="A2902" s="5"/>
      <c r="B2902" s="8"/>
      <c r="C2902" s="9"/>
      <c r="E2902" s="9"/>
      <c r="F2902" s="8"/>
      <c r="Y2902" s="12"/>
    </row>
    <row r="2903" spans="1:25" x14ac:dyDescent="0.25">
      <c r="A2903" s="5"/>
      <c r="B2903" s="8"/>
      <c r="C2903" s="9"/>
      <c r="E2903" s="9"/>
      <c r="F2903" s="8"/>
      <c r="Y2903" s="12"/>
    </row>
    <row r="2904" spans="1:25" x14ac:dyDescent="0.25">
      <c r="A2904" s="5"/>
      <c r="B2904" s="8"/>
      <c r="C2904" s="9"/>
      <c r="E2904" s="9"/>
      <c r="F2904" s="8"/>
      <c r="Y2904" s="12"/>
    </row>
    <row r="2905" spans="1:25" x14ac:dyDescent="0.25">
      <c r="A2905" s="5"/>
      <c r="B2905" s="8"/>
      <c r="C2905" s="9"/>
      <c r="E2905" s="9"/>
      <c r="F2905" s="8"/>
      <c r="Y2905" s="12"/>
    </row>
    <row r="2906" spans="1:25" x14ac:dyDescent="0.25">
      <c r="A2906" s="5"/>
      <c r="B2906" s="8"/>
      <c r="C2906" s="9"/>
      <c r="E2906" s="9"/>
      <c r="F2906" s="8"/>
      <c r="Y2906" s="12"/>
    </row>
    <row r="2907" spans="1:25" x14ac:dyDescent="0.25">
      <c r="A2907" s="5"/>
      <c r="B2907" s="8"/>
      <c r="C2907" s="9"/>
      <c r="E2907" s="9"/>
      <c r="F2907" s="8"/>
      <c r="Y2907" s="12"/>
    </row>
    <row r="2908" spans="1:25" x14ac:dyDescent="0.25">
      <c r="A2908" s="5"/>
      <c r="B2908" s="8"/>
      <c r="C2908" s="9"/>
      <c r="E2908" s="9"/>
      <c r="F2908" s="8"/>
      <c r="Y2908" s="12"/>
    </row>
    <row r="2909" spans="1:25" x14ac:dyDescent="0.25">
      <c r="A2909" s="5"/>
      <c r="B2909" s="8"/>
      <c r="C2909" s="9"/>
      <c r="E2909" s="9"/>
      <c r="F2909" s="8"/>
      <c r="Y2909" s="12"/>
    </row>
    <row r="2910" spans="1:25" x14ac:dyDescent="0.25">
      <c r="A2910" s="5"/>
      <c r="B2910" s="8"/>
      <c r="C2910" s="9"/>
      <c r="E2910" s="9"/>
      <c r="F2910" s="8"/>
      <c r="Y2910" s="12"/>
    </row>
    <row r="2911" spans="1:25" x14ac:dyDescent="0.25">
      <c r="A2911" s="5"/>
      <c r="B2911" s="8"/>
      <c r="C2911" s="9"/>
      <c r="E2911" s="9"/>
      <c r="F2911" s="8"/>
      <c r="Y2911" s="12"/>
    </row>
    <row r="2912" spans="1:25" x14ac:dyDescent="0.25">
      <c r="A2912" s="5"/>
      <c r="B2912" s="8"/>
      <c r="C2912" s="9"/>
      <c r="E2912" s="9"/>
      <c r="F2912" s="8"/>
      <c r="Y2912" s="12"/>
    </row>
    <row r="2913" spans="1:25" x14ac:dyDescent="0.25">
      <c r="A2913" s="5"/>
      <c r="B2913" s="8"/>
      <c r="C2913" s="9"/>
      <c r="E2913" s="9"/>
      <c r="F2913" s="8"/>
      <c r="Y2913" s="12"/>
    </row>
    <row r="2914" spans="1:25" x14ac:dyDescent="0.25">
      <c r="A2914" s="5"/>
      <c r="B2914" s="8"/>
      <c r="C2914" s="9"/>
      <c r="E2914" s="9"/>
      <c r="F2914" s="8"/>
      <c r="Y2914" s="12"/>
    </row>
    <row r="2915" spans="1:25" x14ac:dyDescent="0.25">
      <c r="A2915" s="5"/>
      <c r="B2915" s="8"/>
      <c r="C2915" s="9"/>
      <c r="E2915" s="9"/>
      <c r="F2915" s="8"/>
      <c r="Y2915" s="12"/>
    </row>
    <row r="2916" spans="1:25" x14ac:dyDescent="0.25">
      <c r="A2916" s="5"/>
      <c r="B2916" s="8"/>
      <c r="C2916" s="9"/>
      <c r="E2916" s="9"/>
      <c r="F2916" s="8"/>
      <c r="Y2916" s="12"/>
    </row>
    <row r="2917" spans="1:25" x14ac:dyDescent="0.25">
      <c r="A2917" s="5"/>
      <c r="B2917" s="8"/>
      <c r="C2917" s="9"/>
      <c r="E2917" s="9"/>
      <c r="F2917" s="8"/>
      <c r="Y2917" s="12"/>
    </row>
    <row r="2918" spans="1:25" x14ac:dyDescent="0.25">
      <c r="A2918" s="5"/>
      <c r="B2918" s="8"/>
      <c r="C2918" s="9"/>
      <c r="E2918" s="9"/>
      <c r="F2918" s="8"/>
      <c r="Y2918" s="12"/>
    </row>
    <row r="2919" spans="1:25" x14ac:dyDescent="0.25">
      <c r="A2919" s="5"/>
      <c r="B2919" s="8"/>
      <c r="C2919" s="9"/>
      <c r="E2919" s="9"/>
      <c r="F2919" s="8"/>
      <c r="Y2919" s="12"/>
    </row>
    <row r="2920" spans="1:25" x14ac:dyDescent="0.25">
      <c r="A2920" s="5"/>
      <c r="B2920" s="8"/>
      <c r="C2920" s="9"/>
      <c r="E2920" s="9"/>
      <c r="F2920" s="8"/>
      <c r="Y2920" s="12"/>
    </row>
    <row r="2921" spans="1:25" x14ac:dyDescent="0.25">
      <c r="A2921" s="5"/>
      <c r="B2921" s="8"/>
      <c r="C2921" s="9"/>
      <c r="E2921" s="9"/>
      <c r="F2921" s="8"/>
      <c r="Y2921" s="12"/>
    </row>
    <row r="2922" spans="1:25" x14ac:dyDescent="0.25">
      <c r="A2922" s="5"/>
      <c r="B2922" s="8"/>
      <c r="C2922" s="9"/>
      <c r="E2922" s="9"/>
      <c r="F2922" s="8"/>
      <c r="Y2922" s="12"/>
    </row>
    <row r="2923" spans="1:25" x14ac:dyDescent="0.25">
      <c r="A2923" s="5"/>
      <c r="B2923" s="8"/>
      <c r="C2923" s="9"/>
      <c r="E2923" s="9"/>
      <c r="F2923" s="8"/>
      <c r="Y2923" s="12"/>
    </row>
    <row r="2924" spans="1:25" x14ac:dyDescent="0.25">
      <c r="A2924" s="5"/>
      <c r="B2924" s="8"/>
      <c r="C2924" s="9"/>
      <c r="E2924" s="9"/>
      <c r="F2924" s="8"/>
      <c r="Y2924" s="12"/>
    </row>
    <row r="2925" spans="1:25" x14ac:dyDescent="0.25">
      <c r="A2925" s="5"/>
      <c r="B2925" s="8"/>
      <c r="C2925" s="9"/>
      <c r="E2925" s="9"/>
      <c r="F2925" s="8"/>
      <c r="Y2925" s="12"/>
    </row>
    <row r="2926" spans="1:25" x14ac:dyDescent="0.25">
      <c r="A2926" s="5"/>
      <c r="B2926" s="8"/>
      <c r="C2926" s="9"/>
      <c r="E2926" s="9"/>
      <c r="F2926" s="8"/>
      <c r="Y2926" s="12"/>
    </row>
    <row r="2927" spans="1:25" x14ac:dyDescent="0.25">
      <c r="A2927" s="5"/>
      <c r="B2927" s="8"/>
      <c r="C2927" s="9"/>
      <c r="E2927" s="9"/>
      <c r="F2927" s="8"/>
      <c r="Y2927" s="12"/>
    </row>
    <row r="2928" spans="1:25" x14ac:dyDescent="0.25">
      <c r="A2928" s="5"/>
      <c r="B2928" s="8"/>
      <c r="C2928" s="9"/>
      <c r="E2928" s="9"/>
      <c r="F2928" s="8"/>
      <c r="Y2928" s="12"/>
    </row>
    <row r="2929" spans="1:25" x14ac:dyDescent="0.25">
      <c r="A2929" s="5"/>
      <c r="B2929" s="8"/>
      <c r="C2929" s="9"/>
      <c r="E2929" s="9"/>
      <c r="F2929" s="8"/>
      <c r="Y2929" s="12"/>
    </row>
    <row r="2930" spans="1:25" x14ac:dyDescent="0.25">
      <c r="A2930" s="5"/>
      <c r="B2930" s="8"/>
      <c r="C2930" s="9"/>
      <c r="E2930" s="9"/>
      <c r="F2930" s="8"/>
      <c r="Y2930" s="12"/>
    </row>
    <row r="2931" spans="1:25" x14ac:dyDescent="0.25">
      <c r="A2931" s="5"/>
      <c r="B2931" s="8"/>
      <c r="C2931" s="9"/>
      <c r="E2931" s="9"/>
      <c r="F2931" s="8"/>
      <c r="Y2931" s="12"/>
    </row>
    <row r="2932" spans="1:25" x14ac:dyDescent="0.25">
      <c r="A2932" s="5"/>
      <c r="B2932" s="8"/>
      <c r="C2932" s="9"/>
      <c r="E2932" s="9"/>
      <c r="F2932" s="8"/>
      <c r="Y2932" s="12"/>
    </row>
    <row r="2933" spans="1:25" x14ac:dyDescent="0.25">
      <c r="A2933" s="5"/>
      <c r="B2933" s="8"/>
      <c r="C2933" s="9"/>
      <c r="E2933" s="9"/>
      <c r="F2933" s="8"/>
      <c r="Y2933" s="12"/>
    </row>
    <row r="2934" spans="1:25" x14ac:dyDescent="0.25">
      <c r="A2934" s="5"/>
      <c r="B2934" s="8"/>
      <c r="C2934" s="9"/>
      <c r="E2934" s="9"/>
      <c r="F2934" s="8"/>
      <c r="Y2934" s="12"/>
    </row>
    <row r="2935" spans="1:25" x14ac:dyDescent="0.25">
      <c r="A2935" s="5"/>
      <c r="B2935" s="8"/>
      <c r="C2935" s="9"/>
      <c r="E2935" s="9"/>
      <c r="F2935" s="8"/>
      <c r="Y2935" s="12"/>
    </row>
    <row r="2936" spans="1:25" x14ac:dyDescent="0.25">
      <c r="A2936" s="5"/>
      <c r="B2936" s="8"/>
      <c r="C2936" s="9"/>
      <c r="E2936" s="9"/>
      <c r="F2936" s="8"/>
      <c r="Y2936" s="12"/>
    </row>
    <row r="2937" spans="1:25" x14ac:dyDescent="0.25">
      <c r="A2937" s="5"/>
      <c r="B2937" s="8"/>
      <c r="C2937" s="9"/>
      <c r="E2937" s="9"/>
      <c r="F2937" s="8"/>
      <c r="Y2937" s="12"/>
    </row>
    <row r="2938" spans="1:25" x14ac:dyDescent="0.25">
      <c r="A2938" s="5"/>
      <c r="B2938" s="8"/>
      <c r="C2938" s="9"/>
      <c r="E2938" s="9"/>
      <c r="F2938" s="8"/>
      <c r="Y2938" s="12"/>
    </row>
    <row r="2939" spans="1:25" x14ac:dyDescent="0.25">
      <c r="A2939" s="5"/>
      <c r="B2939" s="8"/>
      <c r="C2939" s="9"/>
      <c r="E2939" s="9"/>
      <c r="F2939" s="8"/>
      <c r="Y2939" s="12"/>
    </row>
    <row r="2940" spans="1:25" x14ac:dyDescent="0.25">
      <c r="A2940" s="5"/>
      <c r="B2940" s="8"/>
      <c r="C2940" s="9"/>
      <c r="E2940" s="9"/>
      <c r="F2940" s="8"/>
      <c r="Y2940" s="12"/>
    </row>
    <row r="2941" spans="1:25" x14ac:dyDescent="0.25">
      <c r="A2941" s="5"/>
      <c r="B2941" s="8"/>
      <c r="C2941" s="9"/>
      <c r="E2941" s="9"/>
      <c r="F2941" s="8"/>
      <c r="Y2941" s="12"/>
    </row>
    <row r="2942" spans="1:25" x14ac:dyDescent="0.25">
      <c r="A2942" s="5"/>
      <c r="B2942" s="8"/>
      <c r="C2942" s="9"/>
      <c r="E2942" s="9"/>
      <c r="F2942" s="8"/>
      <c r="Y2942" s="12"/>
    </row>
    <row r="2943" spans="1:25" x14ac:dyDescent="0.25">
      <c r="A2943" s="5"/>
      <c r="B2943" s="8"/>
      <c r="C2943" s="9"/>
      <c r="E2943" s="9"/>
      <c r="F2943" s="8"/>
      <c r="Y2943" s="12"/>
    </row>
    <row r="2944" spans="1:25" x14ac:dyDescent="0.25">
      <c r="A2944" s="5"/>
      <c r="B2944" s="8"/>
      <c r="C2944" s="9"/>
      <c r="E2944" s="9"/>
      <c r="F2944" s="8"/>
      <c r="Y2944" s="12"/>
    </row>
    <row r="2945" spans="1:25" x14ac:dyDescent="0.25">
      <c r="A2945" s="5"/>
      <c r="B2945" s="8"/>
      <c r="C2945" s="9"/>
      <c r="E2945" s="9"/>
      <c r="F2945" s="8"/>
      <c r="Y2945" s="12"/>
    </row>
    <row r="2946" spans="1:25" x14ac:dyDescent="0.25">
      <c r="A2946" s="5"/>
      <c r="B2946" s="8"/>
      <c r="C2946" s="9"/>
      <c r="E2946" s="9"/>
      <c r="F2946" s="8"/>
      <c r="Y2946" s="12"/>
    </row>
    <row r="2947" spans="1:25" x14ac:dyDescent="0.25">
      <c r="A2947" s="5"/>
      <c r="B2947" s="8"/>
      <c r="C2947" s="9"/>
      <c r="E2947" s="9"/>
      <c r="F2947" s="8"/>
      <c r="Y2947" s="12"/>
    </row>
    <row r="2948" spans="1:25" x14ac:dyDescent="0.25">
      <c r="A2948" s="5"/>
      <c r="B2948" s="8"/>
      <c r="C2948" s="9"/>
      <c r="E2948" s="9"/>
      <c r="F2948" s="8"/>
      <c r="Y2948" s="12"/>
    </row>
    <row r="2949" spans="1:25" x14ac:dyDescent="0.25">
      <c r="A2949" s="5"/>
      <c r="B2949" s="8"/>
      <c r="C2949" s="9"/>
      <c r="E2949" s="9"/>
      <c r="F2949" s="8"/>
      <c r="Y2949" s="12"/>
    </row>
    <row r="2950" spans="1:25" x14ac:dyDescent="0.25">
      <c r="A2950" s="5"/>
      <c r="B2950" s="8"/>
      <c r="C2950" s="9"/>
      <c r="E2950" s="9"/>
      <c r="F2950" s="8"/>
      <c r="Y2950" s="12"/>
    </row>
    <row r="2951" spans="1:25" x14ac:dyDescent="0.25">
      <c r="A2951" s="5"/>
      <c r="B2951" s="8"/>
      <c r="C2951" s="9"/>
      <c r="E2951" s="9"/>
      <c r="F2951" s="8"/>
      <c r="Y2951" s="12"/>
    </row>
    <row r="2952" spans="1:25" x14ac:dyDescent="0.25">
      <c r="A2952" s="5"/>
      <c r="B2952" s="8"/>
      <c r="C2952" s="9"/>
      <c r="E2952" s="9"/>
      <c r="F2952" s="8"/>
      <c r="Y2952" s="12"/>
    </row>
    <row r="2953" spans="1:25" x14ac:dyDescent="0.25">
      <c r="A2953" s="5"/>
      <c r="B2953" s="8"/>
      <c r="C2953" s="9"/>
      <c r="E2953" s="9"/>
      <c r="F2953" s="8"/>
      <c r="Y2953" s="12"/>
    </row>
    <row r="2954" spans="1:25" x14ac:dyDescent="0.25">
      <c r="A2954" s="5"/>
      <c r="B2954" s="8"/>
      <c r="C2954" s="9"/>
      <c r="E2954" s="9"/>
      <c r="F2954" s="8"/>
      <c r="Y2954" s="12"/>
    </row>
    <row r="2955" spans="1:25" x14ac:dyDescent="0.25">
      <c r="A2955" s="5"/>
      <c r="B2955" s="8"/>
      <c r="C2955" s="9"/>
      <c r="E2955" s="9"/>
      <c r="F2955" s="8"/>
      <c r="Y2955" s="12"/>
    </row>
    <row r="2956" spans="1:25" x14ac:dyDescent="0.25">
      <c r="A2956" s="5"/>
      <c r="B2956" s="8"/>
      <c r="C2956" s="9"/>
      <c r="E2956" s="9"/>
      <c r="F2956" s="8"/>
      <c r="Y2956" s="12"/>
    </row>
    <row r="2957" spans="1:25" x14ac:dyDescent="0.25">
      <c r="A2957" s="5"/>
      <c r="B2957" s="8"/>
      <c r="C2957" s="9"/>
      <c r="E2957" s="9"/>
      <c r="F2957" s="8"/>
      <c r="Y2957" s="12"/>
    </row>
    <row r="2958" spans="1:25" x14ac:dyDescent="0.25">
      <c r="A2958" s="5"/>
      <c r="B2958" s="8"/>
      <c r="C2958" s="9"/>
      <c r="E2958" s="9"/>
      <c r="F2958" s="8"/>
      <c r="Y2958" s="12"/>
    </row>
    <row r="2959" spans="1:25" x14ac:dyDescent="0.25">
      <c r="A2959" s="5"/>
      <c r="B2959" s="8"/>
      <c r="C2959" s="9"/>
      <c r="E2959" s="9"/>
      <c r="F2959" s="8"/>
      <c r="Y2959" s="12"/>
    </row>
    <row r="2960" spans="1:25" x14ac:dyDescent="0.25">
      <c r="A2960" s="5"/>
      <c r="B2960" s="8"/>
      <c r="C2960" s="9"/>
      <c r="E2960" s="9"/>
      <c r="F2960" s="8"/>
      <c r="Y2960" s="12"/>
    </row>
    <row r="2961" spans="1:25" x14ac:dyDescent="0.25">
      <c r="A2961" s="5"/>
      <c r="B2961" s="8"/>
      <c r="C2961" s="9"/>
      <c r="E2961" s="9"/>
      <c r="F2961" s="8"/>
      <c r="Y2961" s="12"/>
    </row>
    <row r="2962" spans="1:25" x14ac:dyDescent="0.25">
      <c r="A2962" s="5"/>
      <c r="B2962" s="8"/>
      <c r="C2962" s="9"/>
      <c r="E2962" s="9"/>
      <c r="F2962" s="8"/>
      <c r="Y2962" s="12"/>
    </row>
    <row r="2963" spans="1:25" x14ac:dyDescent="0.25">
      <c r="A2963" s="5"/>
      <c r="B2963" s="8"/>
      <c r="C2963" s="9"/>
      <c r="E2963" s="9"/>
      <c r="F2963" s="8"/>
      <c r="Y2963" s="12"/>
    </row>
    <row r="2964" spans="1:25" x14ac:dyDescent="0.25">
      <c r="A2964" s="5"/>
      <c r="B2964" s="8"/>
      <c r="C2964" s="9"/>
      <c r="E2964" s="9"/>
      <c r="F2964" s="8"/>
      <c r="Y2964" s="12"/>
    </row>
    <row r="2965" spans="1:25" x14ac:dyDescent="0.25">
      <c r="A2965" s="5"/>
      <c r="B2965" s="8"/>
      <c r="C2965" s="9"/>
      <c r="E2965" s="9"/>
      <c r="F2965" s="8"/>
      <c r="Y2965" s="12"/>
    </row>
    <row r="2966" spans="1:25" x14ac:dyDescent="0.25">
      <c r="A2966" s="5"/>
      <c r="B2966" s="8"/>
      <c r="C2966" s="9"/>
      <c r="E2966" s="9"/>
      <c r="F2966" s="8"/>
      <c r="Y2966" s="12"/>
    </row>
    <row r="2967" spans="1:25" x14ac:dyDescent="0.25">
      <c r="A2967" s="5"/>
      <c r="B2967" s="8"/>
      <c r="C2967" s="9"/>
      <c r="E2967" s="9"/>
      <c r="F2967" s="8"/>
      <c r="Y2967" s="12"/>
    </row>
    <row r="2968" spans="1:25" x14ac:dyDescent="0.25">
      <c r="A2968" s="5"/>
      <c r="B2968" s="8"/>
      <c r="C2968" s="9"/>
      <c r="E2968" s="9"/>
      <c r="F2968" s="8"/>
      <c r="Y2968" s="12"/>
    </row>
    <row r="2969" spans="1:25" x14ac:dyDescent="0.25">
      <c r="A2969" s="5"/>
      <c r="B2969" s="8"/>
      <c r="C2969" s="9"/>
      <c r="E2969" s="9"/>
      <c r="F2969" s="8"/>
      <c r="Y2969" s="12"/>
    </row>
    <row r="2970" spans="1:25" x14ac:dyDescent="0.25">
      <c r="A2970" s="5"/>
      <c r="B2970" s="8"/>
      <c r="C2970" s="9"/>
      <c r="E2970" s="9"/>
      <c r="F2970" s="8"/>
      <c r="Y2970" s="12"/>
    </row>
    <row r="2971" spans="1:25" x14ac:dyDescent="0.25">
      <c r="A2971" s="5"/>
      <c r="B2971" s="8"/>
      <c r="C2971" s="9"/>
      <c r="E2971" s="9"/>
      <c r="F2971" s="8"/>
      <c r="Y2971" s="12"/>
    </row>
    <row r="2972" spans="1:25" x14ac:dyDescent="0.25">
      <c r="A2972" s="5"/>
      <c r="B2972" s="8"/>
      <c r="C2972" s="9"/>
      <c r="E2972" s="9"/>
      <c r="F2972" s="8"/>
      <c r="Y2972" s="12"/>
    </row>
    <row r="2973" spans="1:25" x14ac:dyDescent="0.25">
      <c r="A2973" s="5"/>
      <c r="B2973" s="8"/>
      <c r="C2973" s="9"/>
      <c r="E2973" s="9"/>
      <c r="F2973" s="8"/>
      <c r="Y2973" s="12"/>
    </row>
    <row r="2974" spans="1:25" x14ac:dyDescent="0.25">
      <c r="A2974" s="5"/>
      <c r="B2974" s="8"/>
      <c r="C2974" s="9"/>
      <c r="E2974" s="9"/>
      <c r="F2974" s="8"/>
      <c r="Y2974" s="12"/>
    </row>
    <row r="2975" spans="1:25" x14ac:dyDescent="0.25">
      <c r="A2975" s="5"/>
      <c r="B2975" s="8"/>
      <c r="C2975" s="9"/>
      <c r="E2975" s="9"/>
      <c r="F2975" s="8"/>
      <c r="Y2975" s="12"/>
    </row>
    <row r="2976" spans="1:25" x14ac:dyDescent="0.25">
      <c r="A2976" s="5"/>
      <c r="B2976" s="8"/>
      <c r="C2976" s="9"/>
      <c r="E2976" s="9"/>
      <c r="F2976" s="8"/>
      <c r="Y2976" s="12"/>
    </row>
    <row r="2977" spans="1:25" x14ac:dyDescent="0.25">
      <c r="A2977" s="5"/>
      <c r="B2977" s="8"/>
      <c r="C2977" s="9"/>
      <c r="E2977" s="9"/>
      <c r="F2977" s="8"/>
      <c r="Y2977" s="12"/>
    </row>
    <row r="2978" spans="1:25" x14ac:dyDescent="0.25">
      <c r="A2978" s="5"/>
      <c r="B2978" s="8"/>
      <c r="C2978" s="9"/>
      <c r="E2978" s="9"/>
      <c r="F2978" s="8"/>
      <c r="Y2978" s="12"/>
    </row>
    <row r="2979" spans="1:25" x14ac:dyDescent="0.25">
      <c r="A2979" s="5"/>
      <c r="B2979" s="8"/>
      <c r="C2979" s="9"/>
      <c r="E2979" s="9"/>
      <c r="F2979" s="8"/>
      <c r="Y2979" s="12"/>
    </row>
    <row r="2980" spans="1:25" x14ac:dyDescent="0.25">
      <c r="A2980" s="5"/>
      <c r="B2980" s="8"/>
      <c r="C2980" s="9"/>
      <c r="E2980" s="9"/>
      <c r="F2980" s="8"/>
      <c r="Y2980" s="12"/>
    </row>
    <row r="2981" spans="1:25" x14ac:dyDescent="0.25">
      <c r="A2981" s="5"/>
      <c r="B2981" s="8"/>
      <c r="C2981" s="9"/>
      <c r="E2981" s="9"/>
      <c r="F2981" s="8"/>
      <c r="Y2981" s="12"/>
    </row>
    <row r="2982" spans="1:25" x14ac:dyDescent="0.25">
      <c r="A2982" s="5"/>
      <c r="B2982" s="8"/>
      <c r="C2982" s="9"/>
      <c r="E2982" s="9"/>
      <c r="F2982" s="8"/>
      <c r="Y2982" s="12"/>
    </row>
    <row r="2983" spans="1:25" x14ac:dyDescent="0.25">
      <c r="A2983" s="5"/>
      <c r="B2983" s="8"/>
      <c r="C2983" s="9"/>
      <c r="E2983" s="9"/>
      <c r="F2983" s="8"/>
      <c r="Y2983" s="12"/>
    </row>
    <row r="2984" spans="1:25" x14ac:dyDescent="0.25">
      <c r="A2984" s="5"/>
      <c r="B2984" s="8"/>
      <c r="C2984" s="9"/>
      <c r="E2984" s="9"/>
      <c r="F2984" s="8"/>
      <c r="Y2984" s="12"/>
    </row>
    <row r="2985" spans="1:25" x14ac:dyDescent="0.25">
      <c r="A2985" s="5"/>
      <c r="B2985" s="8"/>
      <c r="C2985" s="9"/>
      <c r="E2985" s="9"/>
      <c r="F2985" s="8"/>
      <c r="Y2985" s="12"/>
    </row>
    <row r="2986" spans="1:25" x14ac:dyDescent="0.25">
      <c r="A2986" s="5"/>
      <c r="B2986" s="8"/>
      <c r="C2986" s="9"/>
      <c r="E2986" s="9"/>
      <c r="F2986" s="8"/>
      <c r="Y2986" s="12"/>
    </row>
    <row r="2987" spans="1:25" x14ac:dyDescent="0.25">
      <c r="A2987" s="5"/>
      <c r="B2987" s="8"/>
      <c r="C2987" s="9"/>
      <c r="E2987" s="9"/>
      <c r="F2987" s="8"/>
      <c r="Y2987" s="12"/>
    </row>
    <row r="2988" spans="1:25" x14ac:dyDescent="0.25">
      <c r="A2988" s="5"/>
      <c r="B2988" s="8"/>
      <c r="C2988" s="9"/>
      <c r="E2988" s="9"/>
      <c r="F2988" s="8"/>
      <c r="Y2988" s="12"/>
    </row>
    <row r="2989" spans="1:25" x14ac:dyDescent="0.25">
      <c r="A2989" s="5"/>
      <c r="B2989" s="8"/>
      <c r="C2989" s="9"/>
      <c r="E2989" s="9"/>
      <c r="F2989" s="8"/>
      <c r="Y2989" s="12"/>
    </row>
    <row r="2990" spans="1:25" x14ac:dyDescent="0.25">
      <c r="A2990" s="5"/>
      <c r="B2990" s="8"/>
      <c r="C2990" s="9"/>
      <c r="E2990" s="9"/>
      <c r="F2990" s="8"/>
      <c r="Y2990" s="12"/>
    </row>
    <row r="2991" spans="1:25" x14ac:dyDescent="0.25">
      <c r="A2991" s="5"/>
      <c r="B2991" s="8"/>
      <c r="C2991" s="9"/>
      <c r="E2991" s="9"/>
      <c r="F2991" s="8"/>
      <c r="Y2991" s="12"/>
    </row>
    <row r="2992" spans="1:25" x14ac:dyDescent="0.25">
      <c r="A2992" s="5"/>
      <c r="B2992" s="8"/>
      <c r="C2992" s="9"/>
      <c r="E2992" s="9"/>
      <c r="F2992" s="8"/>
      <c r="Y2992" s="12"/>
    </row>
    <row r="2993" spans="1:25" x14ac:dyDescent="0.25">
      <c r="A2993" s="5"/>
      <c r="B2993" s="8"/>
      <c r="C2993" s="9"/>
      <c r="E2993" s="9"/>
      <c r="F2993" s="8"/>
      <c r="Y2993" s="12"/>
    </row>
    <row r="2994" spans="1:25" x14ac:dyDescent="0.25">
      <c r="A2994" s="5"/>
      <c r="B2994" s="8"/>
      <c r="C2994" s="9"/>
      <c r="E2994" s="9"/>
      <c r="F2994" s="8"/>
      <c r="Y2994" s="12"/>
    </row>
    <row r="2995" spans="1:25" x14ac:dyDescent="0.25">
      <c r="A2995" s="5"/>
      <c r="B2995" s="8"/>
      <c r="C2995" s="9"/>
      <c r="E2995" s="9"/>
      <c r="F2995" s="8"/>
      <c r="Y2995" s="12"/>
    </row>
    <row r="2996" spans="1:25" x14ac:dyDescent="0.25">
      <c r="A2996" s="5"/>
      <c r="B2996" s="8"/>
      <c r="C2996" s="9"/>
      <c r="E2996" s="9"/>
      <c r="F2996" s="8"/>
      <c r="Y2996" s="12"/>
    </row>
    <row r="2997" spans="1:25" x14ac:dyDescent="0.25">
      <c r="A2997" s="5"/>
      <c r="B2997" s="8"/>
      <c r="C2997" s="9"/>
      <c r="E2997" s="9"/>
      <c r="F2997" s="8"/>
      <c r="Y2997" s="12"/>
    </row>
    <row r="2998" spans="1:25" x14ac:dyDescent="0.25">
      <c r="A2998" s="5"/>
      <c r="B2998" s="8"/>
      <c r="C2998" s="9"/>
      <c r="E2998" s="9"/>
      <c r="F2998" s="8"/>
      <c r="Y2998" s="12"/>
    </row>
    <row r="2999" spans="1:25" x14ac:dyDescent="0.25">
      <c r="A2999" s="5"/>
      <c r="B2999" s="8"/>
      <c r="C2999" s="9"/>
      <c r="E2999" s="9"/>
      <c r="F2999" s="8"/>
      <c r="Y2999" s="12"/>
    </row>
    <row r="3000" spans="1:25" x14ac:dyDescent="0.25">
      <c r="A3000" s="5"/>
      <c r="B3000" s="8"/>
      <c r="C3000" s="9"/>
      <c r="E3000" s="9"/>
      <c r="F3000" s="8"/>
      <c r="Y3000" s="12"/>
    </row>
    <row r="3001" spans="1:25" x14ac:dyDescent="0.25">
      <c r="A3001" s="5"/>
      <c r="B3001" s="8"/>
      <c r="C3001" s="9"/>
      <c r="E3001" s="9"/>
      <c r="F3001" s="8"/>
      <c r="Y3001" s="12"/>
    </row>
    <row r="3002" spans="1:25" x14ac:dyDescent="0.25">
      <c r="A3002" s="5"/>
      <c r="B3002" s="8"/>
      <c r="C3002" s="9"/>
      <c r="E3002" s="9"/>
      <c r="F3002" s="8"/>
      <c r="Y3002" s="12"/>
    </row>
    <row r="3003" spans="1:25" x14ac:dyDescent="0.25">
      <c r="A3003" s="5"/>
      <c r="B3003" s="8"/>
      <c r="C3003" s="9"/>
      <c r="E3003" s="9"/>
      <c r="F3003" s="8"/>
      <c r="Y3003" s="12"/>
    </row>
    <row r="3004" spans="1:25" x14ac:dyDescent="0.25">
      <c r="A3004" s="5"/>
      <c r="B3004" s="8"/>
      <c r="C3004" s="9"/>
      <c r="E3004" s="9"/>
      <c r="F3004" s="8"/>
      <c r="Y3004" s="12"/>
    </row>
    <row r="3005" spans="1:25" x14ac:dyDescent="0.25">
      <c r="A3005" s="5"/>
      <c r="B3005" s="8"/>
      <c r="C3005" s="9"/>
      <c r="E3005" s="9"/>
      <c r="F3005" s="8"/>
      <c r="Y3005" s="12"/>
    </row>
    <row r="3006" spans="1:25" x14ac:dyDescent="0.25">
      <c r="A3006" s="5"/>
      <c r="B3006" s="8"/>
      <c r="C3006" s="9"/>
      <c r="E3006" s="9"/>
      <c r="F3006" s="8"/>
      <c r="Y3006" s="12"/>
    </row>
    <row r="3007" spans="1:25" x14ac:dyDescent="0.25">
      <c r="A3007" s="5"/>
      <c r="B3007" s="8"/>
      <c r="C3007" s="9"/>
      <c r="E3007" s="9"/>
      <c r="F3007" s="8"/>
      <c r="Y3007" s="12"/>
    </row>
    <row r="3008" spans="1:25" x14ac:dyDescent="0.25">
      <c r="A3008" s="5"/>
      <c r="B3008" s="8"/>
      <c r="C3008" s="9"/>
      <c r="E3008" s="9"/>
      <c r="F3008" s="8"/>
      <c r="Y3008" s="12"/>
    </row>
    <row r="3009" spans="1:25" x14ac:dyDescent="0.25">
      <c r="A3009" s="5"/>
      <c r="B3009" s="8"/>
      <c r="C3009" s="9"/>
      <c r="E3009" s="9"/>
      <c r="F3009" s="8"/>
      <c r="Y3009" s="12"/>
    </row>
    <row r="3010" spans="1:25" x14ac:dyDescent="0.25">
      <c r="A3010" s="5"/>
      <c r="B3010" s="8"/>
      <c r="C3010" s="9"/>
      <c r="E3010" s="9"/>
      <c r="F3010" s="8"/>
      <c r="Y3010" s="12"/>
    </row>
    <row r="3011" spans="1:25" x14ac:dyDescent="0.25">
      <c r="A3011" s="5"/>
      <c r="B3011" s="8"/>
      <c r="C3011" s="9"/>
      <c r="E3011" s="9"/>
      <c r="F3011" s="8"/>
      <c r="Y3011" s="12"/>
    </row>
    <row r="3012" spans="1:25" x14ac:dyDescent="0.25">
      <c r="A3012" s="5"/>
      <c r="B3012" s="8"/>
      <c r="C3012" s="9"/>
      <c r="E3012" s="9"/>
      <c r="F3012" s="8"/>
      <c r="Y3012" s="12"/>
    </row>
    <row r="3013" spans="1:25" x14ac:dyDescent="0.25">
      <c r="A3013" s="5"/>
      <c r="B3013" s="8"/>
      <c r="C3013" s="9"/>
      <c r="E3013" s="9"/>
      <c r="F3013" s="8"/>
      <c r="Y3013" s="12"/>
    </row>
    <row r="3014" spans="1:25" x14ac:dyDescent="0.25">
      <c r="A3014" s="5"/>
      <c r="B3014" s="8"/>
      <c r="C3014" s="9"/>
      <c r="E3014" s="9"/>
      <c r="F3014" s="8"/>
      <c r="Y3014" s="12"/>
    </row>
    <row r="3015" spans="1:25" x14ac:dyDescent="0.25">
      <c r="A3015" s="5"/>
      <c r="B3015" s="8"/>
      <c r="C3015" s="9"/>
      <c r="E3015" s="9"/>
      <c r="F3015" s="8"/>
      <c r="Y3015" s="12"/>
    </row>
    <row r="3016" spans="1:25" x14ac:dyDescent="0.25">
      <c r="A3016" s="5"/>
      <c r="B3016" s="8"/>
      <c r="C3016" s="9"/>
      <c r="E3016" s="9"/>
      <c r="F3016" s="8"/>
      <c r="Y3016" s="12"/>
    </row>
    <row r="3017" spans="1:25" x14ac:dyDescent="0.25">
      <c r="A3017" s="5"/>
      <c r="B3017" s="8"/>
      <c r="C3017" s="9"/>
      <c r="E3017" s="9"/>
      <c r="F3017" s="8"/>
      <c r="Y3017" s="12"/>
    </row>
    <row r="3018" spans="1:25" x14ac:dyDescent="0.25">
      <c r="A3018" s="5"/>
      <c r="B3018" s="8"/>
      <c r="C3018" s="9"/>
      <c r="E3018" s="9"/>
      <c r="F3018" s="8"/>
      <c r="Y3018" s="12"/>
    </row>
    <row r="3019" spans="1:25" x14ac:dyDescent="0.25">
      <c r="A3019" s="5"/>
      <c r="B3019" s="8"/>
      <c r="C3019" s="9"/>
      <c r="E3019" s="9"/>
      <c r="F3019" s="8"/>
      <c r="Y3019" s="12"/>
    </row>
    <row r="3020" spans="1:25" x14ac:dyDescent="0.25">
      <c r="A3020" s="5"/>
      <c r="B3020" s="8"/>
      <c r="C3020" s="9"/>
      <c r="E3020" s="9"/>
      <c r="F3020" s="8"/>
      <c r="Y3020" s="12"/>
    </row>
    <row r="3021" spans="1:25" x14ac:dyDescent="0.25">
      <c r="A3021" s="5"/>
      <c r="B3021" s="8"/>
      <c r="C3021" s="9"/>
      <c r="E3021" s="9"/>
      <c r="F3021" s="8"/>
      <c r="Y3021" s="12"/>
    </row>
    <row r="3022" spans="1:25" x14ac:dyDescent="0.25">
      <c r="A3022" s="5"/>
      <c r="B3022" s="8"/>
      <c r="C3022" s="9"/>
      <c r="E3022" s="9"/>
      <c r="F3022" s="8"/>
      <c r="Y3022" s="12"/>
    </row>
    <row r="3023" spans="1:25" x14ac:dyDescent="0.25">
      <c r="A3023" s="5"/>
      <c r="B3023" s="8"/>
      <c r="C3023" s="9"/>
      <c r="E3023" s="9"/>
      <c r="F3023" s="8"/>
      <c r="Y3023" s="12"/>
    </row>
    <row r="3024" spans="1:25" x14ac:dyDescent="0.25">
      <c r="A3024" s="5"/>
      <c r="B3024" s="8"/>
      <c r="C3024" s="9"/>
      <c r="E3024" s="9"/>
      <c r="F3024" s="8"/>
      <c r="Y3024" s="12"/>
    </row>
    <row r="3025" spans="1:25" x14ac:dyDescent="0.25">
      <c r="A3025" s="5"/>
      <c r="B3025" s="8"/>
      <c r="C3025" s="9"/>
      <c r="E3025" s="9"/>
      <c r="F3025" s="8"/>
      <c r="Y3025" s="12"/>
    </row>
    <row r="3026" spans="1:25" x14ac:dyDescent="0.25">
      <c r="A3026" s="5"/>
      <c r="B3026" s="8"/>
      <c r="C3026" s="9"/>
      <c r="E3026" s="9"/>
      <c r="F3026" s="8"/>
      <c r="Y3026" s="12"/>
    </row>
    <row r="3027" spans="1:25" x14ac:dyDescent="0.25">
      <c r="A3027" s="5"/>
      <c r="B3027" s="8"/>
      <c r="C3027" s="9"/>
      <c r="E3027" s="9"/>
      <c r="F3027" s="8"/>
      <c r="Y3027" s="12"/>
    </row>
    <row r="3028" spans="1:25" x14ac:dyDescent="0.25">
      <c r="A3028" s="5"/>
      <c r="B3028" s="8"/>
      <c r="C3028" s="9"/>
      <c r="E3028" s="9"/>
      <c r="F3028" s="8"/>
      <c r="Y3028" s="12"/>
    </row>
    <row r="3029" spans="1:25" x14ac:dyDescent="0.25">
      <c r="A3029" s="5"/>
      <c r="B3029" s="8"/>
      <c r="C3029" s="9"/>
      <c r="E3029" s="9"/>
      <c r="F3029" s="8"/>
      <c r="Y3029" s="12"/>
    </row>
    <row r="3030" spans="1:25" x14ac:dyDescent="0.25">
      <c r="A3030" s="5"/>
      <c r="B3030" s="8"/>
      <c r="C3030" s="9"/>
      <c r="E3030" s="9"/>
      <c r="F3030" s="8"/>
      <c r="Y3030" s="12"/>
    </row>
    <row r="3031" spans="1:25" x14ac:dyDescent="0.25">
      <c r="A3031" s="5"/>
      <c r="B3031" s="8"/>
      <c r="C3031" s="9"/>
      <c r="E3031" s="9"/>
      <c r="F3031" s="8"/>
      <c r="Y3031" s="12"/>
    </row>
    <row r="3032" spans="1:25" x14ac:dyDescent="0.25">
      <c r="A3032" s="5"/>
      <c r="B3032" s="8"/>
      <c r="C3032" s="9"/>
      <c r="E3032" s="9"/>
      <c r="F3032" s="8"/>
      <c r="Y3032" s="12"/>
    </row>
    <row r="3033" spans="1:25" x14ac:dyDescent="0.25">
      <c r="A3033" s="5"/>
      <c r="B3033" s="8"/>
      <c r="C3033" s="9"/>
      <c r="E3033" s="9"/>
      <c r="F3033" s="8"/>
      <c r="Y3033" s="12"/>
    </row>
    <row r="3034" spans="1:25" x14ac:dyDescent="0.25">
      <c r="A3034" s="5"/>
      <c r="B3034" s="8"/>
      <c r="C3034" s="9"/>
      <c r="E3034" s="9"/>
      <c r="F3034" s="8"/>
      <c r="Y3034" s="12"/>
    </row>
    <row r="3035" spans="1:25" x14ac:dyDescent="0.25">
      <c r="A3035" s="5"/>
      <c r="B3035" s="8"/>
      <c r="C3035" s="9"/>
      <c r="E3035" s="9"/>
      <c r="F3035" s="8"/>
      <c r="Y3035" s="12"/>
    </row>
    <row r="3036" spans="1:25" x14ac:dyDescent="0.25">
      <c r="A3036" s="5"/>
      <c r="B3036" s="8"/>
      <c r="C3036" s="9"/>
      <c r="E3036" s="9"/>
      <c r="F3036" s="8"/>
      <c r="Y3036" s="12"/>
    </row>
    <row r="3037" spans="1:25" x14ac:dyDescent="0.25">
      <c r="A3037" s="5"/>
      <c r="B3037" s="8"/>
      <c r="C3037" s="9"/>
      <c r="E3037" s="9"/>
      <c r="F3037" s="8"/>
      <c r="Y3037" s="12"/>
    </row>
    <row r="3038" spans="1:25" x14ac:dyDescent="0.25">
      <c r="A3038" s="5"/>
      <c r="B3038" s="8"/>
      <c r="C3038" s="9"/>
      <c r="E3038" s="9"/>
      <c r="F3038" s="8"/>
      <c r="Y3038" s="12"/>
    </row>
    <row r="3039" spans="1:25" x14ac:dyDescent="0.25">
      <c r="A3039" s="5"/>
      <c r="B3039" s="8"/>
      <c r="C3039" s="9"/>
      <c r="E3039" s="9"/>
      <c r="F3039" s="8"/>
      <c r="Y3039" s="12"/>
    </row>
    <row r="3040" spans="1:25" x14ac:dyDescent="0.25">
      <c r="A3040" s="5"/>
      <c r="B3040" s="8"/>
      <c r="C3040" s="9"/>
      <c r="E3040" s="9"/>
      <c r="F3040" s="8"/>
      <c r="Y3040" s="12"/>
    </row>
    <row r="3041" spans="1:25" x14ac:dyDescent="0.25">
      <c r="A3041" s="5"/>
      <c r="B3041" s="8"/>
      <c r="C3041" s="9"/>
      <c r="E3041" s="9"/>
      <c r="F3041" s="8"/>
      <c r="Y3041" s="12"/>
    </row>
    <row r="3042" spans="1:25" x14ac:dyDescent="0.25">
      <c r="A3042" s="5"/>
      <c r="B3042" s="8"/>
      <c r="C3042" s="9"/>
      <c r="E3042" s="9"/>
      <c r="F3042" s="8"/>
      <c r="Y3042" s="12"/>
    </row>
    <row r="3043" spans="1:25" x14ac:dyDescent="0.25">
      <c r="A3043" s="5"/>
      <c r="B3043" s="8"/>
      <c r="C3043" s="9"/>
      <c r="E3043" s="9"/>
      <c r="F3043" s="8"/>
      <c r="Y3043" s="12"/>
    </row>
    <row r="3044" spans="1:25" x14ac:dyDescent="0.25">
      <c r="A3044" s="5"/>
      <c r="B3044" s="8"/>
      <c r="C3044" s="9"/>
      <c r="E3044" s="9"/>
      <c r="F3044" s="8"/>
      <c r="Y3044" s="12"/>
    </row>
    <row r="3045" spans="1:25" x14ac:dyDescent="0.25">
      <c r="A3045" s="5"/>
      <c r="B3045" s="8"/>
      <c r="C3045" s="9"/>
      <c r="E3045" s="9"/>
      <c r="F3045" s="8"/>
      <c r="Y3045" s="12"/>
    </row>
    <row r="3046" spans="1:25" x14ac:dyDescent="0.25">
      <c r="A3046" s="5"/>
      <c r="B3046" s="8"/>
      <c r="C3046" s="9"/>
      <c r="E3046" s="9"/>
      <c r="F3046" s="8"/>
      <c r="Y3046" s="12"/>
    </row>
    <row r="3047" spans="1:25" x14ac:dyDescent="0.25">
      <c r="A3047" s="5"/>
      <c r="B3047" s="8"/>
      <c r="C3047" s="9"/>
      <c r="E3047" s="9"/>
      <c r="F3047" s="8"/>
      <c r="Y3047" s="12"/>
    </row>
    <row r="3048" spans="1:25" x14ac:dyDescent="0.25">
      <c r="A3048" s="5"/>
      <c r="B3048" s="8"/>
      <c r="C3048" s="9"/>
      <c r="E3048" s="9"/>
      <c r="F3048" s="8"/>
      <c r="Y3048" s="12"/>
    </row>
    <row r="3049" spans="1:25" x14ac:dyDescent="0.25">
      <c r="A3049" s="5"/>
      <c r="B3049" s="8"/>
      <c r="C3049" s="9"/>
      <c r="E3049" s="9"/>
      <c r="F3049" s="8"/>
      <c r="Y3049" s="12"/>
    </row>
    <row r="3050" spans="1:25" x14ac:dyDescent="0.25">
      <c r="A3050" s="5"/>
      <c r="B3050" s="8"/>
      <c r="C3050" s="9"/>
      <c r="E3050" s="9"/>
      <c r="F3050" s="8"/>
      <c r="Y3050" s="12"/>
    </row>
    <row r="3051" spans="1:25" x14ac:dyDescent="0.25">
      <c r="A3051" s="5"/>
      <c r="B3051" s="8"/>
      <c r="C3051" s="9"/>
      <c r="E3051" s="9"/>
      <c r="F3051" s="8"/>
      <c r="Y3051" s="12"/>
    </row>
    <row r="3052" spans="1:25" x14ac:dyDescent="0.25">
      <c r="A3052" s="5"/>
      <c r="B3052" s="8"/>
      <c r="C3052" s="9"/>
      <c r="E3052" s="9"/>
      <c r="F3052" s="8"/>
      <c r="Y3052" s="12"/>
    </row>
    <row r="3053" spans="1:25" x14ac:dyDescent="0.25">
      <c r="A3053" s="5"/>
      <c r="B3053" s="8"/>
      <c r="C3053" s="9"/>
      <c r="E3053" s="9"/>
      <c r="F3053" s="8"/>
      <c r="Y3053" s="12"/>
    </row>
    <row r="3054" spans="1:25" x14ac:dyDescent="0.25">
      <c r="A3054" s="5"/>
      <c r="B3054" s="8"/>
      <c r="C3054" s="9"/>
      <c r="E3054" s="9"/>
      <c r="F3054" s="8"/>
      <c r="Y3054" s="12"/>
    </row>
    <row r="3055" spans="1:25" x14ac:dyDescent="0.25">
      <c r="A3055" s="5"/>
      <c r="B3055" s="8"/>
      <c r="C3055" s="9"/>
      <c r="E3055" s="9"/>
      <c r="F3055" s="8"/>
      <c r="Y3055" s="12"/>
    </row>
    <row r="3056" spans="1:25" x14ac:dyDescent="0.25">
      <c r="A3056" s="5"/>
      <c r="B3056" s="8"/>
      <c r="C3056" s="9"/>
      <c r="E3056" s="9"/>
      <c r="F3056" s="8"/>
      <c r="Y3056" s="12"/>
    </row>
    <row r="3057" spans="1:25" x14ac:dyDescent="0.25">
      <c r="A3057" s="5"/>
      <c r="B3057" s="8"/>
      <c r="C3057" s="9"/>
      <c r="E3057" s="9"/>
      <c r="F3057" s="8"/>
      <c r="Y3057" s="12"/>
    </row>
    <row r="3058" spans="1:25" x14ac:dyDescent="0.25">
      <c r="A3058" s="5"/>
      <c r="B3058" s="8"/>
      <c r="C3058" s="9"/>
      <c r="E3058" s="9"/>
      <c r="F3058" s="8"/>
      <c r="Y3058" s="12"/>
    </row>
    <row r="3059" spans="1:25" x14ac:dyDescent="0.25">
      <c r="A3059" s="5"/>
      <c r="B3059" s="8"/>
      <c r="C3059" s="9"/>
      <c r="E3059" s="9"/>
      <c r="F3059" s="8"/>
      <c r="Y3059" s="12"/>
    </row>
    <row r="3060" spans="1:25" x14ac:dyDescent="0.25">
      <c r="A3060" s="5"/>
      <c r="B3060" s="8"/>
      <c r="C3060" s="9"/>
      <c r="E3060" s="9"/>
      <c r="F3060" s="8"/>
      <c r="Y3060" s="12"/>
    </row>
    <row r="3061" spans="1:25" x14ac:dyDescent="0.25">
      <c r="A3061" s="5"/>
      <c r="B3061" s="8"/>
      <c r="C3061" s="9"/>
      <c r="E3061" s="9"/>
      <c r="F3061" s="8"/>
      <c r="Y3061" s="12"/>
    </row>
    <row r="3062" spans="1:25" x14ac:dyDescent="0.25">
      <c r="A3062" s="5"/>
      <c r="B3062" s="8"/>
      <c r="C3062" s="9"/>
      <c r="E3062" s="9"/>
      <c r="F3062" s="8"/>
      <c r="Y3062" s="12"/>
    </row>
    <row r="3063" spans="1:25" x14ac:dyDescent="0.25">
      <c r="A3063" s="5"/>
      <c r="B3063" s="8"/>
      <c r="C3063" s="9"/>
      <c r="E3063" s="9"/>
      <c r="F3063" s="8"/>
      <c r="Y3063" s="12"/>
    </row>
    <row r="3064" spans="1:25" x14ac:dyDescent="0.25">
      <c r="A3064" s="5"/>
      <c r="B3064" s="8"/>
      <c r="C3064" s="9"/>
      <c r="E3064" s="9"/>
      <c r="F3064" s="8"/>
      <c r="Y3064" s="12"/>
    </row>
    <row r="3065" spans="1:25" x14ac:dyDescent="0.25">
      <c r="A3065" s="5"/>
      <c r="B3065" s="8"/>
      <c r="C3065" s="9"/>
      <c r="E3065" s="9"/>
      <c r="F3065" s="8"/>
      <c r="Y3065" s="12"/>
    </row>
    <row r="3066" spans="1:25" x14ac:dyDescent="0.25">
      <c r="A3066" s="5"/>
      <c r="B3066" s="8"/>
      <c r="C3066" s="9"/>
      <c r="E3066" s="9"/>
      <c r="F3066" s="8"/>
      <c r="Y3066" s="12"/>
    </row>
    <row r="3067" spans="1:25" x14ac:dyDescent="0.25">
      <c r="A3067" s="5"/>
      <c r="B3067" s="8"/>
      <c r="C3067" s="9"/>
      <c r="E3067" s="9"/>
      <c r="F3067" s="8"/>
      <c r="Y3067" s="12"/>
    </row>
    <row r="3068" spans="1:25" x14ac:dyDescent="0.25">
      <c r="A3068" s="5"/>
      <c r="B3068" s="8"/>
      <c r="C3068" s="9"/>
      <c r="E3068" s="9"/>
      <c r="F3068" s="8"/>
      <c r="Y3068" s="12"/>
    </row>
    <row r="3069" spans="1:25" x14ac:dyDescent="0.25">
      <c r="A3069" s="5"/>
      <c r="B3069" s="8"/>
      <c r="C3069" s="9"/>
      <c r="E3069" s="9"/>
      <c r="F3069" s="8"/>
      <c r="Y3069" s="12"/>
    </row>
    <row r="3070" spans="1:25" x14ac:dyDescent="0.25">
      <c r="A3070" s="5"/>
      <c r="B3070" s="8"/>
      <c r="C3070" s="9"/>
      <c r="E3070" s="9"/>
      <c r="F3070" s="8"/>
      <c r="Y3070" s="12"/>
    </row>
    <row r="3071" spans="1:25" x14ac:dyDescent="0.25">
      <c r="A3071" s="5"/>
      <c r="B3071" s="8"/>
      <c r="C3071" s="9"/>
      <c r="E3071" s="9"/>
      <c r="F3071" s="8"/>
      <c r="Y3071" s="12"/>
    </row>
    <row r="3072" spans="1:25" x14ac:dyDescent="0.25">
      <c r="A3072" s="5"/>
      <c r="B3072" s="8"/>
      <c r="C3072" s="9"/>
      <c r="E3072" s="9"/>
      <c r="F3072" s="8"/>
      <c r="Y3072" s="12"/>
    </row>
    <row r="3073" spans="1:25" x14ac:dyDescent="0.25">
      <c r="A3073" s="5"/>
      <c r="B3073" s="8"/>
      <c r="C3073" s="9"/>
      <c r="E3073" s="9"/>
      <c r="F3073" s="8"/>
      <c r="Y3073" s="12"/>
    </row>
    <row r="3074" spans="1:25" x14ac:dyDescent="0.25">
      <c r="A3074" s="5"/>
      <c r="B3074" s="8"/>
      <c r="C3074" s="9"/>
      <c r="E3074" s="9"/>
      <c r="F3074" s="8"/>
      <c r="Y3074" s="12"/>
    </row>
    <row r="3075" spans="1:25" x14ac:dyDescent="0.25">
      <c r="A3075" s="5"/>
      <c r="B3075" s="8"/>
      <c r="C3075" s="9"/>
      <c r="E3075" s="9"/>
      <c r="F3075" s="8"/>
      <c r="Y3075" s="12"/>
    </row>
    <row r="3076" spans="1:25" x14ac:dyDescent="0.25">
      <c r="A3076" s="5"/>
      <c r="B3076" s="8"/>
      <c r="C3076" s="9"/>
      <c r="E3076" s="9"/>
      <c r="F3076" s="8"/>
      <c r="Y3076" s="12"/>
    </row>
    <row r="3077" spans="1:25" x14ac:dyDescent="0.25">
      <c r="A3077" s="5"/>
      <c r="B3077" s="8"/>
      <c r="C3077" s="9"/>
      <c r="E3077" s="9"/>
      <c r="F3077" s="8"/>
      <c r="Y3077" s="12"/>
    </row>
    <row r="3078" spans="1:25" x14ac:dyDescent="0.25">
      <c r="A3078" s="5"/>
      <c r="B3078" s="8"/>
      <c r="C3078" s="9"/>
      <c r="E3078" s="9"/>
      <c r="F3078" s="8"/>
      <c r="Y3078" s="12"/>
    </row>
    <row r="3079" spans="1:25" x14ac:dyDescent="0.25">
      <c r="A3079" s="5"/>
      <c r="B3079" s="8"/>
      <c r="C3079" s="9"/>
      <c r="E3079" s="9"/>
      <c r="F3079" s="8"/>
      <c r="Y3079" s="12"/>
    </row>
    <row r="3080" spans="1:25" x14ac:dyDescent="0.25">
      <c r="A3080" s="5"/>
      <c r="B3080" s="8"/>
      <c r="C3080" s="9"/>
      <c r="E3080" s="9"/>
      <c r="F3080" s="8"/>
      <c r="Y3080" s="12"/>
    </row>
    <row r="3081" spans="1:25" x14ac:dyDescent="0.25">
      <c r="A3081" s="5"/>
      <c r="B3081" s="8"/>
      <c r="C3081" s="9"/>
      <c r="E3081" s="9"/>
      <c r="F3081" s="8"/>
      <c r="Y3081" s="12"/>
    </row>
    <row r="3082" spans="1:25" x14ac:dyDescent="0.25">
      <c r="A3082" s="5"/>
      <c r="B3082" s="8"/>
      <c r="C3082" s="9"/>
      <c r="E3082" s="9"/>
      <c r="F3082" s="8"/>
      <c r="Y3082" s="12"/>
    </row>
    <row r="3083" spans="1:25" x14ac:dyDescent="0.25">
      <c r="A3083" s="5"/>
      <c r="B3083" s="8"/>
      <c r="C3083" s="9"/>
      <c r="E3083" s="9"/>
      <c r="F3083" s="8"/>
      <c r="Y3083" s="12"/>
    </row>
    <row r="3084" spans="1:25" x14ac:dyDescent="0.25">
      <c r="A3084" s="5"/>
      <c r="B3084" s="8"/>
      <c r="C3084" s="9"/>
      <c r="E3084" s="9"/>
      <c r="F3084" s="8"/>
      <c r="Y3084" s="12"/>
    </row>
    <row r="3085" spans="1:25" x14ac:dyDescent="0.25">
      <c r="A3085" s="5"/>
      <c r="B3085" s="8"/>
      <c r="C3085" s="9"/>
      <c r="E3085" s="9"/>
      <c r="F3085" s="8"/>
      <c r="Y3085" s="12"/>
    </row>
    <row r="3086" spans="1:25" x14ac:dyDescent="0.25">
      <c r="A3086" s="5"/>
      <c r="B3086" s="8"/>
      <c r="C3086" s="9"/>
      <c r="E3086" s="9"/>
      <c r="F3086" s="8"/>
      <c r="Y3086" s="12"/>
    </row>
    <row r="3087" spans="1:25" x14ac:dyDescent="0.25">
      <c r="A3087" s="5"/>
      <c r="B3087" s="8"/>
      <c r="C3087" s="9"/>
      <c r="E3087" s="9"/>
      <c r="F3087" s="8"/>
      <c r="Y3087" s="12"/>
    </row>
    <row r="3088" spans="1:25" x14ac:dyDescent="0.25">
      <c r="A3088" s="5"/>
      <c r="B3088" s="8"/>
      <c r="C3088" s="9"/>
      <c r="E3088" s="9"/>
      <c r="F3088" s="8"/>
      <c r="Y3088" s="12"/>
    </row>
    <row r="3089" spans="1:25" x14ac:dyDescent="0.25">
      <c r="A3089" s="5"/>
      <c r="B3089" s="8"/>
      <c r="C3089" s="9"/>
      <c r="E3089" s="9"/>
      <c r="F3089" s="8"/>
      <c r="Y3089" s="12"/>
    </row>
    <row r="3090" spans="1:25" x14ac:dyDescent="0.25">
      <c r="A3090" s="5"/>
      <c r="B3090" s="8"/>
      <c r="C3090" s="9"/>
      <c r="E3090" s="9"/>
      <c r="F3090" s="8"/>
      <c r="Y3090" s="12"/>
    </row>
    <row r="3091" spans="1:25" x14ac:dyDescent="0.25">
      <c r="A3091" s="5"/>
      <c r="B3091" s="8"/>
      <c r="C3091" s="9"/>
      <c r="E3091" s="9"/>
      <c r="F3091" s="8"/>
      <c r="Y3091" s="12"/>
    </row>
    <row r="3092" spans="1:25" x14ac:dyDescent="0.25">
      <c r="A3092" s="5"/>
      <c r="B3092" s="8"/>
      <c r="C3092" s="9"/>
      <c r="E3092" s="9"/>
      <c r="F3092" s="8"/>
      <c r="Y3092" s="12"/>
    </row>
    <row r="3093" spans="1:25" x14ac:dyDescent="0.25">
      <c r="A3093" s="5"/>
      <c r="B3093" s="8"/>
      <c r="C3093" s="9"/>
      <c r="E3093" s="9"/>
      <c r="F3093" s="8"/>
      <c r="Y3093" s="12"/>
    </row>
    <row r="3094" spans="1:25" x14ac:dyDescent="0.25">
      <c r="A3094" s="5"/>
      <c r="B3094" s="8"/>
      <c r="C3094" s="9"/>
      <c r="E3094" s="9"/>
      <c r="F3094" s="8"/>
      <c r="Y3094" s="12"/>
    </row>
    <row r="3095" spans="1:25" x14ac:dyDescent="0.25">
      <c r="A3095" s="5"/>
      <c r="B3095" s="8"/>
      <c r="C3095" s="9"/>
      <c r="E3095" s="9"/>
      <c r="F3095" s="8"/>
      <c r="Y3095" s="12"/>
    </row>
    <row r="3096" spans="1:25" x14ac:dyDescent="0.25">
      <c r="A3096" s="5"/>
      <c r="B3096" s="8"/>
      <c r="C3096" s="9"/>
      <c r="E3096" s="9"/>
      <c r="F3096" s="8"/>
      <c r="Y3096" s="12"/>
    </row>
    <row r="3097" spans="1:25" x14ac:dyDescent="0.25">
      <c r="A3097" s="5"/>
      <c r="B3097" s="8"/>
      <c r="C3097" s="9"/>
      <c r="E3097" s="9"/>
      <c r="F3097" s="8"/>
      <c r="Y3097" s="12"/>
    </row>
    <row r="3098" spans="1:25" x14ac:dyDescent="0.25">
      <c r="A3098" s="5"/>
      <c r="B3098" s="8"/>
      <c r="C3098" s="9"/>
      <c r="E3098" s="9"/>
      <c r="F3098" s="8"/>
      <c r="Y3098" s="12"/>
    </row>
    <row r="3099" spans="1:25" x14ac:dyDescent="0.25">
      <c r="A3099" s="5"/>
      <c r="B3099" s="8"/>
      <c r="C3099" s="9"/>
      <c r="E3099" s="9"/>
      <c r="F3099" s="8"/>
      <c r="Y3099" s="12"/>
    </row>
    <row r="3100" spans="1:25" x14ac:dyDescent="0.25">
      <c r="A3100" s="5"/>
      <c r="B3100" s="8"/>
      <c r="C3100" s="9"/>
      <c r="E3100" s="9"/>
      <c r="F3100" s="8"/>
      <c r="Y3100" s="12"/>
    </row>
    <row r="3101" spans="1:25" x14ac:dyDescent="0.25">
      <c r="A3101" s="5"/>
      <c r="B3101" s="8"/>
      <c r="C3101" s="9"/>
      <c r="E3101" s="9"/>
      <c r="F3101" s="8"/>
      <c r="Y3101" s="12"/>
    </row>
    <row r="3102" spans="1:25" x14ac:dyDescent="0.25">
      <c r="A3102" s="5"/>
      <c r="B3102" s="8"/>
      <c r="C3102" s="9"/>
      <c r="E3102" s="9"/>
      <c r="F3102" s="8"/>
      <c r="Y3102" s="12"/>
    </row>
    <row r="3103" spans="1:25" x14ac:dyDescent="0.25">
      <c r="A3103" s="5"/>
      <c r="B3103" s="8"/>
      <c r="C3103" s="9"/>
      <c r="E3103" s="9"/>
      <c r="F3103" s="8"/>
      <c r="Y3103" s="12"/>
    </row>
    <row r="3104" spans="1:25" x14ac:dyDescent="0.25">
      <c r="A3104" s="5"/>
      <c r="B3104" s="8"/>
      <c r="C3104" s="9"/>
      <c r="E3104" s="9"/>
      <c r="F3104" s="8"/>
      <c r="Y3104" s="12"/>
    </row>
    <row r="3105" spans="1:25" x14ac:dyDescent="0.25">
      <c r="A3105" s="5"/>
      <c r="B3105" s="8"/>
      <c r="C3105" s="9"/>
      <c r="E3105" s="9"/>
      <c r="F3105" s="8"/>
      <c r="Y3105" s="12"/>
    </row>
    <row r="3106" spans="1:25" x14ac:dyDescent="0.25">
      <c r="A3106" s="5"/>
      <c r="B3106" s="8"/>
      <c r="C3106" s="9"/>
      <c r="E3106" s="9"/>
      <c r="F3106" s="8"/>
      <c r="Y3106" s="12"/>
    </row>
    <row r="3107" spans="1:25" x14ac:dyDescent="0.25">
      <c r="A3107" s="5"/>
      <c r="B3107" s="8"/>
      <c r="C3107" s="9"/>
      <c r="E3107" s="9"/>
      <c r="F3107" s="8"/>
      <c r="Y3107" s="12"/>
    </row>
    <row r="3108" spans="1:25" x14ac:dyDescent="0.25">
      <c r="A3108" s="5"/>
      <c r="B3108" s="8"/>
      <c r="C3108" s="9"/>
      <c r="E3108" s="9"/>
      <c r="F3108" s="8"/>
      <c r="Y3108" s="12"/>
    </row>
    <row r="3109" spans="1:25" x14ac:dyDescent="0.25">
      <c r="A3109" s="5"/>
      <c r="B3109" s="8"/>
      <c r="C3109" s="9"/>
      <c r="E3109" s="9"/>
      <c r="F3109" s="8"/>
      <c r="Y3109" s="12"/>
    </row>
    <row r="3110" spans="1:25" x14ac:dyDescent="0.25">
      <c r="A3110" s="5"/>
      <c r="B3110" s="8"/>
      <c r="C3110" s="9"/>
      <c r="E3110" s="9"/>
      <c r="F3110" s="8"/>
      <c r="Y3110" s="12"/>
    </row>
    <row r="3111" spans="1:25" x14ac:dyDescent="0.25">
      <c r="A3111" s="5"/>
      <c r="B3111" s="8"/>
      <c r="C3111" s="9"/>
      <c r="E3111" s="9"/>
      <c r="F3111" s="8"/>
      <c r="Y3111" s="12"/>
    </row>
    <row r="3112" spans="1:25" x14ac:dyDescent="0.25">
      <c r="A3112" s="5"/>
      <c r="B3112" s="8"/>
      <c r="C3112" s="9"/>
      <c r="E3112" s="9"/>
      <c r="F3112" s="8"/>
      <c r="Y3112" s="12"/>
    </row>
    <row r="3113" spans="1:25" x14ac:dyDescent="0.25">
      <c r="A3113" s="5"/>
      <c r="B3113" s="8"/>
      <c r="C3113" s="9"/>
      <c r="E3113" s="9"/>
      <c r="F3113" s="8"/>
      <c r="Y3113" s="12"/>
    </row>
    <row r="3114" spans="1:25" x14ac:dyDescent="0.25">
      <c r="A3114" s="5"/>
      <c r="B3114" s="8"/>
      <c r="C3114" s="9"/>
      <c r="E3114" s="9"/>
      <c r="F3114" s="8"/>
      <c r="Y3114" s="12"/>
    </row>
    <row r="3115" spans="1:25" x14ac:dyDescent="0.25">
      <c r="A3115" s="5"/>
      <c r="B3115" s="8"/>
      <c r="C3115" s="9"/>
      <c r="E3115" s="9"/>
      <c r="F3115" s="8"/>
      <c r="Y3115" s="12"/>
    </row>
    <row r="3116" spans="1:25" x14ac:dyDescent="0.25">
      <c r="A3116" s="5"/>
      <c r="B3116" s="8"/>
      <c r="C3116" s="9"/>
      <c r="E3116" s="9"/>
      <c r="F3116" s="8"/>
      <c r="Y3116" s="12"/>
    </row>
    <row r="3117" spans="1:25" x14ac:dyDescent="0.25">
      <c r="A3117" s="5"/>
      <c r="B3117" s="8"/>
      <c r="C3117" s="9"/>
      <c r="E3117" s="9"/>
      <c r="F3117" s="8"/>
      <c r="Y3117" s="12"/>
    </row>
    <row r="3118" spans="1:25" x14ac:dyDescent="0.25">
      <c r="A3118" s="5"/>
      <c r="B3118" s="8"/>
      <c r="C3118" s="9"/>
      <c r="E3118" s="9"/>
      <c r="F3118" s="8"/>
      <c r="Y3118" s="12"/>
    </row>
    <row r="3119" spans="1:25" x14ac:dyDescent="0.25">
      <c r="A3119" s="5"/>
      <c r="B3119" s="8"/>
      <c r="C3119" s="9"/>
      <c r="E3119" s="9"/>
      <c r="F3119" s="8"/>
      <c r="Y3119" s="12"/>
    </row>
    <row r="3120" spans="1:25" x14ac:dyDescent="0.25">
      <c r="A3120" s="5"/>
      <c r="B3120" s="8"/>
      <c r="C3120" s="9"/>
      <c r="E3120" s="9"/>
      <c r="F3120" s="8"/>
      <c r="Y3120" s="12"/>
    </row>
    <row r="3121" spans="1:25" x14ac:dyDescent="0.25">
      <c r="A3121" s="5"/>
      <c r="B3121" s="8"/>
      <c r="C3121" s="9"/>
      <c r="E3121" s="9"/>
      <c r="F3121" s="8"/>
      <c r="Y3121" s="12"/>
    </row>
    <row r="3122" spans="1:25" x14ac:dyDescent="0.25">
      <c r="A3122" s="5"/>
      <c r="B3122" s="8"/>
      <c r="C3122" s="9"/>
      <c r="E3122" s="9"/>
      <c r="F3122" s="8"/>
      <c r="Y3122" s="12"/>
    </row>
    <row r="3123" spans="1:25" x14ac:dyDescent="0.25">
      <c r="A3123" s="5"/>
      <c r="B3123" s="8"/>
      <c r="C3123" s="9"/>
      <c r="E3123" s="9"/>
      <c r="F3123" s="8"/>
      <c r="Y3123" s="12"/>
    </row>
    <row r="3124" spans="1:25" x14ac:dyDescent="0.25">
      <c r="A3124" s="5"/>
      <c r="B3124" s="8"/>
      <c r="C3124" s="9"/>
      <c r="E3124" s="9"/>
      <c r="F3124" s="8"/>
      <c r="Y3124" s="12"/>
    </row>
    <row r="3125" spans="1:25" x14ac:dyDescent="0.25">
      <c r="A3125" s="5"/>
      <c r="B3125" s="8"/>
      <c r="C3125" s="9"/>
      <c r="E3125" s="9"/>
      <c r="F3125" s="8"/>
      <c r="Y3125" s="12"/>
    </row>
    <row r="3126" spans="1:25" x14ac:dyDescent="0.25">
      <c r="A3126" s="5"/>
      <c r="B3126" s="8"/>
      <c r="C3126" s="9"/>
      <c r="E3126" s="9"/>
      <c r="F3126" s="8"/>
      <c r="Y3126" s="12"/>
    </row>
    <row r="3127" spans="1:25" x14ac:dyDescent="0.25">
      <c r="A3127" s="5"/>
      <c r="B3127" s="8"/>
      <c r="C3127" s="9"/>
      <c r="E3127" s="9"/>
      <c r="F3127" s="8"/>
      <c r="Y3127" s="12"/>
    </row>
    <row r="3128" spans="1:25" x14ac:dyDescent="0.25">
      <c r="A3128" s="5"/>
      <c r="B3128" s="8"/>
      <c r="C3128" s="9"/>
      <c r="E3128" s="9"/>
      <c r="F3128" s="8"/>
      <c r="Y3128" s="12"/>
    </row>
    <row r="3129" spans="1:25" x14ac:dyDescent="0.25">
      <c r="A3129" s="5"/>
      <c r="B3129" s="8"/>
      <c r="C3129" s="9"/>
      <c r="E3129" s="9"/>
      <c r="F3129" s="8"/>
      <c r="Y3129" s="12"/>
    </row>
    <row r="3130" spans="1:25" x14ac:dyDescent="0.25">
      <c r="A3130" s="5"/>
      <c r="B3130" s="8"/>
      <c r="C3130" s="9"/>
      <c r="E3130" s="9"/>
      <c r="F3130" s="8"/>
      <c r="Y3130" s="12"/>
    </row>
    <row r="3131" spans="1:25" x14ac:dyDescent="0.25">
      <c r="A3131" s="5"/>
      <c r="B3131" s="8"/>
      <c r="C3131" s="9"/>
      <c r="E3131" s="9"/>
      <c r="F3131" s="8"/>
      <c r="Y3131" s="12"/>
    </row>
    <row r="3132" spans="1:25" x14ac:dyDescent="0.25">
      <c r="A3132" s="5"/>
      <c r="B3132" s="8"/>
      <c r="C3132" s="9"/>
      <c r="E3132" s="9"/>
      <c r="F3132" s="8"/>
      <c r="Y3132" s="12"/>
    </row>
    <row r="3133" spans="1:25" x14ac:dyDescent="0.25">
      <c r="A3133" s="5"/>
      <c r="B3133" s="8"/>
      <c r="C3133" s="9"/>
      <c r="E3133" s="9"/>
      <c r="F3133" s="8"/>
      <c r="Y3133" s="12"/>
    </row>
    <row r="3134" spans="1:25" x14ac:dyDescent="0.25">
      <c r="A3134" s="5"/>
      <c r="B3134" s="8"/>
      <c r="C3134" s="9"/>
      <c r="E3134" s="9"/>
      <c r="F3134" s="8"/>
      <c r="Y3134" s="12"/>
    </row>
    <row r="3135" spans="1:25" x14ac:dyDescent="0.25">
      <c r="A3135" s="5"/>
      <c r="B3135" s="8"/>
      <c r="C3135" s="9"/>
      <c r="E3135" s="9"/>
      <c r="F3135" s="8"/>
      <c r="Y3135" s="12"/>
    </row>
    <row r="3136" spans="1:25" x14ac:dyDescent="0.25">
      <c r="A3136" s="5"/>
      <c r="B3136" s="8"/>
      <c r="C3136" s="9"/>
      <c r="E3136" s="9"/>
      <c r="F3136" s="8"/>
      <c r="Y3136" s="12"/>
    </row>
    <row r="3137" spans="1:25" x14ac:dyDescent="0.25">
      <c r="A3137" s="5"/>
      <c r="B3137" s="8"/>
      <c r="C3137" s="9"/>
      <c r="E3137" s="9"/>
      <c r="F3137" s="8"/>
      <c r="Y3137" s="12"/>
    </row>
    <row r="3138" spans="1:25" x14ac:dyDescent="0.25">
      <c r="A3138" s="5"/>
      <c r="B3138" s="8"/>
      <c r="C3138" s="9"/>
      <c r="E3138" s="9"/>
      <c r="F3138" s="8"/>
      <c r="Y3138" s="12"/>
    </row>
    <row r="3139" spans="1:25" x14ac:dyDescent="0.25">
      <c r="A3139" s="5"/>
      <c r="B3139" s="8"/>
      <c r="C3139" s="9"/>
      <c r="E3139" s="9"/>
      <c r="F3139" s="8"/>
      <c r="Y3139" s="12"/>
    </row>
    <row r="3140" spans="1:25" x14ac:dyDescent="0.25">
      <c r="A3140" s="5"/>
      <c r="B3140" s="8"/>
      <c r="C3140" s="9"/>
      <c r="E3140" s="9"/>
      <c r="F3140" s="8"/>
      <c r="Y3140" s="12"/>
    </row>
    <row r="3141" spans="1:25" x14ac:dyDescent="0.25">
      <c r="A3141" s="5"/>
      <c r="B3141" s="8"/>
      <c r="C3141" s="9"/>
      <c r="E3141" s="9"/>
      <c r="F3141" s="8"/>
      <c r="Y3141" s="12"/>
    </row>
    <row r="3142" spans="1:25" x14ac:dyDescent="0.25">
      <c r="A3142" s="5"/>
      <c r="B3142" s="8"/>
      <c r="C3142" s="9"/>
      <c r="E3142" s="9"/>
      <c r="F3142" s="8"/>
      <c r="Y3142" s="12"/>
    </row>
    <row r="3143" spans="1:25" x14ac:dyDescent="0.25">
      <c r="A3143" s="5"/>
      <c r="B3143" s="8"/>
      <c r="C3143" s="9"/>
      <c r="E3143" s="9"/>
      <c r="F3143" s="8"/>
      <c r="Y3143" s="12"/>
    </row>
    <row r="3144" spans="1:25" x14ac:dyDescent="0.25">
      <c r="A3144" s="5"/>
      <c r="B3144" s="8"/>
      <c r="C3144" s="9"/>
      <c r="E3144" s="9"/>
      <c r="F3144" s="8"/>
      <c r="Y3144" s="12"/>
    </row>
    <row r="3145" spans="1:25" x14ac:dyDescent="0.25">
      <c r="A3145" s="5"/>
      <c r="B3145" s="8"/>
      <c r="C3145" s="9"/>
      <c r="E3145" s="9"/>
      <c r="F3145" s="8"/>
      <c r="Y3145" s="12"/>
    </row>
    <row r="3146" spans="1:25" x14ac:dyDescent="0.25">
      <c r="A3146" s="5"/>
      <c r="B3146" s="8"/>
      <c r="C3146" s="9"/>
      <c r="E3146" s="9"/>
      <c r="F3146" s="8"/>
      <c r="Y3146" s="12"/>
    </row>
    <row r="3147" spans="1:25" x14ac:dyDescent="0.25">
      <c r="A3147" s="5"/>
      <c r="B3147" s="8"/>
      <c r="C3147" s="9"/>
      <c r="E3147" s="9"/>
      <c r="F3147" s="8"/>
      <c r="Y3147" s="12"/>
    </row>
    <row r="3148" spans="1:25" x14ac:dyDescent="0.25">
      <c r="A3148" s="5"/>
      <c r="B3148" s="8"/>
      <c r="C3148" s="9"/>
      <c r="E3148" s="9"/>
      <c r="F3148" s="8"/>
      <c r="Y3148" s="12"/>
    </row>
    <row r="3149" spans="1:25" x14ac:dyDescent="0.25">
      <c r="A3149" s="5"/>
      <c r="B3149" s="8"/>
      <c r="C3149" s="9"/>
      <c r="E3149" s="9"/>
      <c r="F3149" s="8"/>
      <c r="Y3149" s="12"/>
    </row>
    <row r="3150" spans="1:25" x14ac:dyDescent="0.25">
      <c r="A3150" s="5"/>
      <c r="B3150" s="8"/>
      <c r="C3150" s="9"/>
      <c r="E3150" s="9"/>
      <c r="F3150" s="8"/>
      <c r="Y3150" s="12"/>
    </row>
    <row r="3151" spans="1:25" x14ac:dyDescent="0.25">
      <c r="A3151" s="5"/>
      <c r="B3151" s="8"/>
      <c r="C3151" s="9"/>
      <c r="E3151" s="9"/>
      <c r="F3151" s="8"/>
      <c r="Y3151" s="12"/>
    </row>
    <row r="3152" spans="1:25" x14ac:dyDescent="0.25">
      <c r="A3152" s="5"/>
      <c r="B3152" s="8"/>
      <c r="C3152" s="9"/>
      <c r="E3152" s="9"/>
      <c r="F3152" s="8"/>
      <c r="Y3152" s="12"/>
    </row>
    <row r="3153" spans="1:25" x14ac:dyDescent="0.25">
      <c r="A3153" s="5"/>
      <c r="B3153" s="8"/>
      <c r="C3153" s="9"/>
      <c r="E3153" s="9"/>
      <c r="F3153" s="8"/>
      <c r="Y3153" s="12"/>
    </row>
    <row r="3154" spans="1:25" x14ac:dyDescent="0.25">
      <c r="A3154" s="5"/>
      <c r="B3154" s="8"/>
      <c r="C3154" s="9"/>
      <c r="E3154" s="9"/>
      <c r="F3154" s="8"/>
      <c r="Y3154" s="12"/>
    </row>
    <row r="3155" spans="1:25" x14ac:dyDescent="0.25">
      <c r="A3155" s="5"/>
      <c r="B3155" s="8"/>
      <c r="C3155" s="9"/>
      <c r="E3155" s="9"/>
      <c r="F3155" s="8"/>
      <c r="Y3155" s="12"/>
    </row>
    <row r="3156" spans="1:25" x14ac:dyDescent="0.25">
      <c r="A3156" s="5"/>
      <c r="B3156" s="8"/>
      <c r="C3156" s="9"/>
      <c r="E3156" s="9"/>
      <c r="F3156" s="8"/>
      <c r="Y3156" s="12"/>
    </row>
    <row r="3157" spans="1:25" x14ac:dyDescent="0.25">
      <c r="A3157" s="5"/>
      <c r="B3157" s="8"/>
      <c r="C3157" s="9"/>
      <c r="E3157" s="9"/>
      <c r="F3157" s="8"/>
      <c r="Y3157" s="12"/>
    </row>
    <row r="3158" spans="1:25" x14ac:dyDescent="0.25">
      <c r="A3158" s="5"/>
      <c r="B3158" s="8"/>
      <c r="C3158" s="9"/>
      <c r="E3158" s="9"/>
      <c r="F3158" s="8"/>
      <c r="Y3158" s="12"/>
    </row>
    <row r="3159" spans="1:25" x14ac:dyDescent="0.25">
      <c r="A3159" s="5"/>
      <c r="B3159" s="8"/>
      <c r="C3159" s="9"/>
      <c r="E3159" s="9"/>
      <c r="F3159" s="8"/>
      <c r="Y3159" s="12"/>
    </row>
    <row r="3160" spans="1:25" x14ac:dyDescent="0.25">
      <c r="A3160" s="5"/>
      <c r="B3160" s="8"/>
      <c r="C3160" s="9"/>
      <c r="E3160" s="9"/>
      <c r="F3160" s="8"/>
      <c r="Y3160" s="12"/>
    </row>
    <row r="3161" spans="1:25" x14ac:dyDescent="0.25">
      <c r="A3161" s="5"/>
      <c r="B3161" s="8"/>
      <c r="C3161" s="9"/>
      <c r="E3161" s="9"/>
      <c r="F3161" s="8"/>
      <c r="Y3161" s="12"/>
    </row>
    <row r="3162" spans="1:25" x14ac:dyDescent="0.25">
      <c r="A3162" s="5"/>
      <c r="B3162" s="8"/>
      <c r="C3162" s="9"/>
      <c r="E3162" s="9"/>
      <c r="F3162" s="8"/>
      <c r="Y3162" s="12"/>
    </row>
    <row r="3163" spans="1:25" x14ac:dyDescent="0.25">
      <c r="A3163" s="5"/>
      <c r="B3163" s="8"/>
      <c r="C3163" s="9"/>
      <c r="E3163" s="9"/>
      <c r="F3163" s="8"/>
      <c r="Y3163" s="12"/>
    </row>
    <row r="3164" spans="1:25" x14ac:dyDescent="0.25">
      <c r="A3164" s="5"/>
      <c r="B3164" s="8"/>
      <c r="C3164" s="9"/>
      <c r="E3164" s="9"/>
      <c r="F3164" s="8"/>
      <c r="Y3164" s="12"/>
    </row>
    <row r="3165" spans="1:25" x14ac:dyDescent="0.25">
      <c r="A3165" s="5"/>
      <c r="B3165" s="8"/>
      <c r="C3165" s="9"/>
      <c r="E3165" s="9"/>
      <c r="F3165" s="8"/>
      <c r="Y3165" s="12"/>
    </row>
    <row r="3166" spans="1:25" x14ac:dyDescent="0.25">
      <c r="A3166" s="5"/>
      <c r="B3166" s="8"/>
      <c r="C3166" s="9"/>
      <c r="E3166" s="9"/>
      <c r="F3166" s="8"/>
      <c r="Y3166" s="12"/>
    </row>
    <row r="3167" spans="1:25" x14ac:dyDescent="0.25">
      <c r="A3167" s="5"/>
      <c r="B3167" s="8"/>
      <c r="C3167" s="9"/>
      <c r="E3167" s="9"/>
      <c r="F3167" s="8"/>
      <c r="Y3167" s="12"/>
    </row>
    <row r="3168" spans="1:25" x14ac:dyDescent="0.25">
      <c r="A3168" s="5"/>
      <c r="B3168" s="8"/>
      <c r="C3168" s="9"/>
      <c r="E3168" s="9"/>
      <c r="F3168" s="8"/>
      <c r="Y3168" s="12"/>
    </row>
    <row r="3169" spans="1:25" x14ac:dyDescent="0.25">
      <c r="A3169" s="5"/>
      <c r="B3169" s="8"/>
      <c r="C3169" s="9"/>
      <c r="E3169" s="9"/>
      <c r="F3169" s="8"/>
      <c r="Y3169" s="12"/>
    </row>
    <row r="3170" spans="1:25" x14ac:dyDescent="0.25">
      <c r="A3170" s="5"/>
      <c r="B3170" s="8"/>
      <c r="C3170" s="9"/>
      <c r="E3170" s="9"/>
      <c r="F3170" s="8"/>
      <c r="Y3170" s="12"/>
    </row>
    <row r="3171" spans="1:25" x14ac:dyDescent="0.25">
      <c r="A3171" s="5"/>
      <c r="B3171" s="8"/>
      <c r="C3171" s="9"/>
      <c r="E3171" s="9"/>
      <c r="F3171" s="8"/>
      <c r="Y3171" s="12"/>
    </row>
    <row r="3172" spans="1:25" x14ac:dyDescent="0.25">
      <c r="A3172" s="5"/>
      <c r="B3172" s="8"/>
      <c r="C3172" s="9"/>
      <c r="E3172" s="9"/>
      <c r="F3172" s="8"/>
      <c r="Y3172" s="12"/>
    </row>
    <row r="3173" spans="1:25" x14ac:dyDescent="0.25">
      <c r="A3173" s="5"/>
      <c r="B3173" s="8"/>
      <c r="C3173" s="9"/>
      <c r="E3173" s="9"/>
      <c r="F3173" s="8"/>
      <c r="Y3173" s="12"/>
    </row>
    <row r="3174" spans="1:25" x14ac:dyDescent="0.25">
      <c r="A3174" s="5"/>
      <c r="B3174" s="8"/>
      <c r="C3174" s="9"/>
      <c r="E3174" s="9"/>
      <c r="F3174" s="8"/>
      <c r="Y3174" s="12"/>
    </row>
    <row r="3175" spans="1:25" x14ac:dyDescent="0.25">
      <c r="A3175" s="5"/>
      <c r="B3175" s="8"/>
      <c r="C3175" s="9"/>
      <c r="E3175" s="9"/>
      <c r="F3175" s="8"/>
      <c r="Y3175" s="12"/>
    </row>
    <row r="3176" spans="1:25" x14ac:dyDescent="0.25">
      <c r="A3176" s="5"/>
      <c r="B3176" s="8"/>
      <c r="C3176" s="9"/>
      <c r="E3176" s="9"/>
      <c r="F3176" s="8"/>
      <c r="Y3176" s="12"/>
    </row>
    <row r="3177" spans="1:25" x14ac:dyDescent="0.25">
      <c r="A3177" s="5"/>
      <c r="B3177" s="8"/>
      <c r="C3177" s="9"/>
      <c r="E3177" s="9"/>
      <c r="F3177" s="8"/>
      <c r="Y3177" s="12"/>
    </row>
    <row r="3178" spans="1:25" x14ac:dyDescent="0.25">
      <c r="A3178" s="5"/>
      <c r="B3178" s="8"/>
      <c r="C3178" s="9"/>
      <c r="E3178" s="9"/>
      <c r="F3178" s="8"/>
      <c r="Y3178" s="12"/>
    </row>
    <row r="3179" spans="1:25" x14ac:dyDescent="0.25">
      <c r="A3179" s="5"/>
      <c r="B3179" s="8"/>
      <c r="C3179" s="9"/>
      <c r="E3179" s="9"/>
      <c r="F3179" s="8"/>
      <c r="Y3179" s="12"/>
    </row>
    <row r="3180" spans="1:25" x14ac:dyDescent="0.25">
      <c r="A3180" s="5"/>
      <c r="B3180" s="8"/>
      <c r="C3180" s="9"/>
      <c r="E3180" s="9"/>
      <c r="F3180" s="8"/>
      <c r="Y3180" s="12"/>
    </row>
    <row r="3181" spans="1:25" x14ac:dyDescent="0.25">
      <c r="A3181" s="5"/>
      <c r="B3181" s="8"/>
      <c r="C3181" s="9"/>
      <c r="E3181" s="9"/>
      <c r="F3181" s="8"/>
      <c r="Y3181" s="12"/>
    </row>
    <row r="3182" spans="1:25" x14ac:dyDescent="0.25">
      <c r="A3182" s="5"/>
      <c r="B3182" s="8"/>
      <c r="C3182" s="9"/>
      <c r="E3182" s="9"/>
      <c r="F3182" s="8"/>
      <c r="Y3182" s="12"/>
    </row>
    <row r="3183" spans="1:25" x14ac:dyDescent="0.25">
      <c r="A3183" s="5"/>
      <c r="B3183" s="8"/>
      <c r="C3183" s="9"/>
      <c r="E3183" s="9"/>
      <c r="F3183" s="8"/>
      <c r="Y3183" s="12"/>
    </row>
    <row r="3184" spans="1:25" x14ac:dyDescent="0.25">
      <c r="A3184" s="5"/>
      <c r="B3184" s="8"/>
      <c r="C3184" s="9"/>
      <c r="E3184" s="9"/>
      <c r="F3184" s="8"/>
      <c r="Y3184" s="12"/>
    </row>
    <row r="3185" spans="1:25" x14ac:dyDescent="0.25">
      <c r="A3185" s="5"/>
      <c r="B3185" s="8"/>
      <c r="C3185" s="9"/>
      <c r="E3185" s="9"/>
      <c r="F3185" s="8"/>
      <c r="Y3185" s="12"/>
    </row>
    <row r="3186" spans="1:25" x14ac:dyDescent="0.25">
      <c r="A3186" s="5"/>
      <c r="B3186" s="8"/>
      <c r="C3186" s="9"/>
      <c r="E3186" s="9"/>
      <c r="F3186" s="8"/>
      <c r="Y3186" s="12"/>
    </row>
    <row r="3187" spans="1:25" x14ac:dyDescent="0.25">
      <c r="A3187" s="5"/>
      <c r="B3187" s="8"/>
      <c r="C3187" s="9"/>
      <c r="E3187" s="9"/>
      <c r="F3187" s="8"/>
      <c r="Y3187" s="12"/>
    </row>
    <row r="3188" spans="1:25" x14ac:dyDescent="0.25">
      <c r="A3188" s="5"/>
      <c r="B3188" s="8"/>
      <c r="C3188" s="9"/>
      <c r="E3188" s="9"/>
      <c r="F3188" s="8"/>
      <c r="Y3188" s="12"/>
    </row>
    <row r="3189" spans="1:25" x14ac:dyDescent="0.25">
      <c r="A3189" s="5"/>
      <c r="B3189" s="8"/>
      <c r="C3189" s="9"/>
      <c r="E3189" s="9"/>
      <c r="F3189" s="8"/>
      <c r="Y3189" s="12"/>
    </row>
    <row r="3190" spans="1:25" x14ac:dyDescent="0.25">
      <c r="A3190" s="5"/>
      <c r="B3190" s="8"/>
      <c r="C3190" s="9"/>
      <c r="E3190" s="9"/>
      <c r="F3190" s="8"/>
      <c r="Y3190" s="12"/>
    </row>
    <row r="3191" spans="1:25" x14ac:dyDescent="0.25">
      <c r="A3191" s="5"/>
      <c r="B3191" s="8"/>
      <c r="C3191" s="9"/>
      <c r="E3191" s="9"/>
      <c r="F3191" s="8"/>
      <c r="Y3191" s="12"/>
    </row>
    <row r="3192" spans="1:25" x14ac:dyDescent="0.25">
      <c r="A3192" s="5"/>
      <c r="B3192" s="8"/>
      <c r="C3192" s="9"/>
      <c r="E3192" s="9"/>
      <c r="F3192" s="8"/>
      <c r="Y3192" s="12"/>
    </row>
    <row r="3193" spans="1:25" x14ac:dyDescent="0.25">
      <c r="A3193" s="5"/>
      <c r="B3193" s="8"/>
      <c r="C3193" s="9"/>
      <c r="E3193" s="9"/>
      <c r="F3193" s="8"/>
      <c r="Y3193" s="12"/>
    </row>
    <row r="3194" spans="1:25" x14ac:dyDescent="0.25">
      <c r="A3194" s="5"/>
      <c r="B3194" s="8"/>
      <c r="C3194" s="9"/>
      <c r="E3194" s="9"/>
      <c r="F3194" s="8"/>
      <c r="Y3194" s="12"/>
    </row>
    <row r="3195" spans="1:25" x14ac:dyDescent="0.25">
      <c r="A3195" s="5"/>
      <c r="B3195" s="8"/>
      <c r="C3195" s="9"/>
      <c r="E3195" s="9"/>
      <c r="F3195" s="8"/>
      <c r="Y3195" s="12"/>
    </row>
    <row r="3196" spans="1:25" x14ac:dyDescent="0.25">
      <c r="A3196" s="5"/>
      <c r="B3196" s="8"/>
      <c r="C3196" s="9"/>
      <c r="E3196" s="9"/>
      <c r="F3196" s="8"/>
      <c r="Y3196" s="12"/>
    </row>
    <row r="3197" spans="1:25" x14ac:dyDescent="0.25">
      <c r="A3197" s="5"/>
      <c r="B3197" s="8"/>
      <c r="C3197" s="9"/>
      <c r="E3197" s="9"/>
      <c r="F3197" s="8"/>
      <c r="Y3197" s="12"/>
    </row>
    <row r="3198" spans="1:25" x14ac:dyDescent="0.25">
      <c r="A3198" s="5"/>
      <c r="B3198" s="8"/>
      <c r="C3198" s="9"/>
      <c r="E3198" s="9"/>
      <c r="F3198" s="8"/>
      <c r="Y3198" s="12"/>
    </row>
    <row r="3199" spans="1:25" x14ac:dyDescent="0.25">
      <c r="A3199" s="5"/>
      <c r="B3199" s="8"/>
      <c r="C3199" s="9"/>
      <c r="E3199" s="9"/>
      <c r="F3199" s="8"/>
      <c r="Y3199" s="12"/>
    </row>
    <row r="3200" spans="1:25" x14ac:dyDescent="0.25">
      <c r="A3200" s="5"/>
      <c r="B3200" s="8"/>
      <c r="C3200" s="9"/>
      <c r="E3200" s="9"/>
      <c r="F3200" s="8"/>
      <c r="Y3200" s="12"/>
    </row>
    <row r="3201" spans="1:25" x14ac:dyDescent="0.25">
      <c r="A3201" s="5"/>
      <c r="B3201" s="8"/>
      <c r="C3201" s="9"/>
      <c r="E3201" s="9"/>
      <c r="F3201" s="8"/>
      <c r="Y3201" s="12"/>
    </row>
    <row r="3202" spans="1:25" x14ac:dyDescent="0.25">
      <c r="A3202" s="5"/>
      <c r="B3202" s="8"/>
      <c r="C3202" s="9"/>
      <c r="E3202" s="9"/>
      <c r="F3202" s="8"/>
      <c r="Y3202" s="12"/>
    </row>
    <row r="3203" spans="1:25" x14ac:dyDescent="0.25">
      <c r="A3203" s="5"/>
      <c r="B3203" s="8"/>
      <c r="C3203" s="9"/>
      <c r="E3203" s="9"/>
      <c r="F3203" s="8"/>
      <c r="Y3203" s="12"/>
    </row>
    <row r="3204" spans="1:25" x14ac:dyDescent="0.25">
      <c r="A3204" s="5"/>
      <c r="B3204" s="8"/>
      <c r="C3204" s="9"/>
      <c r="E3204" s="9"/>
      <c r="F3204" s="8"/>
      <c r="Y3204" s="12"/>
    </row>
    <row r="3205" spans="1:25" x14ac:dyDescent="0.25">
      <c r="A3205" s="5"/>
      <c r="B3205" s="8"/>
      <c r="C3205" s="9"/>
      <c r="E3205" s="9"/>
      <c r="F3205" s="8"/>
      <c r="Y3205" s="12"/>
    </row>
    <row r="3206" spans="1:25" x14ac:dyDescent="0.25">
      <c r="A3206" s="5"/>
      <c r="B3206" s="8"/>
      <c r="C3206" s="9"/>
      <c r="E3206" s="9"/>
      <c r="F3206" s="8"/>
      <c r="Y3206" s="12"/>
    </row>
    <row r="3207" spans="1:25" x14ac:dyDescent="0.25">
      <c r="A3207" s="5"/>
      <c r="B3207" s="8"/>
      <c r="C3207" s="9"/>
      <c r="E3207" s="9"/>
      <c r="F3207" s="8"/>
      <c r="Y3207" s="12"/>
    </row>
    <row r="3208" spans="1:25" x14ac:dyDescent="0.25">
      <c r="A3208" s="5"/>
      <c r="B3208" s="8"/>
      <c r="C3208" s="9"/>
      <c r="E3208" s="9"/>
      <c r="F3208" s="8"/>
      <c r="Y3208" s="12"/>
    </row>
    <row r="3209" spans="1:25" x14ac:dyDescent="0.25">
      <c r="A3209" s="5"/>
      <c r="B3209" s="8"/>
      <c r="C3209" s="9"/>
      <c r="E3209" s="9"/>
      <c r="F3209" s="8"/>
      <c r="Y3209" s="12"/>
    </row>
    <row r="3210" spans="1:25" x14ac:dyDescent="0.25">
      <c r="A3210" s="5"/>
      <c r="B3210" s="8"/>
      <c r="C3210" s="9"/>
      <c r="E3210" s="9"/>
      <c r="F3210" s="8"/>
      <c r="Y3210" s="12"/>
    </row>
    <row r="3211" spans="1:25" x14ac:dyDescent="0.25">
      <c r="A3211" s="5"/>
      <c r="B3211" s="8"/>
      <c r="C3211" s="9"/>
      <c r="E3211" s="9"/>
      <c r="F3211" s="8"/>
      <c r="Y3211" s="12"/>
    </row>
    <row r="3212" spans="1:25" x14ac:dyDescent="0.25">
      <c r="A3212" s="5"/>
      <c r="B3212" s="8"/>
      <c r="C3212" s="9"/>
      <c r="E3212" s="9"/>
      <c r="F3212" s="8"/>
      <c r="Y3212" s="12"/>
    </row>
    <row r="3213" spans="1:25" x14ac:dyDescent="0.25">
      <c r="A3213" s="5"/>
      <c r="B3213" s="8"/>
      <c r="C3213" s="9"/>
      <c r="E3213" s="9"/>
      <c r="F3213" s="8"/>
      <c r="Y3213" s="12"/>
    </row>
    <row r="3214" spans="1:25" x14ac:dyDescent="0.25">
      <c r="A3214" s="5"/>
      <c r="B3214" s="8"/>
      <c r="C3214" s="9"/>
      <c r="E3214" s="9"/>
      <c r="F3214" s="8"/>
      <c r="Y3214" s="12"/>
    </row>
    <row r="3215" spans="1:25" x14ac:dyDescent="0.25">
      <c r="A3215" s="5"/>
      <c r="B3215" s="8"/>
      <c r="C3215" s="9"/>
      <c r="E3215" s="9"/>
      <c r="F3215" s="8"/>
      <c r="Y3215" s="12"/>
    </row>
    <row r="3216" spans="1:25" x14ac:dyDescent="0.25">
      <c r="A3216" s="5"/>
      <c r="B3216" s="8"/>
      <c r="C3216" s="9"/>
      <c r="E3216" s="9"/>
      <c r="F3216" s="8"/>
      <c r="Y3216" s="12"/>
    </row>
    <row r="3217" spans="1:25" x14ac:dyDescent="0.25">
      <c r="A3217" s="5"/>
      <c r="B3217" s="8"/>
      <c r="C3217" s="9"/>
      <c r="E3217" s="9"/>
      <c r="F3217" s="8"/>
      <c r="Y3217" s="12"/>
    </row>
    <row r="3218" spans="1:25" x14ac:dyDescent="0.25">
      <c r="A3218" s="5"/>
      <c r="B3218" s="8"/>
      <c r="C3218" s="9"/>
      <c r="E3218" s="9"/>
      <c r="F3218" s="8"/>
      <c r="Y3218" s="12"/>
    </row>
    <row r="3219" spans="1:25" x14ac:dyDescent="0.25">
      <c r="A3219" s="5"/>
      <c r="B3219" s="8"/>
      <c r="C3219" s="9"/>
      <c r="E3219" s="9"/>
      <c r="F3219" s="8"/>
      <c r="Y3219" s="12"/>
    </row>
    <row r="3220" spans="1:25" x14ac:dyDescent="0.25">
      <c r="A3220" s="5"/>
      <c r="B3220" s="8"/>
      <c r="C3220" s="9"/>
      <c r="E3220" s="9"/>
      <c r="F3220" s="8"/>
      <c r="Y3220" s="12"/>
    </row>
    <row r="3221" spans="1:25" x14ac:dyDescent="0.25">
      <c r="A3221" s="5"/>
      <c r="B3221" s="8"/>
      <c r="C3221" s="9"/>
      <c r="E3221" s="9"/>
      <c r="F3221" s="8"/>
      <c r="Y3221" s="12"/>
    </row>
    <row r="3222" spans="1:25" x14ac:dyDescent="0.25">
      <c r="A3222" s="5"/>
      <c r="B3222" s="8"/>
      <c r="C3222" s="9"/>
      <c r="E3222" s="9"/>
      <c r="F3222" s="8"/>
      <c r="Y3222" s="12"/>
    </row>
    <row r="3223" spans="1:25" x14ac:dyDescent="0.25">
      <c r="A3223" s="5"/>
      <c r="B3223" s="8"/>
      <c r="C3223" s="9"/>
      <c r="E3223" s="9"/>
      <c r="F3223" s="8"/>
      <c r="Y3223" s="12"/>
    </row>
    <row r="3224" spans="1:25" x14ac:dyDescent="0.25">
      <c r="A3224" s="5"/>
      <c r="B3224" s="8"/>
      <c r="C3224" s="9"/>
      <c r="E3224" s="9"/>
      <c r="F3224" s="8"/>
      <c r="Y3224" s="12"/>
    </row>
    <row r="3225" spans="1:25" x14ac:dyDescent="0.25">
      <c r="A3225" s="5"/>
      <c r="B3225" s="8"/>
      <c r="C3225" s="9"/>
      <c r="E3225" s="9"/>
      <c r="F3225" s="8"/>
      <c r="Y3225" s="12"/>
    </row>
    <row r="3226" spans="1:25" x14ac:dyDescent="0.25">
      <c r="A3226" s="5"/>
      <c r="B3226" s="8"/>
      <c r="C3226" s="9"/>
      <c r="E3226" s="9"/>
      <c r="F3226" s="8"/>
      <c r="Y3226" s="12"/>
    </row>
    <row r="3227" spans="1:25" x14ac:dyDescent="0.25">
      <c r="A3227" s="5"/>
      <c r="B3227" s="8"/>
      <c r="C3227" s="9"/>
      <c r="E3227" s="9"/>
      <c r="F3227" s="8"/>
      <c r="Y3227" s="12"/>
    </row>
    <row r="3228" spans="1:25" x14ac:dyDescent="0.25">
      <c r="A3228" s="5"/>
      <c r="B3228" s="8"/>
      <c r="C3228" s="9"/>
      <c r="E3228" s="9"/>
      <c r="F3228" s="8"/>
      <c r="Y3228" s="12"/>
    </row>
    <row r="3229" spans="1:25" x14ac:dyDescent="0.25">
      <c r="A3229" s="5"/>
      <c r="B3229" s="8"/>
      <c r="C3229" s="9"/>
      <c r="E3229" s="9"/>
      <c r="F3229" s="8"/>
      <c r="Y3229" s="12"/>
    </row>
    <row r="3230" spans="1:25" x14ac:dyDescent="0.25">
      <c r="A3230" s="5"/>
      <c r="B3230" s="8"/>
      <c r="C3230" s="9"/>
      <c r="E3230" s="9"/>
      <c r="F3230" s="8"/>
      <c r="Y3230" s="12"/>
    </row>
    <row r="3231" spans="1:25" x14ac:dyDescent="0.25">
      <c r="A3231" s="5"/>
      <c r="B3231" s="8"/>
      <c r="C3231" s="9"/>
      <c r="E3231" s="9"/>
      <c r="F3231" s="8"/>
      <c r="Y3231" s="12"/>
    </row>
    <row r="3232" spans="1:25" x14ac:dyDescent="0.25">
      <c r="A3232" s="5"/>
      <c r="B3232" s="8"/>
      <c r="C3232" s="9"/>
      <c r="E3232" s="9"/>
      <c r="F3232" s="8"/>
      <c r="Y3232" s="12"/>
    </row>
    <row r="3233" spans="1:25" x14ac:dyDescent="0.25">
      <c r="A3233" s="5"/>
      <c r="B3233" s="8"/>
      <c r="C3233" s="9"/>
      <c r="E3233" s="9"/>
      <c r="F3233" s="8"/>
      <c r="Y3233" s="12"/>
    </row>
    <row r="3234" spans="1:25" x14ac:dyDescent="0.25">
      <c r="A3234" s="5"/>
      <c r="B3234" s="8"/>
      <c r="C3234" s="9"/>
      <c r="E3234" s="9"/>
      <c r="F3234" s="8"/>
      <c r="Y3234" s="12"/>
    </row>
    <row r="3235" spans="1:25" x14ac:dyDescent="0.25">
      <c r="A3235" s="5"/>
      <c r="B3235" s="8"/>
      <c r="C3235" s="9"/>
      <c r="E3235" s="9"/>
      <c r="F3235" s="8"/>
      <c r="Y3235" s="12"/>
    </row>
    <row r="3236" spans="1:25" x14ac:dyDescent="0.25">
      <c r="A3236" s="5"/>
      <c r="B3236" s="8"/>
      <c r="C3236" s="9"/>
      <c r="E3236" s="9"/>
      <c r="F3236" s="8"/>
      <c r="Y3236" s="12"/>
    </row>
    <row r="3237" spans="1:25" x14ac:dyDescent="0.25">
      <c r="A3237" s="5"/>
      <c r="B3237" s="8"/>
      <c r="C3237" s="9"/>
      <c r="E3237" s="9"/>
      <c r="F3237" s="8"/>
      <c r="Y3237" s="12"/>
    </row>
    <row r="3238" spans="1:25" x14ac:dyDescent="0.25">
      <c r="A3238" s="5"/>
      <c r="B3238" s="8"/>
      <c r="C3238" s="9"/>
      <c r="E3238" s="9"/>
      <c r="F3238" s="8"/>
      <c r="Y3238" s="12"/>
    </row>
    <row r="3239" spans="1:25" x14ac:dyDescent="0.25">
      <c r="A3239" s="5"/>
      <c r="B3239" s="8"/>
      <c r="C3239" s="9"/>
      <c r="E3239" s="9"/>
      <c r="F3239" s="8"/>
      <c r="Y3239" s="12"/>
    </row>
    <row r="3240" spans="1:25" x14ac:dyDescent="0.25">
      <c r="A3240" s="5"/>
      <c r="B3240" s="8"/>
      <c r="C3240" s="9"/>
      <c r="E3240" s="9"/>
      <c r="F3240" s="8"/>
      <c r="Y3240" s="12"/>
    </row>
    <row r="3241" spans="1:25" x14ac:dyDescent="0.25">
      <c r="A3241" s="5"/>
      <c r="B3241" s="8"/>
      <c r="C3241" s="9"/>
      <c r="E3241" s="9"/>
      <c r="F3241" s="8"/>
      <c r="Y3241" s="12"/>
    </row>
    <row r="3242" spans="1:25" x14ac:dyDescent="0.25">
      <c r="A3242" s="5"/>
      <c r="B3242" s="8"/>
      <c r="C3242" s="9"/>
      <c r="E3242" s="9"/>
      <c r="F3242" s="8"/>
      <c r="Y3242" s="12"/>
    </row>
    <row r="3243" spans="1:25" x14ac:dyDescent="0.25">
      <c r="A3243" s="5"/>
      <c r="B3243" s="8"/>
      <c r="C3243" s="9"/>
      <c r="E3243" s="9"/>
      <c r="F3243" s="8"/>
      <c r="Y3243" s="12"/>
    </row>
    <row r="3244" spans="1:25" x14ac:dyDescent="0.25">
      <c r="A3244" s="5"/>
      <c r="B3244" s="8"/>
      <c r="C3244" s="9"/>
      <c r="E3244" s="9"/>
      <c r="F3244" s="8"/>
      <c r="Y3244" s="12"/>
    </row>
    <row r="3245" spans="1:25" x14ac:dyDescent="0.25">
      <c r="A3245" s="5"/>
      <c r="B3245" s="8"/>
      <c r="C3245" s="9"/>
      <c r="E3245" s="9"/>
      <c r="F3245" s="8"/>
      <c r="Y3245" s="12"/>
    </row>
    <row r="3246" spans="1:25" x14ac:dyDescent="0.25">
      <c r="A3246" s="5"/>
      <c r="B3246" s="8"/>
      <c r="C3246" s="9"/>
      <c r="E3246" s="9"/>
      <c r="F3246" s="8"/>
      <c r="Y3246" s="12"/>
    </row>
    <row r="3247" spans="1:25" x14ac:dyDescent="0.25">
      <c r="A3247" s="5"/>
      <c r="B3247" s="8"/>
      <c r="C3247" s="9"/>
      <c r="E3247" s="9"/>
      <c r="F3247" s="8"/>
      <c r="Y3247" s="12"/>
    </row>
    <row r="3248" spans="1:25" x14ac:dyDescent="0.25">
      <c r="A3248" s="5"/>
      <c r="B3248" s="8"/>
      <c r="C3248" s="9"/>
      <c r="E3248" s="9"/>
      <c r="F3248" s="8"/>
      <c r="Y3248" s="12"/>
    </row>
    <row r="3249" spans="1:25" x14ac:dyDescent="0.25">
      <c r="A3249" s="5"/>
      <c r="B3249" s="8"/>
      <c r="C3249" s="9"/>
      <c r="E3249" s="9"/>
      <c r="F3249" s="8"/>
      <c r="Y3249" s="12"/>
    </row>
    <row r="3250" spans="1:25" x14ac:dyDescent="0.25">
      <c r="A3250" s="5"/>
      <c r="B3250" s="8"/>
      <c r="C3250" s="9"/>
      <c r="E3250" s="9"/>
      <c r="F3250" s="8"/>
      <c r="Y3250" s="12"/>
    </row>
    <row r="3251" spans="1:25" x14ac:dyDescent="0.25">
      <c r="A3251" s="5"/>
      <c r="B3251" s="8"/>
      <c r="C3251" s="9"/>
      <c r="E3251" s="9"/>
      <c r="F3251" s="8"/>
      <c r="Y3251" s="12"/>
    </row>
    <row r="3252" spans="1:25" x14ac:dyDescent="0.25">
      <c r="A3252" s="5"/>
      <c r="B3252" s="8"/>
      <c r="C3252" s="9"/>
      <c r="E3252" s="9"/>
      <c r="F3252" s="8"/>
      <c r="Y3252" s="12"/>
    </row>
    <row r="3253" spans="1:25" x14ac:dyDescent="0.25">
      <c r="A3253" s="5"/>
      <c r="B3253" s="8"/>
      <c r="C3253" s="9"/>
      <c r="E3253" s="9"/>
      <c r="F3253" s="8"/>
      <c r="Y3253" s="12"/>
    </row>
    <row r="3254" spans="1:25" x14ac:dyDescent="0.25">
      <c r="A3254" s="5"/>
      <c r="B3254" s="8"/>
      <c r="C3254" s="9"/>
      <c r="E3254" s="9"/>
      <c r="F3254" s="8"/>
      <c r="Y3254" s="12"/>
    </row>
    <row r="3255" spans="1:25" x14ac:dyDescent="0.25">
      <c r="A3255" s="5"/>
      <c r="B3255" s="8"/>
      <c r="C3255" s="9"/>
      <c r="E3255" s="9"/>
      <c r="F3255" s="8"/>
      <c r="Y3255" s="12"/>
    </row>
    <row r="3256" spans="1:25" x14ac:dyDescent="0.25">
      <c r="A3256" s="5"/>
      <c r="B3256" s="8"/>
      <c r="C3256" s="9"/>
      <c r="E3256" s="9"/>
      <c r="F3256" s="8"/>
      <c r="Y3256" s="12"/>
    </row>
    <row r="3257" spans="1:25" x14ac:dyDescent="0.25">
      <c r="A3257" s="5"/>
      <c r="B3257" s="8"/>
      <c r="C3257" s="9"/>
      <c r="E3257" s="9"/>
      <c r="F3257" s="8"/>
      <c r="Y3257" s="12"/>
    </row>
    <row r="3258" spans="1:25" x14ac:dyDescent="0.25">
      <c r="A3258" s="5"/>
      <c r="B3258" s="8"/>
      <c r="C3258" s="9"/>
      <c r="E3258" s="9"/>
      <c r="F3258" s="8"/>
      <c r="Y3258" s="12"/>
    </row>
    <row r="3259" spans="1:25" x14ac:dyDescent="0.25">
      <c r="A3259" s="5"/>
      <c r="B3259" s="8"/>
      <c r="C3259" s="9"/>
      <c r="E3259" s="9"/>
      <c r="F3259" s="8"/>
      <c r="Y3259" s="12"/>
    </row>
    <row r="3260" spans="1:25" x14ac:dyDescent="0.25">
      <c r="A3260" s="5"/>
      <c r="B3260" s="8"/>
      <c r="C3260" s="9"/>
      <c r="E3260" s="9"/>
      <c r="F3260" s="8"/>
      <c r="Y3260" s="12"/>
    </row>
    <row r="3261" spans="1:25" x14ac:dyDescent="0.25">
      <c r="A3261" s="5"/>
      <c r="B3261" s="8"/>
      <c r="C3261" s="9"/>
      <c r="E3261" s="9"/>
      <c r="F3261" s="8"/>
      <c r="Y3261" s="12"/>
    </row>
    <row r="3262" spans="1:25" x14ac:dyDescent="0.25">
      <c r="A3262" s="5"/>
      <c r="B3262" s="8"/>
      <c r="C3262" s="9"/>
      <c r="E3262" s="9"/>
      <c r="F3262" s="8"/>
      <c r="Y3262" s="12"/>
    </row>
    <row r="3263" spans="1:25" x14ac:dyDescent="0.25">
      <c r="A3263" s="5"/>
      <c r="B3263" s="8"/>
      <c r="C3263" s="9"/>
      <c r="E3263" s="9"/>
      <c r="F3263" s="8"/>
      <c r="Y3263" s="12"/>
    </row>
    <row r="3264" spans="1:25" x14ac:dyDescent="0.25">
      <c r="A3264" s="5"/>
      <c r="B3264" s="8"/>
      <c r="C3264" s="9"/>
      <c r="E3264" s="9"/>
      <c r="F3264" s="8"/>
      <c r="Y3264" s="12"/>
    </row>
    <row r="3265" spans="1:25" x14ac:dyDescent="0.25">
      <c r="A3265" s="5"/>
      <c r="B3265" s="8"/>
      <c r="C3265" s="9"/>
      <c r="E3265" s="9"/>
      <c r="F3265" s="8"/>
      <c r="Y3265" s="12"/>
    </row>
    <row r="3266" spans="1:25" x14ac:dyDescent="0.25">
      <c r="A3266" s="5"/>
      <c r="B3266" s="8"/>
      <c r="C3266" s="9"/>
      <c r="E3266" s="9"/>
      <c r="F3266" s="8"/>
      <c r="Y3266" s="12"/>
    </row>
    <row r="3267" spans="1:25" x14ac:dyDescent="0.25">
      <c r="A3267" s="5"/>
      <c r="B3267" s="8"/>
      <c r="C3267" s="9"/>
      <c r="E3267" s="9"/>
      <c r="F3267" s="8"/>
      <c r="Y3267" s="12"/>
    </row>
    <row r="3268" spans="1:25" x14ac:dyDescent="0.25">
      <c r="A3268" s="5"/>
      <c r="B3268" s="8"/>
      <c r="C3268" s="9"/>
      <c r="E3268" s="9"/>
      <c r="F3268" s="8"/>
      <c r="Y3268" s="12"/>
    </row>
    <row r="3269" spans="1:25" x14ac:dyDescent="0.25">
      <c r="A3269" s="5"/>
      <c r="B3269" s="8"/>
      <c r="C3269" s="9"/>
      <c r="E3269" s="9"/>
      <c r="F3269" s="8"/>
      <c r="Y3269" s="12"/>
    </row>
    <row r="3270" spans="1:25" x14ac:dyDescent="0.25">
      <c r="A3270" s="5"/>
      <c r="B3270" s="8"/>
      <c r="C3270" s="9"/>
      <c r="E3270" s="9"/>
      <c r="F3270" s="8"/>
      <c r="Y3270" s="12"/>
    </row>
    <row r="3271" spans="1:25" x14ac:dyDescent="0.25">
      <c r="A3271" s="5"/>
      <c r="B3271" s="8"/>
      <c r="C3271" s="9"/>
      <c r="E3271" s="9"/>
      <c r="F3271" s="8"/>
      <c r="Y3271" s="12"/>
    </row>
    <row r="3272" spans="1:25" x14ac:dyDescent="0.25">
      <c r="A3272" s="5"/>
      <c r="B3272" s="8"/>
      <c r="C3272" s="9"/>
      <c r="E3272" s="9"/>
      <c r="F3272" s="8"/>
      <c r="Y3272" s="12"/>
    </row>
    <row r="3273" spans="1:25" x14ac:dyDescent="0.25">
      <c r="A3273" s="5"/>
      <c r="B3273" s="8"/>
      <c r="C3273" s="9"/>
      <c r="E3273" s="9"/>
      <c r="F3273" s="8"/>
      <c r="Y3273" s="12"/>
    </row>
    <row r="3274" spans="1:25" x14ac:dyDescent="0.25">
      <c r="A3274" s="5"/>
      <c r="B3274" s="8"/>
      <c r="C3274" s="9"/>
      <c r="E3274" s="9"/>
      <c r="F3274" s="8"/>
      <c r="Y3274" s="12"/>
    </row>
    <row r="3275" spans="1:25" x14ac:dyDescent="0.25">
      <c r="A3275" s="5"/>
      <c r="B3275" s="8"/>
      <c r="C3275" s="9"/>
      <c r="E3275" s="9"/>
      <c r="F3275" s="8"/>
      <c r="Y3275" s="12"/>
    </row>
    <row r="3276" spans="1:25" x14ac:dyDescent="0.25">
      <c r="A3276" s="5"/>
      <c r="B3276" s="8"/>
      <c r="C3276" s="9"/>
      <c r="E3276" s="9"/>
      <c r="F3276" s="8"/>
      <c r="Y3276" s="12"/>
    </row>
    <row r="3277" spans="1:25" x14ac:dyDescent="0.25">
      <c r="A3277" s="5"/>
      <c r="B3277" s="8"/>
      <c r="C3277" s="9"/>
      <c r="E3277" s="9"/>
      <c r="F3277" s="8"/>
      <c r="Y3277" s="12"/>
    </row>
    <row r="3278" spans="1:25" x14ac:dyDescent="0.25">
      <c r="A3278" s="5"/>
      <c r="B3278" s="8"/>
      <c r="C3278" s="9"/>
      <c r="E3278" s="9"/>
      <c r="F3278" s="8"/>
      <c r="Y3278" s="12"/>
    </row>
    <row r="3279" spans="1:25" x14ac:dyDescent="0.25">
      <c r="A3279" s="5"/>
      <c r="B3279" s="8"/>
      <c r="C3279" s="9"/>
      <c r="E3279" s="9"/>
      <c r="F3279" s="8"/>
      <c r="Y3279" s="12"/>
    </row>
    <row r="3280" spans="1:25" x14ac:dyDescent="0.25">
      <c r="A3280" s="5"/>
      <c r="B3280" s="8"/>
      <c r="C3280" s="9"/>
      <c r="E3280" s="9"/>
      <c r="F3280" s="8"/>
      <c r="Y3280" s="12"/>
    </row>
    <row r="3281" spans="1:25" x14ac:dyDescent="0.25">
      <c r="A3281" s="5"/>
      <c r="B3281" s="8"/>
      <c r="C3281" s="9"/>
      <c r="E3281" s="9"/>
      <c r="F3281" s="8"/>
      <c r="Y3281" s="12"/>
    </row>
    <row r="3282" spans="1:25" x14ac:dyDescent="0.25">
      <c r="A3282" s="5"/>
      <c r="B3282" s="8"/>
      <c r="C3282" s="9"/>
      <c r="E3282" s="9"/>
      <c r="F3282" s="8"/>
      <c r="Y3282" s="12"/>
    </row>
    <row r="3283" spans="1:25" x14ac:dyDescent="0.25">
      <c r="A3283" s="5"/>
      <c r="B3283" s="8"/>
      <c r="C3283" s="9"/>
      <c r="E3283" s="9"/>
      <c r="F3283" s="8"/>
      <c r="Y3283" s="12"/>
    </row>
    <row r="3284" spans="1:25" x14ac:dyDescent="0.25">
      <c r="A3284" s="5"/>
      <c r="B3284" s="8"/>
      <c r="C3284" s="9"/>
      <c r="E3284" s="9"/>
      <c r="F3284" s="8"/>
      <c r="Y3284" s="12"/>
    </row>
    <row r="3285" spans="1:25" x14ac:dyDescent="0.25">
      <c r="A3285" s="5"/>
      <c r="B3285" s="8"/>
      <c r="C3285" s="9"/>
      <c r="E3285" s="9"/>
      <c r="F3285" s="8"/>
      <c r="Y3285" s="12"/>
    </row>
    <row r="3286" spans="1:25" x14ac:dyDescent="0.25">
      <c r="A3286" s="5"/>
      <c r="B3286" s="8"/>
      <c r="C3286" s="9"/>
      <c r="E3286" s="9"/>
      <c r="F3286" s="8"/>
      <c r="Y3286" s="12"/>
    </row>
    <row r="3287" spans="1:25" x14ac:dyDescent="0.25">
      <c r="A3287" s="5"/>
      <c r="B3287" s="8"/>
      <c r="C3287" s="9"/>
      <c r="E3287" s="9"/>
      <c r="F3287" s="8"/>
      <c r="Y3287" s="12"/>
    </row>
    <row r="3288" spans="1:25" x14ac:dyDescent="0.25">
      <c r="A3288" s="5"/>
      <c r="B3288" s="8"/>
      <c r="C3288" s="9"/>
      <c r="E3288" s="9"/>
      <c r="F3288" s="8"/>
      <c r="Y3288" s="12"/>
    </row>
    <row r="3289" spans="1:25" x14ac:dyDescent="0.25">
      <c r="A3289" s="5"/>
      <c r="B3289" s="8"/>
      <c r="C3289" s="9"/>
      <c r="E3289" s="9"/>
      <c r="F3289" s="8"/>
      <c r="Y3289" s="12"/>
    </row>
    <row r="3290" spans="1:25" x14ac:dyDescent="0.25">
      <c r="A3290" s="5"/>
      <c r="B3290" s="8"/>
      <c r="C3290" s="9"/>
      <c r="E3290" s="9"/>
      <c r="F3290" s="8"/>
      <c r="Y3290" s="12"/>
    </row>
    <row r="3291" spans="1:25" x14ac:dyDescent="0.25">
      <c r="A3291" s="5"/>
      <c r="B3291" s="8"/>
      <c r="C3291" s="9"/>
      <c r="E3291" s="9"/>
      <c r="F3291" s="8"/>
      <c r="Y3291" s="12"/>
    </row>
    <row r="3292" spans="1:25" x14ac:dyDescent="0.25">
      <c r="A3292" s="5"/>
      <c r="B3292" s="8"/>
      <c r="C3292" s="9"/>
      <c r="E3292" s="9"/>
      <c r="F3292" s="8"/>
      <c r="Y3292" s="12"/>
    </row>
    <row r="3293" spans="1:25" x14ac:dyDescent="0.25">
      <c r="A3293" s="5"/>
      <c r="B3293" s="8"/>
      <c r="C3293" s="9"/>
      <c r="E3293" s="9"/>
      <c r="F3293" s="8"/>
      <c r="Y3293" s="12"/>
    </row>
    <row r="3294" spans="1:25" x14ac:dyDescent="0.25">
      <c r="A3294" s="5"/>
      <c r="B3294" s="8"/>
      <c r="C3294" s="9"/>
      <c r="E3294" s="9"/>
      <c r="F3294" s="8"/>
      <c r="Y3294" s="12"/>
    </row>
    <row r="3295" spans="1:25" x14ac:dyDescent="0.25">
      <c r="A3295" s="5"/>
      <c r="B3295" s="8"/>
      <c r="C3295" s="9"/>
      <c r="E3295" s="9"/>
      <c r="F3295" s="8"/>
      <c r="Y3295" s="12"/>
    </row>
    <row r="3296" spans="1:25" x14ac:dyDescent="0.25">
      <c r="A3296" s="5"/>
      <c r="B3296" s="8"/>
      <c r="C3296" s="9"/>
      <c r="E3296" s="9"/>
      <c r="F3296" s="8"/>
      <c r="Y3296" s="12"/>
    </row>
    <row r="3297" spans="1:25" x14ac:dyDescent="0.25">
      <c r="A3297" s="5"/>
      <c r="B3297" s="8"/>
      <c r="C3297" s="9"/>
      <c r="E3297" s="9"/>
      <c r="F3297" s="8"/>
      <c r="Y3297" s="12"/>
    </row>
    <row r="3298" spans="1:25" x14ac:dyDescent="0.25">
      <c r="A3298" s="5"/>
      <c r="B3298" s="8"/>
      <c r="C3298" s="9"/>
      <c r="E3298" s="9"/>
      <c r="F3298" s="8"/>
      <c r="Y3298" s="12"/>
    </row>
    <row r="3299" spans="1:25" x14ac:dyDescent="0.25">
      <c r="A3299" s="5"/>
      <c r="B3299" s="8"/>
      <c r="C3299" s="9"/>
      <c r="E3299" s="9"/>
      <c r="F3299" s="8"/>
      <c r="Y3299" s="12"/>
    </row>
    <row r="3300" spans="1:25" x14ac:dyDescent="0.25">
      <c r="A3300" s="5"/>
      <c r="B3300" s="8"/>
      <c r="C3300" s="9"/>
      <c r="E3300" s="9"/>
      <c r="F3300" s="8"/>
      <c r="Y3300" s="12"/>
    </row>
    <row r="3301" spans="1:25" x14ac:dyDescent="0.25">
      <c r="A3301" s="5"/>
      <c r="B3301" s="8"/>
      <c r="C3301" s="9"/>
      <c r="E3301" s="9"/>
      <c r="F3301" s="8"/>
      <c r="Y3301" s="12"/>
    </row>
    <row r="3302" spans="1:25" x14ac:dyDescent="0.25">
      <c r="A3302" s="5"/>
      <c r="B3302" s="8"/>
      <c r="C3302" s="9"/>
      <c r="E3302" s="9"/>
      <c r="F3302" s="8"/>
      <c r="Y3302" s="12"/>
    </row>
    <row r="3303" spans="1:25" x14ac:dyDescent="0.25">
      <c r="A3303" s="5"/>
      <c r="B3303" s="8"/>
      <c r="C3303" s="9"/>
      <c r="E3303" s="9"/>
      <c r="F3303" s="8"/>
      <c r="Y3303" s="12"/>
    </row>
    <row r="3304" spans="1:25" x14ac:dyDescent="0.25">
      <c r="A3304" s="5"/>
      <c r="B3304" s="8"/>
      <c r="C3304" s="9"/>
      <c r="E3304" s="9"/>
      <c r="F3304" s="8"/>
      <c r="Y3304" s="12"/>
    </row>
    <row r="3305" spans="1:25" x14ac:dyDescent="0.25">
      <c r="A3305" s="5"/>
      <c r="B3305" s="8"/>
      <c r="C3305" s="9"/>
      <c r="E3305" s="9"/>
      <c r="F3305" s="8"/>
      <c r="Y3305" s="12"/>
    </row>
    <row r="3306" spans="1:25" x14ac:dyDescent="0.25">
      <c r="A3306" s="5"/>
      <c r="B3306" s="8"/>
      <c r="C3306" s="9"/>
      <c r="E3306" s="9"/>
      <c r="F3306" s="8"/>
      <c r="Y3306" s="12"/>
    </row>
    <row r="3307" spans="1:25" x14ac:dyDescent="0.25">
      <c r="A3307" s="5"/>
      <c r="B3307" s="8"/>
      <c r="C3307" s="9"/>
      <c r="E3307" s="9"/>
      <c r="F3307" s="8"/>
      <c r="Y3307" s="12"/>
    </row>
    <row r="3308" spans="1:25" x14ac:dyDescent="0.25">
      <c r="A3308" s="5"/>
      <c r="B3308" s="8"/>
      <c r="C3308" s="9"/>
      <c r="E3308" s="9"/>
      <c r="F3308" s="8"/>
      <c r="Y3308" s="12"/>
    </row>
    <row r="3309" spans="1:25" x14ac:dyDescent="0.25">
      <c r="A3309" s="5"/>
      <c r="B3309" s="8"/>
      <c r="C3309" s="9"/>
      <c r="E3309" s="9"/>
      <c r="F3309" s="8"/>
      <c r="Y3309" s="12"/>
    </row>
    <row r="3310" spans="1:25" x14ac:dyDescent="0.25">
      <c r="A3310" s="5"/>
      <c r="B3310" s="8"/>
      <c r="C3310" s="9"/>
      <c r="E3310" s="9"/>
      <c r="F3310" s="8"/>
      <c r="Y3310" s="12"/>
    </row>
    <row r="3311" spans="1:25" x14ac:dyDescent="0.25">
      <c r="A3311" s="5"/>
      <c r="B3311" s="8"/>
      <c r="C3311" s="9"/>
      <c r="E3311" s="9"/>
      <c r="F3311" s="8"/>
      <c r="Y3311" s="12"/>
    </row>
    <row r="3312" spans="1:25" x14ac:dyDescent="0.25">
      <c r="A3312" s="5"/>
      <c r="B3312" s="8"/>
      <c r="C3312" s="9"/>
      <c r="E3312" s="9"/>
      <c r="F3312" s="8"/>
      <c r="Y3312" s="12"/>
    </row>
    <row r="3313" spans="1:25" x14ac:dyDescent="0.25">
      <c r="A3313" s="5"/>
      <c r="B3313" s="8"/>
      <c r="C3313" s="9"/>
      <c r="E3313" s="9"/>
      <c r="F3313" s="8"/>
      <c r="Y3313" s="12"/>
    </row>
    <row r="3314" spans="1:25" x14ac:dyDescent="0.25">
      <c r="A3314" s="5"/>
      <c r="B3314" s="8"/>
      <c r="C3314" s="9"/>
      <c r="E3314" s="9"/>
      <c r="F3314" s="8"/>
      <c r="Y3314" s="12"/>
    </row>
    <row r="3315" spans="1:25" x14ac:dyDescent="0.25">
      <c r="A3315" s="5"/>
      <c r="B3315" s="8"/>
      <c r="C3315" s="9"/>
      <c r="E3315" s="9"/>
      <c r="F3315" s="8"/>
      <c r="Y3315" s="12"/>
    </row>
    <row r="3316" spans="1:25" x14ac:dyDescent="0.25">
      <c r="A3316" s="5"/>
      <c r="B3316" s="8"/>
      <c r="C3316" s="9"/>
      <c r="E3316" s="9"/>
      <c r="F3316" s="8"/>
      <c r="Y3316" s="12"/>
    </row>
    <row r="3317" spans="1:25" x14ac:dyDescent="0.25">
      <c r="A3317" s="5"/>
      <c r="B3317" s="8"/>
      <c r="C3317" s="9"/>
      <c r="E3317" s="9"/>
      <c r="F3317" s="8"/>
      <c r="Y3317" s="12"/>
    </row>
    <row r="3318" spans="1:25" x14ac:dyDescent="0.25">
      <c r="A3318" s="5"/>
      <c r="B3318" s="8"/>
      <c r="C3318" s="9"/>
      <c r="E3318" s="9"/>
      <c r="F3318" s="8"/>
      <c r="Y3318" s="12"/>
    </row>
    <row r="3319" spans="1:25" x14ac:dyDescent="0.25">
      <c r="A3319" s="5"/>
      <c r="B3319" s="8"/>
      <c r="C3319" s="9"/>
      <c r="E3319" s="9"/>
      <c r="F3319" s="8"/>
      <c r="Y3319" s="12"/>
    </row>
    <row r="3320" spans="1:25" x14ac:dyDescent="0.25">
      <c r="A3320" s="5"/>
      <c r="B3320" s="8"/>
      <c r="C3320" s="9"/>
      <c r="E3320" s="9"/>
      <c r="F3320" s="8"/>
      <c r="Y3320" s="12"/>
    </row>
    <row r="3321" spans="1:25" x14ac:dyDescent="0.25">
      <c r="A3321" s="5"/>
      <c r="B3321" s="8"/>
      <c r="C3321" s="9"/>
      <c r="E3321" s="9"/>
      <c r="F3321" s="8"/>
      <c r="Y3321" s="12"/>
    </row>
    <row r="3322" spans="1:25" x14ac:dyDescent="0.25">
      <c r="A3322" s="5"/>
      <c r="B3322" s="8"/>
      <c r="C3322" s="9"/>
      <c r="E3322" s="9"/>
      <c r="F3322" s="8"/>
      <c r="Y3322" s="12"/>
    </row>
    <row r="3323" spans="1:25" x14ac:dyDescent="0.25">
      <c r="A3323" s="5"/>
      <c r="B3323" s="8"/>
      <c r="C3323" s="9"/>
      <c r="E3323" s="9"/>
      <c r="F3323" s="8"/>
      <c r="Y3323" s="12"/>
    </row>
    <row r="3324" spans="1:25" x14ac:dyDescent="0.25">
      <c r="A3324" s="5"/>
      <c r="B3324" s="8"/>
      <c r="C3324" s="9"/>
      <c r="E3324" s="9"/>
      <c r="F3324" s="8"/>
      <c r="Y3324" s="12"/>
    </row>
    <row r="3325" spans="1:25" x14ac:dyDescent="0.25">
      <c r="A3325" s="5"/>
      <c r="B3325" s="8"/>
      <c r="C3325" s="9"/>
      <c r="E3325" s="9"/>
      <c r="F3325" s="8"/>
      <c r="Y3325" s="12"/>
    </row>
    <row r="3326" spans="1:25" x14ac:dyDescent="0.25">
      <c r="A3326" s="5"/>
      <c r="B3326" s="8"/>
      <c r="C3326" s="9"/>
      <c r="E3326" s="9"/>
      <c r="F3326" s="8"/>
      <c r="Y3326" s="12"/>
    </row>
    <row r="3327" spans="1:25" x14ac:dyDescent="0.25">
      <c r="A3327" s="5"/>
      <c r="B3327" s="8"/>
      <c r="C3327" s="9"/>
      <c r="E3327" s="9"/>
      <c r="F3327" s="8"/>
      <c r="Y3327" s="12"/>
    </row>
    <row r="3328" spans="1:25" x14ac:dyDescent="0.25">
      <c r="A3328" s="5"/>
      <c r="B3328" s="8"/>
      <c r="C3328" s="9"/>
      <c r="E3328" s="9"/>
      <c r="F3328" s="8"/>
      <c r="Y3328" s="12"/>
    </row>
    <row r="3329" spans="1:25" x14ac:dyDescent="0.25">
      <c r="A3329" s="5"/>
      <c r="B3329" s="8"/>
      <c r="C3329" s="9"/>
      <c r="E3329" s="9"/>
      <c r="F3329" s="8"/>
      <c r="Y3329" s="12"/>
    </row>
    <row r="3330" spans="1:25" x14ac:dyDescent="0.25">
      <c r="A3330" s="5"/>
      <c r="B3330" s="8"/>
      <c r="C3330" s="9"/>
      <c r="E3330" s="9"/>
      <c r="F3330" s="8"/>
      <c r="Y3330" s="12"/>
    </row>
    <row r="3331" spans="1:25" x14ac:dyDescent="0.25">
      <c r="A3331" s="5"/>
      <c r="B3331" s="8"/>
      <c r="C3331" s="9"/>
      <c r="E3331" s="9"/>
      <c r="F3331" s="8"/>
      <c r="Y3331" s="12"/>
    </row>
    <row r="3332" spans="1:25" x14ac:dyDescent="0.25">
      <c r="A3332" s="5"/>
      <c r="B3332" s="8"/>
      <c r="C3332" s="9"/>
      <c r="E3332" s="9"/>
      <c r="F3332" s="8"/>
      <c r="Y3332" s="12"/>
    </row>
    <row r="3333" spans="1:25" x14ac:dyDescent="0.25">
      <c r="A3333" s="5"/>
      <c r="B3333" s="8"/>
      <c r="C3333" s="9"/>
      <c r="E3333" s="9"/>
      <c r="F3333" s="8"/>
      <c r="Y3333" s="12"/>
    </row>
    <row r="3334" spans="1:25" x14ac:dyDescent="0.25">
      <c r="A3334" s="5"/>
      <c r="B3334" s="8"/>
      <c r="C3334" s="9"/>
      <c r="E3334" s="9"/>
      <c r="F3334" s="8"/>
      <c r="Y3334" s="12"/>
    </row>
    <row r="3335" spans="1:25" x14ac:dyDescent="0.25">
      <c r="A3335" s="5"/>
      <c r="B3335" s="8"/>
      <c r="C3335" s="9"/>
      <c r="E3335" s="9"/>
      <c r="F3335" s="8"/>
      <c r="Y3335" s="12"/>
    </row>
    <row r="3336" spans="1:25" x14ac:dyDescent="0.25">
      <c r="A3336" s="5"/>
      <c r="B3336" s="8"/>
      <c r="C3336" s="9"/>
      <c r="E3336" s="9"/>
      <c r="F3336" s="8"/>
      <c r="Y3336" s="12"/>
    </row>
    <row r="3337" spans="1:25" x14ac:dyDescent="0.25">
      <c r="A3337" s="5"/>
      <c r="B3337" s="8"/>
      <c r="C3337" s="9"/>
      <c r="E3337" s="9"/>
      <c r="F3337" s="8"/>
      <c r="Y3337" s="12"/>
    </row>
    <row r="3338" spans="1:25" x14ac:dyDescent="0.25">
      <c r="A3338" s="5"/>
      <c r="B3338" s="8"/>
      <c r="C3338" s="9"/>
      <c r="E3338" s="9"/>
      <c r="F3338" s="8"/>
      <c r="Y3338" s="12"/>
    </row>
    <row r="3339" spans="1:25" x14ac:dyDescent="0.25">
      <c r="A3339" s="5"/>
      <c r="B3339" s="8"/>
      <c r="C3339" s="9"/>
      <c r="E3339" s="9"/>
      <c r="F3339" s="8"/>
      <c r="Y3339" s="12"/>
    </row>
    <row r="3340" spans="1:25" x14ac:dyDescent="0.25">
      <c r="A3340" s="5"/>
      <c r="B3340" s="8"/>
      <c r="C3340" s="9"/>
      <c r="E3340" s="9"/>
      <c r="F3340" s="8"/>
      <c r="Y3340" s="12"/>
    </row>
    <row r="3341" spans="1:25" x14ac:dyDescent="0.25">
      <c r="A3341" s="5"/>
      <c r="B3341" s="8"/>
      <c r="C3341" s="9"/>
      <c r="E3341" s="9"/>
      <c r="F3341" s="8"/>
      <c r="Y3341" s="12"/>
    </row>
    <row r="3342" spans="1:25" x14ac:dyDescent="0.25">
      <c r="A3342" s="5"/>
      <c r="B3342" s="8"/>
      <c r="C3342" s="9"/>
      <c r="E3342" s="9"/>
      <c r="F3342" s="8"/>
      <c r="Y3342" s="12"/>
    </row>
    <row r="3343" spans="1:25" x14ac:dyDescent="0.25">
      <c r="A3343" s="5"/>
      <c r="B3343" s="8"/>
      <c r="C3343" s="9"/>
      <c r="E3343" s="9"/>
      <c r="F3343" s="8"/>
      <c r="Y3343" s="12"/>
    </row>
    <row r="3344" spans="1:25" x14ac:dyDescent="0.25">
      <c r="A3344" s="5"/>
      <c r="B3344" s="8"/>
      <c r="C3344" s="9"/>
      <c r="E3344" s="9"/>
      <c r="F3344" s="8"/>
      <c r="Y3344" s="12"/>
    </row>
    <row r="3345" spans="1:25" x14ac:dyDescent="0.25">
      <c r="A3345" s="5"/>
      <c r="B3345" s="8"/>
      <c r="C3345" s="9"/>
      <c r="E3345" s="9"/>
      <c r="F3345" s="8"/>
      <c r="Y3345" s="12"/>
    </row>
    <row r="3346" spans="1:25" x14ac:dyDescent="0.25">
      <c r="A3346" s="5"/>
      <c r="B3346" s="8"/>
      <c r="C3346" s="9"/>
      <c r="E3346" s="9"/>
      <c r="F3346" s="8"/>
      <c r="Y3346" s="12"/>
    </row>
    <row r="3347" spans="1:25" x14ac:dyDescent="0.25">
      <c r="A3347" s="5"/>
      <c r="B3347" s="8"/>
      <c r="C3347" s="9"/>
      <c r="E3347" s="9"/>
      <c r="F3347" s="8"/>
      <c r="Y3347" s="12"/>
    </row>
    <row r="3348" spans="1:25" x14ac:dyDescent="0.25">
      <c r="A3348" s="5"/>
      <c r="B3348" s="8"/>
      <c r="C3348" s="9"/>
      <c r="E3348" s="9"/>
      <c r="F3348" s="8"/>
      <c r="Y3348" s="12"/>
    </row>
    <row r="3349" spans="1:25" x14ac:dyDescent="0.25">
      <c r="A3349" s="5"/>
      <c r="B3349" s="8"/>
      <c r="C3349" s="9"/>
      <c r="E3349" s="9"/>
      <c r="F3349" s="8"/>
      <c r="Y3349" s="12"/>
    </row>
    <row r="3350" spans="1:25" x14ac:dyDescent="0.25">
      <c r="A3350" s="5"/>
      <c r="B3350" s="8"/>
      <c r="C3350" s="9"/>
      <c r="E3350" s="9"/>
      <c r="F3350" s="8"/>
      <c r="Y3350" s="12"/>
    </row>
    <row r="3351" spans="1:25" x14ac:dyDescent="0.25">
      <c r="A3351" s="5"/>
      <c r="B3351" s="8"/>
      <c r="C3351" s="9"/>
      <c r="E3351" s="9"/>
      <c r="F3351" s="8"/>
      <c r="Y3351" s="12"/>
    </row>
    <row r="3352" spans="1:25" x14ac:dyDescent="0.25">
      <c r="A3352" s="5"/>
      <c r="B3352" s="8"/>
      <c r="C3352" s="9"/>
      <c r="E3352" s="9"/>
      <c r="F3352" s="8"/>
      <c r="Y3352" s="12"/>
    </row>
    <row r="3353" spans="1:25" x14ac:dyDescent="0.25">
      <c r="A3353" s="5"/>
      <c r="B3353" s="8"/>
      <c r="C3353" s="9"/>
      <c r="E3353" s="9"/>
      <c r="F3353" s="8"/>
      <c r="Y3353" s="12"/>
    </row>
    <row r="3354" spans="1:25" x14ac:dyDescent="0.25">
      <c r="A3354" s="5"/>
      <c r="B3354" s="8"/>
      <c r="C3354" s="9"/>
      <c r="E3354" s="9"/>
      <c r="F3354" s="8"/>
      <c r="Y3354" s="12"/>
    </row>
    <row r="3355" spans="1:25" x14ac:dyDescent="0.25">
      <c r="A3355" s="5"/>
      <c r="B3355" s="8"/>
      <c r="C3355" s="9"/>
      <c r="E3355" s="9"/>
      <c r="F3355" s="8"/>
      <c r="Y3355" s="12"/>
    </row>
    <row r="3356" spans="1:25" x14ac:dyDescent="0.25">
      <c r="A3356" s="5"/>
      <c r="B3356" s="8"/>
      <c r="C3356" s="9"/>
      <c r="E3356" s="9"/>
      <c r="F3356" s="8"/>
      <c r="Y3356" s="12"/>
    </row>
    <row r="3357" spans="1:25" x14ac:dyDescent="0.25">
      <c r="A3357" s="5"/>
      <c r="B3357" s="8"/>
      <c r="C3357" s="9"/>
      <c r="E3357" s="9"/>
      <c r="F3357" s="8"/>
      <c r="Y3357" s="12"/>
    </row>
    <row r="3358" spans="1:25" x14ac:dyDescent="0.25">
      <c r="A3358" s="5"/>
      <c r="B3358" s="8"/>
      <c r="C3358" s="9"/>
      <c r="E3358" s="9"/>
      <c r="F3358" s="8"/>
      <c r="Y3358" s="12"/>
    </row>
    <row r="3359" spans="1:25" x14ac:dyDescent="0.25">
      <c r="A3359" s="5"/>
      <c r="B3359" s="8"/>
      <c r="C3359" s="9"/>
      <c r="E3359" s="9"/>
      <c r="F3359" s="8"/>
      <c r="Y3359" s="12"/>
    </row>
    <row r="3360" spans="1:25" x14ac:dyDescent="0.25">
      <c r="A3360" s="5"/>
      <c r="B3360" s="8"/>
      <c r="C3360" s="9"/>
      <c r="E3360" s="9"/>
      <c r="F3360" s="8"/>
      <c r="Y3360" s="12"/>
    </row>
    <row r="3361" spans="1:25" x14ac:dyDescent="0.25">
      <c r="A3361" s="5"/>
      <c r="B3361" s="8"/>
      <c r="C3361" s="9"/>
      <c r="E3361" s="9"/>
      <c r="F3361" s="8"/>
      <c r="Y3361" s="12"/>
    </row>
    <row r="3362" spans="1:25" x14ac:dyDescent="0.25">
      <c r="A3362" s="5"/>
      <c r="B3362" s="8"/>
      <c r="C3362" s="9"/>
      <c r="E3362" s="9"/>
      <c r="F3362" s="8"/>
      <c r="Y3362" s="12"/>
    </row>
    <row r="3363" spans="1:25" x14ac:dyDescent="0.25">
      <c r="A3363" s="5"/>
      <c r="B3363" s="8"/>
      <c r="C3363" s="9"/>
      <c r="E3363" s="9"/>
      <c r="F3363" s="8"/>
      <c r="Y3363" s="12"/>
    </row>
    <row r="3364" spans="1:25" x14ac:dyDescent="0.25">
      <c r="A3364" s="5"/>
      <c r="B3364" s="8"/>
      <c r="C3364" s="9"/>
      <c r="E3364" s="9"/>
      <c r="F3364" s="8"/>
      <c r="Y3364" s="12"/>
    </row>
    <row r="3365" spans="1:25" x14ac:dyDescent="0.25">
      <c r="A3365" s="5"/>
      <c r="B3365" s="8"/>
      <c r="C3365" s="9"/>
      <c r="E3365" s="9"/>
      <c r="F3365" s="8"/>
      <c r="Y3365" s="12"/>
    </row>
    <row r="3366" spans="1:25" x14ac:dyDescent="0.25">
      <c r="A3366" s="5"/>
      <c r="B3366" s="8"/>
      <c r="C3366" s="9"/>
      <c r="E3366" s="9"/>
      <c r="F3366" s="8"/>
      <c r="Y3366" s="12"/>
    </row>
    <row r="3367" spans="1:25" x14ac:dyDescent="0.25">
      <c r="A3367" s="5"/>
      <c r="B3367" s="8"/>
      <c r="C3367" s="9"/>
      <c r="E3367" s="9"/>
      <c r="F3367" s="8"/>
      <c r="Y3367" s="12"/>
    </row>
    <row r="3368" spans="1:25" x14ac:dyDescent="0.25">
      <c r="A3368" s="5"/>
      <c r="B3368" s="8"/>
      <c r="C3368" s="9"/>
      <c r="E3368" s="9"/>
      <c r="F3368" s="8"/>
      <c r="Y3368" s="12"/>
    </row>
    <row r="3369" spans="1:25" x14ac:dyDescent="0.25">
      <c r="A3369" s="5"/>
      <c r="B3369" s="8"/>
      <c r="C3369" s="9"/>
      <c r="E3369" s="9"/>
      <c r="F3369" s="8"/>
      <c r="Y3369" s="12"/>
    </row>
    <row r="3370" spans="1:25" x14ac:dyDescent="0.25">
      <c r="A3370" s="5"/>
      <c r="B3370" s="8"/>
      <c r="C3370" s="9"/>
      <c r="E3370" s="9"/>
      <c r="F3370" s="8"/>
      <c r="Y3370" s="12"/>
    </row>
    <row r="3371" spans="1:25" x14ac:dyDescent="0.25">
      <c r="A3371" s="5"/>
      <c r="B3371" s="8"/>
      <c r="C3371" s="9"/>
      <c r="E3371" s="9"/>
      <c r="F3371" s="8"/>
      <c r="Y3371" s="12"/>
    </row>
    <row r="3372" spans="1:25" x14ac:dyDescent="0.25">
      <c r="A3372" s="5"/>
      <c r="B3372" s="8"/>
      <c r="C3372" s="9"/>
      <c r="E3372" s="9"/>
      <c r="F3372" s="8"/>
      <c r="Y3372" s="12"/>
    </row>
    <row r="3373" spans="1:25" x14ac:dyDescent="0.25">
      <c r="A3373" s="5"/>
      <c r="B3373" s="8"/>
      <c r="C3373" s="9"/>
      <c r="E3373" s="9"/>
      <c r="F3373" s="8"/>
      <c r="Y3373" s="12"/>
    </row>
    <row r="3374" spans="1:25" x14ac:dyDescent="0.25">
      <c r="A3374" s="5"/>
      <c r="B3374" s="8"/>
      <c r="C3374" s="9"/>
      <c r="E3374" s="9"/>
      <c r="F3374" s="8"/>
      <c r="Y3374" s="12"/>
    </row>
    <row r="3375" spans="1:25" x14ac:dyDescent="0.25">
      <c r="A3375" s="5"/>
      <c r="B3375" s="8"/>
      <c r="C3375" s="9"/>
      <c r="E3375" s="9"/>
      <c r="F3375" s="8"/>
      <c r="Y3375" s="12"/>
    </row>
    <row r="3376" spans="1:25" x14ac:dyDescent="0.25">
      <c r="A3376" s="5"/>
      <c r="B3376" s="8"/>
      <c r="C3376" s="9"/>
      <c r="E3376" s="9"/>
      <c r="F3376" s="8"/>
      <c r="Y3376" s="12"/>
    </row>
    <row r="3377" spans="1:25" x14ac:dyDescent="0.25">
      <c r="A3377" s="5"/>
      <c r="B3377" s="8"/>
      <c r="C3377" s="9"/>
      <c r="E3377" s="9"/>
      <c r="F3377" s="8"/>
      <c r="Y3377" s="12"/>
    </row>
    <row r="3378" spans="1:25" x14ac:dyDescent="0.25">
      <c r="A3378" s="5"/>
      <c r="B3378" s="8"/>
      <c r="C3378" s="9"/>
      <c r="E3378" s="9"/>
      <c r="F3378" s="8"/>
      <c r="Y3378" s="12"/>
    </row>
    <row r="3379" spans="1:25" x14ac:dyDescent="0.25">
      <c r="A3379" s="5"/>
      <c r="B3379" s="8"/>
      <c r="C3379" s="9"/>
      <c r="E3379" s="9"/>
      <c r="F3379" s="8"/>
      <c r="Y3379" s="12"/>
    </row>
    <row r="3380" spans="1:25" x14ac:dyDescent="0.25">
      <c r="A3380" s="5"/>
      <c r="B3380" s="8"/>
      <c r="C3380" s="9"/>
      <c r="E3380" s="9"/>
      <c r="F3380" s="8"/>
      <c r="Y3380" s="12"/>
    </row>
    <row r="3381" spans="1:25" x14ac:dyDescent="0.25">
      <c r="A3381" s="5"/>
      <c r="B3381" s="8"/>
      <c r="C3381" s="9"/>
      <c r="E3381" s="9"/>
      <c r="F3381" s="8"/>
      <c r="Y3381" s="12"/>
    </row>
    <row r="3382" spans="1:25" x14ac:dyDescent="0.25">
      <c r="A3382" s="5"/>
      <c r="B3382" s="8"/>
      <c r="C3382" s="9"/>
      <c r="E3382" s="9"/>
      <c r="F3382" s="8"/>
      <c r="Y3382" s="12"/>
    </row>
    <row r="3383" spans="1:25" x14ac:dyDescent="0.25">
      <c r="A3383" s="5"/>
      <c r="B3383" s="8"/>
      <c r="C3383" s="9"/>
      <c r="E3383" s="9"/>
      <c r="F3383" s="8"/>
      <c r="Y3383" s="12"/>
    </row>
    <row r="3384" spans="1:25" x14ac:dyDescent="0.25">
      <c r="A3384" s="5"/>
      <c r="B3384" s="8"/>
      <c r="C3384" s="9"/>
      <c r="E3384" s="9"/>
      <c r="F3384" s="8"/>
      <c r="Y3384" s="12"/>
    </row>
    <row r="3385" spans="1:25" x14ac:dyDescent="0.25">
      <c r="A3385" s="5"/>
      <c r="B3385" s="8"/>
      <c r="C3385" s="9"/>
      <c r="E3385" s="9"/>
      <c r="F3385" s="8"/>
      <c r="Y3385" s="12"/>
    </row>
    <row r="3386" spans="1:25" x14ac:dyDescent="0.25">
      <c r="A3386" s="5"/>
      <c r="B3386" s="8"/>
      <c r="C3386" s="9"/>
      <c r="E3386" s="9"/>
      <c r="F3386" s="8"/>
      <c r="Y3386" s="12"/>
    </row>
    <row r="3387" spans="1:25" x14ac:dyDescent="0.25">
      <c r="A3387" s="5"/>
      <c r="B3387" s="8"/>
      <c r="C3387" s="9"/>
      <c r="E3387" s="9"/>
      <c r="F3387" s="8"/>
      <c r="Y3387" s="12"/>
    </row>
    <row r="3388" spans="1:25" x14ac:dyDescent="0.25">
      <c r="A3388" s="5"/>
      <c r="B3388" s="8"/>
      <c r="C3388" s="9"/>
      <c r="E3388" s="9"/>
      <c r="F3388" s="8"/>
      <c r="Y3388" s="12"/>
    </row>
    <row r="3389" spans="1:25" x14ac:dyDescent="0.25">
      <c r="A3389" s="5"/>
      <c r="B3389" s="8"/>
      <c r="C3389" s="9"/>
      <c r="E3389" s="9"/>
      <c r="F3389" s="8"/>
      <c r="Y3389" s="12"/>
    </row>
    <row r="3390" spans="1:25" x14ac:dyDescent="0.25">
      <c r="A3390" s="5"/>
      <c r="B3390" s="8"/>
      <c r="C3390" s="9"/>
      <c r="E3390" s="9"/>
      <c r="F3390" s="8"/>
      <c r="Y3390" s="12"/>
    </row>
    <row r="3391" spans="1:25" x14ac:dyDescent="0.25">
      <c r="A3391" s="5"/>
      <c r="B3391" s="8"/>
      <c r="C3391" s="9"/>
      <c r="E3391" s="9"/>
      <c r="F3391" s="8"/>
      <c r="Y3391" s="12"/>
    </row>
    <row r="3392" spans="1:25" x14ac:dyDescent="0.25">
      <c r="A3392" s="5"/>
      <c r="B3392" s="8"/>
      <c r="C3392" s="9"/>
      <c r="E3392" s="9"/>
      <c r="F3392" s="8"/>
      <c r="Y3392" s="12"/>
    </row>
    <row r="3393" spans="1:25" x14ac:dyDescent="0.25">
      <c r="A3393" s="5"/>
      <c r="B3393" s="8"/>
      <c r="C3393" s="9"/>
      <c r="E3393" s="9"/>
      <c r="F3393" s="8"/>
      <c r="Y3393" s="12"/>
    </row>
    <row r="3394" spans="1:25" x14ac:dyDescent="0.25">
      <c r="A3394" s="5"/>
      <c r="B3394" s="8"/>
      <c r="C3394" s="9"/>
      <c r="E3394" s="9"/>
      <c r="F3394" s="8"/>
      <c r="Y3394" s="12"/>
    </row>
    <row r="3395" spans="1:25" x14ac:dyDescent="0.25">
      <c r="A3395" s="5"/>
      <c r="B3395" s="8"/>
      <c r="C3395" s="9"/>
      <c r="E3395" s="9"/>
      <c r="F3395" s="8"/>
      <c r="Y3395" s="12"/>
    </row>
    <row r="3396" spans="1:25" x14ac:dyDescent="0.25">
      <c r="A3396" s="5"/>
      <c r="B3396" s="8"/>
      <c r="C3396" s="9"/>
      <c r="E3396" s="9"/>
      <c r="F3396" s="8"/>
      <c r="Y3396" s="12"/>
    </row>
    <row r="3397" spans="1:25" x14ac:dyDescent="0.25">
      <c r="A3397" s="5"/>
      <c r="B3397" s="8"/>
      <c r="C3397" s="9"/>
      <c r="E3397" s="9"/>
      <c r="F3397" s="8"/>
      <c r="Y3397" s="12"/>
    </row>
    <row r="3398" spans="1:25" x14ac:dyDescent="0.25">
      <c r="A3398" s="5"/>
      <c r="B3398" s="8"/>
      <c r="C3398" s="9"/>
      <c r="E3398" s="9"/>
      <c r="F3398" s="8"/>
      <c r="Y3398" s="12"/>
    </row>
    <row r="3399" spans="1:25" x14ac:dyDescent="0.25">
      <c r="A3399" s="5"/>
      <c r="B3399" s="8"/>
      <c r="C3399" s="9"/>
      <c r="E3399" s="9"/>
      <c r="F3399" s="8"/>
      <c r="Y3399" s="12"/>
    </row>
    <row r="3400" spans="1:25" x14ac:dyDescent="0.25">
      <c r="A3400" s="5"/>
      <c r="B3400" s="8"/>
      <c r="C3400" s="9"/>
      <c r="E3400" s="9"/>
      <c r="F3400" s="8"/>
      <c r="Y3400" s="12"/>
    </row>
    <row r="3401" spans="1:25" x14ac:dyDescent="0.25">
      <c r="A3401" s="5"/>
      <c r="B3401" s="8"/>
      <c r="C3401" s="9"/>
      <c r="E3401" s="9"/>
      <c r="F3401" s="8"/>
      <c r="Y3401" s="12"/>
    </row>
    <row r="3402" spans="1:25" x14ac:dyDescent="0.25">
      <c r="A3402" s="5"/>
      <c r="B3402" s="8"/>
      <c r="C3402" s="9"/>
      <c r="E3402" s="9"/>
      <c r="F3402" s="8"/>
      <c r="Y3402" s="12"/>
    </row>
    <row r="3403" spans="1:25" x14ac:dyDescent="0.25">
      <c r="A3403" s="5"/>
      <c r="B3403" s="8"/>
      <c r="C3403" s="9"/>
      <c r="E3403" s="9"/>
      <c r="F3403" s="8"/>
      <c r="Y3403" s="12"/>
    </row>
    <row r="3404" spans="1:25" x14ac:dyDescent="0.25">
      <c r="A3404" s="5"/>
      <c r="B3404" s="8"/>
      <c r="C3404" s="9"/>
      <c r="E3404" s="9"/>
      <c r="F3404" s="8"/>
      <c r="Y3404" s="12"/>
    </row>
    <row r="3405" spans="1:25" x14ac:dyDescent="0.25">
      <c r="A3405" s="5"/>
      <c r="B3405" s="8"/>
      <c r="C3405" s="9"/>
      <c r="E3405" s="9"/>
      <c r="F3405" s="8"/>
      <c r="Y3405" s="12"/>
    </row>
    <row r="3406" spans="1:25" x14ac:dyDescent="0.25">
      <c r="A3406" s="5"/>
      <c r="B3406" s="8"/>
      <c r="C3406" s="9"/>
      <c r="E3406" s="9"/>
      <c r="F3406" s="8"/>
      <c r="Y3406" s="12"/>
    </row>
    <row r="3407" spans="1:25" x14ac:dyDescent="0.25">
      <c r="A3407" s="5"/>
      <c r="B3407" s="8"/>
      <c r="C3407" s="9"/>
      <c r="E3407" s="9"/>
      <c r="F3407" s="8"/>
      <c r="Y3407" s="12"/>
    </row>
    <row r="3408" spans="1:25" x14ac:dyDescent="0.25">
      <c r="A3408" s="5"/>
      <c r="B3408" s="8"/>
      <c r="C3408" s="9"/>
      <c r="E3408" s="9"/>
      <c r="F3408" s="8"/>
      <c r="Y3408" s="12"/>
    </row>
    <row r="3409" spans="1:25" x14ac:dyDescent="0.25">
      <c r="A3409" s="5"/>
      <c r="B3409" s="8"/>
      <c r="C3409" s="9"/>
      <c r="E3409" s="9"/>
      <c r="F3409" s="8"/>
      <c r="Y3409" s="12"/>
    </row>
    <row r="3410" spans="1:25" x14ac:dyDescent="0.25">
      <c r="A3410" s="5"/>
      <c r="B3410" s="8"/>
      <c r="C3410" s="9"/>
      <c r="E3410" s="9"/>
      <c r="F3410" s="8"/>
      <c r="Y3410" s="12"/>
    </row>
    <row r="3411" spans="1:25" x14ac:dyDescent="0.25">
      <c r="A3411" s="5"/>
      <c r="B3411" s="8"/>
      <c r="C3411" s="9"/>
      <c r="E3411" s="9"/>
      <c r="F3411" s="8"/>
      <c r="Y3411" s="12"/>
    </row>
    <row r="3412" spans="1:25" x14ac:dyDescent="0.25">
      <c r="A3412" s="5"/>
      <c r="B3412" s="8"/>
      <c r="C3412" s="9"/>
      <c r="E3412" s="9"/>
      <c r="F3412" s="8"/>
      <c r="Y3412" s="12"/>
    </row>
    <row r="3413" spans="1:25" x14ac:dyDescent="0.25">
      <c r="A3413" s="5"/>
      <c r="B3413" s="8"/>
      <c r="C3413" s="9"/>
      <c r="E3413" s="9"/>
      <c r="F3413" s="8"/>
      <c r="Y3413" s="12"/>
    </row>
    <row r="3414" spans="1:25" x14ac:dyDescent="0.25">
      <c r="A3414" s="5"/>
      <c r="B3414" s="8"/>
      <c r="C3414" s="9"/>
      <c r="E3414" s="9"/>
      <c r="F3414" s="8"/>
      <c r="Y3414" s="12"/>
    </row>
    <row r="3415" spans="1:25" x14ac:dyDescent="0.25">
      <c r="A3415" s="5"/>
      <c r="B3415" s="8"/>
      <c r="C3415" s="9"/>
      <c r="E3415" s="9"/>
      <c r="F3415" s="8"/>
      <c r="Y3415" s="12"/>
    </row>
    <row r="3416" spans="1:25" x14ac:dyDescent="0.25">
      <c r="A3416" s="5"/>
      <c r="B3416" s="8"/>
      <c r="C3416" s="9"/>
      <c r="E3416" s="9"/>
      <c r="F3416" s="8"/>
      <c r="Y3416" s="12"/>
    </row>
    <row r="3417" spans="1:25" x14ac:dyDescent="0.25">
      <c r="A3417" s="5"/>
      <c r="B3417" s="8"/>
      <c r="C3417" s="9"/>
      <c r="E3417" s="9"/>
      <c r="F3417" s="8"/>
      <c r="Y3417" s="12"/>
    </row>
    <row r="3418" spans="1:25" x14ac:dyDescent="0.25">
      <c r="A3418" s="5"/>
      <c r="B3418" s="8"/>
      <c r="C3418" s="9"/>
      <c r="E3418" s="9"/>
      <c r="F3418" s="8"/>
      <c r="Y3418" s="12"/>
    </row>
    <row r="3419" spans="1:25" x14ac:dyDescent="0.25">
      <c r="A3419" s="5"/>
      <c r="B3419" s="8"/>
      <c r="C3419" s="9"/>
      <c r="E3419" s="9"/>
      <c r="F3419" s="8"/>
      <c r="Y3419" s="12"/>
    </row>
    <row r="3420" spans="1:25" x14ac:dyDescent="0.25">
      <c r="A3420" s="5"/>
      <c r="B3420" s="8"/>
      <c r="C3420" s="9"/>
      <c r="E3420" s="9"/>
      <c r="F3420" s="8"/>
      <c r="Y3420" s="12"/>
    </row>
    <row r="3421" spans="1:25" x14ac:dyDescent="0.25">
      <c r="A3421" s="5"/>
      <c r="B3421" s="8"/>
      <c r="C3421" s="9"/>
      <c r="E3421" s="9"/>
      <c r="F3421" s="8"/>
      <c r="Y3421" s="12"/>
    </row>
    <row r="3422" spans="1:25" x14ac:dyDescent="0.25">
      <c r="A3422" s="5"/>
      <c r="B3422" s="8"/>
      <c r="C3422" s="9"/>
      <c r="E3422" s="9"/>
      <c r="F3422" s="8"/>
      <c r="Y3422" s="12"/>
    </row>
    <row r="3423" spans="1:25" x14ac:dyDescent="0.25">
      <c r="A3423" s="5"/>
      <c r="B3423" s="8"/>
      <c r="C3423" s="9"/>
      <c r="E3423" s="9"/>
      <c r="F3423" s="8"/>
      <c r="Y3423" s="12"/>
    </row>
    <row r="3424" spans="1:25" x14ac:dyDescent="0.25">
      <c r="A3424" s="5"/>
      <c r="B3424" s="8"/>
      <c r="C3424" s="9"/>
      <c r="E3424" s="9"/>
      <c r="F3424" s="8"/>
      <c r="Y3424" s="12"/>
    </row>
    <row r="3425" spans="1:25" x14ac:dyDescent="0.25">
      <c r="A3425" s="5"/>
      <c r="B3425" s="8"/>
      <c r="C3425" s="9"/>
      <c r="E3425" s="9"/>
      <c r="F3425" s="8"/>
      <c r="Y3425" s="12"/>
    </row>
    <row r="3426" spans="1:25" x14ac:dyDescent="0.25">
      <c r="A3426" s="5"/>
      <c r="B3426" s="8"/>
      <c r="C3426" s="9"/>
      <c r="E3426" s="9"/>
      <c r="F3426" s="8"/>
      <c r="Y3426" s="12"/>
    </row>
    <row r="3427" spans="1:25" x14ac:dyDescent="0.25">
      <c r="A3427" s="5"/>
      <c r="B3427" s="8"/>
      <c r="C3427" s="9"/>
      <c r="E3427" s="9"/>
      <c r="F3427" s="8"/>
      <c r="Y3427" s="12"/>
    </row>
    <row r="3428" spans="1:25" x14ac:dyDescent="0.25">
      <c r="A3428" s="5"/>
      <c r="B3428" s="8"/>
      <c r="C3428" s="9"/>
      <c r="E3428" s="9"/>
      <c r="F3428" s="8"/>
      <c r="Y3428" s="12"/>
    </row>
    <row r="3429" spans="1:25" x14ac:dyDescent="0.25">
      <c r="A3429" s="5"/>
      <c r="B3429" s="8"/>
      <c r="C3429" s="9"/>
      <c r="E3429" s="9"/>
      <c r="F3429" s="8"/>
      <c r="Y3429" s="12"/>
    </row>
    <row r="3430" spans="1:25" x14ac:dyDescent="0.25">
      <c r="A3430" s="5"/>
      <c r="B3430" s="8"/>
      <c r="C3430" s="9"/>
      <c r="E3430" s="9"/>
      <c r="F3430" s="8"/>
      <c r="Y3430" s="12"/>
    </row>
    <row r="3431" spans="1:25" x14ac:dyDescent="0.25">
      <c r="A3431" s="5"/>
      <c r="B3431" s="8"/>
      <c r="C3431" s="9"/>
      <c r="E3431" s="9"/>
      <c r="F3431" s="8"/>
      <c r="Y3431" s="12"/>
    </row>
    <row r="3432" spans="1:25" x14ac:dyDescent="0.25">
      <c r="A3432" s="5"/>
      <c r="B3432" s="8"/>
      <c r="C3432" s="9"/>
      <c r="E3432" s="9"/>
      <c r="F3432" s="8"/>
      <c r="Y3432" s="12"/>
    </row>
    <row r="3433" spans="1:25" x14ac:dyDescent="0.25">
      <c r="A3433" s="5"/>
      <c r="B3433" s="8"/>
      <c r="C3433" s="9"/>
      <c r="E3433" s="9"/>
      <c r="F3433" s="8"/>
      <c r="Y3433" s="12"/>
    </row>
    <row r="3434" spans="1:25" x14ac:dyDescent="0.25">
      <c r="A3434" s="5"/>
      <c r="B3434" s="8"/>
      <c r="C3434" s="9"/>
      <c r="E3434" s="9"/>
      <c r="F3434" s="8"/>
      <c r="Y3434" s="12"/>
    </row>
    <row r="3435" spans="1:25" x14ac:dyDescent="0.25">
      <c r="A3435" s="5"/>
      <c r="B3435" s="8"/>
      <c r="C3435" s="9"/>
      <c r="E3435" s="9"/>
      <c r="F3435" s="8"/>
      <c r="Y3435" s="12"/>
    </row>
    <row r="3436" spans="1:25" x14ac:dyDescent="0.25">
      <c r="A3436" s="5"/>
      <c r="B3436" s="8"/>
      <c r="C3436" s="9"/>
      <c r="E3436" s="9"/>
      <c r="F3436" s="8"/>
      <c r="Y3436" s="12"/>
    </row>
    <row r="3437" spans="1:25" x14ac:dyDescent="0.25">
      <c r="A3437" s="5"/>
      <c r="B3437" s="8"/>
      <c r="C3437" s="9"/>
      <c r="E3437" s="9"/>
      <c r="F3437" s="8"/>
      <c r="Y3437" s="12"/>
    </row>
    <row r="3438" spans="1:25" x14ac:dyDescent="0.25">
      <c r="A3438" s="5"/>
      <c r="B3438" s="8"/>
      <c r="C3438" s="9"/>
      <c r="E3438" s="9"/>
      <c r="F3438" s="8"/>
      <c r="Y3438" s="12"/>
    </row>
    <row r="3439" spans="1:25" x14ac:dyDescent="0.25">
      <c r="A3439" s="5"/>
      <c r="B3439" s="8"/>
      <c r="C3439" s="9"/>
      <c r="E3439" s="9"/>
      <c r="F3439" s="8"/>
      <c r="Y3439" s="12"/>
    </row>
    <row r="3440" spans="1:25" x14ac:dyDescent="0.25">
      <c r="A3440" s="5"/>
      <c r="B3440" s="8"/>
      <c r="C3440" s="9"/>
      <c r="E3440" s="9"/>
      <c r="F3440" s="8"/>
      <c r="Y3440" s="12"/>
    </row>
    <row r="3441" spans="1:25" x14ac:dyDescent="0.25">
      <c r="A3441" s="5"/>
      <c r="B3441" s="8"/>
      <c r="C3441" s="9"/>
      <c r="E3441" s="9"/>
      <c r="F3441" s="8"/>
      <c r="Y3441" s="12"/>
    </row>
    <row r="3442" spans="1:25" x14ac:dyDescent="0.25">
      <c r="A3442" s="5"/>
      <c r="B3442" s="8"/>
      <c r="C3442" s="9"/>
      <c r="E3442" s="9"/>
      <c r="F3442" s="8"/>
      <c r="Y3442" s="12"/>
    </row>
    <row r="3443" spans="1:25" x14ac:dyDescent="0.25">
      <c r="A3443" s="5"/>
      <c r="B3443" s="8"/>
      <c r="C3443" s="9"/>
      <c r="E3443" s="9"/>
      <c r="F3443" s="8"/>
      <c r="Y3443" s="12"/>
    </row>
    <row r="3444" spans="1:25" x14ac:dyDescent="0.25">
      <c r="A3444" s="5"/>
      <c r="B3444" s="8"/>
      <c r="C3444" s="9"/>
      <c r="E3444" s="9"/>
      <c r="F3444" s="8"/>
      <c r="Y3444" s="12"/>
    </row>
    <row r="3445" spans="1:25" x14ac:dyDescent="0.25">
      <c r="A3445" s="5"/>
      <c r="B3445" s="8"/>
      <c r="C3445" s="9"/>
      <c r="E3445" s="9"/>
      <c r="F3445" s="8"/>
      <c r="Y3445" s="12"/>
    </row>
    <row r="3446" spans="1:25" x14ac:dyDescent="0.25">
      <c r="A3446" s="5"/>
      <c r="B3446" s="8"/>
      <c r="C3446" s="9"/>
      <c r="E3446" s="9"/>
      <c r="F3446" s="8"/>
      <c r="Y3446" s="12"/>
    </row>
    <row r="3447" spans="1:25" x14ac:dyDescent="0.25">
      <c r="A3447" s="5"/>
      <c r="B3447" s="8"/>
      <c r="C3447" s="9"/>
      <c r="E3447" s="9"/>
      <c r="F3447" s="8"/>
      <c r="Y3447" s="12"/>
    </row>
    <row r="3448" spans="1:25" x14ac:dyDescent="0.25">
      <c r="A3448" s="5"/>
      <c r="B3448" s="8"/>
      <c r="C3448" s="9"/>
      <c r="E3448" s="9"/>
      <c r="F3448" s="8"/>
      <c r="Y3448" s="12"/>
    </row>
    <row r="3449" spans="1:25" x14ac:dyDescent="0.25">
      <c r="A3449" s="5"/>
      <c r="B3449" s="8"/>
      <c r="C3449" s="9"/>
      <c r="E3449" s="9"/>
      <c r="F3449" s="8"/>
      <c r="Y3449" s="12"/>
    </row>
    <row r="3450" spans="1:25" x14ac:dyDescent="0.25">
      <c r="A3450" s="5"/>
      <c r="B3450" s="8"/>
      <c r="C3450" s="9"/>
      <c r="E3450" s="9"/>
      <c r="F3450" s="8"/>
      <c r="Y3450" s="12"/>
    </row>
    <row r="3451" spans="1:25" x14ac:dyDescent="0.25">
      <c r="A3451" s="5"/>
      <c r="B3451" s="8"/>
      <c r="C3451" s="9"/>
      <c r="E3451" s="9"/>
      <c r="F3451" s="8"/>
      <c r="Y3451" s="12"/>
    </row>
    <row r="3452" spans="1:25" x14ac:dyDescent="0.25">
      <c r="A3452" s="5"/>
      <c r="B3452" s="8"/>
      <c r="C3452" s="9"/>
      <c r="E3452" s="9"/>
      <c r="F3452" s="8"/>
      <c r="Y3452" s="12"/>
    </row>
    <row r="3453" spans="1:25" x14ac:dyDescent="0.25">
      <c r="A3453" s="5"/>
      <c r="B3453" s="8"/>
      <c r="C3453" s="9"/>
      <c r="E3453" s="9"/>
      <c r="F3453" s="8"/>
      <c r="Y3453" s="12"/>
    </row>
    <row r="3454" spans="1:25" x14ac:dyDescent="0.25">
      <c r="A3454" s="5"/>
      <c r="B3454" s="8"/>
      <c r="C3454" s="9"/>
      <c r="E3454" s="9"/>
      <c r="F3454" s="8"/>
      <c r="Y3454" s="12"/>
    </row>
    <row r="3455" spans="1:25" x14ac:dyDescent="0.25">
      <c r="A3455" s="5"/>
      <c r="B3455" s="8"/>
      <c r="C3455" s="9"/>
      <c r="E3455" s="9"/>
      <c r="F3455" s="8"/>
      <c r="Y3455" s="12"/>
    </row>
    <row r="3456" spans="1:25" x14ac:dyDescent="0.25">
      <c r="A3456" s="5"/>
      <c r="B3456" s="8"/>
      <c r="C3456" s="9"/>
      <c r="E3456" s="9"/>
      <c r="F3456" s="8"/>
      <c r="Y3456" s="12"/>
    </row>
    <row r="3457" spans="1:25" x14ac:dyDescent="0.25">
      <c r="A3457" s="5"/>
      <c r="B3457" s="8"/>
      <c r="C3457" s="9"/>
      <c r="E3457" s="9"/>
      <c r="F3457" s="8"/>
      <c r="Y3457" s="12"/>
    </row>
    <row r="3458" spans="1:25" x14ac:dyDescent="0.25">
      <c r="A3458" s="5"/>
      <c r="B3458" s="8"/>
      <c r="C3458" s="9"/>
      <c r="E3458" s="9"/>
      <c r="F3458" s="8"/>
      <c r="Y3458" s="12"/>
    </row>
    <row r="3459" spans="1:25" x14ac:dyDescent="0.25">
      <c r="A3459" s="5"/>
      <c r="B3459" s="8"/>
      <c r="C3459" s="9"/>
      <c r="E3459" s="9"/>
      <c r="F3459" s="8"/>
      <c r="Y3459" s="12"/>
    </row>
    <row r="3460" spans="1:25" x14ac:dyDescent="0.25">
      <c r="A3460" s="5"/>
      <c r="B3460" s="8"/>
      <c r="C3460" s="9"/>
      <c r="E3460" s="9"/>
      <c r="F3460" s="8"/>
      <c r="Y3460" s="12"/>
    </row>
    <row r="3461" spans="1:25" x14ac:dyDescent="0.25">
      <c r="A3461" s="5"/>
      <c r="B3461" s="8"/>
      <c r="C3461" s="9"/>
      <c r="E3461" s="9"/>
      <c r="F3461" s="8"/>
      <c r="Y3461" s="12"/>
    </row>
    <row r="3462" spans="1:25" x14ac:dyDescent="0.25">
      <c r="A3462" s="5"/>
      <c r="B3462" s="8"/>
      <c r="C3462" s="9"/>
      <c r="E3462" s="9"/>
      <c r="F3462" s="8"/>
      <c r="Y3462" s="12"/>
    </row>
    <row r="3463" spans="1:25" x14ac:dyDescent="0.25">
      <c r="A3463" s="5"/>
      <c r="B3463" s="8"/>
      <c r="C3463" s="9"/>
      <c r="E3463" s="9"/>
      <c r="F3463" s="8"/>
      <c r="Y3463" s="12"/>
    </row>
    <row r="3464" spans="1:25" x14ac:dyDescent="0.25">
      <c r="A3464" s="5"/>
      <c r="B3464" s="8"/>
      <c r="C3464" s="9"/>
      <c r="E3464" s="9"/>
      <c r="F3464" s="8"/>
      <c r="Y3464" s="12"/>
    </row>
    <row r="3465" spans="1:25" x14ac:dyDescent="0.25">
      <c r="A3465" s="5"/>
      <c r="B3465" s="8"/>
      <c r="C3465" s="9"/>
      <c r="E3465" s="9"/>
      <c r="F3465" s="8"/>
      <c r="Y3465" s="12"/>
    </row>
    <row r="3466" spans="1:25" x14ac:dyDescent="0.25">
      <c r="A3466" s="5"/>
      <c r="B3466" s="8"/>
      <c r="C3466" s="9"/>
      <c r="E3466" s="9"/>
      <c r="F3466" s="8"/>
      <c r="Y3466" s="12"/>
    </row>
    <row r="3467" spans="1:25" x14ac:dyDescent="0.25">
      <c r="A3467" s="5"/>
      <c r="B3467" s="8"/>
      <c r="C3467" s="9"/>
      <c r="E3467" s="9"/>
      <c r="F3467" s="8"/>
      <c r="Y3467" s="12"/>
    </row>
    <row r="3468" spans="1:25" x14ac:dyDescent="0.25">
      <c r="A3468" s="5"/>
      <c r="B3468" s="8"/>
      <c r="C3468" s="9"/>
      <c r="E3468" s="9"/>
      <c r="F3468" s="8"/>
      <c r="Y3468" s="12"/>
    </row>
    <row r="3469" spans="1:25" x14ac:dyDescent="0.25">
      <c r="A3469" s="5"/>
      <c r="B3469" s="8"/>
      <c r="C3469" s="9"/>
      <c r="E3469" s="9"/>
      <c r="F3469" s="8"/>
      <c r="Y3469" s="12"/>
    </row>
    <row r="3470" spans="1:25" x14ac:dyDescent="0.25">
      <c r="A3470" s="5"/>
      <c r="B3470" s="8"/>
      <c r="C3470" s="9"/>
      <c r="E3470" s="9"/>
      <c r="F3470" s="8"/>
      <c r="Y3470" s="12"/>
    </row>
    <row r="3471" spans="1:25" x14ac:dyDescent="0.25">
      <c r="A3471" s="5"/>
      <c r="B3471" s="8"/>
      <c r="C3471" s="9"/>
      <c r="E3471" s="9"/>
      <c r="F3471" s="8"/>
      <c r="Y3471" s="12"/>
    </row>
    <row r="3472" spans="1:25" x14ac:dyDescent="0.25">
      <c r="A3472" s="5"/>
      <c r="B3472" s="8"/>
      <c r="C3472" s="9"/>
      <c r="E3472" s="9"/>
      <c r="F3472" s="8"/>
      <c r="Y3472" s="12"/>
    </row>
    <row r="3473" spans="1:25" x14ac:dyDescent="0.25">
      <c r="A3473" s="5"/>
      <c r="B3473" s="8"/>
      <c r="C3473" s="9"/>
      <c r="E3473" s="9"/>
      <c r="F3473" s="8"/>
      <c r="Y3473" s="12"/>
    </row>
    <row r="3474" spans="1:25" x14ac:dyDescent="0.25">
      <c r="A3474" s="5"/>
      <c r="B3474" s="8"/>
      <c r="C3474" s="9"/>
      <c r="E3474" s="9"/>
      <c r="F3474" s="8"/>
      <c r="Y3474" s="12"/>
    </row>
    <row r="3475" spans="1:25" x14ac:dyDescent="0.25">
      <c r="A3475" s="5"/>
      <c r="B3475" s="8"/>
      <c r="C3475" s="9"/>
      <c r="E3475" s="9"/>
      <c r="F3475" s="8"/>
      <c r="Y3475" s="12"/>
    </row>
    <row r="3476" spans="1:25" x14ac:dyDescent="0.25">
      <c r="A3476" s="5"/>
      <c r="B3476" s="8"/>
      <c r="C3476" s="9"/>
      <c r="E3476" s="9"/>
      <c r="F3476" s="8"/>
      <c r="Y3476" s="12"/>
    </row>
    <row r="3477" spans="1:25" x14ac:dyDescent="0.25">
      <c r="A3477" s="5"/>
      <c r="B3477" s="8"/>
      <c r="C3477" s="9"/>
      <c r="E3477" s="9"/>
      <c r="F3477" s="8"/>
      <c r="Y3477" s="12"/>
    </row>
    <row r="3478" spans="1:25" x14ac:dyDescent="0.25">
      <c r="A3478" s="5"/>
      <c r="B3478" s="8"/>
      <c r="C3478" s="9"/>
      <c r="E3478" s="9"/>
      <c r="F3478" s="8"/>
      <c r="Y3478" s="12"/>
    </row>
    <row r="3479" spans="1:25" x14ac:dyDescent="0.25">
      <c r="A3479" s="5"/>
      <c r="B3479" s="8"/>
      <c r="C3479" s="9"/>
      <c r="E3479" s="9"/>
      <c r="F3479" s="8"/>
      <c r="Y3479" s="12"/>
    </row>
    <row r="3480" spans="1:25" x14ac:dyDescent="0.25">
      <c r="A3480" s="5"/>
      <c r="B3480" s="8"/>
      <c r="C3480" s="9"/>
      <c r="E3480" s="9"/>
      <c r="F3480" s="8"/>
      <c r="Y3480" s="12"/>
    </row>
    <row r="3481" spans="1:25" x14ac:dyDescent="0.25">
      <c r="A3481" s="5"/>
      <c r="B3481" s="8"/>
      <c r="C3481" s="9"/>
      <c r="E3481" s="9"/>
      <c r="F3481" s="8"/>
      <c r="Y3481" s="12"/>
    </row>
    <row r="3482" spans="1:25" x14ac:dyDescent="0.25">
      <c r="A3482" s="5"/>
      <c r="B3482" s="8"/>
      <c r="C3482" s="9"/>
      <c r="E3482" s="9"/>
      <c r="F3482" s="8"/>
      <c r="Y3482" s="12"/>
    </row>
    <row r="3483" spans="1:25" x14ac:dyDescent="0.25">
      <c r="A3483" s="5"/>
      <c r="B3483" s="8"/>
      <c r="C3483" s="9"/>
      <c r="E3483" s="9"/>
      <c r="F3483" s="8"/>
      <c r="Y3483" s="12"/>
    </row>
    <row r="3484" spans="1:25" x14ac:dyDescent="0.25">
      <c r="A3484" s="5"/>
      <c r="B3484" s="8"/>
      <c r="C3484" s="9"/>
      <c r="E3484" s="9"/>
      <c r="F3484" s="8"/>
      <c r="Y3484" s="12"/>
    </row>
    <row r="3485" spans="1:25" x14ac:dyDescent="0.25">
      <c r="A3485" s="5"/>
      <c r="B3485" s="8"/>
      <c r="C3485" s="9"/>
      <c r="E3485" s="9"/>
      <c r="F3485" s="8"/>
      <c r="Y3485" s="12"/>
    </row>
    <row r="3486" spans="1:25" x14ac:dyDescent="0.25">
      <c r="A3486" s="5"/>
      <c r="B3486" s="8"/>
      <c r="C3486" s="9"/>
      <c r="E3486" s="9"/>
      <c r="F3486" s="8"/>
      <c r="Y3486" s="12"/>
    </row>
    <row r="3487" spans="1:25" x14ac:dyDescent="0.25">
      <c r="A3487" s="5"/>
      <c r="B3487" s="8"/>
      <c r="C3487" s="9"/>
      <c r="E3487" s="9"/>
      <c r="F3487" s="8"/>
      <c r="Y3487" s="12"/>
    </row>
    <row r="3488" spans="1:25" x14ac:dyDescent="0.25">
      <c r="A3488" s="5"/>
      <c r="B3488" s="8"/>
      <c r="C3488" s="9"/>
      <c r="E3488" s="9"/>
      <c r="F3488" s="8"/>
      <c r="Y3488" s="12"/>
    </row>
    <row r="3489" spans="1:25" x14ac:dyDescent="0.25">
      <c r="A3489" s="5"/>
      <c r="B3489" s="8"/>
      <c r="C3489" s="9"/>
      <c r="E3489" s="9"/>
      <c r="F3489" s="8"/>
      <c r="Y3489" s="12"/>
    </row>
    <row r="3490" spans="1:25" x14ac:dyDescent="0.25">
      <c r="A3490" s="5"/>
      <c r="B3490" s="8"/>
      <c r="C3490" s="9"/>
      <c r="E3490" s="9"/>
      <c r="F3490" s="8"/>
      <c r="Y3490" s="12"/>
    </row>
    <row r="3491" spans="1:25" x14ac:dyDescent="0.25">
      <c r="A3491" s="5"/>
      <c r="B3491" s="8"/>
      <c r="C3491" s="9"/>
      <c r="E3491" s="9"/>
      <c r="F3491" s="8"/>
      <c r="Y3491" s="12"/>
    </row>
    <row r="3492" spans="1:25" x14ac:dyDescent="0.25">
      <c r="A3492" s="5"/>
      <c r="B3492" s="8"/>
      <c r="C3492" s="9"/>
      <c r="E3492" s="9"/>
      <c r="F3492" s="8"/>
      <c r="Y3492" s="12"/>
    </row>
    <row r="3493" spans="1:25" x14ac:dyDescent="0.25">
      <c r="A3493" s="5"/>
      <c r="B3493" s="8"/>
      <c r="C3493" s="9"/>
      <c r="E3493" s="9"/>
      <c r="F3493" s="8"/>
      <c r="Y3493" s="12"/>
    </row>
    <row r="3494" spans="1:25" x14ac:dyDescent="0.25">
      <c r="A3494" s="5"/>
      <c r="B3494" s="8"/>
      <c r="C3494" s="9"/>
      <c r="E3494" s="9"/>
      <c r="F3494" s="8"/>
      <c r="Y3494" s="12"/>
    </row>
    <row r="3495" spans="1:25" x14ac:dyDescent="0.25">
      <c r="A3495" s="5"/>
      <c r="B3495" s="8"/>
      <c r="C3495" s="9"/>
      <c r="E3495" s="9"/>
      <c r="F3495" s="8"/>
      <c r="Y3495" s="12"/>
    </row>
    <row r="3496" spans="1:25" x14ac:dyDescent="0.25">
      <c r="A3496" s="5"/>
      <c r="B3496" s="8"/>
      <c r="C3496" s="9"/>
      <c r="E3496" s="9"/>
      <c r="F3496" s="8"/>
      <c r="Y3496" s="12"/>
    </row>
    <row r="3497" spans="1:25" x14ac:dyDescent="0.25">
      <c r="A3497" s="5"/>
      <c r="B3497" s="8"/>
      <c r="C3497" s="9"/>
      <c r="E3497" s="9"/>
      <c r="F3497" s="8"/>
      <c r="Y3497" s="12"/>
    </row>
    <row r="3498" spans="1:25" x14ac:dyDescent="0.25">
      <c r="A3498" s="5"/>
      <c r="B3498" s="8"/>
      <c r="C3498" s="9"/>
      <c r="E3498" s="9"/>
      <c r="F3498" s="8"/>
      <c r="Y3498" s="12"/>
    </row>
    <row r="3499" spans="1:25" x14ac:dyDescent="0.25">
      <c r="A3499" s="5"/>
      <c r="B3499" s="8"/>
      <c r="C3499" s="9"/>
      <c r="E3499" s="9"/>
      <c r="F3499" s="8"/>
      <c r="Y3499" s="12"/>
    </row>
    <row r="3500" spans="1:25" x14ac:dyDescent="0.25">
      <c r="A3500" s="5"/>
      <c r="B3500" s="8"/>
      <c r="C3500" s="9"/>
      <c r="E3500" s="9"/>
      <c r="F3500" s="8"/>
      <c r="Y3500" s="12"/>
    </row>
    <row r="3501" spans="1:25" x14ac:dyDescent="0.25">
      <c r="A3501" s="5"/>
      <c r="B3501" s="8"/>
      <c r="C3501" s="9"/>
      <c r="E3501" s="9"/>
      <c r="F3501" s="8"/>
      <c r="Y3501" s="12"/>
    </row>
    <row r="3502" spans="1:25" x14ac:dyDescent="0.25">
      <c r="A3502" s="5"/>
      <c r="B3502" s="8"/>
      <c r="C3502" s="9"/>
      <c r="E3502" s="9"/>
      <c r="F3502" s="8"/>
      <c r="Y3502" s="12"/>
    </row>
    <row r="3503" spans="1:25" x14ac:dyDescent="0.25">
      <c r="A3503" s="5"/>
      <c r="B3503" s="8"/>
      <c r="C3503" s="9"/>
      <c r="E3503" s="9"/>
      <c r="F3503" s="8"/>
      <c r="Y3503" s="12"/>
    </row>
    <row r="3504" spans="1:25" x14ac:dyDescent="0.25">
      <c r="A3504" s="5"/>
      <c r="B3504" s="8"/>
      <c r="C3504" s="9"/>
      <c r="E3504" s="9"/>
      <c r="F3504" s="8"/>
      <c r="Y3504" s="12"/>
    </row>
    <row r="3505" spans="1:25" x14ac:dyDescent="0.25">
      <c r="A3505" s="5"/>
      <c r="B3505" s="8"/>
      <c r="C3505" s="9"/>
      <c r="E3505" s="9"/>
      <c r="F3505" s="8"/>
      <c r="Y3505" s="12"/>
    </row>
    <row r="3506" spans="1:25" x14ac:dyDescent="0.25">
      <c r="A3506" s="5"/>
      <c r="B3506" s="8"/>
      <c r="C3506" s="9"/>
      <c r="E3506" s="9"/>
      <c r="F3506" s="8"/>
      <c r="Y3506" s="12"/>
    </row>
    <row r="3507" spans="1:25" x14ac:dyDescent="0.25">
      <c r="A3507" s="5"/>
      <c r="B3507" s="8"/>
      <c r="C3507" s="9"/>
      <c r="E3507" s="9"/>
      <c r="F3507" s="8"/>
      <c r="Y3507" s="12"/>
    </row>
    <row r="3508" spans="1:25" x14ac:dyDescent="0.25">
      <c r="A3508" s="5"/>
      <c r="B3508" s="8"/>
      <c r="C3508" s="9"/>
      <c r="E3508" s="9"/>
      <c r="F3508" s="8"/>
      <c r="Y3508" s="12"/>
    </row>
    <row r="3509" spans="1:25" x14ac:dyDescent="0.25">
      <c r="A3509" s="5"/>
      <c r="B3509" s="8"/>
      <c r="C3509" s="9"/>
      <c r="E3509" s="9"/>
      <c r="F3509" s="8"/>
      <c r="Y3509" s="12"/>
    </row>
    <row r="3510" spans="1:25" x14ac:dyDescent="0.25">
      <c r="A3510" s="5"/>
      <c r="B3510" s="8"/>
      <c r="C3510" s="9"/>
      <c r="E3510" s="9"/>
      <c r="F3510" s="8"/>
      <c r="Y3510" s="12"/>
    </row>
    <row r="3511" spans="1:25" x14ac:dyDescent="0.25">
      <c r="A3511" s="5"/>
      <c r="B3511" s="8"/>
      <c r="C3511" s="9"/>
      <c r="E3511" s="9"/>
      <c r="F3511" s="8"/>
      <c r="Y3511" s="12"/>
    </row>
    <row r="3512" spans="1:25" x14ac:dyDescent="0.25">
      <c r="A3512" s="5"/>
      <c r="B3512" s="8"/>
      <c r="C3512" s="9"/>
      <c r="E3512" s="9"/>
      <c r="F3512" s="8"/>
      <c r="Y3512" s="12"/>
    </row>
    <row r="3513" spans="1:25" x14ac:dyDescent="0.25">
      <c r="A3513" s="5"/>
      <c r="B3513" s="8"/>
      <c r="C3513" s="9"/>
      <c r="E3513" s="9"/>
      <c r="F3513" s="8"/>
      <c r="Y3513" s="12"/>
    </row>
    <row r="3514" spans="1:25" x14ac:dyDescent="0.25">
      <c r="A3514" s="5"/>
      <c r="B3514" s="8"/>
      <c r="C3514" s="9"/>
      <c r="E3514" s="9"/>
      <c r="F3514" s="8"/>
      <c r="Y3514" s="12"/>
    </row>
    <row r="3515" spans="1:25" x14ac:dyDescent="0.25">
      <c r="A3515" s="5"/>
      <c r="B3515" s="8"/>
      <c r="C3515" s="9"/>
      <c r="E3515" s="9"/>
      <c r="F3515" s="8"/>
      <c r="Y3515" s="12"/>
    </row>
    <row r="3516" spans="1:25" x14ac:dyDescent="0.25">
      <c r="A3516" s="5"/>
      <c r="B3516" s="8"/>
      <c r="C3516" s="9"/>
      <c r="E3516" s="9"/>
      <c r="F3516" s="8"/>
      <c r="Y3516" s="12"/>
    </row>
    <row r="3517" spans="1:25" x14ac:dyDescent="0.25">
      <c r="A3517" s="5"/>
      <c r="B3517" s="8"/>
      <c r="C3517" s="9"/>
      <c r="E3517" s="9"/>
      <c r="F3517" s="8"/>
      <c r="Y3517" s="12"/>
    </row>
    <row r="3518" spans="1:25" x14ac:dyDescent="0.25">
      <c r="A3518" s="5"/>
      <c r="B3518" s="8"/>
      <c r="C3518" s="9"/>
      <c r="E3518" s="9"/>
      <c r="F3518" s="8"/>
      <c r="Y3518" s="12"/>
    </row>
    <row r="3519" spans="1:25" x14ac:dyDescent="0.25">
      <c r="A3519" s="5"/>
      <c r="B3519" s="8"/>
      <c r="C3519" s="9"/>
      <c r="E3519" s="9"/>
      <c r="F3519" s="8"/>
      <c r="Y3519" s="12"/>
    </row>
    <row r="3520" spans="1:25" x14ac:dyDescent="0.25">
      <c r="A3520" s="5"/>
      <c r="B3520" s="8"/>
      <c r="C3520" s="9"/>
      <c r="E3520" s="9"/>
      <c r="F3520" s="8"/>
      <c r="Y3520" s="12"/>
    </row>
    <row r="3521" spans="1:25" x14ac:dyDescent="0.25">
      <c r="A3521" s="5"/>
      <c r="B3521" s="8"/>
      <c r="C3521" s="9"/>
      <c r="E3521" s="9"/>
      <c r="F3521" s="8"/>
      <c r="Y3521" s="12"/>
    </row>
    <row r="3522" spans="1:25" x14ac:dyDescent="0.25">
      <c r="A3522" s="5"/>
      <c r="B3522" s="8"/>
      <c r="C3522" s="9"/>
      <c r="E3522" s="9"/>
      <c r="F3522" s="8"/>
      <c r="Y3522" s="12"/>
    </row>
    <row r="3523" spans="1:25" x14ac:dyDescent="0.25">
      <c r="A3523" s="5"/>
      <c r="B3523" s="8"/>
      <c r="C3523" s="9"/>
      <c r="E3523" s="9"/>
      <c r="F3523" s="8"/>
      <c r="Y3523" s="12"/>
    </row>
    <row r="3524" spans="1:25" x14ac:dyDescent="0.25">
      <c r="A3524" s="5"/>
      <c r="B3524" s="8"/>
      <c r="C3524" s="9"/>
      <c r="E3524" s="9"/>
      <c r="F3524" s="8"/>
      <c r="Y3524" s="12"/>
    </row>
    <row r="3525" spans="1:25" x14ac:dyDescent="0.25">
      <c r="A3525" s="5"/>
      <c r="B3525" s="8"/>
      <c r="C3525" s="9"/>
      <c r="E3525" s="9"/>
      <c r="F3525" s="8"/>
      <c r="Y3525" s="12"/>
    </row>
    <row r="3526" spans="1:25" x14ac:dyDescent="0.25">
      <c r="A3526" s="5"/>
      <c r="B3526" s="8"/>
      <c r="C3526" s="9"/>
      <c r="E3526" s="9"/>
      <c r="F3526" s="8"/>
      <c r="Y3526" s="12"/>
    </row>
    <row r="3527" spans="1:25" x14ac:dyDescent="0.25">
      <c r="A3527" s="5"/>
      <c r="B3527" s="8"/>
      <c r="C3527" s="9"/>
      <c r="E3527" s="9"/>
      <c r="F3527" s="8"/>
      <c r="Y3527" s="12"/>
    </row>
    <row r="3528" spans="1:25" x14ac:dyDescent="0.25">
      <c r="A3528" s="5"/>
      <c r="B3528" s="8"/>
      <c r="C3528" s="9"/>
      <c r="E3528" s="9"/>
      <c r="F3528" s="8"/>
      <c r="Y3528" s="12"/>
    </row>
    <row r="3529" spans="1:25" x14ac:dyDescent="0.25">
      <c r="A3529" s="5"/>
      <c r="B3529" s="8"/>
      <c r="C3529" s="9"/>
      <c r="E3529" s="9"/>
      <c r="F3529" s="8"/>
      <c r="Y3529" s="12"/>
    </row>
    <row r="3530" spans="1:25" x14ac:dyDescent="0.25">
      <c r="A3530" s="5"/>
      <c r="B3530" s="8"/>
      <c r="C3530" s="9"/>
      <c r="E3530" s="9"/>
      <c r="F3530" s="8"/>
      <c r="Y3530" s="12"/>
    </row>
    <row r="3531" spans="1:25" x14ac:dyDescent="0.25">
      <c r="A3531" s="5"/>
      <c r="B3531" s="8"/>
      <c r="C3531" s="9"/>
      <c r="E3531" s="9"/>
      <c r="F3531" s="8"/>
      <c r="Y3531" s="12"/>
    </row>
    <row r="3532" spans="1:25" x14ac:dyDescent="0.25">
      <c r="A3532" s="5"/>
      <c r="B3532" s="8"/>
      <c r="C3532" s="9"/>
      <c r="E3532" s="9"/>
      <c r="F3532" s="8"/>
      <c r="Y3532" s="12"/>
    </row>
    <row r="3533" spans="1:25" x14ac:dyDescent="0.25">
      <c r="A3533" s="5"/>
      <c r="B3533" s="8"/>
      <c r="C3533" s="9"/>
      <c r="E3533" s="9"/>
      <c r="F3533" s="8"/>
      <c r="Y3533" s="12"/>
    </row>
    <row r="3534" spans="1:25" x14ac:dyDescent="0.25">
      <c r="A3534" s="5"/>
      <c r="B3534" s="8"/>
      <c r="C3534" s="9"/>
      <c r="E3534" s="9"/>
      <c r="F3534" s="8"/>
      <c r="Y3534" s="12"/>
    </row>
    <row r="3535" spans="1:25" x14ac:dyDescent="0.25">
      <c r="A3535" s="5"/>
      <c r="B3535" s="8"/>
      <c r="C3535" s="9"/>
      <c r="E3535" s="9"/>
      <c r="F3535" s="8"/>
      <c r="Y3535" s="12"/>
    </row>
    <row r="3536" spans="1:25" x14ac:dyDescent="0.25">
      <c r="A3536" s="5"/>
      <c r="B3536" s="8"/>
      <c r="C3536" s="9"/>
      <c r="E3536" s="9"/>
      <c r="F3536" s="8"/>
      <c r="Y3536" s="12"/>
    </row>
    <row r="3537" spans="1:25" x14ac:dyDescent="0.25">
      <c r="A3537" s="5"/>
      <c r="B3537" s="8"/>
      <c r="C3537" s="9"/>
      <c r="E3537" s="9"/>
      <c r="F3537" s="8"/>
      <c r="Y3537" s="12"/>
    </row>
    <row r="3538" spans="1:25" x14ac:dyDescent="0.25">
      <c r="A3538" s="5"/>
      <c r="B3538" s="8"/>
      <c r="C3538" s="9"/>
      <c r="E3538" s="9"/>
      <c r="F3538" s="8"/>
      <c r="Y3538" s="12"/>
    </row>
    <row r="3539" spans="1:25" x14ac:dyDescent="0.25">
      <c r="A3539" s="5"/>
      <c r="B3539" s="8"/>
      <c r="C3539" s="9"/>
      <c r="E3539" s="9"/>
      <c r="F3539" s="8"/>
      <c r="Y3539" s="12"/>
    </row>
    <row r="3540" spans="1:25" x14ac:dyDescent="0.25">
      <c r="A3540" s="5"/>
      <c r="B3540" s="8"/>
      <c r="C3540" s="9"/>
      <c r="E3540" s="9"/>
      <c r="F3540" s="8"/>
      <c r="Y3540" s="12"/>
    </row>
    <row r="3541" spans="1:25" x14ac:dyDescent="0.25">
      <c r="A3541" s="5"/>
      <c r="B3541" s="8"/>
      <c r="C3541" s="9"/>
      <c r="E3541" s="9"/>
      <c r="F3541" s="8"/>
      <c r="Y3541" s="12"/>
    </row>
    <row r="3542" spans="1:25" x14ac:dyDescent="0.25">
      <c r="A3542" s="5"/>
      <c r="B3542" s="8"/>
      <c r="C3542" s="9"/>
      <c r="E3542" s="9"/>
      <c r="F3542" s="8"/>
      <c r="Y3542" s="12"/>
    </row>
    <row r="3543" spans="1:25" x14ac:dyDescent="0.25">
      <c r="A3543" s="5"/>
      <c r="B3543" s="8"/>
      <c r="C3543" s="9"/>
      <c r="E3543" s="9"/>
      <c r="F3543" s="8"/>
      <c r="Y3543" s="12"/>
    </row>
    <row r="3544" spans="1:25" x14ac:dyDescent="0.25">
      <c r="A3544" s="5"/>
      <c r="B3544" s="8"/>
      <c r="C3544" s="9"/>
      <c r="E3544" s="9"/>
      <c r="F3544" s="8"/>
      <c r="Y3544" s="12"/>
    </row>
    <row r="3545" spans="1:25" x14ac:dyDescent="0.25">
      <c r="A3545" s="5"/>
      <c r="B3545" s="8"/>
      <c r="C3545" s="9"/>
      <c r="E3545" s="9"/>
      <c r="F3545" s="8"/>
      <c r="Y3545" s="12"/>
    </row>
    <row r="3546" spans="1:25" x14ac:dyDescent="0.25">
      <c r="A3546" s="5"/>
      <c r="B3546" s="8"/>
      <c r="C3546" s="9"/>
      <c r="E3546" s="9"/>
      <c r="F3546" s="8"/>
      <c r="Y3546" s="12"/>
    </row>
    <row r="3547" spans="1:25" x14ac:dyDescent="0.25">
      <c r="A3547" s="5"/>
      <c r="B3547" s="8"/>
      <c r="C3547" s="9"/>
      <c r="E3547" s="9"/>
      <c r="F3547" s="8"/>
      <c r="Y3547" s="12"/>
    </row>
    <row r="3548" spans="1:25" x14ac:dyDescent="0.25">
      <c r="A3548" s="5"/>
      <c r="B3548" s="8"/>
      <c r="C3548" s="9"/>
      <c r="E3548" s="9"/>
      <c r="F3548" s="8"/>
      <c r="Y3548" s="12"/>
    </row>
    <row r="3549" spans="1:25" x14ac:dyDescent="0.25">
      <c r="A3549" s="5"/>
      <c r="B3549" s="8"/>
      <c r="C3549" s="9"/>
      <c r="E3549" s="9"/>
      <c r="F3549" s="8"/>
      <c r="Y3549" s="12"/>
    </row>
    <row r="3550" spans="1:25" x14ac:dyDescent="0.25">
      <c r="A3550" s="5"/>
      <c r="B3550" s="8"/>
      <c r="C3550" s="9"/>
      <c r="E3550" s="9"/>
      <c r="F3550" s="8"/>
      <c r="Y3550" s="12"/>
    </row>
    <row r="3551" spans="1:25" x14ac:dyDescent="0.25">
      <c r="A3551" s="5"/>
      <c r="B3551" s="8"/>
      <c r="C3551" s="9"/>
      <c r="E3551" s="9"/>
      <c r="F3551" s="8"/>
      <c r="Y3551" s="12"/>
    </row>
    <row r="3552" spans="1:25" x14ac:dyDescent="0.25">
      <c r="A3552" s="5"/>
      <c r="B3552" s="8"/>
      <c r="C3552" s="9"/>
      <c r="E3552" s="9"/>
      <c r="F3552" s="8"/>
      <c r="Y3552" s="12"/>
    </row>
    <row r="3553" spans="1:25" x14ac:dyDescent="0.25">
      <c r="A3553" s="5"/>
      <c r="B3553" s="8"/>
      <c r="C3553" s="9"/>
      <c r="E3553" s="9"/>
      <c r="F3553" s="8"/>
      <c r="Y3553" s="12"/>
    </row>
    <row r="3554" spans="1:25" x14ac:dyDescent="0.25">
      <c r="A3554" s="5"/>
      <c r="B3554" s="8"/>
      <c r="C3554" s="9"/>
      <c r="E3554" s="9"/>
      <c r="F3554" s="8"/>
      <c r="Y3554" s="12"/>
    </row>
    <row r="3555" spans="1:25" x14ac:dyDescent="0.25">
      <c r="A3555" s="5"/>
      <c r="B3555" s="8"/>
      <c r="C3555" s="9"/>
      <c r="E3555" s="9"/>
      <c r="F3555" s="8"/>
      <c r="Y3555" s="12"/>
    </row>
    <row r="3556" spans="1:25" x14ac:dyDescent="0.25">
      <c r="A3556" s="5"/>
      <c r="B3556" s="8"/>
      <c r="C3556" s="9"/>
      <c r="E3556" s="9"/>
      <c r="F3556" s="8"/>
      <c r="Y3556" s="12"/>
    </row>
    <row r="3557" spans="1:25" x14ac:dyDescent="0.25">
      <c r="A3557" s="5"/>
      <c r="B3557" s="8"/>
      <c r="C3557" s="9"/>
      <c r="E3557" s="9"/>
      <c r="F3557" s="8"/>
      <c r="Y3557" s="12"/>
    </row>
    <row r="3558" spans="1:25" x14ac:dyDescent="0.25">
      <c r="A3558" s="5"/>
      <c r="B3558" s="8"/>
      <c r="C3558" s="9"/>
      <c r="E3558" s="9"/>
      <c r="F3558" s="8"/>
      <c r="Y3558" s="12"/>
    </row>
    <row r="3559" spans="1:25" x14ac:dyDescent="0.25">
      <c r="A3559" s="5"/>
      <c r="B3559" s="8"/>
      <c r="C3559" s="9"/>
      <c r="E3559" s="9"/>
      <c r="F3559" s="8"/>
      <c r="Y3559" s="12"/>
    </row>
    <row r="3560" spans="1:25" x14ac:dyDescent="0.25">
      <c r="A3560" s="5"/>
      <c r="B3560" s="8"/>
      <c r="C3560" s="9"/>
      <c r="E3560" s="9"/>
      <c r="F3560" s="8"/>
      <c r="Y3560" s="12"/>
    </row>
    <row r="3561" spans="1:25" x14ac:dyDescent="0.25">
      <c r="A3561" s="5"/>
      <c r="B3561" s="8"/>
      <c r="C3561" s="9"/>
      <c r="E3561" s="9"/>
      <c r="F3561" s="8"/>
      <c r="Y3561" s="12"/>
    </row>
    <row r="3562" spans="1:25" x14ac:dyDescent="0.25">
      <c r="A3562" s="5"/>
      <c r="B3562" s="8"/>
      <c r="C3562" s="9"/>
      <c r="E3562" s="9"/>
      <c r="F3562" s="8"/>
      <c r="Y3562" s="12"/>
    </row>
    <row r="3563" spans="1:25" x14ac:dyDescent="0.25">
      <c r="A3563" s="5"/>
      <c r="B3563" s="8"/>
      <c r="C3563" s="9"/>
      <c r="E3563" s="9"/>
      <c r="F3563" s="8"/>
      <c r="Y3563" s="12"/>
    </row>
    <row r="3564" spans="1:25" x14ac:dyDescent="0.25">
      <c r="A3564" s="5"/>
      <c r="B3564" s="8"/>
      <c r="C3564" s="9"/>
      <c r="E3564" s="9"/>
      <c r="F3564" s="8"/>
      <c r="Y3564" s="12"/>
    </row>
    <row r="3565" spans="1:25" x14ac:dyDescent="0.25">
      <c r="A3565" s="5"/>
      <c r="B3565" s="8"/>
      <c r="C3565" s="9"/>
      <c r="E3565" s="9"/>
      <c r="F3565" s="8"/>
      <c r="Y3565" s="12"/>
    </row>
    <row r="3566" spans="1:25" x14ac:dyDescent="0.25">
      <c r="A3566" s="5"/>
      <c r="B3566" s="8"/>
      <c r="C3566" s="9"/>
      <c r="E3566" s="9"/>
      <c r="F3566" s="8"/>
      <c r="Y3566" s="12"/>
    </row>
    <row r="3567" spans="1:25" x14ac:dyDescent="0.25">
      <c r="A3567" s="5"/>
      <c r="B3567" s="8"/>
      <c r="C3567" s="9"/>
      <c r="E3567" s="9"/>
      <c r="F3567" s="8"/>
      <c r="Y3567" s="12"/>
    </row>
    <row r="3568" spans="1:25" x14ac:dyDescent="0.25">
      <c r="A3568" s="5"/>
      <c r="B3568" s="8"/>
      <c r="C3568" s="9"/>
      <c r="E3568" s="9"/>
      <c r="F3568" s="8"/>
      <c r="Y3568" s="12"/>
    </row>
    <row r="3569" spans="1:25" x14ac:dyDescent="0.25">
      <c r="A3569" s="5"/>
      <c r="B3569" s="8"/>
      <c r="C3569" s="9"/>
      <c r="E3569" s="9"/>
      <c r="F3569" s="8"/>
      <c r="Y3569" s="12"/>
    </row>
    <row r="3570" spans="1:25" x14ac:dyDescent="0.25">
      <c r="A3570" s="5"/>
      <c r="B3570" s="8"/>
      <c r="C3570" s="9"/>
      <c r="E3570" s="9"/>
      <c r="F3570" s="8"/>
      <c r="Y3570" s="12"/>
    </row>
    <row r="3571" spans="1:25" x14ac:dyDescent="0.25">
      <c r="A3571" s="5"/>
      <c r="B3571" s="8"/>
      <c r="C3571" s="9"/>
      <c r="E3571" s="9"/>
      <c r="F3571" s="8"/>
      <c r="Y3571" s="12"/>
    </row>
    <row r="3572" spans="1:25" x14ac:dyDescent="0.25">
      <c r="A3572" s="5"/>
      <c r="B3572" s="8"/>
      <c r="C3572" s="9"/>
      <c r="E3572" s="9"/>
      <c r="F3572" s="8"/>
      <c r="Y3572" s="12"/>
    </row>
    <row r="3573" spans="1:25" x14ac:dyDescent="0.25">
      <c r="A3573" s="5"/>
      <c r="B3573" s="8"/>
      <c r="C3573" s="9"/>
      <c r="E3573" s="9"/>
      <c r="F3573" s="8"/>
      <c r="Y3573" s="12"/>
    </row>
    <row r="3574" spans="1:25" x14ac:dyDescent="0.25">
      <c r="A3574" s="5"/>
      <c r="B3574" s="8"/>
      <c r="C3574" s="9"/>
      <c r="E3574" s="9"/>
      <c r="F3574" s="8"/>
      <c r="Y3574" s="12"/>
    </row>
    <row r="3575" spans="1:25" x14ac:dyDescent="0.25">
      <c r="A3575" s="5"/>
      <c r="B3575" s="8"/>
      <c r="C3575" s="9"/>
      <c r="E3575" s="9"/>
      <c r="F3575" s="8"/>
      <c r="Y3575" s="12"/>
    </row>
    <row r="3576" spans="1:25" x14ac:dyDescent="0.25">
      <c r="A3576" s="5"/>
      <c r="B3576" s="8"/>
      <c r="C3576" s="9"/>
      <c r="E3576" s="9"/>
      <c r="F3576" s="8"/>
      <c r="Y3576" s="12"/>
    </row>
    <row r="3577" spans="1:25" x14ac:dyDescent="0.25">
      <c r="A3577" s="5"/>
      <c r="B3577" s="8"/>
      <c r="C3577" s="9"/>
      <c r="E3577" s="9"/>
      <c r="F3577" s="8"/>
      <c r="Y3577" s="12"/>
    </row>
    <row r="3578" spans="1:25" x14ac:dyDescent="0.25">
      <c r="A3578" s="5"/>
      <c r="B3578" s="8"/>
      <c r="C3578" s="9"/>
      <c r="E3578" s="9"/>
      <c r="F3578" s="8"/>
      <c r="Y3578" s="12"/>
    </row>
    <row r="3579" spans="1:25" x14ac:dyDescent="0.25">
      <c r="A3579" s="5"/>
      <c r="B3579" s="8"/>
      <c r="C3579" s="9"/>
      <c r="E3579" s="9"/>
      <c r="F3579" s="8"/>
      <c r="Y3579" s="12"/>
    </row>
    <row r="3580" spans="1:25" x14ac:dyDescent="0.25">
      <c r="A3580" s="5"/>
      <c r="B3580" s="8"/>
      <c r="C3580" s="9"/>
      <c r="E3580" s="9"/>
      <c r="F3580" s="8"/>
      <c r="Y3580" s="12"/>
    </row>
    <row r="3581" spans="1:25" x14ac:dyDescent="0.25">
      <c r="A3581" s="5"/>
      <c r="B3581" s="8"/>
      <c r="C3581" s="9"/>
      <c r="E3581" s="9"/>
      <c r="F3581" s="8"/>
      <c r="Y3581" s="12"/>
    </row>
    <row r="3582" spans="1:25" x14ac:dyDescent="0.25">
      <c r="A3582" s="5"/>
      <c r="B3582" s="8"/>
      <c r="C3582" s="9"/>
      <c r="E3582" s="9"/>
      <c r="F3582" s="8"/>
      <c r="Y3582" s="12"/>
    </row>
    <row r="3583" spans="1:25" x14ac:dyDescent="0.25">
      <c r="A3583" s="5"/>
      <c r="B3583" s="8"/>
      <c r="C3583" s="9"/>
      <c r="E3583" s="9"/>
      <c r="F3583" s="8"/>
      <c r="Y3583" s="12"/>
    </row>
    <row r="3584" spans="1:25" x14ac:dyDescent="0.25">
      <c r="A3584" s="5"/>
      <c r="B3584" s="8"/>
      <c r="C3584" s="9"/>
      <c r="E3584" s="9"/>
      <c r="F3584" s="8"/>
      <c r="Y3584" s="12"/>
    </row>
    <row r="3585" spans="1:25" x14ac:dyDescent="0.25">
      <c r="A3585" s="5"/>
      <c r="B3585" s="8"/>
      <c r="C3585" s="9"/>
      <c r="E3585" s="9"/>
      <c r="F3585" s="8"/>
      <c r="Y3585" s="12"/>
    </row>
    <row r="3586" spans="1:25" x14ac:dyDescent="0.25">
      <c r="A3586" s="5"/>
      <c r="B3586" s="8"/>
      <c r="C3586" s="9"/>
      <c r="E3586" s="9"/>
      <c r="F3586" s="8"/>
      <c r="Y3586" s="12"/>
    </row>
    <row r="3587" spans="1:25" x14ac:dyDescent="0.25">
      <c r="A3587" s="5"/>
      <c r="B3587" s="8"/>
      <c r="C3587" s="9"/>
      <c r="E3587" s="9"/>
      <c r="F3587" s="8"/>
      <c r="Y3587" s="12"/>
    </row>
    <row r="3588" spans="1:25" x14ac:dyDescent="0.25">
      <c r="A3588" s="5"/>
      <c r="B3588" s="8"/>
      <c r="C3588" s="9"/>
      <c r="E3588" s="9"/>
      <c r="F3588" s="8"/>
      <c r="Y3588" s="12"/>
    </row>
    <row r="3589" spans="1:25" x14ac:dyDescent="0.25">
      <c r="A3589" s="5"/>
      <c r="B3589" s="8"/>
      <c r="C3589" s="9"/>
      <c r="E3589" s="9"/>
      <c r="F3589" s="8"/>
      <c r="Y3589" s="12"/>
    </row>
    <row r="3590" spans="1:25" x14ac:dyDescent="0.25">
      <c r="A3590" s="5"/>
      <c r="B3590" s="8"/>
      <c r="C3590" s="9"/>
      <c r="E3590" s="9"/>
      <c r="F3590" s="8"/>
      <c r="Y3590" s="12"/>
    </row>
    <row r="3591" spans="1:25" x14ac:dyDescent="0.25">
      <c r="A3591" s="5"/>
      <c r="B3591" s="8"/>
      <c r="C3591" s="9"/>
      <c r="E3591" s="9"/>
      <c r="F3591" s="8"/>
      <c r="Y3591" s="12"/>
    </row>
    <row r="3592" spans="1:25" x14ac:dyDescent="0.25">
      <c r="A3592" s="5"/>
      <c r="B3592" s="8"/>
      <c r="C3592" s="9"/>
      <c r="E3592" s="9"/>
      <c r="F3592" s="8"/>
      <c r="Y3592" s="12"/>
    </row>
    <row r="3593" spans="1:25" x14ac:dyDescent="0.25">
      <c r="A3593" s="5"/>
      <c r="B3593" s="8"/>
      <c r="C3593" s="9"/>
      <c r="E3593" s="9"/>
      <c r="F3593" s="8"/>
      <c r="Y3593" s="12"/>
    </row>
    <row r="3594" spans="1:25" x14ac:dyDescent="0.25">
      <c r="A3594" s="5"/>
      <c r="B3594" s="8"/>
      <c r="C3594" s="9"/>
      <c r="E3594" s="9"/>
      <c r="F3594" s="8"/>
      <c r="Y3594" s="12"/>
    </row>
    <row r="3595" spans="1:25" x14ac:dyDescent="0.25">
      <c r="A3595" s="5"/>
      <c r="B3595" s="8"/>
      <c r="C3595" s="9"/>
      <c r="E3595" s="9"/>
      <c r="F3595" s="8"/>
      <c r="Y3595" s="12"/>
    </row>
    <row r="3596" spans="1:25" x14ac:dyDescent="0.25">
      <c r="A3596" s="5"/>
      <c r="B3596" s="8"/>
      <c r="C3596" s="9"/>
      <c r="E3596" s="9"/>
      <c r="F3596" s="8"/>
      <c r="Y3596" s="12"/>
    </row>
    <row r="3597" spans="1:25" x14ac:dyDescent="0.25">
      <c r="A3597" s="5"/>
      <c r="B3597" s="8"/>
      <c r="C3597" s="9"/>
      <c r="E3597" s="9"/>
      <c r="F3597" s="8"/>
      <c r="Y3597" s="12"/>
    </row>
    <row r="3598" spans="1:25" x14ac:dyDescent="0.25">
      <c r="A3598" s="5"/>
      <c r="B3598" s="8"/>
      <c r="C3598" s="9"/>
      <c r="E3598" s="9"/>
      <c r="F3598" s="8"/>
      <c r="Y3598" s="12"/>
    </row>
    <row r="3599" spans="1:25" x14ac:dyDescent="0.25">
      <c r="A3599" s="5"/>
      <c r="B3599" s="8"/>
      <c r="C3599" s="9"/>
      <c r="E3599" s="9"/>
      <c r="F3599" s="8"/>
      <c r="Y3599" s="12"/>
    </row>
    <row r="3600" spans="1:25" x14ac:dyDescent="0.25">
      <c r="A3600" s="5"/>
      <c r="B3600" s="8"/>
      <c r="C3600" s="9"/>
      <c r="E3600" s="9"/>
      <c r="F3600" s="8"/>
      <c r="Y3600" s="12"/>
    </row>
    <row r="3601" spans="1:25" x14ac:dyDescent="0.25">
      <c r="A3601" s="5"/>
      <c r="B3601" s="8"/>
      <c r="C3601" s="9"/>
      <c r="E3601" s="9"/>
      <c r="F3601" s="8"/>
      <c r="Y3601" s="12"/>
    </row>
    <row r="3602" spans="1:25" x14ac:dyDescent="0.25">
      <c r="A3602" s="5"/>
      <c r="B3602" s="8"/>
      <c r="C3602" s="9"/>
      <c r="E3602" s="9"/>
      <c r="F3602" s="8"/>
      <c r="Y3602" s="12"/>
    </row>
    <row r="3603" spans="1:25" x14ac:dyDescent="0.25">
      <c r="A3603" s="5"/>
      <c r="B3603" s="8"/>
      <c r="C3603" s="9"/>
      <c r="E3603" s="9"/>
      <c r="F3603" s="8"/>
      <c r="Y3603" s="12"/>
    </row>
    <row r="3604" spans="1:25" x14ac:dyDescent="0.25">
      <c r="A3604" s="5"/>
      <c r="B3604" s="8"/>
      <c r="C3604" s="9"/>
      <c r="E3604" s="9"/>
      <c r="F3604" s="8"/>
      <c r="Y3604" s="12"/>
    </row>
    <row r="3605" spans="1:25" x14ac:dyDescent="0.25">
      <c r="A3605" s="5"/>
      <c r="B3605" s="8"/>
      <c r="C3605" s="9"/>
      <c r="E3605" s="9"/>
      <c r="F3605" s="8"/>
      <c r="Y3605" s="12"/>
    </row>
    <row r="3606" spans="1:25" x14ac:dyDescent="0.25">
      <c r="A3606" s="5"/>
      <c r="B3606" s="8"/>
      <c r="C3606" s="9"/>
      <c r="E3606" s="9"/>
      <c r="F3606" s="8"/>
      <c r="Y3606" s="12"/>
    </row>
    <row r="3607" spans="1:25" x14ac:dyDescent="0.25">
      <c r="A3607" s="5"/>
      <c r="B3607" s="8"/>
      <c r="C3607" s="9"/>
      <c r="E3607" s="9"/>
      <c r="F3607" s="8"/>
      <c r="Y3607" s="12"/>
    </row>
    <row r="3608" spans="1:25" x14ac:dyDescent="0.25">
      <c r="A3608" s="5"/>
      <c r="B3608" s="8"/>
      <c r="C3608" s="9"/>
      <c r="E3608" s="9"/>
      <c r="F3608" s="8"/>
      <c r="Y3608" s="12"/>
    </row>
    <row r="3609" spans="1:25" x14ac:dyDescent="0.25">
      <c r="A3609" s="5"/>
      <c r="B3609" s="8"/>
      <c r="C3609" s="9"/>
      <c r="E3609" s="9"/>
      <c r="F3609" s="8"/>
      <c r="Y3609" s="12"/>
    </row>
    <row r="3610" spans="1:25" x14ac:dyDescent="0.25">
      <c r="A3610" s="5"/>
      <c r="B3610" s="8"/>
      <c r="C3610" s="9"/>
      <c r="E3610" s="9"/>
      <c r="F3610" s="8"/>
      <c r="Y3610" s="12"/>
    </row>
    <row r="3611" spans="1:25" x14ac:dyDescent="0.25">
      <c r="A3611" s="5"/>
      <c r="B3611" s="8"/>
      <c r="C3611" s="9"/>
      <c r="E3611" s="9"/>
      <c r="F3611" s="8"/>
      <c r="Y3611" s="12"/>
    </row>
    <row r="3612" spans="1:25" x14ac:dyDescent="0.25">
      <c r="A3612" s="5"/>
      <c r="B3612" s="8"/>
      <c r="C3612" s="9"/>
      <c r="E3612" s="9"/>
      <c r="F3612" s="8"/>
      <c r="Y3612" s="12"/>
    </row>
    <row r="3613" spans="1:25" x14ac:dyDescent="0.25">
      <c r="A3613" s="5"/>
      <c r="B3613" s="8"/>
      <c r="C3613" s="9"/>
      <c r="E3613" s="9"/>
      <c r="F3613" s="8"/>
      <c r="Y3613" s="12"/>
    </row>
    <row r="3614" spans="1:25" x14ac:dyDescent="0.25">
      <c r="A3614" s="5"/>
      <c r="B3614" s="8"/>
      <c r="C3614" s="9"/>
      <c r="E3614" s="9"/>
      <c r="F3614" s="8"/>
      <c r="Y3614" s="12"/>
    </row>
    <row r="3615" spans="1:25" x14ac:dyDescent="0.25">
      <c r="A3615" s="5"/>
      <c r="B3615" s="8"/>
      <c r="C3615" s="9"/>
      <c r="E3615" s="9"/>
      <c r="F3615" s="8"/>
      <c r="Y3615" s="12"/>
    </row>
    <row r="3616" spans="1:25" x14ac:dyDescent="0.25">
      <c r="A3616" s="5"/>
      <c r="B3616" s="8"/>
      <c r="C3616" s="9"/>
      <c r="E3616" s="9"/>
      <c r="F3616" s="8"/>
      <c r="Y3616" s="12"/>
    </row>
    <row r="3617" spans="1:25" x14ac:dyDescent="0.25">
      <c r="A3617" s="5"/>
      <c r="B3617" s="8"/>
      <c r="C3617" s="9"/>
      <c r="E3617" s="9"/>
      <c r="F3617" s="8"/>
      <c r="Y3617" s="12"/>
    </row>
    <row r="3618" spans="1:25" x14ac:dyDescent="0.25">
      <c r="A3618" s="5"/>
      <c r="B3618" s="8"/>
      <c r="C3618" s="9"/>
      <c r="E3618" s="9"/>
      <c r="F3618" s="8"/>
      <c r="Y3618" s="12"/>
    </row>
    <row r="3619" spans="1:25" x14ac:dyDescent="0.25">
      <c r="A3619" s="5"/>
      <c r="B3619" s="8"/>
      <c r="C3619" s="9"/>
      <c r="E3619" s="9"/>
      <c r="F3619" s="8"/>
      <c r="Y3619" s="12"/>
    </row>
    <row r="3620" spans="1:25" x14ac:dyDescent="0.25">
      <c r="A3620" s="5"/>
      <c r="B3620" s="8"/>
      <c r="C3620" s="9"/>
      <c r="E3620" s="9"/>
      <c r="F3620" s="8"/>
      <c r="Y3620" s="12"/>
    </row>
    <row r="3621" spans="1:25" x14ac:dyDescent="0.25">
      <c r="A3621" s="5"/>
      <c r="B3621" s="8"/>
      <c r="C3621" s="9"/>
      <c r="E3621" s="9"/>
      <c r="F3621" s="8"/>
      <c r="Y3621" s="12"/>
    </row>
    <row r="3622" spans="1:25" x14ac:dyDescent="0.25">
      <c r="A3622" s="5"/>
      <c r="B3622" s="8"/>
      <c r="C3622" s="9"/>
      <c r="E3622" s="9"/>
      <c r="F3622" s="8"/>
      <c r="Y3622" s="12"/>
    </row>
    <row r="3623" spans="1:25" x14ac:dyDescent="0.25">
      <c r="A3623" s="5"/>
      <c r="B3623" s="8"/>
      <c r="C3623" s="9"/>
      <c r="E3623" s="9"/>
      <c r="F3623" s="8"/>
      <c r="Y3623" s="12"/>
    </row>
    <row r="3624" spans="1:25" x14ac:dyDescent="0.25">
      <c r="A3624" s="5"/>
      <c r="B3624" s="8"/>
      <c r="C3624" s="9"/>
      <c r="E3624" s="9"/>
      <c r="F3624" s="8"/>
      <c r="Y3624" s="12"/>
    </row>
    <row r="3625" spans="1:25" x14ac:dyDescent="0.25">
      <c r="A3625" s="5"/>
      <c r="B3625" s="8"/>
      <c r="C3625" s="9"/>
      <c r="E3625" s="9"/>
      <c r="F3625" s="8"/>
      <c r="Y3625" s="12"/>
    </row>
    <row r="3626" spans="1:25" x14ac:dyDescent="0.25">
      <c r="A3626" s="5"/>
      <c r="B3626" s="8"/>
      <c r="C3626" s="9"/>
      <c r="E3626" s="9"/>
      <c r="F3626" s="8"/>
      <c r="Y3626" s="12"/>
    </row>
    <row r="3627" spans="1:25" x14ac:dyDescent="0.25">
      <c r="A3627" s="5"/>
      <c r="B3627" s="8"/>
      <c r="C3627" s="9"/>
      <c r="E3627" s="9"/>
      <c r="F3627" s="8"/>
      <c r="Y3627" s="12"/>
    </row>
    <row r="3628" spans="1:25" x14ac:dyDescent="0.25">
      <c r="A3628" s="5"/>
      <c r="B3628" s="8"/>
      <c r="C3628" s="9"/>
      <c r="E3628" s="9"/>
      <c r="F3628" s="8"/>
      <c r="Y3628" s="12"/>
    </row>
    <row r="3629" spans="1:25" x14ac:dyDescent="0.25">
      <c r="A3629" s="5"/>
      <c r="B3629" s="8"/>
      <c r="C3629" s="9"/>
      <c r="E3629" s="9"/>
      <c r="F3629" s="8"/>
      <c r="Y3629" s="12"/>
    </row>
    <row r="3630" spans="1:25" x14ac:dyDescent="0.25">
      <c r="A3630" s="5"/>
      <c r="B3630" s="8"/>
      <c r="C3630" s="9"/>
      <c r="E3630" s="9"/>
      <c r="F3630" s="8"/>
      <c r="Y3630" s="12"/>
    </row>
    <row r="3631" spans="1:25" x14ac:dyDescent="0.25">
      <c r="A3631" s="5"/>
      <c r="B3631" s="8"/>
      <c r="C3631" s="9"/>
      <c r="E3631" s="9"/>
      <c r="F3631" s="8"/>
      <c r="Y3631" s="12"/>
    </row>
    <row r="3632" spans="1:25" x14ac:dyDescent="0.25">
      <c r="A3632" s="5"/>
      <c r="B3632" s="8"/>
      <c r="C3632" s="9"/>
      <c r="E3632" s="9"/>
      <c r="F3632" s="8"/>
      <c r="Y3632" s="12"/>
    </row>
    <row r="3633" spans="1:25" x14ac:dyDescent="0.25">
      <c r="A3633" s="5"/>
      <c r="B3633" s="8"/>
      <c r="C3633" s="9"/>
      <c r="E3633" s="9"/>
      <c r="F3633" s="8"/>
      <c r="Y3633" s="12"/>
    </row>
    <row r="3634" spans="1:25" x14ac:dyDescent="0.25">
      <c r="A3634" s="5"/>
      <c r="B3634" s="8"/>
      <c r="C3634" s="9"/>
      <c r="E3634" s="9"/>
      <c r="F3634" s="8"/>
      <c r="Y3634" s="12"/>
    </row>
    <row r="3635" spans="1:25" x14ac:dyDescent="0.25">
      <c r="A3635" s="5"/>
      <c r="B3635" s="8"/>
      <c r="C3635" s="9"/>
      <c r="E3635" s="9"/>
      <c r="F3635" s="8"/>
      <c r="Y3635" s="12"/>
    </row>
    <row r="3636" spans="1:25" x14ac:dyDescent="0.25">
      <c r="A3636" s="5"/>
      <c r="B3636" s="8"/>
      <c r="C3636" s="9"/>
      <c r="E3636" s="9"/>
      <c r="F3636" s="8"/>
      <c r="Y3636" s="12"/>
    </row>
    <row r="3637" spans="1:25" x14ac:dyDescent="0.25">
      <c r="A3637" s="5"/>
      <c r="B3637" s="8"/>
      <c r="C3637" s="9"/>
      <c r="E3637" s="9"/>
      <c r="F3637" s="8"/>
      <c r="Y3637" s="12"/>
    </row>
    <row r="3638" spans="1:25" x14ac:dyDescent="0.25">
      <c r="A3638" s="5"/>
      <c r="B3638" s="8"/>
      <c r="C3638" s="9"/>
      <c r="E3638" s="9"/>
      <c r="F3638" s="8"/>
      <c r="Y3638" s="12"/>
    </row>
    <row r="3639" spans="1:25" x14ac:dyDescent="0.25">
      <c r="A3639" s="5"/>
      <c r="B3639" s="8"/>
      <c r="C3639" s="9"/>
      <c r="E3639" s="9"/>
      <c r="F3639" s="8"/>
      <c r="Y3639" s="12"/>
    </row>
    <row r="3640" spans="1:25" x14ac:dyDescent="0.25">
      <c r="A3640" s="5"/>
      <c r="B3640" s="8"/>
      <c r="C3640" s="9"/>
      <c r="E3640" s="9"/>
      <c r="F3640" s="8"/>
      <c r="Y3640" s="12"/>
    </row>
    <row r="3641" spans="1:25" x14ac:dyDescent="0.25">
      <c r="A3641" s="5"/>
      <c r="B3641" s="8"/>
      <c r="C3641" s="9"/>
      <c r="E3641" s="9"/>
      <c r="F3641" s="8"/>
      <c r="Y3641" s="12"/>
    </row>
    <row r="3642" spans="1:25" x14ac:dyDescent="0.25">
      <c r="A3642" s="5"/>
      <c r="B3642" s="8"/>
      <c r="C3642" s="9"/>
      <c r="E3642" s="9"/>
      <c r="F3642" s="8"/>
      <c r="Y3642" s="12"/>
    </row>
    <row r="3643" spans="1:25" x14ac:dyDescent="0.25">
      <c r="A3643" s="5"/>
      <c r="B3643" s="8"/>
      <c r="C3643" s="9"/>
      <c r="E3643" s="9"/>
      <c r="F3643" s="8"/>
      <c r="Y3643" s="12"/>
    </row>
    <row r="3644" spans="1:25" x14ac:dyDescent="0.25">
      <c r="A3644" s="5"/>
      <c r="B3644" s="8"/>
      <c r="C3644" s="9"/>
      <c r="E3644" s="9"/>
      <c r="F3644" s="8"/>
      <c r="Y3644" s="12"/>
    </row>
    <row r="3645" spans="1:25" x14ac:dyDescent="0.25">
      <c r="A3645" s="5"/>
      <c r="B3645" s="8"/>
      <c r="C3645" s="9"/>
      <c r="E3645" s="9"/>
      <c r="F3645" s="8"/>
      <c r="Y3645" s="12"/>
    </row>
    <row r="3646" spans="1:25" x14ac:dyDescent="0.25">
      <c r="A3646" s="5"/>
      <c r="B3646" s="8"/>
      <c r="C3646" s="9"/>
      <c r="E3646" s="9"/>
      <c r="F3646" s="8"/>
      <c r="Y3646" s="12"/>
    </row>
    <row r="3647" spans="1:25" x14ac:dyDescent="0.25">
      <c r="A3647" s="5"/>
      <c r="B3647" s="8"/>
      <c r="C3647" s="9"/>
      <c r="E3647" s="9"/>
      <c r="F3647" s="8"/>
      <c r="Y3647" s="12"/>
    </row>
    <row r="3648" spans="1:25" x14ac:dyDescent="0.25">
      <c r="A3648" s="5"/>
      <c r="B3648" s="8"/>
      <c r="C3648" s="9"/>
      <c r="E3648" s="9"/>
      <c r="F3648" s="8"/>
      <c r="Y3648" s="12"/>
    </row>
    <row r="3649" spans="1:25" x14ac:dyDescent="0.25">
      <c r="A3649" s="5"/>
      <c r="B3649" s="8"/>
      <c r="C3649" s="9"/>
      <c r="E3649" s="9"/>
      <c r="F3649" s="8"/>
      <c r="Y3649" s="12"/>
    </row>
    <row r="3650" spans="1:25" x14ac:dyDescent="0.25">
      <c r="A3650" s="5"/>
      <c r="B3650" s="8"/>
      <c r="C3650" s="9"/>
      <c r="E3650" s="9"/>
      <c r="F3650" s="8"/>
      <c r="Y3650" s="12"/>
    </row>
    <row r="3651" spans="1:25" x14ac:dyDescent="0.25">
      <c r="A3651" s="5"/>
      <c r="B3651" s="8"/>
      <c r="C3651" s="9"/>
      <c r="E3651" s="9"/>
      <c r="F3651" s="8"/>
      <c r="Y3651" s="12"/>
    </row>
    <row r="3652" spans="1:25" x14ac:dyDescent="0.25">
      <c r="A3652" s="5"/>
      <c r="B3652" s="8"/>
      <c r="C3652" s="9"/>
      <c r="E3652" s="9"/>
      <c r="F3652" s="8"/>
      <c r="Y3652" s="12"/>
    </row>
    <row r="3653" spans="1:25" x14ac:dyDescent="0.25">
      <c r="A3653" s="5"/>
      <c r="B3653" s="8"/>
      <c r="C3653" s="9"/>
      <c r="E3653" s="9"/>
      <c r="F3653" s="8"/>
      <c r="Y3653" s="12"/>
    </row>
    <row r="3654" spans="1:25" x14ac:dyDescent="0.25">
      <c r="A3654" s="5"/>
      <c r="B3654" s="8"/>
      <c r="C3654" s="9"/>
      <c r="E3654" s="9"/>
      <c r="F3654" s="8"/>
      <c r="Y3654" s="12"/>
    </row>
    <row r="3655" spans="1:25" x14ac:dyDescent="0.25">
      <c r="A3655" s="5"/>
      <c r="B3655" s="8"/>
      <c r="C3655" s="9"/>
      <c r="E3655" s="9"/>
      <c r="F3655" s="8"/>
      <c r="Y3655" s="12"/>
    </row>
    <row r="3656" spans="1:25" x14ac:dyDescent="0.25">
      <c r="A3656" s="5"/>
      <c r="B3656" s="8"/>
      <c r="C3656" s="9"/>
      <c r="E3656" s="9"/>
      <c r="F3656" s="8"/>
      <c r="Y3656" s="12"/>
    </row>
    <row r="3657" spans="1:25" x14ac:dyDescent="0.25">
      <c r="A3657" s="5"/>
      <c r="B3657" s="8"/>
      <c r="C3657" s="9"/>
      <c r="E3657" s="9"/>
      <c r="F3657" s="8"/>
      <c r="Y3657" s="12"/>
    </row>
    <row r="3658" spans="1:25" x14ac:dyDescent="0.25">
      <c r="A3658" s="5"/>
      <c r="B3658" s="8"/>
      <c r="C3658" s="9"/>
      <c r="E3658" s="9"/>
      <c r="F3658" s="8"/>
      <c r="Y3658" s="12"/>
    </row>
    <row r="3659" spans="1:25" x14ac:dyDescent="0.25">
      <c r="A3659" s="5"/>
      <c r="B3659" s="8"/>
      <c r="C3659" s="9"/>
      <c r="E3659" s="9"/>
      <c r="F3659" s="8"/>
      <c r="Y3659" s="12"/>
    </row>
    <row r="3660" spans="1:25" x14ac:dyDescent="0.25">
      <c r="A3660" s="5"/>
      <c r="B3660" s="8"/>
      <c r="C3660" s="9"/>
      <c r="E3660" s="9"/>
      <c r="F3660" s="8"/>
      <c r="Y3660" s="12"/>
    </row>
    <row r="3661" spans="1:25" x14ac:dyDescent="0.25">
      <c r="A3661" s="5"/>
      <c r="B3661" s="8"/>
      <c r="C3661" s="9"/>
      <c r="E3661" s="9"/>
      <c r="F3661" s="8"/>
      <c r="Y3661" s="12"/>
    </row>
    <row r="3662" spans="1:25" x14ac:dyDescent="0.25">
      <c r="A3662" s="5"/>
      <c r="B3662" s="8"/>
      <c r="C3662" s="9"/>
      <c r="E3662" s="9"/>
      <c r="F3662" s="8"/>
      <c r="Y3662" s="12"/>
    </row>
    <row r="3663" spans="1:25" x14ac:dyDescent="0.25">
      <c r="A3663" s="5"/>
      <c r="B3663" s="8"/>
      <c r="C3663" s="9"/>
      <c r="E3663" s="9"/>
      <c r="F3663" s="8"/>
      <c r="Y3663" s="12"/>
    </row>
    <row r="3664" spans="1:25" x14ac:dyDescent="0.25">
      <c r="A3664" s="5"/>
      <c r="B3664" s="8"/>
      <c r="C3664" s="9"/>
      <c r="E3664" s="9"/>
      <c r="F3664" s="8"/>
      <c r="Y3664" s="12"/>
    </row>
    <row r="3665" spans="1:25" x14ac:dyDescent="0.25">
      <c r="A3665" s="5"/>
      <c r="B3665" s="8"/>
      <c r="C3665" s="9"/>
      <c r="E3665" s="9"/>
      <c r="F3665" s="8"/>
      <c r="Y3665" s="12"/>
    </row>
    <row r="3666" spans="1:25" x14ac:dyDescent="0.25">
      <c r="A3666" s="5"/>
      <c r="B3666" s="8"/>
      <c r="C3666" s="9"/>
      <c r="E3666" s="9"/>
      <c r="F3666" s="8"/>
      <c r="Y3666" s="12"/>
    </row>
    <row r="3667" spans="1:25" x14ac:dyDescent="0.25">
      <c r="A3667" s="5"/>
      <c r="B3667" s="8"/>
      <c r="C3667" s="9"/>
      <c r="E3667" s="9"/>
      <c r="F3667" s="8"/>
      <c r="Y3667" s="12"/>
    </row>
    <row r="3668" spans="1:25" x14ac:dyDescent="0.25">
      <c r="A3668" s="5"/>
      <c r="B3668" s="8"/>
      <c r="C3668" s="9"/>
      <c r="E3668" s="9"/>
      <c r="F3668" s="8"/>
      <c r="Y3668" s="12"/>
    </row>
    <row r="3669" spans="1:25" x14ac:dyDescent="0.25">
      <c r="A3669" s="5"/>
      <c r="B3669" s="8"/>
      <c r="C3669" s="9"/>
      <c r="E3669" s="9"/>
      <c r="F3669" s="8"/>
      <c r="Y3669" s="12"/>
    </row>
    <row r="3670" spans="1:25" x14ac:dyDescent="0.25">
      <c r="A3670" s="5"/>
      <c r="B3670" s="8"/>
      <c r="C3670" s="9"/>
      <c r="E3670" s="9"/>
      <c r="F3670" s="8"/>
      <c r="Y3670" s="12"/>
    </row>
    <row r="3671" spans="1:25" x14ac:dyDescent="0.25">
      <c r="A3671" s="5"/>
      <c r="B3671" s="8"/>
      <c r="C3671" s="9"/>
      <c r="E3671" s="9"/>
      <c r="F3671" s="8"/>
      <c r="Y3671" s="12"/>
    </row>
    <row r="3672" spans="1:25" x14ac:dyDescent="0.25">
      <c r="A3672" s="5"/>
      <c r="B3672" s="8"/>
      <c r="C3672" s="9"/>
      <c r="E3672" s="9"/>
      <c r="F3672" s="8"/>
      <c r="Y3672" s="12"/>
    </row>
    <row r="3673" spans="1:25" x14ac:dyDescent="0.25">
      <c r="A3673" s="5"/>
      <c r="B3673" s="8"/>
      <c r="C3673" s="9"/>
      <c r="E3673" s="9"/>
      <c r="F3673" s="8"/>
      <c r="Y3673" s="12"/>
    </row>
    <row r="3674" spans="1:25" x14ac:dyDescent="0.25">
      <c r="A3674" s="5"/>
      <c r="B3674" s="8"/>
      <c r="C3674" s="9"/>
      <c r="E3674" s="9"/>
      <c r="F3674" s="8"/>
      <c r="Y3674" s="12"/>
    </row>
    <row r="3675" spans="1:25" x14ac:dyDescent="0.25">
      <c r="A3675" s="5"/>
      <c r="B3675" s="8"/>
      <c r="C3675" s="9"/>
      <c r="E3675" s="9"/>
      <c r="F3675" s="8"/>
      <c r="Y3675" s="12"/>
    </row>
    <row r="3676" spans="1:25" x14ac:dyDescent="0.25">
      <c r="A3676" s="5"/>
      <c r="B3676" s="8"/>
      <c r="C3676" s="9"/>
      <c r="E3676" s="9"/>
      <c r="F3676" s="8"/>
      <c r="Y3676" s="12"/>
    </row>
    <row r="3677" spans="1:25" x14ac:dyDescent="0.25">
      <c r="A3677" s="5"/>
      <c r="B3677" s="8"/>
      <c r="C3677" s="9"/>
      <c r="E3677" s="9"/>
      <c r="F3677" s="8"/>
      <c r="Y3677" s="12"/>
    </row>
    <row r="3678" spans="1:25" x14ac:dyDescent="0.25">
      <c r="A3678" s="5"/>
      <c r="B3678" s="8"/>
      <c r="C3678" s="9"/>
      <c r="E3678" s="9"/>
      <c r="F3678" s="8"/>
      <c r="Y3678" s="12"/>
    </row>
    <row r="3679" spans="1:25" x14ac:dyDescent="0.25">
      <c r="A3679" s="5"/>
      <c r="B3679" s="8"/>
      <c r="C3679" s="9"/>
      <c r="E3679" s="9"/>
      <c r="F3679" s="8"/>
      <c r="Y3679" s="12"/>
    </row>
    <row r="3680" spans="1:25" x14ac:dyDescent="0.25">
      <c r="A3680" s="5"/>
      <c r="B3680" s="8"/>
      <c r="C3680" s="9"/>
      <c r="E3680" s="9"/>
      <c r="F3680" s="8"/>
      <c r="Y3680" s="12"/>
    </row>
    <row r="3681" spans="1:25" x14ac:dyDescent="0.25">
      <c r="A3681" s="5"/>
      <c r="B3681" s="8"/>
      <c r="C3681" s="9"/>
      <c r="E3681" s="9"/>
      <c r="F3681" s="8"/>
      <c r="Y3681" s="12"/>
    </row>
    <row r="3682" spans="1:25" x14ac:dyDescent="0.25">
      <c r="A3682" s="5"/>
      <c r="B3682" s="8"/>
      <c r="C3682" s="9"/>
      <c r="E3682" s="9"/>
      <c r="F3682" s="8"/>
      <c r="Y3682" s="12"/>
    </row>
    <row r="3683" spans="1:25" x14ac:dyDescent="0.25">
      <c r="A3683" s="5"/>
      <c r="B3683" s="8"/>
      <c r="C3683" s="9"/>
      <c r="E3683" s="9"/>
      <c r="F3683" s="8"/>
      <c r="Y3683" s="12"/>
    </row>
    <row r="3684" spans="1:25" x14ac:dyDescent="0.25">
      <c r="A3684" s="5"/>
      <c r="B3684" s="8"/>
      <c r="C3684" s="9"/>
      <c r="E3684" s="9"/>
      <c r="F3684" s="8"/>
      <c r="Y3684" s="12"/>
    </row>
    <row r="3685" spans="1:25" x14ac:dyDescent="0.25">
      <c r="A3685" s="5"/>
      <c r="B3685" s="8"/>
      <c r="C3685" s="9"/>
      <c r="E3685" s="9"/>
      <c r="F3685" s="8"/>
      <c r="Y3685" s="12"/>
    </row>
    <row r="3686" spans="1:25" x14ac:dyDescent="0.25">
      <c r="A3686" s="5"/>
      <c r="B3686" s="8"/>
      <c r="C3686" s="9"/>
      <c r="E3686" s="9"/>
      <c r="F3686" s="8"/>
      <c r="Y3686" s="12"/>
    </row>
    <row r="3687" spans="1:25" x14ac:dyDescent="0.25">
      <c r="A3687" s="5"/>
      <c r="B3687" s="8"/>
      <c r="C3687" s="9"/>
      <c r="E3687" s="9"/>
      <c r="F3687" s="8"/>
      <c r="Y3687" s="12"/>
    </row>
    <row r="3688" spans="1:25" x14ac:dyDescent="0.25">
      <c r="A3688" s="5"/>
      <c r="B3688" s="8"/>
      <c r="C3688" s="9"/>
      <c r="E3688" s="9"/>
      <c r="F3688" s="8"/>
      <c r="Y3688" s="12"/>
    </row>
    <row r="3689" spans="1:25" x14ac:dyDescent="0.25">
      <c r="A3689" s="5"/>
      <c r="B3689" s="8"/>
      <c r="C3689" s="9"/>
      <c r="E3689" s="9"/>
      <c r="F3689" s="8"/>
      <c r="Y3689" s="12"/>
    </row>
    <row r="3690" spans="1:25" x14ac:dyDescent="0.25">
      <c r="A3690" s="5"/>
      <c r="B3690" s="8"/>
      <c r="C3690" s="9"/>
      <c r="E3690" s="9"/>
      <c r="F3690" s="8"/>
      <c r="Y3690" s="12"/>
    </row>
    <row r="3691" spans="1:25" x14ac:dyDescent="0.25">
      <c r="A3691" s="5"/>
      <c r="B3691" s="8"/>
      <c r="C3691" s="9"/>
      <c r="E3691" s="9"/>
      <c r="F3691" s="8"/>
      <c r="Y3691" s="12"/>
    </row>
    <row r="3692" spans="1:25" x14ac:dyDescent="0.25">
      <c r="A3692" s="5"/>
      <c r="B3692" s="8"/>
      <c r="C3692" s="9"/>
      <c r="E3692" s="9"/>
      <c r="F3692" s="8"/>
      <c r="Y3692" s="12"/>
    </row>
    <row r="3693" spans="1:25" x14ac:dyDescent="0.25">
      <c r="A3693" s="5"/>
      <c r="B3693" s="8"/>
      <c r="C3693" s="9"/>
      <c r="E3693" s="9"/>
      <c r="F3693" s="8"/>
      <c r="Y3693" s="12"/>
    </row>
    <row r="3694" spans="1:25" x14ac:dyDescent="0.25">
      <c r="A3694" s="5"/>
      <c r="B3694" s="8"/>
      <c r="C3694" s="9"/>
      <c r="E3694" s="9"/>
      <c r="F3694" s="8"/>
      <c r="Y3694" s="12"/>
    </row>
    <row r="3695" spans="1:25" x14ac:dyDescent="0.25">
      <c r="A3695" s="5"/>
      <c r="B3695" s="8"/>
      <c r="C3695" s="9"/>
      <c r="E3695" s="9"/>
      <c r="F3695" s="8"/>
      <c r="Y3695" s="12"/>
    </row>
    <row r="3696" spans="1:25" x14ac:dyDescent="0.25">
      <c r="A3696" s="5"/>
      <c r="B3696" s="8"/>
      <c r="C3696" s="9"/>
      <c r="E3696" s="9"/>
      <c r="F3696" s="8"/>
      <c r="Y3696" s="12"/>
    </row>
    <row r="3697" spans="1:25" x14ac:dyDescent="0.25">
      <c r="A3697" s="5"/>
      <c r="B3697" s="8"/>
      <c r="C3697" s="9"/>
      <c r="E3697" s="9"/>
      <c r="F3697" s="8"/>
      <c r="Y3697" s="12"/>
    </row>
    <row r="3698" spans="1:25" x14ac:dyDescent="0.25">
      <c r="A3698" s="5"/>
      <c r="B3698" s="8"/>
      <c r="C3698" s="9"/>
      <c r="E3698" s="9"/>
      <c r="F3698" s="8"/>
      <c r="Y3698" s="12"/>
    </row>
    <row r="3699" spans="1:25" x14ac:dyDescent="0.25">
      <c r="A3699" s="5"/>
      <c r="B3699" s="8"/>
      <c r="C3699" s="9"/>
      <c r="E3699" s="9"/>
      <c r="F3699" s="8"/>
      <c r="Y3699" s="12"/>
    </row>
    <row r="3700" spans="1:25" x14ac:dyDescent="0.25">
      <c r="A3700" s="5"/>
      <c r="B3700" s="8"/>
      <c r="C3700" s="9"/>
      <c r="E3700" s="9"/>
      <c r="F3700" s="8"/>
      <c r="Y3700" s="12"/>
    </row>
    <row r="3701" spans="1:25" x14ac:dyDescent="0.25">
      <c r="A3701" s="5"/>
      <c r="B3701" s="8"/>
      <c r="C3701" s="9"/>
      <c r="E3701" s="9"/>
      <c r="F3701" s="8"/>
      <c r="Y3701" s="12"/>
    </row>
    <row r="3702" spans="1:25" x14ac:dyDescent="0.25">
      <c r="A3702" s="5"/>
      <c r="B3702" s="8"/>
      <c r="C3702" s="9"/>
      <c r="E3702" s="9"/>
      <c r="F3702" s="8"/>
      <c r="Y3702" s="12"/>
    </row>
    <row r="3703" spans="1:25" x14ac:dyDescent="0.25">
      <c r="A3703" s="5"/>
      <c r="B3703" s="8"/>
      <c r="C3703" s="9"/>
      <c r="E3703" s="9"/>
      <c r="F3703" s="8"/>
      <c r="Y3703" s="12"/>
    </row>
    <row r="3704" spans="1:25" x14ac:dyDescent="0.25">
      <c r="A3704" s="5"/>
      <c r="B3704" s="8"/>
      <c r="C3704" s="9"/>
      <c r="E3704" s="9"/>
      <c r="F3704" s="8"/>
      <c r="Y3704" s="12"/>
    </row>
    <row r="3705" spans="1:25" x14ac:dyDescent="0.25">
      <c r="A3705" s="5"/>
      <c r="B3705" s="8"/>
      <c r="C3705" s="9"/>
      <c r="E3705" s="9"/>
      <c r="F3705" s="8"/>
      <c r="Y3705" s="12"/>
    </row>
    <row r="3706" spans="1:25" x14ac:dyDescent="0.25">
      <c r="A3706" s="5"/>
      <c r="B3706" s="8"/>
      <c r="C3706" s="9"/>
      <c r="E3706" s="9"/>
      <c r="F3706" s="8"/>
      <c r="Y3706" s="12"/>
    </row>
    <row r="3707" spans="1:25" x14ac:dyDescent="0.25">
      <c r="A3707" s="5"/>
      <c r="B3707" s="8"/>
      <c r="C3707" s="9"/>
      <c r="E3707" s="9"/>
      <c r="F3707" s="8"/>
      <c r="Y3707" s="12"/>
    </row>
    <row r="3708" spans="1:25" x14ac:dyDescent="0.25">
      <c r="A3708" s="5"/>
      <c r="B3708" s="8"/>
      <c r="C3708" s="9"/>
      <c r="E3708" s="9"/>
      <c r="F3708" s="8"/>
      <c r="Y3708" s="12"/>
    </row>
    <row r="3709" spans="1:25" x14ac:dyDescent="0.25">
      <c r="A3709" s="5"/>
      <c r="B3709" s="8"/>
      <c r="C3709" s="9"/>
      <c r="E3709" s="9"/>
      <c r="F3709" s="8"/>
      <c r="Y3709" s="12"/>
    </row>
    <row r="3710" spans="1:25" x14ac:dyDescent="0.25">
      <c r="A3710" s="5"/>
      <c r="B3710" s="8"/>
      <c r="C3710" s="9"/>
      <c r="E3710" s="9"/>
      <c r="F3710" s="8"/>
      <c r="Y3710" s="12"/>
    </row>
    <row r="3711" spans="1:25" x14ac:dyDescent="0.25">
      <c r="A3711" s="5"/>
      <c r="B3711" s="8"/>
      <c r="C3711" s="9"/>
      <c r="E3711" s="9"/>
      <c r="F3711" s="8"/>
      <c r="Y3711" s="12"/>
    </row>
    <row r="3712" spans="1:25" x14ac:dyDescent="0.25">
      <c r="A3712" s="5"/>
      <c r="B3712" s="8"/>
      <c r="C3712" s="9"/>
      <c r="E3712" s="9"/>
      <c r="F3712" s="8"/>
      <c r="Y3712" s="12"/>
    </row>
    <row r="3713" spans="1:25" x14ac:dyDescent="0.25">
      <c r="A3713" s="5"/>
      <c r="B3713" s="8"/>
      <c r="C3713" s="9"/>
      <c r="E3713" s="9"/>
      <c r="F3713" s="8"/>
      <c r="Y3713" s="12"/>
    </row>
    <row r="3714" spans="1:25" x14ac:dyDescent="0.25">
      <c r="A3714" s="5"/>
      <c r="B3714" s="8"/>
      <c r="C3714" s="9"/>
      <c r="E3714" s="9"/>
      <c r="F3714" s="8"/>
      <c r="Y3714" s="12"/>
    </row>
    <row r="3715" spans="1:25" x14ac:dyDescent="0.25">
      <c r="A3715" s="5"/>
      <c r="B3715" s="8"/>
      <c r="C3715" s="9"/>
      <c r="E3715" s="9"/>
      <c r="F3715" s="8"/>
      <c r="Y3715" s="12"/>
    </row>
    <row r="3716" spans="1:25" x14ac:dyDescent="0.25">
      <c r="A3716" s="5"/>
      <c r="B3716" s="8"/>
      <c r="C3716" s="9"/>
      <c r="E3716" s="9"/>
      <c r="F3716" s="8"/>
      <c r="Y3716" s="12"/>
    </row>
    <row r="3717" spans="1:25" x14ac:dyDescent="0.25">
      <c r="A3717" s="5"/>
      <c r="B3717" s="8"/>
      <c r="C3717" s="9"/>
      <c r="E3717" s="9"/>
      <c r="F3717" s="8"/>
      <c r="Y3717" s="12"/>
    </row>
    <row r="3718" spans="1:25" x14ac:dyDescent="0.25">
      <c r="A3718" s="5"/>
      <c r="B3718" s="8"/>
      <c r="C3718" s="9"/>
      <c r="E3718" s="9"/>
      <c r="F3718" s="8"/>
      <c r="Y3718" s="12"/>
    </row>
    <row r="3719" spans="1:25" x14ac:dyDescent="0.25">
      <c r="A3719" s="5"/>
      <c r="B3719" s="8"/>
      <c r="C3719" s="9"/>
      <c r="E3719" s="9"/>
      <c r="F3719" s="8"/>
      <c r="Y3719" s="12"/>
    </row>
    <row r="3720" spans="1:25" x14ac:dyDescent="0.25">
      <c r="A3720" s="5"/>
      <c r="B3720" s="8"/>
      <c r="C3720" s="9"/>
      <c r="E3720" s="9"/>
      <c r="F3720" s="8"/>
      <c r="Y3720" s="12"/>
    </row>
    <row r="3721" spans="1:25" x14ac:dyDescent="0.25">
      <c r="A3721" s="5"/>
      <c r="B3721" s="8"/>
      <c r="C3721" s="9"/>
      <c r="E3721" s="9"/>
      <c r="F3721" s="8"/>
      <c r="Y3721" s="12"/>
    </row>
    <row r="3722" spans="1:25" x14ac:dyDescent="0.25">
      <c r="A3722" s="5"/>
      <c r="B3722" s="8"/>
      <c r="C3722" s="9"/>
      <c r="E3722" s="9"/>
      <c r="F3722" s="8"/>
      <c r="Y3722" s="12"/>
    </row>
    <row r="3723" spans="1:25" x14ac:dyDescent="0.25">
      <c r="A3723" s="5"/>
      <c r="B3723" s="8"/>
      <c r="C3723" s="9"/>
      <c r="E3723" s="9"/>
      <c r="F3723" s="8"/>
      <c r="Y3723" s="12"/>
    </row>
    <row r="3724" spans="1:25" x14ac:dyDescent="0.25">
      <c r="A3724" s="5"/>
      <c r="B3724" s="8"/>
      <c r="C3724" s="9"/>
      <c r="E3724" s="9"/>
      <c r="F3724" s="8"/>
      <c r="Y3724" s="12"/>
    </row>
    <row r="3725" spans="1:25" x14ac:dyDescent="0.25">
      <c r="A3725" s="5"/>
      <c r="B3725" s="8"/>
      <c r="C3725" s="9"/>
      <c r="E3725" s="9"/>
      <c r="F3725" s="8"/>
      <c r="Y3725" s="12"/>
    </row>
    <row r="3726" spans="1:25" x14ac:dyDescent="0.25">
      <c r="A3726" s="5"/>
      <c r="B3726" s="8"/>
      <c r="C3726" s="9"/>
      <c r="E3726" s="9"/>
      <c r="F3726" s="8"/>
      <c r="Y3726" s="12"/>
    </row>
    <row r="3727" spans="1:25" x14ac:dyDescent="0.25">
      <c r="A3727" s="5"/>
      <c r="B3727" s="8"/>
      <c r="C3727" s="9"/>
      <c r="E3727" s="9"/>
      <c r="F3727" s="8"/>
      <c r="Y3727" s="12"/>
    </row>
    <row r="3728" spans="1:25" x14ac:dyDescent="0.25">
      <c r="A3728" s="5"/>
      <c r="B3728" s="8"/>
      <c r="C3728" s="9"/>
      <c r="E3728" s="9"/>
      <c r="F3728" s="8"/>
      <c r="Y3728" s="12"/>
    </row>
    <row r="3729" spans="1:25" x14ac:dyDescent="0.25">
      <c r="A3729" s="5"/>
      <c r="B3729" s="8"/>
      <c r="C3729" s="9"/>
      <c r="E3729" s="9"/>
      <c r="F3729" s="8"/>
      <c r="Y3729" s="12"/>
    </row>
    <row r="3730" spans="1:25" x14ac:dyDescent="0.25">
      <c r="A3730" s="5"/>
      <c r="B3730" s="8"/>
      <c r="C3730" s="9"/>
      <c r="E3730" s="9"/>
      <c r="F3730" s="8"/>
      <c r="Y3730" s="12"/>
    </row>
    <row r="3731" spans="1:25" x14ac:dyDescent="0.25">
      <c r="A3731" s="5"/>
      <c r="B3731" s="8"/>
      <c r="C3731" s="9"/>
      <c r="E3731" s="9"/>
      <c r="F3731" s="8"/>
      <c r="Y3731" s="12"/>
    </row>
    <row r="3732" spans="1:25" x14ac:dyDescent="0.25">
      <c r="A3732" s="5"/>
      <c r="B3732" s="8"/>
      <c r="C3732" s="9"/>
      <c r="E3732" s="9"/>
      <c r="F3732" s="8"/>
      <c r="Y3732" s="12"/>
    </row>
    <row r="3733" spans="1:25" x14ac:dyDescent="0.25">
      <c r="A3733" s="5"/>
      <c r="B3733" s="8"/>
      <c r="C3733" s="9"/>
      <c r="E3733" s="9"/>
      <c r="F3733" s="8"/>
      <c r="Y3733" s="12"/>
    </row>
    <row r="3734" spans="1:25" x14ac:dyDescent="0.25">
      <c r="A3734" s="5"/>
      <c r="B3734" s="8"/>
      <c r="C3734" s="9"/>
      <c r="E3734" s="9"/>
      <c r="F3734" s="8"/>
      <c r="Y3734" s="12"/>
    </row>
    <row r="3735" spans="1:25" x14ac:dyDescent="0.25">
      <c r="A3735" s="5"/>
      <c r="B3735" s="8"/>
      <c r="C3735" s="9"/>
      <c r="E3735" s="9"/>
      <c r="F3735" s="8"/>
      <c r="Y3735" s="12"/>
    </row>
    <row r="3736" spans="1:25" x14ac:dyDescent="0.25">
      <c r="A3736" s="5"/>
      <c r="B3736" s="8"/>
      <c r="C3736" s="9"/>
      <c r="E3736" s="9"/>
      <c r="F3736" s="8"/>
      <c r="Y3736" s="12"/>
    </row>
    <row r="3737" spans="1:25" x14ac:dyDescent="0.25">
      <c r="A3737" s="5"/>
      <c r="B3737" s="8"/>
      <c r="C3737" s="9"/>
      <c r="E3737" s="9"/>
      <c r="F3737" s="8"/>
      <c r="Y3737" s="12"/>
    </row>
    <row r="3738" spans="1:25" x14ac:dyDescent="0.25">
      <c r="A3738" s="5"/>
      <c r="B3738" s="8"/>
      <c r="C3738" s="9"/>
      <c r="E3738" s="9"/>
      <c r="F3738" s="8"/>
      <c r="Y3738" s="12"/>
    </row>
    <row r="3739" spans="1:25" x14ac:dyDescent="0.25">
      <c r="A3739" s="5"/>
      <c r="B3739" s="8"/>
      <c r="C3739" s="9"/>
      <c r="E3739" s="9"/>
      <c r="F3739" s="8"/>
      <c r="Y3739" s="12"/>
    </row>
    <row r="3740" spans="1:25" x14ac:dyDescent="0.25">
      <c r="A3740" s="5"/>
      <c r="B3740" s="8"/>
      <c r="C3740" s="9"/>
      <c r="E3740" s="9"/>
      <c r="F3740" s="8"/>
      <c r="Y3740" s="12"/>
    </row>
    <row r="3741" spans="1:25" x14ac:dyDescent="0.25">
      <c r="A3741" s="5"/>
      <c r="B3741" s="8"/>
      <c r="C3741" s="9"/>
      <c r="E3741" s="9"/>
      <c r="F3741" s="8"/>
      <c r="Y3741" s="12"/>
    </row>
    <row r="3742" spans="1:25" x14ac:dyDescent="0.25">
      <c r="A3742" s="5"/>
      <c r="B3742" s="8"/>
      <c r="C3742" s="9"/>
      <c r="E3742" s="9"/>
      <c r="F3742" s="8"/>
      <c r="Y3742" s="12"/>
    </row>
    <row r="3743" spans="1:25" x14ac:dyDescent="0.25">
      <c r="A3743" s="5"/>
      <c r="B3743" s="8"/>
      <c r="C3743" s="9"/>
      <c r="E3743" s="9"/>
      <c r="F3743" s="8"/>
      <c r="Y3743" s="12"/>
    </row>
    <row r="3744" spans="1:25" x14ac:dyDescent="0.25">
      <c r="A3744" s="5"/>
      <c r="B3744" s="8"/>
      <c r="C3744" s="9"/>
      <c r="E3744" s="9"/>
      <c r="F3744" s="8"/>
      <c r="Y3744" s="12"/>
    </row>
    <row r="3745" spans="1:25" x14ac:dyDescent="0.25">
      <c r="A3745" s="5"/>
      <c r="B3745" s="8"/>
      <c r="C3745" s="9"/>
      <c r="E3745" s="9"/>
      <c r="F3745" s="8"/>
      <c r="Y3745" s="12"/>
    </row>
    <row r="3746" spans="1:25" x14ac:dyDescent="0.25">
      <c r="A3746" s="5"/>
      <c r="B3746" s="8"/>
      <c r="C3746" s="9"/>
      <c r="E3746" s="9"/>
      <c r="F3746" s="8"/>
      <c r="Y3746" s="12"/>
    </row>
    <row r="3747" spans="1:25" x14ac:dyDescent="0.25">
      <c r="A3747" s="5"/>
      <c r="B3747" s="8"/>
      <c r="C3747" s="9"/>
      <c r="E3747" s="9"/>
      <c r="F3747" s="8"/>
      <c r="Y3747" s="12"/>
    </row>
    <row r="3748" spans="1:25" x14ac:dyDescent="0.25">
      <c r="A3748" s="5"/>
      <c r="B3748" s="8"/>
      <c r="C3748" s="9"/>
      <c r="E3748" s="9"/>
      <c r="F3748" s="8"/>
      <c r="Y3748" s="12"/>
    </row>
    <row r="3749" spans="1:25" x14ac:dyDescent="0.25">
      <c r="A3749" s="5"/>
      <c r="B3749" s="8"/>
      <c r="C3749" s="9"/>
      <c r="E3749" s="9"/>
      <c r="F3749" s="8"/>
      <c r="Y3749" s="12"/>
    </row>
    <row r="3750" spans="1:25" x14ac:dyDescent="0.25">
      <c r="A3750" s="5"/>
      <c r="B3750" s="8"/>
      <c r="C3750" s="9"/>
      <c r="E3750" s="9"/>
      <c r="F3750" s="8"/>
      <c r="Y3750" s="12"/>
    </row>
    <row r="3751" spans="1:25" x14ac:dyDescent="0.25">
      <c r="A3751" s="5"/>
      <c r="B3751" s="8"/>
      <c r="C3751" s="9"/>
      <c r="E3751" s="9"/>
      <c r="F3751" s="8"/>
      <c r="Y3751" s="12"/>
    </row>
    <row r="3752" spans="1:25" x14ac:dyDescent="0.25">
      <c r="A3752" s="5"/>
      <c r="B3752" s="8"/>
      <c r="C3752" s="9"/>
      <c r="E3752" s="9"/>
      <c r="F3752" s="8"/>
      <c r="Y3752" s="12"/>
    </row>
    <row r="3753" spans="1:25" x14ac:dyDescent="0.25">
      <c r="A3753" s="5"/>
      <c r="B3753" s="8"/>
      <c r="C3753" s="9"/>
      <c r="E3753" s="9"/>
      <c r="F3753" s="8"/>
      <c r="Y3753" s="12"/>
    </row>
    <row r="3754" spans="1:25" x14ac:dyDescent="0.25">
      <c r="A3754" s="5"/>
      <c r="B3754" s="8"/>
      <c r="C3754" s="9"/>
      <c r="E3754" s="9"/>
      <c r="F3754" s="8"/>
      <c r="Y3754" s="12"/>
    </row>
    <row r="3755" spans="1:25" x14ac:dyDescent="0.25">
      <c r="A3755" s="5"/>
      <c r="B3755" s="8"/>
      <c r="C3755" s="9"/>
      <c r="E3755" s="9"/>
      <c r="F3755" s="8"/>
      <c r="Y3755" s="12"/>
    </row>
    <row r="3756" spans="1:25" x14ac:dyDescent="0.25">
      <c r="A3756" s="5"/>
      <c r="B3756" s="8"/>
      <c r="C3756" s="9"/>
      <c r="E3756" s="9"/>
      <c r="F3756" s="8"/>
      <c r="Y3756" s="12"/>
    </row>
    <row r="3757" spans="1:25" x14ac:dyDescent="0.25">
      <c r="A3757" s="5"/>
      <c r="B3757" s="8"/>
      <c r="C3757" s="9"/>
      <c r="E3757" s="9"/>
      <c r="F3757" s="8"/>
      <c r="Y3757" s="12"/>
    </row>
    <row r="3758" spans="1:25" x14ac:dyDescent="0.25">
      <c r="A3758" s="5"/>
      <c r="B3758" s="8"/>
      <c r="C3758" s="9"/>
      <c r="E3758" s="9"/>
      <c r="F3758" s="8"/>
      <c r="Y3758" s="12"/>
    </row>
    <row r="3759" spans="1:25" x14ac:dyDescent="0.25">
      <c r="A3759" s="5"/>
      <c r="B3759" s="8"/>
      <c r="C3759" s="9"/>
      <c r="E3759" s="9"/>
      <c r="F3759" s="8"/>
      <c r="Y3759" s="12"/>
    </row>
    <row r="3760" spans="1:25" x14ac:dyDescent="0.25">
      <c r="A3760" s="5"/>
      <c r="B3760" s="8"/>
      <c r="C3760" s="9"/>
      <c r="E3760" s="9"/>
      <c r="F3760" s="8"/>
      <c r="Y3760" s="12"/>
    </row>
    <row r="3761" spans="1:25" x14ac:dyDescent="0.25">
      <c r="A3761" s="5"/>
      <c r="B3761" s="8"/>
      <c r="C3761" s="9"/>
      <c r="E3761" s="9"/>
      <c r="F3761" s="8"/>
      <c r="Y3761" s="12"/>
    </row>
    <row r="3762" spans="1:25" x14ac:dyDescent="0.25">
      <c r="A3762" s="5"/>
      <c r="B3762" s="8"/>
      <c r="C3762" s="9"/>
      <c r="E3762" s="9"/>
      <c r="F3762" s="8"/>
      <c r="Y3762" s="12"/>
    </row>
    <row r="3763" spans="1:25" x14ac:dyDescent="0.25">
      <c r="A3763" s="5"/>
      <c r="B3763" s="8"/>
      <c r="C3763" s="9"/>
      <c r="E3763" s="9"/>
      <c r="F3763" s="8"/>
      <c r="Y3763" s="12"/>
    </row>
    <row r="3764" spans="1:25" x14ac:dyDescent="0.25">
      <c r="A3764" s="5"/>
      <c r="B3764" s="8"/>
      <c r="C3764" s="9"/>
      <c r="E3764" s="9"/>
      <c r="F3764" s="8"/>
      <c r="Y3764" s="12"/>
    </row>
    <row r="3765" spans="1:25" x14ac:dyDescent="0.25">
      <c r="A3765" s="5"/>
      <c r="B3765" s="8"/>
      <c r="C3765" s="9"/>
      <c r="E3765" s="9"/>
      <c r="F3765" s="8"/>
      <c r="Y3765" s="12"/>
    </row>
    <row r="3766" spans="1:25" x14ac:dyDescent="0.25">
      <c r="A3766" s="5"/>
      <c r="B3766" s="8"/>
      <c r="C3766" s="9"/>
      <c r="E3766" s="9"/>
      <c r="F3766" s="8"/>
      <c r="Y3766" s="12"/>
    </row>
    <row r="3767" spans="1:25" x14ac:dyDescent="0.25">
      <c r="A3767" s="5"/>
      <c r="B3767" s="8"/>
      <c r="C3767" s="9"/>
      <c r="E3767" s="9"/>
      <c r="F3767" s="8"/>
      <c r="Y3767" s="12"/>
    </row>
    <row r="3768" spans="1:25" x14ac:dyDescent="0.25">
      <c r="A3768" s="5"/>
      <c r="B3768" s="8"/>
      <c r="C3768" s="9"/>
      <c r="E3768" s="9"/>
      <c r="F3768" s="8"/>
      <c r="Y3768" s="12"/>
    </row>
    <row r="3769" spans="1:25" x14ac:dyDescent="0.25">
      <c r="A3769" s="5"/>
      <c r="B3769" s="8"/>
      <c r="C3769" s="9"/>
      <c r="E3769" s="9"/>
      <c r="F3769" s="8"/>
      <c r="Y3769" s="12"/>
    </row>
    <row r="3770" spans="1:25" x14ac:dyDescent="0.25">
      <c r="A3770" s="5"/>
      <c r="B3770" s="8"/>
      <c r="C3770" s="9"/>
      <c r="E3770" s="9"/>
      <c r="F3770" s="8"/>
      <c r="Y3770" s="12"/>
    </row>
    <row r="3771" spans="1:25" x14ac:dyDescent="0.25">
      <c r="A3771" s="5"/>
      <c r="B3771" s="8"/>
      <c r="C3771" s="9"/>
      <c r="E3771" s="9"/>
      <c r="F3771" s="8"/>
      <c r="Y3771" s="12"/>
    </row>
    <row r="3772" spans="1:25" x14ac:dyDescent="0.25">
      <c r="A3772" s="5"/>
      <c r="B3772" s="8"/>
      <c r="C3772" s="9"/>
      <c r="E3772" s="9"/>
      <c r="F3772" s="8"/>
      <c r="Y3772" s="12"/>
    </row>
    <row r="3773" spans="1:25" x14ac:dyDescent="0.25">
      <c r="A3773" s="5"/>
      <c r="B3773" s="8"/>
      <c r="C3773" s="9"/>
      <c r="E3773" s="9"/>
      <c r="F3773" s="8"/>
      <c r="Y3773" s="12"/>
    </row>
    <row r="3774" spans="1:25" x14ac:dyDescent="0.25">
      <c r="A3774" s="5"/>
      <c r="B3774" s="8"/>
      <c r="C3774" s="9"/>
      <c r="E3774" s="9"/>
      <c r="F3774" s="8"/>
      <c r="Y3774" s="12"/>
    </row>
    <row r="3775" spans="1:25" x14ac:dyDescent="0.25">
      <c r="A3775" s="5"/>
      <c r="B3775" s="8"/>
      <c r="C3775" s="9"/>
      <c r="E3775" s="9"/>
      <c r="F3775" s="8"/>
      <c r="Y3775" s="12"/>
    </row>
    <row r="3776" spans="1:25" x14ac:dyDescent="0.25">
      <c r="A3776" s="5"/>
      <c r="B3776" s="8"/>
      <c r="C3776" s="9"/>
      <c r="E3776" s="9"/>
      <c r="F3776" s="8"/>
      <c r="Y3776" s="12"/>
    </row>
    <row r="3777" spans="1:25" x14ac:dyDescent="0.25">
      <c r="A3777" s="5"/>
      <c r="B3777" s="8"/>
      <c r="C3777" s="9"/>
      <c r="E3777" s="9"/>
      <c r="F3777" s="8"/>
      <c r="Y3777" s="12"/>
    </row>
    <row r="3778" spans="1:25" x14ac:dyDescent="0.25">
      <c r="A3778" s="5"/>
      <c r="B3778" s="8"/>
      <c r="C3778" s="9"/>
      <c r="E3778" s="9"/>
      <c r="F3778" s="8"/>
      <c r="Y3778" s="12"/>
    </row>
    <row r="3779" spans="1:25" x14ac:dyDescent="0.25">
      <c r="A3779" s="5"/>
      <c r="B3779" s="8"/>
      <c r="C3779" s="9"/>
      <c r="E3779" s="9"/>
      <c r="F3779" s="8"/>
      <c r="Y3779" s="12"/>
    </row>
    <row r="3780" spans="1:25" x14ac:dyDescent="0.25">
      <c r="A3780" s="5"/>
      <c r="B3780" s="8"/>
      <c r="C3780" s="9"/>
      <c r="E3780" s="9"/>
      <c r="F3780" s="8"/>
      <c r="Y3780" s="12"/>
    </row>
    <row r="3781" spans="1:25" x14ac:dyDescent="0.25">
      <c r="A3781" s="5"/>
      <c r="B3781" s="8"/>
      <c r="C3781" s="9"/>
      <c r="E3781" s="9"/>
      <c r="F3781" s="8"/>
      <c r="Y3781" s="12"/>
    </row>
    <row r="3782" spans="1:25" x14ac:dyDescent="0.25">
      <c r="A3782" s="5"/>
      <c r="B3782" s="8"/>
      <c r="C3782" s="9"/>
      <c r="E3782" s="9"/>
      <c r="F3782" s="8"/>
      <c r="Y3782" s="12"/>
    </row>
    <row r="3783" spans="1:25" x14ac:dyDescent="0.25">
      <c r="A3783" s="5"/>
      <c r="B3783" s="8"/>
      <c r="C3783" s="9"/>
      <c r="E3783" s="9"/>
      <c r="F3783" s="8"/>
      <c r="Y3783" s="12"/>
    </row>
    <row r="3784" spans="1:25" x14ac:dyDescent="0.25">
      <c r="A3784" s="5"/>
      <c r="B3784" s="8"/>
      <c r="C3784" s="9"/>
      <c r="E3784" s="9"/>
      <c r="F3784" s="8"/>
      <c r="Y3784" s="12"/>
    </row>
    <row r="3785" spans="1:25" x14ac:dyDescent="0.25">
      <c r="A3785" s="5"/>
      <c r="B3785" s="8"/>
      <c r="C3785" s="9"/>
      <c r="E3785" s="9"/>
      <c r="F3785" s="8"/>
      <c r="Y3785" s="12"/>
    </row>
    <row r="3786" spans="1:25" x14ac:dyDescent="0.25">
      <c r="A3786" s="5"/>
      <c r="B3786" s="8"/>
      <c r="C3786" s="9"/>
      <c r="E3786" s="9"/>
      <c r="F3786" s="8"/>
      <c r="Y3786" s="12"/>
    </row>
    <row r="3787" spans="1:25" x14ac:dyDescent="0.25">
      <c r="A3787" s="5"/>
      <c r="B3787" s="8"/>
      <c r="C3787" s="9"/>
      <c r="E3787" s="9"/>
      <c r="F3787" s="8"/>
      <c r="Y3787" s="12"/>
    </row>
    <row r="3788" spans="1:25" x14ac:dyDescent="0.25">
      <c r="A3788" s="5"/>
      <c r="B3788" s="8"/>
      <c r="C3788" s="9"/>
      <c r="E3788" s="9"/>
      <c r="F3788" s="8"/>
      <c r="Y3788" s="12"/>
    </row>
    <row r="3789" spans="1:25" x14ac:dyDescent="0.25">
      <c r="A3789" s="5"/>
      <c r="B3789" s="8"/>
      <c r="C3789" s="9"/>
      <c r="E3789" s="9"/>
      <c r="F3789" s="8"/>
      <c r="Y3789" s="12"/>
    </row>
    <row r="3790" spans="1:25" x14ac:dyDescent="0.25">
      <c r="A3790" s="5"/>
      <c r="B3790" s="8"/>
      <c r="C3790" s="9"/>
      <c r="E3790" s="9"/>
      <c r="F3790" s="8"/>
      <c r="Y3790" s="12"/>
    </row>
    <row r="3791" spans="1:25" x14ac:dyDescent="0.25">
      <c r="A3791" s="5"/>
      <c r="B3791" s="8"/>
      <c r="C3791" s="9"/>
      <c r="E3791" s="9"/>
      <c r="F3791" s="8"/>
      <c r="Y3791" s="12"/>
    </row>
    <row r="3792" spans="1:25" x14ac:dyDescent="0.25">
      <c r="A3792" s="5"/>
      <c r="B3792" s="8"/>
      <c r="C3792" s="9"/>
      <c r="E3792" s="9"/>
      <c r="F3792" s="8"/>
      <c r="Y3792" s="12"/>
    </row>
    <row r="3793" spans="1:25" x14ac:dyDescent="0.25">
      <c r="A3793" s="5"/>
      <c r="B3793" s="8"/>
      <c r="C3793" s="9"/>
      <c r="E3793" s="9"/>
      <c r="F3793" s="8"/>
      <c r="Y3793" s="12"/>
    </row>
    <row r="3794" spans="1:25" x14ac:dyDescent="0.25">
      <c r="A3794" s="5"/>
      <c r="B3794" s="8"/>
      <c r="C3794" s="9"/>
      <c r="E3794" s="9"/>
      <c r="F3794" s="8"/>
      <c r="Y3794" s="12"/>
    </row>
    <row r="3795" spans="1:25" x14ac:dyDescent="0.25">
      <c r="A3795" s="5"/>
      <c r="B3795" s="8"/>
      <c r="C3795" s="9"/>
      <c r="E3795" s="9"/>
      <c r="F3795" s="8"/>
      <c r="Y3795" s="12"/>
    </row>
    <row r="3796" spans="1:25" x14ac:dyDescent="0.25">
      <c r="A3796" s="5"/>
      <c r="B3796" s="8"/>
      <c r="C3796" s="9"/>
      <c r="E3796" s="9"/>
      <c r="F3796" s="8"/>
      <c r="Y3796" s="12"/>
    </row>
    <row r="3797" spans="1:25" x14ac:dyDescent="0.25">
      <c r="A3797" s="5"/>
      <c r="B3797" s="8"/>
      <c r="C3797" s="9"/>
      <c r="E3797" s="9"/>
      <c r="F3797" s="8"/>
      <c r="Y3797" s="12"/>
    </row>
    <row r="3798" spans="1:25" x14ac:dyDescent="0.25">
      <c r="A3798" s="5"/>
      <c r="B3798" s="8"/>
      <c r="C3798" s="9"/>
      <c r="E3798" s="9"/>
      <c r="F3798" s="8"/>
      <c r="Y3798" s="12"/>
    </row>
    <row r="3799" spans="1:25" x14ac:dyDescent="0.25">
      <c r="A3799" s="5"/>
      <c r="B3799" s="8"/>
      <c r="C3799" s="9"/>
      <c r="E3799" s="9"/>
      <c r="F3799" s="8"/>
      <c r="Y3799" s="12"/>
    </row>
    <row r="3800" spans="1:25" x14ac:dyDescent="0.25">
      <c r="A3800" s="5"/>
      <c r="B3800" s="8"/>
      <c r="C3800" s="9"/>
      <c r="E3800" s="9"/>
      <c r="F3800" s="8"/>
      <c r="Y3800" s="12"/>
    </row>
    <row r="3801" spans="1:25" x14ac:dyDescent="0.25">
      <c r="A3801" s="5"/>
      <c r="B3801" s="8"/>
      <c r="C3801" s="9"/>
      <c r="E3801" s="9"/>
      <c r="F3801" s="8"/>
      <c r="Y3801" s="12"/>
    </row>
    <row r="3802" spans="1:25" x14ac:dyDescent="0.25">
      <c r="A3802" s="5"/>
      <c r="B3802" s="8"/>
      <c r="C3802" s="9"/>
      <c r="E3802" s="9"/>
      <c r="F3802" s="8"/>
      <c r="Y3802" s="12"/>
    </row>
    <row r="3803" spans="1:25" x14ac:dyDescent="0.25">
      <c r="A3803" s="5"/>
      <c r="B3803" s="8"/>
      <c r="C3803" s="9"/>
      <c r="E3803" s="9"/>
      <c r="F3803" s="8"/>
      <c r="Y3803" s="12"/>
    </row>
    <row r="3804" spans="1:25" x14ac:dyDescent="0.25">
      <c r="A3804" s="5"/>
      <c r="B3804" s="8"/>
      <c r="C3804" s="9"/>
      <c r="E3804" s="9"/>
      <c r="F3804" s="8"/>
      <c r="Y3804" s="12"/>
    </row>
    <row r="3805" spans="1:25" x14ac:dyDescent="0.25">
      <c r="A3805" s="5"/>
      <c r="B3805" s="8"/>
      <c r="C3805" s="9"/>
      <c r="E3805" s="9"/>
      <c r="F3805" s="8"/>
      <c r="Y3805" s="12"/>
    </row>
    <row r="3806" spans="1:25" x14ac:dyDescent="0.25">
      <c r="A3806" s="5"/>
      <c r="B3806" s="8"/>
      <c r="C3806" s="9"/>
      <c r="E3806" s="9"/>
      <c r="F3806" s="8"/>
      <c r="Y3806" s="12"/>
    </row>
    <row r="3807" spans="1:25" x14ac:dyDescent="0.25">
      <c r="A3807" s="5"/>
      <c r="B3807" s="8"/>
      <c r="C3807" s="9"/>
      <c r="E3807" s="9"/>
      <c r="F3807" s="8"/>
      <c r="Y3807" s="12"/>
    </row>
    <row r="3808" spans="1:25" x14ac:dyDescent="0.25">
      <c r="A3808" s="5"/>
      <c r="B3808" s="8"/>
      <c r="C3808" s="9"/>
      <c r="E3808" s="9"/>
      <c r="F3808" s="8"/>
      <c r="Y3808" s="12"/>
    </row>
    <row r="3809" spans="1:25" x14ac:dyDescent="0.25">
      <c r="A3809" s="5"/>
      <c r="B3809" s="8"/>
      <c r="C3809" s="9"/>
      <c r="E3809" s="9"/>
      <c r="F3809" s="8"/>
      <c r="Y3809" s="12"/>
    </row>
    <row r="3810" spans="1:25" x14ac:dyDescent="0.25">
      <c r="A3810" s="5"/>
      <c r="B3810" s="8"/>
      <c r="C3810" s="9"/>
      <c r="E3810" s="9"/>
      <c r="F3810" s="8"/>
      <c r="Y3810" s="12"/>
    </row>
    <row r="3811" spans="1:25" x14ac:dyDescent="0.25">
      <c r="A3811" s="5"/>
      <c r="B3811" s="8"/>
      <c r="C3811" s="9"/>
      <c r="E3811" s="9"/>
      <c r="F3811" s="8"/>
      <c r="Y3811" s="12"/>
    </row>
    <row r="3812" spans="1:25" x14ac:dyDescent="0.25">
      <c r="A3812" s="5"/>
      <c r="B3812" s="8"/>
      <c r="C3812" s="9"/>
      <c r="E3812" s="9"/>
      <c r="F3812" s="8"/>
      <c r="Y3812" s="12"/>
    </row>
    <row r="3813" spans="1:25" x14ac:dyDescent="0.25">
      <c r="A3813" s="5"/>
      <c r="B3813" s="8"/>
      <c r="C3813" s="9"/>
      <c r="E3813" s="9"/>
      <c r="F3813" s="8"/>
      <c r="Y3813" s="12"/>
    </row>
    <row r="3814" spans="1:25" x14ac:dyDescent="0.25">
      <c r="A3814" s="5"/>
      <c r="B3814" s="8"/>
      <c r="C3814" s="9"/>
      <c r="E3814" s="9"/>
      <c r="F3814" s="8"/>
      <c r="Y3814" s="12"/>
    </row>
    <row r="3815" spans="1:25" x14ac:dyDescent="0.25">
      <c r="A3815" s="5"/>
      <c r="B3815" s="8"/>
      <c r="C3815" s="9"/>
      <c r="E3815" s="9"/>
      <c r="F3815" s="8"/>
      <c r="Y3815" s="12"/>
    </row>
    <row r="3816" spans="1:25" x14ac:dyDescent="0.25">
      <c r="A3816" s="5"/>
      <c r="B3816" s="8"/>
      <c r="C3816" s="9"/>
      <c r="E3816" s="9"/>
      <c r="F3816" s="8"/>
      <c r="Y3816" s="12"/>
    </row>
    <row r="3817" spans="1:25" x14ac:dyDescent="0.25">
      <c r="A3817" s="5"/>
      <c r="B3817" s="8"/>
      <c r="C3817" s="9"/>
      <c r="E3817" s="9"/>
      <c r="F3817" s="8"/>
      <c r="Y3817" s="12"/>
    </row>
    <row r="3818" spans="1:25" x14ac:dyDescent="0.25">
      <c r="A3818" s="5"/>
      <c r="B3818" s="8"/>
      <c r="C3818" s="9"/>
      <c r="E3818" s="9"/>
      <c r="F3818" s="8"/>
      <c r="Y3818" s="12"/>
    </row>
    <row r="3819" spans="1:25" x14ac:dyDescent="0.25">
      <c r="A3819" s="5"/>
      <c r="B3819" s="8"/>
      <c r="C3819" s="9"/>
      <c r="E3819" s="9"/>
      <c r="F3819" s="8"/>
      <c r="Y3819" s="12"/>
    </row>
    <row r="3820" spans="1:25" x14ac:dyDescent="0.25">
      <c r="A3820" s="5"/>
      <c r="B3820" s="8"/>
      <c r="C3820" s="9"/>
      <c r="E3820" s="9"/>
      <c r="F3820" s="8"/>
      <c r="Y3820" s="12"/>
    </row>
    <row r="3821" spans="1:25" x14ac:dyDescent="0.25">
      <c r="A3821" s="5"/>
      <c r="B3821" s="8"/>
      <c r="C3821" s="9"/>
      <c r="E3821" s="9"/>
      <c r="F3821" s="8"/>
      <c r="Y3821" s="12"/>
    </row>
    <row r="3822" spans="1:25" x14ac:dyDescent="0.25">
      <c r="A3822" s="5"/>
      <c r="B3822" s="8"/>
      <c r="C3822" s="9"/>
      <c r="E3822" s="9"/>
      <c r="F3822" s="8"/>
      <c r="Y3822" s="12"/>
    </row>
    <row r="3823" spans="1:25" x14ac:dyDescent="0.25">
      <c r="A3823" s="5"/>
      <c r="B3823" s="8"/>
      <c r="C3823" s="9"/>
      <c r="E3823" s="9"/>
      <c r="F3823" s="8"/>
      <c r="Y3823" s="12"/>
    </row>
    <row r="3824" spans="1:25" x14ac:dyDescent="0.25">
      <c r="A3824" s="5"/>
      <c r="B3824" s="8"/>
      <c r="C3824" s="9"/>
      <c r="E3824" s="9"/>
      <c r="F3824" s="8"/>
      <c r="Y3824" s="12"/>
    </row>
    <row r="3825" spans="1:25" x14ac:dyDescent="0.25">
      <c r="A3825" s="5"/>
      <c r="B3825" s="8"/>
      <c r="C3825" s="9"/>
      <c r="E3825" s="9"/>
      <c r="F3825" s="8"/>
      <c r="Y3825" s="12"/>
    </row>
    <row r="3826" spans="1:25" x14ac:dyDescent="0.25">
      <c r="A3826" s="5"/>
      <c r="B3826" s="8"/>
      <c r="C3826" s="9"/>
      <c r="E3826" s="9"/>
      <c r="F3826" s="8"/>
      <c r="Y3826" s="12"/>
    </row>
    <row r="3827" spans="1:25" x14ac:dyDescent="0.25">
      <c r="A3827" s="5"/>
      <c r="B3827" s="8"/>
      <c r="C3827" s="9"/>
      <c r="E3827" s="9"/>
      <c r="F3827" s="8"/>
      <c r="Y3827" s="12"/>
    </row>
    <row r="3828" spans="1:25" x14ac:dyDescent="0.25">
      <c r="A3828" s="5"/>
      <c r="B3828" s="8"/>
      <c r="C3828" s="9"/>
      <c r="E3828" s="9"/>
      <c r="F3828" s="8"/>
      <c r="Y3828" s="12"/>
    </row>
    <row r="3829" spans="1:25" x14ac:dyDescent="0.25">
      <c r="A3829" s="5"/>
      <c r="B3829" s="8"/>
      <c r="C3829" s="9"/>
      <c r="E3829" s="9"/>
      <c r="F3829" s="8"/>
      <c r="Y3829" s="12"/>
    </row>
    <row r="3830" spans="1:25" x14ac:dyDescent="0.25">
      <c r="A3830" s="5"/>
      <c r="B3830" s="8"/>
      <c r="C3830" s="9"/>
      <c r="E3830" s="9"/>
      <c r="F3830" s="8"/>
      <c r="Y3830" s="12"/>
    </row>
    <row r="3831" spans="1:25" x14ac:dyDescent="0.25">
      <c r="A3831" s="5"/>
      <c r="B3831" s="8"/>
      <c r="C3831" s="9"/>
      <c r="E3831" s="9"/>
      <c r="F3831" s="8"/>
      <c r="Y3831" s="12"/>
    </row>
    <row r="3832" spans="1:25" x14ac:dyDescent="0.25">
      <c r="A3832" s="5"/>
      <c r="B3832" s="8"/>
      <c r="C3832" s="9"/>
      <c r="E3832" s="9"/>
      <c r="F3832" s="8"/>
      <c r="Y3832" s="12"/>
    </row>
    <row r="3833" spans="1:25" x14ac:dyDescent="0.25">
      <c r="A3833" s="5"/>
      <c r="B3833" s="8"/>
      <c r="C3833" s="9"/>
      <c r="E3833" s="9"/>
      <c r="F3833" s="8"/>
      <c r="Y3833" s="12"/>
    </row>
    <row r="3834" spans="1:25" x14ac:dyDescent="0.25">
      <c r="A3834" s="5"/>
      <c r="B3834" s="8"/>
      <c r="C3834" s="9"/>
      <c r="E3834" s="9"/>
      <c r="F3834" s="8"/>
      <c r="Y3834" s="12"/>
    </row>
    <row r="3835" spans="1:25" x14ac:dyDescent="0.25">
      <c r="A3835" s="5"/>
      <c r="B3835" s="8"/>
      <c r="C3835" s="9"/>
      <c r="E3835" s="9"/>
      <c r="F3835" s="8"/>
      <c r="Y3835" s="12"/>
    </row>
    <row r="3836" spans="1:25" x14ac:dyDescent="0.25">
      <c r="A3836" s="5"/>
      <c r="B3836" s="8"/>
      <c r="C3836" s="9"/>
      <c r="E3836" s="9"/>
      <c r="F3836" s="8"/>
      <c r="Y3836" s="12"/>
    </row>
    <row r="3837" spans="1:25" x14ac:dyDescent="0.25">
      <c r="A3837" s="5"/>
      <c r="B3837" s="8"/>
      <c r="C3837" s="9"/>
      <c r="E3837" s="9"/>
      <c r="F3837" s="8"/>
      <c r="Y3837" s="12"/>
    </row>
    <row r="3838" spans="1:25" x14ac:dyDescent="0.25">
      <c r="A3838" s="5"/>
      <c r="B3838" s="8"/>
      <c r="C3838" s="9"/>
      <c r="E3838" s="9"/>
      <c r="F3838" s="8"/>
      <c r="Y3838" s="12"/>
    </row>
    <row r="3839" spans="1:25" x14ac:dyDescent="0.25">
      <c r="A3839" s="5"/>
      <c r="B3839" s="8"/>
      <c r="C3839" s="9"/>
      <c r="E3839" s="9"/>
      <c r="F3839" s="8"/>
      <c r="Y3839" s="12"/>
    </row>
    <row r="3840" spans="1:25" x14ac:dyDescent="0.25">
      <c r="A3840" s="5"/>
      <c r="B3840" s="8"/>
      <c r="C3840" s="9"/>
      <c r="E3840" s="9"/>
      <c r="F3840" s="8"/>
      <c r="Y3840" s="12"/>
    </row>
    <row r="3841" spans="1:25" x14ac:dyDescent="0.25">
      <c r="A3841" s="5"/>
      <c r="B3841" s="8"/>
      <c r="C3841" s="9"/>
      <c r="E3841" s="9"/>
      <c r="F3841" s="8"/>
      <c r="Y3841" s="12"/>
    </row>
    <row r="3842" spans="1:25" x14ac:dyDescent="0.25">
      <c r="A3842" s="5"/>
      <c r="B3842" s="8"/>
      <c r="C3842" s="9"/>
      <c r="E3842" s="9"/>
      <c r="F3842" s="8"/>
      <c r="Y3842" s="12"/>
    </row>
    <row r="3843" spans="1:25" x14ac:dyDescent="0.25">
      <c r="A3843" s="5"/>
      <c r="B3843" s="8"/>
      <c r="C3843" s="9"/>
      <c r="E3843" s="9"/>
      <c r="F3843" s="8"/>
      <c r="Y3843" s="12"/>
    </row>
    <row r="3844" spans="1:25" x14ac:dyDescent="0.25">
      <c r="A3844" s="5"/>
      <c r="B3844" s="8"/>
      <c r="C3844" s="9"/>
      <c r="E3844" s="9"/>
      <c r="F3844" s="8"/>
      <c r="Y3844" s="12"/>
    </row>
    <row r="3845" spans="1:25" x14ac:dyDescent="0.25">
      <c r="A3845" s="5"/>
      <c r="B3845" s="8"/>
      <c r="C3845" s="9"/>
      <c r="E3845" s="9"/>
      <c r="F3845" s="8"/>
      <c r="Y3845" s="12"/>
    </row>
    <row r="3846" spans="1:25" x14ac:dyDescent="0.25">
      <c r="A3846" s="5"/>
      <c r="B3846" s="8"/>
      <c r="C3846" s="9"/>
      <c r="E3846" s="9"/>
      <c r="F3846" s="8"/>
      <c r="Y3846" s="12"/>
    </row>
    <row r="3847" spans="1:25" x14ac:dyDescent="0.25">
      <c r="A3847" s="5"/>
      <c r="B3847" s="8"/>
      <c r="C3847" s="9"/>
      <c r="E3847" s="9"/>
      <c r="F3847" s="8"/>
      <c r="Y3847" s="12"/>
    </row>
    <row r="3848" spans="1:25" x14ac:dyDescent="0.25">
      <c r="A3848" s="5"/>
      <c r="B3848" s="8"/>
      <c r="C3848" s="9"/>
      <c r="E3848" s="9"/>
      <c r="F3848" s="8"/>
      <c r="Y3848" s="12"/>
    </row>
    <row r="3849" spans="1:25" x14ac:dyDescent="0.25">
      <c r="A3849" s="5"/>
      <c r="B3849" s="8"/>
      <c r="C3849" s="9"/>
      <c r="E3849" s="9"/>
      <c r="F3849" s="8"/>
      <c r="Y3849" s="12"/>
    </row>
    <row r="3850" spans="1:25" x14ac:dyDescent="0.25">
      <c r="A3850" s="5"/>
      <c r="B3850" s="8"/>
      <c r="C3850" s="9"/>
      <c r="E3850" s="9"/>
      <c r="F3850" s="8"/>
      <c r="Y3850" s="12"/>
    </row>
    <row r="3851" spans="1:25" x14ac:dyDescent="0.25">
      <c r="A3851" s="5"/>
      <c r="B3851" s="8"/>
      <c r="C3851" s="9"/>
      <c r="E3851" s="9"/>
      <c r="F3851" s="8"/>
      <c r="Y3851" s="12"/>
    </row>
    <row r="3852" spans="1:25" x14ac:dyDescent="0.25">
      <c r="A3852" s="5"/>
      <c r="B3852" s="8"/>
      <c r="C3852" s="9"/>
      <c r="E3852" s="9"/>
      <c r="F3852" s="8"/>
      <c r="Y3852" s="12"/>
    </row>
    <row r="3853" spans="1:25" x14ac:dyDescent="0.25">
      <c r="A3853" s="5"/>
      <c r="B3853" s="8"/>
      <c r="C3853" s="9"/>
      <c r="E3853" s="9"/>
      <c r="F3853" s="8"/>
      <c r="Y3853" s="12"/>
    </row>
    <row r="3854" spans="1:25" x14ac:dyDescent="0.25">
      <c r="A3854" s="5"/>
      <c r="B3854" s="8"/>
      <c r="C3854" s="9"/>
      <c r="E3854" s="9"/>
      <c r="F3854" s="8"/>
      <c r="Y3854" s="12"/>
    </row>
    <row r="3855" spans="1:25" x14ac:dyDescent="0.25">
      <c r="A3855" s="5"/>
      <c r="B3855" s="8"/>
      <c r="C3855" s="9"/>
      <c r="E3855" s="9"/>
      <c r="F3855" s="8"/>
      <c r="Y3855" s="12"/>
    </row>
    <row r="3856" spans="1:25" x14ac:dyDescent="0.25">
      <c r="A3856" s="5"/>
      <c r="B3856" s="8"/>
      <c r="C3856" s="9"/>
      <c r="E3856" s="9"/>
      <c r="F3856" s="8"/>
      <c r="Y3856" s="12"/>
    </row>
    <row r="3857" spans="1:25" x14ac:dyDescent="0.25">
      <c r="A3857" s="5"/>
      <c r="B3857" s="8"/>
      <c r="C3857" s="9"/>
      <c r="E3857" s="9"/>
      <c r="F3857" s="8"/>
      <c r="Y3857" s="12"/>
    </row>
    <row r="3858" spans="1:25" x14ac:dyDescent="0.25">
      <c r="A3858" s="5"/>
      <c r="B3858" s="8"/>
      <c r="C3858" s="9"/>
      <c r="E3858" s="9"/>
      <c r="F3858" s="8"/>
      <c r="Y3858" s="12"/>
    </row>
    <row r="3859" spans="1:25" x14ac:dyDescent="0.25">
      <c r="A3859" s="5"/>
      <c r="B3859" s="8"/>
      <c r="C3859" s="9"/>
      <c r="E3859" s="9"/>
      <c r="F3859" s="8"/>
      <c r="Y3859" s="12"/>
    </row>
    <row r="3860" spans="1:25" x14ac:dyDescent="0.25">
      <c r="A3860" s="5"/>
      <c r="B3860" s="8"/>
      <c r="C3860" s="9"/>
      <c r="E3860" s="9"/>
      <c r="F3860" s="8"/>
      <c r="Y3860" s="12"/>
    </row>
    <row r="3861" spans="1:25" x14ac:dyDescent="0.25">
      <c r="A3861" s="5"/>
      <c r="B3861" s="8"/>
      <c r="C3861" s="9"/>
      <c r="E3861" s="9"/>
      <c r="F3861" s="8"/>
      <c r="Y3861" s="12"/>
    </row>
    <row r="3862" spans="1:25" x14ac:dyDescent="0.25">
      <c r="A3862" s="5"/>
      <c r="B3862" s="8"/>
      <c r="C3862" s="9"/>
      <c r="E3862" s="9"/>
      <c r="F3862" s="8"/>
      <c r="Y3862" s="12"/>
    </row>
    <row r="3863" spans="1:25" x14ac:dyDescent="0.25">
      <c r="A3863" s="5"/>
      <c r="B3863" s="8"/>
      <c r="C3863" s="9"/>
      <c r="E3863" s="9"/>
      <c r="F3863" s="8"/>
      <c r="Y3863" s="12"/>
    </row>
    <row r="3864" spans="1:25" x14ac:dyDescent="0.25">
      <c r="A3864" s="5"/>
      <c r="B3864" s="8"/>
      <c r="C3864" s="9"/>
      <c r="E3864" s="9"/>
      <c r="F3864" s="8"/>
      <c r="Y3864" s="12"/>
    </row>
    <row r="3865" spans="1:25" x14ac:dyDescent="0.25">
      <c r="A3865" s="5"/>
      <c r="B3865" s="8"/>
      <c r="C3865" s="9"/>
      <c r="E3865" s="9"/>
      <c r="F3865" s="8"/>
      <c r="Y3865" s="12"/>
    </row>
    <row r="3866" spans="1:25" x14ac:dyDescent="0.25">
      <c r="A3866" s="5"/>
      <c r="B3866" s="8"/>
      <c r="C3866" s="9"/>
      <c r="E3866" s="9"/>
      <c r="F3866" s="8"/>
      <c r="Y3866" s="12"/>
    </row>
    <row r="3867" spans="1:25" x14ac:dyDescent="0.25">
      <c r="A3867" s="5"/>
      <c r="B3867" s="8"/>
      <c r="C3867" s="9"/>
      <c r="E3867" s="9"/>
      <c r="F3867" s="8"/>
      <c r="Y3867" s="12"/>
    </row>
    <row r="3868" spans="1:25" x14ac:dyDescent="0.25">
      <c r="A3868" s="5"/>
      <c r="B3868" s="8"/>
      <c r="C3868" s="9"/>
      <c r="E3868" s="9"/>
      <c r="F3868" s="8"/>
      <c r="Y3868" s="12"/>
    </row>
    <row r="3869" spans="1:25" x14ac:dyDescent="0.25">
      <c r="A3869" s="5"/>
      <c r="B3869" s="8"/>
      <c r="C3869" s="9"/>
      <c r="E3869" s="9"/>
      <c r="F3869" s="8"/>
      <c r="Y3869" s="12"/>
    </row>
    <row r="3870" spans="1:25" x14ac:dyDescent="0.25">
      <c r="A3870" s="5"/>
      <c r="B3870" s="8"/>
      <c r="C3870" s="9"/>
      <c r="E3870" s="9"/>
      <c r="F3870" s="8"/>
      <c r="Y3870" s="12"/>
    </row>
    <row r="3871" spans="1:25" x14ac:dyDescent="0.25">
      <c r="A3871" s="5"/>
      <c r="B3871" s="8"/>
      <c r="C3871" s="9"/>
      <c r="E3871" s="9"/>
      <c r="F3871" s="8"/>
      <c r="Y3871" s="12"/>
    </row>
    <row r="3872" spans="1:25" x14ac:dyDescent="0.25">
      <c r="A3872" s="5"/>
      <c r="B3872" s="8"/>
      <c r="C3872" s="9"/>
      <c r="E3872" s="9"/>
      <c r="F3872" s="8"/>
      <c r="Y3872" s="12"/>
    </row>
    <row r="3873" spans="1:25" x14ac:dyDescent="0.25">
      <c r="A3873" s="5"/>
      <c r="B3873" s="8"/>
      <c r="C3873" s="9"/>
      <c r="E3873" s="9"/>
      <c r="F3873" s="8"/>
      <c r="Y3873" s="12"/>
    </row>
    <row r="3874" spans="1:25" x14ac:dyDescent="0.25">
      <c r="A3874" s="5"/>
      <c r="B3874" s="8"/>
      <c r="C3874" s="9"/>
      <c r="E3874" s="9"/>
      <c r="F3874" s="8"/>
      <c r="Y3874" s="12"/>
    </row>
    <row r="3875" spans="1:25" x14ac:dyDescent="0.25">
      <c r="A3875" s="5"/>
      <c r="B3875" s="8"/>
      <c r="C3875" s="9"/>
      <c r="E3875" s="9"/>
      <c r="F3875" s="8"/>
      <c r="Y3875" s="12"/>
    </row>
    <row r="3876" spans="1:25" x14ac:dyDescent="0.25">
      <c r="A3876" s="5"/>
      <c r="B3876" s="8"/>
      <c r="C3876" s="9"/>
      <c r="E3876" s="9"/>
      <c r="F3876" s="8"/>
      <c r="Y3876" s="12"/>
    </row>
    <row r="3877" spans="1:25" x14ac:dyDescent="0.25">
      <c r="A3877" s="5"/>
      <c r="B3877" s="8"/>
      <c r="C3877" s="9"/>
      <c r="E3877" s="9"/>
      <c r="F3877" s="8"/>
      <c r="Y3877" s="12"/>
    </row>
    <row r="3878" spans="1:25" x14ac:dyDescent="0.25">
      <c r="A3878" s="5"/>
      <c r="B3878" s="8"/>
      <c r="C3878" s="9"/>
      <c r="E3878" s="9"/>
      <c r="F3878" s="8"/>
      <c r="Y3878" s="12"/>
    </row>
    <row r="3879" spans="1:25" x14ac:dyDescent="0.25">
      <c r="A3879" s="5"/>
      <c r="B3879" s="8"/>
      <c r="C3879" s="9"/>
      <c r="E3879" s="9"/>
      <c r="F3879" s="8"/>
      <c r="Y3879" s="12"/>
    </row>
    <row r="3880" spans="1:25" x14ac:dyDescent="0.25">
      <c r="A3880" s="5"/>
      <c r="B3880" s="8"/>
      <c r="C3880" s="9"/>
      <c r="E3880" s="9"/>
      <c r="F3880" s="8"/>
      <c r="Y3880" s="12"/>
    </row>
    <row r="3881" spans="1:25" x14ac:dyDescent="0.25">
      <c r="A3881" s="5"/>
      <c r="B3881" s="8"/>
      <c r="C3881" s="9"/>
      <c r="E3881" s="9"/>
      <c r="F3881" s="8"/>
      <c r="Y3881" s="12"/>
    </row>
    <row r="3882" spans="1:25" x14ac:dyDescent="0.25">
      <c r="A3882" s="5"/>
      <c r="B3882" s="8"/>
      <c r="C3882" s="9"/>
      <c r="E3882" s="9"/>
      <c r="F3882" s="8"/>
      <c r="Y3882" s="12"/>
    </row>
    <row r="3883" spans="1:25" x14ac:dyDescent="0.25">
      <c r="A3883" s="5"/>
      <c r="B3883" s="8"/>
      <c r="C3883" s="9"/>
      <c r="E3883" s="9"/>
      <c r="F3883" s="8"/>
      <c r="Y3883" s="12"/>
    </row>
    <row r="3884" spans="1:25" x14ac:dyDescent="0.25">
      <c r="A3884" s="5"/>
      <c r="B3884" s="8"/>
      <c r="C3884" s="9"/>
      <c r="E3884" s="9"/>
      <c r="F3884" s="8"/>
      <c r="Y3884" s="12"/>
    </row>
    <row r="3885" spans="1:25" x14ac:dyDescent="0.25">
      <c r="A3885" s="5"/>
      <c r="B3885" s="8"/>
      <c r="C3885" s="9"/>
      <c r="E3885" s="9"/>
      <c r="F3885" s="8"/>
      <c r="Y3885" s="12"/>
    </row>
    <row r="3886" spans="1:25" x14ac:dyDescent="0.25">
      <c r="A3886" s="5"/>
      <c r="B3886" s="8"/>
      <c r="C3886" s="9"/>
      <c r="E3886" s="9"/>
      <c r="F3886" s="8"/>
      <c r="Y3886" s="12"/>
    </row>
    <row r="3887" spans="1:25" x14ac:dyDescent="0.25">
      <c r="A3887" s="5"/>
      <c r="B3887" s="8"/>
      <c r="C3887" s="9"/>
      <c r="E3887" s="9"/>
      <c r="F3887" s="8"/>
      <c r="Y3887" s="12"/>
    </row>
    <row r="3888" spans="1:25" x14ac:dyDescent="0.25">
      <c r="A3888" s="5"/>
      <c r="B3888" s="8"/>
      <c r="C3888" s="9"/>
      <c r="E3888" s="9"/>
      <c r="F3888" s="8"/>
      <c r="Y3888" s="12"/>
    </row>
    <row r="3889" spans="1:25" x14ac:dyDescent="0.25">
      <c r="A3889" s="5"/>
      <c r="B3889" s="8"/>
      <c r="C3889" s="9"/>
      <c r="E3889" s="9"/>
      <c r="F3889" s="8"/>
      <c r="Y3889" s="12"/>
    </row>
    <row r="3890" spans="1:25" x14ac:dyDescent="0.25">
      <c r="A3890" s="5"/>
      <c r="B3890" s="8"/>
      <c r="C3890" s="9"/>
      <c r="E3890" s="9"/>
      <c r="F3890" s="8"/>
      <c r="Y3890" s="12"/>
    </row>
    <row r="3891" spans="1:25" x14ac:dyDescent="0.25">
      <c r="A3891" s="5"/>
      <c r="B3891" s="8"/>
      <c r="C3891" s="9"/>
      <c r="E3891" s="9"/>
      <c r="F3891" s="8"/>
      <c r="Y3891" s="12"/>
    </row>
    <row r="3892" spans="1:25" x14ac:dyDescent="0.25">
      <c r="A3892" s="5"/>
      <c r="B3892" s="8"/>
      <c r="C3892" s="9"/>
      <c r="E3892" s="9"/>
      <c r="F3892" s="8"/>
      <c r="Y3892" s="12"/>
    </row>
    <row r="3893" spans="1:25" x14ac:dyDescent="0.25">
      <c r="A3893" s="5"/>
      <c r="B3893" s="8"/>
      <c r="C3893" s="9"/>
      <c r="E3893" s="9"/>
      <c r="F3893" s="8"/>
      <c r="Y3893" s="12"/>
    </row>
    <row r="3894" spans="1:25" x14ac:dyDescent="0.25">
      <c r="A3894" s="5"/>
      <c r="B3894" s="8"/>
      <c r="C3894" s="9"/>
      <c r="E3894" s="9"/>
      <c r="F3894" s="8"/>
      <c r="Y3894" s="12"/>
    </row>
    <row r="3895" spans="1:25" x14ac:dyDescent="0.25">
      <c r="A3895" s="5"/>
      <c r="B3895" s="8"/>
      <c r="C3895" s="9"/>
      <c r="E3895" s="9"/>
      <c r="F3895" s="8"/>
      <c r="Y3895" s="12"/>
    </row>
    <row r="3896" spans="1:25" x14ac:dyDescent="0.25">
      <c r="A3896" s="5"/>
      <c r="B3896" s="8"/>
      <c r="C3896" s="9"/>
      <c r="E3896" s="9"/>
      <c r="F3896" s="8"/>
      <c r="Y3896" s="12"/>
    </row>
    <row r="3897" spans="1:25" x14ac:dyDescent="0.25">
      <c r="A3897" s="5"/>
      <c r="B3897" s="8"/>
      <c r="C3897" s="9"/>
      <c r="E3897" s="9"/>
      <c r="F3897" s="8"/>
      <c r="Y3897" s="12"/>
    </row>
    <row r="3898" spans="1:25" x14ac:dyDescent="0.25">
      <c r="A3898" s="5"/>
      <c r="B3898" s="8"/>
      <c r="C3898" s="9"/>
      <c r="E3898" s="9"/>
      <c r="F3898" s="8"/>
      <c r="Y3898" s="12"/>
    </row>
    <row r="3899" spans="1:25" x14ac:dyDescent="0.25">
      <c r="A3899" s="5"/>
      <c r="B3899" s="8"/>
      <c r="C3899" s="9"/>
      <c r="E3899" s="9"/>
      <c r="F3899" s="8"/>
      <c r="Y3899" s="12"/>
    </row>
    <row r="3900" spans="1:25" x14ac:dyDescent="0.25">
      <c r="A3900" s="5"/>
      <c r="B3900" s="8"/>
      <c r="C3900" s="9"/>
      <c r="E3900" s="9"/>
      <c r="F3900" s="8"/>
      <c r="Y3900" s="12"/>
    </row>
    <row r="3901" spans="1:25" x14ac:dyDescent="0.25">
      <c r="A3901" s="5"/>
      <c r="B3901" s="8"/>
      <c r="C3901" s="9"/>
      <c r="E3901" s="9"/>
      <c r="F3901" s="8"/>
      <c r="Y3901" s="12"/>
    </row>
    <row r="3902" spans="1:25" x14ac:dyDescent="0.25">
      <c r="A3902" s="5"/>
      <c r="B3902" s="8"/>
      <c r="C3902" s="9"/>
      <c r="E3902" s="9"/>
      <c r="F3902" s="8"/>
      <c r="Y3902" s="12"/>
    </row>
    <row r="3903" spans="1:25" x14ac:dyDescent="0.25">
      <c r="A3903" s="5"/>
      <c r="B3903" s="8"/>
      <c r="C3903" s="9"/>
      <c r="E3903" s="9"/>
      <c r="F3903" s="8"/>
      <c r="Y3903" s="12"/>
    </row>
    <row r="3904" spans="1:25" x14ac:dyDescent="0.25">
      <c r="A3904" s="5"/>
      <c r="B3904" s="8"/>
      <c r="C3904" s="9"/>
      <c r="E3904" s="9"/>
      <c r="F3904" s="8"/>
      <c r="Y3904" s="12"/>
    </row>
    <row r="3905" spans="1:25" x14ac:dyDescent="0.25">
      <c r="A3905" s="5"/>
      <c r="B3905" s="8"/>
      <c r="C3905" s="9"/>
      <c r="E3905" s="9"/>
      <c r="F3905" s="8"/>
      <c r="Y3905" s="12"/>
    </row>
    <row r="3906" spans="1:25" x14ac:dyDescent="0.25">
      <c r="A3906" s="5"/>
      <c r="B3906" s="8"/>
      <c r="C3906" s="9"/>
      <c r="E3906" s="9"/>
      <c r="F3906" s="8"/>
      <c r="Y3906" s="12"/>
    </row>
    <row r="3907" spans="1:25" x14ac:dyDescent="0.25">
      <c r="A3907" s="5"/>
      <c r="B3907" s="8"/>
      <c r="C3907" s="9"/>
      <c r="E3907" s="9"/>
      <c r="F3907" s="8"/>
      <c r="Y3907" s="12"/>
    </row>
    <row r="3908" spans="1:25" x14ac:dyDescent="0.25">
      <c r="A3908" s="5"/>
      <c r="B3908" s="8"/>
      <c r="C3908" s="9"/>
      <c r="E3908" s="9"/>
      <c r="F3908" s="8"/>
      <c r="Y3908" s="12"/>
    </row>
    <row r="3909" spans="1:25" x14ac:dyDescent="0.25">
      <c r="A3909" s="5"/>
      <c r="B3909" s="8"/>
      <c r="C3909" s="9"/>
      <c r="E3909" s="9"/>
      <c r="F3909" s="8"/>
      <c r="Y3909" s="12"/>
    </row>
    <row r="3910" spans="1:25" x14ac:dyDescent="0.25">
      <c r="A3910" s="5"/>
      <c r="B3910" s="8"/>
      <c r="C3910" s="9"/>
      <c r="E3910" s="9"/>
      <c r="F3910" s="8"/>
      <c r="Y3910" s="12"/>
    </row>
    <row r="3911" spans="1:25" x14ac:dyDescent="0.25">
      <c r="A3911" s="5"/>
      <c r="B3911" s="8"/>
      <c r="C3911" s="9"/>
      <c r="E3911" s="9"/>
      <c r="F3911" s="8"/>
      <c r="Y3911" s="12"/>
    </row>
    <row r="3912" spans="1:25" x14ac:dyDescent="0.25">
      <c r="A3912" s="5"/>
      <c r="B3912" s="8"/>
      <c r="C3912" s="9"/>
      <c r="E3912" s="9"/>
      <c r="F3912" s="8"/>
      <c r="Y3912" s="12"/>
    </row>
    <row r="3913" spans="1:25" x14ac:dyDescent="0.25">
      <c r="A3913" s="5"/>
      <c r="B3913" s="8"/>
      <c r="C3913" s="9"/>
      <c r="E3913" s="9"/>
      <c r="F3913" s="8"/>
      <c r="Y3913" s="12"/>
    </row>
    <row r="3914" spans="1:25" x14ac:dyDescent="0.25">
      <c r="A3914" s="5"/>
      <c r="B3914" s="8"/>
      <c r="C3914" s="9"/>
      <c r="E3914" s="9"/>
      <c r="F3914" s="8"/>
      <c r="Y3914" s="12"/>
    </row>
    <row r="3915" spans="1:25" x14ac:dyDescent="0.25">
      <c r="A3915" s="5"/>
      <c r="B3915" s="8"/>
      <c r="C3915" s="9"/>
      <c r="E3915" s="9"/>
      <c r="F3915" s="8"/>
      <c r="Y3915" s="12"/>
    </row>
    <row r="3916" spans="1:25" x14ac:dyDescent="0.25">
      <c r="A3916" s="5"/>
      <c r="B3916" s="8"/>
      <c r="C3916" s="9"/>
      <c r="E3916" s="9"/>
      <c r="F3916" s="8"/>
      <c r="Y3916" s="12"/>
    </row>
    <row r="3917" spans="1:25" x14ac:dyDescent="0.25">
      <c r="A3917" s="5"/>
      <c r="B3917" s="8"/>
      <c r="C3917" s="9"/>
      <c r="E3917" s="9"/>
      <c r="F3917" s="8"/>
      <c r="Y3917" s="12"/>
    </row>
    <row r="3918" spans="1:25" x14ac:dyDescent="0.25">
      <c r="A3918" s="5"/>
      <c r="B3918" s="8"/>
      <c r="C3918" s="9"/>
      <c r="E3918" s="9"/>
      <c r="F3918" s="8"/>
      <c r="Y3918" s="12"/>
    </row>
    <row r="3919" spans="1:25" x14ac:dyDescent="0.25">
      <c r="A3919" s="5"/>
      <c r="B3919" s="8"/>
      <c r="C3919" s="9"/>
      <c r="E3919" s="9"/>
      <c r="F3919" s="8"/>
      <c r="Y3919" s="12"/>
    </row>
    <row r="3920" spans="1:25" x14ac:dyDescent="0.25">
      <c r="A3920" s="5"/>
      <c r="B3920" s="8"/>
      <c r="C3920" s="9"/>
      <c r="E3920" s="9"/>
      <c r="F3920" s="8"/>
      <c r="Y3920" s="12"/>
    </row>
    <row r="3921" spans="1:25" x14ac:dyDescent="0.25">
      <c r="A3921" s="5"/>
      <c r="B3921" s="8"/>
      <c r="C3921" s="9"/>
      <c r="E3921" s="9"/>
      <c r="F3921" s="8"/>
      <c r="Y3921" s="12"/>
    </row>
    <row r="3922" spans="1:25" x14ac:dyDescent="0.25">
      <c r="A3922" s="5"/>
      <c r="B3922" s="8"/>
      <c r="C3922" s="9"/>
      <c r="E3922" s="9"/>
      <c r="F3922" s="8"/>
      <c r="Y3922" s="12"/>
    </row>
    <row r="3923" spans="1:25" x14ac:dyDescent="0.25">
      <c r="A3923" s="5"/>
      <c r="B3923" s="8"/>
      <c r="C3923" s="9"/>
      <c r="E3923" s="9"/>
      <c r="F3923" s="8"/>
      <c r="Y3923" s="12"/>
    </row>
    <row r="3924" spans="1:25" x14ac:dyDescent="0.25">
      <c r="A3924" s="5"/>
      <c r="B3924" s="8"/>
      <c r="C3924" s="9"/>
      <c r="E3924" s="9"/>
      <c r="F3924" s="8"/>
      <c r="Y3924" s="12"/>
    </row>
    <row r="3925" spans="1:25" x14ac:dyDescent="0.25">
      <c r="A3925" s="5"/>
      <c r="B3925" s="8"/>
      <c r="C3925" s="9"/>
      <c r="E3925" s="9"/>
      <c r="F3925" s="8"/>
      <c r="Y3925" s="12"/>
    </row>
    <row r="3926" spans="1:25" x14ac:dyDescent="0.25">
      <c r="A3926" s="5"/>
      <c r="B3926" s="8"/>
      <c r="C3926" s="9"/>
      <c r="E3926" s="9"/>
      <c r="F3926" s="8"/>
      <c r="Y3926" s="12"/>
    </row>
    <row r="3927" spans="1:25" x14ac:dyDescent="0.25">
      <c r="A3927" s="5"/>
      <c r="B3927" s="8"/>
      <c r="C3927" s="9"/>
      <c r="E3927" s="9"/>
      <c r="F3927" s="8"/>
      <c r="Y3927" s="12"/>
    </row>
    <row r="3928" spans="1:25" x14ac:dyDescent="0.25">
      <c r="A3928" s="5"/>
      <c r="B3928" s="8"/>
      <c r="C3928" s="9"/>
      <c r="E3928" s="9"/>
      <c r="F3928" s="8"/>
      <c r="Y3928" s="12"/>
    </row>
    <row r="3929" spans="1:25" x14ac:dyDescent="0.25">
      <c r="A3929" s="5"/>
      <c r="B3929" s="8"/>
      <c r="C3929" s="9"/>
      <c r="E3929" s="9"/>
      <c r="F3929" s="8"/>
      <c r="Y3929" s="12"/>
    </row>
    <row r="3930" spans="1:25" x14ac:dyDescent="0.25">
      <c r="A3930" s="5"/>
      <c r="B3930" s="8"/>
      <c r="C3930" s="9"/>
      <c r="E3930" s="9"/>
      <c r="F3930" s="8"/>
      <c r="Y3930" s="12"/>
    </row>
    <row r="3931" spans="1:25" x14ac:dyDescent="0.25">
      <c r="A3931" s="5"/>
      <c r="B3931" s="8"/>
      <c r="C3931" s="9"/>
      <c r="E3931" s="9"/>
      <c r="F3931" s="8"/>
      <c r="Y3931" s="12"/>
    </row>
    <row r="3932" spans="1:25" x14ac:dyDescent="0.25">
      <c r="A3932" s="5"/>
      <c r="B3932" s="8"/>
      <c r="C3932" s="9"/>
      <c r="E3932" s="9"/>
      <c r="F3932" s="8"/>
      <c r="Y3932" s="12"/>
    </row>
    <row r="3933" spans="1:25" x14ac:dyDescent="0.25">
      <c r="A3933" s="5"/>
      <c r="B3933" s="8"/>
      <c r="C3933" s="9"/>
      <c r="E3933" s="9"/>
      <c r="F3933" s="8"/>
      <c r="Y3933" s="12"/>
    </row>
    <row r="3934" spans="1:25" x14ac:dyDescent="0.25">
      <c r="A3934" s="5"/>
      <c r="B3934" s="8"/>
      <c r="C3934" s="9"/>
      <c r="E3934" s="9"/>
      <c r="F3934" s="8"/>
      <c r="Y3934" s="12"/>
    </row>
    <row r="3935" spans="1:25" x14ac:dyDescent="0.25">
      <c r="A3935" s="5"/>
      <c r="B3935" s="8"/>
      <c r="C3935" s="9"/>
      <c r="E3935" s="9"/>
      <c r="F3935" s="8"/>
      <c r="Y3935" s="12"/>
    </row>
    <row r="3936" spans="1:25" x14ac:dyDescent="0.25">
      <c r="A3936" s="5"/>
      <c r="B3936" s="8"/>
      <c r="C3936" s="9"/>
      <c r="E3936" s="9"/>
      <c r="F3936" s="8"/>
      <c r="Y3936" s="12"/>
    </row>
    <row r="3937" spans="1:25" x14ac:dyDescent="0.25">
      <c r="A3937" s="5"/>
      <c r="B3937" s="8"/>
      <c r="C3937" s="9"/>
      <c r="E3937" s="9"/>
      <c r="F3937" s="8"/>
      <c r="Y3937" s="12"/>
    </row>
    <row r="3938" spans="1:25" x14ac:dyDescent="0.25">
      <c r="A3938" s="5"/>
      <c r="B3938" s="8"/>
      <c r="C3938" s="9"/>
      <c r="E3938" s="9"/>
      <c r="F3938" s="8"/>
      <c r="Y3938" s="12"/>
    </row>
    <row r="3939" spans="1:25" x14ac:dyDescent="0.25">
      <c r="A3939" s="5"/>
      <c r="B3939" s="8"/>
      <c r="C3939" s="9"/>
      <c r="E3939" s="9"/>
      <c r="F3939" s="8"/>
      <c r="Y3939" s="12"/>
    </row>
    <row r="3940" spans="1:25" x14ac:dyDescent="0.25">
      <c r="A3940" s="5"/>
      <c r="B3940" s="8"/>
      <c r="C3940" s="9"/>
      <c r="E3940" s="9"/>
      <c r="F3940" s="8"/>
      <c r="Y3940" s="12"/>
    </row>
    <row r="3941" spans="1:25" x14ac:dyDescent="0.25">
      <c r="A3941" s="5"/>
      <c r="B3941" s="8"/>
      <c r="C3941" s="9"/>
      <c r="E3941" s="9"/>
      <c r="F3941" s="8"/>
      <c r="Y3941" s="12"/>
    </row>
    <row r="3942" spans="1:25" x14ac:dyDescent="0.25">
      <c r="A3942" s="5"/>
      <c r="B3942" s="8"/>
      <c r="C3942" s="9"/>
      <c r="E3942" s="9"/>
      <c r="F3942" s="8"/>
      <c r="Y3942" s="12"/>
    </row>
    <row r="3943" spans="1:25" x14ac:dyDescent="0.25">
      <c r="A3943" s="5"/>
      <c r="B3943" s="8"/>
      <c r="C3943" s="9"/>
      <c r="E3943" s="9"/>
      <c r="F3943" s="8"/>
      <c r="Y3943" s="12"/>
    </row>
    <row r="3944" spans="1:25" x14ac:dyDescent="0.25">
      <c r="A3944" s="5"/>
      <c r="B3944" s="8"/>
      <c r="C3944" s="9"/>
      <c r="E3944" s="9"/>
      <c r="F3944" s="8"/>
      <c r="Y3944" s="12"/>
    </row>
    <row r="3945" spans="1:25" x14ac:dyDescent="0.25">
      <c r="A3945" s="5"/>
      <c r="B3945" s="8"/>
      <c r="C3945" s="9"/>
      <c r="E3945" s="9"/>
      <c r="F3945" s="8"/>
      <c r="Y3945" s="12"/>
    </row>
    <row r="3946" spans="1:25" x14ac:dyDescent="0.25">
      <c r="A3946" s="5"/>
      <c r="B3946" s="8"/>
      <c r="C3946" s="9"/>
      <c r="E3946" s="9"/>
      <c r="F3946" s="8"/>
      <c r="Y3946" s="12"/>
    </row>
    <row r="3947" spans="1:25" x14ac:dyDescent="0.25">
      <c r="A3947" s="5"/>
      <c r="B3947" s="8"/>
      <c r="C3947" s="9"/>
      <c r="E3947" s="9"/>
      <c r="F3947" s="8"/>
      <c r="Y3947" s="12"/>
    </row>
    <row r="3948" spans="1:25" x14ac:dyDescent="0.25">
      <c r="A3948" s="5"/>
      <c r="B3948" s="8"/>
      <c r="C3948" s="9"/>
      <c r="E3948" s="9"/>
      <c r="F3948" s="8"/>
      <c r="Y3948" s="12"/>
    </row>
    <row r="3949" spans="1:25" x14ac:dyDescent="0.25">
      <c r="A3949" s="5"/>
      <c r="B3949" s="8"/>
      <c r="C3949" s="9"/>
      <c r="E3949" s="9"/>
      <c r="F3949" s="8"/>
      <c r="Y3949" s="12"/>
    </row>
    <row r="3950" spans="1:25" x14ac:dyDescent="0.25">
      <c r="A3950" s="5"/>
      <c r="B3950" s="8"/>
      <c r="C3950" s="9"/>
      <c r="E3950" s="9"/>
      <c r="F3950" s="8"/>
      <c r="Y3950" s="12"/>
    </row>
    <row r="3951" spans="1:25" x14ac:dyDescent="0.25">
      <c r="A3951" s="5"/>
      <c r="B3951" s="8"/>
      <c r="C3951" s="9"/>
      <c r="E3951" s="9"/>
      <c r="F3951" s="8"/>
      <c r="Y3951" s="12"/>
    </row>
    <row r="3952" spans="1:25" x14ac:dyDescent="0.25">
      <c r="A3952" s="5"/>
      <c r="B3952" s="8"/>
      <c r="C3952" s="9"/>
      <c r="E3952" s="9"/>
      <c r="F3952" s="8"/>
      <c r="Y3952" s="12"/>
    </row>
    <row r="3953" spans="1:25" x14ac:dyDescent="0.25">
      <c r="A3953" s="5"/>
      <c r="B3953" s="8"/>
      <c r="C3953" s="9"/>
      <c r="E3953" s="9"/>
      <c r="F3953" s="8"/>
      <c r="Y3953" s="12"/>
    </row>
    <row r="3954" spans="1:25" x14ac:dyDescent="0.25">
      <c r="A3954" s="5"/>
      <c r="B3954" s="8"/>
      <c r="C3954" s="9"/>
      <c r="E3954" s="9"/>
      <c r="F3954" s="8"/>
      <c r="Y3954" s="12"/>
    </row>
    <row r="3955" spans="1:25" x14ac:dyDescent="0.25">
      <c r="A3955" s="5"/>
      <c r="B3955" s="8"/>
      <c r="C3955" s="9"/>
      <c r="E3955" s="9"/>
      <c r="F3955" s="8"/>
      <c r="Y3955" s="12"/>
    </row>
    <row r="3956" spans="1:25" x14ac:dyDescent="0.25">
      <c r="A3956" s="5"/>
      <c r="B3956" s="8"/>
      <c r="C3956" s="9"/>
      <c r="E3956" s="9"/>
      <c r="F3956" s="8"/>
      <c r="Y3956" s="12"/>
    </row>
    <row r="3957" spans="1:25" x14ac:dyDescent="0.25">
      <c r="A3957" s="5"/>
      <c r="B3957" s="8"/>
      <c r="C3957" s="9"/>
      <c r="E3957" s="9"/>
      <c r="F3957" s="8"/>
      <c r="Y3957" s="12"/>
    </row>
    <row r="3958" spans="1:25" x14ac:dyDescent="0.25">
      <c r="A3958" s="5"/>
      <c r="B3958" s="8"/>
      <c r="C3958" s="9"/>
      <c r="E3958" s="9"/>
      <c r="F3958" s="8"/>
      <c r="Y3958" s="12"/>
    </row>
    <row r="3959" spans="1:25" x14ac:dyDescent="0.25">
      <c r="A3959" s="5"/>
      <c r="B3959" s="8"/>
      <c r="C3959" s="9"/>
      <c r="E3959" s="9"/>
      <c r="F3959" s="8"/>
      <c r="Y3959" s="12"/>
    </row>
    <row r="3960" spans="1:25" x14ac:dyDescent="0.25">
      <c r="A3960" s="5"/>
      <c r="B3960" s="8"/>
      <c r="C3960" s="9"/>
      <c r="E3960" s="9"/>
      <c r="F3960" s="8"/>
      <c r="Y3960" s="12"/>
    </row>
    <row r="3961" spans="1:25" x14ac:dyDescent="0.25">
      <c r="A3961" s="5"/>
      <c r="B3961" s="8"/>
      <c r="C3961" s="9"/>
      <c r="E3961" s="9"/>
      <c r="F3961" s="8"/>
      <c r="Y3961" s="12"/>
    </row>
    <row r="3962" spans="1:25" x14ac:dyDescent="0.25">
      <c r="A3962" s="5"/>
      <c r="B3962" s="8"/>
      <c r="C3962" s="9"/>
      <c r="E3962" s="9"/>
      <c r="F3962" s="8"/>
      <c r="Y3962" s="12"/>
    </row>
    <row r="3963" spans="1:25" x14ac:dyDescent="0.25">
      <c r="A3963" s="5"/>
      <c r="B3963" s="8"/>
      <c r="C3963" s="9"/>
      <c r="E3963" s="9"/>
      <c r="F3963" s="8"/>
      <c r="Y3963" s="12"/>
    </row>
    <row r="3964" spans="1:25" x14ac:dyDescent="0.25">
      <c r="A3964" s="5"/>
      <c r="B3964" s="8"/>
      <c r="C3964" s="9"/>
      <c r="E3964" s="9"/>
      <c r="F3964" s="8"/>
      <c r="Y3964" s="12"/>
    </row>
    <row r="3965" spans="1:25" x14ac:dyDescent="0.25">
      <c r="A3965" s="5"/>
      <c r="B3965" s="8"/>
      <c r="C3965" s="9"/>
      <c r="E3965" s="9"/>
      <c r="F3965" s="8"/>
      <c r="Y3965" s="12"/>
    </row>
    <row r="3966" spans="1:25" x14ac:dyDescent="0.25">
      <c r="A3966" s="5"/>
      <c r="B3966" s="8"/>
      <c r="C3966" s="9"/>
      <c r="E3966" s="9"/>
      <c r="F3966" s="8"/>
      <c r="Y3966" s="12"/>
    </row>
    <row r="3967" spans="1:25" x14ac:dyDescent="0.25">
      <c r="A3967" s="5"/>
      <c r="B3967" s="8"/>
      <c r="C3967" s="9"/>
      <c r="E3967" s="9"/>
      <c r="F3967" s="8"/>
      <c r="Y3967" s="12"/>
    </row>
    <row r="3968" spans="1:25" x14ac:dyDescent="0.25">
      <c r="A3968" s="5"/>
      <c r="B3968" s="8"/>
      <c r="C3968" s="9"/>
      <c r="E3968" s="9"/>
      <c r="F3968" s="8"/>
      <c r="Y3968" s="12"/>
    </row>
    <row r="3969" spans="1:25" x14ac:dyDescent="0.25">
      <c r="A3969" s="5"/>
      <c r="B3969" s="8"/>
      <c r="C3969" s="9"/>
      <c r="E3969" s="9"/>
      <c r="F3969" s="8"/>
      <c r="Y3969" s="12"/>
    </row>
    <row r="3970" spans="1:25" x14ac:dyDescent="0.25">
      <c r="A3970" s="5"/>
      <c r="B3970" s="8"/>
      <c r="C3970" s="9"/>
      <c r="E3970" s="9"/>
      <c r="F3970" s="8"/>
      <c r="Y3970" s="12"/>
    </row>
    <row r="3971" spans="1:25" x14ac:dyDescent="0.25">
      <c r="A3971" s="5"/>
      <c r="B3971" s="8"/>
      <c r="C3971" s="9"/>
      <c r="E3971" s="9"/>
      <c r="F3971" s="8"/>
      <c r="Y3971" s="12"/>
    </row>
    <row r="3972" spans="1:25" x14ac:dyDescent="0.25">
      <c r="A3972" s="5"/>
      <c r="B3972" s="8"/>
      <c r="C3972" s="9"/>
      <c r="E3972" s="9"/>
      <c r="F3972" s="8"/>
      <c r="Y3972" s="12"/>
    </row>
    <row r="3973" spans="1:25" x14ac:dyDescent="0.25">
      <c r="A3973" s="5"/>
      <c r="B3973" s="8"/>
      <c r="C3973" s="9"/>
      <c r="E3973" s="9"/>
      <c r="F3973" s="8"/>
      <c r="Y3973" s="12"/>
    </row>
    <row r="3974" spans="1:25" x14ac:dyDescent="0.25">
      <c r="A3974" s="5"/>
      <c r="B3974" s="8"/>
      <c r="C3974" s="9"/>
      <c r="E3974" s="9"/>
      <c r="F3974" s="8"/>
      <c r="Y3974" s="12"/>
    </row>
    <row r="3975" spans="1:25" x14ac:dyDescent="0.25">
      <c r="A3975" s="5"/>
      <c r="B3975" s="8"/>
      <c r="C3975" s="9"/>
      <c r="E3975" s="9"/>
      <c r="F3975" s="8"/>
      <c r="Y3975" s="12"/>
    </row>
    <row r="3976" spans="1:25" x14ac:dyDescent="0.25">
      <c r="A3976" s="5"/>
      <c r="B3976" s="8"/>
      <c r="C3976" s="9"/>
      <c r="E3976" s="9"/>
      <c r="F3976" s="8"/>
      <c r="Y3976" s="12"/>
    </row>
    <row r="3977" spans="1:25" x14ac:dyDescent="0.25">
      <c r="A3977" s="5"/>
      <c r="B3977" s="8"/>
      <c r="C3977" s="9"/>
      <c r="E3977" s="9"/>
      <c r="F3977" s="8"/>
      <c r="Y3977" s="12"/>
    </row>
    <row r="3978" spans="1:25" x14ac:dyDescent="0.25">
      <c r="A3978" s="5"/>
      <c r="B3978" s="8"/>
      <c r="C3978" s="9"/>
      <c r="E3978" s="9"/>
      <c r="F3978" s="8"/>
      <c r="Y3978" s="12"/>
    </row>
    <row r="3979" spans="1:25" x14ac:dyDescent="0.25">
      <c r="A3979" s="5"/>
      <c r="B3979" s="8"/>
      <c r="C3979" s="9"/>
      <c r="E3979" s="9"/>
      <c r="F3979" s="8"/>
      <c r="Y3979" s="12"/>
    </row>
    <row r="3980" spans="1:25" x14ac:dyDescent="0.25">
      <c r="A3980" s="5"/>
      <c r="B3980" s="8"/>
      <c r="C3980" s="9"/>
      <c r="E3980" s="9"/>
      <c r="F3980" s="8"/>
      <c r="Y3980" s="12"/>
    </row>
    <row r="3981" spans="1:25" x14ac:dyDescent="0.25">
      <c r="A3981" s="5"/>
      <c r="B3981" s="8"/>
      <c r="C3981" s="9"/>
      <c r="E3981" s="9"/>
      <c r="F3981" s="8"/>
      <c r="Y3981" s="12"/>
    </row>
    <row r="3982" spans="1:25" x14ac:dyDescent="0.25">
      <c r="A3982" s="5"/>
      <c r="B3982" s="8"/>
      <c r="C3982" s="9"/>
      <c r="E3982" s="9"/>
      <c r="F3982" s="8"/>
      <c r="Y3982" s="12"/>
    </row>
    <row r="3983" spans="1:25" x14ac:dyDescent="0.25">
      <c r="A3983" s="5"/>
      <c r="B3983" s="8"/>
      <c r="C3983" s="9"/>
      <c r="E3983" s="9"/>
      <c r="F3983" s="8"/>
      <c r="Y3983" s="12"/>
    </row>
    <row r="3984" spans="1:25" x14ac:dyDescent="0.25">
      <c r="A3984" s="5"/>
      <c r="B3984" s="8"/>
      <c r="C3984" s="9"/>
      <c r="E3984" s="9"/>
      <c r="F3984" s="8"/>
      <c r="Y3984" s="12"/>
    </row>
    <row r="3985" spans="1:25" x14ac:dyDescent="0.25">
      <c r="A3985" s="5"/>
      <c r="B3985" s="8"/>
      <c r="C3985" s="9"/>
      <c r="E3985" s="9"/>
      <c r="F3985" s="8"/>
      <c r="Y3985" s="12"/>
    </row>
    <row r="3986" spans="1:25" x14ac:dyDescent="0.25">
      <c r="A3986" s="5"/>
      <c r="B3986" s="8"/>
      <c r="C3986" s="9"/>
      <c r="E3986" s="9"/>
      <c r="F3986" s="8"/>
      <c r="Y3986" s="12"/>
    </row>
    <row r="3987" spans="1:25" x14ac:dyDescent="0.25">
      <c r="A3987" s="5"/>
      <c r="B3987" s="8"/>
      <c r="C3987" s="9"/>
      <c r="E3987" s="9"/>
      <c r="F3987" s="8"/>
      <c r="Y3987" s="12"/>
    </row>
    <row r="3988" spans="1:25" x14ac:dyDescent="0.25">
      <c r="A3988" s="5"/>
      <c r="B3988" s="8"/>
      <c r="C3988" s="9"/>
      <c r="E3988" s="9"/>
      <c r="F3988" s="8"/>
      <c r="Y3988" s="12"/>
    </row>
    <row r="3989" spans="1:25" x14ac:dyDescent="0.25">
      <c r="A3989" s="5"/>
      <c r="B3989" s="8"/>
      <c r="C3989" s="9"/>
      <c r="E3989" s="9"/>
      <c r="F3989" s="8"/>
      <c r="Y3989" s="12"/>
    </row>
    <row r="3990" spans="1:25" x14ac:dyDescent="0.25">
      <c r="A3990" s="5"/>
      <c r="B3990" s="8"/>
      <c r="C3990" s="9"/>
      <c r="E3990" s="9"/>
      <c r="F3990" s="8"/>
      <c r="Y3990" s="12"/>
    </row>
    <row r="3991" spans="1:25" x14ac:dyDescent="0.25">
      <c r="A3991" s="5"/>
      <c r="B3991" s="8"/>
      <c r="C3991" s="9"/>
      <c r="E3991" s="9"/>
      <c r="F3991" s="8"/>
      <c r="Y3991" s="12"/>
    </row>
    <row r="3992" spans="1:25" x14ac:dyDescent="0.25">
      <c r="A3992" s="5"/>
      <c r="B3992" s="8"/>
      <c r="C3992" s="9"/>
      <c r="E3992" s="9"/>
      <c r="F3992" s="8"/>
      <c r="Y3992" s="12"/>
    </row>
    <row r="3993" spans="1:25" x14ac:dyDescent="0.25">
      <c r="A3993" s="5"/>
      <c r="B3993" s="8"/>
      <c r="C3993" s="9"/>
      <c r="E3993" s="9"/>
      <c r="F3993" s="8"/>
      <c r="Y3993" s="12"/>
    </row>
    <row r="3994" spans="1:25" x14ac:dyDescent="0.25">
      <c r="A3994" s="5"/>
      <c r="B3994" s="8"/>
      <c r="C3994" s="9"/>
      <c r="E3994" s="9"/>
      <c r="F3994" s="8"/>
      <c r="Y3994" s="12"/>
    </row>
    <row r="3995" spans="1:25" x14ac:dyDescent="0.25">
      <c r="A3995" s="5"/>
      <c r="B3995" s="8"/>
      <c r="C3995" s="9"/>
      <c r="E3995" s="9"/>
      <c r="F3995" s="8"/>
      <c r="Y3995" s="12"/>
    </row>
    <row r="3996" spans="1:25" x14ac:dyDescent="0.25">
      <c r="A3996" s="5"/>
      <c r="B3996" s="8"/>
      <c r="C3996" s="9"/>
      <c r="E3996" s="9"/>
      <c r="F3996" s="8"/>
      <c r="Y3996" s="12"/>
    </row>
    <row r="3997" spans="1:25" x14ac:dyDescent="0.25">
      <c r="A3997" s="5"/>
      <c r="B3997" s="8"/>
      <c r="C3997" s="9"/>
      <c r="E3997" s="9"/>
      <c r="F3997" s="8"/>
      <c r="Y3997" s="12"/>
    </row>
    <row r="3998" spans="1:25" x14ac:dyDescent="0.25">
      <c r="A3998" s="5"/>
      <c r="B3998" s="8"/>
      <c r="C3998" s="9"/>
      <c r="E3998" s="9"/>
      <c r="F3998" s="8"/>
      <c r="Y3998" s="12"/>
    </row>
    <row r="3999" spans="1:25" x14ac:dyDescent="0.25">
      <c r="A3999" s="5"/>
      <c r="B3999" s="8"/>
      <c r="C3999" s="9"/>
      <c r="E3999" s="9"/>
      <c r="F3999" s="8"/>
      <c r="Y3999" s="12"/>
    </row>
    <row r="4000" spans="1:25" x14ac:dyDescent="0.25">
      <c r="A4000" s="5"/>
      <c r="B4000" s="8"/>
      <c r="C4000" s="9"/>
      <c r="E4000" s="9"/>
      <c r="F4000" s="8"/>
      <c r="Y4000" s="12"/>
    </row>
    <row r="4001" spans="1:25" x14ac:dyDescent="0.25">
      <c r="A4001" s="5"/>
      <c r="B4001" s="8"/>
      <c r="C4001" s="9"/>
      <c r="E4001" s="9"/>
      <c r="F4001" s="8"/>
      <c r="Y4001" s="12"/>
    </row>
    <row r="4002" spans="1:25" x14ac:dyDescent="0.25">
      <c r="A4002" s="5"/>
      <c r="B4002" s="8"/>
      <c r="C4002" s="9"/>
      <c r="E4002" s="9"/>
      <c r="F4002" s="8"/>
      <c r="Y4002" s="12"/>
    </row>
    <row r="4003" spans="1:25" x14ac:dyDescent="0.25">
      <c r="A4003" s="5"/>
      <c r="B4003" s="8"/>
      <c r="C4003" s="9"/>
      <c r="E4003" s="9"/>
      <c r="F4003" s="8"/>
      <c r="Y4003" s="12"/>
    </row>
    <row r="4004" spans="1:25" x14ac:dyDescent="0.25">
      <c r="A4004" s="5"/>
      <c r="B4004" s="8"/>
      <c r="C4004" s="9"/>
      <c r="E4004" s="9"/>
      <c r="F4004" s="8"/>
      <c r="Y4004" s="12"/>
    </row>
    <row r="4005" spans="1:25" x14ac:dyDescent="0.25">
      <c r="A4005" s="5"/>
      <c r="B4005" s="8"/>
      <c r="C4005" s="9"/>
      <c r="E4005" s="9"/>
      <c r="F4005" s="8"/>
      <c r="Y4005" s="12"/>
    </row>
    <row r="4006" spans="1:25" x14ac:dyDescent="0.25">
      <c r="A4006" s="5"/>
      <c r="B4006" s="8"/>
      <c r="C4006" s="9"/>
      <c r="E4006" s="9"/>
      <c r="F4006" s="8"/>
      <c r="Y4006" s="12"/>
    </row>
    <row r="4007" spans="1:25" x14ac:dyDescent="0.25">
      <c r="A4007" s="5"/>
      <c r="B4007" s="8"/>
      <c r="C4007" s="9"/>
      <c r="E4007" s="9"/>
      <c r="F4007" s="8"/>
      <c r="Y4007" s="12"/>
    </row>
    <row r="4008" spans="1:25" x14ac:dyDescent="0.25">
      <c r="A4008" s="5"/>
      <c r="B4008" s="8"/>
      <c r="C4008" s="9"/>
      <c r="E4008" s="9"/>
      <c r="F4008" s="8"/>
      <c r="Y4008" s="12"/>
    </row>
    <row r="4009" spans="1:25" x14ac:dyDescent="0.25">
      <c r="A4009" s="5"/>
      <c r="B4009" s="8"/>
      <c r="C4009" s="9"/>
      <c r="E4009" s="9"/>
      <c r="F4009" s="8"/>
      <c r="Y4009" s="12"/>
    </row>
    <row r="4010" spans="1:25" x14ac:dyDescent="0.25">
      <c r="A4010" s="5"/>
      <c r="B4010" s="8"/>
      <c r="C4010" s="9"/>
      <c r="E4010" s="9"/>
      <c r="F4010" s="8"/>
      <c r="Y4010" s="12"/>
    </row>
    <row r="4011" spans="1:25" x14ac:dyDescent="0.25">
      <c r="A4011" s="5"/>
      <c r="B4011" s="8"/>
      <c r="C4011" s="9"/>
      <c r="E4011" s="9"/>
      <c r="F4011" s="8"/>
      <c r="Y4011" s="12"/>
    </row>
    <row r="4012" spans="1:25" x14ac:dyDescent="0.25">
      <c r="A4012" s="5"/>
      <c r="B4012" s="8"/>
      <c r="C4012" s="9"/>
      <c r="E4012" s="9"/>
      <c r="F4012" s="8"/>
      <c r="Y4012" s="12"/>
    </row>
    <row r="4013" spans="1:25" x14ac:dyDescent="0.25">
      <c r="A4013" s="5"/>
      <c r="B4013" s="8"/>
      <c r="C4013" s="9"/>
      <c r="E4013" s="9"/>
      <c r="F4013" s="8"/>
      <c r="Y4013" s="12"/>
    </row>
    <row r="4014" spans="1:25" x14ac:dyDescent="0.25">
      <c r="A4014" s="5"/>
      <c r="B4014" s="8"/>
      <c r="C4014" s="9"/>
      <c r="E4014" s="9"/>
      <c r="F4014" s="8"/>
      <c r="Y4014" s="12"/>
    </row>
    <row r="4015" spans="1:25" x14ac:dyDescent="0.25">
      <c r="A4015" s="5"/>
      <c r="B4015" s="8"/>
      <c r="C4015" s="9"/>
      <c r="E4015" s="9"/>
      <c r="F4015" s="8"/>
      <c r="Y4015" s="12"/>
    </row>
    <row r="4016" spans="1:25" x14ac:dyDescent="0.25">
      <c r="A4016" s="5"/>
      <c r="B4016" s="8"/>
      <c r="C4016" s="9"/>
      <c r="E4016" s="9"/>
      <c r="F4016" s="8"/>
      <c r="Y4016" s="12"/>
    </row>
    <row r="4017" spans="1:25" x14ac:dyDescent="0.25">
      <c r="A4017" s="5"/>
      <c r="B4017" s="8"/>
      <c r="C4017" s="9"/>
      <c r="E4017" s="9"/>
      <c r="F4017" s="8"/>
      <c r="Y4017" s="12"/>
    </row>
    <row r="4018" spans="1:25" x14ac:dyDescent="0.25">
      <c r="A4018" s="5"/>
      <c r="B4018" s="8"/>
      <c r="C4018" s="9"/>
      <c r="E4018" s="9"/>
      <c r="F4018" s="8"/>
      <c r="Y4018" s="12"/>
    </row>
    <row r="4019" spans="1:25" x14ac:dyDescent="0.25">
      <c r="A4019" s="5"/>
      <c r="B4019" s="8"/>
      <c r="C4019" s="9"/>
      <c r="E4019" s="9"/>
      <c r="F4019" s="8"/>
      <c r="Y4019" s="12"/>
    </row>
    <row r="4020" spans="1:25" x14ac:dyDescent="0.25">
      <c r="A4020" s="5"/>
      <c r="B4020" s="8"/>
      <c r="C4020" s="9"/>
      <c r="E4020" s="9"/>
      <c r="F4020" s="8"/>
      <c r="Y4020" s="12"/>
    </row>
    <row r="4021" spans="1:25" x14ac:dyDescent="0.25">
      <c r="A4021" s="5"/>
      <c r="B4021" s="8"/>
      <c r="C4021" s="9"/>
      <c r="E4021" s="9"/>
      <c r="F4021" s="8"/>
      <c r="Y4021" s="12"/>
    </row>
    <row r="4022" spans="1:25" x14ac:dyDescent="0.25">
      <c r="A4022" s="5"/>
      <c r="B4022" s="8"/>
      <c r="C4022" s="9"/>
      <c r="E4022" s="9"/>
      <c r="F4022" s="8"/>
      <c r="Y4022" s="12"/>
    </row>
    <row r="4023" spans="1:25" x14ac:dyDescent="0.25">
      <c r="A4023" s="5"/>
      <c r="B4023" s="8"/>
      <c r="C4023" s="9"/>
      <c r="E4023" s="9"/>
      <c r="F4023" s="8"/>
      <c r="Y4023" s="12"/>
    </row>
    <row r="4024" spans="1:25" x14ac:dyDescent="0.25">
      <c r="A4024" s="5"/>
      <c r="B4024" s="8"/>
      <c r="C4024" s="9"/>
      <c r="E4024" s="9"/>
      <c r="F4024" s="8"/>
      <c r="Y4024" s="12"/>
    </row>
    <row r="4025" spans="1:25" x14ac:dyDescent="0.25">
      <c r="A4025" s="5"/>
      <c r="B4025" s="8"/>
      <c r="C4025" s="9"/>
      <c r="E4025" s="9"/>
      <c r="F4025" s="8"/>
      <c r="Y4025" s="12"/>
    </row>
    <row r="4026" spans="1:25" x14ac:dyDescent="0.25">
      <c r="A4026" s="5"/>
      <c r="B4026" s="8"/>
      <c r="C4026" s="9"/>
      <c r="E4026" s="9"/>
      <c r="F4026" s="8"/>
      <c r="Y4026" s="12"/>
    </row>
    <row r="4027" spans="1:25" x14ac:dyDescent="0.25">
      <c r="A4027" s="5"/>
      <c r="B4027" s="8"/>
      <c r="C4027" s="9"/>
      <c r="E4027" s="9"/>
      <c r="F4027" s="8"/>
      <c r="Y4027" s="12"/>
    </row>
    <row r="4028" spans="1:25" x14ac:dyDescent="0.25">
      <c r="A4028" s="5"/>
      <c r="B4028" s="8"/>
      <c r="C4028" s="9"/>
      <c r="E4028" s="9"/>
      <c r="F4028" s="8"/>
      <c r="Y4028" s="12"/>
    </row>
    <row r="4029" spans="1:25" x14ac:dyDescent="0.25">
      <c r="A4029" s="5"/>
      <c r="B4029" s="8"/>
      <c r="C4029" s="9"/>
      <c r="E4029" s="9"/>
      <c r="F4029" s="8"/>
      <c r="Y4029" s="12"/>
    </row>
    <row r="4030" spans="1:25" x14ac:dyDescent="0.25">
      <c r="A4030" s="5"/>
      <c r="B4030" s="8"/>
      <c r="C4030" s="9"/>
      <c r="E4030" s="9"/>
      <c r="F4030" s="8"/>
      <c r="Y4030" s="12"/>
    </row>
    <row r="4031" spans="1:25" x14ac:dyDescent="0.25">
      <c r="A4031" s="5"/>
      <c r="B4031" s="8"/>
      <c r="C4031" s="9"/>
      <c r="E4031" s="9"/>
      <c r="F4031" s="8"/>
      <c r="Y4031" s="12"/>
    </row>
    <row r="4032" spans="1:25" x14ac:dyDescent="0.25">
      <c r="A4032" s="5"/>
      <c r="B4032" s="8"/>
      <c r="C4032" s="9"/>
      <c r="E4032" s="9"/>
      <c r="F4032" s="8"/>
      <c r="Y4032" s="12"/>
    </row>
    <row r="4033" spans="1:25" x14ac:dyDescent="0.25">
      <c r="A4033" s="5"/>
      <c r="B4033" s="8"/>
      <c r="C4033" s="9"/>
      <c r="E4033" s="9"/>
      <c r="F4033" s="8"/>
      <c r="Y4033" s="12"/>
    </row>
    <row r="4034" spans="1:25" x14ac:dyDescent="0.25">
      <c r="A4034" s="5"/>
      <c r="B4034" s="8"/>
      <c r="C4034" s="9"/>
      <c r="E4034" s="9"/>
      <c r="F4034" s="8"/>
      <c r="Y4034" s="12"/>
    </row>
    <row r="4035" spans="1:25" x14ac:dyDescent="0.25">
      <c r="A4035" s="5"/>
      <c r="B4035" s="8"/>
      <c r="C4035" s="9"/>
      <c r="E4035" s="9"/>
      <c r="F4035" s="8"/>
      <c r="Y4035" s="12"/>
    </row>
    <row r="4036" spans="1:25" x14ac:dyDescent="0.25">
      <c r="A4036" s="5"/>
      <c r="B4036" s="8"/>
      <c r="C4036" s="9"/>
      <c r="E4036" s="9"/>
      <c r="F4036" s="8"/>
      <c r="Y4036" s="12"/>
    </row>
    <row r="4037" spans="1:25" x14ac:dyDescent="0.25">
      <c r="A4037" s="5"/>
      <c r="B4037" s="8"/>
      <c r="C4037" s="9"/>
      <c r="E4037" s="9"/>
      <c r="F4037" s="8"/>
      <c r="Y4037" s="12"/>
    </row>
    <row r="4038" spans="1:25" x14ac:dyDescent="0.25">
      <c r="A4038" s="5"/>
      <c r="B4038" s="8"/>
      <c r="C4038" s="9"/>
      <c r="E4038" s="9"/>
      <c r="F4038" s="8"/>
      <c r="Y4038" s="12"/>
    </row>
    <row r="4039" spans="1:25" x14ac:dyDescent="0.25">
      <c r="A4039" s="5"/>
      <c r="B4039" s="8"/>
      <c r="C4039" s="9"/>
      <c r="E4039" s="9"/>
      <c r="F4039" s="8"/>
      <c r="Y4039" s="12"/>
    </row>
    <row r="4040" spans="1:25" x14ac:dyDescent="0.25">
      <c r="A4040" s="5"/>
      <c r="B4040" s="8"/>
      <c r="C4040" s="9"/>
      <c r="E4040" s="9"/>
      <c r="F4040" s="8"/>
      <c r="Y4040" s="12"/>
    </row>
    <row r="4041" spans="1:25" x14ac:dyDescent="0.25">
      <c r="A4041" s="5"/>
      <c r="B4041" s="8"/>
      <c r="C4041" s="9"/>
      <c r="E4041" s="9"/>
      <c r="F4041" s="8"/>
      <c r="Y4041" s="12"/>
    </row>
    <row r="4042" spans="1:25" x14ac:dyDescent="0.25">
      <c r="A4042" s="5"/>
      <c r="B4042" s="8"/>
      <c r="C4042" s="9"/>
      <c r="E4042" s="9"/>
      <c r="F4042" s="8"/>
      <c r="Y4042" s="12"/>
    </row>
    <row r="4043" spans="1:25" x14ac:dyDescent="0.25">
      <c r="A4043" s="5"/>
      <c r="B4043" s="8"/>
      <c r="C4043" s="9"/>
      <c r="E4043" s="9"/>
      <c r="F4043" s="8"/>
      <c r="Y4043" s="12"/>
    </row>
    <row r="4044" spans="1:25" x14ac:dyDescent="0.25">
      <c r="A4044" s="5"/>
      <c r="B4044" s="8"/>
      <c r="C4044" s="9"/>
      <c r="E4044" s="9"/>
      <c r="F4044" s="8"/>
      <c r="Y4044" s="12"/>
    </row>
    <row r="4045" spans="1:25" x14ac:dyDescent="0.25">
      <c r="A4045" s="5"/>
      <c r="B4045" s="8"/>
      <c r="C4045" s="9"/>
      <c r="E4045" s="9"/>
      <c r="F4045" s="8"/>
      <c r="Y4045" s="12"/>
    </row>
    <row r="4046" spans="1:25" x14ac:dyDescent="0.25">
      <c r="A4046" s="5"/>
      <c r="B4046" s="8"/>
      <c r="C4046" s="9"/>
      <c r="E4046" s="9"/>
      <c r="F4046" s="8"/>
      <c r="Y4046" s="12"/>
    </row>
    <row r="4047" spans="1:25" x14ac:dyDescent="0.25">
      <c r="A4047" s="5"/>
      <c r="B4047" s="8"/>
      <c r="C4047" s="9"/>
      <c r="E4047" s="9"/>
      <c r="F4047" s="8"/>
      <c r="Y4047" s="12"/>
    </row>
    <row r="4048" spans="1:25" x14ac:dyDescent="0.25">
      <c r="A4048" s="5"/>
      <c r="B4048" s="8"/>
      <c r="C4048" s="9"/>
      <c r="E4048" s="9"/>
      <c r="F4048" s="8"/>
      <c r="Y4048" s="12"/>
    </row>
    <row r="4049" spans="1:25" x14ac:dyDescent="0.25">
      <c r="A4049" s="5"/>
      <c r="B4049" s="8"/>
      <c r="C4049" s="9"/>
      <c r="E4049" s="9"/>
      <c r="F4049" s="8"/>
      <c r="Y4049" s="12"/>
    </row>
    <row r="4050" spans="1:25" x14ac:dyDescent="0.25">
      <c r="A4050" s="5"/>
      <c r="B4050" s="8"/>
      <c r="C4050" s="9"/>
      <c r="E4050" s="9"/>
      <c r="F4050" s="8"/>
      <c r="Y4050" s="12"/>
    </row>
    <row r="4051" spans="1:25" x14ac:dyDescent="0.25">
      <c r="A4051" s="5"/>
      <c r="B4051" s="8"/>
      <c r="C4051" s="9"/>
      <c r="E4051" s="9"/>
      <c r="F4051" s="8"/>
      <c r="Y4051" s="12"/>
    </row>
    <row r="4052" spans="1:25" x14ac:dyDescent="0.25">
      <c r="A4052" s="5"/>
      <c r="B4052" s="8"/>
      <c r="C4052" s="9"/>
      <c r="E4052" s="9"/>
      <c r="F4052" s="8"/>
      <c r="Y4052" s="12"/>
    </row>
    <row r="4053" spans="1:25" x14ac:dyDescent="0.25">
      <c r="A4053" s="5"/>
      <c r="B4053" s="8"/>
      <c r="C4053" s="9"/>
      <c r="E4053" s="9"/>
      <c r="F4053" s="8"/>
      <c r="Y4053" s="12"/>
    </row>
    <row r="4054" spans="1:25" x14ac:dyDescent="0.25">
      <c r="A4054" s="5"/>
      <c r="B4054" s="8"/>
      <c r="C4054" s="9"/>
      <c r="E4054" s="9"/>
      <c r="F4054" s="8"/>
      <c r="Y4054" s="12"/>
    </row>
    <row r="4055" spans="1:25" x14ac:dyDescent="0.25">
      <c r="A4055" s="5"/>
      <c r="B4055" s="8"/>
      <c r="C4055" s="9"/>
      <c r="E4055" s="9"/>
      <c r="F4055" s="8"/>
      <c r="Y4055" s="12"/>
    </row>
    <row r="4056" spans="1:25" x14ac:dyDescent="0.25">
      <c r="A4056" s="5"/>
      <c r="B4056" s="8"/>
      <c r="C4056" s="9"/>
      <c r="E4056" s="9"/>
      <c r="F4056" s="8"/>
      <c r="Y4056" s="12"/>
    </row>
    <row r="4057" spans="1:25" x14ac:dyDescent="0.25">
      <c r="A4057" s="5"/>
      <c r="B4057" s="8"/>
      <c r="C4057" s="9"/>
      <c r="E4057" s="9"/>
      <c r="F4057" s="8"/>
      <c r="Y4057" s="12"/>
    </row>
    <row r="4058" spans="1:25" x14ac:dyDescent="0.25">
      <c r="A4058" s="5"/>
      <c r="B4058" s="8"/>
      <c r="C4058" s="9"/>
      <c r="E4058" s="9"/>
      <c r="F4058" s="8"/>
      <c r="Y4058" s="12"/>
    </row>
    <row r="4059" spans="1:25" x14ac:dyDescent="0.25">
      <c r="A4059" s="5"/>
      <c r="B4059" s="8"/>
      <c r="C4059" s="9"/>
      <c r="E4059" s="9"/>
      <c r="F4059" s="8"/>
      <c r="Y4059" s="12"/>
    </row>
    <row r="4060" spans="1:25" x14ac:dyDescent="0.25">
      <c r="A4060" s="5"/>
      <c r="B4060" s="8"/>
      <c r="C4060" s="9"/>
      <c r="E4060" s="9"/>
      <c r="F4060" s="8"/>
      <c r="Y4060" s="12"/>
    </row>
    <row r="4061" spans="1:25" x14ac:dyDescent="0.25">
      <c r="A4061" s="5"/>
      <c r="B4061" s="8"/>
      <c r="C4061" s="9"/>
      <c r="E4061" s="9"/>
      <c r="F4061" s="8"/>
      <c r="Y4061" s="12"/>
    </row>
    <row r="4062" spans="1:25" x14ac:dyDescent="0.25">
      <c r="A4062" s="5"/>
      <c r="B4062" s="8"/>
      <c r="C4062" s="9"/>
      <c r="E4062" s="9"/>
      <c r="F4062" s="8"/>
      <c r="Y4062" s="12"/>
    </row>
    <row r="4063" spans="1:25" x14ac:dyDescent="0.25">
      <c r="A4063" s="5"/>
      <c r="B4063" s="8"/>
      <c r="C4063" s="9"/>
      <c r="E4063" s="9"/>
      <c r="F4063" s="8"/>
      <c r="Y4063" s="12"/>
    </row>
    <row r="4064" spans="1:25" x14ac:dyDescent="0.25">
      <c r="A4064" s="5"/>
      <c r="B4064" s="8"/>
      <c r="C4064" s="9"/>
      <c r="E4064" s="9"/>
      <c r="F4064" s="8"/>
      <c r="Y4064" s="12"/>
    </row>
    <row r="4065" spans="1:25" x14ac:dyDescent="0.25">
      <c r="A4065" s="5"/>
      <c r="B4065" s="8"/>
      <c r="C4065" s="9"/>
      <c r="E4065" s="9"/>
      <c r="F4065" s="8"/>
      <c r="Y4065" s="12"/>
    </row>
    <row r="4066" spans="1:25" x14ac:dyDescent="0.25">
      <c r="A4066" s="5"/>
      <c r="B4066" s="8"/>
      <c r="C4066" s="9"/>
      <c r="E4066" s="9"/>
      <c r="F4066" s="8"/>
      <c r="Y4066" s="12"/>
    </row>
    <row r="4067" spans="1:25" x14ac:dyDescent="0.25">
      <c r="A4067" s="5"/>
      <c r="B4067" s="8"/>
      <c r="C4067" s="9"/>
      <c r="E4067" s="9"/>
      <c r="F4067" s="8"/>
      <c r="Y4067" s="12"/>
    </row>
    <row r="4068" spans="1:25" x14ac:dyDescent="0.25">
      <c r="A4068" s="5"/>
      <c r="B4068" s="8"/>
      <c r="C4068" s="9"/>
      <c r="E4068" s="9"/>
      <c r="F4068" s="8"/>
      <c r="Y4068" s="12"/>
    </row>
    <row r="4069" spans="1:25" x14ac:dyDescent="0.25">
      <c r="A4069" s="5"/>
      <c r="B4069" s="8"/>
      <c r="C4069" s="9"/>
      <c r="E4069" s="9"/>
      <c r="F4069" s="8"/>
      <c r="Y4069" s="12"/>
    </row>
    <row r="4070" spans="1:25" x14ac:dyDescent="0.25">
      <c r="A4070" s="5"/>
      <c r="B4070" s="8"/>
      <c r="C4070" s="9"/>
      <c r="E4070" s="9"/>
      <c r="F4070" s="8"/>
      <c r="Y4070" s="12"/>
    </row>
    <row r="4071" spans="1:25" x14ac:dyDescent="0.25">
      <c r="A4071" s="5"/>
      <c r="B4071" s="8"/>
      <c r="C4071" s="9"/>
      <c r="E4071" s="9"/>
      <c r="F4071" s="8"/>
      <c r="Y4071" s="12"/>
    </row>
    <row r="4072" spans="1:25" x14ac:dyDescent="0.25">
      <c r="A4072" s="5"/>
      <c r="B4072" s="8"/>
      <c r="C4072" s="9"/>
      <c r="E4072" s="9"/>
      <c r="F4072" s="8"/>
      <c r="Y4072" s="12"/>
    </row>
    <row r="4073" spans="1:25" x14ac:dyDescent="0.25">
      <c r="A4073" s="5"/>
      <c r="B4073" s="8"/>
      <c r="C4073" s="9"/>
      <c r="E4073" s="9"/>
      <c r="F4073" s="8"/>
      <c r="Y4073" s="12"/>
    </row>
    <row r="4074" spans="1:25" x14ac:dyDescent="0.25">
      <c r="A4074" s="5"/>
      <c r="B4074" s="8"/>
      <c r="C4074" s="9"/>
      <c r="E4074" s="9"/>
      <c r="F4074" s="8"/>
      <c r="Y4074" s="12"/>
    </row>
    <row r="4075" spans="1:25" x14ac:dyDescent="0.25">
      <c r="A4075" s="5"/>
      <c r="B4075" s="8"/>
      <c r="C4075" s="9"/>
      <c r="E4075" s="9"/>
      <c r="F4075" s="8"/>
      <c r="Y4075" s="12"/>
    </row>
    <row r="4076" spans="1:25" x14ac:dyDescent="0.25">
      <c r="A4076" s="5"/>
      <c r="B4076" s="8"/>
      <c r="C4076" s="9"/>
      <c r="E4076" s="9"/>
      <c r="F4076" s="8"/>
      <c r="Y4076" s="12"/>
    </row>
    <row r="4077" spans="1:25" x14ac:dyDescent="0.25">
      <c r="A4077" s="5"/>
      <c r="B4077" s="8"/>
      <c r="C4077" s="9"/>
      <c r="E4077" s="9"/>
      <c r="F4077" s="8"/>
      <c r="Y4077" s="12"/>
    </row>
    <row r="4078" spans="1:25" x14ac:dyDescent="0.25">
      <c r="A4078" s="5"/>
      <c r="B4078" s="8"/>
      <c r="C4078" s="9"/>
      <c r="E4078" s="9"/>
      <c r="F4078" s="8"/>
      <c r="Y4078" s="12"/>
    </row>
    <row r="4079" spans="1:25" x14ac:dyDescent="0.25">
      <c r="A4079" s="5"/>
      <c r="B4079" s="8"/>
      <c r="C4079" s="9"/>
      <c r="E4079" s="9"/>
      <c r="F4079" s="8"/>
      <c r="Y4079" s="12"/>
    </row>
    <row r="4080" spans="1:25" x14ac:dyDescent="0.25">
      <c r="A4080" s="5"/>
      <c r="B4080" s="8"/>
      <c r="C4080" s="9"/>
      <c r="E4080" s="9"/>
      <c r="F4080" s="8"/>
      <c r="Y4080" s="12"/>
    </row>
    <row r="4081" spans="1:25" x14ac:dyDescent="0.25">
      <c r="A4081" s="5"/>
      <c r="B4081" s="8"/>
      <c r="C4081" s="9"/>
      <c r="E4081" s="9"/>
      <c r="F4081" s="8"/>
      <c r="Y4081" s="12"/>
    </row>
    <row r="4082" spans="1:25" x14ac:dyDescent="0.25">
      <c r="A4082" s="5"/>
      <c r="B4082" s="8"/>
      <c r="C4082" s="9"/>
      <c r="E4082" s="9"/>
      <c r="F4082" s="8"/>
      <c r="Y4082" s="12"/>
    </row>
    <row r="4083" spans="1:25" x14ac:dyDescent="0.25">
      <c r="A4083" s="5"/>
      <c r="B4083" s="8"/>
      <c r="C4083" s="9"/>
      <c r="E4083" s="9"/>
      <c r="F4083" s="8"/>
      <c r="Y4083" s="12"/>
    </row>
    <row r="4084" spans="1:25" x14ac:dyDescent="0.25">
      <c r="A4084" s="5"/>
      <c r="B4084" s="8"/>
      <c r="C4084" s="9"/>
      <c r="E4084" s="9"/>
      <c r="F4084" s="8"/>
      <c r="Y4084" s="12"/>
    </row>
    <row r="4085" spans="1:25" x14ac:dyDescent="0.25">
      <c r="A4085" s="5"/>
      <c r="B4085" s="8"/>
      <c r="C4085" s="9"/>
      <c r="E4085" s="9"/>
      <c r="F4085" s="8"/>
      <c r="Y4085" s="12"/>
    </row>
    <row r="4086" spans="1:25" x14ac:dyDescent="0.25">
      <c r="A4086" s="5"/>
      <c r="B4086" s="8"/>
      <c r="C4086" s="9"/>
      <c r="E4086" s="9"/>
      <c r="F4086" s="8"/>
      <c r="Y4086" s="12"/>
    </row>
    <row r="4087" spans="1:25" x14ac:dyDescent="0.25">
      <c r="A4087" s="5"/>
      <c r="B4087" s="8"/>
      <c r="C4087" s="9"/>
      <c r="E4087" s="9"/>
      <c r="F4087" s="8"/>
      <c r="Y4087" s="12"/>
    </row>
    <row r="4088" spans="1:25" x14ac:dyDescent="0.25">
      <c r="A4088" s="5"/>
      <c r="B4088" s="8"/>
      <c r="C4088" s="9"/>
      <c r="E4088" s="9"/>
      <c r="F4088" s="8"/>
      <c r="Y4088" s="12"/>
    </row>
    <row r="4089" spans="1:25" x14ac:dyDescent="0.25">
      <c r="A4089" s="5"/>
      <c r="B4089" s="8"/>
      <c r="C4089" s="9"/>
      <c r="E4089" s="9"/>
      <c r="F4089" s="8"/>
      <c r="Y4089" s="12"/>
    </row>
    <row r="4090" spans="1:25" x14ac:dyDescent="0.25">
      <c r="A4090" s="5"/>
      <c r="B4090" s="8"/>
      <c r="C4090" s="9"/>
      <c r="E4090" s="9"/>
      <c r="F4090" s="8"/>
      <c r="Y4090" s="12"/>
    </row>
    <row r="4091" spans="1:25" x14ac:dyDescent="0.25">
      <c r="A4091" s="5"/>
      <c r="B4091" s="8"/>
      <c r="C4091" s="9"/>
      <c r="E4091" s="9"/>
      <c r="F4091" s="8"/>
      <c r="Y4091" s="12"/>
    </row>
    <row r="4092" spans="1:25" x14ac:dyDescent="0.25">
      <c r="A4092" s="5"/>
      <c r="B4092" s="8"/>
      <c r="C4092" s="9"/>
      <c r="E4092" s="9"/>
      <c r="F4092" s="8"/>
      <c r="Y4092" s="12"/>
    </row>
    <row r="4093" spans="1:25" x14ac:dyDescent="0.25">
      <c r="A4093" s="5"/>
      <c r="B4093" s="8"/>
      <c r="C4093" s="9"/>
      <c r="E4093" s="9"/>
      <c r="F4093" s="8"/>
      <c r="Y4093" s="12"/>
    </row>
    <row r="4094" spans="1:25" x14ac:dyDescent="0.25">
      <c r="A4094" s="5"/>
      <c r="B4094" s="8"/>
      <c r="C4094" s="9"/>
      <c r="E4094" s="9"/>
      <c r="F4094" s="8"/>
      <c r="Y4094" s="12"/>
    </row>
    <row r="4095" spans="1:25" x14ac:dyDescent="0.25">
      <c r="A4095" s="5"/>
      <c r="B4095" s="8"/>
      <c r="C4095" s="9"/>
      <c r="E4095" s="9"/>
      <c r="F4095" s="8"/>
      <c r="Y4095" s="12"/>
    </row>
    <row r="4096" spans="1:25" x14ac:dyDescent="0.25">
      <c r="A4096" s="5"/>
      <c r="B4096" s="8"/>
      <c r="C4096" s="9"/>
      <c r="E4096" s="9"/>
      <c r="F4096" s="8"/>
      <c r="Y4096" s="12"/>
    </row>
    <row r="4097" spans="1:25" x14ac:dyDescent="0.25">
      <c r="A4097" s="5"/>
      <c r="B4097" s="8"/>
      <c r="C4097" s="9"/>
      <c r="E4097" s="9"/>
      <c r="F4097" s="8"/>
      <c r="Y4097" s="12"/>
    </row>
    <row r="4098" spans="1:25" x14ac:dyDescent="0.25">
      <c r="A4098" s="5"/>
      <c r="B4098" s="8"/>
      <c r="C4098" s="9"/>
      <c r="E4098" s="9"/>
      <c r="F4098" s="8"/>
      <c r="Y4098" s="12"/>
    </row>
    <row r="4099" spans="1:25" x14ac:dyDescent="0.25">
      <c r="A4099" s="5"/>
      <c r="B4099" s="8"/>
      <c r="C4099" s="9"/>
      <c r="E4099" s="9"/>
      <c r="F4099" s="8"/>
      <c r="Y4099" s="12"/>
    </row>
    <row r="4100" spans="1:25" x14ac:dyDescent="0.25">
      <c r="A4100" s="5"/>
      <c r="B4100" s="8"/>
      <c r="C4100" s="9"/>
      <c r="E4100" s="9"/>
      <c r="F4100" s="8"/>
      <c r="Y4100" s="12"/>
    </row>
    <row r="4101" spans="1:25" x14ac:dyDescent="0.25">
      <c r="A4101" s="5"/>
      <c r="B4101" s="8"/>
      <c r="C4101" s="9"/>
      <c r="E4101" s="9"/>
      <c r="F4101" s="8"/>
      <c r="Y4101" s="12"/>
    </row>
    <row r="4102" spans="1:25" x14ac:dyDescent="0.25">
      <c r="A4102" s="5"/>
      <c r="B4102" s="8"/>
      <c r="C4102" s="9"/>
      <c r="E4102" s="9"/>
      <c r="F4102" s="8"/>
      <c r="Y4102" s="12"/>
    </row>
    <row r="4103" spans="1:25" x14ac:dyDescent="0.25">
      <c r="A4103" s="5"/>
      <c r="B4103" s="8"/>
      <c r="C4103" s="9"/>
      <c r="E4103" s="9"/>
      <c r="F4103" s="8"/>
      <c r="Y4103" s="12"/>
    </row>
    <row r="4104" spans="1:25" x14ac:dyDescent="0.25">
      <c r="A4104" s="5"/>
      <c r="B4104" s="8"/>
      <c r="C4104" s="9"/>
      <c r="E4104" s="9"/>
      <c r="F4104" s="8"/>
      <c r="Y4104" s="12"/>
    </row>
    <row r="4105" spans="1:25" x14ac:dyDescent="0.25">
      <c r="A4105" s="5"/>
      <c r="B4105" s="8"/>
      <c r="C4105" s="9"/>
      <c r="E4105" s="9"/>
      <c r="F4105" s="8"/>
      <c r="Y4105" s="12"/>
    </row>
    <row r="4106" spans="1:25" x14ac:dyDescent="0.25">
      <c r="A4106" s="5"/>
      <c r="B4106" s="8"/>
      <c r="C4106" s="9"/>
      <c r="E4106" s="9"/>
      <c r="F4106" s="8"/>
      <c r="Y4106" s="12"/>
    </row>
    <row r="4107" spans="1:25" x14ac:dyDescent="0.25">
      <c r="A4107" s="5"/>
      <c r="B4107" s="8"/>
      <c r="C4107" s="9"/>
      <c r="E4107" s="9"/>
      <c r="F4107" s="8"/>
      <c r="Y4107" s="12"/>
    </row>
    <row r="4108" spans="1:25" x14ac:dyDescent="0.25">
      <c r="A4108" s="5"/>
      <c r="B4108" s="8"/>
      <c r="C4108" s="9"/>
      <c r="E4108" s="9"/>
      <c r="F4108" s="8"/>
      <c r="Y4108" s="12"/>
    </row>
    <row r="4109" spans="1:25" x14ac:dyDescent="0.25">
      <c r="A4109" s="5"/>
      <c r="B4109" s="8"/>
      <c r="C4109" s="9"/>
      <c r="E4109" s="9"/>
      <c r="F4109" s="8"/>
      <c r="Y4109" s="12"/>
    </row>
    <row r="4110" spans="1:25" x14ac:dyDescent="0.25">
      <c r="A4110" s="5"/>
      <c r="B4110" s="8"/>
      <c r="C4110" s="9"/>
      <c r="E4110" s="9"/>
      <c r="F4110" s="8"/>
      <c r="Y4110" s="12"/>
    </row>
    <row r="4111" spans="1:25" x14ac:dyDescent="0.25">
      <c r="A4111" s="5"/>
      <c r="B4111" s="8"/>
      <c r="C4111" s="9"/>
      <c r="E4111" s="9"/>
      <c r="F4111" s="8"/>
      <c r="Y4111" s="12"/>
    </row>
    <row r="4112" spans="1:25" x14ac:dyDescent="0.25">
      <c r="A4112" s="5"/>
      <c r="B4112" s="8"/>
      <c r="C4112" s="9"/>
      <c r="E4112" s="9"/>
      <c r="F4112" s="8"/>
      <c r="Y4112" s="12"/>
    </row>
    <row r="4113" spans="1:25" x14ac:dyDescent="0.25">
      <c r="A4113" s="5"/>
      <c r="B4113" s="8"/>
      <c r="C4113" s="9"/>
      <c r="E4113" s="9"/>
      <c r="F4113" s="8"/>
      <c r="Y4113" s="12"/>
    </row>
    <row r="4114" spans="1:25" x14ac:dyDescent="0.25">
      <c r="A4114" s="5"/>
      <c r="B4114" s="8"/>
      <c r="C4114" s="9"/>
      <c r="E4114" s="9"/>
      <c r="F4114" s="8"/>
      <c r="Y4114" s="12"/>
    </row>
    <row r="4115" spans="1:25" x14ac:dyDescent="0.25">
      <c r="A4115" s="5"/>
      <c r="B4115" s="8"/>
      <c r="C4115" s="9"/>
      <c r="E4115" s="9"/>
      <c r="F4115" s="8"/>
      <c r="Y4115" s="12"/>
    </row>
    <row r="4116" spans="1:25" x14ac:dyDescent="0.25">
      <c r="A4116" s="5"/>
      <c r="B4116" s="8"/>
      <c r="C4116" s="9"/>
      <c r="E4116" s="9"/>
      <c r="F4116" s="8"/>
      <c r="Y4116" s="12"/>
    </row>
    <row r="4117" spans="1:25" x14ac:dyDescent="0.25">
      <c r="A4117" s="5"/>
      <c r="B4117" s="8"/>
      <c r="C4117" s="9"/>
      <c r="E4117" s="9"/>
      <c r="F4117" s="8"/>
      <c r="Y4117" s="12"/>
    </row>
    <row r="4118" spans="1:25" x14ac:dyDescent="0.25">
      <c r="A4118" s="5"/>
      <c r="B4118" s="8"/>
      <c r="C4118" s="9"/>
      <c r="E4118" s="9"/>
      <c r="F4118" s="8"/>
      <c r="Y4118" s="12"/>
    </row>
    <row r="4119" spans="1:25" x14ac:dyDescent="0.25">
      <c r="A4119" s="5"/>
      <c r="B4119" s="8"/>
      <c r="C4119" s="9"/>
      <c r="E4119" s="9"/>
      <c r="F4119" s="8"/>
      <c r="Y4119" s="12"/>
    </row>
    <row r="4120" spans="1:25" x14ac:dyDescent="0.25">
      <c r="A4120" s="5"/>
      <c r="B4120" s="8"/>
      <c r="C4120" s="9"/>
      <c r="E4120" s="9"/>
      <c r="F4120" s="8"/>
      <c r="Y4120" s="12"/>
    </row>
    <row r="4121" spans="1:25" x14ac:dyDescent="0.25">
      <c r="A4121" s="5"/>
      <c r="B4121" s="8"/>
      <c r="C4121" s="9"/>
      <c r="E4121" s="9"/>
      <c r="F4121" s="8"/>
      <c r="Y4121" s="12"/>
    </row>
    <row r="4122" spans="1:25" x14ac:dyDescent="0.25">
      <c r="A4122" s="5"/>
      <c r="B4122" s="8"/>
      <c r="C4122" s="9"/>
      <c r="E4122" s="9"/>
      <c r="F4122" s="8"/>
      <c r="Y4122" s="12"/>
    </row>
    <row r="4123" spans="1:25" x14ac:dyDescent="0.25">
      <c r="A4123" s="5"/>
      <c r="B4123" s="8"/>
      <c r="C4123" s="9"/>
      <c r="E4123" s="9"/>
      <c r="F4123" s="8"/>
      <c r="Y4123" s="12"/>
    </row>
    <row r="4124" spans="1:25" x14ac:dyDescent="0.25">
      <c r="A4124" s="5"/>
      <c r="B4124" s="8"/>
      <c r="C4124" s="9"/>
      <c r="E4124" s="9"/>
      <c r="F4124" s="8"/>
      <c r="Y4124" s="12"/>
    </row>
    <row r="4125" spans="1:25" x14ac:dyDescent="0.25">
      <c r="A4125" s="5"/>
      <c r="B4125" s="8"/>
      <c r="C4125" s="9"/>
      <c r="E4125" s="9"/>
      <c r="F4125" s="8"/>
      <c r="Y4125" s="12"/>
    </row>
    <row r="4126" spans="1:25" x14ac:dyDescent="0.25">
      <c r="A4126" s="5"/>
      <c r="B4126" s="8"/>
      <c r="C4126" s="9"/>
      <c r="E4126" s="9"/>
      <c r="F4126" s="8"/>
      <c r="Y4126" s="12"/>
    </row>
    <row r="4127" spans="1:25" x14ac:dyDescent="0.25">
      <c r="A4127" s="5"/>
      <c r="B4127" s="8"/>
      <c r="C4127" s="9"/>
      <c r="E4127" s="9"/>
      <c r="F4127" s="8"/>
      <c r="Y4127" s="12"/>
    </row>
    <row r="4128" spans="1:25" x14ac:dyDescent="0.25">
      <c r="A4128" s="5"/>
      <c r="B4128" s="8"/>
      <c r="C4128" s="9"/>
      <c r="E4128" s="9"/>
      <c r="F4128" s="8"/>
      <c r="Y4128" s="12"/>
    </row>
    <row r="4129" spans="1:25" x14ac:dyDescent="0.25">
      <c r="A4129" s="5"/>
      <c r="B4129" s="8"/>
      <c r="C4129" s="9"/>
      <c r="E4129" s="9"/>
      <c r="F4129" s="8"/>
      <c r="Y4129" s="12"/>
    </row>
    <row r="4130" spans="1:25" x14ac:dyDescent="0.25">
      <c r="A4130" s="5"/>
      <c r="B4130" s="8"/>
      <c r="C4130" s="9"/>
      <c r="E4130" s="9"/>
      <c r="F4130" s="8"/>
      <c r="Y4130" s="12"/>
    </row>
    <row r="4131" spans="1:25" x14ac:dyDescent="0.25">
      <c r="A4131" s="5"/>
      <c r="B4131" s="8"/>
      <c r="C4131" s="9"/>
      <c r="E4131" s="9"/>
      <c r="F4131" s="8"/>
      <c r="Y4131" s="12"/>
    </row>
    <row r="4132" spans="1:25" x14ac:dyDescent="0.25">
      <c r="A4132" s="5"/>
      <c r="B4132" s="8"/>
      <c r="C4132" s="9"/>
      <c r="E4132" s="9"/>
      <c r="F4132" s="8"/>
      <c r="Y4132" s="12"/>
    </row>
    <row r="4133" spans="1:25" x14ac:dyDescent="0.25">
      <c r="A4133" s="5"/>
      <c r="B4133" s="8"/>
      <c r="C4133" s="9"/>
      <c r="E4133" s="9"/>
      <c r="F4133" s="8"/>
      <c r="Y4133" s="12"/>
    </row>
    <row r="4134" spans="1:25" x14ac:dyDescent="0.25">
      <c r="A4134" s="5"/>
      <c r="B4134" s="8"/>
      <c r="C4134" s="9"/>
      <c r="E4134" s="9"/>
      <c r="F4134" s="8"/>
      <c r="Y4134" s="12"/>
    </row>
    <row r="4135" spans="1:25" x14ac:dyDescent="0.25">
      <c r="A4135" s="5"/>
      <c r="B4135" s="8"/>
      <c r="C4135" s="9"/>
      <c r="E4135" s="9"/>
      <c r="F4135" s="8"/>
      <c r="Y4135" s="12"/>
    </row>
    <row r="4136" spans="1:25" x14ac:dyDescent="0.25">
      <c r="A4136" s="5"/>
      <c r="B4136" s="8"/>
      <c r="C4136" s="9"/>
      <c r="E4136" s="9"/>
      <c r="F4136" s="8"/>
      <c r="Y4136" s="12"/>
    </row>
    <row r="4137" spans="1:25" x14ac:dyDescent="0.25">
      <c r="A4137" s="5"/>
      <c r="B4137" s="8"/>
      <c r="C4137" s="9"/>
      <c r="E4137" s="9"/>
      <c r="F4137" s="8"/>
      <c r="Y4137" s="12"/>
    </row>
    <row r="4138" spans="1:25" x14ac:dyDescent="0.25">
      <c r="A4138" s="5"/>
      <c r="B4138" s="8"/>
      <c r="C4138" s="9"/>
      <c r="E4138" s="9"/>
      <c r="F4138" s="8"/>
      <c r="Y4138" s="12"/>
    </row>
    <row r="4139" spans="1:25" x14ac:dyDescent="0.25">
      <c r="A4139" s="5"/>
      <c r="B4139" s="8"/>
      <c r="C4139" s="9"/>
      <c r="E4139" s="9"/>
      <c r="F4139" s="8"/>
      <c r="Y4139" s="12"/>
    </row>
    <row r="4140" spans="1:25" x14ac:dyDescent="0.25">
      <c r="A4140" s="5"/>
      <c r="B4140" s="8"/>
      <c r="C4140" s="9"/>
      <c r="E4140" s="9"/>
      <c r="F4140" s="8"/>
      <c r="Y4140" s="12"/>
    </row>
    <row r="4141" spans="1:25" x14ac:dyDescent="0.25">
      <c r="A4141" s="5"/>
      <c r="B4141" s="8"/>
      <c r="C4141" s="9"/>
      <c r="E4141" s="9"/>
      <c r="F4141" s="8"/>
      <c r="Y4141" s="12"/>
    </row>
    <row r="4142" spans="1:25" x14ac:dyDescent="0.25">
      <c r="A4142" s="5"/>
      <c r="B4142" s="8"/>
      <c r="C4142" s="9"/>
      <c r="E4142" s="9"/>
      <c r="F4142" s="8"/>
      <c r="Y4142" s="12"/>
    </row>
    <row r="4143" spans="1:25" x14ac:dyDescent="0.25">
      <c r="A4143" s="5"/>
      <c r="B4143" s="8"/>
      <c r="C4143" s="9"/>
      <c r="E4143" s="9"/>
      <c r="F4143" s="8"/>
      <c r="Y4143" s="12"/>
    </row>
    <row r="4144" spans="1:25" x14ac:dyDescent="0.25">
      <c r="A4144" s="5"/>
      <c r="B4144" s="8"/>
      <c r="C4144" s="9"/>
      <c r="E4144" s="9"/>
      <c r="F4144" s="8"/>
      <c r="Y4144" s="12"/>
    </row>
    <row r="4145" spans="1:25" x14ac:dyDescent="0.25">
      <c r="A4145" s="5"/>
      <c r="B4145" s="8"/>
      <c r="C4145" s="9"/>
      <c r="E4145" s="9"/>
      <c r="F4145" s="8"/>
      <c r="Y4145" s="12"/>
    </row>
    <row r="4146" spans="1:25" x14ac:dyDescent="0.25">
      <c r="A4146" s="5"/>
      <c r="B4146" s="8"/>
      <c r="C4146" s="9"/>
      <c r="E4146" s="9"/>
      <c r="F4146" s="8"/>
      <c r="Y4146" s="12"/>
    </row>
    <row r="4147" spans="1:25" x14ac:dyDescent="0.25">
      <c r="A4147" s="5"/>
      <c r="B4147" s="8"/>
      <c r="C4147" s="9"/>
      <c r="E4147" s="9"/>
      <c r="F4147" s="8"/>
      <c r="Y4147" s="12"/>
    </row>
    <row r="4148" spans="1:25" x14ac:dyDescent="0.25">
      <c r="A4148" s="5"/>
      <c r="B4148" s="8"/>
      <c r="C4148" s="9"/>
      <c r="E4148" s="9"/>
      <c r="F4148" s="8"/>
      <c r="Y4148" s="12"/>
    </row>
    <row r="4149" spans="1:25" x14ac:dyDescent="0.25">
      <c r="A4149" s="5"/>
      <c r="B4149" s="8"/>
      <c r="C4149" s="9"/>
      <c r="E4149" s="9"/>
      <c r="F4149" s="8"/>
      <c r="Y4149" s="12"/>
    </row>
    <row r="4150" spans="1:25" x14ac:dyDescent="0.25">
      <c r="A4150" s="5"/>
      <c r="B4150" s="8"/>
      <c r="C4150" s="9"/>
      <c r="E4150" s="9"/>
      <c r="F4150" s="8"/>
      <c r="Y4150" s="12"/>
    </row>
    <row r="4151" spans="1:25" x14ac:dyDescent="0.25">
      <c r="A4151" s="5"/>
      <c r="B4151" s="8"/>
      <c r="C4151" s="9"/>
      <c r="E4151" s="9"/>
      <c r="F4151" s="8"/>
      <c r="Y4151" s="12"/>
    </row>
    <row r="4152" spans="1:25" x14ac:dyDescent="0.25">
      <c r="A4152" s="5"/>
      <c r="B4152" s="8"/>
      <c r="C4152" s="9"/>
      <c r="E4152" s="9"/>
      <c r="F4152" s="8"/>
      <c r="Y4152" s="12"/>
    </row>
    <row r="4153" spans="1:25" x14ac:dyDescent="0.25">
      <c r="A4153" s="5"/>
      <c r="B4153" s="8"/>
      <c r="C4153" s="9"/>
      <c r="E4153" s="9"/>
      <c r="F4153" s="8"/>
      <c r="Y4153" s="12"/>
    </row>
    <row r="4154" spans="1:25" x14ac:dyDescent="0.25">
      <c r="A4154" s="5"/>
      <c r="B4154" s="8"/>
      <c r="C4154" s="9"/>
      <c r="E4154" s="9"/>
      <c r="F4154" s="8"/>
      <c r="Y4154" s="12"/>
    </row>
    <row r="4155" spans="1:25" x14ac:dyDescent="0.25">
      <c r="A4155" s="5"/>
      <c r="B4155" s="8"/>
      <c r="C4155" s="9"/>
      <c r="E4155" s="9"/>
      <c r="F4155" s="8"/>
      <c r="Y4155" s="12"/>
    </row>
    <row r="4156" spans="1:25" x14ac:dyDescent="0.25">
      <c r="A4156" s="5"/>
      <c r="B4156" s="8"/>
      <c r="C4156" s="9"/>
      <c r="E4156" s="9"/>
      <c r="F4156" s="8"/>
      <c r="Y4156" s="12"/>
    </row>
    <row r="4157" spans="1:25" x14ac:dyDescent="0.25">
      <c r="A4157" s="5"/>
      <c r="B4157" s="8"/>
      <c r="C4157" s="9"/>
      <c r="E4157" s="9"/>
      <c r="F4157" s="8"/>
      <c r="Y4157" s="12"/>
    </row>
    <row r="4158" spans="1:25" x14ac:dyDescent="0.25">
      <c r="A4158" s="5"/>
      <c r="B4158" s="8"/>
      <c r="C4158" s="9"/>
      <c r="E4158" s="9"/>
      <c r="F4158" s="8"/>
      <c r="Y4158" s="12"/>
    </row>
    <row r="4159" spans="1:25" x14ac:dyDescent="0.25">
      <c r="A4159" s="5"/>
      <c r="B4159" s="8"/>
      <c r="C4159" s="9"/>
      <c r="E4159" s="9"/>
      <c r="F4159" s="8"/>
      <c r="Y4159" s="12"/>
    </row>
    <row r="4160" spans="1:25" x14ac:dyDescent="0.25">
      <c r="A4160" s="5"/>
      <c r="B4160" s="8"/>
      <c r="C4160" s="9"/>
      <c r="E4160" s="9"/>
      <c r="F4160" s="8"/>
      <c r="Y4160" s="12"/>
    </row>
    <row r="4161" spans="1:25" x14ac:dyDescent="0.25">
      <c r="A4161" s="5"/>
      <c r="B4161" s="8"/>
      <c r="C4161" s="9"/>
      <c r="E4161" s="9"/>
      <c r="F4161" s="8"/>
      <c r="Y4161" s="12"/>
    </row>
    <row r="4162" spans="1:25" x14ac:dyDescent="0.25">
      <c r="A4162" s="5"/>
      <c r="B4162" s="8"/>
      <c r="C4162" s="9"/>
      <c r="E4162" s="9"/>
      <c r="F4162" s="8"/>
      <c r="Y4162" s="12"/>
    </row>
    <row r="4163" spans="1:25" x14ac:dyDescent="0.25">
      <c r="A4163" s="5"/>
      <c r="B4163" s="8"/>
      <c r="C4163" s="9"/>
      <c r="E4163" s="9"/>
      <c r="F4163" s="8"/>
      <c r="Y4163" s="12"/>
    </row>
    <row r="4164" spans="1:25" x14ac:dyDescent="0.25">
      <c r="A4164" s="5"/>
      <c r="B4164" s="8"/>
      <c r="C4164" s="9"/>
      <c r="E4164" s="9"/>
      <c r="F4164" s="8"/>
      <c r="Y4164" s="12"/>
    </row>
    <row r="4165" spans="1:25" x14ac:dyDescent="0.25">
      <c r="A4165" s="5"/>
      <c r="B4165" s="8"/>
      <c r="C4165" s="9"/>
      <c r="E4165" s="9"/>
      <c r="F4165" s="8"/>
      <c r="Y4165" s="12"/>
    </row>
    <row r="4166" spans="1:25" x14ac:dyDescent="0.25">
      <c r="A4166" s="5"/>
      <c r="B4166" s="8"/>
      <c r="C4166" s="9"/>
      <c r="E4166" s="9"/>
      <c r="F4166" s="8"/>
      <c r="Y4166" s="12"/>
    </row>
    <row r="4167" spans="1:25" x14ac:dyDescent="0.25">
      <c r="A4167" s="5"/>
      <c r="B4167" s="8"/>
      <c r="C4167" s="9"/>
      <c r="E4167" s="9"/>
      <c r="F4167" s="8"/>
      <c r="Y4167" s="12"/>
    </row>
    <row r="4168" spans="1:25" x14ac:dyDescent="0.25">
      <c r="A4168" s="5"/>
      <c r="B4168" s="8"/>
      <c r="C4168" s="9"/>
      <c r="E4168" s="9"/>
      <c r="F4168" s="8"/>
      <c r="Y4168" s="12"/>
    </row>
    <row r="4169" spans="1:25" x14ac:dyDescent="0.25">
      <c r="A4169" s="5"/>
      <c r="B4169" s="8"/>
      <c r="C4169" s="9"/>
      <c r="E4169" s="9"/>
      <c r="F4169" s="8"/>
      <c r="Y4169" s="12"/>
    </row>
    <row r="4170" spans="1:25" x14ac:dyDescent="0.25">
      <c r="A4170" s="5"/>
      <c r="B4170" s="8"/>
      <c r="C4170" s="9"/>
      <c r="E4170" s="9"/>
      <c r="F4170" s="8"/>
      <c r="Y4170" s="12"/>
    </row>
    <row r="4171" spans="1:25" x14ac:dyDescent="0.25">
      <c r="A4171" s="5"/>
      <c r="B4171" s="8"/>
      <c r="C4171" s="9"/>
      <c r="E4171" s="9"/>
      <c r="F4171" s="8"/>
      <c r="Y4171" s="12"/>
    </row>
    <row r="4172" spans="1:25" x14ac:dyDescent="0.25">
      <c r="A4172" s="5"/>
      <c r="B4172" s="8"/>
      <c r="C4172" s="9"/>
      <c r="E4172" s="9"/>
      <c r="F4172" s="8"/>
      <c r="Y4172" s="12"/>
    </row>
    <row r="4173" spans="1:25" x14ac:dyDescent="0.25">
      <c r="A4173" s="5"/>
      <c r="B4173" s="8"/>
      <c r="C4173" s="9"/>
      <c r="E4173" s="9"/>
      <c r="F4173" s="8"/>
      <c r="Y4173" s="12"/>
    </row>
    <row r="4174" spans="1:25" x14ac:dyDescent="0.25">
      <c r="A4174" s="5"/>
      <c r="B4174" s="8"/>
      <c r="C4174" s="9"/>
      <c r="E4174" s="9"/>
      <c r="F4174" s="8"/>
      <c r="Y4174" s="12"/>
    </row>
    <row r="4175" spans="1:25" x14ac:dyDescent="0.25">
      <c r="A4175" s="5"/>
      <c r="B4175" s="8"/>
      <c r="C4175" s="9"/>
      <c r="E4175" s="9"/>
      <c r="F4175" s="8"/>
      <c r="Y4175" s="12"/>
    </row>
    <row r="4176" spans="1:25" x14ac:dyDescent="0.25">
      <c r="A4176" s="5"/>
      <c r="B4176" s="8"/>
      <c r="C4176" s="9"/>
      <c r="E4176" s="9"/>
      <c r="F4176" s="8"/>
      <c r="Y4176" s="12"/>
    </row>
    <row r="4177" spans="1:25" x14ac:dyDescent="0.25">
      <c r="A4177" s="5"/>
      <c r="B4177" s="8"/>
      <c r="C4177" s="9"/>
      <c r="E4177" s="9"/>
      <c r="F4177" s="8"/>
      <c r="Y4177" s="12"/>
    </row>
    <row r="4178" spans="1:25" x14ac:dyDescent="0.25">
      <c r="A4178" s="5"/>
      <c r="B4178" s="8"/>
      <c r="C4178" s="9"/>
      <c r="E4178" s="9"/>
      <c r="F4178" s="8"/>
      <c r="Y4178" s="12"/>
    </row>
    <row r="4179" spans="1:25" x14ac:dyDescent="0.25">
      <c r="A4179" s="5"/>
      <c r="B4179" s="8"/>
      <c r="C4179" s="9"/>
      <c r="E4179" s="9"/>
      <c r="F4179" s="8"/>
      <c r="Y4179" s="12"/>
    </row>
    <row r="4180" spans="1:25" x14ac:dyDescent="0.25">
      <c r="A4180" s="5"/>
      <c r="B4180" s="8"/>
      <c r="C4180" s="9"/>
      <c r="E4180" s="9"/>
      <c r="F4180" s="8"/>
      <c r="Y4180" s="12"/>
    </row>
    <row r="4181" spans="1:25" x14ac:dyDescent="0.25">
      <c r="A4181" s="5"/>
      <c r="B4181" s="8"/>
      <c r="C4181" s="9"/>
      <c r="E4181" s="9"/>
      <c r="F4181" s="8"/>
      <c r="Y4181" s="12"/>
    </row>
    <row r="4182" spans="1:25" x14ac:dyDescent="0.25">
      <c r="A4182" s="5"/>
      <c r="B4182" s="8"/>
      <c r="C4182" s="9"/>
      <c r="E4182" s="9"/>
      <c r="F4182" s="8"/>
      <c r="Y4182" s="12"/>
    </row>
    <row r="4183" spans="1:25" x14ac:dyDescent="0.25">
      <c r="A4183" s="5"/>
      <c r="B4183" s="8"/>
      <c r="C4183" s="9"/>
      <c r="E4183" s="9"/>
      <c r="F4183" s="8"/>
      <c r="Y4183" s="12"/>
    </row>
    <row r="4184" spans="1:25" x14ac:dyDescent="0.25">
      <c r="A4184" s="5"/>
      <c r="B4184" s="8"/>
      <c r="C4184" s="9"/>
      <c r="E4184" s="9"/>
      <c r="F4184" s="8"/>
      <c r="Y4184" s="12"/>
    </row>
    <row r="4185" spans="1:25" x14ac:dyDescent="0.25">
      <c r="A4185" s="5"/>
      <c r="B4185" s="8"/>
      <c r="C4185" s="9"/>
      <c r="E4185" s="9"/>
      <c r="F4185" s="8"/>
      <c r="Y4185" s="12"/>
    </row>
    <row r="4186" spans="1:25" x14ac:dyDescent="0.25">
      <c r="A4186" s="5"/>
      <c r="B4186" s="8"/>
      <c r="C4186" s="9"/>
      <c r="E4186" s="9"/>
      <c r="F4186" s="8"/>
      <c r="Y4186" s="12"/>
    </row>
    <row r="4187" spans="1:25" x14ac:dyDescent="0.25">
      <c r="A4187" s="5"/>
      <c r="B4187" s="8"/>
      <c r="C4187" s="9"/>
      <c r="E4187" s="9"/>
      <c r="F4187" s="8"/>
      <c r="Y4187" s="12"/>
    </row>
    <row r="4188" spans="1:25" x14ac:dyDescent="0.25">
      <c r="A4188" s="5"/>
      <c r="B4188" s="8"/>
      <c r="C4188" s="9"/>
      <c r="E4188" s="9"/>
      <c r="F4188" s="8"/>
      <c r="Y4188" s="12"/>
    </row>
    <row r="4189" spans="1:25" x14ac:dyDescent="0.25">
      <c r="A4189" s="5"/>
      <c r="B4189" s="8"/>
      <c r="C4189" s="9"/>
      <c r="E4189" s="9"/>
      <c r="F4189" s="8"/>
      <c r="Y4189" s="12"/>
    </row>
    <row r="4190" spans="1:25" x14ac:dyDescent="0.25">
      <c r="A4190" s="5"/>
      <c r="B4190" s="8"/>
      <c r="C4190" s="9"/>
      <c r="E4190" s="9"/>
      <c r="F4190" s="8"/>
      <c r="Y4190" s="12"/>
    </row>
    <row r="4191" spans="1:25" x14ac:dyDescent="0.25">
      <c r="A4191" s="5"/>
      <c r="B4191" s="8"/>
      <c r="C4191" s="9"/>
      <c r="E4191" s="9"/>
      <c r="F4191" s="8"/>
      <c r="Y4191" s="12"/>
    </row>
    <row r="4192" spans="1:25" x14ac:dyDescent="0.25">
      <c r="A4192" s="5"/>
      <c r="B4192" s="8"/>
      <c r="C4192" s="9"/>
      <c r="E4192" s="9"/>
      <c r="F4192" s="8"/>
      <c r="Y4192" s="12"/>
    </row>
    <row r="4193" spans="1:25" x14ac:dyDescent="0.25">
      <c r="A4193" s="5"/>
      <c r="B4193" s="8"/>
      <c r="C4193" s="9"/>
      <c r="E4193" s="9"/>
      <c r="F4193" s="8"/>
      <c r="Y4193" s="12"/>
    </row>
    <row r="4194" spans="1:25" x14ac:dyDescent="0.25">
      <c r="A4194" s="5"/>
      <c r="B4194" s="8"/>
      <c r="C4194" s="9"/>
      <c r="E4194" s="9"/>
      <c r="F4194" s="8"/>
      <c r="Y4194" s="12"/>
    </row>
    <row r="4195" spans="1:25" x14ac:dyDescent="0.25">
      <c r="A4195" s="5"/>
      <c r="B4195" s="8"/>
      <c r="C4195" s="9"/>
      <c r="E4195" s="9"/>
      <c r="F4195" s="8"/>
      <c r="Y4195" s="12"/>
    </row>
    <row r="4196" spans="1:25" x14ac:dyDescent="0.25">
      <c r="A4196" s="5"/>
      <c r="B4196" s="8"/>
      <c r="C4196" s="9"/>
      <c r="E4196" s="9"/>
      <c r="F4196" s="8"/>
      <c r="Y4196" s="12"/>
    </row>
    <row r="4197" spans="1:25" x14ac:dyDescent="0.25">
      <c r="A4197" s="5"/>
      <c r="B4197" s="8"/>
      <c r="C4197" s="9"/>
      <c r="E4197" s="9"/>
      <c r="F4197" s="8"/>
      <c r="Y4197" s="12"/>
    </row>
    <row r="4198" spans="1:25" x14ac:dyDescent="0.25">
      <c r="A4198" s="5"/>
      <c r="B4198" s="8"/>
      <c r="C4198" s="9"/>
      <c r="E4198" s="9"/>
      <c r="F4198" s="8"/>
      <c r="Y4198" s="12"/>
    </row>
    <row r="4199" spans="1:25" x14ac:dyDescent="0.25">
      <c r="A4199" s="5"/>
      <c r="B4199" s="8"/>
      <c r="C4199" s="9"/>
      <c r="E4199" s="9"/>
      <c r="F4199" s="8"/>
      <c r="Y4199" s="12"/>
    </row>
    <row r="4200" spans="1:25" x14ac:dyDescent="0.25">
      <c r="A4200" s="5"/>
      <c r="B4200" s="8"/>
      <c r="C4200" s="9"/>
      <c r="E4200" s="9"/>
      <c r="F4200" s="8"/>
      <c r="Y4200" s="12"/>
    </row>
    <row r="4201" spans="1:25" x14ac:dyDescent="0.25">
      <c r="A4201" s="5"/>
      <c r="B4201" s="8"/>
      <c r="C4201" s="9"/>
      <c r="E4201" s="9"/>
      <c r="F4201" s="8"/>
      <c r="Y4201" s="12"/>
    </row>
    <row r="4202" spans="1:25" x14ac:dyDescent="0.25">
      <c r="A4202" s="5"/>
      <c r="B4202" s="8"/>
      <c r="C4202" s="9"/>
      <c r="E4202" s="9"/>
      <c r="F4202" s="8"/>
      <c r="Y4202" s="12"/>
    </row>
    <row r="4203" spans="1:25" x14ac:dyDescent="0.25">
      <c r="A4203" s="5"/>
      <c r="B4203" s="8"/>
      <c r="C4203" s="9"/>
      <c r="E4203" s="9"/>
      <c r="F4203" s="8"/>
      <c r="Y4203" s="12"/>
    </row>
    <row r="4204" spans="1:25" x14ac:dyDescent="0.25">
      <c r="A4204" s="5"/>
      <c r="B4204" s="8"/>
      <c r="C4204" s="9"/>
      <c r="E4204" s="9"/>
      <c r="F4204" s="8"/>
      <c r="Y4204" s="12"/>
    </row>
    <row r="4205" spans="1:25" x14ac:dyDescent="0.25">
      <c r="A4205" s="5"/>
      <c r="B4205" s="8"/>
      <c r="C4205" s="9"/>
      <c r="E4205" s="9"/>
      <c r="F4205" s="8"/>
      <c r="Y4205" s="12"/>
    </row>
    <row r="4206" spans="1:25" x14ac:dyDescent="0.25">
      <c r="A4206" s="5"/>
      <c r="B4206" s="8"/>
      <c r="C4206" s="9"/>
      <c r="E4206" s="9"/>
      <c r="F4206" s="8"/>
      <c r="Y4206" s="12"/>
    </row>
    <row r="4207" spans="1:25" x14ac:dyDescent="0.25">
      <c r="A4207" s="5"/>
      <c r="B4207" s="8"/>
      <c r="C4207" s="9"/>
      <c r="E4207" s="9"/>
      <c r="F4207" s="8"/>
      <c r="Y4207" s="12"/>
    </row>
    <row r="4208" spans="1:25" x14ac:dyDescent="0.25">
      <c r="A4208" s="5"/>
      <c r="B4208" s="8"/>
      <c r="C4208" s="9"/>
      <c r="E4208" s="9"/>
      <c r="F4208" s="8"/>
      <c r="Y4208" s="12"/>
    </row>
    <row r="4209" spans="1:25" x14ac:dyDescent="0.25">
      <c r="A4209" s="5"/>
      <c r="B4209" s="8"/>
      <c r="C4209" s="9"/>
      <c r="E4209" s="9"/>
      <c r="F4209" s="8"/>
      <c r="Y4209" s="12"/>
    </row>
    <row r="4210" spans="1:25" x14ac:dyDescent="0.25">
      <c r="A4210" s="5"/>
      <c r="B4210" s="8"/>
      <c r="C4210" s="9"/>
      <c r="E4210" s="9"/>
      <c r="F4210" s="8"/>
      <c r="Y4210" s="12"/>
    </row>
    <row r="4211" spans="1:25" x14ac:dyDescent="0.25">
      <c r="A4211" s="5"/>
      <c r="B4211" s="8"/>
      <c r="C4211" s="9"/>
      <c r="E4211" s="9"/>
      <c r="F4211" s="8"/>
      <c r="Y4211" s="12"/>
    </row>
    <row r="4212" spans="1:25" x14ac:dyDescent="0.25">
      <c r="A4212" s="5"/>
      <c r="B4212" s="8"/>
      <c r="C4212" s="9"/>
      <c r="E4212" s="9"/>
      <c r="F4212" s="8"/>
      <c r="Y4212" s="12"/>
    </row>
    <row r="4213" spans="1:25" x14ac:dyDescent="0.25">
      <c r="A4213" s="5"/>
      <c r="B4213" s="8"/>
      <c r="C4213" s="9"/>
      <c r="E4213" s="9"/>
      <c r="F4213" s="8"/>
      <c r="Y4213" s="12"/>
    </row>
    <row r="4214" spans="1:25" x14ac:dyDescent="0.25">
      <c r="A4214" s="5"/>
      <c r="B4214" s="8"/>
      <c r="C4214" s="9"/>
      <c r="E4214" s="9"/>
      <c r="F4214" s="8"/>
      <c r="Y4214" s="12"/>
    </row>
    <row r="4215" spans="1:25" x14ac:dyDescent="0.25">
      <c r="A4215" s="5"/>
      <c r="B4215" s="8"/>
      <c r="C4215" s="9"/>
      <c r="E4215" s="9"/>
      <c r="F4215" s="8"/>
      <c r="Y4215" s="12"/>
    </row>
    <row r="4216" spans="1:25" x14ac:dyDescent="0.25">
      <c r="A4216" s="5"/>
      <c r="B4216" s="8"/>
      <c r="C4216" s="9"/>
      <c r="E4216" s="9"/>
      <c r="F4216" s="8"/>
      <c r="Y4216" s="12"/>
    </row>
    <row r="4217" spans="1:25" x14ac:dyDescent="0.25">
      <c r="A4217" s="5"/>
      <c r="B4217" s="8"/>
      <c r="C4217" s="9"/>
      <c r="E4217" s="9"/>
      <c r="F4217" s="8"/>
      <c r="Y4217" s="12"/>
    </row>
    <row r="4218" spans="1:25" x14ac:dyDescent="0.25">
      <c r="A4218" s="5"/>
      <c r="B4218" s="8"/>
      <c r="C4218" s="9"/>
      <c r="E4218" s="9"/>
      <c r="F4218" s="8"/>
      <c r="Y4218" s="12"/>
    </row>
    <row r="4219" spans="1:25" x14ac:dyDescent="0.25">
      <c r="A4219" s="5"/>
      <c r="B4219" s="8"/>
      <c r="C4219" s="9"/>
      <c r="E4219" s="9"/>
      <c r="F4219" s="8"/>
      <c r="Y4219" s="12"/>
    </row>
    <row r="4220" spans="1:25" x14ac:dyDescent="0.25">
      <c r="A4220" s="5"/>
      <c r="B4220" s="8"/>
      <c r="C4220" s="9"/>
      <c r="E4220" s="9"/>
      <c r="F4220" s="8"/>
      <c r="Y4220" s="12"/>
    </row>
    <row r="4221" spans="1:25" x14ac:dyDescent="0.25">
      <c r="A4221" s="5"/>
      <c r="B4221" s="8"/>
      <c r="C4221" s="9"/>
      <c r="E4221" s="9"/>
      <c r="F4221" s="8"/>
      <c r="Y4221" s="12"/>
    </row>
    <row r="4222" spans="1:25" x14ac:dyDescent="0.25">
      <c r="A4222" s="5"/>
      <c r="B4222" s="8"/>
      <c r="C4222" s="9"/>
      <c r="E4222" s="9"/>
      <c r="F4222" s="8"/>
      <c r="Y4222" s="12"/>
    </row>
    <row r="4223" spans="1:25" x14ac:dyDescent="0.25">
      <c r="A4223" s="5"/>
      <c r="B4223" s="8"/>
      <c r="C4223" s="9"/>
      <c r="E4223" s="9"/>
      <c r="F4223" s="8"/>
      <c r="Y4223" s="12"/>
    </row>
    <row r="4224" spans="1:25" x14ac:dyDescent="0.25">
      <c r="A4224" s="5"/>
      <c r="B4224" s="8"/>
      <c r="C4224" s="9"/>
      <c r="E4224" s="9"/>
      <c r="F4224" s="8"/>
      <c r="Y4224" s="12"/>
    </row>
    <row r="4225" spans="1:25" x14ac:dyDescent="0.25">
      <c r="A4225" s="5"/>
      <c r="B4225" s="8"/>
      <c r="C4225" s="9"/>
      <c r="E4225" s="9"/>
      <c r="F4225" s="8"/>
      <c r="Y4225" s="12"/>
    </row>
    <row r="4226" spans="1:25" x14ac:dyDescent="0.25">
      <c r="A4226" s="5"/>
      <c r="B4226" s="8"/>
      <c r="C4226" s="9"/>
      <c r="E4226" s="9"/>
      <c r="F4226" s="8"/>
      <c r="Y4226" s="12"/>
    </row>
    <row r="4227" spans="1:25" x14ac:dyDescent="0.25">
      <c r="A4227" s="5"/>
      <c r="B4227" s="8"/>
      <c r="C4227" s="9"/>
      <c r="E4227" s="9"/>
      <c r="F4227" s="8"/>
      <c r="Y4227" s="12"/>
    </row>
    <row r="4228" spans="1:25" x14ac:dyDescent="0.25">
      <c r="A4228" s="5"/>
      <c r="B4228" s="8"/>
      <c r="C4228" s="9"/>
      <c r="E4228" s="9"/>
      <c r="F4228" s="8"/>
      <c r="Y4228" s="12"/>
    </row>
    <row r="4229" spans="1:25" x14ac:dyDescent="0.25">
      <c r="A4229" s="5"/>
      <c r="B4229" s="8"/>
      <c r="C4229" s="9"/>
      <c r="E4229" s="9"/>
      <c r="F4229" s="8"/>
      <c r="Y4229" s="12"/>
    </row>
    <row r="4230" spans="1:25" x14ac:dyDescent="0.25">
      <c r="A4230" s="5"/>
      <c r="B4230" s="8"/>
      <c r="C4230" s="9"/>
      <c r="E4230" s="9"/>
      <c r="F4230" s="8"/>
      <c r="Y4230" s="12"/>
    </row>
    <row r="4231" spans="1:25" x14ac:dyDescent="0.25">
      <c r="A4231" s="5"/>
      <c r="B4231" s="8"/>
      <c r="C4231" s="9"/>
      <c r="E4231" s="9"/>
      <c r="F4231" s="8"/>
      <c r="Y4231" s="12"/>
    </row>
    <row r="4232" spans="1:25" x14ac:dyDescent="0.25">
      <c r="A4232" s="5"/>
      <c r="B4232" s="8"/>
      <c r="C4232" s="9"/>
      <c r="E4232" s="9"/>
      <c r="F4232" s="8"/>
      <c r="Y4232" s="12"/>
    </row>
    <row r="4233" spans="1:25" x14ac:dyDescent="0.25">
      <c r="A4233" s="5"/>
      <c r="B4233" s="8"/>
      <c r="C4233" s="9"/>
      <c r="E4233" s="9"/>
      <c r="F4233" s="8"/>
      <c r="Y4233" s="12"/>
    </row>
    <row r="4234" spans="1:25" x14ac:dyDescent="0.25">
      <c r="A4234" s="5"/>
      <c r="B4234" s="8"/>
      <c r="C4234" s="9"/>
      <c r="E4234" s="9"/>
      <c r="F4234" s="8"/>
      <c r="Y4234" s="12"/>
    </row>
    <row r="4235" spans="1:25" x14ac:dyDescent="0.25">
      <c r="A4235" s="5"/>
      <c r="B4235" s="8"/>
      <c r="C4235" s="9"/>
      <c r="E4235" s="9"/>
      <c r="F4235" s="8"/>
      <c r="Y4235" s="12"/>
    </row>
    <row r="4236" spans="1:25" x14ac:dyDescent="0.25">
      <c r="A4236" s="5"/>
      <c r="B4236" s="8"/>
      <c r="C4236" s="9"/>
      <c r="E4236" s="9"/>
      <c r="F4236" s="8"/>
      <c r="Y4236" s="12"/>
    </row>
    <row r="4237" spans="1:25" x14ac:dyDescent="0.25">
      <c r="A4237" s="5"/>
      <c r="B4237" s="8"/>
      <c r="C4237" s="9"/>
      <c r="E4237" s="9"/>
      <c r="F4237" s="8"/>
      <c r="Y4237" s="12"/>
    </row>
    <row r="4238" spans="1:25" x14ac:dyDescent="0.25">
      <c r="A4238" s="5"/>
      <c r="B4238" s="8"/>
      <c r="C4238" s="9"/>
      <c r="E4238" s="9"/>
      <c r="F4238" s="8"/>
      <c r="Y4238" s="12"/>
    </row>
    <row r="4239" spans="1:25" x14ac:dyDescent="0.25">
      <c r="A4239" s="5"/>
      <c r="B4239" s="8"/>
      <c r="C4239" s="9"/>
      <c r="E4239" s="9"/>
      <c r="F4239" s="8"/>
      <c r="Y4239" s="12"/>
    </row>
    <row r="4240" spans="1:25" x14ac:dyDescent="0.25">
      <c r="A4240" s="5"/>
      <c r="B4240" s="8"/>
      <c r="C4240" s="9"/>
      <c r="E4240" s="9"/>
      <c r="F4240" s="8"/>
      <c r="Y4240" s="12"/>
    </row>
    <row r="4241" spans="1:25" x14ac:dyDescent="0.25">
      <c r="A4241" s="5"/>
      <c r="B4241" s="8"/>
      <c r="C4241" s="9"/>
      <c r="E4241" s="9"/>
      <c r="F4241" s="8"/>
      <c r="Y4241" s="12"/>
    </row>
    <row r="4242" spans="1:25" x14ac:dyDescent="0.25">
      <c r="A4242" s="5"/>
      <c r="B4242" s="8"/>
      <c r="C4242" s="9"/>
      <c r="E4242" s="9"/>
      <c r="F4242" s="8"/>
      <c r="Y4242" s="12"/>
    </row>
    <row r="4243" spans="1:25" x14ac:dyDescent="0.25">
      <c r="A4243" s="5"/>
      <c r="B4243" s="8"/>
      <c r="C4243" s="9"/>
      <c r="E4243" s="9"/>
      <c r="F4243" s="8"/>
      <c r="Y4243" s="12"/>
    </row>
    <row r="4244" spans="1:25" x14ac:dyDescent="0.25">
      <c r="A4244" s="5"/>
      <c r="B4244" s="8"/>
      <c r="C4244" s="9"/>
      <c r="E4244" s="9"/>
      <c r="F4244" s="8"/>
      <c r="Y4244" s="12"/>
    </row>
    <row r="4245" spans="1:25" x14ac:dyDescent="0.25">
      <c r="A4245" s="5"/>
      <c r="B4245" s="8"/>
      <c r="C4245" s="9"/>
      <c r="E4245" s="9"/>
      <c r="F4245" s="8"/>
      <c r="Y4245" s="12"/>
    </row>
    <row r="4246" spans="1:25" x14ac:dyDescent="0.25">
      <c r="A4246" s="5"/>
      <c r="B4246" s="8"/>
      <c r="C4246" s="9"/>
      <c r="E4246" s="9"/>
      <c r="F4246" s="8"/>
      <c r="Y4246" s="12"/>
    </row>
    <row r="4247" spans="1:25" x14ac:dyDescent="0.25">
      <c r="A4247" s="5"/>
      <c r="B4247" s="8"/>
      <c r="C4247" s="9"/>
      <c r="E4247" s="9"/>
      <c r="F4247" s="8"/>
      <c r="Y4247" s="12"/>
    </row>
    <row r="4248" spans="1:25" x14ac:dyDescent="0.25">
      <c r="A4248" s="5"/>
      <c r="B4248" s="8"/>
      <c r="C4248" s="9"/>
      <c r="E4248" s="9"/>
      <c r="F4248" s="8"/>
      <c r="Y4248" s="12"/>
    </row>
    <row r="4249" spans="1:25" x14ac:dyDescent="0.25">
      <c r="A4249" s="5"/>
      <c r="B4249" s="8"/>
      <c r="C4249" s="9"/>
      <c r="E4249" s="9"/>
      <c r="F4249" s="8"/>
      <c r="Y4249" s="12"/>
    </row>
    <row r="4250" spans="1:25" x14ac:dyDescent="0.25">
      <c r="A4250" s="5"/>
      <c r="B4250" s="8"/>
      <c r="C4250" s="9"/>
      <c r="E4250" s="9"/>
      <c r="F4250" s="8"/>
      <c r="Y4250" s="12"/>
    </row>
    <row r="4251" spans="1:25" x14ac:dyDescent="0.25">
      <c r="A4251" s="5"/>
      <c r="B4251" s="8"/>
      <c r="C4251" s="9"/>
      <c r="E4251" s="9"/>
      <c r="F4251" s="8"/>
      <c r="Y4251" s="12"/>
    </row>
    <row r="4252" spans="1:25" x14ac:dyDescent="0.25">
      <c r="A4252" s="5"/>
      <c r="B4252" s="8"/>
      <c r="C4252" s="9"/>
      <c r="E4252" s="9"/>
      <c r="F4252" s="8"/>
      <c r="Y4252" s="12"/>
    </row>
    <row r="4253" spans="1:25" x14ac:dyDescent="0.25">
      <c r="A4253" s="5"/>
      <c r="B4253" s="8"/>
      <c r="C4253" s="9"/>
      <c r="E4253" s="9"/>
      <c r="F4253" s="8"/>
      <c r="Y4253" s="12"/>
    </row>
    <row r="4254" spans="1:25" x14ac:dyDescent="0.25">
      <c r="A4254" s="5"/>
      <c r="B4254" s="8"/>
      <c r="C4254" s="9"/>
      <c r="E4254" s="9"/>
      <c r="F4254" s="8"/>
      <c r="Y4254" s="12"/>
    </row>
    <row r="4255" spans="1:25" x14ac:dyDescent="0.25">
      <c r="A4255" s="5"/>
      <c r="B4255" s="8"/>
      <c r="C4255" s="9"/>
      <c r="E4255" s="9"/>
      <c r="F4255" s="8"/>
      <c r="Y4255" s="12"/>
    </row>
    <row r="4256" spans="1:25" x14ac:dyDescent="0.25">
      <c r="A4256" s="5"/>
      <c r="B4256" s="8"/>
      <c r="C4256" s="9"/>
      <c r="E4256" s="9"/>
      <c r="F4256" s="8"/>
      <c r="Y4256" s="12"/>
    </row>
    <row r="4257" spans="1:25" x14ac:dyDescent="0.25">
      <c r="A4257" s="5"/>
      <c r="B4257" s="8"/>
      <c r="C4257" s="9"/>
      <c r="E4257" s="9"/>
      <c r="F4257" s="8"/>
      <c r="Y4257" s="12"/>
    </row>
    <row r="4258" spans="1:25" x14ac:dyDescent="0.25">
      <c r="A4258" s="5"/>
      <c r="B4258" s="8"/>
      <c r="C4258" s="9"/>
      <c r="E4258" s="9"/>
      <c r="F4258" s="8"/>
      <c r="Y4258" s="12"/>
    </row>
    <row r="4259" spans="1:25" x14ac:dyDescent="0.25">
      <c r="A4259" s="5"/>
      <c r="B4259" s="8"/>
      <c r="C4259" s="9"/>
      <c r="E4259" s="9"/>
      <c r="F4259" s="8"/>
      <c r="Y4259" s="12"/>
    </row>
    <row r="4260" spans="1:25" x14ac:dyDescent="0.25">
      <c r="A4260" s="5"/>
      <c r="B4260" s="8"/>
      <c r="C4260" s="9"/>
      <c r="E4260" s="9"/>
      <c r="F4260" s="8"/>
      <c r="Y4260" s="12"/>
    </row>
    <row r="4261" spans="1:25" x14ac:dyDescent="0.25">
      <c r="A4261" s="5"/>
      <c r="B4261" s="8"/>
      <c r="C4261" s="9"/>
      <c r="E4261" s="9"/>
      <c r="F4261" s="8"/>
      <c r="Y4261" s="12"/>
    </row>
    <row r="4262" spans="1:25" x14ac:dyDescent="0.25">
      <c r="A4262" s="5"/>
      <c r="B4262" s="8"/>
      <c r="C4262" s="9"/>
      <c r="E4262" s="9"/>
      <c r="F4262" s="8"/>
      <c r="Y4262" s="12"/>
    </row>
    <row r="4263" spans="1:25" x14ac:dyDescent="0.25">
      <c r="A4263" s="5"/>
      <c r="B4263" s="8"/>
      <c r="C4263" s="9"/>
      <c r="E4263" s="9"/>
      <c r="F4263" s="8"/>
      <c r="Y4263" s="12"/>
    </row>
    <row r="4264" spans="1:25" x14ac:dyDescent="0.25">
      <c r="A4264" s="5"/>
      <c r="B4264" s="8"/>
      <c r="C4264" s="9"/>
      <c r="E4264" s="9"/>
      <c r="F4264" s="8"/>
      <c r="Y4264" s="12"/>
    </row>
    <row r="4265" spans="1:25" x14ac:dyDescent="0.25">
      <c r="A4265" s="5"/>
      <c r="B4265" s="8"/>
      <c r="C4265" s="9"/>
      <c r="E4265" s="9"/>
      <c r="F4265" s="8"/>
      <c r="Y4265" s="12"/>
    </row>
    <row r="4266" spans="1:25" x14ac:dyDescent="0.25">
      <c r="A4266" s="5"/>
      <c r="B4266" s="8"/>
      <c r="C4266" s="9"/>
      <c r="E4266" s="9"/>
      <c r="F4266" s="8"/>
      <c r="Y4266" s="12"/>
    </row>
    <row r="4267" spans="1:25" x14ac:dyDescent="0.25">
      <c r="A4267" s="5"/>
      <c r="B4267" s="8"/>
      <c r="C4267" s="9"/>
      <c r="E4267" s="9"/>
      <c r="F4267" s="8"/>
      <c r="Y4267" s="12"/>
    </row>
    <row r="4268" spans="1:25" x14ac:dyDescent="0.25">
      <c r="A4268" s="5"/>
      <c r="B4268" s="8"/>
      <c r="C4268" s="9"/>
      <c r="E4268" s="9"/>
      <c r="F4268" s="8"/>
      <c r="Y4268" s="12"/>
    </row>
    <row r="4269" spans="1:25" x14ac:dyDescent="0.25">
      <c r="A4269" s="5"/>
      <c r="B4269" s="8"/>
      <c r="C4269" s="9"/>
      <c r="E4269" s="9"/>
      <c r="F4269" s="8"/>
      <c r="Y4269" s="12"/>
    </row>
    <row r="4270" spans="1:25" x14ac:dyDescent="0.25">
      <c r="A4270" s="5"/>
      <c r="B4270" s="8"/>
      <c r="C4270" s="9"/>
      <c r="E4270" s="9"/>
      <c r="F4270" s="8"/>
      <c r="Y4270" s="12"/>
    </row>
    <row r="4271" spans="1:25" x14ac:dyDescent="0.25">
      <c r="A4271" s="5"/>
      <c r="B4271" s="8"/>
      <c r="C4271" s="9"/>
      <c r="E4271" s="9"/>
      <c r="F4271" s="8"/>
      <c r="Y4271" s="12"/>
    </row>
    <row r="4272" spans="1:25" x14ac:dyDescent="0.25">
      <c r="A4272" s="5"/>
      <c r="B4272" s="8"/>
      <c r="C4272" s="9"/>
      <c r="E4272" s="9"/>
      <c r="F4272" s="8"/>
      <c r="Y4272" s="12"/>
    </row>
    <row r="4273" spans="1:25" x14ac:dyDescent="0.25">
      <c r="A4273" s="5"/>
      <c r="B4273" s="8"/>
      <c r="C4273" s="9"/>
      <c r="E4273" s="9"/>
      <c r="F4273" s="8"/>
      <c r="Y4273" s="12"/>
    </row>
    <row r="4274" spans="1:25" x14ac:dyDescent="0.25">
      <c r="A4274" s="5"/>
      <c r="B4274" s="8"/>
      <c r="C4274" s="9"/>
      <c r="E4274" s="9"/>
      <c r="F4274" s="8"/>
      <c r="Y4274" s="12"/>
    </row>
    <row r="4275" spans="1:25" x14ac:dyDescent="0.25">
      <c r="A4275" s="5"/>
      <c r="B4275" s="8"/>
      <c r="C4275" s="9"/>
      <c r="E4275" s="9"/>
      <c r="F4275" s="8"/>
      <c r="Y4275" s="12"/>
    </row>
    <row r="4276" spans="1:25" x14ac:dyDescent="0.25">
      <c r="A4276" s="5"/>
      <c r="B4276" s="8"/>
      <c r="C4276" s="9"/>
      <c r="E4276" s="9"/>
      <c r="F4276" s="8"/>
      <c r="Y4276" s="12"/>
    </row>
    <row r="4277" spans="1:25" x14ac:dyDescent="0.25">
      <c r="A4277" s="5"/>
      <c r="B4277" s="8"/>
      <c r="C4277" s="9"/>
      <c r="E4277" s="9"/>
      <c r="F4277" s="8"/>
      <c r="Y4277" s="12"/>
    </row>
    <row r="4278" spans="1:25" x14ac:dyDescent="0.25">
      <c r="A4278" s="5"/>
      <c r="B4278" s="8"/>
      <c r="C4278" s="9"/>
      <c r="E4278" s="9"/>
      <c r="F4278" s="8"/>
      <c r="Y4278" s="12"/>
    </row>
    <row r="4279" spans="1:25" x14ac:dyDescent="0.25">
      <c r="A4279" s="5"/>
      <c r="B4279" s="8"/>
      <c r="C4279" s="9"/>
      <c r="E4279" s="9"/>
      <c r="F4279" s="8"/>
      <c r="Y4279" s="12"/>
    </row>
    <row r="4280" spans="1:25" x14ac:dyDescent="0.25">
      <c r="A4280" s="5"/>
      <c r="B4280" s="8"/>
      <c r="C4280" s="9"/>
      <c r="E4280" s="9"/>
      <c r="F4280" s="8"/>
      <c r="Y4280" s="12"/>
    </row>
    <row r="4281" spans="1:25" x14ac:dyDescent="0.25">
      <c r="A4281" s="5"/>
      <c r="B4281" s="8"/>
      <c r="C4281" s="9"/>
      <c r="E4281" s="9"/>
      <c r="F4281" s="8"/>
      <c r="Y4281" s="12"/>
    </row>
    <row r="4282" spans="1:25" x14ac:dyDescent="0.25">
      <c r="A4282" s="5"/>
      <c r="B4282" s="8"/>
      <c r="C4282" s="9"/>
      <c r="E4282" s="9"/>
      <c r="F4282" s="8"/>
      <c r="Y4282" s="12"/>
    </row>
    <row r="4283" spans="1:25" x14ac:dyDescent="0.25">
      <c r="A4283" s="5"/>
      <c r="B4283" s="8"/>
      <c r="C4283" s="9"/>
      <c r="E4283" s="9"/>
      <c r="F4283" s="8"/>
      <c r="Y4283" s="12"/>
    </row>
    <row r="4284" spans="1:25" x14ac:dyDescent="0.25">
      <c r="A4284" s="5"/>
      <c r="B4284" s="8"/>
      <c r="C4284" s="9"/>
      <c r="E4284" s="9"/>
      <c r="F4284" s="8"/>
      <c r="Y4284" s="12"/>
    </row>
    <row r="4285" spans="1:25" x14ac:dyDescent="0.25">
      <c r="A4285" s="5"/>
      <c r="B4285" s="8"/>
      <c r="C4285" s="9"/>
      <c r="E4285" s="9"/>
      <c r="F4285" s="8"/>
      <c r="Y4285" s="12"/>
    </row>
    <row r="4286" spans="1:25" x14ac:dyDescent="0.25">
      <c r="A4286" s="5"/>
      <c r="B4286" s="8"/>
      <c r="C4286" s="9"/>
      <c r="E4286" s="9"/>
      <c r="F4286" s="8"/>
      <c r="Y4286" s="12"/>
    </row>
    <row r="4287" spans="1:25" x14ac:dyDescent="0.25">
      <c r="A4287" s="5"/>
      <c r="B4287" s="8"/>
      <c r="C4287" s="9"/>
      <c r="E4287" s="9"/>
      <c r="F4287" s="8"/>
      <c r="Y4287" s="12"/>
    </row>
    <row r="4288" spans="1:25" x14ac:dyDescent="0.25">
      <c r="A4288" s="5"/>
      <c r="B4288" s="8"/>
      <c r="C4288" s="9"/>
      <c r="E4288" s="9"/>
      <c r="F4288" s="8"/>
      <c r="Y4288" s="12"/>
    </row>
    <row r="4289" spans="1:25" x14ac:dyDescent="0.25">
      <c r="A4289" s="5"/>
      <c r="B4289" s="8"/>
      <c r="C4289" s="9"/>
      <c r="E4289" s="9"/>
      <c r="F4289" s="8"/>
      <c r="Y4289" s="12"/>
    </row>
    <row r="4290" spans="1:25" x14ac:dyDescent="0.25">
      <c r="A4290" s="5"/>
      <c r="B4290" s="8"/>
      <c r="C4290" s="9"/>
      <c r="E4290" s="9"/>
      <c r="F4290" s="8"/>
      <c r="Y4290" s="12"/>
    </row>
    <row r="4291" spans="1:25" x14ac:dyDescent="0.25">
      <c r="A4291" s="5"/>
      <c r="B4291" s="8"/>
      <c r="C4291" s="9"/>
      <c r="E4291" s="9"/>
      <c r="F4291" s="8"/>
      <c r="Y4291" s="12"/>
    </row>
    <row r="4292" spans="1:25" x14ac:dyDescent="0.25">
      <c r="A4292" s="5"/>
      <c r="B4292" s="8"/>
      <c r="C4292" s="9"/>
      <c r="E4292" s="9"/>
      <c r="F4292" s="8"/>
      <c r="Y4292" s="12"/>
    </row>
    <row r="4293" spans="1:25" x14ac:dyDescent="0.25">
      <c r="A4293" s="5"/>
      <c r="B4293" s="8"/>
      <c r="C4293" s="9"/>
      <c r="E4293" s="9"/>
      <c r="F4293" s="8"/>
      <c r="Y4293" s="12"/>
    </row>
    <row r="4294" spans="1:25" x14ac:dyDescent="0.25">
      <c r="A4294" s="5"/>
      <c r="B4294" s="8"/>
      <c r="C4294" s="9"/>
      <c r="E4294" s="9"/>
      <c r="F4294" s="8"/>
      <c r="Y4294" s="12"/>
    </row>
    <row r="4295" spans="1:25" x14ac:dyDescent="0.25">
      <c r="A4295" s="5"/>
      <c r="B4295" s="8"/>
      <c r="C4295" s="9"/>
      <c r="E4295" s="9"/>
      <c r="F4295" s="8"/>
      <c r="Y4295" s="12"/>
    </row>
    <row r="4296" spans="1:25" x14ac:dyDescent="0.25">
      <c r="A4296" s="5"/>
      <c r="B4296" s="8"/>
      <c r="C4296" s="9"/>
      <c r="E4296" s="9"/>
      <c r="F4296" s="8"/>
      <c r="Y4296" s="12"/>
    </row>
    <row r="4297" spans="1:25" x14ac:dyDescent="0.25">
      <c r="A4297" s="5"/>
      <c r="B4297" s="8"/>
      <c r="C4297" s="9"/>
      <c r="E4297" s="9"/>
      <c r="F4297" s="8"/>
      <c r="Y4297" s="12"/>
    </row>
    <row r="4298" spans="1:25" x14ac:dyDescent="0.25">
      <c r="A4298" s="5"/>
      <c r="B4298" s="8"/>
      <c r="C4298" s="9"/>
      <c r="E4298" s="9"/>
      <c r="F4298" s="8"/>
      <c r="Y4298" s="12"/>
    </row>
    <row r="4299" spans="1:25" x14ac:dyDescent="0.25">
      <c r="A4299" s="5"/>
      <c r="B4299" s="8"/>
      <c r="C4299" s="9"/>
      <c r="E4299" s="9"/>
      <c r="F4299" s="8"/>
      <c r="Y4299" s="12"/>
    </row>
    <row r="4300" spans="1:25" x14ac:dyDescent="0.25">
      <c r="A4300" s="5"/>
      <c r="B4300" s="8"/>
      <c r="C4300" s="9"/>
      <c r="E4300" s="9"/>
      <c r="F4300" s="8"/>
      <c r="Y4300" s="12"/>
    </row>
    <row r="4301" spans="1:25" x14ac:dyDescent="0.25">
      <c r="A4301" s="5"/>
      <c r="B4301" s="8"/>
      <c r="C4301" s="9"/>
      <c r="E4301" s="9"/>
      <c r="F4301" s="8"/>
      <c r="Y4301" s="12"/>
    </row>
    <row r="4302" spans="1:25" x14ac:dyDescent="0.25">
      <c r="A4302" s="5"/>
      <c r="B4302" s="8"/>
      <c r="C4302" s="9"/>
      <c r="E4302" s="9"/>
      <c r="F4302" s="8"/>
      <c r="Y4302" s="12"/>
    </row>
    <row r="4303" spans="1:25" x14ac:dyDescent="0.25">
      <c r="A4303" s="5"/>
      <c r="B4303" s="8"/>
      <c r="C4303" s="9"/>
      <c r="E4303" s="9"/>
      <c r="F4303" s="8"/>
      <c r="Y4303" s="12"/>
    </row>
    <row r="4304" spans="1:25" x14ac:dyDescent="0.25">
      <c r="A4304" s="5"/>
      <c r="B4304" s="8"/>
      <c r="C4304" s="9"/>
      <c r="E4304" s="9"/>
      <c r="F4304" s="8"/>
      <c r="Y4304" s="12"/>
    </row>
    <row r="4305" spans="1:25" x14ac:dyDescent="0.25">
      <c r="A4305" s="5"/>
      <c r="B4305" s="8"/>
      <c r="C4305" s="9"/>
      <c r="E4305" s="9"/>
      <c r="F4305" s="8"/>
      <c r="Y4305" s="12"/>
    </row>
    <row r="4306" spans="1:25" x14ac:dyDescent="0.25">
      <c r="A4306" s="5"/>
      <c r="B4306" s="8"/>
      <c r="C4306" s="9"/>
      <c r="E4306" s="9"/>
      <c r="F4306" s="8"/>
      <c r="Y4306" s="12"/>
    </row>
    <row r="4307" spans="1:25" x14ac:dyDescent="0.25">
      <c r="A4307" s="5"/>
      <c r="B4307" s="8"/>
      <c r="C4307" s="9"/>
      <c r="E4307" s="9"/>
      <c r="F4307" s="8"/>
      <c r="Y4307" s="12"/>
    </row>
    <row r="4308" spans="1:25" x14ac:dyDescent="0.25">
      <c r="A4308" s="5"/>
      <c r="B4308" s="8"/>
      <c r="C4308" s="9"/>
      <c r="E4308" s="9"/>
      <c r="F4308" s="8"/>
      <c r="Y4308" s="12"/>
    </row>
    <row r="4309" spans="1:25" x14ac:dyDescent="0.25">
      <c r="A4309" s="5"/>
      <c r="B4309" s="8"/>
      <c r="C4309" s="9"/>
      <c r="E4309" s="9"/>
      <c r="F4309" s="8"/>
      <c r="Y4309" s="12"/>
    </row>
    <row r="4310" spans="1:25" x14ac:dyDescent="0.25">
      <c r="A4310" s="5"/>
      <c r="B4310" s="8"/>
      <c r="C4310" s="9"/>
      <c r="E4310" s="9"/>
      <c r="F4310" s="8"/>
      <c r="Y4310" s="12"/>
    </row>
    <row r="4311" spans="1:25" x14ac:dyDescent="0.25">
      <c r="A4311" s="5"/>
      <c r="B4311" s="8"/>
      <c r="C4311" s="9"/>
      <c r="E4311" s="9"/>
      <c r="F4311" s="8"/>
      <c r="Y4311" s="12"/>
    </row>
    <row r="4312" spans="1:25" x14ac:dyDescent="0.25">
      <c r="A4312" s="5"/>
      <c r="B4312" s="8"/>
      <c r="C4312" s="9"/>
      <c r="E4312" s="9"/>
      <c r="F4312" s="8"/>
      <c r="Y4312" s="12"/>
    </row>
    <row r="4313" spans="1:25" x14ac:dyDescent="0.25">
      <c r="A4313" s="5"/>
      <c r="B4313" s="8"/>
      <c r="C4313" s="9"/>
      <c r="E4313" s="9"/>
      <c r="F4313" s="8"/>
      <c r="Y4313" s="12"/>
    </row>
    <row r="4314" spans="1:25" x14ac:dyDescent="0.25">
      <c r="A4314" s="5"/>
      <c r="B4314" s="8"/>
      <c r="C4314" s="9"/>
      <c r="E4314" s="9"/>
      <c r="F4314" s="8"/>
      <c r="Y4314" s="12"/>
    </row>
    <row r="4315" spans="1:25" x14ac:dyDescent="0.25">
      <c r="A4315" s="5"/>
      <c r="B4315" s="8"/>
      <c r="C4315" s="9"/>
      <c r="E4315" s="9"/>
      <c r="F4315" s="8"/>
      <c r="Y4315" s="12"/>
    </row>
    <row r="4316" spans="1:25" x14ac:dyDescent="0.25">
      <c r="A4316" s="5"/>
      <c r="B4316" s="8"/>
      <c r="C4316" s="9"/>
      <c r="E4316" s="9"/>
      <c r="F4316" s="8"/>
      <c r="Y4316" s="12"/>
    </row>
    <row r="4317" spans="1:25" x14ac:dyDescent="0.25">
      <c r="A4317" s="5"/>
      <c r="B4317" s="8"/>
      <c r="C4317" s="9"/>
      <c r="E4317" s="9"/>
      <c r="F4317" s="8"/>
      <c r="Y4317" s="12"/>
    </row>
    <row r="4318" spans="1:25" x14ac:dyDescent="0.25">
      <c r="A4318" s="5"/>
      <c r="B4318" s="8"/>
      <c r="C4318" s="9"/>
      <c r="E4318" s="9"/>
      <c r="F4318" s="8"/>
      <c r="Y4318" s="12"/>
    </row>
    <row r="4319" spans="1:25" x14ac:dyDescent="0.25">
      <c r="A4319" s="5"/>
      <c r="B4319" s="8"/>
      <c r="C4319" s="9"/>
      <c r="E4319" s="9"/>
      <c r="F4319" s="8"/>
      <c r="Y4319" s="12"/>
    </row>
    <row r="4320" spans="1:25" x14ac:dyDescent="0.25">
      <c r="A4320" s="5"/>
      <c r="B4320" s="8"/>
      <c r="C4320" s="9"/>
      <c r="E4320" s="9"/>
      <c r="F4320" s="8"/>
      <c r="Y4320" s="12"/>
    </row>
    <row r="4321" spans="1:25" x14ac:dyDescent="0.25">
      <c r="A4321" s="5"/>
      <c r="B4321" s="8"/>
      <c r="C4321" s="9"/>
      <c r="E4321" s="9"/>
      <c r="F4321" s="8"/>
      <c r="Y4321" s="12"/>
    </row>
    <row r="4322" spans="1:25" x14ac:dyDescent="0.25">
      <c r="A4322" s="5"/>
      <c r="B4322" s="8"/>
      <c r="C4322" s="9"/>
      <c r="E4322" s="9"/>
      <c r="F4322" s="8"/>
      <c r="Y4322" s="12"/>
    </row>
    <row r="4323" spans="1:25" x14ac:dyDescent="0.25">
      <c r="A4323" s="5"/>
      <c r="B4323" s="8"/>
      <c r="C4323" s="9"/>
      <c r="E4323" s="9"/>
      <c r="F4323" s="8"/>
      <c r="Y4323" s="12"/>
    </row>
    <row r="4324" spans="1:25" x14ac:dyDescent="0.25">
      <c r="A4324" s="5"/>
      <c r="B4324" s="8"/>
      <c r="C4324" s="9"/>
      <c r="E4324" s="9"/>
      <c r="F4324" s="8"/>
      <c r="Y4324" s="12"/>
    </row>
    <row r="4325" spans="1:25" x14ac:dyDescent="0.25">
      <c r="A4325" s="5"/>
      <c r="B4325" s="8"/>
      <c r="C4325" s="9"/>
      <c r="E4325" s="9"/>
      <c r="F4325" s="8"/>
      <c r="Y4325" s="12"/>
    </row>
    <row r="4326" spans="1:25" x14ac:dyDescent="0.25">
      <c r="A4326" s="5"/>
      <c r="B4326" s="8"/>
      <c r="C4326" s="9"/>
      <c r="E4326" s="9"/>
      <c r="F4326" s="8"/>
      <c r="Y4326" s="12"/>
    </row>
    <row r="4327" spans="1:25" x14ac:dyDescent="0.25">
      <c r="A4327" s="5"/>
      <c r="B4327" s="8"/>
      <c r="C4327" s="9"/>
      <c r="E4327" s="9"/>
      <c r="F4327" s="8"/>
      <c r="Y4327" s="12"/>
    </row>
    <row r="4328" spans="1:25" x14ac:dyDescent="0.25">
      <c r="A4328" s="5"/>
      <c r="B4328" s="8"/>
      <c r="C4328" s="9"/>
      <c r="E4328" s="9"/>
      <c r="F4328" s="8"/>
      <c r="Y4328" s="12"/>
    </row>
    <row r="4329" spans="1:25" x14ac:dyDescent="0.25">
      <c r="A4329" s="5"/>
      <c r="B4329" s="8"/>
      <c r="C4329" s="9"/>
      <c r="E4329" s="9"/>
      <c r="F4329" s="8"/>
      <c r="Y4329" s="12"/>
    </row>
    <row r="4330" spans="1:25" x14ac:dyDescent="0.25">
      <c r="A4330" s="5"/>
      <c r="B4330" s="8"/>
      <c r="C4330" s="9"/>
      <c r="E4330" s="9"/>
      <c r="F4330" s="8"/>
      <c r="Y4330" s="12"/>
    </row>
    <row r="4331" spans="1:25" x14ac:dyDescent="0.25">
      <c r="A4331" s="5"/>
      <c r="B4331" s="8"/>
      <c r="C4331" s="9"/>
      <c r="E4331" s="9"/>
      <c r="F4331" s="8"/>
      <c r="Y4331" s="12"/>
    </row>
    <row r="4332" spans="1:25" x14ac:dyDescent="0.25">
      <c r="A4332" s="5"/>
      <c r="B4332" s="8"/>
      <c r="C4332" s="9"/>
      <c r="E4332" s="9"/>
      <c r="F4332" s="8"/>
      <c r="Y4332" s="12"/>
    </row>
    <row r="4333" spans="1:25" x14ac:dyDescent="0.25">
      <c r="A4333" s="5"/>
      <c r="B4333" s="8"/>
      <c r="C4333" s="9"/>
      <c r="E4333" s="9"/>
      <c r="F4333" s="8"/>
      <c r="Y4333" s="12"/>
    </row>
    <row r="4334" spans="1:25" x14ac:dyDescent="0.25">
      <c r="A4334" s="5"/>
      <c r="B4334" s="8"/>
      <c r="C4334" s="9"/>
      <c r="E4334" s="9"/>
      <c r="F4334" s="8"/>
      <c r="Y4334" s="12"/>
    </row>
    <row r="4335" spans="1:25" x14ac:dyDescent="0.25">
      <c r="A4335" s="5"/>
      <c r="B4335" s="8"/>
      <c r="C4335" s="9"/>
      <c r="E4335" s="9"/>
      <c r="F4335" s="8"/>
      <c r="Y4335" s="12"/>
    </row>
    <row r="4336" spans="1:25" x14ac:dyDescent="0.25">
      <c r="A4336" s="5"/>
      <c r="B4336" s="8"/>
      <c r="C4336" s="9"/>
      <c r="E4336" s="9"/>
      <c r="F4336" s="8"/>
      <c r="Y4336" s="12"/>
    </row>
    <row r="4337" spans="1:25" x14ac:dyDescent="0.25">
      <c r="A4337" s="5"/>
      <c r="B4337" s="8"/>
      <c r="C4337" s="9"/>
      <c r="E4337" s="9"/>
      <c r="F4337" s="8"/>
      <c r="Y4337" s="12"/>
    </row>
    <row r="4338" spans="1:25" x14ac:dyDescent="0.25">
      <c r="A4338" s="5"/>
      <c r="B4338" s="8"/>
      <c r="C4338" s="9"/>
      <c r="E4338" s="9"/>
      <c r="F4338" s="8"/>
      <c r="Y4338" s="12"/>
    </row>
    <row r="4339" spans="1:25" x14ac:dyDescent="0.25">
      <c r="A4339" s="5"/>
      <c r="B4339" s="8"/>
      <c r="C4339" s="9"/>
      <c r="E4339" s="9"/>
      <c r="F4339" s="8"/>
      <c r="Y4339" s="12"/>
    </row>
    <row r="4340" spans="1:25" x14ac:dyDescent="0.25">
      <c r="A4340" s="5"/>
      <c r="B4340" s="8"/>
      <c r="C4340" s="9"/>
      <c r="E4340" s="9"/>
      <c r="F4340" s="8"/>
      <c r="Y4340" s="12"/>
    </row>
    <row r="4341" spans="1:25" x14ac:dyDescent="0.25">
      <c r="A4341" s="5"/>
      <c r="B4341" s="8"/>
      <c r="C4341" s="9"/>
      <c r="E4341" s="9"/>
      <c r="F4341" s="8"/>
      <c r="Y4341" s="12"/>
    </row>
    <row r="4342" spans="1:25" x14ac:dyDescent="0.25">
      <c r="A4342" s="5"/>
      <c r="B4342" s="8"/>
      <c r="C4342" s="9"/>
      <c r="E4342" s="9"/>
      <c r="F4342" s="8"/>
      <c r="Y4342" s="12"/>
    </row>
    <row r="4343" spans="1:25" x14ac:dyDescent="0.25">
      <c r="A4343" s="5"/>
      <c r="B4343" s="8"/>
      <c r="C4343" s="9"/>
      <c r="E4343" s="9"/>
      <c r="F4343" s="8"/>
      <c r="Y4343" s="12"/>
    </row>
    <row r="4344" spans="1:25" x14ac:dyDescent="0.25">
      <c r="A4344" s="5"/>
      <c r="B4344" s="8"/>
      <c r="C4344" s="9"/>
      <c r="E4344" s="9"/>
      <c r="F4344" s="8"/>
      <c r="Y4344" s="12"/>
    </row>
    <row r="4345" spans="1:25" x14ac:dyDescent="0.25">
      <c r="A4345" s="5"/>
      <c r="B4345" s="8"/>
      <c r="C4345" s="9"/>
      <c r="E4345" s="9"/>
      <c r="F4345" s="8"/>
      <c r="Y4345" s="12"/>
    </row>
    <row r="4346" spans="1:25" x14ac:dyDescent="0.25">
      <c r="A4346" s="5"/>
      <c r="B4346" s="8"/>
      <c r="C4346" s="9"/>
      <c r="E4346" s="9"/>
      <c r="F4346" s="8"/>
      <c r="Y4346" s="12"/>
    </row>
    <row r="4347" spans="1:25" x14ac:dyDescent="0.25">
      <c r="A4347" s="5"/>
      <c r="B4347" s="8"/>
      <c r="C4347" s="9"/>
      <c r="E4347" s="9"/>
      <c r="F4347" s="8"/>
      <c r="Y4347" s="12"/>
    </row>
    <row r="4348" spans="1:25" x14ac:dyDescent="0.25">
      <c r="A4348" s="5"/>
      <c r="B4348" s="8"/>
      <c r="C4348" s="9"/>
      <c r="E4348" s="9"/>
      <c r="F4348" s="8"/>
      <c r="Y4348" s="12"/>
    </row>
    <row r="4349" spans="1:25" x14ac:dyDescent="0.25">
      <c r="A4349" s="5"/>
      <c r="B4349" s="8"/>
      <c r="C4349" s="9"/>
      <c r="E4349" s="9"/>
      <c r="F4349" s="8"/>
      <c r="Y4349" s="12"/>
    </row>
    <row r="4350" spans="1:25" x14ac:dyDescent="0.25">
      <c r="A4350" s="5"/>
      <c r="B4350" s="8"/>
      <c r="C4350" s="9"/>
      <c r="E4350" s="9"/>
      <c r="F4350" s="8"/>
      <c r="Y4350" s="12"/>
    </row>
    <row r="4351" spans="1:25" x14ac:dyDescent="0.25">
      <c r="A4351" s="5"/>
      <c r="B4351" s="8"/>
      <c r="C4351" s="9"/>
      <c r="E4351" s="9"/>
      <c r="F4351" s="8"/>
      <c r="Y4351" s="12"/>
    </row>
    <row r="4352" spans="1:25" x14ac:dyDescent="0.25">
      <c r="A4352" s="5"/>
      <c r="B4352" s="8"/>
      <c r="C4352" s="9"/>
      <c r="E4352" s="9"/>
      <c r="F4352" s="8"/>
      <c r="Y4352" s="12"/>
    </row>
    <row r="4353" spans="1:25" x14ac:dyDescent="0.25">
      <c r="A4353" s="5"/>
      <c r="B4353" s="8"/>
      <c r="C4353" s="9"/>
      <c r="E4353" s="9"/>
      <c r="F4353" s="8"/>
      <c r="Y4353" s="12"/>
    </row>
    <row r="4354" spans="1:25" x14ac:dyDescent="0.25">
      <c r="A4354" s="5"/>
      <c r="B4354" s="8"/>
      <c r="C4354" s="9"/>
      <c r="E4354" s="9"/>
      <c r="F4354" s="8"/>
      <c r="Y4354" s="12"/>
    </row>
    <row r="4355" spans="1:25" x14ac:dyDescent="0.25">
      <c r="A4355" s="5"/>
      <c r="B4355" s="8"/>
      <c r="C4355" s="9"/>
      <c r="E4355" s="9"/>
      <c r="F4355" s="8"/>
      <c r="Y4355" s="12"/>
    </row>
    <row r="4356" spans="1:25" x14ac:dyDescent="0.25">
      <c r="A4356" s="5"/>
      <c r="B4356" s="8"/>
      <c r="C4356" s="9"/>
      <c r="E4356" s="9"/>
      <c r="F4356" s="8"/>
      <c r="Y4356" s="12"/>
    </row>
    <row r="4357" spans="1:25" x14ac:dyDescent="0.25">
      <c r="A4357" s="5"/>
      <c r="B4357" s="8"/>
      <c r="C4357" s="9"/>
      <c r="E4357" s="9"/>
      <c r="F4357" s="8"/>
      <c r="Y4357" s="12"/>
    </row>
    <row r="4358" spans="1:25" x14ac:dyDescent="0.25">
      <c r="A4358" s="5"/>
      <c r="B4358" s="8"/>
      <c r="C4358" s="9"/>
      <c r="E4358" s="9"/>
      <c r="F4358" s="8"/>
      <c r="Y4358" s="12"/>
    </row>
    <row r="4359" spans="1:25" x14ac:dyDescent="0.25">
      <c r="A4359" s="5"/>
      <c r="B4359" s="8"/>
      <c r="C4359" s="9"/>
      <c r="E4359" s="9"/>
      <c r="F4359" s="8"/>
      <c r="Y4359" s="12"/>
    </row>
    <row r="4360" spans="1:25" x14ac:dyDescent="0.25">
      <c r="A4360" s="5"/>
      <c r="B4360" s="8"/>
      <c r="C4360" s="9"/>
      <c r="E4360" s="9"/>
      <c r="F4360" s="8"/>
      <c r="Y4360" s="12"/>
    </row>
    <row r="4361" spans="1:25" x14ac:dyDescent="0.25">
      <c r="A4361" s="5"/>
      <c r="B4361" s="8"/>
      <c r="C4361" s="9"/>
      <c r="E4361" s="9"/>
      <c r="F4361" s="8"/>
      <c r="Y4361" s="12"/>
    </row>
    <row r="4362" spans="1:25" x14ac:dyDescent="0.25">
      <c r="A4362" s="5"/>
      <c r="B4362" s="8"/>
      <c r="C4362" s="9"/>
      <c r="E4362" s="9"/>
      <c r="F4362" s="8"/>
      <c r="Y4362" s="12"/>
    </row>
    <row r="4363" spans="1:25" x14ac:dyDescent="0.25">
      <c r="A4363" s="5"/>
      <c r="B4363" s="8"/>
      <c r="C4363" s="9"/>
      <c r="E4363" s="9"/>
      <c r="F4363" s="8"/>
      <c r="Y4363" s="12"/>
    </row>
    <row r="4364" spans="1:25" x14ac:dyDescent="0.25">
      <c r="A4364" s="5"/>
      <c r="B4364" s="8"/>
      <c r="C4364" s="9"/>
      <c r="E4364" s="9"/>
      <c r="F4364" s="8"/>
      <c r="Y4364" s="12"/>
    </row>
    <row r="4365" spans="1:25" x14ac:dyDescent="0.25">
      <c r="A4365" s="5"/>
      <c r="B4365" s="8"/>
      <c r="C4365" s="9"/>
      <c r="E4365" s="9"/>
      <c r="F4365" s="8"/>
      <c r="Y4365" s="12"/>
    </row>
    <row r="4366" spans="1:25" x14ac:dyDescent="0.25">
      <c r="A4366" s="5"/>
      <c r="B4366" s="8"/>
      <c r="C4366" s="9"/>
      <c r="E4366" s="9"/>
      <c r="F4366" s="8"/>
      <c r="Y4366" s="12"/>
    </row>
    <row r="4367" spans="1:25" x14ac:dyDescent="0.25">
      <c r="A4367" s="5"/>
      <c r="B4367" s="8"/>
      <c r="C4367" s="9"/>
      <c r="E4367" s="9"/>
      <c r="F4367" s="8"/>
      <c r="Y4367" s="12"/>
    </row>
    <row r="4368" spans="1:25" x14ac:dyDescent="0.25">
      <c r="A4368" s="5"/>
      <c r="B4368" s="8"/>
      <c r="C4368" s="9"/>
      <c r="E4368" s="9"/>
      <c r="F4368" s="8"/>
      <c r="Y4368" s="12"/>
    </row>
    <row r="4369" spans="1:25" x14ac:dyDescent="0.25">
      <c r="A4369" s="5"/>
      <c r="B4369" s="8"/>
      <c r="C4369" s="9"/>
      <c r="E4369" s="9"/>
      <c r="F4369" s="8"/>
      <c r="Y4369" s="12"/>
    </row>
    <row r="4370" spans="1:25" x14ac:dyDescent="0.25">
      <c r="A4370" s="5"/>
      <c r="B4370" s="8"/>
      <c r="C4370" s="9"/>
      <c r="E4370" s="9"/>
      <c r="F4370" s="8"/>
      <c r="Y4370" s="12"/>
    </row>
    <row r="4371" spans="1:25" x14ac:dyDescent="0.25">
      <c r="A4371" s="5"/>
      <c r="B4371" s="8"/>
      <c r="C4371" s="9"/>
      <c r="E4371" s="9"/>
      <c r="F4371" s="8"/>
      <c r="Y4371" s="12"/>
    </row>
    <row r="4372" spans="1:25" x14ac:dyDescent="0.25">
      <c r="A4372" s="5"/>
      <c r="B4372" s="8"/>
      <c r="C4372" s="9"/>
      <c r="E4372" s="9"/>
      <c r="F4372" s="8"/>
      <c r="Y4372" s="12"/>
    </row>
    <row r="4373" spans="1:25" x14ac:dyDescent="0.25">
      <c r="A4373" s="5"/>
      <c r="B4373" s="8"/>
      <c r="C4373" s="9"/>
      <c r="E4373" s="9"/>
      <c r="F4373" s="8"/>
      <c r="Y4373" s="12"/>
    </row>
    <row r="4374" spans="1:25" x14ac:dyDescent="0.25">
      <c r="A4374" s="5"/>
      <c r="B4374" s="8"/>
      <c r="C4374" s="9"/>
      <c r="E4374" s="9"/>
      <c r="F4374" s="8"/>
      <c r="Y4374" s="12"/>
    </row>
    <row r="4375" spans="1:25" x14ac:dyDescent="0.25">
      <c r="A4375" s="5"/>
      <c r="B4375" s="8"/>
      <c r="C4375" s="9"/>
      <c r="E4375" s="9"/>
      <c r="F4375" s="8"/>
      <c r="Y4375" s="12"/>
    </row>
    <row r="4376" spans="1:25" x14ac:dyDescent="0.25">
      <c r="A4376" s="5"/>
      <c r="B4376" s="8"/>
      <c r="C4376" s="9"/>
      <c r="E4376" s="9"/>
      <c r="F4376" s="8"/>
      <c r="Y4376" s="12"/>
    </row>
    <row r="4377" spans="1:25" x14ac:dyDescent="0.25">
      <c r="A4377" s="5"/>
      <c r="B4377" s="8"/>
      <c r="C4377" s="9"/>
      <c r="E4377" s="9"/>
      <c r="F4377" s="8"/>
      <c r="Y4377" s="12"/>
    </row>
    <row r="4378" spans="1:25" x14ac:dyDescent="0.25">
      <c r="A4378" s="5"/>
      <c r="B4378" s="8"/>
      <c r="C4378" s="9"/>
      <c r="E4378" s="9"/>
      <c r="F4378" s="8"/>
      <c r="Y4378" s="12"/>
    </row>
    <row r="4379" spans="1:25" x14ac:dyDescent="0.25">
      <c r="A4379" s="5"/>
      <c r="B4379" s="8"/>
      <c r="C4379" s="9"/>
      <c r="E4379" s="9"/>
      <c r="F4379" s="8"/>
      <c r="Y4379" s="12"/>
    </row>
    <row r="4380" spans="1:25" x14ac:dyDescent="0.25">
      <c r="A4380" s="5"/>
      <c r="B4380" s="8"/>
      <c r="C4380" s="9"/>
      <c r="E4380" s="9"/>
      <c r="F4380" s="8"/>
      <c r="Y4380" s="12"/>
    </row>
    <row r="4381" spans="1:25" x14ac:dyDescent="0.25">
      <c r="A4381" s="5"/>
      <c r="B4381" s="8"/>
      <c r="C4381" s="9"/>
      <c r="E4381" s="9"/>
      <c r="F4381" s="8"/>
      <c r="Y4381" s="12"/>
    </row>
    <row r="4382" spans="1:25" x14ac:dyDescent="0.25">
      <c r="A4382" s="5"/>
      <c r="B4382" s="8"/>
      <c r="C4382" s="9"/>
      <c r="E4382" s="9"/>
      <c r="F4382" s="8"/>
      <c r="Y4382" s="12"/>
    </row>
    <row r="4383" spans="1:25" x14ac:dyDescent="0.25">
      <c r="A4383" s="5"/>
      <c r="B4383" s="8"/>
      <c r="C4383" s="9"/>
      <c r="E4383" s="9"/>
      <c r="F4383" s="8"/>
      <c r="Y4383" s="12"/>
    </row>
    <row r="4384" spans="1:25" x14ac:dyDescent="0.25">
      <c r="A4384" s="5"/>
      <c r="B4384" s="8"/>
      <c r="C4384" s="9"/>
      <c r="E4384" s="9"/>
      <c r="F4384" s="8"/>
      <c r="Y4384" s="12"/>
    </row>
    <row r="4385" spans="1:25" x14ac:dyDescent="0.25">
      <c r="A4385" s="5"/>
      <c r="B4385" s="8"/>
      <c r="C4385" s="9"/>
      <c r="E4385" s="9"/>
      <c r="F4385" s="8"/>
      <c r="Y4385" s="12"/>
    </row>
    <row r="4386" spans="1:25" x14ac:dyDescent="0.25">
      <c r="A4386" s="5"/>
      <c r="B4386" s="8"/>
      <c r="C4386" s="9"/>
      <c r="E4386" s="9"/>
      <c r="F4386" s="8"/>
      <c r="Y4386" s="12"/>
    </row>
    <row r="4387" spans="1:25" x14ac:dyDescent="0.25">
      <c r="A4387" s="5"/>
      <c r="B4387" s="8"/>
      <c r="C4387" s="9"/>
      <c r="E4387" s="9"/>
      <c r="F4387" s="8"/>
      <c r="Y4387" s="12"/>
    </row>
    <row r="4388" spans="1:25" x14ac:dyDescent="0.25">
      <c r="A4388" s="5"/>
      <c r="B4388" s="8"/>
      <c r="C4388" s="9"/>
      <c r="E4388" s="9"/>
      <c r="F4388" s="8"/>
      <c r="Y4388" s="12"/>
    </row>
    <row r="4389" spans="1:25" x14ac:dyDescent="0.25">
      <c r="A4389" s="5"/>
      <c r="B4389" s="8"/>
      <c r="C4389" s="9"/>
      <c r="E4389" s="9"/>
      <c r="F4389" s="8"/>
      <c r="Y4389" s="12"/>
    </row>
    <row r="4390" spans="1:25" x14ac:dyDescent="0.25">
      <c r="A4390" s="5"/>
      <c r="B4390" s="8"/>
      <c r="C4390" s="9"/>
      <c r="E4390" s="9"/>
      <c r="F4390" s="8"/>
      <c r="Y4390" s="12"/>
    </row>
    <row r="4391" spans="1:25" x14ac:dyDescent="0.25">
      <c r="A4391" s="5"/>
      <c r="B4391" s="8"/>
      <c r="C4391" s="9"/>
      <c r="E4391" s="9"/>
      <c r="F4391" s="8"/>
      <c r="Y4391" s="12"/>
    </row>
    <row r="4392" spans="1:25" x14ac:dyDescent="0.25">
      <c r="A4392" s="5"/>
      <c r="B4392" s="8"/>
      <c r="C4392" s="9"/>
      <c r="E4392" s="9"/>
      <c r="F4392" s="8"/>
      <c r="Y4392" s="12"/>
    </row>
    <row r="4393" spans="1:25" x14ac:dyDescent="0.25">
      <c r="A4393" s="5"/>
      <c r="B4393" s="8"/>
      <c r="C4393" s="9"/>
      <c r="E4393" s="9"/>
      <c r="F4393" s="8"/>
      <c r="Y4393" s="12"/>
    </row>
    <row r="4394" spans="1:25" x14ac:dyDescent="0.25">
      <c r="A4394" s="5"/>
      <c r="B4394" s="8"/>
      <c r="C4394" s="9"/>
      <c r="E4394" s="9"/>
      <c r="F4394" s="8"/>
      <c r="Y4394" s="12"/>
    </row>
    <row r="4395" spans="1:25" x14ac:dyDescent="0.25">
      <c r="A4395" s="5"/>
      <c r="B4395" s="8"/>
      <c r="C4395" s="9"/>
      <c r="E4395" s="9"/>
      <c r="F4395" s="8"/>
      <c r="Y4395" s="12"/>
    </row>
    <row r="4396" spans="1:25" x14ac:dyDescent="0.25">
      <c r="A4396" s="5"/>
      <c r="B4396" s="8"/>
      <c r="C4396" s="9"/>
      <c r="E4396" s="9"/>
      <c r="F4396" s="8"/>
      <c r="Y4396" s="12"/>
    </row>
    <row r="4397" spans="1:25" x14ac:dyDescent="0.25">
      <c r="A4397" s="5"/>
      <c r="B4397" s="8"/>
      <c r="C4397" s="9"/>
      <c r="E4397" s="9"/>
      <c r="F4397" s="8"/>
      <c r="Y4397" s="12"/>
    </row>
    <row r="4398" spans="1:25" x14ac:dyDescent="0.25">
      <c r="A4398" s="5"/>
      <c r="B4398" s="8"/>
      <c r="C4398" s="9"/>
      <c r="E4398" s="9"/>
      <c r="F4398" s="8"/>
      <c r="Y4398" s="12"/>
    </row>
    <row r="4399" spans="1:25" x14ac:dyDescent="0.25">
      <c r="A4399" s="5"/>
      <c r="B4399" s="8"/>
      <c r="C4399" s="9"/>
      <c r="E4399" s="9"/>
      <c r="F4399" s="8"/>
      <c r="Y4399" s="12"/>
    </row>
    <row r="4400" spans="1:25" x14ac:dyDescent="0.25">
      <c r="A4400" s="5"/>
      <c r="B4400" s="8"/>
      <c r="C4400" s="9"/>
      <c r="E4400" s="9"/>
      <c r="F4400" s="8"/>
      <c r="Y4400" s="12"/>
    </row>
    <row r="4401" spans="1:25" x14ac:dyDescent="0.25">
      <c r="A4401" s="5"/>
      <c r="B4401" s="8"/>
      <c r="C4401" s="9"/>
      <c r="E4401" s="9"/>
      <c r="F4401" s="8"/>
      <c r="Y4401" s="12"/>
    </row>
    <row r="4402" spans="1:25" x14ac:dyDescent="0.25">
      <c r="A4402" s="5"/>
      <c r="B4402" s="8"/>
      <c r="C4402" s="9"/>
      <c r="E4402" s="9"/>
      <c r="F4402" s="8"/>
      <c r="Y4402" s="12"/>
    </row>
    <row r="4403" spans="1:25" x14ac:dyDescent="0.25">
      <c r="A4403" s="5"/>
      <c r="B4403" s="8"/>
      <c r="C4403" s="9"/>
      <c r="E4403" s="9"/>
      <c r="F4403" s="8"/>
      <c r="Y4403" s="12"/>
    </row>
    <row r="4404" spans="1:25" x14ac:dyDescent="0.25">
      <c r="A4404" s="5"/>
      <c r="B4404" s="8"/>
      <c r="C4404" s="9"/>
      <c r="E4404" s="9"/>
      <c r="F4404" s="8"/>
      <c r="Y4404" s="12"/>
    </row>
    <row r="4405" spans="1:25" x14ac:dyDescent="0.25">
      <c r="A4405" s="5"/>
      <c r="B4405" s="8"/>
      <c r="C4405" s="9"/>
      <c r="E4405" s="9"/>
      <c r="F4405" s="8"/>
      <c r="Y4405" s="12"/>
    </row>
    <row r="4406" spans="1:25" x14ac:dyDescent="0.25">
      <c r="A4406" s="5"/>
      <c r="B4406" s="8"/>
      <c r="C4406" s="9"/>
      <c r="E4406" s="9"/>
      <c r="F4406" s="8"/>
      <c r="Y4406" s="12"/>
    </row>
    <row r="4407" spans="1:25" x14ac:dyDescent="0.25">
      <c r="A4407" s="5"/>
      <c r="B4407" s="8"/>
      <c r="C4407" s="9"/>
      <c r="E4407" s="9"/>
      <c r="F4407" s="8"/>
      <c r="Y4407" s="12"/>
    </row>
    <row r="4408" spans="1:25" x14ac:dyDescent="0.25">
      <c r="A4408" s="5"/>
      <c r="B4408" s="8"/>
      <c r="C4408" s="9"/>
      <c r="E4408" s="9"/>
      <c r="F4408" s="8"/>
      <c r="Y4408" s="12"/>
    </row>
    <row r="4409" spans="1:25" x14ac:dyDescent="0.25">
      <c r="A4409" s="5"/>
      <c r="B4409" s="8"/>
      <c r="C4409" s="9"/>
      <c r="E4409" s="9"/>
      <c r="F4409" s="8"/>
      <c r="Y4409" s="12"/>
    </row>
    <row r="4410" spans="1:25" x14ac:dyDescent="0.25">
      <c r="A4410" s="5"/>
      <c r="B4410" s="8"/>
      <c r="C4410" s="9"/>
      <c r="E4410" s="9"/>
      <c r="F4410" s="8"/>
      <c r="Y4410" s="12"/>
    </row>
    <row r="4411" spans="1:25" x14ac:dyDescent="0.25">
      <c r="A4411" s="5"/>
      <c r="B4411" s="8"/>
      <c r="C4411" s="9"/>
      <c r="E4411" s="9"/>
      <c r="F4411" s="8"/>
      <c r="Y4411" s="12"/>
    </row>
    <row r="4412" spans="1:25" x14ac:dyDescent="0.25">
      <c r="A4412" s="5"/>
      <c r="B4412" s="8"/>
      <c r="C4412" s="9"/>
      <c r="E4412" s="9"/>
      <c r="F4412" s="8"/>
      <c r="Y4412" s="12"/>
    </row>
    <row r="4413" spans="1:25" x14ac:dyDescent="0.25">
      <c r="A4413" s="5"/>
      <c r="B4413" s="8"/>
      <c r="C4413" s="9"/>
      <c r="E4413" s="9"/>
      <c r="F4413" s="8"/>
      <c r="Y4413" s="12"/>
    </row>
    <row r="4414" spans="1:25" x14ac:dyDescent="0.25">
      <c r="A4414" s="5"/>
      <c r="B4414" s="8"/>
      <c r="C4414" s="9"/>
      <c r="E4414" s="9"/>
      <c r="F4414" s="8"/>
      <c r="Y4414" s="12"/>
    </row>
    <row r="4415" spans="1:25" x14ac:dyDescent="0.25">
      <c r="A4415" s="5"/>
      <c r="B4415" s="8"/>
      <c r="C4415" s="9"/>
      <c r="E4415" s="9"/>
      <c r="F4415" s="8"/>
      <c r="Y4415" s="12"/>
    </row>
    <row r="4416" spans="1:25" x14ac:dyDescent="0.25">
      <c r="A4416" s="5"/>
      <c r="B4416" s="8"/>
      <c r="C4416" s="9"/>
      <c r="E4416" s="9"/>
      <c r="F4416" s="8"/>
      <c r="Y4416" s="12"/>
    </row>
    <row r="4417" spans="1:25" x14ac:dyDescent="0.25">
      <c r="A4417" s="5"/>
      <c r="B4417" s="8"/>
      <c r="C4417" s="9"/>
      <c r="E4417" s="9"/>
      <c r="F4417" s="8"/>
      <c r="Y4417" s="12"/>
    </row>
    <row r="4418" spans="1:25" x14ac:dyDescent="0.25">
      <c r="A4418" s="5"/>
      <c r="B4418" s="8"/>
      <c r="C4418" s="9"/>
      <c r="E4418" s="9"/>
      <c r="F4418" s="8"/>
      <c r="Y4418" s="12"/>
    </row>
    <row r="4419" spans="1:25" x14ac:dyDescent="0.25">
      <c r="A4419" s="5"/>
      <c r="B4419" s="8"/>
      <c r="C4419" s="9"/>
      <c r="E4419" s="9"/>
      <c r="F4419" s="8"/>
      <c r="Y4419" s="12"/>
    </row>
    <row r="4420" spans="1:25" x14ac:dyDescent="0.25">
      <c r="A4420" s="5"/>
      <c r="B4420" s="8"/>
      <c r="C4420" s="9"/>
      <c r="E4420" s="9"/>
      <c r="F4420" s="8"/>
      <c r="Y4420" s="12"/>
    </row>
    <row r="4421" spans="1:25" x14ac:dyDescent="0.25">
      <c r="A4421" s="5"/>
      <c r="B4421" s="8"/>
      <c r="C4421" s="9"/>
      <c r="E4421" s="9"/>
      <c r="F4421" s="8"/>
      <c r="Y4421" s="12"/>
    </row>
    <row r="4422" spans="1:25" x14ac:dyDescent="0.25">
      <c r="A4422" s="5"/>
      <c r="B4422" s="8"/>
      <c r="C4422" s="9"/>
      <c r="E4422" s="9"/>
      <c r="F4422" s="8"/>
      <c r="Y4422" s="12"/>
    </row>
    <row r="4423" spans="1:25" x14ac:dyDescent="0.25">
      <c r="A4423" s="5"/>
      <c r="B4423" s="8"/>
      <c r="C4423" s="9"/>
      <c r="E4423" s="9"/>
      <c r="F4423" s="8"/>
      <c r="Y4423" s="12"/>
    </row>
    <row r="4424" spans="1:25" x14ac:dyDescent="0.25">
      <c r="A4424" s="5"/>
      <c r="B4424" s="8"/>
      <c r="C4424" s="9"/>
      <c r="E4424" s="9"/>
      <c r="F4424" s="8"/>
      <c r="Y4424" s="12"/>
    </row>
    <row r="4425" spans="1:25" x14ac:dyDescent="0.25">
      <c r="A4425" s="5"/>
      <c r="B4425" s="8"/>
      <c r="C4425" s="9"/>
      <c r="E4425" s="9"/>
      <c r="F4425" s="8"/>
      <c r="Y4425" s="12"/>
    </row>
    <row r="4426" spans="1:25" x14ac:dyDescent="0.25">
      <c r="A4426" s="5"/>
      <c r="B4426" s="8"/>
      <c r="C4426" s="9"/>
      <c r="E4426" s="9"/>
      <c r="F4426" s="8"/>
      <c r="Y4426" s="12"/>
    </row>
    <row r="4427" spans="1:25" x14ac:dyDescent="0.25">
      <c r="A4427" s="5"/>
      <c r="B4427" s="8"/>
      <c r="C4427" s="9"/>
      <c r="E4427" s="9"/>
      <c r="F4427" s="8"/>
      <c r="Y4427" s="12"/>
    </row>
    <row r="4428" spans="1:25" x14ac:dyDescent="0.25">
      <c r="A4428" s="5"/>
      <c r="B4428" s="8"/>
      <c r="C4428" s="9"/>
      <c r="E4428" s="9"/>
      <c r="F4428" s="8"/>
      <c r="Y4428" s="12"/>
    </row>
    <row r="4429" spans="1:25" x14ac:dyDescent="0.25">
      <c r="A4429" s="5"/>
      <c r="B4429" s="8"/>
      <c r="C4429" s="9"/>
      <c r="E4429" s="9"/>
      <c r="F4429" s="8"/>
      <c r="Y4429" s="12"/>
    </row>
    <row r="4430" spans="1:25" x14ac:dyDescent="0.25">
      <c r="A4430" s="5"/>
      <c r="B4430" s="8"/>
      <c r="C4430" s="9"/>
      <c r="E4430" s="9"/>
      <c r="F4430" s="8"/>
      <c r="Y4430" s="12"/>
    </row>
    <row r="4431" spans="1:25" x14ac:dyDescent="0.25">
      <c r="A4431" s="5"/>
      <c r="B4431" s="8"/>
      <c r="C4431" s="9"/>
      <c r="E4431" s="9"/>
      <c r="F4431" s="8"/>
      <c r="Y4431" s="12"/>
    </row>
    <row r="4432" spans="1:25" x14ac:dyDescent="0.25">
      <c r="A4432" s="5"/>
      <c r="B4432" s="8"/>
      <c r="C4432" s="9"/>
      <c r="E4432" s="9"/>
      <c r="F4432" s="8"/>
      <c r="Y4432" s="12"/>
    </row>
    <row r="4433" spans="1:25" x14ac:dyDescent="0.25">
      <c r="A4433" s="5"/>
      <c r="B4433" s="8"/>
      <c r="C4433" s="9"/>
      <c r="E4433" s="9"/>
      <c r="F4433" s="8"/>
      <c r="Y4433" s="12"/>
    </row>
    <row r="4434" spans="1:25" x14ac:dyDescent="0.25">
      <c r="A4434" s="5"/>
      <c r="B4434" s="8"/>
      <c r="C4434" s="9"/>
      <c r="E4434" s="9"/>
      <c r="F4434" s="8"/>
      <c r="Y4434" s="12"/>
    </row>
    <row r="4435" spans="1:25" x14ac:dyDescent="0.25">
      <c r="A4435" s="5"/>
      <c r="B4435" s="8"/>
      <c r="C4435" s="9"/>
      <c r="E4435" s="9"/>
      <c r="F4435" s="8"/>
      <c r="Y4435" s="12"/>
    </row>
    <row r="4436" spans="1:25" x14ac:dyDescent="0.25">
      <c r="A4436" s="5"/>
      <c r="B4436" s="8"/>
      <c r="C4436" s="9"/>
      <c r="E4436" s="9"/>
      <c r="F4436" s="8"/>
      <c r="Y4436" s="12"/>
    </row>
    <row r="4437" spans="1:25" x14ac:dyDescent="0.25">
      <c r="A4437" s="5"/>
      <c r="B4437" s="8"/>
      <c r="C4437" s="9"/>
      <c r="E4437" s="9"/>
      <c r="F4437" s="8"/>
      <c r="Y4437" s="12"/>
    </row>
    <row r="4438" spans="1:25" x14ac:dyDescent="0.25">
      <c r="A4438" s="5"/>
      <c r="B4438" s="8"/>
      <c r="C4438" s="9"/>
      <c r="E4438" s="9"/>
      <c r="F4438" s="8"/>
      <c r="Y4438" s="12"/>
    </row>
    <row r="4439" spans="1:25" x14ac:dyDescent="0.25">
      <c r="A4439" s="5"/>
      <c r="B4439" s="8"/>
      <c r="C4439" s="9"/>
      <c r="E4439" s="9"/>
      <c r="F4439" s="8"/>
      <c r="Y4439" s="12"/>
    </row>
    <row r="4440" spans="1:25" x14ac:dyDescent="0.25">
      <c r="A4440" s="5"/>
      <c r="B4440" s="8"/>
      <c r="C4440" s="9"/>
      <c r="E4440" s="9"/>
      <c r="F4440" s="8"/>
      <c r="Y4440" s="12"/>
    </row>
    <row r="4441" spans="1:25" x14ac:dyDescent="0.25">
      <c r="A4441" s="5"/>
      <c r="B4441" s="8"/>
      <c r="C4441" s="9"/>
      <c r="E4441" s="9"/>
      <c r="F4441" s="8"/>
      <c r="Y4441" s="12"/>
    </row>
    <row r="4442" spans="1:25" x14ac:dyDescent="0.25">
      <c r="A4442" s="5"/>
      <c r="B4442" s="8"/>
      <c r="C4442" s="9"/>
      <c r="E4442" s="9"/>
      <c r="F4442" s="8"/>
      <c r="Y4442" s="12"/>
    </row>
    <row r="4443" spans="1:25" x14ac:dyDescent="0.25">
      <c r="A4443" s="5"/>
      <c r="B4443" s="8"/>
      <c r="C4443" s="9"/>
      <c r="E4443" s="9"/>
      <c r="F4443" s="8"/>
      <c r="Y4443" s="12"/>
    </row>
    <row r="4444" spans="1:25" x14ac:dyDescent="0.25">
      <c r="A4444" s="5"/>
      <c r="B4444" s="8"/>
      <c r="C4444" s="9"/>
      <c r="E4444" s="9"/>
      <c r="F4444" s="8"/>
      <c r="Y4444" s="12"/>
    </row>
    <row r="4445" spans="1:25" x14ac:dyDescent="0.25">
      <c r="A4445" s="5"/>
      <c r="B4445" s="8"/>
      <c r="C4445" s="9"/>
      <c r="E4445" s="9"/>
      <c r="F4445" s="8"/>
      <c r="Y4445" s="12"/>
    </row>
    <row r="4446" spans="1:25" x14ac:dyDescent="0.25">
      <c r="A4446" s="5"/>
      <c r="B4446" s="8"/>
      <c r="C4446" s="9"/>
      <c r="E4446" s="9"/>
      <c r="F4446" s="8"/>
      <c r="Y4446" s="12"/>
    </row>
    <row r="4447" spans="1:25" x14ac:dyDescent="0.25">
      <c r="A4447" s="5"/>
      <c r="B4447" s="8"/>
      <c r="C4447" s="9"/>
      <c r="E4447" s="9"/>
      <c r="F4447" s="8"/>
      <c r="Y4447" s="12"/>
    </row>
    <row r="4448" spans="1:25" x14ac:dyDescent="0.25">
      <c r="A4448" s="5"/>
      <c r="B4448" s="8"/>
      <c r="C4448" s="9"/>
      <c r="E4448" s="9"/>
      <c r="F4448" s="8"/>
      <c r="Y4448" s="12"/>
    </row>
    <row r="4449" spans="1:25" x14ac:dyDescent="0.25">
      <c r="A4449" s="5"/>
      <c r="B4449" s="8"/>
      <c r="C4449" s="9"/>
      <c r="E4449" s="9"/>
      <c r="F4449" s="8"/>
      <c r="Y4449" s="12"/>
    </row>
    <row r="4450" spans="1:25" x14ac:dyDescent="0.25">
      <c r="A4450" s="5"/>
      <c r="B4450" s="8"/>
      <c r="C4450" s="9"/>
      <c r="E4450" s="9"/>
      <c r="F4450" s="8"/>
      <c r="Y4450" s="12"/>
    </row>
    <row r="4451" spans="1:25" x14ac:dyDescent="0.25">
      <c r="A4451" s="5"/>
      <c r="B4451" s="8"/>
      <c r="C4451" s="9"/>
      <c r="E4451" s="9"/>
      <c r="F4451" s="8"/>
      <c r="Y4451" s="12"/>
    </row>
    <row r="4452" spans="1:25" x14ac:dyDescent="0.25">
      <c r="A4452" s="5"/>
      <c r="B4452" s="8"/>
      <c r="C4452" s="9"/>
      <c r="E4452" s="9"/>
      <c r="F4452" s="8"/>
      <c r="Y4452" s="12"/>
    </row>
    <row r="4453" spans="1:25" x14ac:dyDescent="0.25">
      <c r="A4453" s="5"/>
      <c r="B4453" s="8"/>
      <c r="C4453" s="9"/>
      <c r="E4453" s="9"/>
      <c r="F4453" s="8"/>
      <c r="Y4453" s="12"/>
    </row>
    <row r="4454" spans="1:25" x14ac:dyDescent="0.25">
      <c r="A4454" s="5"/>
      <c r="B4454" s="8"/>
      <c r="C4454" s="9"/>
      <c r="E4454" s="9"/>
      <c r="F4454" s="8"/>
      <c r="Y4454" s="12"/>
    </row>
    <row r="4455" spans="1:25" x14ac:dyDescent="0.25">
      <c r="A4455" s="5"/>
      <c r="B4455" s="8"/>
      <c r="C4455" s="9"/>
      <c r="E4455" s="9"/>
      <c r="F4455" s="8"/>
      <c r="Y4455" s="12"/>
    </row>
    <row r="4456" spans="1:25" x14ac:dyDescent="0.25">
      <c r="A4456" s="5"/>
      <c r="B4456" s="8"/>
      <c r="C4456" s="9"/>
      <c r="E4456" s="9"/>
      <c r="F4456" s="8"/>
      <c r="Y4456" s="12"/>
    </row>
    <row r="4457" spans="1:25" x14ac:dyDescent="0.25">
      <c r="A4457" s="5"/>
      <c r="B4457" s="8"/>
      <c r="C4457" s="9"/>
      <c r="E4457" s="9"/>
      <c r="F4457" s="8"/>
      <c r="Y4457" s="12"/>
    </row>
    <row r="4458" spans="1:25" x14ac:dyDescent="0.25">
      <c r="A4458" s="5"/>
      <c r="B4458" s="8"/>
      <c r="C4458" s="9"/>
      <c r="E4458" s="9"/>
      <c r="F4458" s="8"/>
      <c r="Y4458" s="12"/>
    </row>
    <row r="4459" spans="1:25" x14ac:dyDescent="0.25">
      <c r="A4459" s="5"/>
      <c r="B4459" s="8"/>
      <c r="C4459" s="9"/>
      <c r="E4459" s="9"/>
      <c r="F4459" s="8"/>
      <c r="Y4459" s="12"/>
    </row>
    <row r="4460" spans="1:25" x14ac:dyDescent="0.25">
      <c r="A4460" s="5"/>
      <c r="B4460" s="8"/>
      <c r="C4460" s="9"/>
      <c r="E4460" s="9"/>
      <c r="F4460" s="8"/>
      <c r="Y4460" s="12"/>
    </row>
    <row r="4461" spans="1:25" x14ac:dyDescent="0.25">
      <c r="A4461" s="5"/>
      <c r="B4461" s="8"/>
      <c r="C4461" s="9"/>
      <c r="E4461" s="9"/>
      <c r="F4461" s="8"/>
      <c r="Y4461" s="12"/>
    </row>
    <row r="4462" spans="1:25" x14ac:dyDescent="0.25">
      <c r="A4462" s="5"/>
      <c r="B4462" s="8"/>
      <c r="C4462" s="9"/>
      <c r="E4462" s="9"/>
      <c r="F4462" s="8"/>
      <c r="Y4462" s="12"/>
    </row>
    <row r="4463" spans="1:25" x14ac:dyDescent="0.25">
      <c r="A4463" s="5"/>
      <c r="B4463" s="8"/>
      <c r="C4463" s="9"/>
      <c r="E4463" s="9"/>
      <c r="F4463" s="8"/>
      <c r="Y4463" s="12"/>
    </row>
    <row r="4464" spans="1:25" x14ac:dyDescent="0.25">
      <c r="A4464" s="5"/>
      <c r="B4464" s="8"/>
      <c r="C4464" s="9"/>
      <c r="E4464" s="9"/>
      <c r="F4464" s="8"/>
      <c r="Y4464" s="12"/>
    </row>
    <row r="4465" spans="1:25" x14ac:dyDescent="0.25">
      <c r="A4465" s="5"/>
      <c r="B4465" s="8"/>
      <c r="C4465" s="9"/>
      <c r="E4465" s="9"/>
      <c r="F4465" s="8"/>
      <c r="Y4465" s="12"/>
    </row>
    <row r="4466" spans="1:25" x14ac:dyDescent="0.25">
      <c r="A4466" s="5"/>
      <c r="B4466" s="8"/>
      <c r="C4466" s="9"/>
      <c r="E4466" s="9"/>
      <c r="F4466" s="8"/>
      <c r="Y4466" s="12"/>
    </row>
    <row r="4467" spans="1:25" x14ac:dyDescent="0.25">
      <c r="A4467" s="5"/>
      <c r="B4467" s="8"/>
      <c r="C4467" s="9"/>
      <c r="E4467" s="9"/>
      <c r="F4467" s="8"/>
      <c r="Y4467" s="12"/>
    </row>
    <row r="4468" spans="1:25" x14ac:dyDescent="0.25">
      <c r="A4468" s="5"/>
      <c r="B4468" s="8"/>
      <c r="C4468" s="9"/>
      <c r="E4468" s="9"/>
      <c r="F4468" s="8"/>
      <c r="Y4468" s="12"/>
    </row>
    <row r="4469" spans="1:25" x14ac:dyDescent="0.25">
      <c r="A4469" s="5"/>
      <c r="B4469" s="8"/>
      <c r="C4469" s="9"/>
      <c r="E4469" s="9"/>
      <c r="F4469" s="8"/>
      <c r="Y4469" s="12"/>
    </row>
    <row r="4470" spans="1:25" x14ac:dyDescent="0.25">
      <c r="A4470" s="5"/>
      <c r="B4470" s="8"/>
      <c r="C4470" s="9"/>
      <c r="E4470" s="9"/>
      <c r="F4470" s="8"/>
      <c r="Y4470" s="12"/>
    </row>
    <row r="4471" spans="1:25" x14ac:dyDescent="0.25">
      <c r="A4471" s="5"/>
      <c r="B4471" s="8"/>
      <c r="C4471" s="9"/>
      <c r="E4471" s="9"/>
      <c r="F4471" s="8"/>
      <c r="Y4471" s="12"/>
    </row>
    <row r="4472" spans="1:25" x14ac:dyDescent="0.25">
      <c r="A4472" s="5"/>
      <c r="B4472" s="8"/>
      <c r="C4472" s="9"/>
      <c r="E4472" s="9"/>
      <c r="F4472" s="8"/>
      <c r="Y4472" s="12"/>
    </row>
    <row r="4473" spans="1:25" x14ac:dyDescent="0.25">
      <c r="A4473" s="5"/>
      <c r="B4473" s="8"/>
      <c r="C4473" s="9"/>
      <c r="E4473" s="9"/>
      <c r="F4473" s="8"/>
      <c r="Y4473" s="12"/>
    </row>
    <row r="4474" spans="1:25" x14ac:dyDescent="0.25">
      <c r="A4474" s="5"/>
      <c r="B4474" s="8"/>
      <c r="C4474" s="9"/>
      <c r="E4474" s="9"/>
      <c r="F4474" s="8"/>
      <c r="Y4474" s="12"/>
    </row>
    <row r="4475" spans="1:25" x14ac:dyDescent="0.25">
      <c r="A4475" s="5"/>
      <c r="B4475" s="8"/>
      <c r="C4475" s="9"/>
      <c r="E4475" s="9"/>
      <c r="F4475" s="8"/>
      <c r="Y4475" s="12"/>
    </row>
    <row r="4476" spans="1:25" x14ac:dyDescent="0.25">
      <c r="A4476" s="5"/>
      <c r="B4476" s="8"/>
      <c r="C4476" s="9"/>
      <c r="E4476" s="9"/>
      <c r="F4476" s="8"/>
      <c r="Y4476" s="12"/>
    </row>
    <row r="4477" spans="1:25" x14ac:dyDescent="0.25">
      <c r="A4477" s="5"/>
      <c r="B4477" s="8"/>
      <c r="C4477" s="9"/>
      <c r="E4477" s="9"/>
      <c r="F4477" s="8"/>
      <c r="Y4477" s="12"/>
    </row>
    <row r="4478" spans="1:25" x14ac:dyDescent="0.25">
      <c r="A4478" s="5"/>
      <c r="B4478" s="8"/>
      <c r="C4478" s="9"/>
      <c r="E4478" s="9"/>
      <c r="F4478" s="8"/>
      <c r="Y4478" s="12"/>
    </row>
    <row r="4479" spans="1:25" x14ac:dyDescent="0.25">
      <c r="A4479" s="5"/>
      <c r="B4479" s="8"/>
      <c r="C4479" s="9"/>
      <c r="E4479" s="9"/>
      <c r="F4479" s="8"/>
      <c r="Y4479" s="12"/>
    </row>
    <row r="4480" spans="1:25" x14ac:dyDescent="0.25">
      <c r="A4480" s="5"/>
      <c r="B4480" s="8"/>
      <c r="C4480" s="9"/>
      <c r="E4480" s="9"/>
      <c r="F4480" s="8"/>
      <c r="Y4480" s="12"/>
    </row>
    <row r="4481" spans="1:25" x14ac:dyDescent="0.25">
      <c r="A4481" s="5"/>
      <c r="B4481" s="8"/>
      <c r="C4481" s="9"/>
      <c r="E4481" s="9"/>
      <c r="F4481" s="8"/>
      <c r="Y4481" s="12"/>
    </row>
    <row r="4482" spans="1:25" x14ac:dyDescent="0.25">
      <c r="A4482" s="5"/>
      <c r="B4482" s="8"/>
      <c r="C4482" s="9"/>
      <c r="E4482" s="9"/>
      <c r="F4482" s="8"/>
      <c r="Y4482" s="12"/>
    </row>
    <row r="4483" spans="1:25" x14ac:dyDescent="0.25">
      <c r="A4483" s="5"/>
      <c r="B4483" s="8"/>
      <c r="C4483" s="9"/>
      <c r="E4483" s="9"/>
      <c r="F4483" s="8"/>
      <c r="Y4483" s="12"/>
    </row>
    <row r="4484" spans="1:25" x14ac:dyDescent="0.25">
      <c r="A4484" s="5"/>
      <c r="B4484" s="8"/>
      <c r="C4484" s="9"/>
      <c r="E4484" s="9"/>
      <c r="F4484" s="8"/>
      <c r="Y4484" s="12"/>
    </row>
    <row r="4485" spans="1:25" x14ac:dyDescent="0.25">
      <c r="A4485" s="5"/>
      <c r="B4485" s="8"/>
      <c r="C4485" s="9"/>
      <c r="E4485" s="9"/>
      <c r="F4485" s="8"/>
      <c r="Y4485" s="12"/>
    </row>
    <row r="4486" spans="1:25" x14ac:dyDescent="0.25">
      <c r="A4486" s="5"/>
      <c r="B4486" s="8"/>
      <c r="C4486" s="9"/>
      <c r="E4486" s="9"/>
      <c r="F4486" s="8"/>
      <c r="Y4486" s="12"/>
    </row>
    <row r="4487" spans="1:25" x14ac:dyDescent="0.25">
      <c r="A4487" s="5"/>
      <c r="B4487" s="8"/>
      <c r="C4487" s="9"/>
      <c r="E4487" s="9"/>
      <c r="F4487" s="8"/>
      <c r="Y4487" s="12"/>
    </row>
    <row r="4488" spans="1:25" x14ac:dyDescent="0.25">
      <c r="A4488" s="5"/>
      <c r="B4488" s="8"/>
      <c r="C4488" s="9"/>
      <c r="E4488" s="9"/>
      <c r="F4488" s="8"/>
      <c r="Y4488" s="12"/>
    </row>
    <row r="4489" spans="1:25" x14ac:dyDescent="0.25">
      <c r="A4489" s="5"/>
      <c r="B4489" s="8"/>
      <c r="C4489" s="9"/>
      <c r="E4489" s="9"/>
      <c r="F4489" s="8"/>
      <c r="Y4489" s="12"/>
    </row>
    <row r="4490" spans="1:25" x14ac:dyDescent="0.25">
      <c r="A4490" s="5"/>
      <c r="B4490" s="8"/>
      <c r="C4490" s="9"/>
      <c r="E4490" s="9"/>
      <c r="F4490" s="8"/>
      <c r="Y4490" s="12"/>
    </row>
    <row r="4491" spans="1:25" x14ac:dyDescent="0.25">
      <c r="A4491" s="5"/>
      <c r="B4491" s="8"/>
      <c r="C4491" s="9"/>
      <c r="E4491" s="9"/>
      <c r="F4491" s="8"/>
      <c r="Y4491" s="12"/>
    </row>
    <row r="4492" spans="1:25" x14ac:dyDescent="0.25">
      <c r="A4492" s="5"/>
      <c r="B4492" s="8"/>
      <c r="C4492" s="9"/>
      <c r="E4492" s="9"/>
      <c r="F4492" s="8"/>
      <c r="Y4492" s="12"/>
    </row>
    <row r="4493" spans="1:25" x14ac:dyDescent="0.25">
      <c r="A4493" s="5"/>
      <c r="B4493" s="8"/>
      <c r="C4493" s="9"/>
      <c r="E4493" s="9"/>
      <c r="F4493" s="8"/>
      <c r="Y4493" s="12"/>
    </row>
    <row r="4494" spans="1:25" x14ac:dyDescent="0.25">
      <c r="A4494" s="5"/>
      <c r="B4494" s="8"/>
      <c r="C4494" s="9"/>
      <c r="E4494" s="9"/>
      <c r="F4494" s="8"/>
      <c r="Y4494" s="12"/>
    </row>
    <row r="4495" spans="1:25" x14ac:dyDescent="0.25">
      <c r="A4495" s="5"/>
      <c r="B4495" s="8"/>
      <c r="C4495" s="9"/>
      <c r="E4495" s="9"/>
      <c r="F4495" s="8"/>
      <c r="Y4495" s="12"/>
    </row>
    <row r="4496" spans="1:25" x14ac:dyDescent="0.25">
      <c r="A4496" s="5"/>
      <c r="B4496" s="8"/>
      <c r="C4496" s="9"/>
      <c r="E4496" s="9"/>
      <c r="F4496" s="8"/>
      <c r="Y4496" s="12"/>
    </row>
    <row r="4497" spans="1:25" x14ac:dyDescent="0.25">
      <c r="A4497" s="5"/>
      <c r="B4497" s="8"/>
      <c r="C4497" s="9"/>
      <c r="E4497" s="9"/>
      <c r="F4497" s="8"/>
      <c r="Y4497" s="12"/>
    </row>
    <row r="4498" spans="1:25" x14ac:dyDescent="0.25">
      <c r="A4498" s="5"/>
      <c r="B4498" s="8"/>
      <c r="C4498" s="9"/>
      <c r="E4498" s="9"/>
      <c r="F4498" s="8"/>
      <c r="Y4498" s="12"/>
    </row>
    <row r="4499" spans="1:25" x14ac:dyDescent="0.25">
      <c r="A4499" s="5"/>
      <c r="B4499" s="8"/>
      <c r="C4499" s="9"/>
      <c r="E4499" s="9"/>
      <c r="F4499" s="8"/>
      <c r="Y4499" s="12"/>
    </row>
    <row r="4500" spans="1:25" x14ac:dyDescent="0.25">
      <c r="A4500" s="5"/>
      <c r="B4500" s="8"/>
      <c r="C4500" s="9"/>
      <c r="E4500" s="9"/>
      <c r="F4500" s="8"/>
      <c r="Y4500" s="12"/>
    </row>
    <row r="4501" spans="1:25" x14ac:dyDescent="0.25">
      <c r="A4501" s="5"/>
      <c r="B4501" s="8"/>
      <c r="C4501" s="9"/>
      <c r="E4501" s="9"/>
      <c r="F4501" s="8"/>
      <c r="Y4501" s="12"/>
    </row>
    <row r="4502" spans="1:25" x14ac:dyDescent="0.25">
      <c r="A4502" s="5"/>
      <c r="B4502" s="8"/>
      <c r="C4502" s="9"/>
      <c r="E4502" s="9"/>
      <c r="F4502" s="8"/>
      <c r="Y4502" s="12"/>
    </row>
    <row r="4503" spans="1:25" x14ac:dyDescent="0.25">
      <c r="A4503" s="5"/>
      <c r="B4503" s="8"/>
      <c r="C4503" s="9"/>
      <c r="E4503" s="9"/>
      <c r="F4503" s="8"/>
      <c r="Y4503" s="12"/>
    </row>
    <row r="4504" spans="1:25" x14ac:dyDescent="0.25">
      <c r="A4504" s="5"/>
      <c r="B4504" s="8"/>
      <c r="C4504" s="9"/>
      <c r="E4504" s="9"/>
      <c r="F4504" s="8"/>
      <c r="Y4504" s="12"/>
    </row>
    <row r="4505" spans="1:25" x14ac:dyDescent="0.25">
      <c r="A4505" s="5"/>
      <c r="B4505" s="8"/>
      <c r="C4505" s="9"/>
      <c r="E4505" s="9"/>
      <c r="F4505" s="8"/>
      <c r="Y4505" s="12"/>
    </row>
    <row r="4506" spans="1:25" x14ac:dyDescent="0.25">
      <c r="A4506" s="5"/>
      <c r="B4506" s="8"/>
      <c r="C4506" s="9"/>
      <c r="E4506" s="9"/>
      <c r="F4506" s="8"/>
      <c r="Y4506" s="12"/>
    </row>
    <row r="4507" spans="1:25" x14ac:dyDescent="0.25">
      <c r="A4507" s="5"/>
      <c r="B4507" s="8"/>
      <c r="C4507" s="9"/>
      <c r="E4507" s="9"/>
      <c r="F4507" s="8"/>
      <c r="Y4507" s="12"/>
    </row>
    <row r="4508" spans="1:25" x14ac:dyDescent="0.25">
      <c r="A4508" s="5"/>
      <c r="B4508" s="8"/>
      <c r="C4508" s="9"/>
      <c r="E4508" s="9"/>
      <c r="F4508" s="8"/>
      <c r="Y4508" s="12"/>
    </row>
    <row r="4509" spans="1:25" x14ac:dyDescent="0.25">
      <c r="A4509" s="5"/>
      <c r="B4509" s="8"/>
      <c r="C4509" s="9"/>
      <c r="E4509" s="9"/>
      <c r="F4509" s="8"/>
      <c r="Y4509" s="12"/>
    </row>
    <row r="4510" spans="1:25" x14ac:dyDescent="0.25">
      <c r="A4510" s="5"/>
      <c r="B4510" s="8"/>
      <c r="C4510" s="9"/>
      <c r="E4510" s="9"/>
      <c r="F4510" s="8"/>
      <c r="Y4510" s="12"/>
    </row>
    <row r="4511" spans="1:25" x14ac:dyDescent="0.25">
      <c r="A4511" s="5"/>
      <c r="B4511" s="8"/>
      <c r="C4511" s="9"/>
      <c r="E4511" s="9"/>
      <c r="F4511" s="8"/>
      <c r="Y4511" s="12"/>
    </row>
    <row r="4512" spans="1:25" x14ac:dyDescent="0.25">
      <c r="A4512" s="5"/>
      <c r="B4512" s="8"/>
      <c r="C4512" s="9"/>
      <c r="E4512" s="9"/>
      <c r="F4512" s="8"/>
      <c r="Y4512" s="12"/>
    </row>
    <row r="4513" spans="1:25" x14ac:dyDescent="0.25">
      <c r="A4513" s="5"/>
      <c r="B4513" s="8"/>
      <c r="C4513" s="9"/>
      <c r="E4513" s="9"/>
      <c r="F4513" s="8"/>
      <c r="Y4513" s="12"/>
    </row>
    <row r="4514" spans="1:25" x14ac:dyDescent="0.25">
      <c r="A4514" s="5"/>
      <c r="B4514" s="8"/>
      <c r="C4514" s="9"/>
      <c r="E4514" s="9"/>
      <c r="F4514" s="8"/>
      <c r="Y4514" s="12"/>
    </row>
    <row r="4515" spans="1:25" x14ac:dyDescent="0.25">
      <c r="A4515" s="5"/>
      <c r="B4515" s="8"/>
      <c r="C4515" s="9"/>
      <c r="E4515" s="9"/>
      <c r="F4515" s="8"/>
      <c r="Y4515" s="12"/>
    </row>
    <row r="4516" spans="1:25" x14ac:dyDescent="0.25">
      <c r="A4516" s="5"/>
      <c r="B4516" s="8"/>
      <c r="C4516" s="9"/>
      <c r="E4516" s="9"/>
      <c r="F4516" s="8"/>
      <c r="Y4516" s="12"/>
    </row>
    <row r="4517" spans="1:25" x14ac:dyDescent="0.25">
      <c r="A4517" s="5"/>
      <c r="B4517" s="8"/>
      <c r="C4517" s="9"/>
      <c r="E4517" s="9"/>
      <c r="F4517" s="8"/>
      <c r="Y4517" s="12"/>
    </row>
    <row r="4518" spans="1:25" x14ac:dyDescent="0.25">
      <c r="A4518" s="5"/>
      <c r="B4518" s="8"/>
      <c r="C4518" s="9"/>
      <c r="E4518" s="9"/>
      <c r="F4518" s="8"/>
      <c r="Y4518" s="12"/>
    </row>
    <row r="4519" spans="1:25" x14ac:dyDescent="0.25">
      <c r="A4519" s="5"/>
      <c r="B4519" s="8"/>
      <c r="C4519" s="9"/>
      <c r="E4519" s="9"/>
      <c r="F4519" s="8"/>
      <c r="Y4519" s="12"/>
    </row>
    <row r="4520" spans="1:25" x14ac:dyDescent="0.25">
      <c r="A4520" s="5"/>
      <c r="B4520" s="8"/>
      <c r="C4520" s="9"/>
      <c r="E4520" s="9"/>
      <c r="F4520" s="8"/>
      <c r="Y4520" s="12"/>
    </row>
    <row r="4521" spans="1:25" x14ac:dyDescent="0.25">
      <c r="A4521" s="5"/>
      <c r="B4521" s="8"/>
      <c r="C4521" s="9"/>
      <c r="E4521" s="9"/>
      <c r="F4521" s="8"/>
      <c r="Y4521" s="12"/>
    </row>
    <row r="4522" spans="1:25" x14ac:dyDescent="0.25">
      <c r="A4522" s="5"/>
      <c r="B4522" s="8"/>
      <c r="C4522" s="9"/>
      <c r="E4522" s="9"/>
      <c r="F4522" s="8"/>
      <c r="Y4522" s="12"/>
    </row>
    <row r="4523" spans="1:25" x14ac:dyDescent="0.25">
      <c r="A4523" s="5"/>
      <c r="B4523" s="8"/>
      <c r="C4523" s="9"/>
      <c r="E4523" s="9"/>
      <c r="F4523" s="8"/>
      <c r="Y4523" s="12"/>
    </row>
    <row r="4524" spans="1:25" x14ac:dyDescent="0.25">
      <c r="A4524" s="5"/>
      <c r="B4524" s="8"/>
      <c r="C4524" s="9"/>
      <c r="E4524" s="9"/>
      <c r="F4524" s="8"/>
      <c r="Y4524" s="12"/>
    </row>
    <row r="4525" spans="1:25" x14ac:dyDescent="0.25">
      <c r="A4525" s="5"/>
      <c r="B4525" s="8"/>
      <c r="C4525" s="9"/>
      <c r="E4525" s="9"/>
      <c r="F4525" s="8"/>
      <c r="Y4525" s="12"/>
    </row>
    <row r="4526" spans="1:25" x14ac:dyDescent="0.25">
      <c r="A4526" s="5"/>
      <c r="B4526" s="8"/>
      <c r="C4526" s="9"/>
      <c r="E4526" s="9"/>
      <c r="F4526" s="8"/>
      <c r="Y4526" s="12"/>
    </row>
    <row r="4527" spans="1:25" x14ac:dyDescent="0.25">
      <c r="A4527" s="5"/>
      <c r="B4527" s="8"/>
      <c r="C4527" s="9"/>
      <c r="E4527" s="9"/>
      <c r="F4527" s="8"/>
      <c r="Y4527" s="12"/>
    </row>
    <row r="4528" spans="1:25" x14ac:dyDescent="0.25">
      <c r="A4528" s="5"/>
      <c r="B4528" s="8"/>
      <c r="C4528" s="9"/>
      <c r="E4528" s="9"/>
      <c r="F4528" s="8"/>
      <c r="Y4528" s="12"/>
    </row>
    <row r="4529" spans="1:25" x14ac:dyDescent="0.25">
      <c r="A4529" s="5"/>
      <c r="B4529" s="8"/>
      <c r="C4529" s="9"/>
      <c r="E4529" s="9"/>
      <c r="F4529" s="8"/>
      <c r="Y4529" s="12"/>
    </row>
    <row r="4530" spans="1:25" x14ac:dyDescent="0.25">
      <c r="A4530" s="5"/>
      <c r="B4530" s="8"/>
      <c r="C4530" s="9"/>
      <c r="E4530" s="9"/>
      <c r="F4530" s="8"/>
      <c r="Y4530" s="12"/>
    </row>
    <row r="4531" spans="1:25" x14ac:dyDescent="0.25">
      <c r="A4531" s="5"/>
      <c r="B4531" s="8"/>
      <c r="C4531" s="9"/>
      <c r="E4531" s="9"/>
      <c r="F4531" s="8"/>
      <c r="Y4531" s="12"/>
    </row>
    <row r="4532" spans="1:25" x14ac:dyDescent="0.25">
      <c r="A4532" s="5"/>
      <c r="B4532" s="8"/>
      <c r="C4532" s="9"/>
      <c r="E4532" s="9"/>
      <c r="F4532" s="8"/>
      <c r="Y4532" s="12"/>
    </row>
    <row r="4533" spans="1:25" x14ac:dyDescent="0.25">
      <c r="A4533" s="5"/>
      <c r="B4533" s="8"/>
      <c r="C4533" s="9"/>
      <c r="E4533" s="9"/>
      <c r="F4533" s="8"/>
      <c r="Y4533" s="12"/>
    </row>
    <row r="4534" spans="1:25" x14ac:dyDescent="0.25">
      <c r="A4534" s="5"/>
      <c r="B4534" s="8"/>
      <c r="C4534" s="9"/>
      <c r="E4534" s="9"/>
      <c r="F4534" s="8"/>
      <c r="Y4534" s="12"/>
    </row>
    <row r="4535" spans="1:25" x14ac:dyDescent="0.25">
      <c r="A4535" s="5"/>
      <c r="B4535" s="8"/>
      <c r="C4535" s="9"/>
      <c r="E4535" s="9"/>
      <c r="F4535" s="8"/>
      <c r="Y4535" s="12"/>
    </row>
    <row r="4536" spans="1:25" x14ac:dyDescent="0.25">
      <c r="A4536" s="5"/>
      <c r="B4536" s="8"/>
      <c r="C4536" s="9"/>
      <c r="E4536" s="9"/>
      <c r="F4536" s="8"/>
      <c r="Y4536" s="12"/>
    </row>
    <row r="4537" spans="1:25" x14ac:dyDescent="0.25">
      <c r="A4537" s="5"/>
      <c r="B4537" s="8"/>
      <c r="C4537" s="9"/>
      <c r="E4537" s="9"/>
      <c r="F4537" s="8"/>
      <c r="Y4537" s="12"/>
    </row>
    <row r="4538" spans="1:25" x14ac:dyDescent="0.25">
      <c r="A4538" s="5"/>
      <c r="B4538" s="8"/>
      <c r="C4538" s="9"/>
      <c r="E4538" s="9"/>
      <c r="F4538" s="8"/>
      <c r="Y4538" s="12"/>
    </row>
    <row r="4539" spans="1:25" x14ac:dyDescent="0.25">
      <c r="A4539" s="5"/>
      <c r="B4539" s="8"/>
      <c r="C4539" s="9"/>
      <c r="E4539" s="9"/>
      <c r="F4539" s="8"/>
      <c r="Y4539" s="12"/>
    </row>
    <row r="4540" spans="1:25" x14ac:dyDescent="0.25">
      <c r="A4540" s="5"/>
      <c r="B4540" s="8"/>
      <c r="C4540" s="9"/>
      <c r="E4540" s="9"/>
      <c r="F4540" s="8"/>
      <c r="Y4540" s="12"/>
    </row>
    <row r="4541" spans="1:25" x14ac:dyDescent="0.25">
      <c r="A4541" s="5"/>
      <c r="B4541" s="8"/>
      <c r="C4541" s="9"/>
      <c r="E4541" s="9"/>
      <c r="F4541" s="8"/>
      <c r="Y4541" s="12"/>
    </row>
    <row r="4542" spans="1:25" x14ac:dyDescent="0.25">
      <c r="A4542" s="5"/>
      <c r="B4542" s="8"/>
      <c r="C4542" s="9"/>
      <c r="E4542" s="9"/>
      <c r="F4542" s="8"/>
      <c r="Y4542" s="12"/>
    </row>
    <row r="4543" spans="1:25" x14ac:dyDescent="0.25">
      <c r="A4543" s="5"/>
      <c r="B4543" s="8"/>
      <c r="C4543" s="9"/>
      <c r="E4543" s="9"/>
      <c r="F4543" s="8"/>
      <c r="Y4543" s="12"/>
    </row>
    <row r="4544" spans="1:25" x14ac:dyDescent="0.25">
      <c r="A4544" s="5"/>
      <c r="B4544" s="8"/>
      <c r="C4544" s="9"/>
      <c r="E4544" s="9"/>
      <c r="F4544" s="8"/>
      <c r="Y4544" s="12"/>
    </row>
    <row r="4545" spans="1:25" x14ac:dyDescent="0.25">
      <c r="A4545" s="5"/>
      <c r="B4545" s="8"/>
      <c r="C4545" s="9"/>
      <c r="E4545" s="9"/>
      <c r="F4545" s="8"/>
      <c r="Y4545" s="12"/>
    </row>
    <row r="4546" spans="1:25" x14ac:dyDescent="0.25">
      <c r="A4546" s="5"/>
      <c r="B4546" s="8"/>
      <c r="C4546" s="9"/>
      <c r="E4546" s="9"/>
      <c r="F4546" s="8"/>
      <c r="Y4546" s="12"/>
    </row>
    <row r="4547" spans="1:25" x14ac:dyDescent="0.25">
      <c r="A4547" s="5"/>
      <c r="B4547" s="8"/>
      <c r="C4547" s="9"/>
      <c r="E4547" s="9"/>
      <c r="F4547" s="8"/>
      <c r="Y4547" s="12"/>
    </row>
    <row r="4548" spans="1:25" x14ac:dyDescent="0.25">
      <c r="A4548" s="5"/>
      <c r="B4548" s="8"/>
      <c r="C4548" s="9"/>
      <c r="E4548" s="9"/>
      <c r="F4548" s="8"/>
      <c r="Y4548" s="12"/>
    </row>
    <row r="4549" spans="1:25" x14ac:dyDescent="0.25">
      <c r="A4549" s="5"/>
      <c r="B4549" s="8"/>
      <c r="C4549" s="9"/>
      <c r="E4549" s="9"/>
      <c r="F4549" s="8"/>
      <c r="Y4549" s="12"/>
    </row>
    <row r="4550" spans="1:25" x14ac:dyDescent="0.25">
      <c r="A4550" s="5"/>
      <c r="B4550" s="8"/>
      <c r="C4550" s="9"/>
      <c r="E4550" s="9"/>
      <c r="F4550" s="8"/>
      <c r="Y4550" s="12"/>
    </row>
    <row r="4551" spans="1:25" x14ac:dyDescent="0.25">
      <c r="A4551" s="5"/>
      <c r="B4551" s="8"/>
      <c r="C4551" s="9"/>
      <c r="E4551" s="9"/>
      <c r="F4551" s="8"/>
      <c r="Y4551" s="12"/>
    </row>
    <row r="4552" spans="1:25" x14ac:dyDescent="0.25">
      <c r="A4552" s="5"/>
      <c r="B4552" s="8"/>
      <c r="C4552" s="9"/>
      <c r="E4552" s="9"/>
      <c r="F4552" s="8"/>
      <c r="Y4552" s="12"/>
    </row>
    <row r="4553" spans="1:25" x14ac:dyDescent="0.25">
      <c r="A4553" s="5"/>
      <c r="B4553" s="8"/>
      <c r="C4553" s="9"/>
      <c r="E4553" s="9"/>
      <c r="F4553" s="8"/>
      <c r="Y4553" s="12"/>
    </row>
    <row r="4554" spans="1:25" x14ac:dyDescent="0.25">
      <c r="A4554" s="5"/>
      <c r="B4554" s="8"/>
      <c r="C4554" s="9"/>
      <c r="E4554" s="9"/>
      <c r="F4554" s="8"/>
      <c r="Y4554" s="12"/>
    </row>
    <row r="4555" spans="1:25" x14ac:dyDescent="0.25">
      <c r="A4555" s="5"/>
      <c r="B4555" s="8"/>
      <c r="C4555" s="9"/>
      <c r="E4555" s="9"/>
      <c r="F4555" s="8"/>
      <c r="Y4555" s="12"/>
    </row>
    <row r="4556" spans="1:25" x14ac:dyDescent="0.25">
      <c r="A4556" s="5"/>
      <c r="B4556" s="8"/>
      <c r="C4556" s="9"/>
      <c r="E4556" s="9"/>
      <c r="F4556" s="8"/>
      <c r="Y4556" s="12"/>
    </row>
    <row r="4557" spans="1:25" x14ac:dyDescent="0.25">
      <c r="A4557" s="5"/>
      <c r="B4557" s="8"/>
      <c r="C4557" s="9"/>
      <c r="E4557" s="9"/>
      <c r="F4557" s="8"/>
      <c r="Y4557" s="12"/>
    </row>
    <row r="4558" spans="1:25" x14ac:dyDescent="0.25">
      <c r="A4558" s="5"/>
      <c r="B4558" s="8"/>
      <c r="C4558" s="9"/>
      <c r="E4558" s="9"/>
      <c r="F4558" s="8"/>
      <c r="Y4558" s="12"/>
    </row>
    <row r="4559" spans="1:25" x14ac:dyDescent="0.25">
      <c r="A4559" s="5"/>
      <c r="B4559" s="8"/>
      <c r="C4559" s="9"/>
      <c r="E4559" s="9"/>
      <c r="F4559" s="8"/>
      <c r="Y4559" s="12"/>
    </row>
    <row r="4560" spans="1:25" x14ac:dyDescent="0.25">
      <c r="A4560" s="5"/>
      <c r="B4560" s="8"/>
      <c r="C4560" s="9"/>
      <c r="E4560" s="9"/>
      <c r="F4560" s="8"/>
      <c r="Y4560" s="12"/>
    </row>
    <row r="4561" spans="1:25" x14ac:dyDescent="0.25">
      <c r="A4561" s="5"/>
      <c r="B4561" s="8"/>
      <c r="C4561" s="9"/>
      <c r="E4561" s="9"/>
      <c r="F4561" s="8"/>
      <c r="Y4561" s="12"/>
    </row>
    <row r="4562" spans="1:25" x14ac:dyDescent="0.25">
      <c r="A4562" s="5"/>
      <c r="B4562" s="8"/>
      <c r="C4562" s="9"/>
      <c r="E4562" s="9"/>
      <c r="F4562" s="8"/>
      <c r="Y4562" s="12"/>
    </row>
    <row r="4563" spans="1:25" x14ac:dyDescent="0.25">
      <c r="A4563" s="5"/>
      <c r="B4563" s="8"/>
      <c r="C4563" s="9"/>
      <c r="E4563" s="9"/>
      <c r="F4563" s="8"/>
      <c r="Y4563" s="12"/>
    </row>
    <row r="4564" spans="1:25" x14ac:dyDescent="0.25">
      <c r="A4564" s="5"/>
      <c r="B4564" s="8"/>
      <c r="C4564" s="9"/>
      <c r="E4564" s="9"/>
      <c r="F4564" s="8"/>
      <c r="Y4564" s="12"/>
    </row>
    <row r="4565" spans="1:25" x14ac:dyDescent="0.25">
      <c r="A4565" s="5"/>
      <c r="B4565" s="8"/>
      <c r="C4565" s="9"/>
      <c r="E4565" s="9"/>
      <c r="F4565" s="8"/>
      <c r="Y4565" s="12"/>
    </row>
    <row r="4566" spans="1:25" x14ac:dyDescent="0.25">
      <c r="A4566" s="5"/>
      <c r="B4566" s="8"/>
      <c r="C4566" s="9"/>
      <c r="E4566" s="9"/>
      <c r="F4566" s="8"/>
      <c r="Y4566" s="12"/>
    </row>
    <row r="4567" spans="1:25" x14ac:dyDescent="0.25">
      <c r="A4567" s="5"/>
      <c r="B4567" s="8"/>
      <c r="C4567" s="9"/>
      <c r="E4567" s="9"/>
      <c r="F4567" s="8"/>
      <c r="Y4567" s="12"/>
    </row>
    <row r="4568" spans="1:25" x14ac:dyDescent="0.25">
      <c r="A4568" s="5"/>
      <c r="B4568" s="8"/>
      <c r="C4568" s="9"/>
      <c r="E4568" s="9"/>
      <c r="F4568" s="8"/>
      <c r="Y4568" s="12"/>
    </row>
    <row r="4569" spans="1:25" x14ac:dyDescent="0.25">
      <c r="A4569" s="5"/>
      <c r="B4569" s="8"/>
      <c r="C4569" s="9"/>
      <c r="E4569" s="9"/>
      <c r="F4569" s="8"/>
      <c r="Y4569" s="12"/>
    </row>
    <row r="4570" spans="1:25" x14ac:dyDescent="0.25">
      <c r="A4570" s="5"/>
      <c r="B4570" s="8"/>
      <c r="C4570" s="9"/>
      <c r="E4570" s="9"/>
      <c r="F4570" s="8"/>
      <c r="Y4570" s="12"/>
    </row>
    <row r="4571" spans="1:25" x14ac:dyDescent="0.25">
      <c r="A4571" s="5"/>
      <c r="B4571" s="8"/>
      <c r="C4571" s="9"/>
      <c r="E4571" s="9"/>
      <c r="F4571" s="8"/>
      <c r="Y4571" s="12"/>
    </row>
    <row r="4572" spans="1:25" x14ac:dyDescent="0.25">
      <c r="A4572" s="5"/>
      <c r="B4572" s="8"/>
      <c r="C4572" s="9"/>
      <c r="E4572" s="9"/>
      <c r="F4572" s="8"/>
      <c r="Y4572" s="12"/>
    </row>
    <row r="4573" spans="1:25" x14ac:dyDescent="0.25">
      <c r="A4573" s="5"/>
      <c r="B4573" s="8"/>
      <c r="C4573" s="9"/>
      <c r="E4573" s="9"/>
      <c r="F4573" s="8"/>
      <c r="Y4573" s="12"/>
    </row>
    <row r="4574" spans="1:25" x14ac:dyDescent="0.25">
      <c r="A4574" s="5"/>
      <c r="B4574" s="8"/>
      <c r="C4574" s="9"/>
      <c r="E4574" s="9"/>
      <c r="F4574" s="8"/>
      <c r="Y4574" s="12"/>
    </row>
    <row r="4575" spans="1:25" x14ac:dyDescent="0.25">
      <c r="A4575" s="5"/>
      <c r="B4575" s="8"/>
      <c r="C4575" s="9"/>
      <c r="E4575" s="9"/>
      <c r="F4575" s="8"/>
      <c r="Y4575" s="12"/>
    </row>
    <row r="4576" spans="1:25" x14ac:dyDescent="0.25">
      <c r="A4576" s="5"/>
      <c r="B4576" s="8"/>
      <c r="C4576" s="9"/>
      <c r="E4576" s="9"/>
      <c r="F4576" s="8"/>
      <c r="Y4576" s="12"/>
    </row>
    <row r="4577" spans="1:25" x14ac:dyDescent="0.25">
      <c r="A4577" s="5"/>
      <c r="B4577" s="8"/>
      <c r="C4577" s="9"/>
      <c r="E4577" s="9"/>
      <c r="F4577" s="8"/>
      <c r="Y4577" s="12"/>
    </row>
    <row r="4578" spans="1:25" x14ac:dyDescent="0.25">
      <c r="A4578" s="5"/>
      <c r="B4578" s="8"/>
      <c r="C4578" s="9"/>
      <c r="E4578" s="9"/>
      <c r="F4578" s="8"/>
      <c r="Y4578" s="12"/>
    </row>
    <row r="4579" spans="1:25" x14ac:dyDescent="0.25">
      <c r="A4579" s="5"/>
      <c r="B4579" s="8"/>
      <c r="C4579" s="9"/>
      <c r="E4579" s="9"/>
      <c r="F4579" s="8"/>
      <c r="Y4579" s="12"/>
    </row>
    <row r="4580" spans="1:25" x14ac:dyDescent="0.25">
      <c r="A4580" s="5"/>
      <c r="B4580" s="8"/>
      <c r="C4580" s="9"/>
      <c r="E4580" s="9"/>
      <c r="F4580" s="8"/>
      <c r="Y4580" s="12"/>
    </row>
    <row r="4581" spans="1:25" x14ac:dyDescent="0.25">
      <c r="A4581" s="5"/>
      <c r="B4581" s="8"/>
      <c r="C4581" s="9"/>
      <c r="E4581" s="9"/>
      <c r="F4581" s="8"/>
      <c r="Y4581" s="12"/>
    </row>
    <row r="4582" spans="1:25" x14ac:dyDescent="0.25">
      <c r="A4582" s="5"/>
      <c r="B4582" s="8"/>
      <c r="C4582" s="9"/>
      <c r="E4582" s="9"/>
      <c r="F4582" s="8"/>
      <c r="Y4582" s="12"/>
    </row>
    <row r="4583" spans="1:25" x14ac:dyDescent="0.25">
      <c r="A4583" s="5"/>
      <c r="B4583" s="8"/>
      <c r="C4583" s="9"/>
      <c r="E4583" s="9"/>
      <c r="F4583" s="8"/>
      <c r="Y4583" s="12"/>
    </row>
    <row r="4584" spans="1:25" x14ac:dyDescent="0.25">
      <c r="A4584" s="5"/>
      <c r="B4584" s="8"/>
      <c r="C4584" s="9"/>
      <c r="E4584" s="9"/>
      <c r="F4584" s="8"/>
      <c r="Y4584" s="12"/>
    </row>
    <row r="4585" spans="1:25" x14ac:dyDescent="0.25">
      <c r="A4585" s="5"/>
      <c r="B4585" s="8"/>
      <c r="C4585" s="9"/>
      <c r="E4585" s="9"/>
      <c r="F4585" s="8"/>
      <c r="Y4585" s="12"/>
    </row>
    <row r="4586" spans="1:25" x14ac:dyDescent="0.25">
      <c r="A4586" s="5"/>
      <c r="B4586" s="8"/>
      <c r="C4586" s="9"/>
      <c r="E4586" s="9"/>
      <c r="F4586" s="8"/>
      <c r="Y4586" s="12"/>
    </row>
    <row r="4587" spans="1:25" x14ac:dyDescent="0.25">
      <c r="A4587" s="5"/>
      <c r="B4587" s="8"/>
      <c r="C4587" s="9"/>
      <c r="E4587" s="9"/>
      <c r="F4587" s="8"/>
      <c r="Y4587" s="12"/>
    </row>
    <row r="4588" spans="1:25" x14ac:dyDescent="0.25">
      <c r="A4588" s="5"/>
      <c r="B4588" s="8"/>
      <c r="C4588" s="9"/>
      <c r="E4588" s="9"/>
      <c r="F4588" s="8"/>
      <c r="Y4588" s="12"/>
    </row>
    <row r="4589" spans="1:25" x14ac:dyDescent="0.25">
      <c r="A4589" s="5"/>
      <c r="B4589" s="8"/>
      <c r="C4589" s="9"/>
      <c r="E4589" s="9"/>
      <c r="F4589" s="8"/>
      <c r="Y4589" s="12"/>
    </row>
    <row r="4590" spans="1:25" x14ac:dyDescent="0.25">
      <c r="A4590" s="5"/>
      <c r="B4590" s="8"/>
      <c r="C4590" s="9"/>
      <c r="E4590" s="9"/>
      <c r="F4590" s="8"/>
      <c r="Y4590" s="12"/>
    </row>
    <row r="4591" spans="1:25" x14ac:dyDescent="0.25">
      <c r="A4591" s="5"/>
      <c r="B4591" s="8"/>
      <c r="C4591" s="9"/>
      <c r="E4591" s="9"/>
      <c r="F4591" s="8"/>
      <c r="Y4591" s="12"/>
    </row>
    <row r="4592" spans="1:25" x14ac:dyDescent="0.25">
      <c r="A4592" s="5"/>
      <c r="B4592" s="8"/>
      <c r="C4592" s="9"/>
      <c r="E4592" s="9"/>
      <c r="F4592" s="8"/>
      <c r="Y4592" s="12"/>
    </row>
    <row r="4593" spans="1:25" x14ac:dyDescent="0.25">
      <c r="A4593" s="5"/>
      <c r="B4593" s="8"/>
      <c r="C4593" s="9"/>
      <c r="E4593" s="9"/>
      <c r="F4593" s="8"/>
      <c r="Y4593" s="12"/>
    </row>
    <row r="4594" spans="1:25" x14ac:dyDescent="0.25">
      <c r="A4594" s="5"/>
      <c r="B4594" s="8"/>
      <c r="C4594" s="9"/>
      <c r="E4594" s="9"/>
      <c r="F4594" s="8"/>
      <c r="Y4594" s="12"/>
    </row>
    <row r="4595" spans="1:25" x14ac:dyDescent="0.25">
      <c r="A4595" s="5"/>
      <c r="B4595" s="8"/>
      <c r="C4595" s="9"/>
      <c r="E4595" s="9"/>
      <c r="F4595" s="8"/>
      <c r="Y4595" s="12"/>
    </row>
    <row r="4596" spans="1:25" x14ac:dyDescent="0.25">
      <c r="A4596" s="5"/>
      <c r="B4596" s="8"/>
      <c r="C4596" s="9"/>
      <c r="E4596" s="9"/>
      <c r="F4596" s="8"/>
      <c r="Y4596" s="12"/>
    </row>
    <row r="4597" spans="1:25" x14ac:dyDescent="0.25">
      <c r="A4597" s="5"/>
      <c r="B4597" s="8"/>
      <c r="C4597" s="9"/>
      <c r="E4597" s="9"/>
      <c r="F4597" s="8"/>
      <c r="Y4597" s="12"/>
    </row>
    <row r="4598" spans="1:25" x14ac:dyDescent="0.25">
      <c r="A4598" s="5"/>
      <c r="B4598" s="8"/>
      <c r="C4598" s="9"/>
      <c r="E4598" s="9"/>
      <c r="F4598" s="8"/>
      <c r="Y4598" s="12"/>
    </row>
    <row r="4599" spans="1:25" x14ac:dyDescent="0.25">
      <c r="A4599" s="5"/>
      <c r="B4599" s="8"/>
      <c r="C4599" s="9"/>
      <c r="E4599" s="9"/>
      <c r="F4599" s="8"/>
      <c r="Y4599" s="12"/>
    </row>
    <row r="4600" spans="1:25" x14ac:dyDescent="0.25">
      <c r="A4600" s="5"/>
      <c r="B4600" s="8"/>
      <c r="C4600" s="9"/>
      <c r="E4600" s="9"/>
      <c r="F4600" s="8"/>
      <c r="Y4600" s="12"/>
    </row>
    <row r="4601" spans="1:25" x14ac:dyDescent="0.25">
      <c r="A4601" s="5"/>
      <c r="B4601" s="8"/>
      <c r="C4601" s="9"/>
      <c r="E4601" s="9"/>
      <c r="F4601" s="8"/>
      <c r="Y4601" s="12"/>
    </row>
    <row r="4602" spans="1:25" x14ac:dyDescent="0.25">
      <c r="A4602" s="5"/>
      <c r="B4602" s="8"/>
      <c r="C4602" s="9"/>
      <c r="E4602" s="9"/>
      <c r="F4602" s="8"/>
      <c r="Y4602" s="12"/>
    </row>
    <row r="4603" spans="1:25" x14ac:dyDescent="0.25">
      <c r="A4603" s="5"/>
      <c r="B4603" s="8"/>
      <c r="C4603" s="9"/>
      <c r="E4603" s="9"/>
      <c r="F4603" s="8"/>
      <c r="Y4603" s="12"/>
    </row>
    <row r="4604" spans="1:25" x14ac:dyDescent="0.25">
      <c r="A4604" s="5"/>
      <c r="B4604" s="8"/>
      <c r="C4604" s="9"/>
      <c r="E4604" s="9"/>
      <c r="F4604" s="8"/>
      <c r="Y4604" s="12"/>
    </row>
    <row r="4605" spans="1:25" x14ac:dyDescent="0.25">
      <c r="A4605" s="5"/>
      <c r="B4605" s="8"/>
      <c r="C4605" s="9"/>
      <c r="E4605" s="9"/>
      <c r="F4605" s="8"/>
      <c r="Y4605" s="12"/>
    </row>
    <row r="4606" spans="1:25" x14ac:dyDescent="0.25">
      <c r="A4606" s="5"/>
      <c r="B4606" s="8"/>
      <c r="C4606" s="9"/>
      <c r="E4606" s="9"/>
      <c r="F4606" s="8"/>
      <c r="Y4606" s="12"/>
    </row>
    <row r="4607" spans="1:25" x14ac:dyDescent="0.25">
      <c r="A4607" s="5"/>
      <c r="B4607" s="8"/>
      <c r="C4607" s="9"/>
      <c r="E4607" s="9"/>
      <c r="F4607" s="8"/>
      <c r="Y4607" s="12"/>
    </row>
    <row r="4608" spans="1:25" x14ac:dyDescent="0.25">
      <c r="A4608" s="5"/>
      <c r="B4608" s="8"/>
      <c r="C4608" s="9"/>
      <c r="E4608" s="9"/>
      <c r="F4608" s="8"/>
      <c r="Y4608" s="12"/>
    </row>
    <row r="4609" spans="1:25" x14ac:dyDescent="0.25">
      <c r="A4609" s="5"/>
      <c r="B4609" s="8"/>
      <c r="C4609" s="9"/>
      <c r="E4609" s="9"/>
      <c r="F4609" s="8"/>
      <c r="Y4609" s="12"/>
    </row>
    <row r="4610" spans="1:25" x14ac:dyDescent="0.25">
      <c r="A4610" s="5"/>
      <c r="B4610" s="8"/>
      <c r="C4610" s="9"/>
      <c r="E4610" s="9"/>
      <c r="F4610" s="8"/>
      <c r="Y4610" s="12"/>
    </row>
    <row r="4611" spans="1:25" x14ac:dyDescent="0.25">
      <c r="A4611" s="5"/>
      <c r="B4611" s="8"/>
      <c r="C4611" s="9"/>
      <c r="E4611" s="9"/>
      <c r="F4611" s="8"/>
      <c r="Y4611" s="12"/>
    </row>
    <row r="4612" spans="1:25" x14ac:dyDescent="0.25">
      <c r="A4612" s="5"/>
      <c r="B4612" s="8"/>
      <c r="C4612" s="9"/>
      <c r="E4612" s="9"/>
      <c r="F4612" s="8"/>
      <c r="Y4612" s="12"/>
    </row>
    <row r="4613" spans="1:25" x14ac:dyDescent="0.25">
      <c r="A4613" s="5"/>
      <c r="B4613" s="8"/>
      <c r="C4613" s="9"/>
      <c r="E4613" s="9"/>
      <c r="F4613" s="8"/>
      <c r="Y4613" s="12"/>
    </row>
    <row r="4614" spans="1:25" x14ac:dyDescent="0.25">
      <c r="A4614" s="5"/>
      <c r="B4614" s="8"/>
      <c r="C4614" s="9"/>
      <c r="E4614" s="9"/>
      <c r="F4614" s="8"/>
      <c r="Y4614" s="12"/>
    </row>
    <row r="4615" spans="1:25" x14ac:dyDescent="0.25">
      <c r="A4615" s="5"/>
      <c r="B4615" s="8"/>
      <c r="C4615" s="9"/>
      <c r="E4615" s="9"/>
      <c r="F4615" s="8"/>
      <c r="Y4615" s="12"/>
    </row>
    <row r="4616" spans="1:25" x14ac:dyDescent="0.25">
      <c r="A4616" s="5"/>
      <c r="B4616" s="8"/>
      <c r="C4616" s="9"/>
      <c r="E4616" s="9"/>
      <c r="F4616" s="8"/>
      <c r="Y4616" s="12"/>
    </row>
    <row r="4617" spans="1:25" x14ac:dyDescent="0.25">
      <c r="A4617" s="5"/>
      <c r="B4617" s="8"/>
      <c r="C4617" s="9"/>
      <c r="E4617" s="9"/>
      <c r="F4617" s="8"/>
      <c r="Y4617" s="12"/>
    </row>
    <row r="4618" spans="1:25" x14ac:dyDescent="0.25">
      <c r="A4618" s="5"/>
      <c r="B4618" s="8"/>
      <c r="C4618" s="9"/>
      <c r="E4618" s="9"/>
      <c r="F4618" s="8"/>
      <c r="Y4618" s="12"/>
    </row>
    <row r="4619" spans="1:25" x14ac:dyDescent="0.25">
      <c r="A4619" s="5"/>
      <c r="B4619" s="8"/>
      <c r="C4619" s="9"/>
      <c r="E4619" s="9"/>
      <c r="F4619" s="8"/>
      <c r="Y4619" s="12"/>
    </row>
    <row r="4620" spans="1:25" x14ac:dyDescent="0.25">
      <c r="A4620" s="5"/>
      <c r="B4620" s="8"/>
      <c r="C4620" s="9"/>
      <c r="E4620" s="9"/>
      <c r="F4620" s="8"/>
      <c r="Y4620" s="12"/>
    </row>
    <row r="4621" spans="1:25" x14ac:dyDescent="0.25">
      <c r="A4621" s="5"/>
      <c r="B4621" s="8"/>
      <c r="C4621" s="9"/>
      <c r="E4621" s="9"/>
      <c r="F4621" s="8"/>
      <c r="Y4621" s="12"/>
    </row>
    <row r="4622" spans="1:25" x14ac:dyDescent="0.25">
      <c r="A4622" s="5"/>
      <c r="B4622" s="8"/>
      <c r="C4622" s="9"/>
      <c r="E4622" s="9"/>
      <c r="F4622" s="8"/>
      <c r="Y4622" s="12"/>
    </row>
    <row r="4623" spans="1:25" x14ac:dyDescent="0.25">
      <c r="A4623" s="5"/>
      <c r="B4623" s="8"/>
      <c r="C4623" s="9"/>
      <c r="E4623" s="9"/>
      <c r="F4623" s="8"/>
      <c r="Y4623" s="12"/>
    </row>
    <row r="4624" spans="1:25" x14ac:dyDescent="0.25">
      <c r="A4624" s="5"/>
      <c r="B4624" s="8"/>
      <c r="C4624" s="9"/>
      <c r="E4624" s="9"/>
      <c r="F4624" s="8"/>
      <c r="Y4624" s="12"/>
    </row>
    <row r="4625" spans="1:25" x14ac:dyDescent="0.25">
      <c r="A4625" s="5"/>
      <c r="B4625" s="8"/>
      <c r="C4625" s="9"/>
      <c r="E4625" s="9"/>
      <c r="F4625" s="8"/>
      <c r="Y4625" s="12"/>
    </row>
    <row r="4626" spans="1:25" x14ac:dyDescent="0.25">
      <c r="A4626" s="5"/>
      <c r="B4626" s="8"/>
      <c r="C4626" s="9"/>
      <c r="E4626" s="9"/>
      <c r="F4626" s="8"/>
      <c r="Y4626" s="12"/>
    </row>
    <row r="4627" spans="1:25" x14ac:dyDescent="0.25">
      <c r="A4627" s="5"/>
      <c r="B4627" s="8"/>
      <c r="C4627" s="9"/>
      <c r="E4627" s="9"/>
      <c r="F4627" s="8"/>
      <c r="Y4627" s="12"/>
    </row>
    <row r="4628" spans="1:25" x14ac:dyDescent="0.25">
      <c r="A4628" s="5"/>
      <c r="B4628" s="8"/>
      <c r="C4628" s="9"/>
      <c r="E4628" s="9"/>
      <c r="F4628" s="8"/>
      <c r="Y4628" s="12"/>
    </row>
    <row r="4629" spans="1:25" x14ac:dyDescent="0.25">
      <c r="A4629" s="5"/>
      <c r="B4629" s="8"/>
      <c r="C4629" s="9"/>
      <c r="E4629" s="9"/>
      <c r="F4629" s="8"/>
      <c r="Y4629" s="12"/>
    </row>
    <row r="4630" spans="1:25" x14ac:dyDescent="0.25">
      <c r="A4630" s="5"/>
      <c r="B4630" s="8"/>
      <c r="C4630" s="9"/>
      <c r="E4630" s="9"/>
      <c r="F4630" s="8"/>
      <c r="Y4630" s="12"/>
    </row>
    <row r="4631" spans="1:25" x14ac:dyDescent="0.25">
      <c r="A4631" s="5"/>
      <c r="B4631" s="8"/>
      <c r="C4631" s="9"/>
      <c r="E4631" s="9"/>
      <c r="F4631" s="8"/>
      <c r="Y4631" s="12"/>
    </row>
    <row r="4632" spans="1:25" x14ac:dyDescent="0.25">
      <c r="A4632" s="5"/>
      <c r="B4632" s="8"/>
      <c r="C4632" s="9"/>
      <c r="E4632" s="9"/>
      <c r="F4632" s="8"/>
      <c r="Y4632" s="12"/>
    </row>
    <row r="4633" spans="1:25" x14ac:dyDescent="0.25">
      <c r="A4633" s="5"/>
      <c r="B4633" s="8"/>
      <c r="C4633" s="9"/>
      <c r="E4633" s="9"/>
      <c r="F4633" s="8"/>
      <c r="Y4633" s="12"/>
    </row>
    <row r="4634" spans="1:25" x14ac:dyDescent="0.25">
      <c r="A4634" s="5"/>
      <c r="B4634" s="8"/>
      <c r="C4634" s="9"/>
      <c r="E4634" s="9"/>
      <c r="F4634" s="8"/>
      <c r="Y4634" s="12"/>
    </row>
    <row r="4635" spans="1:25" x14ac:dyDescent="0.25">
      <c r="A4635" s="5"/>
      <c r="B4635" s="8"/>
      <c r="C4635" s="9"/>
      <c r="E4635" s="9"/>
      <c r="F4635" s="8"/>
      <c r="Y4635" s="12"/>
    </row>
    <row r="4636" spans="1:25" x14ac:dyDescent="0.25">
      <c r="A4636" s="5"/>
      <c r="B4636" s="8"/>
      <c r="C4636" s="9"/>
      <c r="E4636" s="9"/>
      <c r="F4636" s="8"/>
      <c r="Y4636" s="12"/>
    </row>
    <row r="4637" spans="1:25" x14ac:dyDescent="0.25">
      <c r="A4637" s="5"/>
      <c r="B4637" s="8"/>
      <c r="C4637" s="9"/>
      <c r="E4637" s="9"/>
      <c r="F4637" s="8"/>
      <c r="Y4637" s="12"/>
    </row>
    <row r="4638" spans="1:25" x14ac:dyDescent="0.25">
      <c r="A4638" s="5"/>
      <c r="B4638" s="8"/>
      <c r="C4638" s="9"/>
      <c r="E4638" s="9"/>
      <c r="F4638" s="8"/>
      <c r="Y4638" s="12"/>
    </row>
    <row r="4639" spans="1:25" x14ac:dyDescent="0.25">
      <c r="A4639" s="5"/>
      <c r="B4639" s="8"/>
      <c r="C4639" s="9"/>
      <c r="E4639" s="9"/>
      <c r="F4639" s="8"/>
      <c r="Y4639" s="12"/>
    </row>
    <row r="4640" spans="1:25" x14ac:dyDescent="0.25">
      <c r="A4640" s="5"/>
      <c r="B4640" s="8"/>
      <c r="C4640" s="9"/>
      <c r="E4640" s="9"/>
      <c r="F4640" s="8"/>
      <c r="Y4640" s="12"/>
    </row>
    <row r="4641" spans="1:25" x14ac:dyDescent="0.25">
      <c r="A4641" s="5"/>
      <c r="B4641" s="8"/>
      <c r="C4641" s="9"/>
      <c r="E4641" s="9"/>
      <c r="F4641" s="8"/>
      <c r="Y4641" s="12"/>
    </row>
    <row r="4642" spans="1:25" x14ac:dyDescent="0.25">
      <c r="A4642" s="5"/>
      <c r="B4642" s="8"/>
      <c r="C4642" s="9"/>
      <c r="E4642" s="9"/>
      <c r="F4642" s="8"/>
      <c r="Y4642" s="12"/>
    </row>
    <row r="4643" spans="1:25" x14ac:dyDescent="0.25">
      <c r="A4643" s="5"/>
      <c r="B4643" s="8"/>
      <c r="C4643" s="9"/>
      <c r="E4643" s="9"/>
      <c r="F4643" s="8"/>
      <c r="Y4643" s="12"/>
    </row>
    <row r="4644" spans="1:25" x14ac:dyDescent="0.25">
      <c r="A4644" s="5"/>
      <c r="B4644" s="8"/>
      <c r="C4644" s="9"/>
      <c r="E4644" s="9"/>
      <c r="F4644" s="8"/>
      <c r="Y4644" s="12"/>
    </row>
    <row r="4645" spans="1:25" x14ac:dyDescent="0.25">
      <c r="A4645" s="5"/>
      <c r="B4645" s="8"/>
      <c r="C4645" s="9"/>
      <c r="E4645" s="9"/>
      <c r="F4645" s="8"/>
      <c r="Y4645" s="12"/>
    </row>
    <row r="4646" spans="1:25" x14ac:dyDescent="0.25">
      <c r="A4646" s="5"/>
      <c r="B4646" s="8"/>
      <c r="C4646" s="9"/>
      <c r="E4646" s="9"/>
      <c r="F4646" s="8"/>
      <c r="Y4646" s="12"/>
    </row>
    <row r="4647" spans="1:25" x14ac:dyDescent="0.25">
      <c r="A4647" s="5"/>
      <c r="B4647" s="8"/>
      <c r="C4647" s="9"/>
      <c r="E4647" s="9"/>
      <c r="F4647" s="8"/>
      <c r="Y4647" s="12"/>
    </row>
    <row r="4648" spans="1:25" x14ac:dyDescent="0.25">
      <c r="A4648" s="5"/>
      <c r="B4648" s="8"/>
      <c r="C4648" s="9"/>
      <c r="E4648" s="9"/>
      <c r="F4648" s="8"/>
      <c r="Y4648" s="12"/>
    </row>
    <row r="4649" spans="1:25" x14ac:dyDescent="0.25">
      <c r="A4649" s="5"/>
      <c r="B4649" s="8"/>
      <c r="C4649" s="9"/>
      <c r="E4649" s="9"/>
      <c r="F4649" s="8"/>
      <c r="Y4649" s="12"/>
    </row>
    <row r="4650" spans="1:25" x14ac:dyDescent="0.25">
      <c r="A4650" s="5"/>
      <c r="B4650" s="8"/>
      <c r="C4650" s="9"/>
      <c r="E4650" s="9"/>
      <c r="F4650" s="8"/>
      <c r="Y4650" s="12"/>
    </row>
    <row r="4651" spans="1:25" x14ac:dyDescent="0.25">
      <c r="A4651" s="5"/>
      <c r="B4651" s="8"/>
      <c r="C4651" s="9"/>
      <c r="E4651" s="9"/>
      <c r="F4651" s="8"/>
      <c r="Y4651" s="12"/>
    </row>
    <row r="4652" spans="1:25" x14ac:dyDescent="0.25">
      <c r="A4652" s="5"/>
      <c r="B4652" s="8"/>
      <c r="C4652" s="9"/>
      <c r="E4652" s="9"/>
      <c r="F4652" s="8"/>
      <c r="Y4652" s="12"/>
    </row>
    <row r="4653" spans="1:25" x14ac:dyDescent="0.25">
      <c r="A4653" s="5"/>
      <c r="B4653" s="8"/>
      <c r="C4653" s="9"/>
      <c r="E4653" s="9"/>
      <c r="F4653" s="8"/>
      <c r="Y4653" s="12"/>
    </row>
    <row r="4654" spans="1:25" x14ac:dyDescent="0.25">
      <c r="A4654" s="5"/>
      <c r="B4654" s="8"/>
      <c r="C4654" s="9"/>
      <c r="E4654" s="9"/>
      <c r="F4654" s="8"/>
      <c r="Y4654" s="12"/>
    </row>
    <row r="4655" spans="1:25" x14ac:dyDescent="0.25">
      <c r="A4655" s="5"/>
      <c r="B4655" s="8"/>
      <c r="C4655" s="9"/>
      <c r="E4655" s="9"/>
      <c r="F4655" s="8"/>
      <c r="Y4655" s="12"/>
    </row>
    <row r="4656" spans="1:25" x14ac:dyDescent="0.25">
      <c r="A4656" s="5"/>
      <c r="B4656" s="8"/>
      <c r="C4656" s="9"/>
      <c r="E4656" s="9"/>
      <c r="F4656" s="8"/>
      <c r="Y4656" s="12"/>
    </row>
    <row r="4657" spans="1:25" x14ac:dyDescent="0.25">
      <c r="A4657" s="5"/>
      <c r="B4657" s="8"/>
      <c r="C4657" s="9"/>
      <c r="E4657" s="9"/>
      <c r="F4657" s="8"/>
      <c r="Y4657" s="12"/>
    </row>
    <row r="4658" spans="1:25" x14ac:dyDescent="0.25">
      <c r="A4658" s="5"/>
      <c r="B4658" s="8"/>
      <c r="C4658" s="9"/>
      <c r="E4658" s="9"/>
      <c r="F4658" s="8"/>
      <c r="Y4658" s="12"/>
    </row>
    <row r="4659" spans="1:25" x14ac:dyDescent="0.25">
      <c r="A4659" s="5"/>
      <c r="B4659" s="8"/>
      <c r="C4659" s="9"/>
      <c r="E4659" s="9"/>
      <c r="F4659" s="8"/>
      <c r="Y4659" s="12"/>
    </row>
    <row r="4660" spans="1:25" x14ac:dyDescent="0.25">
      <c r="A4660" s="5"/>
      <c r="B4660" s="8"/>
      <c r="C4660" s="9"/>
      <c r="E4660" s="9"/>
      <c r="F4660" s="8"/>
      <c r="Y4660" s="12"/>
    </row>
    <row r="4661" spans="1:25" x14ac:dyDescent="0.25">
      <c r="A4661" s="5"/>
      <c r="B4661" s="8"/>
      <c r="C4661" s="9"/>
      <c r="E4661" s="9"/>
      <c r="F4661" s="8"/>
      <c r="Y4661" s="12"/>
    </row>
    <row r="4662" spans="1:25" x14ac:dyDescent="0.25">
      <c r="A4662" s="5"/>
      <c r="B4662" s="8"/>
      <c r="C4662" s="9"/>
      <c r="E4662" s="9"/>
      <c r="F4662" s="8"/>
      <c r="Y4662" s="12"/>
    </row>
    <row r="4663" spans="1:25" x14ac:dyDescent="0.25">
      <c r="A4663" s="5"/>
      <c r="B4663" s="8"/>
      <c r="C4663" s="9"/>
      <c r="E4663" s="9"/>
      <c r="F4663" s="8"/>
      <c r="Y4663" s="12"/>
    </row>
    <row r="4664" spans="1:25" x14ac:dyDescent="0.25">
      <c r="A4664" s="5"/>
      <c r="B4664" s="8"/>
      <c r="C4664" s="9"/>
      <c r="E4664" s="9"/>
      <c r="F4664" s="8"/>
      <c r="Y4664" s="12"/>
    </row>
    <row r="4665" spans="1:25" x14ac:dyDescent="0.25">
      <c r="A4665" s="5"/>
      <c r="B4665" s="8"/>
      <c r="C4665" s="9"/>
      <c r="E4665" s="9"/>
      <c r="F4665" s="8"/>
      <c r="Y4665" s="12"/>
    </row>
    <row r="4666" spans="1:25" x14ac:dyDescent="0.25">
      <c r="A4666" s="5"/>
      <c r="B4666" s="8"/>
      <c r="C4666" s="9"/>
      <c r="E4666" s="9"/>
      <c r="F4666" s="8"/>
      <c r="Y4666" s="12"/>
    </row>
    <row r="4667" spans="1:25" x14ac:dyDescent="0.25">
      <c r="A4667" s="5"/>
      <c r="B4667" s="8"/>
      <c r="C4667" s="9"/>
      <c r="E4667" s="9"/>
      <c r="F4667" s="8"/>
      <c r="Y4667" s="12"/>
    </row>
    <row r="4668" spans="1:25" x14ac:dyDescent="0.25">
      <c r="A4668" s="5"/>
      <c r="B4668" s="8"/>
      <c r="C4668" s="9"/>
      <c r="E4668" s="9"/>
      <c r="F4668" s="8"/>
      <c r="Y4668" s="12"/>
    </row>
    <row r="4669" spans="1:25" x14ac:dyDescent="0.25">
      <c r="A4669" s="5"/>
      <c r="B4669" s="8"/>
      <c r="C4669" s="9"/>
      <c r="E4669" s="9"/>
      <c r="F4669" s="8"/>
      <c r="Y4669" s="12"/>
    </row>
    <row r="4670" spans="1:25" x14ac:dyDescent="0.25">
      <c r="A4670" s="5"/>
      <c r="B4670" s="8"/>
      <c r="C4670" s="9"/>
      <c r="E4670" s="9"/>
      <c r="F4670" s="8"/>
      <c r="Y4670" s="12"/>
    </row>
    <row r="4671" spans="1:25" x14ac:dyDescent="0.25">
      <c r="A4671" s="5"/>
      <c r="B4671" s="8"/>
      <c r="C4671" s="9"/>
      <c r="E4671" s="9"/>
      <c r="F4671" s="8"/>
      <c r="Y4671" s="12"/>
    </row>
    <row r="4672" spans="1:25" x14ac:dyDescent="0.25">
      <c r="A4672" s="5"/>
      <c r="B4672" s="8"/>
      <c r="C4672" s="9"/>
      <c r="E4672" s="9"/>
      <c r="F4672" s="8"/>
      <c r="Y4672" s="12"/>
    </row>
    <row r="4673" spans="1:25" x14ac:dyDescent="0.25">
      <c r="A4673" s="5"/>
      <c r="B4673" s="8"/>
      <c r="C4673" s="9"/>
      <c r="E4673" s="9"/>
      <c r="F4673" s="8"/>
      <c r="Y4673" s="12"/>
    </row>
    <row r="4674" spans="1:25" x14ac:dyDescent="0.25">
      <c r="A4674" s="5"/>
      <c r="B4674" s="8"/>
      <c r="C4674" s="9"/>
      <c r="E4674" s="9"/>
      <c r="F4674" s="8"/>
      <c r="Y4674" s="12"/>
    </row>
    <row r="4675" spans="1:25" x14ac:dyDescent="0.25">
      <c r="A4675" s="5"/>
      <c r="B4675" s="8"/>
      <c r="C4675" s="9"/>
      <c r="E4675" s="9"/>
      <c r="F4675" s="8"/>
      <c r="Y4675" s="12"/>
    </row>
    <row r="4676" spans="1:25" x14ac:dyDescent="0.25">
      <c r="A4676" s="5"/>
      <c r="B4676" s="8"/>
      <c r="C4676" s="9"/>
      <c r="E4676" s="9"/>
      <c r="F4676" s="8"/>
      <c r="Y4676" s="12"/>
    </row>
    <row r="4677" spans="1:25" x14ac:dyDescent="0.25">
      <c r="A4677" s="5"/>
      <c r="B4677" s="8"/>
      <c r="C4677" s="9"/>
      <c r="E4677" s="9"/>
      <c r="F4677" s="8"/>
      <c r="Y4677" s="12"/>
    </row>
    <row r="4678" spans="1:25" x14ac:dyDescent="0.25">
      <c r="A4678" s="5"/>
      <c r="B4678" s="8"/>
      <c r="C4678" s="9"/>
      <c r="E4678" s="9"/>
      <c r="F4678" s="8"/>
      <c r="Y4678" s="12"/>
    </row>
    <row r="4679" spans="1:25" x14ac:dyDescent="0.25">
      <c r="A4679" s="5"/>
      <c r="B4679" s="8"/>
      <c r="C4679" s="9"/>
      <c r="E4679" s="9"/>
      <c r="F4679" s="8"/>
      <c r="Y4679" s="12"/>
    </row>
    <row r="4680" spans="1:25" x14ac:dyDescent="0.25">
      <c r="A4680" s="5"/>
      <c r="B4680" s="8"/>
      <c r="C4680" s="9"/>
      <c r="E4680" s="9"/>
      <c r="F4680" s="8"/>
      <c r="Y4680" s="12"/>
    </row>
    <row r="4681" spans="1:25" x14ac:dyDescent="0.25">
      <c r="A4681" s="5"/>
      <c r="B4681" s="8"/>
      <c r="C4681" s="9"/>
      <c r="E4681" s="9"/>
      <c r="F4681" s="8"/>
      <c r="Y4681" s="12"/>
    </row>
    <row r="4682" spans="1:25" x14ac:dyDescent="0.25">
      <c r="A4682" s="5"/>
      <c r="B4682" s="8"/>
      <c r="C4682" s="9"/>
      <c r="E4682" s="9"/>
      <c r="F4682" s="8"/>
      <c r="Y4682" s="12"/>
    </row>
    <row r="4683" spans="1:25" x14ac:dyDescent="0.25">
      <c r="A4683" s="5"/>
      <c r="B4683" s="8"/>
      <c r="C4683" s="9"/>
      <c r="E4683" s="9"/>
      <c r="F4683" s="8"/>
      <c r="Y4683" s="12"/>
    </row>
    <row r="4684" spans="1:25" x14ac:dyDescent="0.25">
      <c r="A4684" s="5"/>
      <c r="B4684" s="8"/>
      <c r="C4684" s="9"/>
      <c r="E4684" s="9"/>
      <c r="F4684" s="8"/>
      <c r="Y4684" s="12"/>
    </row>
    <row r="4685" spans="1:25" x14ac:dyDescent="0.25">
      <c r="A4685" s="5"/>
      <c r="B4685" s="8"/>
      <c r="C4685" s="9"/>
      <c r="E4685" s="9"/>
      <c r="F4685" s="8"/>
      <c r="Y4685" s="12"/>
    </row>
    <row r="4686" spans="1:25" x14ac:dyDescent="0.25">
      <c r="A4686" s="5"/>
      <c r="B4686" s="8"/>
      <c r="C4686" s="9"/>
      <c r="E4686" s="9"/>
      <c r="F4686" s="8"/>
      <c r="Y4686" s="12"/>
    </row>
    <row r="4687" spans="1:25" x14ac:dyDescent="0.25">
      <c r="A4687" s="5"/>
      <c r="B4687" s="8"/>
      <c r="C4687" s="9"/>
      <c r="E4687" s="9"/>
      <c r="F4687" s="8"/>
      <c r="Y4687" s="12"/>
    </row>
    <row r="4688" spans="1:25" x14ac:dyDescent="0.25">
      <c r="A4688" s="5"/>
      <c r="B4688" s="8"/>
      <c r="C4688" s="9"/>
      <c r="E4688" s="9"/>
      <c r="F4688" s="8"/>
      <c r="Y4688" s="12"/>
    </row>
    <row r="4689" spans="1:25" x14ac:dyDescent="0.25">
      <c r="A4689" s="5"/>
      <c r="B4689" s="8"/>
      <c r="C4689" s="9"/>
      <c r="E4689" s="9"/>
      <c r="F4689" s="8"/>
      <c r="Y4689" s="12"/>
    </row>
    <row r="4690" spans="1:25" x14ac:dyDescent="0.25">
      <c r="A4690" s="5"/>
      <c r="B4690" s="8"/>
      <c r="C4690" s="9"/>
      <c r="E4690" s="9"/>
      <c r="F4690" s="8"/>
      <c r="Y4690" s="12"/>
    </row>
    <row r="4691" spans="1:25" x14ac:dyDescent="0.25">
      <c r="A4691" s="5"/>
      <c r="B4691" s="8"/>
      <c r="C4691" s="9"/>
      <c r="E4691" s="9"/>
      <c r="F4691" s="8"/>
      <c r="Y4691" s="12"/>
    </row>
    <row r="4692" spans="1:25" x14ac:dyDescent="0.25">
      <c r="A4692" s="5"/>
      <c r="B4692" s="8"/>
      <c r="C4692" s="9"/>
      <c r="E4692" s="9"/>
      <c r="F4692" s="8"/>
      <c r="Y4692" s="12"/>
    </row>
    <row r="4693" spans="1:25" x14ac:dyDescent="0.25">
      <c r="A4693" s="5"/>
      <c r="B4693" s="8"/>
      <c r="C4693" s="9"/>
      <c r="E4693" s="9"/>
      <c r="F4693" s="8"/>
      <c r="Y4693" s="12"/>
    </row>
    <row r="4694" spans="1:25" x14ac:dyDescent="0.25">
      <c r="A4694" s="5"/>
      <c r="B4694" s="8"/>
      <c r="C4694" s="9"/>
      <c r="E4694" s="9"/>
      <c r="F4694" s="8"/>
      <c r="Y4694" s="12"/>
    </row>
    <row r="4695" spans="1:25" x14ac:dyDescent="0.25">
      <c r="A4695" s="5"/>
      <c r="B4695" s="8"/>
      <c r="C4695" s="9"/>
      <c r="E4695" s="9"/>
      <c r="F4695" s="8"/>
      <c r="Y4695" s="12"/>
    </row>
    <row r="4696" spans="1:25" x14ac:dyDescent="0.25">
      <c r="A4696" s="5"/>
      <c r="B4696" s="8"/>
      <c r="C4696" s="9"/>
      <c r="E4696" s="9"/>
      <c r="F4696" s="8"/>
      <c r="Y4696" s="12"/>
    </row>
    <row r="4697" spans="1:25" x14ac:dyDescent="0.25">
      <c r="A4697" s="5"/>
      <c r="B4697" s="8"/>
      <c r="C4697" s="9"/>
      <c r="E4697" s="9"/>
      <c r="F4697" s="8"/>
      <c r="Y4697" s="12"/>
    </row>
    <row r="4698" spans="1:25" x14ac:dyDescent="0.25">
      <c r="A4698" s="5"/>
      <c r="B4698" s="8"/>
      <c r="C4698" s="9"/>
      <c r="E4698" s="9"/>
      <c r="F4698" s="8"/>
      <c r="Y4698" s="12"/>
    </row>
    <row r="4699" spans="1:25" x14ac:dyDescent="0.25">
      <c r="A4699" s="5"/>
      <c r="B4699" s="8"/>
      <c r="C4699" s="9"/>
      <c r="E4699" s="9"/>
      <c r="F4699" s="8"/>
      <c r="Y4699" s="12"/>
    </row>
    <row r="4700" spans="1:25" x14ac:dyDescent="0.25">
      <c r="A4700" s="5"/>
      <c r="B4700" s="8"/>
      <c r="C4700" s="9"/>
      <c r="E4700" s="9"/>
      <c r="F4700" s="8"/>
      <c r="Y4700" s="12"/>
    </row>
    <row r="4701" spans="1:25" x14ac:dyDescent="0.25">
      <c r="A4701" s="5"/>
      <c r="B4701" s="8"/>
      <c r="C4701" s="9"/>
      <c r="E4701" s="9"/>
      <c r="F4701" s="8"/>
      <c r="Y4701" s="12"/>
    </row>
    <row r="4702" spans="1:25" x14ac:dyDescent="0.25">
      <c r="A4702" s="5"/>
      <c r="B4702" s="8"/>
      <c r="C4702" s="9"/>
      <c r="E4702" s="9"/>
      <c r="F4702" s="8"/>
      <c r="Y4702" s="12"/>
    </row>
    <row r="4703" spans="1:25" x14ac:dyDescent="0.25">
      <c r="A4703" s="5"/>
      <c r="B4703" s="8"/>
      <c r="C4703" s="9"/>
      <c r="E4703" s="9"/>
      <c r="F4703" s="8"/>
      <c r="Y4703" s="12"/>
    </row>
    <row r="4704" spans="1:25" x14ac:dyDescent="0.25">
      <c r="A4704" s="5"/>
      <c r="B4704" s="8"/>
      <c r="C4704" s="9"/>
      <c r="E4704" s="9"/>
      <c r="F4704" s="8"/>
      <c r="Y4704" s="12"/>
    </row>
    <row r="4705" spans="1:25" x14ac:dyDescent="0.25">
      <c r="A4705" s="5"/>
      <c r="B4705" s="8"/>
      <c r="C4705" s="9"/>
      <c r="E4705" s="9"/>
      <c r="F4705" s="8"/>
      <c r="Y4705" s="12"/>
    </row>
    <row r="4706" spans="1:25" x14ac:dyDescent="0.25">
      <c r="A4706" s="5"/>
      <c r="B4706" s="8"/>
      <c r="C4706" s="9"/>
      <c r="E4706" s="9"/>
      <c r="F4706" s="8"/>
      <c r="Y4706" s="12"/>
    </row>
    <row r="4707" spans="1:25" x14ac:dyDescent="0.25">
      <c r="A4707" s="5"/>
      <c r="B4707" s="8"/>
      <c r="C4707" s="9"/>
      <c r="E4707" s="9"/>
      <c r="F4707" s="8"/>
      <c r="Y4707" s="12"/>
    </row>
    <row r="4708" spans="1:25" x14ac:dyDescent="0.25">
      <c r="A4708" s="5"/>
      <c r="B4708" s="8"/>
      <c r="C4708" s="9"/>
      <c r="E4708" s="9"/>
      <c r="F4708" s="8"/>
      <c r="Y4708" s="12"/>
    </row>
    <row r="4709" spans="1:25" x14ac:dyDescent="0.25">
      <c r="A4709" s="5"/>
      <c r="B4709" s="8"/>
      <c r="C4709" s="9"/>
      <c r="E4709" s="9"/>
      <c r="F4709" s="8"/>
      <c r="Y4709" s="12"/>
    </row>
    <row r="4710" spans="1:25" x14ac:dyDescent="0.25">
      <c r="A4710" s="5"/>
      <c r="B4710" s="8"/>
      <c r="C4710" s="9"/>
      <c r="E4710" s="9"/>
      <c r="F4710" s="8"/>
      <c r="Y4710" s="12"/>
    </row>
    <row r="4711" spans="1:25" x14ac:dyDescent="0.25">
      <c r="A4711" s="5"/>
      <c r="B4711" s="8"/>
      <c r="C4711" s="9"/>
      <c r="E4711" s="9"/>
      <c r="F4711" s="8"/>
      <c r="Y4711" s="12"/>
    </row>
    <row r="4712" spans="1:25" x14ac:dyDescent="0.25">
      <c r="A4712" s="5"/>
      <c r="B4712" s="8"/>
      <c r="C4712" s="9"/>
      <c r="E4712" s="9"/>
      <c r="F4712" s="8"/>
      <c r="Y4712" s="12"/>
    </row>
    <row r="4713" spans="1:25" x14ac:dyDescent="0.25">
      <c r="A4713" s="5"/>
      <c r="B4713" s="8"/>
      <c r="C4713" s="9"/>
      <c r="E4713" s="9"/>
      <c r="F4713" s="8"/>
      <c r="Y4713" s="12"/>
    </row>
    <row r="4714" spans="1:25" x14ac:dyDescent="0.25">
      <c r="A4714" s="5"/>
      <c r="B4714" s="8"/>
      <c r="C4714" s="9"/>
      <c r="E4714" s="9"/>
      <c r="F4714" s="8"/>
      <c r="Y4714" s="12"/>
    </row>
    <row r="4715" spans="1:25" x14ac:dyDescent="0.25">
      <c r="A4715" s="5"/>
      <c r="B4715" s="8"/>
      <c r="C4715" s="9"/>
      <c r="E4715" s="9"/>
      <c r="F4715" s="8"/>
      <c r="Y4715" s="12"/>
    </row>
    <row r="4716" spans="1:25" x14ac:dyDescent="0.25">
      <c r="A4716" s="5"/>
      <c r="B4716" s="8"/>
      <c r="C4716" s="9"/>
      <c r="E4716" s="9"/>
      <c r="F4716" s="8"/>
      <c r="Y4716" s="12"/>
    </row>
    <row r="4717" spans="1:25" x14ac:dyDescent="0.25">
      <c r="A4717" s="5"/>
      <c r="B4717" s="8"/>
      <c r="C4717" s="9"/>
      <c r="E4717" s="9"/>
      <c r="F4717" s="8"/>
      <c r="Y4717" s="12"/>
    </row>
    <row r="4718" spans="1:25" x14ac:dyDescent="0.25">
      <c r="A4718" s="5"/>
      <c r="B4718" s="8"/>
      <c r="C4718" s="9"/>
      <c r="E4718" s="9"/>
      <c r="F4718" s="8"/>
      <c r="Y4718" s="12"/>
    </row>
    <row r="4719" spans="1:25" x14ac:dyDescent="0.25">
      <c r="A4719" s="5"/>
      <c r="B4719" s="8"/>
      <c r="C4719" s="9"/>
      <c r="E4719" s="9"/>
      <c r="F4719" s="8"/>
      <c r="Y4719" s="12"/>
    </row>
    <row r="4720" spans="1:25" x14ac:dyDescent="0.25">
      <c r="A4720" s="5"/>
      <c r="B4720" s="8"/>
      <c r="C4720" s="9"/>
      <c r="E4720" s="9"/>
      <c r="F4720" s="8"/>
      <c r="Y4720" s="12"/>
    </row>
    <row r="4721" spans="1:25" x14ac:dyDescent="0.25">
      <c r="A4721" s="5"/>
      <c r="B4721" s="8"/>
      <c r="C4721" s="9"/>
      <c r="E4721" s="9"/>
      <c r="F4721" s="8"/>
      <c r="Y4721" s="12"/>
    </row>
    <row r="4722" spans="1:25" x14ac:dyDescent="0.25">
      <c r="A4722" s="5"/>
      <c r="B4722" s="8"/>
      <c r="C4722" s="9"/>
      <c r="E4722" s="9"/>
      <c r="F4722" s="8"/>
      <c r="Y4722" s="12"/>
    </row>
    <row r="4723" spans="1:25" x14ac:dyDescent="0.25">
      <c r="A4723" s="5"/>
      <c r="B4723" s="8"/>
      <c r="C4723" s="9"/>
      <c r="E4723" s="9"/>
      <c r="F4723" s="8"/>
      <c r="Y4723" s="12"/>
    </row>
    <row r="4724" spans="1:25" x14ac:dyDescent="0.25">
      <c r="A4724" s="5"/>
      <c r="B4724" s="8"/>
      <c r="C4724" s="9"/>
      <c r="E4724" s="9"/>
      <c r="F4724" s="8"/>
      <c r="Y4724" s="12"/>
    </row>
    <row r="4725" spans="1:25" x14ac:dyDescent="0.25">
      <c r="A4725" s="5"/>
      <c r="B4725" s="8"/>
      <c r="C4725" s="9"/>
      <c r="E4725" s="9"/>
      <c r="F4725" s="8"/>
      <c r="Y4725" s="12"/>
    </row>
    <row r="4726" spans="1:25" x14ac:dyDescent="0.25">
      <c r="A4726" s="5"/>
      <c r="B4726" s="8"/>
      <c r="C4726" s="9"/>
      <c r="E4726" s="9"/>
      <c r="F4726" s="8"/>
      <c r="Y4726" s="12"/>
    </row>
    <row r="4727" spans="1:25" x14ac:dyDescent="0.25">
      <c r="A4727" s="5"/>
      <c r="B4727" s="8"/>
      <c r="C4727" s="9"/>
      <c r="E4727" s="9"/>
      <c r="F4727" s="8"/>
      <c r="Y4727" s="12"/>
    </row>
    <row r="4728" spans="1:25" x14ac:dyDescent="0.25">
      <c r="A4728" s="5"/>
      <c r="B4728" s="8"/>
      <c r="C4728" s="9"/>
      <c r="E4728" s="9"/>
      <c r="F4728" s="8"/>
      <c r="Y4728" s="12"/>
    </row>
    <row r="4729" spans="1:25" x14ac:dyDescent="0.25">
      <c r="A4729" s="5"/>
      <c r="B4729" s="8"/>
      <c r="C4729" s="9"/>
      <c r="E4729" s="9"/>
      <c r="F4729" s="8"/>
      <c r="Y4729" s="12"/>
    </row>
    <row r="4730" spans="1:25" x14ac:dyDescent="0.25">
      <c r="A4730" s="5"/>
      <c r="B4730" s="8"/>
      <c r="C4730" s="9"/>
      <c r="E4730" s="9"/>
      <c r="F4730" s="8"/>
      <c r="Y4730" s="12"/>
    </row>
    <row r="4731" spans="1:25" x14ac:dyDescent="0.25">
      <c r="A4731" s="5"/>
      <c r="B4731" s="8"/>
      <c r="C4731" s="9"/>
      <c r="E4731" s="9"/>
      <c r="F4731" s="8"/>
      <c r="Y4731" s="12"/>
    </row>
    <row r="4732" spans="1:25" x14ac:dyDescent="0.25">
      <c r="A4732" s="5"/>
      <c r="B4732" s="8"/>
      <c r="C4732" s="9"/>
      <c r="E4732" s="9"/>
      <c r="F4732" s="8"/>
      <c r="Y4732" s="12"/>
    </row>
    <row r="4733" spans="1:25" x14ac:dyDescent="0.25">
      <c r="A4733" s="5"/>
      <c r="B4733" s="8"/>
      <c r="C4733" s="9"/>
      <c r="E4733" s="9"/>
      <c r="F4733" s="8"/>
      <c r="Y4733" s="12"/>
    </row>
    <row r="4734" spans="1:25" x14ac:dyDescent="0.25">
      <c r="A4734" s="5"/>
      <c r="B4734" s="8"/>
      <c r="C4734" s="9"/>
      <c r="E4734" s="9"/>
      <c r="F4734" s="8"/>
      <c r="Y4734" s="12"/>
    </row>
    <row r="4735" spans="1:25" x14ac:dyDescent="0.25">
      <c r="A4735" s="5"/>
      <c r="B4735" s="8"/>
      <c r="C4735" s="9"/>
      <c r="E4735" s="9"/>
      <c r="F4735" s="8"/>
      <c r="Y4735" s="12"/>
    </row>
    <row r="4736" spans="1:25" x14ac:dyDescent="0.25">
      <c r="A4736" s="5"/>
      <c r="B4736" s="8"/>
      <c r="C4736" s="9"/>
      <c r="E4736" s="9"/>
      <c r="F4736" s="8"/>
      <c r="Y4736" s="12"/>
    </row>
    <row r="4737" spans="1:25" x14ac:dyDescent="0.25">
      <c r="A4737" s="5"/>
      <c r="B4737" s="8"/>
      <c r="C4737" s="9"/>
      <c r="E4737" s="9"/>
      <c r="F4737" s="8"/>
      <c r="Y4737" s="12"/>
    </row>
    <row r="4738" spans="1:25" x14ac:dyDescent="0.25">
      <c r="A4738" s="5"/>
      <c r="B4738" s="8"/>
      <c r="C4738" s="9"/>
      <c r="E4738" s="9"/>
      <c r="F4738" s="8"/>
      <c r="Y4738" s="12"/>
    </row>
    <row r="4739" spans="1:25" x14ac:dyDescent="0.25">
      <c r="A4739" s="5"/>
      <c r="B4739" s="8"/>
      <c r="C4739" s="9"/>
      <c r="E4739" s="9"/>
      <c r="F4739" s="8"/>
      <c r="Y4739" s="12"/>
    </row>
    <row r="4740" spans="1:25" x14ac:dyDescent="0.25">
      <c r="A4740" s="5"/>
      <c r="B4740" s="8"/>
      <c r="C4740" s="9"/>
      <c r="E4740" s="9"/>
      <c r="F4740" s="8"/>
      <c r="Y4740" s="12"/>
    </row>
    <row r="4741" spans="1:25" x14ac:dyDescent="0.25">
      <c r="A4741" s="5"/>
      <c r="B4741" s="8"/>
      <c r="C4741" s="9"/>
      <c r="E4741" s="9"/>
      <c r="F4741" s="8"/>
      <c r="Y4741" s="12"/>
    </row>
    <row r="4742" spans="1:25" x14ac:dyDescent="0.25">
      <c r="A4742" s="5"/>
      <c r="B4742" s="8"/>
      <c r="C4742" s="9"/>
      <c r="E4742" s="9"/>
      <c r="F4742" s="8"/>
      <c r="Y4742" s="12"/>
    </row>
    <row r="4743" spans="1:25" x14ac:dyDescent="0.25">
      <c r="A4743" s="5"/>
      <c r="B4743" s="8"/>
      <c r="C4743" s="9"/>
      <c r="E4743" s="9"/>
      <c r="F4743" s="8"/>
      <c r="Y4743" s="12"/>
    </row>
    <row r="4744" spans="1:25" x14ac:dyDescent="0.25">
      <c r="A4744" s="5"/>
      <c r="B4744" s="8"/>
      <c r="C4744" s="9"/>
      <c r="E4744" s="9"/>
      <c r="F4744" s="8"/>
      <c r="Y4744" s="12"/>
    </row>
    <row r="4745" spans="1:25" x14ac:dyDescent="0.25">
      <c r="A4745" s="5"/>
      <c r="B4745" s="8"/>
      <c r="C4745" s="9"/>
      <c r="E4745" s="9"/>
      <c r="F4745" s="8"/>
      <c r="Y4745" s="12"/>
    </row>
    <row r="4746" spans="1:25" x14ac:dyDescent="0.25">
      <c r="A4746" s="5"/>
      <c r="B4746" s="8"/>
      <c r="C4746" s="9"/>
      <c r="E4746" s="9"/>
      <c r="F4746" s="8"/>
      <c r="Y4746" s="12"/>
    </row>
    <row r="4747" spans="1:25" x14ac:dyDescent="0.25">
      <c r="A4747" s="5"/>
      <c r="B4747" s="8"/>
      <c r="C4747" s="9"/>
      <c r="E4747" s="9"/>
      <c r="F4747" s="8"/>
      <c r="Y4747" s="12"/>
    </row>
    <row r="4748" spans="1:25" x14ac:dyDescent="0.25">
      <c r="A4748" s="5"/>
      <c r="B4748" s="8"/>
      <c r="C4748" s="9"/>
      <c r="E4748" s="9"/>
      <c r="F4748" s="8"/>
      <c r="Y4748" s="12"/>
    </row>
    <row r="4749" spans="1:25" x14ac:dyDescent="0.25">
      <c r="A4749" s="5"/>
      <c r="B4749" s="8"/>
      <c r="C4749" s="9"/>
      <c r="E4749" s="9"/>
      <c r="F4749" s="8"/>
      <c r="Y4749" s="12"/>
    </row>
    <row r="4750" spans="1:25" x14ac:dyDescent="0.25">
      <c r="A4750" s="5"/>
      <c r="B4750" s="8"/>
      <c r="C4750" s="9"/>
      <c r="E4750" s="9"/>
      <c r="F4750" s="8"/>
      <c r="Y4750" s="12"/>
    </row>
    <row r="4751" spans="1:25" x14ac:dyDescent="0.25">
      <c r="A4751" s="5"/>
      <c r="B4751" s="8"/>
      <c r="C4751" s="9"/>
      <c r="E4751" s="9"/>
      <c r="F4751" s="8"/>
      <c r="Y4751" s="12"/>
    </row>
    <row r="4752" spans="1:25" x14ac:dyDescent="0.25">
      <c r="A4752" s="5"/>
      <c r="B4752" s="8"/>
      <c r="C4752" s="9"/>
      <c r="E4752" s="9"/>
      <c r="F4752" s="8"/>
      <c r="Y4752" s="12"/>
    </row>
    <row r="4753" spans="1:25" x14ac:dyDescent="0.25">
      <c r="A4753" s="5"/>
      <c r="B4753" s="8"/>
      <c r="C4753" s="9"/>
      <c r="E4753" s="9"/>
      <c r="F4753" s="8"/>
      <c r="Y4753" s="12"/>
    </row>
    <row r="4754" spans="1:25" x14ac:dyDescent="0.25">
      <c r="A4754" s="5"/>
      <c r="B4754" s="8"/>
      <c r="C4754" s="9"/>
      <c r="E4754" s="9"/>
      <c r="F4754" s="8"/>
      <c r="Y4754" s="12"/>
    </row>
    <row r="4755" spans="1:25" x14ac:dyDescent="0.25">
      <c r="A4755" s="5"/>
      <c r="B4755" s="8"/>
      <c r="C4755" s="9"/>
      <c r="E4755" s="9"/>
      <c r="F4755" s="8"/>
      <c r="Y4755" s="12"/>
    </row>
    <row r="4756" spans="1:25" x14ac:dyDescent="0.25">
      <c r="A4756" s="5"/>
      <c r="B4756" s="8"/>
      <c r="C4756" s="9"/>
      <c r="E4756" s="9"/>
      <c r="F4756" s="8"/>
      <c r="Y4756" s="12"/>
    </row>
    <row r="4757" spans="1:25" x14ac:dyDescent="0.25">
      <c r="A4757" s="5"/>
      <c r="B4757" s="8"/>
      <c r="C4757" s="9"/>
      <c r="E4757" s="9"/>
      <c r="F4757" s="8"/>
      <c r="Y4757" s="12"/>
    </row>
    <row r="4758" spans="1:25" x14ac:dyDescent="0.25">
      <c r="A4758" s="5"/>
      <c r="B4758" s="8"/>
      <c r="C4758" s="9"/>
      <c r="E4758" s="9"/>
      <c r="F4758" s="8"/>
      <c r="Y4758" s="12"/>
    </row>
    <row r="4759" spans="1:25" x14ac:dyDescent="0.25">
      <c r="A4759" s="5"/>
      <c r="B4759" s="8"/>
      <c r="C4759" s="9"/>
      <c r="E4759" s="9"/>
      <c r="F4759" s="8"/>
      <c r="Y4759" s="12"/>
    </row>
    <row r="4760" spans="1:25" x14ac:dyDescent="0.25">
      <c r="A4760" s="5"/>
      <c r="B4760" s="8"/>
      <c r="C4760" s="9"/>
      <c r="E4760" s="9"/>
      <c r="F4760" s="8"/>
      <c r="Y4760" s="12"/>
    </row>
    <row r="4761" spans="1:25" x14ac:dyDescent="0.25">
      <c r="A4761" s="5"/>
      <c r="B4761" s="8"/>
      <c r="C4761" s="9"/>
      <c r="E4761" s="9"/>
      <c r="F4761" s="8"/>
      <c r="Y4761" s="12"/>
    </row>
    <row r="4762" spans="1:25" x14ac:dyDescent="0.25">
      <c r="A4762" s="5"/>
      <c r="B4762" s="8"/>
      <c r="C4762" s="9"/>
      <c r="E4762" s="9"/>
      <c r="F4762" s="8"/>
      <c r="Y4762" s="12"/>
    </row>
    <row r="4763" spans="1:25" x14ac:dyDescent="0.25">
      <c r="A4763" s="5"/>
      <c r="B4763" s="8"/>
      <c r="C4763" s="9"/>
      <c r="E4763" s="9"/>
      <c r="F4763" s="8"/>
      <c r="Y4763" s="12"/>
    </row>
    <row r="4764" spans="1:25" x14ac:dyDescent="0.25">
      <c r="A4764" s="5"/>
      <c r="B4764" s="8"/>
      <c r="C4764" s="9"/>
      <c r="E4764" s="9"/>
      <c r="F4764" s="8"/>
      <c r="Y4764" s="12"/>
    </row>
    <row r="4765" spans="1:25" x14ac:dyDescent="0.25">
      <c r="A4765" s="5"/>
      <c r="B4765" s="8"/>
      <c r="C4765" s="9"/>
      <c r="E4765" s="9"/>
      <c r="F4765" s="8"/>
      <c r="Y4765" s="12"/>
    </row>
    <row r="4766" spans="1:25" x14ac:dyDescent="0.25">
      <c r="A4766" s="5"/>
      <c r="B4766" s="8"/>
      <c r="C4766" s="9"/>
      <c r="E4766" s="9"/>
      <c r="F4766" s="8"/>
      <c r="Y4766" s="12"/>
    </row>
    <row r="4767" spans="1:25" x14ac:dyDescent="0.25">
      <c r="A4767" s="5"/>
      <c r="B4767" s="8"/>
      <c r="C4767" s="9"/>
      <c r="E4767" s="9"/>
      <c r="F4767" s="8"/>
      <c r="Y4767" s="12"/>
    </row>
    <row r="4768" spans="1:25" x14ac:dyDescent="0.25">
      <c r="A4768" s="5"/>
      <c r="B4768" s="8"/>
      <c r="C4768" s="9"/>
      <c r="E4768" s="9"/>
      <c r="F4768" s="8"/>
      <c r="Y4768" s="12"/>
    </row>
    <row r="4769" spans="1:25" x14ac:dyDescent="0.25">
      <c r="A4769" s="5"/>
      <c r="B4769" s="8"/>
      <c r="C4769" s="9"/>
      <c r="E4769" s="9"/>
      <c r="F4769" s="8"/>
      <c r="Y4769" s="12"/>
    </row>
    <row r="4770" spans="1:25" x14ac:dyDescent="0.25">
      <c r="A4770" s="5"/>
      <c r="B4770" s="8"/>
      <c r="C4770" s="9"/>
      <c r="E4770" s="9"/>
      <c r="F4770" s="8"/>
      <c r="Y4770" s="12"/>
    </row>
    <row r="4771" spans="1:25" x14ac:dyDescent="0.25">
      <c r="A4771" s="5"/>
      <c r="B4771" s="8"/>
      <c r="C4771" s="9"/>
      <c r="E4771" s="9"/>
      <c r="F4771" s="8"/>
      <c r="Y4771" s="12"/>
    </row>
    <row r="4772" spans="1:25" x14ac:dyDescent="0.25">
      <c r="A4772" s="5"/>
      <c r="B4772" s="8"/>
      <c r="C4772" s="9"/>
      <c r="E4772" s="9"/>
      <c r="F4772" s="8"/>
      <c r="Y4772" s="12"/>
    </row>
    <row r="4773" spans="1:25" x14ac:dyDescent="0.25">
      <c r="A4773" s="5"/>
      <c r="B4773" s="8"/>
      <c r="C4773" s="9"/>
      <c r="E4773" s="9"/>
      <c r="F4773" s="8"/>
      <c r="Y4773" s="12"/>
    </row>
    <row r="4774" spans="1:25" x14ac:dyDescent="0.25">
      <c r="A4774" s="5"/>
      <c r="B4774" s="8"/>
      <c r="C4774" s="9"/>
      <c r="E4774" s="9"/>
      <c r="F4774" s="8"/>
      <c r="Y4774" s="12"/>
    </row>
    <row r="4775" spans="1:25" x14ac:dyDescent="0.25">
      <c r="A4775" s="5"/>
      <c r="B4775" s="8"/>
      <c r="C4775" s="9"/>
      <c r="E4775" s="9"/>
      <c r="F4775" s="8"/>
      <c r="Y4775" s="12"/>
    </row>
    <row r="4776" spans="1:25" x14ac:dyDescent="0.25">
      <c r="A4776" s="5"/>
      <c r="B4776" s="8"/>
      <c r="C4776" s="9"/>
      <c r="E4776" s="9"/>
      <c r="F4776" s="8"/>
      <c r="Y4776" s="12"/>
    </row>
    <row r="4777" spans="1:25" x14ac:dyDescent="0.25">
      <c r="A4777" s="5"/>
      <c r="B4777" s="8"/>
      <c r="C4777" s="9"/>
      <c r="E4777" s="9"/>
      <c r="F4777" s="8"/>
      <c r="Y4777" s="12"/>
    </row>
    <row r="4778" spans="1:25" x14ac:dyDescent="0.25">
      <c r="A4778" s="5"/>
      <c r="B4778" s="8"/>
      <c r="C4778" s="9"/>
      <c r="E4778" s="9"/>
      <c r="F4778" s="8"/>
      <c r="Y4778" s="12"/>
    </row>
    <row r="4779" spans="1:25" x14ac:dyDescent="0.25">
      <c r="A4779" s="5"/>
      <c r="B4779" s="8"/>
      <c r="C4779" s="9"/>
      <c r="E4779" s="9"/>
      <c r="F4779" s="8"/>
      <c r="Y4779" s="12"/>
    </row>
    <row r="4780" spans="1:25" x14ac:dyDescent="0.25">
      <c r="A4780" s="5"/>
      <c r="B4780" s="8"/>
      <c r="C4780" s="9"/>
      <c r="E4780" s="9"/>
      <c r="F4780" s="8"/>
      <c r="Y4780" s="12"/>
    </row>
    <row r="4781" spans="1:25" x14ac:dyDescent="0.25">
      <c r="A4781" s="5"/>
      <c r="B4781" s="8"/>
      <c r="C4781" s="9"/>
      <c r="E4781" s="9"/>
      <c r="F4781" s="8"/>
      <c r="Y4781" s="12"/>
    </row>
    <row r="4782" spans="1:25" x14ac:dyDescent="0.25">
      <c r="A4782" s="5"/>
      <c r="B4782" s="8"/>
      <c r="C4782" s="9"/>
      <c r="E4782" s="9"/>
      <c r="F4782" s="8"/>
      <c r="Y4782" s="12"/>
    </row>
    <row r="4783" spans="1:25" x14ac:dyDescent="0.25">
      <c r="A4783" s="5"/>
      <c r="B4783" s="8"/>
      <c r="C4783" s="9"/>
      <c r="E4783" s="9"/>
      <c r="F4783" s="8"/>
      <c r="Y4783" s="12"/>
    </row>
    <row r="4784" spans="1:25" x14ac:dyDescent="0.25">
      <c r="A4784" s="5"/>
      <c r="B4784" s="8"/>
      <c r="C4784" s="9"/>
      <c r="E4784" s="9"/>
      <c r="F4784" s="8"/>
      <c r="Y4784" s="12"/>
    </row>
    <row r="4785" spans="1:25" x14ac:dyDescent="0.25">
      <c r="A4785" s="5"/>
      <c r="B4785" s="8"/>
      <c r="C4785" s="9"/>
      <c r="E4785" s="9"/>
      <c r="F4785" s="8"/>
      <c r="Y4785" s="12"/>
    </row>
    <row r="4786" spans="1:25" x14ac:dyDescent="0.25">
      <c r="A4786" s="5"/>
      <c r="B4786" s="8"/>
      <c r="C4786" s="9"/>
      <c r="E4786" s="9"/>
      <c r="F4786" s="8"/>
      <c r="Y4786" s="12"/>
    </row>
    <row r="4787" spans="1:25" x14ac:dyDescent="0.25">
      <c r="A4787" s="5"/>
      <c r="B4787" s="8"/>
      <c r="C4787" s="9"/>
      <c r="E4787" s="9"/>
      <c r="F4787" s="8"/>
      <c r="Y4787" s="12"/>
    </row>
    <row r="4788" spans="1:25" x14ac:dyDescent="0.25">
      <c r="A4788" s="5"/>
      <c r="B4788" s="8"/>
      <c r="C4788" s="9"/>
      <c r="E4788" s="9"/>
      <c r="F4788" s="8"/>
      <c r="Y4788" s="12"/>
    </row>
    <row r="4789" spans="1:25" x14ac:dyDescent="0.25">
      <c r="A4789" s="5"/>
      <c r="B4789" s="8"/>
      <c r="C4789" s="9"/>
      <c r="E4789" s="9"/>
      <c r="F4789" s="8"/>
      <c r="Y4789" s="12"/>
    </row>
    <row r="4790" spans="1:25" x14ac:dyDescent="0.25">
      <c r="A4790" s="5"/>
      <c r="B4790" s="8"/>
      <c r="C4790" s="9"/>
      <c r="E4790" s="9"/>
      <c r="F4790" s="8"/>
      <c r="Y4790" s="12"/>
    </row>
    <row r="4791" spans="1:25" x14ac:dyDescent="0.25">
      <c r="A4791" s="5"/>
      <c r="B4791" s="8"/>
      <c r="C4791" s="9"/>
      <c r="E4791" s="9"/>
      <c r="F4791" s="8"/>
      <c r="Y4791" s="12"/>
    </row>
    <row r="4792" spans="1:25" x14ac:dyDescent="0.25">
      <c r="A4792" s="5"/>
      <c r="B4792" s="8"/>
      <c r="C4792" s="9"/>
      <c r="E4792" s="9"/>
      <c r="F4792" s="8"/>
      <c r="Y4792" s="12"/>
    </row>
    <row r="4793" spans="1:25" x14ac:dyDescent="0.25">
      <c r="A4793" s="5"/>
      <c r="B4793" s="8"/>
      <c r="C4793" s="9"/>
      <c r="E4793" s="9"/>
      <c r="F4793" s="8"/>
      <c r="Y4793" s="12"/>
    </row>
    <row r="4794" spans="1:25" x14ac:dyDescent="0.25">
      <c r="A4794" s="5"/>
      <c r="B4794" s="8"/>
      <c r="C4794" s="9"/>
      <c r="E4794" s="9"/>
      <c r="F4794" s="8"/>
      <c r="Y4794" s="12"/>
    </row>
    <row r="4795" spans="1:25" x14ac:dyDescent="0.25">
      <c r="A4795" s="5"/>
      <c r="B4795" s="8"/>
      <c r="C4795" s="9"/>
      <c r="E4795" s="9"/>
      <c r="F4795" s="8"/>
      <c r="Y4795" s="12"/>
    </row>
    <row r="4796" spans="1:25" x14ac:dyDescent="0.25">
      <c r="A4796" s="5"/>
      <c r="B4796" s="8"/>
      <c r="C4796" s="9"/>
      <c r="E4796" s="9"/>
      <c r="F4796" s="8"/>
      <c r="Y4796" s="12"/>
    </row>
    <row r="4797" spans="1:25" x14ac:dyDescent="0.25">
      <c r="A4797" s="5"/>
      <c r="B4797" s="8"/>
      <c r="C4797" s="9"/>
      <c r="E4797" s="9"/>
      <c r="F4797" s="8"/>
      <c r="Y4797" s="12"/>
    </row>
    <row r="4798" spans="1:25" x14ac:dyDescent="0.25">
      <c r="A4798" s="5"/>
      <c r="B4798" s="8"/>
      <c r="C4798" s="9"/>
      <c r="E4798" s="9"/>
      <c r="F4798" s="8"/>
      <c r="Y4798" s="12"/>
    </row>
    <row r="4799" spans="1:25" x14ac:dyDescent="0.25">
      <c r="A4799" s="5"/>
      <c r="B4799" s="8"/>
      <c r="C4799" s="9"/>
      <c r="E4799" s="9"/>
      <c r="F4799" s="8"/>
      <c r="Y4799" s="12"/>
    </row>
    <row r="4800" spans="1:25" x14ac:dyDescent="0.25">
      <c r="A4800" s="5"/>
      <c r="B4800" s="8"/>
      <c r="C4800" s="9"/>
      <c r="E4800" s="9"/>
      <c r="F4800" s="8"/>
      <c r="Y4800" s="12"/>
    </row>
    <row r="4801" spans="1:25" x14ac:dyDescent="0.25">
      <c r="A4801" s="5"/>
      <c r="B4801" s="8"/>
      <c r="C4801" s="9"/>
      <c r="E4801" s="9"/>
      <c r="F4801" s="8"/>
      <c r="Y4801" s="12"/>
    </row>
    <row r="4802" spans="1:25" x14ac:dyDescent="0.25">
      <c r="A4802" s="5"/>
      <c r="B4802" s="8"/>
      <c r="C4802" s="9"/>
      <c r="E4802" s="9"/>
      <c r="F4802" s="8"/>
      <c r="Y4802" s="12"/>
    </row>
    <row r="4803" spans="1:25" x14ac:dyDescent="0.25">
      <c r="A4803" s="5"/>
      <c r="B4803" s="8"/>
      <c r="C4803" s="9"/>
      <c r="E4803" s="9"/>
      <c r="F4803" s="8"/>
      <c r="Y4803" s="12"/>
    </row>
    <row r="4804" spans="1:25" x14ac:dyDescent="0.25">
      <c r="A4804" s="5"/>
      <c r="B4804" s="8"/>
      <c r="C4804" s="9"/>
      <c r="E4804" s="9"/>
      <c r="F4804" s="8"/>
      <c r="Y4804" s="12"/>
    </row>
    <row r="4805" spans="1:25" x14ac:dyDescent="0.25">
      <c r="A4805" s="5"/>
      <c r="B4805" s="8"/>
      <c r="C4805" s="9"/>
      <c r="E4805" s="9"/>
      <c r="F4805" s="8"/>
      <c r="Y4805" s="12"/>
    </row>
    <row r="4806" spans="1:25" x14ac:dyDescent="0.25">
      <c r="A4806" s="5"/>
      <c r="B4806" s="8"/>
      <c r="C4806" s="9"/>
      <c r="E4806" s="9"/>
      <c r="F4806" s="8"/>
      <c r="Y4806" s="12"/>
    </row>
    <row r="4807" spans="1:25" x14ac:dyDescent="0.25">
      <c r="A4807" s="5"/>
      <c r="B4807" s="8"/>
      <c r="C4807" s="9"/>
      <c r="E4807" s="9"/>
      <c r="F4807" s="8"/>
      <c r="Y4807" s="12"/>
    </row>
    <row r="4808" spans="1:25" x14ac:dyDescent="0.25">
      <c r="A4808" s="5"/>
      <c r="B4808" s="8"/>
      <c r="C4808" s="9"/>
      <c r="E4808" s="9"/>
      <c r="F4808" s="8"/>
      <c r="Y4808" s="12"/>
    </row>
    <row r="4809" spans="1:25" x14ac:dyDescent="0.25">
      <c r="A4809" s="5"/>
      <c r="B4809" s="8"/>
      <c r="C4809" s="9"/>
      <c r="E4809" s="9"/>
      <c r="F4809" s="8"/>
      <c r="Y4809" s="12"/>
    </row>
    <row r="4810" spans="1:25" x14ac:dyDescent="0.25">
      <c r="A4810" s="5"/>
      <c r="B4810" s="8"/>
      <c r="C4810" s="9"/>
      <c r="E4810" s="9"/>
      <c r="F4810" s="8"/>
      <c r="Y4810" s="12"/>
    </row>
    <row r="4811" spans="1:25" x14ac:dyDescent="0.25">
      <c r="A4811" s="5"/>
      <c r="B4811" s="8"/>
      <c r="C4811" s="9"/>
      <c r="E4811" s="9"/>
      <c r="F4811" s="8"/>
      <c r="Y4811" s="12"/>
    </row>
    <row r="4812" spans="1:25" x14ac:dyDescent="0.25">
      <c r="A4812" s="5"/>
      <c r="B4812" s="8"/>
      <c r="C4812" s="9"/>
      <c r="E4812" s="9"/>
      <c r="F4812" s="8"/>
      <c r="Y4812" s="12"/>
    </row>
    <row r="4813" spans="1:25" x14ac:dyDescent="0.25">
      <c r="A4813" s="5"/>
      <c r="B4813" s="8"/>
      <c r="C4813" s="9"/>
      <c r="E4813" s="9"/>
      <c r="F4813" s="8"/>
      <c r="Y4813" s="12"/>
    </row>
    <row r="4814" spans="1:25" x14ac:dyDescent="0.25">
      <c r="A4814" s="5"/>
      <c r="B4814" s="8"/>
      <c r="C4814" s="9"/>
      <c r="E4814" s="9"/>
      <c r="F4814" s="8"/>
      <c r="Y4814" s="12"/>
    </row>
    <row r="4815" spans="1:25" x14ac:dyDescent="0.25">
      <c r="A4815" s="5"/>
      <c r="B4815" s="8"/>
      <c r="C4815" s="9"/>
      <c r="E4815" s="9"/>
      <c r="F4815" s="8"/>
      <c r="Y4815" s="12"/>
    </row>
    <row r="4816" spans="1:25" x14ac:dyDescent="0.25">
      <c r="A4816" s="5"/>
      <c r="B4816" s="8"/>
      <c r="C4816" s="9"/>
      <c r="E4816" s="9"/>
      <c r="F4816" s="8"/>
      <c r="Y4816" s="12"/>
    </row>
    <row r="4817" spans="1:25" x14ac:dyDescent="0.25">
      <c r="A4817" s="5"/>
      <c r="B4817" s="8"/>
      <c r="C4817" s="9"/>
      <c r="E4817" s="9"/>
      <c r="F4817" s="8"/>
      <c r="Y4817" s="12"/>
    </row>
    <row r="4818" spans="1:25" x14ac:dyDescent="0.25">
      <c r="A4818" s="5"/>
      <c r="B4818" s="8"/>
      <c r="C4818" s="9"/>
      <c r="E4818" s="9"/>
      <c r="F4818" s="8"/>
      <c r="Y4818" s="12"/>
    </row>
    <row r="4819" spans="1:25" x14ac:dyDescent="0.25">
      <c r="A4819" s="5"/>
      <c r="B4819" s="8"/>
      <c r="C4819" s="9"/>
      <c r="E4819" s="9"/>
      <c r="F4819" s="8"/>
      <c r="Y4819" s="12"/>
    </row>
    <row r="4820" spans="1:25" x14ac:dyDescent="0.25">
      <c r="A4820" s="5"/>
      <c r="B4820" s="8"/>
      <c r="C4820" s="9"/>
      <c r="E4820" s="9"/>
      <c r="F4820" s="8"/>
      <c r="Y4820" s="12"/>
    </row>
    <row r="4821" spans="1:25" x14ac:dyDescent="0.25">
      <c r="A4821" s="5"/>
      <c r="B4821" s="8"/>
      <c r="C4821" s="9"/>
      <c r="E4821" s="9"/>
      <c r="F4821" s="8"/>
      <c r="Y4821" s="12"/>
    </row>
    <row r="4822" spans="1:25" x14ac:dyDescent="0.25">
      <c r="A4822" s="5"/>
      <c r="B4822" s="8"/>
      <c r="C4822" s="9"/>
      <c r="E4822" s="9"/>
      <c r="F4822" s="8"/>
      <c r="Y4822" s="12"/>
    </row>
    <row r="4823" spans="1:25" x14ac:dyDescent="0.25">
      <c r="A4823" s="5"/>
      <c r="B4823" s="8"/>
      <c r="C4823" s="9"/>
      <c r="E4823" s="9"/>
      <c r="F4823" s="8"/>
      <c r="Y4823" s="12"/>
    </row>
    <row r="4824" spans="1:25" x14ac:dyDescent="0.25">
      <c r="A4824" s="5"/>
      <c r="B4824" s="8"/>
      <c r="C4824" s="9"/>
      <c r="E4824" s="9"/>
      <c r="F4824" s="8"/>
      <c r="Y4824" s="12"/>
    </row>
    <row r="4825" spans="1:25" x14ac:dyDescent="0.25">
      <c r="A4825" s="5"/>
      <c r="B4825" s="8"/>
      <c r="C4825" s="9"/>
      <c r="E4825" s="9"/>
      <c r="F4825" s="8"/>
      <c r="Y4825" s="12"/>
    </row>
    <row r="4826" spans="1:25" x14ac:dyDescent="0.25">
      <c r="A4826" s="5"/>
      <c r="B4826" s="8"/>
      <c r="C4826" s="9"/>
      <c r="E4826" s="9"/>
      <c r="F4826" s="8"/>
      <c r="Y4826" s="12"/>
    </row>
    <row r="4827" spans="1:25" x14ac:dyDescent="0.25">
      <c r="A4827" s="5"/>
      <c r="B4827" s="8"/>
      <c r="C4827" s="9"/>
      <c r="E4827" s="9"/>
      <c r="F4827" s="8"/>
      <c r="Y4827" s="12"/>
    </row>
    <row r="4828" spans="1:25" x14ac:dyDescent="0.25">
      <c r="A4828" s="5"/>
      <c r="B4828" s="8"/>
      <c r="C4828" s="9"/>
      <c r="E4828" s="9"/>
      <c r="F4828" s="8"/>
      <c r="Y4828" s="12"/>
    </row>
    <row r="4829" spans="1:25" x14ac:dyDescent="0.25">
      <c r="A4829" s="5"/>
      <c r="B4829" s="8"/>
      <c r="C4829" s="9"/>
      <c r="E4829" s="9"/>
      <c r="F4829" s="8"/>
      <c r="Y4829" s="12"/>
    </row>
    <row r="4830" spans="1:25" x14ac:dyDescent="0.25">
      <c r="A4830" s="5"/>
      <c r="B4830" s="8"/>
      <c r="C4830" s="9"/>
      <c r="E4830" s="9"/>
      <c r="F4830" s="8"/>
      <c r="Y4830" s="12"/>
    </row>
    <row r="4831" spans="1:25" x14ac:dyDescent="0.25">
      <c r="A4831" s="5"/>
      <c r="B4831" s="8"/>
      <c r="C4831" s="9"/>
      <c r="E4831" s="9"/>
      <c r="F4831" s="8"/>
      <c r="Y4831" s="12"/>
    </row>
    <row r="4832" spans="1:25" x14ac:dyDescent="0.25">
      <c r="A4832" s="5"/>
      <c r="B4832" s="8"/>
      <c r="C4832" s="9"/>
      <c r="E4832" s="9"/>
      <c r="F4832" s="8"/>
      <c r="Y4832" s="12"/>
    </row>
    <row r="4833" spans="1:25" x14ac:dyDescent="0.25">
      <c r="A4833" s="5"/>
      <c r="B4833" s="8"/>
      <c r="C4833" s="9"/>
      <c r="E4833" s="9"/>
      <c r="F4833" s="8"/>
      <c r="Y4833" s="12"/>
    </row>
    <row r="4834" spans="1:25" x14ac:dyDescent="0.25">
      <c r="A4834" s="5"/>
      <c r="B4834" s="8"/>
      <c r="C4834" s="9"/>
      <c r="E4834" s="9"/>
      <c r="F4834" s="8"/>
      <c r="Y4834" s="12"/>
    </row>
    <row r="4835" spans="1:25" x14ac:dyDescent="0.25">
      <c r="A4835" s="5"/>
      <c r="B4835" s="8"/>
      <c r="C4835" s="9"/>
      <c r="E4835" s="9"/>
      <c r="F4835" s="8"/>
      <c r="Y4835" s="12"/>
    </row>
    <row r="4836" spans="1:25" x14ac:dyDescent="0.25">
      <c r="A4836" s="5"/>
      <c r="B4836" s="8"/>
      <c r="C4836" s="9"/>
      <c r="E4836" s="9"/>
      <c r="F4836" s="8"/>
      <c r="Y4836" s="12"/>
    </row>
    <row r="4837" spans="1:25" x14ac:dyDescent="0.25">
      <c r="A4837" s="5"/>
      <c r="B4837" s="8"/>
      <c r="C4837" s="9"/>
      <c r="E4837" s="9"/>
      <c r="F4837" s="8"/>
      <c r="Y4837" s="12"/>
    </row>
    <row r="4838" spans="1:25" x14ac:dyDescent="0.25">
      <c r="A4838" s="5"/>
      <c r="B4838" s="8"/>
      <c r="C4838" s="9"/>
      <c r="E4838" s="9"/>
      <c r="F4838" s="8"/>
      <c r="Y4838" s="12"/>
    </row>
    <row r="4839" spans="1:25" x14ac:dyDescent="0.25">
      <c r="A4839" s="5"/>
      <c r="B4839" s="8"/>
      <c r="C4839" s="9"/>
      <c r="E4839" s="9"/>
      <c r="F4839" s="8"/>
      <c r="Y4839" s="12"/>
    </row>
    <row r="4840" spans="1:25" x14ac:dyDescent="0.25">
      <c r="A4840" s="5"/>
      <c r="B4840" s="8"/>
      <c r="C4840" s="9"/>
      <c r="E4840" s="9"/>
      <c r="F4840" s="8"/>
      <c r="Y4840" s="12"/>
    </row>
    <row r="4841" spans="1:25" x14ac:dyDescent="0.25">
      <c r="A4841" s="5"/>
      <c r="B4841" s="8"/>
      <c r="C4841" s="9"/>
      <c r="E4841" s="9"/>
      <c r="F4841" s="8"/>
      <c r="Y4841" s="12"/>
    </row>
    <row r="4842" spans="1:25" x14ac:dyDescent="0.25">
      <c r="A4842" s="5"/>
      <c r="B4842" s="8"/>
      <c r="C4842" s="9"/>
      <c r="E4842" s="9"/>
      <c r="F4842" s="8"/>
      <c r="Y4842" s="12"/>
    </row>
    <row r="4843" spans="1:25" x14ac:dyDescent="0.25">
      <c r="A4843" s="5"/>
      <c r="B4843" s="8"/>
      <c r="C4843" s="9"/>
      <c r="E4843" s="9"/>
      <c r="F4843" s="8"/>
      <c r="Y4843" s="12"/>
    </row>
    <row r="4844" spans="1:25" x14ac:dyDescent="0.25">
      <c r="A4844" s="5"/>
      <c r="B4844" s="8"/>
      <c r="C4844" s="9"/>
      <c r="E4844" s="9"/>
      <c r="F4844" s="8"/>
      <c r="Y4844" s="12"/>
    </row>
    <row r="4845" spans="1:25" x14ac:dyDescent="0.25">
      <c r="A4845" s="5"/>
      <c r="B4845" s="8"/>
      <c r="C4845" s="9"/>
      <c r="E4845" s="9"/>
      <c r="F4845" s="8"/>
      <c r="Y4845" s="12"/>
    </row>
    <row r="4846" spans="1:25" x14ac:dyDescent="0.25">
      <c r="A4846" s="5"/>
      <c r="B4846" s="8"/>
      <c r="C4846" s="9"/>
      <c r="E4846" s="9"/>
      <c r="F4846" s="8"/>
      <c r="Y4846" s="12"/>
    </row>
    <row r="4847" spans="1:25" x14ac:dyDescent="0.25">
      <c r="A4847" s="5"/>
      <c r="B4847" s="8"/>
      <c r="C4847" s="9"/>
      <c r="E4847" s="9"/>
      <c r="F4847" s="8"/>
      <c r="Y4847" s="12"/>
    </row>
    <row r="4848" spans="1:25" x14ac:dyDescent="0.25">
      <c r="A4848" s="5"/>
      <c r="B4848" s="8"/>
      <c r="C4848" s="9"/>
      <c r="E4848" s="9"/>
      <c r="F4848" s="8"/>
      <c r="Y4848" s="12"/>
    </row>
    <row r="4849" spans="1:25" x14ac:dyDescent="0.25">
      <c r="A4849" s="5"/>
      <c r="B4849" s="8"/>
      <c r="C4849" s="9"/>
      <c r="E4849" s="9"/>
      <c r="F4849" s="8"/>
      <c r="Y4849" s="12"/>
    </row>
    <row r="4850" spans="1:25" x14ac:dyDescent="0.25">
      <c r="A4850" s="5"/>
      <c r="B4850" s="8"/>
      <c r="C4850" s="9"/>
      <c r="E4850" s="9"/>
      <c r="F4850" s="8"/>
      <c r="Y4850" s="12"/>
    </row>
    <row r="4851" spans="1:25" x14ac:dyDescent="0.25">
      <c r="A4851" s="5"/>
      <c r="B4851" s="8"/>
      <c r="C4851" s="9"/>
      <c r="E4851" s="9"/>
      <c r="F4851" s="8"/>
      <c r="Y4851" s="12"/>
    </row>
    <row r="4852" spans="1:25" x14ac:dyDescent="0.25">
      <c r="A4852" s="5"/>
      <c r="B4852" s="8"/>
      <c r="C4852" s="9"/>
      <c r="E4852" s="9"/>
      <c r="F4852" s="8"/>
      <c r="Y4852" s="12"/>
    </row>
    <row r="4853" spans="1:25" x14ac:dyDescent="0.25">
      <c r="A4853" s="5"/>
      <c r="B4853" s="8"/>
      <c r="C4853" s="9"/>
      <c r="E4853" s="9"/>
      <c r="F4853" s="8"/>
      <c r="Y4853" s="12"/>
    </row>
    <row r="4854" spans="1:25" x14ac:dyDescent="0.25">
      <c r="A4854" s="5"/>
      <c r="B4854" s="8"/>
      <c r="C4854" s="9"/>
      <c r="E4854" s="9"/>
      <c r="F4854" s="8"/>
      <c r="Y4854" s="12"/>
    </row>
    <row r="4855" spans="1:25" x14ac:dyDescent="0.25">
      <c r="A4855" s="5"/>
      <c r="B4855" s="8"/>
      <c r="C4855" s="9"/>
      <c r="E4855" s="9"/>
      <c r="F4855" s="8"/>
      <c r="Y4855" s="12"/>
    </row>
    <row r="4856" spans="1:25" x14ac:dyDescent="0.25">
      <c r="A4856" s="5"/>
      <c r="B4856" s="8"/>
      <c r="C4856" s="9"/>
      <c r="E4856" s="9"/>
      <c r="F4856" s="8"/>
      <c r="Y4856" s="12"/>
    </row>
    <row r="4857" spans="1:25" x14ac:dyDescent="0.25">
      <c r="A4857" s="5"/>
      <c r="B4857" s="8"/>
      <c r="C4857" s="9"/>
      <c r="E4857" s="9"/>
      <c r="F4857" s="8"/>
      <c r="Y4857" s="12"/>
    </row>
    <row r="4858" spans="1:25" x14ac:dyDescent="0.25">
      <c r="A4858" s="5"/>
      <c r="B4858" s="8"/>
      <c r="C4858" s="9"/>
      <c r="E4858" s="9"/>
      <c r="F4858" s="8"/>
      <c r="Y4858" s="12"/>
    </row>
    <row r="4859" spans="1:25" x14ac:dyDescent="0.25">
      <c r="A4859" s="5"/>
      <c r="B4859" s="8"/>
      <c r="C4859" s="9"/>
      <c r="E4859" s="9"/>
      <c r="F4859" s="8"/>
      <c r="Y4859" s="12"/>
    </row>
    <row r="4860" spans="1:25" x14ac:dyDescent="0.25">
      <c r="A4860" s="5"/>
      <c r="B4860" s="8"/>
      <c r="C4860" s="9"/>
      <c r="E4860" s="9"/>
      <c r="F4860" s="8"/>
      <c r="Y4860" s="12"/>
    </row>
    <row r="4861" spans="1:25" x14ac:dyDescent="0.25">
      <c r="A4861" s="5"/>
      <c r="B4861" s="8"/>
      <c r="C4861" s="9"/>
      <c r="E4861" s="9"/>
      <c r="F4861" s="8"/>
      <c r="Y4861" s="12"/>
    </row>
    <row r="4862" spans="1:25" x14ac:dyDescent="0.25">
      <c r="A4862" s="5"/>
      <c r="B4862" s="8"/>
      <c r="C4862" s="9"/>
      <c r="E4862" s="9"/>
      <c r="F4862" s="8"/>
      <c r="Y4862" s="12"/>
    </row>
    <row r="4863" spans="1:25" x14ac:dyDescent="0.25">
      <c r="A4863" s="5"/>
      <c r="B4863" s="8"/>
      <c r="C4863" s="9"/>
      <c r="E4863" s="9"/>
      <c r="F4863" s="8"/>
      <c r="Y4863" s="12"/>
    </row>
    <row r="4864" spans="1:25" x14ac:dyDescent="0.25">
      <c r="A4864" s="5"/>
      <c r="B4864" s="8"/>
      <c r="C4864" s="9"/>
      <c r="E4864" s="9"/>
      <c r="F4864" s="8"/>
      <c r="Y4864" s="12"/>
    </row>
    <row r="4865" spans="1:25" x14ac:dyDescent="0.25">
      <c r="A4865" s="5"/>
      <c r="B4865" s="8"/>
      <c r="C4865" s="9"/>
      <c r="E4865" s="9"/>
      <c r="F4865" s="8"/>
      <c r="Y4865" s="12"/>
    </row>
    <row r="4866" spans="1:25" x14ac:dyDescent="0.25">
      <c r="A4866" s="5"/>
      <c r="B4866" s="8"/>
      <c r="C4866" s="9"/>
      <c r="E4866" s="9"/>
      <c r="F4866" s="8"/>
      <c r="Y4866" s="12"/>
    </row>
    <row r="4867" spans="1:25" x14ac:dyDescent="0.25">
      <c r="A4867" s="5"/>
      <c r="B4867" s="8"/>
      <c r="C4867" s="9"/>
      <c r="E4867" s="9"/>
      <c r="F4867" s="8"/>
      <c r="Y4867" s="12"/>
    </row>
    <row r="4868" spans="1:25" x14ac:dyDescent="0.25">
      <c r="A4868" s="5"/>
      <c r="B4868" s="8"/>
      <c r="C4868" s="9"/>
      <c r="E4868" s="9"/>
      <c r="F4868" s="8"/>
      <c r="Y4868" s="12"/>
    </row>
    <row r="4869" spans="1:25" x14ac:dyDescent="0.25">
      <c r="A4869" s="5"/>
      <c r="B4869" s="8"/>
      <c r="C4869" s="9"/>
      <c r="E4869" s="9"/>
      <c r="F4869" s="8"/>
      <c r="Y4869" s="12"/>
    </row>
    <row r="4870" spans="1:25" x14ac:dyDescent="0.25">
      <c r="A4870" s="5"/>
      <c r="B4870" s="8"/>
      <c r="C4870" s="9"/>
      <c r="E4870" s="9"/>
      <c r="F4870" s="8"/>
      <c r="Y4870" s="12"/>
    </row>
    <row r="4871" spans="1:25" x14ac:dyDescent="0.25">
      <c r="A4871" s="5"/>
      <c r="B4871" s="8"/>
      <c r="C4871" s="9"/>
      <c r="E4871" s="9"/>
      <c r="F4871" s="8"/>
      <c r="Y4871" s="12"/>
    </row>
    <row r="4872" spans="1:25" x14ac:dyDescent="0.25">
      <c r="A4872" s="5"/>
      <c r="B4872" s="8"/>
      <c r="C4872" s="9"/>
      <c r="E4872" s="9"/>
      <c r="F4872" s="8"/>
      <c r="Y4872" s="12"/>
    </row>
    <row r="4873" spans="1:25" x14ac:dyDescent="0.25">
      <c r="A4873" s="5"/>
      <c r="B4873" s="8"/>
      <c r="C4873" s="9"/>
      <c r="E4873" s="9"/>
      <c r="F4873" s="8"/>
      <c r="Y4873" s="12"/>
    </row>
    <row r="4874" spans="1:25" x14ac:dyDescent="0.25">
      <c r="A4874" s="5"/>
      <c r="B4874" s="8"/>
      <c r="C4874" s="9"/>
      <c r="E4874" s="9"/>
      <c r="F4874" s="8"/>
      <c r="Y4874" s="12"/>
    </row>
    <row r="4875" spans="1:25" x14ac:dyDescent="0.25">
      <c r="A4875" s="5"/>
      <c r="B4875" s="8"/>
      <c r="C4875" s="9"/>
      <c r="E4875" s="9"/>
      <c r="F4875" s="8"/>
      <c r="Y4875" s="12"/>
    </row>
    <row r="4876" spans="1:25" x14ac:dyDescent="0.25">
      <c r="A4876" s="5"/>
      <c r="B4876" s="8"/>
      <c r="C4876" s="9"/>
      <c r="E4876" s="9"/>
      <c r="F4876" s="8"/>
      <c r="Y4876" s="12"/>
    </row>
    <row r="4877" spans="1:25" x14ac:dyDescent="0.25">
      <c r="A4877" s="5"/>
      <c r="B4877" s="8"/>
      <c r="C4877" s="9"/>
      <c r="E4877" s="9"/>
      <c r="F4877" s="8"/>
      <c r="Y4877" s="12"/>
    </row>
    <row r="4878" spans="1:25" x14ac:dyDescent="0.25">
      <c r="A4878" s="5"/>
      <c r="B4878" s="8"/>
      <c r="C4878" s="9"/>
      <c r="E4878" s="9"/>
      <c r="F4878" s="8"/>
      <c r="Y4878" s="12"/>
    </row>
    <row r="4879" spans="1:25" x14ac:dyDescent="0.25">
      <c r="A4879" s="5"/>
      <c r="B4879" s="8"/>
      <c r="C4879" s="9"/>
      <c r="E4879" s="9"/>
      <c r="F4879" s="8"/>
      <c r="Y4879" s="12"/>
    </row>
    <row r="4880" spans="1:25" x14ac:dyDescent="0.25">
      <c r="A4880" s="5"/>
      <c r="B4880" s="8"/>
      <c r="C4880" s="9"/>
      <c r="E4880" s="9"/>
      <c r="F4880" s="8"/>
      <c r="Y4880" s="12"/>
    </row>
    <row r="4881" spans="1:25" x14ac:dyDescent="0.25">
      <c r="A4881" s="5"/>
      <c r="B4881" s="8"/>
      <c r="C4881" s="9"/>
      <c r="E4881" s="9"/>
      <c r="F4881" s="8"/>
      <c r="Y4881" s="12"/>
    </row>
    <row r="4882" spans="1:25" x14ac:dyDescent="0.25">
      <c r="A4882" s="5"/>
      <c r="B4882" s="8"/>
      <c r="C4882" s="9"/>
      <c r="E4882" s="9"/>
      <c r="F4882" s="8"/>
      <c r="Y4882" s="12"/>
    </row>
    <row r="4883" spans="1:25" x14ac:dyDescent="0.25">
      <c r="A4883" s="5"/>
      <c r="B4883" s="8"/>
      <c r="C4883" s="9"/>
      <c r="E4883" s="9"/>
      <c r="F4883" s="8"/>
      <c r="Y4883" s="12"/>
    </row>
    <row r="4884" spans="1:25" x14ac:dyDescent="0.25">
      <c r="A4884" s="5"/>
      <c r="B4884" s="8"/>
      <c r="C4884" s="9"/>
      <c r="E4884" s="9"/>
      <c r="F4884" s="8"/>
      <c r="Y4884" s="12"/>
    </row>
    <row r="4885" spans="1:25" x14ac:dyDescent="0.25">
      <c r="A4885" s="5"/>
      <c r="B4885" s="8"/>
      <c r="C4885" s="9"/>
      <c r="E4885" s="9"/>
      <c r="F4885" s="8"/>
      <c r="Y4885" s="12"/>
    </row>
    <row r="4886" spans="1:25" x14ac:dyDescent="0.25">
      <c r="A4886" s="5"/>
      <c r="B4886" s="8"/>
      <c r="C4886" s="9"/>
      <c r="E4886" s="9"/>
      <c r="F4886" s="8"/>
      <c r="Y4886" s="12"/>
    </row>
    <row r="4887" spans="1:25" x14ac:dyDescent="0.25">
      <c r="A4887" s="5"/>
      <c r="B4887" s="8"/>
      <c r="C4887" s="9"/>
      <c r="E4887" s="9"/>
      <c r="F4887" s="8"/>
      <c r="Y4887" s="12"/>
    </row>
    <row r="4888" spans="1:25" x14ac:dyDescent="0.25">
      <c r="A4888" s="5"/>
      <c r="B4888" s="8"/>
      <c r="C4888" s="9"/>
      <c r="E4888" s="9"/>
      <c r="F4888" s="8"/>
      <c r="Y4888" s="12"/>
    </row>
    <row r="4889" spans="1:25" x14ac:dyDescent="0.25">
      <c r="A4889" s="5"/>
      <c r="B4889" s="8"/>
      <c r="C4889" s="9"/>
      <c r="E4889" s="9"/>
      <c r="F4889" s="8"/>
      <c r="Y4889" s="12"/>
    </row>
    <row r="4890" spans="1:25" x14ac:dyDescent="0.25">
      <c r="A4890" s="5"/>
      <c r="B4890" s="8"/>
      <c r="C4890" s="9"/>
      <c r="E4890" s="9"/>
      <c r="F4890" s="8"/>
      <c r="Y4890" s="12"/>
    </row>
    <row r="4891" spans="1:25" x14ac:dyDescent="0.25">
      <c r="A4891" s="5"/>
      <c r="B4891" s="8"/>
      <c r="C4891" s="9"/>
      <c r="E4891" s="9"/>
      <c r="F4891" s="8"/>
      <c r="Y4891" s="12"/>
    </row>
    <row r="4892" spans="1:25" x14ac:dyDescent="0.25">
      <c r="A4892" s="5"/>
      <c r="B4892" s="8"/>
      <c r="C4892" s="9"/>
      <c r="E4892" s="9"/>
      <c r="F4892" s="8"/>
      <c r="Y4892" s="12"/>
    </row>
    <row r="4893" spans="1:25" x14ac:dyDescent="0.25">
      <c r="A4893" s="5"/>
      <c r="B4893" s="8"/>
      <c r="C4893" s="9"/>
      <c r="E4893" s="9"/>
      <c r="F4893" s="8"/>
      <c r="Y4893" s="12"/>
    </row>
    <row r="4894" spans="1:25" x14ac:dyDescent="0.25">
      <c r="A4894" s="5"/>
      <c r="B4894" s="8"/>
      <c r="C4894" s="9"/>
      <c r="E4894" s="9"/>
      <c r="F4894" s="8"/>
      <c r="Y4894" s="12"/>
    </row>
    <row r="4895" spans="1:25" x14ac:dyDescent="0.25">
      <c r="A4895" s="5"/>
      <c r="B4895" s="8"/>
      <c r="C4895" s="9"/>
      <c r="E4895" s="9"/>
      <c r="F4895" s="8"/>
      <c r="Y4895" s="12"/>
    </row>
    <row r="4896" spans="1:25" x14ac:dyDescent="0.25">
      <c r="A4896" s="5"/>
      <c r="B4896" s="8"/>
      <c r="C4896" s="9"/>
      <c r="E4896" s="9"/>
      <c r="F4896" s="8"/>
      <c r="Y4896" s="12"/>
    </row>
    <row r="4897" spans="1:25" x14ac:dyDescent="0.25">
      <c r="A4897" s="5"/>
      <c r="B4897" s="8"/>
      <c r="C4897" s="9"/>
      <c r="E4897" s="9"/>
      <c r="F4897" s="8"/>
      <c r="Y4897" s="12"/>
    </row>
    <row r="4898" spans="1:25" x14ac:dyDescent="0.25">
      <c r="A4898" s="5"/>
      <c r="B4898" s="8"/>
      <c r="C4898" s="9"/>
      <c r="E4898" s="9"/>
      <c r="F4898" s="8"/>
      <c r="Y4898" s="12"/>
    </row>
    <row r="4899" spans="1:25" x14ac:dyDescent="0.25">
      <c r="A4899" s="5"/>
      <c r="B4899" s="8"/>
      <c r="C4899" s="9"/>
      <c r="E4899" s="9"/>
      <c r="F4899" s="8"/>
      <c r="Y4899" s="12"/>
    </row>
    <row r="4900" spans="1:25" x14ac:dyDescent="0.25">
      <c r="A4900" s="5"/>
      <c r="B4900" s="8"/>
      <c r="C4900" s="9"/>
      <c r="E4900" s="9"/>
      <c r="F4900" s="8"/>
      <c r="Y4900" s="12"/>
    </row>
    <row r="4901" spans="1:25" x14ac:dyDescent="0.25">
      <c r="A4901" s="5"/>
      <c r="B4901" s="8"/>
      <c r="C4901" s="9"/>
      <c r="E4901" s="9"/>
      <c r="F4901" s="8"/>
      <c r="Y4901" s="12"/>
    </row>
    <row r="4902" spans="1:25" x14ac:dyDescent="0.25">
      <c r="A4902" s="5"/>
      <c r="B4902" s="8"/>
      <c r="C4902" s="9"/>
      <c r="E4902" s="9"/>
      <c r="F4902" s="8"/>
      <c r="Y4902" s="12"/>
    </row>
    <row r="4903" spans="1:25" x14ac:dyDescent="0.25">
      <c r="A4903" s="5"/>
      <c r="B4903" s="8"/>
      <c r="C4903" s="9"/>
      <c r="E4903" s="9"/>
      <c r="F4903" s="8"/>
      <c r="Y4903" s="12"/>
    </row>
    <row r="4904" spans="1:25" x14ac:dyDescent="0.25">
      <c r="A4904" s="5"/>
      <c r="B4904" s="8"/>
      <c r="C4904" s="9"/>
      <c r="E4904" s="9"/>
      <c r="F4904" s="8"/>
      <c r="Y4904" s="12"/>
    </row>
    <row r="4905" spans="1:25" x14ac:dyDescent="0.25">
      <c r="A4905" s="5"/>
      <c r="B4905" s="8"/>
      <c r="C4905" s="9"/>
      <c r="E4905" s="9"/>
      <c r="F4905" s="8"/>
      <c r="Y4905" s="12"/>
    </row>
    <row r="4906" spans="1:25" x14ac:dyDescent="0.25">
      <c r="A4906" s="5"/>
      <c r="B4906" s="8"/>
      <c r="C4906" s="9"/>
      <c r="E4906" s="9"/>
      <c r="F4906" s="8"/>
      <c r="Y4906" s="12"/>
    </row>
    <row r="4907" spans="1:25" x14ac:dyDescent="0.25">
      <c r="A4907" s="5"/>
      <c r="B4907" s="8"/>
      <c r="C4907" s="9"/>
      <c r="E4907" s="9"/>
      <c r="F4907" s="8"/>
      <c r="Y4907" s="12"/>
    </row>
    <row r="4908" spans="1:25" x14ac:dyDescent="0.25">
      <c r="A4908" s="5"/>
      <c r="B4908" s="8"/>
      <c r="C4908" s="9"/>
      <c r="E4908" s="9"/>
      <c r="F4908" s="8"/>
      <c r="Y4908" s="12"/>
    </row>
    <row r="4909" spans="1:25" x14ac:dyDescent="0.25">
      <c r="A4909" s="5"/>
      <c r="B4909" s="8"/>
      <c r="C4909" s="9"/>
      <c r="E4909" s="9"/>
      <c r="F4909" s="8"/>
      <c r="Y4909" s="12"/>
    </row>
    <row r="4910" spans="1:25" x14ac:dyDescent="0.25">
      <c r="A4910" s="5"/>
      <c r="B4910" s="8"/>
      <c r="C4910" s="9"/>
      <c r="E4910" s="9"/>
      <c r="F4910" s="8"/>
      <c r="Y4910" s="12"/>
    </row>
    <row r="4911" spans="1:25" x14ac:dyDescent="0.25">
      <c r="A4911" s="5"/>
      <c r="B4911" s="8"/>
      <c r="C4911" s="9"/>
      <c r="E4911" s="9"/>
      <c r="F4911" s="8"/>
      <c r="Y4911" s="12"/>
    </row>
    <row r="4912" spans="1:25" x14ac:dyDescent="0.25">
      <c r="A4912" s="5"/>
      <c r="B4912" s="8"/>
      <c r="C4912" s="9"/>
      <c r="E4912" s="9"/>
      <c r="F4912" s="8"/>
      <c r="Y4912" s="12"/>
    </row>
    <row r="4913" spans="1:25" x14ac:dyDescent="0.25">
      <c r="A4913" s="5"/>
      <c r="B4913" s="8"/>
      <c r="C4913" s="9"/>
      <c r="E4913" s="9"/>
      <c r="F4913" s="8"/>
      <c r="Y4913" s="12"/>
    </row>
    <row r="4914" spans="1:25" x14ac:dyDescent="0.25">
      <c r="A4914" s="5"/>
      <c r="B4914" s="8"/>
      <c r="C4914" s="9"/>
      <c r="E4914" s="9"/>
      <c r="F4914" s="8"/>
      <c r="Y4914" s="12"/>
    </row>
    <row r="4915" spans="1:25" x14ac:dyDescent="0.25">
      <c r="A4915" s="5"/>
      <c r="B4915" s="8"/>
      <c r="C4915" s="9"/>
      <c r="E4915" s="9"/>
      <c r="F4915" s="8"/>
      <c r="Y4915" s="12"/>
    </row>
    <row r="4916" spans="1:25" x14ac:dyDescent="0.25">
      <c r="A4916" s="5"/>
      <c r="B4916" s="8"/>
      <c r="C4916" s="9"/>
      <c r="E4916" s="9"/>
      <c r="F4916" s="8"/>
      <c r="Y4916" s="12"/>
    </row>
    <row r="4917" spans="1:25" x14ac:dyDescent="0.25">
      <c r="A4917" s="5"/>
      <c r="B4917" s="8"/>
      <c r="C4917" s="9"/>
      <c r="E4917" s="9"/>
      <c r="F4917" s="8"/>
      <c r="Y4917" s="12"/>
    </row>
    <row r="4918" spans="1:25" x14ac:dyDescent="0.25">
      <c r="A4918" s="5"/>
      <c r="B4918" s="8"/>
      <c r="C4918" s="9"/>
      <c r="E4918" s="9"/>
      <c r="F4918" s="8"/>
      <c r="Y4918" s="12"/>
    </row>
    <row r="4919" spans="1:25" x14ac:dyDescent="0.25">
      <c r="A4919" s="5"/>
      <c r="B4919" s="8"/>
      <c r="C4919" s="9"/>
      <c r="E4919" s="9"/>
      <c r="F4919" s="8"/>
      <c r="Y4919" s="12"/>
    </row>
    <row r="4920" spans="1:25" x14ac:dyDescent="0.25">
      <c r="A4920" s="5"/>
      <c r="B4920" s="8"/>
      <c r="C4920" s="9"/>
      <c r="E4920" s="9"/>
      <c r="F4920" s="8"/>
      <c r="Y4920" s="12"/>
    </row>
    <row r="4921" spans="1:25" x14ac:dyDescent="0.25">
      <c r="A4921" s="5"/>
      <c r="B4921" s="8"/>
      <c r="C4921" s="9"/>
      <c r="E4921" s="9"/>
      <c r="F4921" s="8"/>
      <c r="Y4921" s="12"/>
    </row>
    <row r="4922" spans="1:25" x14ac:dyDescent="0.25">
      <c r="A4922" s="5"/>
      <c r="B4922" s="8"/>
      <c r="C4922" s="9"/>
      <c r="E4922" s="9"/>
      <c r="F4922" s="8"/>
      <c r="Y4922" s="12"/>
    </row>
    <row r="4923" spans="1:25" x14ac:dyDescent="0.25">
      <c r="A4923" s="5"/>
      <c r="B4923" s="8"/>
      <c r="C4923" s="9"/>
      <c r="E4923" s="9"/>
      <c r="F4923" s="8"/>
      <c r="Y4923" s="12"/>
    </row>
    <row r="4924" spans="1:25" x14ac:dyDescent="0.25">
      <c r="A4924" s="5"/>
      <c r="B4924" s="8"/>
      <c r="C4924" s="9"/>
      <c r="E4924" s="9"/>
      <c r="F4924" s="8"/>
      <c r="Y4924" s="12"/>
    </row>
    <row r="4925" spans="1:25" x14ac:dyDescent="0.25">
      <c r="A4925" s="5"/>
      <c r="B4925" s="8"/>
      <c r="C4925" s="9"/>
      <c r="E4925" s="9"/>
      <c r="F4925" s="8"/>
      <c r="Y4925" s="12"/>
    </row>
    <row r="4926" spans="1:25" x14ac:dyDescent="0.25">
      <c r="A4926" s="5"/>
      <c r="B4926" s="8"/>
      <c r="C4926" s="9"/>
      <c r="E4926" s="9"/>
      <c r="F4926" s="8"/>
      <c r="Y4926" s="12"/>
    </row>
    <row r="4927" spans="1:25" x14ac:dyDescent="0.25">
      <c r="A4927" s="5"/>
      <c r="B4927" s="8"/>
      <c r="C4927" s="9"/>
      <c r="E4927" s="9"/>
      <c r="F4927" s="8"/>
      <c r="Y4927" s="12"/>
    </row>
    <row r="4928" spans="1:25" x14ac:dyDescent="0.25">
      <c r="A4928" s="5"/>
      <c r="B4928" s="8"/>
      <c r="C4928" s="9"/>
      <c r="E4928" s="9"/>
      <c r="F4928" s="8"/>
      <c r="Y4928" s="12"/>
    </row>
    <row r="4929" spans="1:25" x14ac:dyDescent="0.25">
      <c r="A4929" s="5"/>
      <c r="B4929" s="8"/>
      <c r="C4929" s="9"/>
      <c r="E4929" s="9"/>
      <c r="F4929" s="8"/>
      <c r="Y4929" s="12"/>
    </row>
    <row r="4930" spans="1:25" x14ac:dyDescent="0.25">
      <c r="A4930" s="5"/>
      <c r="B4930" s="8"/>
      <c r="C4930" s="9"/>
      <c r="E4930" s="9"/>
      <c r="F4930" s="8"/>
      <c r="Y4930" s="12"/>
    </row>
    <row r="4931" spans="1:25" x14ac:dyDescent="0.25">
      <c r="A4931" s="5"/>
      <c r="B4931" s="8"/>
      <c r="C4931" s="9"/>
      <c r="E4931" s="9"/>
      <c r="F4931" s="8"/>
      <c r="Y4931" s="12"/>
    </row>
    <row r="4932" spans="1:25" x14ac:dyDescent="0.25">
      <c r="A4932" s="5"/>
      <c r="B4932" s="8"/>
      <c r="C4932" s="9"/>
      <c r="E4932" s="9"/>
      <c r="F4932" s="8"/>
      <c r="Y4932" s="12"/>
    </row>
    <row r="4933" spans="1:25" x14ac:dyDescent="0.25">
      <c r="A4933" s="5"/>
      <c r="B4933" s="8"/>
      <c r="C4933" s="9"/>
      <c r="E4933" s="9"/>
      <c r="F4933" s="8"/>
      <c r="Y4933" s="12"/>
    </row>
    <row r="4934" spans="1:25" x14ac:dyDescent="0.25">
      <c r="A4934" s="5"/>
      <c r="B4934" s="8"/>
      <c r="C4934" s="9"/>
      <c r="E4934" s="9"/>
      <c r="F4934" s="8"/>
      <c r="Y4934" s="12"/>
    </row>
    <row r="4935" spans="1:25" x14ac:dyDescent="0.25">
      <c r="A4935" s="5"/>
      <c r="B4935" s="8"/>
      <c r="C4935" s="9"/>
      <c r="E4935" s="9"/>
      <c r="F4935" s="8"/>
      <c r="Y4935" s="12"/>
    </row>
    <row r="4936" spans="1:25" x14ac:dyDescent="0.25">
      <c r="A4936" s="5"/>
      <c r="B4936" s="8"/>
      <c r="C4936" s="9"/>
      <c r="E4936" s="9"/>
      <c r="F4936" s="8"/>
      <c r="Y4936" s="12"/>
    </row>
    <row r="4937" spans="1:25" x14ac:dyDescent="0.25">
      <c r="A4937" s="5"/>
      <c r="B4937" s="8"/>
      <c r="C4937" s="9"/>
      <c r="E4937" s="9"/>
      <c r="F4937" s="8"/>
      <c r="Y4937" s="12"/>
    </row>
    <row r="4938" spans="1:25" x14ac:dyDescent="0.25">
      <c r="A4938" s="5"/>
      <c r="B4938" s="8"/>
      <c r="C4938" s="9"/>
      <c r="E4938" s="9"/>
      <c r="F4938" s="8"/>
      <c r="Y4938" s="12"/>
    </row>
    <row r="4939" spans="1:25" x14ac:dyDescent="0.25">
      <c r="A4939" s="5"/>
      <c r="B4939" s="8"/>
      <c r="C4939" s="9"/>
      <c r="E4939" s="9"/>
      <c r="F4939" s="8"/>
      <c r="Y4939" s="12"/>
    </row>
    <row r="4940" spans="1:25" x14ac:dyDescent="0.25">
      <c r="A4940" s="5"/>
      <c r="B4940" s="8"/>
      <c r="C4940" s="9"/>
      <c r="E4940" s="9"/>
      <c r="F4940" s="8"/>
      <c r="Y4940" s="12"/>
    </row>
    <row r="4941" spans="1:25" x14ac:dyDescent="0.25">
      <c r="A4941" s="5"/>
      <c r="B4941" s="8"/>
      <c r="C4941" s="9"/>
      <c r="E4941" s="9"/>
      <c r="F4941" s="8"/>
      <c r="Y4941" s="12"/>
    </row>
    <row r="4942" spans="1:25" x14ac:dyDescent="0.25">
      <c r="A4942" s="5"/>
      <c r="B4942" s="8"/>
      <c r="C4942" s="9"/>
      <c r="E4942" s="9"/>
      <c r="F4942" s="8"/>
      <c r="Y4942" s="12"/>
    </row>
    <row r="4943" spans="1:25" x14ac:dyDescent="0.25">
      <c r="A4943" s="5"/>
      <c r="B4943" s="8"/>
      <c r="C4943" s="9"/>
      <c r="E4943" s="9"/>
      <c r="F4943" s="8"/>
      <c r="Y4943" s="12"/>
    </row>
    <row r="4944" spans="1:25" x14ac:dyDescent="0.25">
      <c r="A4944" s="5"/>
      <c r="B4944" s="8"/>
      <c r="C4944" s="9"/>
      <c r="E4944" s="9"/>
      <c r="F4944" s="8"/>
      <c r="Y4944" s="12"/>
    </row>
    <row r="4945" spans="1:25" x14ac:dyDescent="0.25">
      <c r="A4945" s="5"/>
      <c r="B4945" s="8"/>
      <c r="C4945" s="9"/>
      <c r="E4945" s="9"/>
      <c r="F4945" s="8"/>
      <c r="Y4945" s="12"/>
    </row>
    <row r="4946" spans="1:25" x14ac:dyDescent="0.25">
      <c r="A4946" s="5"/>
      <c r="B4946" s="8"/>
      <c r="C4946" s="9"/>
      <c r="E4946" s="9"/>
      <c r="F4946" s="8"/>
      <c r="Y4946" s="12"/>
    </row>
    <row r="4947" spans="1:25" x14ac:dyDescent="0.25">
      <c r="A4947" s="5"/>
      <c r="B4947" s="8"/>
      <c r="C4947" s="9"/>
      <c r="E4947" s="9"/>
      <c r="F4947" s="8"/>
      <c r="Y4947" s="12"/>
    </row>
    <row r="4948" spans="1:25" x14ac:dyDescent="0.25">
      <c r="A4948" s="5"/>
      <c r="B4948" s="8"/>
      <c r="C4948" s="9"/>
      <c r="E4948" s="9"/>
      <c r="F4948" s="8"/>
      <c r="Y4948" s="12"/>
    </row>
    <row r="4949" spans="1:25" x14ac:dyDescent="0.25">
      <c r="A4949" s="5"/>
      <c r="B4949" s="8"/>
      <c r="C4949" s="9"/>
      <c r="E4949" s="9"/>
      <c r="F4949" s="8"/>
      <c r="Y4949" s="12"/>
    </row>
    <row r="4950" spans="1:25" x14ac:dyDescent="0.25">
      <c r="A4950" s="5"/>
      <c r="B4950" s="8"/>
      <c r="C4950" s="9"/>
      <c r="E4950" s="9"/>
      <c r="F4950" s="8"/>
      <c r="Y4950" s="12"/>
    </row>
    <row r="4951" spans="1:25" x14ac:dyDescent="0.25">
      <c r="A4951" s="5"/>
      <c r="B4951" s="8"/>
      <c r="C4951" s="9"/>
      <c r="E4951" s="9"/>
      <c r="F4951" s="8"/>
      <c r="Y4951" s="12"/>
    </row>
    <row r="4952" spans="1:25" x14ac:dyDescent="0.25">
      <c r="A4952" s="5"/>
      <c r="B4952" s="8"/>
      <c r="C4952" s="9"/>
      <c r="E4952" s="9"/>
      <c r="F4952" s="8"/>
      <c r="Y4952" s="12"/>
    </row>
    <row r="4953" spans="1:25" x14ac:dyDescent="0.25">
      <c r="A4953" s="5"/>
      <c r="B4953" s="8"/>
      <c r="C4953" s="9"/>
      <c r="E4953" s="9"/>
      <c r="F4953" s="8"/>
      <c r="Y4953" s="12"/>
    </row>
    <row r="4954" spans="1:25" x14ac:dyDescent="0.25">
      <c r="A4954" s="5"/>
      <c r="B4954" s="8"/>
      <c r="C4954" s="9"/>
      <c r="E4954" s="9"/>
      <c r="F4954" s="8"/>
      <c r="Y4954" s="12"/>
    </row>
    <row r="4955" spans="1:25" x14ac:dyDescent="0.25">
      <c r="A4955" s="5"/>
      <c r="B4955" s="8"/>
      <c r="C4955" s="9"/>
      <c r="E4955" s="9"/>
      <c r="F4955" s="8"/>
      <c r="Y4955" s="12"/>
    </row>
    <row r="4956" spans="1:25" x14ac:dyDescent="0.25">
      <c r="A4956" s="5"/>
      <c r="B4956" s="8"/>
      <c r="C4956" s="9"/>
      <c r="E4956" s="9"/>
      <c r="F4956" s="8"/>
      <c r="Y4956" s="12"/>
    </row>
    <row r="4957" spans="1:25" x14ac:dyDescent="0.25">
      <c r="A4957" s="5"/>
      <c r="B4957" s="8"/>
      <c r="C4957" s="9"/>
      <c r="E4957" s="9"/>
      <c r="F4957" s="8"/>
      <c r="Y4957" s="12"/>
    </row>
    <row r="4958" spans="1:25" x14ac:dyDescent="0.25">
      <c r="A4958" s="5"/>
      <c r="B4958" s="8"/>
      <c r="C4958" s="9"/>
      <c r="E4958" s="9"/>
      <c r="F4958" s="8"/>
      <c r="Y4958" s="12"/>
    </row>
    <row r="4959" spans="1:25" x14ac:dyDescent="0.25">
      <c r="A4959" s="5"/>
      <c r="B4959" s="8"/>
      <c r="C4959" s="9"/>
      <c r="E4959" s="9"/>
      <c r="F4959" s="8"/>
      <c r="Y4959" s="12"/>
    </row>
    <row r="4960" spans="1:25" x14ac:dyDescent="0.25">
      <c r="A4960" s="5"/>
      <c r="B4960" s="8"/>
      <c r="C4960" s="9"/>
      <c r="E4960" s="9"/>
      <c r="F4960" s="8"/>
      <c r="Y4960" s="12"/>
    </row>
    <row r="4961" spans="1:25" x14ac:dyDescent="0.25">
      <c r="A4961" s="5"/>
      <c r="B4961" s="8"/>
      <c r="C4961" s="9"/>
      <c r="E4961" s="9"/>
      <c r="F4961" s="8"/>
      <c r="Y4961" s="12"/>
    </row>
    <row r="4962" spans="1:25" x14ac:dyDescent="0.25">
      <c r="A4962" s="5"/>
      <c r="B4962" s="8"/>
      <c r="C4962" s="9"/>
      <c r="E4962" s="9"/>
      <c r="F4962" s="8"/>
      <c r="Y4962" s="12"/>
    </row>
    <row r="4963" spans="1:25" x14ac:dyDescent="0.25">
      <c r="A4963" s="5"/>
      <c r="B4963" s="8"/>
      <c r="C4963" s="9"/>
      <c r="E4963" s="9"/>
      <c r="F4963" s="8"/>
      <c r="Y4963" s="12"/>
    </row>
    <row r="4964" spans="1:25" x14ac:dyDescent="0.25">
      <c r="A4964" s="5"/>
      <c r="B4964" s="8"/>
      <c r="C4964" s="9"/>
      <c r="E4964" s="9"/>
      <c r="F4964" s="8"/>
      <c r="Y4964" s="12"/>
    </row>
    <row r="4965" spans="1:25" x14ac:dyDescent="0.25">
      <c r="A4965" s="5"/>
      <c r="B4965" s="8"/>
      <c r="C4965" s="9"/>
      <c r="E4965" s="9"/>
      <c r="F4965" s="8"/>
      <c r="Y4965" s="12"/>
    </row>
    <row r="4966" spans="1:25" x14ac:dyDescent="0.25">
      <c r="A4966" s="5"/>
      <c r="B4966" s="8"/>
      <c r="C4966" s="9"/>
      <c r="E4966" s="9"/>
      <c r="F4966" s="8"/>
      <c r="Y4966" s="12"/>
    </row>
    <row r="4967" spans="1:25" x14ac:dyDescent="0.25">
      <c r="A4967" s="5"/>
      <c r="B4967" s="8"/>
      <c r="C4967" s="9"/>
      <c r="E4967" s="9"/>
      <c r="F4967" s="8"/>
      <c r="Y4967" s="12"/>
    </row>
    <row r="4968" spans="1:25" x14ac:dyDescent="0.25">
      <c r="A4968" s="5"/>
      <c r="B4968" s="8"/>
      <c r="C4968" s="9"/>
      <c r="E4968" s="9"/>
      <c r="F4968" s="8"/>
      <c r="Y4968" s="12"/>
    </row>
    <row r="4969" spans="1:25" x14ac:dyDescent="0.25">
      <c r="A4969" s="5"/>
      <c r="B4969" s="8"/>
      <c r="C4969" s="9"/>
      <c r="E4969" s="9"/>
      <c r="F4969" s="8"/>
      <c r="Y4969" s="12"/>
    </row>
    <row r="4970" spans="1:25" x14ac:dyDescent="0.25">
      <c r="A4970" s="5"/>
      <c r="B4970" s="8"/>
      <c r="C4970" s="9"/>
      <c r="E4970" s="9"/>
      <c r="F4970" s="8"/>
      <c r="Y4970" s="12"/>
    </row>
    <row r="4971" spans="1:25" x14ac:dyDescent="0.25">
      <c r="A4971" s="5"/>
      <c r="B4971" s="8"/>
      <c r="C4971" s="9"/>
      <c r="E4971" s="9"/>
      <c r="F4971" s="8"/>
      <c r="Y4971" s="12"/>
    </row>
    <row r="4972" spans="1:25" x14ac:dyDescent="0.25">
      <c r="A4972" s="5"/>
      <c r="B4972" s="8"/>
      <c r="C4972" s="9"/>
      <c r="E4972" s="9"/>
      <c r="F4972" s="8"/>
      <c r="Y4972" s="12"/>
    </row>
    <row r="4973" spans="1:25" x14ac:dyDescent="0.25">
      <c r="A4973" s="5"/>
      <c r="B4973" s="8"/>
      <c r="C4973" s="9"/>
      <c r="E4973" s="9"/>
      <c r="F4973" s="8"/>
      <c r="Y4973" s="12"/>
    </row>
    <row r="4974" spans="1:25" x14ac:dyDescent="0.25">
      <c r="A4974" s="5"/>
      <c r="B4974" s="8"/>
      <c r="C4974" s="9"/>
      <c r="E4974" s="9"/>
      <c r="F4974" s="8"/>
      <c r="Y4974" s="12"/>
    </row>
    <row r="4975" spans="1:25" x14ac:dyDescent="0.25">
      <c r="A4975" s="5"/>
      <c r="B4975" s="8"/>
      <c r="C4975" s="9"/>
      <c r="E4975" s="9"/>
      <c r="F4975" s="8"/>
      <c r="Y4975" s="12"/>
    </row>
    <row r="4976" spans="1:25" x14ac:dyDescent="0.25">
      <c r="A4976" s="5"/>
      <c r="B4976" s="8"/>
      <c r="C4976" s="9"/>
      <c r="E4976" s="9"/>
      <c r="F4976" s="8"/>
      <c r="Y4976" s="12"/>
    </row>
    <row r="4977" spans="1:25" x14ac:dyDescent="0.25">
      <c r="A4977" s="5"/>
      <c r="B4977" s="8"/>
      <c r="C4977" s="9"/>
      <c r="E4977" s="9"/>
      <c r="F4977" s="8"/>
      <c r="Y4977" s="12"/>
    </row>
    <row r="4978" spans="1:25" x14ac:dyDescent="0.25">
      <c r="A4978" s="5"/>
      <c r="B4978" s="8"/>
      <c r="C4978" s="9"/>
      <c r="E4978" s="9"/>
      <c r="F4978" s="8"/>
      <c r="Y4978" s="12"/>
    </row>
    <row r="4979" spans="1:25" x14ac:dyDescent="0.25">
      <c r="A4979" s="5"/>
      <c r="B4979" s="8"/>
      <c r="C4979" s="9"/>
      <c r="E4979" s="9"/>
      <c r="F4979" s="8"/>
      <c r="Y4979" s="12"/>
    </row>
    <row r="4980" spans="1:25" x14ac:dyDescent="0.25">
      <c r="A4980" s="5"/>
      <c r="B4980" s="8"/>
      <c r="C4980" s="9"/>
      <c r="E4980" s="9"/>
      <c r="F4980" s="8"/>
      <c r="Y4980" s="12"/>
    </row>
    <row r="4981" spans="1:25" x14ac:dyDescent="0.25">
      <c r="A4981" s="5"/>
      <c r="B4981" s="8"/>
      <c r="C4981" s="9"/>
      <c r="E4981" s="9"/>
      <c r="F4981" s="8"/>
      <c r="Y4981" s="12"/>
    </row>
    <row r="4982" spans="1:25" x14ac:dyDescent="0.25">
      <c r="A4982" s="5"/>
      <c r="B4982" s="8"/>
      <c r="C4982" s="9"/>
      <c r="E4982" s="9"/>
      <c r="F4982" s="8"/>
      <c r="Y4982" s="12"/>
    </row>
    <row r="4983" spans="1:25" x14ac:dyDescent="0.25">
      <c r="A4983" s="5"/>
      <c r="B4983" s="8"/>
      <c r="C4983" s="9"/>
      <c r="E4983" s="9"/>
      <c r="F4983" s="8"/>
      <c r="Y4983" s="12"/>
    </row>
    <row r="4984" spans="1:25" x14ac:dyDescent="0.25">
      <c r="A4984" s="5"/>
      <c r="B4984" s="8"/>
      <c r="C4984" s="9"/>
      <c r="E4984" s="9"/>
      <c r="F4984" s="8"/>
      <c r="Y4984" s="12"/>
    </row>
    <row r="4985" spans="1:25" x14ac:dyDescent="0.25">
      <c r="A4985" s="5"/>
      <c r="B4985" s="8"/>
      <c r="C4985" s="9"/>
      <c r="E4985" s="9"/>
      <c r="F4985" s="8"/>
      <c r="Y4985" s="12"/>
    </row>
    <row r="4986" spans="1:25" x14ac:dyDescent="0.25">
      <c r="A4986" s="5"/>
      <c r="B4986" s="8"/>
      <c r="C4986" s="9"/>
      <c r="E4986" s="9"/>
      <c r="F4986" s="8"/>
      <c r="Y4986" s="12"/>
    </row>
    <row r="4987" spans="1:25" x14ac:dyDescent="0.25">
      <c r="A4987" s="5"/>
      <c r="B4987" s="8"/>
      <c r="C4987" s="9"/>
      <c r="E4987" s="9"/>
      <c r="F4987" s="8"/>
      <c r="Y4987" s="12"/>
    </row>
    <row r="4988" spans="1:25" x14ac:dyDescent="0.25">
      <c r="A4988" s="5"/>
      <c r="B4988" s="8"/>
      <c r="C4988" s="9"/>
      <c r="E4988" s="9"/>
      <c r="F4988" s="8"/>
      <c r="Y4988" s="12"/>
    </row>
    <row r="4989" spans="1:25" x14ac:dyDescent="0.25">
      <c r="A4989" s="5"/>
      <c r="B4989" s="8"/>
      <c r="C4989" s="9"/>
      <c r="E4989" s="9"/>
      <c r="F4989" s="8"/>
      <c r="Y4989" s="12"/>
    </row>
    <row r="4990" spans="1:25" x14ac:dyDescent="0.25">
      <c r="A4990" s="5"/>
      <c r="B4990" s="8"/>
      <c r="C4990" s="9"/>
      <c r="E4990" s="9"/>
      <c r="F4990" s="8"/>
      <c r="Y4990" s="12"/>
    </row>
    <row r="4991" spans="1:25" x14ac:dyDescent="0.25">
      <c r="A4991" s="5"/>
      <c r="B4991" s="8"/>
      <c r="C4991" s="9"/>
      <c r="E4991" s="9"/>
      <c r="F4991" s="8"/>
      <c r="Y4991" s="12"/>
    </row>
    <row r="4992" spans="1:25" x14ac:dyDescent="0.25">
      <c r="A4992" s="5"/>
      <c r="B4992" s="8"/>
      <c r="C4992" s="9"/>
      <c r="E4992" s="9"/>
      <c r="F4992" s="8"/>
      <c r="Y4992" s="12"/>
    </row>
    <row r="4993" spans="1:25" x14ac:dyDescent="0.25">
      <c r="A4993" s="5"/>
      <c r="B4993" s="8"/>
      <c r="C4993" s="9"/>
      <c r="E4993" s="9"/>
      <c r="F4993" s="8"/>
      <c r="Y4993" s="12"/>
    </row>
    <row r="4994" spans="1:25" x14ac:dyDescent="0.25">
      <c r="A4994" s="5"/>
      <c r="B4994" s="8"/>
      <c r="C4994" s="9"/>
      <c r="E4994" s="9"/>
      <c r="F4994" s="8"/>
      <c r="Y4994" s="12"/>
    </row>
    <row r="4995" spans="1:25" x14ac:dyDescent="0.25">
      <c r="A4995" s="5"/>
      <c r="B4995" s="8"/>
      <c r="C4995" s="9"/>
      <c r="E4995" s="9"/>
      <c r="F4995" s="8"/>
      <c r="Y4995" s="12"/>
    </row>
    <row r="4996" spans="1:25" x14ac:dyDescent="0.25">
      <c r="A4996" s="5"/>
      <c r="B4996" s="8"/>
      <c r="C4996" s="9"/>
      <c r="E4996" s="9"/>
      <c r="F4996" s="8"/>
      <c r="Y4996" s="12"/>
    </row>
    <row r="4997" spans="1:25" x14ac:dyDescent="0.25">
      <c r="A4997" s="5"/>
      <c r="B4997" s="8"/>
      <c r="C4997" s="9"/>
      <c r="E4997" s="9"/>
      <c r="F4997" s="8"/>
      <c r="Y4997" s="12"/>
    </row>
    <row r="4998" spans="1:25" x14ac:dyDescent="0.25">
      <c r="A4998" s="5"/>
      <c r="B4998" s="8"/>
      <c r="C4998" s="9"/>
      <c r="E4998" s="9"/>
      <c r="F4998" s="8"/>
      <c r="Y4998" s="12"/>
    </row>
    <row r="4999" spans="1:25" x14ac:dyDescent="0.25">
      <c r="A4999" s="5"/>
      <c r="B4999" s="8"/>
      <c r="C4999" s="9"/>
      <c r="E4999" s="9"/>
      <c r="F4999" s="8"/>
      <c r="Y4999" s="12"/>
    </row>
    <row r="5000" spans="1:25" x14ac:dyDescent="0.25">
      <c r="A5000" s="5"/>
      <c r="B5000" s="8"/>
      <c r="C5000" s="9"/>
      <c r="E5000" s="9"/>
      <c r="F5000" s="8"/>
      <c r="Y5000" s="12"/>
    </row>
    <row r="5001" spans="1:25" x14ac:dyDescent="0.25">
      <c r="A5001" s="5"/>
      <c r="B5001" s="8"/>
      <c r="C5001" s="9"/>
      <c r="E5001" s="9"/>
      <c r="F5001" s="8"/>
      <c r="Y5001" s="12"/>
    </row>
    <row r="5002" spans="1:25" x14ac:dyDescent="0.25">
      <c r="A5002" s="5"/>
      <c r="B5002" s="8"/>
      <c r="C5002" s="9"/>
      <c r="E5002" s="9"/>
      <c r="F5002" s="8"/>
      <c r="Y5002" s="12"/>
    </row>
    <row r="5003" spans="1:25" x14ac:dyDescent="0.25">
      <c r="A5003" s="5"/>
      <c r="B5003" s="8"/>
      <c r="C5003" s="9"/>
      <c r="E5003" s="9"/>
      <c r="F5003" s="8"/>
      <c r="Y5003" s="12"/>
    </row>
    <row r="5004" spans="1:25" x14ac:dyDescent="0.25">
      <c r="A5004" s="5"/>
      <c r="B5004" s="8"/>
      <c r="C5004" s="9"/>
      <c r="E5004" s="9"/>
      <c r="F5004" s="8"/>
      <c r="Y5004" s="12"/>
    </row>
    <row r="5005" spans="1:25" x14ac:dyDescent="0.25">
      <c r="A5005" s="5"/>
      <c r="B5005" s="8"/>
      <c r="C5005" s="9"/>
      <c r="E5005" s="9"/>
      <c r="F5005" s="8"/>
      <c r="Y5005" s="12"/>
    </row>
    <row r="5006" spans="1:25" x14ac:dyDescent="0.25">
      <c r="A5006" s="5"/>
      <c r="B5006" s="8"/>
      <c r="C5006" s="9"/>
      <c r="E5006" s="9"/>
      <c r="F5006" s="8"/>
      <c r="Y5006" s="12"/>
    </row>
    <row r="5007" spans="1:25" x14ac:dyDescent="0.25">
      <c r="A5007" s="5"/>
      <c r="B5007" s="8"/>
      <c r="C5007" s="9"/>
      <c r="E5007" s="9"/>
      <c r="F5007" s="8"/>
      <c r="Y5007" s="12"/>
    </row>
    <row r="5008" spans="1:25" x14ac:dyDescent="0.25">
      <c r="A5008" s="5"/>
      <c r="B5008" s="8"/>
      <c r="C5008" s="9"/>
      <c r="E5008" s="9"/>
      <c r="F5008" s="8"/>
      <c r="Y5008" s="12"/>
    </row>
    <row r="5009" spans="1:25" x14ac:dyDescent="0.25">
      <c r="A5009" s="5"/>
      <c r="B5009" s="8"/>
      <c r="C5009" s="9"/>
      <c r="E5009" s="9"/>
      <c r="F5009" s="8"/>
      <c r="Y5009" s="12"/>
    </row>
    <row r="5010" spans="1:25" x14ac:dyDescent="0.25">
      <c r="A5010" s="5"/>
      <c r="B5010" s="8"/>
      <c r="C5010" s="9"/>
      <c r="E5010" s="9"/>
      <c r="F5010" s="8"/>
      <c r="Y5010" s="12"/>
    </row>
    <row r="5011" spans="1:25" x14ac:dyDescent="0.25">
      <c r="A5011" s="5"/>
      <c r="B5011" s="8"/>
      <c r="C5011" s="9"/>
      <c r="E5011" s="9"/>
      <c r="F5011" s="8"/>
      <c r="Y5011" s="12"/>
    </row>
    <row r="5012" spans="1:25" x14ac:dyDescent="0.25">
      <c r="A5012" s="5"/>
      <c r="B5012" s="8"/>
      <c r="C5012" s="9"/>
      <c r="E5012" s="9"/>
      <c r="F5012" s="8"/>
      <c r="Y5012" s="12"/>
    </row>
    <row r="5013" spans="1:25" x14ac:dyDescent="0.25">
      <c r="A5013" s="5"/>
      <c r="B5013" s="8"/>
      <c r="C5013" s="9"/>
      <c r="E5013" s="9"/>
      <c r="F5013" s="8"/>
      <c r="Y5013" s="12"/>
    </row>
    <row r="5014" spans="1:25" x14ac:dyDescent="0.25">
      <c r="A5014" s="5"/>
      <c r="B5014" s="8"/>
      <c r="C5014" s="9"/>
      <c r="E5014" s="9"/>
      <c r="F5014" s="8"/>
      <c r="Y5014" s="12"/>
    </row>
    <row r="5015" spans="1:25" x14ac:dyDescent="0.25">
      <c r="A5015" s="5"/>
      <c r="B5015" s="8"/>
      <c r="C5015" s="9"/>
      <c r="E5015" s="9"/>
      <c r="F5015" s="8"/>
      <c r="Y5015" s="12"/>
    </row>
    <row r="5016" spans="1:25" x14ac:dyDescent="0.25">
      <c r="A5016" s="5"/>
      <c r="B5016" s="8"/>
      <c r="C5016" s="9"/>
      <c r="E5016" s="9"/>
      <c r="F5016" s="8"/>
      <c r="Y5016" s="12"/>
    </row>
    <row r="5017" spans="1:25" x14ac:dyDescent="0.25">
      <c r="A5017" s="5"/>
      <c r="B5017" s="8"/>
      <c r="C5017" s="9"/>
      <c r="E5017" s="9"/>
      <c r="F5017" s="8"/>
      <c r="Y5017" s="12"/>
    </row>
    <row r="5018" spans="1:25" x14ac:dyDescent="0.25">
      <c r="A5018" s="5"/>
      <c r="B5018" s="8"/>
      <c r="C5018" s="9"/>
      <c r="E5018" s="9"/>
      <c r="F5018" s="8"/>
      <c r="Y5018" s="12"/>
    </row>
    <row r="5019" spans="1:25" x14ac:dyDescent="0.25">
      <c r="A5019" s="5"/>
      <c r="B5019" s="8"/>
      <c r="C5019" s="9"/>
      <c r="E5019" s="9"/>
      <c r="F5019" s="8"/>
      <c r="Y5019" s="12"/>
    </row>
    <row r="5020" spans="1:25" x14ac:dyDescent="0.25">
      <c r="A5020" s="5"/>
      <c r="B5020" s="8"/>
      <c r="C5020" s="9"/>
      <c r="E5020" s="9"/>
      <c r="F5020" s="8"/>
      <c r="Y5020" s="12"/>
    </row>
    <row r="5021" spans="1:25" x14ac:dyDescent="0.25">
      <c r="A5021" s="5"/>
      <c r="B5021" s="8"/>
      <c r="C5021" s="9"/>
      <c r="E5021" s="9"/>
      <c r="F5021" s="8"/>
      <c r="Y5021" s="12"/>
    </row>
    <row r="5022" spans="1:25" x14ac:dyDescent="0.25">
      <c r="A5022" s="5"/>
      <c r="B5022" s="8"/>
      <c r="C5022" s="9"/>
      <c r="E5022" s="9"/>
      <c r="F5022" s="8"/>
      <c r="Y5022" s="12"/>
    </row>
    <row r="5023" spans="1:25" x14ac:dyDescent="0.25">
      <c r="A5023" s="5"/>
      <c r="B5023" s="8"/>
      <c r="C5023" s="9"/>
      <c r="E5023" s="9"/>
      <c r="F5023" s="8"/>
      <c r="Y5023" s="12"/>
    </row>
    <row r="5024" spans="1:25" x14ac:dyDescent="0.25">
      <c r="A5024" s="5"/>
      <c r="B5024" s="8"/>
      <c r="C5024" s="9"/>
      <c r="E5024" s="9"/>
      <c r="F5024" s="8"/>
      <c r="Y5024" s="12"/>
    </row>
    <row r="5025" spans="1:25" x14ac:dyDescent="0.25">
      <c r="A5025" s="5"/>
      <c r="B5025" s="8"/>
      <c r="C5025" s="9"/>
      <c r="E5025" s="9"/>
      <c r="F5025" s="8"/>
      <c r="Y5025" s="12"/>
    </row>
    <row r="5026" spans="1:25" x14ac:dyDescent="0.25">
      <c r="A5026" s="5"/>
      <c r="B5026" s="8"/>
      <c r="C5026" s="9"/>
      <c r="E5026" s="9"/>
      <c r="F5026" s="8"/>
      <c r="Y5026" s="12"/>
    </row>
    <row r="5027" spans="1:25" x14ac:dyDescent="0.25">
      <c r="A5027" s="5"/>
      <c r="B5027" s="8"/>
      <c r="C5027" s="9"/>
      <c r="E5027" s="9"/>
      <c r="F5027" s="8"/>
      <c r="Y5027" s="12"/>
    </row>
    <row r="5028" spans="1:25" x14ac:dyDescent="0.25">
      <c r="A5028" s="5"/>
      <c r="B5028" s="8"/>
      <c r="C5028" s="9"/>
      <c r="E5028" s="9"/>
      <c r="F5028" s="8"/>
      <c r="Y5028" s="12"/>
    </row>
    <row r="5029" spans="1:25" x14ac:dyDescent="0.25">
      <c r="A5029" s="5"/>
      <c r="B5029" s="8"/>
      <c r="C5029" s="9"/>
      <c r="E5029" s="9"/>
      <c r="F5029" s="8"/>
      <c r="Y5029" s="12"/>
    </row>
    <row r="5030" spans="1:25" x14ac:dyDescent="0.25">
      <c r="A5030" s="5"/>
      <c r="B5030" s="8"/>
      <c r="C5030" s="9"/>
      <c r="E5030" s="9"/>
      <c r="F5030" s="8"/>
      <c r="Y5030" s="12"/>
    </row>
    <row r="5031" spans="1:25" x14ac:dyDescent="0.25">
      <c r="A5031" s="5"/>
      <c r="B5031" s="8"/>
      <c r="C5031" s="9"/>
      <c r="E5031" s="9"/>
      <c r="F5031" s="8"/>
      <c r="Y5031" s="12"/>
    </row>
    <row r="5032" spans="1:25" x14ac:dyDescent="0.25">
      <c r="A5032" s="5"/>
      <c r="B5032" s="8"/>
      <c r="C5032" s="9"/>
      <c r="E5032" s="9"/>
      <c r="F5032" s="8"/>
      <c r="Y5032" s="12"/>
    </row>
    <row r="5033" spans="1:25" x14ac:dyDescent="0.25">
      <c r="A5033" s="5"/>
      <c r="B5033" s="8"/>
      <c r="C5033" s="9"/>
      <c r="E5033" s="9"/>
      <c r="F5033" s="8"/>
      <c r="Y5033" s="12"/>
    </row>
    <row r="5034" spans="1:25" x14ac:dyDescent="0.25">
      <c r="A5034" s="5"/>
      <c r="B5034" s="8"/>
      <c r="C5034" s="9"/>
      <c r="E5034" s="9"/>
      <c r="F5034" s="8"/>
      <c r="Y5034" s="12"/>
    </row>
    <row r="5035" spans="1:25" x14ac:dyDescent="0.25">
      <c r="A5035" s="5"/>
      <c r="B5035" s="8"/>
      <c r="C5035" s="9"/>
      <c r="E5035" s="9"/>
      <c r="F5035" s="8"/>
      <c r="Y5035" s="12"/>
    </row>
    <row r="5036" spans="1:25" x14ac:dyDescent="0.25">
      <c r="A5036" s="5"/>
      <c r="B5036" s="8"/>
      <c r="C5036" s="9"/>
      <c r="E5036" s="9"/>
      <c r="F5036" s="8"/>
      <c r="Y5036" s="12"/>
    </row>
    <row r="5037" spans="1:25" x14ac:dyDescent="0.25">
      <c r="A5037" s="5"/>
      <c r="B5037" s="8"/>
      <c r="C5037" s="9"/>
      <c r="E5037" s="9"/>
      <c r="F5037" s="8"/>
      <c r="Y5037" s="12"/>
    </row>
    <row r="5038" spans="1:25" x14ac:dyDescent="0.25">
      <c r="A5038" s="5"/>
      <c r="B5038" s="8"/>
      <c r="C5038" s="9"/>
      <c r="E5038" s="9"/>
      <c r="F5038" s="8"/>
      <c r="Y5038" s="12"/>
    </row>
    <row r="5039" spans="1:25" x14ac:dyDescent="0.25">
      <c r="A5039" s="5"/>
      <c r="B5039" s="8"/>
      <c r="C5039" s="9"/>
      <c r="E5039" s="9"/>
      <c r="F5039" s="8"/>
      <c r="Y5039" s="12"/>
    </row>
    <row r="5040" spans="1:25" x14ac:dyDescent="0.25">
      <c r="A5040" s="5"/>
      <c r="B5040" s="8"/>
      <c r="C5040" s="9"/>
      <c r="E5040" s="9"/>
      <c r="F5040" s="8"/>
      <c r="Y5040" s="12"/>
    </row>
    <row r="5041" spans="1:25" x14ac:dyDescent="0.25">
      <c r="A5041" s="5"/>
      <c r="B5041" s="8"/>
      <c r="C5041" s="9"/>
      <c r="E5041" s="9"/>
      <c r="F5041" s="8"/>
      <c r="Y5041" s="12"/>
    </row>
    <row r="5042" spans="1:25" x14ac:dyDescent="0.25">
      <c r="A5042" s="5"/>
      <c r="B5042" s="8"/>
      <c r="C5042" s="9"/>
      <c r="E5042" s="9"/>
      <c r="F5042" s="8"/>
      <c r="Y5042" s="12"/>
    </row>
    <row r="5043" spans="1:25" x14ac:dyDescent="0.25">
      <c r="A5043" s="5"/>
      <c r="B5043" s="8"/>
      <c r="C5043" s="9"/>
      <c r="E5043" s="9"/>
      <c r="F5043" s="8"/>
      <c r="Y5043" s="12"/>
    </row>
    <row r="5044" spans="1:25" x14ac:dyDescent="0.25">
      <c r="A5044" s="5"/>
      <c r="B5044" s="8"/>
      <c r="C5044" s="9"/>
      <c r="E5044" s="9"/>
      <c r="F5044" s="8"/>
      <c r="Y5044" s="12"/>
    </row>
    <row r="5045" spans="1:25" x14ac:dyDescent="0.25">
      <c r="A5045" s="5"/>
      <c r="B5045" s="8"/>
      <c r="C5045" s="9"/>
      <c r="E5045" s="9"/>
      <c r="F5045" s="8"/>
      <c r="Y5045" s="12"/>
    </row>
    <row r="5046" spans="1:25" x14ac:dyDescent="0.25">
      <c r="A5046" s="5"/>
      <c r="B5046" s="8"/>
      <c r="C5046" s="9"/>
      <c r="E5046" s="9"/>
      <c r="F5046" s="8"/>
      <c r="Y5046" s="12"/>
    </row>
    <row r="5047" spans="1:25" x14ac:dyDescent="0.25">
      <c r="A5047" s="5"/>
      <c r="B5047" s="8"/>
      <c r="C5047" s="9"/>
      <c r="E5047" s="9"/>
      <c r="F5047" s="8"/>
      <c r="Y5047" s="12"/>
    </row>
    <row r="5048" spans="1:25" x14ac:dyDescent="0.25">
      <c r="A5048" s="5"/>
      <c r="B5048" s="8"/>
      <c r="C5048" s="9"/>
      <c r="E5048" s="9"/>
      <c r="F5048" s="8"/>
      <c r="Y5048" s="12"/>
    </row>
    <row r="5049" spans="1:25" x14ac:dyDescent="0.25">
      <c r="A5049" s="5"/>
      <c r="B5049" s="8"/>
      <c r="C5049" s="9"/>
      <c r="E5049" s="9"/>
      <c r="F5049" s="8"/>
      <c r="Y5049" s="12"/>
    </row>
    <row r="5050" spans="1:25" x14ac:dyDescent="0.25">
      <c r="A5050" s="5"/>
      <c r="B5050" s="8"/>
      <c r="C5050" s="9"/>
      <c r="E5050" s="9"/>
      <c r="F5050" s="8"/>
      <c r="Y5050" s="12"/>
    </row>
    <row r="5051" spans="1:25" x14ac:dyDescent="0.25">
      <c r="A5051" s="5"/>
      <c r="B5051" s="8"/>
      <c r="C5051" s="9"/>
      <c r="E5051" s="9"/>
      <c r="F5051" s="8"/>
      <c r="Y5051" s="12"/>
    </row>
    <row r="5052" spans="1:25" x14ac:dyDescent="0.25">
      <c r="A5052" s="5"/>
      <c r="B5052" s="8"/>
      <c r="C5052" s="9"/>
      <c r="E5052" s="9"/>
      <c r="F5052" s="8"/>
      <c r="Y5052" s="12"/>
    </row>
    <row r="5053" spans="1:25" x14ac:dyDescent="0.25">
      <c r="A5053" s="5"/>
      <c r="B5053" s="8"/>
      <c r="C5053" s="9"/>
      <c r="E5053" s="9"/>
      <c r="F5053" s="8"/>
      <c r="Y5053" s="12"/>
    </row>
    <row r="5054" spans="1:25" x14ac:dyDescent="0.25">
      <c r="A5054" s="5"/>
      <c r="B5054" s="8"/>
      <c r="C5054" s="9"/>
      <c r="E5054" s="9"/>
      <c r="F5054" s="8"/>
      <c r="Y5054" s="12"/>
    </row>
    <row r="5055" spans="1:25" x14ac:dyDescent="0.25">
      <c r="A5055" s="5"/>
      <c r="B5055" s="8"/>
      <c r="C5055" s="9"/>
      <c r="E5055" s="9"/>
      <c r="F5055" s="8"/>
      <c r="Y5055" s="12"/>
    </row>
    <row r="5056" spans="1:25" x14ac:dyDescent="0.25">
      <c r="A5056" s="5"/>
      <c r="B5056" s="8"/>
      <c r="C5056" s="9"/>
      <c r="E5056" s="9"/>
      <c r="F5056" s="8"/>
      <c r="Y5056" s="12"/>
    </row>
    <row r="5057" spans="1:25" x14ac:dyDescent="0.25">
      <c r="A5057" s="5"/>
      <c r="B5057" s="8"/>
      <c r="C5057" s="9"/>
      <c r="E5057" s="9"/>
      <c r="F5057" s="8"/>
      <c r="Y5057" s="12"/>
    </row>
    <row r="5058" spans="1:25" x14ac:dyDescent="0.25">
      <c r="A5058" s="5"/>
      <c r="B5058" s="8"/>
      <c r="C5058" s="9"/>
      <c r="E5058" s="9"/>
      <c r="F5058" s="8"/>
      <c r="Y5058" s="12"/>
    </row>
    <row r="5059" spans="1:25" x14ac:dyDescent="0.25">
      <c r="A5059" s="5"/>
      <c r="B5059" s="8"/>
      <c r="C5059" s="9"/>
      <c r="E5059" s="9"/>
      <c r="F5059" s="8"/>
      <c r="Y5059" s="12"/>
    </row>
    <row r="5060" spans="1:25" x14ac:dyDescent="0.25">
      <c r="A5060" s="5"/>
      <c r="B5060" s="8"/>
      <c r="C5060" s="9"/>
      <c r="E5060" s="9"/>
      <c r="F5060" s="8"/>
      <c r="Y5060" s="12"/>
    </row>
    <row r="5061" spans="1:25" x14ac:dyDescent="0.25">
      <c r="A5061" s="5"/>
      <c r="B5061" s="8"/>
      <c r="C5061" s="9"/>
      <c r="E5061" s="9"/>
      <c r="F5061" s="8"/>
      <c r="Y5061" s="12"/>
    </row>
    <row r="5062" spans="1:25" x14ac:dyDescent="0.25">
      <c r="A5062" s="5"/>
      <c r="B5062" s="8"/>
      <c r="C5062" s="9"/>
      <c r="E5062" s="9"/>
      <c r="F5062" s="8"/>
      <c r="Y5062" s="12"/>
    </row>
    <row r="5063" spans="1:25" x14ac:dyDescent="0.25">
      <c r="A5063" s="5"/>
      <c r="B5063" s="8"/>
      <c r="C5063" s="9"/>
      <c r="E5063" s="9"/>
      <c r="F5063" s="8"/>
      <c r="Y5063" s="12"/>
    </row>
    <row r="5064" spans="1:25" x14ac:dyDescent="0.25">
      <c r="A5064" s="5"/>
      <c r="B5064" s="8"/>
      <c r="C5064" s="9"/>
      <c r="E5064" s="9"/>
      <c r="F5064" s="8"/>
      <c r="Y5064" s="12"/>
    </row>
    <row r="5065" spans="1:25" x14ac:dyDescent="0.25">
      <c r="A5065" s="5"/>
      <c r="B5065" s="8"/>
      <c r="C5065" s="9"/>
      <c r="E5065" s="9"/>
      <c r="F5065" s="8"/>
      <c r="Y5065" s="12"/>
    </row>
    <row r="5066" spans="1:25" x14ac:dyDescent="0.25">
      <c r="A5066" s="5"/>
      <c r="B5066" s="8"/>
      <c r="C5066" s="9"/>
      <c r="E5066" s="9"/>
      <c r="F5066" s="8"/>
      <c r="Y5066" s="12"/>
    </row>
    <row r="5067" spans="1:25" x14ac:dyDescent="0.25">
      <c r="A5067" s="5"/>
      <c r="B5067" s="8"/>
      <c r="C5067" s="9"/>
      <c r="E5067" s="9"/>
      <c r="F5067" s="8"/>
      <c r="Y5067" s="12"/>
    </row>
    <row r="5068" spans="1:25" x14ac:dyDescent="0.25">
      <c r="A5068" s="5"/>
      <c r="B5068" s="8"/>
      <c r="C5068" s="9"/>
      <c r="E5068" s="9"/>
      <c r="F5068" s="8"/>
      <c r="Y5068" s="12"/>
    </row>
    <row r="5069" spans="1:25" x14ac:dyDescent="0.25">
      <c r="A5069" s="5"/>
      <c r="B5069" s="8"/>
      <c r="C5069" s="9"/>
      <c r="E5069" s="9"/>
      <c r="F5069" s="8"/>
      <c r="Y5069" s="12"/>
    </row>
    <row r="5070" spans="1:25" x14ac:dyDescent="0.25">
      <c r="A5070" s="5"/>
      <c r="B5070" s="8"/>
      <c r="C5070" s="9"/>
      <c r="E5070" s="9"/>
      <c r="F5070" s="8"/>
      <c r="Y5070" s="12"/>
    </row>
    <row r="5071" spans="1:25" x14ac:dyDescent="0.25">
      <c r="A5071" s="5"/>
      <c r="B5071" s="8"/>
      <c r="C5071" s="9"/>
      <c r="E5071" s="9"/>
      <c r="F5071" s="8"/>
      <c r="Y5071" s="12"/>
    </row>
    <row r="5072" spans="1:25" x14ac:dyDescent="0.25">
      <c r="A5072" s="5"/>
      <c r="B5072" s="8"/>
      <c r="C5072" s="9"/>
      <c r="E5072" s="9"/>
      <c r="F5072" s="8"/>
      <c r="Y5072" s="12"/>
    </row>
    <row r="5073" spans="1:25" x14ac:dyDescent="0.25">
      <c r="A5073" s="5"/>
      <c r="B5073" s="8"/>
      <c r="C5073" s="9"/>
      <c r="E5073" s="9"/>
      <c r="F5073" s="8"/>
      <c r="Y5073" s="12"/>
    </row>
    <row r="5074" spans="1:25" x14ac:dyDescent="0.25">
      <c r="A5074" s="5"/>
      <c r="B5074" s="8"/>
      <c r="C5074" s="9"/>
      <c r="E5074" s="9"/>
      <c r="F5074" s="8"/>
      <c r="Y5074" s="12"/>
    </row>
    <row r="5075" spans="1:25" x14ac:dyDescent="0.25">
      <c r="A5075" s="5"/>
      <c r="B5075" s="8"/>
      <c r="C5075" s="9"/>
      <c r="E5075" s="9"/>
      <c r="F5075" s="8"/>
      <c r="Y5075" s="12"/>
    </row>
    <row r="5076" spans="1:25" x14ac:dyDescent="0.25">
      <c r="A5076" s="5"/>
      <c r="B5076" s="8"/>
      <c r="C5076" s="9"/>
      <c r="E5076" s="9"/>
      <c r="F5076" s="8"/>
      <c r="Y5076" s="12"/>
    </row>
    <row r="5077" spans="1:25" x14ac:dyDescent="0.25">
      <c r="A5077" s="5"/>
      <c r="B5077" s="8"/>
      <c r="C5077" s="9"/>
      <c r="E5077" s="9"/>
      <c r="F5077" s="8"/>
      <c r="Y5077" s="12"/>
    </row>
    <row r="5078" spans="1:25" x14ac:dyDescent="0.25">
      <c r="A5078" s="5"/>
      <c r="B5078" s="8"/>
      <c r="C5078" s="9"/>
      <c r="E5078" s="9"/>
      <c r="F5078" s="8"/>
      <c r="Y5078" s="12"/>
    </row>
    <row r="5079" spans="1:25" x14ac:dyDescent="0.25">
      <c r="A5079" s="5"/>
      <c r="B5079" s="8"/>
      <c r="C5079" s="9"/>
      <c r="E5079" s="9"/>
      <c r="F5079" s="8"/>
      <c r="Y5079" s="12"/>
    </row>
    <row r="5080" spans="1:25" x14ac:dyDescent="0.25">
      <c r="A5080" s="5"/>
      <c r="B5080" s="8"/>
      <c r="C5080" s="9"/>
      <c r="E5080" s="9"/>
      <c r="F5080" s="8"/>
      <c r="Y5080" s="12"/>
    </row>
    <row r="5081" spans="1:25" x14ac:dyDescent="0.25">
      <c r="A5081" s="5"/>
      <c r="B5081" s="8"/>
      <c r="C5081" s="9"/>
      <c r="E5081" s="9"/>
      <c r="F5081" s="8"/>
      <c r="Y5081" s="12"/>
    </row>
    <row r="5082" spans="1:25" x14ac:dyDescent="0.25">
      <c r="A5082" s="5"/>
      <c r="B5082" s="8"/>
      <c r="C5082" s="9"/>
      <c r="E5082" s="9"/>
      <c r="F5082" s="8"/>
      <c r="Y5082" s="12"/>
    </row>
    <row r="5083" spans="1:25" x14ac:dyDescent="0.25">
      <c r="A5083" s="5"/>
      <c r="B5083" s="8"/>
      <c r="C5083" s="9"/>
      <c r="E5083" s="9"/>
      <c r="F5083" s="8"/>
      <c r="Y5083" s="12"/>
    </row>
    <row r="5084" spans="1:25" x14ac:dyDescent="0.25">
      <c r="A5084" s="5"/>
      <c r="B5084" s="8"/>
      <c r="C5084" s="9"/>
      <c r="E5084" s="9"/>
      <c r="F5084" s="8"/>
      <c r="Y5084" s="12"/>
    </row>
    <row r="5085" spans="1:25" x14ac:dyDescent="0.25">
      <c r="A5085" s="5"/>
      <c r="B5085" s="8"/>
      <c r="C5085" s="9"/>
      <c r="E5085" s="9"/>
      <c r="F5085" s="8"/>
      <c r="Y5085" s="12"/>
    </row>
    <row r="5086" spans="1:25" x14ac:dyDescent="0.25">
      <c r="A5086" s="5"/>
      <c r="B5086" s="8"/>
      <c r="C5086" s="9"/>
      <c r="E5086" s="9"/>
      <c r="F5086" s="8"/>
      <c r="Y5086" s="12"/>
    </row>
    <row r="5087" spans="1:25" x14ac:dyDescent="0.25">
      <c r="A5087" s="5"/>
      <c r="B5087" s="8"/>
      <c r="C5087" s="9"/>
      <c r="E5087" s="9"/>
      <c r="F5087" s="8"/>
      <c r="Y5087" s="12"/>
    </row>
    <row r="5088" spans="1:25" x14ac:dyDescent="0.25">
      <c r="A5088" s="5"/>
      <c r="B5088" s="8"/>
      <c r="C5088" s="9"/>
      <c r="E5088" s="9"/>
      <c r="F5088" s="8"/>
      <c r="Y5088" s="12"/>
    </row>
    <row r="5089" spans="1:25" x14ac:dyDescent="0.25">
      <c r="A5089" s="5"/>
      <c r="B5089" s="8"/>
      <c r="C5089" s="9"/>
      <c r="E5089" s="9"/>
      <c r="F5089" s="8"/>
      <c r="Y5089" s="12"/>
    </row>
    <row r="5090" spans="1:25" x14ac:dyDescent="0.25">
      <c r="A5090" s="5"/>
      <c r="B5090" s="8"/>
      <c r="C5090" s="9"/>
      <c r="E5090" s="9"/>
      <c r="F5090" s="8"/>
      <c r="Y5090" s="12"/>
    </row>
    <row r="5091" spans="1:25" x14ac:dyDescent="0.25">
      <c r="A5091" s="5"/>
      <c r="B5091" s="8"/>
      <c r="C5091" s="9"/>
      <c r="E5091" s="9"/>
      <c r="F5091" s="8"/>
      <c r="Y5091" s="12"/>
    </row>
    <row r="5092" spans="1:25" x14ac:dyDescent="0.25">
      <c r="A5092" s="5"/>
      <c r="B5092" s="8"/>
      <c r="C5092" s="9"/>
      <c r="E5092" s="9"/>
      <c r="F5092" s="8"/>
      <c r="Y5092" s="12"/>
    </row>
    <row r="5093" spans="1:25" x14ac:dyDescent="0.25">
      <c r="A5093" s="5"/>
      <c r="B5093" s="8"/>
      <c r="C5093" s="9"/>
      <c r="E5093" s="9"/>
      <c r="F5093" s="8"/>
      <c r="Y5093" s="12"/>
    </row>
    <row r="5094" spans="1:25" x14ac:dyDescent="0.25">
      <c r="A5094" s="5"/>
      <c r="B5094" s="8"/>
      <c r="C5094" s="9"/>
      <c r="E5094" s="9"/>
      <c r="F5094" s="8"/>
      <c r="Y5094" s="12"/>
    </row>
    <row r="5095" spans="1:25" x14ac:dyDescent="0.25">
      <c r="A5095" s="5"/>
      <c r="B5095" s="8"/>
      <c r="C5095" s="9"/>
      <c r="E5095" s="9"/>
      <c r="F5095" s="8"/>
      <c r="Y5095" s="12"/>
    </row>
    <row r="5096" spans="1:25" x14ac:dyDescent="0.25">
      <c r="A5096" s="5"/>
      <c r="B5096" s="8"/>
      <c r="C5096" s="9"/>
      <c r="E5096" s="9"/>
      <c r="F5096" s="8"/>
      <c r="Y5096" s="12"/>
    </row>
    <row r="5097" spans="1:25" x14ac:dyDescent="0.25">
      <c r="A5097" s="5"/>
      <c r="B5097" s="8"/>
      <c r="C5097" s="9"/>
      <c r="E5097" s="9"/>
      <c r="F5097" s="8"/>
      <c r="Y5097" s="12"/>
    </row>
    <row r="5098" spans="1:25" x14ac:dyDescent="0.25">
      <c r="A5098" s="5"/>
      <c r="B5098" s="8"/>
      <c r="C5098" s="9"/>
      <c r="E5098" s="9"/>
      <c r="F5098" s="8"/>
      <c r="Y5098" s="12"/>
    </row>
    <row r="5099" spans="1:25" x14ac:dyDescent="0.25">
      <c r="A5099" s="5"/>
      <c r="B5099" s="8"/>
      <c r="C5099" s="9"/>
      <c r="E5099" s="9"/>
      <c r="F5099" s="8"/>
      <c r="Y5099" s="12"/>
    </row>
    <row r="5100" spans="1:25" x14ac:dyDescent="0.25">
      <c r="A5100" s="5"/>
      <c r="B5100" s="8"/>
      <c r="C5100" s="9"/>
      <c r="E5100" s="9"/>
      <c r="F5100" s="8"/>
      <c r="Y5100" s="12"/>
    </row>
    <row r="5101" spans="1:25" x14ac:dyDescent="0.25">
      <c r="A5101" s="5"/>
      <c r="B5101" s="8"/>
      <c r="C5101" s="9"/>
      <c r="E5101" s="9"/>
      <c r="F5101" s="8"/>
      <c r="Y5101" s="12"/>
    </row>
    <row r="5102" spans="1:25" x14ac:dyDescent="0.25">
      <c r="A5102" s="5"/>
      <c r="B5102" s="8"/>
      <c r="C5102" s="9"/>
      <c r="E5102" s="9"/>
      <c r="F5102" s="8"/>
      <c r="Y5102" s="12"/>
    </row>
    <row r="5103" spans="1:25" x14ac:dyDescent="0.25">
      <c r="A5103" s="5"/>
      <c r="B5103" s="8"/>
      <c r="C5103" s="9"/>
      <c r="E5103" s="9"/>
      <c r="F5103" s="8"/>
      <c r="Y5103" s="12"/>
    </row>
    <row r="5104" spans="1:25" x14ac:dyDescent="0.25">
      <c r="A5104" s="5"/>
      <c r="B5104" s="8"/>
      <c r="C5104" s="9"/>
      <c r="E5104" s="9"/>
      <c r="F5104" s="8"/>
      <c r="Y5104" s="12"/>
    </row>
    <row r="5105" spans="1:25" x14ac:dyDescent="0.25">
      <c r="A5105" s="5"/>
      <c r="B5105" s="8"/>
      <c r="C5105" s="9"/>
      <c r="E5105" s="9"/>
      <c r="F5105" s="8"/>
      <c r="Y5105" s="12"/>
    </row>
    <row r="5106" spans="1:25" x14ac:dyDescent="0.25">
      <c r="A5106" s="5"/>
      <c r="B5106" s="8"/>
      <c r="C5106" s="9"/>
      <c r="E5106" s="9"/>
      <c r="F5106" s="8"/>
      <c r="Y5106" s="12"/>
    </row>
    <row r="5107" spans="1:25" x14ac:dyDescent="0.25">
      <c r="A5107" s="5"/>
      <c r="B5107" s="8"/>
      <c r="C5107" s="9"/>
      <c r="E5107" s="9"/>
      <c r="F5107" s="8"/>
      <c r="Y5107" s="12"/>
    </row>
    <row r="5108" spans="1:25" x14ac:dyDescent="0.25">
      <c r="A5108" s="5"/>
      <c r="B5108" s="8"/>
      <c r="C5108" s="9"/>
      <c r="E5108" s="9"/>
      <c r="F5108" s="8"/>
      <c r="Y5108" s="12"/>
    </row>
    <row r="5109" spans="1:25" x14ac:dyDescent="0.25">
      <c r="A5109" s="5"/>
      <c r="B5109" s="8"/>
      <c r="C5109" s="9"/>
      <c r="E5109" s="9"/>
      <c r="F5109" s="8"/>
      <c r="Y5109" s="12"/>
    </row>
    <row r="5110" spans="1:25" x14ac:dyDescent="0.25">
      <c r="A5110" s="5"/>
      <c r="B5110" s="8"/>
      <c r="C5110" s="9"/>
      <c r="E5110" s="9"/>
      <c r="F5110" s="8"/>
      <c r="Y5110" s="12"/>
    </row>
    <row r="5111" spans="1:25" x14ac:dyDescent="0.25">
      <c r="A5111" s="5"/>
      <c r="B5111" s="8"/>
      <c r="C5111" s="9"/>
      <c r="E5111" s="9"/>
      <c r="F5111" s="8"/>
      <c r="Y5111" s="12"/>
    </row>
    <row r="5112" spans="1:25" x14ac:dyDescent="0.25">
      <c r="A5112" s="5"/>
      <c r="B5112" s="8"/>
      <c r="C5112" s="9"/>
      <c r="E5112" s="9"/>
      <c r="F5112" s="8"/>
      <c r="Y5112" s="12"/>
    </row>
    <row r="5113" spans="1:25" x14ac:dyDescent="0.25">
      <c r="A5113" s="5"/>
      <c r="B5113" s="8"/>
      <c r="C5113" s="9"/>
      <c r="E5113" s="9"/>
      <c r="F5113" s="8"/>
      <c r="Y5113" s="12"/>
    </row>
    <row r="5114" spans="1:25" x14ac:dyDescent="0.25">
      <c r="A5114" s="5"/>
      <c r="B5114" s="8"/>
      <c r="C5114" s="9"/>
      <c r="E5114" s="9"/>
      <c r="F5114" s="8"/>
      <c r="Y5114" s="12"/>
    </row>
    <row r="5115" spans="1:25" x14ac:dyDescent="0.25">
      <c r="A5115" s="5"/>
      <c r="B5115" s="8"/>
      <c r="C5115" s="9"/>
      <c r="E5115" s="9"/>
      <c r="F5115" s="8"/>
      <c r="Y5115" s="12"/>
    </row>
    <row r="5116" spans="1:25" x14ac:dyDescent="0.25">
      <c r="A5116" s="5"/>
      <c r="B5116" s="8"/>
      <c r="C5116" s="9"/>
      <c r="E5116" s="9"/>
      <c r="F5116" s="8"/>
      <c r="Y5116" s="12"/>
    </row>
    <row r="5117" spans="1:25" x14ac:dyDescent="0.25">
      <c r="A5117" s="5"/>
      <c r="B5117" s="8"/>
      <c r="C5117" s="9"/>
      <c r="E5117" s="9"/>
      <c r="F5117" s="8"/>
      <c r="Y5117" s="12"/>
    </row>
    <row r="5118" spans="1:25" x14ac:dyDescent="0.25">
      <c r="A5118" s="5"/>
      <c r="B5118" s="8"/>
      <c r="C5118" s="9"/>
      <c r="E5118" s="9"/>
      <c r="F5118" s="8"/>
      <c r="Y5118" s="12"/>
    </row>
    <row r="5119" spans="1:25" x14ac:dyDescent="0.25">
      <c r="A5119" s="5"/>
      <c r="B5119" s="8"/>
      <c r="C5119" s="9"/>
      <c r="E5119" s="9"/>
      <c r="F5119" s="8"/>
      <c r="Y5119" s="12"/>
    </row>
    <row r="5120" spans="1:25" x14ac:dyDescent="0.25">
      <c r="A5120" s="5"/>
      <c r="B5120" s="8"/>
      <c r="C5120" s="9"/>
      <c r="E5120" s="9"/>
      <c r="F5120" s="8"/>
      <c r="Y5120" s="12"/>
    </row>
    <row r="5121" spans="1:25" x14ac:dyDescent="0.25">
      <c r="A5121" s="5"/>
      <c r="B5121" s="8"/>
      <c r="C5121" s="9"/>
      <c r="E5121" s="9"/>
      <c r="F5121" s="8"/>
      <c r="Y5121" s="12"/>
    </row>
    <row r="5122" spans="1:25" x14ac:dyDescent="0.25">
      <c r="A5122" s="5"/>
      <c r="B5122" s="8"/>
      <c r="C5122" s="9"/>
      <c r="E5122" s="9"/>
      <c r="F5122" s="8"/>
      <c r="Y5122" s="12"/>
    </row>
    <row r="5123" spans="1:25" x14ac:dyDescent="0.25">
      <c r="A5123" s="5"/>
      <c r="B5123" s="8"/>
      <c r="C5123" s="9"/>
      <c r="E5123" s="9"/>
      <c r="F5123" s="8"/>
      <c r="Y5123" s="12"/>
    </row>
    <row r="5124" spans="1:25" x14ac:dyDescent="0.25">
      <c r="A5124" s="5"/>
      <c r="B5124" s="8"/>
      <c r="C5124" s="9"/>
      <c r="E5124" s="9"/>
      <c r="F5124" s="8"/>
      <c r="Y5124" s="12"/>
    </row>
    <row r="5125" spans="1:25" x14ac:dyDescent="0.25">
      <c r="A5125" s="5"/>
      <c r="B5125" s="8"/>
      <c r="C5125" s="9"/>
      <c r="E5125" s="9"/>
      <c r="F5125" s="8"/>
      <c r="Y5125" s="12"/>
    </row>
    <row r="5126" spans="1:25" x14ac:dyDescent="0.25">
      <c r="A5126" s="5"/>
      <c r="B5126" s="8"/>
      <c r="C5126" s="9"/>
      <c r="E5126" s="9"/>
      <c r="F5126" s="8"/>
      <c r="Y5126" s="12"/>
    </row>
    <row r="5127" spans="1:25" x14ac:dyDescent="0.25">
      <c r="A5127" s="5"/>
      <c r="B5127" s="8"/>
      <c r="C5127" s="9"/>
      <c r="E5127" s="9"/>
      <c r="F5127" s="8"/>
      <c r="Y5127" s="12"/>
    </row>
    <row r="5128" spans="1:25" x14ac:dyDescent="0.25">
      <c r="A5128" s="5"/>
      <c r="B5128" s="8"/>
      <c r="C5128" s="9"/>
      <c r="E5128" s="9"/>
      <c r="F5128" s="8"/>
      <c r="Y5128" s="12"/>
    </row>
    <row r="5129" spans="1:25" x14ac:dyDescent="0.25">
      <c r="A5129" s="5"/>
      <c r="B5129" s="8"/>
      <c r="C5129" s="9"/>
      <c r="E5129" s="9"/>
      <c r="F5129" s="8"/>
      <c r="Y5129" s="12"/>
    </row>
    <row r="5130" spans="1:25" x14ac:dyDescent="0.25">
      <c r="A5130" s="5"/>
      <c r="B5130" s="8"/>
      <c r="C5130" s="9"/>
      <c r="E5130" s="9"/>
      <c r="F5130" s="8"/>
      <c r="Y5130" s="12"/>
    </row>
    <row r="5131" spans="1:25" x14ac:dyDescent="0.25">
      <c r="A5131" s="5"/>
      <c r="B5131" s="8"/>
      <c r="C5131" s="9"/>
      <c r="E5131" s="9"/>
      <c r="F5131" s="8"/>
      <c r="Y5131" s="12"/>
    </row>
    <row r="5132" spans="1:25" x14ac:dyDescent="0.25">
      <c r="A5132" s="5"/>
      <c r="B5132" s="8"/>
      <c r="C5132" s="9"/>
      <c r="E5132" s="9"/>
      <c r="F5132" s="8"/>
      <c r="Y5132" s="12"/>
    </row>
    <row r="5133" spans="1:25" x14ac:dyDescent="0.25">
      <c r="A5133" s="5"/>
      <c r="B5133" s="8"/>
      <c r="C5133" s="9"/>
      <c r="E5133" s="9"/>
      <c r="F5133" s="8"/>
      <c r="Y5133" s="12"/>
    </row>
    <row r="5134" spans="1:25" x14ac:dyDescent="0.25">
      <c r="A5134" s="5"/>
      <c r="B5134" s="8"/>
      <c r="C5134" s="9"/>
      <c r="E5134" s="9"/>
      <c r="F5134" s="8"/>
      <c r="Y5134" s="12"/>
    </row>
    <row r="5135" spans="1:25" x14ac:dyDescent="0.25">
      <c r="A5135" s="5"/>
      <c r="B5135" s="8"/>
      <c r="C5135" s="9"/>
      <c r="E5135" s="9"/>
      <c r="F5135" s="8"/>
      <c r="Y5135" s="12"/>
    </row>
    <row r="5136" spans="1:25" x14ac:dyDescent="0.25">
      <c r="A5136" s="5"/>
      <c r="B5136" s="8"/>
      <c r="C5136" s="9"/>
      <c r="E5136" s="9"/>
      <c r="F5136" s="8"/>
      <c r="Y5136" s="12"/>
    </row>
    <row r="5137" spans="1:25" x14ac:dyDescent="0.25">
      <c r="A5137" s="5"/>
      <c r="B5137" s="8"/>
      <c r="C5137" s="9"/>
      <c r="E5137" s="9"/>
      <c r="F5137" s="8"/>
      <c r="Y5137" s="12"/>
    </row>
    <row r="5138" spans="1:25" x14ac:dyDescent="0.25">
      <c r="A5138" s="5"/>
      <c r="B5138" s="8"/>
      <c r="C5138" s="9"/>
      <c r="E5138" s="9"/>
      <c r="F5138" s="8"/>
      <c r="Y5138" s="12"/>
    </row>
    <row r="5139" spans="1:25" x14ac:dyDescent="0.25">
      <c r="A5139" s="5"/>
      <c r="B5139" s="8"/>
      <c r="C5139" s="9"/>
      <c r="E5139" s="9"/>
      <c r="F5139" s="8"/>
      <c r="Y5139" s="12"/>
    </row>
    <row r="5140" spans="1:25" x14ac:dyDescent="0.25">
      <c r="A5140" s="5"/>
      <c r="B5140" s="8"/>
      <c r="C5140" s="9"/>
      <c r="E5140" s="9"/>
      <c r="F5140" s="8"/>
      <c r="Y5140" s="12"/>
    </row>
    <row r="5141" spans="1:25" x14ac:dyDescent="0.25">
      <c r="A5141" s="5"/>
      <c r="B5141" s="8"/>
      <c r="C5141" s="9"/>
      <c r="E5141" s="9"/>
      <c r="F5141" s="8"/>
      <c r="Y5141" s="12"/>
    </row>
    <row r="5142" spans="1:25" x14ac:dyDescent="0.25">
      <c r="A5142" s="5"/>
      <c r="B5142" s="8"/>
      <c r="C5142" s="9"/>
      <c r="E5142" s="9"/>
      <c r="F5142" s="8"/>
      <c r="Y5142" s="12"/>
    </row>
    <row r="5143" spans="1:25" x14ac:dyDescent="0.25">
      <c r="A5143" s="5"/>
      <c r="B5143" s="8"/>
      <c r="C5143" s="9"/>
      <c r="E5143" s="9"/>
      <c r="F5143" s="8"/>
      <c r="Y5143" s="12"/>
    </row>
    <row r="5144" spans="1:25" x14ac:dyDescent="0.25">
      <c r="A5144" s="5"/>
      <c r="B5144" s="8"/>
      <c r="C5144" s="9"/>
      <c r="E5144" s="9"/>
      <c r="F5144" s="8"/>
      <c r="Y5144" s="12"/>
    </row>
    <row r="5145" spans="1:25" x14ac:dyDescent="0.25">
      <c r="A5145" s="5"/>
      <c r="B5145" s="8"/>
      <c r="C5145" s="9"/>
      <c r="E5145" s="9"/>
      <c r="F5145" s="8"/>
      <c r="Y5145" s="12"/>
    </row>
    <row r="5146" spans="1:25" x14ac:dyDescent="0.25">
      <c r="A5146" s="5"/>
      <c r="B5146" s="8"/>
      <c r="C5146" s="9"/>
      <c r="E5146" s="9"/>
      <c r="F5146" s="8"/>
      <c r="Y5146" s="12"/>
    </row>
    <row r="5147" spans="1:25" x14ac:dyDescent="0.25">
      <c r="A5147" s="5"/>
      <c r="B5147" s="8"/>
      <c r="C5147" s="9"/>
      <c r="E5147" s="9"/>
      <c r="F5147" s="8"/>
      <c r="Y5147" s="12"/>
    </row>
    <row r="5148" spans="1:25" x14ac:dyDescent="0.25">
      <c r="A5148" s="5"/>
      <c r="B5148" s="8"/>
      <c r="C5148" s="9"/>
      <c r="E5148" s="9"/>
      <c r="F5148" s="8"/>
      <c r="Y5148" s="12"/>
    </row>
    <row r="5149" spans="1:25" x14ac:dyDescent="0.25">
      <c r="A5149" s="5"/>
      <c r="B5149" s="8"/>
      <c r="C5149" s="9"/>
      <c r="E5149" s="9"/>
      <c r="F5149" s="8"/>
      <c r="Y5149" s="12"/>
    </row>
    <row r="5150" spans="1:25" x14ac:dyDescent="0.25">
      <c r="A5150" s="5"/>
      <c r="B5150" s="8"/>
      <c r="C5150" s="9"/>
      <c r="E5150" s="9"/>
      <c r="F5150" s="8"/>
      <c r="Y5150" s="12"/>
    </row>
    <row r="5151" spans="1:25" x14ac:dyDescent="0.25">
      <c r="A5151" s="5"/>
      <c r="B5151" s="8"/>
      <c r="C5151" s="9"/>
      <c r="E5151" s="9"/>
      <c r="F5151" s="8"/>
      <c r="Y5151" s="12"/>
    </row>
    <row r="5152" spans="1:25" x14ac:dyDescent="0.25">
      <c r="A5152" s="5"/>
      <c r="B5152" s="8"/>
      <c r="C5152" s="9"/>
      <c r="E5152" s="9"/>
      <c r="F5152" s="8"/>
      <c r="Y5152" s="12"/>
    </row>
    <row r="5153" spans="1:25" x14ac:dyDescent="0.25">
      <c r="A5153" s="5"/>
      <c r="B5153" s="8"/>
      <c r="C5153" s="9"/>
      <c r="E5153" s="9"/>
      <c r="F5153" s="8"/>
      <c r="Y5153" s="12"/>
    </row>
    <row r="5154" spans="1:25" x14ac:dyDescent="0.25">
      <c r="A5154" s="5"/>
      <c r="B5154" s="8"/>
      <c r="C5154" s="9"/>
      <c r="E5154" s="9"/>
      <c r="F5154" s="8"/>
      <c r="Y5154" s="12"/>
    </row>
    <row r="5155" spans="1:25" x14ac:dyDescent="0.25">
      <c r="A5155" s="5"/>
      <c r="B5155" s="8"/>
      <c r="C5155" s="9"/>
      <c r="E5155" s="9"/>
      <c r="F5155" s="8"/>
      <c r="Y5155" s="12"/>
    </row>
    <row r="5156" spans="1:25" x14ac:dyDescent="0.25">
      <c r="A5156" s="5"/>
      <c r="B5156" s="8"/>
      <c r="C5156" s="9"/>
      <c r="E5156" s="9"/>
      <c r="F5156" s="8"/>
      <c r="Y5156" s="12"/>
    </row>
    <row r="5157" spans="1:25" x14ac:dyDescent="0.25">
      <c r="A5157" s="5"/>
      <c r="B5157" s="8"/>
      <c r="C5157" s="9"/>
      <c r="E5157" s="9"/>
      <c r="F5157" s="8"/>
      <c r="Y5157" s="12"/>
    </row>
    <row r="5158" spans="1:25" x14ac:dyDescent="0.25">
      <c r="A5158" s="5"/>
      <c r="B5158" s="8"/>
      <c r="C5158" s="9"/>
      <c r="E5158" s="9"/>
      <c r="F5158" s="8"/>
      <c r="Y5158" s="12"/>
    </row>
    <row r="5159" spans="1:25" x14ac:dyDescent="0.25">
      <c r="A5159" s="5"/>
      <c r="B5159" s="8"/>
      <c r="C5159" s="9"/>
      <c r="E5159" s="9"/>
      <c r="F5159" s="8"/>
      <c r="Y5159" s="12"/>
    </row>
    <row r="5160" spans="1:25" x14ac:dyDescent="0.25">
      <c r="A5160" s="5"/>
      <c r="B5160" s="8"/>
      <c r="C5160" s="9"/>
      <c r="E5160" s="9"/>
      <c r="F5160" s="8"/>
      <c r="Y5160" s="12"/>
    </row>
    <row r="5161" spans="1:25" x14ac:dyDescent="0.25">
      <c r="A5161" s="5"/>
      <c r="B5161" s="8"/>
      <c r="C5161" s="9"/>
      <c r="E5161" s="9"/>
      <c r="F5161" s="8"/>
      <c r="Y5161" s="12"/>
    </row>
    <row r="5162" spans="1:25" x14ac:dyDescent="0.25">
      <c r="A5162" s="5"/>
      <c r="B5162" s="8"/>
      <c r="C5162" s="9"/>
      <c r="E5162" s="9"/>
      <c r="F5162" s="8"/>
      <c r="Y5162" s="12"/>
    </row>
    <row r="5163" spans="1:25" x14ac:dyDescent="0.25">
      <c r="A5163" s="5"/>
      <c r="B5163" s="8"/>
      <c r="C5163" s="9"/>
      <c r="E5163" s="9"/>
      <c r="F5163" s="8"/>
      <c r="Y5163" s="12"/>
    </row>
    <row r="5164" spans="1:25" x14ac:dyDescent="0.25">
      <c r="A5164" s="5"/>
      <c r="B5164" s="8"/>
      <c r="C5164" s="9"/>
      <c r="E5164" s="9"/>
      <c r="F5164" s="8"/>
      <c r="Y5164" s="12"/>
    </row>
    <row r="5165" spans="1:25" x14ac:dyDescent="0.25">
      <c r="A5165" s="5"/>
      <c r="B5165" s="8"/>
      <c r="C5165" s="9"/>
      <c r="E5165" s="9"/>
      <c r="F5165" s="8"/>
      <c r="Y5165" s="12"/>
    </row>
    <row r="5166" spans="1:25" x14ac:dyDescent="0.25">
      <c r="A5166" s="5"/>
      <c r="B5166" s="8"/>
      <c r="C5166" s="9"/>
      <c r="E5166" s="9"/>
      <c r="F5166" s="8"/>
      <c r="Y5166" s="12"/>
    </row>
    <row r="5167" spans="1:25" x14ac:dyDescent="0.25">
      <c r="A5167" s="5"/>
      <c r="B5167" s="8"/>
      <c r="C5167" s="9"/>
      <c r="E5167" s="9"/>
      <c r="F5167" s="8"/>
      <c r="Y5167" s="12"/>
    </row>
    <row r="5168" spans="1:25" x14ac:dyDescent="0.25">
      <c r="A5168" s="5"/>
      <c r="B5168" s="8"/>
      <c r="C5168" s="9"/>
      <c r="E5168" s="9"/>
      <c r="F5168" s="8"/>
      <c r="Y5168" s="12"/>
    </row>
    <row r="5169" spans="1:25" x14ac:dyDescent="0.25">
      <c r="A5169" s="5"/>
      <c r="B5169" s="8"/>
      <c r="C5169" s="9"/>
      <c r="E5169" s="9"/>
      <c r="F5169" s="8"/>
      <c r="Y5169" s="12"/>
    </row>
    <row r="5170" spans="1:25" x14ac:dyDescent="0.25">
      <c r="A5170" s="5"/>
      <c r="B5170" s="8"/>
      <c r="C5170" s="9"/>
      <c r="E5170" s="9"/>
      <c r="F5170" s="8"/>
      <c r="Y5170" s="12"/>
    </row>
    <row r="5171" spans="1:25" x14ac:dyDescent="0.25">
      <c r="A5171" s="5"/>
      <c r="B5171" s="8"/>
      <c r="C5171" s="9"/>
      <c r="E5171" s="9"/>
      <c r="F5171" s="8"/>
      <c r="Y5171" s="12"/>
    </row>
    <row r="5172" spans="1:25" x14ac:dyDescent="0.25">
      <c r="A5172" s="5"/>
      <c r="B5172" s="8"/>
      <c r="C5172" s="9"/>
      <c r="E5172" s="9"/>
      <c r="F5172" s="8"/>
      <c r="Y5172" s="12"/>
    </row>
    <row r="5173" spans="1:25" x14ac:dyDescent="0.25">
      <c r="A5173" s="5"/>
      <c r="B5173" s="8"/>
      <c r="C5173" s="9"/>
      <c r="E5173" s="9"/>
      <c r="F5173" s="8"/>
      <c r="Y5173" s="12"/>
    </row>
    <row r="5174" spans="1:25" x14ac:dyDescent="0.25">
      <c r="A5174" s="5"/>
      <c r="B5174" s="8"/>
      <c r="C5174" s="9"/>
      <c r="E5174" s="9"/>
      <c r="F5174" s="8"/>
      <c r="Y5174" s="12"/>
    </row>
    <row r="5175" spans="1:25" x14ac:dyDescent="0.25">
      <c r="A5175" s="5"/>
      <c r="B5175" s="8"/>
      <c r="C5175" s="9"/>
      <c r="E5175" s="9"/>
      <c r="F5175" s="8"/>
      <c r="Y5175" s="12"/>
    </row>
    <row r="5176" spans="1:25" x14ac:dyDescent="0.25">
      <c r="A5176" s="5"/>
      <c r="B5176" s="8"/>
      <c r="C5176" s="9"/>
      <c r="E5176" s="9"/>
      <c r="F5176" s="8"/>
      <c r="Y5176" s="12"/>
    </row>
    <row r="5177" spans="1:25" x14ac:dyDescent="0.25">
      <c r="A5177" s="5"/>
      <c r="B5177" s="8"/>
      <c r="C5177" s="9"/>
      <c r="E5177" s="9"/>
      <c r="F5177" s="8"/>
      <c r="Y5177" s="12"/>
    </row>
    <row r="5178" spans="1:25" x14ac:dyDescent="0.25">
      <c r="A5178" s="5"/>
      <c r="B5178" s="8"/>
      <c r="C5178" s="9"/>
      <c r="E5178" s="9"/>
      <c r="F5178" s="8"/>
      <c r="Y5178" s="12"/>
    </row>
    <row r="5179" spans="1:25" x14ac:dyDescent="0.25">
      <c r="A5179" s="5"/>
      <c r="B5179" s="8"/>
      <c r="C5179" s="9"/>
      <c r="E5179" s="9"/>
      <c r="F5179" s="8"/>
      <c r="Y5179" s="12"/>
    </row>
    <row r="5180" spans="1:25" x14ac:dyDescent="0.25">
      <c r="A5180" s="5"/>
      <c r="B5180" s="8"/>
      <c r="C5180" s="9"/>
      <c r="E5180" s="9"/>
      <c r="F5180" s="8"/>
      <c r="Y5180" s="12"/>
    </row>
    <row r="5181" spans="1:25" x14ac:dyDescent="0.25">
      <c r="A5181" s="5"/>
      <c r="B5181" s="8"/>
      <c r="C5181" s="9"/>
      <c r="E5181" s="9"/>
      <c r="F5181" s="8"/>
      <c r="Y5181" s="12"/>
    </row>
    <row r="5182" spans="1:25" x14ac:dyDescent="0.25">
      <c r="A5182" s="5"/>
      <c r="B5182" s="8"/>
      <c r="C5182" s="9"/>
      <c r="E5182" s="9"/>
      <c r="F5182" s="8"/>
      <c r="Y5182" s="12"/>
    </row>
    <row r="5183" spans="1:25" x14ac:dyDescent="0.25">
      <c r="A5183" s="5"/>
      <c r="B5183" s="8"/>
      <c r="C5183" s="9"/>
      <c r="E5183" s="9"/>
      <c r="F5183" s="8"/>
      <c r="Y5183" s="12"/>
    </row>
    <row r="5184" spans="1:25" x14ac:dyDescent="0.25">
      <c r="A5184" s="5"/>
      <c r="B5184" s="8"/>
      <c r="C5184" s="9"/>
      <c r="E5184" s="9"/>
      <c r="F5184" s="8"/>
      <c r="Y5184" s="12"/>
    </row>
    <row r="5185" spans="1:25" x14ac:dyDescent="0.25">
      <c r="A5185" s="5"/>
      <c r="B5185" s="8"/>
      <c r="C5185" s="9"/>
      <c r="E5185" s="9"/>
      <c r="F5185" s="8"/>
      <c r="Y5185" s="12"/>
    </row>
    <row r="5186" spans="1:25" x14ac:dyDescent="0.25">
      <c r="A5186" s="5"/>
      <c r="B5186" s="8"/>
      <c r="C5186" s="9"/>
      <c r="E5186" s="9"/>
      <c r="F5186" s="8"/>
      <c r="Y5186" s="12"/>
    </row>
    <row r="5187" spans="1:25" x14ac:dyDescent="0.25">
      <c r="A5187" s="5"/>
      <c r="B5187" s="8"/>
      <c r="C5187" s="9"/>
      <c r="E5187" s="9"/>
      <c r="F5187" s="8"/>
      <c r="Y5187" s="12"/>
    </row>
    <row r="5188" spans="1:25" x14ac:dyDescent="0.25">
      <c r="A5188" s="5"/>
      <c r="B5188" s="8"/>
      <c r="C5188" s="9"/>
      <c r="E5188" s="9"/>
      <c r="F5188" s="8"/>
      <c r="Y5188" s="12"/>
    </row>
    <row r="5189" spans="1:25" x14ac:dyDescent="0.25">
      <c r="A5189" s="5"/>
      <c r="B5189" s="8"/>
      <c r="C5189" s="9"/>
      <c r="E5189" s="9"/>
      <c r="F5189" s="8"/>
      <c r="Y5189" s="12"/>
    </row>
    <row r="5190" spans="1:25" x14ac:dyDescent="0.25">
      <c r="A5190" s="5"/>
      <c r="B5190" s="8"/>
      <c r="C5190" s="9"/>
      <c r="E5190" s="9"/>
      <c r="F5190" s="8"/>
      <c r="Y5190" s="12"/>
    </row>
    <row r="5191" spans="1:25" x14ac:dyDescent="0.25">
      <c r="A5191" s="5"/>
      <c r="B5191" s="8"/>
      <c r="C5191" s="9"/>
      <c r="E5191" s="9"/>
      <c r="F5191" s="8"/>
      <c r="Y5191" s="12"/>
    </row>
    <row r="5192" spans="1:25" x14ac:dyDescent="0.25">
      <c r="A5192" s="5"/>
      <c r="B5192" s="8"/>
      <c r="C5192" s="9"/>
      <c r="E5192" s="9"/>
      <c r="F5192" s="8"/>
      <c r="Y5192" s="12"/>
    </row>
    <row r="5193" spans="1:25" x14ac:dyDescent="0.25">
      <c r="A5193" s="5"/>
      <c r="B5193" s="8"/>
      <c r="C5193" s="9"/>
      <c r="E5193" s="9"/>
      <c r="F5193" s="8"/>
      <c r="Y5193" s="12"/>
    </row>
    <row r="5194" spans="1:25" x14ac:dyDescent="0.25">
      <c r="A5194" s="5"/>
      <c r="B5194" s="8"/>
      <c r="C5194" s="9"/>
      <c r="E5194" s="9"/>
      <c r="F5194" s="8"/>
      <c r="Y5194" s="12"/>
    </row>
    <row r="5195" spans="1:25" x14ac:dyDescent="0.25">
      <c r="A5195" s="5"/>
      <c r="B5195" s="8"/>
      <c r="C5195" s="9"/>
      <c r="E5195" s="9"/>
      <c r="F5195" s="8"/>
      <c r="Y5195" s="12"/>
    </row>
    <row r="5196" spans="1:25" x14ac:dyDescent="0.25">
      <c r="A5196" s="5"/>
      <c r="B5196" s="8"/>
      <c r="C5196" s="9"/>
      <c r="E5196" s="9"/>
      <c r="F5196" s="8"/>
      <c r="Y5196" s="12"/>
    </row>
    <row r="5197" spans="1:25" x14ac:dyDescent="0.25">
      <c r="A5197" s="5"/>
      <c r="B5197" s="8"/>
      <c r="C5197" s="9"/>
      <c r="E5197" s="9"/>
      <c r="F5197" s="8"/>
      <c r="Y5197" s="12"/>
    </row>
    <row r="5198" spans="1:25" x14ac:dyDescent="0.25">
      <c r="A5198" s="5"/>
      <c r="B5198" s="8"/>
      <c r="C5198" s="9"/>
      <c r="E5198" s="9"/>
      <c r="F5198" s="8"/>
      <c r="Y5198" s="12"/>
    </row>
    <row r="5199" spans="1:25" x14ac:dyDescent="0.25">
      <c r="A5199" s="5"/>
      <c r="B5199" s="8"/>
      <c r="C5199" s="9"/>
      <c r="E5199" s="9"/>
      <c r="F5199" s="8"/>
      <c r="Y5199" s="12"/>
    </row>
    <row r="5200" spans="1:25" x14ac:dyDescent="0.25">
      <c r="A5200" s="5"/>
      <c r="B5200" s="8"/>
      <c r="C5200" s="9"/>
      <c r="E5200" s="9"/>
      <c r="F5200" s="8"/>
      <c r="Y5200" s="12"/>
    </row>
    <row r="5201" spans="1:25" x14ac:dyDescent="0.25">
      <c r="A5201" s="5"/>
      <c r="B5201" s="8"/>
      <c r="C5201" s="9"/>
      <c r="E5201" s="9"/>
      <c r="F5201" s="8"/>
      <c r="Y5201" s="12"/>
    </row>
    <row r="5202" spans="1:25" x14ac:dyDescent="0.25">
      <c r="A5202" s="5"/>
      <c r="B5202" s="8"/>
      <c r="C5202" s="9"/>
      <c r="E5202" s="9"/>
      <c r="F5202" s="8"/>
      <c r="Y5202" s="12"/>
    </row>
    <row r="5203" spans="1:25" x14ac:dyDescent="0.25">
      <c r="A5203" s="5"/>
      <c r="B5203" s="8"/>
      <c r="C5203" s="9"/>
      <c r="E5203" s="9"/>
      <c r="F5203" s="8"/>
      <c r="Y5203" s="12"/>
    </row>
    <row r="5204" spans="1:25" x14ac:dyDescent="0.25">
      <c r="A5204" s="5"/>
      <c r="B5204" s="8"/>
      <c r="C5204" s="9"/>
      <c r="E5204" s="9"/>
      <c r="F5204" s="8"/>
      <c r="Y5204" s="12"/>
    </row>
    <row r="5205" spans="1:25" x14ac:dyDescent="0.25">
      <c r="A5205" s="5"/>
      <c r="B5205" s="8"/>
      <c r="C5205" s="9"/>
      <c r="E5205" s="9"/>
      <c r="F5205" s="8"/>
      <c r="Y5205" s="12"/>
    </row>
    <row r="5206" spans="1:25" x14ac:dyDescent="0.25">
      <c r="A5206" s="5"/>
      <c r="B5206" s="8"/>
      <c r="C5206" s="9"/>
      <c r="E5206" s="9"/>
      <c r="F5206" s="8"/>
      <c r="Y5206" s="12"/>
    </row>
    <row r="5207" spans="1:25" x14ac:dyDescent="0.25">
      <c r="A5207" s="5"/>
      <c r="B5207" s="8"/>
      <c r="C5207" s="9"/>
      <c r="E5207" s="9"/>
      <c r="F5207" s="8"/>
      <c r="Y5207" s="12"/>
    </row>
    <row r="5208" spans="1:25" x14ac:dyDescent="0.25">
      <c r="A5208" s="5"/>
      <c r="B5208" s="8"/>
      <c r="C5208" s="9"/>
      <c r="E5208" s="9"/>
      <c r="F5208" s="8"/>
      <c r="Y5208" s="12"/>
    </row>
    <row r="5209" spans="1:25" x14ac:dyDescent="0.25">
      <c r="A5209" s="5"/>
      <c r="B5209" s="8"/>
      <c r="C5209" s="9"/>
      <c r="E5209" s="9"/>
      <c r="F5209" s="8"/>
      <c r="Y5209" s="12"/>
    </row>
    <row r="5210" spans="1:25" x14ac:dyDescent="0.25">
      <c r="A5210" s="5"/>
      <c r="B5210" s="8"/>
      <c r="C5210" s="9"/>
      <c r="E5210" s="9"/>
      <c r="F5210" s="8"/>
      <c r="Y5210" s="12"/>
    </row>
    <row r="5211" spans="1:25" x14ac:dyDescent="0.25">
      <c r="A5211" s="5"/>
      <c r="B5211" s="8"/>
      <c r="C5211" s="9"/>
      <c r="E5211" s="9"/>
      <c r="F5211" s="8"/>
      <c r="Y5211" s="12"/>
    </row>
    <row r="5212" spans="1:25" x14ac:dyDescent="0.25">
      <c r="A5212" s="5"/>
      <c r="B5212" s="8"/>
      <c r="C5212" s="9"/>
      <c r="E5212" s="9"/>
      <c r="F5212" s="8"/>
      <c r="Y5212" s="12"/>
    </row>
    <row r="5213" spans="1:25" x14ac:dyDescent="0.25">
      <c r="A5213" s="5"/>
      <c r="B5213" s="8"/>
      <c r="C5213" s="9"/>
      <c r="E5213" s="9"/>
      <c r="F5213" s="8"/>
      <c r="Y5213" s="12"/>
    </row>
    <row r="5214" spans="1:25" x14ac:dyDescent="0.25">
      <c r="A5214" s="5"/>
      <c r="B5214" s="8"/>
      <c r="C5214" s="9"/>
      <c r="E5214" s="9"/>
      <c r="F5214" s="8"/>
      <c r="Y5214" s="12"/>
    </row>
    <row r="5215" spans="1:25" x14ac:dyDescent="0.25">
      <c r="A5215" s="5"/>
      <c r="B5215" s="8"/>
      <c r="C5215" s="9"/>
      <c r="E5215" s="9"/>
      <c r="F5215" s="8"/>
      <c r="Y5215" s="12"/>
    </row>
    <row r="5216" spans="1:25" x14ac:dyDescent="0.25">
      <c r="A5216" s="5"/>
      <c r="B5216" s="8"/>
      <c r="C5216" s="9"/>
      <c r="E5216" s="9"/>
      <c r="F5216" s="8"/>
      <c r="Y5216" s="12"/>
    </row>
    <row r="5217" spans="1:25" x14ac:dyDescent="0.25">
      <c r="A5217" s="5"/>
      <c r="B5217" s="8"/>
      <c r="C5217" s="9"/>
      <c r="E5217" s="9"/>
      <c r="F5217" s="8"/>
      <c r="Y5217" s="12"/>
    </row>
    <row r="5218" spans="1:25" x14ac:dyDescent="0.25">
      <c r="A5218" s="5"/>
      <c r="B5218" s="8"/>
      <c r="C5218" s="9"/>
      <c r="E5218" s="9"/>
      <c r="F5218" s="8"/>
      <c r="Y5218" s="12"/>
    </row>
    <row r="5219" spans="1:25" x14ac:dyDescent="0.25">
      <c r="A5219" s="5"/>
      <c r="B5219" s="8"/>
      <c r="C5219" s="9"/>
      <c r="E5219" s="9"/>
      <c r="F5219" s="8"/>
      <c r="Y5219" s="12"/>
    </row>
    <row r="5220" spans="1:25" x14ac:dyDescent="0.25">
      <c r="A5220" s="5"/>
      <c r="B5220" s="8"/>
      <c r="C5220" s="9"/>
      <c r="E5220" s="9"/>
      <c r="F5220" s="8"/>
      <c r="Y5220" s="12"/>
    </row>
    <row r="5221" spans="1:25" x14ac:dyDescent="0.25">
      <c r="A5221" s="5"/>
      <c r="B5221" s="8"/>
      <c r="C5221" s="9"/>
      <c r="E5221" s="9"/>
      <c r="F5221" s="8"/>
      <c r="Y5221" s="12"/>
    </row>
    <row r="5222" spans="1:25" x14ac:dyDescent="0.25">
      <c r="A5222" s="5"/>
      <c r="B5222" s="8"/>
      <c r="C5222" s="9"/>
      <c r="E5222" s="9"/>
      <c r="F5222" s="8"/>
      <c r="Y5222" s="12"/>
    </row>
    <row r="5223" spans="1:25" x14ac:dyDescent="0.25">
      <c r="A5223" s="5"/>
      <c r="B5223" s="8"/>
      <c r="C5223" s="9"/>
      <c r="E5223" s="9"/>
      <c r="F5223" s="8"/>
      <c r="Y5223" s="12"/>
    </row>
    <row r="5224" spans="1:25" x14ac:dyDescent="0.25">
      <c r="A5224" s="5"/>
      <c r="B5224" s="8"/>
      <c r="C5224" s="9"/>
      <c r="E5224" s="9"/>
      <c r="F5224" s="8"/>
      <c r="Y5224" s="12"/>
    </row>
    <row r="5225" spans="1:25" x14ac:dyDescent="0.25">
      <c r="A5225" s="5"/>
      <c r="B5225" s="8"/>
      <c r="C5225" s="9"/>
      <c r="E5225" s="9"/>
      <c r="F5225" s="8"/>
      <c r="Y5225" s="12"/>
    </row>
    <row r="5226" spans="1:25" x14ac:dyDescent="0.25">
      <c r="A5226" s="5"/>
      <c r="B5226" s="8"/>
      <c r="C5226" s="9"/>
      <c r="E5226" s="9"/>
      <c r="F5226" s="8"/>
      <c r="Y5226" s="12"/>
    </row>
    <row r="5227" spans="1:25" x14ac:dyDescent="0.25">
      <c r="A5227" s="5"/>
      <c r="B5227" s="8"/>
      <c r="C5227" s="9"/>
      <c r="E5227" s="9"/>
      <c r="F5227" s="8"/>
      <c r="Y5227" s="12"/>
    </row>
    <row r="5228" spans="1:25" x14ac:dyDescent="0.25">
      <c r="A5228" s="5"/>
      <c r="B5228" s="8"/>
      <c r="C5228" s="9"/>
      <c r="E5228" s="9"/>
      <c r="F5228" s="8"/>
      <c r="Y5228" s="12"/>
    </row>
    <row r="5229" spans="1:25" x14ac:dyDescent="0.25">
      <c r="A5229" s="5"/>
      <c r="B5229" s="8"/>
      <c r="C5229" s="9"/>
      <c r="E5229" s="9"/>
      <c r="F5229" s="8"/>
      <c r="Y5229" s="12"/>
    </row>
    <row r="5230" spans="1:25" x14ac:dyDescent="0.25">
      <c r="A5230" s="5"/>
      <c r="B5230" s="8"/>
      <c r="C5230" s="9"/>
      <c r="E5230" s="9"/>
      <c r="F5230" s="8"/>
      <c r="Y5230" s="12"/>
    </row>
    <row r="5231" spans="1:25" x14ac:dyDescent="0.25">
      <c r="A5231" s="5"/>
      <c r="B5231" s="8"/>
      <c r="C5231" s="9"/>
      <c r="E5231" s="9"/>
      <c r="F5231" s="8"/>
      <c r="Y5231" s="12"/>
    </row>
    <row r="5232" spans="1:25" x14ac:dyDescent="0.25">
      <c r="A5232" s="5"/>
      <c r="B5232" s="8"/>
      <c r="C5232" s="9"/>
      <c r="E5232" s="9"/>
      <c r="F5232" s="8"/>
      <c r="Y5232" s="12"/>
    </row>
    <row r="5233" spans="1:25" x14ac:dyDescent="0.25">
      <c r="A5233" s="5"/>
      <c r="B5233" s="8"/>
      <c r="C5233" s="9"/>
      <c r="E5233" s="9"/>
      <c r="F5233" s="8"/>
      <c r="Y5233" s="12"/>
    </row>
    <row r="5234" spans="1:25" x14ac:dyDescent="0.25">
      <c r="A5234" s="5"/>
      <c r="B5234" s="8"/>
      <c r="C5234" s="9"/>
      <c r="E5234" s="9"/>
      <c r="F5234" s="8"/>
      <c r="Y5234" s="12"/>
    </row>
    <row r="5235" spans="1:25" x14ac:dyDescent="0.25">
      <c r="A5235" s="5"/>
      <c r="B5235" s="8"/>
      <c r="C5235" s="9"/>
      <c r="E5235" s="9"/>
      <c r="F5235" s="8"/>
      <c r="Y5235" s="12"/>
    </row>
    <row r="5236" spans="1:25" x14ac:dyDescent="0.25">
      <c r="A5236" s="5"/>
      <c r="B5236" s="8"/>
      <c r="C5236" s="9"/>
      <c r="E5236" s="9"/>
      <c r="F5236" s="8"/>
      <c r="Y5236" s="12"/>
    </row>
    <row r="5237" spans="1:25" x14ac:dyDescent="0.25">
      <c r="A5237" s="5"/>
      <c r="B5237" s="8"/>
      <c r="C5237" s="9"/>
      <c r="E5237" s="9"/>
      <c r="F5237" s="8"/>
      <c r="Y5237" s="12"/>
    </row>
    <row r="5238" spans="1:25" x14ac:dyDescent="0.25">
      <c r="A5238" s="5"/>
      <c r="B5238" s="8"/>
      <c r="C5238" s="9"/>
      <c r="E5238" s="9"/>
      <c r="F5238" s="8"/>
      <c r="Y5238" s="12"/>
    </row>
    <row r="5239" spans="1:25" x14ac:dyDescent="0.25">
      <c r="A5239" s="5"/>
      <c r="B5239" s="8"/>
      <c r="C5239" s="9"/>
      <c r="E5239" s="9"/>
      <c r="F5239" s="8"/>
      <c r="Y5239" s="12"/>
    </row>
    <row r="5240" spans="1:25" x14ac:dyDescent="0.25">
      <c r="A5240" s="5"/>
      <c r="B5240" s="8"/>
      <c r="C5240" s="9"/>
      <c r="E5240" s="9"/>
      <c r="F5240" s="8"/>
      <c r="Y5240" s="12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1</vt:lpstr>
      <vt:lpstr>Table2</vt:lpstr>
      <vt:lpstr>Table 3</vt:lpstr>
      <vt:lpstr>Table 4</vt:lpstr>
      <vt:lpstr>Table 5</vt:lpstr>
      <vt:lpstr>Table 6</vt:lpstr>
      <vt:lpstr>Table 7</vt:lpstr>
      <vt:lpstr>Table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Aris Aidonis</dc:creator>
  <cp:lastModifiedBy>Iordanis Grigoriou</cp:lastModifiedBy>
  <dcterms:created xsi:type="dcterms:W3CDTF">2019-06-25T11:40:31Z</dcterms:created>
  <dcterms:modified xsi:type="dcterms:W3CDTF">2021-04-02T07:07:37Z</dcterms:modified>
</cp:coreProperties>
</file>